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4" sheetId="1" r:id="rId4"/>
  </sheets>
  <definedNames/>
  <calcPr/>
  <extLst>
    <ext uri="GoogleSheetsCustomDataVersion2">
      <go:sheetsCustomData xmlns:go="http://customooxmlschemas.google.com/" r:id="rId5" roundtripDataChecksum="LPWceNFDam30hMV/QGNKDgE/z476RPGnvDQc419DL7A="/>
    </ext>
  </extLst>
</workbook>
</file>

<file path=xl/sharedStrings.xml><?xml version="1.0" encoding="utf-8"?>
<sst xmlns="http://schemas.openxmlformats.org/spreadsheetml/2006/main" count="33434" uniqueCount="8562">
  <si>
    <t>Rtime</t>
  </si>
  <si>
    <t>hra_rs</t>
  </si>
  <si>
    <t>hla_rs</t>
  </si>
  <si>
    <t>rcirOn</t>
  </si>
  <si>
    <t>lcirOn</t>
  </si>
  <si>
    <t>snow</t>
  </si>
  <si>
    <t>wet</t>
  </si>
  <si>
    <t>TR</t>
  </si>
  <si>
    <t>TC</t>
  </si>
  <si>
    <t>TA</t>
  </si>
  <si>
    <t>czas zdarzenia</t>
  </si>
  <si>
    <t>AP szyn</t>
  </si>
  <si>
    <t>AP zam.</t>
  </si>
  <si>
    <t>Obw.wzc.</t>
  </si>
  <si>
    <t>Obw.zam.</t>
  </si>
  <si>
    <t>śnieg</t>
  </si>
  <si>
    <t>opad</t>
  </si>
  <si>
    <t>TSG [°C]</t>
  </si>
  <si>
    <t>TSZ  [°C]</t>
  </si>
  <si>
    <t>TP  [°C]</t>
  </si>
  <si>
    <t>Zignorować wartości błędne?</t>
  </si>
  <si>
    <t>NIE</t>
  </si>
  <si>
    <t>LEGENDA</t>
  </si>
  <si>
    <t>6583e951</t>
  </si>
  <si>
    <t>30</t>
  </si>
  <si>
    <t>2d</t>
  </si>
  <si>
    <t>0</t>
  </si>
  <si>
    <t>TAK</t>
  </si>
  <si>
    <t>TP - temperatura powietrza</t>
  </si>
  <si>
    <t>TSZ - temperatura szyny zimnej</t>
  </si>
  <si>
    <t>34</t>
  </si>
  <si>
    <t>TSG - temperatury szyny gorącej</t>
  </si>
  <si>
    <t>6583e954</t>
  </si>
  <si>
    <t>2f</t>
  </si>
  <si>
    <t>6583e9e4</t>
  </si>
  <si>
    <t>7fff</t>
  </si>
  <si>
    <t>6583e9e6</t>
  </si>
  <si>
    <t>6583e9e7</t>
  </si>
  <si>
    <t>6583f965</t>
  </si>
  <si>
    <t>37</t>
  </si>
  <si>
    <t>35</t>
  </si>
  <si>
    <t>3d</t>
  </si>
  <si>
    <t>6583feef</t>
  </si>
  <si>
    <t>39</t>
  </si>
  <si>
    <t>3c</t>
  </si>
  <si>
    <t>658405ca</t>
  </si>
  <si>
    <t>3b</t>
  </si>
  <si>
    <t>65841eb7</t>
  </si>
  <si>
    <t>38</t>
  </si>
  <si>
    <t>65841ef1</t>
  </si>
  <si>
    <t>65843b11</t>
  </si>
  <si>
    <t>3e</t>
  </si>
  <si>
    <t>65844c1c</t>
  </si>
  <si>
    <t>40</t>
  </si>
  <si>
    <t>65845514</t>
  </si>
  <si>
    <t>3f</t>
  </si>
  <si>
    <t>47</t>
  </si>
  <si>
    <t>65846a37</t>
  </si>
  <si>
    <t>3a</t>
  </si>
  <si>
    <t>44</t>
  </si>
  <si>
    <t>6584738b</t>
  </si>
  <si>
    <t>42</t>
  </si>
  <si>
    <t>4b</t>
  </si>
  <si>
    <t>65848460</t>
  </si>
  <si>
    <t>43</t>
  </si>
  <si>
    <t>6584a080</t>
  </si>
  <si>
    <t>36</t>
  </si>
  <si>
    <t>6584a271</t>
  </si>
  <si>
    <t>6584a729</t>
  </si>
  <si>
    <t>32</t>
  </si>
  <si>
    <t>6584c349</t>
  </si>
  <si>
    <t>6584d3e7</t>
  </si>
  <si>
    <t>2b</t>
  </si>
  <si>
    <t>28</t>
  </si>
  <si>
    <t>6584d7b3</t>
  </si>
  <si>
    <t>29</t>
  </si>
  <si>
    <t>25</t>
  </si>
  <si>
    <t>2e</t>
  </si>
  <si>
    <t>6584dfec</t>
  </si>
  <si>
    <t>24</t>
  </si>
  <si>
    <t>2c</t>
  </si>
  <si>
    <t>6584e731</t>
  </si>
  <si>
    <t>26</t>
  </si>
  <si>
    <t>1f</t>
  </si>
  <si>
    <t>658500dc</t>
  </si>
  <si>
    <t>18</t>
  </si>
  <si>
    <t>13</t>
  </si>
  <si>
    <t>1c</t>
  </si>
  <si>
    <t>65851cfd</t>
  </si>
  <si>
    <t>16</t>
  </si>
  <si>
    <t>f</t>
  </si>
  <si>
    <t>1d</t>
  </si>
  <si>
    <t>65853925</t>
  </si>
  <si>
    <t>17</t>
  </si>
  <si>
    <t>6585540a</t>
  </si>
  <si>
    <t>23</t>
  </si>
  <si>
    <t>6585702b</t>
  </si>
  <si>
    <t>65858c4c</t>
  </si>
  <si>
    <t>4e</t>
  </si>
  <si>
    <t>65</t>
  </si>
  <si>
    <t>49</t>
  </si>
  <si>
    <t>6585a86c</t>
  </si>
  <si>
    <t>27</t>
  </si>
  <si>
    <t>22</t>
  </si>
  <si>
    <t>6585c1b6</t>
  </si>
  <si>
    <t>1b</t>
  </si>
  <si>
    <t>6585ddd6</t>
  </si>
  <si>
    <t>e</t>
  </si>
  <si>
    <t>19</t>
  </si>
  <si>
    <t>6585f9f7</t>
  </si>
  <si>
    <t>d</t>
  </si>
  <si>
    <t>65861617</t>
  </si>
  <si>
    <t>10</t>
  </si>
  <si>
    <t>a</t>
  </si>
  <si>
    <t>6586233e</t>
  </si>
  <si>
    <t>65862474</t>
  </si>
  <si>
    <t>65862475</t>
  </si>
  <si>
    <t>65862727</t>
  </si>
  <si>
    <t>15</t>
  </si>
  <si>
    <t>65862768</t>
  </si>
  <si>
    <t>14</t>
  </si>
  <si>
    <t>65862769</t>
  </si>
  <si>
    <t>6586282a</t>
  </si>
  <si>
    <t>65862988</t>
  </si>
  <si>
    <t>46</t>
  </si>
  <si>
    <t>658629ea</t>
  </si>
  <si>
    <t>658629eb</t>
  </si>
  <si>
    <t>65862b4f</t>
  </si>
  <si>
    <t>45</t>
  </si>
  <si>
    <t>6586476f</t>
  </si>
  <si>
    <t>c</t>
  </si>
  <si>
    <t>4</t>
  </si>
  <si>
    <t>65866390</t>
  </si>
  <si>
    <t>7</t>
  </si>
  <si>
    <t>6</t>
  </si>
  <si>
    <t>65867fb1</t>
  </si>
  <si>
    <t>ffff</t>
  </si>
  <si>
    <t>fff8</t>
  </si>
  <si>
    <t>65869bd1</t>
  </si>
  <si>
    <t>8</t>
  </si>
  <si>
    <t>6586b7f1</t>
  </si>
  <si>
    <t>6586b8b1</t>
  </si>
  <si>
    <t>6586b90a</t>
  </si>
  <si>
    <t>6586ba2a</t>
  </si>
  <si>
    <t>11</t>
  </si>
  <si>
    <t>6586ba2b</t>
  </si>
  <si>
    <t>6586ba8d</t>
  </si>
  <si>
    <t>53</t>
  </si>
  <si>
    <t>6586bb49</t>
  </si>
  <si>
    <t>6586bb4a</t>
  </si>
  <si>
    <t>6586bbaa</t>
  </si>
  <si>
    <t>6586bbab</t>
  </si>
  <si>
    <t>6586c07f</t>
  </si>
  <si>
    <t>12</t>
  </si>
  <si>
    <t>6586c0f8</t>
  </si>
  <si>
    <t>33</t>
  </si>
  <si>
    <t>6586c106</t>
  </si>
  <si>
    <t>6586c107</t>
  </si>
  <si>
    <t>6586c15c</t>
  </si>
  <si>
    <t>6586c27b</t>
  </si>
  <si>
    <t>6586c27e</t>
  </si>
  <si>
    <t>6586c66b</t>
  </si>
  <si>
    <t>6586c735</t>
  </si>
  <si>
    <t>b</t>
  </si>
  <si>
    <t>6586cbaf</t>
  </si>
  <si>
    <t>6586cbb0</t>
  </si>
  <si>
    <t>6586cc7d</t>
  </si>
  <si>
    <t>6586cd8e</t>
  </si>
  <si>
    <t>5</t>
  </si>
  <si>
    <t>6586d501</t>
  </si>
  <si>
    <t>3</t>
  </si>
  <si>
    <t>6586d5fd</t>
  </si>
  <si>
    <t>6586d6ec</t>
  </si>
  <si>
    <t>6586d739</t>
  </si>
  <si>
    <t>6586d73a</t>
  </si>
  <si>
    <t>6586db57</t>
  </si>
  <si>
    <t>6586db58</t>
  </si>
  <si>
    <t>6586dc22</t>
  </si>
  <si>
    <t>6586dd97</t>
  </si>
  <si>
    <t>6586df00</t>
  </si>
  <si>
    <t>6586dfa4</t>
  </si>
  <si>
    <t>6586e0c3</t>
  </si>
  <si>
    <t>6586e104</t>
  </si>
  <si>
    <t>6586e430</t>
  </si>
  <si>
    <t>1</t>
  </si>
  <si>
    <t>6586e51f</t>
  </si>
  <si>
    <t>6586e575</t>
  </si>
  <si>
    <t>6586e5ec</t>
  </si>
  <si>
    <t>6586ecda</t>
  </si>
  <si>
    <t>e2</t>
  </si>
  <si>
    <t>6586ee1e</t>
  </si>
  <si>
    <t>e8</t>
  </si>
  <si>
    <t>65870a3f</t>
  </si>
  <si>
    <t>6587265f</t>
  </si>
  <si>
    <t>9</t>
  </si>
  <si>
    <t>65874280</t>
  </si>
  <si>
    <t>65875ea0</t>
  </si>
  <si>
    <t>6587602e</t>
  </si>
  <si>
    <t>65876149</t>
  </si>
  <si>
    <t>6587614a</t>
  </si>
  <si>
    <t>6587620e</t>
  </si>
  <si>
    <t>6587620f</t>
  </si>
  <si>
    <t>65876260</t>
  </si>
  <si>
    <t>65876261</t>
  </si>
  <si>
    <t>6587665c</t>
  </si>
  <si>
    <t>65876722</t>
  </si>
  <si>
    <t>6587677c</t>
  </si>
  <si>
    <t>50</t>
  </si>
  <si>
    <t>65876e17</t>
  </si>
  <si>
    <t>65876ef2</t>
  </si>
  <si>
    <t>65876fd7</t>
  </si>
  <si>
    <t>65876fd8</t>
  </si>
  <si>
    <t>65877017</t>
  </si>
  <si>
    <t>6587719f</t>
  </si>
  <si>
    <t>658772bc</t>
  </si>
  <si>
    <t>31</t>
  </si>
  <si>
    <t>658772bd</t>
  </si>
  <si>
    <t>6587735c</t>
  </si>
  <si>
    <t>6587735d</t>
  </si>
  <si>
    <t>65877479</t>
  </si>
  <si>
    <t>658774ba</t>
  </si>
  <si>
    <t>658774bb</t>
  </si>
  <si>
    <t>658778f8</t>
  </si>
  <si>
    <t>658778f9</t>
  </si>
  <si>
    <t>658779d1</t>
  </si>
  <si>
    <t>2</t>
  </si>
  <si>
    <t>65877dab</t>
  </si>
  <si>
    <t>65877e7a</t>
  </si>
  <si>
    <t>6587827b</t>
  </si>
  <si>
    <t>6587834c</t>
  </si>
  <si>
    <t>65878730</t>
  </si>
  <si>
    <t>65878731</t>
  </si>
  <si>
    <t>65878808</t>
  </si>
  <si>
    <t>65878ba3</t>
  </si>
  <si>
    <t>65878c80</t>
  </si>
  <si>
    <t>658790c2</t>
  </si>
  <si>
    <t>20</t>
  </si>
  <si>
    <t>658791b9</t>
  </si>
  <si>
    <t>658791ba</t>
  </si>
  <si>
    <t>6587954f</t>
  </si>
  <si>
    <t>65879626</t>
  </si>
  <si>
    <t>65879676</t>
  </si>
  <si>
    <t>52</t>
  </si>
  <si>
    <t>65879677</t>
  </si>
  <si>
    <t>658796b2</t>
  </si>
  <si>
    <t>658796fe</t>
  </si>
  <si>
    <t>65879751</t>
  </si>
  <si>
    <t>65879894</t>
  </si>
  <si>
    <t>65879895</t>
  </si>
  <si>
    <t>65879905</t>
  </si>
  <si>
    <t>65879906</t>
  </si>
  <si>
    <t>65879cdc</t>
  </si>
  <si>
    <t>65879dab</t>
  </si>
  <si>
    <t>65879dac</t>
  </si>
  <si>
    <t>6587a084</t>
  </si>
  <si>
    <t>6587a08c</t>
  </si>
  <si>
    <t>6587a14b</t>
  </si>
  <si>
    <t>6587a14c</t>
  </si>
  <si>
    <t>6587a257</t>
  </si>
  <si>
    <t>6587a2b4</t>
  </si>
  <si>
    <t>6587a43e</t>
  </si>
  <si>
    <t>6587a4b0</t>
  </si>
  <si>
    <t>6587a4b1</t>
  </si>
  <si>
    <t>6587a53d</t>
  </si>
  <si>
    <t>6587a657</t>
  </si>
  <si>
    <t>6587a6ac</t>
  </si>
  <si>
    <t>6587aad6</t>
  </si>
  <si>
    <t>6587aad7</t>
  </si>
  <si>
    <t>6587abb2</t>
  </si>
  <si>
    <t>6587adf7</t>
  </si>
  <si>
    <t>6587adf8</t>
  </si>
  <si>
    <t>6587ae1b</t>
  </si>
  <si>
    <t>6587aecb</t>
  </si>
  <si>
    <t>6587aecc</t>
  </si>
  <si>
    <t>6587b159</t>
  </si>
  <si>
    <t>6587b206</t>
  </si>
  <si>
    <t>6587b6b2</t>
  </si>
  <si>
    <t>6587b7aa</t>
  </si>
  <si>
    <t>6587bbd8</t>
  </si>
  <si>
    <t>6587bbd9</t>
  </si>
  <si>
    <t>6587bcb1</t>
  </si>
  <si>
    <t>6587c264</t>
  </si>
  <si>
    <t>21</t>
  </si>
  <si>
    <t>6587c34e</t>
  </si>
  <si>
    <t>6587c90e</t>
  </si>
  <si>
    <t>6587ca01</t>
  </si>
  <si>
    <t>6587cfae</t>
  </si>
  <si>
    <t>6587d0a1</t>
  </si>
  <si>
    <t>6587d0a2</t>
  </si>
  <si>
    <t>6587d2b2</t>
  </si>
  <si>
    <t>6587d9ba</t>
  </si>
  <si>
    <t>f0</t>
  </si>
  <si>
    <t>6587e789</t>
  </si>
  <si>
    <t>6587e85b</t>
  </si>
  <si>
    <t>6587e85c</t>
  </si>
  <si>
    <t>6587ed95</t>
  </si>
  <si>
    <t>6587ee59</t>
  </si>
  <si>
    <t>6587f307</t>
  </si>
  <si>
    <t>6587f3c6</t>
  </si>
  <si>
    <t>6587f98e</t>
  </si>
  <si>
    <t>6587fa55</t>
  </si>
  <si>
    <t>6587fa56</t>
  </si>
  <si>
    <t>65880210</t>
  </si>
  <si>
    <t>658802cb</t>
  </si>
  <si>
    <t>65880479</t>
  </si>
  <si>
    <t>65880913</t>
  </si>
  <si>
    <t>658809a9</t>
  </si>
  <si>
    <t>1e</t>
  </si>
  <si>
    <t>658809aa</t>
  </si>
  <si>
    <t>65880e7f</t>
  </si>
  <si>
    <t>65880f0f</t>
  </si>
  <si>
    <t>65880f88</t>
  </si>
  <si>
    <t>6588129b</t>
  </si>
  <si>
    <t>658814f2</t>
  </si>
  <si>
    <t>65881986</t>
  </si>
  <si>
    <t>65882307</t>
  </si>
  <si>
    <t>65882768</t>
  </si>
  <si>
    <t>65882d2a</t>
  </si>
  <si>
    <t>658833a5</t>
  </si>
  <si>
    <t>65884fc6</t>
  </si>
  <si>
    <t>4d</t>
  </si>
  <si>
    <t>4a</t>
  </si>
  <si>
    <t>56</t>
  </si>
  <si>
    <t>65886be6</t>
  </si>
  <si>
    <t>4c</t>
  </si>
  <si>
    <t>55</t>
  </si>
  <si>
    <t>65886d2b</t>
  </si>
  <si>
    <t>4f</t>
  </si>
  <si>
    <t>658870b8</t>
  </si>
  <si>
    <t>51</t>
  </si>
  <si>
    <t>65888b0b</t>
  </si>
  <si>
    <t>6588a72c</t>
  </si>
  <si>
    <t>6588a8e1</t>
  </si>
  <si>
    <t>6588c501</t>
  </si>
  <si>
    <t>64</t>
  </si>
  <si>
    <t>61</t>
  </si>
  <si>
    <t>72</t>
  </si>
  <si>
    <t>6588e121</t>
  </si>
  <si>
    <t>6a</t>
  </si>
  <si>
    <t>6b</t>
  </si>
  <si>
    <t>75</t>
  </si>
  <si>
    <t>6588fd42</t>
  </si>
  <si>
    <t>69</t>
  </si>
  <si>
    <t>68</t>
  </si>
  <si>
    <t>6c</t>
  </si>
  <si>
    <t>65890e2e</t>
  </si>
  <si>
    <t>658914bf</t>
  </si>
  <si>
    <t>66</t>
  </si>
  <si>
    <t>65891e4e</t>
  </si>
  <si>
    <t>62</t>
  </si>
  <si>
    <t>5b</t>
  </si>
  <si>
    <t>67</t>
  </si>
  <si>
    <t>658921ec</t>
  </si>
  <si>
    <t>5d</t>
  </si>
  <si>
    <t>65893459</t>
  </si>
  <si>
    <t>6f</t>
  </si>
  <si>
    <t>65893815</t>
  </si>
  <si>
    <t>65893a14</t>
  </si>
  <si>
    <t>658951ac</t>
  </si>
  <si>
    <t>65895203</t>
  </si>
  <si>
    <t>658955a5</t>
  </si>
  <si>
    <t>65895695</t>
  </si>
  <si>
    <t>65895a62</t>
  </si>
  <si>
    <t>63</t>
  </si>
  <si>
    <t>65897683</t>
  </si>
  <si>
    <t>71</t>
  </si>
  <si>
    <t>7b</t>
  </si>
  <si>
    <t>658992a3</t>
  </si>
  <si>
    <t>6589954c</t>
  </si>
  <si>
    <t>65899b90</t>
  </si>
  <si>
    <t>5e</t>
  </si>
  <si>
    <t>5f</t>
  </si>
  <si>
    <t>6589b7b0</t>
  </si>
  <si>
    <t>6589cdec</t>
  </si>
  <si>
    <t>6589d1e3</t>
  </si>
  <si>
    <t>6589d373</t>
  </si>
  <si>
    <t>60</t>
  </si>
  <si>
    <t>6589d8c7</t>
  </si>
  <si>
    <t>59</t>
  </si>
  <si>
    <t>6589de60</t>
  </si>
  <si>
    <t>5c</t>
  </si>
  <si>
    <t>57</t>
  </si>
  <si>
    <t>6589e408</t>
  </si>
  <si>
    <t>5a</t>
  </si>
  <si>
    <t>6589e752</t>
  </si>
  <si>
    <t>54</t>
  </si>
  <si>
    <t>6589eb53</t>
  </si>
  <si>
    <t>58</t>
  </si>
  <si>
    <t>6589f47f</t>
  </si>
  <si>
    <t>6589f973</t>
  </si>
  <si>
    <t>6589fe09</t>
  </si>
  <si>
    <t>658a0741</t>
  </si>
  <si>
    <t>658a0761</t>
  </si>
  <si>
    <t>658a0b75</t>
  </si>
  <si>
    <t>658a2795</t>
  </si>
  <si>
    <t>658a29ca</t>
  </si>
  <si>
    <t>658a2da6</t>
  </si>
  <si>
    <t>658a49c6</t>
  </si>
  <si>
    <t>658a65e7</t>
  </si>
  <si>
    <t>658a6bf4</t>
  </si>
  <si>
    <t>658a72d1</t>
  </si>
  <si>
    <t>658a8d5e</t>
  </si>
  <si>
    <t>658a9124</t>
  </si>
  <si>
    <t>74</t>
  </si>
  <si>
    <t>658aad44</t>
  </si>
  <si>
    <t>77</t>
  </si>
  <si>
    <t>79</t>
  </si>
  <si>
    <t>658ab3c6</t>
  </si>
  <si>
    <t>73</t>
  </si>
  <si>
    <t>658ab94e</t>
  </si>
  <si>
    <t>658ac7bb</t>
  </si>
  <si>
    <t>658acc2d</t>
  </si>
  <si>
    <t>658ae6a2</t>
  </si>
  <si>
    <t>658af08d</t>
  </si>
  <si>
    <t>658b0cae</t>
  </si>
  <si>
    <t>41</t>
  </si>
  <si>
    <t>658b28ce</t>
  </si>
  <si>
    <t>658b44ef</t>
  </si>
  <si>
    <t>658b6110</t>
  </si>
  <si>
    <t>48</t>
  </si>
  <si>
    <t>658b621f</t>
  </si>
  <si>
    <t>658b6696</t>
  </si>
  <si>
    <t>658b6802</t>
  </si>
  <si>
    <t>658b6c17</t>
  </si>
  <si>
    <t>658b8837</t>
  </si>
  <si>
    <t>658b9f76</t>
  </si>
  <si>
    <t>658bbb96</t>
  </si>
  <si>
    <t>658bd7b7</t>
  </si>
  <si>
    <t>658be0f9</t>
  </si>
  <si>
    <t>658bfd1a</t>
  </si>
  <si>
    <t>8f</t>
  </si>
  <si>
    <t>658c193a</t>
  </si>
  <si>
    <t>8d</t>
  </si>
  <si>
    <t>658c355b</t>
  </si>
  <si>
    <t>658c4c7b</t>
  </si>
  <si>
    <t>fffc</t>
  </si>
  <si>
    <t>658c689c</t>
  </si>
  <si>
    <t>658c84bc</t>
  </si>
  <si>
    <t>658ca0dc</t>
  </si>
  <si>
    <t>1a</t>
  </si>
  <si>
    <t>658cbcfc</t>
  </si>
  <si>
    <t>658cd91d</t>
  </si>
  <si>
    <t>658cf53e</t>
  </si>
  <si>
    <t>fff7</t>
  </si>
  <si>
    <t>658d115e</t>
  </si>
  <si>
    <t>658d1d55</t>
  </si>
  <si>
    <t>658d1d56</t>
  </si>
  <si>
    <t>658d3976</t>
  </si>
  <si>
    <t>658d3a39</t>
  </si>
  <si>
    <t>658d3ddb</t>
  </si>
  <si>
    <t>658d59fc</t>
  </si>
  <si>
    <t>658d761d</t>
  </si>
  <si>
    <t>658d923d</t>
  </si>
  <si>
    <t>658dae5e</t>
  </si>
  <si>
    <t>658dca6b</t>
  </si>
  <si>
    <t>658de68b</t>
  </si>
  <si>
    <t>658e02ac</t>
  </si>
  <si>
    <t>658e1ecc</t>
  </si>
  <si>
    <t>658e3aec</t>
  </si>
  <si>
    <t>658e570c</t>
  </si>
  <si>
    <t>658e732d</t>
  </si>
  <si>
    <t>658e7c8b</t>
  </si>
  <si>
    <t>2a</t>
  </si>
  <si>
    <t>658e98ac</t>
  </si>
  <si>
    <t>91</t>
  </si>
  <si>
    <t>658eb4cc</t>
  </si>
  <si>
    <t>8c</t>
  </si>
  <si>
    <t>c2</t>
  </si>
  <si>
    <t>9a</t>
  </si>
  <si>
    <t>658ed0ed</t>
  </si>
  <si>
    <t>7c</t>
  </si>
  <si>
    <t>658eed0d</t>
  </si>
  <si>
    <t>658f092e</t>
  </si>
  <si>
    <t>658f254f</t>
  </si>
  <si>
    <t>658f416f</t>
  </si>
  <si>
    <t>658f5d8f</t>
  </si>
  <si>
    <t>658f79b0</t>
  </si>
  <si>
    <t>658f95d1</t>
  </si>
  <si>
    <t>658f9a6b</t>
  </si>
  <si>
    <t>658f9e0e</t>
  </si>
  <si>
    <t>658fa0eb</t>
  </si>
  <si>
    <t>658fac4d</t>
  </si>
  <si>
    <t>658fb9e0</t>
  </si>
  <si>
    <t>658fbe07</t>
  </si>
  <si>
    <t>658fbf37</t>
  </si>
  <si>
    <t>658fc5d4</t>
  </si>
  <si>
    <t>658fc5db</t>
  </si>
  <si>
    <t>658fc9d1</t>
  </si>
  <si>
    <t>658fd062</t>
  </si>
  <si>
    <t>658fd559</t>
  </si>
  <si>
    <t>658ff179</t>
  </si>
  <si>
    <t>6e</t>
  </si>
  <si>
    <t>65900d9a</t>
  </si>
  <si>
    <t>65902624</t>
  </si>
  <si>
    <t>65902e1e</t>
  </si>
  <si>
    <t>65904a3e</t>
  </si>
  <si>
    <t>6590665f</t>
  </si>
  <si>
    <t>65908280</t>
  </si>
  <si>
    <t>65908d01</t>
  </si>
  <si>
    <t>6590a922</t>
  </si>
  <si>
    <t>6590c542</t>
  </si>
  <si>
    <t>6590e162</t>
  </si>
  <si>
    <t>fff5</t>
  </si>
  <si>
    <t>6590fd83</t>
  </si>
  <si>
    <t>fff6</t>
  </si>
  <si>
    <t>ffec</t>
  </si>
  <si>
    <t>fff3</t>
  </si>
  <si>
    <t>659119a4</t>
  </si>
  <si>
    <t>65912e82</t>
  </si>
  <si>
    <t>65914aa2</t>
  </si>
  <si>
    <t>659166c2</t>
  </si>
  <si>
    <t>659182e3</t>
  </si>
  <si>
    <t>65919f03</t>
  </si>
  <si>
    <t>6591b4b1</t>
  </si>
  <si>
    <t>6591d0d2</t>
  </si>
  <si>
    <t>6591ecf2</t>
  </si>
  <si>
    <t>659200ce</t>
  </si>
  <si>
    <t>65921cee</t>
  </si>
  <si>
    <t>6592267b</t>
  </si>
  <si>
    <t>65922d23</t>
  </si>
  <si>
    <t>6592313b</t>
  </si>
  <si>
    <t>6592438e</t>
  </si>
  <si>
    <t>65924781</t>
  </si>
  <si>
    <t>659263a2</t>
  </si>
  <si>
    <t>659276d0</t>
  </si>
  <si>
    <t>659292f1</t>
  </si>
  <si>
    <t>6592a4b6</t>
  </si>
  <si>
    <t>6592a8af</t>
  </si>
  <si>
    <t>6592c4cf</t>
  </si>
  <si>
    <t>6592e0f0</t>
  </si>
  <si>
    <t>6592fd11</t>
  </si>
  <si>
    <t>65931931</t>
  </si>
  <si>
    <t>65933060</t>
  </si>
  <si>
    <t>65933504</t>
  </si>
  <si>
    <t>65934acf</t>
  </si>
  <si>
    <t>659355c2</t>
  </si>
  <si>
    <t>65935ee0</t>
  </si>
  <si>
    <t>65936265</t>
  </si>
  <si>
    <t>65936277</t>
  </si>
  <si>
    <t>65937384</t>
  </si>
  <si>
    <t>65938fa4</t>
  </si>
  <si>
    <t>65939124</t>
  </si>
  <si>
    <t>6593ad44</t>
  </si>
  <si>
    <t>6593c964</t>
  </si>
  <si>
    <t>6593d94e</t>
  </si>
  <si>
    <t>6593f21b</t>
  </si>
  <si>
    <t>65940b4d</t>
  </si>
  <si>
    <t>65941125</t>
  </si>
  <si>
    <t>65941912</t>
  </si>
  <si>
    <t>65943532</t>
  </si>
  <si>
    <t>65943df3</t>
  </si>
  <si>
    <t>6594418c</t>
  </si>
  <si>
    <t>65944963</t>
  </si>
  <si>
    <t>65944d67</t>
  </si>
  <si>
    <t>65944dbf</t>
  </si>
  <si>
    <t>65946993</t>
  </si>
  <si>
    <t>659485b3</t>
  </si>
  <si>
    <t>6594a1d4</t>
  </si>
  <si>
    <t>6594bdf5</t>
  </si>
  <si>
    <t>6594d75e</t>
  </si>
  <si>
    <t>6594e987</t>
  </si>
  <si>
    <t>6594ee6d</t>
  </si>
  <si>
    <t>65950a8e</t>
  </si>
  <si>
    <t>659526af</t>
  </si>
  <si>
    <t>6d</t>
  </si>
  <si>
    <t>659540c6</t>
  </si>
  <si>
    <t>76</t>
  </si>
  <si>
    <t>80</t>
  </si>
  <si>
    <t>659540c9</t>
  </si>
  <si>
    <t>659555ae</t>
  </si>
  <si>
    <t>659555b0</t>
  </si>
  <si>
    <t>7f</t>
  </si>
  <si>
    <t>659555b1</t>
  </si>
  <si>
    <t>65955767</t>
  </si>
  <si>
    <t>65955769</t>
  </si>
  <si>
    <t>659557fa</t>
  </si>
  <si>
    <t>6595599f</t>
  </si>
  <si>
    <t>659559a1</t>
  </si>
  <si>
    <t>70</t>
  </si>
  <si>
    <t>659559a2</t>
  </si>
  <si>
    <t>65955a6e</t>
  </si>
  <si>
    <t>65955a70</t>
  </si>
  <si>
    <t>65955ffe</t>
  </si>
  <si>
    <t>65955fff</t>
  </si>
  <si>
    <t>65956001</t>
  </si>
  <si>
    <t>659560ed</t>
  </si>
  <si>
    <t>659560ef</t>
  </si>
  <si>
    <t>659560f0</t>
  </si>
  <si>
    <t>65956148</t>
  </si>
  <si>
    <t>6595614a</t>
  </si>
  <si>
    <t>6595614b</t>
  </si>
  <si>
    <t>659564fa</t>
  </si>
  <si>
    <t>659564fc</t>
  </si>
  <si>
    <t>659564fd</t>
  </si>
  <si>
    <t>65956566</t>
  </si>
  <si>
    <t>65956568</t>
  </si>
  <si>
    <t>65956569</t>
  </si>
  <si>
    <t>6595661a</t>
  </si>
  <si>
    <t>6595661b</t>
  </si>
  <si>
    <t>6595661c</t>
  </si>
  <si>
    <t>6595661d</t>
  </si>
  <si>
    <t>6595678a</t>
  </si>
  <si>
    <t>65957609</t>
  </si>
  <si>
    <t>65957fae</t>
  </si>
  <si>
    <t>65958403</t>
  </si>
  <si>
    <t>6595a024</t>
  </si>
  <si>
    <t>6595bc44</t>
  </si>
  <si>
    <t>6595d865</t>
  </si>
  <si>
    <t>6595f485</t>
  </si>
  <si>
    <t>65960ba8</t>
  </si>
  <si>
    <t>65960f61</t>
  </si>
  <si>
    <t>6596129e</t>
  </si>
  <si>
    <t>65961694</t>
  </si>
  <si>
    <t>659617c6</t>
  </si>
  <si>
    <t>65962bdb</t>
  </si>
  <si>
    <t>659636ae</t>
  </si>
  <si>
    <t>659640ae</t>
  </si>
  <si>
    <t>659648dd</t>
  </si>
  <si>
    <t>65964d47</t>
  </si>
  <si>
    <t>65966748</t>
  </si>
  <si>
    <t>65966d7b</t>
  </si>
  <si>
    <t>65966f0d</t>
  </si>
  <si>
    <t>659675df</t>
  </si>
  <si>
    <t>65967e00</t>
  </si>
  <si>
    <t>659684bc</t>
  </si>
  <si>
    <t>6596a0dc</t>
  </si>
  <si>
    <t>6596a648</t>
  </si>
  <si>
    <t>6596b0b5</t>
  </si>
  <si>
    <t>6596b465</t>
  </si>
  <si>
    <t>6596c95d</t>
  </si>
  <si>
    <t>6596caa2</t>
  </si>
  <si>
    <t>6596cf1c</t>
  </si>
  <si>
    <t>6596dc67</t>
  </si>
  <si>
    <t>6596e334</t>
  </si>
  <si>
    <t>6596e8cd</t>
  </si>
  <si>
    <t>6596ec96</t>
  </si>
  <si>
    <t>6597022f</t>
  </si>
  <si>
    <t>659705c0</t>
  </si>
  <si>
    <t>6597069b</t>
  </si>
  <si>
    <t>659707e7</t>
  </si>
  <si>
    <t>659707e8</t>
  </si>
  <si>
    <t>65972408</t>
  </si>
  <si>
    <t>65974028</t>
  </si>
  <si>
    <t>65975c49</t>
  </si>
  <si>
    <t>65977869</t>
  </si>
  <si>
    <t>fffe</t>
  </si>
  <si>
    <t>6597948a</t>
  </si>
  <si>
    <t>6597a91f</t>
  </si>
  <si>
    <t>6597af10</t>
  </si>
  <si>
    <t>6597af12</t>
  </si>
  <si>
    <t>6597af13</t>
  </si>
  <si>
    <t>6597cb33</t>
  </si>
  <si>
    <t>6597db66</t>
  </si>
  <si>
    <t>6597db68</t>
  </si>
  <si>
    <t>6597dbf1</t>
  </si>
  <si>
    <t>6597dbf2</t>
  </si>
  <si>
    <t>6597dbf4</t>
  </si>
  <si>
    <t>6597dc8a</t>
  </si>
  <si>
    <t>6597dca2</t>
  </si>
  <si>
    <t>6597dca6</t>
  </si>
  <si>
    <t>6597dd47</t>
  </si>
  <si>
    <t>6597dd49</t>
  </si>
  <si>
    <t>6597dd4a</t>
  </si>
  <si>
    <t>6597f96b</t>
  </si>
  <si>
    <t>65980542</t>
  </si>
  <si>
    <t>65980545</t>
  </si>
  <si>
    <t>65982165</t>
  </si>
  <si>
    <t>65983250</t>
  </si>
  <si>
    <t>65984e71</t>
  </si>
  <si>
    <t>65986a91</t>
  </si>
  <si>
    <t>659886b2</t>
  </si>
  <si>
    <t>6598a2d2</t>
  </si>
  <si>
    <t>6598bef3</t>
  </si>
  <si>
    <t>6598db13</t>
  </si>
  <si>
    <t>6598f734</t>
  </si>
  <si>
    <t>65990929</t>
  </si>
  <si>
    <t>6599092a</t>
  </si>
  <si>
    <t>65990a4a</t>
  </si>
  <si>
    <t>65990a4b</t>
  </si>
  <si>
    <t>65990b62</t>
  </si>
  <si>
    <t>65990bb7</t>
  </si>
  <si>
    <t>659910ed</t>
  </si>
  <si>
    <t>659911b5</t>
  </si>
  <si>
    <t>65991213</t>
  </si>
  <si>
    <t>65991b27</t>
  </si>
  <si>
    <t>65991c11</t>
  </si>
  <si>
    <t>65991d66</t>
  </si>
  <si>
    <t>65991d67</t>
  </si>
  <si>
    <t>65991d69</t>
  </si>
  <si>
    <t>65991d6a</t>
  </si>
  <si>
    <t>659921e4</t>
  </si>
  <si>
    <t>659922b4</t>
  </si>
  <si>
    <t>6599288f</t>
  </si>
  <si>
    <t>659928b7</t>
  </si>
  <si>
    <t>659944d8</t>
  </si>
  <si>
    <t>65994866</t>
  </si>
  <si>
    <t>65994982</t>
  </si>
  <si>
    <t>65994a79</t>
  </si>
  <si>
    <t>65994abd</t>
  </si>
  <si>
    <t>65994c44</t>
  </si>
  <si>
    <t>65994c45</t>
  </si>
  <si>
    <t>65996865</t>
  </si>
  <si>
    <t>65998485</t>
  </si>
  <si>
    <t>6599a0a5</t>
  </si>
  <si>
    <t>fff9</t>
  </si>
  <si>
    <t>6599bcc6</t>
  </si>
  <si>
    <t>fffb</t>
  </si>
  <si>
    <t>6599d8e7</t>
  </si>
  <si>
    <t>fff4</t>
  </si>
  <si>
    <t>fff1</t>
  </si>
  <si>
    <t>ffeb</t>
  </si>
  <si>
    <t>6599f507</t>
  </si>
  <si>
    <t>ffee</t>
  </si>
  <si>
    <t>ffea</t>
  </si>
  <si>
    <t>ffe7</t>
  </si>
  <si>
    <t>6599fb93</t>
  </si>
  <si>
    <t>ffed</t>
  </si>
  <si>
    <t>ffe9</t>
  </si>
  <si>
    <t>ffe6</t>
  </si>
  <si>
    <t>659a02b2</t>
  </si>
  <si>
    <t>b8</t>
  </si>
  <si>
    <t>ffe8</t>
  </si>
  <si>
    <t>659a1ed3</t>
  </si>
  <si>
    <t>ffef</t>
  </si>
  <si>
    <t>ffe5</t>
  </si>
  <si>
    <t>ffe1</t>
  </si>
  <si>
    <t>659a3af4</t>
  </si>
  <si>
    <t>ffe2</t>
  </si>
  <si>
    <t>659a5714</t>
  </si>
  <si>
    <t>ffde</t>
  </si>
  <si>
    <t>ffdf</t>
  </si>
  <si>
    <t>659a7334</t>
  </si>
  <si>
    <t>659a8f54</t>
  </si>
  <si>
    <t>659aab75</t>
  </si>
  <si>
    <t>ffdb</t>
  </si>
  <si>
    <t>ffcc</t>
  </si>
  <si>
    <t>659ac795</t>
  </si>
  <si>
    <t>ffcd</t>
  </si>
  <si>
    <t>ffc7</t>
  </si>
  <si>
    <t>ffc2</t>
  </si>
  <si>
    <t>659ae3b5</t>
  </si>
  <si>
    <t>ffc4</t>
  </si>
  <si>
    <t>ffbe</t>
  </si>
  <si>
    <t>ffb9</t>
  </si>
  <si>
    <t>659affd5</t>
  </si>
  <si>
    <t>ffc1</t>
  </si>
  <si>
    <t>ffba</t>
  </si>
  <si>
    <t>ffb7</t>
  </si>
  <si>
    <t>659b1bf6</t>
  </si>
  <si>
    <t>ffb8</t>
  </si>
  <si>
    <t>659b3816</t>
  </si>
  <si>
    <t>ffbd</t>
  </si>
  <si>
    <t>ffb6</t>
  </si>
  <si>
    <t>ffb3</t>
  </si>
  <si>
    <t>659b5437</t>
  </si>
  <si>
    <t>ffb1</t>
  </si>
  <si>
    <t>ffac</t>
  </si>
  <si>
    <t>659b7057</t>
  </si>
  <si>
    <t>ffb4</t>
  </si>
  <si>
    <t>ffad</t>
  </si>
  <si>
    <t>ffa7</t>
  </si>
  <si>
    <t>659b8c78</t>
  </si>
  <si>
    <t>ffaa</t>
  </si>
  <si>
    <t>ffa3</t>
  </si>
  <si>
    <t>ff9d</t>
  </si>
  <si>
    <t>659ba899</t>
  </si>
  <si>
    <t>ffa1</t>
  </si>
  <si>
    <t>ff9c</t>
  </si>
  <si>
    <t>659bc4b9</t>
  </si>
  <si>
    <t>ffaf</t>
  </si>
  <si>
    <t>ffb0</t>
  </si>
  <si>
    <t>ffb2</t>
  </si>
  <si>
    <t>659be0da</t>
  </si>
  <si>
    <t>ffcf</t>
  </si>
  <si>
    <t>659bfcfa</t>
  </si>
  <si>
    <t>ffdc</t>
  </si>
  <si>
    <t>659c191a</t>
  </si>
  <si>
    <t>ffbb</t>
  </si>
  <si>
    <t>ffb5</t>
  </si>
  <si>
    <t>659c353b</t>
  </si>
  <si>
    <t>ff98</t>
  </si>
  <si>
    <t>ff95</t>
  </si>
  <si>
    <t>659c4e9d</t>
  </si>
  <si>
    <t>ff87</t>
  </si>
  <si>
    <t>ff90</t>
  </si>
  <si>
    <t>659c4f32</t>
  </si>
  <si>
    <t>659c6b52</t>
  </si>
  <si>
    <t>ff93</t>
  </si>
  <si>
    <t>ff7c</t>
  </si>
  <si>
    <t>ff83</t>
  </si>
  <si>
    <t>659c8773</t>
  </si>
  <si>
    <t>ff84</t>
  </si>
  <si>
    <t>ff8c</t>
  </si>
  <si>
    <t>659ca19c</t>
  </si>
  <si>
    <t>ff76</t>
  </si>
  <si>
    <t>ff82</t>
  </si>
  <si>
    <t>659ca276</t>
  </si>
  <si>
    <t>659cbc53</t>
  </si>
  <si>
    <t>ff70</t>
  </si>
  <si>
    <t>ff86</t>
  </si>
  <si>
    <t>659cbd2f</t>
  </si>
  <si>
    <t>ff85</t>
  </si>
  <si>
    <t>659cd709</t>
  </si>
  <si>
    <t>ff73</t>
  </si>
  <si>
    <t>659cd7e4</t>
  </si>
  <si>
    <t>ff74</t>
  </si>
  <si>
    <t>659cf405</t>
  </si>
  <si>
    <t>ff89</t>
  </si>
  <si>
    <t>ff79</t>
  </si>
  <si>
    <t>659d0a04</t>
  </si>
  <si>
    <t>ff99</t>
  </si>
  <si>
    <t>659d2539</t>
  </si>
  <si>
    <t>ffc3</t>
  </si>
  <si>
    <t>659d253a</t>
  </si>
  <si>
    <t>659d2553</t>
  </si>
  <si>
    <t>659d2557</t>
  </si>
  <si>
    <t>659d2610</t>
  </si>
  <si>
    <t>659d2644</t>
  </si>
  <si>
    <t>ffc5</t>
  </si>
  <si>
    <t>659d2f5f</t>
  </si>
  <si>
    <t>ffd4</t>
  </si>
  <si>
    <t>659d4b7f</t>
  </si>
  <si>
    <t>fff0</t>
  </si>
  <si>
    <t>659d5289</t>
  </si>
  <si>
    <t>ffe0</t>
  </si>
  <si>
    <t>659d5794</t>
  </si>
  <si>
    <t>ffda</t>
  </si>
  <si>
    <t>ffd0</t>
  </si>
  <si>
    <t>659d73b5</t>
  </si>
  <si>
    <t>ffa2</t>
  </si>
  <si>
    <t>659d8fd5</t>
  </si>
  <si>
    <t>ffa5</t>
  </si>
  <si>
    <t>ff92</t>
  </si>
  <si>
    <t>659d9ca1</t>
  </si>
  <si>
    <t>ff7b</t>
  </si>
  <si>
    <t>659d9d35</t>
  </si>
  <si>
    <t>ff88</t>
  </si>
  <si>
    <t>659db955</t>
  </si>
  <si>
    <t>659dd331</t>
  </si>
  <si>
    <t>ff77</t>
  </si>
  <si>
    <t>659dd40a</t>
  </si>
  <si>
    <t>659de9ae</t>
  </si>
  <si>
    <t>ff6d</t>
  </si>
  <si>
    <t>659dea82</t>
  </si>
  <si>
    <t>659dea83</t>
  </si>
  <si>
    <t>659e0057</t>
  </si>
  <si>
    <t>ff7e</t>
  </si>
  <si>
    <t>659e0130</t>
  </si>
  <si>
    <t>ff7d</t>
  </si>
  <si>
    <t>659e0131</t>
  </si>
  <si>
    <t>659e1727</t>
  </si>
  <si>
    <t>ff72</t>
  </si>
  <si>
    <t>ff7f</t>
  </si>
  <si>
    <t>659e1803</t>
  </si>
  <si>
    <t>659e30d8</t>
  </si>
  <si>
    <t>ff6f</t>
  </si>
  <si>
    <t>ff78</t>
  </si>
  <si>
    <t>659e30d9</t>
  </si>
  <si>
    <t>659e31ba</t>
  </si>
  <si>
    <t>659e42b0</t>
  </si>
  <si>
    <t>ff7a</t>
  </si>
  <si>
    <t>659e4390</t>
  </si>
  <si>
    <t>ff71</t>
  </si>
  <si>
    <t>659e5cef</t>
  </si>
  <si>
    <t>ff9b</t>
  </si>
  <si>
    <t>659e7910</t>
  </si>
  <si>
    <t>659e7d15</t>
  </si>
  <si>
    <t>ffd8</t>
  </si>
  <si>
    <t>659e9936</t>
  </si>
  <si>
    <t>659ea988</t>
  </si>
  <si>
    <t>ffd9</t>
  </si>
  <si>
    <t>659ec5a8</t>
  </si>
  <si>
    <t>ffce</t>
  </si>
  <si>
    <t>659ee1c9</t>
  </si>
  <si>
    <t>ffa8</t>
  </si>
  <si>
    <t>ffa4</t>
  </si>
  <si>
    <t>659efde9</t>
  </si>
  <si>
    <t>659f1a0a</t>
  </si>
  <si>
    <t>ff8a</t>
  </si>
  <si>
    <t>659f1ef3</t>
  </si>
  <si>
    <t>ff97</t>
  </si>
  <si>
    <t>659f1f98</t>
  </si>
  <si>
    <t>659f3bb8</t>
  </si>
  <si>
    <t>ff8b</t>
  </si>
  <si>
    <t>659f57d9</t>
  </si>
  <si>
    <t>659f73f9</t>
  </si>
  <si>
    <t>659f81b2</t>
  </si>
  <si>
    <t>ff9f</t>
  </si>
  <si>
    <t>659f9c04</t>
  </si>
  <si>
    <t>ffd1</t>
  </si>
  <si>
    <t>659fb825</t>
  </si>
  <si>
    <t>659fd445</t>
  </si>
  <si>
    <t>659ff066</t>
  </si>
  <si>
    <t>65a00c86</t>
  </si>
  <si>
    <t>65a028a7</t>
  </si>
  <si>
    <t>65a044c7</t>
  </si>
  <si>
    <t>ffe4</t>
  </si>
  <si>
    <t>65a060e8</t>
  </si>
  <si>
    <t>65a07d08</t>
  </si>
  <si>
    <t>65a09928</t>
  </si>
  <si>
    <t>65a0b548</t>
  </si>
  <si>
    <t>65a0d169</t>
  </si>
  <si>
    <t>65a0ed89</t>
  </si>
  <si>
    <t>fff2</t>
  </si>
  <si>
    <t>65a109aa</t>
  </si>
  <si>
    <t>fffa</t>
  </si>
  <si>
    <t>65a125ca</t>
  </si>
  <si>
    <t>65a141ea</t>
  </si>
  <si>
    <t>65a15e0b</t>
  </si>
  <si>
    <t>fffd</t>
  </si>
  <si>
    <t>65a17a2b</t>
  </si>
  <si>
    <t>65a1964b</t>
  </si>
  <si>
    <t>65a1b26c</t>
  </si>
  <si>
    <t>65a1ce8c</t>
  </si>
  <si>
    <t>65a1eaad</t>
  </si>
  <si>
    <t>65a201c2</t>
  </si>
  <si>
    <t>65a21de3</t>
  </si>
  <si>
    <t>65a23a03</t>
  </si>
  <si>
    <t>65a25624</t>
  </si>
  <si>
    <t>65a27245</t>
  </si>
  <si>
    <t>65a28e65</t>
  </si>
  <si>
    <t>65a2aa85</t>
  </si>
  <si>
    <t>65a2c6a5</t>
  </si>
  <si>
    <t>65a2e2c6</t>
  </si>
  <si>
    <t>65a2fee7</t>
  </si>
  <si>
    <t>65a31b08</t>
  </si>
  <si>
    <t>65a33728</t>
  </si>
  <si>
    <t>65a35349</t>
  </si>
  <si>
    <t>65a36f69</t>
  </si>
  <si>
    <t>65a38b8a</t>
  </si>
  <si>
    <t>65a3a7aa</t>
  </si>
  <si>
    <t>65a3bc9b</t>
  </si>
  <si>
    <t>65a3d8bc</t>
  </si>
  <si>
    <t>65a3f4dc</t>
  </si>
  <si>
    <t>65a3f9a2</t>
  </si>
  <si>
    <t>65a415c3</t>
  </si>
  <si>
    <t>65a431e4</t>
  </si>
  <si>
    <t>65a44e05</t>
  </si>
  <si>
    <t>65a46a25</t>
  </si>
  <si>
    <t>65a48646</t>
  </si>
  <si>
    <t>65a49dae</t>
  </si>
  <si>
    <t>65a49db9</t>
  </si>
  <si>
    <t>65a49f57</t>
  </si>
  <si>
    <t>65a4a660</t>
  </si>
  <si>
    <t>c8</t>
  </si>
  <si>
    <t>65a4c280</t>
  </si>
  <si>
    <t>65a4dea1</t>
  </si>
  <si>
    <t>65a4fac1</t>
  </si>
  <si>
    <t>65a510b6</t>
  </si>
  <si>
    <t>65a52fef</t>
  </si>
  <si>
    <t>65a54c0f</t>
  </si>
  <si>
    <t>65a56830</t>
  </si>
  <si>
    <t>65a58450</t>
  </si>
  <si>
    <t>65a5a071</t>
  </si>
  <si>
    <t>65a5bc91</t>
  </si>
  <si>
    <t>65a5d8b2</t>
  </si>
  <si>
    <t>e7</t>
  </si>
  <si>
    <t>65a5f4d2</t>
  </si>
  <si>
    <t>9b</t>
  </si>
  <si>
    <t>65a610f3</t>
  </si>
  <si>
    <t>65a61dc6</t>
  </si>
  <si>
    <t>65a61dc8</t>
  </si>
  <si>
    <t>65a61fa1</t>
  </si>
  <si>
    <t>65a626a9</t>
  </si>
  <si>
    <t>100</t>
  </si>
  <si>
    <t>65a642c9</t>
  </si>
  <si>
    <t>65a655fe</t>
  </si>
  <si>
    <t>65a6677c</t>
  </si>
  <si>
    <t>65a66e84</t>
  </si>
  <si>
    <t>fe</t>
  </si>
  <si>
    <t>65a67a86</t>
  </si>
  <si>
    <t>65a6818e</t>
  </si>
  <si>
    <t>10f</t>
  </si>
  <si>
    <t>65a68b62</t>
  </si>
  <si>
    <t>65a6926a</t>
  </si>
  <si>
    <t>115</t>
  </si>
  <si>
    <t>65a6ae8a</t>
  </si>
  <si>
    <t>ffd6</t>
  </si>
  <si>
    <t>65a6caab</t>
  </si>
  <si>
    <t>ffdd</t>
  </si>
  <si>
    <t>65a6e6cb</t>
  </si>
  <si>
    <t>65a702eb</t>
  </si>
  <si>
    <t>65a71f0c</t>
  </si>
  <si>
    <t>65a73b2c</t>
  </si>
  <si>
    <t>ffcb</t>
  </si>
  <si>
    <t>ffca</t>
  </si>
  <si>
    <t>65a7574d</t>
  </si>
  <si>
    <t>ffbc</t>
  </si>
  <si>
    <t>65a75dea</t>
  </si>
  <si>
    <t>ffc0</t>
  </si>
  <si>
    <t>65a764f2</t>
  </si>
  <si>
    <t>ad</t>
  </si>
  <si>
    <t>65a78113</t>
  </si>
  <si>
    <t>65a78ae7</t>
  </si>
  <si>
    <t>ffd7</t>
  </si>
  <si>
    <t>65a78d6e</t>
  </si>
  <si>
    <t>65a78f54</t>
  </si>
  <si>
    <t>65a78fa6</t>
  </si>
  <si>
    <t>65a7abc7</t>
  </si>
  <si>
    <t>65a7c7e8</t>
  </si>
  <si>
    <t>65a7e408</t>
  </si>
  <si>
    <t>65a80028</t>
  </si>
  <si>
    <t>65a81c49</t>
  </si>
  <si>
    <t>65a82a17</t>
  </si>
  <si>
    <t>65a8311f</t>
  </si>
  <si>
    <t>e5</t>
  </si>
  <si>
    <t>65a84d40</t>
  </si>
  <si>
    <t>65a86960</t>
  </si>
  <si>
    <t>65a88581</t>
  </si>
  <si>
    <t>65a8a1a2</t>
  </si>
  <si>
    <t>65a8b3f8</t>
  </si>
  <si>
    <t>65a8b523</t>
  </si>
  <si>
    <t>65a8b605</t>
  </si>
  <si>
    <t>65a8b64b</t>
  </si>
  <si>
    <t>65a8b7d6</t>
  </si>
  <si>
    <t>65a8d3f6</t>
  </si>
  <si>
    <t>65a8f016</t>
  </si>
  <si>
    <t>65a9020c</t>
  </si>
  <si>
    <t>65a90913</t>
  </si>
  <si>
    <t>fa</t>
  </si>
  <si>
    <t>65a90d1c</t>
  </si>
  <si>
    <t>65a913f4</t>
  </si>
  <si>
    <t>10e</t>
  </si>
  <si>
    <t>65a91425</t>
  </si>
  <si>
    <t>65a91516</t>
  </si>
  <si>
    <t>e6</t>
  </si>
  <si>
    <t>65a91978</t>
  </si>
  <si>
    <t>11c</t>
  </si>
  <si>
    <t>65a91c1e</t>
  </si>
  <si>
    <t>130</t>
  </si>
  <si>
    <t>65a92096</t>
  </si>
  <si>
    <t>9c</t>
  </si>
  <si>
    <t>65a9279d</t>
  </si>
  <si>
    <t>13c</t>
  </si>
  <si>
    <t>65a93524</t>
  </si>
  <si>
    <t>65a94335</t>
  </si>
  <si>
    <t>139</t>
  </si>
  <si>
    <t>65a9469b</t>
  </si>
  <si>
    <t>a9</t>
  </si>
  <si>
    <t>65a954ab</t>
  </si>
  <si>
    <t>144</t>
  </si>
  <si>
    <t>65a967f1</t>
  </si>
  <si>
    <t>65a97601</t>
  </si>
  <si>
    <t>13d</t>
  </si>
  <si>
    <t>65a97cac</t>
  </si>
  <si>
    <t>65a98abf</t>
  </si>
  <si>
    <t>157</t>
  </si>
  <si>
    <t>65a9a6df</t>
  </si>
  <si>
    <t>65a9ad87</t>
  </si>
  <si>
    <t>65a9bb97</t>
  </si>
  <si>
    <t>65a9d7b7</t>
  </si>
  <si>
    <t>65a9e75f</t>
  </si>
  <si>
    <t>65a9f56f</t>
  </si>
  <si>
    <t>132</t>
  </si>
  <si>
    <t>ffc6</t>
  </si>
  <si>
    <t>65aa1190</t>
  </si>
  <si>
    <t>65aa2db0</t>
  </si>
  <si>
    <t>65aa49c9</t>
  </si>
  <si>
    <t>65aa5edc</t>
  </si>
  <si>
    <t>65aa760a</t>
  </si>
  <si>
    <t>65aa7ac2</t>
  </si>
  <si>
    <t>65aa7fd2</t>
  </si>
  <si>
    <t>65aa8f48</t>
  </si>
  <si>
    <t>65aaab68</t>
  </si>
  <si>
    <t>65aac789</t>
  </si>
  <si>
    <t>65aae3a9</t>
  </si>
  <si>
    <t>65aaffc9</t>
  </si>
  <si>
    <t>65ab1bea</t>
  </si>
  <si>
    <t>ffe3</t>
  </si>
  <si>
    <t>65ab380a</t>
  </si>
  <si>
    <t>ffd2</t>
  </si>
  <si>
    <t>65ab542b</t>
  </si>
  <si>
    <t>ffd5</t>
  </si>
  <si>
    <t>65ab704b</t>
  </si>
  <si>
    <t>65ab8c6c</t>
  </si>
  <si>
    <t>65ab92fc</t>
  </si>
  <si>
    <t>65abaf1c</t>
  </si>
  <si>
    <t>65abcb3d</t>
  </si>
  <si>
    <t>65abe521</t>
  </si>
  <si>
    <t>65ac0141</t>
  </si>
  <si>
    <t>65ac1d61</t>
  </si>
  <si>
    <t>65ac3981</t>
  </si>
  <si>
    <t>65ac55a1</t>
  </si>
  <si>
    <t>65ac71c2</t>
  </si>
  <si>
    <t>65ac8de3</t>
  </si>
  <si>
    <t>65acaa03</t>
  </si>
  <si>
    <t>ffd3</t>
  </si>
  <si>
    <t>65acc624</t>
  </si>
  <si>
    <t>65acdf82</t>
  </si>
  <si>
    <t>65acfba3</t>
  </si>
  <si>
    <t>65ad17c4</t>
  </si>
  <si>
    <t>65ad33e4</t>
  </si>
  <si>
    <t>65ad432f</t>
  </si>
  <si>
    <t>65ad5f50</t>
  </si>
  <si>
    <t>65ad7b70</t>
  </si>
  <si>
    <t>65ad9752</t>
  </si>
  <si>
    <t>65adb373</t>
  </si>
  <si>
    <t>65adcf93</t>
  </si>
  <si>
    <t>65adebb3</t>
  </si>
  <si>
    <t>65ae07d4</t>
  </si>
  <si>
    <t>65ae23f5</t>
  </si>
  <si>
    <t>65ae3868</t>
  </si>
  <si>
    <t>65ae5488</t>
  </si>
  <si>
    <t>65ae70a8</t>
  </si>
  <si>
    <t>65ae8cc8</t>
  </si>
  <si>
    <t>65aea8e9</t>
  </si>
  <si>
    <t>65aec509</t>
  </si>
  <si>
    <t>65aee129</t>
  </si>
  <si>
    <t>65aefd4a</t>
  </si>
  <si>
    <t>65af196a</t>
  </si>
  <si>
    <t>65af358b</t>
  </si>
  <si>
    <t>65af51ab</t>
  </si>
  <si>
    <t>65af6197</t>
  </si>
  <si>
    <t>65af67ba</t>
  </si>
  <si>
    <t>65af6a72</t>
  </si>
  <si>
    <t>65af70c8</t>
  </si>
  <si>
    <t>65af715d</t>
  </si>
  <si>
    <t>65af7482</t>
  </si>
  <si>
    <t>65af74ec</t>
  </si>
  <si>
    <t>65af7de4</t>
  </si>
  <si>
    <t>65af8744</t>
  </si>
  <si>
    <t>65afa364</t>
  </si>
  <si>
    <t>65afbf84</t>
  </si>
  <si>
    <t>65afc6a0</t>
  </si>
  <si>
    <t>65afe2c0</t>
  </si>
  <si>
    <t>65affee1</t>
  </si>
  <si>
    <t>65b01b01</t>
  </si>
  <si>
    <t>65b03722</t>
  </si>
  <si>
    <t>65b0427f</t>
  </si>
  <si>
    <t>65b05e9f</t>
  </si>
  <si>
    <t>65b07ac0</t>
  </si>
  <si>
    <t>65b086ca</t>
  </si>
  <si>
    <t>65b0a2eb</t>
  </si>
  <si>
    <t>65b0bb89</t>
  </si>
  <si>
    <t>65b0bf74</t>
  </si>
  <si>
    <t>65b0db95</t>
  </si>
  <si>
    <t>65b0f011</t>
  </si>
  <si>
    <t>65b0f494</t>
  </si>
  <si>
    <t>65b110b4</t>
  </si>
  <si>
    <t>87</t>
  </si>
  <si>
    <t>65b12cd5</t>
  </si>
  <si>
    <t>65b148f6</t>
  </si>
  <si>
    <t>65b16517</t>
  </si>
  <si>
    <t>65b18137</t>
  </si>
  <si>
    <t>65b19d57</t>
  </si>
  <si>
    <t>65b1b978</t>
  </si>
  <si>
    <t>65b1d598</t>
  </si>
  <si>
    <t>65b1f1b8</t>
  </si>
  <si>
    <t>65b20921</t>
  </si>
  <si>
    <t>65b22541</t>
  </si>
  <si>
    <t>65b24161</t>
  </si>
  <si>
    <t>65b25d81</t>
  </si>
  <si>
    <t>65b279a2</t>
  </si>
  <si>
    <t>65b295c3</t>
  </si>
  <si>
    <t>65b2b1e3</t>
  </si>
  <si>
    <t>65b2ce04</t>
  </si>
  <si>
    <t>65b2ea24</t>
  </si>
  <si>
    <t>65b30645</t>
  </si>
  <si>
    <t>65b32265</t>
  </si>
  <si>
    <t>65b33e85</t>
  </si>
  <si>
    <t>65b34f11</t>
  </si>
  <si>
    <t>65b36832</t>
  </si>
  <si>
    <t>65b38452</t>
  </si>
  <si>
    <t>65b3a072</t>
  </si>
  <si>
    <t>82</t>
  </si>
  <si>
    <t>65b3bc93</t>
  </si>
  <si>
    <t>65b3d8b3</t>
  </si>
  <si>
    <t>65b3f4d4</t>
  </si>
  <si>
    <t>65b410f4</t>
  </si>
  <si>
    <t>65b42d15</t>
  </si>
  <si>
    <t>65b44936</t>
  </si>
  <si>
    <t>65b46556</t>
  </si>
  <si>
    <t>65b48176</t>
  </si>
  <si>
    <t>65b49d97</t>
  </si>
  <si>
    <t>65b4b9b7</t>
  </si>
  <si>
    <t>65b4d5d7</t>
  </si>
  <si>
    <t>65b4f1f8</t>
  </si>
  <si>
    <t>65b50e18</t>
  </si>
  <si>
    <t>65b52a39</t>
  </si>
  <si>
    <t>65b54659</t>
  </si>
  <si>
    <t>65b5627a</t>
  </si>
  <si>
    <t>65b57e9a</t>
  </si>
  <si>
    <t>65b59aba</t>
  </si>
  <si>
    <t>65b5b6db</t>
  </si>
  <si>
    <t>65b5cab5</t>
  </si>
  <si>
    <t>65b5e6d6</t>
  </si>
  <si>
    <t>65b602f6</t>
  </si>
  <si>
    <t>65b60d76</t>
  </si>
  <si>
    <t>65b62996</t>
  </si>
  <si>
    <t>81</t>
  </si>
  <si>
    <t>65b645b6</t>
  </si>
  <si>
    <t>c4</t>
  </si>
  <si>
    <t>65b661d7</t>
  </si>
  <si>
    <t>b2</t>
  </si>
  <si>
    <t>65b67df7</t>
  </si>
  <si>
    <t>65b69a18</t>
  </si>
  <si>
    <t>65b6a9de</t>
  </si>
  <si>
    <t>65b6c5ff</t>
  </si>
  <si>
    <t>65b6e21f</t>
  </si>
  <si>
    <t>65b6fe3f</t>
  </si>
  <si>
    <t>65b71a60</t>
  </si>
  <si>
    <t>65b73680</t>
  </si>
  <si>
    <t>65b752a0</t>
  </si>
  <si>
    <t>65b762f5</t>
  </si>
  <si>
    <t>65b77f16</t>
  </si>
  <si>
    <t>65b79b36</t>
  </si>
  <si>
    <t>65b7b757</t>
  </si>
  <si>
    <t>7d</t>
  </si>
  <si>
    <t>65b7d377</t>
  </si>
  <si>
    <t>65b7ef97</t>
  </si>
  <si>
    <t>65b80bb8</t>
  </si>
  <si>
    <t>65b813ed</t>
  </si>
  <si>
    <t>65b8300e</t>
  </si>
  <si>
    <t>65b84c2e</t>
  </si>
  <si>
    <t>65b8684f</t>
  </si>
  <si>
    <t>65b8846f</t>
  </si>
  <si>
    <t>65b8a090</t>
  </si>
  <si>
    <t>65b8b34e</t>
  </si>
  <si>
    <t>65b8cf6e</t>
  </si>
  <si>
    <t>b0</t>
  </si>
  <si>
    <t>8a</t>
  </si>
  <si>
    <t>65b8eb8e</t>
  </si>
  <si>
    <t>bd</t>
  </si>
  <si>
    <t>7a</t>
  </si>
  <si>
    <t>65b907af</t>
  </si>
  <si>
    <t>65b923d0</t>
  </si>
  <si>
    <t>65b93ff1</t>
  </si>
  <si>
    <t>65b95c11</t>
  </si>
  <si>
    <t>65b97832</t>
  </si>
  <si>
    <t>65b99453</t>
  </si>
  <si>
    <t>65b9b073</t>
  </si>
  <si>
    <t>65b9cc94</t>
  </si>
  <si>
    <t>65b9e8b5</t>
  </si>
  <si>
    <t>65ba04d6</t>
  </si>
  <si>
    <t>65ba20f6</t>
  </si>
  <si>
    <t>65ba3d17</t>
  </si>
  <si>
    <t>65ba5937</t>
  </si>
  <si>
    <t>65ba7558</t>
  </si>
  <si>
    <t>65ba9178</t>
  </si>
  <si>
    <t>65baad99</t>
  </si>
  <si>
    <t>65babbb9</t>
  </si>
  <si>
    <t>65bad7d9</t>
  </si>
  <si>
    <t>65baf3f9</t>
  </si>
  <si>
    <t>65bb1019</t>
  </si>
  <si>
    <t>65bb2c3a</t>
  </si>
  <si>
    <t>65bb485a</t>
  </si>
  <si>
    <t>65bb51fa</t>
  </si>
  <si>
    <t>65bb6e1b</t>
  </si>
  <si>
    <t>65bb8a3b</t>
  </si>
  <si>
    <t>65bba65b</t>
  </si>
  <si>
    <t>65bbc27c</t>
  </si>
  <si>
    <t>65bbde9c</t>
  </si>
  <si>
    <t>65bbfabd</t>
  </si>
  <si>
    <t>65bc16de</t>
  </si>
  <si>
    <t>65bc32fe</t>
  </si>
  <si>
    <t>65bc4f1e</t>
  </si>
  <si>
    <t>65bc6b3f</t>
  </si>
  <si>
    <t>65bc875f</t>
  </si>
  <si>
    <t>65bca380</t>
  </si>
  <si>
    <t>65bcba86</t>
  </si>
  <si>
    <t>65bcd6a6</t>
  </si>
  <si>
    <t>65bcd72a</t>
  </si>
  <si>
    <t>65bcde60</t>
  </si>
  <si>
    <t>65bcfa80</t>
  </si>
  <si>
    <t>65bd16a0</t>
  </si>
  <si>
    <t>65bd32c1</t>
  </si>
  <si>
    <t>65bd4ee1</t>
  </si>
  <si>
    <t>65bd6b01</t>
  </si>
  <si>
    <t>65bd8722</t>
  </si>
  <si>
    <t>65bda342</t>
  </si>
  <si>
    <t>65bdbf62</t>
  </si>
  <si>
    <t>65bddb83</t>
  </si>
  <si>
    <t>65bdf7a3</t>
  </si>
  <si>
    <t>65be13c4</t>
  </si>
  <si>
    <t>65be2fe5</t>
  </si>
  <si>
    <t>65be4c05</t>
  </si>
  <si>
    <t>65be6825</t>
  </si>
  <si>
    <t>65be8445</t>
  </si>
  <si>
    <t>65bea066</t>
  </si>
  <si>
    <t>65bebc86</t>
  </si>
  <si>
    <t>65bed8a7</t>
  </si>
  <si>
    <t>65bef4c7</t>
  </si>
  <si>
    <t>65bf10e8</t>
  </si>
  <si>
    <t>65bf2d09</t>
  </si>
  <si>
    <t>65bf4929</t>
  </si>
  <si>
    <t>65bf6549</t>
  </si>
  <si>
    <t>65bf816a</t>
  </si>
  <si>
    <t>65bf9d8a</t>
  </si>
  <si>
    <t>65bfb9aa</t>
  </si>
  <si>
    <t>65bfd5cb</t>
  </si>
  <si>
    <t>65bff1eb</t>
  </si>
  <si>
    <t>65c00e0c</t>
  </si>
  <si>
    <t>65c02a2c</t>
  </si>
  <si>
    <t>65c0464d</t>
  </si>
  <si>
    <t>65c0626d</t>
  </si>
  <si>
    <t>65c07e8d</t>
  </si>
  <si>
    <t>65c09aad</t>
  </si>
  <si>
    <t>65c0b6ce</t>
  </si>
  <si>
    <t>65c0d2ee</t>
  </si>
  <si>
    <t>65c0ef0e</t>
  </si>
  <si>
    <t>65c10b2f</t>
  </si>
  <si>
    <t>65c1274f</t>
  </si>
  <si>
    <t>65c1436f</t>
  </si>
  <si>
    <t>65c15f90</t>
  </si>
  <si>
    <t>65c17bb0</t>
  </si>
  <si>
    <t>65c197d0</t>
  </si>
  <si>
    <t>65c1b3f0</t>
  </si>
  <si>
    <t>65c1d01a</t>
  </si>
  <si>
    <t>65c1ec3a</t>
  </si>
  <si>
    <t>65c2085a</t>
  </si>
  <si>
    <t>65c2247b</t>
  </si>
  <si>
    <t>65c2409c</t>
  </si>
  <si>
    <t>65c25cbc</t>
  </si>
  <si>
    <t>65c278dd</t>
  </si>
  <si>
    <t>65c294fd</t>
  </si>
  <si>
    <t>65c2b11e</t>
  </si>
  <si>
    <t>65c2cd3e</t>
  </si>
  <si>
    <t>65c2e95e</t>
  </si>
  <si>
    <t>65c3057f</t>
  </si>
  <si>
    <t>65c3219f</t>
  </si>
  <si>
    <t>65c33dbf</t>
  </si>
  <si>
    <t>65c3400d</t>
  </si>
  <si>
    <t>65c34392</t>
  </si>
  <si>
    <t>65c35fb3</t>
  </si>
  <si>
    <t>65c36c7e</t>
  </si>
  <si>
    <t>65c37004</t>
  </si>
  <si>
    <t>65c38c25</t>
  </si>
  <si>
    <t>65c3a845</t>
  </si>
  <si>
    <t>65c3c466</t>
  </si>
  <si>
    <t>65c3e087</t>
  </si>
  <si>
    <t>65c3f16f</t>
  </si>
  <si>
    <t>65c40d8f</t>
  </si>
  <si>
    <t>65c429b0</t>
  </si>
  <si>
    <t>65c445d0</t>
  </si>
  <si>
    <t>65c461f1</t>
  </si>
  <si>
    <t>65c47e11</t>
  </si>
  <si>
    <t>65c49985</t>
  </si>
  <si>
    <t>65c4b5a5</t>
  </si>
  <si>
    <t>65c4d1c6</t>
  </si>
  <si>
    <t>65c4ede6</t>
  </si>
  <si>
    <t>65c50a07</t>
  </si>
  <si>
    <t>65c52627</t>
  </si>
  <si>
    <t>65c54248</t>
  </si>
  <si>
    <t>65c54c64</t>
  </si>
  <si>
    <t>65c56884</t>
  </si>
  <si>
    <t>65c584a5</t>
  </si>
  <si>
    <t>65c5a0c6</t>
  </si>
  <si>
    <t>65c5bce6</t>
  </si>
  <si>
    <t>65c5d906</t>
  </si>
  <si>
    <t>65c5e97d</t>
  </si>
  <si>
    <t>65c6059e</t>
  </si>
  <si>
    <t>65c621be</t>
  </si>
  <si>
    <t>65c63dde</t>
  </si>
  <si>
    <t>65c659ff</t>
  </si>
  <si>
    <t>65c67620</t>
  </si>
  <si>
    <t>65c69240</t>
  </si>
  <si>
    <t>65c6ae61</t>
  </si>
  <si>
    <t>65c6ca82</t>
  </si>
  <si>
    <t>65c6e6a2</t>
  </si>
  <si>
    <t>65c702c3</t>
  </si>
  <si>
    <t>65c71ee3</t>
  </si>
  <si>
    <t>65c73b04</t>
  </si>
  <si>
    <t>65c75724</t>
  </si>
  <si>
    <t>a1</t>
  </si>
  <si>
    <t>65c77344</t>
  </si>
  <si>
    <t>ab</t>
  </si>
  <si>
    <t>c6</t>
  </si>
  <si>
    <t>65c78f65</t>
  </si>
  <si>
    <t>65c7ab85</t>
  </si>
  <si>
    <t>65c7c7a6</t>
  </si>
  <si>
    <t>65c7e3c7</t>
  </si>
  <si>
    <t>65c7ffe7</t>
  </si>
  <si>
    <t>65c81c07</t>
  </si>
  <si>
    <t>65c83828</t>
  </si>
  <si>
    <t>65c85448</t>
  </si>
  <si>
    <t>65c8702c</t>
  </si>
  <si>
    <t>65c88c4c</t>
  </si>
  <si>
    <t>65c8a86c</t>
  </si>
  <si>
    <t>65c8c48c</t>
  </si>
  <si>
    <t>65c8e0ad</t>
  </si>
  <si>
    <t>65c8fccd</t>
  </si>
  <si>
    <t>65c918ee</t>
  </si>
  <si>
    <t>65c9350e</t>
  </si>
  <si>
    <t>65c9512f</t>
  </si>
  <si>
    <t>65c96d4f</t>
  </si>
  <si>
    <t>65c9a792</t>
  </si>
  <si>
    <t>65c9c3b3</t>
  </si>
  <si>
    <t>65c9dfd3</t>
  </si>
  <si>
    <t>65c9fbf4</t>
  </si>
  <si>
    <t>78</t>
  </si>
  <si>
    <t>65ca1814</t>
  </si>
  <si>
    <t>65ca3435</t>
  </si>
  <si>
    <t>65ca5055</t>
  </si>
  <si>
    <t>65ca6c75</t>
  </si>
  <si>
    <t>65ca8896</t>
  </si>
  <si>
    <t>65caa4b7</t>
  </si>
  <si>
    <t>65cac0d7</t>
  </si>
  <si>
    <t>65cadcf7</t>
  </si>
  <si>
    <t>65caf918</t>
  </si>
  <si>
    <t>65cb1539</t>
  </si>
  <si>
    <t>65cb3159</t>
  </si>
  <si>
    <t>65cb4d79</t>
  </si>
  <si>
    <t>65cb699a</t>
  </si>
  <si>
    <t>65cb85ba</t>
  </si>
  <si>
    <t>65cba1da</t>
  </si>
  <si>
    <t>65cbb2d4</t>
  </si>
  <si>
    <t>65cbcef5</t>
  </si>
  <si>
    <t>65cbeb15</t>
  </si>
  <si>
    <t>65cc0736</t>
  </si>
  <si>
    <t>65cc2356</t>
  </si>
  <si>
    <t>65cc3f77</t>
  </si>
  <si>
    <t>65cc5b98</t>
  </si>
  <si>
    <t>65cc69e3</t>
  </si>
  <si>
    <t>65cc6b71</t>
  </si>
  <si>
    <t>65cc7012</t>
  </si>
  <si>
    <t>65cc70e5</t>
  </si>
  <si>
    <t>65cc741f</t>
  </si>
  <si>
    <t>65cc7698</t>
  </si>
  <si>
    <t>65cc772a</t>
  </si>
  <si>
    <t>65cc81ca</t>
  </si>
  <si>
    <t>65cc9dea</t>
  </si>
  <si>
    <t>ac</t>
  </si>
  <si>
    <t>65ccba0a</t>
  </si>
  <si>
    <t>65ccd62a</t>
  </si>
  <si>
    <t>65cce87d</t>
  </si>
  <si>
    <t>65ccedb5</t>
  </si>
  <si>
    <t>65ccf85a</t>
  </si>
  <si>
    <t>65cd147a</t>
  </si>
  <si>
    <t>65cd1ded</t>
  </si>
  <si>
    <t>65cd3a0d</t>
  </si>
  <si>
    <t>65cd46b6</t>
  </si>
  <si>
    <t>65cd4abf</t>
  </si>
  <si>
    <t>65cd66e0</t>
  </si>
  <si>
    <t>65cd8300</t>
  </si>
  <si>
    <t>65cd9d27</t>
  </si>
  <si>
    <t>65cda683</t>
  </si>
  <si>
    <t>65cdc2a4</t>
  </si>
  <si>
    <t>65cddec4</t>
  </si>
  <si>
    <t>65cdfae5</t>
  </si>
  <si>
    <t>9d</t>
  </si>
  <si>
    <t>65ce1705</t>
  </si>
  <si>
    <t>b6</t>
  </si>
  <si>
    <t>65ce3326</t>
  </si>
  <si>
    <t>65ce4f46</t>
  </si>
  <si>
    <t>65ce6b66</t>
  </si>
  <si>
    <t>65ce8787</t>
  </si>
  <si>
    <t>65cea3a8</t>
  </si>
  <si>
    <t>65cebfc8</t>
  </si>
  <si>
    <t>65cec9a1</t>
  </si>
  <si>
    <t>65cee5c1</t>
  </si>
  <si>
    <t>65cf01e2</t>
  </si>
  <si>
    <t>65cf048a</t>
  </si>
  <si>
    <t>65cf071b</t>
  </si>
  <si>
    <t>65cf0f45</t>
  </si>
  <si>
    <t>65cf2b66</t>
  </si>
  <si>
    <t>65cf4786</t>
  </si>
  <si>
    <t>f6</t>
  </si>
  <si>
    <t>65cf63a7</t>
  </si>
  <si>
    <t>b9</t>
  </si>
  <si>
    <t>e4</t>
  </si>
  <si>
    <t>a0</t>
  </si>
  <si>
    <t>65cf7fc7</t>
  </si>
  <si>
    <t>65cf9be8</t>
  </si>
  <si>
    <t>65cfb808</t>
  </si>
  <si>
    <t>65cfd428</t>
  </si>
  <si>
    <t>65cff049</t>
  </si>
  <si>
    <t>65d00950</t>
  </si>
  <si>
    <t>65d02570</t>
  </si>
  <si>
    <t>65d026ac</t>
  </si>
  <si>
    <t>65d027b4</t>
  </si>
  <si>
    <t>65d02cde</t>
  </si>
  <si>
    <t>65d047bc</t>
  </si>
  <si>
    <t>65d04b49</t>
  </si>
  <si>
    <t>65d06769</t>
  </si>
  <si>
    <t>65d08389</t>
  </si>
  <si>
    <t>65d09faa</t>
  </si>
  <si>
    <t>65d0bbca</t>
  </si>
  <si>
    <t>65d0d7eb</t>
  </si>
  <si>
    <t>65d0f40b</t>
  </si>
  <si>
    <t>65d1102b</t>
  </si>
  <si>
    <t>65d12c4c</t>
  </si>
  <si>
    <t>65d1486c</t>
  </si>
  <si>
    <t>65d1648c</t>
  </si>
  <si>
    <t>65d180ad</t>
  </si>
  <si>
    <t>65d19ccd</t>
  </si>
  <si>
    <t>65d1b8ee</t>
  </si>
  <si>
    <t>65d1d50e</t>
  </si>
  <si>
    <t>65d1f12e</t>
  </si>
  <si>
    <t>65d20d4f</t>
  </si>
  <si>
    <t>65d2296f</t>
  </si>
  <si>
    <t>65d22f40</t>
  </si>
  <si>
    <t>65d22f42</t>
  </si>
  <si>
    <t>65d22f44</t>
  </si>
  <si>
    <t>65d22f4e</t>
  </si>
  <si>
    <t>65d24b6f</t>
  </si>
  <si>
    <t>65d2678f</t>
  </si>
  <si>
    <t>65d283b0</t>
  </si>
  <si>
    <t>65d29fd0</t>
  </si>
  <si>
    <t>65d2bbf0</t>
  </si>
  <si>
    <t>65d2d811</t>
  </si>
  <si>
    <t>65d2f282</t>
  </si>
  <si>
    <t>65d2f60f</t>
  </si>
  <si>
    <t>65d3122f</t>
  </si>
  <si>
    <t>65d32e50</t>
  </si>
  <si>
    <t>65d34a70</t>
  </si>
  <si>
    <t>65d34d87</t>
  </si>
  <si>
    <t>65d35e1b</t>
  </si>
  <si>
    <t>65d37a3b</t>
  </si>
  <si>
    <t>65d3965b</t>
  </si>
  <si>
    <t>65d3b27b</t>
  </si>
  <si>
    <t>65d3ce9c</t>
  </si>
  <si>
    <t>65d3eabc</t>
  </si>
  <si>
    <t>65d406dd</t>
  </si>
  <si>
    <t>65d422fe</t>
  </si>
  <si>
    <t>65d43f1e</t>
  </si>
  <si>
    <t>65d45b3f</t>
  </si>
  <si>
    <t>65d47765</t>
  </si>
  <si>
    <t>65d49385</t>
  </si>
  <si>
    <t>65d4afa6</t>
  </si>
  <si>
    <t>65d4cbc6</t>
  </si>
  <si>
    <t>65d4e7e6</t>
  </si>
  <si>
    <t>65d50407</t>
  </si>
  <si>
    <t>65d52027</t>
  </si>
  <si>
    <t>65d53c48</t>
  </si>
  <si>
    <t>65d55869</t>
  </si>
  <si>
    <t>65d5748a</t>
  </si>
  <si>
    <t>65d590aa</t>
  </si>
  <si>
    <t>65d5accb</t>
  </si>
  <si>
    <t>65d5c8eb</t>
  </si>
  <si>
    <t>65d5e085</t>
  </si>
  <si>
    <t>65d5e419</t>
  </si>
  <si>
    <t>ee</t>
  </si>
  <si>
    <t>65d6003a</t>
  </si>
  <si>
    <t>65d61c5a</t>
  </si>
  <si>
    <t>65d6387a</t>
  </si>
  <si>
    <t>65d6549b</t>
  </si>
  <si>
    <t>65d670bb</t>
  </si>
  <si>
    <t>65d68cdb</t>
  </si>
  <si>
    <t>65d6a8fb</t>
  </si>
  <si>
    <t>65d6c51b</t>
  </si>
  <si>
    <t>65d6e13c</t>
  </si>
  <si>
    <t>65d6fd5d</t>
  </si>
  <si>
    <t>65d7197d</t>
  </si>
  <si>
    <t>65d72297</t>
  </si>
  <si>
    <t>65d7262f</t>
  </si>
  <si>
    <t>65d74250</t>
  </si>
  <si>
    <t>65d75e70</t>
  </si>
  <si>
    <t>65d77a91</t>
  </si>
  <si>
    <t>65d796b1</t>
  </si>
  <si>
    <t>65d7b2d1</t>
  </si>
  <si>
    <t>65d7cef2</t>
  </si>
  <si>
    <t>65d7eb13</t>
  </si>
  <si>
    <t>65d80733</t>
  </si>
  <si>
    <t>65d82354</t>
  </si>
  <si>
    <t>65d83f75</t>
  </si>
  <si>
    <t>65d855ea</t>
  </si>
  <si>
    <t>65d8720a</t>
  </si>
  <si>
    <t>65d88e2b</t>
  </si>
  <si>
    <t>8b</t>
  </si>
  <si>
    <t>65d8aa4b</t>
  </si>
  <si>
    <t>65d8c66b</t>
  </si>
  <si>
    <t>65d8e28c</t>
  </si>
  <si>
    <t>65d8fead</t>
  </si>
  <si>
    <t>65d91acd</t>
  </si>
  <si>
    <t>65d936ee</t>
  </si>
  <si>
    <t>65d9530e</t>
  </si>
  <si>
    <t>65d96f2e</t>
  </si>
  <si>
    <t>65d98b4f</t>
  </si>
  <si>
    <t>65d9a76f</t>
  </si>
  <si>
    <t>65d9c390</t>
  </si>
  <si>
    <t>cb</t>
  </si>
  <si>
    <t>65d9dfb0</t>
  </si>
  <si>
    <t>65d9fbd1</t>
  </si>
  <si>
    <t>d5</t>
  </si>
  <si>
    <t>65da17f2</t>
  </si>
  <si>
    <t>65da3412</t>
  </si>
  <si>
    <t>65da5033</t>
  </si>
  <si>
    <t>65da6c53</t>
  </si>
  <si>
    <t>65da8873</t>
  </si>
  <si>
    <t>65da88f4</t>
  </si>
  <si>
    <t>65daa514</t>
  </si>
  <si>
    <t>65dabaf6</t>
  </si>
  <si>
    <t>ff</t>
  </si>
  <si>
    <t>65dabaf7</t>
  </si>
  <si>
    <t>65dad717</t>
  </si>
  <si>
    <t>65dae868</t>
  </si>
  <si>
    <t>65db0489</t>
  </si>
  <si>
    <t>9e</t>
  </si>
  <si>
    <t>65db20a9</t>
  </si>
  <si>
    <t>d3</t>
  </si>
  <si>
    <t>65db3cca</t>
  </si>
  <si>
    <t>ae</t>
  </si>
  <si>
    <t>65db58ea</t>
  </si>
  <si>
    <t>65db750b</t>
  </si>
  <si>
    <t>65db912c</t>
  </si>
  <si>
    <t>65dbad4c</t>
  </si>
  <si>
    <t>65dbc96d</t>
  </si>
  <si>
    <t>65dbd478</t>
  </si>
  <si>
    <t>65dbf099</t>
  </si>
  <si>
    <t>65dc0cb9</t>
  </si>
  <si>
    <t>65dc28d9</t>
  </si>
  <si>
    <t>65dc3e3c</t>
  </si>
  <si>
    <t>65dc5a5c</t>
  </si>
  <si>
    <t>65dc767d</t>
  </si>
  <si>
    <t>a6</t>
  </si>
  <si>
    <t>e3</t>
  </si>
  <si>
    <t>a8</t>
  </si>
  <si>
    <t>65dc929d</t>
  </si>
  <si>
    <t>b7</t>
  </si>
  <si>
    <t>dd</t>
  </si>
  <si>
    <t>65dcaebe</t>
  </si>
  <si>
    <t>65dccade</t>
  </si>
  <si>
    <t>65dce6fe</t>
  </si>
  <si>
    <t>65dd031f</t>
  </si>
  <si>
    <t>65dd1f3f</t>
  </si>
  <si>
    <t>65dd3b5f</t>
  </si>
  <si>
    <t>65dd5780</t>
  </si>
  <si>
    <t>65dd5c11</t>
  </si>
  <si>
    <t>65dd7832</t>
  </si>
  <si>
    <t>65dd8a30</t>
  </si>
  <si>
    <t>65dda650</t>
  </si>
  <si>
    <t>65ddc270</t>
  </si>
  <si>
    <t>65ddde90</t>
  </si>
  <si>
    <t>65ddfab1</t>
  </si>
  <si>
    <t>65de16d1</t>
  </si>
  <si>
    <t>65de32f2</t>
  </si>
  <si>
    <t>65de4f12</t>
  </si>
  <si>
    <t>65de6b33</t>
  </si>
  <si>
    <t>65de8754</t>
  </si>
  <si>
    <t>65dea374</t>
  </si>
  <si>
    <t>65debf95</t>
  </si>
  <si>
    <t>65ded0ec</t>
  </si>
  <si>
    <t>65ded474</t>
  </si>
  <si>
    <t>65dedfce</t>
  </si>
  <si>
    <t>65dee35a</t>
  </si>
  <si>
    <t>65def02e</t>
  </si>
  <si>
    <t>65def06a</t>
  </si>
  <si>
    <t>65def68e</t>
  </si>
  <si>
    <t>65def694</t>
  </si>
  <si>
    <t>65defa68</t>
  </si>
  <si>
    <t>65defb40</t>
  </si>
  <si>
    <t>65defb41</t>
  </si>
  <si>
    <t>65defcbe</t>
  </si>
  <si>
    <t>65defcea</t>
  </si>
  <si>
    <t>65defcf0</t>
  </si>
  <si>
    <t>65defcf8</t>
  </si>
  <si>
    <t>65deffc5</t>
  </si>
  <si>
    <t>65df00ab</t>
  </si>
  <si>
    <t>65df04ca</t>
  </si>
  <si>
    <t>65df0676</t>
  </si>
  <si>
    <t>65df0796</t>
  </si>
  <si>
    <t>65df080d</t>
  </si>
  <si>
    <t>65df0826</t>
  </si>
  <si>
    <t>65df08ab</t>
  </si>
  <si>
    <t>65df0975</t>
  </si>
  <si>
    <t>65df0980</t>
  </si>
  <si>
    <t>65df09bf</t>
  </si>
  <si>
    <t>65df09c6</t>
  </si>
  <si>
    <t>65df09d0</t>
  </si>
  <si>
    <t>65df0a28</t>
  </si>
  <si>
    <t>65df0bc8</t>
  </si>
  <si>
    <t>65df0be0</t>
  </si>
  <si>
    <t>65df0daf</t>
  </si>
  <si>
    <t>65df0e82</t>
  </si>
  <si>
    <t>65df242e</t>
  </si>
  <si>
    <t>65df27b8</t>
  </si>
  <si>
    <t>65df2a74</t>
  </si>
  <si>
    <t>65df2dfd</t>
  </si>
  <si>
    <t>65df4a1d</t>
  </si>
  <si>
    <t>65df663e</t>
  </si>
  <si>
    <t>65df825e</t>
  </si>
  <si>
    <t>65df9e7f</t>
  </si>
  <si>
    <t>65dfba9f</t>
  </si>
  <si>
    <t>65dfd6c0</t>
  </si>
  <si>
    <t>65dff2e0</t>
  </si>
  <si>
    <t>65e00f01</t>
  </si>
  <si>
    <t>65e02b21</t>
  </si>
  <si>
    <t>65e04741</t>
  </si>
  <si>
    <t>65e06362</t>
  </si>
  <si>
    <t>65e07f83</t>
  </si>
  <si>
    <t>65e09ba3</t>
  </si>
  <si>
    <t>65e0b7c3</t>
  </si>
  <si>
    <t>65e0d3e4</t>
  </si>
  <si>
    <t>65e0f004</t>
  </si>
  <si>
    <t>65e10c25</t>
  </si>
  <si>
    <t>65e12846</t>
  </si>
  <si>
    <t>65e14466</t>
  </si>
  <si>
    <t>65e16087</t>
  </si>
  <si>
    <t>65e17ca8</t>
  </si>
  <si>
    <t>65e198c8</t>
  </si>
  <si>
    <t>65e1b4e9</t>
  </si>
  <si>
    <t>65e1d109</t>
  </si>
  <si>
    <t>cc</t>
  </si>
  <si>
    <t>65e1ed2a</t>
  </si>
  <si>
    <t>bf</t>
  </si>
  <si>
    <t>65e2094b</t>
  </si>
  <si>
    <t>65e2256c</t>
  </si>
  <si>
    <t>65e2418c</t>
  </si>
  <si>
    <t>65e25dac</t>
  </si>
  <si>
    <t>65e279cd</t>
  </si>
  <si>
    <t>65e295ed</t>
  </si>
  <si>
    <t>65e2b20e</t>
  </si>
  <si>
    <t>65e2ce2e</t>
  </si>
  <si>
    <t>65e2ea4e</t>
  </si>
  <si>
    <t>9f</t>
  </si>
  <si>
    <t>65e3066f</t>
  </si>
  <si>
    <t>65e32290</t>
  </si>
  <si>
    <t>bb</t>
  </si>
  <si>
    <t>65e33eb0</t>
  </si>
  <si>
    <t>a2</t>
  </si>
  <si>
    <t>65e35ad1</t>
  </si>
  <si>
    <t>65e376f1</t>
  </si>
  <si>
    <t>65e39312</t>
  </si>
  <si>
    <t>65e3aed1</t>
  </si>
  <si>
    <t>65e3caf1</t>
  </si>
  <si>
    <t>65e3e712</t>
  </si>
  <si>
    <t>65e40332</t>
  </si>
  <si>
    <t>65e41f53</t>
  </si>
  <si>
    <t>65e43b73</t>
  </si>
  <si>
    <t>a3</t>
  </si>
  <si>
    <t>65e45793</t>
  </si>
  <si>
    <t>cf</t>
  </si>
  <si>
    <t>65e473b4</t>
  </si>
  <si>
    <t>ba</t>
  </si>
  <si>
    <t>65e48fd5</t>
  </si>
  <si>
    <t>b5</t>
  </si>
  <si>
    <t>65e4abf5</t>
  </si>
  <si>
    <t>65e4c816</t>
  </si>
  <si>
    <t>65e4e437</t>
  </si>
  <si>
    <t>65e50057</t>
  </si>
  <si>
    <t>65e51c77</t>
  </si>
  <si>
    <t>65e53898</t>
  </si>
  <si>
    <t>65e554b8</t>
  </si>
  <si>
    <t>65e570d9</t>
  </si>
  <si>
    <t>65e58cf9</t>
  </si>
  <si>
    <t>aa</t>
  </si>
  <si>
    <t>65e5a91a</t>
  </si>
  <si>
    <t>b4</t>
  </si>
  <si>
    <t>d4</t>
  </si>
  <si>
    <t>65e5c53a</t>
  </si>
  <si>
    <t>ca</t>
  </si>
  <si>
    <t>f9</t>
  </si>
  <si>
    <t>a7</t>
  </si>
  <si>
    <t>65e5e15b</t>
  </si>
  <si>
    <t>65e5fd7c</t>
  </si>
  <si>
    <t>65e6199c</t>
  </si>
  <si>
    <t>65e635bd</t>
  </si>
  <si>
    <t>65e651de</t>
  </si>
  <si>
    <t>65e66dfe</t>
  </si>
  <si>
    <t>65e68a1f</t>
  </si>
  <si>
    <t>65e6a63f</t>
  </si>
  <si>
    <t>65e6c25f</t>
  </si>
  <si>
    <t>65e6de80</t>
  </si>
  <si>
    <t>65e6faa0</t>
  </si>
  <si>
    <t>65e716c1</t>
  </si>
  <si>
    <t>65e732e1</t>
  </si>
  <si>
    <t>65e74f02</t>
  </si>
  <si>
    <t>65e76b22</t>
  </si>
  <si>
    <t>65e78743</t>
  </si>
  <si>
    <t>65e7a363</t>
  </si>
  <si>
    <t>65e7bf84</t>
  </si>
  <si>
    <t>65e7dba5</t>
  </si>
  <si>
    <t>65e7e165</t>
  </si>
  <si>
    <t>65e7fd85</t>
  </si>
  <si>
    <t>65e819a6</t>
  </si>
  <si>
    <t>65e81ca8</t>
  </si>
  <si>
    <t>65e838f0</t>
  </si>
  <si>
    <t>a4</t>
  </si>
  <si>
    <t>65e85511</t>
  </si>
  <si>
    <t>65e87131</t>
  </si>
  <si>
    <t>65e88d52</t>
  </si>
  <si>
    <t>65e8a973</t>
  </si>
  <si>
    <t>65e8c593</t>
  </si>
  <si>
    <t>65e8e1b3</t>
  </si>
  <si>
    <t>65e8fdd3</t>
  </si>
  <si>
    <t>65e919f4</t>
  </si>
  <si>
    <t>65e931cb</t>
  </si>
  <si>
    <t>65e94dec</t>
  </si>
  <si>
    <t>65e96a0c</t>
  </si>
  <si>
    <t>65e9735f</t>
  </si>
  <si>
    <t>65e98f80</t>
  </si>
  <si>
    <t>65e9aba0</t>
  </si>
  <si>
    <t>65e9c7c1</t>
  </si>
  <si>
    <t>65e9e3e1</t>
  </si>
  <si>
    <t>65ea0002</t>
  </si>
  <si>
    <t>65ea1c22</t>
  </si>
  <si>
    <t>65ea37a0</t>
  </si>
  <si>
    <t>65ea53c1</t>
  </si>
  <si>
    <t>65ea6fe1</t>
  </si>
  <si>
    <t>65ea8c01</t>
  </si>
  <si>
    <t>65eaa821</t>
  </si>
  <si>
    <t>65eac442</t>
  </si>
  <si>
    <t>65eac526</t>
  </si>
  <si>
    <t>65eae148</t>
  </si>
  <si>
    <t>a5</t>
  </si>
  <si>
    <t>65eafd69</t>
  </si>
  <si>
    <t>ed</t>
  </si>
  <si>
    <t>65eb1989</t>
  </si>
  <si>
    <t>65eb35a9</t>
  </si>
  <si>
    <t>65eb51c9</t>
  </si>
  <si>
    <t>65eb6de9</t>
  </si>
  <si>
    <t>65eb7a24</t>
  </si>
  <si>
    <t>65eb9645</t>
  </si>
  <si>
    <t>65ebb265</t>
  </si>
  <si>
    <t>65ebce86</t>
  </si>
  <si>
    <t>65ebeaa6</t>
  </si>
  <si>
    <t>65ec06c7</t>
  </si>
  <si>
    <t>65ec116f</t>
  </si>
  <si>
    <t>65ec2d90</t>
  </si>
  <si>
    <t>65ec49b0</t>
  </si>
  <si>
    <t>d1</t>
  </si>
  <si>
    <t>65ec65d0</t>
  </si>
  <si>
    <t>65ec81f1</t>
  </si>
  <si>
    <t>65ec9e11</t>
  </si>
  <si>
    <t>65ecba32</t>
  </si>
  <si>
    <t>65ecd652</t>
  </si>
  <si>
    <t>65ecf273</t>
  </si>
  <si>
    <t>65ed0e93</t>
  </si>
  <si>
    <t>65ed2ab3</t>
  </si>
  <si>
    <t>65ed46d4</t>
  </si>
  <si>
    <t>65ed62f5</t>
  </si>
  <si>
    <t>65ed7f16</t>
  </si>
  <si>
    <t>65ed9b36</t>
  </si>
  <si>
    <t>65edb757</t>
  </si>
  <si>
    <t>65edd377</t>
  </si>
  <si>
    <t>65edef98</t>
  </si>
  <si>
    <t>65ee0bb9</t>
  </si>
  <si>
    <t>65ee27da</t>
  </si>
  <si>
    <t>65ee2a19</t>
  </si>
  <si>
    <t>65ee2dae</t>
  </si>
  <si>
    <t>65ee49ce</t>
  </si>
  <si>
    <t>65ee65ef</t>
  </si>
  <si>
    <t>65ee820f</t>
  </si>
  <si>
    <t>65ee9e30</t>
  </si>
  <si>
    <t>65eeba51</t>
  </si>
  <si>
    <t>65eed671</t>
  </si>
  <si>
    <t>65eef292</t>
  </si>
  <si>
    <t>c1</t>
  </si>
  <si>
    <t>d2</t>
  </si>
  <si>
    <t>65ef0eb2</t>
  </si>
  <si>
    <t>be</t>
  </si>
  <si>
    <t>d0</t>
  </si>
  <si>
    <t>65ef2ad3</t>
  </si>
  <si>
    <t>bc</t>
  </si>
  <si>
    <t>65ef46f3</t>
  </si>
  <si>
    <t>65ef6313</t>
  </si>
  <si>
    <t>65ef7f34</t>
  </si>
  <si>
    <t>65ef9b55</t>
  </si>
  <si>
    <t>65efb775</t>
  </si>
  <si>
    <t>65efd395</t>
  </si>
  <si>
    <t>65efd6b8</t>
  </si>
  <si>
    <t>65efdb19</t>
  </si>
  <si>
    <t>65eff11b</t>
  </si>
  <si>
    <t>65eff4a3</t>
  </si>
  <si>
    <t>65f010c3</t>
  </si>
  <si>
    <t>65f02ce4</t>
  </si>
  <si>
    <t>65f038aa</t>
  </si>
  <si>
    <t>65f03c39</t>
  </si>
  <si>
    <t>65f05859</t>
  </si>
  <si>
    <t>65f0747a</t>
  </si>
  <si>
    <t>65f0909a</t>
  </si>
  <si>
    <t>65f0acbb</t>
  </si>
  <si>
    <t>65f0c8db</t>
  </si>
  <si>
    <t>65f0e4fb</t>
  </si>
  <si>
    <t>65f1011b</t>
  </si>
  <si>
    <t>65f11d3c</t>
  </si>
  <si>
    <t>65f1395d</t>
  </si>
  <si>
    <t>65f1557d</t>
  </si>
  <si>
    <t>65f1719d</t>
  </si>
  <si>
    <t>65f18dbe</t>
  </si>
  <si>
    <t>65f1a9de</t>
  </si>
  <si>
    <t>65f1c5fe</t>
  </si>
  <si>
    <t>7e</t>
  </si>
  <si>
    <t>65f1e21f</t>
  </si>
  <si>
    <t>65f1fe3f</t>
  </si>
  <si>
    <t>65f21a60</t>
  </si>
  <si>
    <t>65f23681</t>
  </si>
  <si>
    <t>65f252a1</t>
  </si>
  <si>
    <t>65f26ec2</t>
  </si>
  <si>
    <t>65f28ae2</t>
  </si>
  <si>
    <t>65f2a703</t>
  </si>
  <si>
    <t>65f2c324</t>
  </si>
  <si>
    <t>e9</t>
  </si>
  <si>
    <t>d6</t>
  </si>
  <si>
    <t>65f2df44</t>
  </si>
  <si>
    <t>b3</t>
  </si>
  <si>
    <t>65f2fb64</t>
  </si>
  <si>
    <t>c9</t>
  </si>
  <si>
    <t>65f31785</t>
  </si>
  <si>
    <t>8e</t>
  </si>
  <si>
    <t>65f333a5</t>
  </si>
  <si>
    <t>65f34fc6</t>
  </si>
  <si>
    <t>65f36be6</t>
  </si>
  <si>
    <t>65f38807</t>
  </si>
  <si>
    <t>65f3a427</t>
  </si>
  <si>
    <t>65f3c047</t>
  </si>
  <si>
    <t>65f3dc68</t>
  </si>
  <si>
    <t>65f3f888</t>
  </si>
  <si>
    <t>65f414a9</t>
  </si>
  <si>
    <t>cd</t>
  </si>
  <si>
    <t>65f430c9</t>
  </si>
  <si>
    <t>db</t>
  </si>
  <si>
    <t>c3</t>
  </si>
  <si>
    <t>65f44cea</t>
  </si>
  <si>
    <t>ec</t>
  </si>
  <si>
    <t>65f4690a</t>
  </si>
  <si>
    <t>d8</t>
  </si>
  <si>
    <t>de</t>
  </si>
  <si>
    <t>65f4852b</t>
  </si>
  <si>
    <t>65f4a14c</t>
  </si>
  <si>
    <t>65f4bd6c</t>
  </si>
  <si>
    <t>65f4d98c</t>
  </si>
  <si>
    <t>65f4f5ad</t>
  </si>
  <si>
    <t>65f511cd</t>
  </si>
  <si>
    <t>65f52dee</t>
  </si>
  <si>
    <t>65f54a0e</t>
  </si>
  <si>
    <t>65f5662f</t>
  </si>
  <si>
    <t>65f5824f</t>
  </si>
  <si>
    <t>e1</t>
  </si>
  <si>
    <t>65f597e1</t>
  </si>
  <si>
    <t>e0</t>
  </si>
  <si>
    <t>65f597e2</t>
  </si>
  <si>
    <t>65f5991f</t>
  </si>
  <si>
    <t>65f59cfa</t>
  </si>
  <si>
    <t>c5</t>
  </si>
  <si>
    <t>65f5b91a</t>
  </si>
  <si>
    <t>65f5d53b</t>
  </si>
  <si>
    <t>65f5e4b5</t>
  </si>
  <si>
    <t>65f5e846</t>
  </si>
  <si>
    <t>65f60467</t>
  </si>
  <si>
    <t>65f62087</t>
  </si>
  <si>
    <t>65f63ca8</t>
  </si>
  <si>
    <t>65f658c8</t>
  </si>
  <si>
    <t>65f660e9</t>
  </si>
  <si>
    <t>65f67d09</t>
  </si>
  <si>
    <t>65f690fa</t>
  </si>
  <si>
    <t>65f6ad1b</t>
  </si>
  <si>
    <t>65f6c93c</t>
  </si>
  <si>
    <t>65f6e55c</t>
  </si>
  <si>
    <t>65f7017d</t>
  </si>
  <si>
    <t>65f71d9d</t>
  </si>
  <si>
    <t>65f739be</t>
  </si>
  <si>
    <t>65f755de</t>
  </si>
  <si>
    <t>65f771ff</t>
  </si>
  <si>
    <t>65f78e20</t>
  </si>
  <si>
    <t>65f79799</t>
  </si>
  <si>
    <t>65f7b3ba</t>
  </si>
  <si>
    <t>65f7cfda</t>
  </si>
  <si>
    <t>65f7ebfb</t>
  </si>
  <si>
    <t>65f7f089</t>
  </si>
  <si>
    <t>65f80ca9</t>
  </si>
  <si>
    <t>65f828ca</t>
  </si>
  <si>
    <t>65f844ea</t>
  </si>
  <si>
    <t>65f8610b</t>
  </si>
  <si>
    <t>65f87d2c</t>
  </si>
  <si>
    <t>65f8994d</t>
  </si>
  <si>
    <t>65f8b56d</t>
  </si>
  <si>
    <t>65f8d18d</t>
  </si>
  <si>
    <t>65f8d9a5</t>
  </si>
  <si>
    <t>65f8f5c5</t>
  </si>
  <si>
    <t>65f911e6</t>
  </si>
  <si>
    <t>65f92e07</t>
  </si>
  <si>
    <t>65f9397b</t>
  </si>
  <si>
    <t>65f9559b</t>
  </si>
  <si>
    <t>65f971bc</t>
  </si>
  <si>
    <t>65f98ddc</t>
  </si>
  <si>
    <t>65f9a9fd</t>
  </si>
  <si>
    <t>65f9c61d</t>
  </si>
  <si>
    <t>65f9e23d</t>
  </si>
  <si>
    <t>65f9f5f6</t>
  </si>
  <si>
    <t>65fa1216</t>
  </si>
  <si>
    <t>65fa2e36</t>
  </si>
  <si>
    <t>65fa4471</t>
  </si>
  <si>
    <t>65fa4472</t>
  </si>
  <si>
    <t>65fa44e8</t>
  </si>
  <si>
    <t>65fa44e9</t>
  </si>
  <si>
    <t>65fa610a</t>
  </si>
  <si>
    <t>65fa7d2a</t>
  </si>
  <si>
    <t>65fa8cdb</t>
  </si>
  <si>
    <t>65faa8fc</t>
  </si>
  <si>
    <t>65fac51c</t>
  </si>
  <si>
    <t>65fae13d</t>
  </si>
  <si>
    <t>da</t>
  </si>
  <si>
    <t>65fafd5e</t>
  </si>
  <si>
    <t>65fb197e</t>
  </si>
  <si>
    <t>65fb359e</t>
  </si>
  <si>
    <t>65fb51bf</t>
  </si>
  <si>
    <t>65fb6ddf</t>
  </si>
  <si>
    <t>65fb8643</t>
  </si>
  <si>
    <t>65fba263</t>
  </si>
  <si>
    <t>65fbbe84</t>
  </si>
  <si>
    <t>65fbcfa3</t>
  </si>
  <si>
    <t>65fbebc4</t>
  </si>
  <si>
    <t>65fc07e4</t>
  </si>
  <si>
    <t>65fc2405</t>
  </si>
  <si>
    <t>ef</t>
  </si>
  <si>
    <t>11e</t>
  </si>
  <si>
    <t>65fc4025</t>
  </si>
  <si>
    <t>c7</t>
  </si>
  <si>
    <t>ce</t>
  </si>
  <si>
    <t>65fc5c46</t>
  </si>
  <si>
    <t>65fc7866</t>
  </si>
  <si>
    <t>65fc9487</t>
  </si>
  <si>
    <t>65fcb0a7</t>
  </si>
  <si>
    <t>65fcccc8</t>
  </si>
  <si>
    <t>65fce8e9</t>
  </si>
  <si>
    <t>65fd0509</t>
  </si>
  <si>
    <t>65fd212a</t>
  </si>
  <si>
    <t>65fd3d4a</t>
  </si>
  <si>
    <t>65fd596a</t>
  </si>
  <si>
    <t>65fd758b</t>
  </si>
  <si>
    <t>65fd91ab</t>
  </si>
  <si>
    <t>65fdadcb</t>
  </si>
  <si>
    <t>65fdc9eb</t>
  </si>
  <si>
    <t>65fde60c</t>
  </si>
  <si>
    <t>65fe022c</t>
  </si>
  <si>
    <t>65fe0686</t>
  </si>
  <si>
    <t>65fe0a17</t>
  </si>
  <si>
    <t>65fe2637</t>
  </si>
  <si>
    <t>65fe4257</t>
  </si>
  <si>
    <t>65fe5e78</t>
  </si>
  <si>
    <t>65fe7a98</t>
  </si>
  <si>
    <t>65fe96b8</t>
  </si>
  <si>
    <t>65feb2d9</t>
  </si>
  <si>
    <t>65fecef9</t>
  </si>
  <si>
    <t>65feeb1a</t>
  </si>
  <si>
    <t>65ff073a</t>
  </si>
  <si>
    <t>65ff235b</t>
  </si>
  <si>
    <t>65ff3f7b</t>
  </si>
  <si>
    <t>65ff5b9c</t>
  </si>
  <si>
    <t>65ff77bc</t>
  </si>
  <si>
    <t>65ff7d41</t>
  </si>
  <si>
    <t>65ff9961</t>
  </si>
  <si>
    <t>65ffb582</t>
  </si>
  <si>
    <t>65ffcf6f</t>
  </si>
  <si>
    <t>65ffeb90</t>
  </si>
  <si>
    <t>660007b0</t>
  </si>
  <si>
    <t>660023d0</t>
  </si>
  <si>
    <t>66003ff1</t>
  </si>
  <si>
    <t>66005c12</t>
  </si>
  <si>
    <t>6600b074</t>
  </si>
  <si>
    <t>6600cc95</t>
  </si>
  <si>
    <t>6600e8b5</t>
  </si>
  <si>
    <t>660104d5</t>
  </si>
  <si>
    <t>660120f6</t>
  </si>
  <si>
    <t>66013d16</t>
  </si>
  <si>
    <t>6601ad98</t>
  </si>
  <si>
    <t>6601c9b8</t>
  </si>
  <si>
    <t>6601e5d8</t>
  </si>
  <si>
    <t>6601e657</t>
  </si>
  <si>
    <t>66020b11</t>
  </si>
  <si>
    <t>66020b12</t>
  </si>
  <si>
    <t>66025f73</t>
  </si>
  <si>
    <t>660271ae</t>
  </si>
  <si>
    <t>66028dcf</t>
  </si>
  <si>
    <t>af</t>
  </si>
  <si>
    <t>6602a9ef</t>
  </si>
  <si>
    <t>6602c610</t>
  </si>
  <si>
    <t>111</t>
  </si>
  <si>
    <t>6602e230</t>
  </si>
  <si>
    <t>6602fe50</t>
  </si>
  <si>
    <t>99</t>
  </si>
  <si>
    <t>86</t>
  </si>
  <si>
    <t>66031a71</t>
  </si>
  <si>
    <t>66033692</t>
  </si>
  <si>
    <t>660352b3</t>
  </si>
  <si>
    <t>66036ed3</t>
  </si>
  <si>
    <t>66038af4</t>
  </si>
  <si>
    <t>6603a715</t>
  </si>
  <si>
    <t>6603c335</t>
  </si>
  <si>
    <t>84</t>
  </si>
  <si>
    <t>6603df56</t>
  </si>
  <si>
    <t>6603fb77</t>
  </si>
  <si>
    <t>101</t>
  </si>
  <si>
    <t>df</t>
  </si>
  <si>
    <t>66041797</t>
  </si>
  <si>
    <t>fc</t>
  </si>
  <si>
    <t>126</t>
  </si>
  <si>
    <t>660433b8</t>
  </si>
  <si>
    <t>d9</t>
  </si>
  <si>
    <t>66044fd8</t>
  </si>
  <si>
    <t>66046bf9</t>
  </si>
  <si>
    <t>94</t>
  </si>
  <si>
    <t>88</t>
  </si>
  <si>
    <t>6604881a</t>
  </si>
  <si>
    <t>85</t>
  </si>
  <si>
    <t>6604a43a</t>
  </si>
  <si>
    <t>6604c05b</t>
  </si>
  <si>
    <t>6604dc7b</t>
  </si>
  <si>
    <t>6604f89b</t>
  </si>
  <si>
    <t>660514bc</t>
  </si>
  <si>
    <t>89</t>
  </si>
  <si>
    <t>660530dc</t>
  </si>
  <si>
    <t>66054cfd</t>
  </si>
  <si>
    <t>83</t>
  </si>
  <si>
    <t>6605691d</t>
  </si>
  <si>
    <t>6605853e</t>
  </si>
  <si>
    <t>6605a15f</t>
  </si>
  <si>
    <t>6605bd7f</t>
  </si>
  <si>
    <t>6605d9a0</t>
  </si>
  <si>
    <t>6605f5c1</t>
  </si>
  <si>
    <t>660611e1</t>
  </si>
  <si>
    <t>66062e02</t>
  </si>
  <si>
    <t>66064a22</t>
  </si>
  <si>
    <t>66066643</t>
  </si>
  <si>
    <t>93</t>
  </si>
  <si>
    <t>66068263</t>
  </si>
  <si>
    <t>66069e84</t>
  </si>
  <si>
    <t>dc</t>
  </si>
  <si>
    <t>6606baa4</t>
  </si>
  <si>
    <t>127</t>
  </si>
  <si>
    <t>6606d6c4</t>
  </si>
  <si>
    <t>103</t>
  </si>
  <si>
    <t>6606f2e4</t>
  </si>
  <si>
    <t>66070f04</t>
  </si>
  <si>
    <t>98</t>
  </si>
  <si>
    <t>92</t>
  </si>
  <si>
    <t>66072b25</t>
  </si>
  <si>
    <t>66074745</t>
  </si>
  <si>
    <t>66076365</t>
  </si>
  <si>
    <t>66077f86</t>
  </si>
  <si>
    <t>66079ba6</t>
  </si>
  <si>
    <t>6607b7c7</t>
  </si>
  <si>
    <t>90</t>
  </si>
  <si>
    <t>6607d3e8</t>
  </si>
  <si>
    <t>f4</t>
  </si>
  <si>
    <t>6607f008</t>
  </si>
  <si>
    <t>107</t>
  </si>
  <si>
    <t>138</t>
  </si>
  <si>
    <t>f5</t>
  </si>
  <si>
    <t>66080c29</t>
  </si>
  <si>
    <t>12b</t>
  </si>
  <si>
    <t>167</t>
  </si>
  <si>
    <t>66082849</t>
  </si>
  <si>
    <t>11a</t>
  </si>
  <si>
    <t>12e</t>
  </si>
  <si>
    <t>eb</t>
  </si>
  <si>
    <t>66084469</t>
  </si>
  <si>
    <t>66086089</t>
  </si>
  <si>
    <t>66087caa</t>
  </si>
  <si>
    <t>660898cb</t>
  </si>
  <si>
    <t>6608b4eb</t>
  </si>
  <si>
    <t>6608d10c</t>
  </si>
  <si>
    <t>6608ed2d</t>
  </si>
  <si>
    <t>6609094d</t>
  </si>
  <si>
    <t>b1</t>
  </si>
  <si>
    <t>6609256e</t>
  </si>
  <si>
    <t>6609418e</t>
  </si>
  <si>
    <t>120</t>
  </si>
  <si>
    <t>152</t>
  </si>
  <si>
    <t>113</t>
  </si>
  <si>
    <t>66095daf</t>
  </si>
  <si>
    <t>12f</t>
  </si>
  <si>
    <t>155</t>
  </si>
  <si>
    <t>660979cf</t>
  </si>
  <si>
    <t>106</t>
  </si>
  <si>
    <t>660995ef</t>
  </si>
  <si>
    <t>6609b210</t>
  </si>
  <si>
    <t>6609ce30</t>
  </si>
  <si>
    <t>6609ea50</t>
  </si>
  <si>
    <t>660a0670</t>
  </si>
  <si>
    <t>660a2291</t>
  </si>
  <si>
    <t>660a3eb2</t>
  </si>
  <si>
    <t>660a5ad2</t>
  </si>
  <si>
    <t>660a76f3</t>
  </si>
  <si>
    <t>660a92d7</t>
  </si>
  <si>
    <t>10d</t>
  </si>
  <si>
    <t>660aaef7</t>
  </si>
  <si>
    <t>131</t>
  </si>
  <si>
    <t>150</t>
  </si>
  <si>
    <t>108</t>
  </si>
  <si>
    <t>660acb17</t>
  </si>
  <si>
    <t>660ae136</t>
  </si>
  <si>
    <t>660ae632</t>
  </si>
  <si>
    <t>660b0252</t>
  </si>
  <si>
    <t>95</t>
  </si>
  <si>
    <t>660b1e72</t>
  </si>
  <si>
    <t>660b3a93</t>
  </si>
  <si>
    <t>660b56b4</t>
  </si>
  <si>
    <t>660b72d4</t>
  </si>
  <si>
    <t>660b8ef4</t>
  </si>
  <si>
    <t>660bab15</t>
  </si>
  <si>
    <t>660bc735</t>
  </si>
  <si>
    <t>660be356</t>
  </si>
  <si>
    <t>660bff76</t>
  </si>
  <si>
    <t>660c1b97</t>
  </si>
  <si>
    <t>660c37b7</t>
  </si>
  <si>
    <t>660c53d8</t>
  </si>
  <si>
    <t>660c6ff8</t>
  </si>
  <si>
    <t>660c8c19</t>
  </si>
  <si>
    <t>660ca839</t>
  </si>
  <si>
    <t>660cc45a</t>
  </si>
  <si>
    <t>660ce07a</t>
  </si>
  <si>
    <t>660cfc9a</t>
  </si>
  <si>
    <t>660d18bb</t>
  </si>
  <si>
    <t>660d34db</t>
  </si>
  <si>
    <t>660d50fb</t>
  </si>
  <si>
    <t>660d6d1c</t>
  </si>
  <si>
    <t>660d893c</t>
  </si>
  <si>
    <t>96</t>
  </si>
  <si>
    <t>660da55d</t>
  </si>
  <si>
    <t>660dc17d</t>
  </si>
  <si>
    <t>660ddd9e</t>
  </si>
  <si>
    <t>660df9bf</t>
  </si>
  <si>
    <t>660e15df</t>
  </si>
  <si>
    <t>660e3200</t>
  </si>
  <si>
    <t>660e4e20</t>
  </si>
  <si>
    <t>660e6a40</t>
  </si>
  <si>
    <t>660e6d8f</t>
  </si>
  <si>
    <t>660e71d0</t>
  </si>
  <si>
    <t>660e8df0</t>
  </si>
  <si>
    <t>124</t>
  </si>
  <si>
    <t>660eaa10</t>
  </si>
  <si>
    <t>f7</t>
  </si>
  <si>
    <t>118</t>
  </si>
  <si>
    <t>660ec631</t>
  </si>
  <si>
    <t>660ee252</t>
  </si>
  <si>
    <t>660efe72</t>
  </si>
  <si>
    <t>660f1a93</t>
  </si>
  <si>
    <t>660f36b3</t>
  </si>
  <si>
    <t>660f52d3</t>
  </si>
  <si>
    <t>660f6ef3</t>
  </si>
  <si>
    <t>660f8b13</t>
  </si>
  <si>
    <t>660fa734</t>
  </si>
  <si>
    <t>660fc354</t>
  </si>
  <si>
    <t>d7</t>
  </si>
  <si>
    <t>fb</t>
  </si>
  <si>
    <t>660fdf75</t>
  </si>
  <si>
    <t>121</t>
  </si>
  <si>
    <t>660ffb95</t>
  </si>
  <si>
    <t>109</t>
  </si>
  <si>
    <t>661017b6</t>
  </si>
  <si>
    <t>110</t>
  </si>
  <si>
    <t>661033d6</t>
  </si>
  <si>
    <t>66104ff7</t>
  </si>
  <si>
    <t>66106c17</t>
  </si>
  <si>
    <t>66108837</t>
  </si>
  <si>
    <t>6610a458</t>
  </si>
  <si>
    <t>6610c078</t>
  </si>
  <si>
    <t>6610dc98</t>
  </si>
  <si>
    <t>6610f8b9</t>
  </si>
  <si>
    <t>661114da</t>
  </si>
  <si>
    <t>112</t>
  </si>
  <si>
    <t>661130fa</t>
  </si>
  <si>
    <t>11f</t>
  </si>
  <si>
    <t>153</t>
  </si>
  <si>
    <t>10c</t>
  </si>
  <si>
    <t>66114d1a</t>
  </si>
  <si>
    <t>176</t>
  </si>
  <si>
    <t>6611693b</t>
  </si>
  <si>
    <t>129</t>
  </si>
  <si>
    <t>102</t>
  </si>
  <si>
    <t>6611855b</t>
  </si>
  <si>
    <t>6611a17c</t>
  </si>
  <si>
    <t>6611bd9c</t>
  </si>
  <si>
    <t>6611d9bd</t>
  </si>
  <si>
    <t>6611f5dd</t>
  </si>
  <si>
    <t>661211fe</t>
  </si>
  <si>
    <t>66122e1f</t>
  </si>
  <si>
    <t>66124a3f</t>
  </si>
  <si>
    <t>66126660</t>
  </si>
  <si>
    <t>12c</t>
  </si>
  <si>
    <t>66128280</t>
  </si>
  <si>
    <t>15a</t>
  </si>
  <si>
    <t>198</t>
  </si>
  <si>
    <t>148</t>
  </si>
  <si>
    <t>66129ea1</t>
  </si>
  <si>
    <t>179</t>
  </si>
  <si>
    <t>19c</t>
  </si>
  <si>
    <t>158</t>
  </si>
  <si>
    <t>6612bac1</t>
  </si>
  <si>
    <t>15d</t>
  </si>
  <si>
    <t>16a</t>
  </si>
  <si>
    <t>6612d6e1</t>
  </si>
  <si>
    <t>122</t>
  </si>
  <si>
    <t>6612f302</t>
  </si>
  <si>
    <t>66130f22</t>
  </si>
  <si>
    <t>66132b42</t>
  </si>
  <si>
    <t>66134763</t>
  </si>
  <si>
    <t>66136384</t>
  </si>
  <si>
    <t>66137fa4</t>
  </si>
  <si>
    <t>66139bc5</t>
  </si>
  <si>
    <t>6613b7e5</t>
  </si>
  <si>
    <t>12a</t>
  </si>
  <si>
    <t>14d</t>
  </si>
  <si>
    <t>6613d406</t>
  </si>
  <si>
    <t>149</t>
  </si>
  <si>
    <t>181</t>
  </si>
  <si>
    <t>6613f026</t>
  </si>
  <si>
    <t>182</t>
  </si>
  <si>
    <t>66140c47</t>
  </si>
  <si>
    <t>141</t>
  </si>
  <si>
    <t>66142867</t>
  </si>
  <si>
    <t>105</t>
  </si>
  <si>
    <t>66144488</t>
  </si>
  <si>
    <t>661460a8</t>
  </si>
  <si>
    <t>66147cc8</t>
  </si>
  <si>
    <t>661498e9</t>
  </si>
  <si>
    <t>6614b50a</t>
  </si>
  <si>
    <t>6614d12a</t>
  </si>
  <si>
    <t>6614ed4a</t>
  </si>
  <si>
    <t>f2</t>
  </si>
  <si>
    <t>6615096b</t>
  </si>
  <si>
    <t>14e</t>
  </si>
  <si>
    <t>6615258b</t>
  </si>
  <si>
    <t>1a3</t>
  </si>
  <si>
    <t>661541ac</t>
  </si>
  <si>
    <t>168</t>
  </si>
  <si>
    <t>19b</t>
  </si>
  <si>
    <t>146</t>
  </si>
  <si>
    <t>66155dcd</t>
  </si>
  <si>
    <t>162</t>
  </si>
  <si>
    <t>123</t>
  </si>
  <si>
    <t>661579ed</t>
  </si>
  <si>
    <t>11b</t>
  </si>
  <si>
    <t>6615960e</t>
  </si>
  <si>
    <t>f1</t>
  </si>
  <si>
    <t>6615b22e</t>
  </si>
  <si>
    <t>6615ce4f</t>
  </si>
  <si>
    <t>6615ea6f</t>
  </si>
  <si>
    <t>66160690</t>
  </si>
  <si>
    <t>661622b0</t>
  </si>
  <si>
    <t>66163ed1</t>
  </si>
  <si>
    <t>66165af1</t>
  </si>
  <si>
    <t>66167712</t>
  </si>
  <si>
    <t>97</t>
  </si>
  <si>
    <t>66169332</t>
  </si>
  <si>
    <t>6616af53</t>
  </si>
  <si>
    <t>6616cb73</t>
  </si>
  <si>
    <t>6616e794</t>
  </si>
  <si>
    <t>661703b4</t>
  </si>
  <si>
    <t>66171fd4</t>
  </si>
  <si>
    <t>66173bf5</t>
  </si>
  <si>
    <t>66175816</t>
  </si>
  <si>
    <t>66177436</t>
  </si>
  <si>
    <t>66179056</t>
  </si>
  <si>
    <t>6617ac76</t>
  </si>
  <si>
    <t>6617c897</t>
  </si>
  <si>
    <t>16e</t>
  </si>
  <si>
    <t>6617e4b7</t>
  </si>
  <si>
    <t>16f</t>
  </si>
  <si>
    <t>661800d8</t>
  </si>
  <si>
    <t>66181cf8</t>
  </si>
  <si>
    <t>66183919</t>
  </si>
  <si>
    <t>6618553a</t>
  </si>
  <si>
    <t>6618715a</t>
  </si>
  <si>
    <t>66188d7b</t>
  </si>
  <si>
    <t>6618a99b</t>
  </si>
  <si>
    <t>6618c5bb</t>
  </si>
  <si>
    <t>6618e1db</t>
  </si>
  <si>
    <t>6618fdfc</t>
  </si>
  <si>
    <t>13b</t>
  </si>
  <si>
    <t>66191a1c</t>
  </si>
  <si>
    <t>172</t>
  </si>
  <si>
    <t>6619363c</t>
  </si>
  <si>
    <t>184</t>
  </si>
  <si>
    <t>119</t>
  </si>
  <si>
    <t>6619525c</t>
  </si>
  <si>
    <t>128</t>
  </si>
  <si>
    <t>136</t>
  </si>
  <si>
    <t>66196e7d</t>
  </si>
  <si>
    <t>ea</t>
  </si>
  <si>
    <t>66198a9d</t>
  </si>
  <si>
    <t>6619a6be</t>
  </si>
  <si>
    <t>6619c2df</t>
  </si>
  <si>
    <t>6619deff</t>
  </si>
  <si>
    <t>6619fb1f</t>
  </si>
  <si>
    <t>661a1740</t>
  </si>
  <si>
    <t>661a3360</t>
  </si>
  <si>
    <t>661a4f81</t>
  </si>
  <si>
    <t>143</t>
  </si>
  <si>
    <t>661a6ba2</t>
  </si>
  <si>
    <t>133</t>
  </si>
  <si>
    <t>104</t>
  </si>
  <si>
    <t>661a87c2</t>
  </si>
  <si>
    <t>16b</t>
  </si>
  <si>
    <t>661aa3e2</t>
  </si>
  <si>
    <t>661ac003</t>
  </si>
  <si>
    <t>661adc23</t>
  </si>
  <si>
    <t>661af843</t>
  </si>
  <si>
    <t>661b1464</t>
  </si>
  <si>
    <t>661b3085</t>
  </si>
  <si>
    <t>661b4ca6</t>
  </si>
  <si>
    <t>661b68c6</t>
  </si>
  <si>
    <t>661b84e6</t>
  </si>
  <si>
    <t>661ba107</t>
  </si>
  <si>
    <t>117</t>
  </si>
  <si>
    <t>661bbd27</t>
  </si>
  <si>
    <t>14c</t>
  </si>
  <si>
    <t>661bd948</t>
  </si>
  <si>
    <t>12d</t>
  </si>
  <si>
    <t>154</t>
  </si>
  <si>
    <t>661bf569</t>
  </si>
  <si>
    <t>116</t>
  </si>
  <si>
    <t>661c1189</t>
  </si>
  <si>
    <t>661c2daa</t>
  </si>
  <si>
    <t>661c49cb</t>
  </si>
  <si>
    <t>661c65eb</t>
  </si>
  <si>
    <t>661c820c</t>
  </si>
  <si>
    <t>661c9e2d</t>
  </si>
  <si>
    <t>661cba4d</t>
  </si>
  <si>
    <t>661cd66d</t>
  </si>
  <si>
    <t>661cf28e</t>
  </si>
  <si>
    <t>661d0eae</t>
  </si>
  <si>
    <t>661d2acf</t>
  </si>
  <si>
    <t>661d46ef</t>
  </si>
  <si>
    <t>661d6310</t>
  </si>
  <si>
    <t>661d7f30</t>
  </si>
  <si>
    <t>661d9b51</t>
  </si>
  <si>
    <t>661db771</t>
  </si>
  <si>
    <t>661dd392</t>
  </si>
  <si>
    <t>661defb2</t>
  </si>
  <si>
    <t>661e0bd3</t>
  </si>
  <si>
    <t>661e27f3</t>
  </si>
  <si>
    <t>661e4414</t>
  </si>
  <si>
    <t>661e6034</t>
  </si>
  <si>
    <t>fd</t>
  </si>
  <si>
    <t>661e7c55</t>
  </si>
  <si>
    <t>661e9875</t>
  </si>
  <si>
    <t>661eb495</t>
  </si>
  <si>
    <t>661ed0b6</t>
  </si>
  <si>
    <t>661eecd6</t>
  </si>
  <si>
    <t>661f08f7</t>
  </si>
  <si>
    <t>661f2517</t>
  </si>
  <si>
    <t>661f4138</t>
  </si>
  <si>
    <t>661f5d58</t>
  </si>
  <si>
    <t>661f6049</t>
  </si>
  <si>
    <t>661f63d3</t>
  </si>
  <si>
    <t>661f74b6</t>
  </si>
  <si>
    <t>661f7840</t>
  </si>
  <si>
    <t>661f9461</t>
  </si>
  <si>
    <t>661fb082</t>
  </si>
  <si>
    <t>661fcca2</t>
  </si>
  <si>
    <t>661fe8c3</t>
  </si>
  <si>
    <t>662004e3</t>
  </si>
  <si>
    <t>66202104</t>
  </si>
  <si>
    <t>66203d24</t>
  </si>
  <si>
    <t>66205944</t>
  </si>
  <si>
    <t>6620640d</t>
  </si>
  <si>
    <t>6620802e</t>
  </si>
  <si>
    <t>66209c4f</t>
  </si>
  <si>
    <t>6620ae4d</t>
  </si>
  <si>
    <t>6620ca6d</t>
  </si>
  <si>
    <t>6620e68e</t>
  </si>
  <si>
    <t>662102ae</t>
  </si>
  <si>
    <t>66211ecf</t>
  </si>
  <si>
    <t>c0</t>
  </si>
  <si>
    <t>66213aef</t>
  </si>
  <si>
    <t>66215710</t>
  </si>
  <si>
    <t>66217330</t>
  </si>
  <si>
    <t>66218f50</t>
  </si>
  <si>
    <t>6621ab71</t>
  </si>
  <si>
    <t>6621ac45</t>
  </si>
  <si>
    <t>6621c866</t>
  </si>
  <si>
    <t>6621e487</t>
  </si>
  <si>
    <t>662200a7</t>
  </si>
  <si>
    <t>662202cd</t>
  </si>
  <si>
    <t>66221eed</t>
  </si>
  <si>
    <t>66223b0d</t>
  </si>
  <si>
    <t>6622572e</t>
  </si>
  <si>
    <t>6622734f</t>
  </si>
  <si>
    <t>66228f6f</t>
  </si>
  <si>
    <t>6622ab8f</t>
  </si>
  <si>
    <t>6622c7b0</t>
  </si>
  <si>
    <t>6622e3d0</t>
  </si>
  <si>
    <t>6622fff1</t>
  </si>
  <si>
    <t>66231c12</t>
  </si>
  <si>
    <t>66233832</t>
  </si>
  <si>
    <t>66235452</t>
  </si>
  <si>
    <t>66237073</t>
  </si>
  <si>
    <t>66238c94</t>
  </si>
  <si>
    <t>6623a8b4</t>
  </si>
  <si>
    <t>6623c497</t>
  </si>
  <si>
    <t>6623e0b7</t>
  </si>
  <si>
    <t>6623fcd8</t>
  </si>
  <si>
    <t>662418f9</t>
  </si>
  <si>
    <t>66243519</t>
  </si>
  <si>
    <t>6624469e</t>
  </si>
  <si>
    <t>662462be</t>
  </si>
  <si>
    <t>66247edf</t>
  </si>
  <si>
    <t>66249aff</t>
  </si>
  <si>
    <t>6624a64f</t>
  </si>
  <si>
    <t>6624c26f</t>
  </si>
  <si>
    <t>6624de90</t>
  </si>
  <si>
    <t>6624fab1</t>
  </si>
  <si>
    <t>662516d2</t>
  </si>
  <si>
    <t>662532f3</t>
  </si>
  <si>
    <t>66254f13</t>
  </si>
  <si>
    <t>66256b33</t>
  </si>
  <si>
    <t>66258754</t>
  </si>
  <si>
    <t>6625a374</t>
  </si>
  <si>
    <t>6625bf95</t>
  </si>
  <si>
    <t>6625c20c</t>
  </si>
  <si>
    <t>6625de2c</t>
  </si>
  <si>
    <t>6625fa4d</t>
  </si>
  <si>
    <t>6625fc30</t>
  </si>
  <si>
    <t>66261850</t>
  </si>
  <si>
    <t>66263471</t>
  </si>
  <si>
    <t>66265091</t>
  </si>
  <si>
    <t>66266cb2</t>
  </si>
  <si>
    <t>662688d2</t>
  </si>
  <si>
    <t>6626a4f3</t>
  </si>
  <si>
    <t>6626bada</t>
  </si>
  <si>
    <t>6626d6fa</t>
  </si>
  <si>
    <t>6626f31b</t>
  </si>
  <si>
    <t>66270f3b</t>
  </si>
  <si>
    <t>66272b5b</t>
  </si>
  <si>
    <t>6627477b</t>
  </si>
  <si>
    <t>66275471</t>
  </si>
  <si>
    <t>66277091</t>
  </si>
  <si>
    <t>66278cb1</t>
  </si>
  <si>
    <t>6627a8d2</t>
  </si>
  <si>
    <t>6627c4f3</t>
  </si>
  <si>
    <t>6627e113</t>
  </si>
  <si>
    <t>6627fd34</t>
  </si>
  <si>
    <t>66281954</t>
  </si>
  <si>
    <t>66283575</t>
  </si>
  <si>
    <t>66285196</t>
  </si>
  <si>
    <t>66286db6</t>
  </si>
  <si>
    <t>662889d6</t>
  </si>
  <si>
    <t>6628a5f7</t>
  </si>
  <si>
    <t>6628c217</t>
  </si>
  <si>
    <t>6628de38</t>
  </si>
  <si>
    <t>6628fa58</t>
  </si>
  <si>
    <t>66291678</t>
  </si>
  <si>
    <t>66293299</t>
  </si>
  <si>
    <t>66294eb9</t>
  </si>
  <si>
    <t>66296ada</t>
  </si>
  <si>
    <t>662986fa</t>
  </si>
  <si>
    <t>6629a31b</t>
  </si>
  <si>
    <t>6629bf3b</t>
  </si>
  <si>
    <t>6629db5c</t>
  </si>
  <si>
    <t>6629f77c</t>
  </si>
  <si>
    <t>662a139d</t>
  </si>
  <si>
    <t>662a2fbd</t>
  </si>
  <si>
    <t>662a4bdd</t>
  </si>
  <si>
    <t>10b</t>
  </si>
  <si>
    <t>662a67fe</t>
  </si>
  <si>
    <t>662a7e01</t>
  </si>
  <si>
    <t>662a84c4</t>
  </si>
  <si>
    <t>662aa0e4</t>
  </si>
  <si>
    <t>662abd04</t>
  </si>
  <si>
    <t>662ad924</t>
  </si>
  <si>
    <t>662aedb5</t>
  </si>
  <si>
    <t>662b09d6</t>
  </si>
  <si>
    <t>662b25f6</t>
  </si>
  <si>
    <t>662b37a8</t>
  </si>
  <si>
    <t>662b53c9</t>
  </si>
  <si>
    <t>662b6fe9</t>
  </si>
  <si>
    <t>662b8c0a</t>
  </si>
  <si>
    <t>662ba82a</t>
  </si>
  <si>
    <t>135</t>
  </si>
  <si>
    <t>662bc44b</t>
  </si>
  <si>
    <t>662be06b</t>
  </si>
  <si>
    <t>662bfc8c</t>
  </si>
  <si>
    <t>662c18ac</t>
  </si>
  <si>
    <t>662c34cd</t>
  </si>
  <si>
    <t>662c50ed</t>
  </si>
  <si>
    <t>662c6d0e</t>
  </si>
  <si>
    <t>662c892e</t>
  </si>
  <si>
    <t>662ca54e</t>
  </si>
  <si>
    <t>662cc16e</t>
  </si>
  <si>
    <t>662cdd8e</t>
  </si>
  <si>
    <t>17c</t>
  </si>
  <si>
    <t>662cf9af</t>
  </si>
  <si>
    <t>186</t>
  </si>
  <si>
    <t>662d15d0</t>
  </si>
  <si>
    <t>14a</t>
  </si>
  <si>
    <t>662d31f0</t>
  </si>
  <si>
    <t>662d4e10</t>
  </si>
  <si>
    <t>662d6a31</t>
  </si>
  <si>
    <t>662d8651</t>
  </si>
  <si>
    <t>662da272</t>
  </si>
  <si>
    <t>662dbe93</t>
  </si>
  <si>
    <t>662ddab3</t>
  </si>
  <si>
    <t>662df6d3</t>
  </si>
  <si>
    <t>662e12f3</t>
  </si>
  <si>
    <t>662e2f13</t>
  </si>
  <si>
    <t>662e4b34</t>
  </si>
  <si>
    <t>662e6754</t>
  </si>
  <si>
    <t>662e8375</t>
  </si>
  <si>
    <t>662e9f95</t>
  </si>
  <si>
    <t>662ebbb5</t>
  </si>
  <si>
    <t>662ed7d6</t>
  </si>
  <si>
    <t>662ef3f7</t>
  </si>
  <si>
    <t>662f1017</t>
  </si>
  <si>
    <t>662f2c38</t>
  </si>
  <si>
    <t>662f4858</t>
  </si>
  <si>
    <t>662f6478</t>
  </si>
  <si>
    <t>14f</t>
  </si>
  <si>
    <t>662f8099</t>
  </si>
  <si>
    <t>1a8</t>
  </si>
  <si>
    <t>156</t>
  </si>
  <si>
    <t>662f9cba</t>
  </si>
  <si>
    <t>1b9</t>
  </si>
  <si>
    <t>662fb8da</t>
  </si>
  <si>
    <t>163</t>
  </si>
  <si>
    <t>178</t>
  </si>
  <si>
    <t>662fd4fb</t>
  </si>
  <si>
    <t>662ff11b</t>
  </si>
  <si>
    <t>f8</t>
  </si>
  <si>
    <t>66300d3c</t>
  </si>
  <si>
    <t>6630295c</t>
  </si>
  <si>
    <t>6630457d</t>
  </si>
  <si>
    <t>6630619e</t>
  </si>
  <si>
    <t>66307dbf</t>
  </si>
  <si>
    <t>663099df</t>
  </si>
  <si>
    <t>6630b5ff</t>
  </si>
  <si>
    <t>140</t>
  </si>
  <si>
    <t>173</t>
  </si>
  <si>
    <t>6630d220</t>
  </si>
  <si>
    <t>16d</t>
  </si>
  <si>
    <t>1b0</t>
  </si>
  <si>
    <t>6630ee40</t>
  </si>
  <si>
    <t>175</t>
  </si>
  <si>
    <t>1ab</t>
  </si>
  <si>
    <t>142</t>
  </si>
  <si>
    <t>66310a61</t>
  </si>
  <si>
    <t>66312682</t>
  </si>
  <si>
    <t>663142a2</t>
  </si>
  <si>
    <t>66315ec2</t>
  </si>
  <si>
    <t>66317ae3</t>
  </si>
  <si>
    <t>66319704</t>
  </si>
  <si>
    <t>6631b324</t>
  </si>
  <si>
    <t>6631cf45</t>
  </si>
  <si>
    <t>6631eb65</t>
  </si>
  <si>
    <t>66320785</t>
  </si>
  <si>
    <t>15b</t>
  </si>
  <si>
    <t>663223a6</t>
  </si>
  <si>
    <t>151</t>
  </si>
  <si>
    <t>193</t>
  </si>
  <si>
    <t>66323fc6</t>
  </si>
  <si>
    <t>195</t>
  </si>
  <si>
    <t>66325be6</t>
  </si>
  <si>
    <t>170</t>
  </si>
  <si>
    <t>66327807</t>
  </si>
  <si>
    <t>66329428</t>
  </si>
  <si>
    <t>6632b048</t>
  </si>
  <si>
    <t>6632cc69</t>
  </si>
  <si>
    <t>6632e88a</t>
  </si>
  <si>
    <t>663304aa</t>
  </si>
  <si>
    <t>663320cb</t>
  </si>
  <si>
    <t>66333ceb</t>
  </si>
  <si>
    <t>6633590c</t>
  </si>
  <si>
    <t>6633752c</t>
  </si>
  <si>
    <t>174</t>
  </si>
  <si>
    <t>6633914d</t>
  </si>
  <si>
    <t>11d</t>
  </si>
  <si>
    <t>6633ad6e</t>
  </si>
  <si>
    <t>6633c98e</t>
  </si>
  <si>
    <t>114</t>
  </si>
  <si>
    <t>6633e5af</t>
  </si>
  <si>
    <t>663401d0</t>
  </si>
  <si>
    <t>66341df0</t>
  </si>
  <si>
    <t>66343a10</t>
  </si>
  <si>
    <t>66345631</t>
  </si>
  <si>
    <t>66347252</t>
  </si>
  <si>
    <t>66348e72</t>
  </si>
  <si>
    <t>6634aa93</t>
  </si>
  <si>
    <t>145</t>
  </si>
  <si>
    <t>6634c6b4</t>
  </si>
  <si>
    <t>185</t>
  </si>
  <si>
    <t>6634e2d4</t>
  </si>
  <si>
    <t>6634fef4</t>
  </si>
  <si>
    <t>147</t>
  </si>
  <si>
    <t>66351b15</t>
  </si>
  <si>
    <t>66353736</t>
  </si>
  <si>
    <t>66355356</t>
  </si>
  <si>
    <t>66356f76</t>
  </si>
  <si>
    <t>66358b97</t>
  </si>
  <si>
    <t>6635a7b7</t>
  </si>
  <si>
    <t>6635c3d7</t>
  </si>
  <si>
    <t>6635dff8</t>
  </si>
  <si>
    <t>6635fc19</t>
  </si>
  <si>
    <t>66361839</t>
  </si>
  <si>
    <t>165</t>
  </si>
  <si>
    <t>1ad</t>
  </si>
  <si>
    <t>159</t>
  </si>
  <si>
    <t>6636345a</t>
  </si>
  <si>
    <t>18e</t>
  </si>
  <si>
    <t>6636507a</t>
  </si>
  <si>
    <t>16c</t>
  </si>
  <si>
    <t>17e</t>
  </si>
  <si>
    <t>66366c9a</t>
  </si>
  <si>
    <t>663688bb</t>
  </si>
  <si>
    <t>6636a4dc</t>
  </si>
  <si>
    <t>6636c0fc</t>
  </si>
  <si>
    <t>6636dd1c</t>
  </si>
  <si>
    <t>6636f93d</t>
  </si>
  <si>
    <t>6637155e</t>
  </si>
  <si>
    <t>6637317f</t>
  </si>
  <si>
    <t>66374d9f</t>
  </si>
  <si>
    <t>663769bf</t>
  </si>
  <si>
    <t>15e</t>
  </si>
  <si>
    <t>663785e0</t>
  </si>
  <si>
    <t>6637958e</t>
  </si>
  <si>
    <t>f3</t>
  </si>
  <si>
    <t>66379c52</t>
  </si>
  <si>
    <t>6637b2f2</t>
  </si>
  <si>
    <t>6637b729</t>
  </si>
  <si>
    <t>6637bc3a</t>
  </si>
  <si>
    <t>6637c0f8</t>
  </si>
  <si>
    <t>6637c138</t>
  </si>
  <si>
    <t>6637c547</t>
  </si>
  <si>
    <t>6637d265</t>
  </si>
  <si>
    <t>6637d5ea</t>
  </si>
  <si>
    <t>6637e21a</t>
  </si>
  <si>
    <t>6637e5a6</t>
  </si>
  <si>
    <t>663801c6</t>
  </si>
  <si>
    <t>66380b39</t>
  </si>
  <si>
    <t>66380ec9</t>
  </si>
  <si>
    <t>66382ae9</t>
  </si>
  <si>
    <t>6638470a</t>
  </si>
  <si>
    <t>663853b9</t>
  </si>
  <si>
    <t>66385748</t>
  </si>
  <si>
    <t>66387368</t>
  </si>
  <si>
    <t>66388f88</t>
  </si>
  <si>
    <t>6638aba9</t>
  </si>
  <si>
    <t>6638c7c9</t>
  </si>
  <si>
    <t>6638e3ea</t>
  </si>
  <si>
    <t>6639000a</t>
  </si>
  <si>
    <t>66391c2a</t>
  </si>
  <si>
    <t>6639384b</t>
  </si>
  <si>
    <t>6639546c</t>
  </si>
  <si>
    <t>6639708d</t>
  </si>
  <si>
    <t>66398cad</t>
  </si>
  <si>
    <t>6639a8ce</t>
  </si>
  <si>
    <t>6639c4ee</t>
  </si>
  <si>
    <t>6639e10e</t>
  </si>
  <si>
    <t>6639fd2f</t>
  </si>
  <si>
    <t>663a194f</t>
  </si>
  <si>
    <t>663a3570</t>
  </si>
  <si>
    <t>663a5190</t>
  </si>
  <si>
    <t>663a6db1</t>
  </si>
  <si>
    <t>663a89d1</t>
  </si>
  <si>
    <t>663aa5f2</t>
  </si>
  <si>
    <t>663ac212</t>
  </si>
  <si>
    <t>663ade32</t>
  </si>
  <si>
    <t>663afa53</t>
  </si>
  <si>
    <t>663b1673</t>
  </si>
  <si>
    <t>663b3294</t>
  </si>
  <si>
    <t>663b4eb5</t>
  </si>
  <si>
    <t>663b5c11</t>
  </si>
  <si>
    <t>663b5d32</t>
  </si>
  <si>
    <t>15f</t>
  </si>
  <si>
    <t>663b77f1</t>
  </si>
  <si>
    <t>137</t>
  </si>
  <si>
    <t>663b9162</t>
  </si>
  <si>
    <t>13a</t>
  </si>
  <si>
    <t>663ba59a</t>
  </si>
  <si>
    <t>663bb90e</t>
  </si>
  <si>
    <t>663bd52e</t>
  </si>
  <si>
    <t>663bd6ca</t>
  </si>
  <si>
    <t>663bd7a3</t>
  </si>
  <si>
    <t>663bd839</t>
  </si>
  <si>
    <t>663bf45a</t>
  </si>
  <si>
    <t>663c107a</t>
  </si>
  <si>
    <t>663c2c9b</t>
  </si>
  <si>
    <t>663c48bc</t>
  </si>
  <si>
    <t>663c64dc</t>
  </si>
  <si>
    <t>663c80fc</t>
  </si>
  <si>
    <t>663c9d1d</t>
  </si>
  <si>
    <t>663cb93d</t>
  </si>
  <si>
    <t>663cd55d</t>
  </si>
  <si>
    <t>663cf17e</t>
  </si>
  <si>
    <t>663d0d9e</t>
  </si>
  <si>
    <t>663d29bf</t>
  </si>
  <si>
    <t>663d45df</t>
  </si>
  <si>
    <t>663d6200</t>
  </si>
  <si>
    <t>663d7e20</t>
  </si>
  <si>
    <t>663d9a40</t>
  </si>
  <si>
    <t>663db661</t>
  </si>
  <si>
    <t>663dd281</t>
  </si>
  <si>
    <t>10a</t>
  </si>
  <si>
    <t>663deea2</t>
  </si>
  <si>
    <t>663e0ac2</t>
  </si>
  <si>
    <t>663e26e3</t>
  </si>
  <si>
    <t>18d</t>
  </si>
  <si>
    <t>663e4303</t>
  </si>
  <si>
    <t>13f</t>
  </si>
  <si>
    <t>663e5f23</t>
  </si>
  <si>
    <t>663e7b44</t>
  </si>
  <si>
    <t>663e9764</t>
  </si>
  <si>
    <t>663eb385</t>
  </si>
  <si>
    <t>663ecfa6</t>
  </si>
  <si>
    <t>663eebc7</t>
  </si>
  <si>
    <t>663f07e7</t>
  </si>
  <si>
    <t>663f23c8</t>
  </si>
  <si>
    <t>663f3fe9</t>
  </si>
  <si>
    <t>663f5c09</t>
  </si>
  <si>
    <t>663f782a</t>
  </si>
  <si>
    <t>125</t>
  </si>
  <si>
    <t>663f944a</t>
  </si>
  <si>
    <t>663fb06b</t>
  </si>
  <si>
    <t>663fcc8b</t>
  </si>
  <si>
    <t>663fe8ab</t>
  </si>
  <si>
    <t>664004cc</t>
  </si>
  <si>
    <t>664020ec</t>
  </si>
  <si>
    <t>66403d0d</t>
  </si>
  <si>
    <t>6640592d</t>
  </si>
  <si>
    <t>6640754d</t>
  </si>
  <si>
    <t>6640916e</t>
  </si>
  <si>
    <t>6640ad8f</t>
  </si>
  <si>
    <t>183</t>
  </si>
  <si>
    <t>6640c9b0</t>
  </si>
  <si>
    <t>177</t>
  </si>
  <si>
    <t>6640e5d0</t>
  </si>
  <si>
    <t>664101f0</t>
  </si>
  <si>
    <t>66411e10</t>
  </si>
  <si>
    <t>66413a31</t>
  </si>
  <si>
    <t>66415651</t>
  </si>
  <si>
    <t>66417271</t>
  </si>
  <si>
    <t>66418e91</t>
  </si>
  <si>
    <t>6641aab2</t>
  </si>
  <si>
    <t>6641c6d2</t>
  </si>
  <si>
    <t>6641e2f3</t>
  </si>
  <si>
    <t>6641ff13</t>
  </si>
  <si>
    <t>19d</t>
  </si>
  <si>
    <t>66421b33</t>
  </si>
  <si>
    <t>191</t>
  </si>
  <si>
    <t>13e</t>
  </si>
  <si>
    <t>66423754</t>
  </si>
  <si>
    <t>66425375</t>
  </si>
  <si>
    <t>66426f95</t>
  </si>
  <si>
    <t>66428bb6</t>
  </si>
  <si>
    <t>6642a7d6</t>
  </si>
  <si>
    <t>6642c3f7</t>
  </si>
  <si>
    <t>6642e017</t>
  </si>
  <si>
    <t>6642fc38</t>
  </si>
  <si>
    <t>66431859</t>
  </si>
  <si>
    <t>66433479</t>
  </si>
  <si>
    <t>66435099</t>
  </si>
  <si>
    <t>171</t>
  </si>
  <si>
    <t>1aa</t>
  </si>
  <si>
    <t>66436cba</t>
  </si>
  <si>
    <t>664388da</t>
  </si>
  <si>
    <t>6643a4fb</t>
  </si>
  <si>
    <t>6643c11b</t>
  </si>
  <si>
    <t>6643dd3b</t>
  </si>
  <si>
    <t>6643f95c</t>
  </si>
  <si>
    <t>6644157c</t>
  </si>
  <si>
    <t>6644319c</t>
  </si>
  <si>
    <t>66444dbc</t>
  </si>
  <si>
    <t>664469dd</t>
  </si>
  <si>
    <t>664485fd</t>
  </si>
  <si>
    <t>17a</t>
  </si>
  <si>
    <t>6644a21e</t>
  </si>
  <si>
    <t>1a5</t>
  </si>
  <si>
    <t>6644be3e</t>
  </si>
  <si>
    <t>6644da5f</t>
  </si>
  <si>
    <t>6644f67f</t>
  </si>
  <si>
    <t>6645129f</t>
  </si>
  <si>
    <t>66452ec0</t>
  </si>
  <si>
    <t>66454ae0</t>
  </si>
  <si>
    <t>66456700</t>
  </si>
  <si>
    <t>66458321</t>
  </si>
  <si>
    <t>66459f41</t>
  </si>
  <si>
    <t>6645bb61</t>
  </si>
  <si>
    <t>6645d782</t>
  </si>
  <si>
    <t>6645f3a3</t>
  </si>
  <si>
    <t>19a</t>
  </si>
  <si>
    <t>66460fc3</t>
  </si>
  <si>
    <t>164</t>
  </si>
  <si>
    <t>66462be3</t>
  </si>
  <si>
    <t>66464804</t>
  </si>
  <si>
    <t>66466425</t>
  </si>
  <si>
    <t>66468045</t>
  </si>
  <si>
    <t>66469c65</t>
  </si>
  <si>
    <t>6646b885</t>
  </si>
  <si>
    <t>6646d4a6</t>
  </si>
  <si>
    <t>6646f0c6</t>
  </si>
  <si>
    <t>66470ce6</t>
  </si>
  <si>
    <t>66472907</t>
  </si>
  <si>
    <t>17d</t>
  </si>
  <si>
    <t>66474527</t>
  </si>
  <si>
    <t>66476148</t>
  </si>
  <si>
    <t>66477d68</t>
  </si>
  <si>
    <t>66478163</t>
  </si>
  <si>
    <t>664785ac</t>
  </si>
  <si>
    <t>66478fc1</t>
  </si>
  <si>
    <t>66479908</t>
  </si>
  <si>
    <t>6647b528</t>
  </si>
  <si>
    <t>6647d149</t>
  </si>
  <si>
    <t>6647ed6a</t>
  </si>
  <si>
    <t>6648098a</t>
  </si>
  <si>
    <t>664825aa</t>
  </si>
  <si>
    <t>664841cb</t>
  </si>
  <si>
    <t>66485dec</t>
  </si>
  <si>
    <t>66487a0c</t>
  </si>
  <si>
    <t>6648962c</t>
  </si>
  <si>
    <t>66489e3e</t>
  </si>
  <si>
    <t>6648a751</t>
  </si>
  <si>
    <t>6648c371</t>
  </si>
  <si>
    <t>6648c7e6</t>
  </si>
  <si>
    <t>6648cc3f</t>
  </si>
  <si>
    <t>6648d898</t>
  </si>
  <si>
    <t>6648dc33</t>
  </si>
  <si>
    <t>6648e4dd</t>
  </si>
  <si>
    <t>6648e865</t>
  </si>
  <si>
    <t>66490485</t>
  </si>
  <si>
    <t>664920a5</t>
  </si>
  <si>
    <t>66493cc6</t>
  </si>
  <si>
    <t>664958e6</t>
  </si>
  <si>
    <t>66496ce1</t>
  </si>
  <si>
    <t>6649708b</t>
  </si>
  <si>
    <t>66498cab</t>
  </si>
  <si>
    <t>6649a8cb</t>
  </si>
  <si>
    <t>6649c4ec</t>
  </si>
  <si>
    <t>6649e10c</t>
  </si>
  <si>
    <t>6649e64d</t>
  </si>
  <si>
    <t>6649e9d9</t>
  </si>
  <si>
    <t>664a05f9</t>
  </si>
  <si>
    <t>664a221a</t>
  </si>
  <si>
    <t>664a3e3b</t>
  </si>
  <si>
    <t>664a5a5b</t>
  </si>
  <si>
    <t>664a767c</t>
  </si>
  <si>
    <t>664a929c</t>
  </si>
  <si>
    <t>664aaebd</t>
  </si>
  <si>
    <t>664acade</t>
  </si>
  <si>
    <t>664ae6fe</t>
  </si>
  <si>
    <t>664b031f</t>
  </si>
  <si>
    <t>664b1f3f</t>
  </si>
  <si>
    <t>15c</t>
  </si>
  <si>
    <t>18f</t>
  </si>
  <si>
    <t>664b3b60</t>
  </si>
  <si>
    <t>1c4</t>
  </si>
  <si>
    <t>664b5780</t>
  </si>
  <si>
    <t>17b</t>
  </si>
  <si>
    <t>196</t>
  </si>
  <si>
    <t>664b73a1</t>
  </si>
  <si>
    <t>166</t>
  </si>
  <si>
    <t>664b8fc1</t>
  </si>
  <si>
    <t>664babe1</t>
  </si>
  <si>
    <t>664bc802</t>
  </si>
  <si>
    <t>664be422</t>
  </si>
  <si>
    <t>664c0043</t>
  </si>
  <si>
    <t>664c1c63</t>
  </si>
  <si>
    <t>664c3884</t>
  </si>
  <si>
    <t>664c54a5</t>
  </si>
  <si>
    <t>664c70c6</t>
  </si>
  <si>
    <t>664c8ce6</t>
  </si>
  <si>
    <t>1ba</t>
  </si>
  <si>
    <t>664ca906</t>
  </si>
  <si>
    <t>664cc527</t>
  </si>
  <si>
    <t>664ce148</t>
  </si>
  <si>
    <t>664cfd68</t>
  </si>
  <si>
    <t>664d1989</t>
  </si>
  <si>
    <t>664d35a9</t>
  </si>
  <si>
    <t>664d51ca</t>
  </si>
  <si>
    <t>664d6deb</t>
  </si>
  <si>
    <t>664d8a0b</t>
  </si>
  <si>
    <t>664da62c</t>
  </si>
  <si>
    <t>664daf7d</t>
  </si>
  <si>
    <t>664dcb9e</t>
  </si>
  <si>
    <t>664de7be</t>
  </si>
  <si>
    <t>664e03df</t>
  </si>
  <si>
    <t>664e1fff</t>
  </si>
  <si>
    <t>664e3c20</t>
  </si>
  <si>
    <t>664e5840</t>
  </si>
  <si>
    <t>664e7461</t>
  </si>
  <si>
    <t>664e9081</t>
  </si>
  <si>
    <t>664eaca2</t>
  </si>
  <si>
    <t>664ec8c3</t>
  </si>
  <si>
    <t>664ee4e3</t>
  </si>
  <si>
    <t>664f0104</t>
  </si>
  <si>
    <t>664f1d24</t>
  </si>
  <si>
    <t>664f3945</t>
  </si>
  <si>
    <t>664f5565</t>
  </si>
  <si>
    <t>664f7185</t>
  </si>
  <si>
    <t>664f8da6</t>
  </si>
  <si>
    <t>664fa9c6</t>
  </si>
  <si>
    <t>664fc5e6</t>
  </si>
  <si>
    <t>664fe207</t>
  </si>
  <si>
    <t>664ffe27</t>
  </si>
  <si>
    <t>66501a47</t>
  </si>
  <si>
    <t>66503668</t>
  </si>
  <si>
    <t>66505288</t>
  </si>
  <si>
    <t>66506ea8</t>
  </si>
  <si>
    <t>66508ac9</t>
  </si>
  <si>
    <t>66508cb0</t>
  </si>
  <si>
    <t>14b</t>
  </si>
  <si>
    <t>66509058</t>
  </si>
  <si>
    <t>66509abc</t>
  </si>
  <si>
    <t>66509f4b</t>
  </si>
  <si>
    <t>66509f4c</t>
  </si>
  <si>
    <t>66509fdb</t>
  </si>
  <si>
    <t>6650a756</t>
  </si>
  <si>
    <t>6650abc2</t>
  </si>
  <si>
    <t>6650c7e2</t>
  </si>
  <si>
    <t>6650e403</t>
  </si>
  <si>
    <t>66510023</t>
  </si>
  <si>
    <t>66511c44</t>
  </si>
  <si>
    <t>66513864</t>
  </si>
  <si>
    <t>66515484</t>
  </si>
  <si>
    <t>665170a5</t>
  </si>
  <si>
    <t>66518cc5</t>
  </si>
  <si>
    <t>6651a8e6</t>
  </si>
  <si>
    <t>6651c507</t>
  </si>
  <si>
    <t>1a0</t>
  </si>
  <si>
    <t>6651e127</t>
  </si>
  <si>
    <t>160</t>
  </si>
  <si>
    <t>6651eff2</t>
  </si>
  <si>
    <t>6651fd69</t>
  </si>
  <si>
    <t>6652198a</t>
  </si>
  <si>
    <t>665235aa</t>
  </si>
  <si>
    <t>665251cb</t>
  </si>
  <si>
    <t>66526deb</t>
  </si>
  <si>
    <t>66528a0c</t>
  </si>
  <si>
    <t>6652a62c</t>
  </si>
  <si>
    <t>6652c24c</t>
  </si>
  <si>
    <t>6652de6d</t>
  </si>
  <si>
    <t>6652fa8e</t>
  </si>
  <si>
    <t>665316ae</t>
  </si>
  <si>
    <t>1b8</t>
  </si>
  <si>
    <t>665332cf</t>
  </si>
  <si>
    <t>19f</t>
  </si>
  <si>
    <t>1c5</t>
  </si>
  <si>
    <t>66534ef0</t>
  </si>
  <si>
    <t>66536b10</t>
  </si>
  <si>
    <t>66538730</t>
  </si>
  <si>
    <t>6653a351</t>
  </si>
  <si>
    <t>6653bf71</t>
  </si>
  <si>
    <t>6653db92</t>
  </si>
  <si>
    <t>6653f7b2</t>
  </si>
  <si>
    <t>665413d2</t>
  </si>
  <si>
    <t>66542ff3</t>
  </si>
  <si>
    <t>66544c14</t>
  </si>
  <si>
    <t>188</t>
  </si>
  <si>
    <t>66546834</t>
  </si>
  <si>
    <t>1b7</t>
  </si>
  <si>
    <t>66548455</t>
  </si>
  <si>
    <t>6654a076</t>
  </si>
  <si>
    <t>6654bc96</t>
  </si>
  <si>
    <t>6654d8b7</t>
  </si>
  <si>
    <t>6654f4d7</t>
  </si>
  <si>
    <t>665510f8</t>
  </si>
  <si>
    <t>66552d18</t>
  </si>
  <si>
    <t>66554939</t>
  </si>
  <si>
    <t>66556559</t>
  </si>
  <si>
    <t>66558179</t>
  </si>
  <si>
    <t>66559d9a</t>
  </si>
  <si>
    <t>6655b9bb</t>
  </si>
  <si>
    <t>6655d4e7</t>
  </si>
  <si>
    <t>6655de12</t>
  </si>
  <si>
    <t>6655ee18</t>
  </si>
  <si>
    <t>6655f19e</t>
  </si>
  <si>
    <t>66560351</t>
  </si>
  <si>
    <t>665612aa</t>
  </si>
  <si>
    <t>66562719</t>
  </si>
  <si>
    <t>66562aa1</t>
  </si>
  <si>
    <t>665646c1</t>
  </si>
  <si>
    <t>665662e2</t>
  </si>
  <si>
    <t>66567f02</t>
  </si>
  <si>
    <t>66569b22</t>
  </si>
  <si>
    <t>6656b742</t>
  </si>
  <si>
    <t>6656d363</t>
  </si>
  <si>
    <t>6656ef84</t>
  </si>
  <si>
    <t>66570ba4</t>
  </si>
  <si>
    <t>665727c5</t>
  </si>
  <si>
    <t>665743e5</t>
  </si>
  <si>
    <t>66576006</t>
  </si>
  <si>
    <t>66577c26</t>
  </si>
  <si>
    <t>66579846</t>
  </si>
  <si>
    <t>6657b467</t>
  </si>
  <si>
    <t>6657d088</t>
  </si>
  <si>
    <t>6657eca8</t>
  </si>
  <si>
    <t>665808c9</t>
  </si>
  <si>
    <t>665824e9</t>
  </si>
  <si>
    <t>66584109</t>
  </si>
  <si>
    <t>161</t>
  </si>
  <si>
    <t>66585d2a</t>
  </si>
  <si>
    <t>66586b79</t>
  </si>
  <si>
    <t>66586f65</t>
  </si>
  <si>
    <t>66588b86</t>
  </si>
  <si>
    <t>6658a7a6</t>
  </si>
  <si>
    <t>6658c3c6</t>
  </si>
  <si>
    <t>6658d796</t>
  </si>
  <si>
    <t>6658db1e</t>
  </si>
  <si>
    <t>6658ee80</t>
  </si>
  <si>
    <t>6658f214</t>
  </si>
  <si>
    <t>6658f911</t>
  </si>
  <si>
    <t>6658fca3</t>
  </si>
  <si>
    <t>665918c4</t>
  </si>
  <si>
    <t>665934e4</t>
  </si>
  <si>
    <t>66593da1</t>
  </si>
  <si>
    <t>66594133</t>
  </si>
  <si>
    <t>6659509f</t>
  </si>
  <si>
    <t>66595426</t>
  </si>
  <si>
    <t>6659560a</t>
  </si>
  <si>
    <t>66595991</t>
  </si>
  <si>
    <t>665964dd</t>
  </si>
  <si>
    <t>66596864</t>
  </si>
  <si>
    <t>66598485</t>
  </si>
  <si>
    <t>6659a0a5</t>
  </si>
  <si>
    <t>6659bcc6</t>
  </si>
  <si>
    <t>6659d8e6</t>
  </si>
  <si>
    <t>6659f506</t>
  </si>
  <si>
    <t>665a0dc9</t>
  </si>
  <si>
    <t>665a1144</t>
  </si>
  <si>
    <t>665a2d65</t>
  </si>
  <si>
    <t>665a4986</t>
  </si>
  <si>
    <t>665a65a7</t>
  </si>
  <si>
    <t>665a807d</t>
  </si>
  <si>
    <t>665a85fd</t>
  </si>
  <si>
    <t>665a92a5</t>
  </si>
  <si>
    <t>665a962e</t>
  </si>
  <si>
    <t>665a9a70</t>
  </si>
  <si>
    <t>665a9e66</t>
  </si>
  <si>
    <t>665aba86</t>
  </si>
  <si>
    <t>665ad6a7</t>
  </si>
  <si>
    <t>665af2c7</t>
  </si>
  <si>
    <t>665b0ee7</t>
  </si>
  <si>
    <t>665b2b07</t>
  </si>
  <si>
    <t>665b4728</t>
  </si>
  <si>
    <t>665b5048</t>
  </si>
  <si>
    <t>665b53ce</t>
  </si>
  <si>
    <t>665b6997</t>
  </si>
  <si>
    <t>665b6d1d</t>
  </si>
  <si>
    <t>665b893d</t>
  </si>
  <si>
    <t>665ba55e</t>
  </si>
  <si>
    <t>665bc17e</t>
  </si>
  <si>
    <t>665bdd9f</t>
  </si>
  <si>
    <t>665bf9bf</t>
  </si>
  <si>
    <t>665c15df</t>
  </si>
  <si>
    <t>665c3200</t>
  </si>
  <si>
    <t>665c4e20</t>
  </si>
  <si>
    <t>665c6a40</t>
  </si>
  <si>
    <t>665c8661</t>
  </si>
  <si>
    <t>134</t>
  </si>
  <si>
    <t>665ca281</t>
  </si>
  <si>
    <t>665cab6f</t>
  </si>
  <si>
    <t>665cb113</t>
  </si>
  <si>
    <t>665ccd33</t>
  </si>
  <si>
    <t>665ce954</t>
  </si>
  <si>
    <t>665d0574</t>
  </si>
  <si>
    <t>665d2195</t>
  </si>
  <si>
    <t>665d3db5</t>
  </si>
  <si>
    <t>665d59d6</t>
  </si>
  <si>
    <t>665d75f6</t>
  </si>
  <si>
    <t>665d9217</t>
  </si>
  <si>
    <t>665dae38</t>
  </si>
  <si>
    <t>665dca58</t>
  </si>
  <si>
    <t>665de679</t>
  </si>
  <si>
    <t>665e0299</t>
  </si>
  <si>
    <t>665e1eb9</t>
  </si>
  <si>
    <t>665e3ada</t>
  </si>
  <si>
    <t>665e56fa</t>
  </si>
  <si>
    <t>665e731a</t>
  </si>
  <si>
    <t>665e8f3b</t>
  </si>
  <si>
    <t>665eab5b</t>
  </si>
  <si>
    <t>665ee5e9</t>
  </si>
  <si>
    <t>665ee85a</t>
  </si>
  <si>
    <t>665eeafa</t>
  </si>
  <si>
    <t>665eeea6</t>
  </si>
  <si>
    <t>665eef47</t>
  </si>
  <si>
    <t>665eef4b</t>
  </si>
  <si>
    <t>665ef2ce</t>
  </si>
  <si>
    <t>665f0eef</t>
  </si>
  <si>
    <t>665f2b0f</t>
  </si>
  <si>
    <t>665f4730</t>
  </si>
  <si>
    <t>665f6350</t>
  </si>
  <si>
    <t>665f7f70</t>
  </si>
  <si>
    <t>665f9b91</t>
  </si>
  <si>
    <t>665fb7b2</t>
  </si>
  <si>
    <t>665fd3d2</t>
  </si>
  <si>
    <t>665feff3</t>
  </si>
  <si>
    <t>66600c13</t>
  </si>
  <si>
    <t>66602833</t>
  </si>
  <si>
    <t>66604453</t>
  </si>
  <si>
    <t>66606074</t>
  </si>
  <si>
    <t>1a7</t>
  </si>
  <si>
    <t>66607c95</t>
  </si>
  <si>
    <t>666098b5</t>
  </si>
  <si>
    <t>6660b4d5</t>
  </si>
  <si>
    <t>6660d0f5</t>
  </si>
  <si>
    <t>6660ed16</t>
  </si>
  <si>
    <t>66610937</t>
  </si>
  <si>
    <t>66612558</t>
  </si>
  <si>
    <t>66614178</t>
  </si>
  <si>
    <t>66615d98</t>
  </si>
  <si>
    <t>666179b9</t>
  </si>
  <si>
    <t>666195d9</t>
  </si>
  <si>
    <t>1a9</t>
  </si>
  <si>
    <t>6661b1fa</t>
  </si>
  <si>
    <t>6661ce1b</t>
  </si>
  <si>
    <t>6661ea3b</t>
  </si>
  <si>
    <t>6662065c</t>
  </si>
  <si>
    <t>6662092a</t>
  </si>
  <si>
    <t>66620dba</t>
  </si>
  <si>
    <t>66621092</t>
  </si>
  <si>
    <t>66621943</t>
  </si>
  <si>
    <t>66623563</t>
  </si>
  <si>
    <t>66625183</t>
  </si>
  <si>
    <t>66626da3</t>
  </si>
  <si>
    <t>666289c4</t>
  </si>
  <si>
    <t>6662a5e4</t>
  </si>
  <si>
    <t>6662c205</t>
  </si>
  <si>
    <t>6662de25</t>
  </si>
  <si>
    <t>6662fa45</t>
  </si>
  <si>
    <t>189</t>
  </si>
  <si>
    <t>1bb</t>
  </si>
  <si>
    <t>66631665</t>
  </si>
  <si>
    <t>66633286</t>
  </si>
  <si>
    <t>66634ea7</t>
  </si>
  <si>
    <t>66636ac7</t>
  </si>
  <si>
    <t>666386e8</t>
  </si>
  <si>
    <t>6663a309</t>
  </si>
  <si>
    <t>6663bf29</t>
  </si>
  <si>
    <t>6663db49</t>
  </si>
  <si>
    <t>6663f76a</t>
  </si>
  <si>
    <t>6664138a</t>
  </si>
  <si>
    <t>66642faa</t>
  </si>
  <si>
    <t>66644bcc</t>
  </si>
  <si>
    <t>18b</t>
  </si>
  <si>
    <t>1bf</t>
  </si>
  <si>
    <t>666467ec</t>
  </si>
  <si>
    <t>6664840c</t>
  </si>
  <si>
    <t>6664a02d</t>
  </si>
  <si>
    <t>6664bc4e</t>
  </si>
  <si>
    <t>6664d86e</t>
  </si>
  <si>
    <t>6664f48f</t>
  </si>
  <si>
    <t>666510b0</t>
  </si>
  <si>
    <t>66652cd1</t>
  </si>
  <si>
    <t>666548f1</t>
  </si>
  <si>
    <t>66656512</t>
  </si>
  <si>
    <t>66658132</t>
  </si>
  <si>
    <t>66659d52</t>
  </si>
  <si>
    <t>6665b972</t>
  </si>
  <si>
    <t>6665d593</t>
  </si>
  <si>
    <t>6665f1b3</t>
  </si>
  <si>
    <t>66660dd3</t>
  </si>
  <si>
    <t>666629f4</t>
  </si>
  <si>
    <t>66664614</t>
  </si>
  <si>
    <t>66664ef8</t>
  </si>
  <si>
    <t>66665397</t>
  </si>
  <si>
    <t>66666fb7</t>
  </si>
  <si>
    <t>66668bd7</t>
  </si>
  <si>
    <t>6666a7f8</t>
  </si>
  <si>
    <t>6666c419</t>
  </si>
  <si>
    <t>6666e039</t>
  </si>
  <si>
    <t>6666fc59</t>
  </si>
  <si>
    <t>6667187a</t>
  </si>
  <si>
    <t>6667349b</t>
  </si>
  <si>
    <t>666750bb</t>
  </si>
  <si>
    <t>66676cdc</t>
  </si>
  <si>
    <t>666788fc</t>
  </si>
  <si>
    <t>6667a51d</t>
  </si>
  <si>
    <t>6667c13d</t>
  </si>
  <si>
    <t>6667dd5e</t>
  </si>
  <si>
    <t>6667e6e8</t>
  </si>
  <si>
    <t>6667ebb8</t>
  </si>
  <si>
    <t>666807d8</t>
  </si>
  <si>
    <t>666823f8</t>
  </si>
  <si>
    <t>66684019</t>
  </si>
  <si>
    <t>66685c3a</t>
  </si>
  <si>
    <t>6668785a</t>
  </si>
  <si>
    <t>6668947b</t>
  </si>
  <si>
    <t>6668b09c</t>
  </si>
  <si>
    <t>6668ccbc</t>
  </si>
  <si>
    <t>6668e8dc</t>
  </si>
  <si>
    <t>666904fc</t>
  </si>
  <si>
    <t>6669211d</t>
  </si>
  <si>
    <t>66693d3d</t>
  </si>
  <si>
    <t>6669595e</t>
  </si>
  <si>
    <t>6669757e</t>
  </si>
  <si>
    <t>6669919f</t>
  </si>
  <si>
    <t>6669adbf</t>
  </si>
  <si>
    <t>6669c9e0</t>
  </si>
  <si>
    <t>6669e601</t>
  </si>
  <si>
    <t>666a0221</t>
  </si>
  <si>
    <t>666a1e41</t>
  </si>
  <si>
    <t>666a3a62</t>
  </si>
  <si>
    <t>666a5682</t>
  </si>
  <si>
    <t>666a72a3</t>
  </si>
  <si>
    <t>666a8ec3</t>
  </si>
  <si>
    <t>666aaae4</t>
  </si>
  <si>
    <t>666ac704</t>
  </si>
  <si>
    <t>666ae324</t>
  </si>
  <si>
    <t>666aff45</t>
  </si>
  <si>
    <t>666b02b7</t>
  </si>
  <si>
    <t>666b0bb8</t>
  </si>
  <si>
    <t>666b0fba</t>
  </si>
  <si>
    <t>666b1420</t>
  </si>
  <si>
    <t>666b3041</t>
  </si>
  <si>
    <t>666b4c61</t>
  </si>
  <si>
    <t>666b6881</t>
  </si>
  <si>
    <t>666b84a2</t>
  </si>
  <si>
    <t>666ba0c2</t>
  </si>
  <si>
    <t>666bbce3</t>
  </si>
  <si>
    <t>666bd903</t>
  </si>
  <si>
    <t>666bf524</t>
  </si>
  <si>
    <t>666c1144</t>
  </si>
  <si>
    <t>666c2d64</t>
  </si>
  <si>
    <t>666c4985</t>
  </si>
  <si>
    <t>666c65a5</t>
  </si>
  <si>
    <t>666c81c6</t>
  </si>
  <si>
    <t>666c96cb</t>
  </si>
  <si>
    <t>666c9ae4</t>
  </si>
  <si>
    <t>666cb705</t>
  </si>
  <si>
    <t>666cd325</t>
  </si>
  <si>
    <t>666cef46</t>
  </si>
  <si>
    <t>666d0b66</t>
  </si>
  <si>
    <t>666d2787</t>
  </si>
  <si>
    <t>666d43a8</t>
  </si>
  <si>
    <t>666d5fc8</t>
  </si>
  <si>
    <t>17f</t>
  </si>
  <si>
    <t>666d7be8</t>
  </si>
  <si>
    <t>666d9809</t>
  </si>
  <si>
    <t>666db42a</t>
  </si>
  <si>
    <t>666dcecd</t>
  </si>
  <si>
    <t>666dd49f</t>
  </si>
  <si>
    <t>666de4f6</t>
  </si>
  <si>
    <t>666df1c6</t>
  </si>
  <si>
    <t>666e06ed</t>
  </si>
  <si>
    <t>666e1409</t>
  </si>
  <si>
    <t>666e165d</t>
  </si>
  <si>
    <t>666e243a</t>
  </si>
  <si>
    <t>666e270a</t>
  </si>
  <si>
    <t>666e432b</t>
  </si>
  <si>
    <t>666e5f4b</t>
  </si>
  <si>
    <t>666e6682</t>
  </si>
  <si>
    <t>666e82a3</t>
  </si>
  <si>
    <t>666e9ec3</t>
  </si>
  <si>
    <t>666eabc4</t>
  </si>
  <si>
    <t>1ff</t>
  </si>
  <si>
    <t>666ec7e5</t>
  </si>
  <si>
    <t>666ee0aa</t>
  </si>
  <si>
    <t>666ee43b</t>
  </si>
  <si>
    <t>666f005b</t>
  </si>
  <si>
    <t>666f1c7c</t>
  </si>
  <si>
    <t>666f389d</t>
  </si>
  <si>
    <t>666f54bd</t>
  </si>
  <si>
    <t>666f70dd</t>
  </si>
  <si>
    <t>666f8cfe</t>
  </si>
  <si>
    <t>666fa91f</t>
  </si>
  <si>
    <t>666fc540</t>
  </si>
  <si>
    <t>666fe160</t>
  </si>
  <si>
    <t>666ffd80</t>
  </si>
  <si>
    <t>667019a0</t>
  </si>
  <si>
    <t>667035c1</t>
  </si>
  <si>
    <t>197</t>
  </si>
  <si>
    <t>1ce</t>
  </si>
  <si>
    <t>667051e2</t>
  </si>
  <si>
    <t>6670569b</t>
  </si>
  <si>
    <t>66705e40</t>
  </si>
  <si>
    <t>66707a61</t>
  </si>
  <si>
    <t>66709681</t>
  </si>
  <si>
    <t>6670b2a2</t>
  </si>
  <si>
    <t>6670cec3</t>
  </si>
  <si>
    <t>6670d0ef</t>
  </si>
  <si>
    <t>6670de01</t>
  </si>
  <si>
    <t>6670e40c</t>
  </si>
  <si>
    <t>6671002d</t>
  </si>
  <si>
    <t>66710c75</t>
  </si>
  <si>
    <t>66712895</t>
  </si>
  <si>
    <t>667144b6</t>
  </si>
  <si>
    <t>169</t>
  </si>
  <si>
    <t>667160d7</t>
  </si>
  <si>
    <t>1bc</t>
  </si>
  <si>
    <t>66717cf7</t>
  </si>
  <si>
    <t>1bd</t>
  </si>
  <si>
    <t>66719917</t>
  </si>
  <si>
    <t>6671b538</t>
  </si>
  <si>
    <t>6671d158</t>
  </si>
  <si>
    <t>6671ed78</t>
  </si>
  <si>
    <t>66720999</t>
  </si>
  <si>
    <t>667225b9</t>
  </si>
  <si>
    <t>667241da</t>
  </si>
  <si>
    <t>66725dfa</t>
  </si>
  <si>
    <t>66727a1a</t>
  </si>
  <si>
    <t>6672963b</t>
  </si>
  <si>
    <t>6672b25b</t>
  </si>
  <si>
    <t>6672ce7c</t>
  </si>
  <si>
    <t>6672e910</t>
  </si>
  <si>
    <t>6672edd5</t>
  </si>
  <si>
    <t>66730267</t>
  </si>
  <si>
    <t>66731e88</t>
  </si>
  <si>
    <t>6673240d</t>
  </si>
  <si>
    <t>66732657</t>
  </si>
  <si>
    <t>66733afd</t>
  </si>
  <si>
    <t>66733b58</t>
  </si>
  <si>
    <t>6673401c</t>
  </si>
  <si>
    <t>6673410f</t>
  </si>
  <si>
    <t>66734cd6</t>
  </si>
  <si>
    <t>667368f6</t>
  </si>
  <si>
    <t>66738516</t>
  </si>
  <si>
    <t>6673a137</t>
  </si>
  <si>
    <t>6673bd57</t>
  </si>
  <si>
    <t>6673d978</t>
  </si>
  <si>
    <t>6673f598</t>
  </si>
  <si>
    <t>667411b9</t>
  </si>
  <si>
    <t>66742dda</t>
  </si>
  <si>
    <t>667449fa</t>
  </si>
  <si>
    <t>6674661b</t>
  </si>
  <si>
    <t>6674823b</t>
  </si>
  <si>
    <t>66749e5b</t>
  </si>
  <si>
    <t>6674ba7b</t>
  </si>
  <si>
    <t>6674d69c</t>
  </si>
  <si>
    <t>6674f2bc</t>
  </si>
  <si>
    <t>66750edd</t>
  </si>
  <si>
    <t>66752afd</t>
  </si>
  <si>
    <t>6675471d</t>
  </si>
  <si>
    <t>667562ef</t>
  </si>
  <si>
    <t>1e5</t>
  </si>
  <si>
    <t>66757f0f</t>
  </si>
  <si>
    <t>1be</t>
  </si>
  <si>
    <t>1ec</t>
  </si>
  <si>
    <t>66759b2f</t>
  </si>
  <si>
    <t>6675b750</t>
  </si>
  <si>
    <t>6675b981</t>
  </si>
  <si>
    <t>6675d5a1</t>
  </si>
  <si>
    <t>6675e010</t>
  </si>
  <si>
    <t>6675fc31</t>
  </si>
  <si>
    <t>66761851</t>
  </si>
  <si>
    <t>66763472</t>
  </si>
  <si>
    <t>66763c59</t>
  </si>
  <si>
    <t>6676442c</t>
  </si>
  <si>
    <t>6676571a</t>
  </si>
  <si>
    <t>66765aa5</t>
  </si>
  <si>
    <t>6676679f</t>
  </si>
  <si>
    <t>66766d6a</t>
  </si>
  <si>
    <t>66767a6f</t>
  </si>
  <si>
    <t>66767e53</t>
  </si>
  <si>
    <t>66769a73</t>
  </si>
  <si>
    <t>6676b693</t>
  </si>
  <si>
    <t>6676d2b3</t>
  </si>
  <si>
    <t>6676eed4</t>
  </si>
  <si>
    <t>66770af4</t>
  </si>
  <si>
    <t>66772715</t>
  </si>
  <si>
    <t>66774336</t>
  </si>
  <si>
    <t>66775f56</t>
  </si>
  <si>
    <t>66777b76</t>
  </si>
  <si>
    <t>66779797</t>
  </si>
  <si>
    <t>6677b3b7</t>
  </si>
  <si>
    <t>6677cfd7</t>
  </si>
  <si>
    <t>6677ebf7</t>
  </si>
  <si>
    <t>66780818</t>
  </si>
  <si>
    <t>1ac</t>
  </si>
  <si>
    <t>66782438</t>
  </si>
  <si>
    <t>66784059</t>
  </si>
  <si>
    <t>66785c7a</t>
  </si>
  <si>
    <t>6678789a</t>
  </si>
  <si>
    <t>667894bb</t>
  </si>
  <si>
    <t>6678b0db</t>
  </si>
  <si>
    <t>6678ccfb</t>
  </si>
  <si>
    <t>6678e91c</t>
  </si>
  <si>
    <t>6679053c</t>
  </si>
  <si>
    <t>6679215d</t>
  </si>
  <si>
    <t>66793d7d</t>
  </si>
  <si>
    <t>6679599d</t>
  </si>
  <si>
    <t>667975be</t>
  </si>
  <si>
    <t>190</t>
  </si>
  <si>
    <t>667991de</t>
  </si>
  <si>
    <t>6679adfe</t>
  </si>
  <si>
    <t>6679ca1f</t>
  </si>
  <si>
    <t>6679e63f</t>
  </si>
  <si>
    <t>667a0260</t>
  </si>
  <si>
    <t>667a1e81</t>
  </si>
  <si>
    <t>667a3aa1</t>
  </si>
  <si>
    <t>667a56c1</t>
  </si>
  <si>
    <t>667a72e2</t>
  </si>
  <si>
    <t>667a8f02</t>
  </si>
  <si>
    <t>667aab22</t>
  </si>
  <si>
    <t>667ac743</t>
  </si>
  <si>
    <t>667ae363</t>
  </si>
  <si>
    <t>667aff83</t>
  </si>
  <si>
    <t>667b1ba4</t>
  </si>
  <si>
    <t>667b37c4</t>
  </si>
  <si>
    <t>667b53e4</t>
  </si>
  <si>
    <t>667b7005</t>
  </si>
  <si>
    <t>667b8c25</t>
  </si>
  <si>
    <t>667ba845</t>
  </si>
  <si>
    <t>667bc466</t>
  </si>
  <si>
    <t>667be087</t>
  </si>
  <si>
    <t>667bfca7</t>
  </si>
  <si>
    <t>1af</t>
  </si>
  <si>
    <t>667c18c7</t>
  </si>
  <si>
    <t>1d9</t>
  </si>
  <si>
    <t>667c34e7</t>
  </si>
  <si>
    <t>667c5108</t>
  </si>
  <si>
    <t>667c6d28</t>
  </si>
  <si>
    <t>667c8949</t>
  </si>
  <si>
    <t>667ca569</t>
  </si>
  <si>
    <t>667cc189</t>
  </si>
  <si>
    <t>667cddaa</t>
  </si>
  <si>
    <t>667cf9ca</t>
  </si>
  <si>
    <t>667d15ea</t>
  </si>
  <si>
    <t>667d320b</t>
  </si>
  <si>
    <t>1b6</t>
  </si>
  <si>
    <t>667d4e2c</t>
  </si>
  <si>
    <t>187</t>
  </si>
  <si>
    <t>667d6a4d</t>
  </si>
  <si>
    <t>1c7</t>
  </si>
  <si>
    <t>667d866d</t>
  </si>
  <si>
    <t>667da28e</t>
  </si>
  <si>
    <t>667da518</t>
  </si>
  <si>
    <t>667dace9</t>
  </si>
  <si>
    <t>667dc90a</t>
  </si>
  <si>
    <t>667de52a</t>
  </si>
  <si>
    <t>667e014b</t>
  </si>
  <si>
    <t>667e1d6b</t>
  </si>
  <si>
    <t>667e398b</t>
  </si>
  <si>
    <t>667e55ac</t>
  </si>
  <si>
    <t>667e71cd</t>
  </si>
  <si>
    <t>667e8ded</t>
  </si>
  <si>
    <t>667eaa0e</t>
  </si>
  <si>
    <t>1e8</t>
  </si>
  <si>
    <t>180</t>
  </si>
  <si>
    <t>667ec62e</t>
  </si>
  <si>
    <t>1c2</t>
  </si>
  <si>
    <t>1e1</t>
  </si>
  <si>
    <t>667ee24e</t>
  </si>
  <si>
    <t>667efe6f</t>
  </si>
  <si>
    <t>667f1a8f</t>
  </si>
  <si>
    <t>667f36af</t>
  </si>
  <si>
    <t>667f52d0</t>
  </si>
  <si>
    <t>667f6ef1</t>
  </si>
  <si>
    <t>667f8b11</t>
  </si>
  <si>
    <t>667fa731</t>
  </si>
  <si>
    <t>667fc352</t>
  </si>
  <si>
    <t>667fdf72</t>
  </si>
  <si>
    <t>1b1</t>
  </si>
  <si>
    <t>667ffb92</t>
  </si>
  <si>
    <t>1a6</t>
  </si>
  <si>
    <t>1e0</t>
  </si>
  <si>
    <t>668017b3</t>
  </si>
  <si>
    <t>18a</t>
  </si>
  <si>
    <t>668033d3</t>
  </si>
  <si>
    <t>66804ff4</t>
  </si>
  <si>
    <t>66806c14</t>
  </si>
  <si>
    <t>66808835</t>
  </si>
  <si>
    <t>6680a455</t>
  </si>
  <si>
    <t>6680c075</t>
  </si>
  <si>
    <t>6680dc96</t>
  </si>
  <si>
    <t>6680f8b6</t>
  </si>
  <si>
    <t>668114d7</t>
  </si>
  <si>
    <t>668130f8</t>
  </si>
  <si>
    <t>1b3</t>
  </si>
  <si>
    <t>66814d18</t>
  </si>
  <si>
    <t>1d4</t>
  </si>
  <si>
    <t>201</t>
  </si>
  <si>
    <t>66816938</t>
  </si>
  <si>
    <t>66817b7b</t>
  </si>
  <si>
    <t>6681822b</t>
  </si>
  <si>
    <t>66819b39</t>
  </si>
  <si>
    <t>6681a512</t>
  </si>
  <si>
    <t>6681abee</t>
  </si>
  <si>
    <t>6681afa5</t>
  </si>
  <si>
    <t>6681beab</t>
  </si>
  <si>
    <t>6681c556</t>
  </si>
  <si>
    <t>6681d27c</t>
  </si>
  <si>
    <t>6681deaf</t>
  </si>
  <si>
    <t>6681df7b</t>
  </si>
  <si>
    <t>6681f627</t>
  </si>
  <si>
    <t>66820dae</t>
  </si>
  <si>
    <t>6682146a</t>
  </si>
  <si>
    <t>66821561</t>
  </si>
  <si>
    <t>66822e55</t>
  </si>
  <si>
    <t>66822fe2</t>
  </si>
  <si>
    <t>6682336d</t>
  </si>
  <si>
    <t>668234a9</t>
  </si>
  <si>
    <t>66823839</t>
  </si>
  <si>
    <t>668238b9</t>
  </si>
  <si>
    <t>6682410a</t>
  </si>
  <si>
    <t>66825d2a</t>
  </si>
  <si>
    <t>6682794b</t>
  </si>
  <si>
    <t>6682956c</t>
  </si>
  <si>
    <t>6682b18c</t>
  </si>
  <si>
    <t>6682bcbd</t>
  </si>
  <si>
    <t>6682cbb2</t>
  </si>
  <si>
    <t>6682e7d2</t>
  </si>
  <si>
    <t>6682f69e</t>
  </si>
  <si>
    <t>6682fa5b</t>
  </si>
  <si>
    <t>668302f3</t>
  </si>
  <si>
    <t>6683067d</t>
  </si>
  <si>
    <t>66831941</t>
  </si>
  <si>
    <t>66831cd1</t>
  </si>
  <si>
    <t>66831eb4</t>
  </si>
  <si>
    <t>66832415</t>
  </si>
  <si>
    <t>668327b5</t>
  </si>
  <si>
    <t>66833951</t>
  </si>
  <si>
    <t>66835572</t>
  </si>
  <si>
    <t>66837192</t>
  </si>
  <si>
    <t>66838db3</t>
  </si>
  <si>
    <t>6683a9d3</t>
  </si>
  <si>
    <t>6683c5f4</t>
  </si>
  <si>
    <t>6683d86d</t>
  </si>
  <si>
    <t>6683dd2f</t>
  </si>
  <si>
    <t>6683f94f</t>
  </si>
  <si>
    <t>6684156f</t>
  </si>
  <si>
    <t>6684318f</t>
  </si>
  <si>
    <t>66844daf</t>
  </si>
  <si>
    <t>668469cf</t>
  </si>
  <si>
    <t>668485f0</t>
  </si>
  <si>
    <t>6684a210</t>
  </si>
  <si>
    <t>6684be30</t>
  </si>
  <si>
    <t>6684da50</t>
  </si>
  <si>
    <t>6684e96d</t>
  </si>
  <si>
    <t>6684f104</t>
  </si>
  <si>
    <t>66850d24</t>
  </si>
  <si>
    <t>66852945</t>
  </si>
  <si>
    <t>66854565</t>
  </si>
  <si>
    <t>66856185</t>
  </si>
  <si>
    <t>66857da5</t>
  </si>
  <si>
    <t>668599c6</t>
  </si>
  <si>
    <t>6685b5e6</t>
  </si>
  <si>
    <t>6685d207</t>
  </si>
  <si>
    <t>6685ee28</t>
  </si>
  <si>
    <t>66860a48</t>
  </si>
  <si>
    <t>66861392</t>
  </si>
  <si>
    <t>668618bf</t>
  </si>
  <si>
    <t>668634df</t>
  </si>
  <si>
    <t>66864365</t>
  </si>
  <si>
    <t>66864829</t>
  </si>
  <si>
    <t>66864bae</t>
  </si>
  <si>
    <t>66864f91</t>
  </si>
  <si>
    <t>66865071</t>
  </si>
  <si>
    <t>66865f4d</t>
  </si>
  <si>
    <t>66867b6e</t>
  </si>
  <si>
    <t>6686978e</t>
  </si>
  <si>
    <t>6686b3ae</t>
  </si>
  <si>
    <t>6686cfcf</t>
  </si>
  <si>
    <t>6686ebef</t>
  </si>
  <si>
    <t>6686f661</t>
  </si>
  <si>
    <t>6687013e</t>
  </si>
  <si>
    <t>66870873</t>
  </si>
  <si>
    <t>66870bfa</t>
  </si>
  <si>
    <t>66871028</t>
  </si>
  <si>
    <t>66872308</t>
  </si>
  <si>
    <t>66873f28</t>
  </si>
  <si>
    <t>66875b49</t>
  </si>
  <si>
    <t>66877769</t>
  </si>
  <si>
    <t>6687938a</t>
  </si>
  <si>
    <t>6687afaa</t>
  </si>
  <si>
    <t>6687cbca</t>
  </si>
  <si>
    <t>6687e7ea</t>
  </si>
  <si>
    <t>6688040b</t>
  </si>
  <si>
    <t>6688202c</t>
  </si>
  <si>
    <t>66883c4c</t>
  </si>
  <si>
    <t>6688586c</t>
  </si>
  <si>
    <t>6688748d</t>
  </si>
  <si>
    <t>668890ae</t>
  </si>
  <si>
    <t>6688acce</t>
  </si>
  <si>
    <t>6688c8ef</t>
  </si>
  <si>
    <t>6688e510</t>
  </si>
  <si>
    <t>66890130</t>
  </si>
  <si>
    <t>66891d50</t>
  </si>
  <si>
    <t>66893971</t>
  </si>
  <si>
    <t>1b5</t>
  </si>
  <si>
    <t>1e2</t>
  </si>
  <si>
    <t>66895592</t>
  </si>
  <si>
    <t>1a4</t>
  </si>
  <si>
    <t>668971b2</t>
  </si>
  <si>
    <t>66898dd3</t>
  </si>
  <si>
    <t>6689a9f4</t>
  </si>
  <si>
    <t>6689c614</t>
  </si>
  <si>
    <t>6689db2a</t>
  </si>
  <si>
    <t>6689dfc8</t>
  </si>
  <si>
    <t>6689e27c</t>
  </si>
  <si>
    <t>6689e8f3</t>
  </si>
  <si>
    <t>6689f491</t>
  </si>
  <si>
    <t>6689fa20</t>
  </si>
  <si>
    <t>668a1640</t>
  </si>
  <si>
    <t>668a2a62</t>
  </si>
  <si>
    <t>668a3559</t>
  </si>
  <si>
    <t>668a50e8</t>
  </si>
  <si>
    <t>668a5628</t>
  </si>
  <si>
    <t>668a58cc</t>
  </si>
  <si>
    <t>668a6b67</t>
  </si>
  <si>
    <t>668a8787</t>
  </si>
  <si>
    <t>668aa3a7</t>
  </si>
  <si>
    <t>668abfc8</t>
  </si>
  <si>
    <t>668aca74</t>
  </si>
  <si>
    <t>668ad178</t>
  </si>
  <si>
    <t>668ad80e</t>
  </si>
  <si>
    <t>668adcee</t>
  </si>
  <si>
    <t>668ae3e7</t>
  </si>
  <si>
    <t>668aeb4e</t>
  </si>
  <si>
    <t>668b076e</t>
  </si>
  <si>
    <t>668b238f</t>
  </si>
  <si>
    <t>668b3faf</t>
  </si>
  <si>
    <t>668b5bd0</t>
  </si>
  <si>
    <t>668b77f0</t>
  </si>
  <si>
    <t>668b9410</t>
  </si>
  <si>
    <t>668bb031</t>
  </si>
  <si>
    <t>668bcc52</t>
  </si>
  <si>
    <t>668be873</t>
  </si>
  <si>
    <t>668c0493</t>
  </si>
  <si>
    <t>668c20b4</t>
  </si>
  <si>
    <t>668c3cd4</t>
  </si>
  <si>
    <t>668c58f5</t>
  </si>
  <si>
    <t>668c7515</t>
  </si>
  <si>
    <t>668c9136</t>
  </si>
  <si>
    <t>668cad56</t>
  </si>
  <si>
    <t>668cc976</t>
  </si>
  <si>
    <t>668ce597</t>
  </si>
  <si>
    <t>668d01b7</t>
  </si>
  <si>
    <t>668d1dd8</t>
  </si>
  <si>
    <t>1cf</t>
  </si>
  <si>
    <t>668d39f8</t>
  </si>
  <si>
    <t>668d5619</t>
  </si>
  <si>
    <t>668d7239</t>
  </si>
  <si>
    <t>668d8e5a</t>
  </si>
  <si>
    <t>668daa7a</t>
  </si>
  <si>
    <t>668dc69b</t>
  </si>
  <si>
    <t>668de2bc</t>
  </si>
  <si>
    <t>668dfedc</t>
  </si>
  <si>
    <t>668e1afc</t>
  </si>
  <si>
    <t>668e371d</t>
  </si>
  <si>
    <t>668e533d</t>
  </si>
  <si>
    <t>1d6</t>
  </si>
  <si>
    <t>668e6f5e</t>
  </si>
  <si>
    <t>1d2</t>
  </si>
  <si>
    <t>200</t>
  </si>
  <si>
    <t>192</t>
  </si>
  <si>
    <t>668e8b7e</t>
  </si>
  <si>
    <t>1d7</t>
  </si>
  <si>
    <t>1f9</t>
  </si>
  <si>
    <t>668ea79f</t>
  </si>
  <si>
    <t>18c</t>
  </si>
  <si>
    <t>668ec3c0</t>
  </si>
  <si>
    <t>668ed9dd</t>
  </si>
  <si>
    <t>668ef5fe</t>
  </si>
  <si>
    <t>668f06e3</t>
  </si>
  <si>
    <t>668f0831</t>
  </si>
  <si>
    <t>668f0d5a</t>
  </si>
  <si>
    <t>668f0f34</t>
  </si>
  <si>
    <t>668f2b54</t>
  </si>
  <si>
    <t>668f2f62</t>
  </si>
  <si>
    <t>668f3992</t>
  </si>
  <si>
    <t>668f3d89</t>
  </si>
  <si>
    <t>668f408f</t>
  </si>
  <si>
    <t>668f4453</t>
  </si>
  <si>
    <t>668f450a</t>
  </si>
  <si>
    <t>668f5dde</t>
  </si>
  <si>
    <t>668f5e82</t>
  </si>
  <si>
    <t>668f6208</t>
  </si>
  <si>
    <t>668f67dc</t>
  </si>
  <si>
    <t>668f6cbc</t>
  </si>
  <si>
    <t>668f6d93</t>
  </si>
  <si>
    <t>668f7129</t>
  </si>
  <si>
    <t>668f7455</t>
  </si>
  <si>
    <t>668f77f2</t>
  </si>
  <si>
    <t>668f83bb</t>
  </si>
  <si>
    <t>668f876c</t>
  </si>
  <si>
    <t>668f88bf</t>
  </si>
  <si>
    <t>668f9255</t>
  </si>
  <si>
    <t>668fae76</t>
  </si>
  <si>
    <t>668fca97</t>
  </si>
  <si>
    <t>668fe6b7</t>
  </si>
  <si>
    <t>669002d8</t>
  </si>
  <si>
    <t>66901d9f</t>
  </si>
  <si>
    <t>669039bf</t>
  </si>
  <si>
    <t>669041f2</t>
  </si>
  <si>
    <t>6690489b</t>
  </si>
  <si>
    <t>6690563c</t>
  </si>
  <si>
    <t>6690725c</t>
  </si>
  <si>
    <t>66908e7d</t>
  </si>
  <si>
    <t>6690aa48</t>
  </si>
  <si>
    <t>6690c669</t>
  </si>
  <si>
    <t>6690e289</t>
  </si>
  <si>
    <t>6690feaa</t>
  </si>
  <si>
    <t>66911437</t>
  </si>
  <si>
    <t>66912801</t>
  </si>
  <si>
    <t>66912f0c</t>
  </si>
  <si>
    <t>66913b13</t>
  </si>
  <si>
    <t>66914146</t>
  </si>
  <si>
    <t>66914a5b</t>
  </si>
  <si>
    <t>6691667c</t>
  </si>
  <si>
    <t>669172f6</t>
  </si>
  <si>
    <t>66918f16</t>
  </si>
  <si>
    <t>66919b2d</t>
  </si>
  <si>
    <t>66919cb0</t>
  </si>
  <si>
    <t>6691a343</t>
  </si>
  <si>
    <t>6691a7a2</t>
  </si>
  <si>
    <t>6691ab2b</t>
  </si>
  <si>
    <t>6691b8ed</t>
  </si>
  <si>
    <t>6691bf95</t>
  </si>
  <si>
    <t>6691c333</t>
  </si>
  <si>
    <t>6691c71e</t>
  </si>
  <si>
    <t>6691c978</t>
  </si>
  <si>
    <t>6691cdc5</t>
  </si>
  <si>
    <t>6691d198</t>
  </si>
  <si>
    <t>6691d5c5</t>
  </si>
  <si>
    <t>6691d7b8</t>
  </si>
  <si>
    <t>6691ddc1</t>
  </si>
  <si>
    <t>6691e459</t>
  </si>
  <si>
    <t>6691e90e</t>
  </si>
  <si>
    <t>6691f09a</t>
  </si>
  <si>
    <t>6691fe42</t>
  </si>
  <si>
    <t>66920f41</t>
  </si>
  <si>
    <t>669212c7</t>
  </si>
  <si>
    <t>66922973</t>
  </si>
  <si>
    <t>66922e34</t>
  </si>
  <si>
    <t>66923fb6</t>
  </si>
  <si>
    <t>669249ef</t>
  </si>
  <si>
    <t>66926089</t>
  </si>
  <si>
    <t>6692644b</t>
  </si>
  <si>
    <t>6692806c</t>
  </si>
  <si>
    <t>66929c8d</t>
  </si>
  <si>
    <t>6692b8ad</t>
  </si>
  <si>
    <t>6692d4ce</t>
  </si>
  <si>
    <t>6692efe2</t>
  </si>
  <si>
    <t>66930c02</t>
  </si>
  <si>
    <t>66930e8b</t>
  </si>
  <si>
    <t>66930eee</t>
  </si>
  <si>
    <t>66931e7a</t>
  </si>
  <si>
    <t>66931f7a</t>
  </si>
  <si>
    <t>669325e4</t>
  </si>
  <si>
    <t>66932dfe</t>
  </si>
  <si>
    <t>66933458</t>
  </si>
  <si>
    <t>66933dc7</t>
  </si>
  <si>
    <t>66934378</t>
  </si>
  <si>
    <t>66934970</t>
  </si>
  <si>
    <t>66934cf9</t>
  </si>
  <si>
    <t>66934f98</t>
  </si>
  <si>
    <t>669357df</t>
  </si>
  <si>
    <t>66935c19</t>
  </si>
  <si>
    <t>66935fb8</t>
  </si>
  <si>
    <t>669363d0</t>
  </si>
  <si>
    <t>6693675b</t>
  </si>
  <si>
    <t>66936db1</t>
  </si>
  <si>
    <t>6693713a</t>
  </si>
  <si>
    <t>6693799e</t>
  </si>
  <si>
    <t>66937d25</t>
  </si>
  <si>
    <t>669380e6</t>
  </si>
  <si>
    <t>6693846f</t>
  </si>
  <si>
    <t>6693854d</t>
  </si>
  <si>
    <t>66938ca4</t>
  </si>
  <si>
    <t>66939d04</t>
  </si>
  <si>
    <t>6693a0ea</t>
  </si>
  <si>
    <t>6693a23c</t>
  </si>
  <si>
    <t>6693a5cd</t>
  </si>
  <si>
    <t>6693c1ed</t>
  </si>
  <si>
    <t>1cd</t>
  </si>
  <si>
    <t>6693de0e</t>
  </si>
  <si>
    <t>6693fa2e</t>
  </si>
  <si>
    <t>6694164e</t>
  </si>
  <si>
    <t>6694326f</t>
  </si>
  <si>
    <t>66944e8f</t>
  </si>
  <si>
    <t>66946ab0</t>
  </si>
  <si>
    <t>669486d0</t>
  </si>
  <si>
    <t>6694a2f1</t>
  </si>
  <si>
    <t>6694bf11</t>
  </si>
  <si>
    <t>6694db31</t>
  </si>
  <si>
    <t>6694f752</t>
  </si>
  <si>
    <t>66951373</t>
  </si>
  <si>
    <t>1fa</t>
  </si>
  <si>
    <t>66952f93</t>
  </si>
  <si>
    <t>1ed</t>
  </si>
  <si>
    <t>66954bb4</t>
  </si>
  <si>
    <t>669567d4</t>
  </si>
  <si>
    <t>669583f5</t>
  </si>
  <si>
    <t>6695a015</t>
  </si>
  <si>
    <t>6695bc35</t>
  </si>
  <si>
    <t>6695d856</t>
  </si>
  <si>
    <t>6695f477</t>
  </si>
  <si>
    <t>66961098</t>
  </si>
  <si>
    <t>66962cb8</t>
  </si>
  <si>
    <t>669648d9</t>
  </si>
  <si>
    <t>669664f9</t>
  </si>
  <si>
    <t>1b2</t>
  </si>
  <si>
    <t>66968119</t>
  </si>
  <si>
    <t>66969d39</t>
  </si>
  <si>
    <t>6696b95a</t>
  </si>
  <si>
    <t>6696d57b</t>
  </si>
  <si>
    <t>6696f19b</t>
  </si>
  <si>
    <t>66970dbc</t>
  </si>
  <si>
    <t>669729dc</t>
  </si>
  <si>
    <t>669745fd</t>
  </si>
  <si>
    <t>6697621d</t>
  </si>
  <si>
    <t>66977702</t>
  </si>
  <si>
    <t>66978136</t>
  </si>
  <si>
    <t>66978752</t>
  </si>
  <si>
    <t>66978794</t>
  </si>
  <si>
    <t>6697897e</t>
  </si>
  <si>
    <t>669789f5</t>
  </si>
  <si>
    <t>66978a03</t>
  </si>
  <si>
    <t>66978d88</t>
  </si>
  <si>
    <t>6697a9a8</t>
  </si>
  <si>
    <t>6697b252</t>
  </si>
  <si>
    <t>6697b633</t>
  </si>
  <si>
    <t>6697b655</t>
  </si>
  <si>
    <t>6697baa2</t>
  </si>
  <si>
    <t>6697c9cc</t>
  </si>
  <si>
    <t>6697cde6</t>
  </si>
  <si>
    <t>6697ea06</t>
  </si>
  <si>
    <t>6697ea30</t>
  </si>
  <si>
    <t>6697f1f5</t>
  </si>
  <si>
    <t>669802b5</t>
  </si>
  <si>
    <t>669806ec</t>
  </si>
  <si>
    <t>6698230c</t>
  </si>
  <si>
    <t>66983f2c</t>
  </si>
  <si>
    <t>66985b4d</t>
  </si>
  <si>
    <t>6698776e</t>
  </si>
  <si>
    <t>6698938e</t>
  </si>
  <si>
    <t>6698afae</t>
  </si>
  <si>
    <t>6698cbcf</t>
  </si>
  <si>
    <t>6698e7ef</t>
  </si>
  <si>
    <t>66990410</t>
  </si>
  <si>
    <t>66992030</t>
  </si>
  <si>
    <t>66993c50</t>
  </si>
  <si>
    <t>66995870</t>
  </si>
  <si>
    <t>66997491</t>
  </si>
  <si>
    <t>669990b1</t>
  </si>
  <si>
    <t>6699acd1</t>
  </si>
  <si>
    <t>6699c8f2</t>
  </si>
  <si>
    <t>6699e512</t>
  </si>
  <si>
    <t>669a0133</t>
  </si>
  <si>
    <t>669a1d53</t>
  </si>
  <si>
    <t>669a3974</t>
  </si>
  <si>
    <t>669a5595</t>
  </si>
  <si>
    <t>1ea</t>
  </si>
  <si>
    <t>669a71b5</t>
  </si>
  <si>
    <t>1e9</t>
  </si>
  <si>
    <t>669a8dd6</t>
  </si>
  <si>
    <t>669aa9f7</t>
  </si>
  <si>
    <t>669ac618</t>
  </si>
  <si>
    <t>669ae238</t>
  </si>
  <si>
    <t>669afe58</t>
  </si>
  <si>
    <t>669b1a79</t>
  </si>
  <si>
    <t>669b3699</t>
  </si>
  <si>
    <t>669b52ba</t>
  </si>
  <si>
    <t>669b6edb</t>
  </si>
  <si>
    <t>669b8afb</t>
  </si>
  <si>
    <t>669ba71b</t>
  </si>
  <si>
    <t>1d3</t>
  </si>
  <si>
    <t>669bc33c</t>
  </si>
  <si>
    <t>669bdf5c</t>
  </si>
  <si>
    <t>669bfb7c</t>
  </si>
  <si>
    <t>669c179d</t>
  </si>
  <si>
    <t>669c33bd</t>
  </si>
  <si>
    <t>669c4fde</t>
  </si>
  <si>
    <t>669c6bfe</t>
  </si>
  <si>
    <t>669c881e</t>
  </si>
  <si>
    <t>669ca43f</t>
  </si>
  <si>
    <t>669cc05f</t>
  </si>
  <si>
    <t>669cdc7f</t>
  </si>
  <si>
    <t>669cf8a0</t>
  </si>
  <si>
    <t>669d14c0</t>
  </si>
  <si>
    <t>1c8</t>
  </si>
  <si>
    <t>669d30e0</t>
  </si>
  <si>
    <t>669d4d01</t>
  </si>
  <si>
    <t>669d6921</t>
  </si>
  <si>
    <t>669d8542</t>
  </si>
  <si>
    <t>669da162</t>
  </si>
  <si>
    <t>669dbd82</t>
  </si>
  <si>
    <t>669dd9a3</t>
  </si>
  <si>
    <t>669df5c3</t>
  </si>
  <si>
    <t>669e11e4</t>
  </si>
  <si>
    <t>669e157b</t>
  </si>
  <si>
    <t>669e24e8</t>
  </si>
  <si>
    <t>669e25cd</t>
  </si>
  <si>
    <t>669e2edd</t>
  </si>
  <si>
    <t>669e35c7</t>
  </si>
  <si>
    <t>669e45ed</t>
  </si>
  <si>
    <t>669e524d</t>
  </si>
  <si>
    <t>669e5640</t>
  </si>
  <si>
    <t>669e7260</t>
  </si>
  <si>
    <t>669e7d11</t>
  </si>
  <si>
    <t>669e8e1f</t>
  </si>
  <si>
    <t>669e950f</t>
  </si>
  <si>
    <t>669eb12f</t>
  </si>
  <si>
    <t>669ebcfb</t>
  </si>
  <si>
    <t>669ebd2b</t>
  </si>
  <si>
    <t>669ed94c</t>
  </si>
  <si>
    <t>669ef56c</t>
  </si>
  <si>
    <t>669f0b63</t>
  </si>
  <si>
    <t>669f0dac</t>
  </si>
  <si>
    <t>669f29cc</t>
  </si>
  <si>
    <t>669f39a1</t>
  </si>
  <si>
    <t>669f3af3</t>
  </si>
  <si>
    <t>669f3e7e</t>
  </si>
  <si>
    <t>669f5a9f</t>
  </si>
  <si>
    <t>669f76bf</t>
  </si>
  <si>
    <t>669f92df</t>
  </si>
  <si>
    <t>669faf00</t>
  </si>
  <si>
    <t>669fcb20</t>
  </si>
  <si>
    <t>669fe741</t>
  </si>
  <si>
    <t>66a00361</t>
  </si>
  <si>
    <t>66a01f82</t>
  </si>
  <si>
    <t>66a03ba2</t>
  </si>
  <si>
    <t>66a057c3</t>
  </si>
  <si>
    <t>66a0697f</t>
  </si>
  <si>
    <t>66a06e38</t>
  </si>
  <si>
    <t>66a0746c</t>
  </si>
  <si>
    <t>66a0794f</t>
  </si>
  <si>
    <t>66a08aa1</t>
  </si>
  <si>
    <t>66a09ffd</t>
  </si>
  <si>
    <t>66a0b794</t>
  </si>
  <si>
    <t>66a0c490</t>
  </si>
  <si>
    <t>66a0c584</t>
  </si>
  <si>
    <t>66a0c91e</t>
  </si>
  <si>
    <t>66a0cb02</t>
  </si>
  <si>
    <t>66a0cfd9</t>
  </si>
  <si>
    <t>66a0d0d5</t>
  </si>
  <si>
    <t>66a0d716</t>
  </si>
  <si>
    <t>66a0e652</t>
  </si>
  <si>
    <t>66a0f11d</t>
  </si>
  <si>
    <t>66a0f123</t>
  </si>
  <si>
    <t>66a0fd2a</t>
  </si>
  <si>
    <t>66a10086</t>
  </si>
  <si>
    <t>66a10487</t>
  </si>
  <si>
    <t>66a120a8</t>
  </si>
  <si>
    <t>66a13cc8</t>
  </si>
  <si>
    <t>66a158e8</t>
  </si>
  <si>
    <t>66a17508</t>
  </si>
  <si>
    <t>66a1831a</t>
  </si>
  <si>
    <t>66a196a0</t>
  </si>
  <si>
    <t>66a1a188</t>
  </si>
  <si>
    <t>66a1a837</t>
  </si>
  <si>
    <t>66a1b265</t>
  </si>
  <si>
    <t>66a1ce85</t>
  </si>
  <si>
    <t>66a1d913</t>
  </si>
  <si>
    <t>66a1f534</t>
  </si>
  <si>
    <t>66a21154</t>
  </si>
  <si>
    <t>66a22d74</t>
  </si>
  <si>
    <t>66a24995</t>
  </si>
  <si>
    <t>66a265b5</t>
  </si>
  <si>
    <t>66a281d6</t>
  </si>
  <si>
    <t>66a29df7</t>
  </si>
  <si>
    <t>66a2ba17</t>
  </si>
  <si>
    <t>66a2d637</t>
  </si>
  <si>
    <t>66a2f258</t>
  </si>
  <si>
    <t>66a30e79</t>
  </si>
  <si>
    <t>66a32a99</t>
  </si>
  <si>
    <t>66a346b9</t>
  </si>
  <si>
    <t>66a362d9</t>
  </si>
  <si>
    <t>66a37efa</t>
  </si>
  <si>
    <t>66a39b1a</t>
  </si>
  <si>
    <t>1dc</t>
  </si>
  <si>
    <t>66a3b73b</t>
  </si>
  <si>
    <t>66a3d35b</t>
  </si>
  <si>
    <t>66a3ef7b</t>
  </si>
  <si>
    <t>66a40b9c</t>
  </si>
  <si>
    <t>66a427bc</t>
  </si>
  <si>
    <t>66a443dc</t>
  </si>
  <si>
    <t>66a45ffd</t>
  </si>
  <si>
    <t>66a47c1d</t>
  </si>
  <si>
    <t>66a4983e</t>
  </si>
  <si>
    <t>66a4b45e</t>
  </si>
  <si>
    <t>66a4d07f</t>
  </si>
  <si>
    <t>66a4ec9f</t>
  </si>
  <si>
    <t>66a508bf</t>
  </si>
  <si>
    <t>66a524e0</t>
  </si>
  <si>
    <t>66a54100</t>
  </si>
  <si>
    <t>66a55d21</t>
  </si>
  <si>
    <t>66a565cc</t>
  </si>
  <si>
    <t>66a57e45</t>
  </si>
  <si>
    <t>66a5801a</t>
  </si>
  <si>
    <t>66a59c3b</t>
  </si>
  <si>
    <t>66a5b85b</t>
  </si>
  <si>
    <t>66a5d47b</t>
  </si>
  <si>
    <t>66a5f09c</t>
  </si>
  <si>
    <t>66a5feb0</t>
  </si>
  <si>
    <t>66a604a4</t>
  </si>
  <si>
    <t>66a6083b</t>
  </si>
  <si>
    <t>66a6245c</t>
  </si>
  <si>
    <t>66a63420</t>
  </si>
  <si>
    <t>66a63824</t>
  </si>
  <si>
    <t>66a65444</t>
  </si>
  <si>
    <t>66a67064</t>
  </si>
  <si>
    <t>66a68c85</t>
  </si>
  <si>
    <t>66a6a8a6</t>
  </si>
  <si>
    <t>66a6c4c7</t>
  </si>
  <si>
    <t>66a6e0e7</t>
  </si>
  <si>
    <t>66a6fd07</t>
  </si>
  <si>
    <t>66a71928</t>
  </si>
  <si>
    <t>66a73548</t>
  </si>
  <si>
    <t>66a75169</t>
  </si>
  <si>
    <t>66a76d89</t>
  </si>
  <si>
    <t>66a789aa</t>
  </si>
  <si>
    <t>194</t>
  </si>
  <si>
    <t>66a7a5ca</t>
  </si>
  <si>
    <t>66a7c1eb</t>
  </si>
  <si>
    <t>66a7de0c</t>
  </si>
  <si>
    <t>66a7fa2c</t>
  </si>
  <si>
    <t>66a8164c</t>
  </si>
  <si>
    <t>66a8326d</t>
  </si>
  <si>
    <t>66a84e8d</t>
  </si>
  <si>
    <t>66a86aad</t>
  </si>
  <si>
    <t>66a886ce</t>
  </si>
  <si>
    <t>66a8a2ee</t>
  </si>
  <si>
    <t>66a8bf0f</t>
  </si>
  <si>
    <t>66a8db2f</t>
  </si>
  <si>
    <t>1d5</t>
  </si>
  <si>
    <t>66a8f750</t>
  </si>
  <si>
    <t>19e</t>
  </si>
  <si>
    <t>1c9</t>
  </si>
  <si>
    <t>66a91370</t>
  </si>
  <si>
    <t>66a92f91</t>
  </si>
  <si>
    <t>66a93b19</t>
  </si>
  <si>
    <t>66a93b1a</t>
  </si>
  <si>
    <t>66a9573a</t>
  </si>
  <si>
    <t>66a9735a</t>
  </si>
  <si>
    <t>66a98f7a</t>
  </si>
  <si>
    <t>66a9ab9a</t>
  </si>
  <si>
    <t>66a9c7ba</t>
  </si>
  <si>
    <t>66a9e3da</t>
  </si>
  <si>
    <t>66a9fffb</t>
  </si>
  <si>
    <t>66aa1c1b</t>
  </si>
  <si>
    <t>66aa383b</t>
  </si>
  <si>
    <t>1dd</t>
  </si>
  <si>
    <t>66aa545b</t>
  </si>
  <si>
    <t>66aa707c</t>
  </si>
  <si>
    <t>66aa8c9c</t>
  </si>
  <si>
    <t>66aaa8bd</t>
  </si>
  <si>
    <t>66aac4dd</t>
  </si>
  <si>
    <t>66aae0fd</t>
  </si>
  <si>
    <t>66aaf49b</t>
  </si>
  <si>
    <t>66aaf830</t>
  </si>
  <si>
    <t>66aaf964</t>
  </si>
  <si>
    <t>66ab1585</t>
  </si>
  <si>
    <t>66ab15c0</t>
  </si>
  <si>
    <t>66ab1d10</t>
  </si>
  <si>
    <t>66ab2d28</t>
  </si>
  <si>
    <t>66ab4948</t>
  </si>
  <si>
    <t>66ab4e4b</t>
  </si>
  <si>
    <t>66ab4e8a</t>
  </si>
  <si>
    <t>66ab4ec7</t>
  </si>
  <si>
    <t>66ab4eda</t>
  </si>
  <si>
    <t>66ab52f4</t>
  </si>
  <si>
    <t>66ab5304</t>
  </si>
  <si>
    <t>66ab5481</t>
  </si>
  <si>
    <t>66ab548b</t>
  </si>
  <si>
    <t>66ab70ab</t>
  </si>
  <si>
    <t>66ab8ccc</t>
  </si>
  <si>
    <t>1a1</t>
  </si>
  <si>
    <t>1df</t>
  </si>
  <si>
    <t>66aba8ec</t>
  </si>
  <si>
    <t>1b4</t>
  </si>
  <si>
    <t>66abc50c</t>
  </si>
  <si>
    <t>66abe0de</t>
  </si>
  <si>
    <t>66abfcfe</t>
  </si>
  <si>
    <t>66ac191f</t>
  </si>
  <si>
    <t>66ac353f</t>
  </si>
  <si>
    <t>66ac515f</t>
  </si>
  <si>
    <t>66ac5705</t>
  </si>
  <si>
    <t>66ac5bf4</t>
  </si>
  <si>
    <t>66ac646d</t>
  </si>
  <si>
    <t>66ac808d</t>
  </si>
  <si>
    <t>66ac8f26</t>
  </si>
  <si>
    <t>66ac9111</t>
  </si>
  <si>
    <t>66acad31</t>
  </si>
  <si>
    <t>66acb43e</t>
  </si>
  <si>
    <t>66acb66c</t>
  </si>
  <si>
    <t>66acbb7a</t>
  </si>
  <si>
    <t>66acbdd3</t>
  </si>
  <si>
    <t>66acc697</t>
  </si>
  <si>
    <t>66acc97e</t>
  </si>
  <si>
    <t>66accd03</t>
  </si>
  <si>
    <t>66acd034</t>
  </si>
  <si>
    <t>66acec54</t>
  </si>
  <si>
    <t>66ad0874</t>
  </si>
  <si>
    <t>66ad2494</t>
  </si>
  <si>
    <t>66ad40b5</t>
  </si>
  <si>
    <t>66ad56ae</t>
  </si>
  <si>
    <t>66ad56cf</t>
  </si>
  <si>
    <t>66ad6f71</t>
  </si>
  <si>
    <t>66ad70c6</t>
  </si>
  <si>
    <t>66ad7e0c</t>
  </si>
  <si>
    <t>66ad835d</t>
  </si>
  <si>
    <t>66ad8c47</t>
  </si>
  <si>
    <t>66ad9cee</t>
  </si>
  <si>
    <t>66ada07a</t>
  </si>
  <si>
    <t>66ada613</t>
  </si>
  <si>
    <t>66ada9bd</t>
  </si>
  <si>
    <t>66adbf03</t>
  </si>
  <si>
    <t>66adc35f</t>
  </si>
  <si>
    <t>66adc680</t>
  </si>
  <si>
    <t>66adcf5f</t>
  </si>
  <si>
    <t>66addbf6</t>
  </si>
  <si>
    <t>66addf7e</t>
  </si>
  <si>
    <t>66ade1d5</t>
  </si>
  <si>
    <t>66ade55e</t>
  </si>
  <si>
    <t>66ae017e</t>
  </si>
  <si>
    <t>66ae100c</t>
  </si>
  <si>
    <t>66ae139a</t>
  </si>
  <si>
    <t>66ae1473</t>
  </si>
  <si>
    <t>66ae1a8e</t>
  </si>
  <si>
    <t>66ae1b06</t>
  </si>
  <si>
    <t>66ae1e9f</t>
  </si>
  <si>
    <t>66ae23ae</t>
  </si>
  <si>
    <t>66ae2b15</t>
  </si>
  <si>
    <t>66ae4735</t>
  </si>
  <si>
    <t>66ae6356</t>
  </si>
  <si>
    <t>66ae7f76</t>
  </si>
  <si>
    <t>66ae9b97</t>
  </si>
  <si>
    <t>66aeb7b7</t>
  </si>
  <si>
    <t>66aed3d7</t>
  </si>
  <si>
    <t>66aeeff8</t>
  </si>
  <si>
    <t>66af0c18</t>
  </si>
  <si>
    <t>66af2838</t>
  </si>
  <si>
    <t>66af4458</t>
  </si>
  <si>
    <t>66af6078</t>
  </si>
  <si>
    <t>66af7c99</t>
  </si>
  <si>
    <t>66af98b9</t>
  </si>
  <si>
    <t>66afb4da</t>
  </si>
  <si>
    <t>66afd0fa</t>
  </si>
  <si>
    <t>66afed1a</t>
  </si>
  <si>
    <t>66b0093b</t>
  </si>
  <si>
    <t>66b0255b</t>
  </si>
  <si>
    <t>66b0417c</t>
  </si>
  <si>
    <t>66b05d9c</t>
  </si>
  <si>
    <t>66b079bd</t>
  </si>
  <si>
    <t>66b095de</t>
  </si>
  <si>
    <t>66b0b1fe</t>
  </si>
  <si>
    <t>66b0ce1e</t>
  </si>
  <si>
    <t>66b0ea3e</t>
  </si>
  <si>
    <t>66b1065f</t>
  </si>
  <si>
    <t>66b1227f</t>
  </si>
  <si>
    <t>66b13ea0</t>
  </si>
  <si>
    <t>66b15ac0</t>
  </si>
  <si>
    <t>66b176e0</t>
  </si>
  <si>
    <t>66b19301</t>
  </si>
  <si>
    <t>66b1af21</t>
  </si>
  <si>
    <t>66b1cb42</t>
  </si>
  <si>
    <t>66b1e762</t>
  </si>
  <si>
    <t>66b20382</t>
  </si>
  <si>
    <t>66b21fa3</t>
  </si>
  <si>
    <t>66b23bc3</t>
  </si>
  <si>
    <t>66b257e3</t>
  </si>
  <si>
    <t>66b27404</t>
  </si>
  <si>
    <t>66b29024</t>
  </si>
  <si>
    <t>66b2ac45</t>
  </si>
  <si>
    <t>66b2c865</t>
  </si>
  <si>
    <t>66b2e486</t>
  </si>
  <si>
    <t>66b300a6</t>
  </si>
  <si>
    <t>66b31cc7</t>
  </si>
  <si>
    <t>66b338e7</t>
  </si>
  <si>
    <t>66b35507</t>
  </si>
  <si>
    <t>66b37128</t>
  </si>
  <si>
    <t>66b38d48</t>
  </si>
  <si>
    <t>1c1</t>
  </si>
  <si>
    <t>66b3a969</t>
  </si>
  <si>
    <t>66b3c58a</t>
  </si>
  <si>
    <t>66b3e1aa</t>
  </si>
  <si>
    <t>66b3fdca</t>
  </si>
  <si>
    <t>66b419eb</t>
  </si>
  <si>
    <t>66b41a2a</t>
  </si>
  <si>
    <t>66b42702</t>
  </si>
  <si>
    <t>66b42818</t>
  </si>
  <si>
    <t>66b44438</t>
  </si>
  <si>
    <t>66b45cf8</t>
  </si>
  <si>
    <t>66b45e1f</t>
  </si>
  <si>
    <t>66b473bf</t>
  </si>
  <si>
    <t>66b47913</t>
  </si>
  <si>
    <t>66b47ca8</t>
  </si>
  <si>
    <t>66b48031</t>
  </si>
  <si>
    <t>66b48815</t>
  </si>
  <si>
    <t>66b48c63</t>
  </si>
  <si>
    <t>66b48ff5</t>
  </si>
  <si>
    <t>66b491d7</t>
  </si>
  <si>
    <t>66b49651</t>
  </si>
  <si>
    <t>66b49765</t>
  </si>
  <si>
    <t>66b49c55</t>
  </si>
  <si>
    <t>66b49f99</t>
  </si>
  <si>
    <t>66b4a32b</t>
  </si>
  <si>
    <t>66b4a690</t>
  </si>
  <si>
    <t>66b4ab7e</t>
  </si>
  <si>
    <t>66b4aefa</t>
  </si>
  <si>
    <t>66b4b6b7</t>
  </si>
  <si>
    <t>66b4b81a</t>
  </si>
  <si>
    <t>66b4c394</t>
  </si>
  <si>
    <t>66b4dfb5</t>
  </si>
  <si>
    <t>66b4fbd5</t>
  </si>
  <si>
    <t>66b5125f</t>
  </si>
  <si>
    <t>66b526b2</t>
  </si>
  <si>
    <t>66b52cc6</t>
  </si>
  <si>
    <t>66b530b6</t>
  </si>
  <si>
    <t>66b53156</t>
  </si>
  <si>
    <t>66b537ba</t>
  </si>
  <si>
    <t>66b537ff</t>
  </si>
  <si>
    <t>66b54b22</t>
  </si>
  <si>
    <t>66b54e6d</t>
  </si>
  <si>
    <t>66b55550</t>
  </si>
  <si>
    <t>66b56451</t>
  </si>
  <si>
    <t>66b56b6f</t>
  </si>
  <si>
    <t>66b58027</t>
  </si>
  <si>
    <t>66b59c48</t>
  </si>
  <si>
    <t>66b59fa4</t>
  </si>
  <si>
    <t>66b5bbc5</t>
  </si>
  <si>
    <t>66b5d7e5</t>
  </si>
  <si>
    <t>66b5f405</t>
  </si>
  <si>
    <t>66b61026</t>
  </si>
  <si>
    <t>66b62c46</t>
  </si>
  <si>
    <t>66b64866</t>
  </si>
  <si>
    <t>66b66487</t>
  </si>
  <si>
    <t>66b680a7</t>
  </si>
  <si>
    <t>66b69cc8</t>
  </si>
  <si>
    <t>66b6b8e8</t>
  </si>
  <si>
    <t>66b6c6f5</t>
  </si>
  <si>
    <t>66b6d31f</t>
  </si>
  <si>
    <t>66b6ef40</t>
  </si>
  <si>
    <t>66b70b60</t>
  </si>
  <si>
    <t>66b72780</t>
  </si>
  <si>
    <t>66b743a1</t>
  </si>
  <si>
    <t>66b75fc1</t>
  </si>
  <si>
    <t>66b77be1</t>
  </si>
  <si>
    <t>1a2</t>
  </si>
  <si>
    <t>66b79802</t>
  </si>
  <si>
    <t>66b7b422</t>
  </si>
  <si>
    <t>66b7d042</t>
  </si>
  <si>
    <t>66b7ec63</t>
  </si>
  <si>
    <t>66b80883</t>
  </si>
  <si>
    <t>66b824a3</t>
  </si>
  <si>
    <t>66b840c3</t>
  </si>
  <si>
    <t>66b85ce3</t>
  </si>
  <si>
    <t>66b87903</t>
  </si>
  <si>
    <t>66b89524</t>
  </si>
  <si>
    <t>66b8b144</t>
  </si>
  <si>
    <t>66b8cd64</t>
  </si>
  <si>
    <t>66b8e984</t>
  </si>
  <si>
    <t>66b905a5</t>
  </si>
  <si>
    <t>66b921c6</t>
  </si>
  <si>
    <t>66b93de6</t>
  </si>
  <si>
    <t>66b95a07</t>
  </si>
  <si>
    <t>66b97627</t>
  </si>
  <si>
    <t>66b99248</t>
  </si>
  <si>
    <t>66b9ae68</t>
  </si>
  <si>
    <t>66b9bde6</t>
  </si>
  <si>
    <t>66b9c35c</t>
  </si>
  <si>
    <t>66b9df7c</t>
  </si>
  <si>
    <t>66b9fb9d</t>
  </si>
  <si>
    <t>1da</t>
  </si>
  <si>
    <t>66ba17be</t>
  </si>
  <si>
    <t>66ba33de</t>
  </si>
  <si>
    <t>66ba4ffe</t>
  </si>
  <si>
    <t>66ba6c1f</t>
  </si>
  <si>
    <t>66ba883f</t>
  </si>
  <si>
    <t>66baa45f</t>
  </si>
  <si>
    <t>66bac080</t>
  </si>
  <si>
    <t>66badca0</t>
  </si>
  <si>
    <t>66baf8c0</t>
  </si>
  <si>
    <t>66bb14e1</t>
  </si>
  <si>
    <t>66bb3101</t>
  </si>
  <si>
    <t>66bb4d21</t>
  </si>
  <si>
    <t>66bb6941</t>
  </si>
  <si>
    <t>1d0</t>
  </si>
  <si>
    <t>66bb8561</t>
  </si>
  <si>
    <t>66bba181</t>
  </si>
  <si>
    <t>66bbbda2</t>
  </si>
  <si>
    <t>66bbd9c2</t>
  </si>
  <si>
    <t>66bbf5e3</t>
  </si>
  <si>
    <t>66bc1203</t>
  </si>
  <si>
    <t>66bc2e24</t>
  </si>
  <si>
    <t>66bc4a44</t>
  </si>
  <si>
    <t>66bc6665</t>
  </si>
  <si>
    <t>66bc8285</t>
  </si>
  <si>
    <t>66bc9ea5</t>
  </si>
  <si>
    <t>66bcbac6</t>
  </si>
  <si>
    <t>199</t>
  </si>
  <si>
    <t>66bcd6e6</t>
  </si>
  <si>
    <t>66bcf306</t>
  </si>
  <si>
    <t>66bd0f27</t>
  </si>
  <si>
    <t>66bd2b47</t>
  </si>
  <si>
    <t>66bd4768</t>
  </si>
  <si>
    <t>66bd6388</t>
  </si>
  <si>
    <t>66bd7fa9</t>
  </si>
  <si>
    <t>66bd9bc9</t>
  </si>
  <si>
    <t>66bdb7ea</t>
  </si>
  <si>
    <t>66bdd40a</t>
  </si>
  <si>
    <t>66bdf02b</t>
  </si>
  <si>
    <t>66be0c4b</t>
  </si>
  <si>
    <t>66be286b</t>
  </si>
  <si>
    <t>66be448b</t>
  </si>
  <si>
    <t>66be60ac</t>
  </si>
  <si>
    <t>66be7ccc</t>
  </si>
  <si>
    <t>66be98ed</t>
  </si>
  <si>
    <t>66beb50e</t>
  </si>
  <si>
    <t>66bed12e</t>
  </si>
  <si>
    <t>66beed4e</t>
  </si>
  <si>
    <t>66bf096e</t>
  </si>
  <si>
    <t>66bf258f</t>
  </si>
  <si>
    <t>66bf41af</t>
  </si>
  <si>
    <t>1ca</t>
  </si>
  <si>
    <t>66bf5dcf</t>
  </si>
  <si>
    <t>66bf79f0</t>
  </si>
  <si>
    <t>66bf9610</t>
  </si>
  <si>
    <t>66bfb230</t>
  </si>
  <si>
    <t>66bfce51</t>
  </si>
  <si>
    <t>66bfea71</t>
  </si>
  <si>
    <t>66c00692</t>
  </si>
  <si>
    <t>66c022b3</t>
  </si>
  <si>
    <t>66c03ed3</t>
  </si>
  <si>
    <t>66c05af4</t>
  </si>
  <si>
    <t>66c07714</t>
  </si>
  <si>
    <t>66c09335</t>
  </si>
  <si>
    <t>66c09fc8</t>
  </si>
  <si>
    <t>66c0a775</t>
  </si>
  <si>
    <t>66c0abb9</t>
  </si>
  <si>
    <t>66c0b103</t>
  </si>
  <si>
    <t>66c0b773</t>
  </si>
  <si>
    <t>66c0bb69</t>
  </si>
  <si>
    <t>66c0c1b6</t>
  </si>
  <si>
    <t>66c0d759</t>
  </si>
  <si>
    <t>66c0f37a</t>
  </si>
  <si>
    <t>66c10f9a</t>
  </si>
  <si>
    <t>66c12bbb</t>
  </si>
  <si>
    <t>66c147db</t>
  </si>
  <si>
    <t>66c163fc</t>
  </si>
  <si>
    <t>66c1801c</t>
  </si>
  <si>
    <t>66c19c3d</t>
  </si>
  <si>
    <t>66c1b85d</t>
  </si>
  <si>
    <t>66c1d47d</t>
  </si>
  <si>
    <t>66c1f09e</t>
  </si>
  <si>
    <t>1ee</t>
  </si>
  <si>
    <t>66c20cbe</t>
  </si>
  <si>
    <t>66c228de</t>
  </si>
  <si>
    <t>66c244fe</t>
  </si>
  <si>
    <t>66c2611f</t>
  </si>
  <si>
    <t>66c27d3f</t>
  </si>
  <si>
    <t>66c287aa</t>
  </si>
  <si>
    <t>66c2a173</t>
  </si>
  <si>
    <t>66c2a21e</t>
  </si>
  <si>
    <t>66c2ad69</t>
  </si>
  <si>
    <t>66c2aec4</t>
  </si>
  <si>
    <t>66c2cae5</t>
  </si>
  <si>
    <t>66c2ceaa</t>
  </si>
  <si>
    <t>66c2cf26</t>
  </si>
  <si>
    <t>66c2e0cb</t>
  </si>
  <si>
    <t>66c2e37b</t>
  </si>
  <si>
    <t>66c2f45e</t>
  </si>
  <si>
    <t>66c2fa50</t>
  </si>
  <si>
    <t>66c2fb67</t>
  </si>
  <si>
    <t>66c303e0</t>
  </si>
  <si>
    <t>66c3042a</t>
  </si>
  <si>
    <t>66c30a7a</t>
  </si>
  <si>
    <t>66c30b4b</t>
  </si>
  <si>
    <t>66c3120e</t>
  </si>
  <si>
    <t>66c3122f</t>
  </si>
  <si>
    <t>66c315c8</t>
  </si>
  <si>
    <t>66c327cc</t>
  </si>
  <si>
    <t>66c32cc4</t>
  </si>
  <si>
    <t>66c33336</t>
  </si>
  <si>
    <t>66c336d0</t>
  </si>
  <si>
    <t>66c3382c</t>
  </si>
  <si>
    <t>66c345cc</t>
  </si>
  <si>
    <t>66c35071</t>
  </si>
  <si>
    <t>66c355bf</t>
  </si>
  <si>
    <t>66c35d7f</t>
  </si>
  <si>
    <t>66c36113</t>
  </si>
  <si>
    <t>66c36250</t>
  </si>
  <si>
    <t>66c3677a</t>
  </si>
  <si>
    <t>66c3697a</t>
  </si>
  <si>
    <t>66c36d56</t>
  </si>
  <si>
    <t>66c3723d</t>
  </si>
  <si>
    <t>66c37d4e</t>
  </si>
  <si>
    <t>66c37f11</t>
  </si>
  <si>
    <t>66c38a1a</t>
  </si>
  <si>
    <t>66c3a63b</t>
  </si>
  <si>
    <t>66c3c25b</t>
  </si>
  <si>
    <t>66c3de7b</t>
  </si>
  <si>
    <t>66c3dfeb</t>
  </si>
  <si>
    <t>66c3e37b</t>
  </si>
  <si>
    <t>66c3f0a1</t>
  </si>
  <si>
    <t>66c3f4cd</t>
  </si>
  <si>
    <t>66c3fa09</t>
  </si>
  <si>
    <t>66c3fe57</t>
  </si>
  <si>
    <t>66c403c7</t>
  </si>
  <si>
    <t>66c41fe8</t>
  </si>
  <si>
    <t>66c42261</t>
  </si>
  <si>
    <t>66c43e82</t>
  </si>
  <si>
    <t>66c45aa1</t>
  </si>
  <si>
    <t>66c476c2</t>
  </si>
  <si>
    <t>66c492e2</t>
  </si>
  <si>
    <t>66c4af02</t>
  </si>
  <si>
    <t>66c4cb23</t>
  </si>
  <si>
    <t>66c4e743</t>
  </si>
  <si>
    <t>66c50364</t>
  </si>
  <si>
    <t>66c51f85</t>
  </si>
  <si>
    <t>66c53ba5</t>
  </si>
  <si>
    <t>66c557c6</t>
  </si>
  <si>
    <t>66c573e6</t>
  </si>
  <si>
    <t>66c577ab</t>
  </si>
  <si>
    <t>66c593cc</t>
  </si>
  <si>
    <t>66c5a8e4</t>
  </si>
  <si>
    <t>66c5aeb6</t>
  </si>
  <si>
    <t>66c5b243</t>
  </si>
  <si>
    <t>66c5b266</t>
  </si>
  <si>
    <t>66c5b89b</t>
  </si>
  <si>
    <t>66c5b90e</t>
  </si>
  <si>
    <t>66c5be71</t>
  </si>
  <si>
    <t>66c5bf8f</t>
  </si>
  <si>
    <t>66c5c315</t>
  </si>
  <si>
    <t>66c5c851</t>
  </si>
  <si>
    <t>66c5cc0f</t>
  </si>
  <si>
    <t>66c5ccdc</t>
  </si>
  <si>
    <t>66c5d08a</t>
  </si>
  <si>
    <t>66c5d3e8</t>
  </si>
  <si>
    <t>66c5d77a</t>
  </si>
  <si>
    <t>66c5f39a</t>
  </si>
  <si>
    <t>66c60fba</t>
  </si>
  <si>
    <t>66c62bda</t>
  </si>
  <si>
    <t>66c647fb</t>
  </si>
  <si>
    <t>66c6641b</t>
  </si>
  <si>
    <t>66c6803c</t>
  </si>
  <si>
    <t>66c69c5c</t>
  </si>
  <si>
    <t>66c6b87c</t>
  </si>
  <si>
    <t>66c6d49d</t>
  </si>
  <si>
    <t>66c6f0bd</t>
  </si>
  <si>
    <t>66c70cde</t>
  </si>
  <si>
    <t>66c728aa</t>
  </si>
  <si>
    <t>66c744cb</t>
  </si>
  <si>
    <t>66c760eb</t>
  </si>
  <si>
    <t>66c77d0b</t>
  </si>
  <si>
    <t>66c7992b</t>
  </si>
  <si>
    <t>66c7b54c</t>
  </si>
  <si>
    <t>66c7d16c</t>
  </si>
  <si>
    <t>66c7ed8c</t>
  </si>
  <si>
    <t>66c809ac</t>
  </si>
  <si>
    <t>66c825cc</t>
  </si>
  <si>
    <t>66c841ed</t>
  </si>
  <si>
    <t>66c85e0d</t>
  </si>
  <si>
    <t>66c87a2e</t>
  </si>
  <si>
    <t>66c8964e</t>
  </si>
  <si>
    <t>66c8b26e</t>
  </si>
  <si>
    <t>66c8ce8f</t>
  </si>
  <si>
    <t>66c8eaaf</t>
  </si>
  <si>
    <t>66c906d0</t>
  </si>
  <si>
    <t>66c922f0</t>
  </si>
  <si>
    <t>66c93f10</t>
  </si>
  <si>
    <t>66c95b31</t>
  </si>
  <si>
    <t>66c97751</t>
  </si>
  <si>
    <t>66c99371</t>
  </si>
  <si>
    <t>66c9af91</t>
  </si>
  <si>
    <t>66c9cbb2</t>
  </si>
  <si>
    <t>1f4</t>
  </si>
  <si>
    <t>66c9e7d2</t>
  </si>
  <si>
    <t>1ae</t>
  </si>
  <si>
    <t>66ca03f3</t>
  </si>
  <si>
    <t>66ca2013</t>
  </si>
  <si>
    <t>66ca3c33</t>
  </si>
  <si>
    <t>66ca5853</t>
  </si>
  <si>
    <t>66ca7474</t>
  </si>
  <si>
    <t>66ca9094</t>
  </si>
  <si>
    <t>66caacb5</t>
  </si>
  <si>
    <t>66cac8d5</t>
  </si>
  <si>
    <t>66cae4f6</t>
  </si>
  <si>
    <t>66cb0116</t>
  </si>
  <si>
    <t>66cb1d37</t>
  </si>
  <si>
    <t>66cb3957</t>
  </si>
  <si>
    <t>66cb5577</t>
  </si>
  <si>
    <t>66cb5e35</t>
  </si>
  <si>
    <t>66cb6f90</t>
  </si>
  <si>
    <t>66cb8436</t>
  </si>
  <si>
    <t>66cb8941</t>
  </si>
  <si>
    <t>66cba561</t>
  </si>
  <si>
    <t>66cbc181</t>
  </si>
  <si>
    <t>66cbd7fe</t>
  </si>
  <si>
    <t>66cbf41e</t>
  </si>
  <si>
    <t>66cc021f</t>
  </si>
  <si>
    <t>66cc0281</t>
  </si>
  <si>
    <t>66cc149d</t>
  </si>
  <si>
    <t>66cc1a6a</t>
  </si>
  <si>
    <t>66cc1e06</t>
  </si>
  <si>
    <t>66cc2053</t>
  </si>
  <si>
    <t>66cc2a88</t>
  </si>
  <si>
    <t>66cc2cb9</t>
  </si>
  <si>
    <t>66cc344c</t>
  </si>
  <si>
    <t>66cc35b4</t>
  </si>
  <si>
    <t>66cc3987</t>
  </si>
  <si>
    <t>66cc3c44</t>
  </si>
  <si>
    <t>66cc4203</t>
  </si>
  <si>
    <t>66cc5e24</t>
  </si>
  <si>
    <t>66cc7a44</t>
  </si>
  <si>
    <t>66cc9665</t>
  </si>
  <si>
    <t>66ccb285</t>
  </si>
  <si>
    <t>66cccea5</t>
  </si>
  <si>
    <t>66cceac5</t>
  </si>
  <si>
    <t>66cd06e5</t>
  </si>
  <si>
    <t>66cd2305</t>
  </si>
  <si>
    <t>66cd3f26</t>
  </si>
  <si>
    <t>66cd5b46</t>
  </si>
  <si>
    <t>66cd7767</t>
  </si>
  <si>
    <t>66cd9387</t>
  </si>
  <si>
    <t>66cdafa8</t>
  </si>
  <si>
    <t>66cdcbc8</t>
  </si>
  <si>
    <t>66cde7e8</t>
  </si>
  <si>
    <t>66ce0409</t>
  </si>
  <si>
    <t>66ce2029</t>
  </si>
  <si>
    <t>66ce3c4a</t>
  </si>
  <si>
    <t>66ce586a</t>
  </si>
  <si>
    <t>66ce748a</t>
  </si>
  <si>
    <t>66ce90ab</t>
  </si>
  <si>
    <t>66ceaccb</t>
  </si>
  <si>
    <t>66cec8ec</t>
  </si>
  <si>
    <t>66cee50c</t>
  </si>
  <si>
    <t>66cf012d</t>
  </si>
  <si>
    <t>66cf1d4d</t>
  </si>
  <si>
    <t>1de</t>
  </si>
  <si>
    <t>66cf396e</t>
  </si>
  <si>
    <t>66cf558e</t>
  </si>
  <si>
    <t>66cf71ae</t>
  </si>
  <si>
    <t>66cf8dce</t>
  </si>
  <si>
    <t>66cfa9ef</t>
  </si>
  <si>
    <t>66cfc60f</t>
  </si>
  <si>
    <t>66cfe22f</t>
  </si>
  <si>
    <t>66cffe50</t>
  </si>
  <si>
    <t>66d01a70</t>
  </si>
  <si>
    <t>66d03690</t>
  </si>
  <si>
    <t>66d052b0</t>
  </si>
  <si>
    <t>1d8</t>
  </si>
  <si>
    <t>66d06ed1</t>
  </si>
  <si>
    <t>66d08af1</t>
  </si>
  <si>
    <t>66d0a712</t>
  </si>
  <si>
    <t>66d0c332</t>
  </si>
  <si>
    <t>66d0df52</t>
  </si>
  <si>
    <t>66d0fb72</t>
  </si>
  <si>
    <t>66d11793</t>
  </si>
  <si>
    <t>66d133b3</t>
  </si>
  <si>
    <t>66d14fd4</t>
  </si>
  <si>
    <t>66d16bf4</t>
  </si>
  <si>
    <t>66d18814</t>
  </si>
  <si>
    <t>66d1a434</t>
  </si>
  <si>
    <t>66d1c054</t>
  </si>
  <si>
    <t>208</t>
  </si>
  <si>
    <t>66d1dc75</t>
  </si>
  <si>
    <t>66d1f895</t>
  </si>
  <si>
    <t>66d214b6</t>
  </si>
  <si>
    <t>66d230d6</t>
  </si>
  <si>
    <t>66d24cf6</t>
  </si>
  <si>
    <t>66d26916</t>
  </si>
  <si>
    <t>66d28537</t>
  </si>
  <si>
    <t>66d2a157</t>
  </si>
  <si>
    <t>66d2bd77</t>
  </si>
  <si>
    <t>66d2d998</t>
  </si>
  <si>
    <t>66d2f5b8</t>
  </si>
  <si>
    <t>66d311d8</t>
  </si>
  <si>
    <t>66d32df8</t>
  </si>
  <si>
    <t>66d34a18</t>
  </si>
  <si>
    <t>66d36638</t>
  </si>
  <si>
    <t>66d38259</t>
  </si>
  <si>
    <t>66d39e79</t>
  </si>
  <si>
    <t>66d3ba99</t>
  </si>
  <si>
    <t>66d3d6ba</t>
  </si>
  <si>
    <t>66d3f2da</t>
  </si>
  <si>
    <t>66d40efa</t>
  </si>
  <si>
    <t>66d42b1b</t>
  </si>
  <si>
    <t>66d4473b</t>
  </si>
  <si>
    <t>66d4635b</t>
  </si>
  <si>
    <t>66d47f7b</t>
  </si>
  <si>
    <t>66d49b9c</t>
  </si>
  <si>
    <t>66d4b7bc</t>
  </si>
  <si>
    <t>66d4d3dd</t>
  </si>
  <si>
    <t>66d4effd</t>
  </si>
  <si>
    <t>66d50c1d</t>
  </si>
  <si>
    <t>66d5283e</t>
  </si>
  <si>
    <t>66d5445e</t>
  </si>
  <si>
    <t>66d5607f</t>
  </si>
  <si>
    <t>66d57c9f</t>
  </si>
  <si>
    <t>66d598bf</t>
  </si>
  <si>
    <t>66d5b4e0</t>
  </si>
  <si>
    <t>66d5d100</t>
  </si>
  <si>
    <t>66d5ed21</t>
  </si>
  <si>
    <t>66d60941</t>
  </si>
  <si>
    <t>66d62562</t>
  </si>
  <si>
    <t>66d64182</t>
  </si>
  <si>
    <t>66d65da2</t>
  </si>
  <si>
    <t>66d679c2</t>
  </si>
  <si>
    <t>66d695e2</t>
  </si>
  <si>
    <t>66d6b202</t>
  </si>
  <si>
    <t>66d6ce23</t>
  </si>
  <si>
    <t>66d6ea43</t>
  </si>
  <si>
    <t>1db</t>
  </si>
  <si>
    <t>66d70664</t>
  </si>
  <si>
    <t>1f7</t>
  </si>
  <si>
    <t>66d72284</t>
  </si>
  <si>
    <t>66d73ea5</t>
  </si>
  <si>
    <t>66d75ac4</t>
  </si>
  <si>
    <t>66d776e5</t>
  </si>
  <si>
    <t>66d79305</t>
  </si>
  <si>
    <t>66d7af26</t>
  </si>
  <si>
    <t>66d7cb47</t>
  </si>
  <si>
    <t>66d7e767</t>
  </si>
  <si>
    <t>66d80387</t>
  </si>
  <si>
    <t>66d81fa8</t>
  </si>
  <si>
    <t>66d83bc8</t>
  </si>
  <si>
    <t>1d1</t>
  </si>
  <si>
    <t>66d857e9</t>
  </si>
  <si>
    <t>66d8740a</t>
  </si>
  <si>
    <t>66d8902a</t>
  </si>
  <si>
    <t>66d8ac4a</t>
  </si>
  <si>
    <t>66d8c86b</t>
  </si>
  <si>
    <t>66d8e48b</t>
  </si>
  <si>
    <t>66d900ac</t>
  </si>
  <si>
    <t>66d91ccc</t>
  </si>
  <si>
    <t>66d938ed</t>
  </si>
  <si>
    <t>66d9550d</t>
  </si>
  <si>
    <t>66d9712d</t>
  </si>
  <si>
    <t>66d98d4d</t>
  </si>
  <si>
    <t>1c6</t>
  </si>
  <si>
    <t>66d9a96e</t>
  </si>
  <si>
    <t>66d9c58e</t>
  </si>
  <si>
    <t>66d9e1af</t>
  </si>
  <si>
    <t>66d9fdcf</t>
  </si>
  <si>
    <t>66da19ef</t>
  </si>
  <si>
    <t>66da3610</t>
  </si>
  <si>
    <t>66da5230</t>
  </si>
  <si>
    <t>66da6e50</t>
  </si>
  <si>
    <t>66da8a71</t>
  </si>
  <si>
    <t>66daa691</t>
  </si>
  <si>
    <t>66dac2b2</t>
  </si>
  <si>
    <t>66daded2</t>
  </si>
  <si>
    <t>66dafaf2</t>
  </si>
  <si>
    <t>66db1713</t>
  </si>
  <si>
    <t>66db3333</t>
  </si>
  <si>
    <t>66db4f53</t>
  </si>
  <si>
    <t>66db6b74</t>
  </si>
  <si>
    <t>66db8794</t>
  </si>
  <si>
    <t>66dba3b4</t>
  </si>
  <si>
    <t>66dbbfd5</t>
  </si>
  <si>
    <t>66dbdbf5</t>
  </si>
  <si>
    <t>66dbf815</t>
  </si>
  <si>
    <t>66dc1436</t>
  </si>
  <si>
    <t>66dc3057</t>
  </si>
  <si>
    <t>1c3</t>
  </si>
  <si>
    <t>66dc4c77</t>
  </si>
  <si>
    <t>66dc6898</t>
  </si>
  <si>
    <t>66dc84b8</t>
  </si>
  <si>
    <t>66dca0d9</t>
  </si>
  <si>
    <t>66dcbcfa</t>
  </si>
  <si>
    <t>66dcd91a</t>
  </si>
  <si>
    <t>66dcf53a</t>
  </si>
  <si>
    <t>66dd115a</t>
  </si>
  <si>
    <t>66dd2d7b</t>
  </si>
  <si>
    <t>66dd499c</t>
  </si>
  <si>
    <t>66dd65bc</t>
  </si>
  <si>
    <t>66dd81dc</t>
  </si>
  <si>
    <t>66dd9dfc</t>
  </si>
  <si>
    <t>66ddba1c</t>
  </si>
  <si>
    <t>66ddd63c</t>
  </si>
  <si>
    <t>66ddf25d</t>
  </si>
  <si>
    <t>66de0e7e</t>
  </si>
  <si>
    <t>66de2a9e</t>
  </si>
  <si>
    <t>66de46be</t>
  </si>
  <si>
    <t>66de62df</t>
  </si>
  <si>
    <t>66de7f00</t>
  </si>
  <si>
    <t>66de91b3</t>
  </si>
  <si>
    <t>66deadd4</t>
  </si>
  <si>
    <t>66dec9f5</t>
  </si>
  <si>
    <t>66dee615</t>
  </si>
  <si>
    <t>66def470</t>
  </si>
  <si>
    <t>66def478</t>
  </si>
  <si>
    <t>66df1098</t>
  </si>
  <si>
    <t>66df25d9</t>
  </si>
  <si>
    <t>66df264f</t>
  </si>
  <si>
    <t>66df3e6f</t>
  </si>
  <si>
    <t>66df3edb</t>
  </si>
  <si>
    <t>66df449a</t>
  </si>
  <si>
    <t>66df5213</t>
  </si>
  <si>
    <t>66df5755</t>
  </si>
  <si>
    <t>66df684c</t>
  </si>
  <si>
    <t>66df6f22</t>
  </si>
  <si>
    <t>66df724b</t>
  </si>
  <si>
    <t>66df7614</t>
  </si>
  <si>
    <t>66df7b52</t>
  </si>
  <si>
    <t>66df7f3a</t>
  </si>
  <si>
    <t>66df8b8e</t>
  </si>
  <si>
    <t>66df909d</t>
  </si>
  <si>
    <t>66dfa1fb</t>
  </si>
  <si>
    <t>66dfa6cc</t>
  </si>
  <si>
    <t>66dfaee8</t>
  </si>
  <si>
    <t>66dfc30d</t>
  </si>
  <si>
    <t>66dfc7a4</t>
  </si>
  <si>
    <t>66dfcd9b</t>
  </si>
  <si>
    <t>66dfcf7a</t>
  </si>
  <si>
    <t>66dfd972</t>
  </si>
  <si>
    <t>66dfda2a</t>
  </si>
  <si>
    <t>66dff64a</t>
  </si>
  <si>
    <t>66dff6d1</t>
  </si>
  <si>
    <t>66dffa4e</t>
  </si>
  <si>
    <t>66e00286</t>
  </si>
  <si>
    <t>66e005b0</t>
  </si>
  <si>
    <t>66e00b16</t>
  </si>
  <si>
    <t>66e01e60</t>
  </si>
  <si>
    <t>66e028f3</t>
  </si>
  <si>
    <t>66e02afa</t>
  </si>
  <si>
    <t>66e02e86</t>
  </si>
  <si>
    <t>66e02f8a</t>
  </si>
  <si>
    <t>66e03343</t>
  </si>
  <si>
    <t>66e03408</t>
  </si>
  <si>
    <t>66e03805</t>
  </si>
  <si>
    <t>66e03ef9</t>
  </si>
  <si>
    <t>66e04700</t>
  </si>
  <si>
    <t>66e047a2</t>
  </si>
  <si>
    <t>66e04bdd</t>
  </si>
  <si>
    <t>66e04f57</t>
  </si>
  <si>
    <t>66e0554c</t>
  </si>
  <si>
    <t>66e05a84</t>
  </si>
  <si>
    <t>66e05e16</t>
  </si>
  <si>
    <t>66e07a36</t>
  </si>
  <si>
    <t>66e09656</t>
  </si>
  <si>
    <t>66e0b277</t>
  </si>
  <si>
    <t>66e0ce97</t>
  </si>
  <si>
    <t>66e0eab7</t>
  </si>
  <si>
    <t>66e106d7</t>
  </si>
  <si>
    <t>66e122f7</t>
  </si>
  <si>
    <t>66e13f18</t>
  </si>
  <si>
    <t>66e15b39</t>
  </si>
  <si>
    <t>66e17759</t>
  </si>
  <si>
    <t>66e1937a</t>
  </si>
  <si>
    <t>66e1af9a</t>
  </si>
  <si>
    <t>66e1cbba</t>
  </si>
  <si>
    <t>66e1cd38</t>
  </si>
  <si>
    <t>66e1d293</t>
  </si>
  <si>
    <t>66e1eeb3</t>
  </si>
  <si>
    <t>66e1f427</t>
  </si>
  <si>
    <t>66e1f8ae</t>
  </si>
  <si>
    <t>66e1fab7</t>
  </si>
  <si>
    <t>66e213d3</t>
  </si>
  <si>
    <t>66e22ff3</t>
  </si>
  <si>
    <t>66e232fc</t>
  </si>
  <si>
    <t>66e238a7</t>
  </si>
  <si>
    <t>66e23bf2</t>
  </si>
  <si>
    <t>66e25813</t>
  </si>
  <si>
    <t>66e26d8d</t>
  </si>
  <si>
    <t>66e272e5</t>
  </si>
  <si>
    <t>66e277c7</t>
  </si>
  <si>
    <t>66e27bb4</t>
  </si>
  <si>
    <t>66e297d4</t>
  </si>
  <si>
    <t>66e2b3f4</t>
  </si>
  <si>
    <t>66e2c9d8</t>
  </si>
  <si>
    <t>66e2cadb</t>
  </si>
  <si>
    <t>66e2db2d</t>
  </si>
  <si>
    <t>66e2dba3</t>
  </si>
  <si>
    <t>66e2e021</t>
  </si>
  <si>
    <t>66e2e070</t>
  </si>
  <si>
    <t>66e2e51f</t>
  </si>
  <si>
    <t>66e2f450</t>
  </si>
  <si>
    <t>66e2f9d3</t>
  </si>
  <si>
    <t>66e2fcae</t>
  </si>
  <si>
    <t>66e30305</t>
  </si>
  <si>
    <t>66e30450</t>
  </si>
  <si>
    <t>66e32070</t>
  </si>
  <si>
    <t>66e33c91</t>
  </si>
  <si>
    <t>66e33e21</t>
  </si>
  <si>
    <t>66e34139</t>
  </si>
  <si>
    <t>66e34c43</t>
  </si>
  <si>
    <t>66e34d65</t>
  </si>
  <si>
    <t>66e35973</t>
  </si>
  <si>
    <t>66e35afd</t>
  </si>
  <si>
    <t>66e36945</t>
  </si>
  <si>
    <t>66e36953</t>
  </si>
  <si>
    <t>66e371a4</t>
  </si>
  <si>
    <t>66e378e3</t>
  </si>
  <si>
    <t>66e382f8</t>
  </si>
  <si>
    <t>66e3830c</t>
  </si>
  <si>
    <t>66e396d5</t>
  </si>
  <si>
    <t>66e397c6</t>
  </si>
  <si>
    <t>66e3b3e6</t>
  </si>
  <si>
    <t>66e3d007</t>
  </si>
  <si>
    <t>66e3d91f</t>
  </si>
  <si>
    <t>66e3e42f</t>
  </si>
  <si>
    <t>66e3f365</t>
  </si>
  <si>
    <t>66e3fad1</t>
  </si>
  <si>
    <t>66e40022</t>
  </si>
  <si>
    <t>66e403ae</t>
  </si>
  <si>
    <t>66e407ae</t>
  </si>
  <si>
    <t>66e409cf</t>
  </si>
  <si>
    <t>66e425ef</t>
  </si>
  <si>
    <t>66e42f19</t>
  </si>
  <si>
    <t>66e430b8</t>
  </si>
  <si>
    <t>66e44558</t>
  </si>
  <si>
    <t>66e449b8</t>
  </si>
  <si>
    <t>66e465d8</t>
  </si>
  <si>
    <t>66e481f8</t>
  </si>
  <si>
    <t>66e494d9</t>
  </si>
  <si>
    <t>66e49a4e</t>
  </si>
  <si>
    <t>66e4a440</t>
  </si>
  <si>
    <t>66e4a66b</t>
  </si>
  <si>
    <t>66e4abaf</t>
  </si>
  <si>
    <t>66e4af05</t>
  </si>
  <si>
    <t>66e4b51a</t>
  </si>
  <si>
    <t>66e4b569</t>
  </si>
  <si>
    <t>66e4c167</t>
  </si>
  <si>
    <t>66e4dd87</t>
  </si>
  <si>
    <t>66e4e7e1</t>
  </si>
  <si>
    <t>66e4fa92</t>
  </si>
  <si>
    <t>66e4ff3b</t>
  </si>
  <si>
    <t>66e516f4</t>
  </si>
  <si>
    <t>66e51715</t>
  </si>
  <si>
    <t>66e51af1</t>
  </si>
  <si>
    <t>66e51c39</t>
  </si>
  <si>
    <t>66e52648</t>
  </si>
  <si>
    <t>66e53861</t>
  </si>
  <si>
    <t>66e543ea</t>
  </si>
  <si>
    <t>66e54c83</t>
  </si>
  <si>
    <t>66e55015</t>
  </si>
  <si>
    <t>66e56383</t>
  </si>
  <si>
    <t>66e56816</t>
  </si>
  <si>
    <t>66e56967</t>
  </si>
  <si>
    <t>66e56d05</t>
  </si>
  <si>
    <t>66e5714a</t>
  </si>
  <si>
    <t>66e574d8</t>
  </si>
  <si>
    <t>66e585f3</t>
  </si>
  <si>
    <t>66e58c30</t>
  </si>
  <si>
    <t>66e594fd</t>
  </si>
  <si>
    <t>66e59cf4</t>
  </si>
  <si>
    <t>66e59d9a</t>
  </si>
  <si>
    <t>66e5a63d</t>
  </si>
  <si>
    <t>66e5b0ed</t>
  </si>
  <si>
    <t>66e5cb09</t>
  </si>
  <si>
    <t>66e5d907</t>
  </si>
  <si>
    <t>66e5e130</t>
  </si>
  <si>
    <t>66e5e206</t>
  </si>
  <si>
    <t>66e5e71f</t>
  </si>
  <si>
    <t>66e5f154</t>
  </si>
  <si>
    <t>66e5f4e4</t>
  </si>
  <si>
    <t>66e5f52d</t>
  </si>
  <si>
    <t>66e5f8b7</t>
  </si>
  <si>
    <t>66e5febb</t>
  </si>
  <si>
    <t>66e60882</t>
  </si>
  <si>
    <t>66e60db4</t>
  </si>
  <si>
    <t>66e617f9</t>
  </si>
  <si>
    <t>66e6201b</t>
  </si>
  <si>
    <t>66e63210</t>
  </si>
  <si>
    <t>66e636d5</t>
  </si>
  <si>
    <t>66e64921</t>
  </si>
  <si>
    <t>66e6577b</t>
  </si>
  <si>
    <t>66e65b21</t>
  </si>
  <si>
    <t>66e65e48</t>
  </si>
  <si>
    <t>66e67a68</t>
  </si>
  <si>
    <t>66e69689</t>
  </si>
  <si>
    <t>66e6992b</t>
  </si>
  <si>
    <t>66e69b05</t>
  </si>
  <si>
    <t>66e6a138</t>
  </si>
  <si>
    <t>66e6a42d</t>
  </si>
  <si>
    <t>66e6c02c</t>
  </si>
  <si>
    <t>66e6d347</t>
  </si>
  <si>
    <t>66e6ddd1</t>
  </si>
  <si>
    <t>66e6e616</t>
  </si>
  <si>
    <t>66e6e9d1</t>
  </si>
  <si>
    <t>66e6ed56</t>
  </si>
  <si>
    <t>66e6f17b</t>
  </si>
  <si>
    <t>66e6f33c</t>
  </si>
  <si>
    <t>66e6f729</t>
  </si>
  <si>
    <t>66e6f9f3</t>
  </si>
  <si>
    <t>66e6fdaa</t>
  </si>
  <si>
    <t>66e705dd</t>
  </si>
  <si>
    <t>66e71b38</t>
  </si>
  <si>
    <t>66e725fb</t>
  </si>
  <si>
    <t>66e72ba6</t>
  </si>
  <si>
    <t>66e72bde</t>
  </si>
  <si>
    <t>66e730e6</t>
  </si>
  <si>
    <t>66e74090</t>
  </si>
  <si>
    <t>66e75174</t>
  </si>
  <si>
    <t>66e754f7</t>
  </si>
  <si>
    <t>66e76187</t>
  </si>
  <si>
    <t>66e77da8</t>
  </si>
  <si>
    <t>66e798ce</t>
  </si>
  <si>
    <t>66e79e9e</t>
  </si>
  <si>
    <t>66e7aba8</t>
  </si>
  <si>
    <t>66e7b1bb</t>
  </si>
  <si>
    <t>66e7be1d</t>
  </si>
  <si>
    <t>66e7cc07</t>
  </si>
  <si>
    <t>66e7cd9d</t>
  </si>
  <si>
    <t>66e7d5a6</t>
  </si>
  <si>
    <t>66e7d5f8</t>
  </si>
  <si>
    <t>66e7d9d6</t>
  </si>
  <si>
    <t>66e7e409</t>
  </si>
  <si>
    <t>66e7e792</t>
  </si>
  <si>
    <t>66e7ee73</t>
  </si>
  <si>
    <t>66e7f200</t>
  </si>
  <si>
    <t>66e7f55c</t>
  </si>
  <si>
    <t>66e7fa44</t>
  </si>
  <si>
    <t>66e80258</t>
  </si>
  <si>
    <t>66e805ff</t>
  </si>
  <si>
    <t>66e81235</t>
  </si>
  <si>
    <t>66e8168b</t>
  </si>
  <si>
    <t>66e822c7</t>
  </si>
  <si>
    <t>66e826b7</t>
  </si>
  <si>
    <t>66e82772</t>
  </si>
  <si>
    <t>66e834f5</t>
  </si>
  <si>
    <t>66e837c7</t>
  </si>
  <si>
    <t>66e8410a</t>
  </si>
  <si>
    <t>66e844cf</t>
  </si>
  <si>
    <t>66e84fac</t>
  </si>
  <si>
    <t>66e853de</t>
  </si>
  <si>
    <t>66e85bbb</t>
  </si>
  <si>
    <t>66e877db</t>
  </si>
  <si>
    <t>66e88342</t>
  </si>
  <si>
    <t>66e88723</t>
  </si>
  <si>
    <t>66e89336</t>
  </si>
  <si>
    <t>66e896d6</t>
  </si>
  <si>
    <t>66e8b2f6</t>
  </si>
  <si>
    <t>66e8cf17</t>
  </si>
  <si>
    <t>66e8eb37</t>
  </si>
  <si>
    <t>66e90757</t>
  </si>
  <si>
    <t>66e92378</t>
  </si>
  <si>
    <t>66e93f98</t>
  </si>
  <si>
    <t>66e95bb9</t>
  </si>
  <si>
    <t>66e977d9</t>
  </si>
  <si>
    <t>66e993fa</t>
  </si>
  <si>
    <t>66e9b01a</t>
  </si>
  <si>
    <t>66e9cc3b</t>
  </si>
  <si>
    <t>66e9e85b</t>
  </si>
  <si>
    <t>66ea047b</t>
  </si>
  <si>
    <t>66ea209c</t>
  </si>
  <si>
    <t>66ea3cbc</t>
  </si>
  <si>
    <t>66ea58dc</t>
  </si>
  <si>
    <t>66ea74fc</t>
  </si>
  <si>
    <t>66ea911d</t>
  </si>
  <si>
    <t>66eaad3e</t>
  </si>
  <si>
    <t>66eac95e</t>
  </si>
  <si>
    <t>66eae57e</t>
  </si>
  <si>
    <t>66eb019e</t>
  </si>
  <si>
    <t>66eb1dbf</t>
  </si>
  <si>
    <t>66eb39df</t>
  </si>
  <si>
    <t>66eb4f8a</t>
  </si>
  <si>
    <t>66eb5329</t>
  </si>
  <si>
    <t>66eb6f49</t>
  </si>
  <si>
    <t>66eb8b69</t>
  </si>
  <si>
    <t>66eba78a</t>
  </si>
  <si>
    <t>66ebc3aa</t>
  </si>
  <si>
    <t>66ebdfca</t>
  </si>
  <si>
    <t>66ebfbea</t>
  </si>
  <si>
    <t>66ec180b</t>
  </si>
  <si>
    <t>66ec342b</t>
  </si>
  <si>
    <t>66ec504c</t>
  </si>
  <si>
    <t>66ec6c6d</t>
  </si>
  <si>
    <t>66ec888d</t>
  </si>
  <si>
    <t>66eca4ae</t>
  </si>
  <si>
    <t>66ecc0ce</t>
  </si>
  <si>
    <t>66ecdcee</t>
  </si>
  <si>
    <t>66ecf90f</t>
  </si>
  <si>
    <t>66ed1530</t>
  </si>
  <si>
    <t>66ed3150</t>
  </si>
  <si>
    <t>66ed4d71</t>
  </si>
  <si>
    <t>66ed6991</t>
  </si>
  <si>
    <t>66ed85b1</t>
  </si>
  <si>
    <t>66eda1d1</t>
  </si>
  <si>
    <t>66edbdf2</t>
  </si>
  <si>
    <t>66edda12</t>
  </si>
  <si>
    <t>66edf632</t>
  </si>
  <si>
    <t>66ee1252</t>
  </si>
  <si>
    <t>66ee2e72</t>
  </si>
  <si>
    <t>66ee4a93</t>
  </si>
  <si>
    <t>66ee66b3</t>
  </si>
  <si>
    <t>66ee82d3</t>
  </si>
  <si>
    <t>66ee9ef4</t>
  </si>
  <si>
    <t>66eebb14</t>
  </si>
  <si>
    <t>66eed734</t>
  </si>
  <si>
    <t>66eef354</t>
  </si>
  <si>
    <t>66ef0f74</t>
  </si>
  <si>
    <t>66ef2b94</t>
  </si>
  <si>
    <t>66ef47b5</t>
  </si>
  <si>
    <t>66ef63d5</t>
  </si>
  <si>
    <t>66ef7ff6</t>
  </si>
  <si>
    <t>66ef9c17</t>
  </si>
  <si>
    <t>66efb837</t>
  </si>
  <si>
    <t>66efd457</t>
  </si>
  <si>
    <t>66eff078</t>
  </si>
  <si>
    <t>66f00c98</t>
  </si>
  <si>
    <t>66f028b8</t>
  </si>
  <si>
    <t>66f044d8</t>
  </si>
  <si>
    <t>66f060f9</t>
  </si>
  <si>
    <t>66f07d19</t>
  </si>
  <si>
    <t>66f0993a</t>
  </si>
  <si>
    <t>66f0b55a</t>
  </si>
  <si>
    <t>66f0d17a</t>
  </si>
  <si>
    <t>66f0ed9a</t>
  </si>
  <si>
    <t>66f109bb</t>
  </si>
  <si>
    <t>66f125db</t>
  </si>
  <si>
    <t>66f141fc</t>
  </si>
  <si>
    <t>66f15e1c</t>
  </si>
  <si>
    <t>66f17a3d</t>
  </si>
  <si>
    <t>66f1965d</t>
  </si>
  <si>
    <t>66f1b27e</t>
  </si>
  <si>
    <t>66f1ce9f</t>
  </si>
  <si>
    <t>66f1eabf</t>
  </si>
  <si>
    <t>66f206df</t>
  </si>
  <si>
    <t>66f22300</t>
  </si>
  <si>
    <t>66f23f20</t>
  </si>
  <si>
    <t>66f25b41</t>
  </si>
  <si>
    <t>66f27761</t>
  </si>
  <si>
    <t>66f29382</t>
  </si>
  <si>
    <t>66f2afa2</t>
  </si>
  <si>
    <t>66f2b3a9</t>
  </si>
  <si>
    <t>66f2cfc9</t>
  </si>
  <si>
    <t>66f2cfdb</t>
  </si>
  <si>
    <t>66f2d13d</t>
  </si>
  <si>
    <t>66f2de18</t>
  </si>
  <si>
    <t>66f2de98</t>
  </si>
  <si>
    <t>66f2e91f</t>
  </si>
  <si>
    <t>66f2eab5</t>
  </si>
  <si>
    <t>66f306d5</t>
  </si>
  <si>
    <t>66f30d03</t>
  </si>
  <si>
    <t>66f32924</t>
  </si>
  <si>
    <t>66f34544</t>
  </si>
  <si>
    <t>66f36165</t>
  </si>
  <si>
    <t>66f37d86</t>
  </si>
  <si>
    <t>66f399a6</t>
  </si>
  <si>
    <t>66f3b5c6</t>
  </si>
  <si>
    <t>66f3d1e7</t>
  </si>
  <si>
    <t>66f3d9bf</t>
  </si>
  <si>
    <t>66f3dd44</t>
  </si>
  <si>
    <t>66f3f965</t>
  </si>
  <si>
    <t>66f41585</t>
  </si>
  <si>
    <t>66f431a5</t>
  </si>
  <si>
    <t>66f44dc5</t>
  </si>
  <si>
    <t>66f469e6</t>
  </si>
  <si>
    <t>66f48607</t>
  </si>
  <si>
    <t>66f4a228</t>
  </si>
  <si>
    <t>66f4be48</t>
  </si>
  <si>
    <t>66f4da69</t>
  </si>
  <si>
    <t>66f4f689</t>
  </si>
  <si>
    <t>66f512a9</t>
  </si>
  <si>
    <t>66f52eca</t>
  </si>
  <si>
    <t>66f536f6</t>
  </si>
  <si>
    <t>66f53c20</t>
  </si>
  <si>
    <t>66f55841</t>
  </si>
  <si>
    <t>66f57461</t>
  </si>
  <si>
    <t>66f59081</t>
  </si>
  <si>
    <t>66f5a8fd</t>
  </si>
  <si>
    <t>66f5aeae</t>
  </si>
  <si>
    <t>66f5b51e</t>
  </si>
  <si>
    <t>66f5b931</t>
  </si>
  <si>
    <t>66f5be87</t>
  </si>
  <si>
    <t>66f5daa8</t>
  </si>
  <si>
    <t>66f5ead4</t>
  </si>
  <si>
    <t>66f5ebdd</t>
  </si>
  <si>
    <t>66f5f1e8</t>
  </si>
  <si>
    <t>66f60270</t>
  </si>
  <si>
    <t>66f60664</t>
  </si>
  <si>
    <t>66f61aa7</t>
  </si>
  <si>
    <t>66f61e34</t>
  </si>
  <si>
    <t>66f62c40</t>
  </si>
  <si>
    <t>66f630b7</t>
  </si>
  <si>
    <t>66f64cd7</t>
  </si>
  <si>
    <t>66f668f8</t>
  </si>
  <si>
    <t>66f68518</t>
  </si>
  <si>
    <t>66f6a139</t>
  </si>
  <si>
    <t>66f6bd59</t>
  </si>
  <si>
    <t>66f6d97a</t>
  </si>
  <si>
    <t>66f6ec73</t>
  </si>
  <si>
    <t>66f70893</t>
  </si>
  <si>
    <t>66f70abe</t>
  </si>
  <si>
    <t>66f70c45</t>
  </si>
  <si>
    <t>66f71377</t>
  </si>
  <si>
    <t>66f716ad</t>
  </si>
  <si>
    <t>66f71a7e</t>
  </si>
  <si>
    <t>66f71c17</t>
  </si>
  <si>
    <t>66f726be</t>
  </si>
  <si>
    <t>66f742de</t>
  </si>
  <si>
    <t>66f75eff</t>
  </si>
  <si>
    <t>66f77b1f</t>
  </si>
  <si>
    <t>66f79740</t>
  </si>
  <si>
    <t>66f7b360</t>
  </si>
  <si>
    <t>66f7cf80</t>
  </si>
  <si>
    <t>66f7eba0</t>
  </si>
  <si>
    <t>66f807c1</t>
  </si>
  <si>
    <t>66f823e1</t>
  </si>
  <si>
    <t>66f84002</t>
  </si>
  <si>
    <t>66f85c22</t>
  </si>
  <si>
    <t>66f87843</t>
  </si>
  <si>
    <t>66f89464</t>
  </si>
  <si>
    <t>66f8b084</t>
  </si>
  <si>
    <t>66f8cca4</t>
  </si>
  <si>
    <t>66f8e8c5</t>
  </si>
  <si>
    <t>66f904e5</t>
  </si>
  <si>
    <t>66f92106</t>
  </si>
  <si>
    <t>66f93d26</t>
  </si>
  <si>
    <t>66f95946</t>
  </si>
  <si>
    <t>66f97566</t>
  </si>
  <si>
    <t>66f99187</t>
  </si>
  <si>
    <t>66f9ada7</t>
  </si>
  <si>
    <t>66f9c9c8</t>
  </si>
  <si>
    <t>66f9e5e8</t>
  </si>
  <si>
    <t>66fa0208</t>
  </si>
  <si>
    <t>66fa0b14</t>
  </si>
  <si>
    <t>66fa2734</t>
  </si>
  <si>
    <t>66fa3f64</t>
  </si>
  <si>
    <t>66fa5b85</t>
  </si>
  <si>
    <t>66fa77a5</t>
  </si>
  <si>
    <t>66fa93c6</t>
  </si>
  <si>
    <t>66faafe7</t>
  </si>
  <si>
    <t>66facc08</t>
  </si>
  <si>
    <t>66fae828</t>
  </si>
  <si>
    <t>66fb0448</t>
  </si>
  <si>
    <t>66fb2069</t>
  </si>
  <si>
    <t>66fb3c89</t>
  </si>
  <si>
    <t>66fb58aa</t>
  </si>
  <si>
    <t>66fb74ca</t>
  </si>
  <si>
    <t>66fb90ea</t>
  </si>
  <si>
    <t>66fbad0b</t>
  </si>
  <si>
    <t>66fbc92b</t>
  </si>
  <si>
    <t>66fbe54c</t>
  </si>
  <si>
    <t>66fc016c</t>
  </si>
  <si>
    <t>66fc0658</t>
  </si>
  <si>
    <t>66fc0c6a</t>
  </si>
  <si>
    <t>66fc288b</t>
  </si>
  <si>
    <t>66fc44ab</t>
  </si>
  <si>
    <t>66fc60cc</t>
  </si>
  <si>
    <t>66fc63b7</t>
  </si>
  <si>
    <t>66fc6f4a</t>
  </si>
  <si>
    <t>66fc8b6a</t>
  </si>
  <si>
    <t>66fca78b</t>
  </si>
  <si>
    <t>66fcc3ab</t>
  </si>
  <si>
    <t>66fccd7b</t>
  </si>
  <si>
    <t>66fcd2b5</t>
  </si>
  <si>
    <t>66fce80d</t>
  </si>
  <si>
    <t>66fd042d</t>
  </si>
  <si>
    <t>66fd1fed</t>
  </si>
  <si>
    <t>66fd208c</t>
  </si>
  <si>
    <t>66fd2415</t>
  </si>
  <si>
    <t>66fd25f7</t>
  </si>
  <si>
    <t>66fd2eb5</t>
  </si>
  <si>
    <t>66fd31a0</t>
  </si>
  <si>
    <t>66fd39f0</t>
  </si>
  <si>
    <t>66fd4200</t>
  </si>
  <si>
    <t>66fd4b9f</t>
  </si>
  <si>
    <t>66fd5586</t>
  </si>
  <si>
    <t>66fd6a6d</t>
  </si>
  <si>
    <t>66fd6c7e</t>
  </si>
  <si>
    <t>66fd889e</t>
  </si>
  <si>
    <t>66fda4bf</t>
  </si>
  <si>
    <t>66fdb0f1</t>
  </si>
  <si>
    <t>66fdb3ea</t>
  </si>
  <si>
    <t>66fdbaf3</t>
  </si>
  <si>
    <t>66fdbb5c</t>
  </si>
  <si>
    <t>66fdbf26</t>
  </si>
  <si>
    <t>66fdc0bc</t>
  </si>
  <si>
    <t>66fdd850</t>
  </si>
  <si>
    <t>66fddb66</t>
  </si>
  <si>
    <t>66fdf2e7</t>
  </si>
  <si>
    <t>66fdfcfe</t>
  </si>
  <si>
    <t>66fe035f</t>
  </si>
  <si>
    <t>66fe0717</t>
  </si>
  <si>
    <t>66fe1078</t>
  </si>
  <si>
    <t>66fe1f7b</t>
  </si>
  <si>
    <t>66fe25f4</t>
  </si>
  <si>
    <t>66fe2cdc</t>
  </si>
  <si>
    <t>66fe30da</t>
  </si>
  <si>
    <t>66fe32ea</t>
  </si>
  <si>
    <t>66fe36f7</t>
  </si>
  <si>
    <t>66fe3eb3</t>
  </si>
  <si>
    <t>66fe42cd</t>
  </si>
  <si>
    <t>66fe43ff</t>
  </si>
  <si>
    <t>66fe4c33</t>
  </si>
  <si>
    <t>66fe4eaa</t>
  </si>
  <si>
    <t>66fe5275</t>
  </si>
  <si>
    <t>66fe5b75</t>
  </si>
  <si>
    <t>66fe667e</t>
  </si>
  <si>
    <t>66fe679a</t>
  </si>
  <si>
    <t>66fe6db2</t>
  </si>
  <si>
    <t>66fe75fa</t>
  </si>
  <si>
    <t>66fe7e0f</t>
  </si>
  <si>
    <t>66fe9a2f</t>
  </si>
  <si>
    <t>66feb650</t>
  </si>
  <si>
    <t>66fec6e5</t>
  </si>
  <si>
    <t>66fed149</t>
  </si>
  <si>
    <t>66fed708</t>
  </si>
  <si>
    <t>66fedf3a</t>
  </si>
  <si>
    <t>66fee2dd</t>
  </si>
  <si>
    <t>66feeca4</t>
  </si>
  <si>
    <t>66feee21</t>
  </si>
  <si>
    <t>66fef47f</t>
  </si>
  <si>
    <t>66fef8b6</t>
  </si>
  <si>
    <t>66feff9a</t>
  </si>
  <si>
    <t>66ff043d</t>
  </si>
  <si>
    <t>66ff0f9a</t>
  </si>
  <si>
    <t>66ff10e8</t>
  </si>
  <si>
    <t>66ff1775</t>
  </si>
  <si>
    <t>66ff26b8</t>
  </si>
  <si>
    <t>66ff2a96</t>
  </si>
  <si>
    <t>66ff46b6</t>
  </si>
  <si>
    <t>66ff62d7</t>
  </si>
  <si>
    <t>66ff7ef7</t>
  </si>
  <si>
    <t>66ff9b17</t>
  </si>
  <si>
    <t>66ffa4f6</t>
  </si>
  <si>
    <t>66ffbdb1</t>
  </si>
  <si>
    <t>66ffd9d1</t>
  </si>
  <si>
    <t>66fff5f1</t>
  </si>
  <si>
    <t>67000e4f</t>
  </si>
  <si>
    <t>67001aff</t>
  </si>
  <si>
    <t>6700371f</t>
  </si>
  <si>
    <t>67003751</t>
  </si>
  <si>
    <t>67003e4c</t>
  </si>
  <si>
    <t>67005a6c</t>
  </si>
  <si>
    <t>670065a9</t>
  </si>
  <si>
    <t>67006e93</t>
  </si>
  <si>
    <t>67007806</t>
  </si>
  <si>
    <t>67007b9e</t>
  </si>
  <si>
    <t>6700870c</t>
  </si>
  <si>
    <t>67008c5c</t>
  </si>
  <si>
    <t>6700a0dc</t>
  </si>
  <si>
    <t>6700ad40</t>
  </si>
  <si>
    <t>6700b943</t>
  </si>
  <si>
    <t>6700bded</t>
  </si>
  <si>
    <t>6700c8de</t>
  </si>
  <si>
    <t>6700d8c8</t>
  </si>
  <si>
    <t>6700d919</t>
  </si>
  <si>
    <t>6700e320</t>
  </si>
  <si>
    <t>6700e4ff</t>
  </si>
  <si>
    <t>6700e92f</t>
  </si>
  <si>
    <t>6700eb34</t>
  </si>
  <si>
    <t>6700eebc</t>
  </si>
  <si>
    <t>6700f13a</t>
  </si>
  <si>
    <t>6700f4d3</t>
  </si>
  <si>
    <t>6700fde3</t>
  </si>
  <si>
    <t>670103a5</t>
  </si>
  <si>
    <t>670104ec</t>
  </si>
  <si>
    <t>67010872</t>
  </si>
  <si>
    <t>67010af3</t>
  </si>
  <si>
    <t>67010e7c</t>
  </si>
  <si>
    <t>67011b71</t>
  </si>
  <si>
    <t>67011ef7</t>
  </si>
  <si>
    <t>67012d1b</t>
  </si>
  <si>
    <t>670132e1</t>
  </si>
  <si>
    <t>670136f8</t>
  </si>
  <si>
    <t>67014325</t>
  </si>
  <si>
    <t>67014bf8</t>
  </si>
  <si>
    <t>67015306</t>
  </si>
  <si>
    <t>6701582a</t>
  </si>
  <si>
    <t>67016251</t>
  </si>
  <si>
    <t>6701631f</t>
  </si>
  <si>
    <t>67016a9b</t>
  </si>
  <si>
    <t>67017fed</t>
  </si>
  <si>
    <t>67018fef</t>
  </si>
  <si>
    <t>670194fb</t>
  </si>
  <si>
    <t>6701a20b</t>
  </si>
  <si>
    <t>6701a2f9</t>
  </si>
  <si>
    <t>6701a84d</t>
  </si>
  <si>
    <t>6701ab17</t>
  </si>
  <si>
    <t>6701c0ce</t>
  </si>
  <si>
    <t>6701c173</t>
  </si>
  <si>
    <t>6701c50b</t>
  </si>
  <si>
    <t>6701c80c</t>
  </si>
  <si>
    <t>6701d4f7</t>
  </si>
  <si>
    <t>6701e069</t>
  </si>
  <si>
    <t>6701e937</t>
  </si>
  <si>
    <t>6701eaf0</t>
  </si>
  <si>
    <t>6701f175</t>
  </si>
  <si>
    <t>6701f2e1</t>
  </si>
  <si>
    <t>6701fe22</t>
  </si>
  <si>
    <t>670205ff</t>
  </si>
  <si>
    <t>67020d6c</t>
  </si>
  <si>
    <t>67020fe3</t>
  </si>
  <si>
    <t>6702176c</t>
  </si>
  <si>
    <t>67021a02</t>
  </si>
  <si>
    <t>670228db</t>
  </si>
  <si>
    <t>67022c81</t>
  </si>
  <si>
    <t>670232e6</t>
  </si>
  <si>
    <t>67023c78</t>
  </si>
  <si>
    <t>6702421a</t>
  </si>
  <si>
    <t>67025670</t>
  </si>
  <si>
    <t>670259f7</t>
  </si>
  <si>
    <t>67026273</t>
  </si>
  <si>
    <t>670265fd</t>
  </si>
  <si>
    <t>67026cae</t>
  </si>
  <si>
    <t>67027035</t>
  </si>
  <si>
    <t>67027391</t>
  </si>
  <si>
    <t>6702771b</t>
  </si>
  <si>
    <t>67028748</t>
  </si>
  <si>
    <t>67028f7d</t>
  </si>
  <si>
    <t>6702ab9d</t>
  </si>
  <si>
    <t>6702c7be</t>
  </si>
  <si>
    <t>6702e3de</t>
  </si>
  <si>
    <t>6702fffe</t>
  </si>
  <si>
    <t>67031c1e</t>
  </si>
  <si>
    <t>6703383e</t>
  </si>
  <si>
    <t>6703545f</t>
  </si>
  <si>
    <t>67036b90</t>
  </si>
  <si>
    <t>67037ced</t>
  </si>
  <si>
    <t>6703990e</t>
  </si>
  <si>
    <t>6703b52e</t>
  </si>
  <si>
    <t>6703d14e</t>
  </si>
  <si>
    <t>6703ed6f</t>
  </si>
  <si>
    <t>6704098f</t>
  </si>
  <si>
    <t>670425af</t>
  </si>
  <si>
    <t>670441d0</t>
  </si>
  <si>
    <t>67045df0</t>
  </si>
  <si>
    <t>67047a10</t>
  </si>
  <si>
    <t>67049631</t>
  </si>
  <si>
    <t>6704b251</t>
  </si>
  <si>
    <t>6704ce72</t>
  </si>
  <si>
    <t>6704ea93</t>
  </si>
  <si>
    <t>670506b3</t>
  </si>
  <si>
    <t>670522d4</t>
  </si>
  <si>
    <t>67053ef5</t>
  </si>
  <si>
    <t>67055b15</t>
  </si>
  <si>
    <t>67057735</t>
  </si>
  <si>
    <t>67059356</t>
  </si>
  <si>
    <t>6705af76</t>
  </si>
  <si>
    <t>6705bd30</t>
  </si>
  <si>
    <t>6705d8ad</t>
  </si>
  <si>
    <t>6705f4cd</t>
  </si>
  <si>
    <t>670610ee</t>
  </si>
  <si>
    <t>67061e49</t>
  </si>
  <si>
    <t>67063a69</t>
  </si>
  <si>
    <t>67063dfe</t>
  </si>
  <si>
    <t>6706423d</t>
  </si>
  <si>
    <t>670646dc</t>
  </si>
  <si>
    <t>670648f6</t>
  </si>
  <si>
    <t>67064f5a</t>
  </si>
  <si>
    <t>67065129</t>
  </si>
  <si>
    <t>67065644</t>
  </si>
  <si>
    <t>6706571f</t>
  </si>
  <si>
    <t>67065c7d</t>
  </si>
  <si>
    <t>6706789d</t>
  </si>
  <si>
    <t>670694be</t>
  </si>
  <si>
    <t>6706b0de</t>
  </si>
  <si>
    <t>6706ccfe</t>
  </si>
  <si>
    <t>6706e91f</t>
  </si>
  <si>
    <t>67070540</t>
  </si>
  <si>
    <t>67072161</t>
  </si>
  <si>
    <t>67073d81</t>
  </si>
  <si>
    <t>670759a2</t>
  </si>
  <si>
    <t>670775c2</t>
  </si>
  <si>
    <t>670791e3</t>
  </si>
  <si>
    <t>6707ae03</t>
  </si>
  <si>
    <t>6707ca24</t>
  </si>
  <si>
    <t>6707de32</t>
  </si>
  <si>
    <t>6707e381</t>
  </si>
  <si>
    <t>6707e59e</t>
  </si>
  <si>
    <t>670801be</t>
  </si>
  <si>
    <t>67080387</t>
  </si>
  <si>
    <t>670803c3</t>
  </si>
  <si>
    <t>6708074d</t>
  </si>
  <si>
    <t>670810a9</t>
  </si>
  <si>
    <t>67081455</t>
  </si>
  <si>
    <t>670814ea</t>
  </si>
  <si>
    <t>67081e25</t>
  </si>
  <si>
    <t>67081e83</t>
  </si>
  <si>
    <t>67082ee3</t>
  </si>
  <si>
    <t>670830db</t>
  </si>
  <si>
    <t>67083adb</t>
  </si>
  <si>
    <t>67083ea3</t>
  </si>
  <si>
    <t>67084d2b</t>
  </si>
  <si>
    <t>6708694b</t>
  </si>
  <si>
    <t>6708856b</t>
  </si>
  <si>
    <t>6708a18c</t>
  </si>
  <si>
    <t>6708bdac</t>
  </si>
  <si>
    <t>6708d9cd</t>
  </si>
  <si>
    <t>6708f5ed</t>
  </si>
  <si>
    <t>6709120e</t>
  </si>
  <si>
    <t>670928d3</t>
  </si>
  <si>
    <t>67092db8</t>
  </si>
  <si>
    <t>670949d9</t>
  </si>
  <si>
    <t>670965f9</t>
  </si>
  <si>
    <t>67098219</t>
  </si>
  <si>
    <t>67099e3a</t>
  </si>
  <si>
    <t>6709ba5a</t>
  </si>
  <si>
    <t>6709d67b</t>
  </si>
  <si>
    <t>6709da03</t>
  </si>
  <si>
    <t>6709f624</t>
  </si>
  <si>
    <t>670a1244</t>
  </si>
  <si>
    <t>670a1a42</t>
  </si>
  <si>
    <t>670a3662</t>
  </si>
  <si>
    <t>670a5283</t>
  </si>
  <si>
    <t>670a6ea3</t>
  </si>
  <si>
    <t>670a8ac4</t>
  </si>
  <si>
    <t>670aa6e4</t>
  </si>
  <si>
    <t>670ac304</t>
  </si>
  <si>
    <t>670adf24</t>
  </si>
  <si>
    <t>670afb45</t>
  </si>
  <si>
    <t>670b1765</t>
  </si>
  <si>
    <t>670b268f</t>
  </si>
  <si>
    <t>670b3036</t>
  </si>
  <si>
    <t>670b4c56</t>
  </si>
  <si>
    <t>670b65c2</t>
  </si>
  <si>
    <t>670b6888</t>
  </si>
  <si>
    <t>670b7580</t>
  </si>
  <si>
    <t>670b7708</t>
  </si>
  <si>
    <t>670b92a9</t>
  </si>
  <si>
    <t>670b943d</t>
  </si>
  <si>
    <t>670b9ce6</t>
  </si>
  <si>
    <t>670ba77c</t>
  </si>
  <si>
    <t>670bab07</t>
  </si>
  <si>
    <t>670bac00</t>
  </si>
  <si>
    <t>670bb015</t>
  </si>
  <si>
    <t>670bbc79</t>
  </si>
  <si>
    <t>670bc235</t>
  </si>
  <si>
    <t>670bc60c</t>
  </si>
  <si>
    <t>670bc992</t>
  </si>
  <si>
    <t>670be5b2</t>
  </si>
  <si>
    <t>670c01d3</t>
  </si>
  <si>
    <t>670c1df3</t>
  </si>
  <si>
    <t>670c2f97</t>
  </si>
  <si>
    <t>670c33da</t>
  </si>
  <si>
    <t>670c4ffa</t>
  </si>
  <si>
    <t>670c6c1a</t>
  </si>
  <si>
    <t>670c883a</t>
  </si>
  <si>
    <t>670ca45b</t>
  </si>
  <si>
    <t>670cc07b</t>
  </si>
  <si>
    <t>670cdc9c</t>
  </si>
  <si>
    <t>670cf8bc</t>
  </si>
  <si>
    <t>670d14dc</t>
  </si>
  <si>
    <t>670d30fd</t>
  </si>
  <si>
    <t>670d4d1d</t>
  </si>
  <si>
    <t>670d693e</t>
  </si>
  <si>
    <t>670d855e</t>
  </si>
  <si>
    <t>670da17e</t>
  </si>
  <si>
    <t>670dbd9f</t>
  </si>
  <si>
    <t>670dd9bf</t>
  </si>
  <si>
    <t>670df5e0</t>
  </si>
  <si>
    <t>670e1200</t>
  </si>
  <si>
    <t>670e2e20</t>
  </si>
  <si>
    <t>670e4a40</t>
  </si>
  <si>
    <t>670e6661</t>
  </si>
  <si>
    <t>670e8281</t>
  </si>
  <si>
    <t>670e9ea1</t>
  </si>
  <si>
    <t>670ebac2</t>
  </si>
  <si>
    <t>670ed69e</t>
  </si>
  <si>
    <t>670ef2be</t>
  </si>
  <si>
    <t>670ef4ed</t>
  </si>
  <si>
    <t>670f110d</t>
  </si>
  <si>
    <t>670f2d2e</t>
  </si>
  <si>
    <t>670f494e</t>
  </si>
  <si>
    <t>670f60f3</t>
  </si>
  <si>
    <t>670f7d13</t>
  </si>
  <si>
    <t>670f9612</t>
  </si>
  <si>
    <t>670fb233</t>
  </si>
  <si>
    <t>670fce54</t>
  </si>
  <si>
    <t>670fea74</t>
  </si>
  <si>
    <t>67100695</t>
  </si>
  <si>
    <t>671022b5</t>
  </si>
  <si>
    <t>67103ed6</t>
  </si>
  <si>
    <t>67105af6</t>
  </si>
  <si>
    <t>67107717</t>
  </si>
  <si>
    <t>67109337</t>
  </si>
  <si>
    <t>6710af58</t>
  </si>
  <si>
    <t>6710cb79</t>
  </si>
  <si>
    <t>6710e799</t>
  </si>
  <si>
    <t>671103b9</t>
  </si>
  <si>
    <t>67111fd9</t>
  </si>
  <si>
    <t>67113bfa</t>
  </si>
  <si>
    <t>6711581a</t>
  </si>
  <si>
    <t>6711743b</t>
  </si>
  <si>
    <t>6711905b</t>
  </si>
  <si>
    <t>6711ac7b</t>
  </si>
  <si>
    <t>6711c89b</t>
  </si>
  <si>
    <t>6711e4bb</t>
  </si>
  <si>
    <t>671200dc</t>
  </si>
  <si>
    <t>67121cfc</t>
  </si>
  <si>
    <t>6712391d</t>
  </si>
  <si>
    <t>6712553d</t>
  </si>
  <si>
    <t>6712715d</t>
  </si>
  <si>
    <t>67128d7e</t>
  </si>
  <si>
    <t>6712a99e</t>
  </si>
  <si>
    <t>6712c5be</t>
  </si>
  <si>
    <t>6712e1df</t>
  </si>
  <si>
    <t>6712fe00</t>
  </si>
  <si>
    <t>67131a20</t>
  </si>
  <si>
    <t>67133640</t>
  </si>
  <si>
    <t>67135261</t>
  </si>
  <si>
    <t>67136e81</t>
  </si>
  <si>
    <t>67138aa2</t>
  </si>
  <si>
    <t>6713a6c2</t>
  </si>
  <si>
    <t>6713c2e2</t>
  </si>
  <si>
    <t>6713df03</t>
  </si>
  <si>
    <t>6713fb24</t>
  </si>
  <si>
    <t>67141744</t>
  </si>
  <si>
    <t>67143365</t>
  </si>
  <si>
    <t>67144f85</t>
  </si>
  <si>
    <t>67146ba5</t>
  </si>
  <si>
    <t>671487c6</t>
  </si>
  <si>
    <t>6714a3e7</t>
  </si>
  <si>
    <t>6714c007</t>
  </si>
  <si>
    <t>6714dc28</t>
  </si>
  <si>
    <t>6714f848</t>
  </si>
  <si>
    <t>67151468</t>
  </si>
  <si>
    <t>67153089</t>
  </si>
  <si>
    <t>67154ca9</t>
  </si>
  <si>
    <t>671568ca</t>
  </si>
  <si>
    <t>671584ea</t>
  </si>
  <si>
    <t>6715a10a</t>
  </si>
  <si>
    <t>6715bd2b</t>
  </si>
  <si>
    <t>6715d94b</t>
  </si>
  <si>
    <t>6715f56c</t>
  </si>
  <si>
    <t>6716118c</t>
  </si>
  <si>
    <t>67162dad</t>
  </si>
  <si>
    <t>671649cd</t>
  </si>
  <si>
    <t>671665ee</t>
  </si>
  <si>
    <t>6716820e</t>
  </si>
  <si>
    <t>67169e2e</t>
  </si>
  <si>
    <t>6716ba4f</t>
  </si>
  <si>
    <t>6716d670</t>
  </si>
  <si>
    <t>6716f290</t>
  </si>
  <si>
    <t>67170eb0</t>
  </si>
  <si>
    <t>67172ad0</t>
  </si>
  <si>
    <t>671746f1</t>
  </si>
  <si>
    <t>67176311</t>
  </si>
  <si>
    <t>67177f31</t>
  </si>
  <si>
    <t>67179b52</t>
  </si>
  <si>
    <t>6717b772</t>
  </si>
  <si>
    <t>6717d392</t>
  </si>
  <si>
    <t>6717efb3</t>
  </si>
  <si>
    <t>67180bd3</t>
  </si>
  <si>
    <t>671827f4</t>
  </si>
  <si>
    <t>67184414</t>
  </si>
  <si>
    <t>67186034</t>
  </si>
  <si>
    <t>67187c54</t>
  </si>
  <si>
    <t>67189874</t>
  </si>
  <si>
    <t>6718b495</t>
  </si>
  <si>
    <t>6718d0b5</t>
  </si>
  <si>
    <t>6718ecd6</t>
  </si>
  <si>
    <t>671908f6</t>
  </si>
  <si>
    <t>67192516</t>
  </si>
  <si>
    <t>67194136</t>
  </si>
  <si>
    <t>67195d57</t>
  </si>
  <si>
    <t>67197977</t>
  </si>
  <si>
    <t>67199598</t>
  </si>
  <si>
    <t>6719abf5</t>
  </si>
  <si>
    <t>6719c816</t>
  </si>
  <si>
    <t>6719e437</t>
  </si>
  <si>
    <t>6719ec95</t>
  </si>
  <si>
    <t>671a08b5</t>
  </si>
  <si>
    <t>671a24d5</t>
  </si>
  <si>
    <t>671a40f5</t>
  </si>
  <si>
    <t>671a5d16</t>
  </si>
  <si>
    <t>671a7936</t>
  </si>
  <si>
    <t>671a9556</t>
  </si>
  <si>
    <t>671ab176</t>
  </si>
  <si>
    <t>671acd96</t>
  </si>
  <si>
    <t>671ae9b7</t>
  </si>
  <si>
    <t>671b05d8</t>
  </si>
  <si>
    <t>671b21f8</t>
  </si>
  <si>
    <t>671b3e18</t>
  </si>
  <si>
    <t>671b5a39</t>
  </si>
  <si>
    <t>671b7659</t>
  </si>
  <si>
    <t>671b927a</t>
  </si>
  <si>
    <t>671bae9a</t>
  </si>
  <si>
    <t>671bcabb</t>
  </si>
  <si>
    <t>671be6db</t>
  </si>
  <si>
    <t>671c02fc</t>
  </si>
  <si>
    <t>671c1f1c</t>
  </si>
  <si>
    <t>671c3b3d</t>
  </si>
  <si>
    <t>671c575d</t>
  </si>
  <si>
    <t>671c737e</t>
  </si>
  <si>
    <t>671c8f9e</t>
  </si>
  <si>
    <t>671cabbf</t>
  </si>
  <si>
    <t>671cc7df</t>
  </si>
  <si>
    <t>671ce400</t>
  </si>
  <si>
    <t>671d0020</t>
  </si>
  <si>
    <t>671d1c40</t>
  </si>
  <si>
    <t>671d3861</t>
  </si>
  <si>
    <t>671d5481</t>
  </si>
  <si>
    <t>671d70a1</t>
  </si>
  <si>
    <t>671d8cc1</t>
  </si>
  <si>
    <t>671da8e1</t>
  </si>
  <si>
    <t>671dc502</t>
  </si>
  <si>
    <t>671dcd2a</t>
  </si>
  <si>
    <t>671dd0b4</t>
  </si>
  <si>
    <t>671ddd6c</t>
  </si>
  <si>
    <t>671de0f1</t>
  </si>
  <si>
    <t>671dfd12</t>
  </si>
  <si>
    <t>671e1933</t>
  </si>
  <si>
    <t>671e3553</t>
  </si>
  <si>
    <t>671e5173</t>
  </si>
  <si>
    <t>671e6d94</t>
  </si>
  <si>
    <t>671e89b4</t>
  </si>
  <si>
    <t>671ea5d4</t>
  </si>
  <si>
    <t>671ec1f5</t>
  </si>
  <si>
    <t>671ede15</t>
  </si>
  <si>
    <t>671efa36</t>
  </si>
  <si>
    <t>671f1657</t>
  </si>
  <si>
    <t>671f3277</t>
  </si>
  <si>
    <t>671f4e98</t>
  </si>
  <si>
    <t>671f6ab8</t>
  </si>
  <si>
    <t>671f86d9</t>
  </si>
  <si>
    <t>671fa2f9</t>
  </si>
  <si>
    <t>671fbf19</t>
  </si>
  <si>
    <t>671fdb39</t>
  </si>
  <si>
    <t>671ff759</t>
  </si>
  <si>
    <t>6720137a</t>
  </si>
  <si>
    <t>67202f9a</t>
  </si>
  <si>
    <t>67204bbb</t>
  </si>
  <si>
    <t>672067db</t>
  </si>
  <si>
    <t>672083fc</t>
  </si>
  <si>
    <t>6720a01c</t>
  </si>
  <si>
    <t>6720bc3d</t>
  </si>
  <si>
    <t>6720d85d</t>
  </si>
  <si>
    <t>6720f47d</t>
  </si>
  <si>
    <t>6721109d</t>
  </si>
  <si>
    <t>67212cbe</t>
  </si>
  <si>
    <t>672148de</t>
  </si>
  <si>
    <t>672164ff</t>
  </si>
  <si>
    <t>6721811f</t>
  </si>
  <si>
    <t>67219d3f</t>
  </si>
  <si>
    <t>6721b960</t>
  </si>
  <si>
    <t>6721d580</t>
  </si>
  <si>
    <t>6721e762</t>
  </si>
  <si>
    <t>6721fc44</t>
  </si>
  <si>
    <t>67221864</t>
  </si>
  <si>
    <t>67223485</t>
  </si>
  <si>
    <t>672250a5</t>
  </si>
  <si>
    <t>67226cc6</t>
  </si>
  <si>
    <t>67227d08</t>
  </si>
  <si>
    <t>672281a3</t>
  </si>
  <si>
    <t>672282da</t>
  </si>
  <si>
    <t>67228df3</t>
  </si>
  <si>
    <t>6722aa13</t>
  </si>
  <si>
    <t>6722c634</t>
  </si>
  <si>
    <t>6722e254</t>
  </si>
  <si>
    <t>6722fe75</t>
  </si>
  <si>
    <t>672307b5</t>
  </si>
  <si>
    <t>672323d6</t>
  </si>
  <si>
    <t>67232f0e</t>
  </si>
  <si>
    <t>67234b2f</t>
  </si>
  <si>
    <t>6723674f</t>
  </si>
  <si>
    <t>67238370</t>
  </si>
  <si>
    <t>67239f90</t>
  </si>
  <si>
    <t>6723bbb0</t>
  </si>
  <si>
    <t>6723d7d1</t>
  </si>
  <si>
    <t>6723f3f1</t>
  </si>
  <si>
    <t>67241012</t>
  </si>
  <si>
    <t>67242c32</t>
  </si>
  <si>
    <t>67244853</t>
  </si>
  <si>
    <t>67246473</t>
  </si>
  <si>
    <t>67248094</t>
  </si>
  <si>
    <t>67249cb4</t>
  </si>
  <si>
    <t>6724b8d4</t>
  </si>
  <si>
    <t>6724d4f5</t>
  </si>
  <si>
    <t>6724f115</t>
  </si>
  <si>
    <t>67250d35</t>
  </si>
  <si>
    <t>67252955</t>
  </si>
  <si>
    <t>67254576</t>
  </si>
  <si>
    <t>67256196</t>
  </si>
  <si>
    <t>67257db6</t>
  </si>
  <si>
    <t>672599d7</t>
  </si>
  <si>
    <t>6725a28e</t>
  </si>
  <si>
    <t>6725b916</t>
  </si>
  <si>
    <t>6725be03</t>
  </si>
  <si>
    <t>6725d729</t>
  </si>
  <si>
    <t>6725e086</t>
  </si>
  <si>
    <t>6725edee</t>
  </si>
  <si>
    <t>67260a0e</t>
  </si>
  <si>
    <t>6726262e</t>
  </si>
  <si>
    <t>6726424f</t>
  </si>
  <si>
    <t>67265e70</t>
  </si>
  <si>
    <t>67267928</t>
  </si>
  <si>
    <t>67269548</t>
  </si>
  <si>
    <t>6726b169</t>
  </si>
  <si>
    <t>6726cd89</t>
  </si>
  <si>
    <t>6726e9a9</t>
  </si>
  <si>
    <t>672705ca</t>
  </si>
  <si>
    <t>672721ea</t>
  </si>
  <si>
    <t>67273333</t>
  </si>
  <si>
    <t>67274f54</t>
  </si>
  <si>
    <t>67276b74</t>
  </si>
  <si>
    <t>67278795</t>
  </si>
  <si>
    <t>6727a3b5</t>
  </si>
  <si>
    <t>6727bfd5</t>
  </si>
  <si>
    <t>6727dbf5</t>
  </si>
  <si>
    <t>6727f816</t>
  </si>
  <si>
    <t>67280db1</t>
  </si>
  <si>
    <t>672829d1</t>
  </si>
  <si>
    <t>67282ed7</t>
  </si>
  <si>
    <t>67283ce1</t>
  </si>
  <si>
    <t>67284199</t>
  </si>
  <si>
    <t>6728449f</t>
  </si>
  <si>
    <t>672860bf</t>
  </si>
  <si>
    <t>67287ce0</t>
  </si>
  <si>
    <t>67289048</t>
  </si>
  <si>
    <t>6728ac68</t>
  </si>
  <si>
    <t>6728c889</t>
  </si>
  <si>
    <t>6728e4a9</t>
  </si>
  <si>
    <t>672900c9</t>
  </si>
  <si>
    <t>67291ce9</t>
  </si>
  <si>
    <t>6729390a</t>
  </si>
  <si>
    <t>6729552a</t>
  </si>
  <si>
    <t>6729595a</t>
  </si>
  <si>
    <t>67295d6a</t>
  </si>
  <si>
    <t>6729798a</t>
  </si>
  <si>
    <t>672987fd</t>
  </si>
  <si>
    <t>67298d49</t>
  </si>
  <si>
    <t>6729963e</t>
  </si>
  <si>
    <t>67299ad0</t>
  </si>
  <si>
    <t>6729b6f0</t>
  </si>
  <si>
    <t>6729d311</t>
  </si>
  <si>
    <t>6729ef31</t>
  </si>
  <si>
    <t>672a0b51</t>
  </si>
  <si>
    <t>672a2771</t>
  </si>
  <si>
    <t>672a4392</t>
  </si>
  <si>
    <t>672a5fb3</t>
  </si>
  <si>
    <t>672a7bd3</t>
  </si>
  <si>
    <t>672a84ef</t>
  </si>
  <si>
    <t>672aa110</t>
  </si>
  <si>
    <t>672abd30</t>
  </si>
  <si>
    <t>672ad950</t>
  </si>
  <si>
    <t>672af571</t>
  </si>
  <si>
    <t>672b1192</t>
  </si>
  <si>
    <t>672b2841</t>
  </si>
  <si>
    <t>672b4461</t>
  </si>
  <si>
    <t>672b6082</t>
  </si>
  <si>
    <t>672b7ca2</t>
  </si>
  <si>
    <t>672b98c2</t>
  </si>
  <si>
    <t>672bb4e3</t>
  </si>
  <si>
    <t>672bd103</t>
  </si>
  <si>
    <t>672bed23</t>
  </si>
  <si>
    <t>672c0943</t>
  </si>
  <si>
    <t>672c2563</t>
  </si>
  <si>
    <t>672c4184</t>
  </si>
  <si>
    <t>672c5da4</t>
  </si>
  <si>
    <t>672c79c4</t>
  </si>
  <si>
    <t>672c95e4</t>
  </si>
  <si>
    <t>672caf25</t>
  </si>
  <si>
    <t>672cb998</t>
  </si>
  <si>
    <t>672cb999</t>
  </si>
  <si>
    <t>672cba9a</t>
  </si>
  <si>
    <t>672cbb14</t>
  </si>
  <si>
    <t>672cd734</t>
  </si>
  <si>
    <t>672cf355</t>
  </si>
  <si>
    <t>672d0f75</t>
  </si>
  <si>
    <t>672d22cb</t>
  </si>
  <si>
    <t>672d266f</t>
  </si>
  <si>
    <t>672d2ed6</t>
  </si>
  <si>
    <t>672d351d</t>
  </si>
  <si>
    <t>672d3979</t>
  </si>
  <si>
    <t>672d5500</t>
  </si>
  <si>
    <t>672d5747</t>
  </si>
  <si>
    <t>672d667c</t>
  </si>
  <si>
    <t>672d672e</t>
  </si>
  <si>
    <t>672d8028</t>
  </si>
  <si>
    <t>672d8241</t>
  </si>
  <si>
    <t>672d9041</t>
  </si>
  <si>
    <t>672dac61</t>
  </si>
  <si>
    <t>672db0f9</t>
  </si>
  <si>
    <t>672dcd19</t>
  </si>
  <si>
    <t>672de939</t>
  </si>
  <si>
    <t>672e0559</t>
  </si>
  <si>
    <t>672e2179</t>
  </si>
  <si>
    <t>672e3d99</t>
  </si>
  <si>
    <t>672e59ba</t>
  </si>
  <si>
    <t>672e75da</t>
  </si>
  <si>
    <t>672e91fb</t>
  </si>
  <si>
    <t>672eae1b</t>
  </si>
  <si>
    <t>672eca3b</t>
  </si>
  <si>
    <t>672ee65b</t>
  </si>
  <si>
    <t>672f027b</t>
  </si>
  <si>
    <t>672f1e9b</t>
  </si>
  <si>
    <t>672f3abb</t>
  </si>
  <si>
    <t>672f56db</t>
  </si>
  <si>
    <t>672f72fb</t>
  </si>
  <si>
    <t>672f8f1c</t>
  </si>
  <si>
    <t>672fab3c</t>
  </si>
  <si>
    <t>672fc75c</t>
  </si>
  <si>
    <t>672fe37c</t>
  </si>
  <si>
    <t>672fff9d</t>
  </si>
  <si>
    <t>67301bbd</t>
  </si>
  <si>
    <t>673037dd</t>
  </si>
  <si>
    <t>673037ed</t>
  </si>
  <si>
    <t>6730540d</t>
  </si>
  <si>
    <t>6730702d</t>
  </si>
  <si>
    <t>67308c4e</t>
  </si>
  <si>
    <t>6730a86e</t>
  </si>
  <si>
    <t>6730c48e</t>
  </si>
  <si>
    <t>6730e0ae</t>
  </si>
  <si>
    <t>6730fccf</t>
  </si>
  <si>
    <t>673118ef</t>
  </si>
  <si>
    <t>6731350f</t>
  </si>
  <si>
    <t>67315130</t>
  </si>
  <si>
    <t>67316d50</t>
  </si>
  <si>
    <t>67318970</t>
  </si>
  <si>
    <t>6731a591</t>
  </si>
  <si>
    <t>6731c1b1</t>
  </si>
  <si>
    <t>6731ddd1</t>
  </si>
  <si>
    <t>6731f2e4</t>
  </si>
  <si>
    <t>67320f04</t>
  </si>
  <si>
    <t>67322b24</t>
  </si>
  <si>
    <t>67324744</t>
  </si>
  <si>
    <t>67326365</t>
  </si>
  <si>
    <t>67327f85</t>
  </si>
  <si>
    <t>67329ba6</t>
  </si>
  <si>
    <t>6732b7c6</t>
  </si>
  <si>
    <t>6732d3e6</t>
  </si>
  <si>
    <t>6732f006</t>
  </si>
  <si>
    <t>67330c26</t>
  </si>
  <si>
    <t>67332846</t>
  </si>
  <si>
    <t>67334467</t>
  </si>
  <si>
    <t>67336087</t>
  </si>
  <si>
    <t>67337787</t>
  </si>
  <si>
    <t>673393a8</t>
  </si>
  <si>
    <t>6733afc8</t>
  </si>
  <si>
    <t>6733bcc0</t>
  </si>
  <si>
    <t>6733bdf0</t>
  </si>
  <si>
    <t>6733c3d1</t>
  </si>
  <si>
    <t>6733c4af</t>
  </si>
  <si>
    <t>6733c889</t>
  </si>
  <si>
    <t>6733e4a9</t>
  </si>
  <si>
    <t>673400c9</t>
  </si>
  <si>
    <t>67341b5c</t>
  </si>
  <si>
    <t>67341c9c</t>
  </si>
  <si>
    <t>6734217b</t>
  </si>
  <si>
    <t>67342c4d</t>
  </si>
  <si>
    <t>67342d51</t>
  </si>
  <si>
    <t>673432be</t>
  </si>
  <si>
    <t>673435ff</t>
  </si>
  <si>
    <t>673436e1</t>
  </si>
  <si>
    <t>673439b8</t>
  </si>
  <si>
    <t>67343d2b</t>
  </si>
  <si>
    <t>67343def</t>
  </si>
  <si>
    <t>673441da</t>
  </si>
  <si>
    <t>67345dfb</t>
  </si>
  <si>
    <t>67346022</t>
  </si>
  <si>
    <t>6734610e</t>
  </si>
  <si>
    <t>673463be</t>
  </si>
  <si>
    <t>6734775e</t>
  </si>
  <si>
    <t>6734781b</t>
  </si>
  <si>
    <t>67348114</t>
  </si>
  <si>
    <t>67348119</t>
  </si>
  <si>
    <t>673481a4</t>
  </si>
  <si>
    <t>67348380</t>
  </si>
  <si>
    <t>67348383</t>
  </si>
  <si>
    <t>6734838a</t>
  </si>
  <si>
    <t>6734838e</t>
  </si>
  <si>
    <t>67348396</t>
  </si>
  <si>
    <t>6734839b</t>
  </si>
  <si>
    <t>6734839e</t>
  </si>
  <si>
    <t>673484ac</t>
  </si>
  <si>
    <t>6734858b</t>
  </si>
  <si>
    <t>6734a1ab</t>
  </si>
  <si>
    <t>6734a5f8</t>
  </si>
  <si>
    <t>6734c218</t>
  </si>
  <si>
    <t>6734de38</t>
  </si>
  <si>
    <t>6734f826</t>
  </si>
  <si>
    <t>6734f8bb</t>
  </si>
  <si>
    <t>673514db</t>
  </si>
  <si>
    <t>673520da</t>
  </si>
  <si>
    <t>673520e5</t>
  </si>
  <si>
    <t>67352178</t>
  </si>
  <si>
    <t>67352769</t>
  </si>
  <si>
    <t>67354389</t>
  </si>
  <si>
    <t>67354a82</t>
  </si>
  <si>
    <t>67354b17</t>
  </si>
  <si>
    <t>67354f2d</t>
  </si>
  <si>
    <t>673550e6</t>
  </si>
  <si>
    <t>67355155</t>
  </si>
  <si>
    <t>673554b4</t>
  </si>
  <si>
    <t>673559f1</t>
  </si>
  <si>
    <t>67355a6a</t>
  </si>
  <si>
    <t>67355d94</t>
  </si>
  <si>
    <t>673579b4</t>
  </si>
  <si>
    <t>673595d4</t>
  </si>
  <si>
    <t>6735b1f4</t>
  </si>
  <si>
    <t>6735ce15</t>
  </si>
  <si>
    <t>6735da01</t>
  </si>
  <si>
    <t>6735f622</t>
  </si>
  <si>
    <t>673609d9</t>
  </si>
  <si>
    <t>673611a4</t>
  </si>
  <si>
    <t>673619d0</t>
  </si>
  <si>
    <t>673635f1</t>
  </si>
  <si>
    <t>67365211</t>
  </si>
  <si>
    <t>67366e31</t>
  </si>
  <si>
    <t>673689cd</t>
  </si>
  <si>
    <t>67368bb9</t>
  </si>
  <si>
    <t>67369ba6</t>
  </si>
  <si>
    <t>67369cdd</t>
  </si>
  <si>
    <t>6736a21a</t>
  </si>
  <si>
    <t>6736a767</t>
  </si>
  <si>
    <t>6736ab1a</t>
  </si>
  <si>
    <t>6736c73a</t>
  </si>
  <si>
    <t>6736e35a</t>
  </si>
  <si>
    <t>6736ff7b</t>
  </si>
  <si>
    <t>67371b9b</t>
  </si>
  <si>
    <t>673729c8</t>
  </si>
  <si>
    <t>67372ae5</t>
  </si>
  <si>
    <t>67372b01</t>
  </si>
  <si>
    <t>67372b2c</t>
  </si>
  <si>
    <t>67372b9c</t>
  </si>
  <si>
    <t>673730bc</t>
  </si>
  <si>
    <t>673732b3</t>
  </si>
  <si>
    <t>673745a7</t>
  </si>
  <si>
    <t>673761c7</t>
  </si>
  <si>
    <t>67377de7</t>
  </si>
  <si>
    <t>67379a07</t>
  </si>
  <si>
    <t>6737b627</t>
  </si>
  <si>
    <t>6737d248</t>
  </si>
  <si>
    <t>6737ee68</t>
  </si>
  <si>
    <t>67380a88</t>
  </si>
  <si>
    <t>673826a9</t>
  </si>
  <si>
    <t>673842c9</t>
  </si>
  <si>
    <t>67385ee9</t>
  </si>
  <si>
    <t>67387b09</t>
  </si>
  <si>
    <t>67389729</t>
  </si>
  <si>
    <t>6738b34a</t>
  </si>
  <si>
    <t>6738cf6a</t>
  </si>
  <si>
    <t>6738eb8a</t>
  </si>
  <si>
    <t>673907ab</t>
  </si>
  <si>
    <t>673923cb</t>
  </si>
  <si>
    <t>67393feb</t>
  </si>
  <si>
    <t>67395c0c</t>
  </si>
  <si>
    <t>6739782c</t>
  </si>
  <si>
    <t>6739944c</t>
  </si>
  <si>
    <t>6739b06c</t>
  </si>
  <si>
    <t>6739cc8c</t>
  </si>
  <si>
    <t>6739d5ad</t>
  </si>
  <si>
    <t>6739f1ce</t>
  </si>
  <si>
    <t>673a0dee</t>
  </si>
  <si>
    <t>673a2a0e</t>
  </si>
  <si>
    <t>673a4070</t>
  </si>
  <si>
    <t>673a45e3</t>
  </si>
  <si>
    <t>673a58b1</t>
  </si>
  <si>
    <t>673a5a86</t>
  </si>
  <si>
    <t>673a625b</t>
  </si>
  <si>
    <t>673a6560</t>
  </si>
  <si>
    <t>673a65f9</t>
  </si>
  <si>
    <t>673a70f4</t>
  </si>
  <si>
    <t>673a8d14</t>
  </si>
  <si>
    <t>673aa762</t>
  </si>
  <si>
    <t>673aaad5</t>
  </si>
  <si>
    <t>673aab14</t>
  </si>
  <si>
    <t>673ab85a</t>
  </si>
  <si>
    <t>673ab901</t>
  </si>
  <si>
    <t>673abc81</t>
  </si>
  <si>
    <t>673ad8a2</t>
  </si>
  <si>
    <t>673aeea6</t>
  </si>
  <si>
    <t>673af4a1</t>
  </si>
  <si>
    <t>673afcd5</t>
  </si>
  <si>
    <t>673b18f5</t>
  </si>
  <si>
    <t>673b26b1</t>
  </si>
  <si>
    <t>673b2749</t>
  </si>
  <si>
    <t>673b2ae1</t>
  </si>
  <si>
    <t>673b2d77</t>
  </si>
  <si>
    <t>673b344a</t>
  </si>
  <si>
    <t>673b34d7</t>
  </si>
  <si>
    <t>673b3864</t>
  </si>
  <si>
    <t>673b3c26</t>
  </si>
  <si>
    <t>673b4b54</t>
  </si>
  <si>
    <t>673b6775</t>
  </si>
  <si>
    <t>673b8395</t>
  </si>
  <si>
    <t>673b9fb5</t>
  </si>
  <si>
    <t>673bbbd6</t>
  </si>
  <si>
    <t>673bc232</t>
  </si>
  <si>
    <t>673bde53</t>
  </si>
  <si>
    <t>673bfa73</t>
  </si>
  <si>
    <t>673c1693</t>
  </si>
  <si>
    <t>673c32b4</t>
  </si>
  <si>
    <t>673c3e93</t>
  </si>
  <si>
    <t>673c3f80</t>
  </si>
  <si>
    <t>673c4538</t>
  </si>
  <si>
    <t>673c45f8</t>
  </si>
  <si>
    <t>673c4d8e</t>
  </si>
  <si>
    <t>673c4e3d</t>
  </si>
  <si>
    <t>673c51a4</t>
  </si>
  <si>
    <t>673c57c1</t>
  </si>
  <si>
    <t>673c5867</t>
  </si>
  <si>
    <t>673c5bb3</t>
  </si>
  <si>
    <t>673c5cad</t>
  </si>
  <si>
    <t>673c5d26</t>
  </si>
  <si>
    <t>673c60a9</t>
  </si>
  <si>
    <t>673c64e5</t>
  </si>
  <si>
    <t>673c7800</t>
  </si>
  <si>
    <t>673c7db6</t>
  </si>
  <si>
    <t>673c99d7</t>
  </si>
  <si>
    <t>673c9eb1</t>
  </si>
  <si>
    <t>673caa24</t>
  </si>
  <si>
    <t>673cb75b</t>
  </si>
  <si>
    <t>673cbf73</t>
  </si>
  <si>
    <t>673cdb94</t>
  </si>
  <si>
    <t>673cf7b4</t>
  </si>
  <si>
    <t>673d13d5</t>
  </si>
  <si>
    <t>673d261c</t>
  </si>
  <si>
    <t>673d423c</t>
  </si>
  <si>
    <t>673d5323</t>
  </si>
  <si>
    <t>673d53b7</t>
  </si>
  <si>
    <t>673d569f</t>
  </si>
  <si>
    <t>673d56a2</t>
  </si>
  <si>
    <t>673d5717</t>
  </si>
  <si>
    <t>673d5f9f</t>
  </si>
  <si>
    <t>673d6043</t>
  </si>
  <si>
    <t>673d6673</t>
  </si>
  <si>
    <t>673d6714</t>
  </si>
  <si>
    <t>673d6c9f</t>
  </si>
  <si>
    <t>673d88bf</t>
  </si>
  <si>
    <t>673d9105</t>
  </si>
  <si>
    <t>673d91df</t>
  </si>
  <si>
    <t>673d9681</t>
  </si>
  <si>
    <t>673d9727</t>
  </si>
  <si>
    <t>673d9825</t>
  </si>
  <si>
    <t>673d9b42</t>
  </si>
  <si>
    <t>673d9bd3</t>
  </si>
  <si>
    <t>673da6a2</t>
  </si>
  <si>
    <t>673da745</t>
  </si>
  <si>
    <t>673daa14</t>
  </si>
  <si>
    <t>673dae6e</t>
  </si>
  <si>
    <t>673db540</t>
  </si>
  <si>
    <t>673dbace</t>
  </si>
  <si>
    <t>673dc068</t>
  </si>
  <si>
    <t>673dc9cd</t>
  </si>
  <si>
    <t>673dcd66</t>
  </si>
  <si>
    <t>673de089</t>
  </si>
  <si>
    <t>673de4a1</t>
  </si>
  <si>
    <t>673dea82</t>
  </si>
  <si>
    <t>673df5fe</t>
  </si>
  <si>
    <t>673df740</t>
  </si>
  <si>
    <t>673df79a</t>
  </si>
  <si>
    <t>673df849</t>
  </si>
  <si>
    <t>673e0297</t>
  </si>
  <si>
    <t>673e038f</t>
  </si>
  <si>
    <t>673e0441</t>
  </si>
  <si>
    <t>673e1005</t>
  </si>
  <si>
    <t>673e10b7</t>
  </si>
  <si>
    <t>673e11c1</t>
  </si>
  <si>
    <t>673e11f4</t>
  </si>
  <si>
    <t>673e1223</t>
  </si>
  <si>
    <t>673e125f</t>
  </si>
  <si>
    <t>673e13aa</t>
  </si>
  <si>
    <t>673e13e7</t>
  </si>
  <si>
    <t>673e1558</t>
  </si>
  <si>
    <t>673e158d</t>
  </si>
  <si>
    <t>673e16f8</t>
  </si>
  <si>
    <t>673e1729</t>
  </si>
  <si>
    <t>673e1871</t>
  </si>
  <si>
    <t>673e18ae</t>
  </si>
  <si>
    <t>673e18c8</t>
  </si>
  <si>
    <t>673e1928</t>
  </si>
  <si>
    <t>673e1a5b</t>
  </si>
  <si>
    <t>673e1a5e</t>
  </si>
  <si>
    <t>673e1a61</t>
  </si>
  <si>
    <t>673e1a93</t>
  </si>
  <si>
    <t>673e1c0e</t>
  </si>
  <si>
    <t>673e1c3f</t>
  </si>
  <si>
    <t>673e1cc0</t>
  </si>
  <si>
    <t>673e2072</t>
  </si>
  <si>
    <t>673e20f1</t>
  </si>
  <si>
    <t>673e22c4</t>
  </si>
  <si>
    <t>673e22fb</t>
  </si>
  <si>
    <t>673e2479</t>
  </si>
  <si>
    <t>673e24ab</t>
  </si>
  <si>
    <t>673e25fb</t>
  </si>
  <si>
    <t>673e2633</t>
  </si>
  <si>
    <t>673e2702</t>
  </si>
  <si>
    <t>673e2796</t>
  </si>
  <si>
    <t>673e2799</t>
  </si>
  <si>
    <t>673e279c</t>
  </si>
  <si>
    <t>673e279f</t>
  </si>
  <si>
    <t>673e27da</t>
  </si>
  <si>
    <t>673e28fa</t>
  </si>
  <si>
    <t>673e2941</t>
  </si>
  <si>
    <t>673e2a9a</t>
  </si>
  <si>
    <t>673e2ad0</t>
  </si>
  <si>
    <t>673e2c1c</t>
  </si>
  <si>
    <t>673e2c55</t>
  </si>
  <si>
    <t>673e2d61</t>
  </si>
  <si>
    <t>673e2da5</t>
  </si>
  <si>
    <t>673e2ec3</t>
  </si>
  <si>
    <t>673e2f07</t>
  </si>
  <si>
    <t>673e3020</t>
  </si>
  <si>
    <t>673e305d</t>
  </si>
  <si>
    <t>673e314b</t>
  </si>
  <si>
    <t>673e3182</t>
  </si>
  <si>
    <t>673e327a</t>
  </si>
  <si>
    <t>673e32c4</t>
  </si>
  <si>
    <t>673e33ca</t>
  </si>
  <si>
    <t>673e3409</t>
  </si>
  <si>
    <t>673e350b</t>
  </si>
  <si>
    <t>673e3544</t>
  </si>
  <si>
    <t>673e3625</t>
  </si>
  <si>
    <t>673e3666</t>
  </si>
  <si>
    <t>673e3780</t>
  </si>
  <si>
    <t>673e37ba</t>
  </si>
  <si>
    <t>673e38bd</t>
  </si>
  <si>
    <t>673e3900</t>
  </si>
  <si>
    <t>673e3a1f</t>
  </si>
  <si>
    <t>673e3a5c</t>
  </si>
  <si>
    <t>673e3b7a</t>
  </si>
  <si>
    <t>673e3bb4</t>
  </si>
  <si>
    <t>673e3cc2</t>
  </si>
  <si>
    <t>673e3cfc</t>
  </si>
  <si>
    <t>673e3df8</t>
  </si>
  <si>
    <t>673e3e2f</t>
  </si>
  <si>
    <t>673e3f03</t>
  </si>
  <si>
    <t>673e3f3b</t>
  </si>
  <si>
    <t>673e4057</t>
  </si>
  <si>
    <t>673e408b</t>
  </si>
  <si>
    <t>673e4187</t>
  </si>
  <si>
    <t>673e41ba</t>
  </si>
  <si>
    <t>673e41dc</t>
  </si>
  <si>
    <t>673e5dfc</t>
  </si>
  <si>
    <t>673e775d</t>
  </si>
  <si>
    <t>673e7860</t>
  </si>
  <si>
    <t>673e78ff</t>
  </si>
  <si>
    <t>673e794c</t>
  </si>
  <si>
    <t>673e7a09</t>
  </si>
  <si>
    <t>673e7a44</t>
  </si>
  <si>
    <t>673e7b04</t>
  </si>
  <si>
    <t>673e7b46</t>
  </si>
  <si>
    <t>673e7b6b</t>
  </si>
  <si>
    <t>673e978b</t>
  </si>
  <si>
    <t>673ea90e</t>
  </si>
  <si>
    <t>673ea9fe</t>
  </si>
  <si>
    <t>673eaabf</t>
  </si>
  <si>
    <t>673eab03</t>
  </si>
  <si>
    <t>673eabc9</t>
  </si>
  <si>
    <t>673eac02</t>
  </si>
  <si>
    <t>673eacd5</t>
  </si>
  <si>
    <t>673ead14</t>
  </si>
  <si>
    <t>673ead3d</t>
  </si>
  <si>
    <t>673ec95d</t>
  </si>
  <si>
    <t>67459119</t>
  </si>
  <si>
    <t>6745911a</t>
  </si>
  <si>
    <t>6745911b</t>
  </si>
  <si>
    <t>6745911c</t>
  </si>
  <si>
    <t>6745911d</t>
  </si>
  <si>
    <t>6745911e</t>
  </si>
  <si>
    <t>6745911f</t>
  </si>
  <si>
    <t>67459120</t>
  </si>
  <si>
    <t>67459121</t>
  </si>
  <si>
    <t>67459122</t>
  </si>
  <si>
    <t>67459123</t>
  </si>
  <si>
    <t>67459124</t>
  </si>
  <si>
    <t>67459125</t>
  </si>
  <si>
    <t>67459126</t>
  </si>
  <si>
    <t>67459127</t>
  </si>
  <si>
    <t>67459128</t>
  </si>
  <si>
    <t>67459129</t>
  </si>
  <si>
    <t>6745912a</t>
  </si>
  <si>
    <t>6745912b</t>
  </si>
  <si>
    <t>6745912c</t>
  </si>
  <si>
    <t>6745912d</t>
  </si>
  <si>
    <t>6745912e</t>
  </si>
  <si>
    <t>6745912f</t>
  </si>
  <si>
    <t>67459130</t>
  </si>
  <si>
    <t>67459131</t>
  </si>
  <si>
    <t>67459132</t>
  </si>
  <si>
    <t>67459133</t>
  </si>
  <si>
    <t>67459134</t>
  </si>
  <si>
    <t>67459135</t>
  </si>
  <si>
    <t>67459136</t>
  </si>
  <si>
    <t>67459137</t>
  </si>
  <si>
    <t>67459138</t>
  </si>
  <si>
    <t>67459139</t>
  </si>
  <si>
    <t>6745913a</t>
  </si>
  <si>
    <t>6745913b</t>
  </si>
  <si>
    <t>6745913c</t>
  </si>
  <si>
    <t>6745913d</t>
  </si>
  <si>
    <t>6745913e</t>
  </si>
  <si>
    <t>6745913f</t>
  </si>
  <si>
    <t>67459140</t>
  </si>
  <si>
    <t>67459141</t>
  </si>
  <si>
    <t>67459142</t>
  </si>
  <si>
    <t>67459143</t>
  </si>
  <si>
    <t>67459144</t>
  </si>
  <si>
    <t>67459145</t>
  </si>
  <si>
    <t>67459146</t>
  </si>
  <si>
    <t>67459147</t>
  </si>
  <si>
    <t>67459148</t>
  </si>
  <si>
    <t>67459149</t>
  </si>
  <si>
    <t>6745914a</t>
  </si>
  <si>
    <t>6745914b</t>
  </si>
  <si>
    <t>6745914c</t>
  </si>
  <si>
    <t>6745914d</t>
  </si>
  <si>
    <t>6745914e</t>
  </si>
  <si>
    <t>6745914f</t>
  </si>
  <si>
    <t>67459150</t>
  </si>
  <si>
    <t>67459151</t>
  </si>
  <si>
    <t>67459152</t>
  </si>
  <si>
    <t>67459153</t>
  </si>
  <si>
    <t>67459154</t>
  </si>
  <si>
    <t>67459155</t>
  </si>
  <si>
    <t>67459156</t>
  </si>
  <si>
    <t>67459157</t>
  </si>
  <si>
    <t>67459158</t>
  </si>
  <si>
    <t>67459159</t>
  </si>
  <si>
    <t>6745915a</t>
  </si>
  <si>
    <t>6745915b</t>
  </si>
  <si>
    <t>6745915c</t>
  </si>
  <si>
    <t>6745915d</t>
  </si>
  <si>
    <t>6745915e</t>
  </si>
  <si>
    <t>6745915f</t>
  </si>
  <si>
    <t>67459160</t>
  </si>
  <si>
    <t>67459161</t>
  </si>
  <si>
    <t>67459162</t>
  </si>
  <si>
    <t>67459163</t>
  </si>
  <si>
    <t>67459164</t>
  </si>
  <si>
    <t>67459165</t>
  </si>
  <si>
    <t>67459166</t>
  </si>
  <si>
    <t>67459167</t>
  </si>
  <si>
    <t>67459168</t>
  </si>
  <si>
    <t>67459169</t>
  </si>
  <si>
    <t>6745916a</t>
  </si>
  <si>
    <t>6745916b</t>
  </si>
  <si>
    <t>6745916c</t>
  </si>
  <si>
    <t>6745916d</t>
  </si>
  <si>
    <t>6745916e</t>
  </si>
  <si>
    <t>6745916f</t>
  </si>
  <si>
    <t>67459170</t>
  </si>
  <si>
    <t>67459171</t>
  </si>
  <si>
    <t>67459172</t>
  </si>
  <si>
    <t>67459173</t>
  </si>
  <si>
    <t>67459174</t>
  </si>
  <si>
    <t>67459175</t>
  </si>
  <si>
    <t>67459176</t>
  </si>
  <si>
    <t>67459177</t>
  </si>
  <si>
    <t>67459178</t>
  </si>
  <si>
    <t>67459179</t>
  </si>
  <si>
    <t>6745917a</t>
  </si>
  <si>
    <t>6745917b</t>
  </si>
  <si>
    <t>6745917c</t>
  </si>
  <si>
    <t>6745917d</t>
  </si>
  <si>
    <t>6745917e</t>
  </si>
  <si>
    <t>6745917f</t>
  </si>
  <si>
    <t>67459180</t>
  </si>
  <si>
    <t>67459181</t>
  </si>
  <si>
    <t>67459182</t>
  </si>
  <si>
    <t>67459183</t>
  </si>
  <si>
    <t>67459184</t>
  </si>
  <si>
    <t>67459185</t>
  </si>
  <si>
    <t>67459186</t>
  </si>
  <si>
    <t>67459187</t>
  </si>
  <si>
    <t>67459188</t>
  </si>
  <si>
    <t>67459189</t>
  </si>
  <si>
    <t>6745918a</t>
  </si>
  <si>
    <t>6745918b</t>
  </si>
  <si>
    <t>6745918c</t>
  </si>
  <si>
    <t>6745918d</t>
  </si>
  <si>
    <t>6745918e</t>
  </si>
  <si>
    <t>6745918f</t>
  </si>
  <si>
    <t>67459190</t>
  </si>
  <si>
    <t>67459191</t>
  </si>
  <si>
    <t>67459192</t>
  </si>
  <si>
    <t>67459193</t>
  </si>
  <si>
    <t>67459194</t>
  </si>
  <si>
    <t>67459195</t>
  </si>
  <si>
    <t>67459196</t>
  </si>
  <si>
    <t>67459197</t>
  </si>
  <si>
    <t>67459198</t>
  </si>
  <si>
    <t>67459199</t>
  </si>
  <si>
    <t>6745919a</t>
  </si>
  <si>
    <t>6745919b</t>
  </si>
  <si>
    <t>6745919c</t>
  </si>
  <si>
    <t>6745919d</t>
  </si>
  <si>
    <t>6745919e</t>
  </si>
  <si>
    <t>6745919f</t>
  </si>
  <si>
    <t>674591a0</t>
  </si>
  <si>
    <t>674591a1</t>
  </si>
  <si>
    <t>674591a2</t>
  </si>
  <si>
    <t>674591a3</t>
  </si>
  <si>
    <t>674591a4</t>
  </si>
  <si>
    <t>674591a5</t>
  </si>
  <si>
    <t>674591a6</t>
  </si>
  <si>
    <t>674591a7</t>
  </si>
  <si>
    <t>674591a8</t>
  </si>
  <si>
    <t>674591a9</t>
  </si>
  <si>
    <t>674591aa</t>
  </si>
  <si>
    <t>674591ab</t>
  </si>
  <si>
    <t>674591ac</t>
  </si>
  <si>
    <t>674591ad</t>
  </si>
  <si>
    <t>674591ae</t>
  </si>
  <si>
    <t>674591af</t>
  </si>
  <si>
    <t>674591b0</t>
  </si>
  <si>
    <t>674591b1</t>
  </si>
  <si>
    <t>674591b2</t>
  </si>
  <si>
    <t>674591b3</t>
  </si>
  <si>
    <t>674591b4</t>
  </si>
  <si>
    <t>674591b5</t>
  </si>
  <si>
    <t>674591b6</t>
  </si>
  <si>
    <t>674591b7</t>
  </si>
  <si>
    <t>674591b8</t>
  </si>
  <si>
    <t>674591b9</t>
  </si>
  <si>
    <t>674591ba</t>
  </si>
  <si>
    <t>674591bb</t>
  </si>
  <si>
    <t>674591bc</t>
  </si>
  <si>
    <t>674591bd</t>
  </si>
  <si>
    <t>674591be</t>
  </si>
  <si>
    <t>674591bf</t>
  </si>
  <si>
    <t>674591c0</t>
  </si>
  <si>
    <t>674591c1</t>
  </si>
  <si>
    <t>674591c2</t>
  </si>
  <si>
    <t>674591c3</t>
  </si>
  <si>
    <t>674591c4</t>
  </si>
  <si>
    <t>674591c5</t>
  </si>
  <si>
    <t>674591c6</t>
  </si>
  <si>
    <t>674591c7</t>
  </si>
  <si>
    <t>674591c8</t>
  </si>
  <si>
    <t>674591c9</t>
  </si>
  <si>
    <t>674591ca</t>
  </si>
  <si>
    <t>674591cb</t>
  </si>
  <si>
    <t>674591cc</t>
  </si>
  <si>
    <t>674591cd</t>
  </si>
  <si>
    <t>674591ce</t>
  </si>
  <si>
    <t>674591cf</t>
  </si>
  <si>
    <t>674591d0</t>
  </si>
  <si>
    <t>674591d1</t>
  </si>
  <si>
    <t>674591d2</t>
  </si>
  <si>
    <t>674591d3</t>
  </si>
  <si>
    <t>674591d4</t>
  </si>
  <si>
    <t>674591d5</t>
  </si>
  <si>
    <t>674591d6</t>
  </si>
  <si>
    <t>674591d7</t>
  </si>
  <si>
    <t>674591d8</t>
  </si>
  <si>
    <t>674591d9</t>
  </si>
  <si>
    <t>674591da</t>
  </si>
  <si>
    <t>674591db</t>
  </si>
  <si>
    <t>674591dc</t>
  </si>
  <si>
    <t>674591dd</t>
  </si>
  <si>
    <t>674591de</t>
  </si>
  <si>
    <t>674591df</t>
  </si>
  <si>
    <t>674591e0</t>
  </si>
  <si>
    <t>674591e1</t>
  </si>
  <si>
    <t>674591e2</t>
  </si>
  <si>
    <t>674591e3</t>
  </si>
  <si>
    <t>674591e4</t>
  </si>
  <si>
    <t>674591e5</t>
  </si>
  <si>
    <t>674591e6</t>
  </si>
  <si>
    <t>674591e7</t>
  </si>
  <si>
    <t>674591e8</t>
  </si>
  <si>
    <t>674591e9</t>
  </si>
  <si>
    <t>674591ea</t>
  </si>
  <si>
    <t>674591eb</t>
  </si>
  <si>
    <t>674591ec</t>
  </si>
  <si>
    <t>674591ed</t>
  </si>
  <si>
    <t>674591ee</t>
  </si>
  <si>
    <t>674591ef</t>
  </si>
  <si>
    <t>674591f0</t>
  </si>
  <si>
    <t>674591f1</t>
  </si>
  <si>
    <t>674591f2</t>
  </si>
  <si>
    <t>674591f3</t>
  </si>
  <si>
    <t>674591f4</t>
  </si>
  <si>
    <t>674591f5</t>
  </si>
  <si>
    <t>674591f6</t>
  </si>
  <si>
    <t>674591f7</t>
  </si>
  <si>
    <t>674591f8</t>
  </si>
  <si>
    <t>674591f9</t>
  </si>
  <si>
    <t>674591fa</t>
  </si>
  <si>
    <t>674591fb</t>
  </si>
  <si>
    <t>674591fc</t>
  </si>
  <si>
    <t>674591fd</t>
  </si>
  <si>
    <t>674591fe</t>
  </si>
  <si>
    <t>674591ff</t>
  </si>
  <si>
    <t>67459200</t>
  </si>
  <si>
    <t>67459201</t>
  </si>
  <si>
    <t>67459202</t>
  </si>
  <si>
    <t>67459203</t>
  </si>
  <si>
    <t>67459204</t>
  </si>
  <si>
    <t>67459205</t>
  </si>
  <si>
    <t>67459206</t>
  </si>
  <si>
    <t>67459207</t>
  </si>
  <si>
    <t>67459208</t>
  </si>
  <si>
    <t>67459209</t>
  </si>
  <si>
    <t>6745920a</t>
  </si>
  <si>
    <t>6745920b</t>
  </si>
  <si>
    <t>6745920c</t>
  </si>
  <si>
    <t>6745920d</t>
  </si>
  <si>
    <t>6745920e</t>
  </si>
  <si>
    <t>6745920f</t>
  </si>
  <si>
    <t>67459210</t>
  </si>
  <si>
    <t>67459211</t>
  </si>
  <si>
    <t>67459212</t>
  </si>
  <si>
    <t>67459213</t>
  </si>
  <si>
    <t>67459214</t>
  </si>
  <si>
    <t>67459215</t>
  </si>
  <si>
    <t>67459216</t>
  </si>
  <si>
    <t>67459217</t>
  </si>
  <si>
    <t>67459218</t>
  </si>
  <si>
    <t>67459219</t>
  </si>
  <si>
    <t>6745921a</t>
  </si>
  <si>
    <t>6745921b</t>
  </si>
  <si>
    <t>6745921c</t>
  </si>
  <si>
    <t>6745921d</t>
  </si>
  <si>
    <t>6745921e</t>
  </si>
  <si>
    <t>6745921f</t>
  </si>
  <si>
    <t>67459220</t>
  </si>
  <si>
    <t>67459221</t>
  </si>
  <si>
    <t>67459222</t>
  </si>
  <si>
    <t>67459223</t>
  </si>
  <si>
    <t>67459224</t>
  </si>
  <si>
    <t>67459225</t>
  </si>
  <si>
    <t>67459226</t>
  </si>
  <si>
    <t>67459227</t>
  </si>
  <si>
    <t>67459228</t>
  </si>
  <si>
    <t>67459229</t>
  </si>
  <si>
    <t>6745922a</t>
  </si>
  <si>
    <t>6745922b</t>
  </si>
  <si>
    <t>6745922c</t>
  </si>
  <si>
    <t>6745922d</t>
  </si>
  <si>
    <t>6745922e</t>
  </si>
  <si>
    <t>6745922f</t>
  </si>
  <si>
    <t>67459230</t>
  </si>
  <si>
    <t>67459231</t>
  </si>
  <si>
    <t>67459232</t>
  </si>
  <si>
    <t>67459233</t>
  </si>
  <si>
    <t>67459234</t>
  </si>
  <si>
    <t>67459235</t>
  </si>
  <si>
    <t>67459236</t>
  </si>
  <si>
    <t>67459237</t>
  </si>
  <si>
    <t>67459238</t>
  </si>
  <si>
    <t>67459239</t>
  </si>
  <si>
    <t>6745923a</t>
  </si>
  <si>
    <t>6745923b</t>
  </si>
  <si>
    <t>6745923c</t>
  </si>
  <si>
    <t>6745923d</t>
  </si>
  <si>
    <t>6745923e</t>
  </si>
  <si>
    <t>6745923f</t>
  </si>
  <si>
    <t>67459240</t>
  </si>
  <si>
    <t>67459241</t>
  </si>
  <si>
    <t>67459242</t>
  </si>
  <si>
    <t>67459243</t>
  </si>
  <si>
    <t>67459244</t>
  </si>
  <si>
    <t>67459245</t>
  </si>
  <si>
    <t>67459246</t>
  </si>
  <si>
    <t>67459247</t>
  </si>
  <si>
    <t>67459248</t>
  </si>
  <si>
    <t>67459249</t>
  </si>
  <si>
    <t>6745924a</t>
  </si>
  <si>
    <t>6745924b</t>
  </si>
  <si>
    <t>6745924c</t>
  </si>
  <si>
    <t>6745924d</t>
  </si>
  <si>
    <t>6745924e</t>
  </si>
  <si>
    <t>6745924f</t>
  </si>
  <si>
    <t>67459250</t>
  </si>
  <si>
    <t>67459251</t>
  </si>
  <si>
    <t>67459252</t>
  </si>
  <si>
    <t>67459253</t>
  </si>
  <si>
    <t>67459254</t>
  </si>
  <si>
    <t>67459255</t>
  </si>
  <si>
    <t>67459256</t>
  </si>
  <si>
    <t>67459257</t>
  </si>
  <si>
    <t>67459258</t>
  </si>
  <si>
    <t>67459259</t>
  </si>
  <si>
    <t>6745925a</t>
  </si>
  <si>
    <t>6745925b</t>
  </si>
  <si>
    <t>6745925c</t>
  </si>
  <si>
    <t>6745925d</t>
  </si>
  <si>
    <t>6745925e</t>
  </si>
  <si>
    <t>6745925f</t>
  </si>
  <si>
    <t>67459260</t>
  </si>
  <si>
    <t>67459261</t>
  </si>
  <si>
    <t>67459262</t>
  </si>
  <si>
    <t>67459263</t>
  </si>
  <si>
    <t>67459264</t>
  </si>
  <si>
    <t>67459265</t>
  </si>
  <si>
    <t>67459266</t>
  </si>
  <si>
    <t>67459267</t>
  </si>
  <si>
    <t>67459268</t>
  </si>
  <si>
    <t>67459269</t>
  </si>
  <si>
    <t>6745926a</t>
  </si>
  <si>
    <t>6745926b</t>
  </si>
  <si>
    <t>6745926c</t>
  </si>
  <si>
    <t>6745926d</t>
  </si>
  <si>
    <t>6745926e</t>
  </si>
  <si>
    <t>6745926f</t>
  </si>
  <si>
    <t>67459270</t>
  </si>
  <si>
    <t>67459271</t>
  </si>
  <si>
    <t>67459272</t>
  </si>
  <si>
    <t>67459273</t>
  </si>
  <si>
    <t>67459274</t>
  </si>
  <si>
    <t>67459275</t>
  </si>
  <si>
    <t>67459276</t>
  </si>
  <si>
    <t>67459277</t>
  </si>
  <si>
    <t>67459278</t>
  </si>
  <si>
    <t>67459279</t>
  </si>
  <si>
    <t>6745927a</t>
  </si>
  <si>
    <t>6745927b</t>
  </si>
  <si>
    <t>6745927c</t>
  </si>
  <si>
    <t>6745927d</t>
  </si>
  <si>
    <t>6745927e</t>
  </si>
  <si>
    <t>6745927f</t>
  </si>
  <si>
    <t>67459280</t>
  </si>
  <si>
    <t>67459281</t>
  </si>
  <si>
    <t>67459282</t>
  </si>
  <si>
    <t>67459283</t>
  </si>
  <si>
    <t>67459284</t>
  </si>
  <si>
    <t>67459285</t>
  </si>
  <si>
    <t>67459286</t>
  </si>
  <si>
    <t>67459287</t>
  </si>
  <si>
    <t>67459288</t>
  </si>
  <si>
    <t>67459289</t>
  </si>
  <si>
    <t>6745928a</t>
  </si>
  <si>
    <t>6745928b</t>
  </si>
  <si>
    <t>6745928c</t>
  </si>
  <si>
    <t>6745928d</t>
  </si>
  <si>
    <t>6745928e</t>
  </si>
  <si>
    <t>6745928f</t>
  </si>
  <si>
    <t>67459290</t>
  </si>
  <si>
    <t>67459291</t>
  </si>
  <si>
    <t>67459292</t>
  </si>
  <si>
    <t>67459293</t>
  </si>
  <si>
    <t>67459294</t>
  </si>
  <si>
    <t>67459295</t>
  </si>
  <si>
    <t>67459296</t>
  </si>
  <si>
    <t>67459297</t>
  </si>
  <si>
    <t>67459298</t>
  </si>
  <si>
    <t>67459299</t>
  </si>
  <si>
    <t>6745929a</t>
  </si>
  <si>
    <t>6745929b</t>
  </si>
  <si>
    <t>6745929c</t>
  </si>
  <si>
    <t>6745929d</t>
  </si>
  <si>
    <t>6745929e</t>
  </si>
  <si>
    <t>6745929f</t>
  </si>
  <si>
    <t>674592a0</t>
  </si>
  <si>
    <t>674592a1</t>
  </si>
  <si>
    <t>674592a2</t>
  </si>
  <si>
    <t>674592a3</t>
  </si>
  <si>
    <t>674592a4</t>
  </si>
  <si>
    <t>674592a5</t>
  </si>
  <si>
    <t>674592a6</t>
  </si>
  <si>
    <t>674592a7</t>
  </si>
  <si>
    <t>674592a8</t>
  </si>
  <si>
    <t>674592a9</t>
  </si>
  <si>
    <t>674592aa</t>
  </si>
  <si>
    <t>674592ab</t>
  </si>
  <si>
    <t>674592ac</t>
  </si>
  <si>
    <t>674592ad</t>
  </si>
  <si>
    <t>674592ae</t>
  </si>
  <si>
    <t>674592af</t>
  </si>
  <si>
    <t>674592b0</t>
  </si>
  <si>
    <t>674592b1</t>
  </si>
  <si>
    <t>674592b2</t>
  </si>
  <si>
    <t>674592b3</t>
  </si>
  <si>
    <t>674592b4</t>
  </si>
  <si>
    <t>674592b5</t>
  </si>
  <si>
    <t>674592b6</t>
  </si>
  <si>
    <t>674592b7</t>
  </si>
  <si>
    <t>674592b8</t>
  </si>
  <si>
    <t>674592b9</t>
  </si>
  <si>
    <t>674592ba</t>
  </si>
  <si>
    <t>674592bb</t>
  </si>
  <si>
    <t>674592bc</t>
  </si>
  <si>
    <t>674592bd</t>
  </si>
  <si>
    <t>674592be</t>
  </si>
  <si>
    <t>674592bf</t>
  </si>
  <si>
    <t>674592c0</t>
  </si>
  <si>
    <t>674592c1</t>
  </si>
  <si>
    <t>674592c2</t>
  </si>
  <si>
    <t>674592c3</t>
  </si>
  <si>
    <t>674592c4</t>
  </si>
  <si>
    <t>674592c5</t>
  </si>
  <si>
    <t>674592c6</t>
  </si>
  <si>
    <t>674592c7</t>
  </si>
  <si>
    <t>674592c8</t>
  </si>
  <si>
    <t>674592c9</t>
  </si>
  <si>
    <t>674592ca</t>
  </si>
  <si>
    <t>674592cb</t>
  </si>
  <si>
    <t>674592cc</t>
  </si>
  <si>
    <t>674592cd</t>
  </si>
  <si>
    <t>674592ce</t>
  </si>
  <si>
    <t>674592cf</t>
  </si>
  <si>
    <t>674592d0</t>
  </si>
  <si>
    <t>674592d1</t>
  </si>
  <si>
    <t>674592d2</t>
  </si>
  <si>
    <t>674592d3</t>
  </si>
  <si>
    <t>674592d4</t>
  </si>
  <si>
    <t>674592d5</t>
  </si>
  <si>
    <t>674592d6</t>
  </si>
  <si>
    <t>674592d7</t>
  </si>
  <si>
    <t>674592d8</t>
  </si>
  <si>
    <t>674592d9</t>
  </si>
  <si>
    <t>674592da</t>
  </si>
  <si>
    <t>674592db</t>
  </si>
  <si>
    <t>674592dc</t>
  </si>
  <si>
    <t>674592dd</t>
  </si>
  <si>
    <t>674592de</t>
  </si>
  <si>
    <t>674592df</t>
  </si>
  <si>
    <t>674592e0</t>
  </si>
  <si>
    <t>674592e1</t>
  </si>
  <si>
    <t>674592e2</t>
  </si>
  <si>
    <t>674592e3</t>
  </si>
  <si>
    <t>674592e4</t>
  </si>
  <si>
    <t>674592e5</t>
  </si>
  <si>
    <t>674592e6</t>
  </si>
  <si>
    <t>674592e7</t>
  </si>
  <si>
    <t>674592e8</t>
  </si>
  <si>
    <t>674592e9</t>
  </si>
  <si>
    <t>674592ea</t>
  </si>
  <si>
    <t>674592eb</t>
  </si>
  <si>
    <t>674592ec</t>
  </si>
  <si>
    <t>674592ed</t>
  </si>
  <si>
    <t>674592ee</t>
  </si>
  <si>
    <t>674592ef</t>
  </si>
  <si>
    <t>674592f0</t>
  </si>
  <si>
    <t>674592f1</t>
  </si>
  <si>
    <t>674592f2</t>
  </si>
  <si>
    <t>674592f3</t>
  </si>
  <si>
    <t>674592f4</t>
  </si>
  <si>
    <t>674592f5</t>
  </si>
  <si>
    <t>674592f6</t>
  </si>
  <si>
    <t>674592f7</t>
  </si>
  <si>
    <t>674592f8</t>
  </si>
  <si>
    <t>674592f9</t>
  </si>
  <si>
    <t>674592fa</t>
  </si>
  <si>
    <t>674592fb</t>
  </si>
  <si>
    <t>674592fc</t>
  </si>
  <si>
    <t>674592fd</t>
  </si>
  <si>
    <t>674592fe</t>
  </si>
  <si>
    <t>674592ff</t>
  </si>
  <si>
    <t>67459300</t>
  </si>
  <si>
    <t>67459301</t>
  </si>
  <si>
    <t>67459302</t>
  </si>
  <si>
    <t>67459303</t>
  </si>
  <si>
    <t>67459304</t>
  </si>
  <si>
    <t>67459305</t>
  </si>
  <si>
    <t>67459306</t>
  </si>
  <si>
    <t>67459307</t>
  </si>
  <si>
    <t>67459308</t>
  </si>
  <si>
    <t>67459309</t>
  </si>
  <si>
    <t>6745930a</t>
  </si>
  <si>
    <t>6745930b</t>
  </si>
  <si>
    <t>6745930c</t>
  </si>
  <si>
    <t>6745930d</t>
  </si>
  <si>
    <t>6745930e</t>
  </si>
  <si>
    <t>6745930f</t>
  </si>
  <si>
    <t>67459310</t>
  </si>
  <si>
    <t>67459311</t>
  </si>
  <si>
    <t>67459312</t>
  </si>
  <si>
    <t>67459313</t>
  </si>
  <si>
    <t>67459314</t>
  </si>
  <si>
    <t>67459315</t>
  </si>
  <si>
    <t>67459316</t>
  </si>
  <si>
    <t>67459317</t>
  </si>
  <si>
    <t>67459318</t>
  </si>
  <si>
    <t>67459319</t>
  </si>
  <si>
    <t>6745931a</t>
  </si>
  <si>
    <t>6745931b</t>
  </si>
  <si>
    <t>6745931c</t>
  </si>
  <si>
    <t>6745931d</t>
  </si>
  <si>
    <t>6745931e</t>
  </si>
  <si>
    <t>6745931f</t>
  </si>
  <si>
    <t>67459320</t>
  </si>
  <si>
    <t>67459321</t>
  </si>
  <si>
    <t>67459322</t>
  </si>
  <si>
    <t>67459323</t>
  </si>
  <si>
    <t>67459324</t>
  </si>
  <si>
    <t>67459325</t>
  </si>
  <si>
    <t>67459326</t>
  </si>
  <si>
    <t>67459327</t>
  </si>
  <si>
    <t>67459328</t>
  </si>
  <si>
    <t>67459329</t>
  </si>
  <si>
    <t>6745932a</t>
  </si>
  <si>
    <t>6745932b</t>
  </si>
  <si>
    <t>6745932c</t>
  </si>
  <si>
    <t>6745932d</t>
  </si>
  <si>
    <t>6745932e</t>
  </si>
  <si>
    <t>6745932f</t>
  </si>
  <si>
    <t>67459330</t>
  </si>
  <si>
    <t>67459331</t>
  </si>
  <si>
    <t>67459332</t>
  </si>
  <si>
    <t>67459333</t>
  </si>
  <si>
    <t>67459334</t>
  </si>
  <si>
    <t>67459335</t>
  </si>
  <si>
    <t>67459336</t>
  </si>
  <si>
    <t>67459337</t>
  </si>
  <si>
    <t>67459338</t>
  </si>
  <si>
    <t>67459339</t>
  </si>
  <si>
    <t>6745933a</t>
  </si>
  <si>
    <t>6745933b</t>
  </si>
  <si>
    <t>6745933c</t>
  </si>
  <si>
    <t>6745933d</t>
  </si>
  <si>
    <t>6745933e</t>
  </si>
  <si>
    <t>6745933f</t>
  </si>
  <si>
    <t>67459340</t>
  </si>
  <si>
    <t>67459341</t>
  </si>
  <si>
    <t>67459342</t>
  </si>
  <si>
    <t>67459343</t>
  </si>
  <si>
    <t>67459344</t>
  </si>
  <si>
    <t>67459345</t>
  </si>
  <si>
    <t>67459346</t>
  </si>
  <si>
    <t>67459347</t>
  </si>
  <si>
    <t>67459348</t>
  </si>
  <si>
    <t>67459349</t>
  </si>
  <si>
    <t>6745934a</t>
  </si>
  <si>
    <t>6745934b</t>
  </si>
  <si>
    <t>6745934c</t>
  </si>
  <si>
    <t>6745934d</t>
  </si>
  <si>
    <t>6745934e</t>
  </si>
  <si>
    <t>6745934f</t>
  </si>
  <si>
    <t>67459350</t>
  </si>
  <si>
    <t>67459351</t>
  </si>
  <si>
    <t>67459352</t>
  </si>
  <si>
    <t>67459353</t>
  </si>
  <si>
    <t>67459354</t>
  </si>
  <si>
    <t>67459355</t>
  </si>
  <si>
    <t>67459356</t>
  </si>
  <si>
    <t>67459357</t>
  </si>
  <si>
    <t>67459358</t>
  </si>
  <si>
    <t>67459359</t>
  </si>
  <si>
    <t>6745935a</t>
  </si>
  <si>
    <t>6745935b</t>
  </si>
  <si>
    <t>6745935c</t>
  </si>
  <si>
    <t>6745935d</t>
  </si>
  <si>
    <t>6745935e</t>
  </si>
  <si>
    <t>6745935f</t>
  </si>
  <si>
    <t>67459360</t>
  </si>
  <si>
    <t>67459361</t>
  </si>
  <si>
    <t>67459362</t>
  </si>
  <si>
    <t>67459363</t>
  </si>
  <si>
    <t>67459364</t>
  </si>
  <si>
    <t>67459365</t>
  </si>
  <si>
    <t>67459366</t>
  </si>
  <si>
    <t>67459367</t>
  </si>
  <si>
    <t>67459368</t>
  </si>
  <si>
    <t>67459369</t>
  </si>
  <si>
    <t>6745936a</t>
  </si>
  <si>
    <t>6745936b</t>
  </si>
  <si>
    <t>6745936c</t>
  </si>
  <si>
    <t>6745936d</t>
  </si>
  <si>
    <t>6745936e</t>
  </si>
  <si>
    <t>6745936f</t>
  </si>
  <si>
    <t>67459370</t>
  </si>
  <si>
    <t>67459371</t>
  </si>
  <si>
    <t>67459372</t>
  </si>
  <si>
    <t>67459373</t>
  </si>
  <si>
    <t>67459374</t>
  </si>
  <si>
    <t>67459375</t>
  </si>
  <si>
    <t>67459376</t>
  </si>
  <si>
    <t>67459377</t>
  </si>
  <si>
    <t>67459378</t>
  </si>
  <si>
    <t>67459379</t>
  </si>
  <si>
    <t>6745937a</t>
  </si>
  <si>
    <t>6745937b</t>
  </si>
  <si>
    <t>6745937c</t>
  </si>
  <si>
    <t>6745937d</t>
  </si>
  <si>
    <t>6745937e</t>
  </si>
  <si>
    <t>6745937f</t>
  </si>
  <si>
    <t>67459380</t>
  </si>
  <si>
    <t>67459381</t>
  </si>
  <si>
    <t>67459382</t>
  </si>
  <si>
    <t>67459383</t>
  </si>
  <si>
    <t>67459384</t>
  </si>
  <si>
    <t>67459385</t>
  </si>
  <si>
    <t>67459386</t>
  </si>
  <si>
    <t>67459387</t>
  </si>
  <si>
    <t>67459388</t>
  </si>
  <si>
    <t>67459389</t>
  </si>
  <si>
    <t>6745938a</t>
  </si>
  <si>
    <t>6745938b</t>
  </si>
  <si>
    <t>6745938c</t>
  </si>
  <si>
    <t>6745938d</t>
  </si>
  <si>
    <t>6745938e</t>
  </si>
  <si>
    <t>6745938f</t>
  </si>
  <si>
    <t>67459390</t>
  </si>
  <si>
    <t>67459391</t>
  </si>
  <si>
    <t>67459392</t>
  </si>
  <si>
    <t>67459393</t>
  </si>
  <si>
    <t>67459394</t>
  </si>
  <si>
    <t>67459395</t>
  </si>
  <si>
    <t>67459396</t>
  </si>
  <si>
    <t>67459397</t>
  </si>
  <si>
    <t>67459398</t>
  </si>
  <si>
    <t>67459399</t>
  </si>
  <si>
    <t>6745939a</t>
  </si>
  <si>
    <t>6745939b</t>
  </si>
  <si>
    <t>6745939c</t>
  </si>
  <si>
    <t>6745939d</t>
  </si>
  <si>
    <t>6745939e</t>
  </si>
  <si>
    <t>6745939f</t>
  </si>
  <si>
    <t>674593a0</t>
  </si>
  <si>
    <t>674593a1</t>
  </si>
  <si>
    <t>674593a2</t>
  </si>
  <si>
    <t>674593a3</t>
  </si>
  <si>
    <t>674593a4</t>
  </si>
  <si>
    <t>674593a5</t>
  </si>
  <si>
    <t>674593a6</t>
  </si>
  <si>
    <t>674593a7</t>
  </si>
  <si>
    <t>674593a8</t>
  </si>
  <si>
    <t>674593a9</t>
  </si>
  <si>
    <t>674593aa</t>
  </si>
  <si>
    <t>674593ab</t>
  </si>
  <si>
    <t>674593ac</t>
  </si>
  <si>
    <t>674593ad</t>
  </si>
  <si>
    <t>674593ae</t>
  </si>
  <si>
    <t>674593af</t>
  </si>
  <si>
    <t>674593b0</t>
  </si>
  <si>
    <t>674593b1</t>
  </si>
  <si>
    <t>674593b2</t>
  </si>
  <si>
    <t>674593b3</t>
  </si>
  <si>
    <t>674593b4</t>
  </si>
  <si>
    <t>674593b5</t>
  </si>
  <si>
    <t>674593b6</t>
  </si>
  <si>
    <t>674593b7</t>
  </si>
  <si>
    <t>674593b8</t>
  </si>
  <si>
    <t>674593b9</t>
  </si>
  <si>
    <t>674593ba</t>
  </si>
  <si>
    <t>674593bb</t>
  </si>
  <si>
    <t>674593bc</t>
  </si>
  <si>
    <t>674593bd</t>
  </si>
  <si>
    <t>674593be</t>
  </si>
  <si>
    <t>674593bf</t>
  </si>
  <si>
    <t>674593c0</t>
  </si>
  <si>
    <t>674593c1</t>
  </si>
  <si>
    <t>674593c2</t>
  </si>
  <si>
    <t>674593c3</t>
  </si>
  <si>
    <t>674593c4</t>
  </si>
  <si>
    <t>674593c5</t>
  </si>
  <si>
    <t>674593c6</t>
  </si>
  <si>
    <t>674593c7</t>
  </si>
  <si>
    <t>674593c8</t>
  </si>
  <si>
    <t>674593c9</t>
  </si>
  <si>
    <t>674593ca</t>
  </si>
  <si>
    <t>674593cb</t>
  </si>
  <si>
    <t>674593cc</t>
  </si>
  <si>
    <t>674593cd</t>
  </si>
  <si>
    <t>674593ce</t>
  </si>
  <si>
    <t>674593cf</t>
  </si>
  <si>
    <t>674593d0</t>
  </si>
  <si>
    <t>674593d1</t>
  </si>
  <si>
    <t>674593d2</t>
  </si>
  <si>
    <t>674593d3</t>
  </si>
  <si>
    <t>674593d4</t>
  </si>
  <si>
    <t>674593d5</t>
  </si>
  <si>
    <t>674593d6</t>
  </si>
  <si>
    <t>674593d7</t>
  </si>
  <si>
    <t>674593d8</t>
  </si>
  <si>
    <t>674593d9</t>
  </si>
  <si>
    <t>674593da</t>
  </si>
  <si>
    <t>674593db</t>
  </si>
  <si>
    <t>674593dc</t>
  </si>
  <si>
    <t>674593dd</t>
  </si>
  <si>
    <t>674593de</t>
  </si>
  <si>
    <t>674593df</t>
  </si>
  <si>
    <t>674593e0</t>
  </si>
  <si>
    <t>674593e1</t>
  </si>
  <si>
    <t>674593e2</t>
  </si>
  <si>
    <t>674593e3</t>
  </si>
  <si>
    <t>674593e4</t>
  </si>
  <si>
    <t>674593e5</t>
  </si>
  <si>
    <t>674593e6</t>
  </si>
  <si>
    <t>674593e7</t>
  </si>
  <si>
    <t>674593e8</t>
  </si>
  <si>
    <t>674593e9</t>
  </si>
  <si>
    <t>674593ea</t>
  </si>
  <si>
    <t>674593eb</t>
  </si>
  <si>
    <t>674593ec</t>
  </si>
  <si>
    <t>674593ed</t>
  </si>
  <si>
    <t>674593ee</t>
  </si>
  <si>
    <t>674593ef</t>
  </si>
  <si>
    <t>674593f0</t>
  </si>
  <si>
    <t>674593f1</t>
  </si>
  <si>
    <t>674593f2</t>
  </si>
  <si>
    <t>674593f3</t>
  </si>
  <si>
    <t>674593f4</t>
  </si>
  <si>
    <t>674593f5</t>
  </si>
  <si>
    <t>674593f6</t>
  </si>
  <si>
    <t>674593f7</t>
  </si>
  <si>
    <t>674593f8</t>
  </si>
  <si>
    <t>674593f9</t>
  </si>
  <si>
    <t>674593fa</t>
  </si>
  <si>
    <t>674593fb</t>
  </si>
  <si>
    <t>674593fc</t>
  </si>
  <si>
    <t>674593fd</t>
  </si>
  <si>
    <t>674593fe</t>
  </si>
  <si>
    <t>674593ff</t>
  </si>
  <si>
    <t>67459400</t>
  </si>
  <si>
    <t>67459401</t>
  </si>
  <si>
    <t>67459402</t>
  </si>
  <si>
    <t>67459403</t>
  </si>
  <si>
    <t>67459404</t>
  </si>
  <si>
    <t>67459405</t>
  </si>
  <si>
    <t>67459406</t>
  </si>
  <si>
    <t>67459407</t>
  </si>
  <si>
    <t>67459408</t>
  </si>
  <si>
    <t>67459409</t>
  </si>
  <si>
    <t>6745940a</t>
  </si>
  <si>
    <t>6745940b</t>
  </si>
  <si>
    <t>6745940c</t>
  </si>
  <si>
    <t>6745940d</t>
  </si>
  <si>
    <t>6745940e</t>
  </si>
  <si>
    <t>6745940f</t>
  </si>
  <si>
    <t>67459410</t>
  </si>
  <si>
    <t>67459411</t>
  </si>
  <si>
    <t>67459412</t>
  </si>
  <si>
    <t>67459413</t>
  </si>
  <si>
    <t>67459414</t>
  </si>
  <si>
    <t>67459415</t>
  </si>
  <si>
    <t>67459416</t>
  </si>
  <si>
    <t>67459417</t>
  </si>
  <si>
    <t>67459418</t>
  </si>
  <si>
    <t>67459419</t>
  </si>
  <si>
    <t>6745941a</t>
  </si>
  <si>
    <t>6745941b</t>
  </si>
  <si>
    <t>6745941c</t>
  </si>
  <si>
    <t>6745941d</t>
  </si>
  <si>
    <t>6745941e</t>
  </si>
  <si>
    <t>6745941f</t>
  </si>
  <si>
    <t>67459420</t>
  </si>
  <si>
    <t>67459421</t>
  </si>
  <si>
    <t>67459422</t>
  </si>
  <si>
    <t>67459423</t>
  </si>
  <si>
    <t>67459424</t>
  </si>
  <si>
    <t>67459425</t>
  </si>
  <si>
    <t>67459426</t>
  </si>
  <si>
    <t>67459427</t>
  </si>
  <si>
    <t>67459428</t>
  </si>
  <si>
    <t>67459429</t>
  </si>
  <si>
    <t>6745942a</t>
  </si>
  <si>
    <t>6745942b</t>
  </si>
  <si>
    <t>6745942c</t>
  </si>
  <si>
    <t>6745942d</t>
  </si>
  <si>
    <t>6745942e</t>
  </si>
  <si>
    <t>6745942f</t>
  </si>
  <si>
    <t>67459430</t>
  </si>
  <si>
    <t>67459431</t>
  </si>
  <si>
    <t>67459432</t>
  </si>
  <si>
    <t>67459433</t>
  </si>
  <si>
    <t>67459434</t>
  </si>
  <si>
    <t>67459435</t>
  </si>
  <si>
    <t>67459436</t>
  </si>
  <si>
    <t>67459437</t>
  </si>
  <si>
    <t>67459438</t>
  </si>
  <si>
    <t>67459439</t>
  </si>
  <si>
    <t>6745943a</t>
  </si>
  <si>
    <t>6745943b</t>
  </si>
  <si>
    <t>6745943c</t>
  </si>
  <si>
    <t>6745943d</t>
  </si>
  <si>
    <t>6745943e</t>
  </si>
  <si>
    <t>6745943f</t>
  </si>
  <si>
    <t>67459440</t>
  </si>
  <si>
    <t>67459441</t>
  </si>
  <si>
    <t>67459442</t>
  </si>
  <si>
    <t>67459443</t>
  </si>
  <si>
    <t>67459444</t>
  </si>
  <si>
    <t>67459445</t>
  </si>
  <si>
    <t>67459446</t>
  </si>
  <si>
    <t>67459447</t>
  </si>
  <si>
    <t>67459448</t>
  </si>
  <si>
    <t>67459449</t>
  </si>
  <si>
    <t>6745944a</t>
  </si>
  <si>
    <t>6745944b</t>
  </si>
  <si>
    <t>6745944c</t>
  </si>
  <si>
    <t>6745944d</t>
  </si>
  <si>
    <t>6745944e</t>
  </si>
  <si>
    <t>6745944f</t>
  </si>
  <si>
    <t>67459450</t>
  </si>
  <si>
    <t>67459451</t>
  </si>
  <si>
    <t>67459452</t>
  </si>
  <si>
    <t>67459453</t>
  </si>
  <si>
    <t>67459454</t>
  </si>
  <si>
    <t>67459455</t>
  </si>
  <si>
    <t>67459456</t>
  </si>
  <si>
    <t>67459457</t>
  </si>
  <si>
    <t>67459458</t>
  </si>
  <si>
    <t>67459459</t>
  </si>
  <si>
    <t>6745945a</t>
  </si>
  <si>
    <t>6745945b</t>
  </si>
  <si>
    <t>6745945c</t>
  </si>
  <si>
    <t>6745945d</t>
  </si>
  <si>
    <t>6745945e</t>
  </si>
  <si>
    <t>6745945f</t>
  </si>
  <si>
    <t>67459460</t>
  </si>
  <si>
    <t>67459461</t>
  </si>
  <si>
    <t>67459462</t>
  </si>
  <si>
    <t>67459463</t>
  </si>
  <si>
    <t>67459464</t>
  </si>
  <si>
    <t>67459465</t>
  </si>
  <si>
    <t>67459466</t>
  </si>
  <si>
    <t>67459467</t>
  </si>
  <si>
    <t>67459468</t>
  </si>
  <si>
    <t>67459469</t>
  </si>
  <si>
    <t>6745946a</t>
  </si>
  <si>
    <t>6745946b</t>
  </si>
  <si>
    <t>6745946c</t>
  </si>
  <si>
    <t>6745946d</t>
  </si>
  <si>
    <t>6745946e</t>
  </si>
  <si>
    <t>6745946f</t>
  </si>
  <si>
    <t>67459470</t>
  </si>
  <si>
    <t>67459471</t>
  </si>
  <si>
    <t>67459472</t>
  </si>
  <si>
    <t>67459473</t>
  </si>
  <si>
    <t>67459474</t>
  </si>
  <si>
    <t>67459475</t>
  </si>
  <si>
    <t>67459476</t>
  </si>
  <si>
    <t>67459477</t>
  </si>
  <si>
    <t>67459478</t>
  </si>
  <si>
    <t>67459479</t>
  </si>
  <si>
    <t>6745947a</t>
  </si>
  <si>
    <t>6745947b</t>
  </si>
  <si>
    <t>6745947c</t>
  </si>
  <si>
    <t>6745947d</t>
  </si>
  <si>
    <t>6745947e</t>
  </si>
  <si>
    <t>6745947f</t>
  </si>
  <si>
    <t>67459480</t>
  </si>
  <si>
    <t>67459481</t>
  </si>
  <si>
    <t>67459482</t>
  </si>
  <si>
    <t>67459483</t>
  </si>
  <si>
    <t>67459484</t>
  </si>
  <si>
    <t>67459485</t>
  </si>
  <si>
    <t>67459486</t>
  </si>
  <si>
    <t>67459487</t>
  </si>
  <si>
    <t>67459488</t>
  </si>
  <si>
    <t>67459489</t>
  </si>
  <si>
    <t>6745948a</t>
  </si>
  <si>
    <t>6745948b</t>
  </si>
  <si>
    <t>6745948c</t>
  </si>
  <si>
    <t>6745948d</t>
  </si>
  <si>
    <t>6745948e</t>
  </si>
  <si>
    <t>6745948f</t>
  </si>
  <si>
    <t>67459490</t>
  </si>
  <si>
    <t>67459491</t>
  </si>
  <si>
    <t>67459492</t>
  </si>
  <si>
    <t>67459493</t>
  </si>
  <si>
    <t>67459494</t>
  </si>
  <si>
    <t>67459495</t>
  </si>
  <si>
    <t>67459496</t>
  </si>
  <si>
    <t>67459497</t>
  </si>
  <si>
    <t>67459498</t>
  </si>
  <si>
    <t>67459499</t>
  </si>
  <si>
    <t>6745949a</t>
  </si>
  <si>
    <t>6745949b</t>
  </si>
  <si>
    <t>6745949c</t>
  </si>
  <si>
    <t>6745949d</t>
  </si>
  <si>
    <t>6745949e</t>
  </si>
  <si>
    <t>6745949f</t>
  </si>
  <si>
    <t>674594a0</t>
  </si>
  <si>
    <t>674594a1</t>
  </si>
  <si>
    <t>674594a2</t>
  </si>
  <si>
    <t>674594a3</t>
  </si>
  <si>
    <t>674594a4</t>
  </si>
  <si>
    <t>674594a5</t>
  </si>
  <si>
    <t>674594a6</t>
  </si>
  <si>
    <t>674594a7</t>
  </si>
  <si>
    <t>674594a8</t>
  </si>
  <si>
    <t>674594a9</t>
  </si>
  <si>
    <t>674594aa</t>
  </si>
  <si>
    <t>674594ab</t>
  </si>
  <si>
    <t>674594ac</t>
  </si>
  <si>
    <t>674594ad</t>
  </si>
  <si>
    <t>674594ae</t>
  </si>
  <si>
    <t>674594af</t>
  </si>
  <si>
    <t>674594b0</t>
  </si>
  <si>
    <t>674594b1</t>
  </si>
  <si>
    <t>674594b2</t>
  </si>
  <si>
    <t>674594b3</t>
  </si>
  <si>
    <t>674594b4</t>
  </si>
  <si>
    <t>674594b5</t>
  </si>
  <si>
    <t>674594b6</t>
  </si>
  <si>
    <t>674594b7</t>
  </si>
  <si>
    <t>674594b8</t>
  </si>
  <si>
    <t>674594b9</t>
  </si>
  <si>
    <t>674594ba</t>
  </si>
  <si>
    <t>674594bb</t>
  </si>
  <si>
    <t>674594bc</t>
  </si>
  <si>
    <t>674594bd</t>
  </si>
  <si>
    <t>674594be</t>
  </si>
  <si>
    <t>674594bf</t>
  </si>
  <si>
    <t>674594c0</t>
  </si>
  <si>
    <t>674594c1</t>
  </si>
  <si>
    <t>674594c2</t>
  </si>
  <si>
    <t>674594c3</t>
  </si>
  <si>
    <t>674594c4</t>
  </si>
  <si>
    <t>674594c5</t>
  </si>
  <si>
    <t>674594c6</t>
  </si>
  <si>
    <t>674594c7</t>
  </si>
  <si>
    <t>674594c8</t>
  </si>
  <si>
    <t>674594c9</t>
  </si>
  <si>
    <t>674594ca</t>
  </si>
  <si>
    <t>674594cb</t>
  </si>
  <si>
    <t>674594cc</t>
  </si>
  <si>
    <t>674594cd</t>
  </si>
  <si>
    <t>674594ce</t>
  </si>
  <si>
    <t>674594cf</t>
  </si>
  <si>
    <t>674594d0</t>
  </si>
  <si>
    <t>674594d1</t>
  </si>
  <si>
    <t>674594d2</t>
  </si>
  <si>
    <t>674594d3</t>
  </si>
  <si>
    <t>674594d4</t>
  </si>
  <si>
    <t>674594d5</t>
  </si>
  <si>
    <t>674594d6</t>
  </si>
  <si>
    <t>674594d7</t>
  </si>
  <si>
    <t>674594d8</t>
  </si>
  <si>
    <t>674594d9</t>
  </si>
  <si>
    <t>674594da</t>
  </si>
  <si>
    <t>674594db</t>
  </si>
  <si>
    <t>674594dc</t>
  </si>
  <si>
    <t>674594dd</t>
  </si>
  <si>
    <t>674594de</t>
  </si>
  <si>
    <t>674594df</t>
  </si>
  <si>
    <t>674594e0</t>
  </si>
  <si>
    <t>674594e1</t>
  </si>
  <si>
    <t>674594e2</t>
  </si>
  <si>
    <t>674594e3</t>
  </si>
  <si>
    <t>674594e4</t>
  </si>
  <si>
    <t>674594e5</t>
  </si>
  <si>
    <t>674594e6</t>
  </si>
  <si>
    <t>674594e7</t>
  </si>
  <si>
    <t>674594e8</t>
  </si>
  <si>
    <t>674594e9</t>
  </si>
  <si>
    <t>674594ea</t>
  </si>
  <si>
    <t>674594eb</t>
  </si>
  <si>
    <t>674594ec</t>
  </si>
  <si>
    <t>674594ed</t>
  </si>
  <si>
    <t>674594ee</t>
  </si>
  <si>
    <t>674594ef</t>
  </si>
  <si>
    <t>674594f0</t>
  </si>
  <si>
    <t>674594f1</t>
  </si>
  <si>
    <t>674594f2</t>
  </si>
  <si>
    <t>674594f3</t>
  </si>
  <si>
    <t>674594f4</t>
  </si>
  <si>
    <t>674594f5</t>
  </si>
  <si>
    <t>674594f6</t>
  </si>
  <si>
    <t>674594f7</t>
  </si>
  <si>
    <t>674594f8</t>
  </si>
  <si>
    <t>674594f9</t>
  </si>
  <si>
    <t>674594fa</t>
  </si>
  <si>
    <t>674594fb</t>
  </si>
  <si>
    <t>674594fc</t>
  </si>
  <si>
    <t>674594fd</t>
  </si>
  <si>
    <t>674594fe</t>
  </si>
  <si>
    <t>674594ff</t>
  </si>
  <si>
    <t>67459500</t>
  </si>
  <si>
    <t>67459501</t>
  </si>
  <si>
    <t>67459502</t>
  </si>
  <si>
    <t>67459503</t>
  </si>
  <si>
    <t>67459504</t>
  </si>
  <si>
    <t>67459505</t>
  </si>
  <si>
    <t>67459506</t>
  </si>
  <si>
    <t>67459507</t>
  </si>
  <si>
    <t>67459508</t>
  </si>
  <si>
    <t>67459509</t>
  </si>
  <si>
    <t>6745950a</t>
  </si>
  <si>
    <t>6745950b</t>
  </si>
  <si>
    <t>6745950c</t>
  </si>
  <si>
    <t>6745950d</t>
  </si>
  <si>
    <t>6745950e</t>
  </si>
  <si>
    <t>6745950f</t>
  </si>
  <si>
    <t>67459510</t>
  </si>
  <si>
    <t>67459511</t>
  </si>
  <si>
    <t>67459512</t>
  </si>
  <si>
    <t>67459513</t>
  </si>
  <si>
    <t>67459514</t>
  </si>
  <si>
    <t>67459515</t>
  </si>
  <si>
    <t>67459516</t>
  </si>
  <si>
    <t>67459517</t>
  </si>
  <si>
    <t>67459518</t>
  </si>
  <si>
    <t>67459519</t>
  </si>
  <si>
    <t>6745951a</t>
  </si>
  <si>
    <t>6745951b</t>
  </si>
  <si>
    <t>6745951c</t>
  </si>
  <si>
    <t>6745951d</t>
  </si>
  <si>
    <t>6745951e</t>
  </si>
  <si>
    <t>6745951f</t>
  </si>
  <si>
    <t>67459520</t>
  </si>
  <si>
    <t>67459521</t>
  </si>
  <si>
    <t>67459522</t>
  </si>
  <si>
    <t>67459523</t>
  </si>
  <si>
    <t>67459524</t>
  </si>
  <si>
    <t>67459525</t>
  </si>
  <si>
    <t>67459526</t>
  </si>
  <si>
    <t>67459527</t>
  </si>
  <si>
    <t>67459528</t>
  </si>
  <si>
    <t>67459529</t>
  </si>
  <si>
    <t>6745952a</t>
  </si>
  <si>
    <t>6745952b</t>
  </si>
  <si>
    <t>6745952c</t>
  </si>
  <si>
    <t>6745952d</t>
  </si>
  <si>
    <t>6745952e</t>
  </si>
  <si>
    <t>6745952f</t>
  </si>
  <si>
    <t>67459530</t>
  </si>
  <si>
    <t>67459531</t>
  </si>
  <si>
    <t>67459532</t>
  </si>
  <si>
    <t>67459533</t>
  </si>
  <si>
    <t>67459534</t>
  </si>
  <si>
    <t>67459535</t>
  </si>
  <si>
    <t>67459536</t>
  </si>
  <si>
    <t>67459537</t>
  </si>
  <si>
    <t>67459538</t>
  </si>
  <si>
    <t>67459539</t>
  </si>
  <si>
    <t>6745953a</t>
  </si>
  <si>
    <t>6745953b</t>
  </si>
  <si>
    <t>6745953c</t>
  </si>
  <si>
    <t>6745953d</t>
  </si>
  <si>
    <t>6745953e</t>
  </si>
  <si>
    <t>6745953f</t>
  </si>
  <si>
    <t>67459540</t>
  </si>
  <si>
    <t>67459541</t>
  </si>
  <si>
    <t>67459542</t>
  </si>
  <si>
    <t>67459543</t>
  </si>
  <si>
    <t>67459544</t>
  </si>
  <si>
    <t>67459545</t>
  </si>
  <si>
    <t>67459546</t>
  </si>
  <si>
    <t>67459547</t>
  </si>
  <si>
    <t>67459548</t>
  </si>
  <si>
    <t>67459549</t>
  </si>
  <si>
    <t>6745954a</t>
  </si>
  <si>
    <t>6745954b</t>
  </si>
  <si>
    <t>6745954c</t>
  </si>
  <si>
    <t>6745954d</t>
  </si>
  <si>
    <t>6745954e</t>
  </si>
  <si>
    <t>6745954f</t>
  </si>
  <si>
    <t>67459550</t>
  </si>
  <si>
    <t>67459551</t>
  </si>
  <si>
    <t>67459552</t>
  </si>
  <si>
    <t>67459553</t>
  </si>
  <si>
    <t>67459554</t>
  </si>
  <si>
    <t>67459555</t>
  </si>
  <si>
    <t>67459556</t>
  </si>
  <si>
    <t>67459557</t>
  </si>
  <si>
    <t>67459558</t>
  </si>
  <si>
    <t>67459559</t>
  </si>
  <si>
    <t>6745955a</t>
  </si>
  <si>
    <t>6745955b</t>
  </si>
  <si>
    <t>6745955c</t>
  </si>
  <si>
    <t>6745955d</t>
  </si>
  <si>
    <t>6745955e</t>
  </si>
  <si>
    <t>6745955f</t>
  </si>
  <si>
    <t>67459560</t>
  </si>
  <si>
    <t>67459561</t>
  </si>
  <si>
    <t>67459562</t>
  </si>
  <si>
    <t>67459563</t>
  </si>
  <si>
    <t>67459564</t>
  </si>
  <si>
    <t>67459565</t>
  </si>
  <si>
    <t>67459566</t>
  </si>
  <si>
    <t>67459567</t>
  </si>
  <si>
    <t>67459568</t>
  </si>
  <si>
    <t>67459569</t>
  </si>
  <si>
    <t>6745956a</t>
  </si>
  <si>
    <t>6745956b</t>
  </si>
  <si>
    <t>6745956c</t>
  </si>
  <si>
    <t>6745956d</t>
  </si>
  <si>
    <t>6745956e</t>
  </si>
  <si>
    <t>6745956f</t>
  </si>
  <si>
    <t>67459570</t>
  </si>
  <si>
    <t>67459571</t>
  </si>
  <si>
    <t>67459572</t>
  </si>
  <si>
    <t>67459573</t>
  </si>
  <si>
    <t>67459574</t>
  </si>
  <si>
    <t>67459575</t>
  </si>
  <si>
    <t>67459576</t>
  </si>
  <si>
    <t>67459577</t>
  </si>
  <si>
    <t>67459578</t>
  </si>
  <si>
    <t>67459579</t>
  </si>
  <si>
    <t>6745957a</t>
  </si>
  <si>
    <t>6745957b</t>
  </si>
  <si>
    <t>6745957c</t>
  </si>
  <si>
    <t>6745957d</t>
  </si>
  <si>
    <t>6745957e</t>
  </si>
  <si>
    <t>6745957f</t>
  </si>
  <si>
    <t>67459580</t>
  </si>
  <si>
    <t>67459581</t>
  </si>
  <si>
    <t>67459582</t>
  </si>
  <si>
    <t>67459583</t>
  </si>
  <si>
    <t>67459584</t>
  </si>
  <si>
    <t>67459585</t>
  </si>
  <si>
    <t>67459586</t>
  </si>
  <si>
    <t>67459587</t>
  </si>
  <si>
    <t>67459588</t>
  </si>
  <si>
    <t>67459589</t>
  </si>
  <si>
    <t>6745958a</t>
  </si>
  <si>
    <t>6745958b</t>
  </si>
  <si>
    <t>6745958c</t>
  </si>
  <si>
    <t>6745958d</t>
  </si>
  <si>
    <t>6745958e</t>
  </si>
  <si>
    <t>6745958f</t>
  </si>
  <si>
    <t>67459590</t>
  </si>
  <si>
    <t>67459591</t>
  </si>
  <si>
    <t>67459592</t>
  </si>
  <si>
    <t>67459593</t>
  </si>
  <si>
    <t>67459594</t>
  </si>
  <si>
    <t>67459595</t>
  </si>
  <si>
    <t>67459596</t>
  </si>
  <si>
    <t>67459597</t>
  </si>
  <si>
    <t>67459598</t>
  </si>
  <si>
    <t>67459599</t>
  </si>
  <si>
    <t>6745959a</t>
  </si>
  <si>
    <t>6745959b</t>
  </si>
  <si>
    <t>6745959c</t>
  </si>
  <si>
    <t>6745959d</t>
  </si>
  <si>
    <t>6745959e</t>
  </si>
  <si>
    <t>6745959f</t>
  </si>
  <si>
    <t>674595a0</t>
  </si>
  <si>
    <t>674595a1</t>
  </si>
  <si>
    <t>674595a2</t>
  </si>
  <si>
    <t>674595a3</t>
  </si>
  <si>
    <t>674595a4</t>
  </si>
  <si>
    <t>674595a5</t>
  </si>
  <si>
    <t>674595a6</t>
  </si>
  <si>
    <t>674595a7</t>
  </si>
  <si>
    <t>674595a8</t>
  </si>
  <si>
    <t>674595a9</t>
  </si>
  <si>
    <t>674595aa</t>
  </si>
  <si>
    <t>674595ab</t>
  </si>
  <si>
    <t>674595ac</t>
  </si>
  <si>
    <t>674595ad</t>
  </si>
  <si>
    <t>674595ae</t>
  </si>
  <si>
    <t>674595af</t>
  </si>
  <si>
    <t>674595b0</t>
  </si>
  <si>
    <t>674595b1</t>
  </si>
  <si>
    <t>674595b2</t>
  </si>
  <si>
    <t>674595b3</t>
  </si>
  <si>
    <t>674595b4</t>
  </si>
  <si>
    <t>674595b5</t>
  </si>
  <si>
    <t>674595b6</t>
  </si>
  <si>
    <t>674595b7</t>
  </si>
  <si>
    <t>674595b8</t>
  </si>
  <si>
    <t>674595b9</t>
  </si>
  <si>
    <t>674595ba</t>
  </si>
  <si>
    <t>674595bb</t>
  </si>
  <si>
    <t>674595bc</t>
  </si>
  <si>
    <t>674595bd</t>
  </si>
  <si>
    <t>674595be</t>
  </si>
  <si>
    <t>674595bf</t>
  </si>
  <si>
    <t>674595c0</t>
  </si>
  <si>
    <t>674595c1</t>
  </si>
  <si>
    <t>674595c2</t>
  </si>
  <si>
    <t>674595c3</t>
  </si>
  <si>
    <t>674595c4</t>
  </si>
  <si>
    <t>674595c5</t>
  </si>
  <si>
    <t>674595c6</t>
  </si>
  <si>
    <t>674595c7</t>
  </si>
  <si>
    <t>674595c8</t>
  </si>
  <si>
    <t>674595c9</t>
  </si>
  <si>
    <t>674595ca</t>
  </si>
  <si>
    <t>674595cb</t>
  </si>
  <si>
    <t>674595cc</t>
  </si>
  <si>
    <t>674595cd</t>
  </si>
  <si>
    <t>674595ce</t>
  </si>
  <si>
    <t>674595cf</t>
  </si>
  <si>
    <t>674595d0</t>
  </si>
  <si>
    <t>674595d1</t>
  </si>
  <si>
    <t>674595d2</t>
  </si>
  <si>
    <t>674595d3</t>
  </si>
  <si>
    <t>674595d4</t>
  </si>
  <si>
    <t>674595d5</t>
  </si>
  <si>
    <t>674595d6</t>
  </si>
  <si>
    <t>674595d7</t>
  </si>
  <si>
    <t>674595d8</t>
  </si>
  <si>
    <t>674595d9</t>
  </si>
  <si>
    <t>674595da</t>
  </si>
  <si>
    <t>674595db</t>
  </si>
  <si>
    <t>674595dc</t>
  </si>
  <si>
    <t>674595dd</t>
  </si>
  <si>
    <t>674595de</t>
  </si>
  <si>
    <t>674595df</t>
  </si>
  <si>
    <t>674595e0</t>
  </si>
  <si>
    <t>674595e1</t>
  </si>
  <si>
    <t>674595e2</t>
  </si>
  <si>
    <t>674595e3</t>
  </si>
  <si>
    <t>674595e4</t>
  </si>
  <si>
    <t>674595e5</t>
  </si>
  <si>
    <t>674595e6</t>
  </si>
  <si>
    <t>674595e7</t>
  </si>
  <si>
    <t>674595e8</t>
  </si>
  <si>
    <t>674595e9</t>
  </si>
  <si>
    <t>674595ea</t>
  </si>
  <si>
    <t>674595eb</t>
  </si>
  <si>
    <t>674595ec</t>
  </si>
  <si>
    <t>674595ed</t>
  </si>
  <si>
    <t>674595ee</t>
  </si>
  <si>
    <t>674595ef</t>
  </si>
  <si>
    <t>674595f0</t>
  </si>
  <si>
    <t>674595f1</t>
  </si>
  <si>
    <t>674595f2</t>
  </si>
  <si>
    <t>674595f3</t>
  </si>
  <si>
    <t>674595f4</t>
  </si>
  <si>
    <t>674595f5</t>
  </si>
  <si>
    <t>674595f6</t>
  </si>
  <si>
    <t>674595f7</t>
  </si>
  <si>
    <t>674595f8</t>
  </si>
  <si>
    <t>674595f9</t>
  </si>
  <si>
    <t>674595fa</t>
  </si>
  <si>
    <t>674595fb</t>
  </si>
  <si>
    <t>674595fc</t>
  </si>
  <si>
    <t>674595fd</t>
  </si>
  <si>
    <t>674595fe</t>
  </si>
  <si>
    <t>674595ff</t>
  </si>
  <si>
    <t>67459600</t>
  </si>
  <si>
    <t>67459601</t>
  </si>
  <si>
    <t>67459602</t>
  </si>
  <si>
    <t>67459603</t>
  </si>
  <si>
    <t>67459604</t>
  </si>
  <si>
    <t>67459605</t>
  </si>
  <si>
    <t>67459606</t>
  </si>
  <si>
    <t>67459607</t>
  </si>
  <si>
    <t>67459608</t>
  </si>
  <si>
    <t>67459609</t>
  </si>
  <si>
    <t>6745960a</t>
  </si>
  <si>
    <t>6745960b</t>
  </si>
  <si>
    <t>6745960c</t>
  </si>
  <si>
    <t>6745960d</t>
  </si>
  <si>
    <t>6745960e</t>
  </si>
  <si>
    <t>6745960f</t>
  </si>
  <si>
    <t>67459610</t>
  </si>
  <si>
    <t>67459611</t>
  </si>
  <si>
    <t>67459612</t>
  </si>
  <si>
    <t>67459613</t>
  </si>
  <si>
    <t>67459614</t>
  </si>
  <si>
    <t>67459615</t>
  </si>
  <si>
    <t>67459616</t>
  </si>
  <si>
    <t>67459617</t>
  </si>
  <si>
    <t>67459618</t>
  </si>
  <si>
    <t>67459619</t>
  </si>
  <si>
    <t>6745961a</t>
  </si>
  <si>
    <t>6745961b</t>
  </si>
  <si>
    <t>6745961c</t>
  </si>
  <si>
    <t>6745961d</t>
  </si>
  <si>
    <t>6745961e</t>
  </si>
  <si>
    <t>6745961f</t>
  </si>
  <si>
    <t>67459620</t>
  </si>
  <si>
    <t>67459621</t>
  </si>
  <si>
    <t>67459622</t>
  </si>
  <si>
    <t>67459623</t>
  </si>
  <si>
    <t>67459624</t>
  </si>
  <si>
    <t>67459625</t>
  </si>
  <si>
    <t>67459626</t>
  </si>
  <si>
    <t>67459627</t>
  </si>
  <si>
    <t>67459628</t>
  </si>
  <si>
    <t>67459629</t>
  </si>
  <si>
    <t>6745962a</t>
  </si>
  <si>
    <t>6745962b</t>
  </si>
  <si>
    <t>6745962c</t>
  </si>
  <si>
    <t>6745962d</t>
  </si>
  <si>
    <t>6745962e</t>
  </si>
  <si>
    <t>6745962f</t>
  </si>
  <si>
    <t>67459630</t>
  </si>
  <si>
    <t>67459631</t>
  </si>
  <si>
    <t>67459632</t>
  </si>
  <si>
    <t>67459633</t>
  </si>
  <si>
    <t>67459634</t>
  </si>
  <si>
    <t>67459635</t>
  </si>
  <si>
    <t>67459636</t>
  </si>
  <si>
    <t>67459637</t>
  </si>
  <si>
    <t>67459638</t>
  </si>
  <si>
    <t>67459639</t>
  </si>
  <si>
    <t>6745963a</t>
  </si>
  <si>
    <t>6745963b</t>
  </si>
  <si>
    <t>6745963c</t>
  </si>
  <si>
    <t>6745963d</t>
  </si>
  <si>
    <t>6745963e</t>
  </si>
  <si>
    <t>6745963f</t>
  </si>
  <si>
    <t>67459640</t>
  </si>
  <si>
    <t>67459641</t>
  </si>
  <si>
    <t>67459642</t>
  </si>
  <si>
    <t>67459643</t>
  </si>
  <si>
    <t>67459644</t>
  </si>
  <si>
    <t>67459645</t>
  </si>
  <si>
    <t>67459646</t>
  </si>
  <si>
    <t>67459647</t>
  </si>
  <si>
    <t>67459648</t>
  </si>
  <si>
    <t>67459649</t>
  </si>
  <si>
    <t>6745964a</t>
  </si>
  <si>
    <t>6745964b</t>
  </si>
  <si>
    <t>6745964c</t>
  </si>
  <si>
    <t>6745964d</t>
  </si>
  <si>
    <t>6745964e</t>
  </si>
  <si>
    <t>6745964f</t>
  </si>
  <si>
    <t>67459650</t>
  </si>
  <si>
    <t>67459651</t>
  </si>
  <si>
    <t>67459652</t>
  </si>
  <si>
    <t>67459653</t>
  </si>
  <si>
    <t>67459654</t>
  </si>
  <si>
    <t>67459655</t>
  </si>
  <si>
    <t>67459656</t>
  </si>
  <si>
    <t>67459657</t>
  </si>
  <si>
    <t>67459659</t>
  </si>
  <si>
    <t>6745965a</t>
  </si>
  <si>
    <t>6745965b</t>
  </si>
  <si>
    <t>6745965c</t>
  </si>
  <si>
    <t>6745965d</t>
  </si>
  <si>
    <t>6745965e</t>
  </si>
  <si>
    <t>6745965f</t>
  </si>
  <si>
    <t>67459660</t>
  </si>
  <si>
    <t>67459661</t>
  </si>
  <si>
    <t>67459662</t>
  </si>
  <si>
    <t>67459663</t>
  </si>
  <si>
    <t>67459664</t>
  </si>
  <si>
    <t>67459665</t>
  </si>
  <si>
    <t>67459666</t>
  </si>
  <si>
    <t>67459667</t>
  </si>
  <si>
    <t>67459668</t>
  </si>
  <si>
    <t>67459669</t>
  </si>
  <si>
    <t>6745966a</t>
  </si>
  <si>
    <t>6745966b</t>
  </si>
  <si>
    <t>67459690</t>
  </si>
  <si>
    <t>67459ed6</t>
  </si>
  <si>
    <t>67459fa2</t>
  </si>
  <si>
    <t>6745bbc2</t>
  </si>
  <si>
    <t>6745c81c</t>
  </si>
  <si>
    <t>6745ce62</t>
  </si>
  <si>
    <t>6745e0c7</t>
  </si>
  <si>
    <t>6745e12f</t>
  </si>
  <si>
    <t>6745fd50</t>
  </si>
  <si>
    <t>67461970</t>
  </si>
  <si>
    <t>67461cc7</t>
  </si>
  <si>
    <t>67461d4b</t>
  </si>
  <si>
    <t>67462c47</t>
  </si>
  <si>
    <t>67462c83</t>
  </si>
  <si>
    <t>67462d13</t>
  </si>
  <si>
    <t>67462d14</t>
  </si>
  <si>
    <t>674633f8</t>
  </si>
  <si>
    <t>67464b3d</t>
  </si>
  <si>
    <t>6746675d</t>
  </si>
  <si>
    <t>6746837d</t>
  </si>
  <si>
    <t>67469f9e</t>
  </si>
  <si>
    <t>6746bbbe</t>
  </si>
  <si>
    <t>6746c563</t>
  </si>
  <si>
    <t>6746e183</t>
  </si>
  <si>
    <t>6746fda3</t>
  </si>
  <si>
    <t>674719c3</t>
  </si>
  <si>
    <t>674735e4</t>
  </si>
  <si>
    <t>67475204</t>
  </si>
  <si>
    <t>67476e24</t>
  </si>
  <si>
    <t>67478a44</t>
  </si>
  <si>
    <t>6747a665</t>
  </si>
  <si>
    <t>6747c285</t>
  </si>
  <si>
    <t>6747c339</t>
  </si>
  <si>
    <t>6747de91</t>
  </si>
  <si>
    <t>6747df86</t>
  </si>
  <si>
    <t>6747f12a</t>
  </si>
  <si>
    <t>6747f1b5</t>
  </si>
  <si>
    <t>6747fc71</t>
  </si>
  <si>
    <t>6747ffda</t>
  </si>
  <si>
    <t>6748036c</t>
  </si>
  <si>
    <t>674809d3</t>
  </si>
  <si>
    <t>67482281</t>
  </si>
  <si>
    <t>6748238a</t>
  </si>
  <si>
    <t>67482b5d</t>
  </si>
  <si>
    <t>674833dc</t>
  </si>
  <si>
    <t>6748376d</t>
  </si>
  <si>
    <t>6748538d</t>
  </si>
  <si>
    <t>6748611f</t>
  </si>
  <si>
    <t>67486eb4</t>
  </si>
  <si>
    <t>6748783f</t>
  </si>
  <si>
    <t>67487d92</t>
  </si>
  <si>
    <t>67488555</t>
  </si>
  <si>
    <t>67488930</t>
  </si>
  <si>
    <t>67488bfb</t>
  </si>
  <si>
    <t>6748a81b</t>
  </si>
  <si>
    <t>6748c43c</t>
  </si>
  <si>
    <t>6748da5d</t>
  </si>
  <si>
    <t>6748decf</t>
  </si>
  <si>
    <t>6748eabb</t>
  </si>
  <si>
    <t>6748edde</t>
  </si>
  <si>
    <t>674909ff</t>
  </si>
  <si>
    <t>67490c98</t>
  </si>
  <si>
    <t>674914f3</t>
  </si>
  <si>
    <t>6749276b</t>
  </si>
  <si>
    <t>67492fcb</t>
  </si>
  <si>
    <t>67493573</t>
  </si>
  <si>
    <t>674941d1</t>
  </si>
  <si>
    <t>67494579</t>
  </si>
  <si>
    <t>67494ece</t>
  </si>
  <si>
    <t>67495276</t>
  </si>
  <si>
    <t>674953dd</t>
  </si>
  <si>
    <t>67495966</t>
  </si>
  <si>
    <t>67496883</t>
  </si>
  <si>
    <t>67496e48</t>
  </si>
  <si>
    <t>67496ebb</t>
  </si>
  <si>
    <t>67497baf</t>
  </si>
  <si>
    <t>674997cf</t>
  </si>
  <si>
    <t>67499d62</t>
  </si>
  <si>
    <t>6749a8ab</t>
  </si>
  <si>
    <t>6749bcb4</t>
  </si>
  <si>
    <t>6749c467</t>
  </si>
  <si>
    <t>6749dd5f</t>
  </si>
  <si>
    <t>6749f270</t>
  </si>
  <si>
    <t>6749fa00</t>
  </si>
  <si>
    <t>674a06c3</t>
  </si>
  <si>
    <t>674a0a50</t>
  </si>
  <si>
    <t>674a0de7</t>
  </si>
  <si>
    <t>674a10ad</t>
  </si>
  <si>
    <t>674a15f9</t>
  </si>
  <si>
    <t>674a1bca</t>
  </si>
  <si>
    <t>674a2ab5</t>
  </si>
  <si>
    <t>674a2b41</t>
  </si>
  <si>
    <t>674a3250</t>
  </si>
  <si>
    <t>674a37b4</t>
  </si>
  <si>
    <t>674a3a26</t>
  </si>
  <si>
    <t>674a3ab4</t>
  </si>
  <si>
    <t>674a3ab5</t>
  </si>
  <si>
    <t>674a4165</t>
  </si>
  <si>
    <t>674a44b0</t>
  </si>
  <si>
    <t>674a4528</t>
  </si>
  <si>
    <t>674a4529</t>
  </si>
  <si>
    <t>674a4d88</t>
  </si>
  <si>
    <t>674a616b</t>
  </si>
  <si>
    <t>674a61f3</t>
  </si>
  <si>
    <t>674a61f4</t>
  </si>
  <si>
    <t>674a650a</t>
  </si>
  <si>
    <t>674a67be</t>
  </si>
  <si>
    <t>674a6823</t>
  </si>
  <si>
    <t>674a6824</t>
  </si>
  <si>
    <t>674a6b4d</t>
  </si>
  <si>
    <t>674a6ffb</t>
  </si>
  <si>
    <t>674a7064</t>
  </si>
  <si>
    <t>674a7065</t>
  </si>
  <si>
    <t>674a73ef</t>
  </si>
  <si>
    <t>674a83cc</t>
  </si>
  <si>
    <t>674a844d</t>
  </si>
  <si>
    <t>674a844e</t>
  </si>
  <si>
    <t>674a8763</t>
  </si>
  <si>
    <t>674a8883</t>
  </si>
  <si>
    <t>674a88d8</t>
  </si>
  <si>
    <t>674a88d9</t>
  </si>
  <si>
    <t>674a8fac</t>
  </si>
  <si>
    <t>674a93ae</t>
  </si>
  <si>
    <t>674a941e</t>
  </si>
  <si>
    <t>674a941f</t>
  </si>
  <si>
    <t>674a9f26</t>
  </si>
  <si>
    <t>674aa076</t>
  </si>
  <si>
    <t>674aa0ef</t>
  </si>
  <si>
    <t>674aa0f0</t>
  </si>
  <si>
    <t>674abd10</t>
  </si>
  <si>
    <t>674ac67e</t>
  </si>
  <si>
    <t>674acbc0</t>
  </si>
  <si>
    <t>674adc4a</t>
  </si>
  <si>
    <t>674af1b0</t>
  </si>
  <si>
    <t>674af542</t>
  </si>
  <si>
    <t>674af579</t>
  </si>
  <si>
    <t>674af902</t>
  </si>
  <si>
    <t>674aff0c</t>
  </si>
  <si>
    <t>674b02fd</t>
  </si>
  <si>
    <t>674b0ac9</t>
  </si>
  <si>
    <t>674b0e52</t>
  </si>
  <si>
    <t>674b2a72</t>
  </si>
  <si>
    <t>674b43f9</t>
  </si>
  <si>
    <t>674b601a</t>
  </si>
  <si>
    <t>674b7c3a</t>
  </si>
  <si>
    <t>674b985a</t>
  </si>
  <si>
    <t>674bb47b</t>
  </si>
  <si>
    <t>674bd09b</t>
  </si>
  <si>
    <t>674becbb</t>
  </si>
  <si>
    <t>674c08db</t>
  </si>
  <si>
    <t>674c24fc</t>
  </si>
  <si>
    <t>674c2509</t>
  </si>
  <si>
    <t>674c412a</t>
  </si>
  <si>
    <t>674c5d4a</t>
  </si>
  <si>
    <t>674c796a</t>
  </si>
  <si>
    <t>674c86da</t>
  </si>
  <si>
    <t>674ca2fa</t>
  </si>
  <si>
    <t>674cbf1a</t>
  </si>
  <si>
    <t>674cdb3a</t>
  </si>
  <si>
    <t>674cf75b</t>
  </si>
  <si>
    <t>674d137b</t>
  </si>
  <si>
    <t>674d2f9b</t>
  </si>
  <si>
    <t>674d4bbb</t>
  </si>
  <si>
    <t>674d67dc</t>
  </si>
  <si>
    <t>674d7670</t>
  </si>
  <si>
    <t>674d9290</t>
  </si>
  <si>
    <t>674daeb0</t>
  </si>
  <si>
    <t>674dcad0</t>
  </si>
  <si>
    <t>674de6f1</t>
  </si>
  <si>
    <t>674e0311</t>
  </si>
  <si>
    <t>674e1f31</t>
  </si>
  <si>
    <t>674e22ae</t>
  </si>
  <si>
    <t>674e2913</t>
  </si>
  <si>
    <t>674e4533</t>
  </si>
  <si>
    <t>674e6153</t>
  </si>
  <si>
    <t>674e7cdb</t>
  </si>
  <si>
    <t>674e98fc</t>
  </si>
  <si>
    <t>674eb51c</t>
  </si>
  <si>
    <t>674ed13c</t>
  </si>
  <si>
    <t>674ee7a7</t>
  </si>
  <si>
    <t>674eeaca</t>
  </si>
  <si>
    <t>674ef158</t>
  </si>
  <si>
    <t>674ef7d2</t>
  </si>
  <si>
    <t>674efda0</t>
  </si>
  <si>
    <t>674f13a8</t>
  </si>
  <si>
    <t>674f1a8b</t>
  </si>
  <si>
    <t>674f1c3d</t>
  </si>
  <si>
    <t>674f2262</t>
  </si>
  <si>
    <t>674f32bb</t>
  </si>
  <si>
    <t>674f43fc</t>
  </si>
  <si>
    <t>674f601c</t>
  </si>
  <si>
    <t>674f77cb</t>
  </si>
  <si>
    <t>674f7892</t>
  </si>
  <si>
    <t>674f7893</t>
  </si>
  <si>
    <t>674f7986</t>
  </si>
  <si>
    <t>674f7e84</t>
  </si>
  <si>
    <t>674f7f25</t>
  </si>
  <si>
    <t>674f7f26</t>
  </si>
  <si>
    <t>674f8610</t>
  </si>
  <si>
    <t>674f86b1</t>
  </si>
  <si>
    <t>674f86b2</t>
  </si>
  <si>
    <t>674f87bd</t>
  </si>
  <si>
    <t>674f8a03</t>
  </si>
  <si>
    <t>674f8a7b</t>
  </si>
  <si>
    <t>674f8a7c</t>
  </si>
  <si>
    <t>674f8d9b</t>
  </si>
  <si>
    <t>674f9579</t>
  </si>
  <si>
    <t>674f9615</t>
  </si>
  <si>
    <t>674fa50f</t>
  </si>
  <si>
    <t>674fa5a9</t>
  </si>
  <si>
    <t>674fa5aa</t>
  </si>
  <si>
    <t>674fadf7</t>
  </si>
  <si>
    <t>674faf3a</t>
  </si>
  <si>
    <t>674fafc3</t>
  </si>
  <si>
    <t>674fbbc4</t>
  </si>
  <si>
    <t>674fbef0</t>
  </si>
  <si>
    <t>674fbf7a</t>
  </si>
  <si>
    <t>674fbf7b</t>
  </si>
  <si>
    <t>674fc7a9</t>
  </si>
  <si>
    <t>674fd594</t>
  </si>
  <si>
    <t>674fd628</t>
  </si>
  <si>
    <t>674fd629</t>
  </si>
  <si>
    <t>674fd93e</t>
  </si>
  <si>
    <t>674fe66c</t>
  </si>
  <si>
    <t>674feca9</t>
  </si>
  <si>
    <t>674fed38</t>
  </si>
  <si>
    <t>674fed39</t>
  </si>
  <si>
    <t>674fef04</t>
  </si>
  <si>
    <t>6750073b</t>
  </si>
  <si>
    <t>6750235b</t>
  </si>
  <si>
    <t>675039e1</t>
  </si>
  <si>
    <t>67503d6e</t>
  </si>
  <si>
    <t>67505354</t>
  </si>
  <si>
    <t>675056e3</t>
  </si>
  <si>
    <t>675067ff</t>
  </si>
  <si>
    <t>67506bd5</t>
  </si>
  <si>
    <t>67506ea2</t>
  </si>
  <si>
    <t>675071a1</t>
  </si>
  <si>
    <t>6750722c</t>
  </si>
  <si>
    <t>6750722d</t>
  </si>
  <si>
    <t>67507352</t>
  </si>
  <si>
    <t>67508ea5</t>
  </si>
  <si>
    <t>6750aac5</t>
  </si>
  <si>
    <t>6750c6e6</t>
  </si>
  <si>
    <t>6750cdc9</t>
  </si>
  <si>
    <t>6750d5d3</t>
  </si>
  <si>
    <t>6750d5de</t>
  </si>
  <si>
    <t>6750d983</t>
  </si>
  <si>
    <t>6750f5a3</t>
  </si>
  <si>
    <t>6750f63e</t>
  </si>
  <si>
    <t>6750f765</t>
  </si>
  <si>
    <t>6750fb7d</t>
  </si>
  <si>
    <t>6750fc31</t>
  </si>
  <si>
    <t>6750fc32</t>
  </si>
  <si>
    <t>6750ff4f</t>
  </si>
  <si>
    <t>6751004c</t>
  </si>
  <si>
    <t>675100f1</t>
  </si>
  <si>
    <t>675100f2</t>
  </si>
  <si>
    <t>67510425</t>
  </si>
  <si>
    <t>675109d2</t>
  </si>
  <si>
    <t>67510a92</t>
  </si>
  <si>
    <t>67510a93</t>
  </si>
  <si>
    <t>67510e25</t>
  </si>
  <si>
    <t>67512a46</t>
  </si>
  <si>
    <t>675140f0</t>
  </si>
  <si>
    <t>675141d6</t>
  </si>
  <si>
    <t>675141d7</t>
  </si>
  <si>
    <t>67514532</t>
  </si>
  <si>
    <t>67516152</t>
  </si>
  <si>
    <t>67516fd4</t>
  </si>
  <si>
    <t>675170b6</t>
  </si>
  <si>
    <t>67517eba</t>
  </si>
  <si>
    <t>67519adb</t>
  </si>
  <si>
    <t>6751b6fb</t>
  </si>
  <si>
    <t>6751d31c</t>
  </si>
  <si>
    <t>6751d3bc</t>
  </si>
  <si>
    <t>6751efdc</t>
  </si>
  <si>
    <t>67520bfc</t>
  </si>
  <si>
    <t>6752281d</t>
  </si>
  <si>
    <t>6752443d</t>
  </si>
  <si>
    <t>6752605d</t>
  </si>
  <si>
    <t>67527c7d</t>
  </si>
  <si>
    <t>6752989e</t>
  </si>
  <si>
    <t>6752b4bf</t>
  </si>
  <si>
    <t>6752bc89</t>
  </si>
  <si>
    <t>6752bd71</t>
  </si>
  <si>
    <t>6752bd72</t>
  </si>
  <si>
    <t>6752c144</t>
  </si>
  <si>
    <t>6752c1ee</t>
  </si>
  <si>
    <t>6752c1ef</t>
  </si>
  <si>
    <t>6752c69f</t>
  </si>
  <si>
    <t>6752c744</t>
  </si>
  <si>
    <t>6752cc52</t>
  </si>
  <si>
    <t>6752ccf6</t>
  </si>
  <si>
    <t>6752ccf7</t>
  </si>
  <si>
    <t>6752d2ad</t>
  </si>
  <si>
    <t>6752d352</t>
  </si>
  <si>
    <t>6752d353</t>
  </si>
  <si>
    <t>6752d954</t>
  </si>
  <si>
    <t>6752d9f4</t>
  </si>
  <si>
    <t>6752d9f5</t>
  </si>
  <si>
    <t>6752df0b</t>
  </si>
  <si>
    <t>6752dfa9</t>
  </si>
  <si>
    <t>6752dfaa</t>
  </si>
  <si>
    <t>6752e557</t>
  </si>
  <si>
    <t>6752e5f5</t>
  </si>
  <si>
    <t>6752e5f6</t>
  </si>
  <si>
    <t>6752ec2b</t>
  </si>
  <si>
    <t>6752eccc</t>
  </si>
  <si>
    <t>6752eccd</t>
  </si>
  <si>
    <t>6752f274</t>
  </si>
  <si>
    <t>6752f312</t>
  </si>
  <si>
    <t>6752f313</t>
  </si>
  <si>
    <t>6752f60f</t>
  </si>
  <si>
    <t>6753122f</t>
  </si>
  <si>
    <t>67531d91</t>
  </si>
  <si>
    <t>67531e51</t>
  </si>
  <si>
    <t>67531e52</t>
  </si>
  <si>
    <t>675325fb</t>
  </si>
  <si>
    <t>67532699</t>
  </si>
  <si>
    <t>6753269a</t>
  </si>
  <si>
    <t>6753311e</t>
  </si>
  <si>
    <t>675331ba</t>
  </si>
  <si>
    <t>675331bb</t>
  </si>
  <si>
    <t>6753400e</t>
  </si>
  <si>
    <t>675340a8</t>
  </si>
  <si>
    <t>675340a9</t>
  </si>
  <si>
    <t>67535576</t>
  </si>
  <si>
    <t>67535610</t>
  </si>
  <si>
    <t>67535611</t>
  </si>
  <si>
    <t>67537226</t>
  </si>
  <si>
    <t>675372bd</t>
  </si>
  <si>
    <t>675372be</t>
  </si>
  <si>
    <t>67538ede</t>
  </si>
  <si>
    <t>6753960c</t>
  </si>
  <si>
    <t>675396a3</t>
  </si>
  <si>
    <t>675396a4</t>
  </si>
  <si>
    <t>67539a07</t>
  </si>
  <si>
    <t>67539a6c</t>
  </si>
  <si>
    <t>67539acb</t>
  </si>
  <si>
    <t>67539acc</t>
  </si>
  <si>
    <t>67539e6d</t>
  </si>
  <si>
    <t>6753a7ff</t>
  </si>
  <si>
    <t>6753a87f</t>
  </si>
  <si>
    <t>6753a880</t>
  </si>
  <si>
    <t>6753b506</t>
  </si>
  <si>
    <t>6753bad1</t>
  </si>
  <si>
    <t>6753bb57</t>
  </si>
  <si>
    <t>6753bb58</t>
  </si>
  <si>
    <t>6753d778</t>
  </si>
  <si>
    <t>6753d7b2</t>
  </si>
  <si>
    <t>6753d84b</t>
  </si>
  <si>
    <t>6753ebf5</t>
  </si>
  <si>
    <t>6753ec8e</t>
  </si>
  <si>
    <t>6754020a</t>
  </si>
  <si>
    <t>675403ba</t>
  </si>
  <si>
    <t>6754059f</t>
  </si>
  <si>
    <t>675421bf</t>
  </si>
  <si>
    <t>675422f7</t>
  </si>
  <si>
    <t>67543f17</t>
  </si>
  <si>
    <t>67545b37</t>
  </si>
  <si>
    <t>675476ee</t>
  </si>
  <si>
    <t>6754930e</t>
  </si>
  <si>
    <t>67549ab5</t>
  </si>
  <si>
    <t>6754b6d5</t>
  </si>
  <si>
    <t>6754d2f5</t>
  </si>
  <si>
    <t>6754ef16</t>
  </si>
  <si>
    <t>67550b36</t>
  </si>
  <si>
    <t>67552756</t>
  </si>
  <si>
    <t>67554377</t>
  </si>
  <si>
    <t>67555f97</t>
  </si>
  <si>
    <t>67557bb7</t>
  </si>
  <si>
    <t>675597d8</t>
  </si>
  <si>
    <t>6755b3f8</t>
  </si>
  <si>
    <t>6755d018</t>
  </si>
  <si>
    <t>6755ec38</t>
  </si>
  <si>
    <t>67560859</t>
  </si>
  <si>
    <t>67562479</t>
  </si>
  <si>
    <t>67564099</t>
  </si>
  <si>
    <t>67565cb9</t>
  </si>
  <si>
    <t>675678da</t>
  </si>
  <si>
    <t>675694fa</t>
  </si>
  <si>
    <t>6756a62b</t>
  </si>
  <si>
    <t>6756a71c</t>
  </si>
  <si>
    <t>6756a71d</t>
  </si>
  <si>
    <t>6756a9df</t>
  </si>
  <si>
    <t>6756c074</t>
  </si>
  <si>
    <t>6756c135</t>
  </si>
  <si>
    <t>6756c136</t>
  </si>
  <si>
    <t>6756dc3a</t>
  </si>
  <si>
    <t>6756e433</t>
  </si>
  <si>
    <t>6756e4ba</t>
  </si>
  <si>
    <t>6756ecf4</t>
  </si>
  <si>
    <t>6756f558</t>
  </si>
  <si>
    <t>6756f5fc</t>
  </si>
  <si>
    <t>6756f5fd</t>
  </si>
  <si>
    <t>6757033e</t>
  </si>
  <si>
    <t>67570377</t>
  </si>
  <si>
    <t>675705f2</t>
  </si>
  <si>
    <t>67570683</t>
  </si>
  <si>
    <t>67570fd7</t>
  </si>
  <si>
    <t>67571075</t>
  </si>
  <si>
    <t>67571076</t>
  </si>
  <si>
    <t>675717d8</t>
  </si>
  <si>
    <t>67571877</t>
  </si>
  <si>
    <t>67571878</t>
  </si>
  <si>
    <t>67571a0c</t>
  </si>
  <si>
    <t>67571cae</t>
  </si>
  <si>
    <t>67571d3b</t>
  </si>
  <si>
    <t>67571d3c</t>
  </si>
  <si>
    <t>67572043</t>
  </si>
  <si>
    <t>675726b6</t>
  </si>
  <si>
    <t>6757275d</t>
  </si>
  <si>
    <t>67572e4a</t>
  </si>
  <si>
    <t>67572eeb</t>
  </si>
  <si>
    <t>67572eec</t>
  </si>
  <si>
    <t>675733c3</t>
  </si>
  <si>
    <t>675736b5</t>
  </si>
  <si>
    <t>6757375d</t>
  </si>
  <si>
    <t>6757375e</t>
  </si>
  <si>
    <t>67573cc3</t>
  </si>
  <si>
    <t>67573ec5</t>
  </si>
  <si>
    <t>67573f6f</t>
  </si>
  <si>
    <t>67573f70</t>
  </si>
  <si>
    <t>6757429a</t>
  </si>
  <si>
    <t>67574342</t>
  </si>
  <si>
    <t>675743d3</t>
  </si>
  <si>
    <t>675743d4</t>
  </si>
  <si>
    <t>6757471e</t>
  </si>
  <si>
    <t>67574870</t>
  </si>
  <si>
    <t>67574905</t>
  </si>
  <si>
    <t>67574906</t>
  </si>
  <si>
    <t>67574f1f</t>
  </si>
  <si>
    <t>67574f45</t>
  </si>
  <si>
    <t>67574fb0</t>
  </si>
  <si>
    <t>67575039</t>
  </si>
  <si>
    <t>6757503a</t>
  </si>
  <si>
    <t>67575578</t>
  </si>
  <si>
    <t>6757561d</t>
  </si>
  <si>
    <t>6757561e</t>
  </si>
  <si>
    <t>67575be5</t>
  </si>
  <si>
    <t>67575c86</t>
  </si>
  <si>
    <t>67575c87</t>
  </si>
  <si>
    <t>67575dac</t>
  </si>
  <si>
    <t>67575dcd</t>
  </si>
  <si>
    <t>67575e19</t>
  </si>
  <si>
    <t>6757633e</t>
  </si>
  <si>
    <t>67576669</t>
  </si>
  <si>
    <t>67576715</t>
  </si>
  <si>
    <t>67576716</t>
  </si>
  <si>
    <t>675769f5</t>
  </si>
  <si>
    <t>67577819</t>
  </si>
  <si>
    <t>6757943a</t>
  </si>
  <si>
    <t>6757b05a</t>
  </si>
  <si>
    <t>6757cc7b</t>
  </si>
  <si>
    <t>6757e89b</t>
  </si>
  <si>
    <t>675804bb</t>
  </si>
  <si>
    <t>675820dc</t>
  </si>
  <si>
    <t>67583cfc</t>
  </si>
  <si>
    <t>6758591c</t>
  </si>
  <si>
    <t>6758753c</t>
  </si>
  <si>
    <t>6758915d</t>
  </si>
  <si>
    <t>6758ad7d</t>
  </si>
  <si>
    <t>6758c99d</t>
  </si>
  <si>
    <t>6758e5bd</t>
  </si>
  <si>
    <t>675901de</t>
  </si>
  <si>
    <t>67591dfe</t>
  </si>
  <si>
    <t>6759204f</t>
  </si>
  <si>
    <t>67592162</t>
  </si>
  <si>
    <t>67592163</t>
  </si>
  <si>
    <t>675923ed</t>
  </si>
  <si>
    <t>6759400e</t>
  </si>
  <si>
    <t>6759592d</t>
  </si>
  <si>
    <t>6759754e</t>
  </si>
  <si>
    <t>6759916e</t>
  </si>
  <si>
    <t>6759ad8e</t>
  </si>
  <si>
    <t>6759c21b</t>
  </si>
  <si>
    <t>6759de3c</t>
  </si>
  <si>
    <t>6759fa5c</t>
  </si>
  <si>
    <t>675a167c</t>
  </si>
  <si>
    <t>675a329c</t>
  </si>
  <si>
    <t>675a4ebd</t>
  </si>
  <si>
    <t>675a6add</t>
  </si>
  <si>
    <t>675a86fe</t>
  </si>
  <si>
    <t>675aa31e</t>
  </si>
  <si>
    <t>675abf3f</t>
  </si>
  <si>
    <t>675acb09</t>
  </si>
  <si>
    <t>675acbcb</t>
  </si>
  <si>
    <t>675acbcc</t>
  </si>
  <si>
    <t>675ad211</t>
  </si>
  <si>
    <t>675aee31</t>
  </si>
  <si>
    <t>675b0a52</t>
  </si>
  <si>
    <t>675b2672</t>
  </si>
  <si>
    <t>675b4292</t>
  </si>
  <si>
    <t>675b5021</t>
  </si>
  <si>
    <t>675b5114</t>
  </si>
  <si>
    <t>675b5115</t>
  </si>
  <si>
    <t>675b5558</t>
  </si>
  <si>
    <t>675b55fb</t>
  </si>
  <si>
    <t>675b55fc</t>
  </si>
  <si>
    <t>675b5884</t>
  </si>
  <si>
    <t>675b74a4</t>
  </si>
  <si>
    <t>675b90c5</t>
  </si>
  <si>
    <t>675bace5</t>
  </si>
  <si>
    <t>675bc905</t>
  </si>
  <si>
    <t>675be526</t>
  </si>
  <si>
    <t>675c0146</t>
  </si>
  <si>
    <t>675c1d66</t>
  </si>
  <si>
    <t>675c26c8</t>
  </si>
  <si>
    <t>675c42e9</t>
  </si>
  <si>
    <t>675c5f09</t>
  </si>
  <si>
    <t>675c5fc7</t>
  </si>
  <si>
    <t>675c7be7</t>
  </si>
  <si>
    <t>675c9808</t>
  </si>
  <si>
    <t>675cb428</t>
  </si>
  <si>
    <t>675cd049</t>
  </si>
  <si>
    <t>675cec69</t>
  </si>
  <si>
    <t>675d088a</t>
  </si>
  <si>
    <t>675d24aa</t>
  </si>
  <si>
    <t>675d40cb</t>
  </si>
  <si>
    <t>675d5ceb</t>
  </si>
  <si>
    <t>675d790b</t>
  </si>
  <si>
    <t>675d952c</t>
  </si>
  <si>
    <t>675db14c</t>
  </si>
  <si>
    <t>675dcd6c</t>
  </si>
  <si>
    <t>675de98c</t>
  </si>
  <si>
    <t>675e05ad</t>
  </si>
  <si>
    <t>675e1e45</t>
  </si>
  <si>
    <t>675e1f59</t>
  </si>
  <si>
    <t>675e1f5a</t>
  </si>
  <si>
    <t>675e22ec</t>
  </si>
  <si>
    <t>675e23b0</t>
  </si>
  <si>
    <t>675e23b1</t>
  </si>
  <si>
    <t>675e27c0</t>
  </si>
  <si>
    <t>675e2885</t>
  </si>
  <si>
    <t>675e2886</t>
  </si>
  <si>
    <t>675e2cb0</t>
  </si>
  <si>
    <t>675e2d67</t>
  </si>
  <si>
    <t>675e2d68</t>
  </si>
  <si>
    <t>675e2fa5</t>
  </si>
  <si>
    <t>675e4bc5</t>
  </si>
  <si>
    <t>675e67e6</t>
  </si>
  <si>
    <t>675e7d9f</t>
  </si>
  <si>
    <t>675e7e83</t>
  </si>
  <si>
    <t>675e7e84</t>
  </si>
  <si>
    <t>675e8316</t>
  </si>
  <si>
    <t>675e83bf</t>
  </si>
  <si>
    <t>675e83c0</t>
  </si>
  <si>
    <t>675e8584</t>
  </si>
  <si>
    <t>675e8617</t>
  </si>
  <si>
    <t>675e8695</t>
  </si>
  <si>
    <t>675e8696</t>
  </si>
  <si>
    <t>675e8e02</t>
  </si>
  <si>
    <t>675e8ea7</t>
  </si>
  <si>
    <t>675e8ea8</t>
  </si>
  <si>
    <t>675e9eb1</t>
  </si>
  <si>
    <t>675e9f50</t>
  </si>
  <si>
    <t>675e9f51</t>
  </si>
  <si>
    <t>675eaf94</t>
  </si>
  <si>
    <t>675ec413</t>
  </si>
  <si>
    <t>675ecd71</t>
  </si>
  <si>
    <t>675ed446</t>
  </si>
  <si>
    <t>675ef067</t>
  </si>
  <si>
    <t>675f0c87</t>
  </si>
  <si>
    <t>675f26c1</t>
  </si>
  <si>
    <t>675f2f11</t>
  </si>
  <si>
    <t>675f2fa0</t>
  </si>
  <si>
    <t>675f2fa1</t>
  </si>
  <si>
    <t>675f4bc1</t>
  </si>
  <si>
    <t>675f5677</t>
  </si>
  <si>
    <t>675f56f0</t>
  </si>
  <si>
    <t>675f6376</t>
  </si>
  <si>
    <t>675f64a1</t>
  </si>
  <si>
    <t>675f696f</t>
  </si>
  <si>
    <t>675f8590</t>
  </si>
  <si>
    <t>675f8f94</t>
  </si>
  <si>
    <t>675f9ec5</t>
  </si>
  <si>
    <t>675fbae6</t>
  </si>
  <si>
    <t>675fd706</t>
  </si>
  <si>
    <t>675ff326</t>
  </si>
  <si>
    <t>67600f47</t>
  </si>
  <si>
    <t>67602b67</t>
  </si>
  <si>
    <t>67604787</t>
  </si>
  <si>
    <t>676063a7</t>
  </si>
  <si>
    <t>67607fc8</t>
  </si>
  <si>
    <t>67609be8</t>
  </si>
  <si>
    <t>6760b808</t>
  </si>
  <si>
    <t>6760d428</t>
  </si>
  <si>
    <t>6760f049</t>
  </si>
  <si>
    <t>67610c69</t>
  </si>
  <si>
    <t>67612889</t>
  </si>
  <si>
    <t>676144a9</t>
  </si>
  <si>
    <t>676144d9</t>
  </si>
  <si>
    <t>67614c67</t>
  </si>
  <si>
    <t>676153d5</t>
  </si>
  <si>
    <t>676165b9</t>
  </si>
  <si>
    <t>676181d9</t>
  </si>
  <si>
    <t>67619df9</t>
  </si>
  <si>
    <t>6761ba1a</t>
  </si>
  <si>
    <t>6761d63a</t>
  </si>
  <si>
    <t>6761f25a</t>
  </si>
  <si>
    <t>67620e7a</t>
  </si>
  <si>
    <t>67622a9b</t>
  </si>
  <si>
    <t>676246bb</t>
  </si>
  <si>
    <t>676262db</t>
  </si>
  <si>
    <t>67627efb</t>
  </si>
  <si>
    <t>67629b1b</t>
  </si>
  <si>
    <t>6762b73c</t>
  </si>
  <si>
    <t>6762d35c</t>
  </si>
  <si>
    <t>6762ef7c</t>
  </si>
  <si>
    <t>6762f329</t>
  </si>
  <si>
    <t>6762f6bc</t>
  </si>
  <si>
    <t>676312dd</t>
  </si>
  <si>
    <t>67632efd</t>
  </si>
  <si>
    <t>67634b1e</t>
  </si>
  <si>
    <t>6763673e</t>
  </si>
  <si>
    <t>6763835e</t>
  </si>
  <si>
    <t>67639f7e</t>
  </si>
  <si>
    <t>6763bb9e</t>
  </si>
  <si>
    <t>6763d7bf</t>
  </si>
  <si>
    <t>6763f3df</t>
  </si>
  <si>
    <t>67640fff</t>
  </si>
  <si>
    <t>67641d24</t>
  </si>
  <si>
    <t>676422db</t>
  </si>
  <si>
    <t>6764261f</t>
  </si>
  <si>
    <t>67643219</t>
  </si>
  <si>
    <t>67643256</t>
  </si>
  <si>
    <t>67643799</t>
  </si>
  <si>
    <t>67643819</t>
  </si>
  <si>
    <t>67643ce5</t>
  </si>
  <si>
    <t>67644128</t>
  </si>
  <si>
    <t>676444ce</t>
  </si>
  <si>
    <t>676460ee</t>
  </si>
  <si>
    <t>67647d0f</t>
  </si>
  <si>
    <t>67648fa2</t>
  </si>
  <si>
    <t>6764abc2</t>
  </si>
  <si>
    <t>6764bc61</t>
  </si>
  <si>
    <t>6764d881</t>
  </si>
  <si>
    <t>6764f4a1</t>
  </si>
  <si>
    <t>676510c1</t>
  </si>
  <si>
    <t>67652ce1</t>
  </si>
  <si>
    <t>67653199</t>
  </si>
  <si>
    <t>6765407d</t>
  </si>
  <si>
    <t>6765442b</t>
  </si>
  <si>
    <t>676547bc</t>
  </si>
  <si>
    <t>67654887</t>
  </si>
  <si>
    <t>676564a7</t>
  </si>
  <si>
    <t>67657465</t>
  </si>
  <si>
    <t>676577b6</t>
  </si>
  <si>
    <t>67657dde</t>
  </si>
  <si>
    <t>67657ff9</t>
  </si>
  <si>
    <t>676583f5</t>
  </si>
  <si>
    <t>6765a016</t>
  </si>
  <si>
    <t>6765b84f</t>
  </si>
  <si>
    <t>6765d46f</t>
  </si>
  <si>
    <t>6765f08f</t>
  </si>
  <si>
    <t>67660cb0</t>
  </si>
  <si>
    <t>676628d0</t>
  </si>
  <si>
    <t>676644f1</t>
  </si>
  <si>
    <t>67666111</t>
  </si>
  <si>
    <t>67667d31</t>
  </si>
  <si>
    <t>67667fdc</t>
  </si>
  <si>
    <t>67669bfc</t>
  </si>
  <si>
    <t>6766b81c</t>
  </si>
  <si>
    <t>6766d43d</t>
  </si>
  <si>
    <t>6766f05d</t>
  </si>
  <si>
    <t>67670c7e</t>
  </si>
  <si>
    <t>6767289e</t>
  </si>
  <si>
    <t>676744be</t>
  </si>
  <si>
    <t>676760df</t>
  </si>
  <si>
    <t>67677cff</t>
  </si>
  <si>
    <t>6767991f</t>
  </si>
  <si>
    <t>67679cd2</t>
  </si>
  <si>
    <t>6767a095</t>
  </si>
  <si>
    <t>6767a2e2</t>
  </si>
  <si>
    <t>6767a6b6</t>
  </si>
  <si>
    <t>6767c2d7</t>
  </si>
  <si>
    <t>6767def7</t>
  </si>
  <si>
    <t>6767fb18</t>
  </si>
  <si>
    <t>676801a2</t>
  </si>
  <si>
    <t>67681cd4</t>
  </si>
  <si>
    <t>676838f5</t>
  </si>
  <si>
    <t>67684328</t>
  </si>
  <si>
    <t>67685f48</t>
  </si>
  <si>
    <t>67686fb1</t>
  </si>
  <si>
    <t>6768707c</t>
  </si>
  <si>
    <t>6768723c</t>
  </si>
  <si>
    <t>676872d4</t>
  </si>
  <si>
    <t>676872d5</t>
  </si>
  <si>
    <t>67688e14</t>
  </si>
  <si>
    <t>67688eb9</t>
  </si>
  <si>
    <t>67688eba</t>
  </si>
  <si>
    <t>67689f00</t>
  </si>
  <si>
    <t>67689fa4</t>
  </si>
  <si>
    <t>6768a63f</t>
  </si>
  <si>
    <t>6768a6e6</t>
  </si>
  <si>
    <t>6768a773</t>
  </si>
  <si>
    <t>6768a774</t>
  </si>
  <si>
    <t>6768b374</t>
  </si>
  <si>
    <t>6768cf94</t>
  </si>
  <si>
    <t>6768db23</t>
  </si>
  <si>
    <t>6768dbf4</t>
  </si>
  <si>
    <t>6768de43</t>
  </si>
  <si>
    <t>6768e143</t>
  </si>
  <si>
    <t>6768e1ea</t>
  </si>
  <si>
    <t>6768e1eb</t>
  </si>
  <si>
    <t>6768e3a2</t>
  </si>
  <si>
    <t>6768fcbe</t>
  </si>
  <si>
    <t>6768fd8d</t>
  </si>
  <si>
    <t>6768fd8e</t>
  </si>
  <si>
    <t>676903c0</t>
  </si>
  <si>
    <t>6769043c</t>
  </si>
  <si>
    <t>6769205c</t>
  </si>
  <si>
    <t>67693c7c</t>
  </si>
  <si>
    <t>67694467</t>
  </si>
  <si>
    <t>67696087</t>
  </si>
  <si>
    <t>67697ca7</t>
  </si>
  <si>
    <t>67698523</t>
  </si>
  <si>
    <t>6769a143</t>
  </si>
  <si>
    <t>6769bd64</t>
  </si>
  <si>
    <t>6769d984</t>
  </si>
  <si>
    <t>6769e2b0</t>
  </si>
  <si>
    <t>6769e38a</t>
  </si>
  <si>
    <t>6769e38b</t>
  </si>
  <si>
    <t>6769ebd1</t>
  </si>
  <si>
    <t>6769ec05</t>
  </si>
  <si>
    <t>6769f333</t>
  </si>
  <si>
    <t>6769f3ed</t>
  </si>
  <si>
    <t>6769ff6e</t>
  </si>
  <si>
    <t>676a0025</t>
  </si>
  <si>
    <t>676a0026</t>
  </si>
  <si>
    <t>676a0163</t>
  </si>
  <si>
    <t>676a1c94</t>
  </si>
  <si>
    <t>676a1d5c</t>
  </si>
  <si>
    <t>676a1d5d</t>
  </si>
  <si>
    <t>676a2070</t>
  </si>
  <si>
    <t>676a3c90</t>
  </si>
  <si>
    <t>676a57d8</t>
  </si>
  <si>
    <t>676a5892</t>
  </si>
  <si>
    <t>676a5893</t>
  </si>
  <si>
    <t>676a5b6a</t>
  </si>
  <si>
    <t>676a5ca3</t>
  </si>
  <si>
    <t>676a5d20</t>
  </si>
  <si>
    <t>676a5d21</t>
  </si>
  <si>
    <t>676a7942</t>
  </si>
  <si>
    <t>676a8194</t>
  </si>
  <si>
    <t>676a8dad</t>
  </si>
  <si>
    <t>676aa9ce</t>
  </si>
  <si>
    <t>676ac5ee</t>
  </si>
  <si>
    <t>676aceca</t>
  </si>
  <si>
    <t>676ad523</t>
  </si>
  <si>
    <t>676ad5b4</t>
  </si>
  <si>
    <t>676ad5b5</t>
  </si>
  <si>
    <t>676aee6f</t>
  </si>
  <si>
    <t>676aef0b</t>
  </si>
  <si>
    <t>676aef0c</t>
  </si>
  <si>
    <t>676af4f1</t>
  </si>
  <si>
    <t>676af552</t>
  </si>
  <si>
    <t>676af5d1</t>
  </si>
  <si>
    <t>676af5d2</t>
  </si>
  <si>
    <t>676b04f7</t>
  </si>
  <si>
    <t>676b0ba9</t>
  </si>
  <si>
    <t>676b0c4a</t>
  </si>
  <si>
    <t>676b19f2</t>
  </si>
  <si>
    <t>676b1a91</t>
  </si>
  <si>
    <t>676b1c60</t>
  </si>
  <si>
    <t>676b1d64</t>
  </si>
  <si>
    <t>676b1dc0</t>
  </si>
  <si>
    <t>676b1dc1</t>
  </si>
  <si>
    <t>676b244e</t>
  </si>
  <si>
    <t>676b2a07</t>
  </si>
  <si>
    <t>676b2a9e</t>
  </si>
  <si>
    <t>676b2a9f</t>
  </si>
  <si>
    <t>676b2e74</t>
  </si>
  <si>
    <t>676b42f7</t>
  </si>
  <si>
    <t>676b43a3</t>
  </si>
  <si>
    <t>676b43a4</t>
  </si>
  <si>
    <t>676b46b9</t>
  </si>
  <si>
    <t>676b62d9</t>
  </si>
  <si>
    <t>676b6581</t>
  </si>
  <si>
    <t>676b6639</t>
  </si>
  <si>
    <t>676b663a</t>
  </si>
  <si>
    <t>676b6ad3</t>
  </si>
  <si>
    <t>676b6afd</t>
  </si>
  <si>
    <t>676b6b85</t>
  </si>
  <si>
    <t>676b6b86</t>
  </si>
  <si>
    <t>676b7151</t>
  </si>
  <si>
    <t>676b8d71</t>
  </si>
  <si>
    <t>676ba991</t>
  </si>
  <si>
    <t>676bc5b1</t>
  </si>
  <si>
    <t>676be1d2</t>
  </si>
  <si>
    <t>676bfdf2</t>
  </si>
  <si>
    <t>676c1a12</t>
  </si>
  <si>
    <t>676c313f</t>
  </si>
  <si>
    <t>676c4d60</t>
  </si>
  <si>
    <t>676c6980</t>
  </si>
  <si>
    <t>676c85a1</t>
  </si>
  <si>
    <t>676ca1c1</t>
  </si>
  <si>
    <t>676cbde1</t>
  </si>
  <si>
    <t>676cda02</t>
  </si>
  <si>
    <t>676cf622</t>
  </si>
  <si>
    <t>676d1243</t>
  </si>
  <si>
    <t>676d2073</t>
  </si>
  <si>
    <t>676d3c93</t>
  </si>
  <si>
    <t>676d58b4</t>
  </si>
  <si>
    <t>676d74d4</t>
  </si>
  <si>
    <t>676d8298</t>
  </si>
  <si>
    <t>676d9eb8</t>
  </si>
  <si>
    <t>676dbad9</t>
  </si>
  <si>
    <t>676dd6f9</t>
  </si>
  <si>
    <t>676df319</t>
  </si>
  <si>
    <t>676e0f39</t>
  </si>
  <si>
    <t>ffc9</t>
  </si>
  <si>
    <t>676e2b5a</t>
  </si>
  <si>
    <t>676e477a</t>
  </si>
  <si>
    <t>ffc8</t>
  </si>
  <si>
    <t>676e639b</t>
  </si>
  <si>
    <t>676e7706</t>
  </si>
  <si>
    <t>676e9326</t>
  </si>
  <si>
    <t>676eaf46</t>
  </si>
  <si>
    <t>676ecb67</t>
  </si>
  <si>
    <t>676ed4fe</t>
  </si>
  <si>
    <t>676ef11e</t>
  </si>
  <si>
    <t>676f0d3f</t>
  </si>
  <si>
    <t>676f295f</t>
  </si>
  <si>
    <t>676f457f</t>
  </si>
  <si>
    <t>676f61a0</t>
  </si>
  <si>
    <t>676f7dc0</t>
  </si>
  <si>
    <t>676f99e0</t>
  </si>
  <si>
    <t>676fb601</t>
  </si>
  <si>
    <t>676fc6b6</t>
  </si>
  <si>
    <t>676fe2d6</t>
  </si>
  <si>
    <t>676ffef6</t>
  </si>
  <si>
    <t>67701b17</t>
  </si>
  <si>
    <t>67702886</t>
  </si>
  <si>
    <t>677044a7</t>
  </si>
  <si>
    <t>677060c7</t>
  </si>
  <si>
    <t>67707ce8</t>
  </si>
  <si>
    <t>67709908</t>
  </si>
  <si>
    <t>6770b528</t>
  </si>
  <si>
    <t>6770d149</t>
  </si>
  <si>
    <t>6770ed69</t>
  </si>
  <si>
    <t>6771098a</t>
  </si>
  <si>
    <t>67711835</t>
  </si>
  <si>
    <t>67713456</t>
  </si>
  <si>
    <t>67715076</t>
  </si>
  <si>
    <t>67716c96</t>
  </si>
  <si>
    <t>67717dfa</t>
  </si>
  <si>
    <t>67719a1b</t>
  </si>
  <si>
    <t>6771b63b</t>
  </si>
  <si>
    <t>6771d25b</t>
  </si>
  <si>
    <t>6771ee7b</t>
  </si>
  <si>
    <t>67720a9c</t>
  </si>
  <si>
    <t>677226bc</t>
  </si>
  <si>
    <t>677242dd</t>
  </si>
  <si>
    <t>67725efd</t>
  </si>
  <si>
    <t>67726ddd</t>
  </si>
  <si>
    <t>677289fe</t>
  </si>
  <si>
    <t>6772a61e</t>
  </si>
  <si>
    <t>6772bd20</t>
  </si>
  <si>
    <t>6772d940</t>
  </si>
  <si>
    <t>6772f561</t>
  </si>
  <si>
    <t>67731181</t>
  </si>
  <si>
    <t>67732da2</t>
  </si>
  <si>
    <t>677349c2</t>
  </si>
  <si>
    <t>677365e2</t>
  </si>
  <si>
    <t>67738203</t>
  </si>
  <si>
    <t>67739e23</t>
  </si>
  <si>
    <t>6773b841</t>
  </si>
  <si>
    <t>6773d461</t>
  </si>
  <si>
    <t>6773f081</t>
  </si>
  <si>
    <t>67740ca2</t>
  </si>
  <si>
    <t>677425a2</t>
  </si>
  <si>
    <t>677441c2</t>
  </si>
  <si>
    <t>67745de2</t>
  </si>
  <si>
    <t>67747a03</t>
  </si>
  <si>
    <t>67749623</t>
  </si>
  <si>
    <t>6774b243</t>
  </si>
  <si>
    <t>6774ce64</t>
  </si>
  <si>
    <t>6774ea84</t>
  </si>
  <si>
    <t>6775029b</t>
  </si>
  <si>
    <t>67751ebb</t>
  </si>
  <si>
    <t>67753adb</t>
  </si>
  <si>
    <t>677556fb</t>
  </si>
  <si>
    <t>6775731b</t>
  </si>
  <si>
    <t>67758f3c</t>
  </si>
  <si>
    <t>6775ab5c</t>
  </si>
  <si>
    <t>6775c77c</t>
  </si>
  <si>
    <t>6775e39d</t>
  </si>
  <si>
    <t>6775ffbd</t>
  </si>
  <si>
    <t>67761bdd</t>
  </si>
  <si>
    <t>677637fd</t>
  </si>
  <si>
    <t>6776541d</t>
  </si>
  <si>
    <t>6776703d</t>
  </si>
  <si>
    <t>67768c5e</t>
  </si>
  <si>
    <t>6776a87e</t>
  </si>
  <si>
    <t>6776c49f</t>
  </si>
  <si>
    <t>6776cdee</t>
  </si>
  <si>
    <t>6776ea0e</t>
  </si>
  <si>
    <t>6777062f</t>
  </si>
  <si>
    <t>6777224f</t>
  </si>
  <si>
    <t>67773e6f</t>
  </si>
  <si>
    <t>67775a90</t>
  </si>
  <si>
    <t>677776b0</t>
  </si>
  <si>
    <t>677792d0</t>
  </si>
  <si>
    <t>67779641</t>
  </si>
  <si>
    <t>67779d5a</t>
  </si>
  <si>
    <t>6777a1c4</t>
  </si>
  <si>
    <t>6777a8d4</t>
  </si>
  <si>
    <t>6777c4f4</t>
  </si>
  <si>
    <t>6777d743</t>
  </si>
  <si>
    <t>6777f363</t>
  </si>
  <si>
    <t>6777feb6</t>
  </si>
  <si>
    <t>67781ad6</t>
  </si>
  <si>
    <t>677834a1</t>
  </si>
  <si>
    <t>677835c4</t>
  </si>
  <si>
    <t>6778389c</t>
  </si>
  <si>
    <t>6778395e</t>
  </si>
  <si>
    <t>6778395f</t>
  </si>
  <si>
    <t>67783ca0</t>
  </si>
  <si>
    <t>67783d5d</t>
  </si>
  <si>
    <t>67783ef8</t>
  </si>
  <si>
    <t>67785b18</t>
  </si>
  <si>
    <t>67787739</t>
  </si>
  <si>
    <t>67789359</t>
  </si>
  <si>
    <t>6778af79</t>
  </si>
  <si>
    <t>6778cb99</t>
  </si>
  <si>
    <t>6778e7ba</t>
  </si>
  <si>
    <t>677903da</t>
  </si>
  <si>
    <t>6779115d</t>
  </si>
  <si>
    <t>67792d7d</t>
  </si>
  <si>
    <t>677940b6</t>
  </si>
  <si>
    <t>67795cd6</t>
  </si>
  <si>
    <t>677978f6</t>
  </si>
  <si>
    <t>67799517</t>
  </si>
  <si>
    <t>6779b138</t>
  </si>
  <si>
    <t>6779cd58</t>
  </si>
  <si>
    <t>6779e978</t>
  </si>
  <si>
    <t>677a0599</t>
  </si>
  <si>
    <t>677a21b9</t>
  </si>
  <si>
    <t>677a3dd9</t>
  </si>
  <si>
    <t>677a4982</t>
  </si>
  <si>
    <t>677a65a3</t>
  </si>
  <si>
    <t>677a81c3</t>
  </si>
  <si>
    <t>677a9de4</t>
  </si>
  <si>
    <t>677aba04</t>
  </si>
  <si>
    <t>677ac43c</t>
  </si>
  <si>
    <t>677acc44</t>
  </si>
  <si>
    <t>677ae4b0</t>
  </si>
  <si>
    <t>677ae86c</t>
  </si>
  <si>
    <t>677ae9b4</t>
  </si>
  <si>
    <t>677aed45</t>
  </si>
  <si>
    <t>677af9b1</t>
  </si>
  <si>
    <t>677b055d</t>
  </si>
  <si>
    <t>677b055f</t>
  </si>
  <si>
    <t>677b05a8</t>
  </si>
  <si>
    <t>677b05aa</t>
  </si>
  <si>
    <t>677b06d1</t>
  </si>
  <si>
    <t>677b0854</t>
  </si>
  <si>
    <t>677b0855</t>
  </si>
  <si>
    <t>677b0a6d</t>
  </si>
  <si>
    <t>677b0b21</t>
  </si>
  <si>
    <t>677b0b22</t>
  </si>
  <si>
    <t>677b0e30</t>
  </si>
  <si>
    <t>677b0ee4</t>
  </si>
  <si>
    <t>677b0ee5</t>
  </si>
  <si>
    <t>677b1265</t>
  </si>
  <si>
    <t>677b1315</t>
  </si>
  <si>
    <t>677b1316</t>
  </si>
  <si>
    <t>677b16fe</t>
  </si>
  <si>
    <t>677b17ad</t>
  </si>
  <si>
    <t>677b17ae</t>
  </si>
  <si>
    <t>677b1c15</t>
  </si>
  <si>
    <t>677b1c8f</t>
  </si>
  <si>
    <t>677b202d</t>
  </si>
  <si>
    <t>677b20d1</t>
  </si>
  <si>
    <t>677b20d2</t>
  </si>
  <si>
    <t>677b23b8</t>
  </si>
  <si>
    <t>677b24f0</t>
  </si>
  <si>
    <t>677b2584</t>
  </si>
  <si>
    <t>677b2585</t>
  </si>
  <si>
    <t>677b289e</t>
  </si>
  <si>
    <t>677b2ccd</t>
  </si>
  <si>
    <t>677b2d77</t>
  </si>
  <si>
    <t>677b2d78</t>
  </si>
  <si>
    <t>677b31c2</t>
  </si>
  <si>
    <t>677b3d46</t>
  </si>
  <si>
    <t>677b3e08</t>
  </si>
  <si>
    <t>677b3e09</t>
  </si>
  <si>
    <t>677b40f0</t>
  </si>
  <si>
    <t>677b5d10</t>
  </si>
  <si>
    <t>677b7931</t>
  </si>
  <si>
    <t>677b8200</t>
  </si>
  <si>
    <t>677b9e20</t>
  </si>
  <si>
    <t>677bba40</t>
  </si>
  <si>
    <t>677bc8ac</t>
  </si>
  <si>
    <t>677be4cc</t>
  </si>
  <si>
    <t>677c00ec</t>
  </si>
  <si>
    <t>677c014f</t>
  </si>
  <si>
    <t>677c14ae</t>
  </si>
  <si>
    <t>677c19fa</t>
  </si>
  <si>
    <t>677c361a</t>
  </si>
  <si>
    <t>677c523a</t>
  </si>
  <si>
    <t>677c6e5a</t>
  </si>
  <si>
    <t>677c8a7b</t>
  </si>
  <si>
    <t>677ca69b</t>
  </si>
  <si>
    <t>677cc2bc</t>
  </si>
  <si>
    <t>677cdedc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</si>
</sst>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\-mm\-dd\ 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Liberation Sans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4">
    <border/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top style="thin">
        <color rgb="FF9CC2E5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left" vertical="center"/>
    </xf>
    <xf borderId="1" fillId="2" fontId="2" numFmtId="49" xfId="0" applyAlignment="1" applyBorder="1" applyFill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2" fillId="0" fontId="2" numFmtId="49" xfId="0" applyAlignment="1" applyBorder="1" applyFont="1" applyNumberFormat="1">
      <alignment horizontal="left"/>
    </xf>
    <xf borderId="1" fillId="2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0" fillId="0" fontId="3" numFmtId="49" xfId="0" applyAlignment="1" applyFont="1" applyNumberFormat="1">
      <alignment horizontal="left"/>
    </xf>
    <xf borderId="2" fillId="0" fontId="3" numFmtId="0" xfId="0" applyAlignment="1" applyBorder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left" vertical="center"/>
    </xf>
    <xf borderId="3" fillId="0" fontId="3" numFmtId="0" xfId="0" applyAlignment="1" applyBorder="1" applyFont="1">
      <alignment horizontal="left"/>
    </xf>
    <xf borderId="0" fillId="0" fontId="2" numFmtId="165" xfId="0" applyAlignment="1" applyFont="1" applyNumberFormat="1">
      <alignment horizontal="left" vertical="center"/>
    </xf>
    <xf borderId="0" fillId="0" fontId="2" numFmtId="2" xfId="0" applyFont="1" applyNumberFormat="1"/>
    <xf borderId="0" fillId="0" fontId="3" numFmtId="49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2">
    <tableStyle count="3" pivot="0" name="tab4-style">
      <tableStyleElement dxfId="2" type="headerRow"/>
      <tableStyleElement dxfId="3" type="firstRowStripe"/>
      <tableStyleElement dxfId="4" type="secondRowStripe"/>
    </tableStyle>
    <tableStyle count="3" pivot="0" name="tab4-style 2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Temperatura [°C]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TSG [°C]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'tab4'!$S$2:$S$8801</c:f>
              <c:numCache/>
            </c:numRef>
          </c:yVal>
        </c:ser>
        <c:ser>
          <c:idx val="1"/>
          <c:order val="1"/>
          <c:tx>
            <c:v>TSZ  [°C]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'tab4'!$T$2:$T$8801</c:f>
              <c:numCache/>
            </c:numRef>
          </c:yVal>
        </c:ser>
        <c:ser>
          <c:idx val="2"/>
          <c:order val="2"/>
          <c:tx>
            <c:v>TP  [°C]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'tab4'!$U$2:$U$8801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590625"/>
        <c:axId val="252533733"/>
      </c:scatterChart>
      <c:valAx>
        <c:axId val="244590625"/>
        <c:scaling>
          <c:orientation val="minMax"/>
          <c:min val="4527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2533733"/>
        <c:majorUnit val="7.0"/>
        <c:minorUnit val="1.0"/>
      </c:valAx>
      <c:valAx>
        <c:axId val="252533733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45906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opad atmosferyczny (0- brak opadu, 1- wykryty opad)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opad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'tab4'!$R$2:$R$8801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557250"/>
        <c:axId val="415171911"/>
      </c:scatterChart>
      <c:valAx>
        <c:axId val="1845557250"/>
        <c:scaling>
          <c:orientation val="minMax"/>
          <c:min val="4527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5171911"/>
        <c:majorUnit val="7.0"/>
        <c:minorUnit val="1.0"/>
      </c:valAx>
      <c:valAx>
        <c:axId val="41517191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5557250"/>
        <c:majorUnit val="1.0"/>
        <c:minorUnit val="1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śnieg (0- brak śniegu, 1- wykryty nawiewowy, 2- wykryty opadowy)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śnieg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'tab4'!$Q$2:$Q$8801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521611"/>
        <c:axId val="1891126749"/>
      </c:scatterChart>
      <c:valAx>
        <c:axId val="1196521611"/>
        <c:scaling>
          <c:orientation val="minMax"/>
          <c:min val="4527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1126749"/>
        <c:majorUnit val="7.0"/>
        <c:minorUnit val="1.0"/>
      </c:valAx>
      <c:valAx>
        <c:axId val="1891126749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521611"/>
        <c:majorUnit val="1.0"/>
        <c:minorUnit val="1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Decyzja automatu pogodowego (-1 - awaria, 0- czuwanie, 1- stygnięcie, 2- duży mróz, 3- deszcz marznący, 4- śnieg)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AP szyn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'tab4'!$M$2:$M$8801</c:f>
              <c:numCache/>
            </c:numRef>
          </c:yVal>
        </c:ser>
        <c:ser>
          <c:idx val="1"/>
          <c:order val="1"/>
          <c:tx>
            <c:v>AP zam.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'tab4'!$N$2:$N$8801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053417"/>
        <c:axId val="1287918098"/>
      </c:scatterChart>
      <c:valAx>
        <c:axId val="1721053417"/>
        <c:scaling>
          <c:orientation val="minMax"/>
          <c:min val="4527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7918098"/>
        <c:majorUnit val="7.0"/>
        <c:minorUnit val="1.0"/>
      </c:valAx>
      <c:valAx>
        <c:axId val="1287918098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1053417"/>
        <c:majorUnit val="1.0"/>
        <c:minorUnit val="1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Stan obwodu (0- wył., 1- załączony automatycznie, 2- załączony manualnie, 3- załączony elektrycznie)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Obw.wzc.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'tab4'!$O$2:$O$8801</c:f>
              <c:numCache/>
            </c:numRef>
          </c:yVal>
        </c:ser>
        <c:ser>
          <c:idx val="1"/>
          <c:order val="1"/>
          <c:tx>
            <c:v>Obw.zam.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'tab4'!$L$2:$L$8801</c:f>
            </c:numRef>
          </c:xVal>
          <c:yVal>
            <c:numRef>
              <c:f>'tab4'!$P$2:$P$8801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185187"/>
        <c:axId val="1776594512"/>
      </c:scatterChart>
      <c:valAx>
        <c:axId val="774185187"/>
        <c:scaling>
          <c:orientation val="minMax"/>
          <c:min val="4527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6594512"/>
        <c:majorUnit val="7.0"/>
        <c:minorUnit val="1.0"/>
      </c:valAx>
      <c:valAx>
        <c:axId val="177659451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4185187"/>
        <c:majorUnit val="1.0"/>
        <c:minorUnit val="1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3</xdr:row>
      <xdr:rowOff>0</xdr:rowOff>
    </xdr:from>
    <xdr:ext cx="51501675" cy="7239000"/>
    <xdr:graphicFrame>
      <xdr:nvGraphicFramePr>
        <xdr:cNvPr id="14681775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0</xdr:colOff>
      <xdr:row>43</xdr:row>
      <xdr:rowOff>9525</xdr:rowOff>
    </xdr:from>
    <xdr:ext cx="51435000" cy="4781550"/>
    <xdr:graphicFrame>
      <xdr:nvGraphicFramePr>
        <xdr:cNvPr id="99981206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0</xdr:colOff>
      <xdr:row>69</xdr:row>
      <xdr:rowOff>66675</xdr:rowOff>
    </xdr:from>
    <xdr:ext cx="51444525" cy="5076825"/>
    <xdr:graphicFrame>
      <xdr:nvGraphicFramePr>
        <xdr:cNvPr id="31935102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9525</xdr:colOff>
      <xdr:row>97</xdr:row>
      <xdr:rowOff>123825</xdr:rowOff>
    </xdr:from>
    <xdr:ext cx="51425475" cy="6505575"/>
    <xdr:graphicFrame>
      <xdr:nvGraphicFramePr>
        <xdr:cNvPr id="87566402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9525</xdr:colOff>
      <xdr:row>133</xdr:row>
      <xdr:rowOff>123825</xdr:rowOff>
    </xdr:from>
    <xdr:ext cx="51396900" cy="5486400"/>
    <xdr:graphicFrame>
      <xdr:nvGraphicFramePr>
        <xdr:cNvPr id="155660730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J9801" displayName="Table_1" name="Table_1" id="1">
  <tableColumns count="10">
    <tableColumn name="Rtime" id="1"/>
    <tableColumn name="hra_rs" id="2"/>
    <tableColumn name="hla_rs" id="3"/>
    <tableColumn name="rcirOn" id="4"/>
    <tableColumn name="lcirOn" id="5"/>
    <tableColumn name="snow" id="6"/>
    <tableColumn name="wet" id="7"/>
    <tableColumn name="TR" id="8"/>
    <tableColumn name="TC" id="9"/>
    <tableColumn name="TA" id="10"/>
  </tableColumns>
  <tableStyleInfo name="tab4-style" showColumnStripes="0" showFirstColumn="1" showLastColumn="1" showRowStripes="1"/>
</table>
</file>

<file path=xl/tables/table2.xml><?xml version="1.0" encoding="utf-8"?>
<table xmlns="http://schemas.openxmlformats.org/spreadsheetml/2006/main" ref="L1:U9801" displayName="Table_2" name="Table_2" id="2">
  <tableColumns count="10">
    <tableColumn name="czas zdarzenia" id="1"/>
    <tableColumn name="AP szyn" id="2"/>
    <tableColumn name="AP zam." id="3"/>
    <tableColumn name="Obw.wzc." id="4"/>
    <tableColumn name="Obw.zam." id="5"/>
    <tableColumn name="śnieg" id="6"/>
    <tableColumn name="opad" id="7"/>
    <tableColumn name="TSG [°C]" id="8"/>
    <tableColumn name="TSZ  [°C]" id="9"/>
    <tableColumn name="TP  [°C]" id="10"/>
  </tableColumns>
  <tableStyleInfo name="tab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11" width="8.71"/>
    <col customWidth="1" min="12" max="12" width="24.14"/>
    <col customWidth="1" min="13" max="13" width="10.71"/>
    <col customWidth="1" min="14" max="14" width="11.29"/>
    <col customWidth="1" min="15" max="15" width="12.29"/>
    <col customWidth="1" min="16" max="16" width="13.43"/>
    <col customWidth="1" min="17" max="18" width="8.71"/>
    <col customWidth="1" min="19" max="19" width="12.29"/>
    <col customWidth="1" min="20" max="20" width="10.71"/>
    <col customWidth="1" min="21" max="21" width="16.71"/>
    <col customWidth="1" min="22" max="22" width="8.71"/>
    <col customWidth="1" min="23" max="23" width="32.29"/>
    <col customWidth="1" min="24" max="10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W1" s="2" t="s">
        <v>20</v>
      </c>
      <c r="Y1" s="2" t="s">
        <v>21</v>
      </c>
      <c r="AA1" s="3" t="s">
        <v>22</v>
      </c>
    </row>
    <row r="2" ht="14.25" customHeight="1">
      <c r="A2" s="4" t="s">
        <v>23</v>
      </c>
      <c r="B2" s="5">
        <v>0.0</v>
      </c>
      <c r="C2" s="5">
        <v>0.0</v>
      </c>
      <c r="D2" s="6">
        <v>0.0</v>
      </c>
      <c r="E2" s="6">
        <v>0.0</v>
      </c>
      <c r="F2" s="4">
        <v>0.0</v>
      </c>
      <c r="G2" s="4">
        <v>0.0</v>
      </c>
      <c r="H2" s="4" t="s">
        <v>24</v>
      </c>
      <c r="I2" s="4" t="s">
        <v>25</v>
      </c>
      <c r="J2" s="4" t="s">
        <v>26</v>
      </c>
      <c r="K2" s="7"/>
      <c r="L2" s="8">
        <f t="shared" ref="L2:L8801" si="3">IF(AND((((HEX2DEC(A2)/60)/60)/24)+DATE(1970,1,1) &gt;= DATE(YEAR((((HEX2DEC(A2)/60)/60)/24)+DATE(1970,1,1)),3,24)+WEEKDAY(DATE(YEAR((((HEX2DEC(A2)/60)/60)/24)+DATE(1970,1,1)),3,31)-1), (((HEX2DEC(A2)/60)/60)/24)+DATE(1970,1,1) &lt; DATE(YEAR((((HEX2DEC(A2)/60)/60)/24)+DATE(1970,1,1)),11,1)+26-WEEKDAY(DATE(YEAR((((HEX2DEC(A2)/60)/60)/24)+DATE(1970,1,1)),11,1)-1)),(((HEX2DEC(A2)/60)/60)/24)+DATE(1970,1,1)+2/24,(((HEX2DEC(A2)/60)/60)/24)+DATE(1970,1,1)+1/24)</f>
        <v>45281.35372</v>
      </c>
      <c r="M2" s="9">
        <f>IF('tab4'!$B2=0,0,IF('tab4'!$B2=1,1,IF('tab4'!$B2=4,2,IF('tab4'!$B2=5,3,IF('tab4'!$B2=6,4,IF(AND('tab4'!$B2=80,$X$2=2),0,-1))))))</f>
        <v>0</v>
      </c>
      <c r="N2" s="9">
        <f>IF('tab4'!$C2=0,0,IF('tab4'!$C2=1,1,IF('tab4'!$C2=4,2,IF('tab4'!$C2=5,3,IF('tab4'!$C2=6,4,IF(AND('tab4'!$C2=80,$X$2=2),0,-1))))))</f>
        <v>0</v>
      </c>
      <c r="O2" s="6">
        <f t="shared" ref="O2:R2" si="1">D2</f>
        <v>0</v>
      </c>
      <c r="P2" s="6">
        <f t="shared" si="1"/>
        <v>0</v>
      </c>
      <c r="Q2" s="4">
        <f t="shared" si="1"/>
        <v>0</v>
      </c>
      <c r="R2" s="4">
        <f t="shared" si="1"/>
        <v>0</v>
      </c>
      <c r="S2" s="10">
        <f t="shared" ref="S2:T2" si="2">IF(HEX2DEC(H2) &gt;= 32768, (HEX2DEC(H2) - 65535 - 1)/10, IF(HEX2DEC(H2) = 32767, IF($X$2=2, S3, 32767), HEX2DEC(H2)/10 ))</f>
        <v>4.8</v>
      </c>
      <c r="T2" s="10">
        <f t="shared" si="2"/>
        <v>4.5</v>
      </c>
      <c r="U2" s="10">
        <f t="shared" ref="U2:U8800" si="6">IF(HEX2DEC(J2) &gt;= 32768, (HEX2DEC(J2) - 65535 - 1)/10,
 IF(HEX2DEC(J2) = 32767, IF($X$2=2, U3, 32767),
  IF(OR(AND(H2="7fff", I2="7fff", J2="0",$X$2=2),AND(ABS(T2)&gt;2, J2="0",$X$2=2)),U3,HEX2DEC(J2)/10 )))</f>
        <v>5.2</v>
      </c>
      <c r="X2" s="2">
        <v>2.0</v>
      </c>
      <c r="Y2" s="2" t="s">
        <v>27</v>
      </c>
      <c r="AA2" s="3" t="s">
        <v>28</v>
      </c>
      <c r="AE2" s="3" t="s">
        <v>29</v>
      </c>
    </row>
    <row r="3" ht="14.25" customHeight="1">
      <c r="A3" s="4" t="s">
        <v>23</v>
      </c>
      <c r="B3" s="11">
        <v>0.0</v>
      </c>
      <c r="C3" s="11">
        <v>0.0</v>
      </c>
      <c r="D3" s="6">
        <v>0.0</v>
      </c>
      <c r="E3" s="6">
        <v>0.0</v>
      </c>
      <c r="F3" s="4">
        <v>0.0</v>
      </c>
      <c r="G3" s="4">
        <v>0.0</v>
      </c>
      <c r="H3" s="4" t="s">
        <v>24</v>
      </c>
      <c r="I3" s="4" t="s">
        <v>25</v>
      </c>
      <c r="J3" s="4" t="s">
        <v>30</v>
      </c>
      <c r="K3" s="7"/>
      <c r="L3" s="8">
        <f t="shared" si="3"/>
        <v>45281.35372</v>
      </c>
      <c r="M3" s="9">
        <f>IF('tab4'!$B3=0,0,IF('tab4'!$B3=1,1,IF('tab4'!$B3=4,2,IF('tab4'!$B3=5,3,IF('tab4'!$B3=6,4,IF(AND('tab4'!$B3=80,$X$2=2),0,-1))))))</f>
        <v>0</v>
      </c>
      <c r="N3" s="9">
        <f>IF('tab4'!$C3=0,0,IF('tab4'!$C3=1,1,IF('tab4'!$C3=4,2,IF('tab4'!$C3=5,3,IF('tab4'!$C3=6,4,IF(AND('tab4'!$C3=80,$X$2=2),0,-1))))))</f>
        <v>0</v>
      </c>
      <c r="O3" s="6">
        <f t="shared" ref="O3:R3" si="4">D3</f>
        <v>0</v>
      </c>
      <c r="P3" s="6">
        <f t="shared" si="4"/>
        <v>0</v>
      </c>
      <c r="Q3" s="4">
        <f t="shared" si="4"/>
        <v>0</v>
      </c>
      <c r="R3" s="4">
        <f t="shared" si="4"/>
        <v>0</v>
      </c>
      <c r="S3" s="10">
        <f t="shared" ref="S3:T3" si="5">IF(HEX2DEC(H3) &gt;= 32768, (HEX2DEC(H3) - 65535 - 1)/10, IF(HEX2DEC(H3) = 32767, IF($X$2=2, S4, 32767), HEX2DEC(H3)/10 ))</f>
        <v>4.8</v>
      </c>
      <c r="T3" s="10">
        <f t="shared" si="5"/>
        <v>4.5</v>
      </c>
      <c r="U3" s="10">
        <f t="shared" si="6"/>
        <v>5.2</v>
      </c>
      <c r="AA3" s="3" t="s">
        <v>31</v>
      </c>
    </row>
    <row r="4" ht="14.25" customHeight="1">
      <c r="A4" s="4" t="s">
        <v>32</v>
      </c>
      <c r="B4" s="5">
        <v>0.0</v>
      </c>
      <c r="C4" s="5">
        <v>0.0</v>
      </c>
      <c r="D4" s="6">
        <v>0.0</v>
      </c>
      <c r="E4" s="6">
        <v>0.0</v>
      </c>
      <c r="F4" s="4">
        <v>0.0</v>
      </c>
      <c r="G4" s="4">
        <v>0.0</v>
      </c>
      <c r="H4" s="4" t="s">
        <v>33</v>
      </c>
      <c r="I4" s="4" t="s">
        <v>25</v>
      </c>
      <c r="J4" s="4" t="s">
        <v>30</v>
      </c>
      <c r="K4" s="7"/>
      <c r="L4" s="8">
        <f t="shared" si="3"/>
        <v>45281.35375</v>
      </c>
      <c r="M4" s="9">
        <f>IF('tab4'!$B4=0,0,IF('tab4'!$B4=1,1,IF('tab4'!$B4=4,2,IF('tab4'!$B4=5,3,IF('tab4'!$B4=6,4,IF(AND('tab4'!$B4=80,$X$2=2),0,-1))))))</f>
        <v>0</v>
      </c>
      <c r="N4" s="9">
        <f>IF('tab4'!$C4=0,0,IF('tab4'!$C4=1,1,IF('tab4'!$C4=4,2,IF('tab4'!$C4=5,3,IF('tab4'!$C4=6,4,IF(AND('tab4'!$C4=80,$X$2=2),0,-1))))))</f>
        <v>0</v>
      </c>
      <c r="O4" s="6">
        <f t="shared" ref="O4:R4" si="7">D4</f>
        <v>0</v>
      </c>
      <c r="P4" s="6">
        <f t="shared" si="7"/>
        <v>0</v>
      </c>
      <c r="Q4" s="4">
        <f t="shared" si="7"/>
        <v>0</v>
      </c>
      <c r="R4" s="4">
        <f t="shared" si="7"/>
        <v>0</v>
      </c>
      <c r="S4" s="10">
        <f t="shared" ref="S4:T4" si="8">IF(HEX2DEC(H4) &gt;= 32768, (HEX2DEC(H4) - 65535 - 1)/10, IF(HEX2DEC(H4) = 32767, IF($X$2=2, S5, 32767), HEX2DEC(H4)/10 ))</f>
        <v>4.7</v>
      </c>
      <c r="T4" s="10">
        <f t="shared" si="8"/>
        <v>4.5</v>
      </c>
      <c r="U4" s="10">
        <f t="shared" si="6"/>
        <v>5.2</v>
      </c>
    </row>
    <row r="5" ht="14.25" customHeight="1">
      <c r="A5" s="4" t="s">
        <v>34</v>
      </c>
      <c r="B5" s="11">
        <v>0.0</v>
      </c>
      <c r="C5" s="11">
        <v>0.0</v>
      </c>
      <c r="D5" s="6">
        <v>0.0</v>
      </c>
      <c r="E5" s="6">
        <v>0.0</v>
      </c>
      <c r="F5" s="4">
        <v>0.0</v>
      </c>
      <c r="G5" s="4">
        <v>0.0</v>
      </c>
      <c r="H5" s="4" t="s">
        <v>35</v>
      </c>
      <c r="I5" s="4" t="s">
        <v>35</v>
      </c>
      <c r="J5" s="4" t="s">
        <v>26</v>
      </c>
      <c r="K5" s="7"/>
      <c r="L5" s="8">
        <f t="shared" si="3"/>
        <v>45281.35542</v>
      </c>
      <c r="M5" s="9">
        <f>IF('tab4'!$B5=0,0,IF('tab4'!$B5=1,1,IF('tab4'!$B5=4,2,IF('tab4'!$B5=5,3,IF('tab4'!$B5=6,4,IF(AND('tab4'!$B5=80,$X$2=2),0,-1))))))</f>
        <v>0</v>
      </c>
      <c r="N5" s="9">
        <f>IF('tab4'!$C5=0,0,IF('tab4'!$C5=1,1,IF('tab4'!$C5=4,2,IF('tab4'!$C5=5,3,IF('tab4'!$C5=6,4,IF(AND('tab4'!$C5=80,$X$2=2),0,-1))))))</f>
        <v>0</v>
      </c>
      <c r="O5" s="6">
        <f t="shared" ref="O5:R5" si="9">D5</f>
        <v>0</v>
      </c>
      <c r="P5" s="6">
        <f t="shared" si="9"/>
        <v>0</v>
      </c>
      <c r="Q5" s="4">
        <f t="shared" si="9"/>
        <v>0</v>
      </c>
      <c r="R5" s="4">
        <f t="shared" si="9"/>
        <v>0</v>
      </c>
      <c r="S5" s="10">
        <f t="shared" ref="S5:T5" si="10">IF(HEX2DEC(H5) &gt;= 32768, (HEX2DEC(H5) - 65535 - 1)/10, IF(HEX2DEC(H5) = 32767, IF($X$2=2, S6, 32767), HEX2DEC(H5)/10 ))</f>
        <v>4.8</v>
      </c>
      <c r="T5" s="10">
        <f t="shared" si="10"/>
        <v>4.5</v>
      </c>
      <c r="U5" s="10">
        <f t="shared" si="6"/>
        <v>5.2</v>
      </c>
    </row>
    <row r="6" ht="14.25" customHeight="1">
      <c r="A6" s="4" t="s">
        <v>34</v>
      </c>
      <c r="B6" s="5">
        <v>0.0</v>
      </c>
      <c r="C6" s="5">
        <v>0.0</v>
      </c>
      <c r="D6" s="6">
        <v>0.0</v>
      </c>
      <c r="E6" s="6">
        <v>0.0</v>
      </c>
      <c r="F6" s="4">
        <v>0.0</v>
      </c>
      <c r="G6" s="4">
        <v>0.0</v>
      </c>
      <c r="H6" s="4" t="s">
        <v>35</v>
      </c>
      <c r="I6" s="4" t="s">
        <v>35</v>
      </c>
      <c r="J6" s="4" t="s">
        <v>30</v>
      </c>
      <c r="K6" s="7"/>
      <c r="L6" s="8">
        <f t="shared" si="3"/>
        <v>45281.35542</v>
      </c>
      <c r="M6" s="9">
        <f>IF('tab4'!$B6=0,0,IF('tab4'!$B6=1,1,IF('tab4'!$B6=4,2,IF('tab4'!$B6=5,3,IF('tab4'!$B6=6,4,IF(AND('tab4'!$B6=80,$X$2=2),0,-1))))))</f>
        <v>0</v>
      </c>
      <c r="N6" s="9">
        <f>IF('tab4'!$C6=0,0,IF('tab4'!$C6=1,1,IF('tab4'!$C6=4,2,IF('tab4'!$C6=5,3,IF('tab4'!$C6=6,4,IF(AND('tab4'!$C6=80,$X$2=2),0,-1))))))</f>
        <v>0</v>
      </c>
      <c r="O6" s="6">
        <f t="shared" ref="O6:R6" si="11">D6</f>
        <v>0</v>
      </c>
      <c r="P6" s="6">
        <f t="shared" si="11"/>
        <v>0</v>
      </c>
      <c r="Q6" s="4">
        <f t="shared" si="11"/>
        <v>0</v>
      </c>
      <c r="R6" s="4">
        <f t="shared" si="11"/>
        <v>0</v>
      </c>
      <c r="S6" s="10">
        <f t="shared" ref="S6:T6" si="12">IF(HEX2DEC(H6) &gt;= 32768, (HEX2DEC(H6) - 65535 - 1)/10, IF(HEX2DEC(H6) = 32767, IF($X$2=2, S7, 32767), HEX2DEC(H6)/10 ))</f>
        <v>4.8</v>
      </c>
      <c r="T6" s="10">
        <f t="shared" si="12"/>
        <v>4.5</v>
      </c>
      <c r="U6" s="10">
        <f t="shared" si="6"/>
        <v>5.2</v>
      </c>
    </row>
    <row r="7" ht="14.25" customHeight="1">
      <c r="A7" s="4" t="s">
        <v>36</v>
      </c>
      <c r="B7" s="11">
        <v>0.0</v>
      </c>
      <c r="C7" s="11">
        <v>0.0</v>
      </c>
      <c r="D7" s="6">
        <v>0.0</v>
      </c>
      <c r="E7" s="6">
        <v>0.0</v>
      </c>
      <c r="F7" s="4">
        <v>0.0</v>
      </c>
      <c r="G7" s="4">
        <v>0.0</v>
      </c>
      <c r="H7" s="4" t="s">
        <v>24</v>
      </c>
      <c r="I7" s="4" t="s">
        <v>25</v>
      </c>
      <c r="J7" s="4" t="s">
        <v>30</v>
      </c>
      <c r="K7" s="7"/>
      <c r="L7" s="8">
        <f t="shared" si="3"/>
        <v>45281.35544</v>
      </c>
      <c r="M7" s="9">
        <f>IF('tab4'!$B7=0,0,IF('tab4'!$B7=1,1,IF('tab4'!$B7=4,2,IF('tab4'!$B7=5,3,IF('tab4'!$B7=6,4,IF(AND('tab4'!$B7=80,$X$2=2),0,-1))))))</f>
        <v>0</v>
      </c>
      <c r="N7" s="9">
        <f>IF('tab4'!$C7=0,0,IF('tab4'!$C7=1,1,IF('tab4'!$C7=4,2,IF('tab4'!$C7=5,3,IF('tab4'!$C7=6,4,IF(AND('tab4'!$C7=80,$X$2=2),0,-1))))))</f>
        <v>0</v>
      </c>
      <c r="O7" s="6">
        <f t="shared" ref="O7:R7" si="13">D7</f>
        <v>0</v>
      </c>
      <c r="P7" s="6">
        <f t="shared" si="13"/>
        <v>0</v>
      </c>
      <c r="Q7" s="4">
        <f t="shared" si="13"/>
        <v>0</v>
      </c>
      <c r="R7" s="4">
        <f t="shared" si="13"/>
        <v>0</v>
      </c>
      <c r="S7" s="10">
        <f t="shared" ref="S7:T7" si="14">IF(HEX2DEC(H7) &gt;= 32768, (HEX2DEC(H7) - 65535 - 1)/10, IF(HEX2DEC(H7) = 32767, IF($X$2=2, S8, 32767), HEX2DEC(H7)/10 ))</f>
        <v>4.8</v>
      </c>
      <c r="T7" s="10">
        <f t="shared" si="14"/>
        <v>4.5</v>
      </c>
      <c r="U7" s="10">
        <f t="shared" si="6"/>
        <v>5.2</v>
      </c>
    </row>
    <row r="8" ht="14.25" customHeight="1">
      <c r="A8" s="4" t="s">
        <v>37</v>
      </c>
      <c r="B8" s="5">
        <v>0.0</v>
      </c>
      <c r="C8" s="5">
        <v>0.0</v>
      </c>
      <c r="D8" s="6">
        <v>0.0</v>
      </c>
      <c r="E8" s="6">
        <v>0.0</v>
      </c>
      <c r="F8" s="4">
        <v>0.0</v>
      </c>
      <c r="G8" s="4">
        <v>0.0</v>
      </c>
      <c r="H8" s="4" t="s">
        <v>24</v>
      </c>
      <c r="I8" s="4" t="s">
        <v>25</v>
      </c>
      <c r="J8" s="4" t="s">
        <v>30</v>
      </c>
      <c r="K8" s="7"/>
      <c r="L8" s="8">
        <f t="shared" si="3"/>
        <v>45281.35545</v>
      </c>
      <c r="M8" s="9">
        <f>IF('tab4'!$B8=0,0,IF('tab4'!$B8=1,1,IF('tab4'!$B8=4,2,IF('tab4'!$B8=5,3,IF('tab4'!$B8=6,4,IF(AND('tab4'!$B8=80,$X$2=2),0,-1))))))</f>
        <v>0</v>
      </c>
      <c r="N8" s="9">
        <f>IF('tab4'!$C8=0,0,IF('tab4'!$C8=1,1,IF('tab4'!$C8=4,2,IF('tab4'!$C8=5,3,IF('tab4'!$C8=6,4,IF(AND('tab4'!$C8=80,$X$2=2),0,-1))))))</f>
        <v>0</v>
      </c>
      <c r="O8" s="6">
        <f t="shared" ref="O8:R8" si="15">D8</f>
        <v>0</v>
      </c>
      <c r="P8" s="6">
        <f t="shared" si="15"/>
        <v>0</v>
      </c>
      <c r="Q8" s="4">
        <f t="shared" si="15"/>
        <v>0</v>
      </c>
      <c r="R8" s="4">
        <f t="shared" si="15"/>
        <v>0</v>
      </c>
      <c r="S8" s="10">
        <f t="shared" ref="S8:T8" si="16">IF(HEX2DEC(H8) &gt;= 32768, (HEX2DEC(H8) - 65535 - 1)/10, IF(HEX2DEC(H8) = 32767, IF($X$2=2, S9, 32767), HEX2DEC(H8)/10 ))</f>
        <v>4.8</v>
      </c>
      <c r="T8" s="10">
        <f t="shared" si="16"/>
        <v>4.5</v>
      </c>
      <c r="U8" s="10">
        <f t="shared" si="6"/>
        <v>5.2</v>
      </c>
    </row>
    <row r="9" ht="14.25" customHeight="1">
      <c r="A9" s="4" t="s">
        <v>38</v>
      </c>
      <c r="B9" s="11">
        <v>0.0</v>
      </c>
      <c r="C9" s="11">
        <v>0.0</v>
      </c>
      <c r="D9" s="6">
        <v>0.0</v>
      </c>
      <c r="E9" s="6">
        <v>0.0</v>
      </c>
      <c r="F9" s="4">
        <v>0.0</v>
      </c>
      <c r="G9" s="4">
        <v>1.0</v>
      </c>
      <c r="H9" s="4" t="s">
        <v>39</v>
      </c>
      <c r="I9" s="4" t="s">
        <v>40</v>
      </c>
      <c r="J9" s="4" t="s">
        <v>41</v>
      </c>
      <c r="K9" s="7"/>
      <c r="L9" s="8">
        <f t="shared" si="3"/>
        <v>45281.40135</v>
      </c>
      <c r="M9" s="9">
        <f>IF('tab4'!$B9=0,0,IF('tab4'!$B9=1,1,IF('tab4'!$B9=4,2,IF('tab4'!$B9=5,3,IF('tab4'!$B9=6,4,IF(AND('tab4'!$B9=80,$X$2=2),0,-1))))))</f>
        <v>0</v>
      </c>
      <c r="N9" s="9">
        <f>IF('tab4'!$C9=0,0,IF('tab4'!$C9=1,1,IF('tab4'!$C9=4,2,IF('tab4'!$C9=5,3,IF('tab4'!$C9=6,4,IF(AND('tab4'!$C9=80,$X$2=2),0,-1))))))</f>
        <v>0</v>
      </c>
      <c r="O9" s="6">
        <f t="shared" ref="O9:R9" si="17">D9</f>
        <v>0</v>
      </c>
      <c r="P9" s="6">
        <f t="shared" si="17"/>
        <v>0</v>
      </c>
      <c r="Q9" s="4">
        <f t="shared" si="17"/>
        <v>0</v>
      </c>
      <c r="R9" s="4">
        <f t="shared" si="17"/>
        <v>1</v>
      </c>
      <c r="S9" s="10">
        <f t="shared" ref="S9:T9" si="18">IF(HEX2DEC(H9) &gt;= 32768, (HEX2DEC(H9) - 65535 - 1)/10, IF(HEX2DEC(H9) = 32767, IF($X$2=2, S10, 32767), HEX2DEC(H9)/10 ))</f>
        <v>5.5</v>
      </c>
      <c r="T9" s="10">
        <f t="shared" si="18"/>
        <v>5.3</v>
      </c>
      <c r="U9" s="10">
        <f t="shared" si="6"/>
        <v>6.1</v>
      </c>
    </row>
    <row r="10" ht="14.25" customHeight="1">
      <c r="A10" s="4" t="s">
        <v>42</v>
      </c>
      <c r="B10" s="5">
        <v>0.0</v>
      </c>
      <c r="C10" s="5">
        <v>0.0</v>
      </c>
      <c r="D10" s="6">
        <v>0.0</v>
      </c>
      <c r="E10" s="6">
        <v>0.0</v>
      </c>
      <c r="F10" s="4">
        <v>0.0</v>
      </c>
      <c r="G10" s="4">
        <v>0.0</v>
      </c>
      <c r="H10" s="4" t="s">
        <v>43</v>
      </c>
      <c r="I10" s="4" t="s">
        <v>39</v>
      </c>
      <c r="J10" s="4" t="s">
        <v>44</v>
      </c>
      <c r="K10" s="7"/>
      <c r="L10" s="8">
        <f t="shared" si="3"/>
        <v>45281.41777</v>
      </c>
      <c r="M10" s="9">
        <f>IF('tab4'!$B10=0,0,IF('tab4'!$B10=1,1,IF('tab4'!$B10=4,2,IF('tab4'!$B10=5,3,IF('tab4'!$B10=6,4,IF(AND('tab4'!$B10=80,$X$2=2),0,-1))))))</f>
        <v>0</v>
      </c>
      <c r="N10" s="9">
        <f>IF('tab4'!$C10=0,0,IF('tab4'!$C10=1,1,IF('tab4'!$C10=4,2,IF('tab4'!$C10=5,3,IF('tab4'!$C10=6,4,IF(AND('tab4'!$C10=80,$X$2=2),0,-1))))))</f>
        <v>0</v>
      </c>
      <c r="O10" s="6">
        <f t="shared" ref="O10:R10" si="19">D10</f>
        <v>0</v>
      </c>
      <c r="P10" s="6">
        <f t="shared" si="19"/>
        <v>0</v>
      </c>
      <c r="Q10" s="4">
        <f t="shared" si="19"/>
        <v>0</v>
      </c>
      <c r="R10" s="4">
        <f t="shared" si="19"/>
        <v>0</v>
      </c>
      <c r="S10" s="10">
        <f t="shared" ref="S10:T10" si="20">IF(HEX2DEC(H10) &gt;= 32768, (HEX2DEC(H10) - 65535 - 1)/10, IF(HEX2DEC(H10) = 32767, IF($X$2=2, S11, 32767), HEX2DEC(H10)/10 ))</f>
        <v>5.7</v>
      </c>
      <c r="T10" s="10">
        <f t="shared" si="20"/>
        <v>5.5</v>
      </c>
      <c r="U10" s="10">
        <f t="shared" si="6"/>
        <v>6</v>
      </c>
    </row>
    <row r="11" ht="14.25" customHeight="1">
      <c r="A11" s="4" t="s">
        <v>45</v>
      </c>
      <c r="B11" s="11">
        <v>0.0</v>
      </c>
      <c r="C11" s="11">
        <v>0.0</v>
      </c>
      <c r="D11" s="6">
        <v>0.0</v>
      </c>
      <c r="E11" s="6">
        <v>0.0</v>
      </c>
      <c r="F11" s="4">
        <v>0.0</v>
      </c>
      <c r="G11" s="4">
        <v>1.0</v>
      </c>
      <c r="H11" s="4" t="s">
        <v>46</v>
      </c>
      <c r="I11" s="4" t="s">
        <v>43</v>
      </c>
      <c r="J11" s="4" t="s">
        <v>46</v>
      </c>
      <c r="K11" s="7"/>
      <c r="L11" s="8">
        <f t="shared" si="3"/>
        <v>45281.43808</v>
      </c>
      <c r="M11" s="9">
        <f>IF('tab4'!$B11=0,0,IF('tab4'!$B11=1,1,IF('tab4'!$B11=4,2,IF('tab4'!$B11=5,3,IF('tab4'!$B11=6,4,IF(AND('tab4'!$B11=80,$X$2=2),0,-1))))))</f>
        <v>0</v>
      </c>
      <c r="N11" s="9">
        <f>IF('tab4'!$C11=0,0,IF('tab4'!$C11=1,1,IF('tab4'!$C11=4,2,IF('tab4'!$C11=5,3,IF('tab4'!$C11=6,4,IF(AND('tab4'!$C11=80,$X$2=2),0,-1))))))</f>
        <v>0</v>
      </c>
      <c r="O11" s="6">
        <f t="shared" ref="O11:R11" si="21">D11</f>
        <v>0</v>
      </c>
      <c r="P11" s="6">
        <f t="shared" si="21"/>
        <v>0</v>
      </c>
      <c r="Q11" s="4">
        <f t="shared" si="21"/>
        <v>0</v>
      </c>
      <c r="R11" s="4">
        <f t="shared" si="21"/>
        <v>1</v>
      </c>
      <c r="S11" s="10">
        <f t="shared" ref="S11:T11" si="22">IF(HEX2DEC(H11) &gt;= 32768, (HEX2DEC(H11) - 65535 - 1)/10, IF(HEX2DEC(H11) = 32767, IF($X$2=2, S12, 32767), HEX2DEC(H11)/10 ))</f>
        <v>5.9</v>
      </c>
      <c r="T11" s="10">
        <f t="shared" si="22"/>
        <v>5.7</v>
      </c>
      <c r="U11" s="10">
        <f t="shared" si="6"/>
        <v>5.9</v>
      </c>
    </row>
    <row r="12" ht="14.25" customHeight="1">
      <c r="A12" s="4" t="s">
        <v>47</v>
      </c>
      <c r="B12" s="5">
        <v>0.0</v>
      </c>
      <c r="C12" s="5">
        <v>0.0</v>
      </c>
      <c r="D12" s="6">
        <v>0.0</v>
      </c>
      <c r="E12" s="6">
        <v>0.0</v>
      </c>
      <c r="F12" s="4">
        <v>0.0</v>
      </c>
      <c r="G12" s="4">
        <v>0.0</v>
      </c>
      <c r="H12" s="4" t="s">
        <v>44</v>
      </c>
      <c r="I12" s="4" t="s">
        <v>48</v>
      </c>
      <c r="J12" s="4" t="s">
        <v>46</v>
      </c>
      <c r="K12" s="7"/>
      <c r="L12" s="8">
        <f t="shared" si="3"/>
        <v>45281.51193</v>
      </c>
      <c r="M12" s="9">
        <f>IF('tab4'!$B12=0,0,IF('tab4'!$B12=1,1,IF('tab4'!$B12=4,2,IF('tab4'!$B12=5,3,IF('tab4'!$B12=6,4,IF(AND('tab4'!$B12=80,$X$2=2),0,-1))))))</f>
        <v>0</v>
      </c>
      <c r="N12" s="9">
        <f>IF('tab4'!$C12=0,0,IF('tab4'!$C12=1,1,IF('tab4'!$C12=4,2,IF('tab4'!$C12=5,3,IF('tab4'!$C12=6,4,IF(AND('tab4'!$C12=80,$X$2=2),0,-1))))))</f>
        <v>0</v>
      </c>
      <c r="O12" s="6">
        <f t="shared" ref="O12:R12" si="23">D12</f>
        <v>0</v>
      </c>
      <c r="P12" s="6">
        <f t="shared" si="23"/>
        <v>0</v>
      </c>
      <c r="Q12" s="4">
        <f t="shared" si="23"/>
        <v>0</v>
      </c>
      <c r="R12" s="4">
        <f t="shared" si="23"/>
        <v>0</v>
      </c>
      <c r="S12" s="10">
        <f t="shared" ref="S12:T12" si="24">IF(HEX2DEC(H12) &gt;= 32768, (HEX2DEC(H12) - 65535 - 1)/10, IF(HEX2DEC(H12) = 32767, IF($X$2=2, S13, 32767), HEX2DEC(H12)/10 ))</f>
        <v>6</v>
      </c>
      <c r="T12" s="10">
        <f t="shared" si="24"/>
        <v>5.6</v>
      </c>
      <c r="U12" s="10">
        <f t="shared" si="6"/>
        <v>5.9</v>
      </c>
    </row>
    <row r="13" ht="14.25" customHeight="1">
      <c r="A13" s="4" t="s">
        <v>49</v>
      </c>
      <c r="B13" s="11">
        <v>0.0</v>
      </c>
      <c r="C13" s="11">
        <v>0.0</v>
      </c>
      <c r="D13" s="6">
        <v>0.0</v>
      </c>
      <c r="E13" s="6">
        <v>0.0</v>
      </c>
      <c r="F13" s="4">
        <v>0.0</v>
      </c>
      <c r="G13" s="4">
        <v>1.0</v>
      </c>
      <c r="H13" s="4" t="s">
        <v>44</v>
      </c>
      <c r="I13" s="4" t="s">
        <v>48</v>
      </c>
      <c r="J13" s="4" t="s">
        <v>44</v>
      </c>
      <c r="K13" s="7"/>
      <c r="L13" s="8">
        <f t="shared" si="3"/>
        <v>45281.5126</v>
      </c>
      <c r="M13" s="9">
        <f>IF('tab4'!$B13=0,0,IF('tab4'!$B13=1,1,IF('tab4'!$B13=4,2,IF('tab4'!$B13=5,3,IF('tab4'!$B13=6,4,IF(AND('tab4'!$B13=80,$X$2=2),0,-1))))))</f>
        <v>0</v>
      </c>
      <c r="N13" s="9">
        <f>IF('tab4'!$C13=0,0,IF('tab4'!$C13=1,1,IF('tab4'!$C13=4,2,IF('tab4'!$C13=5,3,IF('tab4'!$C13=6,4,IF(AND('tab4'!$C13=80,$X$2=2),0,-1))))))</f>
        <v>0</v>
      </c>
      <c r="O13" s="6">
        <f t="shared" ref="O13:R13" si="25">D13</f>
        <v>0</v>
      </c>
      <c r="P13" s="6">
        <f t="shared" si="25"/>
        <v>0</v>
      </c>
      <c r="Q13" s="4">
        <f t="shared" si="25"/>
        <v>0</v>
      </c>
      <c r="R13" s="4">
        <f t="shared" si="25"/>
        <v>1</v>
      </c>
      <c r="S13" s="10">
        <f t="shared" ref="S13:T13" si="26">IF(HEX2DEC(H13) &gt;= 32768, (HEX2DEC(H13) - 65535 - 1)/10, IF(HEX2DEC(H13) = 32767, IF($X$2=2, S14, 32767), HEX2DEC(H13)/10 ))</f>
        <v>6</v>
      </c>
      <c r="T13" s="10">
        <f t="shared" si="26"/>
        <v>5.6</v>
      </c>
      <c r="U13" s="10">
        <f t="shared" si="6"/>
        <v>6</v>
      </c>
    </row>
    <row r="14" ht="14.25" customHeight="1">
      <c r="A14" s="4" t="s">
        <v>50</v>
      </c>
      <c r="B14" s="5">
        <v>0.0</v>
      </c>
      <c r="C14" s="5">
        <v>0.0</v>
      </c>
      <c r="D14" s="6">
        <v>0.0</v>
      </c>
      <c r="E14" s="6">
        <v>0.0</v>
      </c>
      <c r="F14" s="4">
        <v>0.0</v>
      </c>
      <c r="G14" s="4">
        <v>1.0</v>
      </c>
      <c r="H14" s="4" t="s">
        <v>51</v>
      </c>
      <c r="I14" s="4" t="s">
        <v>43</v>
      </c>
      <c r="J14" s="4" t="s">
        <v>41</v>
      </c>
      <c r="K14" s="7"/>
      <c r="L14" s="8">
        <f t="shared" si="3"/>
        <v>45281.59594</v>
      </c>
      <c r="M14" s="9">
        <f>IF('tab4'!$B14=0,0,IF('tab4'!$B14=1,1,IF('tab4'!$B14=4,2,IF('tab4'!$B14=5,3,IF('tab4'!$B14=6,4,IF(AND('tab4'!$B14=80,$X$2=2),0,-1))))))</f>
        <v>0</v>
      </c>
      <c r="N14" s="9">
        <f>IF('tab4'!$C14=0,0,IF('tab4'!$C14=1,1,IF('tab4'!$C14=4,2,IF('tab4'!$C14=5,3,IF('tab4'!$C14=6,4,IF(AND('tab4'!$C14=80,$X$2=2),0,-1))))))</f>
        <v>0</v>
      </c>
      <c r="O14" s="6">
        <f t="shared" ref="O14:R14" si="27">D14</f>
        <v>0</v>
      </c>
      <c r="P14" s="6">
        <f t="shared" si="27"/>
        <v>0</v>
      </c>
      <c r="Q14" s="4">
        <f t="shared" si="27"/>
        <v>0</v>
      </c>
      <c r="R14" s="4">
        <f t="shared" si="27"/>
        <v>1</v>
      </c>
      <c r="S14" s="10">
        <f t="shared" ref="S14:T14" si="28">IF(HEX2DEC(H14) &gt;= 32768, (HEX2DEC(H14) - 65535 - 1)/10, IF(HEX2DEC(H14) = 32767, IF($X$2=2, S15, 32767), HEX2DEC(H14)/10 ))</f>
        <v>6.2</v>
      </c>
      <c r="T14" s="10">
        <f t="shared" si="28"/>
        <v>5.7</v>
      </c>
      <c r="U14" s="10">
        <f t="shared" si="6"/>
        <v>6.1</v>
      </c>
    </row>
    <row r="15" ht="14.25" customHeight="1">
      <c r="A15" s="4" t="s">
        <v>52</v>
      </c>
      <c r="B15" s="11">
        <v>0.0</v>
      </c>
      <c r="C15" s="11">
        <v>0.0</v>
      </c>
      <c r="D15" s="6">
        <v>0.0</v>
      </c>
      <c r="E15" s="6">
        <v>0.0</v>
      </c>
      <c r="F15" s="4">
        <v>0.0</v>
      </c>
      <c r="G15" s="4">
        <v>0.0</v>
      </c>
      <c r="H15" s="4" t="s">
        <v>41</v>
      </c>
      <c r="I15" s="4" t="s">
        <v>48</v>
      </c>
      <c r="J15" s="4" t="s">
        <v>53</v>
      </c>
      <c r="K15" s="7"/>
      <c r="L15" s="8">
        <f t="shared" si="3"/>
        <v>45281.64644</v>
      </c>
      <c r="M15" s="9">
        <f>IF('tab4'!$B15=0,0,IF('tab4'!$B15=1,1,IF('tab4'!$B15=4,2,IF('tab4'!$B15=5,3,IF('tab4'!$B15=6,4,IF(AND('tab4'!$B15=80,$X$2=2),0,-1))))))</f>
        <v>0</v>
      </c>
      <c r="N15" s="9">
        <f>IF('tab4'!$C15=0,0,IF('tab4'!$C15=1,1,IF('tab4'!$C15=4,2,IF('tab4'!$C15=5,3,IF('tab4'!$C15=6,4,IF(AND('tab4'!$C15=80,$X$2=2),0,-1))))))</f>
        <v>0</v>
      </c>
      <c r="O15" s="6">
        <f t="shared" ref="O15:R15" si="29">D15</f>
        <v>0</v>
      </c>
      <c r="P15" s="6">
        <f t="shared" si="29"/>
        <v>0</v>
      </c>
      <c r="Q15" s="4">
        <f t="shared" si="29"/>
        <v>0</v>
      </c>
      <c r="R15" s="4">
        <f t="shared" si="29"/>
        <v>0</v>
      </c>
      <c r="S15" s="10">
        <f t="shared" ref="S15:T15" si="30">IF(HEX2DEC(H15) &gt;= 32768, (HEX2DEC(H15) - 65535 - 1)/10, IF(HEX2DEC(H15) = 32767, IF($X$2=2, S16, 32767), HEX2DEC(H15)/10 ))</f>
        <v>6.1</v>
      </c>
      <c r="T15" s="10">
        <f t="shared" si="30"/>
        <v>5.6</v>
      </c>
      <c r="U15" s="10">
        <f t="shared" si="6"/>
        <v>6.4</v>
      </c>
    </row>
    <row r="16" ht="14.25" customHeight="1">
      <c r="A16" s="4" t="s">
        <v>54</v>
      </c>
      <c r="B16" s="5">
        <v>0.0</v>
      </c>
      <c r="C16" s="5">
        <v>0.0</v>
      </c>
      <c r="D16" s="6">
        <v>0.0</v>
      </c>
      <c r="E16" s="6">
        <v>0.0</v>
      </c>
      <c r="F16" s="4">
        <v>0.0</v>
      </c>
      <c r="G16" s="4">
        <v>1.0</v>
      </c>
      <c r="H16" s="4" t="s">
        <v>55</v>
      </c>
      <c r="I16" s="4" t="s">
        <v>43</v>
      </c>
      <c r="J16" s="4" t="s">
        <v>56</v>
      </c>
      <c r="K16" s="7"/>
      <c r="L16" s="8">
        <f t="shared" si="3"/>
        <v>45281.67301</v>
      </c>
      <c r="M16" s="9">
        <f>IF('tab4'!$B16=0,0,IF('tab4'!$B16=1,1,IF('tab4'!$B16=4,2,IF('tab4'!$B16=5,3,IF('tab4'!$B16=6,4,IF(AND('tab4'!$B16=80,$X$2=2),0,-1))))))</f>
        <v>0</v>
      </c>
      <c r="N16" s="9">
        <f>IF('tab4'!$C16=0,0,IF('tab4'!$C16=1,1,IF('tab4'!$C16=4,2,IF('tab4'!$C16=5,3,IF('tab4'!$C16=6,4,IF(AND('tab4'!$C16=80,$X$2=2),0,-1))))))</f>
        <v>0</v>
      </c>
      <c r="O16" s="6">
        <f t="shared" ref="O16:R16" si="31">D16</f>
        <v>0</v>
      </c>
      <c r="P16" s="6">
        <f t="shared" si="31"/>
        <v>0</v>
      </c>
      <c r="Q16" s="4">
        <f t="shared" si="31"/>
        <v>0</v>
      </c>
      <c r="R16" s="4">
        <f t="shared" si="31"/>
        <v>1</v>
      </c>
      <c r="S16" s="10">
        <f t="shared" ref="S16:T16" si="32">IF(HEX2DEC(H16) &gt;= 32768, (HEX2DEC(H16) - 65535 - 1)/10, IF(HEX2DEC(H16) = 32767, IF($X$2=2, S17, 32767), HEX2DEC(H16)/10 ))</f>
        <v>6.3</v>
      </c>
      <c r="T16" s="10">
        <f t="shared" si="32"/>
        <v>5.7</v>
      </c>
      <c r="U16" s="10">
        <f t="shared" si="6"/>
        <v>7.1</v>
      </c>
    </row>
    <row r="17" ht="14.25" customHeight="1">
      <c r="A17" s="4" t="s">
        <v>57</v>
      </c>
      <c r="B17" s="11">
        <v>0.0</v>
      </c>
      <c r="C17" s="11">
        <v>0.0</v>
      </c>
      <c r="D17" s="6">
        <v>0.0</v>
      </c>
      <c r="E17" s="6">
        <v>0.0</v>
      </c>
      <c r="F17" s="4">
        <v>0.0</v>
      </c>
      <c r="G17" s="4">
        <v>0.0</v>
      </c>
      <c r="H17" s="4" t="s">
        <v>53</v>
      </c>
      <c r="I17" s="4" t="s">
        <v>58</v>
      </c>
      <c r="J17" s="4" t="s">
        <v>59</v>
      </c>
      <c r="K17" s="7"/>
      <c r="L17" s="8">
        <f t="shared" si="3"/>
        <v>45281.73564</v>
      </c>
      <c r="M17" s="9">
        <f>IF('tab4'!$B17=0,0,IF('tab4'!$B17=1,1,IF('tab4'!$B17=4,2,IF('tab4'!$B17=5,3,IF('tab4'!$B17=6,4,IF(AND('tab4'!$B17=80,$X$2=2),0,-1))))))</f>
        <v>0</v>
      </c>
      <c r="N17" s="9">
        <f>IF('tab4'!$C17=0,0,IF('tab4'!$C17=1,1,IF('tab4'!$C17=4,2,IF('tab4'!$C17=5,3,IF('tab4'!$C17=6,4,IF(AND('tab4'!$C17=80,$X$2=2),0,-1))))))</f>
        <v>0</v>
      </c>
      <c r="O17" s="6">
        <f t="shared" ref="O17:R17" si="33">D17</f>
        <v>0</v>
      </c>
      <c r="P17" s="6">
        <f t="shared" si="33"/>
        <v>0</v>
      </c>
      <c r="Q17" s="4">
        <f t="shared" si="33"/>
        <v>0</v>
      </c>
      <c r="R17" s="4">
        <f t="shared" si="33"/>
        <v>0</v>
      </c>
      <c r="S17" s="10">
        <f t="shared" ref="S17:T17" si="34">IF(HEX2DEC(H17) &gt;= 32768, (HEX2DEC(H17) - 65535 - 1)/10, IF(HEX2DEC(H17) = 32767, IF($X$2=2, S18, 32767), HEX2DEC(H17)/10 ))</f>
        <v>6.4</v>
      </c>
      <c r="T17" s="10">
        <f t="shared" si="34"/>
        <v>5.8</v>
      </c>
      <c r="U17" s="10">
        <f t="shared" si="6"/>
        <v>6.8</v>
      </c>
    </row>
    <row r="18" ht="14.25" customHeight="1">
      <c r="A18" s="4" t="s">
        <v>60</v>
      </c>
      <c r="B18" s="5">
        <v>0.0</v>
      </c>
      <c r="C18" s="5">
        <v>0.0</v>
      </c>
      <c r="D18" s="6">
        <v>0.0</v>
      </c>
      <c r="E18" s="6">
        <v>0.0</v>
      </c>
      <c r="F18" s="4">
        <v>0.0</v>
      </c>
      <c r="G18" s="4">
        <v>1.0</v>
      </c>
      <c r="H18" s="4" t="s">
        <v>61</v>
      </c>
      <c r="I18" s="4" t="s">
        <v>41</v>
      </c>
      <c r="J18" s="4" t="s">
        <v>62</v>
      </c>
      <c r="K18" s="7"/>
      <c r="L18" s="8">
        <f t="shared" si="3"/>
        <v>45281.76328</v>
      </c>
      <c r="M18" s="9">
        <f>IF('tab4'!$B18=0,0,IF('tab4'!$B18=1,1,IF('tab4'!$B18=4,2,IF('tab4'!$B18=5,3,IF('tab4'!$B18=6,4,IF(AND('tab4'!$B18=80,$X$2=2),0,-1))))))</f>
        <v>0</v>
      </c>
      <c r="N18" s="9">
        <f>IF('tab4'!$C18=0,0,IF('tab4'!$C18=1,1,IF('tab4'!$C18=4,2,IF('tab4'!$C18=5,3,IF('tab4'!$C18=6,4,IF(AND('tab4'!$C18=80,$X$2=2),0,-1))))))</f>
        <v>0</v>
      </c>
      <c r="O18" s="6">
        <f t="shared" ref="O18:R18" si="35">D18</f>
        <v>0</v>
      </c>
      <c r="P18" s="6">
        <f t="shared" si="35"/>
        <v>0</v>
      </c>
      <c r="Q18" s="4">
        <f t="shared" si="35"/>
        <v>0</v>
      </c>
      <c r="R18" s="4">
        <f t="shared" si="35"/>
        <v>1</v>
      </c>
      <c r="S18" s="10">
        <f t="shared" ref="S18:T18" si="36">IF(HEX2DEC(H18) &gt;= 32768, (HEX2DEC(H18) - 65535 - 1)/10, IF(HEX2DEC(H18) = 32767, IF($X$2=2, S19, 32767), HEX2DEC(H18)/10 ))</f>
        <v>6.6</v>
      </c>
      <c r="T18" s="10">
        <f t="shared" si="36"/>
        <v>6.1</v>
      </c>
      <c r="U18" s="10">
        <f t="shared" si="6"/>
        <v>7.5</v>
      </c>
    </row>
    <row r="19" ht="14.25" customHeight="1">
      <c r="A19" s="4" t="s">
        <v>63</v>
      </c>
      <c r="B19" s="11">
        <v>0.0</v>
      </c>
      <c r="C19" s="11">
        <v>0.0</v>
      </c>
      <c r="D19" s="6">
        <v>0.0</v>
      </c>
      <c r="E19" s="6">
        <v>0.0</v>
      </c>
      <c r="F19" s="4">
        <v>0.0</v>
      </c>
      <c r="G19" s="4">
        <v>0.0</v>
      </c>
      <c r="H19" s="4" t="s">
        <v>61</v>
      </c>
      <c r="I19" s="4" t="s">
        <v>55</v>
      </c>
      <c r="J19" s="4" t="s">
        <v>64</v>
      </c>
      <c r="K19" s="7"/>
      <c r="L19" s="8">
        <f t="shared" si="3"/>
        <v>45281.81315</v>
      </c>
      <c r="M19" s="9">
        <f>IF('tab4'!$B19=0,0,IF('tab4'!$B19=1,1,IF('tab4'!$B19=4,2,IF('tab4'!$B19=5,3,IF('tab4'!$B19=6,4,IF(AND('tab4'!$B19=80,$X$2=2),0,-1))))))</f>
        <v>0</v>
      </c>
      <c r="N19" s="9">
        <f>IF('tab4'!$C19=0,0,IF('tab4'!$C19=1,1,IF('tab4'!$C19=4,2,IF('tab4'!$C19=5,3,IF('tab4'!$C19=6,4,IF(AND('tab4'!$C19=80,$X$2=2),0,-1))))))</f>
        <v>0</v>
      </c>
      <c r="O19" s="6">
        <f t="shared" ref="O19:R19" si="37">D19</f>
        <v>0</v>
      </c>
      <c r="P19" s="6">
        <f t="shared" si="37"/>
        <v>0</v>
      </c>
      <c r="Q19" s="4">
        <f t="shared" si="37"/>
        <v>0</v>
      </c>
      <c r="R19" s="4">
        <f t="shared" si="37"/>
        <v>0</v>
      </c>
      <c r="S19" s="10">
        <f t="shared" ref="S19:T19" si="38">IF(HEX2DEC(H19) &gt;= 32768, (HEX2DEC(H19) - 65535 - 1)/10, IF(HEX2DEC(H19) = 32767, IF($X$2=2, S20, 32767), HEX2DEC(H19)/10 ))</f>
        <v>6.6</v>
      </c>
      <c r="T19" s="10">
        <f t="shared" si="38"/>
        <v>6.3</v>
      </c>
      <c r="U19" s="10">
        <f t="shared" si="6"/>
        <v>6.7</v>
      </c>
    </row>
    <row r="20" ht="14.25" customHeight="1">
      <c r="A20" s="4" t="s">
        <v>65</v>
      </c>
      <c r="B20" s="5">
        <v>0.0</v>
      </c>
      <c r="C20" s="5">
        <v>0.0</v>
      </c>
      <c r="D20" s="6">
        <v>0.0</v>
      </c>
      <c r="E20" s="6">
        <v>0.0</v>
      </c>
      <c r="F20" s="4">
        <v>0.0</v>
      </c>
      <c r="G20" s="4">
        <v>0.0</v>
      </c>
      <c r="H20" s="4" t="s">
        <v>43</v>
      </c>
      <c r="I20" s="4" t="s">
        <v>66</v>
      </c>
      <c r="J20" s="4" t="s">
        <v>53</v>
      </c>
      <c r="K20" s="7"/>
      <c r="L20" s="8">
        <f t="shared" si="3"/>
        <v>45281.89648</v>
      </c>
      <c r="M20" s="9">
        <f>IF('tab4'!$B20=0,0,IF('tab4'!$B20=1,1,IF('tab4'!$B20=4,2,IF('tab4'!$B20=5,3,IF('tab4'!$B20=6,4,IF(AND('tab4'!$B20=80,$X$2=2),0,-1))))))</f>
        <v>0</v>
      </c>
      <c r="N20" s="9">
        <f>IF('tab4'!$C20=0,0,IF('tab4'!$C20=1,1,IF('tab4'!$C20=4,2,IF('tab4'!$C20=5,3,IF('tab4'!$C20=6,4,IF(AND('tab4'!$C20=80,$X$2=2),0,-1))))))</f>
        <v>0</v>
      </c>
      <c r="O20" s="6">
        <f t="shared" ref="O20:R20" si="39">D20</f>
        <v>0</v>
      </c>
      <c r="P20" s="6">
        <f t="shared" si="39"/>
        <v>0</v>
      </c>
      <c r="Q20" s="4">
        <f t="shared" si="39"/>
        <v>0</v>
      </c>
      <c r="R20" s="4">
        <f t="shared" si="39"/>
        <v>0</v>
      </c>
      <c r="S20" s="10">
        <f t="shared" ref="S20:T20" si="40">IF(HEX2DEC(H20) &gt;= 32768, (HEX2DEC(H20) - 65535 - 1)/10, IF(HEX2DEC(H20) = 32767, IF($X$2=2, S21, 32767), HEX2DEC(H20)/10 ))</f>
        <v>5.7</v>
      </c>
      <c r="T20" s="10">
        <f t="shared" si="40"/>
        <v>5.4</v>
      </c>
      <c r="U20" s="10">
        <f t="shared" si="6"/>
        <v>6.4</v>
      </c>
    </row>
    <row r="21" ht="14.25" customHeight="1">
      <c r="A21" s="4" t="s">
        <v>67</v>
      </c>
      <c r="B21" s="11">
        <v>0.0</v>
      </c>
      <c r="C21" s="11">
        <v>0.0</v>
      </c>
      <c r="D21" s="6">
        <v>0.0</v>
      </c>
      <c r="E21" s="6">
        <v>0.0</v>
      </c>
      <c r="F21" s="4">
        <v>0.0</v>
      </c>
      <c r="G21" s="4">
        <v>1.0</v>
      </c>
      <c r="H21" s="4" t="s">
        <v>43</v>
      </c>
      <c r="I21" s="4" t="s">
        <v>66</v>
      </c>
      <c r="J21" s="4" t="s">
        <v>55</v>
      </c>
      <c r="K21" s="7"/>
      <c r="L21" s="8">
        <f t="shared" si="3"/>
        <v>45281.90223</v>
      </c>
      <c r="M21" s="9">
        <f>IF('tab4'!$B21=0,0,IF('tab4'!$B21=1,1,IF('tab4'!$B21=4,2,IF('tab4'!$B21=5,3,IF('tab4'!$B21=6,4,IF(AND('tab4'!$B21=80,$X$2=2),0,-1))))))</f>
        <v>0</v>
      </c>
      <c r="N21" s="9">
        <f>IF('tab4'!$C21=0,0,IF('tab4'!$C21=1,1,IF('tab4'!$C21=4,2,IF('tab4'!$C21=5,3,IF('tab4'!$C21=6,4,IF(AND('tab4'!$C21=80,$X$2=2),0,-1))))))</f>
        <v>0</v>
      </c>
      <c r="O21" s="6">
        <f t="shared" ref="O21:R21" si="41">D21</f>
        <v>0</v>
      </c>
      <c r="P21" s="6">
        <f t="shared" si="41"/>
        <v>0</v>
      </c>
      <c r="Q21" s="4">
        <f t="shared" si="41"/>
        <v>0</v>
      </c>
      <c r="R21" s="4">
        <f t="shared" si="41"/>
        <v>1</v>
      </c>
      <c r="S21" s="10">
        <f t="shared" ref="S21:T21" si="42">IF(HEX2DEC(H21) &gt;= 32768, (HEX2DEC(H21) - 65535 - 1)/10, IF(HEX2DEC(H21) = 32767, IF($X$2=2, S22, 32767), HEX2DEC(H21)/10 ))</f>
        <v>5.7</v>
      </c>
      <c r="T21" s="10">
        <f t="shared" si="42"/>
        <v>5.4</v>
      </c>
      <c r="U21" s="10">
        <f t="shared" si="6"/>
        <v>6.3</v>
      </c>
    </row>
    <row r="22" ht="14.25" customHeight="1">
      <c r="A22" s="4" t="s">
        <v>68</v>
      </c>
      <c r="B22" s="5">
        <v>0.0</v>
      </c>
      <c r="C22" s="5">
        <v>0.0</v>
      </c>
      <c r="D22" s="6">
        <v>0.0</v>
      </c>
      <c r="E22" s="6">
        <v>0.0</v>
      </c>
      <c r="F22" s="4">
        <v>0.0</v>
      </c>
      <c r="G22" s="4">
        <v>0.0</v>
      </c>
      <c r="H22" s="4" t="s">
        <v>66</v>
      </c>
      <c r="I22" s="4" t="s">
        <v>69</v>
      </c>
      <c r="J22" s="4" t="s">
        <v>30</v>
      </c>
      <c r="K22" s="7"/>
      <c r="L22" s="8">
        <f t="shared" si="3"/>
        <v>45281.91622</v>
      </c>
      <c r="M22" s="9">
        <f>IF('tab4'!$B22=0,0,IF('tab4'!$B22=1,1,IF('tab4'!$B22=4,2,IF('tab4'!$B22=5,3,IF('tab4'!$B22=6,4,IF(AND('tab4'!$B22=80,$X$2=2),0,-1))))))</f>
        <v>0</v>
      </c>
      <c r="N22" s="9">
        <f>IF('tab4'!$C22=0,0,IF('tab4'!$C22=1,1,IF('tab4'!$C22=4,2,IF('tab4'!$C22=5,3,IF('tab4'!$C22=6,4,IF(AND('tab4'!$C22=80,$X$2=2),0,-1))))))</f>
        <v>0</v>
      </c>
      <c r="O22" s="6">
        <f t="shared" ref="O22:R22" si="43">D22</f>
        <v>0</v>
      </c>
      <c r="P22" s="6">
        <f t="shared" si="43"/>
        <v>0</v>
      </c>
      <c r="Q22" s="4">
        <f t="shared" si="43"/>
        <v>0</v>
      </c>
      <c r="R22" s="4">
        <f t="shared" si="43"/>
        <v>0</v>
      </c>
      <c r="S22" s="10">
        <f t="shared" ref="S22:T22" si="44">IF(HEX2DEC(H22) &gt;= 32768, (HEX2DEC(H22) - 65535 - 1)/10, IF(HEX2DEC(H22) = 32767, IF($X$2=2, S23, 32767), HEX2DEC(H22)/10 ))</f>
        <v>5.4</v>
      </c>
      <c r="T22" s="10">
        <f t="shared" si="44"/>
        <v>5</v>
      </c>
      <c r="U22" s="10">
        <f t="shared" si="6"/>
        <v>5.2</v>
      </c>
    </row>
    <row r="23" ht="14.25" customHeight="1">
      <c r="A23" s="4" t="s">
        <v>70</v>
      </c>
      <c r="B23" s="11">
        <v>0.0</v>
      </c>
      <c r="C23" s="11">
        <v>0.0</v>
      </c>
      <c r="D23" s="6">
        <v>0.0</v>
      </c>
      <c r="E23" s="6">
        <v>0.0</v>
      </c>
      <c r="F23" s="4">
        <v>0.0</v>
      </c>
      <c r="G23" s="4">
        <v>0.0</v>
      </c>
      <c r="H23" s="4" t="s">
        <v>24</v>
      </c>
      <c r="I23" s="4" t="s">
        <v>25</v>
      </c>
      <c r="J23" s="4" t="s">
        <v>40</v>
      </c>
      <c r="K23" s="7"/>
      <c r="L23" s="8">
        <f t="shared" si="3"/>
        <v>45281.99955</v>
      </c>
      <c r="M23" s="9">
        <f>IF('tab4'!$B23=0,0,IF('tab4'!$B23=1,1,IF('tab4'!$B23=4,2,IF('tab4'!$B23=5,3,IF('tab4'!$B23=6,4,IF(AND('tab4'!$B23=80,$X$2=2),0,-1))))))</f>
        <v>0</v>
      </c>
      <c r="N23" s="9">
        <f>IF('tab4'!$C23=0,0,IF('tab4'!$C23=1,1,IF('tab4'!$C23=4,2,IF('tab4'!$C23=5,3,IF('tab4'!$C23=6,4,IF(AND('tab4'!$C23=80,$X$2=2),0,-1))))))</f>
        <v>0</v>
      </c>
      <c r="O23" s="6">
        <f t="shared" ref="O23:R23" si="45">D23</f>
        <v>0</v>
      </c>
      <c r="P23" s="6">
        <f t="shared" si="45"/>
        <v>0</v>
      </c>
      <c r="Q23" s="4">
        <f t="shared" si="45"/>
        <v>0</v>
      </c>
      <c r="R23" s="4">
        <f t="shared" si="45"/>
        <v>0</v>
      </c>
      <c r="S23" s="10">
        <f t="shared" ref="S23:T23" si="46">IF(HEX2DEC(H23) &gt;= 32768, (HEX2DEC(H23) - 65535 - 1)/10, IF(HEX2DEC(H23) = 32767, IF($X$2=2, S24, 32767), HEX2DEC(H23)/10 ))</f>
        <v>4.8</v>
      </c>
      <c r="T23" s="10">
        <f t="shared" si="46"/>
        <v>4.5</v>
      </c>
      <c r="U23" s="10">
        <f t="shared" si="6"/>
        <v>5.3</v>
      </c>
    </row>
    <row r="24" ht="14.25" customHeight="1">
      <c r="A24" s="4" t="s">
        <v>71</v>
      </c>
      <c r="B24" s="5">
        <v>0.0</v>
      </c>
      <c r="C24" s="5">
        <v>0.0</v>
      </c>
      <c r="D24" s="6">
        <v>0.0</v>
      </c>
      <c r="E24" s="6">
        <v>0.0</v>
      </c>
      <c r="F24" s="4">
        <v>0.0</v>
      </c>
      <c r="G24" s="4">
        <v>1.0</v>
      </c>
      <c r="H24" s="4" t="s">
        <v>72</v>
      </c>
      <c r="I24" s="4" t="s">
        <v>73</v>
      </c>
      <c r="J24" s="4" t="s">
        <v>69</v>
      </c>
      <c r="K24" s="7"/>
      <c r="L24" s="8">
        <f t="shared" si="3"/>
        <v>45282.04878</v>
      </c>
      <c r="M24" s="9">
        <f>IF('tab4'!$B24=0,0,IF('tab4'!$B24=1,1,IF('tab4'!$B24=4,2,IF('tab4'!$B24=5,3,IF('tab4'!$B24=6,4,IF(AND('tab4'!$B24=80,$X$2=2),0,-1))))))</f>
        <v>0</v>
      </c>
      <c r="N24" s="9">
        <f>IF('tab4'!$C24=0,0,IF('tab4'!$C24=1,1,IF('tab4'!$C24=4,2,IF('tab4'!$C24=5,3,IF('tab4'!$C24=6,4,IF(AND('tab4'!$C24=80,$X$2=2),0,-1))))))</f>
        <v>0</v>
      </c>
      <c r="O24" s="6">
        <f t="shared" ref="O24:R24" si="47">D24</f>
        <v>0</v>
      </c>
      <c r="P24" s="6">
        <f t="shared" si="47"/>
        <v>0</v>
      </c>
      <c r="Q24" s="4">
        <f t="shared" si="47"/>
        <v>0</v>
      </c>
      <c r="R24" s="4">
        <f t="shared" si="47"/>
        <v>1</v>
      </c>
      <c r="S24" s="10">
        <f t="shared" ref="S24:T24" si="48">IF(HEX2DEC(H24) &gt;= 32768, (HEX2DEC(H24) - 65535 - 1)/10, IF(HEX2DEC(H24) = 32767, IF($X$2=2, S25, 32767), HEX2DEC(H24)/10 ))</f>
        <v>4.3</v>
      </c>
      <c r="T24" s="10">
        <f t="shared" si="48"/>
        <v>4</v>
      </c>
      <c r="U24" s="10">
        <f t="shared" si="6"/>
        <v>5</v>
      </c>
    </row>
    <row r="25" ht="14.25" customHeight="1">
      <c r="A25" s="4" t="s">
        <v>74</v>
      </c>
      <c r="B25" s="11">
        <v>0.0</v>
      </c>
      <c r="C25" s="11">
        <v>0.0</v>
      </c>
      <c r="D25" s="6">
        <v>0.0</v>
      </c>
      <c r="E25" s="6">
        <v>0.0</v>
      </c>
      <c r="F25" s="4">
        <v>0.0</v>
      </c>
      <c r="G25" s="4">
        <v>0.0</v>
      </c>
      <c r="H25" s="4" t="s">
        <v>75</v>
      </c>
      <c r="I25" s="4" t="s">
        <v>76</v>
      </c>
      <c r="J25" s="4" t="s">
        <v>77</v>
      </c>
      <c r="K25" s="7"/>
      <c r="L25" s="8">
        <f t="shared" si="3"/>
        <v>45282.06003</v>
      </c>
      <c r="M25" s="9">
        <f>IF('tab4'!$B25=0,0,IF('tab4'!$B25=1,1,IF('tab4'!$B25=4,2,IF('tab4'!$B25=5,3,IF('tab4'!$B25=6,4,IF(AND('tab4'!$B25=80,$X$2=2),0,-1))))))</f>
        <v>0</v>
      </c>
      <c r="N25" s="9">
        <f>IF('tab4'!$C25=0,0,IF('tab4'!$C25=1,1,IF('tab4'!$C25=4,2,IF('tab4'!$C25=5,3,IF('tab4'!$C25=6,4,IF(AND('tab4'!$C25=80,$X$2=2),0,-1))))))</f>
        <v>0</v>
      </c>
      <c r="O25" s="6">
        <f t="shared" ref="O25:R25" si="49">D25</f>
        <v>0</v>
      </c>
      <c r="P25" s="6">
        <f t="shared" si="49"/>
        <v>0</v>
      </c>
      <c r="Q25" s="4">
        <f t="shared" si="49"/>
        <v>0</v>
      </c>
      <c r="R25" s="4">
        <f t="shared" si="49"/>
        <v>0</v>
      </c>
      <c r="S25" s="10">
        <f t="shared" ref="S25:T25" si="50">IF(HEX2DEC(H25) &gt;= 32768, (HEX2DEC(H25) - 65535 - 1)/10, IF(HEX2DEC(H25) = 32767, IF($X$2=2, S26, 32767), HEX2DEC(H25)/10 ))</f>
        <v>4.1</v>
      </c>
      <c r="T25" s="10">
        <f t="shared" si="50"/>
        <v>3.7</v>
      </c>
      <c r="U25" s="10">
        <f t="shared" si="6"/>
        <v>4.6</v>
      </c>
    </row>
    <row r="26" ht="14.25" customHeight="1">
      <c r="A26" s="4" t="s">
        <v>78</v>
      </c>
      <c r="B26" s="5">
        <v>0.0</v>
      </c>
      <c r="C26" s="5">
        <v>0.0</v>
      </c>
      <c r="D26" s="6">
        <v>0.0</v>
      </c>
      <c r="E26" s="6">
        <v>0.0</v>
      </c>
      <c r="F26" s="4">
        <v>0.0</v>
      </c>
      <c r="G26" s="4">
        <v>1.0</v>
      </c>
      <c r="H26" s="4" t="s">
        <v>73</v>
      </c>
      <c r="I26" s="4" t="s">
        <v>79</v>
      </c>
      <c r="J26" s="4" t="s">
        <v>80</v>
      </c>
      <c r="K26" s="7"/>
      <c r="L26" s="8">
        <f t="shared" si="3"/>
        <v>45282.0844</v>
      </c>
      <c r="M26" s="9">
        <f>IF('tab4'!$B26=0,0,IF('tab4'!$B26=1,1,IF('tab4'!$B26=4,2,IF('tab4'!$B26=5,3,IF('tab4'!$B26=6,4,IF(AND('tab4'!$B26=80,$X$2=2),0,-1))))))</f>
        <v>0</v>
      </c>
      <c r="N26" s="9">
        <f>IF('tab4'!$C26=0,0,IF('tab4'!$C26=1,1,IF('tab4'!$C26=4,2,IF('tab4'!$C26=5,3,IF('tab4'!$C26=6,4,IF(AND('tab4'!$C26=80,$X$2=2),0,-1))))))</f>
        <v>0</v>
      </c>
      <c r="O26" s="6">
        <f t="shared" ref="O26:R26" si="51">D26</f>
        <v>0</v>
      </c>
      <c r="P26" s="6">
        <f t="shared" si="51"/>
        <v>0</v>
      </c>
      <c r="Q26" s="4">
        <f t="shared" si="51"/>
        <v>0</v>
      </c>
      <c r="R26" s="4">
        <f t="shared" si="51"/>
        <v>1</v>
      </c>
      <c r="S26" s="10">
        <f t="shared" ref="S26:T26" si="52">IF(HEX2DEC(H26) &gt;= 32768, (HEX2DEC(H26) - 65535 - 1)/10, IF(HEX2DEC(H26) = 32767, IF($X$2=2, S27, 32767), HEX2DEC(H26)/10 ))</f>
        <v>4</v>
      </c>
      <c r="T26" s="10">
        <f t="shared" si="52"/>
        <v>3.6</v>
      </c>
      <c r="U26" s="10">
        <f t="shared" si="6"/>
        <v>4.4</v>
      </c>
    </row>
    <row r="27" ht="14.25" customHeight="1">
      <c r="A27" s="4" t="s">
        <v>81</v>
      </c>
      <c r="B27" s="11">
        <v>0.0</v>
      </c>
      <c r="C27" s="11">
        <v>0.0</v>
      </c>
      <c r="D27" s="6">
        <v>0.0</v>
      </c>
      <c r="E27" s="6">
        <v>0.0</v>
      </c>
      <c r="F27" s="4">
        <v>0.0</v>
      </c>
      <c r="G27" s="4">
        <v>0.0</v>
      </c>
      <c r="H27" s="4" t="s">
        <v>82</v>
      </c>
      <c r="I27" s="4" t="s">
        <v>83</v>
      </c>
      <c r="J27" s="4" t="s">
        <v>73</v>
      </c>
      <c r="K27" s="7"/>
      <c r="L27" s="8">
        <f t="shared" si="3"/>
        <v>45282.10594</v>
      </c>
      <c r="M27" s="9">
        <f>IF('tab4'!$B27=0,0,IF('tab4'!$B27=1,1,IF('tab4'!$B27=4,2,IF('tab4'!$B27=5,3,IF('tab4'!$B27=6,4,IF(AND('tab4'!$B27=80,$X$2=2),0,-1))))))</f>
        <v>0</v>
      </c>
      <c r="N27" s="9">
        <f>IF('tab4'!$C27=0,0,IF('tab4'!$C27=1,1,IF('tab4'!$C27=4,2,IF('tab4'!$C27=5,3,IF('tab4'!$C27=6,4,IF(AND('tab4'!$C27=80,$X$2=2),0,-1))))))</f>
        <v>0</v>
      </c>
      <c r="O27" s="6">
        <f t="shared" ref="O27:R27" si="53">D27</f>
        <v>0</v>
      </c>
      <c r="P27" s="6">
        <f t="shared" si="53"/>
        <v>0</v>
      </c>
      <c r="Q27" s="4">
        <f t="shared" si="53"/>
        <v>0</v>
      </c>
      <c r="R27" s="4">
        <f t="shared" si="53"/>
        <v>0</v>
      </c>
      <c r="S27" s="10">
        <f t="shared" ref="S27:T27" si="54">IF(HEX2DEC(H27) &gt;= 32768, (HEX2DEC(H27) - 65535 - 1)/10, IF(HEX2DEC(H27) = 32767, IF($X$2=2, S28, 32767), HEX2DEC(H27)/10 ))</f>
        <v>3.8</v>
      </c>
      <c r="T27" s="10">
        <f t="shared" si="54"/>
        <v>3.1</v>
      </c>
      <c r="U27" s="10">
        <f t="shared" si="6"/>
        <v>4</v>
      </c>
    </row>
    <row r="28" ht="14.25" customHeight="1">
      <c r="A28" s="4" t="s">
        <v>84</v>
      </c>
      <c r="B28" s="5">
        <v>0.0</v>
      </c>
      <c r="C28" s="5">
        <v>4.0</v>
      </c>
      <c r="D28" s="6">
        <v>0.0</v>
      </c>
      <c r="E28" s="6">
        <v>0.0</v>
      </c>
      <c r="F28" s="4">
        <v>0.0</v>
      </c>
      <c r="G28" s="4">
        <v>0.0</v>
      </c>
      <c r="H28" s="4" t="s">
        <v>85</v>
      </c>
      <c r="I28" s="4" t="s">
        <v>86</v>
      </c>
      <c r="J28" s="4" t="s">
        <v>87</v>
      </c>
      <c r="K28" s="7"/>
      <c r="L28" s="8">
        <f t="shared" si="3"/>
        <v>45282.18199</v>
      </c>
      <c r="M28" s="9">
        <f>IF('tab4'!$B28=0,0,IF('tab4'!$B28=1,1,IF('tab4'!$B28=4,2,IF('tab4'!$B28=5,3,IF('tab4'!$B28=6,4,IF(AND('tab4'!$B28=80,$X$2=2),0,-1))))))</f>
        <v>0</v>
      </c>
      <c r="N28" s="9">
        <f>IF('tab4'!$C28=0,0,IF('tab4'!$C28=1,1,IF('tab4'!$C28=4,2,IF('tab4'!$C28=5,3,IF('tab4'!$C28=6,4,IF(AND('tab4'!$C28=80,$X$2=2),0,-1))))))</f>
        <v>2</v>
      </c>
      <c r="O28" s="6">
        <f t="shared" ref="O28:R28" si="55">D28</f>
        <v>0</v>
      </c>
      <c r="P28" s="6">
        <f t="shared" si="55"/>
        <v>0</v>
      </c>
      <c r="Q28" s="4">
        <f t="shared" si="55"/>
        <v>0</v>
      </c>
      <c r="R28" s="4">
        <f t="shared" si="55"/>
        <v>0</v>
      </c>
      <c r="S28" s="10">
        <f t="shared" ref="S28:T28" si="56">IF(HEX2DEC(H28) &gt;= 32768, (HEX2DEC(H28) - 65535 - 1)/10, IF(HEX2DEC(H28) = 32767, IF($X$2=2, S29, 32767), HEX2DEC(H28)/10 ))</f>
        <v>2.4</v>
      </c>
      <c r="T28" s="10">
        <f t="shared" si="56"/>
        <v>1.9</v>
      </c>
      <c r="U28" s="10">
        <f t="shared" si="6"/>
        <v>2.8</v>
      </c>
    </row>
    <row r="29" ht="14.25" customHeight="1">
      <c r="A29" s="4" t="s">
        <v>84</v>
      </c>
      <c r="B29" s="11">
        <v>0.0</v>
      </c>
      <c r="C29" s="11">
        <v>4.0</v>
      </c>
      <c r="D29" s="6">
        <v>0.0</v>
      </c>
      <c r="E29" s="6">
        <v>1.0</v>
      </c>
      <c r="F29" s="4">
        <v>0.0</v>
      </c>
      <c r="G29" s="4">
        <v>0.0</v>
      </c>
      <c r="H29" s="4" t="s">
        <v>85</v>
      </c>
      <c r="I29" s="4" t="s">
        <v>86</v>
      </c>
      <c r="J29" s="4" t="s">
        <v>87</v>
      </c>
      <c r="K29" s="7"/>
      <c r="L29" s="8">
        <f t="shared" si="3"/>
        <v>45282.18199</v>
      </c>
      <c r="M29" s="9">
        <f>IF('tab4'!$B29=0,0,IF('tab4'!$B29=1,1,IF('tab4'!$B29=4,2,IF('tab4'!$B29=5,3,IF('tab4'!$B29=6,4,IF(AND('tab4'!$B29=80,$X$2=2),0,-1))))))</f>
        <v>0</v>
      </c>
      <c r="N29" s="9">
        <f>IF('tab4'!$C29=0,0,IF('tab4'!$C29=1,1,IF('tab4'!$C29=4,2,IF('tab4'!$C29=5,3,IF('tab4'!$C29=6,4,IF(AND('tab4'!$C29=80,$X$2=2),0,-1))))))</f>
        <v>2</v>
      </c>
      <c r="O29" s="6">
        <f t="shared" ref="O29:R29" si="57">D29</f>
        <v>0</v>
      </c>
      <c r="P29" s="6">
        <f t="shared" si="57"/>
        <v>1</v>
      </c>
      <c r="Q29" s="4">
        <f t="shared" si="57"/>
        <v>0</v>
      </c>
      <c r="R29" s="4">
        <f t="shared" si="57"/>
        <v>0</v>
      </c>
      <c r="S29" s="10">
        <f t="shared" ref="S29:T29" si="58">IF(HEX2DEC(H29) &gt;= 32768, (HEX2DEC(H29) - 65535 - 1)/10, IF(HEX2DEC(H29) = 32767, IF($X$2=2, S30, 32767), HEX2DEC(H29)/10 ))</f>
        <v>2.4</v>
      </c>
      <c r="T29" s="10">
        <f t="shared" si="58"/>
        <v>1.9</v>
      </c>
      <c r="U29" s="10">
        <f t="shared" si="6"/>
        <v>2.8</v>
      </c>
    </row>
    <row r="30" ht="14.25" customHeight="1">
      <c r="A30" s="4" t="s">
        <v>84</v>
      </c>
      <c r="B30" s="5">
        <v>0.0</v>
      </c>
      <c r="C30" s="5">
        <v>4.0</v>
      </c>
      <c r="D30" s="6">
        <v>0.0</v>
      </c>
      <c r="E30" s="6">
        <v>1.0</v>
      </c>
      <c r="F30" s="4">
        <v>0.0</v>
      </c>
      <c r="G30" s="4">
        <v>0.0</v>
      </c>
      <c r="H30" s="4" t="s">
        <v>85</v>
      </c>
      <c r="I30" s="4" t="s">
        <v>86</v>
      </c>
      <c r="J30" s="4" t="s">
        <v>87</v>
      </c>
      <c r="K30" s="7"/>
      <c r="L30" s="8">
        <f t="shared" si="3"/>
        <v>45282.18199</v>
      </c>
      <c r="M30" s="9">
        <f>IF('tab4'!$B30=0,0,IF('tab4'!$B30=1,1,IF('tab4'!$B30=4,2,IF('tab4'!$B30=5,3,IF('tab4'!$B30=6,4,IF(AND('tab4'!$B30=80,$X$2=2),0,-1))))))</f>
        <v>0</v>
      </c>
      <c r="N30" s="9">
        <f>IF('tab4'!$C30=0,0,IF('tab4'!$C30=1,1,IF('tab4'!$C30=4,2,IF('tab4'!$C30=5,3,IF('tab4'!$C30=6,4,IF(AND('tab4'!$C30=80,$X$2=2),0,-1))))))</f>
        <v>2</v>
      </c>
      <c r="O30" s="6">
        <f t="shared" ref="O30:R30" si="59">D30</f>
        <v>0</v>
      </c>
      <c r="P30" s="6">
        <f t="shared" si="59"/>
        <v>1</v>
      </c>
      <c r="Q30" s="4">
        <f t="shared" si="59"/>
        <v>0</v>
      </c>
      <c r="R30" s="4">
        <f t="shared" si="59"/>
        <v>0</v>
      </c>
      <c r="S30" s="10">
        <f t="shared" ref="S30:T30" si="60">IF(HEX2DEC(H30) &gt;= 32768, (HEX2DEC(H30) - 65535 - 1)/10, IF(HEX2DEC(H30) = 32767, IF($X$2=2, S31, 32767), HEX2DEC(H30)/10 ))</f>
        <v>2.4</v>
      </c>
      <c r="T30" s="10">
        <f t="shared" si="60"/>
        <v>1.9</v>
      </c>
      <c r="U30" s="10">
        <f t="shared" si="6"/>
        <v>2.8</v>
      </c>
    </row>
    <row r="31" ht="14.25" customHeight="1">
      <c r="A31" s="4" t="s">
        <v>88</v>
      </c>
      <c r="B31" s="11">
        <v>0.0</v>
      </c>
      <c r="C31" s="11">
        <v>4.0</v>
      </c>
      <c r="D31" s="6">
        <v>0.0</v>
      </c>
      <c r="E31" s="6">
        <v>1.0</v>
      </c>
      <c r="F31" s="4">
        <v>0.0</v>
      </c>
      <c r="G31" s="4">
        <v>0.0</v>
      </c>
      <c r="H31" s="4" t="s">
        <v>89</v>
      </c>
      <c r="I31" s="4" t="s">
        <v>90</v>
      </c>
      <c r="J31" s="4" t="s">
        <v>91</v>
      </c>
      <c r="K31" s="7"/>
      <c r="L31" s="8">
        <f t="shared" si="3"/>
        <v>45282.26534</v>
      </c>
      <c r="M31" s="9">
        <f>IF('tab4'!$B31=0,0,IF('tab4'!$B31=1,1,IF('tab4'!$B31=4,2,IF('tab4'!$B31=5,3,IF('tab4'!$B31=6,4,IF(AND('tab4'!$B31=80,$X$2=2),0,-1))))))</f>
        <v>0</v>
      </c>
      <c r="N31" s="9">
        <f>IF('tab4'!$C31=0,0,IF('tab4'!$C31=1,1,IF('tab4'!$C31=4,2,IF('tab4'!$C31=5,3,IF('tab4'!$C31=6,4,IF(AND('tab4'!$C31=80,$X$2=2),0,-1))))))</f>
        <v>2</v>
      </c>
      <c r="O31" s="6">
        <f t="shared" ref="O31:R31" si="61">D31</f>
        <v>0</v>
      </c>
      <c r="P31" s="6">
        <f t="shared" si="61"/>
        <v>1</v>
      </c>
      <c r="Q31" s="4">
        <f t="shared" si="61"/>
        <v>0</v>
      </c>
      <c r="R31" s="4">
        <f t="shared" si="61"/>
        <v>0</v>
      </c>
      <c r="S31" s="10">
        <f t="shared" ref="S31:T31" si="62">IF(HEX2DEC(H31) &gt;= 32768, (HEX2DEC(H31) - 65535 - 1)/10, IF(HEX2DEC(H31) = 32767, IF($X$2=2, S32, 32767), HEX2DEC(H31)/10 ))</f>
        <v>2.2</v>
      </c>
      <c r="T31" s="10">
        <f t="shared" si="62"/>
        <v>1.5</v>
      </c>
      <c r="U31" s="10">
        <f t="shared" si="6"/>
        <v>2.9</v>
      </c>
    </row>
    <row r="32" ht="14.25" customHeight="1">
      <c r="A32" s="4" t="s">
        <v>92</v>
      </c>
      <c r="B32" s="5">
        <v>0.0</v>
      </c>
      <c r="C32" s="5">
        <v>4.0</v>
      </c>
      <c r="D32" s="6">
        <v>0.0</v>
      </c>
      <c r="E32" s="6">
        <v>1.0</v>
      </c>
      <c r="F32" s="4">
        <v>0.0</v>
      </c>
      <c r="G32" s="4">
        <v>0.0</v>
      </c>
      <c r="H32" s="4" t="s">
        <v>93</v>
      </c>
      <c r="I32" s="4" t="s">
        <v>86</v>
      </c>
      <c r="J32" s="4" t="s">
        <v>91</v>
      </c>
      <c r="K32" s="7"/>
      <c r="L32" s="8">
        <f t="shared" si="3"/>
        <v>45282.34876</v>
      </c>
      <c r="M32" s="9">
        <f>IF('tab4'!$B32=0,0,IF('tab4'!$B32=1,1,IF('tab4'!$B32=4,2,IF('tab4'!$B32=5,3,IF('tab4'!$B32=6,4,IF(AND('tab4'!$B32=80,$X$2=2),0,-1))))))</f>
        <v>0</v>
      </c>
      <c r="N32" s="9">
        <f>IF('tab4'!$C32=0,0,IF('tab4'!$C32=1,1,IF('tab4'!$C32=4,2,IF('tab4'!$C32=5,3,IF('tab4'!$C32=6,4,IF(AND('tab4'!$C32=80,$X$2=2),0,-1))))))</f>
        <v>2</v>
      </c>
      <c r="O32" s="6">
        <f t="shared" ref="O32:R32" si="63">D32</f>
        <v>0</v>
      </c>
      <c r="P32" s="6">
        <f t="shared" si="63"/>
        <v>1</v>
      </c>
      <c r="Q32" s="4">
        <f t="shared" si="63"/>
        <v>0</v>
      </c>
      <c r="R32" s="4">
        <f t="shared" si="63"/>
        <v>0</v>
      </c>
      <c r="S32" s="10">
        <f t="shared" ref="S32:T32" si="64">IF(HEX2DEC(H32) &gt;= 32768, (HEX2DEC(H32) - 65535 - 1)/10, IF(HEX2DEC(H32) = 32767, IF($X$2=2, S33, 32767), HEX2DEC(H32)/10 ))</f>
        <v>2.3</v>
      </c>
      <c r="T32" s="10">
        <f t="shared" si="64"/>
        <v>1.9</v>
      </c>
      <c r="U32" s="10">
        <f t="shared" si="6"/>
        <v>2.9</v>
      </c>
    </row>
    <row r="33" ht="14.25" customHeight="1">
      <c r="A33" s="4" t="s">
        <v>94</v>
      </c>
      <c r="B33" s="11">
        <v>0.0</v>
      </c>
      <c r="C33" s="11">
        <v>0.0</v>
      </c>
      <c r="D33" s="6">
        <v>0.0</v>
      </c>
      <c r="E33" s="6">
        <v>1.0</v>
      </c>
      <c r="F33" s="4">
        <v>0.0</v>
      </c>
      <c r="G33" s="4">
        <v>0.0</v>
      </c>
      <c r="H33" s="4" t="s">
        <v>95</v>
      </c>
      <c r="I33" s="4" t="s">
        <v>75</v>
      </c>
      <c r="J33" s="4" t="s">
        <v>73</v>
      </c>
      <c r="K33" s="7"/>
      <c r="L33" s="8">
        <f t="shared" si="3"/>
        <v>45282.42845</v>
      </c>
      <c r="M33" s="9">
        <f>IF('tab4'!$B33=0,0,IF('tab4'!$B33=1,1,IF('tab4'!$B33=4,2,IF('tab4'!$B33=5,3,IF('tab4'!$B33=6,4,IF(AND('tab4'!$B33=80,$X$2=2),0,-1))))))</f>
        <v>0</v>
      </c>
      <c r="N33" s="9">
        <f>IF('tab4'!$C33=0,0,IF('tab4'!$C33=1,1,IF('tab4'!$C33=4,2,IF('tab4'!$C33=5,3,IF('tab4'!$C33=6,4,IF(AND('tab4'!$C33=80,$X$2=2),0,-1))))))</f>
        <v>0</v>
      </c>
      <c r="O33" s="6">
        <f t="shared" ref="O33:R33" si="65">D33</f>
        <v>0</v>
      </c>
      <c r="P33" s="6">
        <f t="shared" si="65"/>
        <v>1</v>
      </c>
      <c r="Q33" s="4">
        <f t="shared" si="65"/>
        <v>0</v>
      </c>
      <c r="R33" s="4">
        <f t="shared" si="65"/>
        <v>0</v>
      </c>
      <c r="S33" s="10">
        <f t="shared" ref="S33:T33" si="66">IF(HEX2DEC(H33) &gt;= 32768, (HEX2DEC(H33) - 65535 - 1)/10, IF(HEX2DEC(H33) = 32767, IF($X$2=2, S34, 32767), HEX2DEC(H33)/10 ))</f>
        <v>3.5</v>
      </c>
      <c r="T33" s="10">
        <f t="shared" si="66"/>
        <v>4.1</v>
      </c>
      <c r="U33" s="10">
        <f t="shared" si="6"/>
        <v>4</v>
      </c>
    </row>
    <row r="34" ht="14.25" customHeight="1">
      <c r="A34" s="4" t="s">
        <v>94</v>
      </c>
      <c r="B34" s="5">
        <v>0.0</v>
      </c>
      <c r="C34" s="5">
        <v>0.0</v>
      </c>
      <c r="D34" s="6">
        <v>0.0</v>
      </c>
      <c r="E34" s="6">
        <v>0.0</v>
      </c>
      <c r="F34" s="4">
        <v>0.0</v>
      </c>
      <c r="G34" s="4">
        <v>0.0</v>
      </c>
      <c r="H34" s="4" t="s">
        <v>95</v>
      </c>
      <c r="I34" s="4" t="s">
        <v>75</v>
      </c>
      <c r="J34" s="4" t="s">
        <v>73</v>
      </c>
      <c r="K34" s="7"/>
      <c r="L34" s="8">
        <f t="shared" si="3"/>
        <v>45282.42845</v>
      </c>
      <c r="M34" s="9">
        <f>IF('tab4'!$B34=0,0,IF('tab4'!$B34=1,1,IF('tab4'!$B34=4,2,IF('tab4'!$B34=5,3,IF('tab4'!$B34=6,4,IF(AND('tab4'!$B34=80,$X$2=2),0,-1))))))</f>
        <v>0</v>
      </c>
      <c r="N34" s="9">
        <f>IF('tab4'!$C34=0,0,IF('tab4'!$C34=1,1,IF('tab4'!$C34=4,2,IF('tab4'!$C34=5,3,IF('tab4'!$C34=6,4,IF(AND('tab4'!$C34=80,$X$2=2),0,-1))))))</f>
        <v>0</v>
      </c>
      <c r="O34" s="6">
        <f t="shared" ref="O34:R34" si="67">D34</f>
        <v>0</v>
      </c>
      <c r="P34" s="6">
        <f t="shared" si="67"/>
        <v>0</v>
      </c>
      <c r="Q34" s="4">
        <f t="shared" si="67"/>
        <v>0</v>
      </c>
      <c r="R34" s="4">
        <f t="shared" si="67"/>
        <v>0</v>
      </c>
      <c r="S34" s="10">
        <f t="shared" ref="S34:T34" si="68">IF(HEX2DEC(H34) &gt;= 32768, (HEX2DEC(H34) - 65535 - 1)/10, IF(HEX2DEC(H34) = 32767, IF($X$2=2, S35, 32767), HEX2DEC(H34)/10 ))</f>
        <v>3.5</v>
      </c>
      <c r="T34" s="10">
        <f t="shared" si="68"/>
        <v>4.1</v>
      </c>
      <c r="U34" s="10">
        <f t="shared" si="6"/>
        <v>4</v>
      </c>
    </row>
    <row r="35" ht="14.25" customHeight="1">
      <c r="A35" s="4" t="s">
        <v>94</v>
      </c>
      <c r="B35" s="11">
        <v>0.0</v>
      </c>
      <c r="C35" s="11">
        <v>0.0</v>
      </c>
      <c r="D35" s="6">
        <v>0.0</v>
      </c>
      <c r="E35" s="6">
        <v>0.0</v>
      </c>
      <c r="F35" s="4">
        <v>0.0</v>
      </c>
      <c r="G35" s="4">
        <v>0.0</v>
      </c>
      <c r="H35" s="4" t="s">
        <v>95</v>
      </c>
      <c r="I35" s="4" t="s">
        <v>75</v>
      </c>
      <c r="J35" s="4" t="s">
        <v>73</v>
      </c>
      <c r="K35" s="7"/>
      <c r="L35" s="8">
        <f t="shared" si="3"/>
        <v>45282.42845</v>
      </c>
      <c r="M35" s="9">
        <f>IF('tab4'!$B35=0,0,IF('tab4'!$B35=1,1,IF('tab4'!$B35=4,2,IF('tab4'!$B35=5,3,IF('tab4'!$B35=6,4,IF(AND('tab4'!$B35=80,$X$2=2),0,-1))))))</f>
        <v>0</v>
      </c>
      <c r="N35" s="9">
        <f>IF('tab4'!$C35=0,0,IF('tab4'!$C35=1,1,IF('tab4'!$C35=4,2,IF('tab4'!$C35=5,3,IF('tab4'!$C35=6,4,IF(AND('tab4'!$C35=80,$X$2=2),0,-1))))))</f>
        <v>0</v>
      </c>
      <c r="O35" s="6">
        <f t="shared" ref="O35:R35" si="69">D35</f>
        <v>0</v>
      </c>
      <c r="P35" s="6">
        <f t="shared" si="69"/>
        <v>0</v>
      </c>
      <c r="Q35" s="4">
        <f t="shared" si="69"/>
        <v>0</v>
      </c>
      <c r="R35" s="4">
        <f t="shared" si="69"/>
        <v>0</v>
      </c>
      <c r="S35" s="10">
        <f t="shared" ref="S35:T35" si="70">IF(HEX2DEC(H35) &gt;= 32768, (HEX2DEC(H35) - 65535 - 1)/10, IF(HEX2DEC(H35) = 32767, IF($X$2=2, S36, 32767), HEX2DEC(H35)/10 ))</f>
        <v>3.5</v>
      </c>
      <c r="T35" s="10">
        <f t="shared" si="70"/>
        <v>4.1</v>
      </c>
      <c r="U35" s="10">
        <f t="shared" si="6"/>
        <v>4</v>
      </c>
    </row>
    <row r="36" ht="14.25" customHeight="1">
      <c r="A36" s="4" t="s">
        <v>96</v>
      </c>
      <c r="B36" s="5">
        <v>0.0</v>
      </c>
      <c r="C36" s="5">
        <v>0.0</v>
      </c>
      <c r="D36" s="6">
        <v>0.0</v>
      </c>
      <c r="E36" s="6">
        <v>0.0</v>
      </c>
      <c r="F36" s="4">
        <v>0.0</v>
      </c>
      <c r="G36" s="4">
        <v>0.0</v>
      </c>
      <c r="H36" s="4" t="s">
        <v>46</v>
      </c>
      <c r="I36" s="4" t="s">
        <v>56</v>
      </c>
      <c r="J36" s="4" t="s">
        <v>80</v>
      </c>
      <c r="K36" s="7"/>
      <c r="L36" s="8">
        <f t="shared" si="3"/>
        <v>45282.51179</v>
      </c>
      <c r="M36" s="9">
        <f>IF('tab4'!$B36=0,0,IF('tab4'!$B36=1,1,IF('tab4'!$B36=4,2,IF('tab4'!$B36=5,3,IF('tab4'!$B36=6,4,IF(AND('tab4'!$B36=80,$X$2=2),0,-1))))))</f>
        <v>0</v>
      </c>
      <c r="N36" s="9">
        <f>IF('tab4'!$C36=0,0,IF('tab4'!$C36=1,1,IF('tab4'!$C36=4,2,IF('tab4'!$C36=5,3,IF('tab4'!$C36=6,4,IF(AND('tab4'!$C36=80,$X$2=2),0,-1))))))</f>
        <v>0</v>
      </c>
      <c r="O36" s="6">
        <f t="shared" ref="O36:R36" si="71">D36</f>
        <v>0</v>
      </c>
      <c r="P36" s="6">
        <f t="shared" si="71"/>
        <v>0</v>
      </c>
      <c r="Q36" s="4">
        <f t="shared" si="71"/>
        <v>0</v>
      </c>
      <c r="R36" s="4">
        <f t="shared" si="71"/>
        <v>0</v>
      </c>
      <c r="S36" s="10">
        <f t="shared" ref="S36:T36" si="72">IF(HEX2DEC(H36) &gt;= 32768, (HEX2DEC(H36) - 65535 - 1)/10, IF(HEX2DEC(H36) = 32767, IF($X$2=2, S37, 32767), HEX2DEC(H36)/10 ))</f>
        <v>5.9</v>
      </c>
      <c r="T36" s="10">
        <f t="shared" si="72"/>
        <v>7.1</v>
      </c>
      <c r="U36" s="10">
        <f t="shared" si="6"/>
        <v>4.4</v>
      </c>
    </row>
    <row r="37" ht="14.25" customHeight="1">
      <c r="A37" s="4" t="s">
        <v>97</v>
      </c>
      <c r="B37" s="11">
        <v>0.0</v>
      </c>
      <c r="C37" s="11">
        <v>0.0</v>
      </c>
      <c r="D37" s="6">
        <v>0.0</v>
      </c>
      <c r="E37" s="6">
        <v>0.0</v>
      </c>
      <c r="F37" s="4">
        <v>0.0</v>
      </c>
      <c r="G37" s="4">
        <v>0.0</v>
      </c>
      <c r="H37" s="4" t="s">
        <v>98</v>
      </c>
      <c r="I37" s="4" t="s">
        <v>99</v>
      </c>
      <c r="J37" s="4" t="s">
        <v>100</v>
      </c>
      <c r="K37" s="7"/>
      <c r="L37" s="8">
        <f t="shared" si="3"/>
        <v>45282.59514</v>
      </c>
      <c r="M37" s="9">
        <f>IF('tab4'!$B37=0,0,IF('tab4'!$B37=1,1,IF('tab4'!$B37=4,2,IF('tab4'!$B37=5,3,IF('tab4'!$B37=6,4,IF(AND('tab4'!$B37=80,$X$2=2),0,-1))))))</f>
        <v>0</v>
      </c>
      <c r="N37" s="9">
        <f>IF('tab4'!$C37=0,0,IF('tab4'!$C37=1,1,IF('tab4'!$C37=4,2,IF('tab4'!$C37=5,3,IF('tab4'!$C37=6,4,IF(AND('tab4'!$C37=80,$X$2=2),0,-1))))))</f>
        <v>0</v>
      </c>
      <c r="O37" s="6">
        <f t="shared" ref="O37:R37" si="73">D37</f>
        <v>0</v>
      </c>
      <c r="P37" s="6">
        <f t="shared" si="73"/>
        <v>0</v>
      </c>
      <c r="Q37" s="4">
        <f t="shared" si="73"/>
        <v>0</v>
      </c>
      <c r="R37" s="4">
        <f t="shared" si="73"/>
        <v>0</v>
      </c>
      <c r="S37" s="10">
        <f t="shared" ref="S37:T37" si="74">IF(HEX2DEC(H37) &gt;= 32768, (HEX2DEC(H37) - 65535 - 1)/10, IF(HEX2DEC(H37) = 32767, IF($X$2=2, S38, 32767), HEX2DEC(H37)/10 ))</f>
        <v>7.8</v>
      </c>
      <c r="T37" s="10">
        <f t="shared" si="74"/>
        <v>10.1</v>
      </c>
      <c r="U37" s="10">
        <f t="shared" si="6"/>
        <v>7.3</v>
      </c>
    </row>
    <row r="38" ht="14.25" customHeight="1">
      <c r="A38" s="4" t="s">
        <v>101</v>
      </c>
      <c r="B38" s="5">
        <v>0.0</v>
      </c>
      <c r="C38" s="5">
        <v>0.0</v>
      </c>
      <c r="D38" s="6">
        <v>0.0</v>
      </c>
      <c r="E38" s="6">
        <v>0.0</v>
      </c>
      <c r="F38" s="4">
        <v>0.0</v>
      </c>
      <c r="G38" s="4">
        <v>0.0</v>
      </c>
      <c r="H38" s="4" t="s">
        <v>25</v>
      </c>
      <c r="I38" s="4" t="s">
        <v>102</v>
      </c>
      <c r="J38" s="4" t="s">
        <v>103</v>
      </c>
      <c r="K38" s="7"/>
      <c r="L38" s="8">
        <f t="shared" si="3"/>
        <v>45282.67847</v>
      </c>
      <c r="M38" s="9">
        <f>IF('tab4'!$B38=0,0,IF('tab4'!$B38=1,1,IF('tab4'!$B38=4,2,IF('tab4'!$B38=5,3,IF('tab4'!$B38=6,4,IF(AND('tab4'!$B38=80,$X$2=2),0,-1))))))</f>
        <v>0</v>
      </c>
      <c r="N38" s="9">
        <f>IF('tab4'!$C38=0,0,IF('tab4'!$C38=1,1,IF('tab4'!$C38=4,2,IF('tab4'!$C38=5,3,IF('tab4'!$C38=6,4,IF(AND('tab4'!$C38=80,$X$2=2),0,-1))))))</f>
        <v>0</v>
      </c>
      <c r="O38" s="6">
        <f t="shared" ref="O38:R38" si="75">D38</f>
        <v>0</v>
      </c>
      <c r="P38" s="6">
        <f t="shared" si="75"/>
        <v>0</v>
      </c>
      <c r="Q38" s="4">
        <f t="shared" si="75"/>
        <v>0</v>
      </c>
      <c r="R38" s="4">
        <f t="shared" si="75"/>
        <v>0</v>
      </c>
      <c r="S38" s="10">
        <f t="shared" ref="S38:T38" si="76">IF(HEX2DEC(H38) &gt;= 32768, (HEX2DEC(H38) - 65535 - 1)/10, IF(HEX2DEC(H38) = 32767, IF($X$2=2, S39, 32767), HEX2DEC(H38)/10 ))</f>
        <v>4.5</v>
      </c>
      <c r="T38" s="10">
        <f t="shared" si="76"/>
        <v>3.9</v>
      </c>
      <c r="U38" s="10">
        <f t="shared" si="6"/>
        <v>3.4</v>
      </c>
    </row>
    <row r="39" ht="14.25" customHeight="1">
      <c r="A39" s="4" t="s">
        <v>104</v>
      </c>
      <c r="B39" s="11">
        <v>0.0</v>
      </c>
      <c r="C39" s="11">
        <v>4.0</v>
      </c>
      <c r="D39" s="6">
        <v>0.0</v>
      </c>
      <c r="E39" s="6">
        <v>0.0</v>
      </c>
      <c r="F39" s="4">
        <v>0.0</v>
      </c>
      <c r="G39" s="4">
        <v>0.0</v>
      </c>
      <c r="H39" s="4" t="s">
        <v>105</v>
      </c>
      <c r="I39" s="4" t="s">
        <v>86</v>
      </c>
      <c r="J39" s="4" t="s">
        <v>93</v>
      </c>
      <c r="K39" s="7"/>
      <c r="L39" s="8">
        <f t="shared" si="3"/>
        <v>45282.7534</v>
      </c>
      <c r="M39" s="9">
        <f>IF('tab4'!$B39=0,0,IF('tab4'!$B39=1,1,IF('tab4'!$B39=4,2,IF('tab4'!$B39=5,3,IF('tab4'!$B39=6,4,IF(AND('tab4'!$B39=80,$X$2=2),0,-1))))))</f>
        <v>0</v>
      </c>
      <c r="N39" s="9">
        <f>IF('tab4'!$C39=0,0,IF('tab4'!$C39=1,1,IF('tab4'!$C39=4,2,IF('tab4'!$C39=5,3,IF('tab4'!$C39=6,4,IF(AND('tab4'!$C39=80,$X$2=2),0,-1))))))</f>
        <v>2</v>
      </c>
      <c r="O39" s="6">
        <f t="shared" ref="O39:R39" si="77">D39</f>
        <v>0</v>
      </c>
      <c r="P39" s="6">
        <f t="shared" si="77"/>
        <v>0</v>
      </c>
      <c r="Q39" s="4">
        <f t="shared" si="77"/>
        <v>0</v>
      </c>
      <c r="R39" s="4">
        <f t="shared" si="77"/>
        <v>0</v>
      </c>
      <c r="S39" s="10">
        <f t="shared" ref="S39:T39" si="78">IF(HEX2DEC(H39) &gt;= 32768, (HEX2DEC(H39) - 65535 - 1)/10, IF(HEX2DEC(H39) = 32767, IF($X$2=2, S40, 32767), HEX2DEC(H39)/10 ))</f>
        <v>2.7</v>
      </c>
      <c r="T39" s="10">
        <f t="shared" si="78"/>
        <v>1.9</v>
      </c>
      <c r="U39" s="10">
        <f t="shared" si="6"/>
        <v>2.3</v>
      </c>
    </row>
    <row r="40" ht="14.25" customHeight="1">
      <c r="A40" s="4" t="s">
        <v>104</v>
      </c>
      <c r="B40" s="5">
        <v>0.0</v>
      </c>
      <c r="C40" s="5">
        <v>4.0</v>
      </c>
      <c r="D40" s="6">
        <v>0.0</v>
      </c>
      <c r="E40" s="6">
        <v>1.0</v>
      </c>
      <c r="F40" s="4">
        <v>0.0</v>
      </c>
      <c r="G40" s="4">
        <v>0.0</v>
      </c>
      <c r="H40" s="4" t="s">
        <v>105</v>
      </c>
      <c r="I40" s="4" t="s">
        <v>86</v>
      </c>
      <c r="J40" s="4" t="s">
        <v>93</v>
      </c>
      <c r="K40" s="7"/>
      <c r="L40" s="8">
        <f t="shared" si="3"/>
        <v>45282.7534</v>
      </c>
      <c r="M40" s="9">
        <f>IF('tab4'!$B40=0,0,IF('tab4'!$B40=1,1,IF('tab4'!$B40=4,2,IF('tab4'!$B40=5,3,IF('tab4'!$B40=6,4,IF(AND('tab4'!$B40=80,$X$2=2),0,-1))))))</f>
        <v>0</v>
      </c>
      <c r="N40" s="9">
        <f>IF('tab4'!$C40=0,0,IF('tab4'!$C40=1,1,IF('tab4'!$C40=4,2,IF('tab4'!$C40=5,3,IF('tab4'!$C40=6,4,IF(AND('tab4'!$C40=80,$X$2=2),0,-1))))))</f>
        <v>2</v>
      </c>
      <c r="O40" s="6">
        <f t="shared" ref="O40:R40" si="79">D40</f>
        <v>0</v>
      </c>
      <c r="P40" s="6">
        <f t="shared" si="79"/>
        <v>1</v>
      </c>
      <c r="Q40" s="4">
        <f t="shared" si="79"/>
        <v>0</v>
      </c>
      <c r="R40" s="4">
        <f t="shared" si="79"/>
        <v>0</v>
      </c>
      <c r="S40" s="10">
        <f t="shared" ref="S40:T40" si="80">IF(HEX2DEC(H40) &gt;= 32768, (HEX2DEC(H40) - 65535 - 1)/10, IF(HEX2DEC(H40) = 32767, IF($X$2=2, S41, 32767), HEX2DEC(H40)/10 ))</f>
        <v>2.7</v>
      </c>
      <c r="T40" s="10">
        <f t="shared" si="80"/>
        <v>1.9</v>
      </c>
      <c r="U40" s="10">
        <f t="shared" si="6"/>
        <v>2.3</v>
      </c>
    </row>
    <row r="41" ht="14.25" customHeight="1">
      <c r="A41" s="4" t="s">
        <v>104</v>
      </c>
      <c r="B41" s="11">
        <v>0.0</v>
      </c>
      <c r="C41" s="11">
        <v>4.0</v>
      </c>
      <c r="D41" s="6">
        <v>0.0</v>
      </c>
      <c r="E41" s="6">
        <v>1.0</v>
      </c>
      <c r="F41" s="4">
        <v>0.0</v>
      </c>
      <c r="G41" s="4">
        <v>0.0</v>
      </c>
      <c r="H41" s="4" t="s">
        <v>105</v>
      </c>
      <c r="I41" s="4" t="s">
        <v>86</v>
      </c>
      <c r="J41" s="4" t="s">
        <v>93</v>
      </c>
      <c r="K41" s="7"/>
      <c r="L41" s="8">
        <f t="shared" si="3"/>
        <v>45282.7534</v>
      </c>
      <c r="M41" s="9">
        <f>IF('tab4'!$B41=0,0,IF('tab4'!$B41=1,1,IF('tab4'!$B41=4,2,IF('tab4'!$B41=5,3,IF('tab4'!$B41=6,4,IF(AND('tab4'!$B41=80,$X$2=2),0,-1))))))</f>
        <v>0</v>
      </c>
      <c r="N41" s="9">
        <f>IF('tab4'!$C41=0,0,IF('tab4'!$C41=1,1,IF('tab4'!$C41=4,2,IF('tab4'!$C41=5,3,IF('tab4'!$C41=6,4,IF(AND('tab4'!$C41=80,$X$2=2),0,-1))))))</f>
        <v>2</v>
      </c>
      <c r="O41" s="6">
        <f t="shared" ref="O41:R41" si="81">D41</f>
        <v>0</v>
      </c>
      <c r="P41" s="6">
        <f t="shared" si="81"/>
        <v>1</v>
      </c>
      <c r="Q41" s="4">
        <f t="shared" si="81"/>
        <v>0</v>
      </c>
      <c r="R41" s="4">
        <f t="shared" si="81"/>
        <v>0</v>
      </c>
      <c r="S41" s="10">
        <f t="shared" ref="S41:T41" si="82">IF(HEX2DEC(H41) &gt;= 32768, (HEX2DEC(H41) - 65535 - 1)/10, IF(HEX2DEC(H41) = 32767, IF($X$2=2, S42, 32767), HEX2DEC(H41)/10 ))</f>
        <v>2.7</v>
      </c>
      <c r="T41" s="10">
        <f t="shared" si="82"/>
        <v>1.9</v>
      </c>
      <c r="U41" s="10">
        <f t="shared" si="6"/>
        <v>2.3</v>
      </c>
    </row>
    <row r="42" ht="14.25" customHeight="1">
      <c r="A42" s="4" t="s">
        <v>106</v>
      </c>
      <c r="B42" s="5">
        <v>0.0</v>
      </c>
      <c r="C42" s="5">
        <v>4.0</v>
      </c>
      <c r="D42" s="6">
        <v>0.0</v>
      </c>
      <c r="E42" s="6">
        <v>1.0</v>
      </c>
      <c r="F42" s="4">
        <v>0.0</v>
      </c>
      <c r="G42" s="4">
        <v>0.0</v>
      </c>
      <c r="H42" s="4" t="s">
        <v>86</v>
      </c>
      <c r="I42" s="4" t="s">
        <v>107</v>
      </c>
      <c r="J42" s="4" t="s">
        <v>108</v>
      </c>
      <c r="K42" s="7"/>
      <c r="L42" s="8">
        <f t="shared" si="3"/>
        <v>45282.83674</v>
      </c>
      <c r="M42" s="9">
        <f>IF('tab4'!$B42=0,0,IF('tab4'!$B42=1,1,IF('tab4'!$B42=4,2,IF('tab4'!$B42=5,3,IF('tab4'!$B42=6,4,IF(AND('tab4'!$B42=80,$X$2=2),0,-1))))))</f>
        <v>0</v>
      </c>
      <c r="N42" s="9">
        <f>IF('tab4'!$C42=0,0,IF('tab4'!$C42=1,1,IF('tab4'!$C42=4,2,IF('tab4'!$C42=5,3,IF('tab4'!$C42=6,4,IF(AND('tab4'!$C42=80,$X$2=2),0,-1))))))</f>
        <v>2</v>
      </c>
      <c r="O42" s="6">
        <f t="shared" ref="O42:R42" si="83">D42</f>
        <v>0</v>
      </c>
      <c r="P42" s="6">
        <f t="shared" si="83"/>
        <v>1</v>
      </c>
      <c r="Q42" s="4">
        <f t="shared" si="83"/>
        <v>0</v>
      </c>
      <c r="R42" s="4">
        <f t="shared" si="83"/>
        <v>0</v>
      </c>
      <c r="S42" s="10">
        <f t="shared" ref="S42:T42" si="84">IF(HEX2DEC(H42) &gt;= 32768, (HEX2DEC(H42) - 65535 - 1)/10, IF(HEX2DEC(H42) = 32767, IF($X$2=2, S43, 32767), HEX2DEC(H42)/10 ))</f>
        <v>1.9</v>
      </c>
      <c r="T42" s="10">
        <f t="shared" si="84"/>
        <v>1.4</v>
      </c>
      <c r="U42" s="10">
        <f t="shared" si="6"/>
        <v>2.5</v>
      </c>
    </row>
    <row r="43" ht="14.25" customHeight="1">
      <c r="A43" s="4" t="s">
        <v>109</v>
      </c>
      <c r="B43" s="11">
        <v>0.0</v>
      </c>
      <c r="C43" s="11">
        <v>4.0</v>
      </c>
      <c r="D43" s="6">
        <v>0.0</v>
      </c>
      <c r="E43" s="6">
        <v>1.0</v>
      </c>
      <c r="F43" s="4">
        <v>0.0</v>
      </c>
      <c r="G43" s="4">
        <v>0.0</v>
      </c>
      <c r="H43" s="4" t="s">
        <v>86</v>
      </c>
      <c r="I43" s="4" t="s">
        <v>110</v>
      </c>
      <c r="J43" s="4" t="s">
        <v>93</v>
      </c>
      <c r="K43" s="7"/>
      <c r="L43" s="8">
        <f t="shared" si="3"/>
        <v>45282.92008</v>
      </c>
      <c r="M43" s="9">
        <f>IF('tab4'!$B43=0,0,IF('tab4'!$B43=1,1,IF('tab4'!$B43=4,2,IF('tab4'!$B43=5,3,IF('tab4'!$B43=6,4,IF(AND('tab4'!$B43=80,$X$2=2),0,-1))))))</f>
        <v>0</v>
      </c>
      <c r="N43" s="9">
        <f>IF('tab4'!$C43=0,0,IF('tab4'!$C43=1,1,IF('tab4'!$C43=4,2,IF('tab4'!$C43=5,3,IF('tab4'!$C43=6,4,IF(AND('tab4'!$C43=80,$X$2=2),0,-1))))))</f>
        <v>2</v>
      </c>
      <c r="O43" s="6">
        <f t="shared" ref="O43:R43" si="85">D43</f>
        <v>0</v>
      </c>
      <c r="P43" s="6">
        <f t="shared" si="85"/>
        <v>1</v>
      </c>
      <c r="Q43" s="4">
        <f t="shared" si="85"/>
        <v>0</v>
      </c>
      <c r="R43" s="4">
        <f t="shared" si="85"/>
        <v>0</v>
      </c>
      <c r="S43" s="10">
        <f t="shared" ref="S43:T43" si="86">IF(HEX2DEC(H43) &gt;= 32768, (HEX2DEC(H43) - 65535 - 1)/10, IF(HEX2DEC(H43) = 32767, IF($X$2=2, S44, 32767), HEX2DEC(H43)/10 ))</f>
        <v>1.9</v>
      </c>
      <c r="T43" s="10">
        <f t="shared" si="86"/>
        <v>1.3</v>
      </c>
      <c r="U43" s="10">
        <f t="shared" si="6"/>
        <v>2.3</v>
      </c>
    </row>
    <row r="44" ht="14.25" customHeight="1">
      <c r="A44" s="4" t="s">
        <v>111</v>
      </c>
      <c r="B44" s="5">
        <v>0.0</v>
      </c>
      <c r="C44" s="5">
        <v>4.0</v>
      </c>
      <c r="D44" s="6">
        <v>0.0</v>
      </c>
      <c r="E44" s="6">
        <v>1.0</v>
      </c>
      <c r="F44" s="4">
        <v>0.0</v>
      </c>
      <c r="G44" s="4">
        <v>0.0</v>
      </c>
      <c r="H44" s="4" t="s">
        <v>112</v>
      </c>
      <c r="I44" s="4" t="s">
        <v>113</v>
      </c>
      <c r="J44" s="4" t="s">
        <v>86</v>
      </c>
      <c r="K44" s="7"/>
      <c r="L44" s="8">
        <f t="shared" si="3"/>
        <v>45283.00341</v>
      </c>
      <c r="M44" s="9">
        <f>IF('tab4'!$B44=0,0,IF('tab4'!$B44=1,1,IF('tab4'!$B44=4,2,IF('tab4'!$B44=5,3,IF('tab4'!$B44=6,4,IF(AND('tab4'!$B44=80,$X$2=2),0,-1))))))</f>
        <v>0</v>
      </c>
      <c r="N44" s="9">
        <f>IF('tab4'!$C44=0,0,IF('tab4'!$C44=1,1,IF('tab4'!$C44=4,2,IF('tab4'!$C44=5,3,IF('tab4'!$C44=6,4,IF(AND('tab4'!$C44=80,$X$2=2),0,-1))))))</f>
        <v>2</v>
      </c>
      <c r="O44" s="6">
        <f t="shared" ref="O44:R44" si="87">D44</f>
        <v>0</v>
      </c>
      <c r="P44" s="6">
        <f t="shared" si="87"/>
        <v>1</v>
      </c>
      <c r="Q44" s="4">
        <f t="shared" si="87"/>
        <v>0</v>
      </c>
      <c r="R44" s="4">
        <f t="shared" si="87"/>
        <v>0</v>
      </c>
      <c r="S44" s="10">
        <f t="shared" ref="S44:T44" si="88">IF(HEX2DEC(H44) &gt;= 32768, (HEX2DEC(H44) - 65535 - 1)/10, IF(HEX2DEC(H44) = 32767, IF($X$2=2, S45, 32767), HEX2DEC(H44)/10 ))</f>
        <v>1.6</v>
      </c>
      <c r="T44" s="10">
        <f t="shared" si="88"/>
        <v>1</v>
      </c>
      <c r="U44" s="10">
        <f t="shared" si="6"/>
        <v>1.9</v>
      </c>
    </row>
    <row r="45" ht="14.25" customHeight="1">
      <c r="A45" s="4" t="s">
        <v>114</v>
      </c>
      <c r="B45" s="11">
        <v>6.0</v>
      </c>
      <c r="C45" s="11">
        <v>4.0</v>
      </c>
      <c r="D45" s="6">
        <v>0.0</v>
      </c>
      <c r="E45" s="6">
        <v>1.0</v>
      </c>
      <c r="F45" s="4">
        <v>0.0</v>
      </c>
      <c r="G45" s="4">
        <v>0.0</v>
      </c>
      <c r="H45" s="4" t="s">
        <v>86</v>
      </c>
      <c r="I45" s="4" t="s">
        <v>107</v>
      </c>
      <c r="J45" s="4" t="s">
        <v>108</v>
      </c>
      <c r="K45" s="7"/>
      <c r="L45" s="8">
        <f t="shared" si="3"/>
        <v>45283.04238</v>
      </c>
      <c r="M45" s="9">
        <f>IF('tab4'!$B45=0,0,IF('tab4'!$B45=1,1,IF('tab4'!$B45=4,2,IF('tab4'!$B45=5,3,IF('tab4'!$B45=6,4,IF(AND('tab4'!$B45=80,$X$2=2),0,-1))))))</f>
        <v>4</v>
      </c>
      <c r="N45" s="9">
        <f>IF('tab4'!$C45=0,0,IF('tab4'!$C45=1,1,IF('tab4'!$C45=4,2,IF('tab4'!$C45=5,3,IF('tab4'!$C45=6,4,IF(AND('tab4'!$C45=80,$X$2=2),0,-1))))))</f>
        <v>2</v>
      </c>
      <c r="O45" s="6">
        <f t="shared" ref="O45:R45" si="89">D45</f>
        <v>0</v>
      </c>
      <c r="P45" s="6">
        <f t="shared" si="89"/>
        <v>1</v>
      </c>
      <c r="Q45" s="4">
        <f t="shared" si="89"/>
        <v>0</v>
      </c>
      <c r="R45" s="4">
        <f t="shared" si="89"/>
        <v>0</v>
      </c>
      <c r="S45" s="10">
        <f t="shared" ref="S45:T45" si="90">IF(HEX2DEC(H45) &gt;= 32768, (HEX2DEC(H45) - 65535 - 1)/10, IF(HEX2DEC(H45) = 32767, IF($X$2=2, S46, 32767), HEX2DEC(H45)/10 ))</f>
        <v>1.9</v>
      </c>
      <c r="T45" s="10">
        <f t="shared" si="90"/>
        <v>1.4</v>
      </c>
      <c r="U45" s="10">
        <f t="shared" si="6"/>
        <v>2.5</v>
      </c>
    </row>
    <row r="46" ht="14.25" customHeight="1">
      <c r="A46" s="4" t="s">
        <v>114</v>
      </c>
      <c r="B46" s="5">
        <v>6.0</v>
      </c>
      <c r="C46" s="5">
        <v>4.0</v>
      </c>
      <c r="D46" s="6">
        <v>0.0</v>
      </c>
      <c r="E46" s="6">
        <v>1.0</v>
      </c>
      <c r="F46" s="4">
        <v>1.0</v>
      </c>
      <c r="G46" s="4">
        <v>1.0</v>
      </c>
      <c r="H46" s="4" t="s">
        <v>86</v>
      </c>
      <c r="I46" s="4" t="s">
        <v>107</v>
      </c>
      <c r="J46" s="4" t="s">
        <v>108</v>
      </c>
      <c r="K46" s="7"/>
      <c r="L46" s="8">
        <f t="shared" si="3"/>
        <v>45283.04238</v>
      </c>
      <c r="M46" s="9">
        <f>IF('tab4'!$B46=0,0,IF('tab4'!$B46=1,1,IF('tab4'!$B46=4,2,IF('tab4'!$B46=5,3,IF('tab4'!$B46=6,4,IF(AND('tab4'!$B46=80,$X$2=2),0,-1))))))</f>
        <v>4</v>
      </c>
      <c r="N46" s="9">
        <f>IF('tab4'!$C46=0,0,IF('tab4'!$C46=1,1,IF('tab4'!$C46=4,2,IF('tab4'!$C46=5,3,IF('tab4'!$C46=6,4,IF(AND('tab4'!$C46=80,$X$2=2),0,-1))))))</f>
        <v>2</v>
      </c>
      <c r="O46" s="6">
        <f t="shared" ref="O46:R46" si="91">D46</f>
        <v>0</v>
      </c>
      <c r="P46" s="6">
        <f t="shared" si="91"/>
        <v>1</v>
      </c>
      <c r="Q46" s="4">
        <f t="shared" si="91"/>
        <v>1</v>
      </c>
      <c r="R46" s="4">
        <f t="shared" si="91"/>
        <v>1</v>
      </c>
      <c r="S46" s="10">
        <f t="shared" ref="S46:T46" si="92">IF(HEX2DEC(H46) &gt;= 32768, (HEX2DEC(H46) - 65535 - 1)/10, IF(HEX2DEC(H46) = 32767, IF($X$2=2, S47, 32767), HEX2DEC(H46)/10 ))</f>
        <v>1.9</v>
      </c>
      <c r="T46" s="10">
        <f t="shared" si="92"/>
        <v>1.4</v>
      </c>
      <c r="U46" s="10">
        <f t="shared" si="6"/>
        <v>2.5</v>
      </c>
    </row>
    <row r="47" ht="14.25" customHeight="1">
      <c r="A47" s="4" t="s">
        <v>114</v>
      </c>
      <c r="B47" s="11">
        <v>6.0</v>
      </c>
      <c r="C47" s="11">
        <v>4.0</v>
      </c>
      <c r="D47" s="6">
        <v>1.0</v>
      </c>
      <c r="E47" s="6">
        <v>1.0</v>
      </c>
      <c r="F47" s="4">
        <v>1.0</v>
      </c>
      <c r="G47" s="4">
        <v>1.0</v>
      </c>
      <c r="H47" s="4" t="s">
        <v>86</v>
      </c>
      <c r="I47" s="4" t="s">
        <v>107</v>
      </c>
      <c r="J47" s="4" t="s">
        <v>108</v>
      </c>
      <c r="K47" s="7"/>
      <c r="L47" s="8">
        <f t="shared" si="3"/>
        <v>45283.04238</v>
      </c>
      <c r="M47" s="9">
        <f>IF('tab4'!$B47=0,0,IF('tab4'!$B47=1,1,IF('tab4'!$B47=4,2,IF('tab4'!$B47=5,3,IF('tab4'!$B47=6,4,IF(AND('tab4'!$B47=80,$X$2=2),0,-1))))))</f>
        <v>4</v>
      </c>
      <c r="N47" s="9">
        <f>IF('tab4'!$C47=0,0,IF('tab4'!$C47=1,1,IF('tab4'!$C47=4,2,IF('tab4'!$C47=5,3,IF('tab4'!$C47=6,4,IF(AND('tab4'!$C47=80,$X$2=2),0,-1))))))</f>
        <v>2</v>
      </c>
      <c r="O47" s="6">
        <f t="shared" ref="O47:R47" si="93">D47</f>
        <v>1</v>
      </c>
      <c r="P47" s="6">
        <f t="shared" si="93"/>
        <v>1</v>
      </c>
      <c r="Q47" s="4">
        <f t="shared" si="93"/>
        <v>1</v>
      </c>
      <c r="R47" s="4">
        <f t="shared" si="93"/>
        <v>1</v>
      </c>
      <c r="S47" s="10">
        <f t="shared" ref="S47:T47" si="94">IF(HEX2DEC(H47) &gt;= 32768, (HEX2DEC(H47) - 65535 - 1)/10, IF(HEX2DEC(H47) = 32767, IF($X$2=2, S48, 32767), HEX2DEC(H47)/10 ))</f>
        <v>1.9</v>
      </c>
      <c r="T47" s="10">
        <f t="shared" si="94"/>
        <v>1.4</v>
      </c>
      <c r="U47" s="10">
        <f t="shared" si="6"/>
        <v>2.5</v>
      </c>
    </row>
    <row r="48" ht="14.25" customHeight="1">
      <c r="A48" s="4" t="s">
        <v>115</v>
      </c>
      <c r="B48" s="5">
        <v>1.0</v>
      </c>
      <c r="C48" s="5">
        <v>4.0</v>
      </c>
      <c r="D48" s="6">
        <v>1.0</v>
      </c>
      <c r="E48" s="6">
        <v>1.0</v>
      </c>
      <c r="F48" s="4">
        <v>1.0</v>
      </c>
      <c r="G48" s="4">
        <v>1.0</v>
      </c>
      <c r="H48" s="4" t="s">
        <v>56</v>
      </c>
      <c r="I48" s="4" t="s">
        <v>90</v>
      </c>
      <c r="J48" s="4" t="s">
        <v>93</v>
      </c>
      <c r="K48" s="7"/>
      <c r="L48" s="8">
        <f t="shared" si="3"/>
        <v>45283.04597</v>
      </c>
      <c r="M48" s="9">
        <f>IF('tab4'!$B48=0,0,IF('tab4'!$B48=1,1,IF('tab4'!$B48=4,2,IF('tab4'!$B48=5,3,IF('tab4'!$B48=6,4,IF(AND('tab4'!$B48=80,$X$2=2),0,-1))))))</f>
        <v>1</v>
      </c>
      <c r="N48" s="9">
        <f>IF('tab4'!$C48=0,0,IF('tab4'!$C48=1,1,IF('tab4'!$C48=4,2,IF('tab4'!$C48=5,3,IF('tab4'!$C48=6,4,IF(AND('tab4'!$C48=80,$X$2=2),0,-1))))))</f>
        <v>2</v>
      </c>
      <c r="O48" s="6">
        <f t="shared" ref="O48:R48" si="95">D48</f>
        <v>1</v>
      </c>
      <c r="P48" s="6">
        <f t="shared" si="95"/>
        <v>1</v>
      </c>
      <c r="Q48" s="4">
        <f t="shared" si="95"/>
        <v>1</v>
      </c>
      <c r="R48" s="4">
        <f t="shared" si="95"/>
        <v>1</v>
      </c>
      <c r="S48" s="10">
        <f t="shared" ref="S48:T48" si="96">IF(HEX2DEC(H48) &gt;= 32768, (HEX2DEC(H48) - 65535 - 1)/10, IF(HEX2DEC(H48) = 32767, IF($X$2=2, S49, 32767), HEX2DEC(H48)/10 ))</f>
        <v>7.1</v>
      </c>
      <c r="T48" s="10">
        <f t="shared" si="96"/>
        <v>1.5</v>
      </c>
      <c r="U48" s="10">
        <f t="shared" si="6"/>
        <v>2.3</v>
      </c>
    </row>
    <row r="49" ht="14.25" customHeight="1">
      <c r="A49" s="4" t="s">
        <v>116</v>
      </c>
      <c r="B49" s="11">
        <v>1.0</v>
      </c>
      <c r="C49" s="11">
        <v>4.0</v>
      </c>
      <c r="D49" s="6">
        <v>1.0</v>
      </c>
      <c r="E49" s="6">
        <v>1.0</v>
      </c>
      <c r="F49" s="4">
        <v>2.0</v>
      </c>
      <c r="G49" s="4">
        <v>1.0</v>
      </c>
      <c r="H49" s="4" t="s">
        <v>56</v>
      </c>
      <c r="I49" s="4" t="s">
        <v>90</v>
      </c>
      <c r="J49" s="4" t="s">
        <v>93</v>
      </c>
      <c r="K49" s="7"/>
      <c r="L49" s="8">
        <f t="shared" si="3"/>
        <v>45283.04598</v>
      </c>
      <c r="M49" s="9">
        <f>IF('tab4'!$B49=0,0,IF('tab4'!$B49=1,1,IF('tab4'!$B49=4,2,IF('tab4'!$B49=5,3,IF('tab4'!$B49=6,4,IF(AND('tab4'!$B49=80,$X$2=2),0,-1))))))</f>
        <v>1</v>
      </c>
      <c r="N49" s="9">
        <f>IF('tab4'!$C49=0,0,IF('tab4'!$C49=1,1,IF('tab4'!$C49=4,2,IF('tab4'!$C49=5,3,IF('tab4'!$C49=6,4,IF(AND('tab4'!$C49=80,$X$2=2),0,-1))))))</f>
        <v>2</v>
      </c>
      <c r="O49" s="6">
        <f t="shared" ref="O49:R49" si="97">D49</f>
        <v>1</v>
      </c>
      <c r="P49" s="6">
        <f t="shared" si="97"/>
        <v>1</v>
      </c>
      <c r="Q49" s="4">
        <f t="shared" si="97"/>
        <v>2</v>
      </c>
      <c r="R49" s="4">
        <f t="shared" si="97"/>
        <v>1</v>
      </c>
      <c r="S49" s="10">
        <f t="shared" ref="S49:T49" si="98">IF(HEX2DEC(H49) &gt;= 32768, (HEX2DEC(H49) - 65535 - 1)/10, IF(HEX2DEC(H49) = 32767, IF($X$2=2, S50, 32767), HEX2DEC(H49)/10 ))</f>
        <v>7.1</v>
      </c>
      <c r="T49" s="10">
        <f t="shared" si="98"/>
        <v>1.5</v>
      </c>
      <c r="U49" s="10">
        <f t="shared" si="6"/>
        <v>2.3</v>
      </c>
    </row>
    <row r="50" ht="14.25" customHeight="1">
      <c r="A50" s="4" t="s">
        <v>116</v>
      </c>
      <c r="B50" s="5">
        <v>1.0</v>
      </c>
      <c r="C50" s="5">
        <v>4.0</v>
      </c>
      <c r="D50" s="6">
        <v>0.0</v>
      </c>
      <c r="E50" s="6">
        <v>1.0</v>
      </c>
      <c r="F50" s="4">
        <v>2.0</v>
      </c>
      <c r="G50" s="4">
        <v>1.0</v>
      </c>
      <c r="H50" s="4" t="s">
        <v>56</v>
      </c>
      <c r="I50" s="4" t="s">
        <v>90</v>
      </c>
      <c r="J50" s="4" t="s">
        <v>93</v>
      </c>
      <c r="K50" s="7"/>
      <c r="L50" s="8">
        <f t="shared" si="3"/>
        <v>45283.04598</v>
      </c>
      <c r="M50" s="9">
        <f>IF('tab4'!$B50=0,0,IF('tab4'!$B50=1,1,IF('tab4'!$B50=4,2,IF('tab4'!$B50=5,3,IF('tab4'!$B50=6,4,IF(AND('tab4'!$B50=80,$X$2=2),0,-1))))))</f>
        <v>1</v>
      </c>
      <c r="N50" s="9">
        <f>IF('tab4'!$C50=0,0,IF('tab4'!$C50=1,1,IF('tab4'!$C50=4,2,IF('tab4'!$C50=5,3,IF('tab4'!$C50=6,4,IF(AND('tab4'!$C50=80,$X$2=2),0,-1))))))</f>
        <v>2</v>
      </c>
      <c r="O50" s="6">
        <f t="shared" ref="O50:R50" si="99">D50</f>
        <v>0</v>
      </c>
      <c r="P50" s="6">
        <f t="shared" si="99"/>
        <v>1</v>
      </c>
      <c r="Q50" s="4">
        <f t="shared" si="99"/>
        <v>2</v>
      </c>
      <c r="R50" s="4">
        <f t="shared" si="99"/>
        <v>1</v>
      </c>
      <c r="S50" s="10">
        <f t="shared" ref="S50:T50" si="100">IF(HEX2DEC(H50) &gt;= 32768, (HEX2DEC(H50) - 65535 - 1)/10, IF(HEX2DEC(H50) = 32767, IF($X$2=2, S51, 32767), HEX2DEC(H50)/10 ))</f>
        <v>7.1</v>
      </c>
      <c r="T50" s="10">
        <f t="shared" si="100"/>
        <v>1.5</v>
      </c>
      <c r="U50" s="10">
        <f t="shared" si="6"/>
        <v>2.3</v>
      </c>
    </row>
    <row r="51" ht="14.25" customHeight="1">
      <c r="A51" s="4" t="s">
        <v>117</v>
      </c>
      <c r="B51" s="11">
        <v>0.0</v>
      </c>
      <c r="C51" s="11">
        <v>4.0</v>
      </c>
      <c r="D51" s="6">
        <v>0.0</v>
      </c>
      <c r="E51" s="6">
        <v>1.0</v>
      </c>
      <c r="F51" s="4">
        <v>2.0</v>
      </c>
      <c r="G51" s="4">
        <v>1.0</v>
      </c>
      <c r="H51" s="4" t="s">
        <v>30</v>
      </c>
      <c r="I51" s="4" t="s">
        <v>107</v>
      </c>
      <c r="J51" s="4" t="s">
        <v>118</v>
      </c>
      <c r="K51" s="7"/>
      <c r="L51" s="8">
        <f t="shared" si="3"/>
        <v>45283.05397</v>
      </c>
      <c r="M51" s="9">
        <f>IF('tab4'!$B51=0,0,IF('tab4'!$B51=1,1,IF('tab4'!$B51=4,2,IF('tab4'!$B51=5,3,IF('tab4'!$B51=6,4,IF(AND('tab4'!$B51=80,$X$2=2),0,-1))))))</f>
        <v>0</v>
      </c>
      <c r="N51" s="9">
        <f>IF('tab4'!$C51=0,0,IF('tab4'!$C51=1,1,IF('tab4'!$C51=4,2,IF('tab4'!$C51=5,3,IF('tab4'!$C51=6,4,IF(AND('tab4'!$C51=80,$X$2=2),0,-1))))))</f>
        <v>2</v>
      </c>
      <c r="O51" s="6">
        <f t="shared" ref="O51:R51" si="101">D51</f>
        <v>0</v>
      </c>
      <c r="P51" s="6">
        <f t="shared" si="101"/>
        <v>1</v>
      </c>
      <c r="Q51" s="4">
        <f t="shared" si="101"/>
        <v>2</v>
      </c>
      <c r="R51" s="4">
        <f t="shared" si="101"/>
        <v>1</v>
      </c>
      <c r="S51" s="10">
        <f t="shared" ref="S51:T51" si="102">IF(HEX2DEC(H51) &gt;= 32768, (HEX2DEC(H51) - 65535 - 1)/10, IF(HEX2DEC(H51) = 32767, IF($X$2=2, S52, 32767), HEX2DEC(H51)/10 ))</f>
        <v>5.2</v>
      </c>
      <c r="T51" s="10">
        <f t="shared" si="102"/>
        <v>1.4</v>
      </c>
      <c r="U51" s="10">
        <f t="shared" si="6"/>
        <v>2.1</v>
      </c>
    </row>
    <row r="52" ht="14.25" customHeight="1">
      <c r="A52" s="4" t="s">
        <v>117</v>
      </c>
      <c r="B52" s="5">
        <v>0.0</v>
      </c>
      <c r="C52" s="5">
        <v>4.0</v>
      </c>
      <c r="D52" s="6">
        <v>0.0</v>
      </c>
      <c r="E52" s="6">
        <v>1.0</v>
      </c>
      <c r="F52" s="4">
        <v>0.0</v>
      </c>
      <c r="G52" s="4">
        <v>0.0</v>
      </c>
      <c r="H52" s="4" t="s">
        <v>30</v>
      </c>
      <c r="I52" s="4" t="s">
        <v>107</v>
      </c>
      <c r="J52" s="4" t="s">
        <v>118</v>
      </c>
      <c r="K52" s="7"/>
      <c r="L52" s="8">
        <f t="shared" si="3"/>
        <v>45283.05397</v>
      </c>
      <c r="M52" s="9">
        <f>IF('tab4'!$B52=0,0,IF('tab4'!$B52=1,1,IF('tab4'!$B52=4,2,IF('tab4'!$B52=5,3,IF('tab4'!$B52=6,4,IF(AND('tab4'!$B52=80,$X$2=2),0,-1))))))</f>
        <v>0</v>
      </c>
      <c r="N52" s="9">
        <f>IF('tab4'!$C52=0,0,IF('tab4'!$C52=1,1,IF('tab4'!$C52=4,2,IF('tab4'!$C52=5,3,IF('tab4'!$C52=6,4,IF(AND('tab4'!$C52=80,$X$2=2),0,-1))))))</f>
        <v>2</v>
      </c>
      <c r="O52" s="6">
        <f t="shared" ref="O52:R52" si="103">D52</f>
        <v>0</v>
      </c>
      <c r="P52" s="6">
        <f t="shared" si="103"/>
        <v>1</v>
      </c>
      <c r="Q52" s="4">
        <f t="shared" si="103"/>
        <v>0</v>
      </c>
      <c r="R52" s="4">
        <f t="shared" si="103"/>
        <v>0</v>
      </c>
      <c r="S52" s="10">
        <f t="shared" ref="S52:T52" si="104">IF(HEX2DEC(H52) &gt;= 32768, (HEX2DEC(H52) - 65535 - 1)/10, IF(HEX2DEC(H52) = 32767, IF($X$2=2, S53, 32767), HEX2DEC(H52)/10 ))</f>
        <v>5.2</v>
      </c>
      <c r="T52" s="10">
        <f t="shared" si="104"/>
        <v>1.4</v>
      </c>
      <c r="U52" s="10">
        <f t="shared" si="6"/>
        <v>2.1</v>
      </c>
    </row>
    <row r="53" ht="14.25" customHeight="1">
      <c r="A53" s="4" t="s">
        <v>119</v>
      </c>
      <c r="B53" s="11">
        <v>6.0</v>
      </c>
      <c r="C53" s="11">
        <v>4.0</v>
      </c>
      <c r="D53" s="6">
        <v>0.0</v>
      </c>
      <c r="E53" s="6">
        <v>1.0</v>
      </c>
      <c r="F53" s="4">
        <v>0.0</v>
      </c>
      <c r="G53" s="4">
        <v>0.0</v>
      </c>
      <c r="H53" s="4" t="s">
        <v>69</v>
      </c>
      <c r="I53" s="4" t="s">
        <v>107</v>
      </c>
      <c r="J53" s="4" t="s">
        <v>120</v>
      </c>
      <c r="K53" s="7"/>
      <c r="L53" s="8">
        <f t="shared" si="3"/>
        <v>45283.05472</v>
      </c>
      <c r="M53" s="9">
        <f>IF('tab4'!$B53=0,0,IF('tab4'!$B53=1,1,IF('tab4'!$B53=4,2,IF('tab4'!$B53=5,3,IF('tab4'!$B53=6,4,IF(AND('tab4'!$B53=80,$X$2=2),0,-1))))))</f>
        <v>4</v>
      </c>
      <c r="N53" s="9">
        <f>IF('tab4'!$C53=0,0,IF('tab4'!$C53=1,1,IF('tab4'!$C53=4,2,IF('tab4'!$C53=5,3,IF('tab4'!$C53=6,4,IF(AND('tab4'!$C53=80,$X$2=2),0,-1))))))</f>
        <v>2</v>
      </c>
      <c r="O53" s="6">
        <f t="shared" ref="O53:R53" si="105">D53</f>
        <v>0</v>
      </c>
      <c r="P53" s="6">
        <f t="shared" si="105"/>
        <v>1</v>
      </c>
      <c r="Q53" s="4">
        <f t="shared" si="105"/>
        <v>0</v>
      </c>
      <c r="R53" s="4">
        <f t="shared" si="105"/>
        <v>0</v>
      </c>
      <c r="S53" s="10">
        <f t="shared" ref="S53:T53" si="106">IF(HEX2DEC(H53) &gt;= 32768, (HEX2DEC(H53) - 65535 - 1)/10, IF(HEX2DEC(H53) = 32767, IF($X$2=2, S54, 32767), HEX2DEC(H53)/10 ))</f>
        <v>5</v>
      </c>
      <c r="T53" s="10">
        <f t="shared" si="106"/>
        <v>1.4</v>
      </c>
      <c r="U53" s="10">
        <f t="shared" si="6"/>
        <v>2</v>
      </c>
    </row>
    <row r="54" ht="14.25" customHeight="1">
      <c r="A54" s="4" t="s">
        <v>119</v>
      </c>
      <c r="B54" s="5">
        <v>6.0</v>
      </c>
      <c r="C54" s="5">
        <v>4.0</v>
      </c>
      <c r="D54" s="6">
        <v>0.0</v>
      </c>
      <c r="E54" s="6">
        <v>1.0</v>
      </c>
      <c r="F54" s="4">
        <v>1.0</v>
      </c>
      <c r="G54" s="4">
        <v>1.0</v>
      </c>
      <c r="H54" s="4" t="s">
        <v>69</v>
      </c>
      <c r="I54" s="4" t="s">
        <v>107</v>
      </c>
      <c r="J54" s="4" t="s">
        <v>120</v>
      </c>
      <c r="K54" s="7"/>
      <c r="L54" s="8">
        <f t="shared" si="3"/>
        <v>45283.05472</v>
      </c>
      <c r="M54" s="9">
        <f>IF('tab4'!$B54=0,0,IF('tab4'!$B54=1,1,IF('tab4'!$B54=4,2,IF('tab4'!$B54=5,3,IF('tab4'!$B54=6,4,IF(AND('tab4'!$B54=80,$X$2=2),0,-1))))))</f>
        <v>4</v>
      </c>
      <c r="N54" s="9">
        <f>IF('tab4'!$C54=0,0,IF('tab4'!$C54=1,1,IF('tab4'!$C54=4,2,IF('tab4'!$C54=5,3,IF('tab4'!$C54=6,4,IF(AND('tab4'!$C54=80,$X$2=2),0,-1))))))</f>
        <v>2</v>
      </c>
      <c r="O54" s="6">
        <f t="shared" ref="O54:R54" si="107">D54</f>
        <v>0</v>
      </c>
      <c r="P54" s="6">
        <f t="shared" si="107"/>
        <v>1</v>
      </c>
      <c r="Q54" s="4">
        <f t="shared" si="107"/>
        <v>1</v>
      </c>
      <c r="R54" s="4">
        <f t="shared" si="107"/>
        <v>1</v>
      </c>
      <c r="S54" s="10">
        <f t="shared" ref="S54:T54" si="108">IF(HEX2DEC(H54) &gt;= 32768, (HEX2DEC(H54) - 65535 - 1)/10, IF(HEX2DEC(H54) = 32767, IF($X$2=2, S55, 32767), HEX2DEC(H54)/10 ))</f>
        <v>5</v>
      </c>
      <c r="T54" s="10">
        <f t="shared" si="108"/>
        <v>1.4</v>
      </c>
      <c r="U54" s="10">
        <f t="shared" si="6"/>
        <v>2</v>
      </c>
    </row>
    <row r="55" ht="14.25" customHeight="1">
      <c r="A55" s="4" t="s">
        <v>121</v>
      </c>
      <c r="B55" s="11">
        <v>6.0</v>
      </c>
      <c r="C55" s="11">
        <v>4.0</v>
      </c>
      <c r="D55" s="6">
        <v>1.0</v>
      </c>
      <c r="E55" s="6">
        <v>1.0</v>
      </c>
      <c r="F55" s="4">
        <v>1.0</v>
      </c>
      <c r="G55" s="4">
        <v>1.0</v>
      </c>
      <c r="H55" s="4" t="s">
        <v>69</v>
      </c>
      <c r="I55" s="4" t="s">
        <v>107</v>
      </c>
      <c r="J55" s="4" t="s">
        <v>120</v>
      </c>
      <c r="K55" s="7"/>
      <c r="L55" s="8">
        <f t="shared" si="3"/>
        <v>45283.05473</v>
      </c>
      <c r="M55" s="9">
        <f>IF('tab4'!$B55=0,0,IF('tab4'!$B55=1,1,IF('tab4'!$B55=4,2,IF('tab4'!$B55=5,3,IF('tab4'!$B55=6,4,IF(AND('tab4'!$B55=80,$X$2=2),0,-1))))))</f>
        <v>4</v>
      </c>
      <c r="N55" s="9">
        <f>IF('tab4'!$C55=0,0,IF('tab4'!$C55=1,1,IF('tab4'!$C55=4,2,IF('tab4'!$C55=5,3,IF('tab4'!$C55=6,4,IF(AND('tab4'!$C55=80,$X$2=2),0,-1))))))</f>
        <v>2</v>
      </c>
      <c r="O55" s="6">
        <f t="shared" ref="O55:R55" si="109">D55</f>
        <v>1</v>
      </c>
      <c r="P55" s="6">
        <f t="shared" si="109"/>
        <v>1</v>
      </c>
      <c r="Q55" s="4">
        <f t="shared" si="109"/>
        <v>1</v>
      </c>
      <c r="R55" s="4">
        <f t="shared" si="109"/>
        <v>1</v>
      </c>
      <c r="S55" s="10">
        <f t="shared" ref="S55:T55" si="110">IF(HEX2DEC(H55) &gt;= 32768, (HEX2DEC(H55) - 65535 - 1)/10, IF(HEX2DEC(H55) = 32767, IF($X$2=2, S56, 32767), HEX2DEC(H55)/10 ))</f>
        <v>5</v>
      </c>
      <c r="T55" s="10">
        <f t="shared" si="110"/>
        <v>1.4</v>
      </c>
      <c r="U55" s="10">
        <f t="shared" si="6"/>
        <v>2</v>
      </c>
    </row>
    <row r="56" ht="14.25" customHeight="1">
      <c r="A56" s="4" t="s">
        <v>122</v>
      </c>
      <c r="B56" s="5">
        <v>1.0</v>
      </c>
      <c r="C56" s="5">
        <v>4.0</v>
      </c>
      <c r="D56" s="6">
        <v>1.0</v>
      </c>
      <c r="E56" s="6">
        <v>1.0</v>
      </c>
      <c r="F56" s="4">
        <v>1.0</v>
      </c>
      <c r="G56" s="4">
        <v>1.0</v>
      </c>
      <c r="H56" s="4" t="s">
        <v>56</v>
      </c>
      <c r="I56" s="4" t="s">
        <v>107</v>
      </c>
      <c r="J56" s="4" t="s">
        <v>86</v>
      </c>
      <c r="K56" s="7"/>
      <c r="L56" s="8">
        <f t="shared" si="3"/>
        <v>45283.05697</v>
      </c>
      <c r="M56" s="9">
        <f>IF('tab4'!$B56=0,0,IF('tab4'!$B56=1,1,IF('tab4'!$B56=4,2,IF('tab4'!$B56=5,3,IF('tab4'!$B56=6,4,IF(AND('tab4'!$B56=80,$X$2=2),0,-1))))))</f>
        <v>1</v>
      </c>
      <c r="N56" s="9">
        <f>IF('tab4'!$C56=0,0,IF('tab4'!$C56=1,1,IF('tab4'!$C56=4,2,IF('tab4'!$C56=5,3,IF('tab4'!$C56=6,4,IF(AND('tab4'!$C56=80,$X$2=2),0,-1))))))</f>
        <v>2</v>
      </c>
      <c r="O56" s="6">
        <f t="shared" ref="O56:R56" si="111">D56</f>
        <v>1</v>
      </c>
      <c r="P56" s="6">
        <f t="shared" si="111"/>
        <v>1</v>
      </c>
      <c r="Q56" s="4">
        <f t="shared" si="111"/>
        <v>1</v>
      </c>
      <c r="R56" s="4">
        <f t="shared" si="111"/>
        <v>1</v>
      </c>
      <c r="S56" s="10">
        <f t="shared" ref="S56:T56" si="112">IF(HEX2DEC(H56) &gt;= 32768, (HEX2DEC(H56) - 65535 - 1)/10, IF(HEX2DEC(H56) = 32767, IF($X$2=2, S57, 32767), HEX2DEC(H56)/10 ))</f>
        <v>7.1</v>
      </c>
      <c r="T56" s="10">
        <f t="shared" si="112"/>
        <v>1.4</v>
      </c>
      <c r="U56" s="10">
        <f t="shared" si="6"/>
        <v>1.9</v>
      </c>
    </row>
    <row r="57" ht="14.25" customHeight="1">
      <c r="A57" s="4" t="s">
        <v>122</v>
      </c>
      <c r="B57" s="11">
        <v>1.0</v>
      </c>
      <c r="C57" s="11">
        <v>4.0</v>
      </c>
      <c r="D57" s="6">
        <v>1.0</v>
      </c>
      <c r="E57" s="6">
        <v>1.0</v>
      </c>
      <c r="F57" s="4">
        <v>2.0</v>
      </c>
      <c r="G57" s="4">
        <v>1.0</v>
      </c>
      <c r="H57" s="4" t="s">
        <v>56</v>
      </c>
      <c r="I57" s="4" t="s">
        <v>107</v>
      </c>
      <c r="J57" s="4" t="s">
        <v>86</v>
      </c>
      <c r="K57" s="7"/>
      <c r="L57" s="8">
        <f t="shared" si="3"/>
        <v>45283.05697</v>
      </c>
      <c r="M57" s="9">
        <f>IF('tab4'!$B57=0,0,IF('tab4'!$B57=1,1,IF('tab4'!$B57=4,2,IF('tab4'!$B57=5,3,IF('tab4'!$B57=6,4,IF(AND('tab4'!$B57=80,$X$2=2),0,-1))))))</f>
        <v>1</v>
      </c>
      <c r="N57" s="9">
        <f>IF('tab4'!$C57=0,0,IF('tab4'!$C57=1,1,IF('tab4'!$C57=4,2,IF('tab4'!$C57=5,3,IF('tab4'!$C57=6,4,IF(AND('tab4'!$C57=80,$X$2=2),0,-1))))))</f>
        <v>2</v>
      </c>
      <c r="O57" s="6">
        <f t="shared" ref="O57:R57" si="113">D57</f>
        <v>1</v>
      </c>
      <c r="P57" s="6">
        <f t="shared" si="113"/>
        <v>1</v>
      </c>
      <c r="Q57" s="4">
        <f t="shared" si="113"/>
        <v>2</v>
      </c>
      <c r="R57" s="4">
        <f t="shared" si="113"/>
        <v>1</v>
      </c>
      <c r="S57" s="10">
        <f t="shared" ref="S57:T57" si="114">IF(HEX2DEC(H57) &gt;= 32768, (HEX2DEC(H57) - 65535 - 1)/10, IF(HEX2DEC(H57) = 32767, IF($X$2=2, S58, 32767), HEX2DEC(H57)/10 ))</f>
        <v>7.1</v>
      </c>
      <c r="T57" s="10">
        <f t="shared" si="114"/>
        <v>1.4</v>
      </c>
      <c r="U57" s="10">
        <f t="shared" si="6"/>
        <v>1.9</v>
      </c>
    </row>
    <row r="58" ht="14.25" customHeight="1">
      <c r="A58" s="4" t="s">
        <v>122</v>
      </c>
      <c r="B58" s="5">
        <v>1.0</v>
      </c>
      <c r="C58" s="5">
        <v>4.0</v>
      </c>
      <c r="D58" s="6">
        <v>0.0</v>
      </c>
      <c r="E58" s="6">
        <v>1.0</v>
      </c>
      <c r="F58" s="4">
        <v>2.0</v>
      </c>
      <c r="G58" s="4">
        <v>1.0</v>
      </c>
      <c r="H58" s="4" t="s">
        <v>56</v>
      </c>
      <c r="I58" s="4" t="s">
        <v>107</v>
      </c>
      <c r="J58" s="4" t="s">
        <v>86</v>
      </c>
      <c r="K58" s="7"/>
      <c r="L58" s="8">
        <f t="shared" si="3"/>
        <v>45283.05697</v>
      </c>
      <c r="M58" s="9">
        <f>IF('tab4'!$B58=0,0,IF('tab4'!$B58=1,1,IF('tab4'!$B58=4,2,IF('tab4'!$B58=5,3,IF('tab4'!$B58=6,4,IF(AND('tab4'!$B58=80,$X$2=2),0,-1))))))</f>
        <v>1</v>
      </c>
      <c r="N58" s="9">
        <f>IF('tab4'!$C58=0,0,IF('tab4'!$C58=1,1,IF('tab4'!$C58=4,2,IF('tab4'!$C58=5,3,IF('tab4'!$C58=6,4,IF(AND('tab4'!$C58=80,$X$2=2),0,-1))))))</f>
        <v>2</v>
      </c>
      <c r="O58" s="6">
        <f t="shared" ref="O58:R58" si="115">D58</f>
        <v>0</v>
      </c>
      <c r="P58" s="6">
        <f t="shared" si="115"/>
        <v>1</v>
      </c>
      <c r="Q58" s="4">
        <f t="shared" si="115"/>
        <v>2</v>
      </c>
      <c r="R58" s="4">
        <f t="shared" si="115"/>
        <v>1</v>
      </c>
      <c r="S58" s="10">
        <f t="shared" ref="S58:T58" si="116">IF(HEX2DEC(H58) &gt;= 32768, (HEX2DEC(H58) - 65535 - 1)/10, IF(HEX2DEC(H58) = 32767, IF($X$2=2, S59, 32767), HEX2DEC(H58)/10 ))</f>
        <v>7.1</v>
      </c>
      <c r="T58" s="10">
        <f t="shared" si="116"/>
        <v>1.4</v>
      </c>
      <c r="U58" s="10">
        <f t="shared" si="6"/>
        <v>1.9</v>
      </c>
    </row>
    <row r="59" ht="14.25" customHeight="1">
      <c r="A59" s="4" t="s">
        <v>123</v>
      </c>
      <c r="B59" s="11">
        <v>5.0</v>
      </c>
      <c r="C59" s="11">
        <v>4.0</v>
      </c>
      <c r="D59" s="6">
        <v>0.0</v>
      </c>
      <c r="E59" s="6">
        <v>1.0</v>
      </c>
      <c r="F59" s="4">
        <v>2.0</v>
      </c>
      <c r="G59" s="4">
        <v>1.0</v>
      </c>
      <c r="H59" s="4" t="s">
        <v>124</v>
      </c>
      <c r="I59" s="4" t="s">
        <v>107</v>
      </c>
      <c r="J59" s="4" t="s">
        <v>112</v>
      </c>
      <c r="K59" s="7"/>
      <c r="L59" s="8">
        <f t="shared" si="3"/>
        <v>45283.06102</v>
      </c>
      <c r="M59" s="9">
        <f>IF('tab4'!$B59=0,0,IF('tab4'!$B59=1,1,IF('tab4'!$B59=4,2,IF('tab4'!$B59=5,3,IF('tab4'!$B59=6,4,IF(AND('tab4'!$B59=80,$X$2=2),0,-1))))))</f>
        <v>3</v>
      </c>
      <c r="N59" s="9">
        <f>IF('tab4'!$C59=0,0,IF('tab4'!$C59=1,1,IF('tab4'!$C59=4,2,IF('tab4'!$C59=5,3,IF('tab4'!$C59=6,4,IF(AND('tab4'!$C59=80,$X$2=2),0,-1))))))</f>
        <v>2</v>
      </c>
      <c r="O59" s="6">
        <f t="shared" ref="O59:R59" si="117">D59</f>
        <v>0</v>
      </c>
      <c r="P59" s="6">
        <f t="shared" si="117"/>
        <v>1</v>
      </c>
      <c r="Q59" s="4">
        <f t="shared" si="117"/>
        <v>2</v>
      </c>
      <c r="R59" s="4">
        <f t="shared" si="117"/>
        <v>1</v>
      </c>
      <c r="S59" s="10">
        <f t="shared" ref="S59:T59" si="118">IF(HEX2DEC(H59) &gt;= 32768, (HEX2DEC(H59) - 65535 - 1)/10, IF(HEX2DEC(H59) = 32767, IF($X$2=2, S60, 32767), HEX2DEC(H59)/10 ))</f>
        <v>7</v>
      </c>
      <c r="T59" s="10">
        <f t="shared" si="118"/>
        <v>1.4</v>
      </c>
      <c r="U59" s="10">
        <f t="shared" si="6"/>
        <v>1.6</v>
      </c>
    </row>
    <row r="60" ht="14.25" customHeight="1">
      <c r="A60" s="4" t="s">
        <v>123</v>
      </c>
      <c r="B60" s="5">
        <v>5.0</v>
      </c>
      <c r="C60" s="5">
        <v>4.0</v>
      </c>
      <c r="D60" s="6">
        <v>1.0</v>
      </c>
      <c r="E60" s="6">
        <v>1.0</v>
      </c>
      <c r="F60" s="4">
        <v>2.0</v>
      </c>
      <c r="G60" s="4">
        <v>1.0</v>
      </c>
      <c r="H60" s="4" t="s">
        <v>124</v>
      </c>
      <c r="I60" s="4" t="s">
        <v>107</v>
      </c>
      <c r="J60" s="4" t="s">
        <v>112</v>
      </c>
      <c r="K60" s="7"/>
      <c r="L60" s="8">
        <f t="shared" si="3"/>
        <v>45283.06102</v>
      </c>
      <c r="M60" s="9">
        <f>IF('tab4'!$B60=0,0,IF('tab4'!$B60=1,1,IF('tab4'!$B60=4,2,IF('tab4'!$B60=5,3,IF('tab4'!$B60=6,4,IF(AND('tab4'!$B60=80,$X$2=2),0,-1))))))</f>
        <v>3</v>
      </c>
      <c r="N60" s="9">
        <f>IF('tab4'!$C60=0,0,IF('tab4'!$C60=1,1,IF('tab4'!$C60=4,2,IF('tab4'!$C60=5,3,IF('tab4'!$C60=6,4,IF(AND('tab4'!$C60=80,$X$2=2),0,-1))))))</f>
        <v>2</v>
      </c>
      <c r="O60" s="6">
        <f t="shared" ref="O60:R60" si="119">D60</f>
        <v>1</v>
      </c>
      <c r="P60" s="6">
        <f t="shared" si="119"/>
        <v>1</v>
      </c>
      <c r="Q60" s="4">
        <f t="shared" si="119"/>
        <v>2</v>
      </c>
      <c r="R60" s="4">
        <f t="shared" si="119"/>
        <v>1</v>
      </c>
      <c r="S60" s="10">
        <f t="shared" ref="S60:T60" si="120">IF(HEX2DEC(H60) &gt;= 32768, (HEX2DEC(H60) - 65535 - 1)/10, IF(HEX2DEC(H60) = 32767, IF($X$2=2, S61, 32767), HEX2DEC(H60)/10 ))</f>
        <v>7</v>
      </c>
      <c r="T60" s="10">
        <f t="shared" si="120"/>
        <v>1.4</v>
      </c>
      <c r="U60" s="10">
        <f t="shared" si="6"/>
        <v>1.6</v>
      </c>
    </row>
    <row r="61" ht="14.25" customHeight="1">
      <c r="A61" s="4" t="s">
        <v>125</v>
      </c>
      <c r="B61" s="11">
        <v>1.0</v>
      </c>
      <c r="C61" s="11">
        <v>4.0</v>
      </c>
      <c r="D61" s="6">
        <v>1.0</v>
      </c>
      <c r="E61" s="6">
        <v>1.0</v>
      </c>
      <c r="F61" s="4">
        <v>2.0</v>
      </c>
      <c r="G61" s="4">
        <v>1.0</v>
      </c>
      <c r="H61" s="4" t="s">
        <v>56</v>
      </c>
      <c r="I61" s="4" t="s">
        <v>107</v>
      </c>
      <c r="J61" s="4" t="s">
        <v>112</v>
      </c>
      <c r="K61" s="7"/>
      <c r="L61" s="8">
        <f t="shared" si="3"/>
        <v>45283.06215</v>
      </c>
      <c r="M61" s="9">
        <f>IF('tab4'!$B61=0,0,IF('tab4'!$B61=1,1,IF('tab4'!$B61=4,2,IF('tab4'!$B61=5,3,IF('tab4'!$B61=6,4,IF(AND('tab4'!$B61=80,$X$2=2),0,-1))))))</f>
        <v>1</v>
      </c>
      <c r="N61" s="9">
        <f>IF('tab4'!$C61=0,0,IF('tab4'!$C61=1,1,IF('tab4'!$C61=4,2,IF('tab4'!$C61=5,3,IF('tab4'!$C61=6,4,IF(AND('tab4'!$C61=80,$X$2=2),0,-1))))))</f>
        <v>2</v>
      </c>
      <c r="O61" s="6">
        <f t="shared" ref="O61:R61" si="121">D61</f>
        <v>1</v>
      </c>
      <c r="P61" s="6">
        <f t="shared" si="121"/>
        <v>1</v>
      </c>
      <c r="Q61" s="4">
        <f t="shared" si="121"/>
        <v>2</v>
      </c>
      <c r="R61" s="4">
        <f t="shared" si="121"/>
        <v>1</v>
      </c>
      <c r="S61" s="10">
        <f t="shared" ref="S61:T61" si="122">IF(HEX2DEC(H61) &gt;= 32768, (HEX2DEC(H61) - 65535 - 1)/10, IF(HEX2DEC(H61) = 32767, IF($X$2=2, S62, 32767), HEX2DEC(H61)/10 ))</f>
        <v>7.1</v>
      </c>
      <c r="T61" s="10">
        <f t="shared" si="122"/>
        <v>1.4</v>
      </c>
      <c r="U61" s="10">
        <f t="shared" si="6"/>
        <v>1.6</v>
      </c>
    </row>
    <row r="62" ht="14.25" customHeight="1">
      <c r="A62" s="4" t="s">
        <v>126</v>
      </c>
      <c r="B62" s="5">
        <v>1.0</v>
      </c>
      <c r="C62" s="5">
        <v>4.0</v>
      </c>
      <c r="D62" s="6">
        <v>0.0</v>
      </c>
      <c r="E62" s="6">
        <v>1.0</v>
      </c>
      <c r="F62" s="4">
        <v>2.0</v>
      </c>
      <c r="G62" s="4">
        <v>1.0</v>
      </c>
      <c r="H62" s="4" t="s">
        <v>56</v>
      </c>
      <c r="I62" s="4" t="s">
        <v>107</v>
      </c>
      <c r="J62" s="4" t="s">
        <v>112</v>
      </c>
      <c r="K62" s="7"/>
      <c r="L62" s="8">
        <f t="shared" si="3"/>
        <v>45283.06216</v>
      </c>
      <c r="M62" s="9">
        <f>IF('tab4'!$B62=0,0,IF('tab4'!$B62=1,1,IF('tab4'!$B62=4,2,IF('tab4'!$B62=5,3,IF('tab4'!$B62=6,4,IF(AND('tab4'!$B62=80,$X$2=2),0,-1))))))</f>
        <v>1</v>
      </c>
      <c r="N62" s="9">
        <f>IF('tab4'!$C62=0,0,IF('tab4'!$C62=1,1,IF('tab4'!$C62=4,2,IF('tab4'!$C62=5,3,IF('tab4'!$C62=6,4,IF(AND('tab4'!$C62=80,$X$2=2),0,-1))))))</f>
        <v>2</v>
      </c>
      <c r="O62" s="6">
        <f t="shared" ref="O62:R62" si="123">D62</f>
        <v>0</v>
      </c>
      <c r="P62" s="6">
        <f t="shared" si="123"/>
        <v>1</v>
      </c>
      <c r="Q62" s="4">
        <f t="shared" si="123"/>
        <v>2</v>
      </c>
      <c r="R62" s="4">
        <f t="shared" si="123"/>
        <v>1</v>
      </c>
      <c r="S62" s="10">
        <f t="shared" ref="S62:T62" si="124">IF(HEX2DEC(H62) &gt;= 32768, (HEX2DEC(H62) - 65535 - 1)/10, IF(HEX2DEC(H62) = 32767, IF($X$2=2, S63, 32767), HEX2DEC(H62)/10 ))</f>
        <v>7.1</v>
      </c>
      <c r="T62" s="10">
        <f t="shared" si="124"/>
        <v>1.4</v>
      </c>
      <c r="U62" s="10">
        <f t="shared" si="6"/>
        <v>1.6</v>
      </c>
    </row>
    <row r="63" ht="14.25" customHeight="1">
      <c r="A63" s="4" t="s">
        <v>127</v>
      </c>
      <c r="B63" s="11">
        <v>0.0</v>
      </c>
      <c r="C63" s="11">
        <v>4.0</v>
      </c>
      <c r="D63" s="6">
        <v>0.0</v>
      </c>
      <c r="E63" s="6">
        <v>1.0</v>
      </c>
      <c r="F63" s="4">
        <v>2.0</v>
      </c>
      <c r="G63" s="4">
        <v>1.0</v>
      </c>
      <c r="H63" s="4" t="s">
        <v>128</v>
      </c>
      <c r="I63" s="4" t="s">
        <v>110</v>
      </c>
      <c r="J63" s="4" t="s">
        <v>90</v>
      </c>
      <c r="K63" s="7"/>
      <c r="L63" s="8">
        <f t="shared" si="3"/>
        <v>45283.06628</v>
      </c>
      <c r="M63" s="9">
        <f>IF('tab4'!$B63=0,0,IF('tab4'!$B63=1,1,IF('tab4'!$B63=4,2,IF('tab4'!$B63=5,3,IF('tab4'!$B63=6,4,IF(AND('tab4'!$B63=80,$X$2=2),0,-1))))))</f>
        <v>0</v>
      </c>
      <c r="N63" s="9">
        <f>IF('tab4'!$C63=0,0,IF('tab4'!$C63=1,1,IF('tab4'!$C63=4,2,IF('tab4'!$C63=5,3,IF('tab4'!$C63=6,4,IF(AND('tab4'!$C63=80,$X$2=2),0,-1))))))</f>
        <v>2</v>
      </c>
      <c r="O63" s="6">
        <f t="shared" ref="O63:R63" si="125">D63</f>
        <v>0</v>
      </c>
      <c r="P63" s="6">
        <f t="shared" si="125"/>
        <v>1</v>
      </c>
      <c r="Q63" s="4">
        <f t="shared" si="125"/>
        <v>2</v>
      </c>
      <c r="R63" s="4">
        <f t="shared" si="125"/>
        <v>1</v>
      </c>
      <c r="S63" s="10">
        <f t="shared" ref="S63:T63" si="126">IF(HEX2DEC(H63) &gt;= 32768, (HEX2DEC(H63) - 65535 - 1)/10, IF(HEX2DEC(H63) = 32767, IF($X$2=2, S64, 32767), HEX2DEC(H63)/10 ))</f>
        <v>6.9</v>
      </c>
      <c r="T63" s="10">
        <f t="shared" si="126"/>
        <v>1.3</v>
      </c>
      <c r="U63" s="10">
        <f t="shared" si="6"/>
        <v>1.5</v>
      </c>
    </row>
    <row r="64" ht="14.25" customHeight="1">
      <c r="A64" s="4" t="s">
        <v>127</v>
      </c>
      <c r="B64" s="5">
        <v>0.0</v>
      </c>
      <c r="C64" s="5">
        <v>4.0</v>
      </c>
      <c r="D64" s="6">
        <v>0.0</v>
      </c>
      <c r="E64" s="6">
        <v>1.0</v>
      </c>
      <c r="F64" s="4">
        <v>0.0</v>
      </c>
      <c r="G64" s="4">
        <v>0.0</v>
      </c>
      <c r="H64" s="4" t="s">
        <v>128</v>
      </c>
      <c r="I64" s="4" t="s">
        <v>110</v>
      </c>
      <c r="J64" s="4" t="s">
        <v>90</v>
      </c>
      <c r="K64" s="7"/>
      <c r="L64" s="8">
        <f t="shared" si="3"/>
        <v>45283.06628</v>
      </c>
      <c r="M64" s="9">
        <f>IF('tab4'!$B64=0,0,IF('tab4'!$B64=1,1,IF('tab4'!$B64=4,2,IF('tab4'!$B64=5,3,IF('tab4'!$B64=6,4,IF(AND('tab4'!$B64=80,$X$2=2),0,-1))))))</f>
        <v>0</v>
      </c>
      <c r="N64" s="9">
        <f>IF('tab4'!$C64=0,0,IF('tab4'!$C64=1,1,IF('tab4'!$C64=4,2,IF('tab4'!$C64=5,3,IF('tab4'!$C64=6,4,IF(AND('tab4'!$C64=80,$X$2=2),0,-1))))))</f>
        <v>2</v>
      </c>
      <c r="O64" s="6">
        <f t="shared" ref="O64:R64" si="127">D64</f>
        <v>0</v>
      </c>
      <c r="P64" s="6">
        <f t="shared" si="127"/>
        <v>1</v>
      </c>
      <c r="Q64" s="4">
        <f t="shared" si="127"/>
        <v>0</v>
      </c>
      <c r="R64" s="4">
        <f t="shared" si="127"/>
        <v>0</v>
      </c>
      <c r="S64" s="10">
        <f t="shared" ref="S64:T64" si="128">IF(HEX2DEC(H64) &gt;= 32768, (HEX2DEC(H64) - 65535 - 1)/10, IF(HEX2DEC(H64) = 32767, IF($X$2=2, S65, 32767), HEX2DEC(H64)/10 ))</f>
        <v>6.9</v>
      </c>
      <c r="T64" s="10">
        <f t="shared" si="128"/>
        <v>1.3</v>
      </c>
      <c r="U64" s="10">
        <f t="shared" si="6"/>
        <v>1.5</v>
      </c>
    </row>
    <row r="65" ht="14.25" customHeight="1">
      <c r="A65" s="4" t="s">
        <v>129</v>
      </c>
      <c r="B65" s="11">
        <v>0.0</v>
      </c>
      <c r="C65" s="11">
        <v>4.0</v>
      </c>
      <c r="D65" s="6">
        <v>0.0</v>
      </c>
      <c r="E65" s="6">
        <v>1.0</v>
      </c>
      <c r="F65" s="4">
        <v>0.0</v>
      </c>
      <c r="G65" s="4">
        <v>0.0</v>
      </c>
      <c r="H65" s="4" t="s">
        <v>130</v>
      </c>
      <c r="I65" s="4" t="s">
        <v>131</v>
      </c>
      <c r="J65" s="4" t="s">
        <v>113</v>
      </c>
      <c r="K65" s="7"/>
      <c r="L65" s="8">
        <f t="shared" si="3"/>
        <v>45283.14962</v>
      </c>
      <c r="M65" s="9">
        <f>IF('tab4'!$B65=0,0,IF('tab4'!$B65=1,1,IF('tab4'!$B65=4,2,IF('tab4'!$B65=5,3,IF('tab4'!$B65=6,4,IF(AND('tab4'!$B65=80,$X$2=2),0,-1))))))</f>
        <v>0</v>
      </c>
      <c r="N65" s="9">
        <f>IF('tab4'!$C65=0,0,IF('tab4'!$C65=1,1,IF('tab4'!$C65=4,2,IF('tab4'!$C65=5,3,IF('tab4'!$C65=6,4,IF(AND('tab4'!$C65=80,$X$2=2),0,-1))))))</f>
        <v>2</v>
      </c>
      <c r="O65" s="6">
        <f t="shared" ref="O65:R65" si="129">D65</f>
        <v>0</v>
      </c>
      <c r="P65" s="6">
        <f t="shared" si="129"/>
        <v>1</v>
      </c>
      <c r="Q65" s="4">
        <f t="shared" si="129"/>
        <v>0</v>
      </c>
      <c r="R65" s="4">
        <f t="shared" si="129"/>
        <v>0</v>
      </c>
      <c r="S65" s="10">
        <f t="shared" ref="S65:T65" si="130">IF(HEX2DEC(H65) &gt;= 32768, (HEX2DEC(H65) - 65535 - 1)/10, IF(HEX2DEC(H65) = 32767, IF($X$2=2, S66, 32767), HEX2DEC(H65)/10 ))</f>
        <v>1.2</v>
      </c>
      <c r="T65" s="10">
        <f t="shared" si="130"/>
        <v>0.4</v>
      </c>
      <c r="U65" s="10">
        <f t="shared" si="6"/>
        <v>1</v>
      </c>
    </row>
    <row r="66" ht="14.25" customHeight="1">
      <c r="A66" s="4" t="s">
        <v>132</v>
      </c>
      <c r="B66" s="5">
        <v>0.0</v>
      </c>
      <c r="C66" s="5">
        <v>4.0</v>
      </c>
      <c r="D66" s="6">
        <v>0.0</v>
      </c>
      <c r="E66" s="6">
        <v>1.0</v>
      </c>
      <c r="F66" s="4">
        <v>0.0</v>
      </c>
      <c r="G66" s="4">
        <v>0.0</v>
      </c>
      <c r="H66" s="4" t="s">
        <v>133</v>
      </c>
      <c r="I66" s="4" t="s">
        <v>26</v>
      </c>
      <c r="J66" s="4" t="s">
        <v>134</v>
      </c>
      <c r="K66" s="7"/>
      <c r="L66" s="8">
        <f t="shared" si="3"/>
        <v>45283.23296</v>
      </c>
      <c r="M66" s="9">
        <f>IF('tab4'!$B66=0,0,IF('tab4'!$B66=1,1,IF('tab4'!$B66=4,2,IF('tab4'!$B66=5,3,IF('tab4'!$B66=6,4,IF(AND('tab4'!$B66=80,$X$2=2),0,-1))))))</f>
        <v>0</v>
      </c>
      <c r="N66" s="9">
        <f>IF('tab4'!$C66=0,0,IF('tab4'!$C66=1,1,IF('tab4'!$C66=4,2,IF('tab4'!$C66=5,3,IF('tab4'!$C66=6,4,IF(AND('tab4'!$C66=80,$X$2=2),0,-1))))))</f>
        <v>2</v>
      </c>
      <c r="O66" s="6">
        <f t="shared" ref="O66:R66" si="131">D66</f>
        <v>0</v>
      </c>
      <c r="P66" s="6">
        <f t="shared" si="131"/>
        <v>1</v>
      </c>
      <c r="Q66" s="4">
        <f t="shared" si="131"/>
        <v>0</v>
      </c>
      <c r="R66" s="4">
        <f t="shared" si="131"/>
        <v>0</v>
      </c>
      <c r="S66" s="10">
        <f t="shared" ref="S66:T66" si="132">IF(HEX2DEC(H66) &gt;= 32768, (HEX2DEC(H66) - 65535 - 1)/10, IF(HEX2DEC(H66) = 32767, IF($X$2=2, S67, 32767), HEX2DEC(H66)/10 ))</f>
        <v>0.7</v>
      </c>
      <c r="T66" s="10">
        <f t="shared" si="132"/>
        <v>0</v>
      </c>
      <c r="U66" s="10">
        <f t="shared" si="6"/>
        <v>0.6</v>
      </c>
    </row>
    <row r="67" ht="14.25" customHeight="1">
      <c r="A67" s="4" t="s">
        <v>135</v>
      </c>
      <c r="B67" s="11">
        <v>0.0</v>
      </c>
      <c r="C67" s="11">
        <v>4.0</v>
      </c>
      <c r="D67" s="6">
        <v>0.0</v>
      </c>
      <c r="E67" s="6">
        <v>1.0</v>
      </c>
      <c r="F67" s="4">
        <v>0.0</v>
      </c>
      <c r="G67" s="4">
        <v>0.0</v>
      </c>
      <c r="H67" s="4" t="s">
        <v>136</v>
      </c>
      <c r="I67" s="4" t="s">
        <v>137</v>
      </c>
      <c r="J67" s="4" t="s">
        <v>136</v>
      </c>
      <c r="K67" s="7"/>
      <c r="L67" s="8">
        <f t="shared" si="3"/>
        <v>45283.31631</v>
      </c>
      <c r="M67" s="9">
        <f>IF('tab4'!$B67=0,0,IF('tab4'!$B67=1,1,IF('tab4'!$B67=4,2,IF('tab4'!$B67=5,3,IF('tab4'!$B67=6,4,IF(AND('tab4'!$B67=80,$X$2=2),0,-1))))))</f>
        <v>0</v>
      </c>
      <c r="N67" s="9">
        <f>IF('tab4'!$C67=0,0,IF('tab4'!$C67=1,1,IF('tab4'!$C67=4,2,IF('tab4'!$C67=5,3,IF('tab4'!$C67=6,4,IF(AND('tab4'!$C67=80,$X$2=2),0,-1))))))</f>
        <v>2</v>
      </c>
      <c r="O67" s="6">
        <f t="shared" ref="O67:R67" si="133">D67</f>
        <v>0</v>
      </c>
      <c r="P67" s="6">
        <f t="shared" si="133"/>
        <v>1</v>
      </c>
      <c r="Q67" s="4">
        <f t="shared" si="133"/>
        <v>0</v>
      </c>
      <c r="R67" s="4">
        <f t="shared" si="133"/>
        <v>0</v>
      </c>
      <c r="S67" s="10">
        <f t="shared" ref="S67:T67" si="134">IF(HEX2DEC(H67) &gt;= 32768, (HEX2DEC(H67) - 65535 - 1)/10, IF(HEX2DEC(H67) = 32767, IF($X$2=2, S68, 32767), HEX2DEC(H67)/10 ))</f>
        <v>-0.1</v>
      </c>
      <c r="T67" s="10">
        <f t="shared" si="134"/>
        <v>-0.8</v>
      </c>
      <c r="U67" s="10">
        <f t="shared" si="6"/>
        <v>-0.1</v>
      </c>
    </row>
    <row r="68" ht="14.25" customHeight="1">
      <c r="A68" s="4" t="s">
        <v>138</v>
      </c>
      <c r="B68" s="5">
        <v>0.0</v>
      </c>
      <c r="C68" s="5">
        <v>4.0</v>
      </c>
      <c r="D68" s="6">
        <v>0.0</v>
      </c>
      <c r="E68" s="6">
        <v>1.0</v>
      </c>
      <c r="F68" s="4">
        <v>0.0</v>
      </c>
      <c r="G68" s="4">
        <v>0.0</v>
      </c>
      <c r="H68" s="4" t="s">
        <v>130</v>
      </c>
      <c r="I68" s="4" t="s">
        <v>139</v>
      </c>
      <c r="J68" s="4" t="s">
        <v>112</v>
      </c>
      <c r="K68" s="7"/>
      <c r="L68" s="8">
        <f t="shared" si="3"/>
        <v>45283.39964</v>
      </c>
      <c r="M68" s="9">
        <f>IF('tab4'!$B68=0,0,IF('tab4'!$B68=1,1,IF('tab4'!$B68=4,2,IF('tab4'!$B68=5,3,IF('tab4'!$B68=6,4,IF(AND('tab4'!$B68=80,$X$2=2),0,-1))))))</f>
        <v>0</v>
      </c>
      <c r="N68" s="9">
        <f>IF('tab4'!$C68=0,0,IF('tab4'!$C68=1,1,IF('tab4'!$C68=4,2,IF('tab4'!$C68=5,3,IF('tab4'!$C68=6,4,IF(AND('tab4'!$C68=80,$X$2=2),0,-1))))))</f>
        <v>2</v>
      </c>
      <c r="O68" s="6">
        <f t="shared" ref="O68:R68" si="135">D68</f>
        <v>0</v>
      </c>
      <c r="P68" s="6">
        <f t="shared" si="135"/>
        <v>1</v>
      </c>
      <c r="Q68" s="4">
        <f t="shared" si="135"/>
        <v>0</v>
      </c>
      <c r="R68" s="4">
        <f t="shared" si="135"/>
        <v>0</v>
      </c>
      <c r="S68" s="10">
        <f t="shared" ref="S68:T68" si="136">IF(HEX2DEC(H68) &gt;= 32768, (HEX2DEC(H68) - 65535 - 1)/10, IF(HEX2DEC(H68) = 32767, IF($X$2=2, S69, 32767), HEX2DEC(H68)/10 ))</f>
        <v>1.2</v>
      </c>
      <c r="T68" s="10">
        <f t="shared" si="136"/>
        <v>0.8</v>
      </c>
      <c r="U68" s="10">
        <f t="shared" si="6"/>
        <v>1.6</v>
      </c>
    </row>
    <row r="69" ht="14.25" customHeight="1">
      <c r="A69" s="4" t="s">
        <v>140</v>
      </c>
      <c r="B69" s="11">
        <v>0.0</v>
      </c>
      <c r="C69" s="11">
        <v>4.0</v>
      </c>
      <c r="D69" s="6">
        <v>0.0</v>
      </c>
      <c r="E69" s="6">
        <v>1.0</v>
      </c>
      <c r="F69" s="4">
        <v>0.0</v>
      </c>
      <c r="G69" s="4">
        <v>0.0</v>
      </c>
      <c r="H69" s="4" t="s">
        <v>85</v>
      </c>
      <c r="I69" s="4" t="s">
        <v>89</v>
      </c>
      <c r="J69" s="4" t="s">
        <v>89</v>
      </c>
      <c r="K69" s="7"/>
      <c r="L69" s="8">
        <f t="shared" si="3"/>
        <v>45283.48297</v>
      </c>
      <c r="M69" s="9">
        <f>IF('tab4'!$B69=0,0,IF('tab4'!$B69=1,1,IF('tab4'!$B69=4,2,IF('tab4'!$B69=5,3,IF('tab4'!$B69=6,4,IF(AND('tab4'!$B69=80,$X$2=2),0,-1))))))</f>
        <v>0</v>
      </c>
      <c r="N69" s="9">
        <f>IF('tab4'!$C69=0,0,IF('tab4'!$C69=1,1,IF('tab4'!$C69=4,2,IF('tab4'!$C69=5,3,IF('tab4'!$C69=6,4,IF(AND('tab4'!$C69=80,$X$2=2),0,-1))))))</f>
        <v>2</v>
      </c>
      <c r="O69" s="6">
        <f t="shared" ref="O69:R69" si="137">D69</f>
        <v>0</v>
      </c>
      <c r="P69" s="6">
        <f t="shared" si="137"/>
        <v>1</v>
      </c>
      <c r="Q69" s="4">
        <f t="shared" si="137"/>
        <v>0</v>
      </c>
      <c r="R69" s="4">
        <f t="shared" si="137"/>
        <v>0</v>
      </c>
      <c r="S69" s="10">
        <f t="shared" ref="S69:T69" si="138">IF(HEX2DEC(H69) &gt;= 32768, (HEX2DEC(H69) - 65535 - 1)/10, IF(HEX2DEC(H69) = 32767, IF($X$2=2, S70, 32767), HEX2DEC(H69)/10 ))</f>
        <v>2.4</v>
      </c>
      <c r="T69" s="10">
        <f t="shared" si="138"/>
        <v>2.2</v>
      </c>
      <c r="U69" s="10">
        <f t="shared" si="6"/>
        <v>2.2</v>
      </c>
    </row>
    <row r="70" ht="14.25" customHeight="1">
      <c r="A70" s="4" t="s">
        <v>141</v>
      </c>
      <c r="B70" s="5">
        <v>0.0</v>
      </c>
      <c r="C70" s="5">
        <v>4.0</v>
      </c>
      <c r="D70" s="6">
        <v>0.0</v>
      </c>
      <c r="E70" s="6">
        <v>1.0</v>
      </c>
      <c r="F70" s="4">
        <v>0.0</v>
      </c>
      <c r="G70" s="4">
        <v>1.0</v>
      </c>
      <c r="H70" s="4" t="s">
        <v>93</v>
      </c>
      <c r="I70" s="4" t="s">
        <v>89</v>
      </c>
      <c r="J70" s="4" t="s">
        <v>120</v>
      </c>
      <c r="K70" s="7"/>
      <c r="L70" s="8">
        <f t="shared" si="3"/>
        <v>45283.4852</v>
      </c>
      <c r="M70" s="9">
        <f>IF('tab4'!$B70=0,0,IF('tab4'!$B70=1,1,IF('tab4'!$B70=4,2,IF('tab4'!$B70=5,3,IF('tab4'!$B70=6,4,IF(AND('tab4'!$B70=80,$X$2=2),0,-1))))))</f>
        <v>0</v>
      </c>
      <c r="N70" s="9">
        <f>IF('tab4'!$C70=0,0,IF('tab4'!$C70=1,1,IF('tab4'!$C70=4,2,IF('tab4'!$C70=5,3,IF('tab4'!$C70=6,4,IF(AND('tab4'!$C70=80,$X$2=2),0,-1))))))</f>
        <v>2</v>
      </c>
      <c r="O70" s="6">
        <f t="shared" ref="O70:R70" si="139">D70</f>
        <v>0</v>
      </c>
      <c r="P70" s="6">
        <f t="shared" si="139"/>
        <v>1</v>
      </c>
      <c r="Q70" s="4">
        <f t="shared" si="139"/>
        <v>0</v>
      </c>
      <c r="R70" s="4">
        <f t="shared" si="139"/>
        <v>1</v>
      </c>
      <c r="S70" s="10">
        <f t="shared" ref="S70:T70" si="140">IF(HEX2DEC(H70) &gt;= 32768, (HEX2DEC(H70) - 65535 - 1)/10, IF(HEX2DEC(H70) = 32767, IF($X$2=2, S71, 32767), HEX2DEC(H70)/10 ))</f>
        <v>2.3</v>
      </c>
      <c r="T70" s="10">
        <f t="shared" si="140"/>
        <v>2.2</v>
      </c>
      <c r="U70" s="10">
        <f t="shared" si="6"/>
        <v>2</v>
      </c>
    </row>
    <row r="71" ht="14.25" customHeight="1">
      <c r="A71" s="4" t="s">
        <v>142</v>
      </c>
      <c r="B71" s="11">
        <v>5.0</v>
      </c>
      <c r="C71" s="11">
        <v>4.0</v>
      </c>
      <c r="D71" s="6">
        <v>0.0</v>
      </c>
      <c r="E71" s="6">
        <v>1.0</v>
      </c>
      <c r="F71" s="4">
        <v>0.0</v>
      </c>
      <c r="G71" s="4">
        <v>1.0</v>
      </c>
      <c r="H71" s="4" t="s">
        <v>93</v>
      </c>
      <c r="I71" s="4" t="s">
        <v>118</v>
      </c>
      <c r="J71" s="4" t="s">
        <v>86</v>
      </c>
      <c r="K71" s="7"/>
      <c r="L71" s="8">
        <f t="shared" si="3"/>
        <v>45283.48623</v>
      </c>
      <c r="M71" s="9">
        <f>IF('tab4'!$B71=0,0,IF('tab4'!$B71=1,1,IF('tab4'!$B71=4,2,IF('tab4'!$B71=5,3,IF('tab4'!$B71=6,4,IF(AND('tab4'!$B71=80,$X$2=2),0,-1))))))</f>
        <v>3</v>
      </c>
      <c r="N71" s="9">
        <f>IF('tab4'!$C71=0,0,IF('tab4'!$C71=1,1,IF('tab4'!$C71=4,2,IF('tab4'!$C71=5,3,IF('tab4'!$C71=6,4,IF(AND('tab4'!$C71=80,$X$2=2),0,-1))))))</f>
        <v>2</v>
      </c>
      <c r="O71" s="6">
        <f t="shared" ref="O71:R71" si="141">D71</f>
        <v>0</v>
      </c>
      <c r="P71" s="6">
        <f t="shared" si="141"/>
        <v>1</v>
      </c>
      <c r="Q71" s="4">
        <f t="shared" si="141"/>
        <v>0</v>
      </c>
      <c r="R71" s="4">
        <f t="shared" si="141"/>
        <v>1</v>
      </c>
      <c r="S71" s="10">
        <f t="shared" ref="S71:T71" si="142">IF(HEX2DEC(H71) &gt;= 32768, (HEX2DEC(H71) - 65535 - 1)/10, IF(HEX2DEC(H71) = 32767, IF($X$2=2, S72, 32767), HEX2DEC(H71)/10 ))</f>
        <v>2.3</v>
      </c>
      <c r="T71" s="10">
        <f t="shared" si="142"/>
        <v>2.1</v>
      </c>
      <c r="U71" s="10">
        <f t="shared" si="6"/>
        <v>1.9</v>
      </c>
    </row>
    <row r="72" ht="14.25" customHeight="1">
      <c r="A72" s="4" t="s">
        <v>142</v>
      </c>
      <c r="B72" s="5">
        <v>5.0</v>
      </c>
      <c r="C72" s="5">
        <v>4.0</v>
      </c>
      <c r="D72" s="6">
        <v>1.0</v>
      </c>
      <c r="E72" s="6">
        <v>1.0</v>
      </c>
      <c r="F72" s="4">
        <v>0.0</v>
      </c>
      <c r="G72" s="4">
        <v>1.0</v>
      </c>
      <c r="H72" s="4" t="s">
        <v>93</v>
      </c>
      <c r="I72" s="4" t="s">
        <v>118</v>
      </c>
      <c r="J72" s="4" t="s">
        <v>86</v>
      </c>
      <c r="K72" s="7"/>
      <c r="L72" s="8">
        <f t="shared" si="3"/>
        <v>45283.48623</v>
      </c>
      <c r="M72" s="9">
        <f>IF('tab4'!$B72=0,0,IF('tab4'!$B72=1,1,IF('tab4'!$B72=4,2,IF('tab4'!$B72=5,3,IF('tab4'!$B72=6,4,IF(AND('tab4'!$B72=80,$X$2=2),0,-1))))))</f>
        <v>3</v>
      </c>
      <c r="N72" s="9">
        <f>IF('tab4'!$C72=0,0,IF('tab4'!$C72=1,1,IF('tab4'!$C72=4,2,IF('tab4'!$C72=5,3,IF('tab4'!$C72=6,4,IF(AND('tab4'!$C72=80,$X$2=2),0,-1))))))</f>
        <v>2</v>
      </c>
      <c r="O72" s="6">
        <f t="shared" ref="O72:R72" si="143">D72</f>
        <v>1</v>
      </c>
      <c r="P72" s="6">
        <f t="shared" si="143"/>
        <v>1</v>
      </c>
      <c r="Q72" s="4">
        <f t="shared" si="143"/>
        <v>0</v>
      </c>
      <c r="R72" s="4">
        <f t="shared" si="143"/>
        <v>1</v>
      </c>
      <c r="S72" s="10">
        <f t="shared" ref="S72:T72" si="144">IF(HEX2DEC(H72) &gt;= 32768, (HEX2DEC(H72) - 65535 - 1)/10, IF(HEX2DEC(H72) = 32767, IF($X$2=2, S73, 32767), HEX2DEC(H72)/10 ))</f>
        <v>2.3</v>
      </c>
      <c r="T72" s="10">
        <f t="shared" si="144"/>
        <v>2.1</v>
      </c>
      <c r="U72" s="10">
        <f t="shared" si="6"/>
        <v>1.9</v>
      </c>
    </row>
    <row r="73" ht="14.25" customHeight="1">
      <c r="A73" s="4" t="s">
        <v>143</v>
      </c>
      <c r="B73" s="11">
        <v>1.0</v>
      </c>
      <c r="C73" s="11">
        <v>4.0</v>
      </c>
      <c r="D73" s="6">
        <v>1.0</v>
      </c>
      <c r="E73" s="6">
        <v>1.0</v>
      </c>
      <c r="F73" s="4">
        <v>0.0</v>
      </c>
      <c r="G73" s="4">
        <v>1.0</v>
      </c>
      <c r="H73" s="4" t="s">
        <v>56</v>
      </c>
      <c r="I73" s="4" t="s">
        <v>120</v>
      </c>
      <c r="J73" s="4" t="s">
        <v>144</v>
      </c>
      <c r="K73" s="7"/>
      <c r="L73" s="8">
        <f t="shared" si="3"/>
        <v>45283.48956</v>
      </c>
      <c r="M73" s="9">
        <f>IF('tab4'!$B73=0,0,IF('tab4'!$B73=1,1,IF('tab4'!$B73=4,2,IF('tab4'!$B73=5,3,IF('tab4'!$B73=6,4,IF(AND('tab4'!$B73=80,$X$2=2),0,-1))))))</f>
        <v>1</v>
      </c>
      <c r="N73" s="9">
        <f>IF('tab4'!$C73=0,0,IF('tab4'!$C73=1,1,IF('tab4'!$C73=4,2,IF('tab4'!$C73=5,3,IF('tab4'!$C73=6,4,IF(AND('tab4'!$C73=80,$X$2=2),0,-1))))))</f>
        <v>2</v>
      </c>
      <c r="O73" s="6">
        <f t="shared" ref="O73:R73" si="145">D73</f>
        <v>1</v>
      </c>
      <c r="P73" s="6">
        <f t="shared" si="145"/>
        <v>1</v>
      </c>
      <c r="Q73" s="4">
        <f t="shared" si="145"/>
        <v>0</v>
      </c>
      <c r="R73" s="4">
        <f t="shared" si="145"/>
        <v>1</v>
      </c>
      <c r="S73" s="10">
        <f t="shared" ref="S73:T73" si="146">IF(HEX2DEC(H73) &gt;= 32768, (HEX2DEC(H73) - 65535 - 1)/10, IF(HEX2DEC(H73) = 32767, IF($X$2=2, S74, 32767), HEX2DEC(H73)/10 ))</f>
        <v>7.1</v>
      </c>
      <c r="T73" s="10">
        <f t="shared" si="146"/>
        <v>2</v>
      </c>
      <c r="U73" s="10">
        <f t="shared" si="6"/>
        <v>1.7</v>
      </c>
    </row>
    <row r="74" ht="14.25" customHeight="1">
      <c r="A74" s="4" t="s">
        <v>145</v>
      </c>
      <c r="B74" s="5">
        <v>1.0</v>
      </c>
      <c r="C74" s="5">
        <v>4.0</v>
      </c>
      <c r="D74" s="6">
        <v>0.0</v>
      </c>
      <c r="E74" s="6">
        <v>1.0</v>
      </c>
      <c r="F74" s="4">
        <v>0.0</v>
      </c>
      <c r="G74" s="4">
        <v>1.0</v>
      </c>
      <c r="H74" s="4" t="s">
        <v>56</v>
      </c>
      <c r="I74" s="4" t="s">
        <v>120</v>
      </c>
      <c r="J74" s="4" t="s">
        <v>144</v>
      </c>
      <c r="K74" s="7"/>
      <c r="L74" s="8">
        <f t="shared" si="3"/>
        <v>45283.48957</v>
      </c>
      <c r="M74" s="9">
        <f>IF('tab4'!$B74=0,0,IF('tab4'!$B74=1,1,IF('tab4'!$B74=4,2,IF('tab4'!$B74=5,3,IF('tab4'!$B74=6,4,IF(AND('tab4'!$B74=80,$X$2=2),0,-1))))))</f>
        <v>1</v>
      </c>
      <c r="N74" s="9">
        <f>IF('tab4'!$C74=0,0,IF('tab4'!$C74=1,1,IF('tab4'!$C74=4,2,IF('tab4'!$C74=5,3,IF('tab4'!$C74=6,4,IF(AND('tab4'!$C74=80,$X$2=2),0,-1))))))</f>
        <v>2</v>
      </c>
      <c r="O74" s="6">
        <f t="shared" ref="O74:R74" si="147">D74</f>
        <v>0</v>
      </c>
      <c r="P74" s="6">
        <f t="shared" si="147"/>
        <v>1</v>
      </c>
      <c r="Q74" s="4">
        <f t="shared" si="147"/>
        <v>0</v>
      </c>
      <c r="R74" s="4">
        <f t="shared" si="147"/>
        <v>1</v>
      </c>
      <c r="S74" s="10">
        <f t="shared" ref="S74:T74" si="148">IF(HEX2DEC(H74) &gt;= 32768, (HEX2DEC(H74) - 65535 - 1)/10, IF(HEX2DEC(H74) = 32767, IF($X$2=2, S75, 32767), HEX2DEC(H74)/10 ))</f>
        <v>7.1</v>
      </c>
      <c r="T74" s="10">
        <f t="shared" si="148"/>
        <v>2</v>
      </c>
      <c r="U74" s="10">
        <f t="shared" si="6"/>
        <v>1.7</v>
      </c>
    </row>
    <row r="75" ht="14.25" customHeight="1">
      <c r="A75" s="4" t="s">
        <v>146</v>
      </c>
      <c r="B75" s="11">
        <v>1.0</v>
      </c>
      <c r="C75" s="11">
        <v>4.0</v>
      </c>
      <c r="D75" s="6">
        <v>0.0</v>
      </c>
      <c r="E75" s="6">
        <v>1.0</v>
      </c>
      <c r="F75" s="4">
        <v>2.0</v>
      </c>
      <c r="G75" s="4">
        <v>1.0</v>
      </c>
      <c r="H75" s="4" t="s">
        <v>147</v>
      </c>
      <c r="I75" s="4" t="s">
        <v>86</v>
      </c>
      <c r="J75" s="4" t="s">
        <v>144</v>
      </c>
      <c r="K75" s="7"/>
      <c r="L75" s="8">
        <f t="shared" si="3"/>
        <v>45283.49071</v>
      </c>
      <c r="M75" s="9">
        <f>IF('tab4'!$B75=0,0,IF('tab4'!$B75=1,1,IF('tab4'!$B75=4,2,IF('tab4'!$B75=5,3,IF('tab4'!$B75=6,4,IF(AND('tab4'!$B75=80,$X$2=2),0,-1))))))</f>
        <v>1</v>
      </c>
      <c r="N75" s="9">
        <f>IF('tab4'!$C75=0,0,IF('tab4'!$C75=1,1,IF('tab4'!$C75=4,2,IF('tab4'!$C75=5,3,IF('tab4'!$C75=6,4,IF(AND('tab4'!$C75=80,$X$2=2),0,-1))))))</f>
        <v>2</v>
      </c>
      <c r="O75" s="6">
        <f t="shared" ref="O75:R75" si="149">D75</f>
        <v>0</v>
      </c>
      <c r="P75" s="6">
        <f t="shared" si="149"/>
        <v>1</v>
      </c>
      <c r="Q75" s="4">
        <f t="shared" si="149"/>
        <v>2</v>
      </c>
      <c r="R75" s="4">
        <f t="shared" si="149"/>
        <v>1</v>
      </c>
      <c r="S75" s="10">
        <f t="shared" ref="S75:T75" si="150">IF(HEX2DEC(H75) &gt;= 32768, (HEX2DEC(H75) - 65535 - 1)/10, IF(HEX2DEC(H75) = 32767, IF($X$2=2, S76, 32767), HEX2DEC(H75)/10 ))</f>
        <v>8.3</v>
      </c>
      <c r="T75" s="10">
        <f t="shared" si="150"/>
        <v>1.9</v>
      </c>
      <c r="U75" s="10">
        <f t="shared" si="6"/>
        <v>1.7</v>
      </c>
    </row>
    <row r="76" ht="14.25" customHeight="1">
      <c r="A76" s="4" t="s">
        <v>148</v>
      </c>
      <c r="B76" s="5">
        <v>6.0</v>
      </c>
      <c r="C76" s="5">
        <v>4.0</v>
      </c>
      <c r="D76" s="6">
        <v>0.0</v>
      </c>
      <c r="E76" s="6">
        <v>1.0</v>
      </c>
      <c r="F76" s="4">
        <v>2.0</v>
      </c>
      <c r="G76" s="4">
        <v>1.0</v>
      </c>
      <c r="H76" s="4" t="s">
        <v>124</v>
      </c>
      <c r="I76" s="4" t="s">
        <v>86</v>
      </c>
      <c r="J76" s="4" t="s">
        <v>90</v>
      </c>
      <c r="K76" s="7"/>
      <c r="L76" s="8">
        <f t="shared" si="3"/>
        <v>45283.49288</v>
      </c>
      <c r="M76" s="9">
        <f>IF('tab4'!$B76=0,0,IF('tab4'!$B76=1,1,IF('tab4'!$B76=4,2,IF('tab4'!$B76=5,3,IF('tab4'!$B76=6,4,IF(AND('tab4'!$B76=80,$X$2=2),0,-1))))))</f>
        <v>4</v>
      </c>
      <c r="N76" s="9">
        <f>IF('tab4'!$C76=0,0,IF('tab4'!$C76=1,1,IF('tab4'!$C76=4,2,IF('tab4'!$C76=5,3,IF('tab4'!$C76=6,4,IF(AND('tab4'!$C76=80,$X$2=2),0,-1))))))</f>
        <v>2</v>
      </c>
      <c r="O76" s="6">
        <f t="shared" ref="O76:R76" si="151">D76</f>
        <v>0</v>
      </c>
      <c r="P76" s="6">
        <f t="shared" si="151"/>
        <v>1</v>
      </c>
      <c r="Q76" s="4">
        <f t="shared" si="151"/>
        <v>2</v>
      </c>
      <c r="R76" s="4">
        <f t="shared" si="151"/>
        <v>1</v>
      </c>
      <c r="S76" s="10">
        <f t="shared" ref="S76:T76" si="152">IF(HEX2DEC(H76) &gt;= 32768, (HEX2DEC(H76) - 65535 - 1)/10, IF(HEX2DEC(H76) = 32767, IF($X$2=2, S77, 32767), HEX2DEC(H76)/10 ))</f>
        <v>7</v>
      </c>
      <c r="T76" s="10">
        <f t="shared" si="152"/>
        <v>1.9</v>
      </c>
      <c r="U76" s="10">
        <f t="shared" si="6"/>
        <v>1.5</v>
      </c>
    </row>
    <row r="77" ht="14.25" customHeight="1">
      <c r="A77" s="4" t="s">
        <v>148</v>
      </c>
      <c r="B77" s="11">
        <v>6.0</v>
      </c>
      <c r="C77" s="11">
        <v>4.0</v>
      </c>
      <c r="D77" s="6">
        <v>0.0</v>
      </c>
      <c r="E77" s="6">
        <v>1.0</v>
      </c>
      <c r="F77" s="4">
        <v>1.0</v>
      </c>
      <c r="G77" s="4">
        <v>1.0</v>
      </c>
      <c r="H77" s="4" t="s">
        <v>124</v>
      </c>
      <c r="I77" s="4" t="s">
        <v>86</v>
      </c>
      <c r="J77" s="4" t="s">
        <v>90</v>
      </c>
      <c r="K77" s="7"/>
      <c r="L77" s="8">
        <f t="shared" si="3"/>
        <v>45283.49288</v>
      </c>
      <c r="M77" s="9">
        <f>IF('tab4'!$B77=0,0,IF('tab4'!$B77=1,1,IF('tab4'!$B77=4,2,IF('tab4'!$B77=5,3,IF('tab4'!$B77=6,4,IF(AND('tab4'!$B77=80,$X$2=2),0,-1))))))</f>
        <v>4</v>
      </c>
      <c r="N77" s="9">
        <f>IF('tab4'!$C77=0,0,IF('tab4'!$C77=1,1,IF('tab4'!$C77=4,2,IF('tab4'!$C77=5,3,IF('tab4'!$C77=6,4,IF(AND('tab4'!$C77=80,$X$2=2),0,-1))))))</f>
        <v>2</v>
      </c>
      <c r="O77" s="6">
        <f t="shared" ref="O77:R77" si="153">D77</f>
        <v>0</v>
      </c>
      <c r="P77" s="6">
        <f t="shared" si="153"/>
        <v>1</v>
      </c>
      <c r="Q77" s="4">
        <f t="shared" si="153"/>
        <v>1</v>
      </c>
      <c r="R77" s="4">
        <f t="shared" si="153"/>
        <v>1</v>
      </c>
      <c r="S77" s="10">
        <f t="shared" ref="S77:T77" si="154">IF(HEX2DEC(H77) &gt;= 32768, (HEX2DEC(H77) - 65535 - 1)/10, IF(HEX2DEC(H77) = 32767, IF($X$2=2, S78, 32767), HEX2DEC(H77)/10 ))</f>
        <v>7</v>
      </c>
      <c r="T77" s="10">
        <f t="shared" si="154"/>
        <v>1.9</v>
      </c>
      <c r="U77" s="10">
        <f t="shared" si="6"/>
        <v>1.5</v>
      </c>
    </row>
    <row r="78" ht="14.25" customHeight="1">
      <c r="A78" s="4" t="s">
        <v>149</v>
      </c>
      <c r="B78" s="5">
        <v>6.0</v>
      </c>
      <c r="C78" s="5">
        <v>4.0</v>
      </c>
      <c r="D78" s="6">
        <v>1.0</v>
      </c>
      <c r="E78" s="6">
        <v>1.0</v>
      </c>
      <c r="F78" s="4">
        <v>1.0</v>
      </c>
      <c r="G78" s="4">
        <v>1.0</v>
      </c>
      <c r="H78" s="4" t="s">
        <v>124</v>
      </c>
      <c r="I78" s="4" t="s">
        <v>86</v>
      </c>
      <c r="J78" s="4" t="s">
        <v>90</v>
      </c>
      <c r="K78" s="7"/>
      <c r="L78" s="8">
        <f t="shared" si="3"/>
        <v>45283.49289</v>
      </c>
      <c r="M78" s="9">
        <f>IF('tab4'!$B78=0,0,IF('tab4'!$B78=1,1,IF('tab4'!$B78=4,2,IF('tab4'!$B78=5,3,IF('tab4'!$B78=6,4,IF(AND('tab4'!$B78=80,$X$2=2),0,-1))))))</f>
        <v>4</v>
      </c>
      <c r="N78" s="9">
        <f>IF('tab4'!$C78=0,0,IF('tab4'!$C78=1,1,IF('tab4'!$C78=4,2,IF('tab4'!$C78=5,3,IF('tab4'!$C78=6,4,IF(AND('tab4'!$C78=80,$X$2=2),0,-1))))))</f>
        <v>2</v>
      </c>
      <c r="O78" s="6">
        <f t="shared" ref="O78:R78" si="155">D78</f>
        <v>1</v>
      </c>
      <c r="P78" s="6">
        <f t="shared" si="155"/>
        <v>1</v>
      </c>
      <c r="Q78" s="4">
        <f t="shared" si="155"/>
        <v>1</v>
      </c>
      <c r="R78" s="4">
        <f t="shared" si="155"/>
        <v>1</v>
      </c>
      <c r="S78" s="10">
        <f t="shared" ref="S78:T78" si="156">IF(HEX2DEC(H78) &gt;= 32768, (HEX2DEC(H78) - 65535 - 1)/10, IF(HEX2DEC(H78) = 32767, IF($X$2=2, S79, 32767), HEX2DEC(H78)/10 ))</f>
        <v>7</v>
      </c>
      <c r="T78" s="10">
        <f t="shared" si="156"/>
        <v>1.9</v>
      </c>
      <c r="U78" s="10">
        <f t="shared" si="6"/>
        <v>1.5</v>
      </c>
    </row>
    <row r="79" ht="14.25" customHeight="1">
      <c r="A79" s="4" t="s">
        <v>150</v>
      </c>
      <c r="B79" s="11">
        <v>1.0</v>
      </c>
      <c r="C79" s="11">
        <v>4.0</v>
      </c>
      <c r="D79" s="6">
        <v>1.0</v>
      </c>
      <c r="E79" s="6">
        <v>1.0</v>
      </c>
      <c r="F79" s="4">
        <v>1.0</v>
      </c>
      <c r="G79" s="4">
        <v>1.0</v>
      </c>
      <c r="H79" s="4" t="s">
        <v>56</v>
      </c>
      <c r="I79" s="4" t="s">
        <v>86</v>
      </c>
      <c r="J79" s="4" t="s">
        <v>90</v>
      </c>
      <c r="K79" s="7"/>
      <c r="L79" s="8">
        <f t="shared" si="3"/>
        <v>45283.494</v>
      </c>
      <c r="M79" s="9">
        <f>IF('tab4'!$B79=0,0,IF('tab4'!$B79=1,1,IF('tab4'!$B79=4,2,IF('tab4'!$B79=5,3,IF('tab4'!$B79=6,4,IF(AND('tab4'!$B79=80,$X$2=2),0,-1))))))</f>
        <v>1</v>
      </c>
      <c r="N79" s="9">
        <f>IF('tab4'!$C79=0,0,IF('tab4'!$C79=1,1,IF('tab4'!$C79=4,2,IF('tab4'!$C79=5,3,IF('tab4'!$C79=6,4,IF(AND('tab4'!$C79=80,$X$2=2),0,-1))))))</f>
        <v>2</v>
      </c>
      <c r="O79" s="6">
        <f t="shared" ref="O79:R79" si="157">D79</f>
        <v>1</v>
      </c>
      <c r="P79" s="6">
        <f t="shared" si="157"/>
        <v>1</v>
      </c>
      <c r="Q79" s="4">
        <f t="shared" si="157"/>
        <v>1</v>
      </c>
      <c r="R79" s="4">
        <f t="shared" si="157"/>
        <v>1</v>
      </c>
      <c r="S79" s="10">
        <f t="shared" ref="S79:T79" si="158">IF(HEX2DEC(H79) &gt;= 32768, (HEX2DEC(H79) - 65535 - 1)/10, IF(HEX2DEC(H79) = 32767, IF($X$2=2, S80, 32767), HEX2DEC(H79)/10 ))</f>
        <v>7.1</v>
      </c>
      <c r="T79" s="10">
        <f t="shared" si="158"/>
        <v>1.9</v>
      </c>
      <c r="U79" s="10">
        <f t="shared" si="6"/>
        <v>1.5</v>
      </c>
    </row>
    <row r="80" ht="14.25" customHeight="1">
      <c r="A80" s="4" t="s">
        <v>151</v>
      </c>
      <c r="B80" s="5">
        <v>1.0</v>
      </c>
      <c r="C80" s="5">
        <v>4.0</v>
      </c>
      <c r="D80" s="6">
        <v>1.0</v>
      </c>
      <c r="E80" s="6">
        <v>1.0</v>
      </c>
      <c r="F80" s="4">
        <v>2.0</v>
      </c>
      <c r="G80" s="4">
        <v>1.0</v>
      </c>
      <c r="H80" s="4" t="s">
        <v>56</v>
      </c>
      <c r="I80" s="4" t="s">
        <v>86</v>
      </c>
      <c r="J80" s="4" t="s">
        <v>90</v>
      </c>
      <c r="K80" s="7"/>
      <c r="L80" s="8">
        <f t="shared" si="3"/>
        <v>45283.49402</v>
      </c>
      <c r="M80" s="9">
        <f>IF('tab4'!$B80=0,0,IF('tab4'!$B80=1,1,IF('tab4'!$B80=4,2,IF('tab4'!$B80=5,3,IF('tab4'!$B80=6,4,IF(AND('tab4'!$B80=80,$X$2=2),0,-1))))))</f>
        <v>1</v>
      </c>
      <c r="N80" s="9">
        <f>IF('tab4'!$C80=0,0,IF('tab4'!$C80=1,1,IF('tab4'!$C80=4,2,IF('tab4'!$C80=5,3,IF('tab4'!$C80=6,4,IF(AND('tab4'!$C80=80,$X$2=2),0,-1))))))</f>
        <v>2</v>
      </c>
      <c r="O80" s="6">
        <f t="shared" ref="O80:R80" si="159">D80</f>
        <v>1</v>
      </c>
      <c r="P80" s="6">
        <f t="shared" si="159"/>
        <v>1</v>
      </c>
      <c r="Q80" s="4">
        <f t="shared" si="159"/>
        <v>2</v>
      </c>
      <c r="R80" s="4">
        <f t="shared" si="159"/>
        <v>1</v>
      </c>
      <c r="S80" s="10">
        <f t="shared" ref="S80:T80" si="160">IF(HEX2DEC(H80) &gt;= 32768, (HEX2DEC(H80) - 65535 - 1)/10, IF(HEX2DEC(H80) = 32767, IF($X$2=2, S81, 32767), HEX2DEC(H80)/10 ))</f>
        <v>7.1</v>
      </c>
      <c r="T80" s="10">
        <f t="shared" si="160"/>
        <v>1.9</v>
      </c>
      <c r="U80" s="10">
        <f t="shared" si="6"/>
        <v>1.5</v>
      </c>
    </row>
    <row r="81" ht="14.25" customHeight="1">
      <c r="A81" s="4" t="s">
        <v>151</v>
      </c>
      <c r="B81" s="11">
        <v>1.0</v>
      </c>
      <c r="C81" s="11">
        <v>4.0</v>
      </c>
      <c r="D81" s="6">
        <v>0.0</v>
      </c>
      <c r="E81" s="6">
        <v>1.0</v>
      </c>
      <c r="F81" s="4">
        <v>2.0</v>
      </c>
      <c r="G81" s="4">
        <v>1.0</v>
      </c>
      <c r="H81" s="4" t="s">
        <v>56</v>
      </c>
      <c r="I81" s="4" t="s">
        <v>86</v>
      </c>
      <c r="J81" s="4" t="s">
        <v>90</v>
      </c>
      <c r="K81" s="7"/>
      <c r="L81" s="8">
        <f t="shared" si="3"/>
        <v>45283.49402</v>
      </c>
      <c r="M81" s="9">
        <f>IF('tab4'!$B81=0,0,IF('tab4'!$B81=1,1,IF('tab4'!$B81=4,2,IF('tab4'!$B81=5,3,IF('tab4'!$B81=6,4,IF(AND('tab4'!$B81=80,$X$2=2),0,-1))))))</f>
        <v>1</v>
      </c>
      <c r="N81" s="9">
        <f>IF('tab4'!$C81=0,0,IF('tab4'!$C81=1,1,IF('tab4'!$C81=4,2,IF('tab4'!$C81=5,3,IF('tab4'!$C81=6,4,IF(AND('tab4'!$C81=80,$X$2=2),0,-1))))))</f>
        <v>2</v>
      </c>
      <c r="O81" s="6">
        <f t="shared" ref="O81:R81" si="161">D81</f>
        <v>0</v>
      </c>
      <c r="P81" s="6">
        <f t="shared" si="161"/>
        <v>1</v>
      </c>
      <c r="Q81" s="4">
        <f t="shared" si="161"/>
        <v>2</v>
      </c>
      <c r="R81" s="4">
        <f t="shared" si="161"/>
        <v>1</v>
      </c>
      <c r="S81" s="10">
        <f t="shared" ref="S81:T81" si="162">IF(HEX2DEC(H81) &gt;= 32768, (HEX2DEC(H81) - 65535 - 1)/10, IF(HEX2DEC(H81) = 32767, IF($X$2=2, S82, 32767), HEX2DEC(H81)/10 ))</f>
        <v>7.1</v>
      </c>
      <c r="T81" s="10">
        <f t="shared" si="162"/>
        <v>1.9</v>
      </c>
      <c r="U81" s="10">
        <f t="shared" si="6"/>
        <v>1.5</v>
      </c>
    </row>
    <row r="82" ht="14.25" customHeight="1">
      <c r="A82" s="4" t="s">
        <v>152</v>
      </c>
      <c r="B82" s="5">
        <v>5.0</v>
      </c>
      <c r="C82" s="5">
        <v>4.0</v>
      </c>
      <c r="D82" s="6">
        <v>0.0</v>
      </c>
      <c r="E82" s="6">
        <v>1.0</v>
      </c>
      <c r="F82" s="4">
        <v>2.0</v>
      </c>
      <c r="G82" s="4">
        <v>1.0</v>
      </c>
      <c r="H82" s="4" t="s">
        <v>102</v>
      </c>
      <c r="I82" s="4" t="s">
        <v>153</v>
      </c>
      <c r="J82" s="4" t="s">
        <v>90</v>
      </c>
      <c r="K82" s="7"/>
      <c r="L82" s="8">
        <f t="shared" si="3"/>
        <v>45283.50832</v>
      </c>
      <c r="M82" s="9">
        <f>IF('tab4'!$B82=0,0,IF('tab4'!$B82=1,1,IF('tab4'!$B82=4,2,IF('tab4'!$B82=5,3,IF('tab4'!$B82=6,4,IF(AND('tab4'!$B82=80,$X$2=2),0,-1))))))</f>
        <v>3</v>
      </c>
      <c r="N82" s="9">
        <f>IF('tab4'!$C82=0,0,IF('tab4'!$C82=1,1,IF('tab4'!$C82=4,2,IF('tab4'!$C82=5,3,IF('tab4'!$C82=6,4,IF(AND('tab4'!$C82=80,$X$2=2),0,-1))))))</f>
        <v>2</v>
      </c>
      <c r="O82" s="6">
        <f t="shared" ref="O82:R82" si="163">D82</f>
        <v>0</v>
      </c>
      <c r="P82" s="6">
        <f t="shared" si="163"/>
        <v>1</v>
      </c>
      <c r="Q82" s="4">
        <f t="shared" si="163"/>
        <v>2</v>
      </c>
      <c r="R82" s="4">
        <f t="shared" si="163"/>
        <v>1</v>
      </c>
      <c r="S82" s="10">
        <f t="shared" ref="S82:T82" si="164">IF(HEX2DEC(H82) &gt;= 32768, (HEX2DEC(H82) - 65535 - 1)/10, IF(HEX2DEC(H82) = 32767, IF($X$2=2, S83, 32767), HEX2DEC(H82)/10 ))</f>
        <v>3.9</v>
      </c>
      <c r="T82" s="10">
        <f t="shared" si="164"/>
        <v>1.8</v>
      </c>
      <c r="U82" s="10">
        <f t="shared" si="6"/>
        <v>1.5</v>
      </c>
    </row>
    <row r="83" ht="14.25" customHeight="1">
      <c r="A83" s="4" t="s">
        <v>152</v>
      </c>
      <c r="B83" s="11">
        <v>5.0</v>
      </c>
      <c r="C83" s="11">
        <v>4.0</v>
      </c>
      <c r="D83" s="6">
        <v>1.0</v>
      </c>
      <c r="E83" s="6">
        <v>1.0</v>
      </c>
      <c r="F83" s="4">
        <v>2.0</v>
      </c>
      <c r="G83" s="4">
        <v>1.0</v>
      </c>
      <c r="H83" s="4" t="s">
        <v>102</v>
      </c>
      <c r="I83" s="4" t="s">
        <v>153</v>
      </c>
      <c r="J83" s="4" t="s">
        <v>90</v>
      </c>
      <c r="K83" s="7"/>
      <c r="L83" s="8">
        <f t="shared" si="3"/>
        <v>45283.50832</v>
      </c>
      <c r="M83" s="9">
        <f>IF('tab4'!$B83=0,0,IF('tab4'!$B83=1,1,IF('tab4'!$B83=4,2,IF('tab4'!$B83=5,3,IF('tab4'!$B83=6,4,IF(AND('tab4'!$B83=80,$X$2=2),0,-1))))))</f>
        <v>3</v>
      </c>
      <c r="N83" s="9">
        <f>IF('tab4'!$C83=0,0,IF('tab4'!$C83=1,1,IF('tab4'!$C83=4,2,IF('tab4'!$C83=5,3,IF('tab4'!$C83=6,4,IF(AND('tab4'!$C83=80,$X$2=2),0,-1))))))</f>
        <v>2</v>
      </c>
      <c r="O83" s="6">
        <f t="shared" ref="O83:R83" si="165">D83</f>
        <v>1</v>
      </c>
      <c r="P83" s="6">
        <f t="shared" si="165"/>
        <v>1</v>
      </c>
      <c r="Q83" s="4">
        <f t="shared" si="165"/>
        <v>2</v>
      </c>
      <c r="R83" s="4">
        <f t="shared" si="165"/>
        <v>1</v>
      </c>
      <c r="S83" s="10">
        <f t="shared" ref="S83:T83" si="166">IF(HEX2DEC(H83) &gt;= 32768, (HEX2DEC(H83) - 65535 - 1)/10, IF(HEX2DEC(H83) = 32767, IF($X$2=2, S84, 32767), HEX2DEC(H83)/10 ))</f>
        <v>3.9</v>
      </c>
      <c r="T83" s="10">
        <f t="shared" si="166"/>
        <v>1.8</v>
      </c>
      <c r="U83" s="10">
        <f t="shared" si="6"/>
        <v>1.5</v>
      </c>
    </row>
    <row r="84" ht="14.25" customHeight="1">
      <c r="A84" s="4" t="s">
        <v>154</v>
      </c>
      <c r="B84" s="5">
        <v>0.0</v>
      </c>
      <c r="C84" s="5">
        <v>4.0</v>
      </c>
      <c r="D84" s="6">
        <v>1.0</v>
      </c>
      <c r="E84" s="6">
        <v>1.0</v>
      </c>
      <c r="F84" s="4">
        <v>2.0</v>
      </c>
      <c r="G84" s="4">
        <v>1.0</v>
      </c>
      <c r="H84" s="4" t="s">
        <v>155</v>
      </c>
      <c r="I84" s="4" t="s">
        <v>153</v>
      </c>
      <c r="J84" s="4" t="s">
        <v>90</v>
      </c>
      <c r="K84" s="7"/>
      <c r="L84" s="8">
        <f t="shared" si="3"/>
        <v>45283.50972</v>
      </c>
      <c r="M84" s="9">
        <f>IF('tab4'!$B84=0,0,IF('tab4'!$B84=1,1,IF('tab4'!$B84=4,2,IF('tab4'!$B84=5,3,IF('tab4'!$B84=6,4,IF(AND('tab4'!$B84=80,$X$2=2),0,-1))))))</f>
        <v>0</v>
      </c>
      <c r="N84" s="9">
        <f>IF('tab4'!$C84=0,0,IF('tab4'!$C84=1,1,IF('tab4'!$C84=4,2,IF('tab4'!$C84=5,3,IF('tab4'!$C84=6,4,IF(AND('tab4'!$C84=80,$X$2=2),0,-1))))))</f>
        <v>2</v>
      </c>
      <c r="O84" s="6">
        <f t="shared" ref="O84:R84" si="167">D84</f>
        <v>1</v>
      </c>
      <c r="P84" s="6">
        <f t="shared" si="167"/>
        <v>1</v>
      </c>
      <c r="Q84" s="4">
        <f t="shared" si="167"/>
        <v>2</v>
      </c>
      <c r="R84" s="4">
        <f t="shared" si="167"/>
        <v>1</v>
      </c>
      <c r="S84" s="10">
        <f t="shared" ref="S84:T84" si="168">IF(HEX2DEC(H84) &gt;= 32768, (HEX2DEC(H84) - 65535 - 1)/10, IF(HEX2DEC(H84) = 32767, IF($X$2=2, S85, 32767), HEX2DEC(H84)/10 ))</f>
        <v>5.1</v>
      </c>
      <c r="T84" s="10">
        <f t="shared" si="168"/>
        <v>1.8</v>
      </c>
      <c r="U84" s="10">
        <f t="shared" si="6"/>
        <v>1.5</v>
      </c>
    </row>
    <row r="85" ht="14.25" customHeight="1">
      <c r="A85" s="4" t="s">
        <v>154</v>
      </c>
      <c r="B85" s="11">
        <v>0.0</v>
      </c>
      <c r="C85" s="11">
        <v>4.0</v>
      </c>
      <c r="D85" s="6">
        <v>1.0</v>
      </c>
      <c r="E85" s="6">
        <v>1.0</v>
      </c>
      <c r="F85" s="4">
        <v>0.0</v>
      </c>
      <c r="G85" s="4">
        <v>0.0</v>
      </c>
      <c r="H85" s="4" t="s">
        <v>155</v>
      </c>
      <c r="I85" s="4" t="s">
        <v>153</v>
      </c>
      <c r="J85" s="4" t="s">
        <v>90</v>
      </c>
      <c r="K85" s="7"/>
      <c r="L85" s="8">
        <f t="shared" si="3"/>
        <v>45283.50972</v>
      </c>
      <c r="M85" s="9">
        <f>IF('tab4'!$B85=0,0,IF('tab4'!$B85=1,1,IF('tab4'!$B85=4,2,IF('tab4'!$B85=5,3,IF('tab4'!$B85=6,4,IF(AND('tab4'!$B85=80,$X$2=2),0,-1))))))</f>
        <v>0</v>
      </c>
      <c r="N85" s="9">
        <f>IF('tab4'!$C85=0,0,IF('tab4'!$C85=1,1,IF('tab4'!$C85=4,2,IF('tab4'!$C85=5,3,IF('tab4'!$C85=6,4,IF(AND('tab4'!$C85=80,$X$2=2),0,-1))))))</f>
        <v>2</v>
      </c>
      <c r="O85" s="6">
        <f t="shared" ref="O85:R85" si="169">D85</f>
        <v>1</v>
      </c>
      <c r="P85" s="6">
        <f t="shared" si="169"/>
        <v>1</v>
      </c>
      <c r="Q85" s="4">
        <f t="shared" si="169"/>
        <v>0</v>
      </c>
      <c r="R85" s="4">
        <f t="shared" si="169"/>
        <v>0</v>
      </c>
      <c r="S85" s="10">
        <f t="shared" ref="S85:T85" si="170">IF(HEX2DEC(H85) &gt;= 32768, (HEX2DEC(H85) - 65535 - 1)/10, IF(HEX2DEC(H85) = 32767, IF($X$2=2, S86, 32767), HEX2DEC(H85)/10 ))</f>
        <v>5.1</v>
      </c>
      <c r="T85" s="10">
        <f t="shared" si="170"/>
        <v>1.8</v>
      </c>
      <c r="U85" s="10">
        <f t="shared" si="6"/>
        <v>1.5</v>
      </c>
    </row>
    <row r="86" ht="14.25" customHeight="1">
      <c r="A86" s="4" t="s">
        <v>154</v>
      </c>
      <c r="B86" s="5">
        <v>0.0</v>
      </c>
      <c r="C86" s="5">
        <v>4.0</v>
      </c>
      <c r="D86" s="6">
        <v>0.0</v>
      </c>
      <c r="E86" s="6">
        <v>1.0</v>
      </c>
      <c r="F86" s="4">
        <v>0.0</v>
      </c>
      <c r="G86" s="4">
        <v>0.0</v>
      </c>
      <c r="H86" s="4" t="s">
        <v>155</v>
      </c>
      <c r="I86" s="4" t="s">
        <v>153</v>
      </c>
      <c r="J86" s="4" t="s">
        <v>90</v>
      </c>
      <c r="K86" s="7"/>
      <c r="L86" s="8">
        <f t="shared" si="3"/>
        <v>45283.50972</v>
      </c>
      <c r="M86" s="9">
        <f>IF('tab4'!$B86=0,0,IF('tab4'!$B86=1,1,IF('tab4'!$B86=4,2,IF('tab4'!$B86=5,3,IF('tab4'!$B86=6,4,IF(AND('tab4'!$B86=80,$X$2=2),0,-1))))))</f>
        <v>0</v>
      </c>
      <c r="N86" s="9">
        <f>IF('tab4'!$C86=0,0,IF('tab4'!$C86=1,1,IF('tab4'!$C86=4,2,IF('tab4'!$C86=5,3,IF('tab4'!$C86=6,4,IF(AND('tab4'!$C86=80,$X$2=2),0,-1))))))</f>
        <v>2</v>
      </c>
      <c r="O86" s="6">
        <f t="shared" ref="O86:R86" si="171">D86</f>
        <v>0</v>
      </c>
      <c r="P86" s="6">
        <f t="shared" si="171"/>
        <v>1</v>
      </c>
      <c r="Q86" s="4">
        <f t="shared" si="171"/>
        <v>0</v>
      </c>
      <c r="R86" s="4">
        <f t="shared" si="171"/>
        <v>0</v>
      </c>
      <c r="S86" s="10">
        <f t="shared" ref="S86:T86" si="172">IF(HEX2DEC(H86) &gt;= 32768, (HEX2DEC(H86) - 65535 - 1)/10, IF(HEX2DEC(H86) = 32767, IF($X$2=2, S87, 32767), HEX2DEC(H86)/10 ))</f>
        <v>5.1</v>
      </c>
      <c r="T86" s="10">
        <f t="shared" si="172"/>
        <v>1.8</v>
      </c>
      <c r="U86" s="10">
        <f t="shared" si="6"/>
        <v>1.5</v>
      </c>
    </row>
    <row r="87" ht="14.25" customHeight="1">
      <c r="A87" s="4" t="s">
        <v>156</v>
      </c>
      <c r="B87" s="11">
        <v>6.0</v>
      </c>
      <c r="C87" s="11">
        <v>4.0</v>
      </c>
      <c r="D87" s="6">
        <v>0.0</v>
      </c>
      <c r="E87" s="6">
        <v>1.0</v>
      </c>
      <c r="F87" s="4">
        <v>0.0</v>
      </c>
      <c r="G87" s="4">
        <v>0.0</v>
      </c>
      <c r="H87" s="4" t="s">
        <v>66</v>
      </c>
      <c r="I87" s="4" t="s">
        <v>153</v>
      </c>
      <c r="J87" s="4" t="s">
        <v>90</v>
      </c>
      <c r="K87" s="7"/>
      <c r="L87" s="8">
        <f t="shared" si="3"/>
        <v>45283.50988</v>
      </c>
      <c r="M87" s="9">
        <f>IF('tab4'!$B87=0,0,IF('tab4'!$B87=1,1,IF('tab4'!$B87=4,2,IF('tab4'!$B87=5,3,IF('tab4'!$B87=6,4,IF(AND('tab4'!$B87=80,$X$2=2),0,-1))))))</f>
        <v>4</v>
      </c>
      <c r="N87" s="9">
        <f>IF('tab4'!$C87=0,0,IF('tab4'!$C87=1,1,IF('tab4'!$C87=4,2,IF('tab4'!$C87=5,3,IF('tab4'!$C87=6,4,IF(AND('tab4'!$C87=80,$X$2=2),0,-1))))))</f>
        <v>2</v>
      </c>
      <c r="O87" s="6">
        <f t="shared" ref="O87:R87" si="173">D87</f>
        <v>0</v>
      </c>
      <c r="P87" s="6">
        <f t="shared" si="173"/>
        <v>1</v>
      </c>
      <c r="Q87" s="4">
        <f t="shared" si="173"/>
        <v>0</v>
      </c>
      <c r="R87" s="4">
        <f t="shared" si="173"/>
        <v>0</v>
      </c>
      <c r="S87" s="10">
        <f t="shared" ref="S87:T87" si="174">IF(HEX2DEC(H87) &gt;= 32768, (HEX2DEC(H87) - 65535 - 1)/10, IF(HEX2DEC(H87) = 32767, IF($X$2=2, S88, 32767), HEX2DEC(H87)/10 ))</f>
        <v>5.4</v>
      </c>
      <c r="T87" s="10">
        <f t="shared" si="174"/>
        <v>1.8</v>
      </c>
      <c r="U87" s="10">
        <f t="shared" si="6"/>
        <v>1.5</v>
      </c>
    </row>
    <row r="88" ht="14.25" customHeight="1">
      <c r="A88" s="4" t="s">
        <v>156</v>
      </c>
      <c r="B88" s="5">
        <v>6.0</v>
      </c>
      <c r="C88" s="5">
        <v>4.0</v>
      </c>
      <c r="D88" s="6">
        <v>0.0</v>
      </c>
      <c r="E88" s="6">
        <v>1.0</v>
      </c>
      <c r="F88" s="4">
        <v>1.0</v>
      </c>
      <c r="G88" s="4">
        <v>1.0</v>
      </c>
      <c r="H88" s="4" t="s">
        <v>66</v>
      </c>
      <c r="I88" s="4" t="s">
        <v>153</v>
      </c>
      <c r="J88" s="4" t="s">
        <v>90</v>
      </c>
      <c r="K88" s="7"/>
      <c r="L88" s="8">
        <f t="shared" si="3"/>
        <v>45283.50988</v>
      </c>
      <c r="M88" s="9">
        <f>IF('tab4'!$B88=0,0,IF('tab4'!$B88=1,1,IF('tab4'!$B88=4,2,IF('tab4'!$B88=5,3,IF('tab4'!$B88=6,4,IF(AND('tab4'!$B88=80,$X$2=2),0,-1))))))</f>
        <v>4</v>
      </c>
      <c r="N88" s="9">
        <f>IF('tab4'!$C88=0,0,IF('tab4'!$C88=1,1,IF('tab4'!$C88=4,2,IF('tab4'!$C88=5,3,IF('tab4'!$C88=6,4,IF(AND('tab4'!$C88=80,$X$2=2),0,-1))))))</f>
        <v>2</v>
      </c>
      <c r="O88" s="6">
        <f t="shared" ref="O88:R88" si="175">D88</f>
        <v>0</v>
      </c>
      <c r="P88" s="6">
        <f t="shared" si="175"/>
        <v>1</v>
      </c>
      <c r="Q88" s="4">
        <f t="shared" si="175"/>
        <v>1</v>
      </c>
      <c r="R88" s="4">
        <f t="shared" si="175"/>
        <v>1</v>
      </c>
      <c r="S88" s="10">
        <f t="shared" ref="S88:T88" si="176">IF(HEX2DEC(H88) &gt;= 32768, (HEX2DEC(H88) - 65535 - 1)/10, IF(HEX2DEC(H88) = 32767, IF($X$2=2, S89, 32767), HEX2DEC(H88)/10 ))</f>
        <v>5.4</v>
      </c>
      <c r="T88" s="10">
        <f t="shared" si="176"/>
        <v>1.8</v>
      </c>
      <c r="U88" s="10">
        <f t="shared" si="6"/>
        <v>1.5</v>
      </c>
    </row>
    <row r="89" ht="14.25" customHeight="1">
      <c r="A89" s="4" t="s">
        <v>157</v>
      </c>
      <c r="B89" s="11">
        <v>6.0</v>
      </c>
      <c r="C89" s="11">
        <v>4.0</v>
      </c>
      <c r="D89" s="6">
        <v>1.0</v>
      </c>
      <c r="E89" s="6">
        <v>1.0</v>
      </c>
      <c r="F89" s="4">
        <v>1.0</v>
      </c>
      <c r="G89" s="4">
        <v>1.0</v>
      </c>
      <c r="H89" s="4" t="s">
        <v>66</v>
      </c>
      <c r="I89" s="4" t="s">
        <v>153</v>
      </c>
      <c r="J89" s="4" t="s">
        <v>90</v>
      </c>
      <c r="K89" s="7"/>
      <c r="L89" s="8">
        <f t="shared" si="3"/>
        <v>45283.5099</v>
      </c>
      <c r="M89" s="9">
        <f>IF('tab4'!$B89=0,0,IF('tab4'!$B89=1,1,IF('tab4'!$B89=4,2,IF('tab4'!$B89=5,3,IF('tab4'!$B89=6,4,IF(AND('tab4'!$B89=80,$X$2=2),0,-1))))))</f>
        <v>4</v>
      </c>
      <c r="N89" s="9">
        <f>IF('tab4'!$C89=0,0,IF('tab4'!$C89=1,1,IF('tab4'!$C89=4,2,IF('tab4'!$C89=5,3,IF('tab4'!$C89=6,4,IF(AND('tab4'!$C89=80,$X$2=2),0,-1))))))</f>
        <v>2</v>
      </c>
      <c r="O89" s="6">
        <f t="shared" ref="O89:R89" si="177">D89</f>
        <v>1</v>
      </c>
      <c r="P89" s="6">
        <f t="shared" si="177"/>
        <v>1</v>
      </c>
      <c r="Q89" s="4">
        <f t="shared" si="177"/>
        <v>1</v>
      </c>
      <c r="R89" s="4">
        <f t="shared" si="177"/>
        <v>1</v>
      </c>
      <c r="S89" s="10">
        <f t="shared" ref="S89:T89" si="178">IF(HEX2DEC(H89) &gt;= 32768, (HEX2DEC(H89) - 65535 - 1)/10, IF(HEX2DEC(H89) = 32767, IF($X$2=2, S90, 32767), HEX2DEC(H89)/10 ))</f>
        <v>5.4</v>
      </c>
      <c r="T89" s="10">
        <f t="shared" si="178"/>
        <v>1.8</v>
      </c>
      <c r="U89" s="10">
        <f t="shared" si="6"/>
        <v>1.5</v>
      </c>
    </row>
    <row r="90" ht="14.25" customHeight="1">
      <c r="A90" s="4" t="s">
        <v>158</v>
      </c>
      <c r="B90" s="5">
        <v>1.0</v>
      </c>
      <c r="C90" s="5">
        <v>4.0</v>
      </c>
      <c r="D90" s="6">
        <v>1.0</v>
      </c>
      <c r="E90" s="6">
        <v>1.0</v>
      </c>
      <c r="F90" s="4">
        <v>1.0</v>
      </c>
      <c r="G90" s="4">
        <v>1.0</v>
      </c>
      <c r="H90" s="4" t="s">
        <v>56</v>
      </c>
      <c r="I90" s="4" t="s">
        <v>153</v>
      </c>
      <c r="J90" s="4" t="s">
        <v>90</v>
      </c>
      <c r="K90" s="7"/>
      <c r="L90" s="8">
        <f t="shared" si="3"/>
        <v>45283.51088</v>
      </c>
      <c r="M90" s="9">
        <f>IF('tab4'!$B90=0,0,IF('tab4'!$B90=1,1,IF('tab4'!$B90=4,2,IF('tab4'!$B90=5,3,IF('tab4'!$B90=6,4,IF(AND('tab4'!$B90=80,$X$2=2),0,-1))))))</f>
        <v>1</v>
      </c>
      <c r="N90" s="9">
        <f>IF('tab4'!$C90=0,0,IF('tab4'!$C90=1,1,IF('tab4'!$C90=4,2,IF('tab4'!$C90=5,3,IF('tab4'!$C90=6,4,IF(AND('tab4'!$C90=80,$X$2=2),0,-1))))))</f>
        <v>2</v>
      </c>
      <c r="O90" s="6">
        <f t="shared" ref="O90:R90" si="179">D90</f>
        <v>1</v>
      </c>
      <c r="P90" s="6">
        <f t="shared" si="179"/>
        <v>1</v>
      </c>
      <c r="Q90" s="4">
        <f t="shared" si="179"/>
        <v>1</v>
      </c>
      <c r="R90" s="4">
        <f t="shared" si="179"/>
        <v>1</v>
      </c>
      <c r="S90" s="10">
        <f t="shared" ref="S90:T90" si="180">IF(HEX2DEC(H90) &gt;= 32768, (HEX2DEC(H90) - 65535 - 1)/10, IF(HEX2DEC(H90) = 32767, IF($X$2=2, S91, 32767), HEX2DEC(H90)/10 ))</f>
        <v>7.1</v>
      </c>
      <c r="T90" s="10">
        <f t="shared" si="180"/>
        <v>1.8</v>
      </c>
      <c r="U90" s="10">
        <f t="shared" si="6"/>
        <v>1.5</v>
      </c>
    </row>
    <row r="91" ht="14.25" customHeight="1">
      <c r="A91" s="4" t="s">
        <v>158</v>
      </c>
      <c r="B91" s="11">
        <v>1.0</v>
      </c>
      <c r="C91" s="11">
        <v>4.0</v>
      </c>
      <c r="D91" s="6">
        <v>1.0</v>
      </c>
      <c r="E91" s="6">
        <v>1.0</v>
      </c>
      <c r="F91" s="4">
        <v>2.0</v>
      </c>
      <c r="G91" s="4">
        <v>1.0</v>
      </c>
      <c r="H91" s="4" t="s">
        <v>56</v>
      </c>
      <c r="I91" s="4" t="s">
        <v>153</v>
      </c>
      <c r="J91" s="4" t="s">
        <v>90</v>
      </c>
      <c r="K91" s="7"/>
      <c r="L91" s="8">
        <f t="shared" si="3"/>
        <v>45283.51088</v>
      </c>
      <c r="M91" s="9">
        <f>IF('tab4'!$B91=0,0,IF('tab4'!$B91=1,1,IF('tab4'!$B91=4,2,IF('tab4'!$B91=5,3,IF('tab4'!$B91=6,4,IF(AND('tab4'!$B91=80,$X$2=2),0,-1))))))</f>
        <v>1</v>
      </c>
      <c r="N91" s="9">
        <f>IF('tab4'!$C91=0,0,IF('tab4'!$C91=1,1,IF('tab4'!$C91=4,2,IF('tab4'!$C91=5,3,IF('tab4'!$C91=6,4,IF(AND('tab4'!$C91=80,$X$2=2),0,-1))))))</f>
        <v>2</v>
      </c>
      <c r="O91" s="6">
        <f t="shared" ref="O91:R91" si="181">D91</f>
        <v>1</v>
      </c>
      <c r="P91" s="6">
        <f t="shared" si="181"/>
        <v>1</v>
      </c>
      <c r="Q91" s="4">
        <f t="shared" si="181"/>
        <v>2</v>
      </c>
      <c r="R91" s="4">
        <f t="shared" si="181"/>
        <v>1</v>
      </c>
      <c r="S91" s="10">
        <f t="shared" ref="S91:T91" si="182">IF(HEX2DEC(H91) &gt;= 32768, (HEX2DEC(H91) - 65535 - 1)/10, IF(HEX2DEC(H91) = 32767, IF($X$2=2, S92, 32767), HEX2DEC(H91)/10 ))</f>
        <v>7.1</v>
      </c>
      <c r="T91" s="10">
        <f t="shared" si="182"/>
        <v>1.8</v>
      </c>
      <c r="U91" s="10">
        <f t="shared" si="6"/>
        <v>1.5</v>
      </c>
    </row>
    <row r="92" ht="14.25" customHeight="1">
      <c r="A92" s="4" t="s">
        <v>158</v>
      </c>
      <c r="B92" s="5">
        <v>1.0</v>
      </c>
      <c r="C92" s="5">
        <v>4.0</v>
      </c>
      <c r="D92" s="6">
        <v>0.0</v>
      </c>
      <c r="E92" s="6">
        <v>1.0</v>
      </c>
      <c r="F92" s="4">
        <v>2.0</v>
      </c>
      <c r="G92" s="4">
        <v>1.0</v>
      </c>
      <c r="H92" s="4" t="s">
        <v>56</v>
      </c>
      <c r="I92" s="4" t="s">
        <v>153</v>
      </c>
      <c r="J92" s="4" t="s">
        <v>90</v>
      </c>
      <c r="K92" s="7"/>
      <c r="L92" s="8">
        <f t="shared" si="3"/>
        <v>45283.51088</v>
      </c>
      <c r="M92" s="9">
        <f>IF('tab4'!$B92=0,0,IF('tab4'!$B92=1,1,IF('tab4'!$B92=4,2,IF('tab4'!$B92=5,3,IF('tab4'!$B92=6,4,IF(AND('tab4'!$B92=80,$X$2=2),0,-1))))))</f>
        <v>1</v>
      </c>
      <c r="N92" s="9">
        <f>IF('tab4'!$C92=0,0,IF('tab4'!$C92=1,1,IF('tab4'!$C92=4,2,IF('tab4'!$C92=5,3,IF('tab4'!$C92=6,4,IF(AND('tab4'!$C92=80,$X$2=2),0,-1))))))</f>
        <v>2</v>
      </c>
      <c r="O92" s="6">
        <f t="shared" ref="O92:R92" si="183">D92</f>
        <v>0</v>
      </c>
      <c r="P92" s="6">
        <f t="shared" si="183"/>
        <v>1</v>
      </c>
      <c r="Q92" s="4">
        <f t="shared" si="183"/>
        <v>2</v>
      </c>
      <c r="R92" s="4">
        <f t="shared" si="183"/>
        <v>1</v>
      </c>
      <c r="S92" s="10">
        <f t="shared" ref="S92:T92" si="184">IF(HEX2DEC(H92) &gt;= 32768, (HEX2DEC(H92) - 65535 - 1)/10, IF(HEX2DEC(H92) = 32767, IF($X$2=2, S93, 32767), HEX2DEC(H92)/10 ))</f>
        <v>7.1</v>
      </c>
      <c r="T92" s="10">
        <f t="shared" si="184"/>
        <v>1.8</v>
      </c>
      <c r="U92" s="10">
        <f t="shared" si="6"/>
        <v>1.5</v>
      </c>
    </row>
    <row r="93" ht="14.25" customHeight="1">
      <c r="A93" s="4" t="s">
        <v>159</v>
      </c>
      <c r="B93" s="11">
        <v>5.0</v>
      </c>
      <c r="C93" s="11">
        <v>4.0</v>
      </c>
      <c r="D93" s="6">
        <v>0.0</v>
      </c>
      <c r="E93" s="6">
        <v>1.0</v>
      </c>
      <c r="F93" s="4">
        <v>2.0</v>
      </c>
      <c r="G93" s="4">
        <v>1.0</v>
      </c>
      <c r="H93" s="4" t="s">
        <v>124</v>
      </c>
      <c r="I93" s="4" t="s">
        <v>153</v>
      </c>
      <c r="J93" s="4" t="s">
        <v>90</v>
      </c>
      <c r="K93" s="7"/>
      <c r="L93" s="8">
        <f t="shared" si="3"/>
        <v>45283.5142</v>
      </c>
      <c r="M93" s="9">
        <f>IF('tab4'!$B93=0,0,IF('tab4'!$B93=1,1,IF('tab4'!$B93=4,2,IF('tab4'!$B93=5,3,IF('tab4'!$B93=6,4,IF(AND('tab4'!$B93=80,$X$2=2),0,-1))))))</f>
        <v>3</v>
      </c>
      <c r="N93" s="9">
        <f>IF('tab4'!$C93=0,0,IF('tab4'!$C93=1,1,IF('tab4'!$C93=4,2,IF('tab4'!$C93=5,3,IF('tab4'!$C93=6,4,IF(AND('tab4'!$C93=80,$X$2=2),0,-1))))))</f>
        <v>2</v>
      </c>
      <c r="O93" s="6">
        <f t="shared" ref="O93:R93" si="185">D93</f>
        <v>0</v>
      </c>
      <c r="P93" s="6">
        <f t="shared" si="185"/>
        <v>1</v>
      </c>
      <c r="Q93" s="4">
        <f t="shared" si="185"/>
        <v>2</v>
      </c>
      <c r="R93" s="4">
        <f t="shared" si="185"/>
        <v>1</v>
      </c>
      <c r="S93" s="10">
        <f t="shared" ref="S93:T93" si="186">IF(HEX2DEC(H93) &gt;= 32768, (HEX2DEC(H93) - 65535 - 1)/10, IF(HEX2DEC(H93) = 32767, IF($X$2=2, S94, 32767), HEX2DEC(H93)/10 ))</f>
        <v>7</v>
      </c>
      <c r="T93" s="10">
        <f t="shared" si="186"/>
        <v>1.8</v>
      </c>
      <c r="U93" s="10">
        <f t="shared" si="6"/>
        <v>1.5</v>
      </c>
    </row>
    <row r="94" ht="14.25" customHeight="1">
      <c r="A94" s="4" t="s">
        <v>159</v>
      </c>
      <c r="B94" s="5">
        <v>5.0</v>
      </c>
      <c r="C94" s="5">
        <v>4.0</v>
      </c>
      <c r="D94" s="6">
        <v>1.0</v>
      </c>
      <c r="E94" s="6">
        <v>1.0</v>
      </c>
      <c r="F94" s="4">
        <v>2.0</v>
      </c>
      <c r="G94" s="4">
        <v>1.0</v>
      </c>
      <c r="H94" s="4" t="s">
        <v>124</v>
      </c>
      <c r="I94" s="4" t="s">
        <v>153</v>
      </c>
      <c r="J94" s="4" t="s">
        <v>90</v>
      </c>
      <c r="K94" s="7"/>
      <c r="L94" s="8">
        <f t="shared" si="3"/>
        <v>45283.5142</v>
      </c>
      <c r="M94" s="9">
        <f>IF('tab4'!$B94=0,0,IF('tab4'!$B94=1,1,IF('tab4'!$B94=4,2,IF('tab4'!$B94=5,3,IF('tab4'!$B94=6,4,IF(AND('tab4'!$B94=80,$X$2=2),0,-1))))))</f>
        <v>3</v>
      </c>
      <c r="N94" s="9">
        <f>IF('tab4'!$C94=0,0,IF('tab4'!$C94=1,1,IF('tab4'!$C94=4,2,IF('tab4'!$C94=5,3,IF('tab4'!$C94=6,4,IF(AND('tab4'!$C94=80,$X$2=2),0,-1))))))</f>
        <v>2</v>
      </c>
      <c r="O94" s="6">
        <f t="shared" ref="O94:R94" si="187">D94</f>
        <v>1</v>
      </c>
      <c r="P94" s="6">
        <f t="shared" si="187"/>
        <v>1</v>
      </c>
      <c r="Q94" s="4">
        <f t="shared" si="187"/>
        <v>2</v>
      </c>
      <c r="R94" s="4">
        <f t="shared" si="187"/>
        <v>1</v>
      </c>
      <c r="S94" s="10">
        <f t="shared" ref="S94:T94" si="188">IF(HEX2DEC(H94) &gt;= 32768, (HEX2DEC(H94) - 65535 - 1)/10, IF(HEX2DEC(H94) = 32767, IF($X$2=2, S95, 32767), HEX2DEC(H94)/10 ))</f>
        <v>7</v>
      </c>
      <c r="T94" s="10">
        <f t="shared" si="188"/>
        <v>1.8</v>
      </c>
      <c r="U94" s="10">
        <f t="shared" si="6"/>
        <v>1.5</v>
      </c>
    </row>
    <row r="95" ht="14.25" customHeight="1">
      <c r="A95" s="4" t="s">
        <v>160</v>
      </c>
      <c r="B95" s="11">
        <v>1.0</v>
      </c>
      <c r="C95" s="11">
        <v>4.0</v>
      </c>
      <c r="D95" s="6">
        <v>1.0</v>
      </c>
      <c r="E95" s="6">
        <v>1.0</v>
      </c>
      <c r="F95" s="4">
        <v>2.0</v>
      </c>
      <c r="G95" s="4">
        <v>1.0</v>
      </c>
      <c r="H95" s="4" t="s">
        <v>56</v>
      </c>
      <c r="I95" s="4" t="s">
        <v>153</v>
      </c>
      <c r="J95" s="4" t="s">
        <v>90</v>
      </c>
      <c r="K95" s="7"/>
      <c r="L95" s="8">
        <f t="shared" si="3"/>
        <v>45283.51424</v>
      </c>
      <c r="M95" s="9">
        <f>IF('tab4'!$B95=0,0,IF('tab4'!$B95=1,1,IF('tab4'!$B95=4,2,IF('tab4'!$B95=5,3,IF('tab4'!$B95=6,4,IF(AND('tab4'!$B95=80,$X$2=2),0,-1))))))</f>
        <v>1</v>
      </c>
      <c r="N95" s="9">
        <f>IF('tab4'!$C95=0,0,IF('tab4'!$C95=1,1,IF('tab4'!$C95=4,2,IF('tab4'!$C95=5,3,IF('tab4'!$C95=6,4,IF(AND('tab4'!$C95=80,$X$2=2),0,-1))))))</f>
        <v>2</v>
      </c>
      <c r="O95" s="6">
        <f t="shared" ref="O95:R95" si="189">D95</f>
        <v>1</v>
      </c>
      <c r="P95" s="6">
        <f t="shared" si="189"/>
        <v>1</v>
      </c>
      <c r="Q95" s="4">
        <f t="shared" si="189"/>
        <v>2</v>
      </c>
      <c r="R95" s="4">
        <f t="shared" si="189"/>
        <v>1</v>
      </c>
      <c r="S95" s="10">
        <f t="shared" ref="S95:T95" si="190">IF(HEX2DEC(H95) &gt;= 32768, (HEX2DEC(H95) - 65535 - 1)/10, IF(HEX2DEC(H95) = 32767, IF($X$2=2, S96, 32767), HEX2DEC(H95)/10 ))</f>
        <v>7.1</v>
      </c>
      <c r="T95" s="10">
        <f t="shared" si="190"/>
        <v>1.8</v>
      </c>
      <c r="U95" s="10">
        <f t="shared" si="6"/>
        <v>1.5</v>
      </c>
    </row>
    <row r="96" ht="14.25" customHeight="1">
      <c r="A96" s="4" t="s">
        <v>160</v>
      </c>
      <c r="B96" s="5">
        <v>1.0</v>
      </c>
      <c r="C96" s="5">
        <v>4.0</v>
      </c>
      <c r="D96" s="6">
        <v>0.0</v>
      </c>
      <c r="E96" s="6">
        <v>1.0</v>
      </c>
      <c r="F96" s="4">
        <v>2.0</v>
      </c>
      <c r="G96" s="4">
        <v>1.0</v>
      </c>
      <c r="H96" s="4" t="s">
        <v>56</v>
      </c>
      <c r="I96" s="4" t="s">
        <v>153</v>
      </c>
      <c r="J96" s="4" t="s">
        <v>90</v>
      </c>
      <c r="K96" s="7"/>
      <c r="L96" s="8">
        <f t="shared" si="3"/>
        <v>45283.51424</v>
      </c>
      <c r="M96" s="9">
        <f>IF('tab4'!$B96=0,0,IF('tab4'!$B96=1,1,IF('tab4'!$B96=4,2,IF('tab4'!$B96=5,3,IF('tab4'!$B96=6,4,IF(AND('tab4'!$B96=80,$X$2=2),0,-1))))))</f>
        <v>1</v>
      </c>
      <c r="N96" s="9">
        <f>IF('tab4'!$C96=0,0,IF('tab4'!$C96=1,1,IF('tab4'!$C96=4,2,IF('tab4'!$C96=5,3,IF('tab4'!$C96=6,4,IF(AND('tab4'!$C96=80,$X$2=2),0,-1))))))</f>
        <v>2</v>
      </c>
      <c r="O96" s="6">
        <f t="shared" ref="O96:R96" si="191">D96</f>
        <v>0</v>
      </c>
      <c r="P96" s="6">
        <f t="shared" si="191"/>
        <v>1</v>
      </c>
      <c r="Q96" s="4">
        <f t="shared" si="191"/>
        <v>2</v>
      </c>
      <c r="R96" s="4">
        <f t="shared" si="191"/>
        <v>1</v>
      </c>
      <c r="S96" s="10">
        <f t="shared" ref="S96:T96" si="192">IF(HEX2DEC(H96) &gt;= 32768, (HEX2DEC(H96) - 65535 - 1)/10, IF(HEX2DEC(H96) = 32767, IF($X$2=2, S97, 32767), HEX2DEC(H96)/10 ))</f>
        <v>7.1</v>
      </c>
      <c r="T96" s="10">
        <f t="shared" si="192"/>
        <v>1.8</v>
      </c>
      <c r="U96" s="10">
        <f t="shared" si="6"/>
        <v>1.5</v>
      </c>
    </row>
    <row r="97" ht="14.25" customHeight="1">
      <c r="A97" s="4" t="s">
        <v>161</v>
      </c>
      <c r="B97" s="11">
        <v>5.0</v>
      </c>
      <c r="C97" s="11">
        <v>4.0</v>
      </c>
      <c r="D97" s="6">
        <v>0.0</v>
      </c>
      <c r="E97" s="6">
        <v>1.0</v>
      </c>
      <c r="F97" s="4">
        <v>2.0</v>
      </c>
      <c r="G97" s="4">
        <v>1.0</v>
      </c>
      <c r="H97" s="4" t="s">
        <v>102</v>
      </c>
      <c r="I97" s="4" t="s">
        <v>144</v>
      </c>
      <c r="J97" s="4" t="s">
        <v>130</v>
      </c>
      <c r="K97" s="7"/>
      <c r="L97" s="8">
        <f t="shared" si="3"/>
        <v>45283.52587</v>
      </c>
      <c r="M97" s="9">
        <f>IF('tab4'!$B97=0,0,IF('tab4'!$B97=1,1,IF('tab4'!$B97=4,2,IF('tab4'!$B97=5,3,IF('tab4'!$B97=6,4,IF(AND('tab4'!$B97=80,$X$2=2),0,-1))))))</f>
        <v>3</v>
      </c>
      <c r="N97" s="9">
        <f>IF('tab4'!$C97=0,0,IF('tab4'!$C97=1,1,IF('tab4'!$C97=4,2,IF('tab4'!$C97=5,3,IF('tab4'!$C97=6,4,IF(AND('tab4'!$C97=80,$X$2=2),0,-1))))))</f>
        <v>2</v>
      </c>
      <c r="O97" s="6">
        <f t="shared" ref="O97:R97" si="193">D97</f>
        <v>0</v>
      </c>
      <c r="P97" s="6">
        <f t="shared" si="193"/>
        <v>1</v>
      </c>
      <c r="Q97" s="4">
        <f t="shared" si="193"/>
        <v>2</v>
      </c>
      <c r="R97" s="4">
        <f t="shared" si="193"/>
        <v>1</v>
      </c>
      <c r="S97" s="10">
        <f t="shared" ref="S97:T97" si="194">IF(HEX2DEC(H97) &gt;= 32768, (HEX2DEC(H97) - 65535 - 1)/10, IF(HEX2DEC(H97) = 32767, IF($X$2=2, S98, 32767), HEX2DEC(H97)/10 ))</f>
        <v>3.9</v>
      </c>
      <c r="T97" s="10">
        <f t="shared" si="194"/>
        <v>1.7</v>
      </c>
      <c r="U97" s="10">
        <f t="shared" si="6"/>
        <v>1.2</v>
      </c>
    </row>
    <row r="98" ht="14.25" customHeight="1">
      <c r="A98" s="4" t="s">
        <v>161</v>
      </c>
      <c r="B98" s="5">
        <v>5.0</v>
      </c>
      <c r="C98" s="5">
        <v>4.0</v>
      </c>
      <c r="D98" s="6">
        <v>1.0</v>
      </c>
      <c r="E98" s="6">
        <v>1.0</v>
      </c>
      <c r="F98" s="4">
        <v>2.0</v>
      </c>
      <c r="G98" s="4">
        <v>1.0</v>
      </c>
      <c r="H98" s="4" t="s">
        <v>102</v>
      </c>
      <c r="I98" s="4" t="s">
        <v>144</v>
      </c>
      <c r="J98" s="4" t="s">
        <v>130</v>
      </c>
      <c r="K98" s="7"/>
      <c r="L98" s="8">
        <f t="shared" si="3"/>
        <v>45283.52587</v>
      </c>
      <c r="M98" s="9">
        <f>IF('tab4'!$B98=0,0,IF('tab4'!$B98=1,1,IF('tab4'!$B98=4,2,IF('tab4'!$B98=5,3,IF('tab4'!$B98=6,4,IF(AND('tab4'!$B98=80,$X$2=2),0,-1))))))</f>
        <v>3</v>
      </c>
      <c r="N98" s="9">
        <f>IF('tab4'!$C98=0,0,IF('tab4'!$C98=1,1,IF('tab4'!$C98=4,2,IF('tab4'!$C98=5,3,IF('tab4'!$C98=6,4,IF(AND('tab4'!$C98=80,$X$2=2),0,-1))))))</f>
        <v>2</v>
      </c>
      <c r="O98" s="6">
        <f t="shared" ref="O98:R98" si="195">D98</f>
        <v>1</v>
      </c>
      <c r="P98" s="6">
        <f t="shared" si="195"/>
        <v>1</v>
      </c>
      <c r="Q98" s="4">
        <f t="shared" si="195"/>
        <v>2</v>
      </c>
      <c r="R98" s="4">
        <f t="shared" si="195"/>
        <v>1</v>
      </c>
      <c r="S98" s="10">
        <f t="shared" ref="S98:T98" si="196">IF(HEX2DEC(H98) &gt;= 32768, (HEX2DEC(H98) - 65535 - 1)/10, IF(HEX2DEC(H98) = 32767, IF($X$2=2, S99, 32767), HEX2DEC(H98)/10 ))</f>
        <v>3.9</v>
      </c>
      <c r="T98" s="10">
        <f t="shared" si="196"/>
        <v>1.7</v>
      </c>
      <c r="U98" s="10">
        <f t="shared" si="6"/>
        <v>1.2</v>
      </c>
    </row>
    <row r="99" ht="14.25" customHeight="1">
      <c r="A99" s="4" t="s">
        <v>162</v>
      </c>
      <c r="B99" s="11">
        <v>1.0</v>
      </c>
      <c r="C99" s="11">
        <v>4.0</v>
      </c>
      <c r="D99" s="6">
        <v>1.0</v>
      </c>
      <c r="E99" s="6">
        <v>1.0</v>
      </c>
      <c r="F99" s="4">
        <v>2.0</v>
      </c>
      <c r="G99" s="4">
        <v>1.0</v>
      </c>
      <c r="H99" s="4" t="s">
        <v>56</v>
      </c>
      <c r="I99" s="4" t="s">
        <v>144</v>
      </c>
      <c r="J99" s="4" t="s">
        <v>163</v>
      </c>
      <c r="K99" s="7"/>
      <c r="L99" s="8">
        <f t="shared" si="3"/>
        <v>45283.52821</v>
      </c>
      <c r="M99" s="9">
        <f>IF('tab4'!$B99=0,0,IF('tab4'!$B99=1,1,IF('tab4'!$B99=4,2,IF('tab4'!$B99=5,3,IF('tab4'!$B99=6,4,IF(AND('tab4'!$B99=80,$X$2=2),0,-1))))))</f>
        <v>1</v>
      </c>
      <c r="N99" s="9">
        <f>IF('tab4'!$C99=0,0,IF('tab4'!$C99=1,1,IF('tab4'!$C99=4,2,IF('tab4'!$C99=5,3,IF('tab4'!$C99=6,4,IF(AND('tab4'!$C99=80,$X$2=2),0,-1))))))</f>
        <v>2</v>
      </c>
      <c r="O99" s="6">
        <f t="shared" ref="O99:R99" si="197">D99</f>
        <v>1</v>
      </c>
      <c r="P99" s="6">
        <f t="shared" si="197"/>
        <v>1</v>
      </c>
      <c r="Q99" s="4">
        <f t="shared" si="197"/>
        <v>2</v>
      </c>
      <c r="R99" s="4">
        <f t="shared" si="197"/>
        <v>1</v>
      </c>
      <c r="S99" s="10">
        <f t="shared" ref="S99:T99" si="198">IF(HEX2DEC(H99) &gt;= 32768, (HEX2DEC(H99) - 65535 - 1)/10, IF(HEX2DEC(H99) = 32767, IF($X$2=2, S100, 32767), HEX2DEC(H99)/10 ))</f>
        <v>7.1</v>
      </c>
      <c r="T99" s="10">
        <f t="shared" si="198"/>
        <v>1.7</v>
      </c>
      <c r="U99" s="10">
        <f t="shared" si="6"/>
        <v>1.1</v>
      </c>
    </row>
    <row r="100" ht="14.25" customHeight="1">
      <c r="A100" s="4" t="s">
        <v>162</v>
      </c>
      <c r="B100" s="5">
        <v>1.0</v>
      </c>
      <c r="C100" s="5">
        <v>4.0</v>
      </c>
      <c r="D100" s="6">
        <v>0.0</v>
      </c>
      <c r="E100" s="6">
        <v>1.0</v>
      </c>
      <c r="F100" s="4">
        <v>2.0</v>
      </c>
      <c r="G100" s="4">
        <v>1.0</v>
      </c>
      <c r="H100" s="4" t="s">
        <v>56</v>
      </c>
      <c r="I100" s="4" t="s">
        <v>144</v>
      </c>
      <c r="J100" s="4" t="s">
        <v>163</v>
      </c>
      <c r="K100" s="7"/>
      <c r="L100" s="8">
        <f t="shared" si="3"/>
        <v>45283.52821</v>
      </c>
      <c r="M100" s="9">
        <f>IF('tab4'!$B100=0,0,IF('tab4'!$B100=1,1,IF('tab4'!$B100=4,2,IF('tab4'!$B100=5,3,IF('tab4'!$B100=6,4,IF(AND('tab4'!$B100=80,$X$2=2),0,-1))))))</f>
        <v>1</v>
      </c>
      <c r="N100" s="9">
        <f>IF('tab4'!$C100=0,0,IF('tab4'!$C100=1,1,IF('tab4'!$C100=4,2,IF('tab4'!$C100=5,3,IF('tab4'!$C100=6,4,IF(AND('tab4'!$C100=80,$X$2=2),0,-1))))))</f>
        <v>2</v>
      </c>
      <c r="O100" s="6">
        <f t="shared" ref="O100:R100" si="199">D100</f>
        <v>0</v>
      </c>
      <c r="P100" s="6">
        <f t="shared" si="199"/>
        <v>1</v>
      </c>
      <c r="Q100" s="4">
        <f t="shared" si="199"/>
        <v>2</v>
      </c>
      <c r="R100" s="4">
        <f t="shared" si="199"/>
        <v>1</v>
      </c>
      <c r="S100" s="10">
        <f t="shared" ref="S100:T100" si="200">IF(HEX2DEC(H100) &gt;= 32768, (HEX2DEC(H100) - 65535 - 1)/10, IF(HEX2DEC(H100) = 32767, IF($X$2=2, S101, 32767), HEX2DEC(H100)/10 ))</f>
        <v>7.1</v>
      </c>
      <c r="T100" s="10">
        <f t="shared" si="200"/>
        <v>1.7</v>
      </c>
      <c r="U100" s="10">
        <f t="shared" si="6"/>
        <v>1.1</v>
      </c>
    </row>
    <row r="101" ht="14.25" customHeight="1">
      <c r="A101" s="4" t="s">
        <v>164</v>
      </c>
      <c r="B101" s="11">
        <v>5.0</v>
      </c>
      <c r="C101" s="11">
        <v>4.0</v>
      </c>
      <c r="D101" s="6">
        <v>0.0</v>
      </c>
      <c r="E101" s="6">
        <v>1.0</v>
      </c>
      <c r="F101" s="4">
        <v>2.0</v>
      </c>
      <c r="G101" s="4">
        <v>1.0</v>
      </c>
      <c r="H101" s="4" t="s">
        <v>102</v>
      </c>
      <c r="I101" s="4" t="s">
        <v>110</v>
      </c>
      <c r="J101" s="4" t="s">
        <v>133</v>
      </c>
      <c r="K101" s="7"/>
      <c r="L101" s="8">
        <f t="shared" si="3"/>
        <v>45283.54147</v>
      </c>
      <c r="M101" s="9">
        <f>IF('tab4'!$B101=0,0,IF('tab4'!$B101=1,1,IF('tab4'!$B101=4,2,IF('tab4'!$B101=5,3,IF('tab4'!$B101=6,4,IF(AND('tab4'!$B101=80,$X$2=2),0,-1))))))</f>
        <v>3</v>
      </c>
      <c r="N101" s="9">
        <f>IF('tab4'!$C101=0,0,IF('tab4'!$C101=1,1,IF('tab4'!$C101=4,2,IF('tab4'!$C101=5,3,IF('tab4'!$C101=6,4,IF(AND('tab4'!$C101=80,$X$2=2),0,-1))))))</f>
        <v>2</v>
      </c>
      <c r="O101" s="6">
        <f t="shared" ref="O101:R101" si="201">D101</f>
        <v>0</v>
      </c>
      <c r="P101" s="6">
        <f t="shared" si="201"/>
        <v>1</v>
      </c>
      <c r="Q101" s="4">
        <f t="shared" si="201"/>
        <v>2</v>
      </c>
      <c r="R101" s="4">
        <f t="shared" si="201"/>
        <v>1</v>
      </c>
      <c r="S101" s="10">
        <f t="shared" ref="S101:T101" si="202">IF(HEX2DEC(H101) &gt;= 32768, (HEX2DEC(H101) - 65535 - 1)/10, IF(HEX2DEC(H101) = 32767, IF($X$2=2, S102, 32767), HEX2DEC(H101)/10 ))</f>
        <v>3.9</v>
      </c>
      <c r="T101" s="10">
        <f t="shared" si="202"/>
        <v>1.3</v>
      </c>
      <c r="U101" s="10">
        <f t="shared" si="6"/>
        <v>0.7</v>
      </c>
    </row>
    <row r="102" ht="14.25" customHeight="1">
      <c r="A102" s="4" t="s">
        <v>165</v>
      </c>
      <c r="B102" s="5">
        <v>5.0</v>
      </c>
      <c r="C102" s="5">
        <v>4.0</v>
      </c>
      <c r="D102" s="6">
        <v>1.0</v>
      </c>
      <c r="E102" s="6">
        <v>1.0</v>
      </c>
      <c r="F102" s="4">
        <v>2.0</v>
      </c>
      <c r="G102" s="4">
        <v>1.0</v>
      </c>
      <c r="H102" s="4" t="s">
        <v>102</v>
      </c>
      <c r="I102" s="4" t="s">
        <v>110</v>
      </c>
      <c r="J102" s="4" t="s">
        <v>133</v>
      </c>
      <c r="K102" s="7"/>
      <c r="L102" s="8">
        <f t="shared" si="3"/>
        <v>45283.54148</v>
      </c>
      <c r="M102" s="9">
        <f>IF('tab4'!$B102=0,0,IF('tab4'!$B102=1,1,IF('tab4'!$B102=4,2,IF('tab4'!$B102=5,3,IF('tab4'!$B102=6,4,IF(AND('tab4'!$B102=80,$X$2=2),0,-1))))))</f>
        <v>3</v>
      </c>
      <c r="N102" s="9">
        <f>IF('tab4'!$C102=0,0,IF('tab4'!$C102=1,1,IF('tab4'!$C102=4,2,IF('tab4'!$C102=5,3,IF('tab4'!$C102=6,4,IF(AND('tab4'!$C102=80,$X$2=2),0,-1))))))</f>
        <v>2</v>
      </c>
      <c r="O102" s="6">
        <f t="shared" ref="O102:R102" si="203">D102</f>
        <v>1</v>
      </c>
      <c r="P102" s="6">
        <f t="shared" si="203"/>
        <v>1</v>
      </c>
      <c r="Q102" s="4">
        <f t="shared" si="203"/>
        <v>2</v>
      </c>
      <c r="R102" s="4">
        <f t="shared" si="203"/>
        <v>1</v>
      </c>
      <c r="S102" s="10">
        <f t="shared" ref="S102:T102" si="204">IF(HEX2DEC(H102) &gt;= 32768, (HEX2DEC(H102) - 65535 - 1)/10, IF(HEX2DEC(H102) = 32767, IF($X$2=2, S103, 32767), HEX2DEC(H102)/10 ))</f>
        <v>3.9</v>
      </c>
      <c r="T102" s="10">
        <f t="shared" si="204"/>
        <v>1.3</v>
      </c>
      <c r="U102" s="10">
        <f t="shared" si="6"/>
        <v>0.7</v>
      </c>
    </row>
    <row r="103" ht="14.25" customHeight="1">
      <c r="A103" s="4" t="s">
        <v>166</v>
      </c>
      <c r="B103" s="11">
        <v>1.0</v>
      </c>
      <c r="C103" s="11">
        <v>4.0</v>
      </c>
      <c r="D103" s="6">
        <v>1.0</v>
      </c>
      <c r="E103" s="6">
        <v>1.0</v>
      </c>
      <c r="F103" s="4">
        <v>2.0</v>
      </c>
      <c r="G103" s="4">
        <v>1.0</v>
      </c>
      <c r="H103" s="4" t="s">
        <v>56</v>
      </c>
      <c r="I103" s="4" t="s">
        <v>110</v>
      </c>
      <c r="J103" s="4" t="s">
        <v>133</v>
      </c>
      <c r="K103" s="7"/>
      <c r="L103" s="8">
        <f t="shared" si="3"/>
        <v>45283.54385</v>
      </c>
      <c r="M103" s="9">
        <f>IF('tab4'!$B103=0,0,IF('tab4'!$B103=1,1,IF('tab4'!$B103=4,2,IF('tab4'!$B103=5,3,IF('tab4'!$B103=6,4,IF(AND('tab4'!$B103=80,$X$2=2),0,-1))))))</f>
        <v>1</v>
      </c>
      <c r="N103" s="9">
        <f>IF('tab4'!$C103=0,0,IF('tab4'!$C103=1,1,IF('tab4'!$C103=4,2,IF('tab4'!$C103=5,3,IF('tab4'!$C103=6,4,IF(AND('tab4'!$C103=80,$X$2=2),0,-1))))))</f>
        <v>2</v>
      </c>
      <c r="O103" s="6">
        <f t="shared" ref="O103:R103" si="205">D103</f>
        <v>1</v>
      </c>
      <c r="P103" s="6">
        <f t="shared" si="205"/>
        <v>1</v>
      </c>
      <c r="Q103" s="4">
        <f t="shared" si="205"/>
        <v>2</v>
      </c>
      <c r="R103" s="4">
        <f t="shared" si="205"/>
        <v>1</v>
      </c>
      <c r="S103" s="10">
        <f t="shared" ref="S103:T103" si="206">IF(HEX2DEC(H103) &gt;= 32768, (HEX2DEC(H103) - 65535 - 1)/10, IF(HEX2DEC(H103) = 32767, IF($X$2=2, S104, 32767), HEX2DEC(H103)/10 ))</f>
        <v>7.1</v>
      </c>
      <c r="T103" s="10">
        <f t="shared" si="206"/>
        <v>1.3</v>
      </c>
      <c r="U103" s="10">
        <f t="shared" si="6"/>
        <v>0.7</v>
      </c>
    </row>
    <row r="104" ht="14.25" customHeight="1">
      <c r="A104" s="4" t="s">
        <v>166</v>
      </c>
      <c r="B104" s="5">
        <v>1.0</v>
      </c>
      <c r="C104" s="5">
        <v>4.0</v>
      </c>
      <c r="D104" s="6">
        <v>0.0</v>
      </c>
      <c r="E104" s="6">
        <v>1.0</v>
      </c>
      <c r="F104" s="4">
        <v>2.0</v>
      </c>
      <c r="G104" s="4">
        <v>1.0</v>
      </c>
      <c r="H104" s="4" t="s">
        <v>56</v>
      </c>
      <c r="I104" s="4" t="s">
        <v>110</v>
      </c>
      <c r="J104" s="4" t="s">
        <v>133</v>
      </c>
      <c r="K104" s="7"/>
      <c r="L104" s="8">
        <f t="shared" si="3"/>
        <v>45283.54385</v>
      </c>
      <c r="M104" s="9">
        <f>IF('tab4'!$B104=0,0,IF('tab4'!$B104=1,1,IF('tab4'!$B104=4,2,IF('tab4'!$B104=5,3,IF('tab4'!$B104=6,4,IF(AND('tab4'!$B104=80,$X$2=2),0,-1))))))</f>
        <v>1</v>
      </c>
      <c r="N104" s="9">
        <f>IF('tab4'!$C104=0,0,IF('tab4'!$C104=1,1,IF('tab4'!$C104=4,2,IF('tab4'!$C104=5,3,IF('tab4'!$C104=6,4,IF(AND('tab4'!$C104=80,$X$2=2),0,-1))))))</f>
        <v>2</v>
      </c>
      <c r="O104" s="6">
        <f t="shared" ref="O104:R104" si="207">D104</f>
        <v>0</v>
      </c>
      <c r="P104" s="6">
        <f t="shared" si="207"/>
        <v>1</v>
      </c>
      <c r="Q104" s="4">
        <f t="shared" si="207"/>
        <v>2</v>
      </c>
      <c r="R104" s="4">
        <f t="shared" si="207"/>
        <v>1</v>
      </c>
      <c r="S104" s="10">
        <f t="shared" ref="S104:T104" si="208">IF(HEX2DEC(H104) &gt;= 32768, (HEX2DEC(H104) - 65535 - 1)/10, IF(HEX2DEC(H104) = 32767, IF($X$2=2, S105, 32767), HEX2DEC(H104)/10 ))</f>
        <v>7.1</v>
      </c>
      <c r="T104" s="10">
        <f t="shared" si="208"/>
        <v>1.3</v>
      </c>
      <c r="U104" s="10">
        <f t="shared" si="6"/>
        <v>0.7</v>
      </c>
    </row>
    <row r="105" ht="14.25" customHeight="1">
      <c r="A105" s="4" t="s">
        <v>167</v>
      </c>
      <c r="B105" s="11">
        <v>0.0</v>
      </c>
      <c r="C105" s="11">
        <v>4.0</v>
      </c>
      <c r="D105" s="6">
        <v>0.0</v>
      </c>
      <c r="E105" s="6">
        <v>1.0</v>
      </c>
      <c r="F105" s="4">
        <v>2.0</v>
      </c>
      <c r="G105" s="4">
        <v>1.0</v>
      </c>
      <c r="H105" s="4" t="s">
        <v>124</v>
      </c>
      <c r="I105" s="4" t="s">
        <v>130</v>
      </c>
      <c r="J105" s="4" t="s">
        <v>168</v>
      </c>
      <c r="K105" s="7"/>
      <c r="L105" s="8">
        <f t="shared" si="3"/>
        <v>45283.54701</v>
      </c>
      <c r="M105" s="9">
        <f>IF('tab4'!$B105=0,0,IF('tab4'!$B105=1,1,IF('tab4'!$B105=4,2,IF('tab4'!$B105=5,3,IF('tab4'!$B105=6,4,IF(AND('tab4'!$B105=80,$X$2=2),0,-1))))))</f>
        <v>0</v>
      </c>
      <c r="N105" s="9">
        <f>IF('tab4'!$C105=0,0,IF('tab4'!$C105=1,1,IF('tab4'!$C105=4,2,IF('tab4'!$C105=5,3,IF('tab4'!$C105=6,4,IF(AND('tab4'!$C105=80,$X$2=2),0,-1))))))</f>
        <v>2</v>
      </c>
      <c r="O105" s="6">
        <f t="shared" ref="O105:R105" si="209">D105</f>
        <v>0</v>
      </c>
      <c r="P105" s="6">
        <f t="shared" si="209"/>
        <v>1</v>
      </c>
      <c r="Q105" s="4">
        <f t="shared" si="209"/>
        <v>2</v>
      </c>
      <c r="R105" s="4">
        <f t="shared" si="209"/>
        <v>1</v>
      </c>
      <c r="S105" s="10">
        <f t="shared" ref="S105:T105" si="210">IF(HEX2DEC(H105) &gt;= 32768, (HEX2DEC(H105) - 65535 - 1)/10, IF(HEX2DEC(H105) = 32767, IF($X$2=2, S106, 32767), HEX2DEC(H105)/10 ))</f>
        <v>7</v>
      </c>
      <c r="T105" s="10">
        <f t="shared" si="210"/>
        <v>1.2</v>
      </c>
      <c r="U105" s="10">
        <f t="shared" si="6"/>
        <v>0.5</v>
      </c>
    </row>
    <row r="106" ht="14.25" customHeight="1">
      <c r="A106" s="4" t="s">
        <v>167</v>
      </c>
      <c r="B106" s="5">
        <v>0.0</v>
      </c>
      <c r="C106" s="5">
        <v>4.0</v>
      </c>
      <c r="D106" s="6">
        <v>0.0</v>
      </c>
      <c r="E106" s="6">
        <v>1.0</v>
      </c>
      <c r="F106" s="4">
        <v>0.0</v>
      </c>
      <c r="G106" s="4">
        <v>0.0</v>
      </c>
      <c r="H106" s="4" t="s">
        <v>124</v>
      </c>
      <c r="I106" s="4" t="s">
        <v>130</v>
      </c>
      <c r="J106" s="4" t="s">
        <v>168</v>
      </c>
      <c r="K106" s="7"/>
      <c r="L106" s="8">
        <f t="shared" si="3"/>
        <v>45283.54701</v>
      </c>
      <c r="M106" s="9">
        <f>IF('tab4'!$B106=0,0,IF('tab4'!$B106=1,1,IF('tab4'!$B106=4,2,IF('tab4'!$B106=5,3,IF('tab4'!$B106=6,4,IF(AND('tab4'!$B106=80,$X$2=2),0,-1))))))</f>
        <v>0</v>
      </c>
      <c r="N106" s="9">
        <f>IF('tab4'!$C106=0,0,IF('tab4'!$C106=1,1,IF('tab4'!$C106=4,2,IF('tab4'!$C106=5,3,IF('tab4'!$C106=6,4,IF(AND('tab4'!$C106=80,$X$2=2),0,-1))))))</f>
        <v>2</v>
      </c>
      <c r="O106" s="6">
        <f t="shared" ref="O106:R106" si="211">D106</f>
        <v>0</v>
      </c>
      <c r="P106" s="6">
        <f t="shared" si="211"/>
        <v>1</v>
      </c>
      <c r="Q106" s="4">
        <f t="shared" si="211"/>
        <v>0</v>
      </c>
      <c r="R106" s="4">
        <f t="shared" si="211"/>
        <v>0</v>
      </c>
      <c r="S106" s="10">
        <f t="shared" ref="S106:T106" si="212">IF(HEX2DEC(H106) &gt;= 32768, (HEX2DEC(H106) - 65535 - 1)/10, IF(HEX2DEC(H106) = 32767, IF($X$2=2, S107, 32767), HEX2DEC(H106)/10 ))</f>
        <v>7</v>
      </c>
      <c r="T106" s="10">
        <f t="shared" si="212"/>
        <v>1.2</v>
      </c>
      <c r="U106" s="10">
        <f t="shared" si="6"/>
        <v>0.5</v>
      </c>
    </row>
    <row r="107" ht="14.25" customHeight="1">
      <c r="A107" s="4" t="s">
        <v>169</v>
      </c>
      <c r="B107" s="11">
        <v>6.0</v>
      </c>
      <c r="C107" s="11">
        <v>4.0</v>
      </c>
      <c r="D107" s="6">
        <v>0.0</v>
      </c>
      <c r="E107" s="6">
        <v>1.0</v>
      </c>
      <c r="F107" s="4">
        <v>0.0</v>
      </c>
      <c r="G107" s="4">
        <v>0.0</v>
      </c>
      <c r="H107" s="4" t="s">
        <v>108</v>
      </c>
      <c r="I107" s="4" t="s">
        <v>133</v>
      </c>
      <c r="J107" s="4" t="s">
        <v>170</v>
      </c>
      <c r="K107" s="7"/>
      <c r="L107" s="8">
        <f t="shared" si="3"/>
        <v>45283.56909</v>
      </c>
      <c r="M107" s="9">
        <f>IF('tab4'!$B107=0,0,IF('tab4'!$B107=1,1,IF('tab4'!$B107=4,2,IF('tab4'!$B107=5,3,IF('tab4'!$B107=6,4,IF(AND('tab4'!$B107=80,$X$2=2),0,-1))))))</f>
        <v>4</v>
      </c>
      <c r="N107" s="9">
        <f>IF('tab4'!$C107=0,0,IF('tab4'!$C107=1,1,IF('tab4'!$C107=4,2,IF('tab4'!$C107=5,3,IF('tab4'!$C107=6,4,IF(AND('tab4'!$C107=80,$X$2=2),0,-1))))))</f>
        <v>2</v>
      </c>
      <c r="O107" s="6">
        <f t="shared" ref="O107:R107" si="213">D107</f>
        <v>0</v>
      </c>
      <c r="P107" s="6">
        <f t="shared" si="213"/>
        <v>1</v>
      </c>
      <c r="Q107" s="4">
        <f t="shared" si="213"/>
        <v>0</v>
      </c>
      <c r="R107" s="4">
        <f t="shared" si="213"/>
        <v>0</v>
      </c>
      <c r="S107" s="10">
        <f t="shared" ref="S107:T107" si="214">IF(HEX2DEC(H107) &gt;= 32768, (HEX2DEC(H107) - 65535 - 1)/10, IF(HEX2DEC(H107) = 32767, IF($X$2=2, S108, 32767), HEX2DEC(H107)/10 ))</f>
        <v>2.5</v>
      </c>
      <c r="T107" s="10">
        <f t="shared" si="214"/>
        <v>0.7</v>
      </c>
      <c r="U107" s="10">
        <f t="shared" si="6"/>
        <v>0.3</v>
      </c>
    </row>
    <row r="108" ht="14.25" customHeight="1">
      <c r="A108" s="4" t="s">
        <v>169</v>
      </c>
      <c r="B108" s="5">
        <v>6.0</v>
      </c>
      <c r="C108" s="5">
        <v>4.0</v>
      </c>
      <c r="D108" s="6">
        <v>0.0</v>
      </c>
      <c r="E108" s="6">
        <v>1.0</v>
      </c>
      <c r="F108" s="4">
        <v>1.0</v>
      </c>
      <c r="G108" s="4">
        <v>1.0</v>
      </c>
      <c r="H108" s="4" t="s">
        <v>108</v>
      </c>
      <c r="I108" s="4" t="s">
        <v>133</v>
      </c>
      <c r="J108" s="4" t="s">
        <v>170</v>
      </c>
      <c r="K108" s="7"/>
      <c r="L108" s="8">
        <f t="shared" si="3"/>
        <v>45283.56909</v>
      </c>
      <c r="M108" s="9">
        <f>IF('tab4'!$B108=0,0,IF('tab4'!$B108=1,1,IF('tab4'!$B108=4,2,IF('tab4'!$B108=5,3,IF('tab4'!$B108=6,4,IF(AND('tab4'!$B108=80,$X$2=2),0,-1))))))</f>
        <v>4</v>
      </c>
      <c r="N108" s="9">
        <f>IF('tab4'!$C108=0,0,IF('tab4'!$C108=1,1,IF('tab4'!$C108=4,2,IF('tab4'!$C108=5,3,IF('tab4'!$C108=6,4,IF(AND('tab4'!$C108=80,$X$2=2),0,-1))))))</f>
        <v>2</v>
      </c>
      <c r="O108" s="6">
        <f t="shared" ref="O108:R108" si="215">D108</f>
        <v>0</v>
      </c>
      <c r="P108" s="6">
        <f t="shared" si="215"/>
        <v>1</v>
      </c>
      <c r="Q108" s="4">
        <f t="shared" si="215"/>
        <v>1</v>
      </c>
      <c r="R108" s="4">
        <f t="shared" si="215"/>
        <v>1</v>
      </c>
      <c r="S108" s="10">
        <f t="shared" ref="S108:T108" si="216">IF(HEX2DEC(H108) &gt;= 32768, (HEX2DEC(H108) - 65535 - 1)/10, IF(HEX2DEC(H108) = 32767, IF($X$2=2, S109, 32767), HEX2DEC(H108)/10 ))</f>
        <v>2.5</v>
      </c>
      <c r="T108" s="10">
        <f t="shared" si="216"/>
        <v>0.7</v>
      </c>
      <c r="U108" s="10">
        <f t="shared" si="6"/>
        <v>0.3</v>
      </c>
    </row>
    <row r="109" ht="14.25" customHeight="1">
      <c r="A109" s="4" t="s">
        <v>169</v>
      </c>
      <c r="B109" s="11">
        <v>6.0</v>
      </c>
      <c r="C109" s="11">
        <v>4.0</v>
      </c>
      <c r="D109" s="6">
        <v>1.0</v>
      </c>
      <c r="E109" s="6">
        <v>1.0</v>
      </c>
      <c r="F109" s="4">
        <v>1.0</v>
      </c>
      <c r="G109" s="4">
        <v>1.0</v>
      </c>
      <c r="H109" s="4" t="s">
        <v>108</v>
      </c>
      <c r="I109" s="4" t="s">
        <v>133</v>
      </c>
      <c r="J109" s="4" t="s">
        <v>170</v>
      </c>
      <c r="K109" s="7"/>
      <c r="L109" s="8">
        <f t="shared" si="3"/>
        <v>45283.56909</v>
      </c>
      <c r="M109" s="9">
        <f>IF('tab4'!$B109=0,0,IF('tab4'!$B109=1,1,IF('tab4'!$B109=4,2,IF('tab4'!$B109=5,3,IF('tab4'!$B109=6,4,IF(AND('tab4'!$B109=80,$X$2=2),0,-1))))))</f>
        <v>4</v>
      </c>
      <c r="N109" s="9">
        <f>IF('tab4'!$C109=0,0,IF('tab4'!$C109=1,1,IF('tab4'!$C109=4,2,IF('tab4'!$C109=5,3,IF('tab4'!$C109=6,4,IF(AND('tab4'!$C109=80,$X$2=2),0,-1))))))</f>
        <v>2</v>
      </c>
      <c r="O109" s="6">
        <f t="shared" ref="O109:R109" si="217">D109</f>
        <v>1</v>
      </c>
      <c r="P109" s="6">
        <f t="shared" si="217"/>
        <v>1</v>
      </c>
      <c r="Q109" s="4">
        <f t="shared" si="217"/>
        <v>1</v>
      </c>
      <c r="R109" s="4">
        <f t="shared" si="217"/>
        <v>1</v>
      </c>
      <c r="S109" s="10">
        <f t="shared" ref="S109:T109" si="218">IF(HEX2DEC(H109) &gt;= 32768, (HEX2DEC(H109) - 65535 - 1)/10, IF(HEX2DEC(H109) = 32767, IF($X$2=2, S110, 32767), HEX2DEC(H109)/10 ))</f>
        <v>2.5</v>
      </c>
      <c r="T109" s="10">
        <f t="shared" si="218"/>
        <v>0.7</v>
      </c>
      <c r="U109" s="10">
        <f t="shared" si="6"/>
        <v>0.3</v>
      </c>
    </row>
    <row r="110" ht="14.25" customHeight="1">
      <c r="A110" s="4" t="s">
        <v>171</v>
      </c>
      <c r="B110" s="5">
        <v>1.0</v>
      </c>
      <c r="C110" s="5">
        <v>4.0</v>
      </c>
      <c r="D110" s="6">
        <v>1.0</v>
      </c>
      <c r="E110" s="6">
        <v>1.0</v>
      </c>
      <c r="F110" s="4">
        <v>1.0</v>
      </c>
      <c r="G110" s="4">
        <v>1.0</v>
      </c>
      <c r="H110" s="4" t="s">
        <v>56</v>
      </c>
      <c r="I110" s="4" t="s">
        <v>133</v>
      </c>
      <c r="J110" s="4" t="s">
        <v>170</v>
      </c>
      <c r="K110" s="7"/>
      <c r="L110" s="8">
        <f t="shared" si="3"/>
        <v>45283.572</v>
      </c>
      <c r="M110" s="9">
        <f>IF('tab4'!$B110=0,0,IF('tab4'!$B110=1,1,IF('tab4'!$B110=4,2,IF('tab4'!$B110=5,3,IF('tab4'!$B110=6,4,IF(AND('tab4'!$B110=80,$X$2=2),0,-1))))))</f>
        <v>1</v>
      </c>
      <c r="N110" s="9">
        <f>IF('tab4'!$C110=0,0,IF('tab4'!$C110=1,1,IF('tab4'!$C110=4,2,IF('tab4'!$C110=5,3,IF('tab4'!$C110=6,4,IF(AND('tab4'!$C110=80,$X$2=2),0,-1))))))</f>
        <v>2</v>
      </c>
      <c r="O110" s="6">
        <f t="shared" ref="O110:R110" si="219">D110</f>
        <v>1</v>
      </c>
      <c r="P110" s="6">
        <f t="shared" si="219"/>
        <v>1</v>
      </c>
      <c r="Q110" s="4">
        <f t="shared" si="219"/>
        <v>1</v>
      </c>
      <c r="R110" s="4">
        <f t="shared" si="219"/>
        <v>1</v>
      </c>
      <c r="S110" s="10">
        <f t="shared" ref="S110:T110" si="220">IF(HEX2DEC(H110) &gt;= 32768, (HEX2DEC(H110) - 65535 - 1)/10, IF(HEX2DEC(H110) = 32767, IF($X$2=2, S111, 32767), HEX2DEC(H110)/10 ))</f>
        <v>7.1</v>
      </c>
      <c r="T110" s="10">
        <f t="shared" si="220"/>
        <v>0.7</v>
      </c>
      <c r="U110" s="10">
        <f t="shared" si="6"/>
        <v>0.3</v>
      </c>
    </row>
    <row r="111" ht="14.25" customHeight="1">
      <c r="A111" s="4" t="s">
        <v>171</v>
      </c>
      <c r="B111" s="11">
        <v>1.0</v>
      </c>
      <c r="C111" s="11">
        <v>4.0</v>
      </c>
      <c r="D111" s="6">
        <v>1.0</v>
      </c>
      <c r="E111" s="6">
        <v>1.0</v>
      </c>
      <c r="F111" s="4">
        <v>2.0</v>
      </c>
      <c r="G111" s="4">
        <v>1.0</v>
      </c>
      <c r="H111" s="4" t="s">
        <v>56</v>
      </c>
      <c r="I111" s="4" t="s">
        <v>133</v>
      </c>
      <c r="J111" s="4" t="s">
        <v>170</v>
      </c>
      <c r="K111" s="7"/>
      <c r="L111" s="8">
        <f t="shared" si="3"/>
        <v>45283.572</v>
      </c>
      <c r="M111" s="9">
        <f>IF('tab4'!$B111=0,0,IF('tab4'!$B111=1,1,IF('tab4'!$B111=4,2,IF('tab4'!$B111=5,3,IF('tab4'!$B111=6,4,IF(AND('tab4'!$B111=80,$X$2=2),0,-1))))))</f>
        <v>1</v>
      </c>
      <c r="N111" s="9">
        <f>IF('tab4'!$C111=0,0,IF('tab4'!$C111=1,1,IF('tab4'!$C111=4,2,IF('tab4'!$C111=5,3,IF('tab4'!$C111=6,4,IF(AND('tab4'!$C111=80,$X$2=2),0,-1))))))</f>
        <v>2</v>
      </c>
      <c r="O111" s="6">
        <f t="shared" ref="O111:R111" si="221">D111</f>
        <v>1</v>
      </c>
      <c r="P111" s="6">
        <f t="shared" si="221"/>
        <v>1</v>
      </c>
      <c r="Q111" s="4">
        <f t="shared" si="221"/>
        <v>2</v>
      </c>
      <c r="R111" s="4">
        <f t="shared" si="221"/>
        <v>1</v>
      </c>
      <c r="S111" s="10">
        <f t="shared" ref="S111:T111" si="222">IF(HEX2DEC(H111) &gt;= 32768, (HEX2DEC(H111) - 65535 - 1)/10, IF(HEX2DEC(H111) = 32767, IF($X$2=2, S112, 32767), HEX2DEC(H111)/10 ))</f>
        <v>7.1</v>
      </c>
      <c r="T111" s="10">
        <f t="shared" si="222"/>
        <v>0.7</v>
      </c>
      <c r="U111" s="10">
        <f t="shared" si="6"/>
        <v>0.3</v>
      </c>
    </row>
    <row r="112" ht="14.25" customHeight="1">
      <c r="A112" s="4" t="s">
        <v>171</v>
      </c>
      <c r="B112" s="5">
        <v>1.0</v>
      </c>
      <c r="C112" s="5">
        <v>4.0</v>
      </c>
      <c r="D112" s="6">
        <v>0.0</v>
      </c>
      <c r="E112" s="6">
        <v>1.0</v>
      </c>
      <c r="F112" s="4">
        <v>2.0</v>
      </c>
      <c r="G112" s="4">
        <v>1.0</v>
      </c>
      <c r="H112" s="4" t="s">
        <v>56</v>
      </c>
      <c r="I112" s="4" t="s">
        <v>133</v>
      </c>
      <c r="J112" s="4" t="s">
        <v>170</v>
      </c>
      <c r="K112" s="7"/>
      <c r="L112" s="8">
        <f t="shared" si="3"/>
        <v>45283.572</v>
      </c>
      <c r="M112" s="9">
        <f>IF('tab4'!$B112=0,0,IF('tab4'!$B112=1,1,IF('tab4'!$B112=4,2,IF('tab4'!$B112=5,3,IF('tab4'!$B112=6,4,IF(AND('tab4'!$B112=80,$X$2=2),0,-1))))))</f>
        <v>1</v>
      </c>
      <c r="N112" s="9">
        <f>IF('tab4'!$C112=0,0,IF('tab4'!$C112=1,1,IF('tab4'!$C112=4,2,IF('tab4'!$C112=5,3,IF('tab4'!$C112=6,4,IF(AND('tab4'!$C112=80,$X$2=2),0,-1))))))</f>
        <v>2</v>
      </c>
      <c r="O112" s="6">
        <f t="shared" ref="O112:R112" si="223">D112</f>
        <v>0</v>
      </c>
      <c r="P112" s="6">
        <f t="shared" si="223"/>
        <v>1</v>
      </c>
      <c r="Q112" s="4">
        <f t="shared" si="223"/>
        <v>2</v>
      </c>
      <c r="R112" s="4">
        <f t="shared" si="223"/>
        <v>1</v>
      </c>
      <c r="S112" s="10">
        <f t="shared" ref="S112:T112" si="224">IF(HEX2DEC(H112) &gt;= 32768, (HEX2DEC(H112) - 65535 - 1)/10, IF(HEX2DEC(H112) = 32767, IF($X$2=2, S113, 32767), HEX2DEC(H112)/10 ))</f>
        <v>7.1</v>
      </c>
      <c r="T112" s="10">
        <f t="shared" si="224"/>
        <v>0.7</v>
      </c>
      <c r="U112" s="10">
        <f t="shared" si="6"/>
        <v>0.3</v>
      </c>
    </row>
    <row r="113" ht="14.25" customHeight="1">
      <c r="A113" s="4" t="s">
        <v>172</v>
      </c>
      <c r="B113" s="11">
        <v>5.0</v>
      </c>
      <c r="C113" s="11">
        <v>4.0</v>
      </c>
      <c r="D113" s="6">
        <v>0.0</v>
      </c>
      <c r="E113" s="6">
        <v>1.0</v>
      </c>
      <c r="F113" s="4">
        <v>2.0</v>
      </c>
      <c r="G113" s="4">
        <v>1.0</v>
      </c>
      <c r="H113" s="4" t="s">
        <v>124</v>
      </c>
      <c r="I113" s="4" t="s">
        <v>133</v>
      </c>
      <c r="J113" s="4" t="s">
        <v>170</v>
      </c>
      <c r="K113" s="7"/>
      <c r="L113" s="8">
        <f t="shared" si="3"/>
        <v>45283.57477</v>
      </c>
      <c r="M113" s="9">
        <f>IF('tab4'!$B113=0,0,IF('tab4'!$B113=1,1,IF('tab4'!$B113=4,2,IF('tab4'!$B113=5,3,IF('tab4'!$B113=6,4,IF(AND('tab4'!$B113=80,$X$2=2),0,-1))))))</f>
        <v>3</v>
      </c>
      <c r="N113" s="9">
        <f>IF('tab4'!$C113=0,0,IF('tab4'!$C113=1,1,IF('tab4'!$C113=4,2,IF('tab4'!$C113=5,3,IF('tab4'!$C113=6,4,IF(AND('tab4'!$C113=80,$X$2=2),0,-1))))))</f>
        <v>2</v>
      </c>
      <c r="O113" s="6">
        <f t="shared" ref="O113:R113" si="225">D113</f>
        <v>0</v>
      </c>
      <c r="P113" s="6">
        <f t="shared" si="225"/>
        <v>1</v>
      </c>
      <c r="Q113" s="4">
        <f t="shared" si="225"/>
        <v>2</v>
      </c>
      <c r="R113" s="4">
        <f t="shared" si="225"/>
        <v>1</v>
      </c>
      <c r="S113" s="10">
        <f t="shared" ref="S113:T113" si="226">IF(HEX2DEC(H113) &gt;= 32768, (HEX2DEC(H113) - 65535 - 1)/10, IF(HEX2DEC(H113) = 32767, IF($X$2=2, S114, 32767), HEX2DEC(H113)/10 ))</f>
        <v>7</v>
      </c>
      <c r="T113" s="10">
        <f t="shared" si="226"/>
        <v>0.7</v>
      </c>
      <c r="U113" s="10">
        <f t="shared" si="6"/>
        <v>0.3</v>
      </c>
    </row>
    <row r="114" ht="14.25" customHeight="1">
      <c r="A114" s="4" t="s">
        <v>172</v>
      </c>
      <c r="B114" s="5">
        <v>5.0</v>
      </c>
      <c r="C114" s="5">
        <v>4.0</v>
      </c>
      <c r="D114" s="6">
        <v>1.0</v>
      </c>
      <c r="E114" s="6">
        <v>1.0</v>
      </c>
      <c r="F114" s="4">
        <v>2.0</v>
      </c>
      <c r="G114" s="4">
        <v>1.0</v>
      </c>
      <c r="H114" s="4" t="s">
        <v>124</v>
      </c>
      <c r="I114" s="4" t="s">
        <v>133</v>
      </c>
      <c r="J114" s="4" t="s">
        <v>170</v>
      </c>
      <c r="K114" s="7"/>
      <c r="L114" s="8">
        <f t="shared" si="3"/>
        <v>45283.57477</v>
      </c>
      <c r="M114" s="9">
        <f>IF('tab4'!$B114=0,0,IF('tab4'!$B114=1,1,IF('tab4'!$B114=4,2,IF('tab4'!$B114=5,3,IF('tab4'!$B114=6,4,IF(AND('tab4'!$B114=80,$X$2=2),0,-1))))))</f>
        <v>3</v>
      </c>
      <c r="N114" s="9">
        <f>IF('tab4'!$C114=0,0,IF('tab4'!$C114=1,1,IF('tab4'!$C114=4,2,IF('tab4'!$C114=5,3,IF('tab4'!$C114=6,4,IF(AND('tab4'!$C114=80,$X$2=2),0,-1))))))</f>
        <v>2</v>
      </c>
      <c r="O114" s="6">
        <f t="shared" ref="O114:R114" si="227">D114</f>
        <v>1</v>
      </c>
      <c r="P114" s="6">
        <f t="shared" si="227"/>
        <v>1</v>
      </c>
      <c r="Q114" s="4">
        <f t="shared" si="227"/>
        <v>2</v>
      </c>
      <c r="R114" s="4">
        <f t="shared" si="227"/>
        <v>1</v>
      </c>
      <c r="S114" s="10">
        <f t="shared" ref="S114:T114" si="228">IF(HEX2DEC(H114) &gt;= 32768, (HEX2DEC(H114) - 65535 - 1)/10, IF(HEX2DEC(H114) = 32767, IF($X$2=2, S115, 32767), HEX2DEC(H114)/10 ))</f>
        <v>7</v>
      </c>
      <c r="T114" s="10">
        <f t="shared" si="228"/>
        <v>0.7</v>
      </c>
      <c r="U114" s="10">
        <f t="shared" si="6"/>
        <v>0.3</v>
      </c>
    </row>
    <row r="115" ht="14.25" customHeight="1">
      <c r="A115" s="4" t="s">
        <v>173</v>
      </c>
      <c r="B115" s="11">
        <v>1.0</v>
      </c>
      <c r="C115" s="11">
        <v>4.0</v>
      </c>
      <c r="D115" s="6">
        <v>1.0</v>
      </c>
      <c r="E115" s="6">
        <v>1.0</v>
      </c>
      <c r="F115" s="4">
        <v>2.0</v>
      </c>
      <c r="G115" s="4">
        <v>1.0</v>
      </c>
      <c r="H115" s="4" t="s">
        <v>56</v>
      </c>
      <c r="I115" s="4" t="s">
        <v>133</v>
      </c>
      <c r="J115" s="4" t="s">
        <v>170</v>
      </c>
      <c r="K115" s="7"/>
      <c r="L115" s="8">
        <f t="shared" si="3"/>
        <v>45283.57566</v>
      </c>
      <c r="M115" s="9">
        <f>IF('tab4'!$B115=0,0,IF('tab4'!$B115=1,1,IF('tab4'!$B115=4,2,IF('tab4'!$B115=5,3,IF('tab4'!$B115=6,4,IF(AND('tab4'!$B115=80,$X$2=2),0,-1))))))</f>
        <v>1</v>
      </c>
      <c r="N115" s="9">
        <f>IF('tab4'!$C115=0,0,IF('tab4'!$C115=1,1,IF('tab4'!$C115=4,2,IF('tab4'!$C115=5,3,IF('tab4'!$C115=6,4,IF(AND('tab4'!$C115=80,$X$2=2),0,-1))))))</f>
        <v>2</v>
      </c>
      <c r="O115" s="6">
        <f t="shared" ref="O115:R115" si="229">D115</f>
        <v>1</v>
      </c>
      <c r="P115" s="6">
        <f t="shared" si="229"/>
        <v>1</v>
      </c>
      <c r="Q115" s="4">
        <f t="shared" si="229"/>
        <v>2</v>
      </c>
      <c r="R115" s="4">
        <f t="shared" si="229"/>
        <v>1</v>
      </c>
      <c r="S115" s="10">
        <f t="shared" ref="S115:T115" si="230">IF(HEX2DEC(H115) &gt;= 32768, (HEX2DEC(H115) - 65535 - 1)/10, IF(HEX2DEC(H115) = 32767, IF($X$2=2, S116, 32767), HEX2DEC(H115)/10 ))</f>
        <v>7.1</v>
      </c>
      <c r="T115" s="10">
        <f t="shared" si="230"/>
        <v>0.7</v>
      </c>
      <c r="U115" s="10">
        <f t="shared" si="6"/>
        <v>0.3</v>
      </c>
    </row>
    <row r="116" ht="14.25" customHeight="1">
      <c r="A116" s="4" t="s">
        <v>174</v>
      </c>
      <c r="B116" s="5">
        <v>1.0</v>
      </c>
      <c r="C116" s="5">
        <v>4.0</v>
      </c>
      <c r="D116" s="6">
        <v>0.0</v>
      </c>
      <c r="E116" s="6">
        <v>1.0</v>
      </c>
      <c r="F116" s="4">
        <v>2.0</v>
      </c>
      <c r="G116" s="4">
        <v>1.0</v>
      </c>
      <c r="H116" s="4" t="s">
        <v>56</v>
      </c>
      <c r="I116" s="4" t="s">
        <v>133</v>
      </c>
      <c r="J116" s="4" t="s">
        <v>170</v>
      </c>
      <c r="K116" s="7"/>
      <c r="L116" s="8">
        <f t="shared" si="3"/>
        <v>45283.57567</v>
      </c>
      <c r="M116" s="9">
        <f>IF('tab4'!$B116=0,0,IF('tab4'!$B116=1,1,IF('tab4'!$B116=4,2,IF('tab4'!$B116=5,3,IF('tab4'!$B116=6,4,IF(AND('tab4'!$B116=80,$X$2=2),0,-1))))))</f>
        <v>1</v>
      </c>
      <c r="N116" s="9">
        <f>IF('tab4'!$C116=0,0,IF('tab4'!$C116=1,1,IF('tab4'!$C116=4,2,IF('tab4'!$C116=5,3,IF('tab4'!$C116=6,4,IF(AND('tab4'!$C116=80,$X$2=2),0,-1))))))</f>
        <v>2</v>
      </c>
      <c r="O116" s="6">
        <f t="shared" ref="O116:R116" si="231">D116</f>
        <v>0</v>
      </c>
      <c r="P116" s="6">
        <f t="shared" si="231"/>
        <v>1</v>
      </c>
      <c r="Q116" s="4">
        <f t="shared" si="231"/>
        <v>2</v>
      </c>
      <c r="R116" s="4">
        <f t="shared" si="231"/>
        <v>1</v>
      </c>
      <c r="S116" s="10">
        <f t="shared" ref="S116:T116" si="232">IF(HEX2DEC(H116) &gt;= 32768, (HEX2DEC(H116) - 65535 - 1)/10, IF(HEX2DEC(H116) = 32767, IF($X$2=2, S117, 32767), HEX2DEC(H116)/10 ))</f>
        <v>7.1</v>
      </c>
      <c r="T116" s="10">
        <f t="shared" si="232"/>
        <v>0.7</v>
      </c>
      <c r="U116" s="10">
        <f t="shared" si="6"/>
        <v>0.3</v>
      </c>
    </row>
    <row r="117" ht="14.25" customHeight="1">
      <c r="A117" s="4" t="s">
        <v>175</v>
      </c>
      <c r="B117" s="11">
        <v>5.0</v>
      </c>
      <c r="C117" s="11">
        <v>4.0</v>
      </c>
      <c r="D117" s="6">
        <v>0.0</v>
      </c>
      <c r="E117" s="6">
        <v>1.0</v>
      </c>
      <c r="F117" s="4">
        <v>2.0</v>
      </c>
      <c r="G117" s="4">
        <v>1.0</v>
      </c>
      <c r="H117" s="4" t="s">
        <v>102</v>
      </c>
      <c r="I117" s="4" t="s">
        <v>134</v>
      </c>
      <c r="J117" s="4" t="s">
        <v>131</v>
      </c>
      <c r="K117" s="7"/>
      <c r="L117" s="8">
        <f t="shared" si="3"/>
        <v>45283.58786</v>
      </c>
      <c r="M117" s="9">
        <f>IF('tab4'!$B117=0,0,IF('tab4'!$B117=1,1,IF('tab4'!$B117=4,2,IF('tab4'!$B117=5,3,IF('tab4'!$B117=6,4,IF(AND('tab4'!$B117=80,$X$2=2),0,-1))))))</f>
        <v>3</v>
      </c>
      <c r="N117" s="9">
        <f>IF('tab4'!$C117=0,0,IF('tab4'!$C117=1,1,IF('tab4'!$C117=4,2,IF('tab4'!$C117=5,3,IF('tab4'!$C117=6,4,IF(AND('tab4'!$C117=80,$X$2=2),0,-1))))))</f>
        <v>2</v>
      </c>
      <c r="O117" s="6">
        <f t="shared" ref="O117:R117" si="233">D117</f>
        <v>0</v>
      </c>
      <c r="P117" s="6">
        <f t="shared" si="233"/>
        <v>1</v>
      </c>
      <c r="Q117" s="4">
        <f t="shared" si="233"/>
        <v>2</v>
      </c>
      <c r="R117" s="4">
        <f t="shared" si="233"/>
        <v>1</v>
      </c>
      <c r="S117" s="10">
        <f t="shared" ref="S117:T117" si="234">IF(HEX2DEC(H117) &gt;= 32768, (HEX2DEC(H117) - 65535 - 1)/10, IF(HEX2DEC(H117) = 32767, IF($X$2=2, S118, 32767), HEX2DEC(H117)/10 ))</f>
        <v>3.9</v>
      </c>
      <c r="T117" s="10">
        <f t="shared" si="234"/>
        <v>0.6</v>
      </c>
      <c r="U117" s="10">
        <f t="shared" si="6"/>
        <v>0.4</v>
      </c>
    </row>
    <row r="118" ht="14.25" customHeight="1">
      <c r="A118" s="4" t="s">
        <v>176</v>
      </c>
      <c r="B118" s="12">
        <v>5.0</v>
      </c>
      <c r="C118" s="12">
        <v>4.0</v>
      </c>
      <c r="D118" s="9">
        <v>1.0</v>
      </c>
      <c r="E118" s="9">
        <v>1.0</v>
      </c>
      <c r="F118" s="10">
        <v>2.0</v>
      </c>
      <c r="G118" s="10">
        <v>1.0</v>
      </c>
      <c r="H118" s="4" t="s">
        <v>102</v>
      </c>
      <c r="I118" s="4" t="s">
        <v>134</v>
      </c>
      <c r="J118" s="4" t="s">
        <v>131</v>
      </c>
      <c r="K118" s="7"/>
      <c r="L118" s="8">
        <f t="shared" si="3"/>
        <v>45283.58787</v>
      </c>
      <c r="M118" s="9">
        <f>IF('tab4'!$B118=0,0,IF('tab4'!$B118=1,1,IF('tab4'!$B118=4,2,IF('tab4'!$B118=5,3,IF('tab4'!$B118=6,4,IF(AND('tab4'!$B118=80,$X$2=2),0,-1))))))</f>
        <v>3</v>
      </c>
      <c r="N118" s="9">
        <f>IF('tab4'!$C118=0,0,IF('tab4'!$C118=1,1,IF('tab4'!$C118=4,2,IF('tab4'!$C118=5,3,IF('tab4'!$C118=6,4,IF(AND('tab4'!$C118=80,$X$2=2),0,-1))))))</f>
        <v>2</v>
      </c>
      <c r="O118" s="9">
        <f t="shared" ref="O118:R118" si="235">D118</f>
        <v>1</v>
      </c>
      <c r="P118" s="9">
        <f t="shared" si="235"/>
        <v>1</v>
      </c>
      <c r="Q118" s="10">
        <f t="shared" si="235"/>
        <v>2</v>
      </c>
      <c r="R118" s="10">
        <f t="shared" si="235"/>
        <v>1</v>
      </c>
      <c r="S118" s="10">
        <f t="shared" ref="S118:T118" si="236">IF(HEX2DEC(H118) &gt;= 32768, (HEX2DEC(H118) - 65535 - 1)/10, IF(HEX2DEC(H118) = 32767, IF($X$2=2, S119, 32767), HEX2DEC(H118)/10 ))</f>
        <v>3.9</v>
      </c>
      <c r="T118" s="10">
        <f t="shared" si="236"/>
        <v>0.6</v>
      </c>
      <c r="U118" s="10">
        <f t="shared" si="6"/>
        <v>0.4</v>
      </c>
    </row>
    <row r="119" ht="14.25" customHeight="1">
      <c r="A119" s="4" t="s">
        <v>177</v>
      </c>
      <c r="B119" s="13">
        <v>1.0</v>
      </c>
      <c r="C119" s="13">
        <v>4.0</v>
      </c>
      <c r="D119" s="9">
        <v>1.0</v>
      </c>
      <c r="E119" s="9">
        <v>1.0</v>
      </c>
      <c r="F119" s="10">
        <v>2.0</v>
      </c>
      <c r="G119" s="10">
        <v>1.0</v>
      </c>
      <c r="H119" s="4" t="s">
        <v>56</v>
      </c>
      <c r="I119" s="4" t="s">
        <v>134</v>
      </c>
      <c r="J119" s="4" t="s">
        <v>131</v>
      </c>
      <c r="K119" s="7"/>
      <c r="L119" s="8">
        <f t="shared" si="3"/>
        <v>45283.59021</v>
      </c>
      <c r="M119" s="9">
        <f>IF('tab4'!$B119=0,0,IF('tab4'!$B119=1,1,IF('tab4'!$B119=4,2,IF('tab4'!$B119=5,3,IF('tab4'!$B119=6,4,IF(AND('tab4'!$B119=80,$X$2=2),0,-1))))))</f>
        <v>1</v>
      </c>
      <c r="N119" s="9">
        <f>IF('tab4'!$C119=0,0,IF('tab4'!$C119=1,1,IF('tab4'!$C119=4,2,IF('tab4'!$C119=5,3,IF('tab4'!$C119=6,4,IF(AND('tab4'!$C119=80,$X$2=2),0,-1))))))</f>
        <v>2</v>
      </c>
      <c r="O119" s="9">
        <f t="shared" ref="O119:R119" si="237">D119</f>
        <v>1</v>
      </c>
      <c r="P119" s="9">
        <f t="shared" si="237"/>
        <v>1</v>
      </c>
      <c r="Q119" s="10">
        <f t="shared" si="237"/>
        <v>2</v>
      </c>
      <c r="R119" s="10">
        <f t="shared" si="237"/>
        <v>1</v>
      </c>
      <c r="S119" s="10">
        <f t="shared" ref="S119:T119" si="238">IF(HEX2DEC(H119) &gt;= 32768, (HEX2DEC(H119) - 65535 - 1)/10, IF(HEX2DEC(H119) = 32767, IF($X$2=2, S120, 32767), HEX2DEC(H119)/10 ))</f>
        <v>7.1</v>
      </c>
      <c r="T119" s="10">
        <f t="shared" si="238"/>
        <v>0.6</v>
      </c>
      <c r="U119" s="10">
        <f t="shared" si="6"/>
        <v>0.4</v>
      </c>
    </row>
    <row r="120" ht="14.25" customHeight="1">
      <c r="A120" s="4" t="s">
        <v>177</v>
      </c>
      <c r="B120" s="12">
        <v>1.0</v>
      </c>
      <c r="C120" s="12">
        <v>4.0</v>
      </c>
      <c r="D120" s="9">
        <v>0.0</v>
      </c>
      <c r="E120" s="9">
        <v>1.0</v>
      </c>
      <c r="F120" s="10">
        <v>2.0</v>
      </c>
      <c r="G120" s="10">
        <v>1.0</v>
      </c>
      <c r="H120" s="4" t="s">
        <v>56</v>
      </c>
      <c r="I120" s="4" t="s">
        <v>134</v>
      </c>
      <c r="J120" s="4" t="s">
        <v>131</v>
      </c>
      <c r="K120" s="7"/>
      <c r="L120" s="8">
        <f t="shared" si="3"/>
        <v>45283.59021</v>
      </c>
      <c r="M120" s="9">
        <f>IF('tab4'!$B120=0,0,IF('tab4'!$B120=1,1,IF('tab4'!$B120=4,2,IF('tab4'!$B120=5,3,IF('tab4'!$B120=6,4,IF(AND('tab4'!$B120=80,$X$2=2),0,-1))))))</f>
        <v>1</v>
      </c>
      <c r="N120" s="9">
        <f>IF('tab4'!$C120=0,0,IF('tab4'!$C120=1,1,IF('tab4'!$C120=4,2,IF('tab4'!$C120=5,3,IF('tab4'!$C120=6,4,IF(AND('tab4'!$C120=80,$X$2=2),0,-1))))))</f>
        <v>2</v>
      </c>
      <c r="O120" s="9">
        <f t="shared" ref="O120:R120" si="239">D120</f>
        <v>0</v>
      </c>
      <c r="P120" s="9">
        <f t="shared" si="239"/>
        <v>1</v>
      </c>
      <c r="Q120" s="10">
        <f t="shared" si="239"/>
        <v>2</v>
      </c>
      <c r="R120" s="10">
        <f t="shared" si="239"/>
        <v>1</v>
      </c>
      <c r="S120" s="10">
        <f t="shared" ref="S120:T120" si="240">IF(HEX2DEC(H120) &gt;= 32768, (HEX2DEC(H120) - 65535 - 1)/10, IF(HEX2DEC(H120) = 32767, IF($X$2=2, S121, 32767), HEX2DEC(H120)/10 ))</f>
        <v>7.1</v>
      </c>
      <c r="T120" s="10">
        <f t="shared" si="240"/>
        <v>0.6</v>
      </c>
      <c r="U120" s="10">
        <f t="shared" si="6"/>
        <v>0.4</v>
      </c>
    </row>
    <row r="121" ht="14.25" customHeight="1">
      <c r="A121" s="4" t="s">
        <v>178</v>
      </c>
      <c r="B121" s="13">
        <v>0.0</v>
      </c>
      <c r="C121" s="13">
        <v>4.0</v>
      </c>
      <c r="D121" s="9">
        <v>0.0</v>
      </c>
      <c r="E121" s="9">
        <v>1.0</v>
      </c>
      <c r="F121" s="10">
        <v>2.0</v>
      </c>
      <c r="G121" s="10">
        <v>1.0</v>
      </c>
      <c r="H121" s="4" t="s">
        <v>53</v>
      </c>
      <c r="I121" s="4" t="s">
        <v>134</v>
      </c>
      <c r="J121" s="4" t="s">
        <v>168</v>
      </c>
      <c r="K121" s="7"/>
      <c r="L121" s="8">
        <f t="shared" si="3"/>
        <v>45283.59453</v>
      </c>
      <c r="M121" s="9">
        <f>IF('tab4'!$B121=0,0,IF('tab4'!$B121=1,1,IF('tab4'!$B121=4,2,IF('tab4'!$B121=5,3,IF('tab4'!$B121=6,4,IF(AND('tab4'!$B121=80,$X$2=2),0,-1))))))</f>
        <v>0</v>
      </c>
      <c r="N121" s="9">
        <f>IF('tab4'!$C121=0,0,IF('tab4'!$C121=1,1,IF('tab4'!$C121=4,2,IF('tab4'!$C121=5,3,IF('tab4'!$C121=6,4,IF(AND('tab4'!$C121=80,$X$2=2),0,-1))))))</f>
        <v>2</v>
      </c>
      <c r="O121" s="9">
        <f t="shared" ref="O121:R121" si="241">D121</f>
        <v>0</v>
      </c>
      <c r="P121" s="9">
        <f t="shared" si="241"/>
        <v>1</v>
      </c>
      <c r="Q121" s="10">
        <f t="shared" si="241"/>
        <v>2</v>
      </c>
      <c r="R121" s="10">
        <f t="shared" si="241"/>
        <v>1</v>
      </c>
      <c r="S121" s="10">
        <f t="shared" ref="S121:T121" si="242">IF(HEX2DEC(H121) &gt;= 32768, (HEX2DEC(H121) - 65535 - 1)/10, IF(HEX2DEC(H121) = 32767, IF($X$2=2, S122, 32767), HEX2DEC(H121)/10 ))</f>
        <v>6.4</v>
      </c>
      <c r="T121" s="10">
        <f t="shared" si="242"/>
        <v>0.6</v>
      </c>
      <c r="U121" s="10">
        <f t="shared" si="6"/>
        <v>0.5</v>
      </c>
    </row>
    <row r="122" ht="14.25" customHeight="1">
      <c r="A122" s="4" t="s">
        <v>178</v>
      </c>
      <c r="B122" s="12">
        <v>0.0</v>
      </c>
      <c r="C122" s="12">
        <v>4.0</v>
      </c>
      <c r="D122" s="9">
        <v>0.0</v>
      </c>
      <c r="E122" s="9">
        <v>1.0</v>
      </c>
      <c r="F122" s="10">
        <v>0.0</v>
      </c>
      <c r="G122" s="10">
        <v>0.0</v>
      </c>
      <c r="H122" s="4" t="s">
        <v>53</v>
      </c>
      <c r="I122" s="4" t="s">
        <v>134</v>
      </c>
      <c r="J122" s="4" t="s">
        <v>168</v>
      </c>
      <c r="K122" s="7"/>
      <c r="L122" s="8">
        <f t="shared" si="3"/>
        <v>45283.59453</v>
      </c>
      <c r="M122" s="9">
        <f>IF('tab4'!$B122=0,0,IF('tab4'!$B122=1,1,IF('tab4'!$B122=4,2,IF('tab4'!$B122=5,3,IF('tab4'!$B122=6,4,IF(AND('tab4'!$B122=80,$X$2=2),0,-1))))))</f>
        <v>0</v>
      </c>
      <c r="N122" s="9">
        <f>IF('tab4'!$C122=0,0,IF('tab4'!$C122=1,1,IF('tab4'!$C122=4,2,IF('tab4'!$C122=5,3,IF('tab4'!$C122=6,4,IF(AND('tab4'!$C122=80,$X$2=2),0,-1))))))</f>
        <v>2</v>
      </c>
      <c r="O122" s="9">
        <f t="shared" ref="O122:R122" si="243">D122</f>
        <v>0</v>
      </c>
      <c r="P122" s="9">
        <f t="shared" si="243"/>
        <v>1</v>
      </c>
      <c r="Q122" s="10">
        <f t="shared" si="243"/>
        <v>0</v>
      </c>
      <c r="R122" s="10">
        <f t="shared" si="243"/>
        <v>0</v>
      </c>
      <c r="S122" s="10">
        <f t="shared" ref="S122:T122" si="244">IF(HEX2DEC(H122) &gt;= 32768, (HEX2DEC(H122) - 65535 - 1)/10, IF(HEX2DEC(H122) = 32767, IF($X$2=2, S123, 32767), HEX2DEC(H122)/10 ))</f>
        <v>6.4</v>
      </c>
      <c r="T122" s="10">
        <f t="shared" si="244"/>
        <v>0.6</v>
      </c>
      <c r="U122" s="10">
        <f t="shared" si="6"/>
        <v>0.5</v>
      </c>
    </row>
    <row r="123" ht="14.25" customHeight="1">
      <c r="A123" s="4" t="s">
        <v>179</v>
      </c>
      <c r="B123" s="13">
        <v>6.0</v>
      </c>
      <c r="C123" s="13">
        <v>4.0</v>
      </c>
      <c r="D123" s="9">
        <v>0.0</v>
      </c>
      <c r="E123" s="9">
        <v>1.0</v>
      </c>
      <c r="F123" s="10">
        <v>0.0</v>
      </c>
      <c r="G123" s="10">
        <v>0.0</v>
      </c>
      <c r="H123" s="4" t="s">
        <v>155</v>
      </c>
      <c r="I123" s="4" t="s">
        <v>168</v>
      </c>
      <c r="J123" s="4" t="s">
        <v>131</v>
      </c>
      <c r="K123" s="7"/>
      <c r="L123" s="8">
        <f t="shared" si="3"/>
        <v>45283.5987</v>
      </c>
      <c r="M123" s="9">
        <f>IF('tab4'!$B123=0,0,IF('tab4'!$B123=1,1,IF('tab4'!$B123=4,2,IF('tab4'!$B123=5,3,IF('tab4'!$B123=6,4,IF(AND('tab4'!$B123=80,$X$2=2),0,-1))))))</f>
        <v>4</v>
      </c>
      <c r="N123" s="9">
        <f>IF('tab4'!$C123=0,0,IF('tab4'!$C123=1,1,IF('tab4'!$C123=4,2,IF('tab4'!$C123=5,3,IF('tab4'!$C123=6,4,IF(AND('tab4'!$C123=80,$X$2=2),0,-1))))))</f>
        <v>2</v>
      </c>
      <c r="O123" s="9">
        <f t="shared" ref="O123:R123" si="245">D123</f>
        <v>0</v>
      </c>
      <c r="P123" s="9">
        <f t="shared" si="245"/>
        <v>1</v>
      </c>
      <c r="Q123" s="10">
        <f t="shared" si="245"/>
        <v>0</v>
      </c>
      <c r="R123" s="10">
        <f t="shared" si="245"/>
        <v>0</v>
      </c>
      <c r="S123" s="10">
        <f t="shared" ref="S123:T123" si="246">IF(HEX2DEC(H123) &gt;= 32768, (HEX2DEC(H123) - 65535 - 1)/10, IF(HEX2DEC(H123) = 32767, IF($X$2=2, S124, 32767), HEX2DEC(H123)/10 ))</f>
        <v>5.1</v>
      </c>
      <c r="T123" s="10">
        <f t="shared" si="246"/>
        <v>0.5</v>
      </c>
      <c r="U123" s="10">
        <f t="shared" si="6"/>
        <v>0.4</v>
      </c>
    </row>
    <row r="124" ht="14.25" customHeight="1">
      <c r="A124" s="4" t="s">
        <v>179</v>
      </c>
      <c r="B124" s="12">
        <v>6.0</v>
      </c>
      <c r="C124" s="12">
        <v>4.0</v>
      </c>
      <c r="D124" s="9">
        <v>0.0</v>
      </c>
      <c r="E124" s="9">
        <v>1.0</v>
      </c>
      <c r="F124" s="10">
        <v>1.0</v>
      </c>
      <c r="G124" s="10">
        <v>1.0</v>
      </c>
      <c r="H124" s="4" t="s">
        <v>155</v>
      </c>
      <c r="I124" s="4" t="s">
        <v>168</v>
      </c>
      <c r="J124" s="4" t="s">
        <v>131</v>
      </c>
      <c r="K124" s="7"/>
      <c r="L124" s="8">
        <f t="shared" si="3"/>
        <v>45283.5987</v>
      </c>
      <c r="M124" s="9">
        <f>IF('tab4'!$B124=0,0,IF('tab4'!$B124=1,1,IF('tab4'!$B124=4,2,IF('tab4'!$B124=5,3,IF('tab4'!$B124=6,4,IF(AND('tab4'!$B124=80,$X$2=2),0,-1))))))</f>
        <v>4</v>
      </c>
      <c r="N124" s="9">
        <f>IF('tab4'!$C124=0,0,IF('tab4'!$C124=1,1,IF('tab4'!$C124=4,2,IF('tab4'!$C124=5,3,IF('tab4'!$C124=6,4,IF(AND('tab4'!$C124=80,$X$2=2),0,-1))))))</f>
        <v>2</v>
      </c>
      <c r="O124" s="9">
        <f t="shared" ref="O124:R124" si="247">D124</f>
        <v>0</v>
      </c>
      <c r="P124" s="9">
        <f t="shared" si="247"/>
        <v>1</v>
      </c>
      <c r="Q124" s="10">
        <f t="shared" si="247"/>
        <v>1</v>
      </c>
      <c r="R124" s="10">
        <f t="shared" si="247"/>
        <v>1</v>
      </c>
      <c r="S124" s="10">
        <f t="shared" ref="S124:T124" si="248">IF(HEX2DEC(H124) &gt;= 32768, (HEX2DEC(H124) - 65535 - 1)/10, IF(HEX2DEC(H124) = 32767, IF($X$2=2, S125, 32767), HEX2DEC(H124)/10 ))</f>
        <v>5.1</v>
      </c>
      <c r="T124" s="10">
        <f t="shared" si="248"/>
        <v>0.5</v>
      </c>
      <c r="U124" s="10">
        <f t="shared" si="6"/>
        <v>0.4</v>
      </c>
    </row>
    <row r="125" ht="14.25" customHeight="1">
      <c r="A125" s="4" t="s">
        <v>179</v>
      </c>
      <c r="B125" s="13">
        <v>6.0</v>
      </c>
      <c r="C125" s="13">
        <v>4.0</v>
      </c>
      <c r="D125" s="9">
        <v>1.0</v>
      </c>
      <c r="E125" s="9">
        <v>1.0</v>
      </c>
      <c r="F125" s="10">
        <v>1.0</v>
      </c>
      <c r="G125" s="10">
        <v>1.0</v>
      </c>
      <c r="H125" s="4" t="s">
        <v>155</v>
      </c>
      <c r="I125" s="4" t="s">
        <v>168</v>
      </c>
      <c r="J125" s="4" t="s">
        <v>131</v>
      </c>
      <c r="K125" s="7"/>
      <c r="L125" s="8">
        <f t="shared" si="3"/>
        <v>45283.5987</v>
      </c>
      <c r="M125" s="9">
        <f>IF('tab4'!$B125=0,0,IF('tab4'!$B125=1,1,IF('tab4'!$B125=4,2,IF('tab4'!$B125=5,3,IF('tab4'!$B125=6,4,IF(AND('tab4'!$B125=80,$X$2=2),0,-1))))))</f>
        <v>4</v>
      </c>
      <c r="N125" s="9">
        <f>IF('tab4'!$C125=0,0,IF('tab4'!$C125=1,1,IF('tab4'!$C125=4,2,IF('tab4'!$C125=5,3,IF('tab4'!$C125=6,4,IF(AND('tab4'!$C125=80,$X$2=2),0,-1))))))</f>
        <v>2</v>
      </c>
      <c r="O125" s="9">
        <f t="shared" ref="O125:R125" si="249">D125</f>
        <v>1</v>
      </c>
      <c r="P125" s="9">
        <f t="shared" si="249"/>
        <v>1</v>
      </c>
      <c r="Q125" s="10">
        <f t="shared" si="249"/>
        <v>1</v>
      </c>
      <c r="R125" s="10">
        <f t="shared" si="249"/>
        <v>1</v>
      </c>
      <c r="S125" s="10">
        <f t="shared" ref="S125:T125" si="250">IF(HEX2DEC(H125) &gt;= 32768, (HEX2DEC(H125) - 65535 - 1)/10, IF(HEX2DEC(H125) = 32767, IF($X$2=2, S126, 32767), HEX2DEC(H125)/10 ))</f>
        <v>5.1</v>
      </c>
      <c r="T125" s="10">
        <f t="shared" si="250"/>
        <v>0.5</v>
      </c>
      <c r="U125" s="10">
        <f t="shared" si="6"/>
        <v>0.4</v>
      </c>
    </row>
    <row r="126" ht="14.25" customHeight="1">
      <c r="A126" s="4" t="s">
        <v>180</v>
      </c>
      <c r="B126" s="12">
        <v>1.0</v>
      </c>
      <c r="C126" s="12">
        <v>4.0</v>
      </c>
      <c r="D126" s="9">
        <v>1.0</v>
      </c>
      <c r="E126" s="9">
        <v>1.0</v>
      </c>
      <c r="F126" s="10">
        <v>1.0</v>
      </c>
      <c r="G126" s="10">
        <v>1.0</v>
      </c>
      <c r="H126" s="4" t="s">
        <v>56</v>
      </c>
      <c r="I126" s="4" t="s">
        <v>168</v>
      </c>
      <c r="J126" s="4" t="s">
        <v>170</v>
      </c>
      <c r="K126" s="7"/>
      <c r="L126" s="8">
        <f t="shared" si="3"/>
        <v>45283.6006</v>
      </c>
      <c r="M126" s="9">
        <f>IF('tab4'!$B126=0,0,IF('tab4'!$B126=1,1,IF('tab4'!$B126=4,2,IF('tab4'!$B126=5,3,IF('tab4'!$B126=6,4,IF(AND('tab4'!$B126=80,$X$2=2),0,-1))))))</f>
        <v>1</v>
      </c>
      <c r="N126" s="9">
        <f>IF('tab4'!$C126=0,0,IF('tab4'!$C126=1,1,IF('tab4'!$C126=4,2,IF('tab4'!$C126=5,3,IF('tab4'!$C126=6,4,IF(AND('tab4'!$C126=80,$X$2=2),0,-1))))))</f>
        <v>2</v>
      </c>
      <c r="O126" s="9">
        <f t="shared" ref="O126:R126" si="251">D126</f>
        <v>1</v>
      </c>
      <c r="P126" s="9">
        <f t="shared" si="251"/>
        <v>1</v>
      </c>
      <c r="Q126" s="10">
        <f t="shared" si="251"/>
        <v>1</v>
      </c>
      <c r="R126" s="10">
        <f t="shared" si="251"/>
        <v>1</v>
      </c>
      <c r="S126" s="10">
        <f t="shared" ref="S126:T126" si="252">IF(HEX2DEC(H126) &gt;= 32768, (HEX2DEC(H126) - 65535 - 1)/10, IF(HEX2DEC(H126) = 32767, IF($X$2=2, S127, 32767), HEX2DEC(H126)/10 ))</f>
        <v>7.1</v>
      </c>
      <c r="T126" s="10">
        <f t="shared" si="252"/>
        <v>0.5</v>
      </c>
      <c r="U126" s="10">
        <f t="shared" si="6"/>
        <v>0.3</v>
      </c>
    </row>
    <row r="127" ht="14.25" customHeight="1">
      <c r="A127" s="4" t="s">
        <v>180</v>
      </c>
      <c r="B127" s="13">
        <v>1.0</v>
      </c>
      <c r="C127" s="13">
        <v>4.0</v>
      </c>
      <c r="D127" s="9">
        <v>1.0</v>
      </c>
      <c r="E127" s="9">
        <v>1.0</v>
      </c>
      <c r="F127" s="10">
        <v>2.0</v>
      </c>
      <c r="G127" s="10">
        <v>1.0</v>
      </c>
      <c r="H127" s="4" t="s">
        <v>56</v>
      </c>
      <c r="I127" s="4" t="s">
        <v>168</v>
      </c>
      <c r="J127" s="4" t="s">
        <v>170</v>
      </c>
      <c r="K127" s="7"/>
      <c r="L127" s="8">
        <f t="shared" si="3"/>
        <v>45283.6006</v>
      </c>
      <c r="M127" s="9">
        <f>IF('tab4'!$B127=0,0,IF('tab4'!$B127=1,1,IF('tab4'!$B127=4,2,IF('tab4'!$B127=5,3,IF('tab4'!$B127=6,4,IF(AND('tab4'!$B127=80,$X$2=2),0,-1))))))</f>
        <v>1</v>
      </c>
      <c r="N127" s="9">
        <f>IF('tab4'!$C127=0,0,IF('tab4'!$C127=1,1,IF('tab4'!$C127=4,2,IF('tab4'!$C127=5,3,IF('tab4'!$C127=6,4,IF(AND('tab4'!$C127=80,$X$2=2),0,-1))))))</f>
        <v>2</v>
      </c>
      <c r="O127" s="9">
        <f t="shared" ref="O127:R127" si="253">D127</f>
        <v>1</v>
      </c>
      <c r="P127" s="9">
        <f t="shared" si="253"/>
        <v>1</v>
      </c>
      <c r="Q127" s="10">
        <f t="shared" si="253"/>
        <v>2</v>
      </c>
      <c r="R127" s="10">
        <f t="shared" si="253"/>
        <v>1</v>
      </c>
      <c r="S127" s="10">
        <f t="shared" ref="S127:T127" si="254">IF(HEX2DEC(H127) &gt;= 32768, (HEX2DEC(H127) - 65535 - 1)/10, IF(HEX2DEC(H127) = 32767, IF($X$2=2, S128, 32767), HEX2DEC(H127)/10 ))</f>
        <v>7.1</v>
      </c>
      <c r="T127" s="10">
        <f t="shared" si="254"/>
        <v>0.5</v>
      </c>
      <c r="U127" s="10">
        <f t="shared" si="6"/>
        <v>0.3</v>
      </c>
    </row>
    <row r="128" ht="14.25" customHeight="1">
      <c r="A128" s="4" t="s">
        <v>180</v>
      </c>
      <c r="B128" s="12">
        <v>1.0</v>
      </c>
      <c r="C128" s="12">
        <v>4.0</v>
      </c>
      <c r="D128" s="9">
        <v>0.0</v>
      </c>
      <c r="E128" s="9">
        <v>1.0</v>
      </c>
      <c r="F128" s="10">
        <v>2.0</v>
      </c>
      <c r="G128" s="10">
        <v>1.0</v>
      </c>
      <c r="H128" s="4" t="s">
        <v>56</v>
      </c>
      <c r="I128" s="4" t="s">
        <v>168</v>
      </c>
      <c r="J128" s="4" t="s">
        <v>170</v>
      </c>
      <c r="K128" s="7"/>
      <c r="L128" s="8">
        <f t="shared" si="3"/>
        <v>45283.6006</v>
      </c>
      <c r="M128" s="9">
        <f>IF('tab4'!$B128=0,0,IF('tab4'!$B128=1,1,IF('tab4'!$B128=4,2,IF('tab4'!$B128=5,3,IF('tab4'!$B128=6,4,IF(AND('tab4'!$B128=80,$X$2=2),0,-1))))))</f>
        <v>1</v>
      </c>
      <c r="N128" s="9">
        <f>IF('tab4'!$C128=0,0,IF('tab4'!$C128=1,1,IF('tab4'!$C128=4,2,IF('tab4'!$C128=5,3,IF('tab4'!$C128=6,4,IF(AND('tab4'!$C128=80,$X$2=2),0,-1))))))</f>
        <v>2</v>
      </c>
      <c r="O128" s="9">
        <f t="shared" ref="O128:R128" si="255">D128</f>
        <v>0</v>
      </c>
      <c r="P128" s="9">
        <f t="shared" si="255"/>
        <v>1</v>
      </c>
      <c r="Q128" s="10">
        <f t="shared" si="255"/>
        <v>2</v>
      </c>
      <c r="R128" s="10">
        <f t="shared" si="255"/>
        <v>1</v>
      </c>
      <c r="S128" s="10">
        <f t="shared" ref="S128:T128" si="256">IF(HEX2DEC(H128) &gt;= 32768, (HEX2DEC(H128) - 65535 - 1)/10, IF(HEX2DEC(H128) = 32767, IF($X$2=2, S129, 32767), HEX2DEC(H128)/10 ))</f>
        <v>7.1</v>
      </c>
      <c r="T128" s="10">
        <f t="shared" si="256"/>
        <v>0.5</v>
      </c>
      <c r="U128" s="10">
        <f t="shared" si="6"/>
        <v>0.3</v>
      </c>
    </row>
    <row r="129" ht="14.25" customHeight="1">
      <c r="A129" s="4" t="s">
        <v>181</v>
      </c>
      <c r="B129" s="13">
        <v>5.0</v>
      </c>
      <c r="C129" s="13">
        <v>4.0</v>
      </c>
      <c r="D129" s="9">
        <v>0.0</v>
      </c>
      <c r="E129" s="9">
        <v>1.0</v>
      </c>
      <c r="F129" s="10">
        <v>2.0</v>
      </c>
      <c r="G129" s="10">
        <v>1.0</v>
      </c>
      <c r="H129" s="4" t="s">
        <v>124</v>
      </c>
      <c r="I129" s="4" t="s">
        <v>131</v>
      </c>
      <c r="J129" s="4" t="s">
        <v>170</v>
      </c>
      <c r="K129" s="7"/>
      <c r="L129" s="8">
        <f t="shared" si="3"/>
        <v>45283.60392</v>
      </c>
      <c r="M129" s="9">
        <f>IF('tab4'!$B129=0,0,IF('tab4'!$B129=1,1,IF('tab4'!$B129=4,2,IF('tab4'!$B129=5,3,IF('tab4'!$B129=6,4,IF(AND('tab4'!$B129=80,$X$2=2),0,-1))))))</f>
        <v>3</v>
      </c>
      <c r="N129" s="9">
        <f>IF('tab4'!$C129=0,0,IF('tab4'!$C129=1,1,IF('tab4'!$C129=4,2,IF('tab4'!$C129=5,3,IF('tab4'!$C129=6,4,IF(AND('tab4'!$C129=80,$X$2=2),0,-1))))))</f>
        <v>2</v>
      </c>
      <c r="O129" s="9">
        <f t="shared" ref="O129:R129" si="257">D129</f>
        <v>0</v>
      </c>
      <c r="P129" s="9">
        <f t="shared" si="257"/>
        <v>1</v>
      </c>
      <c r="Q129" s="10">
        <f t="shared" si="257"/>
        <v>2</v>
      </c>
      <c r="R129" s="10">
        <f t="shared" si="257"/>
        <v>1</v>
      </c>
      <c r="S129" s="10">
        <f t="shared" ref="S129:T129" si="258">IF(HEX2DEC(H129) &gt;= 32768, (HEX2DEC(H129) - 65535 - 1)/10, IF(HEX2DEC(H129) = 32767, IF($X$2=2, S130, 32767), HEX2DEC(H129)/10 ))</f>
        <v>7</v>
      </c>
      <c r="T129" s="10">
        <f t="shared" si="258"/>
        <v>0.4</v>
      </c>
      <c r="U129" s="10">
        <f t="shared" si="6"/>
        <v>0.3</v>
      </c>
    </row>
    <row r="130" ht="14.25" customHeight="1">
      <c r="A130" s="4" t="s">
        <v>181</v>
      </c>
      <c r="B130" s="12">
        <v>5.0</v>
      </c>
      <c r="C130" s="12">
        <v>4.0</v>
      </c>
      <c r="D130" s="9">
        <v>1.0</v>
      </c>
      <c r="E130" s="9">
        <v>1.0</v>
      </c>
      <c r="F130" s="10">
        <v>2.0</v>
      </c>
      <c r="G130" s="10">
        <v>1.0</v>
      </c>
      <c r="H130" s="4" t="s">
        <v>124</v>
      </c>
      <c r="I130" s="4" t="s">
        <v>131</v>
      </c>
      <c r="J130" s="4" t="s">
        <v>170</v>
      </c>
      <c r="K130" s="7"/>
      <c r="L130" s="8">
        <f t="shared" si="3"/>
        <v>45283.60392</v>
      </c>
      <c r="M130" s="9">
        <f>IF('tab4'!$B130=0,0,IF('tab4'!$B130=1,1,IF('tab4'!$B130=4,2,IF('tab4'!$B130=5,3,IF('tab4'!$B130=6,4,IF(AND('tab4'!$B130=80,$X$2=2),0,-1))))))</f>
        <v>3</v>
      </c>
      <c r="N130" s="9">
        <f>IF('tab4'!$C130=0,0,IF('tab4'!$C130=1,1,IF('tab4'!$C130=4,2,IF('tab4'!$C130=5,3,IF('tab4'!$C130=6,4,IF(AND('tab4'!$C130=80,$X$2=2),0,-1))))))</f>
        <v>2</v>
      </c>
      <c r="O130" s="9">
        <f t="shared" ref="O130:R130" si="259">D130</f>
        <v>1</v>
      </c>
      <c r="P130" s="9">
        <f t="shared" si="259"/>
        <v>1</v>
      </c>
      <c r="Q130" s="10">
        <f t="shared" si="259"/>
        <v>2</v>
      </c>
      <c r="R130" s="10">
        <f t="shared" si="259"/>
        <v>1</v>
      </c>
      <c r="S130" s="10">
        <f t="shared" ref="S130:T130" si="260">IF(HEX2DEC(H130) &gt;= 32768, (HEX2DEC(H130) - 65535 - 1)/10, IF(HEX2DEC(H130) = 32767, IF($X$2=2, S131, 32767), HEX2DEC(H130)/10 ))</f>
        <v>7</v>
      </c>
      <c r="T130" s="10">
        <f t="shared" si="260"/>
        <v>0.4</v>
      </c>
      <c r="U130" s="10">
        <f t="shared" si="6"/>
        <v>0.3</v>
      </c>
    </row>
    <row r="131" ht="14.25" customHeight="1">
      <c r="A131" s="4" t="s">
        <v>182</v>
      </c>
      <c r="B131" s="13">
        <v>1.0</v>
      </c>
      <c r="C131" s="13">
        <v>4.0</v>
      </c>
      <c r="D131" s="9">
        <v>1.0</v>
      </c>
      <c r="E131" s="9">
        <v>1.0</v>
      </c>
      <c r="F131" s="10">
        <v>2.0</v>
      </c>
      <c r="G131" s="10">
        <v>1.0</v>
      </c>
      <c r="H131" s="4" t="s">
        <v>56</v>
      </c>
      <c r="I131" s="4" t="s">
        <v>131</v>
      </c>
      <c r="J131" s="4" t="s">
        <v>170</v>
      </c>
      <c r="K131" s="7"/>
      <c r="L131" s="8">
        <f t="shared" si="3"/>
        <v>45283.60468</v>
      </c>
      <c r="M131" s="9">
        <f>IF('tab4'!$B131=0,0,IF('tab4'!$B131=1,1,IF('tab4'!$B131=4,2,IF('tab4'!$B131=5,3,IF('tab4'!$B131=6,4,IF(AND('tab4'!$B131=80,$X$2=2),0,-1))))))</f>
        <v>1</v>
      </c>
      <c r="N131" s="9">
        <f>IF('tab4'!$C131=0,0,IF('tab4'!$C131=1,1,IF('tab4'!$C131=4,2,IF('tab4'!$C131=5,3,IF('tab4'!$C131=6,4,IF(AND('tab4'!$C131=80,$X$2=2),0,-1))))))</f>
        <v>2</v>
      </c>
      <c r="O131" s="9">
        <f t="shared" ref="O131:R131" si="261">D131</f>
        <v>1</v>
      </c>
      <c r="P131" s="9">
        <f t="shared" si="261"/>
        <v>1</v>
      </c>
      <c r="Q131" s="10">
        <f t="shared" si="261"/>
        <v>2</v>
      </c>
      <c r="R131" s="10">
        <f t="shared" si="261"/>
        <v>1</v>
      </c>
      <c r="S131" s="10">
        <f t="shared" ref="S131:T131" si="262">IF(HEX2DEC(H131) &gt;= 32768, (HEX2DEC(H131) - 65535 - 1)/10, IF(HEX2DEC(H131) = 32767, IF($X$2=2, S132, 32767), HEX2DEC(H131)/10 ))</f>
        <v>7.1</v>
      </c>
      <c r="T131" s="10">
        <f t="shared" si="262"/>
        <v>0.4</v>
      </c>
      <c r="U131" s="10">
        <f t="shared" si="6"/>
        <v>0.3</v>
      </c>
    </row>
    <row r="132" ht="14.25" customHeight="1">
      <c r="A132" s="4" t="s">
        <v>182</v>
      </c>
      <c r="B132" s="12">
        <v>1.0</v>
      </c>
      <c r="C132" s="12">
        <v>4.0</v>
      </c>
      <c r="D132" s="9">
        <v>0.0</v>
      </c>
      <c r="E132" s="9">
        <v>1.0</v>
      </c>
      <c r="F132" s="10">
        <v>2.0</v>
      </c>
      <c r="G132" s="10">
        <v>1.0</v>
      </c>
      <c r="H132" s="4" t="s">
        <v>56</v>
      </c>
      <c r="I132" s="4" t="s">
        <v>131</v>
      </c>
      <c r="J132" s="4" t="s">
        <v>170</v>
      </c>
      <c r="K132" s="7"/>
      <c r="L132" s="8">
        <f t="shared" si="3"/>
        <v>45283.60468</v>
      </c>
      <c r="M132" s="9">
        <f>IF('tab4'!$B132=0,0,IF('tab4'!$B132=1,1,IF('tab4'!$B132=4,2,IF('tab4'!$B132=5,3,IF('tab4'!$B132=6,4,IF(AND('tab4'!$B132=80,$X$2=2),0,-1))))))</f>
        <v>1</v>
      </c>
      <c r="N132" s="9">
        <f>IF('tab4'!$C132=0,0,IF('tab4'!$C132=1,1,IF('tab4'!$C132=4,2,IF('tab4'!$C132=5,3,IF('tab4'!$C132=6,4,IF(AND('tab4'!$C132=80,$X$2=2),0,-1))))))</f>
        <v>2</v>
      </c>
      <c r="O132" s="9">
        <f t="shared" ref="O132:R132" si="263">D132</f>
        <v>0</v>
      </c>
      <c r="P132" s="9">
        <f t="shared" si="263"/>
        <v>1</v>
      </c>
      <c r="Q132" s="10">
        <f t="shared" si="263"/>
        <v>2</v>
      </c>
      <c r="R132" s="10">
        <f t="shared" si="263"/>
        <v>1</v>
      </c>
      <c r="S132" s="10">
        <f t="shared" ref="S132:T132" si="264">IF(HEX2DEC(H132) &gt;= 32768, (HEX2DEC(H132) - 65535 - 1)/10, IF(HEX2DEC(H132) = 32767, IF($X$2=2, S133, 32767), HEX2DEC(H132)/10 ))</f>
        <v>7.1</v>
      </c>
      <c r="T132" s="10">
        <f t="shared" si="264"/>
        <v>0.4</v>
      </c>
      <c r="U132" s="10">
        <f t="shared" si="6"/>
        <v>0.3</v>
      </c>
    </row>
    <row r="133" ht="14.25" customHeight="1">
      <c r="A133" s="4" t="s">
        <v>183</v>
      </c>
      <c r="B133" s="13">
        <v>0.0</v>
      </c>
      <c r="C133" s="13">
        <v>4.0</v>
      </c>
      <c r="D133" s="9">
        <v>0.0</v>
      </c>
      <c r="E133" s="9">
        <v>1.0</v>
      </c>
      <c r="F133" s="10">
        <v>2.0</v>
      </c>
      <c r="G133" s="10">
        <v>1.0</v>
      </c>
      <c r="H133" s="4" t="s">
        <v>77</v>
      </c>
      <c r="I133" s="4" t="s">
        <v>184</v>
      </c>
      <c r="J133" s="4" t="s">
        <v>184</v>
      </c>
      <c r="K133" s="7"/>
      <c r="L133" s="8">
        <f t="shared" si="3"/>
        <v>45283.61407</v>
      </c>
      <c r="M133" s="9">
        <f>IF('tab4'!$B133=0,0,IF('tab4'!$B133=1,1,IF('tab4'!$B133=4,2,IF('tab4'!$B133=5,3,IF('tab4'!$B133=6,4,IF(AND('tab4'!$B133=80,$X$2=2),0,-1))))))</f>
        <v>0</v>
      </c>
      <c r="N133" s="9">
        <f>IF('tab4'!$C133=0,0,IF('tab4'!$C133=1,1,IF('tab4'!$C133=4,2,IF('tab4'!$C133=5,3,IF('tab4'!$C133=6,4,IF(AND('tab4'!$C133=80,$X$2=2),0,-1))))))</f>
        <v>2</v>
      </c>
      <c r="O133" s="9">
        <f t="shared" ref="O133:R133" si="265">D133</f>
        <v>0</v>
      </c>
      <c r="P133" s="9">
        <f t="shared" si="265"/>
        <v>1</v>
      </c>
      <c r="Q133" s="10">
        <f t="shared" si="265"/>
        <v>2</v>
      </c>
      <c r="R133" s="10">
        <f t="shared" si="265"/>
        <v>1</v>
      </c>
      <c r="S133" s="10">
        <f t="shared" ref="S133:T133" si="266">IF(HEX2DEC(H133) &gt;= 32768, (HEX2DEC(H133) - 65535 - 1)/10, IF(HEX2DEC(H133) = 32767, IF($X$2=2, S134, 32767), HEX2DEC(H133)/10 ))</f>
        <v>4.6</v>
      </c>
      <c r="T133" s="10">
        <f t="shared" si="266"/>
        <v>0.1</v>
      </c>
      <c r="U133" s="10">
        <f t="shared" si="6"/>
        <v>0.1</v>
      </c>
    </row>
    <row r="134" ht="14.25" customHeight="1">
      <c r="A134" s="4" t="s">
        <v>183</v>
      </c>
      <c r="B134" s="12">
        <v>0.0</v>
      </c>
      <c r="C134" s="12">
        <v>4.0</v>
      </c>
      <c r="D134" s="9">
        <v>0.0</v>
      </c>
      <c r="E134" s="9">
        <v>1.0</v>
      </c>
      <c r="F134" s="10">
        <v>0.0</v>
      </c>
      <c r="G134" s="10">
        <v>0.0</v>
      </c>
      <c r="H134" s="4" t="s">
        <v>77</v>
      </c>
      <c r="I134" s="4" t="s">
        <v>184</v>
      </c>
      <c r="J134" s="4" t="s">
        <v>184</v>
      </c>
      <c r="K134" s="7"/>
      <c r="L134" s="8">
        <f t="shared" si="3"/>
        <v>45283.61407</v>
      </c>
      <c r="M134" s="9">
        <f>IF('tab4'!$B134=0,0,IF('tab4'!$B134=1,1,IF('tab4'!$B134=4,2,IF('tab4'!$B134=5,3,IF('tab4'!$B134=6,4,IF(AND('tab4'!$B134=80,$X$2=2),0,-1))))))</f>
        <v>0</v>
      </c>
      <c r="N134" s="9">
        <f>IF('tab4'!$C134=0,0,IF('tab4'!$C134=1,1,IF('tab4'!$C134=4,2,IF('tab4'!$C134=5,3,IF('tab4'!$C134=6,4,IF(AND('tab4'!$C134=80,$X$2=2),0,-1))))))</f>
        <v>2</v>
      </c>
      <c r="O134" s="9">
        <f t="shared" ref="O134:R134" si="267">D134</f>
        <v>0</v>
      </c>
      <c r="P134" s="9">
        <f t="shared" si="267"/>
        <v>1</v>
      </c>
      <c r="Q134" s="10">
        <f t="shared" si="267"/>
        <v>0</v>
      </c>
      <c r="R134" s="10">
        <f t="shared" si="267"/>
        <v>0</v>
      </c>
      <c r="S134" s="10">
        <f t="shared" ref="S134:T134" si="268">IF(HEX2DEC(H134) &gt;= 32768, (HEX2DEC(H134) - 65535 - 1)/10, IF(HEX2DEC(H134) = 32767, IF($X$2=2, S135, 32767), HEX2DEC(H134)/10 ))</f>
        <v>4.6</v>
      </c>
      <c r="T134" s="10">
        <f t="shared" si="268"/>
        <v>0.1</v>
      </c>
      <c r="U134" s="10">
        <f t="shared" si="6"/>
        <v>0.1</v>
      </c>
    </row>
    <row r="135" ht="14.25" customHeight="1">
      <c r="A135" s="4" t="s">
        <v>185</v>
      </c>
      <c r="B135" s="13">
        <v>0.0</v>
      </c>
      <c r="C135" s="13">
        <v>4.0</v>
      </c>
      <c r="D135" s="9">
        <v>2.0</v>
      </c>
      <c r="E135" s="9">
        <v>1.0</v>
      </c>
      <c r="F135" s="10">
        <v>0.0</v>
      </c>
      <c r="G135" s="10">
        <v>0.0</v>
      </c>
      <c r="H135" s="4" t="s">
        <v>102</v>
      </c>
      <c r="I135" s="4" t="s">
        <v>26</v>
      </c>
      <c r="J135" s="4" t="s">
        <v>184</v>
      </c>
      <c r="K135" s="7"/>
      <c r="L135" s="8">
        <f t="shared" si="3"/>
        <v>45283.61684</v>
      </c>
      <c r="M135" s="9">
        <f>IF('tab4'!$B135=0,0,IF('tab4'!$B135=1,1,IF('tab4'!$B135=4,2,IF('tab4'!$B135=5,3,IF('tab4'!$B135=6,4,IF(AND('tab4'!$B135=80,$X$2=2),0,-1))))))</f>
        <v>0</v>
      </c>
      <c r="N135" s="9">
        <f>IF('tab4'!$C135=0,0,IF('tab4'!$C135=1,1,IF('tab4'!$C135=4,2,IF('tab4'!$C135=5,3,IF('tab4'!$C135=6,4,IF(AND('tab4'!$C135=80,$X$2=2),0,-1))))))</f>
        <v>2</v>
      </c>
      <c r="O135" s="9">
        <f t="shared" ref="O135:R135" si="269">D135</f>
        <v>2</v>
      </c>
      <c r="P135" s="9">
        <f t="shared" si="269"/>
        <v>1</v>
      </c>
      <c r="Q135" s="10">
        <f t="shared" si="269"/>
        <v>0</v>
      </c>
      <c r="R135" s="10">
        <f t="shared" si="269"/>
        <v>0</v>
      </c>
      <c r="S135" s="10">
        <f t="shared" ref="S135:T135" si="270">IF(HEX2DEC(H135) &gt;= 32768, (HEX2DEC(H135) - 65535 - 1)/10, IF(HEX2DEC(H135) = 32767, IF($X$2=2, S136, 32767), HEX2DEC(H135)/10 ))</f>
        <v>3.9</v>
      </c>
      <c r="T135" s="10">
        <f t="shared" si="270"/>
        <v>0</v>
      </c>
      <c r="U135" s="10">
        <f t="shared" si="6"/>
        <v>0.1</v>
      </c>
    </row>
    <row r="136" ht="14.25" customHeight="1">
      <c r="A136" s="4" t="s">
        <v>186</v>
      </c>
      <c r="B136" s="12">
        <v>6.0</v>
      </c>
      <c r="C136" s="12">
        <v>4.0</v>
      </c>
      <c r="D136" s="9">
        <v>2.0</v>
      </c>
      <c r="E136" s="9">
        <v>1.0</v>
      </c>
      <c r="F136" s="10">
        <v>0.0</v>
      </c>
      <c r="G136" s="10">
        <v>0.0</v>
      </c>
      <c r="H136" s="4" t="s">
        <v>25</v>
      </c>
      <c r="I136" s="4" t="s">
        <v>26</v>
      </c>
      <c r="J136" s="4" t="s">
        <v>184</v>
      </c>
      <c r="K136" s="7"/>
      <c r="L136" s="8">
        <f t="shared" si="3"/>
        <v>45283.61784</v>
      </c>
      <c r="M136" s="9">
        <f>IF('tab4'!$B136=0,0,IF('tab4'!$B136=1,1,IF('tab4'!$B136=4,2,IF('tab4'!$B136=5,3,IF('tab4'!$B136=6,4,IF(AND('tab4'!$B136=80,$X$2=2),0,-1))))))</f>
        <v>4</v>
      </c>
      <c r="N136" s="9">
        <f>IF('tab4'!$C136=0,0,IF('tab4'!$C136=1,1,IF('tab4'!$C136=4,2,IF('tab4'!$C136=5,3,IF('tab4'!$C136=6,4,IF(AND('tab4'!$C136=80,$X$2=2),0,-1))))))</f>
        <v>2</v>
      </c>
      <c r="O136" s="9">
        <f t="shared" ref="O136:R136" si="271">D136</f>
        <v>2</v>
      </c>
      <c r="P136" s="9">
        <f t="shared" si="271"/>
        <v>1</v>
      </c>
      <c r="Q136" s="10">
        <f t="shared" si="271"/>
        <v>0</v>
      </c>
      <c r="R136" s="10">
        <f t="shared" si="271"/>
        <v>0</v>
      </c>
      <c r="S136" s="10">
        <f t="shared" ref="S136:T136" si="272">IF(HEX2DEC(H136) &gt;= 32768, (HEX2DEC(H136) - 65535 - 1)/10, IF(HEX2DEC(H136) = 32767, IF($X$2=2, S137, 32767), HEX2DEC(H136)/10 ))</f>
        <v>4.5</v>
      </c>
      <c r="T136" s="10">
        <f t="shared" si="272"/>
        <v>0</v>
      </c>
      <c r="U136" s="10">
        <f t="shared" si="6"/>
        <v>0.1</v>
      </c>
    </row>
    <row r="137" ht="14.25" customHeight="1">
      <c r="A137" s="4" t="s">
        <v>186</v>
      </c>
      <c r="B137" s="13">
        <v>6.0</v>
      </c>
      <c r="C137" s="13">
        <v>4.0</v>
      </c>
      <c r="D137" s="9">
        <v>2.0</v>
      </c>
      <c r="E137" s="9">
        <v>1.0</v>
      </c>
      <c r="F137" s="10">
        <v>1.0</v>
      </c>
      <c r="G137" s="10">
        <v>1.0</v>
      </c>
      <c r="H137" s="4" t="s">
        <v>25</v>
      </c>
      <c r="I137" s="4" t="s">
        <v>26</v>
      </c>
      <c r="J137" s="4" t="s">
        <v>184</v>
      </c>
      <c r="K137" s="7"/>
      <c r="L137" s="8">
        <f t="shared" si="3"/>
        <v>45283.61784</v>
      </c>
      <c r="M137" s="9">
        <f>IF('tab4'!$B137=0,0,IF('tab4'!$B137=1,1,IF('tab4'!$B137=4,2,IF('tab4'!$B137=5,3,IF('tab4'!$B137=6,4,IF(AND('tab4'!$B137=80,$X$2=2),0,-1))))))</f>
        <v>4</v>
      </c>
      <c r="N137" s="9">
        <f>IF('tab4'!$C137=0,0,IF('tab4'!$C137=1,1,IF('tab4'!$C137=4,2,IF('tab4'!$C137=5,3,IF('tab4'!$C137=6,4,IF(AND('tab4'!$C137=80,$X$2=2),0,-1))))))</f>
        <v>2</v>
      </c>
      <c r="O137" s="9">
        <f t="shared" ref="O137:R137" si="273">D137</f>
        <v>2</v>
      </c>
      <c r="P137" s="9">
        <f t="shared" si="273"/>
        <v>1</v>
      </c>
      <c r="Q137" s="10">
        <f t="shared" si="273"/>
        <v>1</v>
      </c>
      <c r="R137" s="10">
        <f t="shared" si="273"/>
        <v>1</v>
      </c>
      <c r="S137" s="10">
        <f t="shared" ref="S137:T137" si="274">IF(HEX2DEC(H137) &gt;= 32768, (HEX2DEC(H137) - 65535 - 1)/10, IF(HEX2DEC(H137) = 32767, IF($X$2=2, S138, 32767), HEX2DEC(H137)/10 ))</f>
        <v>4.5</v>
      </c>
      <c r="T137" s="10">
        <f t="shared" si="274"/>
        <v>0</v>
      </c>
      <c r="U137" s="10">
        <f t="shared" si="6"/>
        <v>0.1</v>
      </c>
    </row>
    <row r="138" ht="14.25" customHeight="1">
      <c r="A138" s="4" t="s">
        <v>187</v>
      </c>
      <c r="B138" s="12">
        <v>1.0</v>
      </c>
      <c r="C138" s="12">
        <v>4.0</v>
      </c>
      <c r="D138" s="9">
        <v>2.0</v>
      </c>
      <c r="E138" s="9">
        <v>1.0</v>
      </c>
      <c r="F138" s="10">
        <v>1.0</v>
      </c>
      <c r="G138" s="10">
        <v>1.0</v>
      </c>
      <c r="H138" s="4" t="s">
        <v>56</v>
      </c>
      <c r="I138" s="4" t="s">
        <v>26</v>
      </c>
      <c r="J138" s="4" t="s">
        <v>184</v>
      </c>
      <c r="K138" s="7"/>
      <c r="L138" s="8">
        <f t="shared" si="3"/>
        <v>45283.61921</v>
      </c>
      <c r="M138" s="9">
        <f>IF('tab4'!$B138=0,0,IF('tab4'!$B138=1,1,IF('tab4'!$B138=4,2,IF('tab4'!$B138=5,3,IF('tab4'!$B138=6,4,IF(AND('tab4'!$B138=80,$X$2=2),0,-1))))))</f>
        <v>1</v>
      </c>
      <c r="N138" s="9">
        <f>IF('tab4'!$C138=0,0,IF('tab4'!$C138=1,1,IF('tab4'!$C138=4,2,IF('tab4'!$C138=5,3,IF('tab4'!$C138=6,4,IF(AND('tab4'!$C138=80,$X$2=2),0,-1))))))</f>
        <v>2</v>
      </c>
      <c r="O138" s="9">
        <f t="shared" ref="O138:R138" si="275">D138</f>
        <v>2</v>
      </c>
      <c r="P138" s="9">
        <f t="shared" si="275"/>
        <v>1</v>
      </c>
      <c r="Q138" s="10">
        <f t="shared" si="275"/>
        <v>1</v>
      </c>
      <c r="R138" s="10">
        <f t="shared" si="275"/>
        <v>1</v>
      </c>
      <c r="S138" s="10">
        <f t="shared" ref="S138:T138" si="276">IF(HEX2DEC(H138) &gt;= 32768, (HEX2DEC(H138) - 65535 - 1)/10, IF(HEX2DEC(H138) = 32767, IF($X$2=2, S139, 32767), HEX2DEC(H138)/10 ))</f>
        <v>7.1</v>
      </c>
      <c r="T138" s="10">
        <f t="shared" si="276"/>
        <v>0</v>
      </c>
      <c r="U138" s="10">
        <f t="shared" si="6"/>
        <v>0.1</v>
      </c>
    </row>
    <row r="139" ht="14.25" customHeight="1">
      <c r="A139" s="4" t="s">
        <v>187</v>
      </c>
      <c r="B139" s="13">
        <v>1.0</v>
      </c>
      <c r="C139" s="13">
        <v>4.0</v>
      </c>
      <c r="D139" s="9">
        <v>2.0</v>
      </c>
      <c r="E139" s="9">
        <v>1.0</v>
      </c>
      <c r="F139" s="10">
        <v>2.0</v>
      </c>
      <c r="G139" s="10">
        <v>1.0</v>
      </c>
      <c r="H139" s="4" t="s">
        <v>56</v>
      </c>
      <c r="I139" s="4" t="s">
        <v>26</v>
      </c>
      <c r="J139" s="4" t="s">
        <v>184</v>
      </c>
      <c r="K139" s="7"/>
      <c r="L139" s="8">
        <f t="shared" si="3"/>
        <v>45283.61921</v>
      </c>
      <c r="M139" s="9">
        <f>IF('tab4'!$B139=0,0,IF('tab4'!$B139=1,1,IF('tab4'!$B139=4,2,IF('tab4'!$B139=5,3,IF('tab4'!$B139=6,4,IF(AND('tab4'!$B139=80,$X$2=2),0,-1))))))</f>
        <v>1</v>
      </c>
      <c r="N139" s="9">
        <f>IF('tab4'!$C139=0,0,IF('tab4'!$C139=1,1,IF('tab4'!$C139=4,2,IF('tab4'!$C139=5,3,IF('tab4'!$C139=6,4,IF(AND('tab4'!$C139=80,$X$2=2),0,-1))))))</f>
        <v>2</v>
      </c>
      <c r="O139" s="9">
        <f t="shared" ref="O139:R139" si="277">D139</f>
        <v>2</v>
      </c>
      <c r="P139" s="9">
        <f t="shared" si="277"/>
        <v>1</v>
      </c>
      <c r="Q139" s="10">
        <f t="shared" si="277"/>
        <v>2</v>
      </c>
      <c r="R139" s="10">
        <f t="shared" si="277"/>
        <v>1</v>
      </c>
      <c r="S139" s="10">
        <f t="shared" ref="S139:T139" si="278">IF(HEX2DEC(H139) &gt;= 32768, (HEX2DEC(H139) - 65535 - 1)/10, IF(HEX2DEC(H139) = 32767, IF($X$2=2, S140, 32767), HEX2DEC(H139)/10 ))</f>
        <v>7.1</v>
      </c>
      <c r="T139" s="10">
        <f t="shared" si="278"/>
        <v>0</v>
      </c>
      <c r="U139" s="10">
        <f t="shared" si="6"/>
        <v>0.1</v>
      </c>
    </row>
    <row r="140" ht="14.25" customHeight="1">
      <c r="A140" s="4" t="s">
        <v>188</v>
      </c>
      <c r="B140" s="12">
        <v>0.0</v>
      </c>
      <c r="C140" s="12">
        <v>4.0</v>
      </c>
      <c r="D140" s="9">
        <v>2.0</v>
      </c>
      <c r="E140" s="9">
        <v>1.0</v>
      </c>
      <c r="F140" s="10">
        <v>2.0</v>
      </c>
      <c r="G140" s="10">
        <v>1.0</v>
      </c>
      <c r="H140" s="4" t="s">
        <v>189</v>
      </c>
      <c r="I140" s="4" t="s">
        <v>26</v>
      </c>
      <c r="J140" s="4" t="s">
        <v>184</v>
      </c>
      <c r="K140" s="7"/>
      <c r="L140" s="8">
        <f t="shared" si="3"/>
        <v>45283.63975</v>
      </c>
      <c r="M140" s="9">
        <f>IF('tab4'!$B140=0,0,IF('tab4'!$B140=1,1,IF('tab4'!$B140=4,2,IF('tab4'!$B140=5,3,IF('tab4'!$B140=6,4,IF(AND('tab4'!$B140=80,$X$2=2),0,-1))))))</f>
        <v>0</v>
      </c>
      <c r="N140" s="9">
        <f>IF('tab4'!$C140=0,0,IF('tab4'!$C140=1,1,IF('tab4'!$C140=4,2,IF('tab4'!$C140=5,3,IF('tab4'!$C140=6,4,IF(AND('tab4'!$C140=80,$X$2=2),0,-1))))))</f>
        <v>2</v>
      </c>
      <c r="O140" s="9">
        <f t="shared" ref="O140:R140" si="279">D140</f>
        <v>2</v>
      </c>
      <c r="P140" s="9">
        <f t="shared" si="279"/>
        <v>1</v>
      </c>
      <c r="Q140" s="10">
        <f t="shared" si="279"/>
        <v>2</v>
      </c>
      <c r="R140" s="10">
        <f t="shared" si="279"/>
        <v>1</v>
      </c>
      <c r="S140" s="10">
        <f t="shared" ref="S140:T140" si="280">IF(HEX2DEC(H140) &gt;= 32768, (HEX2DEC(H140) - 65535 - 1)/10, IF(HEX2DEC(H140) = 32767, IF($X$2=2, S141, 32767), HEX2DEC(H140)/10 ))</f>
        <v>22.6</v>
      </c>
      <c r="T140" s="10">
        <f t="shared" si="280"/>
        <v>0</v>
      </c>
      <c r="U140" s="10">
        <f t="shared" si="6"/>
        <v>0.1</v>
      </c>
    </row>
    <row r="141" ht="14.25" customHeight="1">
      <c r="A141" s="4" t="s">
        <v>188</v>
      </c>
      <c r="B141" s="13">
        <v>0.0</v>
      </c>
      <c r="C141" s="13">
        <v>4.0</v>
      </c>
      <c r="D141" s="9">
        <v>2.0</v>
      </c>
      <c r="E141" s="9">
        <v>1.0</v>
      </c>
      <c r="F141" s="10">
        <v>0.0</v>
      </c>
      <c r="G141" s="10">
        <v>0.0</v>
      </c>
      <c r="H141" s="4" t="s">
        <v>189</v>
      </c>
      <c r="I141" s="4" t="s">
        <v>26</v>
      </c>
      <c r="J141" s="4" t="s">
        <v>184</v>
      </c>
      <c r="K141" s="7"/>
      <c r="L141" s="8">
        <f t="shared" si="3"/>
        <v>45283.63975</v>
      </c>
      <c r="M141" s="9">
        <f>IF('tab4'!$B141=0,0,IF('tab4'!$B141=1,1,IF('tab4'!$B141=4,2,IF('tab4'!$B141=5,3,IF('tab4'!$B141=6,4,IF(AND('tab4'!$B141=80,$X$2=2),0,-1))))))</f>
        <v>0</v>
      </c>
      <c r="N141" s="9">
        <f>IF('tab4'!$C141=0,0,IF('tab4'!$C141=1,1,IF('tab4'!$C141=4,2,IF('tab4'!$C141=5,3,IF('tab4'!$C141=6,4,IF(AND('tab4'!$C141=80,$X$2=2),0,-1))))))</f>
        <v>2</v>
      </c>
      <c r="O141" s="9">
        <f t="shared" ref="O141:R141" si="281">D141</f>
        <v>2</v>
      </c>
      <c r="P141" s="9">
        <f t="shared" si="281"/>
        <v>1</v>
      </c>
      <c r="Q141" s="10">
        <f t="shared" si="281"/>
        <v>0</v>
      </c>
      <c r="R141" s="10">
        <f t="shared" si="281"/>
        <v>0</v>
      </c>
      <c r="S141" s="10">
        <f t="shared" ref="S141:T141" si="282">IF(HEX2DEC(H141) &gt;= 32768, (HEX2DEC(H141) - 65535 - 1)/10, IF(HEX2DEC(H141) = 32767, IF($X$2=2, S142, 32767), HEX2DEC(H141)/10 ))</f>
        <v>22.6</v>
      </c>
      <c r="T141" s="10">
        <f t="shared" si="282"/>
        <v>0</v>
      </c>
      <c r="U141" s="10">
        <f t="shared" si="6"/>
        <v>0.1</v>
      </c>
    </row>
    <row r="142" ht="14.25" customHeight="1">
      <c r="A142" s="4" t="s">
        <v>190</v>
      </c>
      <c r="B142" s="12">
        <v>0.0</v>
      </c>
      <c r="C142" s="12">
        <v>4.0</v>
      </c>
      <c r="D142" s="9">
        <v>0.0</v>
      </c>
      <c r="E142" s="9">
        <v>1.0</v>
      </c>
      <c r="F142" s="10">
        <v>0.0</v>
      </c>
      <c r="G142" s="10">
        <v>0.0</v>
      </c>
      <c r="H142" s="4" t="s">
        <v>191</v>
      </c>
      <c r="I142" s="4" t="s">
        <v>184</v>
      </c>
      <c r="J142" s="4" t="s">
        <v>184</v>
      </c>
      <c r="K142" s="7"/>
      <c r="L142" s="8">
        <f t="shared" si="3"/>
        <v>45283.6435</v>
      </c>
      <c r="M142" s="9">
        <f>IF('tab4'!$B142=0,0,IF('tab4'!$B142=1,1,IF('tab4'!$B142=4,2,IF('tab4'!$B142=5,3,IF('tab4'!$B142=6,4,IF(AND('tab4'!$B142=80,$X$2=2),0,-1))))))</f>
        <v>0</v>
      </c>
      <c r="N142" s="9">
        <f>IF('tab4'!$C142=0,0,IF('tab4'!$C142=1,1,IF('tab4'!$C142=4,2,IF('tab4'!$C142=5,3,IF('tab4'!$C142=6,4,IF(AND('tab4'!$C142=80,$X$2=2),0,-1))))))</f>
        <v>2</v>
      </c>
      <c r="O142" s="9">
        <f t="shared" ref="O142:R142" si="283">D142</f>
        <v>0</v>
      </c>
      <c r="P142" s="9">
        <f t="shared" si="283"/>
        <v>1</v>
      </c>
      <c r="Q142" s="10">
        <f t="shared" si="283"/>
        <v>0</v>
      </c>
      <c r="R142" s="10">
        <f t="shared" si="283"/>
        <v>0</v>
      </c>
      <c r="S142" s="10">
        <f t="shared" ref="S142:T142" si="284">IF(HEX2DEC(H142) &gt;= 32768, (HEX2DEC(H142) - 65535 - 1)/10, IF(HEX2DEC(H142) = 32767, IF($X$2=2, S143, 32767), HEX2DEC(H142)/10 ))</f>
        <v>23.2</v>
      </c>
      <c r="T142" s="10">
        <f t="shared" si="284"/>
        <v>0.1</v>
      </c>
      <c r="U142" s="10">
        <f t="shared" si="6"/>
        <v>0.1</v>
      </c>
    </row>
    <row r="143" ht="14.25" customHeight="1">
      <c r="A143" s="4" t="s">
        <v>192</v>
      </c>
      <c r="B143" s="13">
        <v>0.0</v>
      </c>
      <c r="C143" s="13">
        <v>4.0</v>
      </c>
      <c r="D143" s="9">
        <v>0.0</v>
      </c>
      <c r="E143" s="9">
        <v>1.0</v>
      </c>
      <c r="F143" s="10">
        <v>0.0</v>
      </c>
      <c r="G143" s="10">
        <v>0.0</v>
      </c>
      <c r="H143" s="4" t="s">
        <v>144</v>
      </c>
      <c r="I143" s="4" t="s">
        <v>170</v>
      </c>
      <c r="J143" s="4" t="s">
        <v>134</v>
      </c>
      <c r="K143" s="7"/>
      <c r="L143" s="8">
        <f t="shared" si="3"/>
        <v>45283.72684</v>
      </c>
      <c r="M143" s="9">
        <f>IF('tab4'!$B143=0,0,IF('tab4'!$B143=1,1,IF('tab4'!$B143=4,2,IF('tab4'!$B143=5,3,IF('tab4'!$B143=6,4,IF(AND('tab4'!$B143=80,$X$2=2),0,-1))))))</f>
        <v>0</v>
      </c>
      <c r="N143" s="9">
        <f>IF('tab4'!$C143=0,0,IF('tab4'!$C143=1,1,IF('tab4'!$C143=4,2,IF('tab4'!$C143=5,3,IF('tab4'!$C143=6,4,IF(AND('tab4'!$C143=80,$X$2=2),0,-1))))))</f>
        <v>2</v>
      </c>
      <c r="O143" s="9">
        <f t="shared" ref="O143:R143" si="285">D143</f>
        <v>0</v>
      </c>
      <c r="P143" s="9">
        <f t="shared" si="285"/>
        <v>1</v>
      </c>
      <c r="Q143" s="10">
        <f t="shared" si="285"/>
        <v>0</v>
      </c>
      <c r="R143" s="10">
        <f t="shared" si="285"/>
        <v>0</v>
      </c>
      <c r="S143" s="10">
        <f t="shared" ref="S143:T143" si="286">IF(HEX2DEC(H143) &gt;= 32768, (HEX2DEC(H143) - 65535 - 1)/10, IF(HEX2DEC(H143) = 32767, IF($X$2=2, S144, 32767), HEX2DEC(H143)/10 ))</f>
        <v>1.7</v>
      </c>
      <c r="T143" s="10">
        <f t="shared" si="286"/>
        <v>0.3</v>
      </c>
      <c r="U143" s="10">
        <f t="shared" si="6"/>
        <v>0.6</v>
      </c>
    </row>
    <row r="144" ht="14.25" customHeight="1">
      <c r="A144" s="4" t="s">
        <v>193</v>
      </c>
      <c r="B144" s="12">
        <v>0.0</v>
      </c>
      <c r="C144" s="12">
        <v>4.0</v>
      </c>
      <c r="D144" s="9">
        <v>0.0</v>
      </c>
      <c r="E144" s="9">
        <v>1.0</v>
      </c>
      <c r="F144" s="10">
        <v>0.0</v>
      </c>
      <c r="G144" s="10">
        <v>0.0</v>
      </c>
      <c r="H144" s="4" t="s">
        <v>113</v>
      </c>
      <c r="I144" s="4" t="s">
        <v>131</v>
      </c>
      <c r="J144" s="4" t="s">
        <v>194</v>
      </c>
      <c r="K144" s="7"/>
      <c r="L144" s="8">
        <f t="shared" si="3"/>
        <v>45283.81017</v>
      </c>
      <c r="M144" s="9">
        <f>IF('tab4'!$B144=0,0,IF('tab4'!$B144=1,1,IF('tab4'!$B144=4,2,IF('tab4'!$B144=5,3,IF('tab4'!$B144=6,4,IF(AND('tab4'!$B144=80,$X$2=2),0,-1))))))</f>
        <v>0</v>
      </c>
      <c r="N144" s="9">
        <f>IF('tab4'!$C144=0,0,IF('tab4'!$C144=1,1,IF('tab4'!$C144=4,2,IF('tab4'!$C144=5,3,IF('tab4'!$C144=6,4,IF(AND('tab4'!$C144=80,$X$2=2),0,-1))))))</f>
        <v>2</v>
      </c>
      <c r="O144" s="9">
        <f t="shared" ref="O144:R144" si="287">D144</f>
        <v>0</v>
      </c>
      <c r="P144" s="9">
        <f t="shared" si="287"/>
        <v>1</v>
      </c>
      <c r="Q144" s="10">
        <f t="shared" si="287"/>
        <v>0</v>
      </c>
      <c r="R144" s="10">
        <f t="shared" si="287"/>
        <v>0</v>
      </c>
      <c r="S144" s="10">
        <f t="shared" ref="S144:T144" si="288">IF(HEX2DEC(H144) &gt;= 32768, (HEX2DEC(H144) - 65535 - 1)/10, IF(HEX2DEC(H144) = 32767, IF($X$2=2, S145, 32767), HEX2DEC(H144)/10 ))</f>
        <v>1</v>
      </c>
      <c r="T144" s="10">
        <f t="shared" si="288"/>
        <v>0.4</v>
      </c>
      <c r="U144" s="10">
        <f t="shared" si="6"/>
        <v>0.9</v>
      </c>
    </row>
    <row r="145" ht="14.25" customHeight="1">
      <c r="A145" s="4" t="s">
        <v>195</v>
      </c>
      <c r="B145" s="13">
        <v>0.0</v>
      </c>
      <c r="C145" s="13">
        <v>4.0</v>
      </c>
      <c r="D145" s="9">
        <v>0.0</v>
      </c>
      <c r="E145" s="9">
        <v>1.0</v>
      </c>
      <c r="F145" s="10">
        <v>0.0</v>
      </c>
      <c r="G145" s="10">
        <v>0.0</v>
      </c>
      <c r="H145" s="4" t="s">
        <v>130</v>
      </c>
      <c r="I145" s="4" t="s">
        <v>133</v>
      </c>
      <c r="J145" s="4" t="s">
        <v>90</v>
      </c>
      <c r="K145" s="7"/>
      <c r="L145" s="8">
        <f t="shared" si="3"/>
        <v>45283.89352</v>
      </c>
      <c r="M145" s="9">
        <f>IF('tab4'!$B145=0,0,IF('tab4'!$B145=1,1,IF('tab4'!$B145=4,2,IF('tab4'!$B145=5,3,IF('tab4'!$B145=6,4,IF(AND('tab4'!$B145=80,$X$2=2),0,-1))))))</f>
        <v>0</v>
      </c>
      <c r="N145" s="9">
        <f>IF('tab4'!$C145=0,0,IF('tab4'!$C145=1,1,IF('tab4'!$C145=4,2,IF('tab4'!$C145=5,3,IF('tab4'!$C145=6,4,IF(AND('tab4'!$C145=80,$X$2=2),0,-1))))))</f>
        <v>2</v>
      </c>
      <c r="O145" s="9">
        <f t="shared" ref="O145:R145" si="289">D145</f>
        <v>0</v>
      </c>
      <c r="P145" s="9">
        <f t="shared" si="289"/>
        <v>1</v>
      </c>
      <c r="Q145" s="10">
        <f t="shared" si="289"/>
        <v>0</v>
      </c>
      <c r="R145" s="10">
        <f t="shared" si="289"/>
        <v>0</v>
      </c>
      <c r="S145" s="10">
        <f t="shared" ref="S145:T145" si="290">IF(HEX2DEC(H145) &gt;= 32768, (HEX2DEC(H145) - 65535 - 1)/10, IF(HEX2DEC(H145) = 32767, IF($X$2=2, S146, 32767), HEX2DEC(H145)/10 ))</f>
        <v>1.2</v>
      </c>
      <c r="T145" s="10">
        <f t="shared" si="290"/>
        <v>0.7</v>
      </c>
      <c r="U145" s="10">
        <f t="shared" si="6"/>
        <v>1.5</v>
      </c>
    </row>
    <row r="146" ht="14.25" customHeight="1">
      <c r="A146" s="4" t="s">
        <v>196</v>
      </c>
      <c r="B146" s="12">
        <v>0.0</v>
      </c>
      <c r="C146" s="12">
        <v>4.0</v>
      </c>
      <c r="D146" s="9">
        <v>0.0</v>
      </c>
      <c r="E146" s="9">
        <v>1.0</v>
      </c>
      <c r="F146" s="10">
        <v>0.0</v>
      </c>
      <c r="G146" s="10">
        <v>0.0</v>
      </c>
      <c r="H146" s="4" t="s">
        <v>90</v>
      </c>
      <c r="I146" s="4" t="s">
        <v>113</v>
      </c>
      <c r="J146" s="4" t="s">
        <v>112</v>
      </c>
      <c r="K146" s="7"/>
      <c r="L146" s="8">
        <f t="shared" si="3"/>
        <v>45283.97685</v>
      </c>
      <c r="M146" s="9">
        <f>IF('tab4'!$B146=0,0,IF('tab4'!$B146=1,1,IF('tab4'!$B146=4,2,IF('tab4'!$B146=5,3,IF('tab4'!$B146=6,4,IF(AND('tab4'!$B146=80,$X$2=2),0,-1))))))</f>
        <v>0</v>
      </c>
      <c r="N146" s="9">
        <f>IF('tab4'!$C146=0,0,IF('tab4'!$C146=1,1,IF('tab4'!$C146=4,2,IF('tab4'!$C146=5,3,IF('tab4'!$C146=6,4,IF(AND('tab4'!$C146=80,$X$2=2),0,-1))))))</f>
        <v>2</v>
      </c>
      <c r="O146" s="9">
        <f t="shared" ref="O146:R146" si="291">D146</f>
        <v>0</v>
      </c>
      <c r="P146" s="9">
        <f t="shared" si="291"/>
        <v>1</v>
      </c>
      <c r="Q146" s="10">
        <f t="shared" si="291"/>
        <v>0</v>
      </c>
      <c r="R146" s="10">
        <f t="shared" si="291"/>
        <v>0</v>
      </c>
      <c r="S146" s="10">
        <f t="shared" ref="S146:T146" si="292">IF(HEX2DEC(H146) &gt;= 32768, (HEX2DEC(H146) - 65535 - 1)/10, IF(HEX2DEC(H146) = 32767, IF($X$2=2, S147, 32767), HEX2DEC(H146)/10 ))</f>
        <v>1.5</v>
      </c>
      <c r="T146" s="10">
        <f t="shared" si="292"/>
        <v>1</v>
      </c>
      <c r="U146" s="10">
        <f t="shared" si="6"/>
        <v>1.6</v>
      </c>
    </row>
    <row r="147" ht="14.25" customHeight="1">
      <c r="A147" s="4" t="s">
        <v>197</v>
      </c>
      <c r="B147" s="13">
        <v>6.0</v>
      </c>
      <c r="C147" s="13">
        <v>4.0</v>
      </c>
      <c r="D147" s="9">
        <v>0.0</v>
      </c>
      <c r="E147" s="9">
        <v>1.0</v>
      </c>
      <c r="F147" s="10">
        <v>0.0</v>
      </c>
      <c r="G147" s="10">
        <v>0.0</v>
      </c>
      <c r="H147" s="4" t="s">
        <v>90</v>
      </c>
      <c r="I147" s="4" t="s">
        <v>113</v>
      </c>
      <c r="J147" s="4" t="s">
        <v>112</v>
      </c>
      <c r="K147" s="7"/>
      <c r="L147" s="8">
        <f t="shared" si="3"/>
        <v>45283.98146</v>
      </c>
      <c r="M147" s="9">
        <f>IF('tab4'!$B147=0,0,IF('tab4'!$B147=1,1,IF('tab4'!$B147=4,2,IF('tab4'!$B147=5,3,IF('tab4'!$B147=6,4,IF(AND('tab4'!$B147=80,$X$2=2),0,-1))))))</f>
        <v>4</v>
      </c>
      <c r="N147" s="9">
        <f>IF('tab4'!$C147=0,0,IF('tab4'!$C147=1,1,IF('tab4'!$C147=4,2,IF('tab4'!$C147=5,3,IF('tab4'!$C147=6,4,IF(AND('tab4'!$C147=80,$X$2=2),0,-1))))))</f>
        <v>2</v>
      </c>
      <c r="O147" s="9">
        <f t="shared" ref="O147:R147" si="293">D147</f>
        <v>0</v>
      </c>
      <c r="P147" s="9">
        <f t="shared" si="293"/>
        <v>1</v>
      </c>
      <c r="Q147" s="10">
        <f t="shared" si="293"/>
        <v>0</v>
      </c>
      <c r="R147" s="10">
        <f t="shared" si="293"/>
        <v>0</v>
      </c>
      <c r="S147" s="10">
        <f t="shared" ref="S147:T147" si="294">IF(HEX2DEC(H147) &gt;= 32768, (HEX2DEC(H147) - 65535 - 1)/10, IF(HEX2DEC(H147) = 32767, IF($X$2=2, S148, 32767), HEX2DEC(H147)/10 ))</f>
        <v>1.5</v>
      </c>
      <c r="T147" s="10">
        <f t="shared" si="294"/>
        <v>1</v>
      </c>
      <c r="U147" s="10">
        <f t="shared" si="6"/>
        <v>1.6</v>
      </c>
    </row>
    <row r="148" ht="14.25" customHeight="1">
      <c r="A148" s="4" t="s">
        <v>197</v>
      </c>
      <c r="B148" s="12">
        <v>6.0</v>
      </c>
      <c r="C148" s="12">
        <v>4.0</v>
      </c>
      <c r="D148" s="9">
        <v>0.0</v>
      </c>
      <c r="E148" s="9">
        <v>1.0</v>
      </c>
      <c r="F148" s="10">
        <v>1.0</v>
      </c>
      <c r="G148" s="10">
        <v>1.0</v>
      </c>
      <c r="H148" s="4" t="s">
        <v>90</v>
      </c>
      <c r="I148" s="4" t="s">
        <v>113</v>
      </c>
      <c r="J148" s="4" t="s">
        <v>112</v>
      </c>
      <c r="K148" s="7"/>
      <c r="L148" s="8">
        <f t="shared" si="3"/>
        <v>45283.98146</v>
      </c>
      <c r="M148" s="9">
        <f>IF('tab4'!$B148=0,0,IF('tab4'!$B148=1,1,IF('tab4'!$B148=4,2,IF('tab4'!$B148=5,3,IF('tab4'!$B148=6,4,IF(AND('tab4'!$B148=80,$X$2=2),0,-1))))))</f>
        <v>4</v>
      </c>
      <c r="N148" s="9">
        <f>IF('tab4'!$C148=0,0,IF('tab4'!$C148=1,1,IF('tab4'!$C148=4,2,IF('tab4'!$C148=5,3,IF('tab4'!$C148=6,4,IF(AND('tab4'!$C148=80,$X$2=2),0,-1))))))</f>
        <v>2</v>
      </c>
      <c r="O148" s="9">
        <f t="shared" ref="O148:R148" si="295">D148</f>
        <v>0</v>
      </c>
      <c r="P148" s="9">
        <f t="shared" si="295"/>
        <v>1</v>
      </c>
      <c r="Q148" s="10">
        <f t="shared" si="295"/>
        <v>1</v>
      </c>
      <c r="R148" s="10">
        <f t="shared" si="295"/>
        <v>1</v>
      </c>
      <c r="S148" s="10">
        <f t="shared" ref="S148:T148" si="296">IF(HEX2DEC(H148) &gt;= 32768, (HEX2DEC(H148) - 65535 - 1)/10, IF(HEX2DEC(H148) = 32767, IF($X$2=2, S149, 32767), HEX2DEC(H148)/10 ))</f>
        <v>1.5</v>
      </c>
      <c r="T148" s="10">
        <f t="shared" si="296"/>
        <v>1</v>
      </c>
      <c r="U148" s="10">
        <f t="shared" si="6"/>
        <v>1.6</v>
      </c>
    </row>
    <row r="149" ht="14.25" customHeight="1">
      <c r="A149" s="4" t="s">
        <v>197</v>
      </c>
      <c r="B149" s="13">
        <v>6.0</v>
      </c>
      <c r="C149" s="13">
        <v>4.0</v>
      </c>
      <c r="D149" s="9">
        <v>1.0</v>
      </c>
      <c r="E149" s="9">
        <v>1.0</v>
      </c>
      <c r="F149" s="10">
        <v>1.0</v>
      </c>
      <c r="G149" s="10">
        <v>1.0</v>
      </c>
      <c r="H149" s="4" t="s">
        <v>90</v>
      </c>
      <c r="I149" s="4" t="s">
        <v>113</v>
      </c>
      <c r="J149" s="4" t="s">
        <v>112</v>
      </c>
      <c r="K149" s="7"/>
      <c r="L149" s="8">
        <f t="shared" si="3"/>
        <v>45283.98146</v>
      </c>
      <c r="M149" s="9">
        <f>IF('tab4'!$B149=0,0,IF('tab4'!$B149=1,1,IF('tab4'!$B149=4,2,IF('tab4'!$B149=5,3,IF('tab4'!$B149=6,4,IF(AND('tab4'!$B149=80,$X$2=2),0,-1))))))</f>
        <v>4</v>
      </c>
      <c r="N149" s="9">
        <f>IF('tab4'!$C149=0,0,IF('tab4'!$C149=1,1,IF('tab4'!$C149=4,2,IF('tab4'!$C149=5,3,IF('tab4'!$C149=6,4,IF(AND('tab4'!$C149=80,$X$2=2),0,-1))))))</f>
        <v>2</v>
      </c>
      <c r="O149" s="9">
        <f t="shared" ref="O149:R149" si="297">D149</f>
        <v>1</v>
      </c>
      <c r="P149" s="9">
        <f t="shared" si="297"/>
        <v>1</v>
      </c>
      <c r="Q149" s="10">
        <f t="shared" si="297"/>
        <v>1</v>
      </c>
      <c r="R149" s="10">
        <f t="shared" si="297"/>
        <v>1</v>
      </c>
      <c r="S149" s="10">
        <f t="shared" ref="S149:T149" si="298">IF(HEX2DEC(H149) &gt;= 32768, (HEX2DEC(H149) - 65535 - 1)/10, IF(HEX2DEC(H149) = 32767, IF($X$2=2, S150, 32767), HEX2DEC(H149)/10 ))</f>
        <v>1.5</v>
      </c>
      <c r="T149" s="10">
        <f t="shared" si="298"/>
        <v>1</v>
      </c>
      <c r="U149" s="10">
        <f t="shared" si="6"/>
        <v>1.6</v>
      </c>
    </row>
    <row r="150" ht="14.25" customHeight="1">
      <c r="A150" s="4" t="s">
        <v>198</v>
      </c>
      <c r="B150" s="12">
        <v>1.0</v>
      </c>
      <c r="C150" s="12">
        <v>4.0</v>
      </c>
      <c r="D150" s="9">
        <v>1.0</v>
      </c>
      <c r="E150" s="9">
        <v>1.0</v>
      </c>
      <c r="F150" s="10">
        <v>1.0</v>
      </c>
      <c r="G150" s="10">
        <v>1.0</v>
      </c>
      <c r="H150" s="4" t="s">
        <v>56</v>
      </c>
      <c r="I150" s="4" t="s">
        <v>163</v>
      </c>
      <c r="J150" s="4" t="s">
        <v>112</v>
      </c>
      <c r="K150" s="7"/>
      <c r="L150" s="8">
        <f t="shared" si="3"/>
        <v>45283.98473</v>
      </c>
      <c r="M150" s="9">
        <f>IF('tab4'!$B150=0,0,IF('tab4'!$B150=1,1,IF('tab4'!$B150=4,2,IF('tab4'!$B150=5,3,IF('tab4'!$B150=6,4,IF(AND('tab4'!$B150=80,$X$2=2),0,-1))))))</f>
        <v>1</v>
      </c>
      <c r="N150" s="9">
        <f>IF('tab4'!$C150=0,0,IF('tab4'!$C150=1,1,IF('tab4'!$C150=4,2,IF('tab4'!$C150=5,3,IF('tab4'!$C150=6,4,IF(AND('tab4'!$C150=80,$X$2=2),0,-1))))))</f>
        <v>2</v>
      </c>
      <c r="O150" s="9">
        <f t="shared" ref="O150:R150" si="299">D150</f>
        <v>1</v>
      </c>
      <c r="P150" s="9">
        <f t="shared" si="299"/>
        <v>1</v>
      </c>
      <c r="Q150" s="10">
        <f t="shared" si="299"/>
        <v>1</v>
      </c>
      <c r="R150" s="10">
        <f t="shared" si="299"/>
        <v>1</v>
      </c>
      <c r="S150" s="10">
        <f t="shared" ref="S150:T150" si="300">IF(HEX2DEC(H150) &gt;= 32768, (HEX2DEC(H150) - 65535 - 1)/10, IF(HEX2DEC(H150) = 32767, IF($X$2=2, S151, 32767), HEX2DEC(H150)/10 ))</f>
        <v>7.1</v>
      </c>
      <c r="T150" s="10">
        <f t="shared" si="300"/>
        <v>1.1</v>
      </c>
      <c r="U150" s="10">
        <f t="shared" si="6"/>
        <v>1.6</v>
      </c>
    </row>
    <row r="151" ht="14.25" customHeight="1">
      <c r="A151" s="4" t="s">
        <v>198</v>
      </c>
      <c r="B151" s="13">
        <v>1.0</v>
      </c>
      <c r="C151" s="13">
        <v>4.0</v>
      </c>
      <c r="D151" s="9">
        <v>1.0</v>
      </c>
      <c r="E151" s="9">
        <v>1.0</v>
      </c>
      <c r="F151" s="10">
        <v>2.0</v>
      </c>
      <c r="G151" s="10">
        <v>1.0</v>
      </c>
      <c r="H151" s="4" t="s">
        <v>56</v>
      </c>
      <c r="I151" s="4" t="s">
        <v>163</v>
      </c>
      <c r="J151" s="4" t="s">
        <v>112</v>
      </c>
      <c r="K151" s="7"/>
      <c r="L151" s="8">
        <f t="shared" si="3"/>
        <v>45283.98473</v>
      </c>
      <c r="M151" s="9">
        <f>IF('tab4'!$B151=0,0,IF('tab4'!$B151=1,1,IF('tab4'!$B151=4,2,IF('tab4'!$B151=5,3,IF('tab4'!$B151=6,4,IF(AND('tab4'!$B151=80,$X$2=2),0,-1))))))</f>
        <v>1</v>
      </c>
      <c r="N151" s="9">
        <f>IF('tab4'!$C151=0,0,IF('tab4'!$C151=1,1,IF('tab4'!$C151=4,2,IF('tab4'!$C151=5,3,IF('tab4'!$C151=6,4,IF(AND('tab4'!$C151=80,$X$2=2),0,-1))))))</f>
        <v>2</v>
      </c>
      <c r="O151" s="9">
        <f t="shared" ref="O151:R151" si="301">D151</f>
        <v>1</v>
      </c>
      <c r="P151" s="9">
        <f t="shared" si="301"/>
        <v>1</v>
      </c>
      <c r="Q151" s="10">
        <f t="shared" si="301"/>
        <v>2</v>
      </c>
      <c r="R151" s="10">
        <f t="shared" si="301"/>
        <v>1</v>
      </c>
      <c r="S151" s="10">
        <f t="shared" ref="S151:T151" si="302">IF(HEX2DEC(H151) &gt;= 32768, (HEX2DEC(H151) - 65535 - 1)/10, IF(HEX2DEC(H151) = 32767, IF($X$2=2, S152, 32767), HEX2DEC(H151)/10 ))</f>
        <v>7.1</v>
      </c>
      <c r="T151" s="10">
        <f t="shared" si="302"/>
        <v>1.1</v>
      </c>
      <c r="U151" s="10">
        <f t="shared" si="6"/>
        <v>1.6</v>
      </c>
    </row>
    <row r="152" ht="14.25" customHeight="1">
      <c r="A152" s="4" t="s">
        <v>199</v>
      </c>
      <c r="B152" s="12">
        <v>1.0</v>
      </c>
      <c r="C152" s="12">
        <v>4.0</v>
      </c>
      <c r="D152" s="9">
        <v>0.0</v>
      </c>
      <c r="E152" s="9">
        <v>1.0</v>
      </c>
      <c r="F152" s="10">
        <v>2.0</v>
      </c>
      <c r="G152" s="10">
        <v>1.0</v>
      </c>
      <c r="H152" s="4" t="s">
        <v>56</v>
      </c>
      <c r="I152" s="4" t="s">
        <v>163</v>
      </c>
      <c r="J152" s="4" t="s">
        <v>112</v>
      </c>
      <c r="K152" s="7"/>
      <c r="L152" s="8">
        <f t="shared" si="3"/>
        <v>45283.98475</v>
      </c>
      <c r="M152" s="9">
        <f>IF('tab4'!$B152=0,0,IF('tab4'!$B152=1,1,IF('tab4'!$B152=4,2,IF('tab4'!$B152=5,3,IF('tab4'!$B152=6,4,IF(AND('tab4'!$B152=80,$X$2=2),0,-1))))))</f>
        <v>1</v>
      </c>
      <c r="N152" s="9">
        <f>IF('tab4'!$C152=0,0,IF('tab4'!$C152=1,1,IF('tab4'!$C152=4,2,IF('tab4'!$C152=5,3,IF('tab4'!$C152=6,4,IF(AND('tab4'!$C152=80,$X$2=2),0,-1))))))</f>
        <v>2</v>
      </c>
      <c r="O152" s="9">
        <f t="shared" ref="O152:R152" si="303">D152</f>
        <v>0</v>
      </c>
      <c r="P152" s="9">
        <f t="shared" si="303"/>
        <v>1</v>
      </c>
      <c r="Q152" s="10">
        <f t="shared" si="303"/>
        <v>2</v>
      </c>
      <c r="R152" s="10">
        <f t="shared" si="303"/>
        <v>1</v>
      </c>
      <c r="S152" s="10">
        <f t="shared" ref="S152:T152" si="304">IF(HEX2DEC(H152) &gt;= 32768, (HEX2DEC(H152) - 65535 - 1)/10, IF(HEX2DEC(H152) = 32767, IF($X$2=2, S153, 32767), HEX2DEC(H152)/10 ))</f>
        <v>7.1</v>
      </c>
      <c r="T152" s="10">
        <f t="shared" si="304"/>
        <v>1.1</v>
      </c>
      <c r="U152" s="10">
        <f t="shared" si="6"/>
        <v>1.6</v>
      </c>
    </row>
    <row r="153" ht="14.25" customHeight="1">
      <c r="A153" s="4" t="s">
        <v>200</v>
      </c>
      <c r="B153" s="13">
        <v>5.0</v>
      </c>
      <c r="C153" s="13">
        <v>4.0</v>
      </c>
      <c r="D153" s="9">
        <v>0.0</v>
      </c>
      <c r="E153" s="9">
        <v>1.0</v>
      </c>
      <c r="F153" s="10">
        <v>2.0</v>
      </c>
      <c r="G153" s="10">
        <v>1.0</v>
      </c>
      <c r="H153" s="4" t="s">
        <v>124</v>
      </c>
      <c r="I153" s="4" t="s">
        <v>163</v>
      </c>
      <c r="J153" s="4" t="s">
        <v>90</v>
      </c>
      <c r="K153" s="7"/>
      <c r="L153" s="8">
        <f t="shared" si="3"/>
        <v>45283.98701</v>
      </c>
      <c r="M153" s="9">
        <f>IF('tab4'!$B153=0,0,IF('tab4'!$B153=1,1,IF('tab4'!$B153=4,2,IF('tab4'!$B153=5,3,IF('tab4'!$B153=6,4,IF(AND('tab4'!$B153=80,$X$2=2),0,-1))))))</f>
        <v>3</v>
      </c>
      <c r="N153" s="9">
        <f>IF('tab4'!$C153=0,0,IF('tab4'!$C153=1,1,IF('tab4'!$C153=4,2,IF('tab4'!$C153=5,3,IF('tab4'!$C153=6,4,IF(AND('tab4'!$C153=80,$X$2=2),0,-1))))))</f>
        <v>2</v>
      </c>
      <c r="O153" s="9">
        <f t="shared" ref="O153:R153" si="305">D153</f>
        <v>0</v>
      </c>
      <c r="P153" s="9">
        <f t="shared" si="305"/>
        <v>1</v>
      </c>
      <c r="Q153" s="10">
        <f t="shared" si="305"/>
        <v>2</v>
      </c>
      <c r="R153" s="10">
        <f t="shared" si="305"/>
        <v>1</v>
      </c>
      <c r="S153" s="10">
        <f t="shared" ref="S153:T153" si="306">IF(HEX2DEC(H153) &gt;= 32768, (HEX2DEC(H153) - 65535 - 1)/10, IF(HEX2DEC(H153) = 32767, IF($X$2=2, S154, 32767), HEX2DEC(H153)/10 ))</f>
        <v>7</v>
      </c>
      <c r="T153" s="10">
        <f t="shared" si="306"/>
        <v>1.1</v>
      </c>
      <c r="U153" s="10">
        <f t="shared" si="6"/>
        <v>1.5</v>
      </c>
    </row>
    <row r="154" ht="14.25" customHeight="1">
      <c r="A154" s="4" t="s">
        <v>201</v>
      </c>
      <c r="B154" s="12">
        <v>5.0</v>
      </c>
      <c r="C154" s="12">
        <v>4.0</v>
      </c>
      <c r="D154" s="9">
        <v>1.0</v>
      </c>
      <c r="E154" s="9">
        <v>1.0</v>
      </c>
      <c r="F154" s="10">
        <v>2.0</v>
      </c>
      <c r="G154" s="10">
        <v>1.0</v>
      </c>
      <c r="H154" s="4" t="s">
        <v>124</v>
      </c>
      <c r="I154" s="4" t="s">
        <v>163</v>
      </c>
      <c r="J154" s="4" t="s">
        <v>90</v>
      </c>
      <c r="K154" s="7"/>
      <c r="L154" s="8">
        <f t="shared" si="3"/>
        <v>45283.98703</v>
      </c>
      <c r="M154" s="9">
        <f>IF('tab4'!$B154=0,0,IF('tab4'!$B154=1,1,IF('tab4'!$B154=4,2,IF('tab4'!$B154=5,3,IF('tab4'!$B154=6,4,IF(AND('tab4'!$B154=80,$X$2=2),0,-1))))))</f>
        <v>3</v>
      </c>
      <c r="N154" s="9">
        <f>IF('tab4'!$C154=0,0,IF('tab4'!$C154=1,1,IF('tab4'!$C154=4,2,IF('tab4'!$C154=5,3,IF('tab4'!$C154=6,4,IF(AND('tab4'!$C154=80,$X$2=2),0,-1))))))</f>
        <v>2</v>
      </c>
      <c r="O154" s="9">
        <f t="shared" ref="O154:R154" si="307">D154</f>
        <v>1</v>
      </c>
      <c r="P154" s="9">
        <f t="shared" si="307"/>
        <v>1</v>
      </c>
      <c r="Q154" s="10">
        <f t="shared" si="307"/>
        <v>2</v>
      </c>
      <c r="R154" s="10">
        <f t="shared" si="307"/>
        <v>1</v>
      </c>
      <c r="S154" s="10">
        <f t="shared" ref="S154:T154" si="308">IF(HEX2DEC(H154) &gt;= 32768, (HEX2DEC(H154) - 65535 - 1)/10, IF(HEX2DEC(H154) = 32767, IF($X$2=2, S155, 32767), HEX2DEC(H154)/10 ))</f>
        <v>7</v>
      </c>
      <c r="T154" s="10">
        <f t="shared" si="308"/>
        <v>1.1</v>
      </c>
      <c r="U154" s="10">
        <f t="shared" si="6"/>
        <v>1.5</v>
      </c>
    </row>
    <row r="155" ht="14.25" customHeight="1">
      <c r="A155" s="4" t="s">
        <v>202</v>
      </c>
      <c r="B155" s="13">
        <v>1.0</v>
      </c>
      <c r="C155" s="13">
        <v>4.0</v>
      </c>
      <c r="D155" s="9">
        <v>1.0</v>
      </c>
      <c r="E155" s="9">
        <v>1.0</v>
      </c>
      <c r="F155" s="10">
        <v>2.0</v>
      </c>
      <c r="G155" s="10">
        <v>1.0</v>
      </c>
      <c r="H155" s="4" t="s">
        <v>56</v>
      </c>
      <c r="I155" s="4" t="s">
        <v>163</v>
      </c>
      <c r="J155" s="4" t="s">
        <v>90</v>
      </c>
      <c r="K155" s="7"/>
      <c r="L155" s="8">
        <f t="shared" si="3"/>
        <v>45283.98796</v>
      </c>
      <c r="M155" s="9">
        <f>IF('tab4'!$B155=0,0,IF('tab4'!$B155=1,1,IF('tab4'!$B155=4,2,IF('tab4'!$B155=5,3,IF('tab4'!$B155=6,4,IF(AND('tab4'!$B155=80,$X$2=2),0,-1))))))</f>
        <v>1</v>
      </c>
      <c r="N155" s="9">
        <f>IF('tab4'!$C155=0,0,IF('tab4'!$C155=1,1,IF('tab4'!$C155=4,2,IF('tab4'!$C155=5,3,IF('tab4'!$C155=6,4,IF(AND('tab4'!$C155=80,$X$2=2),0,-1))))))</f>
        <v>2</v>
      </c>
      <c r="O155" s="9">
        <f t="shared" ref="O155:R155" si="309">D155</f>
        <v>1</v>
      </c>
      <c r="P155" s="9">
        <f t="shared" si="309"/>
        <v>1</v>
      </c>
      <c r="Q155" s="10">
        <f t="shared" si="309"/>
        <v>2</v>
      </c>
      <c r="R155" s="10">
        <f t="shared" si="309"/>
        <v>1</v>
      </c>
      <c r="S155" s="10">
        <f t="shared" ref="S155:T155" si="310">IF(HEX2DEC(H155) &gt;= 32768, (HEX2DEC(H155) - 65535 - 1)/10, IF(HEX2DEC(H155) = 32767, IF($X$2=2, S156, 32767), HEX2DEC(H155)/10 ))</f>
        <v>7.1</v>
      </c>
      <c r="T155" s="10">
        <f t="shared" si="310"/>
        <v>1.1</v>
      </c>
      <c r="U155" s="10">
        <f t="shared" si="6"/>
        <v>1.5</v>
      </c>
    </row>
    <row r="156" ht="14.25" customHeight="1">
      <c r="A156" s="4" t="s">
        <v>203</v>
      </c>
      <c r="B156" s="12">
        <v>1.0</v>
      </c>
      <c r="C156" s="12">
        <v>4.0</v>
      </c>
      <c r="D156" s="9">
        <v>0.0</v>
      </c>
      <c r="E156" s="9">
        <v>1.0</v>
      </c>
      <c r="F156" s="10">
        <v>2.0</v>
      </c>
      <c r="G156" s="10">
        <v>1.0</v>
      </c>
      <c r="H156" s="4" t="s">
        <v>56</v>
      </c>
      <c r="I156" s="4" t="s">
        <v>163</v>
      </c>
      <c r="J156" s="4" t="s">
        <v>90</v>
      </c>
      <c r="K156" s="7"/>
      <c r="L156" s="8">
        <f t="shared" si="3"/>
        <v>45283.98797</v>
      </c>
      <c r="M156" s="9">
        <f>IF('tab4'!$B156=0,0,IF('tab4'!$B156=1,1,IF('tab4'!$B156=4,2,IF('tab4'!$B156=5,3,IF('tab4'!$B156=6,4,IF(AND('tab4'!$B156=80,$X$2=2),0,-1))))))</f>
        <v>1</v>
      </c>
      <c r="N156" s="9">
        <f>IF('tab4'!$C156=0,0,IF('tab4'!$C156=1,1,IF('tab4'!$C156=4,2,IF('tab4'!$C156=5,3,IF('tab4'!$C156=6,4,IF(AND('tab4'!$C156=80,$X$2=2),0,-1))))))</f>
        <v>2</v>
      </c>
      <c r="O156" s="9">
        <f t="shared" ref="O156:R156" si="311">D156</f>
        <v>0</v>
      </c>
      <c r="P156" s="9">
        <f t="shared" si="311"/>
        <v>1</v>
      </c>
      <c r="Q156" s="10">
        <f t="shared" si="311"/>
        <v>2</v>
      </c>
      <c r="R156" s="10">
        <f t="shared" si="311"/>
        <v>1</v>
      </c>
      <c r="S156" s="10">
        <f t="shared" ref="S156:T156" si="312">IF(HEX2DEC(H156) &gt;= 32768, (HEX2DEC(H156) - 65535 - 1)/10, IF(HEX2DEC(H156) = 32767, IF($X$2=2, S157, 32767), HEX2DEC(H156)/10 ))</f>
        <v>7.1</v>
      </c>
      <c r="T156" s="10">
        <f t="shared" si="312"/>
        <v>1.1</v>
      </c>
      <c r="U156" s="10">
        <f t="shared" si="6"/>
        <v>1.5</v>
      </c>
    </row>
    <row r="157" ht="14.25" customHeight="1">
      <c r="A157" s="4" t="s">
        <v>204</v>
      </c>
      <c r="B157" s="13">
        <v>5.0</v>
      </c>
      <c r="C157" s="13">
        <v>4.0</v>
      </c>
      <c r="D157" s="9">
        <v>0.0</v>
      </c>
      <c r="E157" s="9">
        <v>1.0</v>
      </c>
      <c r="F157" s="10">
        <v>2.0</v>
      </c>
      <c r="G157" s="10">
        <v>1.0</v>
      </c>
      <c r="H157" s="4" t="s">
        <v>102</v>
      </c>
      <c r="I157" s="4" t="s">
        <v>163</v>
      </c>
      <c r="J157" s="4" t="s">
        <v>163</v>
      </c>
      <c r="K157" s="7"/>
      <c r="L157" s="8">
        <f t="shared" si="3"/>
        <v>45283.99977</v>
      </c>
      <c r="M157" s="9">
        <f>IF('tab4'!$B157=0,0,IF('tab4'!$B157=1,1,IF('tab4'!$B157=4,2,IF('tab4'!$B157=5,3,IF('tab4'!$B157=6,4,IF(AND('tab4'!$B157=80,$X$2=2),0,-1))))))</f>
        <v>3</v>
      </c>
      <c r="N157" s="9">
        <f>IF('tab4'!$C157=0,0,IF('tab4'!$C157=1,1,IF('tab4'!$C157=4,2,IF('tab4'!$C157=5,3,IF('tab4'!$C157=6,4,IF(AND('tab4'!$C157=80,$X$2=2),0,-1))))))</f>
        <v>2</v>
      </c>
      <c r="O157" s="9">
        <f t="shared" ref="O157:R157" si="313">D157</f>
        <v>0</v>
      </c>
      <c r="P157" s="9">
        <f t="shared" si="313"/>
        <v>1</v>
      </c>
      <c r="Q157" s="10">
        <f t="shared" si="313"/>
        <v>2</v>
      </c>
      <c r="R157" s="10">
        <f t="shared" si="313"/>
        <v>1</v>
      </c>
      <c r="S157" s="10">
        <f t="shared" ref="S157:T157" si="314">IF(HEX2DEC(H157) &gt;= 32768, (HEX2DEC(H157) - 65535 - 1)/10, IF(HEX2DEC(H157) = 32767, IF($X$2=2, S158, 32767), HEX2DEC(H157)/10 ))</f>
        <v>3.9</v>
      </c>
      <c r="T157" s="10">
        <f t="shared" si="314"/>
        <v>1.1</v>
      </c>
      <c r="U157" s="10">
        <f t="shared" si="6"/>
        <v>1.1</v>
      </c>
    </row>
    <row r="158" ht="14.25" customHeight="1">
      <c r="A158" s="4" t="s">
        <v>204</v>
      </c>
      <c r="B158" s="12">
        <v>5.0</v>
      </c>
      <c r="C158" s="12">
        <v>4.0</v>
      </c>
      <c r="D158" s="9">
        <v>1.0</v>
      </c>
      <c r="E158" s="9">
        <v>1.0</v>
      </c>
      <c r="F158" s="10">
        <v>2.0</v>
      </c>
      <c r="G158" s="10">
        <v>1.0</v>
      </c>
      <c r="H158" s="4" t="s">
        <v>102</v>
      </c>
      <c r="I158" s="4" t="s">
        <v>163</v>
      </c>
      <c r="J158" s="4" t="s">
        <v>163</v>
      </c>
      <c r="K158" s="7"/>
      <c r="L158" s="8">
        <f t="shared" si="3"/>
        <v>45283.99977</v>
      </c>
      <c r="M158" s="9">
        <f>IF('tab4'!$B158=0,0,IF('tab4'!$B158=1,1,IF('tab4'!$B158=4,2,IF('tab4'!$B158=5,3,IF('tab4'!$B158=6,4,IF(AND('tab4'!$B158=80,$X$2=2),0,-1))))))</f>
        <v>3</v>
      </c>
      <c r="N158" s="9">
        <f>IF('tab4'!$C158=0,0,IF('tab4'!$C158=1,1,IF('tab4'!$C158=4,2,IF('tab4'!$C158=5,3,IF('tab4'!$C158=6,4,IF(AND('tab4'!$C158=80,$X$2=2),0,-1))))))</f>
        <v>2</v>
      </c>
      <c r="O158" s="9">
        <f t="shared" ref="O158:R158" si="315">D158</f>
        <v>1</v>
      </c>
      <c r="P158" s="9">
        <f t="shared" si="315"/>
        <v>1</v>
      </c>
      <c r="Q158" s="10">
        <f t="shared" si="315"/>
        <v>2</v>
      </c>
      <c r="R158" s="10">
        <f t="shared" si="315"/>
        <v>1</v>
      </c>
      <c r="S158" s="10">
        <f t="shared" ref="S158:T158" si="316">IF(HEX2DEC(H158) &gt;= 32768, (HEX2DEC(H158) - 65535 - 1)/10, IF(HEX2DEC(H158) = 32767, IF($X$2=2, S159, 32767), HEX2DEC(H158)/10 ))</f>
        <v>3.9</v>
      </c>
      <c r="T158" s="10">
        <f t="shared" si="316"/>
        <v>1.1</v>
      </c>
      <c r="U158" s="10">
        <f t="shared" si="6"/>
        <v>1.1</v>
      </c>
    </row>
    <row r="159" ht="14.25" customHeight="1">
      <c r="A159" s="4" t="s">
        <v>205</v>
      </c>
      <c r="B159" s="13">
        <v>1.0</v>
      </c>
      <c r="C159" s="13">
        <v>4.0</v>
      </c>
      <c r="D159" s="9">
        <v>1.0</v>
      </c>
      <c r="E159" s="9">
        <v>1.0</v>
      </c>
      <c r="F159" s="10">
        <v>2.0</v>
      </c>
      <c r="G159" s="10">
        <v>1.0</v>
      </c>
      <c r="H159" s="4" t="s">
        <v>56</v>
      </c>
      <c r="I159" s="4" t="s">
        <v>163</v>
      </c>
      <c r="J159" s="4" t="s">
        <v>163</v>
      </c>
      <c r="K159" s="7"/>
      <c r="L159" s="8">
        <f t="shared" si="3"/>
        <v>45284.00206</v>
      </c>
      <c r="M159" s="9">
        <f>IF('tab4'!$B159=0,0,IF('tab4'!$B159=1,1,IF('tab4'!$B159=4,2,IF('tab4'!$B159=5,3,IF('tab4'!$B159=6,4,IF(AND('tab4'!$B159=80,$X$2=2),0,-1))))))</f>
        <v>1</v>
      </c>
      <c r="N159" s="9">
        <f>IF('tab4'!$C159=0,0,IF('tab4'!$C159=1,1,IF('tab4'!$C159=4,2,IF('tab4'!$C159=5,3,IF('tab4'!$C159=6,4,IF(AND('tab4'!$C159=80,$X$2=2),0,-1))))))</f>
        <v>2</v>
      </c>
      <c r="O159" s="9">
        <f t="shared" ref="O159:R159" si="317">D159</f>
        <v>1</v>
      </c>
      <c r="P159" s="9">
        <f t="shared" si="317"/>
        <v>1</v>
      </c>
      <c r="Q159" s="10">
        <f t="shared" si="317"/>
        <v>2</v>
      </c>
      <c r="R159" s="10">
        <f t="shared" si="317"/>
        <v>1</v>
      </c>
      <c r="S159" s="10">
        <f t="shared" ref="S159:T159" si="318">IF(HEX2DEC(H159) &gt;= 32768, (HEX2DEC(H159) - 65535 - 1)/10, IF(HEX2DEC(H159) = 32767, IF($X$2=2, S160, 32767), HEX2DEC(H159)/10 ))</f>
        <v>7.1</v>
      </c>
      <c r="T159" s="10">
        <f t="shared" si="318"/>
        <v>1.1</v>
      </c>
      <c r="U159" s="10">
        <f t="shared" si="6"/>
        <v>1.1</v>
      </c>
    </row>
    <row r="160" ht="14.25" customHeight="1">
      <c r="A160" s="4" t="s">
        <v>205</v>
      </c>
      <c r="B160" s="12">
        <v>1.0</v>
      </c>
      <c r="C160" s="12">
        <v>4.0</v>
      </c>
      <c r="D160" s="9">
        <v>0.0</v>
      </c>
      <c r="E160" s="9">
        <v>1.0</v>
      </c>
      <c r="F160" s="10">
        <v>2.0</v>
      </c>
      <c r="G160" s="10">
        <v>1.0</v>
      </c>
      <c r="H160" s="4" t="s">
        <v>56</v>
      </c>
      <c r="I160" s="4" t="s">
        <v>163</v>
      </c>
      <c r="J160" s="4" t="s">
        <v>163</v>
      </c>
      <c r="K160" s="7"/>
      <c r="L160" s="8">
        <f t="shared" si="3"/>
        <v>45284.00206</v>
      </c>
      <c r="M160" s="9">
        <f>IF('tab4'!$B160=0,0,IF('tab4'!$B160=1,1,IF('tab4'!$B160=4,2,IF('tab4'!$B160=5,3,IF('tab4'!$B160=6,4,IF(AND('tab4'!$B160=80,$X$2=2),0,-1))))))</f>
        <v>1</v>
      </c>
      <c r="N160" s="9">
        <f>IF('tab4'!$C160=0,0,IF('tab4'!$C160=1,1,IF('tab4'!$C160=4,2,IF('tab4'!$C160=5,3,IF('tab4'!$C160=6,4,IF(AND('tab4'!$C160=80,$X$2=2),0,-1))))))</f>
        <v>2</v>
      </c>
      <c r="O160" s="9">
        <f t="shared" ref="O160:R160" si="319">D160</f>
        <v>0</v>
      </c>
      <c r="P160" s="9">
        <f t="shared" si="319"/>
        <v>1</v>
      </c>
      <c r="Q160" s="10">
        <f t="shared" si="319"/>
        <v>2</v>
      </c>
      <c r="R160" s="10">
        <f t="shared" si="319"/>
        <v>1</v>
      </c>
      <c r="S160" s="10">
        <f t="shared" ref="S160:T160" si="320">IF(HEX2DEC(H160) &gt;= 32768, (HEX2DEC(H160) - 65535 - 1)/10, IF(HEX2DEC(H160) = 32767, IF($X$2=2, S161, 32767), HEX2DEC(H160)/10 ))</f>
        <v>7.1</v>
      </c>
      <c r="T160" s="10">
        <f t="shared" si="320"/>
        <v>1.1</v>
      </c>
      <c r="U160" s="10">
        <f t="shared" si="6"/>
        <v>1.1</v>
      </c>
    </row>
    <row r="161" ht="14.25" customHeight="1">
      <c r="A161" s="4" t="s">
        <v>206</v>
      </c>
      <c r="B161" s="13">
        <v>0.0</v>
      </c>
      <c r="C161" s="13">
        <v>4.0</v>
      </c>
      <c r="D161" s="9">
        <v>0.0</v>
      </c>
      <c r="E161" s="9">
        <v>1.0</v>
      </c>
      <c r="F161" s="10">
        <v>2.0</v>
      </c>
      <c r="G161" s="10">
        <v>1.0</v>
      </c>
      <c r="H161" s="4" t="s">
        <v>207</v>
      </c>
      <c r="I161" s="4" t="s">
        <v>163</v>
      </c>
      <c r="J161" s="4" t="s">
        <v>163</v>
      </c>
      <c r="K161" s="7"/>
      <c r="L161" s="8">
        <f t="shared" si="3"/>
        <v>45284.0031</v>
      </c>
      <c r="M161" s="9">
        <f>IF('tab4'!$B161=0,0,IF('tab4'!$B161=1,1,IF('tab4'!$B161=4,2,IF('tab4'!$B161=5,3,IF('tab4'!$B161=6,4,IF(AND('tab4'!$B161=80,$X$2=2),0,-1))))))</f>
        <v>0</v>
      </c>
      <c r="N161" s="9">
        <f>IF('tab4'!$C161=0,0,IF('tab4'!$C161=1,1,IF('tab4'!$C161=4,2,IF('tab4'!$C161=5,3,IF('tab4'!$C161=6,4,IF(AND('tab4'!$C161=80,$X$2=2),0,-1))))))</f>
        <v>2</v>
      </c>
      <c r="O161" s="9">
        <f t="shared" ref="O161:R161" si="321">D161</f>
        <v>0</v>
      </c>
      <c r="P161" s="9">
        <f t="shared" si="321"/>
        <v>1</v>
      </c>
      <c r="Q161" s="10">
        <f t="shared" si="321"/>
        <v>2</v>
      </c>
      <c r="R161" s="10">
        <f t="shared" si="321"/>
        <v>1</v>
      </c>
      <c r="S161" s="10">
        <f t="shared" ref="S161:T161" si="322">IF(HEX2DEC(H161) &gt;= 32768, (HEX2DEC(H161) - 65535 - 1)/10, IF(HEX2DEC(H161) = 32767, IF($X$2=2, S162, 32767), HEX2DEC(H161)/10 ))</f>
        <v>8</v>
      </c>
      <c r="T161" s="10">
        <f t="shared" si="322"/>
        <v>1.1</v>
      </c>
      <c r="U161" s="10">
        <f t="shared" si="6"/>
        <v>1.1</v>
      </c>
    </row>
    <row r="162" ht="14.25" customHeight="1">
      <c r="A162" s="4" t="s">
        <v>206</v>
      </c>
      <c r="B162" s="12">
        <v>0.0</v>
      </c>
      <c r="C162" s="12">
        <v>4.0</v>
      </c>
      <c r="D162" s="9">
        <v>0.0</v>
      </c>
      <c r="E162" s="9">
        <v>1.0</v>
      </c>
      <c r="F162" s="10">
        <v>0.0</v>
      </c>
      <c r="G162" s="10">
        <v>0.0</v>
      </c>
      <c r="H162" s="4" t="s">
        <v>207</v>
      </c>
      <c r="I162" s="4" t="s">
        <v>163</v>
      </c>
      <c r="J162" s="4" t="s">
        <v>163</v>
      </c>
      <c r="K162" s="7"/>
      <c r="L162" s="8">
        <f t="shared" si="3"/>
        <v>45284.0031</v>
      </c>
      <c r="M162" s="9">
        <f>IF('tab4'!$B162=0,0,IF('tab4'!$B162=1,1,IF('tab4'!$B162=4,2,IF('tab4'!$B162=5,3,IF('tab4'!$B162=6,4,IF(AND('tab4'!$B162=80,$X$2=2),0,-1))))))</f>
        <v>0</v>
      </c>
      <c r="N162" s="9">
        <f>IF('tab4'!$C162=0,0,IF('tab4'!$C162=1,1,IF('tab4'!$C162=4,2,IF('tab4'!$C162=5,3,IF('tab4'!$C162=6,4,IF(AND('tab4'!$C162=80,$X$2=2),0,-1))))))</f>
        <v>2</v>
      </c>
      <c r="O162" s="9">
        <f t="shared" ref="O162:R162" si="323">D162</f>
        <v>0</v>
      </c>
      <c r="P162" s="9">
        <f t="shared" si="323"/>
        <v>1</v>
      </c>
      <c r="Q162" s="10">
        <f t="shared" si="323"/>
        <v>0</v>
      </c>
      <c r="R162" s="10">
        <f t="shared" si="323"/>
        <v>0</v>
      </c>
      <c r="S162" s="10">
        <f t="shared" ref="S162:T162" si="324">IF(HEX2DEC(H162) &gt;= 32768, (HEX2DEC(H162) - 65535 - 1)/10, IF(HEX2DEC(H162) = 32767, IF($X$2=2, S163, 32767), HEX2DEC(H162)/10 ))</f>
        <v>8</v>
      </c>
      <c r="T162" s="10">
        <f t="shared" si="324"/>
        <v>1.1</v>
      </c>
      <c r="U162" s="10">
        <f t="shared" si="6"/>
        <v>1.1</v>
      </c>
    </row>
    <row r="163" ht="14.25" customHeight="1">
      <c r="A163" s="4" t="s">
        <v>208</v>
      </c>
      <c r="B163" s="13">
        <v>6.0</v>
      </c>
      <c r="C163" s="13">
        <v>4.0</v>
      </c>
      <c r="D163" s="9">
        <v>0.0</v>
      </c>
      <c r="E163" s="9">
        <v>1.0</v>
      </c>
      <c r="F163" s="10">
        <v>0.0</v>
      </c>
      <c r="G163" s="10">
        <v>0.0</v>
      </c>
      <c r="H163" s="4" t="s">
        <v>83</v>
      </c>
      <c r="I163" s="4" t="s">
        <v>113</v>
      </c>
      <c r="J163" s="4" t="s">
        <v>194</v>
      </c>
      <c r="K163" s="7"/>
      <c r="L163" s="8">
        <f t="shared" si="3"/>
        <v>45284.02267</v>
      </c>
      <c r="M163" s="9">
        <f>IF('tab4'!$B163=0,0,IF('tab4'!$B163=1,1,IF('tab4'!$B163=4,2,IF('tab4'!$B163=5,3,IF('tab4'!$B163=6,4,IF(AND('tab4'!$B163=80,$X$2=2),0,-1))))))</f>
        <v>4</v>
      </c>
      <c r="N163" s="9">
        <f>IF('tab4'!$C163=0,0,IF('tab4'!$C163=1,1,IF('tab4'!$C163=4,2,IF('tab4'!$C163=5,3,IF('tab4'!$C163=6,4,IF(AND('tab4'!$C163=80,$X$2=2),0,-1))))))</f>
        <v>2</v>
      </c>
      <c r="O163" s="9">
        <f t="shared" ref="O163:R163" si="325">D163</f>
        <v>0</v>
      </c>
      <c r="P163" s="9">
        <f t="shared" si="325"/>
        <v>1</v>
      </c>
      <c r="Q163" s="10">
        <f t="shared" si="325"/>
        <v>0</v>
      </c>
      <c r="R163" s="10">
        <f t="shared" si="325"/>
        <v>0</v>
      </c>
      <c r="S163" s="10">
        <f t="shared" ref="S163:T163" si="326">IF(HEX2DEC(H163) &gt;= 32768, (HEX2DEC(H163) - 65535 - 1)/10, IF(HEX2DEC(H163) = 32767, IF($X$2=2, S164, 32767), HEX2DEC(H163)/10 ))</f>
        <v>3.1</v>
      </c>
      <c r="T163" s="10">
        <f t="shared" si="326"/>
        <v>1</v>
      </c>
      <c r="U163" s="10">
        <f t="shared" si="6"/>
        <v>0.9</v>
      </c>
    </row>
    <row r="164" ht="14.25" customHeight="1">
      <c r="A164" s="4" t="s">
        <v>208</v>
      </c>
      <c r="B164" s="12">
        <v>6.0</v>
      </c>
      <c r="C164" s="12">
        <v>4.0</v>
      </c>
      <c r="D164" s="9">
        <v>0.0</v>
      </c>
      <c r="E164" s="9">
        <v>1.0</v>
      </c>
      <c r="F164" s="10">
        <v>1.0</v>
      </c>
      <c r="G164" s="10">
        <v>1.0</v>
      </c>
      <c r="H164" s="4" t="s">
        <v>83</v>
      </c>
      <c r="I164" s="4" t="s">
        <v>113</v>
      </c>
      <c r="J164" s="4" t="s">
        <v>194</v>
      </c>
      <c r="K164" s="7"/>
      <c r="L164" s="8">
        <f t="shared" si="3"/>
        <v>45284.02267</v>
      </c>
      <c r="M164" s="9">
        <f>IF('tab4'!$B164=0,0,IF('tab4'!$B164=1,1,IF('tab4'!$B164=4,2,IF('tab4'!$B164=5,3,IF('tab4'!$B164=6,4,IF(AND('tab4'!$B164=80,$X$2=2),0,-1))))))</f>
        <v>4</v>
      </c>
      <c r="N164" s="9">
        <f>IF('tab4'!$C164=0,0,IF('tab4'!$C164=1,1,IF('tab4'!$C164=4,2,IF('tab4'!$C164=5,3,IF('tab4'!$C164=6,4,IF(AND('tab4'!$C164=80,$X$2=2),0,-1))))))</f>
        <v>2</v>
      </c>
      <c r="O164" s="9">
        <f t="shared" ref="O164:R164" si="327">D164</f>
        <v>0</v>
      </c>
      <c r="P164" s="9">
        <f t="shared" si="327"/>
        <v>1</v>
      </c>
      <c r="Q164" s="10">
        <f t="shared" si="327"/>
        <v>1</v>
      </c>
      <c r="R164" s="10">
        <f t="shared" si="327"/>
        <v>1</v>
      </c>
      <c r="S164" s="10">
        <f t="shared" ref="S164:T164" si="328">IF(HEX2DEC(H164) &gt;= 32768, (HEX2DEC(H164) - 65535 - 1)/10, IF(HEX2DEC(H164) = 32767, IF($X$2=2, S165, 32767), HEX2DEC(H164)/10 ))</f>
        <v>3.1</v>
      </c>
      <c r="T164" s="10">
        <f t="shared" si="328"/>
        <v>1</v>
      </c>
      <c r="U164" s="10">
        <f t="shared" si="6"/>
        <v>0.9</v>
      </c>
    </row>
    <row r="165" ht="14.25" customHeight="1">
      <c r="A165" s="4" t="s">
        <v>208</v>
      </c>
      <c r="B165" s="13">
        <v>6.0</v>
      </c>
      <c r="C165" s="13">
        <v>4.0</v>
      </c>
      <c r="D165" s="9">
        <v>1.0</v>
      </c>
      <c r="E165" s="9">
        <v>1.0</v>
      </c>
      <c r="F165" s="10">
        <v>1.0</v>
      </c>
      <c r="G165" s="10">
        <v>1.0</v>
      </c>
      <c r="H165" s="4" t="s">
        <v>83</v>
      </c>
      <c r="I165" s="4" t="s">
        <v>113</v>
      </c>
      <c r="J165" s="4" t="s">
        <v>194</v>
      </c>
      <c r="K165" s="7"/>
      <c r="L165" s="8">
        <f t="shared" si="3"/>
        <v>45284.02267</v>
      </c>
      <c r="M165" s="9">
        <f>IF('tab4'!$B165=0,0,IF('tab4'!$B165=1,1,IF('tab4'!$B165=4,2,IF('tab4'!$B165=5,3,IF('tab4'!$B165=6,4,IF(AND('tab4'!$B165=80,$X$2=2),0,-1))))))</f>
        <v>4</v>
      </c>
      <c r="N165" s="9">
        <f>IF('tab4'!$C165=0,0,IF('tab4'!$C165=1,1,IF('tab4'!$C165=4,2,IF('tab4'!$C165=5,3,IF('tab4'!$C165=6,4,IF(AND('tab4'!$C165=80,$X$2=2),0,-1))))))</f>
        <v>2</v>
      </c>
      <c r="O165" s="9">
        <f t="shared" ref="O165:R165" si="329">D165</f>
        <v>1</v>
      </c>
      <c r="P165" s="9">
        <f t="shared" si="329"/>
        <v>1</v>
      </c>
      <c r="Q165" s="10">
        <f t="shared" si="329"/>
        <v>1</v>
      </c>
      <c r="R165" s="10">
        <f t="shared" si="329"/>
        <v>1</v>
      </c>
      <c r="S165" s="10">
        <f t="shared" ref="S165:T165" si="330">IF(HEX2DEC(H165) &gt;= 32768, (HEX2DEC(H165) - 65535 - 1)/10, IF(HEX2DEC(H165) = 32767, IF($X$2=2, S166, 32767), HEX2DEC(H165)/10 ))</f>
        <v>3.1</v>
      </c>
      <c r="T165" s="10">
        <f t="shared" si="330"/>
        <v>1</v>
      </c>
      <c r="U165" s="10">
        <f t="shared" si="6"/>
        <v>0.9</v>
      </c>
    </row>
    <row r="166" ht="14.25" customHeight="1">
      <c r="A166" s="4" t="s">
        <v>209</v>
      </c>
      <c r="B166" s="12">
        <v>1.0</v>
      </c>
      <c r="C166" s="12">
        <v>4.0</v>
      </c>
      <c r="D166" s="9">
        <v>1.0</v>
      </c>
      <c r="E166" s="9">
        <v>1.0</v>
      </c>
      <c r="F166" s="10">
        <v>1.0</v>
      </c>
      <c r="G166" s="10">
        <v>1.0</v>
      </c>
      <c r="H166" s="4" t="s">
        <v>56</v>
      </c>
      <c r="I166" s="4" t="s">
        <v>113</v>
      </c>
      <c r="J166" s="4" t="s">
        <v>194</v>
      </c>
      <c r="K166" s="7"/>
      <c r="L166" s="8">
        <f t="shared" si="3"/>
        <v>45284.02521</v>
      </c>
      <c r="M166" s="9">
        <f>IF('tab4'!$B166=0,0,IF('tab4'!$B166=1,1,IF('tab4'!$B166=4,2,IF('tab4'!$B166=5,3,IF('tab4'!$B166=6,4,IF(AND('tab4'!$B166=80,$X$2=2),0,-1))))))</f>
        <v>1</v>
      </c>
      <c r="N166" s="9">
        <f>IF('tab4'!$C166=0,0,IF('tab4'!$C166=1,1,IF('tab4'!$C166=4,2,IF('tab4'!$C166=5,3,IF('tab4'!$C166=6,4,IF(AND('tab4'!$C166=80,$X$2=2),0,-1))))))</f>
        <v>2</v>
      </c>
      <c r="O166" s="9">
        <f t="shared" ref="O166:R166" si="331">D166</f>
        <v>1</v>
      </c>
      <c r="P166" s="9">
        <f t="shared" si="331"/>
        <v>1</v>
      </c>
      <c r="Q166" s="10">
        <f t="shared" si="331"/>
        <v>1</v>
      </c>
      <c r="R166" s="10">
        <f t="shared" si="331"/>
        <v>1</v>
      </c>
      <c r="S166" s="10">
        <f t="shared" ref="S166:T166" si="332">IF(HEX2DEC(H166) &gt;= 32768, (HEX2DEC(H166) - 65535 - 1)/10, IF(HEX2DEC(H166) = 32767, IF($X$2=2, S167, 32767), HEX2DEC(H166)/10 ))</f>
        <v>7.1</v>
      </c>
      <c r="T166" s="10">
        <f t="shared" si="332"/>
        <v>1</v>
      </c>
      <c r="U166" s="10">
        <f t="shared" si="6"/>
        <v>0.9</v>
      </c>
    </row>
    <row r="167" ht="14.25" customHeight="1">
      <c r="A167" s="4" t="s">
        <v>209</v>
      </c>
      <c r="B167" s="13">
        <v>1.0</v>
      </c>
      <c r="C167" s="13">
        <v>4.0</v>
      </c>
      <c r="D167" s="9">
        <v>1.0</v>
      </c>
      <c r="E167" s="9">
        <v>1.0</v>
      </c>
      <c r="F167" s="10">
        <v>2.0</v>
      </c>
      <c r="G167" s="10">
        <v>1.0</v>
      </c>
      <c r="H167" s="4" t="s">
        <v>56</v>
      </c>
      <c r="I167" s="4" t="s">
        <v>113</v>
      </c>
      <c r="J167" s="4" t="s">
        <v>194</v>
      </c>
      <c r="K167" s="7"/>
      <c r="L167" s="8">
        <f t="shared" si="3"/>
        <v>45284.02521</v>
      </c>
      <c r="M167" s="9">
        <f>IF('tab4'!$B167=0,0,IF('tab4'!$B167=1,1,IF('tab4'!$B167=4,2,IF('tab4'!$B167=5,3,IF('tab4'!$B167=6,4,IF(AND('tab4'!$B167=80,$X$2=2),0,-1))))))</f>
        <v>1</v>
      </c>
      <c r="N167" s="9">
        <f>IF('tab4'!$C167=0,0,IF('tab4'!$C167=1,1,IF('tab4'!$C167=4,2,IF('tab4'!$C167=5,3,IF('tab4'!$C167=6,4,IF(AND('tab4'!$C167=80,$X$2=2),0,-1))))))</f>
        <v>2</v>
      </c>
      <c r="O167" s="9">
        <f t="shared" ref="O167:R167" si="333">D167</f>
        <v>1</v>
      </c>
      <c r="P167" s="9">
        <f t="shared" si="333"/>
        <v>1</v>
      </c>
      <c r="Q167" s="10">
        <f t="shared" si="333"/>
        <v>2</v>
      </c>
      <c r="R167" s="10">
        <f t="shared" si="333"/>
        <v>1</v>
      </c>
      <c r="S167" s="10">
        <f t="shared" ref="S167:T167" si="334">IF(HEX2DEC(H167) &gt;= 32768, (HEX2DEC(H167) - 65535 - 1)/10, IF(HEX2DEC(H167) = 32767, IF($X$2=2, S168, 32767), HEX2DEC(H167)/10 ))</f>
        <v>7.1</v>
      </c>
      <c r="T167" s="10">
        <f t="shared" si="334"/>
        <v>1</v>
      </c>
      <c r="U167" s="10">
        <f t="shared" si="6"/>
        <v>0.9</v>
      </c>
    </row>
    <row r="168" ht="14.25" customHeight="1">
      <c r="A168" s="4" t="s">
        <v>209</v>
      </c>
      <c r="B168" s="12">
        <v>1.0</v>
      </c>
      <c r="C168" s="12">
        <v>4.0</v>
      </c>
      <c r="D168" s="9">
        <v>0.0</v>
      </c>
      <c r="E168" s="9">
        <v>1.0</v>
      </c>
      <c r="F168" s="10">
        <v>2.0</v>
      </c>
      <c r="G168" s="10">
        <v>1.0</v>
      </c>
      <c r="H168" s="4" t="s">
        <v>56</v>
      </c>
      <c r="I168" s="4" t="s">
        <v>113</v>
      </c>
      <c r="J168" s="4" t="s">
        <v>194</v>
      </c>
      <c r="K168" s="7"/>
      <c r="L168" s="8">
        <f t="shared" si="3"/>
        <v>45284.02521</v>
      </c>
      <c r="M168" s="9">
        <f>IF('tab4'!$B168=0,0,IF('tab4'!$B168=1,1,IF('tab4'!$B168=4,2,IF('tab4'!$B168=5,3,IF('tab4'!$B168=6,4,IF(AND('tab4'!$B168=80,$X$2=2),0,-1))))))</f>
        <v>1</v>
      </c>
      <c r="N168" s="9">
        <f>IF('tab4'!$C168=0,0,IF('tab4'!$C168=1,1,IF('tab4'!$C168=4,2,IF('tab4'!$C168=5,3,IF('tab4'!$C168=6,4,IF(AND('tab4'!$C168=80,$X$2=2),0,-1))))))</f>
        <v>2</v>
      </c>
      <c r="O168" s="9">
        <f t="shared" ref="O168:R168" si="335">D168</f>
        <v>0</v>
      </c>
      <c r="P168" s="9">
        <f t="shared" si="335"/>
        <v>1</v>
      </c>
      <c r="Q168" s="10">
        <f t="shared" si="335"/>
        <v>2</v>
      </c>
      <c r="R168" s="10">
        <f t="shared" si="335"/>
        <v>1</v>
      </c>
      <c r="S168" s="10">
        <f t="shared" ref="S168:T168" si="336">IF(HEX2DEC(H168) &gt;= 32768, (HEX2DEC(H168) - 65535 - 1)/10, IF(HEX2DEC(H168) = 32767, IF($X$2=2, S169, 32767), HEX2DEC(H168)/10 ))</f>
        <v>7.1</v>
      </c>
      <c r="T168" s="10">
        <f t="shared" si="336"/>
        <v>1</v>
      </c>
      <c r="U168" s="10">
        <f t="shared" si="6"/>
        <v>0.9</v>
      </c>
    </row>
    <row r="169" ht="14.25" customHeight="1">
      <c r="A169" s="4" t="s">
        <v>210</v>
      </c>
      <c r="B169" s="13">
        <v>5.0</v>
      </c>
      <c r="C169" s="13">
        <v>4.0</v>
      </c>
      <c r="D169" s="9">
        <v>0.0</v>
      </c>
      <c r="E169" s="9">
        <v>1.0</v>
      </c>
      <c r="F169" s="10">
        <v>2.0</v>
      </c>
      <c r="G169" s="10">
        <v>1.0</v>
      </c>
      <c r="H169" s="4" t="s">
        <v>124</v>
      </c>
      <c r="I169" s="4" t="s">
        <v>113</v>
      </c>
      <c r="J169" s="4" t="s">
        <v>139</v>
      </c>
      <c r="K169" s="7"/>
      <c r="L169" s="8">
        <f t="shared" si="3"/>
        <v>45284.02786</v>
      </c>
      <c r="M169" s="9">
        <f>IF('tab4'!$B169=0,0,IF('tab4'!$B169=1,1,IF('tab4'!$B169=4,2,IF('tab4'!$B169=5,3,IF('tab4'!$B169=6,4,IF(AND('tab4'!$B169=80,$X$2=2),0,-1))))))</f>
        <v>3</v>
      </c>
      <c r="N169" s="9">
        <f>IF('tab4'!$C169=0,0,IF('tab4'!$C169=1,1,IF('tab4'!$C169=4,2,IF('tab4'!$C169=5,3,IF('tab4'!$C169=6,4,IF(AND('tab4'!$C169=80,$X$2=2),0,-1))))))</f>
        <v>2</v>
      </c>
      <c r="O169" s="9">
        <f t="shared" ref="O169:R169" si="337">D169</f>
        <v>0</v>
      </c>
      <c r="P169" s="9">
        <f t="shared" si="337"/>
        <v>1</v>
      </c>
      <c r="Q169" s="10">
        <f t="shared" si="337"/>
        <v>2</v>
      </c>
      <c r="R169" s="10">
        <f t="shared" si="337"/>
        <v>1</v>
      </c>
      <c r="S169" s="10">
        <f t="shared" ref="S169:T169" si="338">IF(HEX2DEC(H169) &gt;= 32768, (HEX2DEC(H169) - 65535 - 1)/10, IF(HEX2DEC(H169) = 32767, IF($X$2=2, S170, 32767), HEX2DEC(H169)/10 ))</f>
        <v>7</v>
      </c>
      <c r="T169" s="10">
        <f t="shared" si="338"/>
        <v>1</v>
      </c>
      <c r="U169" s="10">
        <f t="shared" si="6"/>
        <v>0.8</v>
      </c>
    </row>
    <row r="170" ht="14.25" customHeight="1">
      <c r="A170" s="4" t="s">
        <v>211</v>
      </c>
      <c r="B170" s="12">
        <v>5.0</v>
      </c>
      <c r="C170" s="12">
        <v>4.0</v>
      </c>
      <c r="D170" s="9">
        <v>1.0</v>
      </c>
      <c r="E170" s="9">
        <v>1.0</v>
      </c>
      <c r="F170" s="10">
        <v>2.0</v>
      </c>
      <c r="G170" s="10">
        <v>1.0</v>
      </c>
      <c r="H170" s="4" t="s">
        <v>124</v>
      </c>
      <c r="I170" s="4" t="s">
        <v>113</v>
      </c>
      <c r="J170" s="4" t="s">
        <v>139</v>
      </c>
      <c r="K170" s="7"/>
      <c r="L170" s="8">
        <f t="shared" si="3"/>
        <v>45284.02787</v>
      </c>
      <c r="M170" s="9">
        <f>IF('tab4'!$B170=0,0,IF('tab4'!$B170=1,1,IF('tab4'!$B170=4,2,IF('tab4'!$B170=5,3,IF('tab4'!$B170=6,4,IF(AND('tab4'!$B170=80,$X$2=2),0,-1))))))</f>
        <v>3</v>
      </c>
      <c r="N170" s="9">
        <f>IF('tab4'!$C170=0,0,IF('tab4'!$C170=1,1,IF('tab4'!$C170=4,2,IF('tab4'!$C170=5,3,IF('tab4'!$C170=6,4,IF(AND('tab4'!$C170=80,$X$2=2),0,-1))))))</f>
        <v>2</v>
      </c>
      <c r="O170" s="9">
        <f t="shared" ref="O170:R170" si="339">D170</f>
        <v>1</v>
      </c>
      <c r="P170" s="9">
        <f t="shared" si="339"/>
        <v>1</v>
      </c>
      <c r="Q170" s="10">
        <f t="shared" si="339"/>
        <v>2</v>
      </c>
      <c r="R170" s="10">
        <f t="shared" si="339"/>
        <v>1</v>
      </c>
      <c r="S170" s="10">
        <f t="shared" ref="S170:T170" si="340">IF(HEX2DEC(H170) &gt;= 32768, (HEX2DEC(H170) - 65535 - 1)/10, IF(HEX2DEC(H170) = 32767, IF($X$2=2, S171, 32767), HEX2DEC(H170)/10 ))</f>
        <v>7</v>
      </c>
      <c r="T170" s="10">
        <f t="shared" si="340"/>
        <v>1</v>
      </c>
      <c r="U170" s="10">
        <f t="shared" si="6"/>
        <v>0.8</v>
      </c>
    </row>
    <row r="171" ht="14.25" customHeight="1">
      <c r="A171" s="4" t="s">
        <v>212</v>
      </c>
      <c r="B171" s="13">
        <v>1.0</v>
      </c>
      <c r="C171" s="13">
        <v>4.0</v>
      </c>
      <c r="D171" s="9">
        <v>1.0</v>
      </c>
      <c r="E171" s="9">
        <v>1.0</v>
      </c>
      <c r="F171" s="10">
        <v>2.0</v>
      </c>
      <c r="G171" s="10">
        <v>1.0</v>
      </c>
      <c r="H171" s="4" t="s">
        <v>56</v>
      </c>
      <c r="I171" s="4" t="s">
        <v>113</v>
      </c>
      <c r="J171" s="4" t="s">
        <v>139</v>
      </c>
      <c r="K171" s="7"/>
      <c r="L171" s="8">
        <f t="shared" si="3"/>
        <v>45284.0286</v>
      </c>
      <c r="M171" s="9">
        <f>IF('tab4'!$B171=0,0,IF('tab4'!$B171=1,1,IF('tab4'!$B171=4,2,IF('tab4'!$B171=5,3,IF('tab4'!$B171=6,4,IF(AND('tab4'!$B171=80,$X$2=2),0,-1))))))</f>
        <v>1</v>
      </c>
      <c r="N171" s="9">
        <f>IF('tab4'!$C171=0,0,IF('tab4'!$C171=1,1,IF('tab4'!$C171=4,2,IF('tab4'!$C171=5,3,IF('tab4'!$C171=6,4,IF(AND('tab4'!$C171=80,$X$2=2),0,-1))))))</f>
        <v>2</v>
      </c>
      <c r="O171" s="9">
        <f t="shared" ref="O171:R171" si="341">D171</f>
        <v>1</v>
      </c>
      <c r="P171" s="9">
        <f t="shared" si="341"/>
        <v>1</v>
      </c>
      <c r="Q171" s="10">
        <f t="shared" si="341"/>
        <v>2</v>
      </c>
      <c r="R171" s="10">
        <f t="shared" si="341"/>
        <v>1</v>
      </c>
      <c r="S171" s="10">
        <f t="shared" ref="S171:T171" si="342">IF(HEX2DEC(H171) &gt;= 32768, (HEX2DEC(H171) - 65535 - 1)/10, IF(HEX2DEC(H171) = 32767, IF($X$2=2, S172, 32767), HEX2DEC(H171)/10 ))</f>
        <v>7.1</v>
      </c>
      <c r="T171" s="10">
        <f t="shared" si="342"/>
        <v>1</v>
      </c>
      <c r="U171" s="10">
        <f t="shared" si="6"/>
        <v>0.8</v>
      </c>
    </row>
    <row r="172" ht="14.25" customHeight="1">
      <c r="A172" s="4" t="s">
        <v>212</v>
      </c>
      <c r="B172" s="12">
        <v>1.0</v>
      </c>
      <c r="C172" s="12">
        <v>4.0</v>
      </c>
      <c r="D172" s="9">
        <v>0.0</v>
      </c>
      <c r="E172" s="9">
        <v>1.0</v>
      </c>
      <c r="F172" s="10">
        <v>2.0</v>
      </c>
      <c r="G172" s="10">
        <v>1.0</v>
      </c>
      <c r="H172" s="4" t="s">
        <v>56</v>
      </c>
      <c r="I172" s="4" t="s">
        <v>113</v>
      </c>
      <c r="J172" s="4" t="s">
        <v>139</v>
      </c>
      <c r="K172" s="7"/>
      <c r="L172" s="8">
        <f t="shared" si="3"/>
        <v>45284.0286</v>
      </c>
      <c r="M172" s="9">
        <f>IF('tab4'!$B172=0,0,IF('tab4'!$B172=1,1,IF('tab4'!$B172=4,2,IF('tab4'!$B172=5,3,IF('tab4'!$B172=6,4,IF(AND('tab4'!$B172=80,$X$2=2),0,-1))))))</f>
        <v>1</v>
      </c>
      <c r="N172" s="9">
        <f>IF('tab4'!$C172=0,0,IF('tab4'!$C172=1,1,IF('tab4'!$C172=4,2,IF('tab4'!$C172=5,3,IF('tab4'!$C172=6,4,IF(AND('tab4'!$C172=80,$X$2=2),0,-1))))))</f>
        <v>2</v>
      </c>
      <c r="O172" s="9">
        <f t="shared" ref="O172:R172" si="343">D172</f>
        <v>0</v>
      </c>
      <c r="P172" s="9">
        <f t="shared" si="343"/>
        <v>1</v>
      </c>
      <c r="Q172" s="10">
        <f t="shared" si="343"/>
        <v>2</v>
      </c>
      <c r="R172" s="10">
        <f t="shared" si="343"/>
        <v>1</v>
      </c>
      <c r="S172" s="10">
        <f t="shared" ref="S172:T172" si="344">IF(HEX2DEC(H172) &gt;= 32768, (HEX2DEC(H172) - 65535 - 1)/10, IF(HEX2DEC(H172) = 32767, IF($X$2=2, S173, 32767), HEX2DEC(H172)/10 ))</f>
        <v>7.1</v>
      </c>
      <c r="T172" s="10">
        <f t="shared" si="344"/>
        <v>1</v>
      </c>
      <c r="U172" s="10">
        <f t="shared" si="6"/>
        <v>0.8</v>
      </c>
    </row>
    <row r="173" ht="14.25" customHeight="1">
      <c r="A173" s="4" t="s">
        <v>213</v>
      </c>
      <c r="B173" s="13">
        <v>0.0</v>
      </c>
      <c r="C173" s="13">
        <v>4.0</v>
      </c>
      <c r="D173" s="9">
        <v>0.0</v>
      </c>
      <c r="E173" s="9">
        <v>1.0</v>
      </c>
      <c r="F173" s="10">
        <v>2.0</v>
      </c>
      <c r="G173" s="10">
        <v>1.0</v>
      </c>
      <c r="H173" s="4" t="s">
        <v>46</v>
      </c>
      <c r="I173" s="4" t="s">
        <v>194</v>
      </c>
      <c r="J173" s="4" t="s">
        <v>139</v>
      </c>
      <c r="K173" s="7"/>
      <c r="L173" s="8">
        <f t="shared" si="3"/>
        <v>45284.03314</v>
      </c>
      <c r="M173" s="9">
        <f>IF('tab4'!$B173=0,0,IF('tab4'!$B173=1,1,IF('tab4'!$B173=4,2,IF('tab4'!$B173=5,3,IF('tab4'!$B173=6,4,IF(AND('tab4'!$B173=80,$X$2=2),0,-1))))))</f>
        <v>0</v>
      </c>
      <c r="N173" s="9">
        <f>IF('tab4'!$C173=0,0,IF('tab4'!$C173=1,1,IF('tab4'!$C173=4,2,IF('tab4'!$C173=5,3,IF('tab4'!$C173=6,4,IF(AND('tab4'!$C173=80,$X$2=2),0,-1))))))</f>
        <v>2</v>
      </c>
      <c r="O173" s="9">
        <f t="shared" ref="O173:R173" si="345">D173</f>
        <v>0</v>
      </c>
      <c r="P173" s="9">
        <f t="shared" si="345"/>
        <v>1</v>
      </c>
      <c r="Q173" s="10">
        <f t="shared" si="345"/>
        <v>2</v>
      </c>
      <c r="R173" s="10">
        <f t="shared" si="345"/>
        <v>1</v>
      </c>
      <c r="S173" s="10">
        <f t="shared" ref="S173:T173" si="346">IF(HEX2DEC(H173) &gt;= 32768, (HEX2DEC(H173) - 65535 - 1)/10, IF(HEX2DEC(H173) = 32767, IF($X$2=2, S174, 32767), HEX2DEC(H173)/10 ))</f>
        <v>5.9</v>
      </c>
      <c r="T173" s="10">
        <f t="shared" si="346"/>
        <v>0.9</v>
      </c>
      <c r="U173" s="10">
        <f t="shared" si="6"/>
        <v>0.8</v>
      </c>
    </row>
    <row r="174" ht="14.25" customHeight="1">
      <c r="A174" s="4" t="s">
        <v>213</v>
      </c>
      <c r="B174" s="12">
        <v>0.0</v>
      </c>
      <c r="C174" s="12">
        <v>4.0</v>
      </c>
      <c r="D174" s="9">
        <v>0.0</v>
      </c>
      <c r="E174" s="9">
        <v>1.0</v>
      </c>
      <c r="F174" s="10">
        <v>0.0</v>
      </c>
      <c r="G174" s="10">
        <v>0.0</v>
      </c>
      <c r="H174" s="4" t="s">
        <v>46</v>
      </c>
      <c r="I174" s="4" t="s">
        <v>194</v>
      </c>
      <c r="J174" s="4" t="s">
        <v>139</v>
      </c>
      <c r="K174" s="7"/>
      <c r="L174" s="8">
        <f t="shared" si="3"/>
        <v>45284.03314</v>
      </c>
      <c r="M174" s="9">
        <f>IF('tab4'!$B174=0,0,IF('tab4'!$B174=1,1,IF('tab4'!$B174=4,2,IF('tab4'!$B174=5,3,IF('tab4'!$B174=6,4,IF(AND('tab4'!$B174=80,$X$2=2),0,-1))))))</f>
        <v>0</v>
      </c>
      <c r="N174" s="9">
        <f>IF('tab4'!$C174=0,0,IF('tab4'!$C174=1,1,IF('tab4'!$C174=4,2,IF('tab4'!$C174=5,3,IF('tab4'!$C174=6,4,IF(AND('tab4'!$C174=80,$X$2=2),0,-1))))))</f>
        <v>2</v>
      </c>
      <c r="O174" s="9">
        <f t="shared" ref="O174:R174" si="347">D174</f>
        <v>0</v>
      </c>
      <c r="P174" s="9">
        <f t="shared" si="347"/>
        <v>1</v>
      </c>
      <c r="Q174" s="10">
        <f t="shared" si="347"/>
        <v>0</v>
      </c>
      <c r="R174" s="10">
        <f t="shared" si="347"/>
        <v>0</v>
      </c>
      <c r="S174" s="10">
        <f t="shared" ref="S174:T174" si="348">IF(HEX2DEC(H174) &gt;= 32768, (HEX2DEC(H174) - 65535 - 1)/10, IF(HEX2DEC(H174) = 32767, IF($X$2=2, S175, 32767), HEX2DEC(H174)/10 ))</f>
        <v>5.9</v>
      </c>
      <c r="T174" s="10">
        <f t="shared" si="348"/>
        <v>0.9</v>
      </c>
      <c r="U174" s="10">
        <f t="shared" si="6"/>
        <v>0.8</v>
      </c>
    </row>
    <row r="175" ht="14.25" customHeight="1">
      <c r="A175" s="4" t="s">
        <v>214</v>
      </c>
      <c r="B175" s="13">
        <v>6.0</v>
      </c>
      <c r="C175" s="13">
        <v>4.0</v>
      </c>
      <c r="D175" s="9">
        <v>0.0</v>
      </c>
      <c r="E175" s="9">
        <v>1.0</v>
      </c>
      <c r="F175" s="10">
        <v>0.0</v>
      </c>
      <c r="G175" s="10">
        <v>0.0</v>
      </c>
      <c r="H175" s="4" t="s">
        <v>215</v>
      </c>
      <c r="I175" s="4" t="s">
        <v>194</v>
      </c>
      <c r="J175" s="4" t="s">
        <v>139</v>
      </c>
      <c r="K175" s="7"/>
      <c r="L175" s="8">
        <f t="shared" si="3"/>
        <v>45284.03644</v>
      </c>
      <c r="M175" s="9">
        <f>IF('tab4'!$B175=0,0,IF('tab4'!$B175=1,1,IF('tab4'!$B175=4,2,IF('tab4'!$B175=5,3,IF('tab4'!$B175=6,4,IF(AND('tab4'!$B175=80,$X$2=2),0,-1))))))</f>
        <v>4</v>
      </c>
      <c r="N175" s="9">
        <f>IF('tab4'!$C175=0,0,IF('tab4'!$C175=1,1,IF('tab4'!$C175=4,2,IF('tab4'!$C175=5,3,IF('tab4'!$C175=6,4,IF(AND('tab4'!$C175=80,$X$2=2),0,-1))))))</f>
        <v>2</v>
      </c>
      <c r="O175" s="9">
        <f t="shared" ref="O175:R175" si="349">D175</f>
        <v>0</v>
      </c>
      <c r="P175" s="9">
        <f t="shared" si="349"/>
        <v>1</v>
      </c>
      <c r="Q175" s="10">
        <f t="shared" si="349"/>
        <v>0</v>
      </c>
      <c r="R175" s="10">
        <f t="shared" si="349"/>
        <v>0</v>
      </c>
      <c r="S175" s="10">
        <f t="shared" ref="S175:T175" si="350">IF(HEX2DEC(H175) &gt;= 32768, (HEX2DEC(H175) - 65535 - 1)/10, IF(HEX2DEC(H175) = 32767, IF($X$2=2, S176, 32767), HEX2DEC(H175)/10 ))</f>
        <v>4.9</v>
      </c>
      <c r="T175" s="10">
        <f t="shared" si="350"/>
        <v>0.9</v>
      </c>
      <c r="U175" s="10">
        <f t="shared" si="6"/>
        <v>0.8</v>
      </c>
    </row>
    <row r="176" ht="14.25" customHeight="1">
      <c r="A176" s="4" t="s">
        <v>214</v>
      </c>
      <c r="B176" s="12">
        <v>6.0</v>
      </c>
      <c r="C176" s="12">
        <v>4.0</v>
      </c>
      <c r="D176" s="9">
        <v>0.0</v>
      </c>
      <c r="E176" s="9">
        <v>1.0</v>
      </c>
      <c r="F176" s="10">
        <v>1.0</v>
      </c>
      <c r="G176" s="10">
        <v>1.0</v>
      </c>
      <c r="H176" s="4" t="s">
        <v>215</v>
      </c>
      <c r="I176" s="4" t="s">
        <v>194</v>
      </c>
      <c r="J176" s="4" t="s">
        <v>139</v>
      </c>
      <c r="K176" s="7"/>
      <c r="L176" s="8">
        <f t="shared" si="3"/>
        <v>45284.03644</v>
      </c>
      <c r="M176" s="9">
        <f>IF('tab4'!$B176=0,0,IF('tab4'!$B176=1,1,IF('tab4'!$B176=4,2,IF('tab4'!$B176=5,3,IF('tab4'!$B176=6,4,IF(AND('tab4'!$B176=80,$X$2=2),0,-1))))))</f>
        <v>4</v>
      </c>
      <c r="N176" s="9">
        <f>IF('tab4'!$C176=0,0,IF('tab4'!$C176=1,1,IF('tab4'!$C176=4,2,IF('tab4'!$C176=5,3,IF('tab4'!$C176=6,4,IF(AND('tab4'!$C176=80,$X$2=2),0,-1))))))</f>
        <v>2</v>
      </c>
      <c r="O176" s="9">
        <f t="shared" ref="O176:R176" si="351">D176</f>
        <v>0</v>
      </c>
      <c r="P176" s="9">
        <f t="shared" si="351"/>
        <v>1</v>
      </c>
      <c r="Q176" s="10">
        <f t="shared" si="351"/>
        <v>1</v>
      </c>
      <c r="R176" s="10">
        <f t="shared" si="351"/>
        <v>1</v>
      </c>
      <c r="S176" s="10">
        <f t="shared" ref="S176:T176" si="352">IF(HEX2DEC(H176) &gt;= 32768, (HEX2DEC(H176) - 65535 - 1)/10, IF(HEX2DEC(H176) = 32767, IF($X$2=2, S177, 32767), HEX2DEC(H176)/10 ))</f>
        <v>4.9</v>
      </c>
      <c r="T176" s="10">
        <f t="shared" si="352"/>
        <v>0.9</v>
      </c>
      <c r="U176" s="10">
        <f t="shared" si="6"/>
        <v>0.8</v>
      </c>
    </row>
    <row r="177" ht="14.25" customHeight="1">
      <c r="A177" s="4" t="s">
        <v>216</v>
      </c>
      <c r="B177" s="13">
        <v>6.0</v>
      </c>
      <c r="C177" s="13">
        <v>4.0</v>
      </c>
      <c r="D177" s="9">
        <v>1.0</v>
      </c>
      <c r="E177" s="9">
        <v>1.0</v>
      </c>
      <c r="F177" s="10">
        <v>1.0</v>
      </c>
      <c r="G177" s="10">
        <v>1.0</v>
      </c>
      <c r="H177" s="4" t="s">
        <v>215</v>
      </c>
      <c r="I177" s="4" t="s">
        <v>194</v>
      </c>
      <c r="J177" s="4" t="s">
        <v>139</v>
      </c>
      <c r="K177" s="7"/>
      <c r="L177" s="8">
        <f t="shared" si="3"/>
        <v>45284.03645</v>
      </c>
      <c r="M177" s="9">
        <f>IF('tab4'!$B177=0,0,IF('tab4'!$B177=1,1,IF('tab4'!$B177=4,2,IF('tab4'!$B177=5,3,IF('tab4'!$B177=6,4,IF(AND('tab4'!$B177=80,$X$2=2),0,-1))))))</f>
        <v>4</v>
      </c>
      <c r="N177" s="9">
        <f>IF('tab4'!$C177=0,0,IF('tab4'!$C177=1,1,IF('tab4'!$C177=4,2,IF('tab4'!$C177=5,3,IF('tab4'!$C177=6,4,IF(AND('tab4'!$C177=80,$X$2=2),0,-1))))))</f>
        <v>2</v>
      </c>
      <c r="O177" s="9">
        <f t="shared" ref="O177:R177" si="353">D177</f>
        <v>1</v>
      </c>
      <c r="P177" s="9">
        <f t="shared" si="353"/>
        <v>1</v>
      </c>
      <c r="Q177" s="10">
        <f t="shared" si="353"/>
        <v>1</v>
      </c>
      <c r="R177" s="10">
        <f t="shared" si="353"/>
        <v>1</v>
      </c>
      <c r="S177" s="10">
        <f t="shared" ref="S177:T177" si="354">IF(HEX2DEC(H177) &gt;= 32768, (HEX2DEC(H177) - 65535 - 1)/10, IF(HEX2DEC(H177) = 32767, IF($X$2=2, S178, 32767), HEX2DEC(H177)/10 ))</f>
        <v>4.9</v>
      </c>
      <c r="T177" s="10">
        <f t="shared" si="354"/>
        <v>0.9</v>
      </c>
      <c r="U177" s="10">
        <f t="shared" si="6"/>
        <v>0.8</v>
      </c>
    </row>
    <row r="178" ht="14.25" customHeight="1">
      <c r="A178" s="4" t="s">
        <v>217</v>
      </c>
      <c r="B178" s="12">
        <v>1.0</v>
      </c>
      <c r="C178" s="12">
        <v>4.0</v>
      </c>
      <c r="D178" s="9">
        <v>1.0</v>
      </c>
      <c r="E178" s="9">
        <v>1.0</v>
      </c>
      <c r="F178" s="10">
        <v>1.0</v>
      </c>
      <c r="G178" s="10">
        <v>1.0</v>
      </c>
      <c r="H178" s="4" t="s">
        <v>56</v>
      </c>
      <c r="I178" s="4" t="s">
        <v>194</v>
      </c>
      <c r="J178" s="4" t="s">
        <v>133</v>
      </c>
      <c r="K178" s="7"/>
      <c r="L178" s="8">
        <f t="shared" si="3"/>
        <v>45284.03829</v>
      </c>
      <c r="M178" s="9">
        <f>IF('tab4'!$B178=0,0,IF('tab4'!$B178=1,1,IF('tab4'!$B178=4,2,IF('tab4'!$B178=5,3,IF('tab4'!$B178=6,4,IF(AND('tab4'!$B178=80,$X$2=2),0,-1))))))</f>
        <v>1</v>
      </c>
      <c r="N178" s="9">
        <f>IF('tab4'!$C178=0,0,IF('tab4'!$C178=1,1,IF('tab4'!$C178=4,2,IF('tab4'!$C178=5,3,IF('tab4'!$C178=6,4,IF(AND('tab4'!$C178=80,$X$2=2),0,-1))))))</f>
        <v>2</v>
      </c>
      <c r="O178" s="9">
        <f t="shared" ref="O178:R178" si="355">D178</f>
        <v>1</v>
      </c>
      <c r="P178" s="9">
        <f t="shared" si="355"/>
        <v>1</v>
      </c>
      <c r="Q178" s="10">
        <f t="shared" si="355"/>
        <v>1</v>
      </c>
      <c r="R178" s="10">
        <f t="shared" si="355"/>
        <v>1</v>
      </c>
      <c r="S178" s="10">
        <f t="shared" ref="S178:T178" si="356">IF(HEX2DEC(H178) &gt;= 32768, (HEX2DEC(H178) - 65535 - 1)/10, IF(HEX2DEC(H178) = 32767, IF($X$2=2, S179, 32767), HEX2DEC(H178)/10 ))</f>
        <v>7.1</v>
      </c>
      <c r="T178" s="10">
        <f t="shared" si="356"/>
        <v>0.9</v>
      </c>
      <c r="U178" s="10">
        <f t="shared" si="6"/>
        <v>0.7</v>
      </c>
    </row>
    <row r="179" ht="14.25" customHeight="1">
      <c r="A179" s="4" t="s">
        <v>218</v>
      </c>
      <c r="B179" s="13">
        <v>1.0</v>
      </c>
      <c r="C179" s="13">
        <v>4.0</v>
      </c>
      <c r="D179" s="9">
        <v>1.0</v>
      </c>
      <c r="E179" s="9">
        <v>1.0</v>
      </c>
      <c r="F179" s="10">
        <v>2.0</v>
      </c>
      <c r="G179" s="10">
        <v>1.0</v>
      </c>
      <c r="H179" s="4" t="s">
        <v>56</v>
      </c>
      <c r="I179" s="4" t="s">
        <v>194</v>
      </c>
      <c r="J179" s="4" t="s">
        <v>133</v>
      </c>
      <c r="K179" s="7"/>
      <c r="L179" s="8">
        <f t="shared" si="3"/>
        <v>45284.0383</v>
      </c>
      <c r="M179" s="9">
        <f>IF('tab4'!$B179=0,0,IF('tab4'!$B179=1,1,IF('tab4'!$B179=4,2,IF('tab4'!$B179=5,3,IF('tab4'!$B179=6,4,IF(AND('tab4'!$B179=80,$X$2=2),0,-1))))))</f>
        <v>1</v>
      </c>
      <c r="N179" s="9">
        <f>IF('tab4'!$C179=0,0,IF('tab4'!$C179=1,1,IF('tab4'!$C179=4,2,IF('tab4'!$C179=5,3,IF('tab4'!$C179=6,4,IF(AND('tab4'!$C179=80,$X$2=2),0,-1))))))</f>
        <v>2</v>
      </c>
      <c r="O179" s="9">
        <f t="shared" ref="O179:R179" si="357">D179</f>
        <v>1</v>
      </c>
      <c r="P179" s="9">
        <f t="shared" si="357"/>
        <v>1</v>
      </c>
      <c r="Q179" s="10">
        <f t="shared" si="357"/>
        <v>2</v>
      </c>
      <c r="R179" s="10">
        <f t="shared" si="357"/>
        <v>1</v>
      </c>
      <c r="S179" s="10">
        <f t="shared" ref="S179:T179" si="358">IF(HEX2DEC(H179) &gt;= 32768, (HEX2DEC(H179) - 65535 - 1)/10, IF(HEX2DEC(H179) = 32767, IF($X$2=2, S180, 32767), HEX2DEC(H179)/10 ))</f>
        <v>7.1</v>
      </c>
      <c r="T179" s="10">
        <f t="shared" si="358"/>
        <v>0.9</v>
      </c>
      <c r="U179" s="10">
        <f t="shared" si="6"/>
        <v>0.7</v>
      </c>
    </row>
    <row r="180" ht="14.25" customHeight="1">
      <c r="A180" s="4" t="s">
        <v>218</v>
      </c>
      <c r="B180" s="12">
        <v>1.0</v>
      </c>
      <c r="C180" s="12">
        <v>4.0</v>
      </c>
      <c r="D180" s="9">
        <v>0.0</v>
      </c>
      <c r="E180" s="9">
        <v>1.0</v>
      </c>
      <c r="F180" s="10">
        <v>2.0</v>
      </c>
      <c r="G180" s="10">
        <v>1.0</v>
      </c>
      <c r="H180" s="4" t="s">
        <v>56</v>
      </c>
      <c r="I180" s="4" t="s">
        <v>194</v>
      </c>
      <c r="J180" s="4" t="s">
        <v>133</v>
      </c>
      <c r="K180" s="7"/>
      <c r="L180" s="8">
        <f t="shared" si="3"/>
        <v>45284.0383</v>
      </c>
      <c r="M180" s="9">
        <f>IF('tab4'!$B180=0,0,IF('tab4'!$B180=1,1,IF('tab4'!$B180=4,2,IF('tab4'!$B180=5,3,IF('tab4'!$B180=6,4,IF(AND('tab4'!$B180=80,$X$2=2),0,-1))))))</f>
        <v>1</v>
      </c>
      <c r="N180" s="9">
        <f>IF('tab4'!$C180=0,0,IF('tab4'!$C180=1,1,IF('tab4'!$C180=4,2,IF('tab4'!$C180=5,3,IF('tab4'!$C180=6,4,IF(AND('tab4'!$C180=80,$X$2=2),0,-1))))))</f>
        <v>2</v>
      </c>
      <c r="O180" s="9">
        <f t="shared" ref="O180:R180" si="359">D180</f>
        <v>0</v>
      </c>
      <c r="P180" s="9">
        <f t="shared" si="359"/>
        <v>1</v>
      </c>
      <c r="Q180" s="10">
        <f t="shared" si="359"/>
        <v>2</v>
      </c>
      <c r="R180" s="10">
        <f t="shared" si="359"/>
        <v>1</v>
      </c>
      <c r="S180" s="10">
        <f t="shared" ref="S180:T180" si="360">IF(HEX2DEC(H180) &gt;= 32768, (HEX2DEC(H180) - 65535 - 1)/10, IF(HEX2DEC(H180) = 32767, IF($X$2=2, S181, 32767), HEX2DEC(H180)/10 ))</f>
        <v>7.1</v>
      </c>
      <c r="T180" s="10">
        <f t="shared" si="360"/>
        <v>0.9</v>
      </c>
      <c r="U180" s="10">
        <f t="shared" si="6"/>
        <v>0.7</v>
      </c>
    </row>
    <row r="181" ht="14.25" customHeight="1">
      <c r="A181" s="4" t="s">
        <v>219</v>
      </c>
      <c r="B181" s="13">
        <v>5.0</v>
      </c>
      <c r="C181" s="13">
        <v>4.0</v>
      </c>
      <c r="D181" s="9">
        <v>0.0</v>
      </c>
      <c r="E181" s="9">
        <v>1.0</v>
      </c>
      <c r="F181" s="10">
        <v>2.0</v>
      </c>
      <c r="G181" s="10">
        <v>1.0</v>
      </c>
      <c r="H181" s="4" t="s">
        <v>124</v>
      </c>
      <c r="I181" s="4" t="s">
        <v>139</v>
      </c>
      <c r="J181" s="4" t="s">
        <v>133</v>
      </c>
      <c r="K181" s="7"/>
      <c r="L181" s="8">
        <f t="shared" si="3"/>
        <v>45284.04159</v>
      </c>
      <c r="M181" s="9">
        <f>IF('tab4'!$B181=0,0,IF('tab4'!$B181=1,1,IF('tab4'!$B181=4,2,IF('tab4'!$B181=5,3,IF('tab4'!$B181=6,4,IF(AND('tab4'!$B181=80,$X$2=2),0,-1))))))</f>
        <v>3</v>
      </c>
      <c r="N181" s="9">
        <f>IF('tab4'!$C181=0,0,IF('tab4'!$C181=1,1,IF('tab4'!$C181=4,2,IF('tab4'!$C181=5,3,IF('tab4'!$C181=6,4,IF(AND('tab4'!$C181=80,$X$2=2),0,-1))))))</f>
        <v>2</v>
      </c>
      <c r="O181" s="9">
        <f t="shared" ref="O181:R181" si="361">D181</f>
        <v>0</v>
      </c>
      <c r="P181" s="9">
        <f t="shared" si="361"/>
        <v>1</v>
      </c>
      <c r="Q181" s="10">
        <f t="shared" si="361"/>
        <v>2</v>
      </c>
      <c r="R181" s="10">
        <f t="shared" si="361"/>
        <v>1</v>
      </c>
      <c r="S181" s="10">
        <f t="shared" ref="S181:T181" si="362">IF(HEX2DEC(H181) &gt;= 32768, (HEX2DEC(H181) - 65535 - 1)/10, IF(HEX2DEC(H181) = 32767, IF($X$2=2, S182, 32767), HEX2DEC(H181)/10 ))</f>
        <v>7</v>
      </c>
      <c r="T181" s="10">
        <f t="shared" si="362"/>
        <v>0.8</v>
      </c>
      <c r="U181" s="10">
        <f t="shared" si="6"/>
        <v>0.7</v>
      </c>
    </row>
    <row r="182" ht="14.25" customHeight="1">
      <c r="A182" s="4" t="s">
        <v>219</v>
      </c>
      <c r="B182" s="12">
        <v>5.0</v>
      </c>
      <c r="C182" s="12">
        <v>4.0</v>
      </c>
      <c r="D182" s="9">
        <v>1.0</v>
      </c>
      <c r="E182" s="9">
        <v>1.0</v>
      </c>
      <c r="F182" s="10">
        <v>2.0</v>
      </c>
      <c r="G182" s="10">
        <v>1.0</v>
      </c>
      <c r="H182" s="4" t="s">
        <v>124</v>
      </c>
      <c r="I182" s="4" t="s">
        <v>139</v>
      </c>
      <c r="J182" s="4" t="s">
        <v>133</v>
      </c>
      <c r="K182" s="7"/>
      <c r="L182" s="8">
        <f t="shared" si="3"/>
        <v>45284.04159</v>
      </c>
      <c r="M182" s="9">
        <f>IF('tab4'!$B182=0,0,IF('tab4'!$B182=1,1,IF('tab4'!$B182=4,2,IF('tab4'!$B182=5,3,IF('tab4'!$B182=6,4,IF(AND('tab4'!$B182=80,$X$2=2),0,-1))))))</f>
        <v>3</v>
      </c>
      <c r="N182" s="9">
        <f>IF('tab4'!$C182=0,0,IF('tab4'!$C182=1,1,IF('tab4'!$C182=4,2,IF('tab4'!$C182=5,3,IF('tab4'!$C182=6,4,IF(AND('tab4'!$C182=80,$X$2=2),0,-1))))))</f>
        <v>2</v>
      </c>
      <c r="O182" s="9">
        <f t="shared" ref="O182:R182" si="363">D182</f>
        <v>1</v>
      </c>
      <c r="P182" s="9">
        <f t="shared" si="363"/>
        <v>1</v>
      </c>
      <c r="Q182" s="10">
        <f t="shared" si="363"/>
        <v>2</v>
      </c>
      <c r="R182" s="10">
        <f t="shared" si="363"/>
        <v>1</v>
      </c>
      <c r="S182" s="10">
        <f t="shared" ref="S182:T182" si="364">IF(HEX2DEC(H182) &gt;= 32768, (HEX2DEC(H182) - 65535 - 1)/10, IF(HEX2DEC(H182) = 32767, IF($X$2=2, S183, 32767), HEX2DEC(H182)/10 ))</f>
        <v>7</v>
      </c>
      <c r="T182" s="10">
        <f t="shared" si="364"/>
        <v>0.8</v>
      </c>
      <c r="U182" s="10">
        <f t="shared" si="6"/>
        <v>0.7</v>
      </c>
    </row>
    <row r="183" ht="14.25" customHeight="1">
      <c r="A183" s="4" t="s">
        <v>220</v>
      </c>
      <c r="B183" s="13">
        <v>1.0</v>
      </c>
      <c r="C183" s="13">
        <v>4.0</v>
      </c>
      <c r="D183" s="9">
        <v>1.0</v>
      </c>
      <c r="E183" s="9">
        <v>1.0</v>
      </c>
      <c r="F183" s="10">
        <v>2.0</v>
      </c>
      <c r="G183" s="10">
        <v>1.0</v>
      </c>
      <c r="H183" s="4" t="s">
        <v>56</v>
      </c>
      <c r="I183" s="4" t="s">
        <v>139</v>
      </c>
      <c r="J183" s="4" t="s">
        <v>133</v>
      </c>
      <c r="K183" s="7"/>
      <c r="L183" s="8">
        <f t="shared" si="3"/>
        <v>45284.04234</v>
      </c>
      <c r="M183" s="9">
        <f>IF('tab4'!$B183=0,0,IF('tab4'!$B183=1,1,IF('tab4'!$B183=4,2,IF('tab4'!$B183=5,3,IF('tab4'!$B183=6,4,IF(AND('tab4'!$B183=80,$X$2=2),0,-1))))))</f>
        <v>1</v>
      </c>
      <c r="N183" s="9">
        <f>IF('tab4'!$C183=0,0,IF('tab4'!$C183=1,1,IF('tab4'!$C183=4,2,IF('tab4'!$C183=5,3,IF('tab4'!$C183=6,4,IF(AND('tab4'!$C183=80,$X$2=2),0,-1))))))</f>
        <v>2</v>
      </c>
      <c r="O183" s="9">
        <f t="shared" ref="O183:R183" si="365">D183</f>
        <v>1</v>
      </c>
      <c r="P183" s="9">
        <f t="shared" si="365"/>
        <v>1</v>
      </c>
      <c r="Q183" s="10">
        <f t="shared" si="365"/>
        <v>2</v>
      </c>
      <c r="R183" s="10">
        <f t="shared" si="365"/>
        <v>1</v>
      </c>
      <c r="S183" s="10">
        <f t="shared" ref="S183:T183" si="366">IF(HEX2DEC(H183) &gt;= 32768, (HEX2DEC(H183) - 65535 - 1)/10, IF(HEX2DEC(H183) = 32767, IF($X$2=2, S184, 32767), HEX2DEC(H183)/10 ))</f>
        <v>7.1</v>
      </c>
      <c r="T183" s="10">
        <f t="shared" si="366"/>
        <v>0.8</v>
      </c>
      <c r="U183" s="10">
        <f t="shared" si="6"/>
        <v>0.7</v>
      </c>
    </row>
    <row r="184" ht="14.25" customHeight="1">
      <c r="A184" s="4" t="s">
        <v>221</v>
      </c>
      <c r="B184" s="12">
        <v>1.0</v>
      </c>
      <c r="C184" s="12">
        <v>4.0</v>
      </c>
      <c r="D184" s="9">
        <v>0.0</v>
      </c>
      <c r="E184" s="9">
        <v>1.0</v>
      </c>
      <c r="F184" s="10">
        <v>2.0</v>
      </c>
      <c r="G184" s="10">
        <v>1.0</v>
      </c>
      <c r="H184" s="4" t="s">
        <v>56</v>
      </c>
      <c r="I184" s="4" t="s">
        <v>139</v>
      </c>
      <c r="J184" s="4" t="s">
        <v>133</v>
      </c>
      <c r="K184" s="7"/>
      <c r="L184" s="8">
        <f t="shared" si="3"/>
        <v>45284.04235</v>
      </c>
      <c r="M184" s="9">
        <f>IF('tab4'!$B184=0,0,IF('tab4'!$B184=1,1,IF('tab4'!$B184=4,2,IF('tab4'!$B184=5,3,IF('tab4'!$B184=6,4,IF(AND('tab4'!$B184=80,$X$2=2),0,-1))))))</f>
        <v>1</v>
      </c>
      <c r="N184" s="9">
        <f>IF('tab4'!$C184=0,0,IF('tab4'!$C184=1,1,IF('tab4'!$C184=4,2,IF('tab4'!$C184=5,3,IF('tab4'!$C184=6,4,IF(AND('tab4'!$C184=80,$X$2=2),0,-1))))))</f>
        <v>2</v>
      </c>
      <c r="O184" s="9">
        <f t="shared" ref="O184:R184" si="367">D184</f>
        <v>0</v>
      </c>
      <c r="P184" s="9">
        <f t="shared" si="367"/>
        <v>1</v>
      </c>
      <c r="Q184" s="10">
        <f t="shared" si="367"/>
        <v>2</v>
      </c>
      <c r="R184" s="10">
        <f t="shared" si="367"/>
        <v>1</v>
      </c>
      <c r="S184" s="10">
        <f t="shared" ref="S184:T184" si="368">IF(HEX2DEC(H184) &gt;= 32768, (HEX2DEC(H184) - 65535 - 1)/10, IF(HEX2DEC(H184) = 32767, IF($X$2=2, S185, 32767), HEX2DEC(H184)/10 ))</f>
        <v>7.1</v>
      </c>
      <c r="T184" s="10">
        <f t="shared" si="368"/>
        <v>0.8</v>
      </c>
      <c r="U184" s="10">
        <f t="shared" si="6"/>
        <v>0.7</v>
      </c>
    </row>
    <row r="185" ht="14.25" customHeight="1">
      <c r="A185" s="4" t="s">
        <v>222</v>
      </c>
      <c r="B185" s="13">
        <v>5.0</v>
      </c>
      <c r="C185" s="13">
        <v>4.0</v>
      </c>
      <c r="D185" s="9">
        <v>0.0</v>
      </c>
      <c r="E185" s="9">
        <v>1.0</v>
      </c>
      <c r="F185" s="10">
        <v>2.0</v>
      </c>
      <c r="G185" s="10">
        <v>1.0</v>
      </c>
      <c r="H185" s="4" t="s">
        <v>102</v>
      </c>
      <c r="I185" s="4" t="s">
        <v>168</v>
      </c>
      <c r="J185" s="4" t="s">
        <v>170</v>
      </c>
      <c r="K185" s="7"/>
      <c r="L185" s="8">
        <f t="shared" si="3"/>
        <v>45284.05491</v>
      </c>
      <c r="M185" s="9">
        <f>IF('tab4'!$B185=0,0,IF('tab4'!$B185=1,1,IF('tab4'!$B185=4,2,IF('tab4'!$B185=5,3,IF('tab4'!$B185=6,4,IF(AND('tab4'!$B185=80,$X$2=2),0,-1))))))</f>
        <v>3</v>
      </c>
      <c r="N185" s="9">
        <f>IF('tab4'!$C185=0,0,IF('tab4'!$C185=1,1,IF('tab4'!$C185=4,2,IF('tab4'!$C185=5,3,IF('tab4'!$C185=6,4,IF(AND('tab4'!$C185=80,$X$2=2),0,-1))))))</f>
        <v>2</v>
      </c>
      <c r="O185" s="9">
        <f t="shared" ref="O185:R185" si="369">D185</f>
        <v>0</v>
      </c>
      <c r="P185" s="9">
        <f t="shared" si="369"/>
        <v>1</v>
      </c>
      <c r="Q185" s="10">
        <f t="shared" si="369"/>
        <v>2</v>
      </c>
      <c r="R185" s="10">
        <f t="shared" si="369"/>
        <v>1</v>
      </c>
      <c r="S185" s="10">
        <f t="shared" ref="S185:T185" si="370">IF(HEX2DEC(H185) &gt;= 32768, (HEX2DEC(H185) - 65535 - 1)/10, IF(HEX2DEC(H185) = 32767, IF($X$2=2, S186, 32767), HEX2DEC(H185)/10 ))</f>
        <v>3.9</v>
      </c>
      <c r="T185" s="10">
        <f t="shared" si="370"/>
        <v>0.5</v>
      </c>
      <c r="U185" s="10">
        <f t="shared" si="6"/>
        <v>0.3</v>
      </c>
    </row>
    <row r="186" ht="14.25" customHeight="1">
      <c r="A186" s="4" t="s">
        <v>223</v>
      </c>
      <c r="B186" s="12">
        <v>5.0</v>
      </c>
      <c r="C186" s="12">
        <v>4.0</v>
      </c>
      <c r="D186" s="9">
        <v>1.0</v>
      </c>
      <c r="E186" s="9">
        <v>1.0</v>
      </c>
      <c r="F186" s="10">
        <v>2.0</v>
      </c>
      <c r="G186" s="10">
        <v>1.0</v>
      </c>
      <c r="H186" s="4" t="s">
        <v>102</v>
      </c>
      <c r="I186" s="4" t="s">
        <v>168</v>
      </c>
      <c r="J186" s="4" t="s">
        <v>170</v>
      </c>
      <c r="K186" s="7"/>
      <c r="L186" s="8">
        <f t="shared" si="3"/>
        <v>45284.05492</v>
      </c>
      <c r="M186" s="9">
        <f>IF('tab4'!$B186=0,0,IF('tab4'!$B186=1,1,IF('tab4'!$B186=4,2,IF('tab4'!$B186=5,3,IF('tab4'!$B186=6,4,IF(AND('tab4'!$B186=80,$X$2=2),0,-1))))))</f>
        <v>3</v>
      </c>
      <c r="N186" s="9">
        <f>IF('tab4'!$C186=0,0,IF('tab4'!$C186=1,1,IF('tab4'!$C186=4,2,IF('tab4'!$C186=5,3,IF('tab4'!$C186=6,4,IF(AND('tab4'!$C186=80,$X$2=2),0,-1))))))</f>
        <v>2</v>
      </c>
      <c r="O186" s="9">
        <f t="shared" ref="O186:R186" si="371">D186</f>
        <v>1</v>
      </c>
      <c r="P186" s="9">
        <f t="shared" si="371"/>
        <v>1</v>
      </c>
      <c r="Q186" s="10">
        <f t="shared" si="371"/>
        <v>2</v>
      </c>
      <c r="R186" s="10">
        <f t="shared" si="371"/>
        <v>1</v>
      </c>
      <c r="S186" s="10">
        <f t="shared" ref="S186:T186" si="372">IF(HEX2DEC(H186) &gt;= 32768, (HEX2DEC(H186) - 65535 - 1)/10, IF(HEX2DEC(H186) = 32767, IF($X$2=2, S187, 32767), HEX2DEC(H186)/10 ))</f>
        <v>3.9</v>
      </c>
      <c r="T186" s="10">
        <f t="shared" si="372"/>
        <v>0.5</v>
      </c>
      <c r="U186" s="10">
        <f t="shared" si="6"/>
        <v>0.3</v>
      </c>
    </row>
    <row r="187" ht="14.25" customHeight="1">
      <c r="A187" s="4" t="s">
        <v>224</v>
      </c>
      <c r="B187" s="13">
        <v>1.0</v>
      </c>
      <c r="C187" s="13">
        <v>4.0</v>
      </c>
      <c r="D187" s="9">
        <v>1.0</v>
      </c>
      <c r="E187" s="9">
        <v>1.0</v>
      </c>
      <c r="F187" s="10">
        <v>2.0</v>
      </c>
      <c r="G187" s="10">
        <v>1.0</v>
      </c>
      <c r="H187" s="4" t="s">
        <v>56</v>
      </c>
      <c r="I187" s="4" t="s">
        <v>131</v>
      </c>
      <c r="J187" s="4" t="s">
        <v>225</v>
      </c>
      <c r="K187" s="7"/>
      <c r="L187" s="8">
        <f t="shared" si="3"/>
        <v>45284.05742</v>
      </c>
      <c r="M187" s="9">
        <f>IF('tab4'!$B187=0,0,IF('tab4'!$B187=1,1,IF('tab4'!$B187=4,2,IF('tab4'!$B187=5,3,IF('tab4'!$B187=6,4,IF(AND('tab4'!$B187=80,$X$2=2),0,-1))))))</f>
        <v>1</v>
      </c>
      <c r="N187" s="9">
        <f>IF('tab4'!$C187=0,0,IF('tab4'!$C187=1,1,IF('tab4'!$C187=4,2,IF('tab4'!$C187=5,3,IF('tab4'!$C187=6,4,IF(AND('tab4'!$C187=80,$X$2=2),0,-1))))))</f>
        <v>2</v>
      </c>
      <c r="O187" s="9">
        <f t="shared" ref="O187:R187" si="373">D187</f>
        <v>1</v>
      </c>
      <c r="P187" s="9">
        <f t="shared" si="373"/>
        <v>1</v>
      </c>
      <c r="Q187" s="10">
        <f t="shared" si="373"/>
        <v>2</v>
      </c>
      <c r="R187" s="10">
        <f t="shared" si="373"/>
        <v>1</v>
      </c>
      <c r="S187" s="10">
        <f t="shared" ref="S187:T187" si="374">IF(HEX2DEC(H187) &gt;= 32768, (HEX2DEC(H187) - 65535 - 1)/10, IF(HEX2DEC(H187) = 32767, IF($X$2=2, S188, 32767), HEX2DEC(H187)/10 ))</f>
        <v>7.1</v>
      </c>
      <c r="T187" s="10">
        <f t="shared" si="374"/>
        <v>0.4</v>
      </c>
      <c r="U187" s="10">
        <f t="shared" si="6"/>
        <v>0.2</v>
      </c>
    </row>
    <row r="188" ht="14.25" customHeight="1">
      <c r="A188" s="4" t="s">
        <v>224</v>
      </c>
      <c r="B188" s="12">
        <v>1.0</v>
      </c>
      <c r="C188" s="12">
        <v>4.0</v>
      </c>
      <c r="D188" s="9">
        <v>0.0</v>
      </c>
      <c r="E188" s="9">
        <v>1.0</v>
      </c>
      <c r="F188" s="10">
        <v>2.0</v>
      </c>
      <c r="G188" s="10">
        <v>1.0</v>
      </c>
      <c r="H188" s="4" t="s">
        <v>56</v>
      </c>
      <c r="I188" s="4" t="s">
        <v>131</v>
      </c>
      <c r="J188" s="4" t="s">
        <v>225</v>
      </c>
      <c r="K188" s="7"/>
      <c r="L188" s="8">
        <f t="shared" si="3"/>
        <v>45284.05742</v>
      </c>
      <c r="M188" s="9">
        <f>IF('tab4'!$B188=0,0,IF('tab4'!$B188=1,1,IF('tab4'!$B188=4,2,IF('tab4'!$B188=5,3,IF('tab4'!$B188=6,4,IF(AND('tab4'!$B188=80,$X$2=2),0,-1))))))</f>
        <v>1</v>
      </c>
      <c r="N188" s="9">
        <f>IF('tab4'!$C188=0,0,IF('tab4'!$C188=1,1,IF('tab4'!$C188=4,2,IF('tab4'!$C188=5,3,IF('tab4'!$C188=6,4,IF(AND('tab4'!$C188=80,$X$2=2),0,-1))))))</f>
        <v>2</v>
      </c>
      <c r="O188" s="9">
        <f t="shared" ref="O188:R188" si="375">D188</f>
        <v>0</v>
      </c>
      <c r="P188" s="9">
        <f t="shared" si="375"/>
        <v>1</v>
      </c>
      <c r="Q188" s="10">
        <f t="shared" si="375"/>
        <v>2</v>
      </c>
      <c r="R188" s="10">
        <f t="shared" si="375"/>
        <v>1</v>
      </c>
      <c r="S188" s="10">
        <f t="shared" ref="S188:T188" si="376">IF(HEX2DEC(H188) &gt;= 32768, (HEX2DEC(H188) - 65535 - 1)/10, IF(HEX2DEC(H188) = 32767, IF($X$2=2, S189, 32767), HEX2DEC(H188)/10 ))</f>
        <v>7.1</v>
      </c>
      <c r="T188" s="10">
        <f t="shared" si="376"/>
        <v>0.4</v>
      </c>
      <c r="U188" s="10">
        <f t="shared" si="6"/>
        <v>0.2</v>
      </c>
    </row>
    <row r="189" ht="14.25" customHeight="1">
      <c r="A189" s="4" t="s">
        <v>226</v>
      </c>
      <c r="B189" s="13">
        <v>5.0</v>
      </c>
      <c r="C189" s="13">
        <v>4.0</v>
      </c>
      <c r="D189" s="9">
        <v>0.0</v>
      </c>
      <c r="E189" s="9">
        <v>1.0</v>
      </c>
      <c r="F189" s="10">
        <v>2.0</v>
      </c>
      <c r="G189" s="10">
        <v>1.0</v>
      </c>
      <c r="H189" s="4" t="s">
        <v>102</v>
      </c>
      <c r="I189" s="4" t="s">
        <v>225</v>
      </c>
      <c r="J189" s="4" t="s">
        <v>225</v>
      </c>
      <c r="K189" s="7"/>
      <c r="L189" s="8">
        <f t="shared" si="3"/>
        <v>45284.06883</v>
      </c>
      <c r="M189" s="9">
        <f>IF('tab4'!$B189=0,0,IF('tab4'!$B189=1,1,IF('tab4'!$B189=4,2,IF('tab4'!$B189=5,3,IF('tab4'!$B189=6,4,IF(AND('tab4'!$B189=80,$X$2=2),0,-1))))))</f>
        <v>3</v>
      </c>
      <c r="N189" s="9">
        <f>IF('tab4'!$C189=0,0,IF('tab4'!$C189=1,1,IF('tab4'!$C189=4,2,IF('tab4'!$C189=5,3,IF('tab4'!$C189=6,4,IF(AND('tab4'!$C189=80,$X$2=2),0,-1))))))</f>
        <v>2</v>
      </c>
      <c r="O189" s="9">
        <f t="shared" ref="O189:R189" si="377">D189</f>
        <v>0</v>
      </c>
      <c r="P189" s="9">
        <f t="shared" si="377"/>
        <v>1</v>
      </c>
      <c r="Q189" s="10">
        <f t="shared" si="377"/>
        <v>2</v>
      </c>
      <c r="R189" s="10">
        <f t="shared" si="377"/>
        <v>1</v>
      </c>
      <c r="S189" s="10">
        <f t="shared" ref="S189:T189" si="378">IF(HEX2DEC(H189) &gt;= 32768, (HEX2DEC(H189) - 65535 - 1)/10, IF(HEX2DEC(H189) = 32767, IF($X$2=2, S190, 32767), HEX2DEC(H189)/10 ))</f>
        <v>3.9</v>
      </c>
      <c r="T189" s="10">
        <f t="shared" si="378"/>
        <v>0.2</v>
      </c>
      <c r="U189" s="10">
        <f t="shared" si="6"/>
        <v>0.2</v>
      </c>
    </row>
    <row r="190" ht="14.25" customHeight="1">
      <c r="A190" s="4" t="s">
        <v>226</v>
      </c>
      <c r="B190" s="12">
        <v>5.0</v>
      </c>
      <c r="C190" s="12">
        <v>4.0</v>
      </c>
      <c r="D190" s="9">
        <v>1.0</v>
      </c>
      <c r="E190" s="9">
        <v>1.0</v>
      </c>
      <c r="F190" s="10">
        <v>2.0</v>
      </c>
      <c r="G190" s="10">
        <v>1.0</v>
      </c>
      <c r="H190" s="4" t="s">
        <v>102</v>
      </c>
      <c r="I190" s="4" t="s">
        <v>225</v>
      </c>
      <c r="J190" s="4" t="s">
        <v>225</v>
      </c>
      <c r="K190" s="7"/>
      <c r="L190" s="8">
        <f t="shared" si="3"/>
        <v>45284.06883</v>
      </c>
      <c r="M190" s="9">
        <f>IF('tab4'!$B190=0,0,IF('tab4'!$B190=1,1,IF('tab4'!$B190=4,2,IF('tab4'!$B190=5,3,IF('tab4'!$B190=6,4,IF(AND('tab4'!$B190=80,$X$2=2),0,-1))))))</f>
        <v>3</v>
      </c>
      <c r="N190" s="9">
        <f>IF('tab4'!$C190=0,0,IF('tab4'!$C190=1,1,IF('tab4'!$C190=4,2,IF('tab4'!$C190=5,3,IF('tab4'!$C190=6,4,IF(AND('tab4'!$C190=80,$X$2=2),0,-1))))))</f>
        <v>2</v>
      </c>
      <c r="O190" s="9">
        <f t="shared" ref="O190:R190" si="379">D190</f>
        <v>1</v>
      </c>
      <c r="P190" s="9">
        <f t="shared" si="379"/>
        <v>1</v>
      </c>
      <c r="Q190" s="10">
        <f t="shared" si="379"/>
        <v>2</v>
      </c>
      <c r="R190" s="10">
        <f t="shared" si="379"/>
        <v>1</v>
      </c>
      <c r="S190" s="10">
        <f t="shared" ref="S190:T190" si="380">IF(HEX2DEC(H190) &gt;= 32768, (HEX2DEC(H190) - 65535 - 1)/10, IF(HEX2DEC(H190) = 32767, IF($X$2=2, S191, 32767), HEX2DEC(H190)/10 ))</f>
        <v>3.9</v>
      </c>
      <c r="T190" s="10">
        <f t="shared" si="380"/>
        <v>0.2</v>
      </c>
      <c r="U190" s="10">
        <f t="shared" si="6"/>
        <v>0.2</v>
      </c>
    </row>
    <row r="191" ht="14.25" customHeight="1">
      <c r="A191" s="4" t="s">
        <v>227</v>
      </c>
      <c r="B191" s="13">
        <v>1.0</v>
      </c>
      <c r="C191" s="13">
        <v>4.0</v>
      </c>
      <c r="D191" s="9">
        <v>1.0</v>
      </c>
      <c r="E191" s="9">
        <v>1.0</v>
      </c>
      <c r="F191" s="10">
        <v>2.0</v>
      </c>
      <c r="G191" s="10">
        <v>1.0</v>
      </c>
      <c r="H191" s="4" t="s">
        <v>56</v>
      </c>
      <c r="I191" s="4" t="s">
        <v>184</v>
      </c>
      <c r="J191" s="4" t="s">
        <v>184</v>
      </c>
      <c r="K191" s="7"/>
      <c r="L191" s="8">
        <f t="shared" si="3"/>
        <v>45284.07123</v>
      </c>
      <c r="M191" s="9">
        <f>IF('tab4'!$B191=0,0,IF('tab4'!$B191=1,1,IF('tab4'!$B191=4,2,IF('tab4'!$B191=5,3,IF('tab4'!$B191=6,4,IF(AND('tab4'!$B191=80,$X$2=2),0,-1))))))</f>
        <v>1</v>
      </c>
      <c r="N191" s="9">
        <f>IF('tab4'!$C191=0,0,IF('tab4'!$C191=1,1,IF('tab4'!$C191=4,2,IF('tab4'!$C191=5,3,IF('tab4'!$C191=6,4,IF(AND('tab4'!$C191=80,$X$2=2),0,-1))))))</f>
        <v>2</v>
      </c>
      <c r="O191" s="9">
        <f t="shared" ref="O191:R191" si="381">D191</f>
        <v>1</v>
      </c>
      <c r="P191" s="9">
        <f t="shared" si="381"/>
        <v>1</v>
      </c>
      <c r="Q191" s="10">
        <f t="shared" si="381"/>
        <v>2</v>
      </c>
      <c r="R191" s="10">
        <f t="shared" si="381"/>
        <v>1</v>
      </c>
      <c r="S191" s="10">
        <f t="shared" ref="S191:T191" si="382">IF(HEX2DEC(H191) &gt;= 32768, (HEX2DEC(H191) - 65535 - 1)/10, IF(HEX2DEC(H191) = 32767, IF($X$2=2, S192, 32767), HEX2DEC(H191)/10 ))</f>
        <v>7.1</v>
      </c>
      <c r="T191" s="10">
        <f t="shared" si="382"/>
        <v>0.1</v>
      </c>
      <c r="U191" s="10">
        <f t="shared" si="6"/>
        <v>0.1</v>
      </c>
    </row>
    <row r="192" ht="14.25" customHeight="1">
      <c r="A192" s="4" t="s">
        <v>227</v>
      </c>
      <c r="B192" s="12">
        <v>1.0</v>
      </c>
      <c r="C192" s="12">
        <v>4.0</v>
      </c>
      <c r="D192" s="9">
        <v>0.0</v>
      </c>
      <c r="E192" s="9">
        <v>1.0</v>
      </c>
      <c r="F192" s="10">
        <v>2.0</v>
      </c>
      <c r="G192" s="10">
        <v>1.0</v>
      </c>
      <c r="H192" s="4" t="s">
        <v>56</v>
      </c>
      <c r="I192" s="4" t="s">
        <v>184</v>
      </c>
      <c r="J192" s="4" t="s">
        <v>184</v>
      </c>
      <c r="K192" s="7"/>
      <c r="L192" s="8">
        <f t="shared" si="3"/>
        <v>45284.07123</v>
      </c>
      <c r="M192" s="9">
        <f>IF('tab4'!$B192=0,0,IF('tab4'!$B192=1,1,IF('tab4'!$B192=4,2,IF('tab4'!$B192=5,3,IF('tab4'!$B192=6,4,IF(AND('tab4'!$B192=80,$X$2=2),0,-1))))))</f>
        <v>1</v>
      </c>
      <c r="N192" s="9">
        <f>IF('tab4'!$C192=0,0,IF('tab4'!$C192=1,1,IF('tab4'!$C192=4,2,IF('tab4'!$C192=5,3,IF('tab4'!$C192=6,4,IF(AND('tab4'!$C192=80,$X$2=2),0,-1))))))</f>
        <v>2</v>
      </c>
      <c r="O192" s="9">
        <f t="shared" ref="O192:R192" si="383">D192</f>
        <v>0</v>
      </c>
      <c r="P192" s="9">
        <f t="shared" si="383"/>
        <v>1</v>
      </c>
      <c r="Q192" s="10">
        <f t="shared" si="383"/>
        <v>2</v>
      </c>
      <c r="R192" s="10">
        <f t="shared" si="383"/>
        <v>1</v>
      </c>
      <c r="S192" s="10">
        <f t="shared" ref="S192:T192" si="384">IF(HEX2DEC(H192) &gt;= 32768, (HEX2DEC(H192) - 65535 - 1)/10, IF(HEX2DEC(H192) = 32767, IF($X$2=2, S193, 32767), HEX2DEC(H192)/10 ))</f>
        <v>7.1</v>
      </c>
      <c r="T192" s="10">
        <f t="shared" si="384"/>
        <v>0.1</v>
      </c>
      <c r="U192" s="10">
        <f t="shared" si="6"/>
        <v>0.1</v>
      </c>
    </row>
    <row r="193" ht="14.25" customHeight="1">
      <c r="A193" s="4" t="s">
        <v>228</v>
      </c>
      <c r="B193" s="13">
        <v>5.0</v>
      </c>
      <c r="C193" s="13">
        <v>4.0</v>
      </c>
      <c r="D193" s="9">
        <v>0.0</v>
      </c>
      <c r="E193" s="9">
        <v>1.0</v>
      </c>
      <c r="F193" s="10">
        <v>2.0</v>
      </c>
      <c r="G193" s="10">
        <v>1.0</v>
      </c>
      <c r="H193" s="4" t="s">
        <v>102</v>
      </c>
      <c r="I193" s="4" t="s">
        <v>26</v>
      </c>
      <c r="J193" s="4" t="s">
        <v>184</v>
      </c>
      <c r="K193" s="7"/>
      <c r="L193" s="8">
        <f t="shared" si="3"/>
        <v>45284.08309</v>
      </c>
      <c r="M193" s="9">
        <f>IF('tab4'!$B193=0,0,IF('tab4'!$B193=1,1,IF('tab4'!$B193=4,2,IF('tab4'!$B193=5,3,IF('tab4'!$B193=6,4,IF(AND('tab4'!$B193=80,$X$2=2),0,-1))))))</f>
        <v>3</v>
      </c>
      <c r="N193" s="9">
        <f>IF('tab4'!$C193=0,0,IF('tab4'!$C193=1,1,IF('tab4'!$C193=4,2,IF('tab4'!$C193=5,3,IF('tab4'!$C193=6,4,IF(AND('tab4'!$C193=80,$X$2=2),0,-1))))))</f>
        <v>2</v>
      </c>
      <c r="O193" s="9">
        <f t="shared" ref="O193:R193" si="385">D193</f>
        <v>0</v>
      </c>
      <c r="P193" s="9">
        <f t="shared" si="385"/>
        <v>1</v>
      </c>
      <c r="Q193" s="10">
        <f t="shared" si="385"/>
        <v>2</v>
      </c>
      <c r="R193" s="10">
        <f t="shared" si="385"/>
        <v>1</v>
      </c>
      <c r="S193" s="10">
        <f t="shared" ref="S193:T193" si="386">IF(HEX2DEC(H193) &gt;= 32768, (HEX2DEC(H193) - 65535 - 1)/10, IF(HEX2DEC(H193) = 32767, IF($X$2=2, S194, 32767), HEX2DEC(H193)/10 ))</f>
        <v>3.9</v>
      </c>
      <c r="T193" s="10">
        <f t="shared" si="386"/>
        <v>0</v>
      </c>
      <c r="U193" s="10">
        <f t="shared" si="6"/>
        <v>0.1</v>
      </c>
    </row>
    <row r="194" ht="14.25" customHeight="1">
      <c r="A194" s="4" t="s">
        <v>228</v>
      </c>
      <c r="B194" s="12">
        <v>5.0</v>
      </c>
      <c r="C194" s="12">
        <v>4.0</v>
      </c>
      <c r="D194" s="9">
        <v>1.0</v>
      </c>
      <c r="E194" s="9">
        <v>1.0</v>
      </c>
      <c r="F194" s="10">
        <v>2.0</v>
      </c>
      <c r="G194" s="10">
        <v>1.0</v>
      </c>
      <c r="H194" s="4" t="s">
        <v>102</v>
      </c>
      <c r="I194" s="4" t="s">
        <v>26</v>
      </c>
      <c r="J194" s="4" t="s">
        <v>184</v>
      </c>
      <c r="K194" s="7"/>
      <c r="L194" s="8">
        <f t="shared" si="3"/>
        <v>45284.08309</v>
      </c>
      <c r="M194" s="9">
        <f>IF('tab4'!$B194=0,0,IF('tab4'!$B194=1,1,IF('tab4'!$B194=4,2,IF('tab4'!$B194=5,3,IF('tab4'!$B194=6,4,IF(AND('tab4'!$B194=80,$X$2=2),0,-1))))))</f>
        <v>3</v>
      </c>
      <c r="N194" s="9">
        <f>IF('tab4'!$C194=0,0,IF('tab4'!$C194=1,1,IF('tab4'!$C194=4,2,IF('tab4'!$C194=5,3,IF('tab4'!$C194=6,4,IF(AND('tab4'!$C194=80,$X$2=2),0,-1))))))</f>
        <v>2</v>
      </c>
      <c r="O194" s="9">
        <f t="shared" ref="O194:R194" si="387">D194</f>
        <v>1</v>
      </c>
      <c r="P194" s="9">
        <f t="shared" si="387"/>
        <v>1</v>
      </c>
      <c r="Q194" s="10">
        <f t="shared" si="387"/>
        <v>2</v>
      </c>
      <c r="R194" s="10">
        <f t="shared" si="387"/>
        <v>1</v>
      </c>
      <c r="S194" s="10">
        <f t="shared" ref="S194:T194" si="388">IF(HEX2DEC(H194) &gt;= 32768, (HEX2DEC(H194) - 65535 - 1)/10, IF(HEX2DEC(H194) = 32767, IF($X$2=2, S195, 32767), HEX2DEC(H194)/10 ))</f>
        <v>3.9</v>
      </c>
      <c r="T194" s="10">
        <f t="shared" si="388"/>
        <v>0</v>
      </c>
      <c r="U194" s="10">
        <f t="shared" si="6"/>
        <v>0.1</v>
      </c>
    </row>
    <row r="195" ht="14.25" customHeight="1">
      <c r="A195" s="4" t="s">
        <v>229</v>
      </c>
      <c r="B195" s="13">
        <v>1.0</v>
      </c>
      <c r="C195" s="13">
        <v>4.0</v>
      </c>
      <c r="D195" s="9">
        <v>1.0</v>
      </c>
      <c r="E195" s="9">
        <v>1.0</v>
      </c>
      <c r="F195" s="10">
        <v>2.0</v>
      </c>
      <c r="G195" s="10">
        <v>1.0</v>
      </c>
      <c r="H195" s="4" t="s">
        <v>56</v>
      </c>
      <c r="I195" s="4" t="s">
        <v>26</v>
      </c>
      <c r="J195" s="4" t="s">
        <v>184</v>
      </c>
      <c r="K195" s="7"/>
      <c r="L195" s="8">
        <f t="shared" si="3"/>
        <v>45284.08551</v>
      </c>
      <c r="M195" s="9">
        <f>IF('tab4'!$B195=0,0,IF('tab4'!$B195=1,1,IF('tab4'!$B195=4,2,IF('tab4'!$B195=5,3,IF('tab4'!$B195=6,4,IF(AND('tab4'!$B195=80,$X$2=2),0,-1))))))</f>
        <v>1</v>
      </c>
      <c r="N195" s="9">
        <f>IF('tab4'!$C195=0,0,IF('tab4'!$C195=1,1,IF('tab4'!$C195=4,2,IF('tab4'!$C195=5,3,IF('tab4'!$C195=6,4,IF(AND('tab4'!$C195=80,$X$2=2),0,-1))))))</f>
        <v>2</v>
      </c>
      <c r="O195" s="9">
        <f t="shared" ref="O195:R195" si="389">D195</f>
        <v>1</v>
      </c>
      <c r="P195" s="9">
        <f t="shared" si="389"/>
        <v>1</v>
      </c>
      <c r="Q195" s="10">
        <f t="shared" si="389"/>
        <v>2</v>
      </c>
      <c r="R195" s="10">
        <f t="shared" si="389"/>
        <v>1</v>
      </c>
      <c r="S195" s="10">
        <f t="shared" ref="S195:T195" si="390">IF(HEX2DEC(H195) &gt;= 32768, (HEX2DEC(H195) - 65535 - 1)/10, IF(HEX2DEC(H195) = 32767, IF($X$2=2, S196, 32767), HEX2DEC(H195)/10 ))</f>
        <v>7.1</v>
      </c>
      <c r="T195" s="10">
        <f t="shared" si="390"/>
        <v>0</v>
      </c>
      <c r="U195" s="10">
        <f t="shared" si="6"/>
        <v>0.1</v>
      </c>
    </row>
    <row r="196" ht="14.25" customHeight="1">
      <c r="A196" s="4" t="s">
        <v>229</v>
      </c>
      <c r="B196" s="12">
        <v>1.0</v>
      </c>
      <c r="C196" s="12">
        <v>4.0</v>
      </c>
      <c r="D196" s="9">
        <v>0.0</v>
      </c>
      <c r="E196" s="9">
        <v>1.0</v>
      </c>
      <c r="F196" s="10">
        <v>2.0</v>
      </c>
      <c r="G196" s="10">
        <v>1.0</v>
      </c>
      <c r="H196" s="4" t="s">
        <v>56</v>
      </c>
      <c r="I196" s="4" t="s">
        <v>26</v>
      </c>
      <c r="J196" s="4" t="s">
        <v>184</v>
      </c>
      <c r="K196" s="7"/>
      <c r="L196" s="8">
        <f t="shared" si="3"/>
        <v>45284.08551</v>
      </c>
      <c r="M196" s="9">
        <f>IF('tab4'!$B196=0,0,IF('tab4'!$B196=1,1,IF('tab4'!$B196=4,2,IF('tab4'!$B196=5,3,IF('tab4'!$B196=6,4,IF(AND('tab4'!$B196=80,$X$2=2),0,-1))))))</f>
        <v>1</v>
      </c>
      <c r="N196" s="9">
        <f>IF('tab4'!$C196=0,0,IF('tab4'!$C196=1,1,IF('tab4'!$C196=4,2,IF('tab4'!$C196=5,3,IF('tab4'!$C196=6,4,IF(AND('tab4'!$C196=80,$X$2=2),0,-1))))))</f>
        <v>2</v>
      </c>
      <c r="O196" s="9">
        <f t="shared" ref="O196:R196" si="391">D196</f>
        <v>0</v>
      </c>
      <c r="P196" s="9">
        <f t="shared" si="391"/>
        <v>1</v>
      </c>
      <c r="Q196" s="10">
        <f t="shared" si="391"/>
        <v>2</v>
      </c>
      <c r="R196" s="10">
        <f t="shared" si="391"/>
        <v>1</v>
      </c>
      <c r="S196" s="10">
        <f t="shared" ref="S196:T196" si="392">IF(HEX2DEC(H196) &gt;= 32768, (HEX2DEC(H196) - 65535 - 1)/10, IF(HEX2DEC(H196) = 32767, IF($X$2=2, S197, 32767), HEX2DEC(H196)/10 ))</f>
        <v>7.1</v>
      </c>
      <c r="T196" s="10">
        <f t="shared" si="392"/>
        <v>0</v>
      </c>
      <c r="U196" s="10">
        <f t="shared" si="6"/>
        <v>0.1</v>
      </c>
    </row>
    <row r="197" ht="14.25" customHeight="1">
      <c r="A197" s="4" t="s">
        <v>230</v>
      </c>
      <c r="B197" s="13">
        <v>5.0</v>
      </c>
      <c r="C197" s="13">
        <v>4.0</v>
      </c>
      <c r="D197" s="9">
        <v>0.0</v>
      </c>
      <c r="E197" s="9">
        <v>1.0</v>
      </c>
      <c r="F197" s="10">
        <v>2.0</v>
      </c>
      <c r="G197" s="10">
        <v>1.0</v>
      </c>
      <c r="H197" s="4" t="s">
        <v>102</v>
      </c>
      <c r="I197" s="4" t="s">
        <v>26</v>
      </c>
      <c r="J197" s="4" t="s">
        <v>184</v>
      </c>
      <c r="K197" s="7"/>
      <c r="L197" s="8">
        <f t="shared" si="3"/>
        <v>45284.09704</v>
      </c>
      <c r="M197" s="9">
        <f>IF('tab4'!$B197=0,0,IF('tab4'!$B197=1,1,IF('tab4'!$B197=4,2,IF('tab4'!$B197=5,3,IF('tab4'!$B197=6,4,IF(AND('tab4'!$B197=80,$X$2=2),0,-1))))))</f>
        <v>3</v>
      </c>
      <c r="N197" s="9">
        <f>IF('tab4'!$C197=0,0,IF('tab4'!$C197=1,1,IF('tab4'!$C197=4,2,IF('tab4'!$C197=5,3,IF('tab4'!$C197=6,4,IF(AND('tab4'!$C197=80,$X$2=2),0,-1))))))</f>
        <v>2</v>
      </c>
      <c r="O197" s="9">
        <f t="shared" ref="O197:R197" si="393">D197</f>
        <v>0</v>
      </c>
      <c r="P197" s="9">
        <f t="shared" si="393"/>
        <v>1</v>
      </c>
      <c r="Q197" s="10">
        <f t="shared" si="393"/>
        <v>2</v>
      </c>
      <c r="R197" s="10">
        <f t="shared" si="393"/>
        <v>1</v>
      </c>
      <c r="S197" s="10">
        <f t="shared" ref="S197:T197" si="394">IF(HEX2DEC(H197) &gt;= 32768, (HEX2DEC(H197) - 65535 - 1)/10, IF(HEX2DEC(H197) = 32767, IF($X$2=2, S198, 32767), HEX2DEC(H197)/10 ))</f>
        <v>3.9</v>
      </c>
      <c r="T197" s="10">
        <f t="shared" si="394"/>
        <v>0</v>
      </c>
      <c r="U197" s="10">
        <f t="shared" si="6"/>
        <v>0.1</v>
      </c>
    </row>
    <row r="198" ht="14.25" customHeight="1">
      <c r="A198" s="4" t="s">
        <v>231</v>
      </c>
      <c r="B198" s="12">
        <v>5.0</v>
      </c>
      <c r="C198" s="12">
        <v>4.0</v>
      </c>
      <c r="D198" s="9">
        <v>1.0</v>
      </c>
      <c r="E198" s="9">
        <v>1.0</v>
      </c>
      <c r="F198" s="10">
        <v>2.0</v>
      </c>
      <c r="G198" s="10">
        <v>1.0</v>
      </c>
      <c r="H198" s="4" t="s">
        <v>102</v>
      </c>
      <c r="I198" s="4" t="s">
        <v>26</v>
      </c>
      <c r="J198" s="4" t="s">
        <v>184</v>
      </c>
      <c r="K198" s="7"/>
      <c r="L198" s="8">
        <f t="shared" si="3"/>
        <v>45284.09705</v>
      </c>
      <c r="M198" s="9">
        <f>IF('tab4'!$B198=0,0,IF('tab4'!$B198=1,1,IF('tab4'!$B198=4,2,IF('tab4'!$B198=5,3,IF('tab4'!$B198=6,4,IF(AND('tab4'!$B198=80,$X$2=2),0,-1))))))</f>
        <v>3</v>
      </c>
      <c r="N198" s="9">
        <f>IF('tab4'!$C198=0,0,IF('tab4'!$C198=1,1,IF('tab4'!$C198=4,2,IF('tab4'!$C198=5,3,IF('tab4'!$C198=6,4,IF(AND('tab4'!$C198=80,$X$2=2),0,-1))))))</f>
        <v>2</v>
      </c>
      <c r="O198" s="9">
        <f t="shared" ref="O198:R198" si="395">D198</f>
        <v>1</v>
      </c>
      <c r="P198" s="9">
        <f t="shared" si="395"/>
        <v>1</v>
      </c>
      <c r="Q198" s="10">
        <f t="shared" si="395"/>
        <v>2</v>
      </c>
      <c r="R198" s="10">
        <f t="shared" si="395"/>
        <v>1</v>
      </c>
      <c r="S198" s="10">
        <f t="shared" ref="S198:T198" si="396">IF(HEX2DEC(H198) &gt;= 32768, (HEX2DEC(H198) - 65535 - 1)/10, IF(HEX2DEC(H198) = 32767, IF($X$2=2, S199, 32767), HEX2DEC(H198)/10 ))</f>
        <v>3.9</v>
      </c>
      <c r="T198" s="10">
        <f t="shared" si="396"/>
        <v>0</v>
      </c>
      <c r="U198" s="10">
        <f t="shared" si="6"/>
        <v>0.1</v>
      </c>
    </row>
    <row r="199" ht="14.25" customHeight="1">
      <c r="A199" s="4" t="s">
        <v>232</v>
      </c>
      <c r="B199" s="13">
        <v>1.0</v>
      </c>
      <c r="C199" s="13">
        <v>4.0</v>
      </c>
      <c r="D199" s="9">
        <v>1.0</v>
      </c>
      <c r="E199" s="9">
        <v>1.0</v>
      </c>
      <c r="F199" s="10">
        <v>2.0</v>
      </c>
      <c r="G199" s="10">
        <v>1.0</v>
      </c>
      <c r="H199" s="4" t="s">
        <v>56</v>
      </c>
      <c r="I199" s="4" t="s">
        <v>26</v>
      </c>
      <c r="J199" s="4" t="s">
        <v>184</v>
      </c>
      <c r="K199" s="7"/>
      <c r="L199" s="8">
        <f t="shared" si="3"/>
        <v>45284.09954</v>
      </c>
      <c r="M199" s="9">
        <f>IF('tab4'!$B199=0,0,IF('tab4'!$B199=1,1,IF('tab4'!$B199=4,2,IF('tab4'!$B199=5,3,IF('tab4'!$B199=6,4,IF(AND('tab4'!$B199=80,$X$2=2),0,-1))))))</f>
        <v>1</v>
      </c>
      <c r="N199" s="9">
        <f>IF('tab4'!$C199=0,0,IF('tab4'!$C199=1,1,IF('tab4'!$C199=4,2,IF('tab4'!$C199=5,3,IF('tab4'!$C199=6,4,IF(AND('tab4'!$C199=80,$X$2=2),0,-1))))))</f>
        <v>2</v>
      </c>
      <c r="O199" s="9">
        <f t="shared" ref="O199:R199" si="397">D199</f>
        <v>1</v>
      </c>
      <c r="P199" s="9">
        <f t="shared" si="397"/>
        <v>1</v>
      </c>
      <c r="Q199" s="10">
        <f t="shared" si="397"/>
        <v>2</v>
      </c>
      <c r="R199" s="10">
        <f t="shared" si="397"/>
        <v>1</v>
      </c>
      <c r="S199" s="10">
        <f t="shared" ref="S199:T199" si="398">IF(HEX2DEC(H199) &gt;= 32768, (HEX2DEC(H199) - 65535 - 1)/10, IF(HEX2DEC(H199) = 32767, IF($X$2=2, S200, 32767), HEX2DEC(H199)/10 ))</f>
        <v>7.1</v>
      </c>
      <c r="T199" s="10">
        <f t="shared" si="398"/>
        <v>0</v>
      </c>
      <c r="U199" s="10">
        <f t="shared" si="6"/>
        <v>0.1</v>
      </c>
    </row>
    <row r="200" ht="14.25" customHeight="1">
      <c r="A200" s="4" t="s">
        <v>232</v>
      </c>
      <c r="B200" s="12">
        <v>1.0</v>
      </c>
      <c r="C200" s="12">
        <v>4.0</v>
      </c>
      <c r="D200" s="9">
        <v>0.0</v>
      </c>
      <c r="E200" s="9">
        <v>1.0</v>
      </c>
      <c r="F200" s="10">
        <v>2.0</v>
      </c>
      <c r="G200" s="10">
        <v>1.0</v>
      </c>
      <c r="H200" s="4" t="s">
        <v>56</v>
      </c>
      <c r="I200" s="4" t="s">
        <v>26</v>
      </c>
      <c r="J200" s="4" t="s">
        <v>184</v>
      </c>
      <c r="K200" s="7"/>
      <c r="L200" s="8">
        <f t="shared" si="3"/>
        <v>45284.09954</v>
      </c>
      <c r="M200" s="9">
        <f>IF('tab4'!$B200=0,0,IF('tab4'!$B200=1,1,IF('tab4'!$B200=4,2,IF('tab4'!$B200=5,3,IF('tab4'!$B200=6,4,IF(AND('tab4'!$B200=80,$X$2=2),0,-1))))))</f>
        <v>1</v>
      </c>
      <c r="N200" s="9">
        <f>IF('tab4'!$C200=0,0,IF('tab4'!$C200=1,1,IF('tab4'!$C200=4,2,IF('tab4'!$C200=5,3,IF('tab4'!$C200=6,4,IF(AND('tab4'!$C200=80,$X$2=2),0,-1))))))</f>
        <v>2</v>
      </c>
      <c r="O200" s="9">
        <f t="shared" ref="O200:R200" si="399">D200</f>
        <v>0</v>
      </c>
      <c r="P200" s="9">
        <f t="shared" si="399"/>
        <v>1</v>
      </c>
      <c r="Q200" s="10">
        <f t="shared" si="399"/>
        <v>2</v>
      </c>
      <c r="R200" s="10">
        <f t="shared" si="399"/>
        <v>1</v>
      </c>
      <c r="S200" s="10">
        <f t="shared" ref="S200:T200" si="400">IF(HEX2DEC(H200) &gt;= 32768, (HEX2DEC(H200) - 65535 - 1)/10, IF(HEX2DEC(H200) = 32767, IF($X$2=2, S201, 32767), HEX2DEC(H200)/10 ))</f>
        <v>7.1</v>
      </c>
      <c r="T200" s="10">
        <f t="shared" si="400"/>
        <v>0</v>
      </c>
      <c r="U200" s="10">
        <f t="shared" si="6"/>
        <v>0.1</v>
      </c>
    </row>
    <row r="201" ht="14.25" customHeight="1">
      <c r="A201" s="4" t="s">
        <v>233</v>
      </c>
      <c r="B201" s="13">
        <v>5.0</v>
      </c>
      <c r="C201" s="13">
        <v>4.0</v>
      </c>
      <c r="D201" s="9">
        <v>0.0</v>
      </c>
      <c r="E201" s="9">
        <v>1.0</v>
      </c>
      <c r="F201" s="10">
        <v>2.0</v>
      </c>
      <c r="G201" s="10">
        <v>1.0</v>
      </c>
      <c r="H201" s="4" t="s">
        <v>76</v>
      </c>
      <c r="I201" s="4" t="s">
        <v>26</v>
      </c>
      <c r="J201" s="4" t="s">
        <v>184</v>
      </c>
      <c r="K201" s="7"/>
      <c r="L201" s="8">
        <f t="shared" si="3"/>
        <v>45284.11022</v>
      </c>
      <c r="M201" s="9">
        <f>IF('tab4'!$B201=0,0,IF('tab4'!$B201=1,1,IF('tab4'!$B201=4,2,IF('tab4'!$B201=5,3,IF('tab4'!$B201=6,4,IF(AND('tab4'!$B201=80,$X$2=2),0,-1))))))</f>
        <v>3</v>
      </c>
      <c r="N201" s="9">
        <f>IF('tab4'!$C201=0,0,IF('tab4'!$C201=1,1,IF('tab4'!$C201=4,2,IF('tab4'!$C201=5,3,IF('tab4'!$C201=6,4,IF(AND('tab4'!$C201=80,$X$2=2),0,-1))))))</f>
        <v>2</v>
      </c>
      <c r="O201" s="9">
        <f t="shared" ref="O201:R201" si="401">D201</f>
        <v>0</v>
      </c>
      <c r="P201" s="9">
        <f t="shared" si="401"/>
        <v>1</v>
      </c>
      <c r="Q201" s="10">
        <f t="shared" si="401"/>
        <v>2</v>
      </c>
      <c r="R201" s="10">
        <f t="shared" si="401"/>
        <v>1</v>
      </c>
      <c r="S201" s="10">
        <f t="shared" ref="S201:T201" si="402">IF(HEX2DEC(H201) &gt;= 32768, (HEX2DEC(H201) - 65535 - 1)/10, IF(HEX2DEC(H201) = 32767, IF($X$2=2, S202, 32767), HEX2DEC(H201)/10 ))</f>
        <v>3.7</v>
      </c>
      <c r="T201" s="10">
        <f t="shared" si="402"/>
        <v>0</v>
      </c>
      <c r="U201" s="10">
        <f t="shared" si="6"/>
        <v>0.1</v>
      </c>
    </row>
    <row r="202" ht="14.25" customHeight="1">
      <c r="A202" s="4" t="s">
        <v>233</v>
      </c>
      <c r="B202" s="12">
        <v>5.0</v>
      </c>
      <c r="C202" s="12">
        <v>4.0</v>
      </c>
      <c r="D202" s="9">
        <v>1.0</v>
      </c>
      <c r="E202" s="9">
        <v>1.0</v>
      </c>
      <c r="F202" s="10">
        <v>2.0</v>
      </c>
      <c r="G202" s="10">
        <v>1.0</v>
      </c>
      <c r="H202" s="4" t="s">
        <v>76</v>
      </c>
      <c r="I202" s="4" t="s">
        <v>26</v>
      </c>
      <c r="J202" s="4" t="s">
        <v>184</v>
      </c>
      <c r="K202" s="7"/>
      <c r="L202" s="8">
        <f t="shared" si="3"/>
        <v>45284.11022</v>
      </c>
      <c r="M202" s="9">
        <f>IF('tab4'!$B202=0,0,IF('tab4'!$B202=1,1,IF('tab4'!$B202=4,2,IF('tab4'!$B202=5,3,IF('tab4'!$B202=6,4,IF(AND('tab4'!$B202=80,$X$2=2),0,-1))))))</f>
        <v>3</v>
      </c>
      <c r="N202" s="9">
        <f>IF('tab4'!$C202=0,0,IF('tab4'!$C202=1,1,IF('tab4'!$C202=4,2,IF('tab4'!$C202=5,3,IF('tab4'!$C202=6,4,IF(AND('tab4'!$C202=80,$X$2=2),0,-1))))))</f>
        <v>2</v>
      </c>
      <c r="O202" s="9">
        <f t="shared" ref="O202:R202" si="403">D202</f>
        <v>1</v>
      </c>
      <c r="P202" s="9">
        <f t="shared" si="403"/>
        <v>1</v>
      </c>
      <c r="Q202" s="10">
        <f t="shared" si="403"/>
        <v>2</v>
      </c>
      <c r="R202" s="10">
        <f t="shared" si="403"/>
        <v>1</v>
      </c>
      <c r="S202" s="10">
        <f t="shared" ref="S202:T202" si="404">IF(HEX2DEC(H202) &gt;= 32768, (HEX2DEC(H202) - 65535 - 1)/10, IF(HEX2DEC(H202) = 32767, IF($X$2=2, S203, 32767), HEX2DEC(H202)/10 ))</f>
        <v>3.7</v>
      </c>
      <c r="T202" s="10">
        <f t="shared" si="404"/>
        <v>0</v>
      </c>
      <c r="U202" s="10">
        <f t="shared" si="6"/>
        <v>0.1</v>
      </c>
    </row>
    <row r="203" ht="14.25" customHeight="1">
      <c r="A203" s="4" t="s">
        <v>234</v>
      </c>
      <c r="B203" s="13">
        <v>1.0</v>
      </c>
      <c r="C203" s="13">
        <v>4.0</v>
      </c>
      <c r="D203" s="9">
        <v>1.0</v>
      </c>
      <c r="E203" s="9">
        <v>1.0</v>
      </c>
      <c r="F203" s="10">
        <v>2.0</v>
      </c>
      <c r="G203" s="10">
        <v>1.0</v>
      </c>
      <c r="H203" s="4" t="s">
        <v>56</v>
      </c>
      <c r="I203" s="4" t="s">
        <v>26</v>
      </c>
      <c r="J203" s="4" t="s">
        <v>26</v>
      </c>
      <c r="K203" s="7"/>
      <c r="L203" s="8">
        <f t="shared" si="3"/>
        <v>45284.11278</v>
      </c>
      <c r="M203" s="9">
        <f>IF('tab4'!$B203=0,0,IF('tab4'!$B203=1,1,IF('tab4'!$B203=4,2,IF('tab4'!$B203=5,3,IF('tab4'!$B203=6,4,IF(AND('tab4'!$B203=80,$X$2=2),0,-1))))))</f>
        <v>1</v>
      </c>
      <c r="N203" s="9">
        <f>IF('tab4'!$C203=0,0,IF('tab4'!$C203=1,1,IF('tab4'!$C203=4,2,IF('tab4'!$C203=5,3,IF('tab4'!$C203=6,4,IF(AND('tab4'!$C203=80,$X$2=2),0,-1))))))</f>
        <v>2</v>
      </c>
      <c r="O203" s="9">
        <f t="shared" ref="O203:R203" si="405">D203</f>
        <v>1</v>
      </c>
      <c r="P203" s="9">
        <f t="shared" si="405"/>
        <v>1</v>
      </c>
      <c r="Q203" s="10">
        <f t="shared" si="405"/>
        <v>2</v>
      </c>
      <c r="R203" s="10">
        <f t="shared" si="405"/>
        <v>1</v>
      </c>
      <c r="S203" s="10">
        <f t="shared" ref="S203:T203" si="406">IF(HEX2DEC(H203) &gt;= 32768, (HEX2DEC(H203) - 65535 - 1)/10, IF(HEX2DEC(H203) = 32767, IF($X$2=2, S204, 32767), HEX2DEC(H203)/10 ))</f>
        <v>7.1</v>
      </c>
      <c r="T203" s="10">
        <f t="shared" si="406"/>
        <v>0</v>
      </c>
      <c r="U203" s="10">
        <f t="shared" si="6"/>
        <v>0</v>
      </c>
    </row>
    <row r="204" ht="14.25" customHeight="1">
      <c r="A204" s="4" t="s">
        <v>234</v>
      </c>
      <c r="B204" s="12">
        <v>1.0</v>
      </c>
      <c r="C204" s="12">
        <v>4.0</v>
      </c>
      <c r="D204" s="9">
        <v>0.0</v>
      </c>
      <c r="E204" s="9">
        <v>1.0</v>
      </c>
      <c r="F204" s="10">
        <v>2.0</v>
      </c>
      <c r="G204" s="10">
        <v>1.0</v>
      </c>
      <c r="H204" s="4" t="s">
        <v>56</v>
      </c>
      <c r="I204" s="4" t="s">
        <v>26</v>
      </c>
      <c r="J204" s="4" t="s">
        <v>26</v>
      </c>
      <c r="K204" s="7"/>
      <c r="L204" s="8">
        <f t="shared" si="3"/>
        <v>45284.11278</v>
      </c>
      <c r="M204" s="9">
        <f>IF('tab4'!$B204=0,0,IF('tab4'!$B204=1,1,IF('tab4'!$B204=4,2,IF('tab4'!$B204=5,3,IF('tab4'!$B204=6,4,IF(AND('tab4'!$B204=80,$X$2=2),0,-1))))))</f>
        <v>1</v>
      </c>
      <c r="N204" s="9">
        <f>IF('tab4'!$C204=0,0,IF('tab4'!$C204=1,1,IF('tab4'!$C204=4,2,IF('tab4'!$C204=5,3,IF('tab4'!$C204=6,4,IF(AND('tab4'!$C204=80,$X$2=2),0,-1))))))</f>
        <v>2</v>
      </c>
      <c r="O204" s="9">
        <f t="shared" ref="O204:R204" si="407">D204</f>
        <v>0</v>
      </c>
      <c r="P204" s="9">
        <f t="shared" si="407"/>
        <v>1</v>
      </c>
      <c r="Q204" s="10">
        <f t="shared" si="407"/>
        <v>2</v>
      </c>
      <c r="R204" s="10">
        <f t="shared" si="407"/>
        <v>1</v>
      </c>
      <c r="S204" s="10">
        <f t="shared" ref="S204:T204" si="408">IF(HEX2DEC(H204) &gt;= 32768, (HEX2DEC(H204) - 65535 - 1)/10, IF(HEX2DEC(H204) = 32767, IF($X$2=2, S205, 32767), HEX2DEC(H204)/10 ))</f>
        <v>7.1</v>
      </c>
      <c r="T204" s="10">
        <f t="shared" si="408"/>
        <v>0</v>
      </c>
      <c r="U204" s="10">
        <f t="shared" si="6"/>
        <v>0</v>
      </c>
    </row>
    <row r="205" ht="14.25" customHeight="1">
      <c r="A205" s="4" t="s">
        <v>235</v>
      </c>
      <c r="B205" s="13">
        <v>5.0</v>
      </c>
      <c r="C205" s="13">
        <v>4.0</v>
      </c>
      <c r="D205" s="9">
        <v>0.0</v>
      </c>
      <c r="E205" s="9">
        <v>1.0</v>
      </c>
      <c r="F205" s="10">
        <v>2.0</v>
      </c>
      <c r="G205" s="10">
        <v>1.0</v>
      </c>
      <c r="H205" s="4" t="s">
        <v>236</v>
      </c>
      <c r="I205" s="4" t="s">
        <v>26</v>
      </c>
      <c r="J205" s="4" t="s">
        <v>184</v>
      </c>
      <c r="K205" s="7"/>
      <c r="L205" s="8">
        <f t="shared" si="3"/>
        <v>45284.12539</v>
      </c>
      <c r="M205" s="9">
        <f>IF('tab4'!$B205=0,0,IF('tab4'!$B205=1,1,IF('tab4'!$B205=4,2,IF('tab4'!$B205=5,3,IF('tab4'!$B205=6,4,IF(AND('tab4'!$B205=80,$X$2=2),0,-1))))))</f>
        <v>3</v>
      </c>
      <c r="N205" s="9">
        <f>IF('tab4'!$C205=0,0,IF('tab4'!$C205=1,1,IF('tab4'!$C205=4,2,IF('tab4'!$C205=5,3,IF('tab4'!$C205=6,4,IF(AND('tab4'!$C205=80,$X$2=2),0,-1))))))</f>
        <v>2</v>
      </c>
      <c r="O205" s="9">
        <f t="shared" ref="O205:R205" si="409">D205</f>
        <v>0</v>
      </c>
      <c r="P205" s="9">
        <f t="shared" si="409"/>
        <v>1</v>
      </c>
      <c r="Q205" s="10">
        <f t="shared" si="409"/>
        <v>2</v>
      </c>
      <c r="R205" s="10">
        <f t="shared" si="409"/>
        <v>1</v>
      </c>
      <c r="S205" s="10">
        <f t="shared" ref="S205:T205" si="410">IF(HEX2DEC(H205) &gt;= 32768, (HEX2DEC(H205) - 65535 - 1)/10, IF(HEX2DEC(H205) = 32767, IF($X$2=2, S206, 32767), HEX2DEC(H205)/10 ))</f>
        <v>3.2</v>
      </c>
      <c r="T205" s="10">
        <f t="shared" si="410"/>
        <v>0</v>
      </c>
      <c r="U205" s="10">
        <f t="shared" si="6"/>
        <v>0.1</v>
      </c>
    </row>
    <row r="206" ht="14.25" customHeight="1">
      <c r="A206" s="4" t="s">
        <v>235</v>
      </c>
      <c r="B206" s="12">
        <v>5.0</v>
      </c>
      <c r="C206" s="12">
        <v>4.0</v>
      </c>
      <c r="D206" s="9">
        <v>1.0</v>
      </c>
      <c r="E206" s="9">
        <v>1.0</v>
      </c>
      <c r="F206" s="10">
        <v>2.0</v>
      </c>
      <c r="G206" s="10">
        <v>1.0</v>
      </c>
      <c r="H206" s="4" t="s">
        <v>236</v>
      </c>
      <c r="I206" s="4" t="s">
        <v>26</v>
      </c>
      <c r="J206" s="4" t="s">
        <v>184</v>
      </c>
      <c r="K206" s="7"/>
      <c r="L206" s="8">
        <f t="shared" si="3"/>
        <v>45284.12539</v>
      </c>
      <c r="M206" s="9">
        <f>IF('tab4'!$B206=0,0,IF('tab4'!$B206=1,1,IF('tab4'!$B206=4,2,IF('tab4'!$B206=5,3,IF('tab4'!$B206=6,4,IF(AND('tab4'!$B206=80,$X$2=2),0,-1))))))</f>
        <v>3</v>
      </c>
      <c r="N206" s="9">
        <f>IF('tab4'!$C206=0,0,IF('tab4'!$C206=1,1,IF('tab4'!$C206=4,2,IF('tab4'!$C206=5,3,IF('tab4'!$C206=6,4,IF(AND('tab4'!$C206=80,$X$2=2),0,-1))))))</f>
        <v>2</v>
      </c>
      <c r="O206" s="9">
        <f t="shared" ref="O206:R206" si="411">D206</f>
        <v>1</v>
      </c>
      <c r="P206" s="9">
        <f t="shared" si="411"/>
        <v>1</v>
      </c>
      <c r="Q206" s="10">
        <f t="shared" si="411"/>
        <v>2</v>
      </c>
      <c r="R206" s="10">
        <f t="shared" si="411"/>
        <v>1</v>
      </c>
      <c r="S206" s="10">
        <f t="shared" ref="S206:T206" si="412">IF(HEX2DEC(H206) &gt;= 32768, (HEX2DEC(H206) - 65535 - 1)/10, IF(HEX2DEC(H206) = 32767, IF($X$2=2, S207, 32767), HEX2DEC(H206)/10 ))</f>
        <v>3.2</v>
      </c>
      <c r="T206" s="10">
        <f t="shared" si="412"/>
        <v>0</v>
      </c>
      <c r="U206" s="10">
        <f t="shared" si="6"/>
        <v>0.1</v>
      </c>
    </row>
    <row r="207" ht="14.25" customHeight="1">
      <c r="A207" s="4" t="s">
        <v>237</v>
      </c>
      <c r="B207" s="13">
        <v>1.0</v>
      </c>
      <c r="C207" s="13">
        <v>4.0</v>
      </c>
      <c r="D207" s="9">
        <v>1.0</v>
      </c>
      <c r="E207" s="9">
        <v>1.0</v>
      </c>
      <c r="F207" s="10">
        <v>2.0</v>
      </c>
      <c r="G207" s="10">
        <v>1.0</v>
      </c>
      <c r="H207" s="4" t="s">
        <v>56</v>
      </c>
      <c r="I207" s="4" t="s">
        <v>26</v>
      </c>
      <c r="J207" s="4" t="s">
        <v>26</v>
      </c>
      <c r="K207" s="7"/>
      <c r="L207" s="8">
        <f t="shared" si="3"/>
        <v>45284.12825</v>
      </c>
      <c r="M207" s="9">
        <f>IF('tab4'!$B207=0,0,IF('tab4'!$B207=1,1,IF('tab4'!$B207=4,2,IF('tab4'!$B207=5,3,IF('tab4'!$B207=6,4,IF(AND('tab4'!$B207=80,$X$2=2),0,-1))))))</f>
        <v>1</v>
      </c>
      <c r="N207" s="9">
        <f>IF('tab4'!$C207=0,0,IF('tab4'!$C207=1,1,IF('tab4'!$C207=4,2,IF('tab4'!$C207=5,3,IF('tab4'!$C207=6,4,IF(AND('tab4'!$C207=80,$X$2=2),0,-1))))))</f>
        <v>2</v>
      </c>
      <c r="O207" s="9">
        <f t="shared" ref="O207:R207" si="413">D207</f>
        <v>1</v>
      </c>
      <c r="P207" s="9">
        <f t="shared" si="413"/>
        <v>1</v>
      </c>
      <c r="Q207" s="10">
        <f t="shared" si="413"/>
        <v>2</v>
      </c>
      <c r="R207" s="10">
        <f t="shared" si="413"/>
        <v>1</v>
      </c>
      <c r="S207" s="10">
        <f t="shared" ref="S207:T207" si="414">IF(HEX2DEC(H207) &gt;= 32768, (HEX2DEC(H207) - 65535 - 1)/10, IF(HEX2DEC(H207) = 32767, IF($X$2=2, S208, 32767), HEX2DEC(H207)/10 ))</f>
        <v>7.1</v>
      </c>
      <c r="T207" s="10">
        <f t="shared" si="414"/>
        <v>0</v>
      </c>
      <c r="U207" s="10">
        <f t="shared" si="6"/>
        <v>0</v>
      </c>
    </row>
    <row r="208" ht="14.25" customHeight="1">
      <c r="A208" s="4" t="s">
        <v>238</v>
      </c>
      <c r="B208" s="12">
        <v>1.0</v>
      </c>
      <c r="C208" s="12">
        <v>4.0</v>
      </c>
      <c r="D208" s="9">
        <v>0.0</v>
      </c>
      <c r="E208" s="9">
        <v>1.0</v>
      </c>
      <c r="F208" s="10">
        <v>2.0</v>
      </c>
      <c r="G208" s="10">
        <v>1.0</v>
      </c>
      <c r="H208" s="4" t="s">
        <v>56</v>
      </c>
      <c r="I208" s="4" t="s">
        <v>26</v>
      </c>
      <c r="J208" s="4" t="s">
        <v>26</v>
      </c>
      <c r="K208" s="7"/>
      <c r="L208" s="8">
        <f t="shared" si="3"/>
        <v>45284.12826</v>
      </c>
      <c r="M208" s="9">
        <f>IF('tab4'!$B208=0,0,IF('tab4'!$B208=1,1,IF('tab4'!$B208=4,2,IF('tab4'!$B208=5,3,IF('tab4'!$B208=6,4,IF(AND('tab4'!$B208=80,$X$2=2),0,-1))))))</f>
        <v>1</v>
      </c>
      <c r="N208" s="9">
        <f>IF('tab4'!$C208=0,0,IF('tab4'!$C208=1,1,IF('tab4'!$C208=4,2,IF('tab4'!$C208=5,3,IF('tab4'!$C208=6,4,IF(AND('tab4'!$C208=80,$X$2=2),0,-1))))))</f>
        <v>2</v>
      </c>
      <c r="O208" s="9">
        <f t="shared" ref="O208:R208" si="415">D208</f>
        <v>0</v>
      </c>
      <c r="P208" s="9">
        <f t="shared" si="415"/>
        <v>1</v>
      </c>
      <c r="Q208" s="10">
        <f t="shared" si="415"/>
        <v>2</v>
      </c>
      <c r="R208" s="10">
        <f t="shared" si="415"/>
        <v>1</v>
      </c>
      <c r="S208" s="10">
        <f t="shared" ref="S208:T208" si="416">IF(HEX2DEC(H208) &gt;= 32768, (HEX2DEC(H208) - 65535 - 1)/10, IF(HEX2DEC(H208) = 32767, IF($X$2=2, S209, 32767), HEX2DEC(H208)/10 ))</f>
        <v>7.1</v>
      </c>
      <c r="T208" s="10">
        <f t="shared" si="416"/>
        <v>0</v>
      </c>
      <c r="U208" s="10">
        <f t="shared" si="6"/>
        <v>0</v>
      </c>
    </row>
    <row r="209" ht="14.25" customHeight="1">
      <c r="A209" s="4" t="s">
        <v>239</v>
      </c>
      <c r="B209" s="13">
        <v>5.0</v>
      </c>
      <c r="C209" s="13">
        <v>4.0</v>
      </c>
      <c r="D209" s="9">
        <v>0.0</v>
      </c>
      <c r="E209" s="9">
        <v>1.0</v>
      </c>
      <c r="F209" s="10">
        <v>2.0</v>
      </c>
      <c r="G209" s="10">
        <v>1.0</v>
      </c>
      <c r="H209" s="4" t="s">
        <v>76</v>
      </c>
      <c r="I209" s="4" t="s">
        <v>26</v>
      </c>
      <c r="J209" s="4" t="s">
        <v>184</v>
      </c>
      <c r="K209" s="7"/>
      <c r="L209" s="8">
        <f t="shared" si="3"/>
        <v>45284.13888</v>
      </c>
      <c r="M209" s="9">
        <f>IF('tab4'!$B209=0,0,IF('tab4'!$B209=1,1,IF('tab4'!$B209=4,2,IF('tab4'!$B209=5,3,IF('tab4'!$B209=6,4,IF(AND('tab4'!$B209=80,$X$2=2),0,-1))))))</f>
        <v>3</v>
      </c>
      <c r="N209" s="9">
        <f>IF('tab4'!$C209=0,0,IF('tab4'!$C209=1,1,IF('tab4'!$C209=4,2,IF('tab4'!$C209=5,3,IF('tab4'!$C209=6,4,IF(AND('tab4'!$C209=80,$X$2=2),0,-1))))))</f>
        <v>2</v>
      </c>
      <c r="O209" s="9">
        <f t="shared" ref="O209:R209" si="417">D209</f>
        <v>0</v>
      </c>
      <c r="P209" s="9">
        <f t="shared" si="417"/>
        <v>1</v>
      </c>
      <c r="Q209" s="10">
        <f t="shared" si="417"/>
        <v>2</v>
      </c>
      <c r="R209" s="10">
        <f t="shared" si="417"/>
        <v>1</v>
      </c>
      <c r="S209" s="10">
        <f t="shared" ref="S209:T209" si="418">IF(HEX2DEC(H209) &gt;= 32768, (HEX2DEC(H209) - 65535 - 1)/10, IF(HEX2DEC(H209) = 32767, IF($X$2=2, S210, 32767), HEX2DEC(H209)/10 ))</f>
        <v>3.7</v>
      </c>
      <c r="T209" s="10">
        <f t="shared" si="418"/>
        <v>0</v>
      </c>
      <c r="U209" s="10">
        <f t="shared" si="6"/>
        <v>0.1</v>
      </c>
    </row>
    <row r="210" ht="14.25" customHeight="1">
      <c r="A210" s="4" t="s">
        <v>239</v>
      </c>
      <c r="B210" s="12">
        <v>5.0</v>
      </c>
      <c r="C210" s="12">
        <v>4.0</v>
      </c>
      <c r="D210" s="9">
        <v>1.0</v>
      </c>
      <c r="E210" s="9">
        <v>1.0</v>
      </c>
      <c r="F210" s="10">
        <v>2.0</v>
      </c>
      <c r="G210" s="10">
        <v>1.0</v>
      </c>
      <c r="H210" s="4" t="s">
        <v>76</v>
      </c>
      <c r="I210" s="4" t="s">
        <v>26</v>
      </c>
      <c r="J210" s="4" t="s">
        <v>184</v>
      </c>
      <c r="K210" s="7"/>
      <c r="L210" s="8">
        <f t="shared" si="3"/>
        <v>45284.13888</v>
      </c>
      <c r="M210" s="9">
        <f>IF('tab4'!$B210=0,0,IF('tab4'!$B210=1,1,IF('tab4'!$B210=4,2,IF('tab4'!$B210=5,3,IF('tab4'!$B210=6,4,IF(AND('tab4'!$B210=80,$X$2=2),0,-1))))))</f>
        <v>3</v>
      </c>
      <c r="N210" s="9">
        <f>IF('tab4'!$C210=0,0,IF('tab4'!$C210=1,1,IF('tab4'!$C210=4,2,IF('tab4'!$C210=5,3,IF('tab4'!$C210=6,4,IF(AND('tab4'!$C210=80,$X$2=2),0,-1))))))</f>
        <v>2</v>
      </c>
      <c r="O210" s="9">
        <f t="shared" ref="O210:R210" si="419">D210</f>
        <v>1</v>
      </c>
      <c r="P210" s="9">
        <f t="shared" si="419"/>
        <v>1</v>
      </c>
      <c r="Q210" s="10">
        <f t="shared" si="419"/>
        <v>2</v>
      </c>
      <c r="R210" s="10">
        <f t="shared" si="419"/>
        <v>1</v>
      </c>
      <c r="S210" s="10">
        <f t="shared" ref="S210:T210" si="420">IF(HEX2DEC(H210) &gt;= 32768, (HEX2DEC(H210) - 65535 - 1)/10, IF(HEX2DEC(H210) = 32767, IF($X$2=2, S211, 32767), HEX2DEC(H210)/10 ))</f>
        <v>3.7</v>
      </c>
      <c r="T210" s="10">
        <f t="shared" si="420"/>
        <v>0</v>
      </c>
      <c r="U210" s="10">
        <f t="shared" si="6"/>
        <v>0.1</v>
      </c>
    </row>
    <row r="211" ht="14.25" customHeight="1">
      <c r="A211" s="4" t="s">
        <v>240</v>
      </c>
      <c r="B211" s="13">
        <v>1.0</v>
      </c>
      <c r="C211" s="13">
        <v>4.0</v>
      </c>
      <c r="D211" s="9">
        <v>1.0</v>
      </c>
      <c r="E211" s="9">
        <v>1.0</v>
      </c>
      <c r="F211" s="10">
        <v>2.0</v>
      </c>
      <c r="G211" s="10">
        <v>1.0</v>
      </c>
      <c r="H211" s="4" t="s">
        <v>56</v>
      </c>
      <c r="I211" s="4" t="s">
        <v>26</v>
      </c>
      <c r="J211" s="4" t="s">
        <v>26</v>
      </c>
      <c r="K211" s="7"/>
      <c r="L211" s="8">
        <f t="shared" si="3"/>
        <v>45284.14137</v>
      </c>
      <c r="M211" s="9">
        <f>IF('tab4'!$B211=0,0,IF('tab4'!$B211=1,1,IF('tab4'!$B211=4,2,IF('tab4'!$B211=5,3,IF('tab4'!$B211=6,4,IF(AND('tab4'!$B211=80,$X$2=2),0,-1))))))</f>
        <v>1</v>
      </c>
      <c r="N211" s="9">
        <f>IF('tab4'!$C211=0,0,IF('tab4'!$C211=1,1,IF('tab4'!$C211=4,2,IF('tab4'!$C211=5,3,IF('tab4'!$C211=6,4,IF(AND('tab4'!$C211=80,$X$2=2),0,-1))))))</f>
        <v>2</v>
      </c>
      <c r="O211" s="9">
        <f t="shared" ref="O211:R211" si="421">D211</f>
        <v>1</v>
      </c>
      <c r="P211" s="9">
        <f t="shared" si="421"/>
        <v>1</v>
      </c>
      <c r="Q211" s="10">
        <f t="shared" si="421"/>
        <v>2</v>
      </c>
      <c r="R211" s="10">
        <f t="shared" si="421"/>
        <v>1</v>
      </c>
      <c r="S211" s="10">
        <f t="shared" ref="S211:T211" si="422">IF(HEX2DEC(H211) &gt;= 32768, (HEX2DEC(H211) - 65535 - 1)/10, IF(HEX2DEC(H211) = 32767, IF($X$2=2, S212, 32767), HEX2DEC(H211)/10 ))</f>
        <v>7.1</v>
      </c>
      <c r="T211" s="10">
        <f t="shared" si="422"/>
        <v>0</v>
      </c>
      <c r="U211" s="10">
        <f t="shared" si="6"/>
        <v>0</v>
      </c>
    </row>
    <row r="212" ht="14.25" customHeight="1">
      <c r="A212" s="4" t="s">
        <v>240</v>
      </c>
      <c r="B212" s="12">
        <v>1.0</v>
      </c>
      <c r="C212" s="12">
        <v>4.0</v>
      </c>
      <c r="D212" s="9">
        <v>0.0</v>
      </c>
      <c r="E212" s="9">
        <v>1.0</v>
      </c>
      <c r="F212" s="10">
        <v>2.0</v>
      </c>
      <c r="G212" s="10">
        <v>1.0</v>
      </c>
      <c r="H212" s="4" t="s">
        <v>56</v>
      </c>
      <c r="I212" s="4" t="s">
        <v>26</v>
      </c>
      <c r="J212" s="4" t="s">
        <v>26</v>
      </c>
      <c r="K212" s="7"/>
      <c r="L212" s="8">
        <f t="shared" si="3"/>
        <v>45284.14137</v>
      </c>
      <c r="M212" s="9">
        <f>IF('tab4'!$B212=0,0,IF('tab4'!$B212=1,1,IF('tab4'!$B212=4,2,IF('tab4'!$B212=5,3,IF('tab4'!$B212=6,4,IF(AND('tab4'!$B212=80,$X$2=2),0,-1))))))</f>
        <v>1</v>
      </c>
      <c r="N212" s="9">
        <f>IF('tab4'!$C212=0,0,IF('tab4'!$C212=1,1,IF('tab4'!$C212=4,2,IF('tab4'!$C212=5,3,IF('tab4'!$C212=6,4,IF(AND('tab4'!$C212=80,$X$2=2),0,-1))))))</f>
        <v>2</v>
      </c>
      <c r="O212" s="9">
        <f t="shared" ref="O212:R212" si="423">D212</f>
        <v>0</v>
      </c>
      <c r="P212" s="9">
        <f t="shared" si="423"/>
        <v>1</v>
      </c>
      <c r="Q212" s="10">
        <f t="shared" si="423"/>
        <v>2</v>
      </c>
      <c r="R212" s="10">
        <f t="shared" si="423"/>
        <v>1</v>
      </c>
      <c r="S212" s="10">
        <f t="shared" ref="S212:T212" si="424">IF(HEX2DEC(H212) &gt;= 32768, (HEX2DEC(H212) - 65535 - 1)/10, IF(HEX2DEC(H212) = 32767, IF($X$2=2, S213, 32767), HEX2DEC(H212)/10 ))</f>
        <v>7.1</v>
      </c>
      <c r="T212" s="10">
        <f t="shared" si="424"/>
        <v>0</v>
      </c>
      <c r="U212" s="10">
        <f t="shared" si="6"/>
        <v>0</v>
      </c>
    </row>
    <row r="213" ht="14.25" customHeight="1">
      <c r="A213" s="4" t="s">
        <v>241</v>
      </c>
      <c r="B213" s="13">
        <v>0.0</v>
      </c>
      <c r="C213" s="13">
        <v>4.0</v>
      </c>
      <c r="D213" s="9">
        <v>0.0</v>
      </c>
      <c r="E213" s="9">
        <v>1.0</v>
      </c>
      <c r="F213" s="10">
        <v>2.0</v>
      </c>
      <c r="G213" s="10">
        <v>1.0</v>
      </c>
      <c r="H213" s="4" t="s">
        <v>242</v>
      </c>
      <c r="I213" s="4" t="s">
        <v>26</v>
      </c>
      <c r="J213" s="4" t="s">
        <v>26</v>
      </c>
      <c r="K213" s="7"/>
      <c r="L213" s="8">
        <f t="shared" si="3"/>
        <v>45284.14229</v>
      </c>
      <c r="M213" s="9">
        <f>IF('tab4'!$B213=0,0,IF('tab4'!$B213=1,1,IF('tab4'!$B213=4,2,IF('tab4'!$B213=5,3,IF('tab4'!$B213=6,4,IF(AND('tab4'!$B213=80,$X$2=2),0,-1))))))</f>
        <v>0</v>
      </c>
      <c r="N213" s="9">
        <f>IF('tab4'!$C213=0,0,IF('tab4'!$C213=1,1,IF('tab4'!$C213=4,2,IF('tab4'!$C213=5,3,IF('tab4'!$C213=6,4,IF(AND('tab4'!$C213=80,$X$2=2),0,-1))))))</f>
        <v>2</v>
      </c>
      <c r="O213" s="9">
        <f t="shared" ref="O213:R213" si="425">D213</f>
        <v>0</v>
      </c>
      <c r="P213" s="9">
        <f t="shared" si="425"/>
        <v>1</v>
      </c>
      <c r="Q213" s="10">
        <f t="shared" si="425"/>
        <v>2</v>
      </c>
      <c r="R213" s="10">
        <f t="shared" si="425"/>
        <v>1</v>
      </c>
      <c r="S213" s="10">
        <f t="shared" ref="S213:T213" si="426">IF(HEX2DEC(H213) &gt;= 32768, (HEX2DEC(H213) - 65535 - 1)/10, IF(HEX2DEC(H213) = 32767, IF($X$2=2, S214, 32767), HEX2DEC(H213)/10 ))</f>
        <v>8.2</v>
      </c>
      <c r="T213" s="10">
        <f t="shared" si="426"/>
        <v>0</v>
      </c>
      <c r="U213" s="10">
        <f t="shared" si="6"/>
        <v>0</v>
      </c>
    </row>
    <row r="214" ht="14.25" customHeight="1">
      <c r="A214" s="4" t="s">
        <v>243</v>
      </c>
      <c r="B214" s="12">
        <v>0.0</v>
      </c>
      <c r="C214" s="12">
        <v>4.0</v>
      </c>
      <c r="D214" s="9">
        <v>0.0</v>
      </c>
      <c r="E214" s="9">
        <v>1.0</v>
      </c>
      <c r="F214" s="10">
        <v>0.0</v>
      </c>
      <c r="G214" s="10">
        <v>0.0</v>
      </c>
      <c r="H214" s="4" t="s">
        <v>242</v>
      </c>
      <c r="I214" s="4" t="s">
        <v>26</v>
      </c>
      <c r="J214" s="4" t="s">
        <v>26</v>
      </c>
      <c r="K214" s="7"/>
      <c r="L214" s="8">
        <f t="shared" si="3"/>
        <v>45284.1423</v>
      </c>
      <c r="M214" s="9">
        <f>IF('tab4'!$B214=0,0,IF('tab4'!$B214=1,1,IF('tab4'!$B214=4,2,IF('tab4'!$B214=5,3,IF('tab4'!$B214=6,4,IF(AND('tab4'!$B214=80,$X$2=2),0,-1))))))</f>
        <v>0</v>
      </c>
      <c r="N214" s="9">
        <f>IF('tab4'!$C214=0,0,IF('tab4'!$C214=1,1,IF('tab4'!$C214=4,2,IF('tab4'!$C214=5,3,IF('tab4'!$C214=6,4,IF(AND('tab4'!$C214=80,$X$2=2),0,-1))))))</f>
        <v>2</v>
      </c>
      <c r="O214" s="9">
        <f t="shared" ref="O214:R214" si="427">D214</f>
        <v>0</v>
      </c>
      <c r="P214" s="9">
        <f t="shared" si="427"/>
        <v>1</v>
      </c>
      <c r="Q214" s="10">
        <f t="shared" si="427"/>
        <v>0</v>
      </c>
      <c r="R214" s="10">
        <f t="shared" si="427"/>
        <v>0</v>
      </c>
      <c r="S214" s="10">
        <f t="shared" ref="S214:T214" si="428">IF(HEX2DEC(H214) &gt;= 32768, (HEX2DEC(H214) - 65535 - 1)/10, IF(HEX2DEC(H214) = 32767, IF($X$2=2, S215, 32767), HEX2DEC(H214)/10 ))</f>
        <v>8.2</v>
      </c>
      <c r="T214" s="10">
        <f t="shared" si="428"/>
        <v>0</v>
      </c>
      <c r="U214" s="10">
        <f t="shared" si="6"/>
        <v>0</v>
      </c>
    </row>
    <row r="215" ht="14.25" customHeight="1">
      <c r="A215" s="4" t="s">
        <v>244</v>
      </c>
      <c r="B215" s="13">
        <v>0.0</v>
      </c>
      <c r="C215" s="13">
        <v>4.0</v>
      </c>
      <c r="D215" s="9">
        <v>0.0</v>
      </c>
      <c r="E215" s="9">
        <v>1.0</v>
      </c>
      <c r="F215" s="10">
        <v>2.0</v>
      </c>
      <c r="G215" s="10">
        <v>1.0</v>
      </c>
      <c r="H215" s="4" t="s">
        <v>98</v>
      </c>
      <c r="I215" s="4" t="s">
        <v>26</v>
      </c>
      <c r="J215" s="4" t="s">
        <v>26</v>
      </c>
      <c r="K215" s="7"/>
      <c r="L215" s="8">
        <f t="shared" si="3"/>
        <v>45284.14299</v>
      </c>
      <c r="M215" s="9">
        <f>IF('tab4'!$B215=0,0,IF('tab4'!$B215=1,1,IF('tab4'!$B215=4,2,IF('tab4'!$B215=5,3,IF('tab4'!$B215=6,4,IF(AND('tab4'!$B215=80,$X$2=2),0,-1))))))</f>
        <v>0</v>
      </c>
      <c r="N215" s="9">
        <f>IF('tab4'!$C215=0,0,IF('tab4'!$C215=1,1,IF('tab4'!$C215=4,2,IF('tab4'!$C215=5,3,IF('tab4'!$C215=6,4,IF(AND('tab4'!$C215=80,$X$2=2),0,-1))))))</f>
        <v>2</v>
      </c>
      <c r="O215" s="9">
        <f t="shared" ref="O215:R215" si="429">D215</f>
        <v>0</v>
      </c>
      <c r="P215" s="9">
        <f t="shared" si="429"/>
        <v>1</v>
      </c>
      <c r="Q215" s="10">
        <f t="shared" si="429"/>
        <v>2</v>
      </c>
      <c r="R215" s="10">
        <f t="shared" si="429"/>
        <v>1</v>
      </c>
      <c r="S215" s="10">
        <f t="shared" ref="S215:T215" si="430">IF(HEX2DEC(H215) &gt;= 32768, (HEX2DEC(H215) - 65535 - 1)/10, IF(HEX2DEC(H215) = 32767, IF($X$2=2, S216, 32767), HEX2DEC(H215)/10 ))</f>
        <v>7.8</v>
      </c>
      <c r="T215" s="10">
        <f t="shared" si="430"/>
        <v>0</v>
      </c>
      <c r="U215" s="10">
        <f t="shared" si="6"/>
        <v>0</v>
      </c>
    </row>
    <row r="216" ht="14.25" customHeight="1">
      <c r="A216" s="4" t="s">
        <v>245</v>
      </c>
      <c r="B216" s="12">
        <v>6.0</v>
      </c>
      <c r="C216" s="12">
        <v>4.0</v>
      </c>
      <c r="D216" s="9">
        <v>0.0</v>
      </c>
      <c r="E216" s="9">
        <v>1.0</v>
      </c>
      <c r="F216" s="10">
        <v>2.0</v>
      </c>
      <c r="G216" s="10">
        <v>1.0</v>
      </c>
      <c r="H216" s="4" t="s">
        <v>124</v>
      </c>
      <c r="I216" s="4" t="s">
        <v>26</v>
      </c>
      <c r="J216" s="4" t="s">
        <v>26</v>
      </c>
      <c r="K216" s="7"/>
      <c r="L216" s="8">
        <f t="shared" si="3"/>
        <v>45284.14387</v>
      </c>
      <c r="M216" s="9">
        <f>IF('tab4'!$B216=0,0,IF('tab4'!$B216=1,1,IF('tab4'!$B216=4,2,IF('tab4'!$B216=5,3,IF('tab4'!$B216=6,4,IF(AND('tab4'!$B216=80,$X$2=2),0,-1))))))</f>
        <v>4</v>
      </c>
      <c r="N216" s="9">
        <f>IF('tab4'!$C216=0,0,IF('tab4'!$C216=1,1,IF('tab4'!$C216=4,2,IF('tab4'!$C216=5,3,IF('tab4'!$C216=6,4,IF(AND('tab4'!$C216=80,$X$2=2),0,-1))))))</f>
        <v>2</v>
      </c>
      <c r="O216" s="9">
        <f t="shared" ref="O216:R216" si="431">D216</f>
        <v>0</v>
      </c>
      <c r="P216" s="9">
        <f t="shared" si="431"/>
        <v>1</v>
      </c>
      <c r="Q216" s="10">
        <f t="shared" si="431"/>
        <v>2</v>
      </c>
      <c r="R216" s="10">
        <f t="shared" si="431"/>
        <v>1</v>
      </c>
      <c r="S216" s="10">
        <f t="shared" ref="S216:T216" si="432">IF(HEX2DEC(H216) &gt;= 32768, (HEX2DEC(H216) - 65535 - 1)/10, IF(HEX2DEC(H216) = 32767, IF($X$2=2, S217, 32767), HEX2DEC(H216)/10 ))</f>
        <v>7</v>
      </c>
      <c r="T216" s="10">
        <f t="shared" si="432"/>
        <v>0</v>
      </c>
      <c r="U216" s="10">
        <f t="shared" si="6"/>
        <v>0</v>
      </c>
    </row>
    <row r="217" ht="14.25" customHeight="1">
      <c r="A217" s="4" t="s">
        <v>245</v>
      </c>
      <c r="B217" s="13">
        <v>6.0</v>
      </c>
      <c r="C217" s="13">
        <v>4.0</v>
      </c>
      <c r="D217" s="9">
        <v>0.0</v>
      </c>
      <c r="E217" s="9">
        <v>1.0</v>
      </c>
      <c r="F217" s="10">
        <v>1.0</v>
      </c>
      <c r="G217" s="10">
        <v>1.0</v>
      </c>
      <c r="H217" s="4" t="s">
        <v>124</v>
      </c>
      <c r="I217" s="4" t="s">
        <v>26</v>
      </c>
      <c r="J217" s="4" t="s">
        <v>26</v>
      </c>
      <c r="K217" s="7"/>
      <c r="L217" s="8">
        <f t="shared" si="3"/>
        <v>45284.14387</v>
      </c>
      <c r="M217" s="9">
        <f>IF('tab4'!$B217=0,0,IF('tab4'!$B217=1,1,IF('tab4'!$B217=4,2,IF('tab4'!$B217=5,3,IF('tab4'!$B217=6,4,IF(AND('tab4'!$B217=80,$X$2=2),0,-1))))))</f>
        <v>4</v>
      </c>
      <c r="N217" s="9">
        <f>IF('tab4'!$C217=0,0,IF('tab4'!$C217=1,1,IF('tab4'!$C217=4,2,IF('tab4'!$C217=5,3,IF('tab4'!$C217=6,4,IF(AND('tab4'!$C217=80,$X$2=2),0,-1))))))</f>
        <v>2</v>
      </c>
      <c r="O217" s="9">
        <f t="shared" ref="O217:R217" si="433">D217</f>
        <v>0</v>
      </c>
      <c r="P217" s="9">
        <f t="shared" si="433"/>
        <v>1</v>
      </c>
      <c r="Q217" s="10">
        <f t="shared" si="433"/>
        <v>1</v>
      </c>
      <c r="R217" s="10">
        <f t="shared" si="433"/>
        <v>1</v>
      </c>
      <c r="S217" s="10">
        <f t="shared" ref="S217:T217" si="434">IF(HEX2DEC(H217) &gt;= 32768, (HEX2DEC(H217) - 65535 - 1)/10, IF(HEX2DEC(H217) = 32767, IF($X$2=2, S218, 32767), HEX2DEC(H217)/10 ))</f>
        <v>7</v>
      </c>
      <c r="T217" s="10">
        <f t="shared" si="434"/>
        <v>0</v>
      </c>
      <c r="U217" s="10">
        <f t="shared" si="6"/>
        <v>0</v>
      </c>
    </row>
    <row r="218" ht="14.25" customHeight="1">
      <c r="A218" s="4" t="s">
        <v>245</v>
      </c>
      <c r="B218" s="12">
        <v>6.0</v>
      </c>
      <c r="C218" s="12">
        <v>4.0</v>
      </c>
      <c r="D218" s="9">
        <v>1.0</v>
      </c>
      <c r="E218" s="9">
        <v>1.0</v>
      </c>
      <c r="F218" s="10">
        <v>1.0</v>
      </c>
      <c r="G218" s="10">
        <v>1.0</v>
      </c>
      <c r="H218" s="4" t="s">
        <v>124</v>
      </c>
      <c r="I218" s="4" t="s">
        <v>26</v>
      </c>
      <c r="J218" s="4" t="s">
        <v>26</v>
      </c>
      <c r="K218" s="7"/>
      <c r="L218" s="8">
        <f t="shared" si="3"/>
        <v>45284.14387</v>
      </c>
      <c r="M218" s="9">
        <f>IF('tab4'!$B218=0,0,IF('tab4'!$B218=1,1,IF('tab4'!$B218=4,2,IF('tab4'!$B218=5,3,IF('tab4'!$B218=6,4,IF(AND('tab4'!$B218=80,$X$2=2),0,-1))))))</f>
        <v>4</v>
      </c>
      <c r="N218" s="9">
        <f>IF('tab4'!$C218=0,0,IF('tab4'!$C218=1,1,IF('tab4'!$C218=4,2,IF('tab4'!$C218=5,3,IF('tab4'!$C218=6,4,IF(AND('tab4'!$C218=80,$X$2=2),0,-1))))))</f>
        <v>2</v>
      </c>
      <c r="O218" s="9">
        <f t="shared" ref="O218:R218" si="435">D218</f>
        <v>1</v>
      </c>
      <c r="P218" s="9">
        <f t="shared" si="435"/>
        <v>1</v>
      </c>
      <c r="Q218" s="10">
        <f t="shared" si="435"/>
        <v>1</v>
      </c>
      <c r="R218" s="10">
        <f t="shared" si="435"/>
        <v>1</v>
      </c>
      <c r="S218" s="10">
        <f t="shared" ref="S218:T218" si="436">IF(HEX2DEC(H218) &gt;= 32768, (HEX2DEC(H218) - 65535 - 1)/10, IF(HEX2DEC(H218) = 32767, IF($X$2=2, S219, 32767), HEX2DEC(H218)/10 ))</f>
        <v>7</v>
      </c>
      <c r="T218" s="10">
        <f t="shared" si="436"/>
        <v>0</v>
      </c>
      <c r="U218" s="10">
        <f t="shared" si="6"/>
        <v>0</v>
      </c>
    </row>
    <row r="219" ht="14.25" customHeight="1">
      <c r="A219" s="4" t="s">
        <v>246</v>
      </c>
      <c r="B219" s="13">
        <v>1.0</v>
      </c>
      <c r="C219" s="13">
        <v>4.0</v>
      </c>
      <c r="D219" s="9">
        <v>1.0</v>
      </c>
      <c r="E219" s="9">
        <v>1.0</v>
      </c>
      <c r="F219" s="10">
        <v>1.0</v>
      </c>
      <c r="G219" s="10">
        <v>1.0</v>
      </c>
      <c r="H219" s="4" t="s">
        <v>56</v>
      </c>
      <c r="I219" s="4" t="s">
        <v>26</v>
      </c>
      <c r="J219" s="4" t="s">
        <v>26</v>
      </c>
      <c r="K219" s="7"/>
      <c r="L219" s="8">
        <f t="shared" si="3"/>
        <v>45284.14483</v>
      </c>
      <c r="M219" s="9">
        <f>IF('tab4'!$B219=0,0,IF('tab4'!$B219=1,1,IF('tab4'!$B219=4,2,IF('tab4'!$B219=5,3,IF('tab4'!$B219=6,4,IF(AND('tab4'!$B219=80,$X$2=2),0,-1))))))</f>
        <v>1</v>
      </c>
      <c r="N219" s="9">
        <f>IF('tab4'!$C219=0,0,IF('tab4'!$C219=1,1,IF('tab4'!$C219=4,2,IF('tab4'!$C219=5,3,IF('tab4'!$C219=6,4,IF(AND('tab4'!$C219=80,$X$2=2),0,-1))))))</f>
        <v>2</v>
      </c>
      <c r="O219" s="9">
        <f t="shared" ref="O219:R219" si="437">D219</f>
        <v>1</v>
      </c>
      <c r="P219" s="9">
        <f t="shared" si="437"/>
        <v>1</v>
      </c>
      <c r="Q219" s="10">
        <f t="shared" si="437"/>
        <v>1</v>
      </c>
      <c r="R219" s="10">
        <f t="shared" si="437"/>
        <v>1</v>
      </c>
      <c r="S219" s="10">
        <f t="shared" ref="S219:T219" si="438">IF(HEX2DEC(H219) &gt;= 32768, (HEX2DEC(H219) - 65535 - 1)/10, IF(HEX2DEC(H219) = 32767, IF($X$2=2, S220, 32767), HEX2DEC(H219)/10 ))</f>
        <v>7.1</v>
      </c>
      <c r="T219" s="10">
        <f t="shared" si="438"/>
        <v>0</v>
      </c>
      <c r="U219" s="10">
        <f t="shared" si="6"/>
        <v>0</v>
      </c>
    </row>
    <row r="220" ht="14.25" customHeight="1">
      <c r="A220" s="4" t="s">
        <v>246</v>
      </c>
      <c r="B220" s="12">
        <v>1.0</v>
      </c>
      <c r="C220" s="12">
        <v>4.0</v>
      </c>
      <c r="D220" s="9">
        <v>1.0</v>
      </c>
      <c r="E220" s="9">
        <v>1.0</v>
      </c>
      <c r="F220" s="10">
        <v>2.0</v>
      </c>
      <c r="G220" s="10">
        <v>1.0</v>
      </c>
      <c r="H220" s="4" t="s">
        <v>56</v>
      </c>
      <c r="I220" s="4" t="s">
        <v>26</v>
      </c>
      <c r="J220" s="4" t="s">
        <v>26</v>
      </c>
      <c r="K220" s="7"/>
      <c r="L220" s="8">
        <f t="shared" si="3"/>
        <v>45284.14483</v>
      </c>
      <c r="M220" s="9">
        <f>IF('tab4'!$B220=0,0,IF('tab4'!$B220=1,1,IF('tab4'!$B220=4,2,IF('tab4'!$B220=5,3,IF('tab4'!$B220=6,4,IF(AND('tab4'!$B220=80,$X$2=2),0,-1))))))</f>
        <v>1</v>
      </c>
      <c r="N220" s="9">
        <f>IF('tab4'!$C220=0,0,IF('tab4'!$C220=1,1,IF('tab4'!$C220=4,2,IF('tab4'!$C220=5,3,IF('tab4'!$C220=6,4,IF(AND('tab4'!$C220=80,$X$2=2),0,-1))))))</f>
        <v>2</v>
      </c>
      <c r="O220" s="9">
        <f t="shared" ref="O220:R220" si="439">D220</f>
        <v>1</v>
      </c>
      <c r="P220" s="9">
        <f t="shared" si="439"/>
        <v>1</v>
      </c>
      <c r="Q220" s="10">
        <f t="shared" si="439"/>
        <v>2</v>
      </c>
      <c r="R220" s="10">
        <f t="shared" si="439"/>
        <v>1</v>
      </c>
      <c r="S220" s="10">
        <f t="shared" ref="S220:T220" si="440">IF(HEX2DEC(H220) &gt;= 32768, (HEX2DEC(H220) - 65535 - 1)/10, IF(HEX2DEC(H220) = 32767, IF($X$2=2, S221, 32767), HEX2DEC(H220)/10 ))</f>
        <v>7.1</v>
      </c>
      <c r="T220" s="10">
        <f t="shared" si="440"/>
        <v>0</v>
      </c>
      <c r="U220" s="10">
        <f t="shared" si="6"/>
        <v>0</v>
      </c>
    </row>
    <row r="221" ht="14.25" customHeight="1">
      <c r="A221" s="4" t="s">
        <v>246</v>
      </c>
      <c r="B221" s="13">
        <v>1.0</v>
      </c>
      <c r="C221" s="13">
        <v>4.0</v>
      </c>
      <c r="D221" s="9">
        <v>0.0</v>
      </c>
      <c r="E221" s="9">
        <v>1.0</v>
      </c>
      <c r="F221" s="10">
        <v>2.0</v>
      </c>
      <c r="G221" s="10">
        <v>1.0</v>
      </c>
      <c r="H221" s="4" t="s">
        <v>56</v>
      </c>
      <c r="I221" s="4" t="s">
        <v>26</v>
      </c>
      <c r="J221" s="4" t="s">
        <v>26</v>
      </c>
      <c r="K221" s="7"/>
      <c r="L221" s="8">
        <f t="shared" si="3"/>
        <v>45284.14483</v>
      </c>
      <c r="M221" s="9">
        <f>IF('tab4'!$B221=0,0,IF('tab4'!$B221=1,1,IF('tab4'!$B221=4,2,IF('tab4'!$B221=5,3,IF('tab4'!$B221=6,4,IF(AND('tab4'!$B221=80,$X$2=2),0,-1))))))</f>
        <v>1</v>
      </c>
      <c r="N221" s="9">
        <f>IF('tab4'!$C221=0,0,IF('tab4'!$C221=1,1,IF('tab4'!$C221=4,2,IF('tab4'!$C221=5,3,IF('tab4'!$C221=6,4,IF(AND('tab4'!$C221=80,$X$2=2),0,-1))))))</f>
        <v>2</v>
      </c>
      <c r="O221" s="9">
        <f t="shared" ref="O221:R221" si="441">D221</f>
        <v>0</v>
      </c>
      <c r="P221" s="9">
        <f t="shared" si="441"/>
        <v>1</v>
      </c>
      <c r="Q221" s="10">
        <f t="shared" si="441"/>
        <v>2</v>
      </c>
      <c r="R221" s="10">
        <f t="shared" si="441"/>
        <v>1</v>
      </c>
      <c r="S221" s="10">
        <f t="shared" ref="S221:T221" si="442">IF(HEX2DEC(H221) &gt;= 32768, (HEX2DEC(H221) - 65535 - 1)/10, IF(HEX2DEC(H221) = 32767, IF($X$2=2, S222, 32767), HEX2DEC(H221)/10 ))</f>
        <v>7.1</v>
      </c>
      <c r="T221" s="10">
        <f t="shared" si="442"/>
        <v>0</v>
      </c>
      <c r="U221" s="10">
        <f t="shared" si="6"/>
        <v>0</v>
      </c>
    </row>
    <row r="222" ht="14.25" customHeight="1">
      <c r="A222" s="4" t="s">
        <v>247</v>
      </c>
      <c r="B222" s="12">
        <v>5.0</v>
      </c>
      <c r="C222" s="12">
        <v>4.0</v>
      </c>
      <c r="D222" s="9">
        <v>0.0</v>
      </c>
      <c r="E222" s="9">
        <v>1.0</v>
      </c>
      <c r="F222" s="10">
        <v>2.0</v>
      </c>
      <c r="G222" s="10">
        <v>1.0</v>
      </c>
      <c r="H222" s="4" t="s">
        <v>55</v>
      </c>
      <c r="I222" s="4" t="s">
        <v>26</v>
      </c>
      <c r="J222" s="4" t="s">
        <v>184</v>
      </c>
      <c r="K222" s="7"/>
      <c r="L222" s="8">
        <f t="shared" si="3"/>
        <v>45284.14856</v>
      </c>
      <c r="M222" s="9">
        <f>IF('tab4'!$B222=0,0,IF('tab4'!$B222=1,1,IF('tab4'!$B222=4,2,IF('tab4'!$B222=5,3,IF('tab4'!$B222=6,4,IF(AND('tab4'!$B222=80,$X$2=2),0,-1))))))</f>
        <v>3</v>
      </c>
      <c r="N222" s="9">
        <f>IF('tab4'!$C222=0,0,IF('tab4'!$C222=1,1,IF('tab4'!$C222=4,2,IF('tab4'!$C222=5,3,IF('tab4'!$C222=6,4,IF(AND('tab4'!$C222=80,$X$2=2),0,-1))))))</f>
        <v>2</v>
      </c>
      <c r="O222" s="9">
        <f t="shared" ref="O222:R222" si="443">D222</f>
        <v>0</v>
      </c>
      <c r="P222" s="9">
        <f t="shared" si="443"/>
        <v>1</v>
      </c>
      <c r="Q222" s="10">
        <f t="shared" si="443"/>
        <v>2</v>
      </c>
      <c r="R222" s="10">
        <f t="shared" si="443"/>
        <v>1</v>
      </c>
      <c r="S222" s="10">
        <f t="shared" ref="S222:T222" si="444">IF(HEX2DEC(H222) &gt;= 32768, (HEX2DEC(H222) - 65535 - 1)/10, IF(HEX2DEC(H222) = 32767, IF($X$2=2, S223, 32767), HEX2DEC(H222)/10 ))</f>
        <v>6.3</v>
      </c>
      <c r="T222" s="10">
        <f t="shared" si="444"/>
        <v>0</v>
      </c>
      <c r="U222" s="10">
        <f t="shared" si="6"/>
        <v>0.1</v>
      </c>
    </row>
    <row r="223" ht="14.25" customHeight="1">
      <c r="A223" s="4" t="s">
        <v>248</v>
      </c>
      <c r="B223" s="13">
        <v>5.0</v>
      </c>
      <c r="C223" s="13">
        <v>4.0</v>
      </c>
      <c r="D223" s="9">
        <v>1.0</v>
      </c>
      <c r="E223" s="9">
        <v>1.0</v>
      </c>
      <c r="F223" s="10">
        <v>2.0</v>
      </c>
      <c r="G223" s="10">
        <v>1.0</v>
      </c>
      <c r="H223" s="4" t="s">
        <v>55</v>
      </c>
      <c r="I223" s="4" t="s">
        <v>26</v>
      </c>
      <c r="J223" s="4" t="s">
        <v>184</v>
      </c>
      <c r="K223" s="7"/>
      <c r="L223" s="8">
        <f t="shared" si="3"/>
        <v>45284.14858</v>
      </c>
      <c r="M223" s="9">
        <f>IF('tab4'!$B223=0,0,IF('tab4'!$B223=1,1,IF('tab4'!$B223=4,2,IF('tab4'!$B223=5,3,IF('tab4'!$B223=6,4,IF(AND('tab4'!$B223=80,$X$2=2),0,-1))))))</f>
        <v>3</v>
      </c>
      <c r="N223" s="9">
        <f>IF('tab4'!$C223=0,0,IF('tab4'!$C223=1,1,IF('tab4'!$C223=4,2,IF('tab4'!$C223=5,3,IF('tab4'!$C223=6,4,IF(AND('tab4'!$C223=80,$X$2=2),0,-1))))))</f>
        <v>2</v>
      </c>
      <c r="O223" s="9">
        <f t="shared" ref="O223:R223" si="445">D223</f>
        <v>1</v>
      </c>
      <c r="P223" s="9">
        <f t="shared" si="445"/>
        <v>1</v>
      </c>
      <c r="Q223" s="10">
        <f t="shared" si="445"/>
        <v>2</v>
      </c>
      <c r="R223" s="10">
        <f t="shared" si="445"/>
        <v>1</v>
      </c>
      <c r="S223" s="10">
        <f t="shared" ref="S223:T223" si="446">IF(HEX2DEC(H223) &gt;= 32768, (HEX2DEC(H223) - 65535 - 1)/10, IF(HEX2DEC(H223) = 32767, IF($X$2=2, S224, 32767), HEX2DEC(H223)/10 ))</f>
        <v>6.3</v>
      </c>
      <c r="T223" s="10">
        <f t="shared" si="446"/>
        <v>0</v>
      </c>
      <c r="U223" s="10">
        <f t="shared" si="6"/>
        <v>0.1</v>
      </c>
    </row>
    <row r="224" ht="14.25" customHeight="1">
      <c r="A224" s="4" t="s">
        <v>249</v>
      </c>
      <c r="B224" s="12">
        <v>1.0</v>
      </c>
      <c r="C224" s="12">
        <v>4.0</v>
      </c>
      <c r="D224" s="9">
        <v>1.0</v>
      </c>
      <c r="E224" s="9">
        <v>1.0</v>
      </c>
      <c r="F224" s="10">
        <v>2.0</v>
      </c>
      <c r="G224" s="10">
        <v>1.0</v>
      </c>
      <c r="H224" s="4" t="s">
        <v>56</v>
      </c>
      <c r="I224" s="4" t="s">
        <v>26</v>
      </c>
      <c r="J224" s="4" t="s">
        <v>26</v>
      </c>
      <c r="K224" s="7"/>
      <c r="L224" s="8">
        <f t="shared" si="3"/>
        <v>45284.14987</v>
      </c>
      <c r="M224" s="9">
        <f>IF('tab4'!$B224=0,0,IF('tab4'!$B224=1,1,IF('tab4'!$B224=4,2,IF('tab4'!$B224=5,3,IF('tab4'!$B224=6,4,IF(AND('tab4'!$B224=80,$X$2=2),0,-1))))))</f>
        <v>1</v>
      </c>
      <c r="N224" s="9">
        <f>IF('tab4'!$C224=0,0,IF('tab4'!$C224=1,1,IF('tab4'!$C224=4,2,IF('tab4'!$C224=5,3,IF('tab4'!$C224=6,4,IF(AND('tab4'!$C224=80,$X$2=2),0,-1))))))</f>
        <v>2</v>
      </c>
      <c r="O224" s="9">
        <f t="shared" ref="O224:R224" si="447">D224</f>
        <v>1</v>
      </c>
      <c r="P224" s="9">
        <f t="shared" si="447"/>
        <v>1</v>
      </c>
      <c r="Q224" s="10">
        <f t="shared" si="447"/>
        <v>2</v>
      </c>
      <c r="R224" s="10">
        <f t="shared" si="447"/>
        <v>1</v>
      </c>
      <c r="S224" s="10">
        <f t="shared" ref="S224:T224" si="448">IF(HEX2DEC(H224) &gt;= 32768, (HEX2DEC(H224) - 65535 - 1)/10, IF(HEX2DEC(H224) = 32767, IF($X$2=2, S225, 32767), HEX2DEC(H224)/10 ))</f>
        <v>7.1</v>
      </c>
      <c r="T224" s="10">
        <f t="shared" si="448"/>
        <v>0</v>
      </c>
      <c r="U224" s="10">
        <f t="shared" si="6"/>
        <v>0</v>
      </c>
    </row>
    <row r="225" ht="14.25" customHeight="1">
      <c r="A225" s="4" t="s">
        <v>250</v>
      </c>
      <c r="B225" s="13">
        <v>1.0</v>
      </c>
      <c r="C225" s="13">
        <v>4.0</v>
      </c>
      <c r="D225" s="9">
        <v>0.0</v>
      </c>
      <c r="E225" s="9">
        <v>1.0</v>
      </c>
      <c r="F225" s="10">
        <v>2.0</v>
      </c>
      <c r="G225" s="10">
        <v>1.0</v>
      </c>
      <c r="H225" s="4" t="s">
        <v>56</v>
      </c>
      <c r="I225" s="4" t="s">
        <v>26</v>
      </c>
      <c r="J225" s="4" t="s">
        <v>26</v>
      </c>
      <c r="K225" s="7"/>
      <c r="L225" s="8">
        <f t="shared" si="3"/>
        <v>45284.14988</v>
      </c>
      <c r="M225" s="9">
        <f>IF('tab4'!$B225=0,0,IF('tab4'!$B225=1,1,IF('tab4'!$B225=4,2,IF('tab4'!$B225=5,3,IF('tab4'!$B225=6,4,IF(AND('tab4'!$B225=80,$X$2=2),0,-1))))))</f>
        <v>1</v>
      </c>
      <c r="N225" s="9">
        <f>IF('tab4'!$C225=0,0,IF('tab4'!$C225=1,1,IF('tab4'!$C225=4,2,IF('tab4'!$C225=5,3,IF('tab4'!$C225=6,4,IF(AND('tab4'!$C225=80,$X$2=2),0,-1))))))</f>
        <v>2</v>
      </c>
      <c r="O225" s="9">
        <f t="shared" ref="O225:R225" si="449">D225</f>
        <v>0</v>
      </c>
      <c r="P225" s="9">
        <f t="shared" si="449"/>
        <v>1</v>
      </c>
      <c r="Q225" s="10">
        <f t="shared" si="449"/>
        <v>2</v>
      </c>
      <c r="R225" s="10">
        <f t="shared" si="449"/>
        <v>1</v>
      </c>
      <c r="S225" s="10">
        <f t="shared" ref="S225:T225" si="450">IF(HEX2DEC(H225) &gt;= 32768, (HEX2DEC(H225) - 65535 - 1)/10, IF(HEX2DEC(H225) = 32767, IF($X$2=2, S226, 32767), HEX2DEC(H225)/10 ))</f>
        <v>7.1</v>
      </c>
      <c r="T225" s="10">
        <f t="shared" si="450"/>
        <v>0</v>
      </c>
      <c r="U225" s="10">
        <f t="shared" si="6"/>
        <v>0</v>
      </c>
    </row>
    <row r="226" ht="14.25" customHeight="1">
      <c r="A226" s="4" t="s">
        <v>251</v>
      </c>
      <c r="B226" s="12">
        <v>5.0</v>
      </c>
      <c r="C226" s="12">
        <v>4.0</v>
      </c>
      <c r="D226" s="9">
        <v>0.0</v>
      </c>
      <c r="E226" s="9">
        <v>1.0</v>
      </c>
      <c r="F226" s="10">
        <v>2.0</v>
      </c>
      <c r="G226" s="10">
        <v>1.0</v>
      </c>
      <c r="H226" s="4" t="s">
        <v>102</v>
      </c>
      <c r="I226" s="4" t="s">
        <v>26</v>
      </c>
      <c r="J226" s="4" t="s">
        <v>184</v>
      </c>
      <c r="K226" s="7"/>
      <c r="L226" s="8">
        <f t="shared" si="3"/>
        <v>45284.16125</v>
      </c>
      <c r="M226" s="9">
        <f>IF('tab4'!$B226=0,0,IF('tab4'!$B226=1,1,IF('tab4'!$B226=4,2,IF('tab4'!$B226=5,3,IF('tab4'!$B226=6,4,IF(AND('tab4'!$B226=80,$X$2=2),0,-1))))))</f>
        <v>3</v>
      </c>
      <c r="N226" s="9">
        <f>IF('tab4'!$C226=0,0,IF('tab4'!$C226=1,1,IF('tab4'!$C226=4,2,IF('tab4'!$C226=5,3,IF('tab4'!$C226=6,4,IF(AND('tab4'!$C226=80,$X$2=2),0,-1))))))</f>
        <v>2</v>
      </c>
      <c r="O226" s="9">
        <f t="shared" ref="O226:R226" si="451">D226</f>
        <v>0</v>
      </c>
      <c r="P226" s="9">
        <f t="shared" si="451"/>
        <v>1</v>
      </c>
      <c r="Q226" s="10">
        <f t="shared" si="451"/>
        <v>2</v>
      </c>
      <c r="R226" s="10">
        <f t="shared" si="451"/>
        <v>1</v>
      </c>
      <c r="S226" s="10">
        <f t="shared" ref="S226:T226" si="452">IF(HEX2DEC(H226) &gt;= 32768, (HEX2DEC(H226) - 65535 - 1)/10, IF(HEX2DEC(H226) = 32767, IF($X$2=2, S227, 32767), HEX2DEC(H226)/10 ))</f>
        <v>3.9</v>
      </c>
      <c r="T226" s="10">
        <f t="shared" si="452"/>
        <v>0</v>
      </c>
      <c r="U226" s="10">
        <f t="shared" si="6"/>
        <v>0.1</v>
      </c>
    </row>
    <row r="227" ht="14.25" customHeight="1">
      <c r="A227" s="4" t="s">
        <v>251</v>
      </c>
      <c r="B227" s="13">
        <v>5.0</v>
      </c>
      <c r="C227" s="13">
        <v>4.0</v>
      </c>
      <c r="D227" s="9">
        <v>1.0</v>
      </c>
      <c r="E227" s="9">
        <v>1.0</v>
      </c>
      <c r="F227" s="10">
        <v>2.0</v>
      </c>
      <c r="G227" s="10">
        <v>1.0</v>
      </c>
      <c r="H227" s="4" t="s">
        <v>102</v>
      </c>
      <c r="I227" s="4" t="s">
        <v>26</v>
      </c>
      <c r="J227" s="4" t="s">
        <v>184</v>
      </c>
      <c r="K227" s="7"/>
      <c r="L227" s="8">
        <f t="shared" si="3"/>
        <v>45284.16125</v>
      </c>
      <c r="M227" s="9">
        <f>IF('tab4'!$B227=0,0,IF('tab4'!$B227=1,1,IF('tab4'!$B227=4,2,IF('tab4'!$B227=5,3,IF('tab4'!$B227=6,4,IF(AND('tab4'!$B227=80,$X$2=2),0,-1))))))</f>
        <v>3</v>
      </c>
      <c r="N227" s="9">
        <f>IF('tab4'!$C227=0,0,IF('tab4'!$C227=1,1,IF('tab4'!$C227=4,2,IF('tab4'!$C227=5,3,IF('tab4'!$C227=6,4,IF(AND('tab4'!$C227=80,$X$2=2),0,-1))))))</f>
        <v>2</v>
      </c>
      <c r="O227" s="9">
        <f t="shared" ref="O227:R227" si="453">D227</f>
        <v>1</v>
      </c>
      <c r="P227" s="9">
        <f t="shared" si="453"/>
        <v>1</v>
      </c>
      <c r="Q227" s="10">
        <f t="shared" si="453"/>
        <v>2</v>
      </c>
      <c r="R227" s="10">
        <f t="shared" si="453"/>
        <v>1</v>
      </c>
      <c r="S227" s="10">
        <f t="shared" ref="S227:T227" si="454">IF(HEX2DEC(H227) &gt;= 32768, (HEX2DEC(H227) - 65535 - 1)/10, IF(HEX2DEC(H227) = 32767, IF($X$2=2, S228, 32767), HEX2DEC(H227)/10 ))</f>
        <v>3.9</v>
      </c>
      <c r="T227" s="10">
        <f t="shared" si="454"/>
        <v>0</v>
      </c>
      <c r="U227" s="10">
        <f t="shared" si="6"/>
        <v>0.1</v>
      </c>
    </row>
    <row r="228" ht="14.25" customHeight="1">
      <c r="A228" s="4" t="s">
        <v>252</v>
      </c>
      <c r="B228" s="12">
        <v>1.0</v>
      </c>
      <c r="C228" s="12">
        <v>4.0</v>
      </c>
      <c r="D228" s="9">
        <v>1.0</v>
      </c>
      <c r="E228" s="9">
        <v>1.0</v>
      </c>
      <c r="F228" s="10">
        <v>2.0</v>
      </c>
      <c r="G228" s="10">
        <v>1.0</v>
      </c>
      <c r="H228" s="4" t="s">
        <v>56</v>
      </c>
      <c r="I228" s="4" t="s">
        <v>26</v>
      </c>
      <c r="J228" s="4" t="s">
        <v>184</v>
      </c>
      <c r="K228" s="7"/>
      <c r="L228" s="8">
        <f t="shared" si="3"/>
        <v>45284.16365</v>
      </c>
      <c r="M228" s="9">
        <f>IF('tab4'!$B228=0,0,IF('tab4'!$B228=1,1,IF('tab4'!$B228=4,2,IF('tab4'!$B228=5,3,IF('tab4'!$B228=6,4,IF(AND('tab4'!$B228=80,$X$2=2),0,-1))))))</f>
        <v>1</v>
      </c>
      <c r="N228" s="9">
        <f>IF('tab4'!$C228=0,0,IF('tab4'!$C228=1,1,IF('tab4'!$C228=4,2,IF('tab4'!$C228=5,3,IF('tab4'!$C228=6,4,IF(AND('tab4'!$C228=80,$X$2=2),0,-1))))))</f>
        <v>2</v>
      </c>
      <c r="O228" s="9">
        <f t="shared" ref="O228:R228" si="455">D228</f>
        <v>1</v>
      </c>
      <c r="P228" s="9">
        <f t="shared" si="455"/>
        <v>1</v>
      </c>
      <c r="Q228" s="10">
        <f t="shared" si="455"/>
        <v>2</v>
      </c>
      <c r="R228" s="10">
        <f t="shared" si="455"/>
        <v>1</v>
      </c>
      <c r="S228" s="10">
        <f t="shared" ref="S228:T228" si="456">IF(HEX2DEC(H228) &gt;= 32768, (HEX2DEC(H228) - 65535 - 1)/10, IF(HEX2DEC(H228) = 32767, IF($X$2=2, S229, 32767), HEX2DEC(H228)/10 ))</f>
        <v>7.1</v>
      </c>
      <c r="T228" s="10">
        <f t="shared" si="456"/>
        <v>0</v>
      </c>
      <c r="U228" s="10">
        <f t="shared" si="6"/>
        <v>0.1</v>
      </c>
    </row>
    <row r="229" ht="14.25" customHeight="1">
      <c r="A229" s="4" t="s">
        <v>253</v>
      </c>
      <c r="B229" s="13">
        <v>1.0</v>
      </c>
      <c r="C229" s="13">
        <v>4.0</v>
      </c>
      <c r="D229" s="9">
        <v>0.0</v>
      </c>
      <c r="E229" s="9">
        <v>1.0</v>
      </c>
      <c r="F229" s="10">
        <v>2.0</v>
      </c>
      <c r="G229" s="10">
        <v>1.0</v>
      </c>
      <c r="H229" s="4" t="s">
        <v>56</v>
      </c>
      <c r="I229" s="4" t="s">
        <v>26</v>
      </c>
      <c r="J229" s="4" t="s">
        <v>184</v>
      </c>
      <c r="K229" s="7"/>
      <c r="L229" s="8">
        <f t="shared" si="3"/>
        <v>45284.16366</v>
      </c>
      <c r="M229" s="9">
        <f>IF('tab4'!$B229=0,0,IF('tab4'!$B229=1,1,IF('tab4'!$B229=4,2,IF('tab4'!$B229=5,3,IF('tab4'!$B229=6,4,IF(AND('tab4'!$B229=80,$X$2=2),0,-1))))))</f>
        <v>1</v>
      </c>
      <c r="N229" s="9">
        <f>IF('tab4'!$C229=0,0,IF('tab4'!$C229=1,1,IF('tab4'!$C229=4,2,IF('tab4'!$C229=5,3,IF('tab4'!$C229=6,4,IF(AND('tab4'!$C229=80,$X$2=2),0,-1))))))</f>
        <v>2</v>
      </c>
      <c r="O229" s="9">
        <f t="shared" ref="O229:R229" si="457">D229</f>
        <v>0</v>
      </c>
      <c r="P229" s="9">
        <f t="shared" si="457"/>
        <v>1</v>
      </c>
      <c r="Q229" s="10">
        <f t="shared" si="457"/>
        <v>2</v>
      </c>
      <c r="R229" s="10">
        <f t="shared" si="457"/>
        <v>1</v>
      </c>
      <c r="S229" s="10">
        <f t="shared" ref="S229:T229" si="458">IF(HEX2DEC(H229) &gt;= 32768, (HEX2DEC(H229) - 65535 - 1)/10, IF(HEX2DEC(H229) = 32767, IF($X$2=2, S230, 32767), HEX2DEC(H229)/10 ))</f>
        <v>7.1</v>
      </c>
      <c r="T229" s="10">
        <f t="shared" si="458"/>
        <v>0</v>
      </c>
      <c r="U229" s="10">
        <f t="shared" si="6"/>
        <v>0.1</v>
      </c>
    </row>
    <row r="230" ht="14.25" customHeight="1">
      <c r="A230" s="4" t="s">
        <v>254</v>
      </c>
      <c r="B230" s="12">
        <v>0.0</v>
      </c>
      <c r="C230" s="12">
        <v>4.0</v>
      </c>
      <c r="D230" s="9">
        <v>0.0</v>
      </c>
      <c r="E230" s="9">
        <v>1.0</v>
      </c>
      <c r="F230" s="10">
        <v>2.0</v>
      </c>
      <c r="G230" s="10">
        <v>1.0</v>
      </c>
      <c r="H230" s="4" t="s">
        <v>80</v>
      </c>
      <c r="I230" s="4" t="s">
        <v>26</v>
      </c>
      <c r="J230" s="4" t="s">
        <v>26</v>
      </c>
      <c r="K230" s="7"/>
      <c r="L230" s="8">
        <f t="shared" si="3"/>
        <v>45284.17208</v>
      </c>
      <c r="M230" s="9">
        <f>IF('tab4'!$B230=0,0,IF('tab4'!$B230=1,1,IF('tab4'!$B230=4,2,IF('tab4'!$B230=5,3,IF('tab4'!$B230=6,4,IF(AND('tab4'!$B230=80,$X$2=2),0,-1))))))</f>
        <v>0</v>
      </c>
      <c r="N230" s="9">
        <f>IF('tab4'!$C230=0,0,IF('tab4'!$C230=1,1,IF('tab4'!$C230=4,2,IF('tab4'!$C230=5,3,IF('tab4'!$C230=6,4,IF(AND('tab4'!$C230=80,$X$2=2),0,-1))))))</f>
        <v>2</v>
      </c>
      <c r="O230" s="9">
        <f t="shared" ref="O230:R230" si="459">D230</f>
        <v>0</v>
      </c>
      <c r="P230" s="9">
        <f t="shared" si="459"/>
        <v>1</v>
      </c>
      <c r="Q230" s="10">
        <f t="shared" si="459"/>
        <v>2</v>
      </c>
      <c r="R230" s="10">
        <f t="shared" si="459"/>
        <v>1</v>
      </c>
      <c r="S230" s="10">
        <f t="shared" ref="S230:T230" si="460">IF(HEX2DEC(H230) &gt;= 32768, (HEX2DEC(H230) - 65535 - 1)/10, IF(HEX2DEC(H230) = 32767, IF($X$2=2, S231, 32767), HEX2DEC(H230)/10 ))</f>
        <v>4.4</v>
      </c>
      <c r="T230" s="10">
        <f t="shared" si="460"/>
        <v>0</v>
      </c>
      <c r="U230" s="10">
        <f t="shared" si="6"/>
        <v>0</v>
      </c>
    </row>
    <row r="231" ht="14.25" customHeight="1">
      <c r="A231" s="4" t="s">
        <v>254</v>
      </c>
      <c r="B231" s="13">
        <v>0.0</v>
      </c>
      <c r="C231" s="13">
        <v>4.0</v>
      </c>
      <c r="D231" s="9">
        <v>0.0</v>
      </c>
      <c r="E231" s="9">
        <v>1.0</v>
      </c>
      <c r="F231" s="10">
        <v>0.0</v>
      </c>
      <c r="G231" s="10">
        <v>0.0</v>
      </c>
      <c r="H231" s="4" t="s">
        <v>80</v>
      </c>
      <c r="I231" s="4" t="s">
        <v>26</v>
      </c>
      <c r="J231" s="4" t="s">
        <v>26</v>
      </c>
      <c r="K231" s="7"/>
      <c r="L231" s="8">
        <f t="shared" si="3"/>
        <v>45284.17208</v>
      </c>
      <c r="M231" s="9">
        <f>IF('tab4'!$B231=0,0,IF('tab4'!$B231=1,1,IF('tab4'!$B231=4,2,IF('tab4'!$B231=5,3,IF('tab4'!$B231=6,4,IF(AND('tab4'!$B231=80,$X$2=2),0,-1))))))</f>
        <v>0</v>
      </c>
      <c r="N231" s="9">
        <f>IF('tab4'!$C231=0,0,IF('tab4'!$C231=1,1,IF('tab4'!$C231=4,2,IF('tab4'!$C231=5,3,IF('tab4'!$C231=6,4,IF(AND('tab4'!$C231=80,$X$2=2),0,-1))))))</f>
        <v>2</v>
      </c>
      <c r="O231" s="9">
        <f t="shared" ref="O231:R231" si="461">D231</f>
        <v>0</v>
      </c>
      <c r="P231" s="9">
        <f t="shared" si="461"/>
        <v>1</v>
      </c>
      <c r="Q231" s="10">
        <f t="shared" si="461"/>
        <v>0</v>
      </c>
      <c r="R231" s="10">
        <f t="shared" si="461"/>
        <v>0</v>
      </c>
      <c r="S231" s="10">
        <f t="shared" ref="S231:T231" si="462">IF(HEX2DEC(H231) &gt;= 32768, (HEX2DEC(H231) - 65535 - 1)/10, IF(HEX2DEC(H231) = 32767, IF($X$2=2, S232, 32767), HEX2DEC(H231)/10 ))</f>
        <v>4.4</v>
      </c>
      <c r="T231" s="10">
        <f t="shared" si="462"/>
        <v>0</v>
      </c>
      <c r="U231" s="10">
        <f t="shared" si="6"/>
        <v>0</v>
      </c>
    </row>
    <row r="232" ht="14.25" customHeight="1">
      <c r="A232" s="4" t="s">
        <v>255</v>
      </c>
      <c r="B232" s="12">
        <v>6.0</v>
      </c>
      <c r="C232" s="12">
        <v>4.0</v>
      </c>
      <c r="D232" s="9">
        <v>0.0</v>
      </c>
      <c r="E232" s="9">
        <v>1.0</v>
      </c>
      <c r="F232" s="10">
        <v>0.0</v>
      </c>
      <c r="G232" s="10">
        <v>0.0</v>
      </c>
      <c r="H232" s="4" t="s">
        <v>80</v>
      </c>
      <c r="I232" s="4" t="s">
        <v>26</v>
      </c>
      <c r="J232" s="4" t="s">
        <v>26</v>
      </c>
      <c r="K232" s="7"/>
      <c r="L232" s="8">
        <f t="shared" si="3"/>
        <v>45284.17218</v>
      </c>
      <c r="M232" s="9">
        <f>IF('tab4'!$B232=0,0,IF('tab4'!$B232=1,1,IF('tab4'!$B232=4,2,IF('tab4'!$B232=5,3,IF('tab4'!$B232=6,4,IF(AND('tab4'!$B232=80,$X$2=2),0,-1))))))</f>
        <v>4</v>
      </c>
      <c r="N232" s="9">
        <f>IF('tab4'!$C232=0,0,IF('tab4'!$C232=1,1,IF('tab4'!$C232=4,2,IF('tab4'!$C232=5,3,IF('tab4'!$C232=6,4,IF(AND('tab4'!$C232=80,$X$2=2),0,-1))))))</f>
        <v>2</v>
      </c>
      <c r="O232" s="9">
        <f t="shared" ref="O232:R232" si="463">D232</f>
        <v>0</v>
      </c>
      <c r="P232" s="9">
        <f t="shared" si="463"/>
        <v>1</v>
      </c>
      <c r="Q232" s="10">
        <f t="shared" si="463"/>
        <v>0</v>
      </c>
      <c r="R232" s="10">
        <f t="shared" si="463"/>
        <v>0</v>
      </c>
      <c r="S232" s="10">
        <f t="shared" ref="S232:T232" si="464">IF(HEX2DEC(H232) &gt;= 32768, (HEX2DEC(H232) - 65535 - 1)/10, IF(HEX2DEC(H232) = 32767, IF($X$2=2, S233, 32767), HEX2DEC(H232)/10 ))</f>
        <v>4.4</v>
      </c>
      <c r="T232" s="10">
        <f t="shared" si="464"/>
        <v>0</v>
      </c>
      <c r="U232" s="10">
        <f t="shared" si="6"/>
        <v>0</v>
      </c>
    </row>
    <row r="233" ht="14.25" customHeight="1">
      <c r="A233" s="4" t="s">
        <v>255</v>
      </c>
      <c r="B233" s="13">
        <v>6.0</v>
      </c>
      <c r="C233" s="13">
        <v>4.0</v>
      </c>
      <c r="D233" s="9">
        <v>0.0</v>
      </c>
      <c r="E233" s="9">
        <v>1.0</v>
      </c>
      <c r="F233" s="10">
        <v>1.0</v>
      </c>
      <c r="G233" s="10">
        <v>1.0</v>
      </c>
      <c r="H233" s="4" t="s">
        <v>80</v>
      </c>
      <c r="I233" s="4" t="s">
        <v>26</v>
      </c>
      <c r="J233" s="4" t="s">
        <v>26</v>
      </c>
      <c r="K233" s="7"/>
      <c r="L233" s="8">
        <f t="shared" si="3"/>
        <v>45284.17218</v>
      </c>
      <c r="M233" s="9">
        <f>IF('tab4'!$B233=0,0,IF('tab4'!$B233=1,1,IF('tab4'!$B233=4,2,IF('tab4'!$B233=5,3,IF('tab4'!$B233=6,4,IF(AND('tab4'!$B233=80,$X$2=2),0,-1))))))</f>
        <v>4</v>
      </c>
      <c r="N233" s="9">
        <f>IF('tab4'!$C233=0,0,IF('tab4'!$C233=1,1,IF('tab4'!$C233=4,2,IF('tab4'!$C233=5,3,IF('tab4'!$C233=6,4,IF(AND('tab4'!$C233=80,$X$2=2),0,-1))))))</f>
        <v>2</v>
      </c>
      <c r="O233" s="9">
        <f t="shared" ref="O233:R233" si="465">D233</f>
        <v>0</v>
      </c>
      <c r="P233" s="9">
        <f t="shared" si="465"/>
        <v>1</v>
      </c>
      <c r="Q233" s="10">
        <f t="shared" si="465"/>
        <v>1</v>
      </c>
      <c r="R233" s="10">
        <f t="shared" si="465"/>
        <v>1</v>
      </c>
      <c r="S233" s="10">
        <f t="shared" ref="S233:T233" si="466">IF(HEX2DEC(H233) &gt;= 32768, (HEX2DEC(H233) - 65535 - 1)/10, IF(HEX2DEC(H233) = 32767, IF($X$2=2, S234, 32767), HEX2DEC(H233)/10 ))</f>
        <v>4.4</v>
      </c>
      <c r="T233" s="10">
        <f t="shared" si="466"/>
        <v>0</v>
      </c>
      <c r="U233" s="10">
        <f t="shared" si="6"/>
        <v>0</v>
      </c>
    </row>
    <row r="234" ht="14.25" customHeight="1">
      <c r="A234" s="4" t="s">
        <v>255</v>
      </c>
      <c r="B234" s="12">
        <v>6.0</v>
      </c>
      <c r="C234" s="12">
        <v>4.0</v>
      </c>
      <c r="D234" s="9">
        <v>1.0</v>
      </c>
      <c r="E234" s="9">
        <v>1.0</v>
      </c>
      <c r="F234" s="10">
        <v>1.0</v>
      </c>
      <c r="G234" s="10">
        <v>1.0</v>
      </c>
      <c r="H234" s="4" t="s">
        <v>80</v>
      </c>
      <c r="I234" s="4" t="s">
        <v>26</v>
      </c>
      <c r="J234" s="4" t="s">
        <v>26</v>
      </c>
      <c r="K234" s="7"/>
      <c r="L234" s="8">
        <f t="shared" si="3"/>
        <v>45284.17218</v>
      </c>
      <c r="M234" s="9">
        <f>IF('tab4'!$B234=0,0,IF('tab4'!$B234=1,1,IF('tab4'!$B234=4,2,IF('tab4'!$B234=5,3,IF('tab4'!$B234=6,4,IF(AND('tab4'!$B234=80,$X$2=2),0,-1))))))</f>
        <v>4</v>
      </c>
      <c r="N234" s="9">
        <f>IF('tab4'!$C234=0,0,IF('tab4'!$C234=1,1,IF('tab4'!$C234=4,2,IF('tab4'!$C234=5,3,IF('tab4'!$C234=6,4,IF(AND('tab4'!$C234=80,$X$2=2),0,-1))))))</f>
        <v>2</v>
      </c>
      <c r="O234" s="9">
        <f t="shared" ref="O234:R234" si="467">D234</f>
        <v>1</v>
      </c>
      <c r="P234" s="9">
        <f t="shared" si="467"/>
        <v>1</v>
      </c>
      <c r="Q234" s="10">
        <f t="shared" si="467"/>
        <v>1</v>
      </c>
      <c r="R234" s="10">
        <f t="shared" si="467"/>
        <v>1</v>
      </c>
      <c r="S234" s="10">
        <f t="shared" ref="S234:T234" si="468">IF(HEX2DEC(H234) &gt;= 32768, (HEX2DEC(H234) - 65535 - 1)/10, IF(HEX2DEC(H234) = 32767, IF($X$2=2, S235, 32767), HEX2DEC(H234)/10 ))</f>
        <v>4.4</v>
      </c>
      <c r="T234" s="10">
        <f t="shared" si="468"/>
        <v>0</v>
      </c>
      <c r="U234" s="10">
        <f t="shared" si="6"/>
        <v>0</v>
      </c>
    </row>
    <row r="235" ht="14.25" customHeight="1">
      <c r="A235" s="4" t="s">
        <v>256</v>
      </c>
      <c r="B235" s="13">
        <v>1.0</v>
      </c>
      <c r="C235" s="13">
        <v>4.0</v>
      </c>
      <c r="D235" s="9">
        <v>1.0</v>
      </c>
      <c r="E235" s="9">
        <v>1.0</v>
      </c>
      <c r="F235" s="10">
        <v>1.0</v>
      </c>
      <c r="G235" s="10">
        <v>1.0</v>
      </c>
      <c r="H235" s="4" t="s">
        <v>56</v>
      </c>
      <c r="I235" s="4" t="s">
        <v>26</v>
      </c>
      <c r="J235" s="4" t="s">
        <v>26</v>
      </c>
      <c r="K235" s="7"/>
      <c r="L235" s="8">
        <f t="shared" si="3"/>
        <v>45284.17439</v>
      </c>
      <c r="M235" s="9">
        <f>IF('tab4'!$B235=0,0,IF('tab4'!$B235=1,1,IF('tab4'!$B235=4,2,IF('tab4'!$B235=5,3,IF('tab4'!$B235=6,4,IF(AND('tab4'!$B235=80,$X$2=2),0,-1))))))</f>
        <v>1</v>
      </c>
      <c r="N235" s="9">
        <f>IF('tab4'!$C235=0,0,IF('tab4'!$C235=1,1,IF('tab4'!$C235=4,2,IF('tab4'!$C235=5,3,IF('tab4'!$C235=6,4,IF(AND('tab4'!$C235=80,$X$2=2),0,-1))))))</f>
        <v>2</v>
      </c>
      <c r="O235" s="9">
        <f t="shared" ref="O235:R235" si="469">D235</f>
        <v>1</v>
      </c>
      <c r="P235" s="9">
        <f t="shared" si="469"/>
        <v>1</v>
      </c>
      <c r="Q235" s="10">
        <f t="shared" si="469"/>
        <v>1</v>
      </c>
      <c r="R235" s="10">
        <f t="shared" si="469"/>
        <v>1</v>
      </c>
      <c r="S235" s="10">
        <f t="shared" ref="S235:T235" si="470">IF(HEX2DEC(H235) &gt;= 32768, (HEX2DEC(H235) - 65535 - 1)/10, IF(HEX2DEC(H235) = 32767, IF($X$2=2, S236, 32767), HEX2DEC(H235)/10 ))</f>
        <v>7.1</v>
      </c>
      <c r="T235" s="10">
        <f t="shared" si="470"/>
        <v>0</v>
      </c>
      <c r="U235" s="10">
        <f t="shared" si="6"/>
        <v>0</v>
      </c>
    </row>
    <row r="236" ht="14.25" customHeight="1">
      <c r="A236" s="4" t="s">
        <v>256</v>
      </c>
      <c r="B236" s="12">
        <v>1.0</v>
      </c>
      <c r="C236" s="12">
        <v>4.0</v>
      </c>
      <c r="D236" s="9">
        <v>1.0</v>
      </c>
      <c r="E236" s="9">
        <v>1.0</v>
      </c>
      <c r="F236" s="10">
        <v>2.0</v>
      </c>
      <c r="G236" s="10">
        <v>1.0</v>
      </c>
      <c r="H236" s="4" t="s">
        <v>56</v>
      </c>
      <c r="I236" s="4" t="s">
        <v>26</v>
      </c>
      <c r="J236" s="4" t="s">
        <v>26</v>
      </c>
      <c r="K236" s="7"/>
      <c r="L236" s="8">
        <f t="shared" si="3"/>
        <v>45284.17439</v>
      </c>
      <c r="M236" s="9">
        <f>IF('tab4'!$B236=0,0,IF('tab4'!$B236=1,1,IF('tab4'!$B236=4,2,IF('tab4'!$B236=5,3,IF('tab4'!$B236=6,4,IF(AND('tab4'!$B236=80,$X$2=2),0,-1))))))</f>
        <v>1</v>
      </c>
      <c r="N236" s="9">
        <f>IF('tab4'!$C236=0,0,IF('tab4'!$C236=1,1,IF('tab4'!$C236=4,2,IF('tab4'!$C236=5,3,IF('tab4'!$C236=6,4,IF(AND('tab4'!$C236=80,$X$2=2),0,-1))))))</f>
        <v>2</v>
      </c>
      <c r="O236" s="9">
        <f t="shared" ref="O236:R236" si="471">D236</f>
        <v>1</v>
      </c>
      <c r="P236" s="9">
        <f t="shared" si="471"/>
        <v>1</v>
      </c>
      <c r="Q236" s="10">
        <f t="shared" si="471"/>
        <v>2</v>
      </c>
      <c r="R236" s="10">
        <f t="shared" si="471"/>
        <v>1</v>
      </c>
      <c r="S236" s="10">
        <f t="shared" ref="S236:T236" si="472">IF(HEX2DEC(H236) &gt;= 32768, (HEX2DEC(H236) - 65535 - 1)/10, IF(HEX2DEC(H236) = 32767, IF($X$2=2, S237, 32767), HEX2DEC(H236)/10 ))</f>
        <v>7.1</v>
      </c>
      <c r="T236" s="10">
        <f t="shared" si="472"/>
        <v>0</v>
      </c>
      <c r="U236" s="10">
        <f t="shared" si="6"/>
        <v>0</v>
      </c>
    </row>
    <row r="237" ht="14.25" customHeight="1">
      <c r="A237" s="4" t="s">
        <v>257</v>
      </c>
      <c r="B237" s="13">
        <v>1.0</v>
      </c>
      <c r="C237" s="13">
        <v>4.0</v>
      </c>
      <c r="D237" s="9">
        <v>0.0</v>
      </c>
      <c r="E237" s="9">
        <v>1.0</v>
      </c>
      <c r="F237" s="10">
        <v>2.0</v>
      </c>
      <c r="G237" s="10">
        <v>1.0</v>
      </c>
      <c r="H237" s="4" t="s">
        <v>56</v>
      </c>
      <c r="I237" s="4" t="s">
        <v>26</v>
      </c>
      <c r="J237" s="4" t="s">
        <v>26</v>
      </c>
      <c r="K237" s="7"/>
      <c r="L237" s="8">
        <f t="shared" si="3"/>
        <v>45284.1744</v>
      </c>
      <c r="M237" s="9">
        <f>IF('tab4'!$B237=0,0,IF('tab4'!$B237=1,1,IF('tab4'!$B237=4,2,IF('tab4'!$B237=5,3,IF('tab4'!$B237=6,4,IF(AND('tab4'!$B237=80,$X$2=2),0,-1))))))</f>
        <v>1</v>
      </c>
      <c r="N237" s="9">
        <f>IF('tab4'!$C237=0,0,IF('tab4'!$C237=1,1,IF('tab4'!$C237=4,2,IF('tab4'!$C237=5,3,IF('tab4'!$C237=6,4,IF(AND('tab4'!$C237=80,$X$2=2),0,-1))))))</f>
        <v>2</v>
      </c>
      <c r="O237" s="9">
        <f t="shared" ref="O237:R237" si="473">D237</f>
        <v>0</v>
      </c>
      <c r="P237" s="9">
        <f t="shared" si="473"/>
        <v>1</v>
      </c>
      <c r="Q237" s="10">
        <f t="shared" si="473"/>
        <v>2</v>
      </c>
      <c r="R237" s="10">
        <f t="shared" si="473"/>
        <v>1</v>
      </c>
      <c r="S237" s="10">
        <f t="shared" ref="S237:T237" si="474">IF(HEX2DEC(H237) &gt;= 32768, (HEX2DEC(H237) - 65535 - 1)/10, IF(HEX2DEC(H237) = 32767, IF($X$2=2, S238, 32767), HEX2DEC(H237)/10 ))</f>
        <v>7.1</v>
      </c>
      <c r="T237" s="10">
        <f t="shared" si="474"/>
        <v>0</v>
      </c>
      <c r="U237" s="10">
        <f t="shared" si="6"/>
        <v>0</v>
      </c>
    </row>
    <row r="238" ht="14.25" customHeight="1">
      <c r="A238" s="4" t="s">
        <v>258</v>
      </c>
      <c r="B238" s="12">
        <v>5.0</v>
      </c>
      <c r="C238" s="12">
        <v>4.0</v>
      </c>
      <c r="D238" s="9">
        <v>0.0</v>
      </c>
      <c r="E238" s="9">
        <v>1.0</v>
      </c>
      <c r="F238" s="10">
        <v>2.0</v>
      </c>
      <c r="G238" s="10">
        <v>1.0</v>
      </c>
      <c r="H238" s="4" t="s">
        <v>59</v>
      </c>
      <c r="I238" s="4" t="s">
        <v>26</v>
      </c>
      <c r="J238" s="4" t="s">
        <v>184</v>
      </c>
      <c r="K238" s="7"/>
      <c r="L238" s="8">
        <f t="shared" si="3"/>
        <v>45284.17749</v>
      </c>
      <c r="M238" s="9">
        <f>IF('tab4'!$B238=0,0,IF('tab4'!$B238=1,1,IF('tab4'!$B238=4,2,IF('tab4'!$B238=5,3,IF('tab4'!$B238=6,4,IF(AND('tab4'!$B238=80,$X$2=2),0,-1))))))</f>
        <v>3</v>
      </c>
      <c r="N238" s="9">
        <f>IF('tab4'!$C238=0,0,IF('tab4'!$C238=1,1,IF('tab4'!$C238=4,2,IF('tab4'!$C238=5,3,IF('tab4'!$C238=6,4,IF(AND('tab4'!$C238=80,$X$2=2),0,-1))))))</f>
        <v>2</v>
      </c>
      <c r="O238" s="9">
        <f t="shared" ref="O238:R238" si="475">D238</f>
        <v>0</v>
      </c>
      <c r="P238" s="9">
        <f t="shared" si="475"/>
        <v>1</v>
      </c>
      <c r="Q238" s="10">
        <f t="shared" si="475"/>
        <v>2</v>
      </c>
      <c r="R238" s="10">
        <f t="shared" si="475"/>
        <v>1</v>
      </c>
      <c r="S238" s="10">
        <f t="shared" ref="S238:T238" si="476">IF(HEX2DEC(H238) &gt;= 32768, (HEX2DEC(H238) - 65535 - 1)/10, IF(HEX2DEC(H238) = 32767, IF($X$2=2, S239, 32767), HEX2DEC(H238)/10 ))</f>
        <v>6.8</v>
      </c>
      <c r="T238" s="10">
        <f t="shared" si="476"/>
        <v>0</v>
      </c>
      <c r="U238" s="10">
        <f t="shared" si="6"/>
        <v>0.1</v>
      </c>
    </row>
    <row r="239" ht="14.25" customHeight="1">
      <c r="A239" s="4" t="s">
        <v>258</v>
      </c>
      <c r="B239" s="13">
        <v>5.0</v>
      </c>
      <c r="C239" s="13">
        <v>4.0</v>
      </c>
      <c r="D239" s="9">
        <v>1.0</v>
      </c>
      <c r="E239" s="9">
        <v>1.0</v>
      </c>
      <c r="F239" s="10">
        <v>2.0</v>
      </c>
      <c r="G239" s="10">
        <v>1.0</v>
      </c>
      <c r="H239" s="4" t="s">
        <v>59</v>
      </c>
      <c r="I239" s="4" t="s">
        <v>26</v>
      </c>
      <c r="J239" s="4" t="s">
        <v>184</v>
      </c>
      <c r="K239" s="7"/>
      <c r="L239" s="8">
        <f t="shared" si="3"/>
        <v>45284.17749</v>
      </c>
      <c r="M239" s="9">
        <f>IF('tab4'!$B239=0,0,IF('tab4'!$B239=1,1,IF('tab4'!$B239=4,2,IF('tab4'!$B239=5,3,IF('tab4'!$B239=6,4,IF(AND('tab4'!$B239=80,$X$2=2),0,-1))))))</f>
        <v>3</v>
      </c>
      <c r="N239" s="9">
        <f>IF('tab4'!$C239=0,0,IF('tab4'!$C239=1,1,IF('tab4'!$C239=4,2,IF('tab4'!$C239=5,3,IF('tab4'!$C239=6,4,IF(AND('tab4'!$C239=80,$X$2=2),0,-1))))))</f>
        <v>2</v>
      </c>
      <c r="O239" s="9">
        <f t="shared" ref="O239:R239" si="477">D239</f>
        <v>1</v>
      </c>
      <c r="P239" s="9">
        <f t="shared" si="477"/>
        <v>1</v>
      </c>
      <c r="Q239" s="10">
        <f t="shared" si="477"/>
        <v>2</v>
      </c>
      <c r="R239" s="10">
        <f t="shared" si="477"/>
        <v>1</v>
      </c>
      <c r="S239" s="10">
        <f t="shared" ref="S239:T239" si="478">IF(HEX2DEC(H239) &gt;= 32768, (HEX2DEC(H239) - 65535 - 1)/10, IF(HEX2DEC(H239) = 32767, IF($X$2=2, S240, 32767), HEX2DEC(H239)/10 ))</f>
        <v>6.8</v>
      </c>
      <c r="T239" s="10">
        <f t="shared" si="478"/>
        <v>0</v>
      </c>
      <c r="U239" s="10">
        <f t="shared" si="6"/>
        <v>0.1</v>
      </c>
    </row>
    <row r="240" ht="14.25" customHeight="1">
      <c r="A240" s="4" t="s">
        <v>259</v>
      </c>
      <c r="B240" s="12">
        <v>1.0</v>
      </c>
      <c r="C240" s="12">
        <v>4.0</v>
      </c>
      <c r="D240" s="9">
        <v>1.0</v>
      </c>
      <c r="E240" s="9">
        <v>1.0</v>
      </c>
      <c r="F240" s="10">
        <v>2.0</v>
      </c>
      <c r="G240" s="10">
        <v>1.0</v>
      </c>
      <c r="H240" s="4" t="s">
        <v>56</v>
      </c>
      <c r="I240" s="4" t="s">
        <v>26</v>
      </c>
      <c r="J240" s="4" t="s">
        <v>26</v>
      </c>
      <c r="K240" s="7"/>
      <c r="L240" s="8">
        <f t="shared" si="3"/>
        <v>45284.17856</v>
      </c>
      <c r="M240" s="9">
        <f>IF('tab4'!$B240=0,0,IF('tab4'!$B240=1,1,IF('tab4'!$B240=4,2,IF('tab4'!$B240=5,3,IF('tab4'!$B240=6,4,IF(AND('tab4'!$B240=80,$X$2=2),0,-1))))))</f>
        <v>1</v>
      </c>
      <c r="N240" s="9">
        <f>IF('tab4'!$C240=0,0,IF('tab4'!$C240=1,1,IF('tab4'!$C240=4,2,IF('tab4'!$C240=5,3,IF('tab4'!$C240=6,4,IF(AND('tab4'!$C240=80,$X$2=2),0,-1))))))</f>
        <v>2</v>
      </c>
      <c r="O240" s="9">
        <f t="shared" ref="O240:R240" si="479">D240</f>
        <v>1</v>
      </c>
      <c r="P240" s="9">
        <f t="shared" si="479"/>
        <v>1</v>
      </c>
      <c r="Q240" s="10">
        <f t="shared" si="479"/>
        <v>2</v>
      </c>
      <c r="R240" s="10">
        <f t="shared" si="479"/>
        <v>1</v>
      </c>
      <c r="S240" s="10">
        <f t="shared" ref="S240:T240" si="480">IF(HEX2DEC(H240) &gt;= 32768, (HEX2DEC(H240) - 65535 - 1)/10, IF(HEX2DEC(H240) = 32767, IF($X$2=2, S241, 32767), HEX2DEC(H240)/10 ))</f>
        <v>7.1</v>
      </c>
      <c r="T240" s="10">
        <f t="shared" si="480"/>
        <v>0</v>
      </c>
      <c r="U240" s="10">
        <f t="shared" si="6"/>
        <v>0</v>
      </c>
    </row>
    <row r="241" ht="14.25" customHeight="1">
      <c r="A241" s="4" t="s">
        <v>259</v>
      </c>
      <c r="B241" s="13">
        <v>1.0</v>
      </c>
      <c r="C241" s="13">
        <v>4.0</v>
      </c>
      <c r="D241" s="9">
        <v>0.0</v>
      </c>
      <c r="E241" s="9">
        <v>1.0</v>
      </c>
      <c r="F241" s="10">
        <v>2.0</v>
      </c>
      <c r="G241" s="10">
        <v>1.0</v>
      </c>
      <c r="H241" s="4" t="s">
        <v>56</v>
      </c>
      <c r="I241" s="4" t="s">
        <v>26</v>
      </c>
      <c r="J241" s="4" t="s">
        <v>26</v>
      </c>
      <c r="K241" s="7"/>
      <c r="L241" s="8">
        <f t="shared" si="3"/>
        <v>45284.17856</v>
      </c>
      <c r="M241" s="9">
        <f>IF('tab4'!$B241=0,0,IF('tab4'!$B241=1,1,IF('tab4'!$B241=4,2,IF('tab4'!$B241=5,3,IF('tab4'!$B241=6,4,IF(AND('tab4'!$B241=80,$X$2=2),0,-1))))))</f>
        <v>1</v>
      </c>
      <c r="N241" s="9">
        <f>IF('tab4'!$C241=0,0,IF('tab4'!$C241=1,1,IF('tab4'!$C241=4,2,IF('tab4'!$C241=5,3,IF('tab4'!$C241=6,4,IF(AND('tab4'!$C241=80,$X$2=2),0,-1))))))</f>
        <v>2</v>
      </c>
      <c r="O241" s="9">
        <f t="shared" ref="O241:R241" si="481">D241</f>
        <v>0</v>
      </c>
      <c r="P241" s="9">
        <f t="shared" si="481"/>
        <v>1</v>
      </c>
      <c r="Q241" s="10">
        <f t="shared" si="481"/>
        <v>2</v>
      </c>
      <c r="R241" s="10">
        <f t="shared" si="481"/>
        <v>1</v>
      </c>
      <c r="S241" s="10">
        <f t="shared" ref="S241:T241" si="482">IF(HEX2DEC(H241) &gt;= 32768, (HEX2DEC(H241) - 65535 - 1)/10, IF(HEX2DEC(H241) = 32767, IF($X$2=2, S242, 32767), HEX2DEC(H241)/10 ))</f>
        <v>7.1</v>
      </c>
      <c r="T241" s="10">
        <f t="shared" si="482"/>
        <v>0</v>
      </c>
      <c r="U241" s="10">
        <f t="shared" si="6"/>
        <v>0</v>
      </c>
    </row>
    <row r="242" ht="14.25" customHeight="1">
      <c r="A242" s="4" t="s">
        <v>260</v>
      </c>
      <c r="B242" s="12">
        <v>0.0</v>
      </c>
      <c r="C242" s="12">
        <v>4.0</v>
      </c>
      <c r="D242" s="9">
        <v>0.0</v>
      </c>
      <c r="E242" s="9">
        <v>1.0</v>
      </c>
      <c r="F242" s="10">
        <v>2.0</v>
      </c>
      <c r="G242" s="10">
        <v>1.0</v>
      </c>
      <c r="H242" s="4" t="s">
        <v>41</v>
      </c>
      <c r="I242" s="4" t="s">
        <v>26</v>
      </c>
      <c r="J242" s="4" t="s">
        <v>26</v>
      </c>
      <c r="K242" s="7"/>
      <c r="L242" s="8">
        <f t="shared" si="3"/>
        <v>45284.18313</v>
      </c>
      <c r="M242" s="9">
        <f>IF('tab4'!$B242=0,0,IF('tab4'!$B242=1,1,IF('tab4'!$B242=4,2,IF('tab4'!$B242=5,3,IF('tab4'!$B242=6,4,IF(AND('tab4'!$B242=80,$X$2=2),0,-1))))))</f>
        <v>0</v>
      </c>
      <c r="N242" s="9">
        <f>IF('tab4'!$C242=0,0,IF('tab4'!$C242=1,1,IF('tab4'!$C242=4,2,IF('tab4'!$C242=5,3,IF('tab4'!$C242=6,4,IF(AND('tab4'!$C242=80,$X$2=2),0,-1))))))</f>
        <v>2</v>
      </c>
      <c r="O242" s="9">
        <f t="shared" ref="O242:R242" si="483">D242</f>
        <v>0</v>
      </c>
      <c r="P242" s="9">
        <f t="shared" si="483"/>
        <v>1</v>
      </c>
      <c r="Q242" s="10">
        <f t="shared" si="483"/>
        <v>2</v>
      </c>
      <c r="R242" s="10">
        <f t="shared" si="483"/>
        <v>1</v>
      </c>
      <c r="S242" s="10">
        <f t="shared" ref="S242:T242" si="484">IF(HEX2DEC(H242) &gt;= 32768, (HEX2DEC(H242) - 65535 - 1)/10, IF(HEX2DEC(H242) = 32767, IF($X$2=2, S243, 32767), HEX2DEC(H242)/10 ))</f>
        <v>6.1</v>
      </c>
      <c r="T242" s="10">
        <f t="shared" si="484"/>
        <v>0</v>
      </c>
      <c r="U242" s="10">
        <f t="shared" si="6"/>
        <v>0</v>
      </c>
    </row>
    <row r="243" ht="14.25" customHeight="1">
      <c r="A243" s="4" t="s">
        <v>260</v>
      </c>
      <c r="B243" s="13">
        <v>0.0</v>
      </c>
      <c r="C243" s="13">
        <v>4.0</v>
      </c>
      <c r="D243" s="9">
        <v>0.0</v>
      </c>
      <c r="E243" s="9">
        <v>1.0</v>
      </c>
      <c r="F243" s="10">
        <v>0.0</v>
      </c>
      <c r="G243" s="10">
        <v>0.0</v>
      </c>
      <c r="H243" s="4" t="s">
        <v>41</v>
      </c>
      <c r="I243" s="4" t="s">
        <v>26</v>
      </c>
      <c r="J243" s="4" t="s">
        <v>26</v>
      </c>
      <c r="K243" s="7"/>
      <c r="L243" s="8">
        <f t="shared" si="3"/>
        <v>45284.18313</v>
      </c>
      <c r="M243" s="9">
        <f>IF('tab4'!$B243=0,0,IF('tab4'!$B243=1,1,IF('tab4'!$B243=4,2,IF('tab4'!$B243=5,3,IF('tab4'!$B243=6,4,IF(AND('tab4'!$B243=80,$X$2=2),0,-1))))))</f>
        <v>0</v>
      </c>
      <c r="N243" s="9">
        <f>IF('tab4'!$C243=0,0,IF('tab4'!$C243=1,1,IF('tab4'!$C243=4,2,IF('tab4'!$C243=5,3,IF('tab4'!$C243=6,4,IF(AND('tab4'!$C243=80,$X$2=2),0,-1))))))</f>
        <v>2</v>
      </c>
      <c r="O243" s="9">
        <f t="shared" ref="O243:R243" si="485">D243</f>
        <v>0</v>
      </c>
      <c r="P243" s="9">
        <f t="shared" si="485"/>
        <v>1</v>
      </c>
      <c r="Q243" s="10">
        <f t="shared" si="485"/>
        <v>0</v>
      </c>
      <c r="R243" s="10">
        <f t="shared" si="485"/>
        <v>0</v>
      </c>
      <c r="S243" s="10">
        <f t="shared" ref="S243:T243" si="486">IF(HEX2DEC(H243) &gt;= 32768, (HEX2DEC(H243) - 65535 - 1)/10, IF(HEX2DEC(H243) = 32767, IF($X$2=2, S244, 32767), HEX2DEC(H243)/10 ))</f>
        <v>6.1</v>
      </c>
      <c r="T243" s="10">
        <f t="shared" si="486"/>
        <v>0</v>
      </c>
      <c r="U243" s="10">
        <f t="shared" si="6"/>
        <v>0</v>
      </c>
    </row>
    <row r="244" ht="14.25" customHeight="1">
      <c r="A244" s="4" t="s">
        <v>261</v>
      </c>
      <c r="B244" s="12">
        <v>6.0</v>
      </c>
      <c r="C244" s="12">
        <v>4.0</v>
      </c>
      <c r="D244" s="9">
        <v>0.0</v>
      </c>
      <c r="E244" s="9">
        <v>1.0</v>
      </c>
      <c r="F244" s="10">
        <v>0.0</v>
      </c>
      <c r="G244" s="10">
        <v>0.0</v>
      </c>
      <c r="H244" s="4" t="s">
        <v>48</v>
      </c>
      <c r="I244" s="4" t="s">
        <v>26</v>
      </c>
      <c r="J244" s="4" t="s">
        <v>26</v>
      </c>
      <c r="K244" s="7"/>
      <c r="L244" s="8">
        <f t="shared" si="3"/>
        <v>45284.18444</v>
      </c>
      <c r="M244" s="9">
        <f>IF('tab4'!$B244=0,0,IF('tab4'!$B244=1,1,IF('tab4'!$B244=4,2,IF('tab4'!$B244=5,3,IF('tab4'!$B244=6,4,IF(AND('tab4'!$B244=80,$X$2=2),0,-1))))))</f>
        <v>4</v>
      </c>
      <c r="N244" s="9">
        <f>IF('tab4'!$C244=0,0,IF('tab4'!$C244=1,1,IF('tab4'!$C244=4,2,IF('tab4'!$C244=5,3,IF('tab4'!$C244=6,4,IF(AND('tab4'!$C244=80,$X$2=2),0,-1))))))</f>
        <v>2</v>
      </c>
      <c r="O244" s="9">
        <f t="shared" ref="O244:R244" si="487">D244</f>
        <v>0</v>
      </c>
      <c r="P244" s="9">
        <f t="shared" si="487"/>
        <v>1</v>
      </c>
      <c r="Q244" s="10">
        <f t="shared" si="487"/>
        <v>0</v>
      </c>
      <c r="R244" s="10">
        <f t="shared" si="487"/>
        <v>0</v>
      </c>
      <c r="S244" s="10">
        <f t="shared" ref="S244:T244" si="488">IF(HEX2DEC(H244) &gt;= 32768, (HEX2DEC(H244) - 65535 - 1)/10, IF(HEX2DEC(H244) = 32767, IF($X$2=2, S245, 32767), HEX2DEC(H244)/10 ))</f>
        <v>5.6</v>
      </c>
      <c r="T244" s="10">
        <f t="shared" si="488"/>
        <v>0</v>
      </c>
      <c r="U244" s="10">
        <f t="shared" si="6"/>
        <v>0</v>
      </c>
    </row>
    <row r="245" ht="14.25" customHeight="1">
      <c r="A245" s="4" t="s">
        <v>261</v>
      </c>
      <c r="B245" s="13">
        <v>6.0</v>
      </c>
      <c r="C245" s="13">
        <v>4.0</v>
      </c>
      <c r="D245" s="9">
        <v>0.0</v>
      </c>
      <c r="E245" s="9">
        <v>1.0</v>
      </c>
      <c r="F245" s="10">
        <v>1.0</v>
      </c>
      <c r="G245" s="10">
        <v>1.0</v>
      </c>
      <c r="H245" s="4" t="s">
        <v>48</v>
      </c>
      <c r="I245" s="4" t="s">
        <v>26</v>
      </c>
      <c r="J245" s="4" t="s">
        <v>26</v>
      </c>
      <c r="K245" s="7"/>
      <c r="L245" s="8">
        <f t="shared" si="3"/>
        <v>45284.18444</v>
      </c>
      <c r="M245" s="9">
        <f>IF('tab4'!$B245=0,0,IF('tab4'!$B245=1,1,IF('tab4'!$B245=4,2,IF('tab4'!$B245=5,3,IF('tab4'!$B245=6,4,IF(AND('tab4'!$B245=80,$X$2=2),0,-1))))))</f>
        <v>4</v>
      </c>
      <c r="N245" s="9">
        <f>IF('tab4'!$C245=0,0,IF('tab4'!$C245=1,1,IF('tab4'!$C245=4,2,IF('tab4'!$C245=5,3,IF('tab4'!$C245=6,4,IF(AND('tab4'!$C245=80,$X$2=2),0,-1))))))</f>
        <v>2</v>
      </c>
      <c r="O245" s="9">
        <f t="shared" ref="O245:R245" si="489">D245</f>
        <v>0</v>
      </c>
      <c r="P245" s="9">
        <f t="shared" si="489"/>
        <v>1</v>
      </c>
      <c r="Q245" s="10">
        <f t="shared" si="489"/>
        <v>1</v>
      </c>
      <c r="R245" s="10">
        <f t="shared" si="489"/>
        <v>1</v>
      </c>
      <c r="S245" s="10">
        <f t="shared" ref="S245:T245" si="490">IF(HEX2DEC(H245) &gt;= 32768, (HEX2DEC(H245) - 65535 - 1)/10, IF(HEX2DEC(H245) = 32767, IF($X$2=2, S246, 32767), HEX2DEC(H245)/10 ))</f>
        <v>5.6</v>
      </c>
      <c r="T245" s="10">
        <f t="shared" si="490"/>
        <v>0</v>
      </c>
      <c r="U245" s="10">
        <f t="shared" si="6"/>
        <v>0</v>
      </c>
    </row>
    <row r="246" ht="14.25" customHeight="1">
      <c r="A246" s="4" t="s">
        <v>262</v>
      </c>
      <c r="B246" s="12">
        <v>6.0</v>
      </c>
      <c r="C246" s="12">
        <v>4.0</v>
      </c>
      <c r="D246" s="9">
        <v>1.0</v>
      </c>
      <c r="E246" s="9">
        <v>1.0</v>
      </c>
      <c r="F246" s="10">
        <v>1.0</v>
      </c>
      <c r="G246" s="10">
        <v>1.0</v>
      </c>
      <c r="H246" s="4" t="s">
        <v>48</v>
      </c>
      <c r="I246" s="4" t="s">
        <v>26</v>
      </c>
      <c r="J246" s="4" t="s">
        <v>26</v>
      </c>
      <c r="K246" s="7"/>
      <c r="L246" s="8">
        <f t="shared" si="3"/>
        <v>45284.18446</v>
      </c>
      <c r="M246" s="9">
        <f>IF('tab4'!$B246=0,0,IF('tab4'!$B246=1,1,IF('tab4'!$B246=4,2,IF('tab4'!$B246=5,3,IF('tab4'!$B246=6,4,IF(AND('tab4'!$B246=80,$X$2=2),0,-1))))))</f>
        <v>4</v>
      </c>
      <c r="N246" s="9">
        <f>IF('tab4'!$C246=0,0,IF('tab4'!$C246=1,1,IF('tab4'!$C246=4,2,IF('tab4'!$C246=5,3,IF('tab4'!$C246=6,4,IF(AND('tab4'!$C246=80,$X$2=2),0,-1))))))</f>
        <v>2</v>
      </c>
      <c r="O246" s="9">
        <f t="shared" ref="O246:R246" si="491">D246</f>
        <v>1</v>
      </c>
      <c r="P246" s="9">
        <f t="shared" si="491"/>
        <v>1</v>
      </c>
      <c r="Q246" s="10">
        <f t="shared" si="491"/>
        <v>1</v>
      </c>
      <c r="R246" s="10">
        <f t="shared" si="491"/>
        <v>1</v>
      </c>
      <c r="S246" s="10">
        <f t="shared" ref="S246:T246" si="492">IF(HEX2DEC(H246) &gt;= 32768, (HEX2DEC(H246) - 65535 - 1)/10, IF(HEX2DEC(H246) = 32767, IF($X$2=2, S247, 32767), HEX2DEC(H246)/10 ))</f>
        <v>5.6</v>
      </c>
      <c r="T246" s="10">
        <f t="shared" si="492"/>
        <v>0</v>
      </c>
      <c r="U246" s="10">
        <f t="shared" si="6"/>
        <v>0</v>
      </c>
    </row>
    <row r="247" ht="14.25" customHeight="1">
      <c r="A247" s="4" t="s">
        <v>263</v>
      </c>
      <c r="B247" s="13">
        <v>1.0</v>
      </c>
      <c r="C247" s="13">
        <v>4.0</v>
      </c>
      <c r="D247" s="9">
        <v>1.0</v>
      </c>
      <c r="E247" s="9">
        <v>1.0</v>
      </c>
      <c r="F247" s="10">
        <v>1.0</v>
      </c>
      <c r="G247" s="10">
        <v>1.0</v>
      </c>
      <c r="H247" s="4" t="s">
        <v>56</v>
      </c>
      <c r="I247" s="4" t="s">
        <v>26</v>
      </c>
      <c r="J247" s="4" t="s">
        <v>26</v>
      </c>
      <c r="K247" s="7"/>
      <c r="L247" s="8">
        <f t="shared" si="3"/>
        <v>45284.18608</v>
      </c>
      <c r="M247" s="9">
        <f>IF('tab4'!$B247=0,0,IF('tab4'!$B247=1,1,IF('tab4'!$B247=4,2,IF('tab4'!$B247=5,3,IF('tab4'!$B247=6,4,IF(AND('tab4'!$B247=80,$X$2=2),0,-1))))))</f>
        <v>1</v>
      </c>
      <c r="N247" s="9">
        <f>IF('tab4'!$C247=0,0,IF('tab4'!$C247=1,1,IF('tab4'!$C247=4,2,IF('tab4'!$C247=5,3,IF('tab4'!$C247=6,4,IF(AND('tab4'!$C247=80,$X$2=2),0,-1))))))</f>
        <v>2</v>
      </c>
      <c r="O247" s="9">
        <f t="shared" ref="O247:R247" si="493">D247</f>
        <v>1</v>
      </c>
      <c r="P247" s="9">
        <f t="shared" si="493"/>
        <v>1</v>
      </c>
      <c r="Q247" s="10">
        <f t="shared" si="493"/>
        <v>1</v>
      </c>
      <c r="R247" s="10">
        <f t="shared" si="493"/>
        <v>1</v>
      </c>
      <c r="S247" s="10">
        <f t="shared" ref="S247:T247" si="494">IF(HEX2DEC(H247) &gt;= 32768, (HEX2DEC(H247) - 65535 - 1)/10, IF(HEX2DEC(H247) = 32767, IF($X$2=2, S248, 32767), HEX2DEC(H247)/10 ))</f>
        <v>7.1</v>
      </c>
      <c r="T247" s="10">
        <f t="shared" si="494"/>
        <v>0</v>
      </c>
      <c r="U247" s="10">
        <f t="shared" si="6"/>
        <v>0</v>
      </c>
    </row>
    <row r="248" ht="14.25" customHeight="1">
      <c r="A248" s="4" t="s">
        <v>263</v>
      </c>
      <c r="B248" s="12">
        <v>1.0</v>
      </c>
      <c r="C248" s="12">
        <v>4.0</v>
      </c>
      <c r="D248" s="9">
        <v>1.0</v>
      </c>
      <c r="E248" s="9">
        <v>1.0</v>
      </c>
      <c r="F248" s="10">
        <v>2.0</v>
      </c>
      <c r="G248" s="10">
        <v>1.0</v>
      </c>
      <c r="H248" s="4" t="s">
        <v>56</v>
      </c>
      <c r="I248" s="4" t="s">
        <v>26</v>
      </c>
      <c r="J248" s="4" t="s">
        <v>26</v>
      </c>
      <c r="K248" s="7"/>
      <c r="L248" s="8">
        <f t="shared" si="3"/>
        <v>45284.18608</v>
      </c>
      <c r="M248" s="9">
        <f>IF('tab4'!$B248=0,0,IF('tab4'!$B248=1,1,IF('tab4'!$B248=4,2,IF('tab4'!$B248=5,3,IF('tab4'!$B248=6,4,IF(AND('tab4'!$B248=80,$X$2=2),0,-1))))))</f>
        <v>1</v>
      </c>
      <c r="N248" s="9">
        <f>IF('tab4'!$C248=0,0,IF('tab4'!$C248=1,1,IF('tab4'!$C248=4,2,IF('tab4'!$C248=5,3,IF('tab4'!$C248=6,4,IF(AND('tab4'!$C248=80,$X$2=2),0,-1))))))</f>
        <v>2</v>
      </c>
      <c r="O248" s="9">
        <f t="shared" ref="O248:R248" si="495">D248</f>
        <v>1</v>
      </c>
      <c r="P248" s="9">
        <f t="shared" si="495"/>
        <v>1</v>
      </c>
      <c r="Q248" s="10">
        <f t="shared" si="495"/>
        <v>2</v>
      </c>
      <c r="R248" s="10">
        <f t="shared" si="495"/>
        <v>1</v>
      </c>
      <c r="S248" s="10">
        <f t="shared" ref="S248:T248" si="496">IF(HEX2DEC(H248) &gt;= 32768, (HEX2DEC(H248) - 65535 - 1)/10, IF(HEX2DEC(H248) = 32767, IF($X$2=2, S249, 32767), HEX2DEC(H248)/10 ))</f>
        <v>7.1</v>
      </c>
      <c r="T248" s="10">
        <f t="shared" si="496"/>
        <v>0</v>
      </c>
      <c r="U248" s="10">
        <f t="shared" si="6"/>
        <v>0</v>
      </c>
    </row>
    <row r="249" ht="14.25" customHeight="1">
      <c r="A249" s="4" t="s">
        <v>263</v>
      </c>
      <c r="B249" s="13">
        <v>1.0</v>
      </c>
      <c r="C249" s="13">
        <v>4.0</v>
      </c>
      <c r="D249" s="9">
        <v>0.0</v>
      </c>
      <c r="E249" s="9">
        <v>1.0</v>
      </c>
      <c r="F249" s="10">
        <v>2.0</v>
      </c>
      <c r="G249" s="10">
        <v>1.0</v>
      </c>
      <c r="H249" s="4" t="s">
        <v>56</v>
      </c>
      <c r="I249" s="4" t="s">
        <v>26</v>
      </c>
      <c r="J249" s="4" t="s">
        <v>26</v>
      </c>
      <c r="K249" s="7"/>
      <c r="L249" s="8">
        <f t="shared" si="3"/>
        <v>45284.18608</v>
      </c>
      <c r="M249" s="9">
        <f>IF('tab4'!$B249=0,0,IF('tab4'!$B249=1,1,IF('tab4'!$B249=4,2,IF('tab4'!$B249=5,3,IF('tab4'!$B249=6,4,IF(AND('tab4'!$B249=80,$X$2=2),0,-1))))))</f>
        <v>1</v>
      </c>
      <c r="N249" s="9">
        <f>IF('tab4'!$C249=0,0,IF('tab4'!$C249=1,1,IF('tab4'!$C249=4,2,IF('tab4'!$C249=5,3,IF('tab4'!$C249=6,4,IF(AND('tab4'!$C249=80,$X$2=2),0,-1))))))</f>
        <v>2</v>
      </c>
      <c r="O249" s="9">
        <f t="shared" ref="O249:R249" si="497">D249</f>
        <v>0</v>
      </c>
      <c r="P249" s="9">
        <f t="shared" si="497"/>
        <v>1</v>
      </c>
      <c r="Q249" s="10">
        <f t="shared" si="497"/>
        <v>2</v>
      </c>
      <c r="R249" s="10">
        <f t="shared" si="497"/>
        <v>1</v>
      </c>
      <c r="S249" s="10">
        <f t="shared" ref="S249:T249" si="498">IF(HEX2DEC(H249) &gt;= 32768, (HEX2DEC(H249) - 65535 - 1)/10, IF(HEX2DEC(H249) = 32767, IF($X$2=2, S250, 32767), HEX2DEC(H249)/10 ))</f>
        <v>7.1</v>
      </c>
      <c r="T249" s="10">
        <f t="shared" si="498"/>
        <v>0</v>
      </c>
      <c r="U249" s="10">
        <f t="shared" si="6"/>
        <v>0</v>
      </c>
    </row>
    <row r="250" ht="14.25" customHeight="1">
      <c r="A250" s="4" t="s">
        <v>264</v>
      </c>
      <c r="B250" s="12">
        <v>5.0</v>
      </c>
      <c r="C250" s="12">
        <v>4.0</v>
      </c>
      <c r="D250" s="9">
        <v>0.0</v>
      </c>
      <c r="E250" s="9">
        <v>1.0</v>
      </c>
      <c r="F250" s="10">
        <v>2.0</v>
      </c>
      <c r="G250" s="10">
        <v>1.0</v>
      </c>
      <c r="H250" s="4" t="s">
        <v>124</v>
      </c>
      <c r="I250" s="4" t="s">
        <v>26</v>
      </c>
      <c r="J250" s="4" t="s">
        <v>184</v>
      </c>
      <c r="K250" s="7"/>
      <c r="L250" s="8">
        <f t="shared" si="3"/>
        <v>45284.18934</v>
      </c>
      <c r="M250" s="9">
        <f>IF('tab4'!$B250=0,0,IF('tab4'!$B250=1,1,IF('tab4'!$B250=4,2,IF('tab4'!$B250=5,3,IF('tab4'!$B250=6,4,IF(AND('tab4'!$B250=80,$X$2=2),0,-1))))))</f>
        <v>3</v>
      </c>
      <c r="N250" s="9">
        <f>IF('tab4'!$C250=0,0,IF('tab4'!$C250=1,1,IF('tab4'!$C250=4,2,IF('tab4'!$C250=5,3,IF('tab4'!$C250=6,4,IF(AND('tab4'!$C250=80,$X$2=2),0,-1))))))</f>
        <v>2</v>
      </c>
      <c r="O250" s="9">
        <f t="shared" ref="O250:R250" si="499">D250</f>
        <v>0</v>
      </c>
      <c r="P250" s="9">
        <f t="shared" si="499"/>
        <v>1</v>
      </c>
      <c r="Q250" s="10">
        <f t="shared" si="499"/>
        <v>2</v>
      </c>
      <c r="R250" s="10">
        <f t="shared" si="499"/>
        <v>1</v>
      </c>
      <c r="S250" s="10">
        <f t="shared" ref="S250:T250" si="500">IF(HEX2DEC(H250) &gt;= 32768, (HEX2DEC(H250) - 65535 - 1)/10, IF(HEX2DEC(H250) = 32767, IF($X$2=2, S251, 32767), HEX2DEC(H250)/10 ))</f>
        <v>7</v>
      </c>
      <c r="T250" s="10">
        <f t="shared" si="500"/>
        <v>0</v>
      </c>
      <c r="U250" s="10">
        <f t="shared" si="6"/>
        <v>0.1</v>
      </c>
    </row>
    <row r="251" ht="14.25" customHeight="1">
      <c r="A251" s="4" t="s">
        <v>264</v>
      </c>
      <c r="B251" s="13">
        <v>5.0</v>
      </c>
      <c r="C251" s="13">
        <v>4.0</v>
      </c>
      <c r="D251" s="9">
        <v>1.0</v>
      </c>
      <c r="E251" s="9">
        <v>1.0</v>
      </c>
      <c r="F251" s="10">
        <v>2.0</v>
      </c>
      <c r="G251" s="10">
        <v>1.0</v>
      </c>
      <c r="H251" s="4" t="s">
        <v>124</v>
      </c>
      <c r="I251" s="4" t="s">
        <v>26</v>
      </c>
      <c r="J251" s="4" t="s">
        <v>184</v>
      </c>
      <c r="K251" s="7"/>
      <c r="L251" s="8">
        <f t="shared" si="3"/>
        <v>45284.18934</v>
      </c>
      <c r="M251" s="9">
        <f>IF('tab4'!$B251=0,0,IF('tab4'!$B251=1,1,IF('tab4'!$B251=4,2,IF('tab4'!$B251=5,3,IF('tab4'!$B251=6,4,IF(AND('tab4'!$B251=80,$X$2=2),0,-1))))))</f>
        <v>3</v>
      </c>
      <c r="N251" s="9">
        <f>IF('tab4'!$C251=0,0,IF('tab4'!$C251=1,1,IF('tab4'!$C251=4,2,IF('tab4'!$C251=5,3,IF('tab4'!$C251=6,4,IF(AND('tab4'!$C251=80,$X$2=2),0,-1))))))</f>
        <v>2</v>
      </c>
      <c r="O251" s="9">
        <f t="shared" ref="O251:R251" si="501">D251</f>
        <v>1</v>
      </c>
      <c r="P251" s="9">
        <f t="shared" si="501"/>
        <v>1</v>
      </c>
      <c r="Q251" s="10">
        <f t="shared" si="501"/>
        <v>2</v>
      </c>
      <c r="R251" s="10">
        <f t="shared" si="501"/>
        <v>1</v>
      </c>
      <c r="S251" s="10">
        <f t="shared" ref="S251:T251" si="502">IF(HEX2DEC(H251) &gt;= 32768, (HEX2DEC(H251) - 65535 - 1)/10, IF(HEX2DEC(H251) = 32767, IF($X$2=2, S252, 32767), HEX2DEC(H251)/10 ))</f>
        <v>7</v>
      </c>
      <c r="T251" s="10">
        <f t="shared" si="502"/>
        <v>0</v>
      </c>
      <c r="U251" s="10">
        <f t="shared" si="6"/>
        <v>0.1</v>
      </c>
    </row>
    <row r="252" ht="14.25" customHeight="1">
      <c r="A252" s="4" t="s">
        <v>265</v>
      </c>
      <c r="B252" s="12">
        <v>1.0</v>
      </c>
      <c r="C252" s="12">
        <v>4.0</v>
      </c>
      <c r="D252" s="9">
        <v>1.0</v>
      </c>
      <c r="E252" s="9">
        <v>1.0</v>
      </c>
      <c r="F252" s="10">
        <v>2.0</v>
      </c>
      <c r="G252" s="10">
        <v>1.0</v>
      </c>
      <c r="H252" s="4" t="s">
        <v>56</v>
      </c>
      <c r="I252" s="4" t="s">
        <v>26</v>
      </c>
      <c r="J252" s="4" t="s">
        <v>26</v>
      </c>
      <c r="K252" s="7"/>
      <c r="L252" s="8">
        <f t="shared" si="3"/>
        <v>45284.19032</v>
      </c>
      <c r="M252" s="9">
        <f>IF('tab4'!$B252=0,0,IF('tab4'!$B252=1,1,IF('tab4'!$B252=4,2,IF('tab4'!$B252=5,3,IF('tab4'!$B252=6,4,IF(AND('tab4'!$B252=80,$X$2=2),0,-1))))))</f>
        <v>1</v>
      </c>
      <c r="N252" s="9">
        <f>IF('tab4'!$C252=0,0,IF('tab4'!$C252=1,1,IF('tab4'!$C252=4,2,IF('tab4'!$C252=5,3,IF('tab4'!$C252=6,4,IF(AND('tab4'!$C252=80,$X$2=2),0,-1))))))</f>
        <v>2</v>
      </c>
      <c r="O252" s="9">
        <f t="shared" ref="O252:R252" si="503">D252</f>
        <v>1</v>
      </c>
      <c r="P252" s="9">
        <f t="shared" si="503"/>
        <v>1</v>
      </c>
      <c r="Q252" s="10">
        <f t="shared" si="503"/>
        <v>2</v>
      </c>
      <c r="R252" s="10">
        <f t="shared" si="503"/>
        <v>1</v>
      </c>
      <c r="S252" s="10">
        <f t="shared" ref="S252:T252" si="504">IF(HEX2DEC(H252) &gt;= 32768, (HEX2DEC(H252) - 65535 - 1)/10, IF(HEX2DEC(H252) = 32767, IF($X$2=2, S253, 32767), HEX2DEC(H252)/10 ))</f>
        <v>7.1</v>
      </c>
      <c r="T252" s="10">
        <f t="shared" si="504"/>
        <v>0</v>
      </c>
      <c r="U252" s="10">
        <f t="shared" si="6"/>
        <v>0</v>
      </c>
    </row>
    <row r="253" ht="14.25" customHeight="1">
      <c r="A253" s="4" t="s">
        <v>265</v>
      </c>
      <c r="B253" s="13">
        <v>1.0</v>
      </c>
      <c r="C253" s="13">
        <v>4.0</v>
      </c>
      <c r="D253" s="9">
        <v>0.0</v>
      </c>
      <c r="E253" s="9">
        <v>1.0</v>
      </c>
      <c r="F253" s="10">
        <v>2.0</v>
      </c>
      <c r="G253" s="10">
        <v>1.0</v>
      </c>
      <c r="H253" s="4" t="s">
        <v>56</v>
      </c>
      <c r="I253" s="4" t="s">
        <v>26</v>
      </c>
      <c r="J253" s="4" t="s">
        <v>26</v>
      </c>
      <c r="K253" s="7"/>
      <c r="L253" s="8">
        <f t="shared" si="3"/>
        <v>45284.19032</v>
      </c>
      <c r="M253" s="9">
        <f>IF('tab4'!$B253=0,0,IF('tab4'!$B253=1,1,IF('tab4'!$B253=4,2,IF('tab4'!$B253=5,3,IF('tab4'!$B253=6,4,IF(AND('tab4'!$B253=80,$X$2=2),0,-1))))))</f>
        <v>1</v>
      </c>
      <c r="N253" s="9">
        <f>IF('tab4'!$C253=0,0,IF('tab4'!$C253=1,1,IF('tab4'!$C253=4,2,IF('tab4'!$C253=5,3,IF('tab4'!$C253=6,4,IF(AND('tab4'!$C253=80,$X$2=2),0,-1))))))</f>
        <v>2</v>
      </c>
      <c r="O253" s="9">
        <f t="shared" ref="O253:R253" si="505">D253</f>
        <v>0</v>
      </c>
      <c r="P253" s="9">
        <f t="shared" si="505"/>
        <v>1</v>
      </c>
      <c r="Q253" s="10">
        <f t="shared" si="505"/>
        <v>2</v>
      </c>
      <c r="R253" s="10">
        <f t="shared" si="505"/>
        <v>1</v>
      </c>
      <c r="S253" s="10">
        <f t="shared" ref="S253:T253" si="506">IF(HEX2DEC(H253) &gt;= 32768, (HEX2DEC(H253) - 65535 - 1)/10, IF(HEX2DEC(H253) = 32767, IF($X$2=2, S254, 32767), HEX2DEC(H253)/10 ))</f>
        <v>7.1</v>
      </c>
      <c r="T253" s="10">
        <f t="shared" si="506"/>
        <v>0</v>
      </c>
      <c r="U253" s="10">
        <f t="shared" si="6"/>
        <v>0</v>
      </c>
    </row>
    <row r="254" ht="14.25" customHeight="1">
      <c r="A254" s="4" t="s">
        <v>266</v>
      </c>
      <c r="B254" s="12">
        <v>5.0</v>
      </c>
      <c r="C254" s="12">
        <v>4.0</v>
      </c>
      <c r="D254" s="9">
        <v>0.0</v>
      </c>
      <c r="E254" s="9">
        <v>1.0</v>
      </c>
      <c r="F254" s="10">
        <v>2.0</v>
      </c>
      <c r="G254" s="10">
        <v>1.0</v>
      </c>
      <c r="H254" s="4" t="s">
        <v>82</v>
      </c>
      <c r="I254" s="4" t="s">
        <v>26</v>
      </c>
      <c r="J254" s="4" t="s">
        <v>184</v>
      </c>
      <c r="K254" s="7"/>
      <c r="L254" s="8">
        <f t="shared" si="3"/>
        <v>45284.20266</v>
      </c>
      <c r="M254" s="9">
        <f>IF('tab4'!$B254=0,0,IF('tab4'!$B254=1,1,IF('tab4'!$B254=4,2,IF('tab4'!$B254=5,3,IF('tab4'!$B254=6,4,IF(AND('tab4'!$B254=80,$X$2=2),0,-1))))))</f>
        <v>3</v>
      </c>
      <c r="N254" s="9">
        <f>IF('tab4'!$C254=0,0,IF('tab4'!$C254=1,1,IF('tab4'!$C254=4,2,IF('tab4'!$C254=5,3,IF('tab4'!$C254=6,4,IF(AND('tab4'!$C254=80,$X$2=2),0,-1))))))</f>
        <v>2</v>
      </c>
      <c r="O254" s="9">
        <f t="shared" ref="O254:R254" si="507">D254</f>
        <v>0</v>
      </c>
      <c r="P254" s="9">
        <f t="shared" si="507"/>
        <v>1</v>
      </c>
      <c r="Q254" s="10">
        <f t="shared" si="507"/>
        <v>2</v>
      </c>
      <c r="R254" s="10">
        <f t="shared" si="507"/>
        <v>1</v>
      </c>
      <c r="S254" s="10">
        <f t="shared" ref="S254:T254" si="508">IF(HEX2DEC(H254) &gt;= 32768, (HEX2DEC(H254) - 65535 - 1)/10, IF(HEX2DEC(H254) = 32767, IF($X$2=2, S255, 32767), HEX2DEC(H254)/10 ))</f>
        <v>3.8</v>
      </c>
      <c r="T254" s="10">
        <f t="shared" si="508"/>
        <v>0</v>
      </c>
      <c r="U254" s="10">
        <f t="shared" si="6"/>
        <v>0.1</v>
      </c>
    </row>
    <row r="255" ht="14.25" customHeight="1">
      <c r="A255" s="4" t="s">
        <v>267</v>
      </c>
      <c r="B255" s="13">
        <v>5.0</v>
      </c>
      <c r="C255" s="13">
        <v>4.0</v>
      </c>
      <c r="D255" s="9">
        <v>1.0</v>
      </c>
      <c r="E255" s="9">
        <v>1.0</v>
      </c>
      <c r="F255" s="10">
        <v>2.0</v>
      </c>
      <c r="G255" s="10">
        <v>1.0</v>
      </c>
      <c r="H255" s="4" t="s">
        <v>82</v>
      </c>
      <c r="I255" s="4" t="s">
        <v>26</v>
      </c>
      <c r="J255" s="4" t="s">
        <v>184</v>
      </c>
      <c r="K255" s="7"/>
      <c r="L255" s="8">
        <f t="shared" si="3"/>
        <v>45284.20267</v>
      </c>
      <c r="M255" s="9">
        <f>IF('tab4'!$B255=0,0,IF('tab4'!$B255=1,1,IF('tab4'!$B255=4,2,IF('tab4'!$B255=5,3,IF('tab4'!$B255=6,4,IF(AND('tab4'!$B255=80,$X$2=2),0,-1))))))</f>
        <v>3</v>
      </c>
      <c r="N255" s="9">
        <f>IF('tab4'!$C255=0,0,IF('tab4'!$C255=1,1,IF('tab4'!$C255=4,2,IF('tab4'!$C255=5,3,IF('tab4'!$C255=6,4,IF(AND('tab4'!$C255=80,$X$2=2),0,-1))))))</f>
        <v>2</v>
      </c>
      <c r="O255" s="9">
        <f t="shared" ref="O255:R255" si="509">D255</f>
        <v>1</v>
      </c>
      <c r="P255" s="9">
        <f t="shared" si="509"/>
        <v>1</v>
      </c>
      <c r="Q255" s="10">
        <f t="shared" si="509"/>
        <v>2</v>
      </c>
      <c r="R255" s="10">
        <f t="shared" si="509"/>
        <v>1</v>
      </c>
      <c r="S255" s="10">
        <f t="shared" ref="S255:T255" si="510">IF(HEX2DEC(H255) &gt;= 32768, (HEX2DEC(H255) - 65535 - 1)/10, IF(HEX2DEC(H255) = 32767, IF($X$2=2, S256, 32767), HEX2DEC(H255)/10 ))</f>
        <v>3.8</v>
      </c>
      <c r="T255" s="10">
        <f t="shared" si="510"/>
        <v>0</v>
      </c>
      <c r="U255" s="10">
        <f t="shared" si="6"/>
        <v>0.1</v>
      </c>
    </row>
    <row r="256" ht="14.25" customHeight="1">
      <c r="A256" s="4" t="s">
        <v>268</v>
      </c>
      <c r="B256" s="12">
        <v>1.0</v>
      </c>
      <c r="C256" s="12">
        <v>4.0</v>
      </c>
      <c r="D256" s="9">
        <v>1.0</v>
      </c>
      <c r="E256" s="9">
        <v>1.0</v>
      </c>
      <c r="F256" s="10">
        <v>2.0</v>
      </c>
      <c r="G256" s="10">
        <v>1.0</v>
      </c>
      <c r="H256" s="4" t="s">
        <v>56</v>
      </c>
      <c r="I256" s="4" t="s">
        <v>26</v>
      </c>
      <c r="J256" s="4" t="s">
        <v>26</v>
      </c>
      <c r="K256" s="7"/>
      <c r="L256" s="8">
        <f t="shared" si="3"/>
        <v>45284.20521</v>
      </c>
      <c r="M256" s="9">
        <f>IF('tab4'!$B256=0,0,IF('tab4'!$B256=1,1,IF('tab4'!$B256=4,2,IF('tab4'!$B256=5,3,IF('tab4'!$B256=6,4,IF(AND('tab4'!$B256=80,$X$2=2),0,-1))))))</f>
        <v>1</v>
      </c>
      <c r="N256" s="9">
        <f>IF('tab4'!$C256=0,0,IF('tab4'!$C256=1,1,IF('tab4'!$C256=4,2,IF('tab4'!$C256=5,3,IF('tab4'!$C256=6,4,IF(AND('tab4'!$C256=80,$X$2=2),0,-1))))))</f>
        <v>2</v>
      </c>
      <c r="O256" s="9">
        <f t="shared" ref="O256:R256" si="511">D256</f>
        <v>1</v>
      </c>
      <c r="P256" s="9">
        <f t="shared" si="511"/>
        <v>1</v>
      </c>
      <c r="Q256" s="10">
        <f t="shared" si="511"/>
        <v>2</v>
      </c>
      <c r="R256" s="10">
        <f t="shared" si="511"/>
        <v>1</v>
      </c>
      <c r="S256" s="10">
        <f t="shared" ref="S256:T256" si="512">IF(HEX2DEC(H256) &gt;= 32768, (HEX2DEC(H256) - 65535 - 1)/10, IF(HEX2DEC(H256) = 32767, IF($X$2=2, S257, 32767), HEX2DEC(H256)/10 ))</f>
        <v>7.1</v>
      </c>
      <c r="T256" s="10">
        <f t="shared" si="512"/>
        <v>0</v>
      </c>
      <c r="U256" s="10">
        <f t="shared" si="6"/>
        <v>0</v>
      </c>
    </row>
    <row r="257" ht="14.25" customHeight="1">
      <c r="A257" s="4" t="s">
        <v>268</v>
      </c>
      <c r="B257" s="13">
        <v>1.0</v>
      </c>
      <c r="C257" s="13">
        <v>4.0</v>
      </c>
      <c r="D257" s="9">
        <v>0.0</v>
      </c>
      <c r="E257" s="9">
        <v>1.0</v>
      </c>
      <c r="F257" s="10">
        <v>2.0</v>
      </c>
      <c r="G257" s="10">
        <v>1.0</v>
      </c>
      <c r="H257" s="4" t="s">
        <v>56</v>
      </c>
      <c r="I257" s="4" t="s">
        <v>26</v>
      </c>
      <c r="J257" s="4" t="s">
        <v>26</v>
      </c>
      <c r="K257" s="7"/>
      <c r="L257" s="8">
        <f t="shared" si="3"/>
        <v>45284.20521</v>
      </c>
      <c r="M257" s="9">
        <f>IF('tab4'!$B257=0,0,IF('tab4'!$B257=1,1,IF('tab4'!$B257=4,2,IF('tab4'!$B257=5,3,IF('tab4'!$B257=6,4,IF(AND('tab4'!$B257=80,$X$2=2),0,-1))))))</f>
        <v>1</v>
      </c>
      <c r="N257" s="9">
        <f>IF('tab4'!$C257=0,0,IF('tab4'!$C257=1,1,IF('tab4'!$C257=4,2,IF('tab4'!$C257=5,3,IF('tab4'!$C257=6,4,IF(AND('tab4'!$C257=80,$X$2=2),0,-1))))))</f>
        <v>2</v>
      </c>
      <c r="O257" s="9">
        <f t="shared" ref="O257:R257" si="513">D257</f>
        <v>0</v>
      </c>
      <c r="P257" s="9">
        <f t="shared" si="513"/>
        <v>1</v>
      </c>
      <c r="Q257" s="10">
        <f t="shared" si="513"/>
        <v>2</v>
      </c>
      <c r="R257" s="10">
        <f t="shared" si="513"/>
        <v>1</v>
      </c>
      <c r="S257" s="10">
        <f t="shared" ref="S257:T257" si="514">IF(HEX2DEC(H257) &gt;= 32768, (HEX2DEC(H257) - 65535 - 1)/10, IF(HEX2DEC(H257) = 32767, IF($X$2=2, S258, 32767), HEX2DEC(H257)/10 ))</f>
        <v>7.1</v>
      </c>
      <c r="T257" s="10">
        <f t="shared" si="514"/>
        <v>0</v>
      </c>
      <c r="U257" s="10">
        <f t="shared" si="6"/>
        <v>0</v>
      </c>
    </row>
    <row r="258" ht="14.25" customHeight="1">
      <c r="A258" s="4" t="s">
        <v>269</v>
      </c>
      <c r="B258" s="12">
        <v>0.0</v>
      </c>
      <c r="C258" s="12">
        <v>4.0</v>
      </c>
      <c r="D258" s="9">
        <v>0.0</v>
      </c>
      <c r="E258" s="9">
        <v>1.0</v>
      </c>
      <c r="F258" s="10">
        <v>2.0</v>
      </c>
      <c r="G258" s="10">
        <v>1.0</v>
      </c>
      <c r="H258" s="4" t="s">
        <v>30</v>
      </c>
      <c r="I258" s="4" t="s">
        <v>26</v>
      </c>
      <c r="J258" s="4" t="s">
        <v>26</v>
      </c>
      <c r="K258" s="7"/>
      <c r="L258" s="8">
        <f t="shared" si="3"/>
        <v>45284.21193</v>
      </c>
      <c r="M258" s="9">
        <f>IF('tab4'!$B258=0,0,IF('tab4'!$B258=1,1,IF('tab4'!$B258=4,2,IF('tab4'!$B258=5,3,IF('tab4'!$B258=6,4,IF(AND('tab4'!$B258=80,$X$2=2),0,-1))))))</f>
        <v>0</v>
      </c>
      <c r="N258" s="9">
        <f>IF('tab4'!$C258=0,0,IF('tab4'!$C258=1,1,IF('tab4'!$C258=4,2,IF('tab4'!$C258=5,3,IF('tab4'!$C258=6,4,IF(AND('tab4'!$C258=80,$X$2=2),0,-1))))))</f>
        <v>2</v>
      </c>
      <c r="O258" s="9">
        <f t="shared" ref="O258:R258" si="515">D258</f>
        <v>0</v>
      </c>
      <c r="P258" s="9">
        <f t="shared" si="515"/>
        <v>1</v>
      </c>
      <c r="Q258" s="10">
        <f t="shared" si="515"/>
        <v>2</v>
      </c>
      <c r="R258" s="10">
        <f t="shared" si="515"/>
        <v>1</v>
      </c>
      <c r="S258" s="10">
        <f t="shared" ref="S258:T258" si="516">IF(HEX2DEC(H258) &gt;= 32768, (HEX2DEC(H258) - 65535 - 1)/10, IF(HEX2DEC(H258) = 32767, IF($X$2=2, S259, 32767), HEX2DEC(H258)/10 ))</f>
        <v>5.2</v>
      </c>
      <c r="T258" s="10">
        <f t="shared" si="516"/>
        <v>0</v>
      </c>
      <c r="U258" s="10">
        <f t="shared" si="6"/>
        <v>0</v>
      </c>
    </row>
    <row r="259" ht="14.25" customHeight="1">
      <c r="A259" s="4" t="s">
        <v>270</v>
      </c>
      <c r="B259" s="13">
        <v>0.0</v>
      </c>
      <c r="C259" s="13">
        <v>4.0</v>
      </c>
      <c r="D259" s="9">
        <v>0.0</v>
      </c>
      <c r="E259" s="9">
        <v>1.0</v>
      </c>
      <c r="F259" s="10">
        <v>0.0</v>
      </c>
      <c r="G259" s="10">
        <v>0.0</v>
      </c>
      <c r="H259" s="4" t="s">
        <v>30</v>
      </c>
      <c r="I259" s="4" t="s">
        <v>26</v>
      </c>
      <c r="J259" s="4" t="s">
        <v>26</v>
      </c>
      <c r="K259" s="7"/>
      <c r="L259" s="8">
        <f t="shared" si="3"/>
        <v>45284.21194</v>
      </c>
      <c r="M259" s="9">
        <f>IF('tab4'!$B259=0,0,IF('tab4'!$B259=1,1,IF('tab4'!$B259=4,2,IF('tab4'!$B259=5,3,IF('tab4'!$B259=6,4,IF(AND('tab4'!$B259=80,$X$2=2),0,-1))))))</f>
        <v>0</v>
      </c>
      <c r="N259" s="9">
        <f>IF('tab4'!$C259=0,0,IF('tab4'!$C259=1,1,IF('tab4'!$C259=4,2,IF('tab4'!$C259=5,3,IF('tab4'!$C259=6,4,IF(AND('tab4'!$C259=80,$X$2=2),0,-1))))))</f>
        <v>2</v>
      </c>
      <c r="O259" s="9">
        <f t="shared" ref="O259:R259" si="517">D259</f>
        <v>0</v>
      </c>
      <c r="P259" s="9">
        <f t="shared" si="517"/>
        <v>1</v>
      </c>
      <c r="Q259" s="10">
        <f t="shared" si="517"/>
        <v>0</v>
      </c>
      <c r="R259" s="10">
        <f t="shared" si="517"/>
        <v>0</v>
      </c>
      <c r="S259" s="10">
        <f t="shared" ref="S259:T259" si="518">IF(HEX2DEC(H259) &gt;= 32768, (HEX2DEC(H259) - 65535 - 1)/10, IF(HEX2DEC(H259) = 32767, IF($X$2=2, S260, 32767), HEX2DEC(H259)/10 ))</f>
        <v>5.2</v>
      </c>
      <c r="T259" s="10">
        <f t="shared" si="518"/>
        <v>0</v>
      </c>
      <c r="U259" s="10">
        <f t="shared" si="6"/>
        <v>0</v>
      </c>
    </row>
    <row r="260" ht="14.25" customHeight="1">
      <c r="A260" s="4" t="s">
        <v>271</v>
      </c>
      <c r="B260" s="12">
        <v>6.0</v>
      </c>
      <c r="C260" s="12">
        <v>4.0</v>
      </c>
      <c r="D260" s="9">
        <v>0.0</v>
      </c>
      <c r="E260" s="9">
        <v>1.0</v>
      </c>
      <c r="F260" s="10">
        <v>0.0</v>
      </c>
      <c r="G260" s="10">
        <v>0.0</v>
      </c>
      <c r="H260" s="4" t="s">
        <v>69</v>
      </c>
      <c r="I260" s="4" t="s">
        <v>26</v>
      </c>
      <c r="J260" s="4" t="s">
        <v>26</v>
      </c>
      <c r="K260" s="7"/>
      <c r="L260" s="8">
        <f t="shared" si="3"/>
        <v>45284.21235</v>
      </c>
      <c r="M260" s="9">
        <f>IF('tab4'!$B260=0,0,IF('tab4'!$B260=1,1,IF('tab4'!$B260=4,2,IF('tab4'!$B260=5,3,IF('tab4'!$B260=6,4,IF(AND('tab4'!$B260=80,$X$2=2),0,-1))))))</f>
        <v>4</v>
      </c>
      <c r="N260" s="9">
        <f>IF('tab4'!$C260=0,0,IF('tab4'!$C260=1,1,IF('tab4'!$C260=4,2,IF('tab4'!$C260=5,3,IF('tab4'!$C260=6,4,IF(AND('tab4'!$C260=80,$X$2=2),0,-1))))))</f>
        <v>2</v>
      </c>
      <c r="O260" s="9">
        <f t="shared" ref="O260:R260" si="519">D260</f>
        <v>0</v>
      </c>
      <c r="P260" s="9">
        <f t="shared" si="519"/>
        <v>1</v>
      </c>
      <c r="Q260" s="10">
        <f t="shared" si="519"/>
        <v>0</v>
      </c>
      <c r="R260" s="10">
        <f t="shared" si="519"/>
        <v>0</v>
      </c>
      <c r="S260" s="10">
        <f t="shared" ref="S260:T260" si="520">IF(HEX2DEC(H260) &gt;= 32768, (HEX2DEC(H260) - 65535 - 1)/10, IF(HEX2DEC(H260) = 32767, IF($X$2=2, S261, 32767), HEX2DEC(H260)/10 ))</f>
        <v>5</v>
      </c>
      <c r="T260" s="10">
        <f t="shared" si="520"/>
        <v>0</v>
      </c>
      <c r="U260" s="10">
        <f t="shared" si="6"/>
        <v>0</v>
      </c>
    </row>
    <row r="261" ht="14.25" customHeight="1">
      <c r="A261" s="4" t="s">
        <v>271</v>
      </c>
      <c r="B261" s="13">
        <v>6.0</v>
      </c>
      <c r="C261" s="13">
        <v>4.0</v>
      </c>
      <c r="D261" s="9">
        <v>0.0</v>
      </c>
      <c r="E261" s="9">
        <v>1.0</v>
      </c>
      <c r="F261" s="10">
        <v>1.0</v>
      </c>
      <c r="G261" s="10">
        <v>1.0</v>
      </c>
      <c r="H261" s="4" t="s">
        <v>69</v>
      </c>
      <c r="I261" s="4" t="s">
        <v>26</v>
      </c>
      <c r="J261" s="4" t="s">
        <v>26</v>
      </c>
      <c r="K261" s="7"/>
      <c r="L261" s="8">
        <f t="shared" si="3"/>
        <v>45284.21235</v>
      </c>
      <c r="M261" s="9">
        <f>IF('tab4'!$B261=0,0,IF('tab4'!$B261=1,1,IF('tab4'!$B261=4,2,IF('tab4'!$B261=5,3,IF('tab4'!$B261=6,4,IF(AND('tab4'!$B261=80,$X$2=2),0,-1))))))</f>
        <v>4</v>
      </c>
      <c r="N261" s="9">
        <f>IF('tab4'!$C261=0,0,IF('tab4'!$C261=1,1,IF('tab4'!$C261=4,2,IF('tab4'!$C261=5,3,IF('tab4'!$C261=6,4,IF(AND('tab4'!$C261=80,$X$2=2),0,-1))))))</f>
        <v>2</v>
      </c>
      <c r="O261" s="9">
        <f t="shared" ref="O261:R261" si="521">D261</f>
        <v>0</v>
      </c>
      <c r="P261" s="9">
        <f t="shared" si="521"/>
        <v>1</v>
      </c>
      <c r="Q261" s="10">
        <f t="shared" si="521"/>
        <v>1</v>
      </c>
      <c r="R261" s="10">
        <f t="shared" si="521"/>
        <v>1</v>
      </c>
      <c r="S261" s="10">
        <f t="shared" ref="S261:T261" si="522">IF(HEX2DEC(H261) &gt;= 32768, (HEX2DEC(H261) - 65535 - 1)/10, IF(HEX2DEC(H261) = 32767, IF($X$2=2, S262, 32767), HEX2DEC(H261)/10 ))</f>
        <v>5</v>
      </c>
      <c r="T261" s="10">
        <f t="shared" si="522"/>
        <v>0</v>
      </c>
      <c r="U261" s="10">
        <f t="shared" si="6"/>
        <v>0</v>
      </c>
    </row>
    <row r="262" ht="14.25" customHeight="1">
      <c r="A262" s="4" t="s">
        <v>271</v>
      </c>
      <c r="B262" s="12">
        <v>6.0</v>
      </c>
      <c r="C262" s="12">
        <v>4.0</v>
      </c>
      <c r="D262" s="9">
        <v>1.0</v>
      </c>
      <c r="E262" s="9">
        <v>1.0</v>
      </c>
      <c r="F262" s="10">
        <v>1.0</v>
      </c>
      <c r="G262" s="10">
        <v>1.0</v>
      </c>
      <c r="H262" s="4" t="s">
        <v>69</v>
      </c>
      <c r="I262" s="4" t="s">
        <v>26</v>
      </c>
      <c r="J262" s="4" t="s">
        <v>26</v>
      </c>
      <c r="K262" s="7"/>
      <c r="L262" s="8">
        <f t="shared" si="3"/>
        <v>45284.21235</v>
      </c>
      <c r="M262" s="9">
        <f>IF('tab4'!$B262=0,0,IF('tab4'!$B262=1,1,IF('tab4'!$B262=4,2,IF('tab4'!$B262=5,3,IF('tab4'!$B262=6,4,IF(AND('tab4'!$B262=80,$X$2=2),0,-1))))))</f>
        <v>4</v>
      </c>
      <c r="N262" s="9">
        <f>IF('tab4'!$C262=0,0,IF('tab4'!$C262=1,1,IF('tab4'!$C262=4,2,IF('tab4'!$C262=5,3,IF('tab4'!$C262=6,4,IF(AND('tab4'!$C262=80,$X$2=2),0,-1))))))</f>
        <v>2</v>
      </c>
      <c r="O262" s="9">
        <f t="shared" ref="O262:R262" si="523">D262</f>
        <v>1</v>
      </c>
      <c r="P262" s="9">
        <f t="shared" si="523"/>
        <v>1</v>
      </c>
      <c r="Q262" s="10">
        <f t="shared" si="523"/>
        <v>1</v>
      </c>
      <c r="R262" s="10">
        <f t="shared" si="523"/>
        <v>1</v>
      </c>
      <c r="S262" s="10">
        <f t="shared" ref="S262:T262" si="524">IF(HEX2DEC(H262) &gt;= 32768, (HEX2DEC(H262) - 65535 - 1)/10, IF(HEX2DEC(H262) = 32767, IF($X$2=2, S263, 32767), HEX2DEC(H262)/10 ))</f>
        <v>5</v>
      </c>
      <c r="T262" s="10">
        <f t="shared" si="524"/>
        <v>0</v>
      </c>
      <c r="U262" s="10">
        <f t="shared" si="6"/>
        <v>0</v>
      </c>
    </row>
    <row r="263" ht="14.25" customHeight="1">
      <c r="A263" s="4" t="s">
        <v>272</v>
      </c>
      <c r="B263" s="13">
        <v>1.0</v>
      </c>
      <c r="C263" s="13">
        <v>4.0</v>
      </c>
      <c r="D263" s="9">
        <v>1.0</v>
      </c>
      <c r="E263" s="9">
        <v>1.0</v>
      </c>
      <c r="F263" s="10">
        <v>1.0</v>
      </c>
      <c r="G263" s="10">
        <v>1.0</v>
      </c>
      <c r="H263" s="4" t="s">
        <v>56</v>
      </c>
      <c r="I263" s="4" t="s">
        <v>26</v>
      </c>
      <c r="J263" s="4" t="s">
        <v>26</v>
      </c>
      <c r="K263" s="7"/>
      <c r="L263" s="8">
        <f t="shared" si="3"/>
        <v>45284.21439</v>
      </c>
      <c r="M263" s="9">
        <f>IF('tab4'!$B263=0,0,IF('tab4'!$B263=1,1,IF('tab4'!$B263=4,2,IF('tab4'!$B263=5,3,IF('tab4'!$B263=6,4,IF(AND('tab4'!$B263=80,$X$2=2),0,-1))))))</f>
        <v>1</v>
      </c>
      <c r="N263" s="9">
        <f>IF('tab4'!$C263=0,0,IF('tab4'!$C263=1,1,IF('tab4'!$C263=4,2,IF('tab4'!$C263=5,3,IF('tab4'!$C263=6,4,IF(AND('tab4'!$C263=80,$X$2=2),0,-1))))))</f>
        <v>2</v>
      </c>
      <c r="O263" s="9">
        <f t="shared" ref="O263:R263" si="525">D263</f>
        <v>1</v>
      </c>
      <c r="P263" s="9">
        <f t="shared" si="525"/>
        <v>1</v>
      </c>
      <c r="Q263" s="10">
        <f t="shared" si="525"/>
        <v>1</v>
      </c>
      <c r="R263" s="10">
        <f t="shared" si="525"/>
        <v>1</v>
      </c>
      <c r="S263" s="10">
        <f t="shared" ref="S263:T263" si="526">IF(HEX2DEC(H263) &gt;= 32768, (HEX2DEC(H263) - 65535 - 1)/10, IF(HEX2DEC(H263) = 32767, IF($X$2=2, S264, 32767), HEX2DEC(H263)/10 ))</f>
        <v>7.1</v>
      </c>
      <c r="T263" s="10">
        <f t="shared" si="526"/>
        <v>0</v>
      </c>
      <c r="U263" s="10">
        <f t="shared" si="6"/>
        <v>0</v>
      </c>
    </row>
    <row r="264" ht="14.25" customHeight="1">
      <c r="A264" s="4" t="s">
        <v>273</v>
      </c>
      <c r="B264" s="12">
        <v>1.0</v>
      </c>
      <c r="C264" s="12">
        <v>4.0</v>
      </c>
      <c r="D264" s="9">
        <v>1.0</v>
      </c>
      <c r="E264" s="9">
        <v>1.0</v>
      </c>
      <c r="F264" s="10">
        <v>2.0</v>
      </c>
      <c r="G264" s="10">
        <v>1.0</v>
      </c>
      <c r="H264" s="4" t="s">
        <v>56</v>
      </c>
      <c r="I264" s="4" t="s">
        <v>26</v>
      </c>
      <c r="J264" s="4" t="s">
        <v>26</v>
      </c>
      <c r="K264" s="7"/>
      <c r="L264" s="8">
        <f t="shared" si="3"/>
        <v>45284.2144</v>
      </c>
      <c r="M264" s="9">
        <f>IF('tab4'!$B264=0,0,IF('tab4'!$B264=1,1,IF('tab4'!$B264=4,2,IF('tab4'!$B264=5,3,IF('tab4'!$B264=6,4,IF(AND('tab4'!$B264=80,$X$2=2),0,-1))))))</f>
        <v>1</v>
      </c>
      <c r="N264" s="9">
        <f>IF('tab4'!$C264=0,0,IF('tab4'!$C264=1,1,IF('tab4'!$C264=4,2,IF('tab4'!$C264=5,3,IF('tab4'!$C264=6,4,IF(AND('tab4'!$C264=80,$X$2=2),0,-1))))))</f>
        <v>2</v>
      </c>
      <c r="O264" s="9">
        <f t="shared" ref="O264:R264" si="527">D264</f>
        <v>1</v>
      </c>
      <c r="P264" s="9">
        <f t="shared" si="527"/>
        <v>1</v>
      </c>
      <c r="Q264" s="10">
        <f t="shared" si="527"/>
        <v>2</v>
      </c>
      <c r="R264" s="10">
        <f t="shared" si="527"/>
        <v>1</v>
      </c>
      <c r="S264" s="10">
        <f t="shared" ref="S264:T264" si="528">IF(HEX2DEC(H264) &gt;= 32768, (HEX2DEC(H264) - 65535 - 1)/10, IF(HEX2DEC(H264) = 32767, IF($X$2=2, S265, 32767), HEX2DEC(H264)/10 ))</f>
        <v>7.1</v>
      </c>
      <c r="T264" s="10">
        <f t="shared" si="528"/>
        <v>0</v>
      </c>
      <c r="U264" s="10">
        <f t="shared" si="6"/>
        <v>0</v>
      </c>
    </row>
    <row r="265" ht="14.25" customHeight="1">
      <c r="A265" s="4" t="s">
        <v>273</v>
      </c>
      <c r="B265" s="13">
        <v>1.0</v>
      </c>
      <c r="C265" s="13">
        <v>4.0</v>
      </c>
      <c r="D265" s="9">
        <v>0.0</v>
      </c>
      <c r="E265" s="9">
        <v>1.0</v>
      </c>
      <c r="F265" s="10">
        <v>2.0</v>
      </c>
      <c r="G265" s="10">
        <v>1.0</v>
      </c>
      <c r="H265" s="4" t="s">
        <v>56</v>
      </c>
      <c r="I265" s="4" t="s">
        <v>26</v>
      </c>
      <c r="J265" s="4" t="s">
        <v>26</v>
      </c>
      <c r="K265" s="7"/>
      <c r="L265" s="8">
        <f t="shared" si="3"/>
        <v>45284.2144</v>
      </c>
      <c r="M265" s="9">
        <f>IF('tab4'!$B265=0,0,IF('tab4'!$B265=1,1,IF('tab4'!$B265=4,2,IF('tab4'!$B265=5,3,IF('tab4'!$B265=6,4,IF(AND('tab4'!$B265=80,$X$2=2),0,-1))))))</f>
        <v>1</v>
      </c>
      <c r="N265" s="9">
        <f>IF('tab4'!$C265=0,0,IF('tab4'!$C265=1,1,IF('tab4'!$C265=4,2,IF('tab4'!$C265=5,3,IF('tab4'!$C265=6,4,IF(AND('tab4'!$C265=80,$X$2=2),0,-1))))))</f>
        <v>2</v>
      </c>
      <c r="O265" s="9">
        <f t="shared" ref="O265:R265" si="529">D265</f>
        <v>0</v>
      </c>
      <c r="P265" s="9">
        <f t="shared" si="529"/>
        <v>1</v>
      </c>
      <c r="Q265" s="10">
        <f t="shared" si="529"/>
        <v>2</v>
      </c>
      <c r="R265" s="10">
        <f t="shared" si="529"/>
        <v>1</v>
      </c>
      <c r="S265" s="10">
        <f t="shared" ref="S265:T265" si="530">IF(HEX2DEC(H265) &gt;= 32768, (HEX2DEC(H265) - 65535 - 1)/10, IF(HEX2DEC(H265) = 32767, IF($X$2=2, S266, 32767), HEX2DEC(H265)/10 ))</f>
        <v>7.1</v>
      </c>
      <c r="T265" s="10">
        <f t="shared" si="530"/>
        <v>0</v>
      </c>
      <c r="U265" s="10">
        <f t="shared" si="6"/>
        <v>0</v>
      </c>
    </row>
    <row r="266" ht="14.25" customHeight="1">
      <c r="A266" s="4" t="s">
        <v>274</v>
      </c>
      <c r="B266" s="12">
        <v>5.0</v>
      </c>
      <c r="C266" s="12">
        <v>4.0</v>
      </c>
      <c r="D266" s="9">
        <v>0.0</v>
      </c>
      <c r="E266" s="9">
        <v>1.0</v>
      </c>
      <c r="F266" s="10">
        <v>2.0</v>
      </c>
      <c r="G266" s="10">
        <v>1.0</v>
      </c>
      <c r="H266" s="4" t="s">
        <v>33</v>
      </c>
      <c r="I266" s="4" t="s">
        <v>26</v>
      </c>
      <c r="J266" s="4" t="s">
        <v>184</v>
      </c>
      <c r="K266" s="7"/>
      <c r="L266" s="8">
        <f t="shared" si="3"/>
        <v>45284.22196</v>
      </c>
      <c r="M266" s="9">
        <f>IF('tab4'!$B266=0,0,IF('tab4'!$B266=1,1,IF('tab4'!$B266=4,2,IF('tab4'!$B266=5,3,IF('tab4'!$B266=6,4,IF(AND('tab4'!$B266=80,$X$2=2),0,-1))))))</f>
        <v>3</v>
      </c>
      <c r="N266" s="9">
        <f>IF('tab4'!$C266=0,0,IF('tab4'!$C266=1,1,IF('tab4'!$C266=4,2,IF('tab4'!$C266=5,3,IF('tab4'!$C266=6,4,IF(AND('tab4'!$C266=80,$X$2=2),0,-1))))))</f>
        <v>2</v>
      </c>
      <c r="O266" s="9">
        <f t="shared" ref="O266:R266" si="531">D266</f>
        <v>0</v>
      </c>
      <c r="P266" s="9">
        <f t="shared" si="531"/>
        <v>1</v>
      </c>
      <c r="Q266" s="10">
        <f t="shared" si="531"/>
        <v>2</v>
      </c>
      <c r="R266" s="10">
        <f t="shared" si="531"/>
        <v>1</v>
      </c>
      <c r="S266" s="10">
        <f t="shared" ref="S266:T266" si="532">IF(HEX2DEC(H266) &gt;= 32768, (HEX2DEC(H266) - 65535 - 1)/10, IF(HEX2DEC(H266) = 32767, IF($X$2=2, S267, 32767), HEX2DEC(H266)/10 ))</f>
        <v>4.7</v>
      </c>
      <c r="T266" s="10">
        <f t="shared" si="532"/>
        <v>0</v>
      </c>
      <c r="U266" s="10">
        <f t="shared" si="6"/>
        <v>0.1</v>
      </c>
    </row>
    <row r="267" ht="14.25" customHeight="1">
      <c r="A267" s="4" t="s">
        <v>274</v>
      </c>
      <c r="B267" s="13">
        <v>5.0</v>
      </c>
      <c r="C267" s="13">
        <v>4.0</v>
      </c>
      <c r="D267" s="9">
        <v>1.0</v>
      </c>
      <c r="E267" s="9">
        <v>1.0</v>
      </c>
      <c r="F267" s="10">
        <v>2.0</v>
      </c>
      <c r="G267" s="10">
        <v>1.0</v>
      </c>
      <c r="H267" s="4" t="s">
        <v>33</v>
      </c>
      <c r="I267" s="4" t="s">
        <v>26</v>
      </c>
      <c r="J267" s="4" t="s">
        <v>184</v>
      </c>
      <c r="K267" s="7"/>
      <c r="L267" s="8">
        <f t="shared" si="3"/>
        <v>45284.22196</v>
      </c>
      <c r="M267" s="9">
        <f>IF('tab4'!$B267=0,0,IF('tab4'!$B267=1,1,IF('tab4'!$B267=4,2,IF('tab4'!$B267=5,3,IF('tab4'!$B267=6,4,IF(AND('tab4'!$B267=80,$X$2=2),0,-1))))))</f>
        <v>3</v>
      </c>
      <c r="N267" s="9">
        <f>IF('tab4'!$C267=0,0,IF('tab4'!$C267=1,1,IF('tab4'!$C267=4,2,IF('tab4'!$C267=5,3,IF('tab4'!$C267=6,4,IF(AND('tab4'!$C267=80,$X$2=2),0,-1))))))</f>
        <v>2</v>
      </c>
      <c r="O267" s="9">
        <f t="shared" ref="O267:R267" si="533">D267</f>
        <v>1</v>
      </c>
      <c r="P267" s="9">
        <f t="shared" si="533"/>
        <v>1</v>
      </c>
      <c r="Q267" s="10">
        <f t="shared" si="533"/>
        <v>2</v>
      </c>
      <c r="R267" s="10">
        <f t="shared" si="533"/>
        <v>1</v>
      </c>
      <c r="S267" s="10">
        <f t="shared" ref="S267:T267" si="534">IF(HEX2DEC(H267) &gt;= 32768, (HEX2DEC(H267) - 65535 - 1)/10, IF(HEX2DEC(H267) = 32767, IF($X$2=2, S268, 32767), HEX2DEC(H267)/10 ))</f>
        <v>4.7</v>
      </c>
      <c r="T267" s="10">
        <f t="shared" si="534"/>
        <v>0</v>
      </c>
      <c r="U267" s="10">
        <f t="shared" si="6"/>
        <v>0.1</v>
      </c>
    </row>
    <row r="268" ht="14.25" customHeight="1">
      <c r="A268" s="4" t="s">
        <v>275</v>
      </c>
      <c r="B268" s="12">
        <v>1.0</v>
      </c>
      <c r="C268" s="12">
        <v>4.0</v>
      </c>
      <c r="D268" s="9">
        <v>1.0</v>
      </c>
      <c r="E268" s="9">
        <v>1.0</v>
      </c>
      <c r="F268" s="10">
        <v>2.0</v>
      </c>
      <c r="G268" s="10">
        <v>1.0</v>
      </c>
      <c r="H268" s="4" t="s">
        <v>56</v>
      </c>
      <c r="I268" s="4" t="s">
        <v>26</v>
      </c>
      <c r="J268" s="4" t="s">
        <v>26</v>
      </c>
      <c r="K268" s="7"/>
      <c r="L268" s="8">
        <f t="shared" si="3"/>
        <v>45284.22396</v>
      </c>
      <c r="M268" s="9">
        <f>IF('tab4'!$B268=0,0,IF('tab4'!$B268=1,1,IF('tab4'!$B268=4,2,IF('tab4'!$B268=5,3,IF('tab4'!$B268=6,4,IF(AND('tab4'!$B268=80,$X$2=2),0,-1))))))</f>
        <v>1</v>
      </c>
      <c r="N268" s="9">
        <f>IF('tab4'!$C268=0,0,IF('tab4'!$C268=1,1,IF('tab4'!$C268=4,2,IF('tab4'!$C268=5,3,IF('tab4'!$C268=6,4,IF(AND('tab4'!$C268=80,$X$2=2),0,-1))))))</f>
        <v>2</v>
      </c>
      <c r="O268" s="9">
        <f t="shared" ref="O268:R268" si="535">D268</f>
        <v>1</v>
      </c>
      <c r="P268" s="9">
        <f t="shared" si="535"/>
        <v>1</v>
      </c>
      <c r="Q268" s="10">
        <f t="shared" si="535"/>
        <v>2</v>
      </c>
      <c r="R268" s="10">
        <f t="shared" si="535"/>
        <v>1</v>
      </c>
      <c r="S268" s="10">
        <f t="shared" ref="S268:T268" si="536">IF(HEX2DEC(H268) &gt;= 32768, (HEX2DEC(H268) - 65535 - 1)/10, IF(HEX2DEC(H268) = 32767, IF($X$2=2, S269, 32767), HEX2DEC(H268)/10 ))</f>
        <v>7.1</v>
      </c>
      <c r="T268" s="10">
        <f t="shared" si="536"/>
        <v>0</v>
      </c>
      <c r="U268" s="10">
        <f t="shared" si="6"/>
        <v>0</v>
      </c>
    </row>
    <row r="269" ht="14.25" customHeight="1">
      <c r="A269" s="4" t="s">
        <v>275</v>
      </c>
      <c r="B269" s="13">
        <v>1.0</v>
      </c>
      <c r="C269" s="13">
        <v>4.0</v>
      </c>
      <c r="D269" s="9">
        <v>0.0</v>
      </c>
      <c r="E269" s="9">
        <v>1.0</v>
      </c>
      <c r="F269" s="10">
        <v>2.0</v>
      </c>
      <c r="G269" s="10">
        <v>1.0</v>
      </c>
      <c r="H269" s="4" t="s">
        <v>56</v>
      </c>
      <c r="I269" s="4" t="s">
        <v>26</v>
      </c>
      <c r="J269" s="4" t="s">
        <v>26</v>
      </c>
      <c r="K269" s="7"/>
      <c r="L269" s="8">
        <f t="shared" si="3"/>
        <v>45284.22396</v>
      </c>
      <c r="M269" s="9">
        <f>IF('tab4'!$B269=0,0,IF('tab4'!$B269=1,1,IF('tab4'!$B269=4,2,IF('tab4'!$B269=5,3,IF('tab4'!$B269=6,4,IF(AND('tab4'!$B269=80,$X$2=2),0,-1))))))</f>
        <v>1</v>
      </c>
      <c r="N269" s="9">
        <f>IF('tab4'!$C269=0,0,IF('tab4'!$C269=1,1,IF('tab4'!$C269=4,2,IF('tab4'!$C269=5,3,IF('tab4'!$C269=6,4,IF(AND('tab4'!$C269=80,$X$2=2),0,-1))))))</f>
        <v>2</v>
      </c>
      <c r="O269" s="9">
        <f t="shared" ref="O269:R269" si="537">D269</f>
        <v>0</v>
      </c>
      <c r="P269" s="9">
        <f t="shared" si="537"/>
        <v>1</v>
      </c>
      <c r="Q269" s="10">
        <f t="shared" si="537"/>
        <v>2</v>
      </c>
      <c r="R269" s="10">
        <f t="shared" si="537"/>
        <v>1</v>
      </c>
      <c r="S269" s="10">
        <f t="shared" ref="S269:T269" si="538">IF(HEX2DEC(H269) &gt;= 32768, (HEX2DEC(H269) - 65535 - 1)/10, IF(HEX2DEC(H269) = 32767, IF($X$2=2, S270, 32767), HEX2DEC(H269)/10 ))</f>
        <v>7.1</v>
      </c>
      <c r="T269" s="10">
        <f t="shared" si="538"/>
        <v>0</v>
      </c>
      <c r="U269" s="10">
        <f t="shared" si="6"/>
        <v>0</v>
      </c>
    </row>
    <row r="270" ht="14.25" customHeight="1">
      <c r="A270" s="4" t="s">
        <v>276</v>
      </c>
      <c r="B270" s="12">
        <v>6.0</v>
      </c>
      <c r="C270" s="12">
        <v>4.0</v>
      </c>
      <c r="D270" s="9">
        <v>0.0</v>
      </c>
      <c r="E270" s="9">
        <v>1.0</v>
      </c>
      <c r="F270" s="10">
        <v>2.0</v>
      </c>
      <c r="G270" s="10">
        <v>1.0</v>
      </c>
      <c r="H270" s="4" t="s">
        <v>91</v>
      </c>
      <c r="I270" s="4" t="s">
        <v>26</v>
      </c>
      <c r="J270" s="4" t="s">
        <v>26</v>
      </c>
      <c r="K270" s="7"/>
      <c r="L270" s="8">
        <f t="shared" si="3"/>
        <v>45284.2378</v>
      </c>
      <c r="M270" s="9">
        <f>IF('tab4'!$B270=0,0,IF('tab4'!$B270=1,1,IF('tab4'!$B270=4,2,IF('tab4'!$B270=5,3,IF('tab4'!$B270=6,4,IF(AND('tab4'!$B270=80,$X$2=2),0,-1))))))</f>
        <v>4</v>
      </c>
      <c r="N270" s="9">
        <f>IF('tab4'!$C270=0,0,IF('tab4'!$C270=1,1,IF('tab4'!$C270=4,2,IF('tab4'!$C270=5,3,IF('tab4'!$C270=6,4,IF(AND('tab4'!$C270=80,$X$2=2),0,-1))))))</f>
        <v>2</v>
      </c>
      <c r="O270" s="9">
        <f t="shared" ref="O270:R270" si="539">D270</f>
        <v>0</v>
      </c>
      <c r="P270" s="9">
        <f t="shared" si="539"/>
        <v>1</v>
      </c>
      <c r="Q270" s="10">
        <f t="shared" si="539"/>
        <v>2</v>
      </c>
      <c r="R270" s="10">
        <f t="shared" si="539"/>
        <v>1</v>
      </c>
      <c r="S270" s="10">
        <f t="shared" ref="S270:T270" si="540">IF(HEX2DEC(H270) &gt;= 32768, (HEX2DEC(H270) - 65535 - 1)/10, IF(HEX2DEC(H270) = 32767, IF($X$2=2, S271, 32767), HEX2DEC(H270)/10 ))</f>
        <v>2.9</v>
      </c>
      <c r="T270" s="10">
        <f t="shared" si="540"/>
        <v>0</v>
      </c>
      <c r="U270" s="10">
        <f t="shared" si="6"/>
        <v>0</v>
      </c>
    </row>
    <row r="271" ht="14.25" customHeight="1">
      <c r="A271" s="4" t="s">
        <v>276</v>
      </c>
      <c r="B271" s="13">
        <v>6.0</v>
      </c>
      <c r="C271" s="13">
        <v>4.0</v>
      </c>
      <c r="D271" s="9">
        <v>0.0</v>
      </c>
      <c r="E271" s="9">
        <v>1.0</v>
      </c>
      <c r="F271" s="10">
        <v>1.0</v>
      </c>
      <c r="G271" s="10">
        <v>1.0</v>
      </c>
      <c r="H271" s="4" t="s">
        <v>91</v>
      </c>
      <c r="I271" s="4" t="s">
        <v>26</v>
      </c>
      <c r="J271" s="4" t="s">
        <v>26</v>
      </c>
      <c r="K271" s="7"/>
      <c r="L271" s="8">
        <f t="shared" si="3"/>
        <v>45284.2378</v>
      </c>
      <c r="M271" s="9">
        <f>IF('tab4'!$B271=0,0,IF('tab4'!$B271=1,1,IF('tab4'!$B271=4,2,IF('tab4'!$B271=5,3,IF('tab4'!$B271=6,4,IF(AND('tab4'!$B271=80,$X$2=2),0,-1))))))</f>
        <v>4</v>
      </c>
      <c r="N271" s="9">
        <f>IF('tab4'!$C271=0,0,IF('tab4'!$C271=1,1,IF('tab4'!$C271=4,2,IF('tab4'!$C271=5,3,IF('tab4'!$C271=6,4,IF(AND('tab4'!$C271=80,$X$2=2),0,-1))))))</f>
        <v>2</v>
      </c>
      <c r="O271" s="9">
        <f t="shared" ref="O271:R271" si="541">D271</f>
        <v>0</v>
      </c>
      <c r="P271" s="9">
        <f t="shared" si="541"/>
        <v>1</v>
      </c>
      <c r="Q271" s="10">
        <f t="shared" si="541"/>
        <v>1</v>
      </c>
      <c r="R271" s="10">
        <f t="shared" si="541"/>
        <v>1</v>
      </c>
      <c r="S271" s="10">
        <f t="shared" ref="S271:T271" si="542">IF(HEX2DEC(H271) &gt;= 32768, (HEX2DEC(H271) - 65535 - 1)/10, IF(HEX2DEC(H271) = 32767, IF($X$2=2, S272, 32767), HEX2DEC(H271)/10 ))</f>
        <v>2.9</v>
      </c>
      <c r="T271" s="10">
        <f t="shared" si="542"/>
        <v>0</v>
      </c>
      <c r="U271" s="10">
        <f t="shared" si="6"/>
        <v>0</v>
      </c>
    </row>
    <row r="272" ht="14.25" customHeight="1">
      <c r="A272" s="4" t="s">
        <v>276</v>
      </c>
      <c r="B272" s="12">
        <v>6.0</v>
      </c>
      <c r="C272" s="12">
        <v>4.0</v>
      </c>
      <c r="D272" s="9">
        <v>1.0</v>
      </c>
      <c r="E272" s="9">
        <v>1.0</v>
      </c>
      <c r="F272" s="10">
        <v>1.0</v>
      </c>
      <c r="G272" s="10">
        <v>1.0</v>
      </c>
      <c r="H272" s="4" t="s">
        <v>91</v>
      </c>
      <c r="I272" s="4" t="s">
        <v>26</v>
      </c>
      <c r="J272" s="4" t="s">
        <v>26</v>
      </c>
      <c r="K272" s="7"/>
      <c r="L272" s="8">
        <f t="shared" si="3"/>
        <v>45284.2378</v>
      </c>
      <c r="M272" s="9">
        <f>IF('tab4'!$B272=0,0,IF('tab4'!$B272=1,1,IF('tab4'!$B272=4,2,IF('tab4'!$B272=5,3,IF('tab4'!$B272=6,4,IF(AND('tab4'!$B272=80,$X$2=2),0,-1))))))</f>
        <v>4</v>
      </c>
      <c r="N272" s="9">
        <f>IF('tab4'!$C272=0,0,IF('tab4'!$C272=1,1,IF('tab4'!$C272=4,2,IF('tab4'!$C272=5,3,IF('tab4'!$C272=6,4,IF(AND('tab4'!$C272=80,$X$2=2),0,-1))))))</f>
        <v>2</v>
      </c>
      <c r="O272" s="9">
        <f t="shared" ref="O272:R272" si="543">D272</f>
        <v>1</v>
      </c>
      <c r="P272" s="9">
        <f t="shared" si="543"/>
        <v>1</v>
      </c>
      <c r="Q272" s="10">
        <f t="shared" si="543"/>
        <v>1</v>
      </c>
      <c r="R272" s="10">
        <f t="shared" si="543"/>
        <v>1</v>
      </c>
      <c r="S272" s="10">
        <f t="shared" ref="S272:T272" si="544">IF(HEX2DEC(H272) &gt;= 32768, (HEX2DEC(H272) - 65535 - 1)/10, IF(HEX2DEC(H272) = 32767, IF($X$2=2, S273, 32767), HEX2DEC(H272)/10 ))</f>
        <v>2.9</v>
      </c>
      <c r="T272" s="10">
        <f t="shared" si="544"/>
        <v>0</v>
      </c>
      <c r="U272" s="10">
        <f t="shared" si="6"/>
        <v>0</v>
      </c>
    </row>
    <row r="273" ht="14.25" customHeight="1">
      <c r="A273" s="4" t="s">
        <v>277</v>
      </c>
      <c r="B273" s="13">
        <v>1.0</v>
      </c>
      <c r="C273" s="13">
        <v>4.0</v>
      </c>
      <c r="D273" s="9">
        <v>1.0</v>
      </c>
      <c r="E273" s="9">
        <v>1.0</v>
      </c>
      <c r="F273" s="10">
        <v>1.0</v>
      </c>
      <c r="G273" s="10">
        <v>1.0</v>
      </c>
      <c r="H273" s="4" t="s">
        <v>56</v>
      </c>
      <c r="I273" s="4" t="s">
        <v>26</v>
      </c>
      <c r="J273" s="4" t="s">
        <v>26</v>
      </c>
      <c r="K273" s="7"/>
      <c r="L273" s="8">
        <f t="shared" si="3"/>
        <v>45284.24067</v>
      </c>
      <c r="M273" s="9">
        <f>IF('tab4'!$B273=0,0,IF('tab4'!$B273=1,1,IF('tab4'!$B273=4,2,IF('tab4'!$B273=5,3,IF('tab4'!$B273=6,4,IF(AND('tab4'!$B273=80,$X$2=2),0,-1))))))</f>
        <v>1</v>
      </c>
      <c r="N273" s="9">
        <f>IF('tab4'!$C273=0,0,IF('tab4'!$C273=1,1,IF('tab4'!$C273=4,2,IF('tab4'!$C273=5,3,IF('tab4'!$C273=6,4,IF(AND('tab4'!$C273=80,$X$2=2),0,-1))))))</f>
        <v>2</v>
      </c>
      <c r="O273" s="9">
        <f t="shared" ref="O273:R273" si="545">D273</f>
        <v>1</v>
      </c>
      <c r="P273" s="9">
        <f t="shared" si="545"/>
        <v>1</v>
      </c>
      <c r="Q273" s="10">
        <f t="shared" si="545"/>
        <v>1</v>
      </c>
      <c r="R273" s="10">
        <f t="shared" si="545"/>
        <v>1</v>
      </c>
      <c r="S273" s="10">
        <f t="shared" ref="S273:T273" si="546">IF(HEX2DEC(H273) &gt;= 32768, (HEX2DEC(H273) - 65535 - 1)/10, IF(HEX2DEC(H273) = 32767, IF($X$2=2, S274, 32767), HEX2DEC(H273)/10 ))</f>
        <v>7.1</v>
      </c>
      <c r="T273" s="10">
        <f t="shared" si="546"/>
        <v>0</v>
      </c>
      <c r="U273" s="10">
        <f t="shared" si="6"/>
        <v>0</v>
      </c>
    </row>
    <row r="274" ht="14.25" customHeight="1">
      <c r="A274" s="4" t="s">
        <v>277</v>
      </c>
      <c r="B274" s="12">
        <v>1.0</v>
      </c>
      <c r="C274" s="12">
        <v>4.0</v>
      </c>
      <c r="D274" s="9">
        <v>1.0</v>
      </c>
      <c r="E274" s="9">
        <v>1.0</v>
      </c>
      <c r="F274" s="10">
        <v>2.0</v>
      </c>
      <c r="G274" s="10">
        <v>1.0</v>
      </c>
      <c r="H274" s="4" t="s">
        <v>56</v>
      </c>
      <c r="I274" s="4" t="s">
        <v>26</v>
      </c>
      <c r="J274" s="4" t="s">
        <v>26</v>
      </c>
      <c r="K274" s="7"/>
      <c r="L274" s="8">
        <f t="shared" si="3"/>
        <v>45284.24067</v>
      </c>
      <c r="M274" s="9">
        <f>IF('tab4'!$B274=0,0,IF('tab4'!$B274=1,1,IF('tab4'!$B274=4,2,IF('tab4'!$B274=5,3,IF('tab4'!$B274=6,4,IF(AND('tab4'!$B274=80,$X$2=2),0,-1))))))</f>
        <v>1</v>
      </c>
      <c r="N274" s="9">
        <f>IF('tab4'!$C274=0,0,IF('tab4'!$C274=1,1,IF('tab4'!$C274=4,2,IF('tab4'!$C274=5,3,IF('tab4'!$C274=6,4,IF(AND('tab4'!$C274=80,$X$2=2),0,-1))))))</f>
        <v>2</v>
      </c>
      <c r="O274" s="9">
        <f t="shared" ref="O274:R274" si="547">D274</f>
        <v>1</v>
      </c>
      <c r="P274" s="9">
        <f t="shared" si="547"/>
        <v>1</v>
      </c>
      <c r="Q274" s="10">
        <f t="shared" si="547"/>
        <v>2</v>
      </c>
      <c r="R274" s="10">
        <f t="shared" si="547"/>
        <v>1</v>
      </c>
      <c r="S274" s="10">
        <f t="shared" ref="S274:T274" si="548">IF(HEX2DEC(H274) &gt;= 32768, (HEX2DEC(H274) - 65535 - 1)/10, IF(HEX2DEC(H274) = 32767, IF($X$2=2, S275, 32767), HEX2DEC(H274)/10 ))</f>
        <v>7.1</v>
      </c>
      <c r="T274" s="10">
        <f t="shared" si="548"/>
        <v>0</v>
      </c>
      <c r="U274" s="10">
        <f t="shared" si="6"/>
        <v>0</v>
      </c>
    </row>
    <row r="275" ht="14.25" customHeight="1">
      <c r="A275" s="4" t="s">
        <v>277</v>
      </c>
      <c r="B275" s="13">
        <v>1.0</v>
      </c>
      <c r="C275" s="13">
        <v>4.0</v>
      </c>
      <c r="D275" s="9">
        <v>0.0</v>
      </c>
      <c r="E275" s="9">
        <v>1.0</v>
      </c>
      <c r="F275" s="10">
        <v>2.0</v>
      </c>
      <c r="G275" s="10">
        <v>1.0</v>
      </c>
      <c r="H275" s="4" t="s">
        <v>56</v>
      </c>
      <c r="I275" s="4" t="s">
        <v>26</v>
      </c>
      <c r="J275" s="4" t="s">
        <v>26</v>
      </c>
      <c r="K275" s="7"/>
      <c r="L275" s="8">
        <f t="shared" si="3"/>
        <v>45284.24067</v>
      </c>
      <c r="M275" s="9">
        <f>IF('tab4'!$B275=0,0,IF('tab4'!$B275=1,1,IF('tab4'!$B275=4,2,IF('tab4'!$B275=5,3,IF('tab4'!$B275=6,4,IF(AND('tab4'!$B275=80,$X$2=2),0,-1))))))</f>
        <v>1</v>
      </c>
      <c r="N275" s="9">
        <f>IF('tab4'!$C275=0,0,IF('tab4'!$C275=1,1,IF('tab4'!$C275=4,2,IF('tab4'!$C275=5,3,IF('tab4'!$C275=6,4,IF(AND('tab4'!$C275=80,$X$2=2),0,-1))))))</f>
        <v>2</v>
      </c>
      <c r="O275" s="9">
        <f t="shared" ref="O275:R275" si="549">D275</f>
        <v>0</v>
      </c>
      <c r="P275" s="9">
        <f t="shared" si="549"/>
        <v>1</v>
      </c>
      <c r="Q275" s="10">
        <f t="shared" si="549"/>
        <v>2</v>
      </c>
      <c r="R275" s="10">
        <f t="shared" si="549"/>
        <v>1</v>
      </c>
      <c r="S275" s="10">
        <f t="shared" ref="S275:T275" si="550">IF(HEX2DEC(H275) &gt;= 32768, (HEX2DEC(H275) - 65535 - 1)/10, IF(HEX2DEC(H275) = 32767, IF($X$2=2, S276, 32767), HEX2DEC(H275)/10 ))</f>
        <v>7.1</v>
      </c>
      <c r="T275" s="10">
        <f t="shared" si="550"/>
        <v>0</v>
      </c>
      <c r="U275" s="10">
        <f t="shared" si="6"/>
        <v>0</v>
      </c>
    </row>
    <row r="276" ht="14.25" customHeight="1">
      <c r="A276" s="4" t="s">
        <v>278</v>
      </c>
      <c r="B276" s="12">
        <v>5.0</v>
      </c>
      <c r="C276" s="12">
        <v>4.0</v>
      </c>
      <c r="D276" s="9">
        <v>0.0</v>
      </c>
      <c r="E276" s="9">
        <v>1.0</v>
      </c>
      <c r="F276" s="10">
        <v>2.0</v>
      </c>
      <c r="G276" s="10">
        <v>1.0</v>
      </c>
      <c r="H276" s="4" t="s">
        <v>82</v>
      </c>
      <c r="I276" s="4" t="s">
        <v>26</v>
      </c>
      <c r="J276" s="4" t="s">
        <v>184</v>
      </c>
      <c r="K276" s="7"/>
      <c r="L276" s="8">
        <f t="shared" si="3"/>
        <v>45284.25306</v>
      </c>
      <c r="M276" s="9">
        <f>IF('tab4'!$B276=0,0,IF('tab4'!$B276=1,1,IF('tab4'!$B276=4,2,IF('tab4'!$B276=5,3,IF('tab4'!$B276=6,4,IF(AND('tab4'!$B276=80,$X$2=2),0,-1))))))</f>
        <v>3</v>
      </c>
      <c r="N276" s="9">
        <f>IF('tab4'!$C276=0,0,IF('tab4'!$C276=1,1,IF('tab4'!$C276=4,2,IF('tab4'!$C276=5,3,IF('tab4'!$C276=6,4,IF(AND('tab4'!$C276=80,$X$2=2),0,-1))))))</f>
        <v>2</v>
      </c>
      <c r="O276" s="9">
        <f t="shared" ref="O276:R276" si="551">D276</f>
        <v>0</v>
      </c>
      <c r="P276" s="9">
        <f t="shared" si="551"/>
        <v>1</v>
      </c>
      <c r="Q276" s="10">
        <f t="shared" si="551"/>
        <v>2</v>
      </c>
      <c r="R276" s="10">
        <f t="shared" si="551"/>
        <v>1</v>
      </c>
      <c r="S276" s="10">
        <f t="shared" ref="S276:T276" si="552">IF(HEX2DEC(H276) &gt;= 32768, (HEX2DEC(H276) - 65535 - 1)/10, IF(HEX2DEC(H276) = 32767, IF($X$2=2, S277, 32767), HEX2DEC(H276)/10 ))</f>
        <v>3.8</v>
      </c>
      <c r="T276" s="10">
        <f t="shared" si="552"/>
        <v>0</v>
      </c>
      <c r="U276" s="10">
        <f t="shared" si="6"/>
        <v>0.1</v>
      </c>
    </row>
    <row r="277" ht="14.25" customHeight="1">
      <c r="A277" s="4" t="s">
        <v>279</v>
      </c>
      <c r="B277" s="13">
        <v>5.0</v>
      </c>
      <c r="C277" s="13">
        <v>4.0</v>
      </c>
      <c r="D277" s="9">
        <v>1.0</v>
      </c>
      <c r="E277" s="9">
        <v>1.0</v>
      </c>
      <c r="F277" s="10">
        <v>2.0</v>
      </c>
      <c r="G277" s="10">
        <v>1.0</v>
      </c>
      <c r="H277" s="4" t="s">
        <v>82</v>
      </c>
      <c r="I277" s="4" t="s">
        <v>26</v>
      </c>
      <c r="J277" s="4" t="s">
        <v>184</v>
      </c>
      <c r="K277" s="7"/>
      <c r="L277" s="8">
        <f t="shared" si="3"/>
        <v>45284.25307</v>
      </c>
      <c r="M277" s="9">
        <f>IF('tab4'!$B277=0,0,IF('tab4'!$B277=1,1,IF('tab4'!$B277=4,2,IF('tab4'!$B277=5,3,IF('tab4'!$B277=6,4,IF(AND('tab4'!$B277=80,$X$2=2),0,-1))))))</f>
        <v>3</v>
      </c>
      <c r="N277" s="9">
        <f>IF('tab4'!$C277=0,0,IF('tab4'!$C277=1,1,IF('tab4'!$C277=4,2,IF('tab4'!$C277=5,3,IF('tab4'!$C277=6,4,IF(AND('tab4'!$C277=80,$X$2=2),0,-1))))))</f>
        <v>2</v>
      </c>
      <c r="O277" s="9">
        <f t="shared" ref="O277:R277" si="553">D277</f>
        <v>1</v>
      </c>
      <c r="P277" s="9">
        <f t="shared" si="553"/>
        <v>1</v>
      </c>
      <c r="Q277" s="10">
        <f t="shared" si="553"/>
        <v>2</v>
      </c>
      <c r="R277" s="10">
        <f t="shared" si="553"/>
        <v>1</v>
      </c>
      <c r="S277" s="10">
        <f t="shared" ref="S277:T277" si="554">IF(HEX2DEC(H277) &gt;= 32768, (HEX2DEC(H277) - 65535 - 1)/10, IF(HEX2DEC(H277) = 32767, IF($X$2=2, S278, 32767), HEX2DEC(H277)/10 ))</f>
        <v>3.8</v>
      </c>
      <c r="T277" s="10">
        <f t="shared" si="554"/>
        <v>0</v>
      </c>
      <c r="U277" s="10">
        <f t="shared" si="6"/>
        <v>0.1</v>
      </c>
    </row>
    <row r="278" ht="14.25" customHeight="1">
      <c r="A278" s="4" t="s">
        <v>280</v>
      </c>
      <c r="B278" s="12">
        <v>1.0</v>
      </c>
      <c r="C278" s="12">
        <v>4.0</v>
      </c>
      <c r="D278" s="9">
        <v>1.0</v>
      </c>
      <c r="E278" s="9">
        <v>1.0</v>
      </c>
      <c r="F278" s="10">
        <v>2.0</v>
      </c>
      <c r="G278" s="10">
        <v>1.0</v>
      </c>
      <c r="H278" s="4" t="s">
        <v>56</v>
      </c>
      <c r="I278" s="4" t="s">
        <v>26</v>
      </c>
      <c r="J278" s="4" t="s">
        <v>184</v>
      </c>
      <c r="K278" s="7"/>
      <c r="L278" s="8">
        <f t="shared" si="3"/>
        <v>45284.25557</v>
      </c>
      <c r="M278" s="9">
        <f>IF('tab4'!$B278=0,0,IF('tab4'!$B278=1,1,IF('tab4'!$B278=4,2,IF('tab4'!$B278=5,3,IF('tab4'!$B278=6,4,IF(AND('tab4'!$B278=80,$X$2=2),0,-1))))))</f>
        <v>1</v>
      </c>
      <c r="N278" s="9">
        <f>IF('tab4'!$C278=0,0,IF('tab4'!$C278=1,1,IF('tab4'!$C278=4,2,IF('tab4'!$C278=5,3,IF('tab4'!$C278=6,4,IF(AND('tab4'!$C278=80,$X$2=2),0,-1))))))</f>
        <v>2</v>
      </c>
      <c r="O278" s="9">
        <f t="shared" ref="O278:R278" si="555">D278</f>
        <v>1</v>
      </c>
      <c r="P278" s="9">
        <f t="shared" si="555"/>
        <v>1</v>
      </c>
      <c r="Q278" s="10">
        <f t="shared" si="555"/>
        <v>2</v>
      </c>
      <c r="R278" s="10">
        <f t="shared" si="555"/>
        <v>1</v>
      </c>
      <c r="S278" s="10">
        <f t="shared" ref="S278:T278" si="556">IF(HEX2DEC(H278) &gt;= 32768, (HEX2DEC(H278) - 65535 - 1)/10, IF(HEX2DEC(H278) = 32767, IF($X$2=2, S279, 32767), HEX2DEC(H278)/10 ))</f>
        <v>7.1</v>
      </c>
      <c r="T278" s="10">
        <f t="shared" si="556"/>
        <v>0</v>
      </c>
      <c r="U278" s="10">
        <f t="shared" si="6"/>
        <v>0.1</v>
      </c>
    </row>
    <row r="279" ht="14.25" customHeight="1">
      <c r="A279" s="4" t="s">
        <v>280</v>
      </c>
      <c r="B279" s="13">
        <v>1.0</v>
      </c>
      <c r="C279" s="13">
        <v>4.0</v>
      </c>
      <c r="D279" s="9">
        <v>0.0</v>
      </c>
      <c r="E279" s="9">
        <v>1.0</v>
      </c>
      <c r="F279" s="10">
        <v>2.0</v>
      </c>
      <c r="G279" s="10">
        <v>1.0</v>
      </c>
      <c r="H279" s="4" t="s">
        <v>56</v>
      </c>
      <c r="I279" s="4" t="s">
        <v>26</v>
      </c>
      <c r="J279" s="4" t="s">
        <v>184</v>
      </c>
      <c r="K279" s="7"/>
      <c r="L279" s="8">
        <f t="shared" si="3"/>
        <v>45284.25557</v>
      </c>
      <c r="M279" s="9">
        <f>IF('tab4'!$B279=0,0,IF('tab4'!$B279=1,1,IF('tab4'!$B279=4,2,IF('tab4'!$B279=5,3,IF('tab4'!$B279=6,4,IF(AND('tab4'!$B279=80,$X$2=2),0,-1))))))</f>
        <v>1</v>
      </c>
      <c r="N279" s="9">
        <f>IF('tab4'!$C279=0,0,IF('tab4'!$C279=1,1,IF('tab4'!$C279=4,2,IF('tab4'!$C279=5,3,IF('tab4'!$C279=6,4,IF(AND('tab4'!$C279=80,$X$2=2),0,-1))))))</f>
        <v>2</v>
      </c>
      <c r="O279" s="9">
        <f t="shared" ref="O279:R279" si="557">D279</f>
        <v>0</v>
      </c>
      <c r="P279" s="9">
        <f t="shared" si="557"/>
        <v>1</v>
      </c>
      <c r="Q279" s="10">
        <f t="shared" si="557"/>
        <v>2</v>
      </c>
      <c r="R279" s="10">
        <f t="shared" si="557"/>
        <v>1</v>
      </c>
      <c r="S279" s="10">
        <f t="shared" ref="S279:T279" si="558">IF(HEX2DEC(H279) &gt;= 32768, (HEX2DEC(H279) - 65535 - 1)/10, IF(HEX2DEC(H279) = 32767, IF($X$2=2, S280, 32767), HEX2DEC(H279)/10 ))</f>
        <v>7.1</v>
      </c>
      <c r="T279" s="10">
        <f t="shared" si="558"/>
        <v>0</v>
      </c>
      <c r="U279" s="10">
        <f t="shared" si="6"/>
        <v>0.1</v>
      </c>
    </row>
    <row r="280" ht="14.25" customHeight="1">
      <c r="A280" s="4" t="s">
        <v>281</v>
      </c>
      <c r="B280" s="12">
        <v>5.0</v>
      </c>
      <c r="C280" s="12">
        <v>4.0</v>
      </c>
      <c r="D280" s="9">
        <v>0.0</v>
      </c>
      <c r="E280" s="9">
        <v>1.0</v>
      </c>
      <c r="F280" s="10">
        <v>2.0</v>
      </c>
      <c r="G280" s="10">
        <v>1.0</v>
      </c>
      <c r="H280" s="4" t="s">
        <v>282</v>
      </c>
      <c r="I280" s="4" t="s">
        <v>26</v>
      </c>
      <c r="J280" s="4" t="s">
        <v>184</v>
      </c>
      <c r="K280" s="7"/>
      <c r="L280" s="8">
        <f t="shared" si="3"/>
        <v>45284.27245</v>
      </c>
      <c r="M280" s="9">
        <f>IF('tab4'!$B280=0,0,IF('tab4'!$B280=1,1,IF('tab4'!$B280=4,2,IF('tab4'!$B280=5,3,IF('tab4'!$B280=6,4,IF(AND('tab4'!$B280=80,$X$2=2),0,-1))))))</f>
        <v>3</v>
      </c>
      <c r="N280" s="9">
        <f>IF('tab4'!$C280=0,0,IF('tab4'!$C280=1,1,IF('tab4'!$C280=4,2,IF('tab4'!$C280=5,3,IF('tab4'!$C280=6,4,IF(AND('tab4'!$C280=80,$X$2=2),0,-1))))))</f>
        <v>2</v>
      </c>
      <c r="O280" s="9">
        <f t="shared" ref="O280:R280" si="559">D280</f>
        <v>0</v>
      </c>
      <c r="P280" s="9">
        <f t="shared" si="559"/>
        <v>1</v>
      </c>
      <c r="Q280" s="10">
        <f t="shared" si="559"/>
        <v>2</v>
      </c>
      <c r="R280" s="10">
        <f t="shared" si="559"/>
        <v>1</v>
      </c>
      <c r="S280" s="10">
        <f t="shared" ref="S280:T280" si="560">IF(HEX2DEC(H280) &gt;= 32768, (HEX2DEC(H280) - 65535 - 1)/10, IF(HEX2DEC(H280) = 32767, IF($X$2=2, S281, 32767), HEX2DEC(H280)/10 ))</f>
        <v>3.3</v>
      </c>
      <c r="T280" s="10">
        <f t="shared" si="560"/>
        <v>0</v>
      </c>
      <c r="U280" s="10">
        <f t="shared" si="6"/>
        <v>0.1</v>
      </c>
    </row>
    <row r="281" ht="14.25" customHeight="1">
      <c r="A281" s="4" t="s">
        <v>281</v>
      </c>
      <c r="B281" s="13">
        <v>5.0</v>
      </c>
      <c r="C281" s="13">
        <v>4.0</v>
      </c>
      <c r="D281" s="9">
        <v>1.0</v>
      </c>
      <c r="E281" s="9">
        <v>1.0</v>
      </c>
      <c r="F281" s="10">
        <v>2.0</v>
      </c>
      <c r="G281" s="10">
        <v>1.0</v>
      </c>
      <c r="H281" s="4" t="s">
        <v>282</v>
      </c>
      <c r="I281" s="4" t="s">
        <v>26</v>
      </c>
      <c r="J281" s="4" t="s">
        <v>184</v>
      </c>
      <c r="K281" s="7"/>
      <c r="L281" s="8">
        <f t="shared" si="3"/>
        <v>45284.27245</v>
      </c>
      <c r="M281" s="9">
        <f>IF('tab4'!$B281=0,0,IF('tab4'!$B281=1,1,IF('tab4'!$B281=4,2,IF('tab4'!$B281=5,3,IF('tab4'!$B281=6,4,IF(AND('tab4'!$B281=80,$X$2=2),0,-1))))))</f>
        <v>3</v>
      </c>
      <c r="N281" s="9">
        <f>IF('tab4'!$C281=0,0,IF('tab4'!$C281=1,1,IF('tab4'!$C281=4,2,IF('tab4'!$C281=5,3,IF('tab4'!$C281=6,4,IF(AND('tab4'!$C281=80,$X$2=2),0,-1))))))</f>
        <v>2</v>
      </c>
      <c r="O281" s="9">
        <f t="shared" ref="O281:R281" si="561">D281</f>
        <v>1</v>
      </c>
      <c r="P281" s="9">
        <f t="shared" si="561"/>
        <v>1</v>
      </c>
      <c r="Q281" s="10">
        <f t="shared" si="561"/>
        <v>2</v>
      </c>
      <c r="R281" s="10">
        <f t="shared" si="561"/>
        <v>1</v>
      </c>
      <c r="S281" s="10">
        <f t="shared" ref="S281:T281" si="562">IF(HEX2DEC(H281) &gt;= 32768, (HEX2DEC(H281) - 65535 - 1)/10, IF(HEX2DEC(H281) = 32767, IF($X$2=2, S282, 32767), HEX2DEC(H281)/10 ))</f>
        <v>3.3</v>
      </c>
      <c r="T281" s="10">
        <f t="shared" si="562"/>
        <v>0</v>
      </c>
      <c r="U281" s="10">
        <f t="shared" si="6"/>
        <v>0.1</v>
      </c>
    </row>
    <row r="282" ht="14.25" customHeight="1">
      <c r="A282" s="4" t="s">
        <v>283</v>
      </c>
      <c r="B282" s="12">
        <v>1.0</v>
      </c>
      <c r="C282" s="12">
        <v>4.0</v>
      </c>
      <c r="D282" s="9">
        <v>1.0</v>
      </c>
      <c r="E282" s="9">
        <v>1.0</v>
      </c>
      <c r="F282" s="10">
        <v>2.0</v>
      </c>
      <c r="G282" s="10">
        <v>1.0</v>
      </c>
      <c r="H282" s="4" t="s">
        <v>56</v>
      </c>
      <c r="I282" s="4" t="s">
        <v>26</v>
      </c>
      <c r="J282" s="4" t="s">
        <v>26</v>
      </c>
      <c r="K282" s="7"/>
      <c r="L282" s="8">
        <f t="shared" si="3"/>
        <v>45284.27516</v>
      </c>
      <c r="M282" s="9">
        <f>IF('tab4'!$B282=0,0,IF('tab4'!$B282=1,1,IF('tab4'!$B282=4,2,IF('tab4'!$B282=5,3,IF('tab4'!$B282=6,4,IF(AND('tab4'!$B282=80,$X$2=2),0,-1))))))</f>
        <v>1</v>
      </c>
      <c r="N282" s="9">
        <f>IF('tab4'!$C282=0,0,IF('tab4'!$C282=1,1,IF('tab4'!$C282=4,2,IF('tab4'!$C282=5,3,IF('tab4'!$C282=6,4,IF(AND('tab4'!$C282=80,$X$2=2),0,-1))))))</f>
        <v>2</v>
      </c>
      <c r="O282" s="9">
        <f t="shared" ref="O282:R282" si="563">D282</f>
        <v>1</v>
      </c>
      <c r="P282" s="9">
        <f t="shared" si="563"/>
        <v>1</v>
      </c>
      <c r="Q282" s="10">
        <f t="shared" si="563"/>
        <v>2</v>
      </c>
      <c r="R282" s="10">
        <f t="shared" si="563"/>
        <v>1</v>
      </c>
      <c r="S282" s="10">
        <f t="shared" ref="S282:T282" si="564">IF(HEX2DEC(H282) &gt;= 32768, (HEX2DEC(H282) - 65535 - 1)/10, IF(HEX2DEC(H282) = 32767, IF($X$2=2, S283, 32767), HEX2DEC(H282)/10 ))</f>
        <v>7.1</v>
      </c>
      <c r="T282" s="10">
        <f t="shared" si="564"/>
        <v>0</v>
      </c>
      <c r="U282" s="10">
        <f t="shared" si="6"/>
        <v>0</v>
      </c>
    </row>
    <row r="283" ht="14.25" customHeight="1">
      <c r="A283" s="4" t="s">
        <v>283</v>
      </c>
      <c r="B283" s="13">
        <v>1.0</v>
      </c>
      <c r="C283" s="13">
        <v>4.0</v>
      </c>
      <c r="D283" s="9">
        <v>0.0</v>
      </c>
      <c r="E283" s="9">
        <v>1.0</v>
      </c>
      <c r="F283" s="10">
        <v>2.0</v>
      </c>
      <c r="G283" s="10">
        <v>1.0</v>
      </c>
      <c r="H283" s="4" t="s">
        <v>56</v>
      </c>
      <c r="I283" s="4" t="s">
        <v>26</v>
      </c>
      <c r="J283" s="4" t="s">
        <v>26</v>
      </c>
      <c r="K283" s="7"/>
      <c r="L283" s="8">
        <f t="shared" si="3"/>
        <v>45284.27516</v>
      </c>
      <c r="M283" s="9">
        <f>IF('tab4'!$B283=0,0,IF('tab4'!$B283=1,1,IF('tab4'!$B283=4,2,IF('tab4'!$B283=5,3,IF('tab4'!$B283=6,4,IF(AND('tab4'!$B283=80,$X$2=2),0,-1))))))</f>
        <v>1</v>
      </c>
      <c r="N283" s="9">
        <f>IF('tab4'!$C283=0,0,IF('tab4'!$C283=1,1,IF('tab4'!$C283=4,2,IF('tab4'!$C283=5,3,IF('tab4'!$C283=6,4,IF(AND('tab4'!$C283=80,$X$2=2),0,-1))))))</f>
        <v>2</v>
      </c>
      <c r="O283" s="9">
        <f t="shared" ref="O283:R283" si="565">D283</f>
        <v>0</v>
      </c>
      <c r="P283" s="9">
        <f t="shared" si="565"/>
        <v>1</v>
      </c>
      <c r="Q283" s="10">
        <f t="shared" si="565"/>
        <v>2</v>
      </c>
      <c r="R283" s="10">
        <f t="shared" si="565"/>
        <v>1</v>
      </c>
      <c r="S283" s="10">
        <f t="shared" ref="S283:T283" si="566">IF(HEX2DEC(H283) &gt;= 32768, (HEX2DEC(H283) - 65535 - 1)/10, IF(HEX2DEC(H283) = 32767, IF($X$2=2, S284, 32767), HEX2DEC(H283)/10 ))</f>
        <v>7.1</v>
      </c>
      <c r="T283" s="10">
        <f t="shared" si="566"/>
        <v>0</v>
      </c>
      <c r="U283" s="10">
        <f t="shared" si="6"/>
        <v>0</v>
      </c>
    </row>
    <row r="284" ht="14.25" customHeight="1">
      <c r="A284" s="4" t="s">
        <v>284</v>
      </c>
      <c r="B284" s="12">
        <v>6.0</v>
      </c>
      <c r="C284" s="12">
        <v>4.0</v>
      </c>
      <c r="D284" s="9">
        <v>0.0</v>
      </c>
      <c r="E284" s="9">
        <v>1.0</v>
      </c>
      <c r="F284" s="10">
        <v>2.0</v>
      </c>
      <c r="G284" s="10">
        <v>1.0</v>
      </c>
      <c r="H284" s="4" t="s">
        <v>91</v>
      </c>
      <c r="I284" s="4" t="s">
        <v>26</v>
      </c>
      <c r="J284" s="4" t="s">
        <v>26</v>
      </c>
      <c r="K284" s="7"/>
      <c r="L284" s="8">
        <f t="shared" si="3"/>
        <v>45284.2922</v>
      </c>
      <c r="M284" s="9">
        <f>IF('tab4'!$B284=0,0,IF('tab4'!$B284=1,1,IF('tab4'!$B284=4,2,IF('tab4'!$B284=5,3,IF('tab4'!$B284=6,4,IF(AND('tab4'!$B284=80,$X$2=2),0,-1))))))</f>
        <v>4</v>
      </c>
      <c r="N284" s="9">
        <f>IF('tab4'!$C284=0,0,IF('tab4'!$C284=1,1,IF('tab4'!$C284=4,2,IF('tab4'!$C284=5,3,IF('tab4'!$C284=6,4,IF(AND('tab4'!$C284=80,$X$2=2),0,-1))))))</f>
        <v>2</v>
      </c>
      <c r="O284" s="9">
        <f t="shared" ref="O284:R284" si="567">D284</f>
        <v>0</v>
      </c>
      <c r="P284" s="9">
        <f t="shared" si="567"/>
        <v>1</v>
      </c>
      <c r="Q284" s="10">
        <f t="shared" si="567"/>
        <v>2</v>
      </c>
      <c r="R284" s="10">
        <f t="shared" si="567"/>
        <v>1</v>
      </c>
      <c r="S284" s="10">
        <f t="shared" ref="S284:T284" si="568">IF(HEX2DEC(H284) &gt;= 32768, (HEX2DEC(H284) - 65535 - 1)/10, IF(HEX2DEC(H284) = 32767, IF($X$2=2, S285, 32767), HEX2DEC(H284)/10 ))</f>
        <v>2.9</v>
      </c>
      <c r="T284" s="10">
        <f t="shared" si="568"/>
        <v>0</v>
      </c>
      <c r="U284" s="10">
        <f t="shared" si="6"/>
        <v>0</v>
      </c>
    </row>
    <row r="285" ht="14.25" customHeight="1">
      <c r="A285" s="4" t="s">
        <v>284</v>
      </c>
      <c r="B285" s="13">
        <v>6.0</v>
      </c>
      <c r="C285" s="13">
        <v>4.0</v>
      </c>
      <c r="D285" s="9">
        <v>0.0</v>
      </c>
      <c r="E285" s="9">
        <v>1.0</v>
      </c>
      <c r="F285" s="10">
        <v>1.0</v>
      </c>
      <c r="G285" s="10">
        <v>1.0</v>
      </c>
      <c r="H285" s="4" t="s">
        <v>91</v>
      </c>
      <c r="I285" s="4" t="s">
        <v>26</v>
      </c>
      <c r="J285" s="4" t="s">
        <v>26</v>
      </c>
      <c r="K285" s="7"/>
      <c r="L285" s="8">
        <f t="shared" si="3"/>
        <v>45284.2922</v>
      </c>
      <c r="M285" s="9">
        <f>IF('tab4'!$B285=0,0,IF('tab4'!$B285=1,1,IF('tab4'!$B285=4,2,IF('tab4'!$B285=5,3,IF('tab4'!$B285=6,4,IF(AND('tab4'!$B285=80,$X$2=2),0,-1))))))</f>
        <v>4</v>
      </c>
      <c r="N285" s="9">
        <f>IF('tab4'!$C285=0,0,IF('tab4'!$C285=1,1,IF('tab4'!$C285=4,2,IF('tab4'!$C285=5,3,IF('tab4'!$C285=6,4,IF(AND('tab4'!$C285=80,$X$2=2),0,-1))))))</f>
        <v>2</v>
      </c>
      <c r="O285" s="9">
        <f t="shared" ref="O285:R285" si="569">D285</f>
        <v>0</v>
      </c>
      <c r="P285" s="9">
        <f t="shared" si="569"/>
        <v>1</v>
      </c>
      <c r="Q285" s="10">
        <f t="shared" si="569"/>
        <v>1</v>
      </c>
      <c r="R285" s="10">
        <f t="shared" si="569"/>
        <v>1</v>
      </c>
      <c r="S285" s="10">
        <f t="shared" ref="S285:T285" si="570">IF(HEX2DEC(H285) &gt;= 32768, (HEX2DEC(H285) - 65535 - 1)/10, IF(HEX2DEC(H285) = 32767, IF($X$2=2, S286, 32767), HEX2DEC(H285)/10 ))</f>
        <v>2.9</v>
      </c>
      <c r="T285" s="10">
        <f t="shared" si="570"/>
        <v>0</v>
      </c>
      <c r="U285" s="10">
        <f t="shared" si="6"/>
        <v>0</v>
      </c>
    </row>
    <row r="286" ht="14.25" customHeight="1">
      <c r="A286" s="4" t="s">
        <v>284</v>
      </c>
      <c r="B286" s="12">
        <v>6.0</v>
      </c>
      <c r="C286" s="12">
        <v>4.0</v>
      </c>
      <c r="D286" s="9">
        <v>1.0</v>
      </c>
      <c r="E286" s="9">
        <v>1.0</v>
      </c>
      <c r="F286" s="10">
        <v>1.0</v>
      </c>
      <c r="G286" s="10">
        <v>1.0</v>
      </c>
      <c r="H286" s="4" t="s">
        <v>91</v>
      </c>
      <c r="I286" s="4" t="s">
        <v>26</v>
      </c>
      <c r="J286" s="4" t="s">
        <v>26</v>
      </c>
      <c r="K286" s="7"/>
      <c r="L286" s="8">
        <f t="shared" si="3"/>
        <v>45284.2922</v>
      </c>
      <c r="M286" s="9">
        <f>IF('tab4'!$B286=0,0,IF('tab4'!$B286=1,1,IF('tab4'!$B286=4,2,IF('tab4'!$B286=5,3,IF('tab4'!$B286=6,4,IF(AND('tab4'!$B286=80,$X$2=2),0,-1))))))</f>
        <v>4</v>
      </c>
      <c r="N286" s="9">
        <f>IF('tab4'!$C286=0,0,IF('tab4'!$C286=1,1,IF('tab4'!$C286=4,2,IF('tab4'!$C286=5,3,IF('tab4'!$C286=6,4,IF(AND('tab4'!$C286=80,$X$2=2),0,-1))))))</f>
        <v>2</v>
      </c>
      <c r="O286" s="9">
        <f t="shared" ref="O286:R286" si="571">D286</f>
        <v>1</v>
      </c>
      <c r="P286" s="9">
        <f t="shared" si="571"/>
        <v>1</v>
      </c>
      <c r="Q286" s="10">
        <f t="shared" si="571"/>
        <v>1</v>
      </c>
      <c r="R286" s="10">
        <f t="shared" si="571"/>
        <v>1</v>
      </c>
      <c r="S286" s="10">
        <f t="shared" ref="S286:T286" si="572">IF(HEX2DEC(H286) &gt;= 32768, (HEX2DEC(H286) - 65535 - 1)/10, IF(HEX2DEC(H286) = 32767, IF($X$2=2, S287, 32767), HEX2DEC(H286)/10 ))</f>
        <v>2.9</v>
      </c>
      <c r="T286" s="10">
        <f t="shared" si="572"/>
        <v>0</v>
      </c>
      <c r="U286" s="10">
        <f t="shared" si="6"/>
        <v>0</v>
      </c>
    </row>
    <row r="287" ht="14.25" customHeight="1">
      <c r="A287" s="4" t="s">
        <v>285</v>
      </c>
      <c r="B287" s="13">
        <v>1.0</v>
      </c>
      <c r="C287" s="13">
        <v>4.0</v>
      </c>
      <c r="D287" s="9">
        <v>1.0</v>
      </c>
      <c r="E287" s="9">
        <v>1.0</v>
      </c>
      <c r="F287" s="10">
        <v>1.0</v>
      </c>
      <c r="G287" s="10">
        <v>1.0</v>
      </c>
      <c r="H287" s="4" t="s">
        <v>56</v>
      </c>
      <c r="I287" s="4" t="s">
        <v>26</v>
      </c>
      <c r="J287" s="4" t="s">
        <v>26</v>
      </c>
      <c r="K287" s="7"/>
      <c r="L287" s="8">
        <f t="shared" si="3"/>
        <v>45284.29501</v>
      </c>
      <c r="M287" s="9">
        <f>IF('tab4'!$B287=0,0,IF('tab4'!$B287=1,1,IF('tab4'!$B287=4,2,IF('tab4'!$B287=5,3,IF('tab4'!$B287=6,4,IF(AND('tab4'!$B287=80,$X$2=2),0,-1))))))</f>
        <v>1</v>
      </c>
      <c r="N287" s="9">
        <f>IF('tab4'!$C287=0,0,IF('tab4'!$C287=1,1,IF('tab4'!$C287=4,2,IF('tab4'!$C287=5,3,IF('tab4'!$C287=6,4,IF(AND('tab4'!$C287=80,$X$2=2),0,-1))))))</f>
        <v>2</v>
      </c>
      <c r="O287" s="9">
        <f t="shared" ref="O287:R287" si="573">D287</f>
        <v>1</v>
      </c>
      <c r="P287" s="9">
        <f t="shared" si="573"/>
        <v>1</v>
      </c>
      <c r="Q287" s="10">
        <f t="shared" si="573"/>
        <v>1</v>
      </c>
      <c r="R287" s="10">
        <f t="shared" si="573"/>
        <v>1</v>
      </c>
      <c r="S287" s="10">
        <f t="shared" ref="S287:T287" si="574">IF(HEX2DEC(H287) &gt;= 32768, (HEX2DEC(H287) - 65535 - 1)/10, IF(HEX2DEC(H287) = 32767, IF($X$2=2, S288, 32767), HEX2DEC(H287)/10 ))</f>
        <v>7.1</v>
      </c>
      <c r="T287" s="10">
        <f t="shared" si="574"/>
        <v>0</v>
      </c>
      <c r="U287" s="10">
        <f t="shared" si="6"/>
        <v>0</v>
      </c>
    </row>
    <row r="288" ht="14.25" customHeight="1">
      <c r="A288" s="4" t="s">
        <v>285</v>
      </c>
      <c r="B288" s="12">
        <v>1.0</v>
      </c>
      <c r="C288" s="12">
        <v>4.0</v>
      </c>
      <c r="D288" s="9">
        <v>1.0</v>
      </c>
      <c r="E288" s="9">
        <v>1.0</v>
      </c>
      <c r="F288" s="10">
        <v>2.0</v>
      </c>
      <c r="G288" s="10">
        <v>1.0</v>
      </c>
      <c r="H288" s="4" t="s">
        <v>56</v>
      </c>
      <c r="I288" s="4" t="s">
        <v>26</v>
      </c>
      <c r="J288" s="4" t="s">
        <v>26</v>
      </c>
      <c r="K288" s="7"/>
      <c r="L288" s="8">
        <f t="shared" si="3"/>
        <v>45284.29501</v>
      </c>
      <c r="M288" s="9">
        <f>IF('tab4'!$B288=0,0,IF('tab4'!$B288=1,1,IF('tab4'!$B288=4,2,IF('tab4'!$B288=5,3,IF('tab4'!$B288=6,4,IF(AND('tab4'!$B288=80,$X$2=2),0,-1))))))</f>
        <v>1</v>
      </c>
      <c r="N288" s="9">
        <f>IF('tab4'!$C288=0,0,IF('tab4'!$C288=1,1,IF('tab4'!$C288=4,2,IF('tab4'!$C288=5,3,IF('tab4'!$C288=6,4,IF(AND('tab4'!$C288=80,$X$2=2),0,-1))))))</f>
        <v>2</v>
      </c>
      <c r="O288" s="9">
        <f t="shared" ref="O288:R288" si="575">D288</f>
        <v>1</v>
      </c>
      <c r="P288" s="9">
        <f t="shared" si="575"/>
        <v>1</v>
      </c>
      <c r="Q288" s="10">
        <f t="shared" si="575"/>
        <v>2</v>
      </c>
      <c r="R288" s="10">
        <f t="shared" si="575"/>
        <v>1</v>
      </c>
      <c r="S288" s="10">
        <f t="shared" ref="S288:T288" si="576">IF(HEX2DEC(H288) &gt;= 32768, (HEX2DEC(H288) - 65535 - 1)/10, IF(HEX2DEC(H288) = 32767, IF($X$2=2, S289, 32767), HEX2DEC(H288)/10 ))</f>
        <v>7.1</v>
      </c>
      <c r="T288" s="10">
        <f t="shared" si="576"/>
        <v>0</v>
      </c>
      <c r="U288" s="10">
        <f t="shared" si="6"/>
        <v>0</v>
      </c>
    </row>
    <row r="289" ht="14.25" customHeight="1">
      <c r="A289" s="4" t="s">
        <v>285</v>
      </c>
      <c r="B289" s="13">
        <v>1.0</v>
      </c>
      <c r="C289" s="13">
        <v>4.0</v>
      </c>
      <c r="D289" s="9">
        <v>0.0</v>
      </c>
      <c r="E289" s="9">
        <v>1.0</v>
      </c>
      <c r="F289" s="10">
        <v>2.0</v>
      </c>
      <c r="G289" s="10">
        <v>1.0</v>
      </c>
      <c r="H289" s="4" t="s">
        <v>56</v>
      </c>
      <c r="I289" s="4" t="s">
        <v>26</v>
      </c>
      <c r="J289" s="4" t="s">
        <v>26</v>
      </c>
      <c r="K289" s="7"/>
      <c r="L289" s="8">
        <f t="shared" si="3"/>
        <v>45284.29501</v>
      </c>
      <c r="M289" s="9">
        <f>IF('tab4'!$B289=0,0,IF('tab4'!$B289=1,1,IF('tab4'!$B289=4,2,IF('tab4'!$B289=5,3,IF('tab4'!$B289=6,4,IF(AND('tab4'!$B289=80,$X$2=2),0,-1))))))</f>
        <v>1</v>
      </c>
      <c r="N289" s="9">
        <f>IF('tab4'!$C289=0,0,IF('tab4'!$C289=1,1,IF('tab4'!$C289=4,2,IF('tab4'!$C289=5,3,IF('tab4'!$C289=6,4,IF(AND('tab4'!$C289=80,$X$2=2),0,-1))))))</f>
        <v>2</v>
      </c>
      <c r="O289" s="9">
        <f t="shared" ref="O289:R289" si="577">D289</f>
        <v>0</v>
      </c>
      <c r="P289" s="9">
        <f t="shared" si="577"/>
        <v>1</v>
      </c>
      <c r="Q289" s="10">
        <f t="shared" si="577"/>
        <v>2</v>
      </c>
      <c r="R289" s="10">
        <f t="shared" si="577"/>
        <v>1</v>
      </c>
      <c r="S289" s="10">
        <f t="shared" ref="S289:T289" si="578">IF(HEX2DEC(H289) &gt;= 32768, (HEX2DEC(H289) - 65535 - 1)/10, IF(HEX2DEC(H289) = 32767, IF($X$2=2, S290, 32767), HEX2DEC(H289)/10 ))</f>
        <v>7.1</v>
      </c>
      <c r="T289" s="10">
        <f t="shared" si="578"/>
        <v>0</v>
      </c>
      <c r="U289" s="10">
        <f t="shared" si="6"/>
        <v>0</v>
      </c>
    </row>
    <row r="290" ht="14.25" customHeight="1">
      <c r="A290" s="4" t="s">
        <v>286</v>
      </c>
      <c r="B290" s="12">
        <v>6.0</v>
      </c>
      <c r="C290" s="12">
        <v>4.0</v>
      </c>
      <c r="D290" s="9">
        <v>0.0</v>
      </c>
      <c r="E290" s="9">
        <v>1.0</v>
      </c>
      <c r="F290" s="10">
        <v>2.0</v>
      </c>
      <c r="G290" s="10">
        <v>1.0</v>
      </c>
      <c r="H290" s="4" t="s">
        <v>91</v>
      </c>
      <c r="I290" s="4" t="s">
        <v>26</v>
      </c>
      <c r="J290" s="4" t="s">
        <v>26</v>
      </c>
      <c r="K290" s="7"/>
      <c r="L290" s="8">
        <f t="shared" si="3"/>
        <v>45284.31183</v>
      </c>
      <c r="M290" s="9">
        <f>IF('tab4'!$B290=0,0,IF('tab4'!$B290=1,1,IF('tab4'!$B290=4,2,IF('tab4'!$B290=5,3,IF('tab4'!$B290=6,4,IF(AND('tab4'!$B290=80,$X$2=2),0,-1))))))</f>
        <v>4</v>
      </c>
      <c r="N290" s="9">
        <f>IF('tab4'!$C290=0,0,IF('tab4'!$C290=1,1,IF('tab4'!$C290=4,2,IF('tab4'!$C290=5,3,IF('tab4'!$C290=6,4,IF(AND('tab4'!$C290=80,$X$2=2),0,-1))))))</f>
        <v>2</v>
      </c>
      <c r="O290" s="9">
        <f t="shared" ref="O290:R290" si="579">D290</f>
        <v>0</v>
      </c>
      <c r="P290" s="9">
        <f t="shared" si="579"/>
        <v>1</v>
      </c>
      <c r="Q290" s="10">
        <f t="shared" si="579"/>
        <v>2</v>
      </c>
      <c r="R290" s="10">
        <f t="shared" si="579"/>
        <v>1</v>
      </c>
      <c r="S290" s="10">
        <f t="shared" ref="S290:T290" si="580">IF(HEX2DEC(H290) &gt;= 32768, (HEX2DEC(H290) - 65535 - 1)/10, IF(HEX2DEC(H290) = 32767, IF($X$2=2, S291, 32767), HEX2DEC(H290)/10 ))</f>
        <v>2.9</v>
      </c>
      <c r="T290" s="10">
        <f t="shared" si="580"/>
        <v>0</v>
      </c>
      <c r="U290" s="10">
        <f t="shared" si="6"/>
        <v>0</v>
      </c>
    </row>
    <row r="291" ht="14.25" customHeight="1">
      <c r="A291" s="4" t="s">
        <v>286</v>
      </c>
      <c r="B291" s="13">
        <v>6.0</v>
      </c>
      <c r="C291" s="13">
        <v>4.0</v>
      </c>
      <c r="D291" s="9">
        <v>0.0</v>
      </c>
      <c r="E291" s="9">
        <v>1.0</v>
      </c>
      <c r="F291" s="10">
        <v>1.0</v>
      </c>
      <c r="G291" s="10">
        <v>1.0</v>
      </c>
      <c r="H291" s="4" t="s">
        <v>91</v>
      </c>
      <c r="I291" s="4" t="s">
        <v>26</v>
      </c>
      <c r="J291" s="4" t="s">
        <v>26</v>
      </c>
      <c r="K291" s="7"/>
      <c r="L291" s="8">
        <f t="shared" si="3"/>
        <v>45284.31183</v>
      </c>
      <c r="M291" s="9">
        <f>IF('tab4'!$B291=0,0,IF('tab4'!$B291=1,1,IF('tab4'!$B291=4,2,IF('tab4'!$B291=5,3,IF('tab4'!$B291=6,4,IF(AND('tab4'!$B291=80,$X$2=2),0,-1))))))</f>
        <v>4</v>
      </c>
      <c r="N291" s="9">
        <f>IF('tab4'!$C291=0,0,IF('tab4'!$C291=1,1,IF('tab4'!$C291=4,2,IF('tab4'!$C291=5,3,IF('tab4'!$C291=6,4,IF(AND('tab4'!$C291=80,$X$2=2),0,-1))))))</f>
        <v>2</v>
      </c>
      <c r="O291" s="9">
        <f t="shared" ref="O291:R291" si="581">D291</f>
        <v>0</v>
      </c>
      <c r="P291" s="9">
        <f t="shared" si="581"/>
        <v>1</v>
      </c>
      <c r="Q291" s="10">
        <f t="shared" si="581"/>
        <v>1</v>
      </c>
      <c r="R291" s="10">
        <f t="shared" si="581"/>
        <v>1</v>
      </c>
      <c r="S291" s="10">
        <f t="shared" ref="S291:T291" si="582">IF(HEX2DEC(H291) &gt;= 32768, (HEX2DEC(H291) - 65535 - 1)/10, IF(HEX2DEC(H291) = 32767, IF($X$2=2, S292, 32767), HEX2DEC(H291)/10 ))</f>
        <v>2.9</v>
      </c>
      <c r="T291" s="10">
        <f t="shared" si="582"/>
        <v>0</v>
      </c>
      <c r="U291" s="10">
        <f t="shared" si="6"/>
        <v>0</v>
      </c>
    </row>
    <row r="292" ht="14.25" customHeight="1">
      <c r="A292" s="4" t="s">
        <v>286</v>
      </c>
      <c r="B292" s="12">
        <v>6.0</v>
      </c>
      <c r="C292" s="12">
        <v>4.0</v>
      </c>
      <c r="D292" s="9">
        <v>1.0</v>
      </c>
      <c r="E292" s="9">
        <v>1.0</v>
      </c>
      <c r="F292" s="10">
        <v>1.0</v>
      </c>
      <c r="G292" s="10">
        <v>1.0</v>
      </c>
      <c r="H292" s="4" t="s">
        <v>91</v>
      </c>
      <c r="I292" s="4" t="s">
        <v>26</v>
      </c>
      <c r="J292" s="4" t="s">
        <v>26</v>
      </c>
      <c r="K292" s="7"/>
      <c r="L292" s="8">
        <f t="shared" si="3"/>
        <v>45284.31183</v>
      </c>
      <c r="M292" s="9">
        <f>IF('tab4'!$B292=0,0,IF('tab4'!$B292=1,1,IF('tab4'!$B292=4,2,IF('tab4'!$B292=5,3,IF('tab4'!$B292=6,4,IF(AND('tab4'!$B292=80,$X$2=2),0,-1))))))</f>
        <v>4</v>
      </c>
      <c r="N292" s="9">
        <f>IF('tab4'!$C292=0,0,IF('tab4'!$C292=1,1,IF('tab4'!$C292=4,2,IF('tab4'!$C292=5,3,IF('tab4'!$C292=6,4,IF(AND('tab4'!$C292=80,$X$2=2),0,-1))))))</f>
        <v>2</v>
      </c>
      <c r="O292" s="9">
        <f t="shared" ref="O292:R292" si="583">D292</f>
        <v>1</v>
      </c>
      <c r="P292" s="9">
        <f t="shared" si="583"/>
        <v>1</v>
      </c>
      <c r="Q292" s="10">
        <f t="shared" si="583"/>
        <v>1</v>
      </c>
      <c r="R292" s="10">
        <f t="shared" si="583"/>
        <v>1</v>
      </c>
      <c r="S292" s="10">
        <f t="shared" ref="S292:T292" si="584">IF(HEX2DEC(H292) &gt;= 32768, (HEX2DEC(H292) - 65535 - 1)/10, IF(HEX2DEC(H292) = 32767, IF($X$2=2, S293, 32767), HEX2DEC(H292)/10 ))</f>
        <v>2.9</v>
      </c>
      <c r="T292" s="10">
        <f t="shared" si="584"/>
        <v>0</v>
      </c>
      <c r="U292" s="10">
        <f t="shared" si="6"/>
        <v>0</v>
      </c>
    </row>
    <row r="293" ht="14.25" customHeight="1">
      <c r="A293" s="4" t="s">
        <v>287</v>
      </c>
      <c r="B293" s="13">
        <v>1.0</v>
      </c>
      <c r="C293" s="13">
        <v>4.0</v>
      </c>
      <c r="D293" s="9">
        <v>1.0</v>
      </c>
      <c r="E293" s="9">
        <v>1.0</v>
      </c>
      <c r="F293" s="10">
        <v>1.0</v>
      </c>
      <c r="G293" s="10">
        <v>1.0</v>
      </c>
      <c r="H293" s="4" t="s">
        <v>56</v>
      </c>
      <c r="I293" s="4" t="s">
        <v>26</v>
      </c>
      <c r="J293" s="4" t="s">
        <v>26</v>
      </c>
      <c r="K293" s="7"/>
      <c r="L293" s="8">
        <f t="shared" si="3"/>
        <v>45284.31464</v>
      </c>
      <c r="M293" s="9">
        <f>IF('tab4'!$B293=0,0,IF('tab4'!$B293=1,1,IF('tab4'!$B293=4,2,IF('tab4'!$B293=5,3,IF('tab4'!$B293=6,4,IF(AND('tab4'!$B293=80,$X$2=2),0,-1))))))</f>
        <v>1</v>
      </c>
      <c r="N293" s="9">
        <f>IF('tab4'!$C293=0,0,IF('tab4'!$C293=1,1,IF('tab4'!$C293=4,2,IF('tab4'!$C293=5,3,IF('tab4'!$C293=6,4,IF(AND('tab4'!$C293=80,$X$2=2),0,-1))))))</f>
        <v>2</v>
      </c>
      <c r="O293" s="9">
        <f t="shared" ref="O293:R293" si="585">D293</f>
        <v>1</v>
      </c>
      <c r="P293" s="9">
        <f t="shared" si="585"/>
        <v>1</v>
      </c>
      <c r="Q293" s="10">
        <f t="shared" si="585"/>
        <v>1</v>
      </c>
      <c r="R293" s="10">
        <f t="shared" si="585"/>
        <v>1</v>
      </c>
      <c r="S293" s="10">
        <f t="shared" ref="S293:T293" si="586">IF(HEX2DEC(H293) &gt;= 32768, (HEX2DEC(H293) - 65535 - 1)/10, IF(HEX2DEC(H293) = 32767, IF($X$2=2, S294, 32767), HEX2DEC(H293)/10 ))</f>
        <v>7.1</v>
      </c>
      <c r="T293" s="10">
        <f t="shared" si="586"/>
        <v>0</v>
      </c>
      <c r="U293" s="10">
        <f t="shared" si="6"/>
        <v>0</v>
      </c>
    </row>
    <row r="294" ht="14.25" customHeight="1">
      <c r="A294" s="4" t="s">
        <v>287</v>
      </c>
      <c r="B294" s="12">
        <v>1.0</v>
      </c>
      <c r="C294" s="12">
        <v>4.0</v>
      </c>
      <c r="D294" s="9">
        <v>1.0</v>
      </c>
      <c r="E294" s="9">
        <v>1.0</v>
      </c>
      <c r="F294" s="10">
        <v>2.0</v>
      </c>
      <c r="G294" s="10">
        <v>1.0</v>
      </c>
      <c r="H294" s="4" t="s">
        <v>56</v>
      </c>
      <c r="I294" s="4" t="s">
        <v>26</v>
      </c>
      <c r="J294" s="4" t="s">
        <v>26</v>
      </c>
      <c r="K294" s="7"/>
      <c r="L294" s="8">
        <f t="shared" si="3"/>
        <v>45284.31464</v>
      </c>
      <c r="M294" s="9">
        <f>IF('tab4'!$B294=0,0,IF('tab4'!$B294=1,1,IF('tab4'!$B294=4,2,IF('tab4'!$B294=5,3,IF('tab4'!$B294=6,4,IF(AND('tab4'!$B294=80,$X$2=2),0,-1))))))</f>
        <v>1</v>
      </c>
      <c r="N294" s="9">
        <f>IF('tab4'!$C294=0,0,IF('tab4'!$C294=1,1,IF('tab4'!$C294=4,2,IF('tab4'!$C294=5,3,IF('tab4'!$C294=6,4,IF(AND('tab4'!$C294=80,$X$2=2),0,-1))))))</f>
        <v>2</v>
      </c>
      <c r="O294" s="9">
        <f t="shared" ref="O294:R294" si="587">D294</f>
        <v>1</v>
      </c>
      <c r="P294" s="9">
        <f t="shared" si="587"/>
        <v>1</v>
      </c>
      <c r="Q294" s="10">
        <f t="shared" si="587"/>
        <v>2</v>
      </c>
      <c r="R294" s="10">
        <f t="shared" si="587"/>
        <v>1</v>
      </c>
      <c r="S294" s="10">
        <f t="shared" ref="S294:T294" si="588">IF(HEX2DEC(H294) &gt;= 32768, (HEX2DEC(H294) - 65535 - 1)/10, IF(HEX2DEC(H294) = 32767, IF($X$2=2, S295, 32767), HEX2DEC(H294)/10 ))</f>
        <v>7.1</v>
      </c>
      <c r="T294" s="10">
        <f t="shared" si="588"/>
        <v>0</v>
      </c>
      <c r="U294" s="10">
        <f t="shared" si="6"/>
        <v>0</v>
      </c>
    </row>
    <row r="295" ht="14.25" customHeight="1">
      <c r="A295" s="4" t="s">
        <v>288</v>
      </c>
      <c r="B295" s="13">
        <v>1.0</v>
      </c>
      <c r="C295" s="13">
        <v>4.0</v>
      </c>
      <c r="D295" s="9">
        <v>0.0</v>
      </c>
      <c r="E295" s="9">
        <v>1.0</v>
      </c>
      <c r="F295" s="10">
        <v>2.0</v>
      </c>
      <c r="G295" s="10">
        <v>1.0</v>
      </c>
      <c r="H295" s="4" t="s">
        <v>56</v>
      </c>
      <c r="I295" s="4" t="s">
        <v>26</v>
      </c>
      <c r="J295" s="4" t="s">
        <v>26</v>
      </c>
      <c r="K295" s="7"/>
      <c r="L295" s="8">
        <f t="shared" si="3"/>
        <v>45284.31465</v>
      </c>
      <c r="M295" s="9">
        <f>IF('tab4'!$B295=0,0,IF('tab4'!$B295=1,1,IF('tab4'!$B295=4,2,IF('tab4'!$B295=5,3,IF('tab4'!$B295=6,4,IF(AND('tab4'!$B295=80,$X$2=2),0,-1))))))</f>
        <v>1</v>
      </c>
      <c r="N295" s="9">
        <f>IF('tab4'!$C295=0,0,IF('tab4'!$C295=1,1,IF('tab4'!$C295=4,2,IF('tab4'!$C295=5,3,IF('tab4'!$C295=6,4,IF(AND('tab4'!$C295=80,$X$2=2),0,-1))))))</f>
        <v>2</v>
      </c>
      <c r="O295" s="9">
        <f t="shared" ref="O295:R295" si="589">D295</f>
        <v>0</v>
      </c>
      <c r="P295" s="9">
        <f t="shared" si="589"/>
        <v>1</v>
      </c>
      <c r="Q295" s="10">
        <f t="shared" si="589"/>
        <v>2</v>
      </c>
      <c r="R295" s="10">
        <f t="shared" si="589"/>
        <v>1</v>
      </c>
      <c r="S295" s="10">
        <f t="shared" ref="S295:T295" si="590">IF(HEX2DEC(H295) &gt;= 32768, (HEX2DEC(H295) - 65535 - 1)/10, IF(HEX2DEC(H295) = 32767, IF($X$2=2, S296, 32767), HEX2DEC(H295)/10 ))</f>
        <v>7.1</v>
      </c>
      <c r="T295" s="10">
        <f t="shared" si="590"/>
        <v>0</v>
      </c>
      <c r="U295" s="10">
        <f t="shared" si="6"/>
        <v>0</v>
      </c>
    </row>
    <row r="296" ht="14.25" customHeight="1">
      <c r="A296" s="4" t="s">
        <v>289</v>
      </c>
      <c r="B296" s="12">
        <v>1.0</v>
      </c>
      <c r="C296" s="12">
        <v>4.0</v>
      </c>
      <c r="D296" s="9">
        <v>2.0</v>
      </c>
      <c r="E296" s="9">
        <v>1.0</v>
      </c>
      <c r="F296" s="10">
        <v>2.0</v>
      </c>
      <c r="G296" s="10">
        <v>1.0</v>
      </c>
      <c r="H296" s="4" t="s">
        <v>40</v>
      </c>
      <c r="I296" s="4" t="s">
        <v>26</v>
      </c>
      <c r="J296" s="4" t="s">
        <v>136</v>
      </c>
      <c r="K296" s="7"/>
      <c r="L296" s="8">
        <f t="shared" si="3"/>
        <v>45284.32076</v>
      </c>
      <c r="M296" s="9">
        <f>IF('tab4'!$B296=0,0,IF('tab4'!$B296=1,1,IF('tab4'!$B296=4,2,IF('tab4'!$B296=5,3,IF('tab4'!$B296=6,4,IF(AND('tab4'!$B296=80,$X$2=2),0,-1))))))</f>
        <v>1</v>
      </c>
      <c r="N296" s="9">
        <f>IF('tab4'!$C296=0,0,IF('tab4'!$C296=1,1,IF('tab4'!$C296=4,2,IF('tab4'!$C296=5,3,IF('tab4'!$C296=6,4,IF(AND('tab4'!$C296=80,$X$2=2),0,-1))))))</f>
        <v>2</v>
      </c>
      <c r="O296" s="9">
        <f t="shared" ref="O296:R296" si="591">D296</f>
        <v>2</v>
      </c>
      <c r="P296" s="9">
        <f t="shared" si="591"/>
        <v>1</v>
      </c>
      <c r="Q296" s="10">
        <f t="shared" si="591"/>
        <v>2</v>
      </c>
      <c r="R296" s="10">
        <f t="shared" si="591"/>
        <v>1</v>
      </c>
      <c r="S296" s="10">
        <f t="shared" ref="S296:T296" si="592">IF(HEX2DEC(H296) &gt;= 32768, (HEX2DEC(H296) - 65535 - 1)/10, IF(HEX2DEC(H296) = 32767, IF($X$2=2, S297, 32767), HEX2DEC(H296)/10 ))</f>
        <v>5.3</v>
      </c>
      <c r="T296" s="10">
        <f t="shared" si="592"/>
        <v>0</v>
      </c>
      <c r="U296" s="10">
        <f t="shared" si="6"/>
        <v>-0.1</v>
      </c>
    </row>
    <row r="297" ht="14.25" customHeight="1">
      <c r="A297" s="4" t="s">
        <v>290</v>
      </c>
      <c r="B297" s="13">
        <v>1.0</v>
      </c>
      <c r="C297" s="13">
        <v>4.0</v>
      </c>
      <c r="D297" s="9">
        <v>0.0</v>
      </c>
      <c r="E297" s="9">
        <v>1.0</v>
      </c>
      <c r="F297" s="10">
        <v>2.0</v>
      </c>
      <c r="G297" s="10">
        <v>1.0</v>
      </c>
      <c r="H297" s="4" t="s">
        <v>291</v>
      </c>
      <c r="I297" s="4" t="s">
        <v>26</v>
      </c>
      <c r="J297" s="4" t="s">
        <v>26</v>
      </c>
      <c r="K297" s="7"/>
      <c r="L297" s="8">
        <f t="shared" si="3"/>
        <v>45284.3416</v>
      </c>
      <c r="M297" s="9">
        <f>IF('tab4'!$B297=0,0,IF('tab4'!$B297=1,1,IF('tab4'!$B297=4,2,IF('tab4'!$B297=5,3,IF('tab4'!$B297=6,4,IF(AND('tab4'!$B297=80,$X$2=2),0,-1))))))</f>
        <v>1</v>
      </c>
      <c r="N297" s="9">
        <f>IF('tab4'!$C297=0,0,IF('tab4'!$C297=1,1,IF('tab4'!$C297=4,2,IF('tab4'!$C297=5,3,IF('tab4'!$C297=6,4,IF(AND('tab4'!$C297=80,$X$2=2),0,-1))))))</f>
        <v>2</v>
      </c>
      <c r="O297" s="9">
        <f t="shared" ref="O297:R297" si="593">D297</f>
        <v>0</v>
      </c>
      <c r="P297" s="9">
        <f t="shared" si="593"/>
        <v>1</v>
      </c>
      <c r="Q297" s="10">
        <f t="shared" si="593"/>
        <v>2</v>
      </c>
      <c r="R297" s="10">
        <f t="shared" si="593"/>
        <v>1</v>
      </c>
      <c r="S297" s="10">
        <f t="shared" ref="S297:T297" si="594">IF(HEX2DEC(H297) &gt;= 32768, (HEX2DEC(H297) - 65535 - 1)/10, IF(HEX2DEC(H297) = 32767, IF($X$2=2, S298, 32767), HEX2DEC(H297)/10 ))</f>
        <v>24</v>
      </c>
      <c r="T297" s="10">
        <f t="shared" si="594"/>
        <v>0</v>
      </c>
      <c r="U297" s="10">
        <f t="shared" si="6"/>
        <v>0</v>
      </c>
    </row>
    <row r="298" ht="14.25" customHeight="1">
      <c r="A298" s="4" t="s">
        <v>292</v>
      </c>
      <c r="B298" s="12">
        <v>5.0</v>
      </c>
      <c r="C298" s="12">
        <v>4.0</v>
      </c>
      <c r="D298" s="9">
        <v>0.0</v>
      </c>
      <c r="E298" s="9">
        <v>1.0</v>
      </c>
      <c r="F298" s="10">
        <v>2.0</v>
      </c>
      <c r="G298" s="10">
        <v>1.0</v>
      </c>
      <c r="H298" s="4" t="s">
        <v>102</v>
      </c>
      <c r="I298" s="4" t="s">
        <v>26</v>
      </c>
      <c r="J298" s="4" t="s">
        <v>225</v>
      </c>
      <c r="K298" s="7"/>
      <c r="L298" s="8">
        <f t="shared" si="3"/>
        <v>45284.38251</v>
      </c>
      <c r="M298" s="9">
        <f>IF('tab4'!$B298=0,0,IF('tab4'!$B298=1,1,IF('tab4'!$B298=4,2,IF('tab4'!$B298=5,3,IF('tab4'!$B298=6,4,IF(AND('tab4'!$B298=80,$X$2=2),0,-1))))))</f>
        <v>3</v>
      </c>
      <c r="N298" s="9">
        <f>IF('tab4'!$C298=0,0,IF('tab4'!$C298=1,1,IF('tab4'!$C298=4,2,IF('tab4'!$C298=5,3,IF('tab4'!$C298=6,4,IF(AND('tab4'!$C298=80,$X$2=2),0,-1))))))</f>
        <v>2</v>
      </c>
      <c r="O298" s="9">
        <f t="shared" ref="O298:R298" si="595">D298</f>
        <v>0</v>
      </c>
      <c r="P298" s="9">
        <f t="shared" si="595"/>
        <v>1</v>
      </c>
      <c r="Q298" s="10">
        <f t="shared" si="595"/>
        <v>2</v>
      </c>
      <c r="R298" s="10">
        <f t="shared" si="595"/>
        <v>1</v>
      </c>
      <c r="S298" s="10">
        <f t="shared" ref="S298:T298" si="596">IF(HEX2DEC(H298) &gt;= 32768, (HEX2DEC(H298) - 65535 - 1)/10, IF(HEX2DEC(H298) = 32767, IF($X$2=2, S299, 32767), HEX2DEC(H298)/10 ))</f>
        <v>3.9</v>
      </c>
      <c r="T298" s="10">
        <f t="shared" si="596"/>
        <v>0</v>
      </c>
      <c r="U298" s="10">
        <f t="shared" si="6"/>
        <v>0.2</v>
      </c>
    </row>
    <row r="299" ht="14.25" customHeight="1">
      <c r="A299" s="4" t="s">
        <v>292</v>
      </c>
      <c r="B299" s="13">
        <v>5.0</v>
      </c>
      <c r="C299" s="13">
        <v>4.0</v>
      </c>
      <c r="D299" s="9">
        <v>1.0</v>
      </c>
      <c r="E299" s="9">
        <v>1.0</v>
      </c>
      <c r="F299" s="10">
        <v>2.0</v>
      </c>
      <c r="G299" s="10">
        <v>1.0</v>
      </c>
      <c r="H299" s="4" t="s">
        <v>102</v>
      </c>
      <c r="I299" s="4" t="s">
        <v>26</v>
      </c>
      <c r="J299" s="4" t="s">
        <v>225</v>
      </c>
      <c r="K299" s="7"/>
      <c r="L299" s="8">
        <f t="shared" si="3"/>
        <v>45284.38251</v>
      </c>
      <c r="M299" s="9">
        <f>IF('tab4'!$B299=0,0,IF('tab4'!$B299=1,1,IF('tab4'!$B299=4,2,IF('tab4'!$B299=5,3,IF('tab4'!$B299=6,4,IF(AND('tab4'!$B299=80,$X$2=2),0,-1))))))</f>
        <v>3</v>
      </c>
      <c r="N299" s="9">
        <f>IF('tab4'!$C299=0,0,IF('tab4'!$C299=1,1,IF('tab4'!$C299=4,2,IF('tab4'!$C299=5,3,IF('tab4'!$C299=6,4,IF(AND('tab4'!$C299=80,$X$2=2),0,-1))))))</f>
        <v>2</v>
      </c>
      <c r="O299" s="9">
        <f t="shared" ref="O299:R299" si="597">D299</f>
        <v>1</v>
      </c>
      <c r="P299" s="9">
        <f t="shared" si="597"/>
        <v>1</v>
      </c>
      <c r="Q299" s="10">
        <f t="shared" si="597"/>
        <v>2</v>
      </c>
      <c r="R299" s="10">
        <f t="shared" si="597"/>
        <v>1</v>
      </c>
      <c r="S299" s="10">
        <f t="shared" ref="S299:T299" si="598">IF(HEX2DEC(H299) &gt;= 32768, (HEX2DEC(H299) - 65535 - 1)/10, IF(HEX2DEC(H299) = 32767, IF($X$2=2, S300, 32767), HEX2DEC(H299)/10 ))</f>
        <v>3.9</v>
      </c>
      <c r="T299" s="10">
        <f t="shared" si="598"/>
        <v>0</v>
      </c>
      <c r="U299" s="10">
        <f t="shared" si="6"/>
        <v>0.2</v>
      </c>
    </row>
    <row r="300" ht="14.25" customHeight="1">
      <c r="A300" s="4" t="s">
        <v>293</v>
      </c>
      <c r="B300" s="12">
        <v>1.0</v>
      </c>
      <c r="C300" s="12">
        <v>4.0</v>
      </c>
      <c r="D300" s="9">
        <v>1.0</v>
      </c>
      <c r="E300" s="9">
        <v>1.0</v>
      </c>
      <c r="F300" s="10">
        <v>2.0</v>
      </c>
      <c r="G300" s="10">
        <v>1.0</v>
      </c>
      <c r="H300" s="4" t="s">
        <v>56</v>
      </c>
      <c r="I300" s="4" t="s">
        <v>26</v>
      </c>
      <c r="J300" s="4" t="s">
        <v>225</v>
      </c>
      <c r="K300" s="7"/>
      <c r="L300" s="8">
        <f t="shared" si="3"/>
        <v>45284.38494</v>
      </c>
      <c r="M300" s="9">
        <f>IF('tab4'!$B300=0,0,IF('tab4'!$B300=1,1,IF('tab4'!$B300=4,2,IF('tab4'!$B300=5,3,IF('tab4'!$B300=6,4,IF(AND('tab4'!$B300=80,$X$2=2),0,-1))))))</f>
        <v>1</v>
      </c>
      <c r="N300" s="9">
        <f>IF('tab4'!$C300=0,0,IF('tab4'!$C300=1,1,IF('tab4'!$C300=4,2,IF('tab4'!$C300=5,3,IF('tab4'!$C300=6,4,IF(AND('tab4'!$C300=80,$X$2=2),0,-1))))))</f>
        <v>2</v>
      </c>
      <c r="O300" s="9">
        <f t="shared" ref="O300:R300" si="599">D300</f>
        <v>1</v>
      </c>
      <c r="P300" s="9">
        <f t="shared" si="599"/>
        <v>1</v>
      </c>
      <c r="Q300" s="10">
        <f t="shared" si="599"/>
        <v>2</v>
      </c>
      <c r="R300" s="10">
        <f t="shared" si="599"/>
        <v>1</v>
      </c>
      <c r="S300" s="10">
        <f t="shared" ref="S300:T300" si="600">IF(HEX2DEC(H300) &gt;= 32768, (HEX2DEC(H300) - 65535 - 1)/10, IF(HEX2DEC(H300) = 32767, IF($X$2=2, S301, 32767), HEX2DEC(H300)/10 ))</f>
        <v>7.1</v>
      </c>
      <c r="T300" s="10">
        <f t="shared" si="600"/>
        <v>0</v>
      </c>
      <c r="U300" s="10">
        <f t="shared" si="6"/>
        <v>0.2</v>
      </c>
    </row>
    <row r="301" ht="14.25" customHeight="1">
      <c r="A301" s="4" t="s">
        <v>294</v>
      </c>
      <c r="B301" s="13">
        <v>1.0</v>
      </c>
      <c r="C301" s="13">
        <v>4.0</v>
      </c>
      <c r="D301" s="9">
        <v>0.0</v>
      </c>
      <c r="E301" s="9">
        <v>1.0</v>
      </c>
      <c r="F301" s="10">
        <v>2.0</v>
      </c>
      <c r="G301" s="10">
        <v>1.0</v>
      </c>
      <c r="H301" s="4" t="s">
        <v>56</v>
      </c>
      <c r="I301" s="4" t="s">
        <v>26</v>
      </c>
      <c r="J301" s="4" t="s">
        <v>225</v>
      </c>
      <c r="K301" s="7"/>
      <c r="L301" s="8">
        <f t="shared" si="3"/>
        <v>45284.38495</v>
      </c>
      <c r="M301" s="9">
        <f>IF('tab4'!$B301=0,0,IF('tab4'!$B301=1,1,IF('tab4'!$B301=4,2,IF('tab4'!$B301=5,3,IF('tab4'!$B301=6,4,IF(AND('tab4'!$B301=80,$X$2=2),0,-1))))))</f>
        <v>1</v>
      </c>
      <c r="N301" s="9">
        <f>IF('tab4'!$C301=0,0,IF('tab4'!$C301=1,1,IF('tab4'!$C301=4,2,IF('tab4'!$C301=5,3,IF('tab4'!$C301=6,4,IF(AND('tab4'!$C301=80,$X$2=2),0,-1))))))</f>
        <v>2</v>
      </c>
      <c r="O301" s="9">
        <f t="shared" ref="O301:R301" si="601">D301</f>
        <v>0</v>
      </c>
      <c r="P301" s="9">
        <f t="shared" si="601"/>
        <v>1</v>
      </c>
      <c r="Q301" s="10">
        <f t="shared" si="601"/>
        <v>2</v>
      </c>
      <c r="R301" s="10">
        <f t="shared" si="601"/>
        <v>1</v>
      </c>
      <c r="S301" s="10">
        <f t="shared" ref="S301:T301" si="602">IF(HEX2DEC(H301) &gt;= 32768, (HEX2DEC(H301) - 65535 - 1)/10, IF(HEX2DEC(H301) = 32767, IF($X$2=2, S302, 32767), HEX2DEC(H301)/10 ))</f>
        <v>7.1</v>
      </c>
      <c r="T301" s="10">
        <f t="shared" si="602"/>
        <v>0</v>
      </c>
      <c r="U301" s="10">
        <f t="shared" si="6"/>
        <v>0.2</v>
      </c>
    </row>
    <row r="302" ht="14.25" customHeight="1">
      <c r="A302" s="4" t="s">
        <v>295</v>
      </c>
      <c r="B302" s="12">
        <v>5.0</v>
      </c>
      <c r="C302" s="12">
        <v>4.0</v>
      </c>
      <c r="D302" s="9">
        <v>0.0</v>
      </c>
      <c r="E302" s="9">
        <v>1.0</v>
      </c>
      <c r="F302" s="10">
        <v>2.0</v>
      </c>
      <c r="G302" s="10">
        <v>1.0</v>
      </c>
      <c r="H302" s="4" t="s">
        <v>102</v>
      </c>
      <c r="I302" s="4" t="s">
        <v>26</v>
      </c>
      <c r="J302" s="4" t="s">
        <v>170</v>
      </c>
      <c r="K302" s="7"/>
      <c r="L302" s="8">
        <f t="shared" si="3"/>
        <v>45284.40043</v>
      </c>
      <c r="M302" s="9">
        <f>IF('tab4'!$B302=0,0,IF('tab4'!$B302=1,1,IF('tab4'!$B302=4,2,IF('tab4'!$B302=5,3,IF('tab4'!$B302=6,4,IF(AND('tab4'!$B302=80,$X$2=2),0,-1))))))</f>
        <v>3</v>
      </c>
      <c r="N302" s="9">
        <f>IF('tab4'!$C302=0,0,IF('tab4'!$C302=1,1,IF('tab4'!$C302=4,2,IF('tab4'!$C302=5,3,IF('tab4'!$C302=6,4,IF(AND('tab4'!$C302=80,$X$2=2),0,-1))))))</f>
        <v>2</v>
      </c>
      <c r="O302" s="9">
        <f t="shared" ref="O302:R302" si="603">D302</f>
        <v>0</v>
      </c>
      <c r="P302" s="9">
        <f t="shared" si="603"/>
        <v>1</v>
      </c>
      <c r="Q302" s="10">
        <f t="shared" si="603"/>
        <v>2</v>
      </c>
      <c r="R302" s="10">
        <f t="shared" si="603"/>
        <v>1</v>
      </c>
      <c r="S302" s="10">
        <f t="shared" ref="S302:T302" si="604">IF(HEX2DEC(H302) &gt;= 32768, (HEX2DEC(H302) - 65535 - 1)/10, IF(HEX2DEC(H302) = 32767, IF($X$2=2, S303, 32767), HEX2DEC(H302)/10 ))</f>
        <v>3.9</v>
      </c>
      <c r="T302" s="10">
        <f t="shared" si="604"/>
        <v>0</v>
      </c>
      <c r="U302" s="10">
        <f t="shared" si="6"/>
        <v>0.3</v>
      </c>
    </row>
    <row r="303" ht="14.25" customHeight="1">
      <c r="A303" s="4" t="s">
        <v>295</v>
      </c>
      <c r="B303" s="13">
        <v>5.0</v>
      </c>
      <c r="C303" s="13">
        <v>4.0</v>
      </c>
      <c r="D303" s="9">
        <v>1.0</v>
      </c>
      <c r="E303" s="9">
        <v>1.0</v>
      </c>
      <c r="F303" s="10">
        <v>2.0</v>
      </c>
      <c r="G303" s="10">
        <v>1.0</v>
      </c>
      <c r="H303" s="4" t="s">
        <v>102</v>
      </c>
      <c r="I303" s="4" t="s">
        <v>26</v>
      </c>
      <c r="J303" s="4" t="s">
        <v>170</v>
      </c>
      <c r="K303" s="7"/>
      <c r="L303" s="8">
        <f t="shared" si="3"/>
        <v>45284.40043</v>
      </c>
      <c r="M303" s="9">
        <f>IF('tab4'!$B303=0,0,IF('tab4'!$B303=1,1,IF('tab4'!$B303=4,2,IF('tab4'!$B303=5,3,IF('tab4'!$B303=6,4,IF(AND('tab4'!$B303=80,$X$2=2),0,-1))))))</f>
        <v>3</v>
      </c>
      <c r="N303" s="9">
        <f>IF('tab4'!$C303=0,0,IF('tab4'!$C303=1,1,IF('tab4'!$C303=4,2,IF('tab4'!$C303=5,3,IF('tab4'!$C303=6,4,IF(AND('tab4'!$C303=80,$X$2=2),0,-1))))))</f>
        <v>2</v>
      </c>
      <c r="O303" s="9">
        <f t="shared" ref="O303:R303" si="605">D303</f>
        <v>1</v>
      </c>
      <c r="P303" s="9">
        <f t="shared" si="605"/>
        <v>1</v>
      </c>
      <c r="Q303" s="10">
        <f t="shared" si="605"/>
        <v>2</v>
      </c>
      <c r="R303" s="10">
        <f t="shared" si="605"/>
        <v>1</v>
      </c>
      <c r="S303" s="10">
        <f t="shared" ref="S303:T303" si="606">IF(HEX2DEC(H303) &gt;= 32768, (HEX2DEC(H303) - 65535 - 1)/10, IF(HEX2DEC(H303) = 32767, IF($X$2=2, S304, 32767), HEX2DEC(H303)/10 ))</f>
        <v>3.9</v>
      </c>
      <c r="T303" s="10">
        <f t="shared" si="606"/>
        <v>0</v>
      </c>
      <c r="U303" s="10">
        <f t="shared" si="6"/>
        <v>0.3</v>
      </c>
    </row>
    <row r="304" ht="14.25" customHeight="1">
      <c r="A304" s="4" t="s">
        <v>296</v>
      </c>
      <c r="B304" s="12">
        <v>1.0</v>
      </c>
      <c r="C304" s="12">
        <v>4.0</v>
      </c>
      <c r="D304" s="9">
        <v>1.0</v>
      </c>
      <c r="E304" s="9">
        <v>1.0</v>
      </c>
      <c r="F304" s="10">
        <v>2.0</v>
      </c>
      <c r="G304" s="10">
        <v>1.0</v>
      </c>
      <c r="H304" s="4" t="s">
        <v>56</v>
      </c>
      <c r="I304" s="4" t="s">
        <v>184</v>
      </c>
      <c r="J304" s="4" t="s">
        <v>170</v>
      </c>
      <c r="K304" s="7"/>
      <c r="L304" s="8">
        <f t="shared" si="3"/>
        <v>45284.4027</v>
      </c>
      <c r="M304" s="9">
        <f>IF('tab4'!$B304=0,0,IF('tab4'!$B304=1,1,IF('tab4'!$B304=4,2,IF('tab4'!$B304=5,3,IF('tab4'!$B304=6,4,IF(AND('tab4'!$B304=80,$X$2=2),0,-1))))))</f>
        <v>1</v>
      </c>
      <c r="N304" s="9">
        <f>IF('tab4'!$C304=0,0,IF('tab4'!$C304=1,1,IF('tab4'!$C304=4,2,IF('tab4'!$C304=5,3,IF('tab4'!$C304=6,4,IF(AND('tab4'!$C304=80,$X$2=2),0,-1))))))</f>
        <v>2</v>
      </c>
      <c r="O304" s="9">
        <f t="shared" ref="O304:R304" si="607">D304</f>
        <v>1</v>
      </c>
      <c r="P304" s="9">
        <f t="shared" si="607"/>
        <v>1</v>
      </c>
      <c r="Q304" s="10">
        <f t="shared" si="607"/>
        <v>2</v>
      </c>
      <c r="R304" s="10">
        <f t="shared" si="607"/>
        <v>1</v>
      </c>
      <c r="S304" s="10">
        <f t="shared" ref="S304:T304" si="608">IF(HEX2DEC(H304) &gt;= 32768, (HEX2DEC(H304) - 65535 - 1)/10, IF(HEX2DEC(H304) = 32767, IF($X$2=2, S305, 32767), HEX2DEC(H304)/10 ))</f>
        <v>7.1</v>
      </c>
      <c r="T304" s="10">
        <f t="shared" si="608"/>
        <v>0.1</v>
      </c>
      <c r="U304" s="10">
        <f t="shared" si="6"/>
        <v>0.3</v>
      </c>
    </row>
    <row r="305" ht="14.25" customHeight="1">
      <c r="A305" s="4" t="s">
        <v>296</v>
      </c>
      <c r="B305" s="13">
        <v>1.0</v>
      </c>
      <c r="C305" s="13">
        <v>4.0</v>
      </c>
      <c r="D305" s="9">
        <v>0.0</v>
      </c>
      <c r="E305" s="9">
        <v>1.0</v>
      </c>
      <c r="F305" s="10">
        <v>2.0</v>
      </c>
      <c r="G305" s="10">
        <v>1.0</v>
      </c>
      <c r="H305" s="4" t="s">
        <v>56</v>
      </c>
      <c r="I305" s="4" t="s">
        <v>184</v>
      </c>
      <c r="J305" s="4" t="s">
        <v>170</v>
      </c>
      <c r="K305" s="7"/>
      <c r="L305" s="8">
        <f t="shared" si="3"/>
        <v>45284.4027</v>
      </c>
      <c r="M305" s="9">
        <f>IF('tab4'!$B305=0,0,IF('tab4'!$B305=1,1,IF('tab4'!$B305=4,2,IF('tab4'!$B305=5,3,IF('tab4'!$B305=6,4,IF(AND('tab4'!$B305=80,$X$2=2),0,-1))))))</f>
        <v>1</v>
      </c>
      <c r="N305" s="9">
        <f>IF('tab4'!$C305=0,0,IF('tab4'!$C305=1,1,IF('tab4'!$C305=4,2,IF('tab4'!$C305=5,3,IF('tab4'!$C305=6,4,IF(AND('tab4'!$C305=80,$X$2=2),0,-1))))))</f>
        <v>2</v>
      </c>
      <c r="O305" s="9">
        <f t="shared" ref="O305:R305" si="609">D305</f>
        <v>0</v>
      </c>
      <c r="P305" s="9">
        <f t="shared" si="609"/>
        <v>1</v>
      </c>
      <c r="Q305" s="10">
        <f t="shared" si="609"/>
        <v>2</v>
      </c>
      <c r="R305" s="10">
        <f t="shared" si="609"/>
        <v>1</v>
      </c>
      <c r="S305" s="10">
        <f t="shared" ref="S305:T305" si="610">IF(HEX2DEC(H305) &gt;= 32768, (HEX2DEC(H305) - 65535 - 1)/10, IF(HEX2DEC(H305) = 32767, IF($X$2=2, S306, 32767), HEX2DEC(H305)/10 ))</f>
        <v>7.1</v>
      </c>
      <c r="T305" s="10">
        <f t="shared" si="610"/>
        <v>0.1</v>
      </c>
      <c r="U305" s="10">
        <f t="shared" si="6"/>
        <v>0.3</v>
      </c>
    </row>
    <row r="306" ht="14.25" customHeight="1">
      <c r="A306" s="4" t="s">
        <v>297</v>
      </c>
      <c r="B306" s="12">
        <v>5.0</v>
      </c>
      <c r="C306" s="12">
        <v>4.0</v>
      </c>
      <c r="D306" s="9">
        <v>0.0</v>
      </c>
      <c r="E306" s="9">
        <v>1.0</v>
      </c>
      <c r="F306" s="10">
        <v>2.0</v>
      </c>
      <c r="G306" s="10">
        <v>1.0</v>
      </c>
      <c r="H306" s="4" t="s">
        <v>102</v>
      </c>
      <c r="I306" s="4" t="s">
        <v>184</v>
      </c>
      <c r="J306" s="4" t="s">
        <v>168</v>
      </c>
      <c r="K306" s="7"/>
      <c r="L306" s="8">
        <f t="shared" si="3"/>
        <v>45284.41656</v>
      </c>
      <c r="M306" s="9">
        <f>IF('tab4'!$B306=0,0,IF('tab4'!$B306=1,1,IF('tab4'!$B306=4,2,IF('tab4'!$B306=5,3,IF('tab4'!$B306=6,4,IF(AND('tab4'!$B306=80,$X$2=2),0,-1))))))</f>
        <v>3</v>
      </c>
      <c r="N306" s="9">
        <f>IF('tab4'!$C306=0,0,IF('tab4'!$C306=1,1,IF('tab4'!$C306=4,2,IF('tab4'!$C306=5,3,IF('tab4'!$C306=6,4,IF(AND('tab4'!$C306=80,$X$2=2),0,-1))))))</f>
        <v>2</v>
      </c>
      <c r="O306" s="9">
        <f t="shared" ref="O306:R306" si="611">D306</f>
        <v>0</v>
      </c>
      <c r="P306" s="9">
        <f t="shared" si="611"/>
        <v>1</v>
      </c>
      <c r="Q306" s="10">
        <f t="shared" si="611"/>
        <v>2</v>
      </c>
      <c r="R306" s="10">
        <f t="shared" si="611"/>
        <v>1</v>
      </c>
      <c r="S306" s="10">
        <f t="shared" ref="S306:T306" si="612">IF(HEX2DEC(H306) &gt;= 32768, (HEX2DEC(H306) - 65535 - 1)/10, IF(HEX2DEC(H306) = 32767, IF($X$2=2, S307, 32767), HEX2DEC(H306)/10 ))</f>
        <v>3.9</v>
      </c>
      <c r="T306" s="10">
        <f t="shared" si="612"/>
        <v>0.1</v>
      </c>
      <c r="U306" s="10">
        <f t="shared" si="6"/>
        <v>0.5</v>
      </c>
    </row>
    <row r="307" ht="14.25" customHeight="1">
      <c r="A307" s="4" t="s">
        <v>297</v>
      </c>
      <c r="B307" s="13">
        <v>5.0</v>
      </c>
      <c r="C307" s="13">
        <v>4.0</v>
      </c>
      <c r="D307" s="9">
        <v>1.0</v>
      </c>
      <c r="E307" s="9">
        <v>1.0</v>
      </c>
      <c r="F307" s="10">
        <v>2.0</v>
      </c>
      <c r="G307" s="10">
        <v>1.0</v>
      </c>
      <c r="H307" s="4" t="s">
        <v>102</v>
      </c>
      <c r="I307" s="4" t="s">
        <v>184</v>
      </c>
      <c r="J307" s="4" t="s">
        <v>168</v>
      </c>
      <c r="K307" s="7"/>
      <c r="L307" s="8">
        <f t="shared" si="3"/>
        <v>45284.41656</v>
      </c>
      <c r="M307" s="9">
        <f>IF('tab4'!$B307=0,0,IF('tab4'!$B307=1,1,IF('tab4'!$B307=4,2,IF('tab4'!$B307=5,3,IF('tab4'!$B307=6,4,IF(AND('tab4'!$B307=80,$X$2=2),0,-1))))))</f>
        <v>3</v>
      </c>
      <c r="N307" s="9">
        <f>IF('tab4'!$C307=0,0,IF('tab4'!$C307=1,1,IF('tab4'!$C307=4,2,IF('tab4'!$C307=5,3,IF('tab4'!$C307=6,4,IF(AND('tab4'!$C307=80,$X$2=2),0,-1))))))</f>
        <v>2</v>
      </c>
      <c r="O307" s="9">
        <f t="shared" ref="O307:R307" si="613">D307</f>
        <v>1</v>
      </c>
      <c r="P307" s="9">
        <f t="shared" si="613"/>
        <v>1</v>
      </c>
      <c r="Q307" s="10">
        <f t="shared" si="613"/>
        <v>2</v>
      </c>
      <c r="R307" s="10">
        <f t="shared" si="613"/>
        <v>1</v>
      </c>
      <c r="S307" s="10">
        <f t="shared" ref="S307:T307" si="614">IF(HEX2DEC(H307) &gt;= 32768, (HEX2DEC(H307) - 65535 - 1)/10, IF(HEX2DEC(H307) = 32767, IF($X$2=2, S308, 32767), HEX2DEC(H307)/10 ))</f>
        <v>3.9</v>
      </c>
      <c r="T307" s="10">
        <f t="shared" si="614"/>
        <v>0.1</v>
      </c>
      <c r="U307" s="10">
        <f t="shared" si="6"/>
        <v>0.5</v>
      </c>
    </row>
    <row r="308" ht="14.25" customHeight="1">
      <c r="A308" s="4" t="s">
        <v>298</v>
      </c>
      <c r="B308" s="12">
        <v>1.0</v>
      </c>
      <c r="C308" s="12">
        <v>4.0</v>
      </c>
      <c r="D308" s="9">
        <v>1.0</v>
      </c>
      <c r="E308" s="9">
        <v>1.0</v>
      </c>
      <c r="F308" s="10">
        <v>2.0</v>
      </c>
      <c r="G308" s="10">
        <v>1.0</v>
      </c>
      <c r="H308" s="4" t="s">
        <v>56</v>
      </c>
      <c r="I308" s="4" t="s">
        <v>184</v>
      </c>
      <c r="J308" s="4" t="s">
        <v>168</v>
      </c>
      <c r="K308" s="7"/>
      <c r="L308" s="8">
        <f t="shared" si="3"/>
        <v>45284.41877</v>
      </c>
      <c r="M308" s="9">
        <f>IF('tab4'!$B308=0,0,IF('tab4'!$B308=1,1,IF('tab4'!$B308=4,2,IF('tab4'!$B308=5,3,IF('tab4'!$B308=6,4,IF(AND('tab4'!$B308=80,$X$2=2),0,-1))))))</f>
        <v>1</v>
      </c>
      <c r="N308" s="9">
        <f>IF('tab4'!$C308=0,0,IF('tab4'!$C308=1,1,IF('tab4'!$C308=4,2,IF('tab4'!$C308=5,3,IF('tab4'!$C308=6,4,IF(AND('tab4'!$C308=80,$X$2=2),0,-1))))))</f>
        <v>2</v>
      </c>
      <c r="O308" s="9">
        <f t="shared" ref="O308:R308" si="615">D308</f>
        <v>1</v>
      </c>
      <c r="P308" s="9">
        <f t="shared" si="615"/>
        <v>1</v>
      </c>
      <c r="Q308" s="10">
        <f t="shared" si="615"/>
        <v>2</v>
      </c>
      <c r="R308" s="10">
        <f t="shared" si="615"/>
        <v>1</v>
      </c>
      <c r="S308" s="10">
        <f t="shared" ref="S308:T308" si="616">IF(HEX2DEC(H308) &gt;= 32768, (HEX2DEC(H308) - 65535 - 1)/10, IF(HEX2DEC(H308) = 32767, IF($X$2=2, S309, 32767), HEX2DEC(H308)/10 ))</f>
        <v>7.1</v>
      </c>
      <c r="T308" s="10">
        <f t="shared" si="616"/>
        <v>0.1</v>
      </c>
      <c r="U308" s="10">
        <f t="shared" si="6"/>
        <v>0.5</v>
      </c>
    </row>
    <row r="309" ht="14.25" customHeight="1">
      <c r="A309" s="4" t="s">
        <v>298</v>
      </c>
      <c r="B309" s="13">
        <v>1.0</v>
      </c>
      <c r="C309" s="13">
        <v>4.0</v>
      </c>
      <c r="D309" s="9">
        <v>0.0</v>
      </c>
      <c r="E309" s="9">
        <v>1.0</v>
      </c>
      <c r="F309" s="10">
        <v>2.0</v>
      </c>
      <c r="G309" s="10">
        <v>1.0</v>
      </c>
      <c r="H309" s="4" t="s">
        <v>56</v>
      </c>
      <c r="I309" s="4" t="s">
        <v>184</v>
      </c>
      <c r="J309" s="4" t="s">
        <v>168</v>
      </c>
      <c r="K309" s="7"/>
      <c r="L309" s="8">
        <f t="shared" si="3"/>
        <v>45284.41877</v>
      </c>
      <c r="M309" s="9">
        <f>IF('tab4'!$B309=0,0,IF('tab4'!$B309=1,1,IF('tab4'!$B309=4,2,IF('tab4'!$B309=5,3,IF('tab4'!$B309=6,4,IF(AND('tab4'!$B309=80,$X$2=2),0,-1))))))</f>
        <v>1</v>
      </c>
      <c r="N309" s="9">
        <f>IF('tab4'!$C309=0,0,IF('tab4'!$C309=1,1,IF('tab4'!$C309=4,2,IF('tab4'!$C309=5,3,IF('tab4'!$C309=6,4,IF(AND('tab4'!$C309=80,$X$2=2),0,-1))))))</f>
        <v>2</v>
      </c>
      <c r="O309" s="9">
        <f t="shared" ref="O309:R309" si="617">D309</f>
        <v>0</v>
      </c>
      <c r="P309" s="9">
        <f t="shared" si="617"/>
        <v>1</v>
      </c>
      <c r="Q309" s="10">
        <f t="shared" si="617"/>
        <v>2</v>
      </c>
      <c r="R309" s="10">
        <f t="shared" si="617"/>
        <v>1</v>
      </c>
      <c r="S309" s="10">
        <f t="shared" ref="S309:T309" si="618">IF(HEX2DEC(H309) &gt;= 32768, (HEX2DEC(H309) - 65535 - 1)/10, IF(HEX2DEC(H309) = 32767, IF($X$2=2, S310, 32767), HEX2DEC(H309)/10 ))</f>
        <v>7.1</v>
      </c>
      <c r="T309" s="10">
        <f t="shared" si="618"/>
        <v>0.1</v>
      </c>
      <c r="U309" s="10">
        <f t="shared" si="6"/>
        <v>0.5</v>
      </c>
    </row>
    <row r="310" ht="14.25" customHeight="1">
      <c r="A310" s="4" t="s">
        <v>299</v>
      </c>
      <c r="B310" s="12">
        <v>5.0</v>
      </c>
      <c r="C310" s="12">
        <v>4.0</v>
      </c>
      <c r="D310" s="9">
        <v>0.0</v>
      </c>
      <c r="E310" s="9">
        <v>1.0</v>
      </c>
      <c r="F310" s="10">
        <v>2.0</v>
      </c>
      <c r="G310" s="10">
        <v>1.0</v>
      </c>
      <c r="H310" s="4" t="s">
        <v>102</v>
      </c>
      <c r="I310" s="4" t="s">
        <v>184</v>
      </c>
      <c r="J310" s="4" t="s">
        <v>139</v>
      </c>
      <c r="K310" s="7"/>
      <c r="L310" s="8">
        <f t="shared" si="3"/>
        <v>45284.4359</v>
      </c>
      <c r="M310" s="9">
        <f>IF('tab4'!$B310=0,0,IF('tab4'!$B310=1,1,IF('tab4'!$B310=4,2,IF('tab4'!$B310=5,3,IF('tab4'!$B310=6,4,IF(AND('tab4'!$B310=80,$X$2=2),0,-1))))))</f>
        <v>3</v>
      </c>
      <c r="N310" s="9">
        <f>IF('tab4'!$C310=0,0,IF('tab4'!$C310=1,1,IF('tab4'!$C310=4,2,IF('tab4'!$C310=5,3,IF('tab4'!$C310=6,4,IF(AND('tab4'!$C310=80,$X$2=2),0,-1))))))</f>
        <v>2</v>
      </c>
      <c r="O310" s="9">
        <f t="shared" ref="O310:R310" si="619">D310</f>
        <v>0</v>
      </c>
      <c r="P310" s="9">
        <f t="shared" si="619"/>
        <v>1</v>
      </c>
      <c r="Q310" s="10">
        <f t="shared" si="619"/>
        <v>2</v>
      </c>
      <c r="R310" s="10">
        <f t="shared" si="619"/>
        <v>1</v>
      </c>
      <c r="S310" s="10">
        <f t="shared" ref="S310:T310" si="620">IF(HEX2DEC(H310) &gt;= 32768, (HEX2DEC(H310) - 65535 - 1)/10, IF(HEX2DEC(H310) = 32767, IF($X$2=2, S311, 32767), HEX2DEC(H310)/10 ))</f>
        <v>3.9</v>
      </c>
      <c r="T310" s="10">
        <f t="shared" si="620"/>
        <v>0.1</v>
      </c>
      <c r="U310" s="10">
        <f t="shared" si="6"/>
        <v>0.8</v>
      </c>
    </row>
    <row r="311" ht="14.25" customHeight="1">
      <c r="A311" s="4" t="s">
        <v>299</v>
      </c>
      <c r="B311" s="13">
        <v>5.0</v>
      </c>
      <c r="C311" s="13">
        <v>4.0</v>
      </c>
      <c r="D311" s="9">
        <v>1.0</v>
      </c>
      <c r="E311" s="9">
        <v>1.0</v>
      </c>
      <c r="F311" s="10">
        <v>2.0</v>
      </c>
      <c r="G311" s="10">
        <v>1.0</v>
      </c>
      <c r="H311" s="4" t="s">
        <v>102</v>
      </c>
      <c r="I311" s="4" t="s">
        <v>184</v>
      </c>
      <c r="J311" s="4" t="s">
        <v>139</v>
      </c>
      <c r="K311" s="7"/>
      <c r="L311" s="8">
        <f t="shared" si="3"/>
        <v>45284.4359</v>
      </c>
      <c r="M311" s="9">
        <f>IF('tab4'!$B311=0,0,IF('tab4'!$B311=1,1,IF('tab4'!$B311=4,2,IF('tab4'!$B311=5,3,IF('tab4'!$B311=6,4,IF(AND('tab4'!$B311=80,$X$2=2),0,-1))))))</f>
        <v>3</v>
      </c>
      <c r="N311" s="9">
        <f>IF('tab4'!$C311=0,0,IF('tab4'!$C311=1,1,IF('tab4'!$C311=4,2,IF('tab4'!$C311=5,3,IF('tab4'!$C311=6,4,IF(AND('tab4'!$C311=80,$X$2=2),0,-1))))))</f>
        <v>2</v>
      </c>
      <c r="O311" s="9">
        <f t="shared" ref="O311:R311" si="621">D311</f>
        <v>1</v>
      </c>
      <c r="P311" s="9">
        <f t="shared" si="621"/>
        <v>1</v>
      </c>
      <c r="Q311" s="10">
        <f t="shared" si="621"/>
        <v>2</v>
      </c>
      <c r="R311" s="10">
        <f t="shared" si="621"/>
        <v>1</v>
      </c>
      <c r="S311" s="10">
        <f t="shared" ref="S311:T311" si="622">IF(HEX2DEC(H311) &gt;= 32768, (HEX2DEC(H311) - 65535 - 1)/10, IF(HEX2DEC(H311) = 32767, IF($X$2=2, S312, 32767), HEX2DEC(H311)/10 ))</f>
        <v>3.9</v>
      </c>
      <c r="T311" s="10">
        <f t="shared" si="622"/>
        <v>0.1</v>
      </c>
      <c r="U311" s="10">
        <f t="shared" si="6"/>
        <v>0.8</v>
      </c>
    </row>
    <row r="312" ht="14.25" customHeight="1">
      <c r="A312" s="4" t="s">
        <v>300</v>
      </c>
      <c r="B312" s="12">
        <v>1.0</v>
      </c>
      <c r="C312" s="12">
        <v>4.0</v>
      </c>
      <c r="D312" s="9">
        <v>1.0</v>
      </c>
      <c r="E312" s="9">
        <v>1.0</v>
      </c>
      <c r="F312" s="10">
        <v>2.0</v>
      </c>
      <c r="G312" s="10">
        <v>1.0</v>
      </c>
      <c r="H312" s="4" t="s">
        <v>56</v>
      </c>
      <c r="I312" s="4" t="s">
        <v>184</v>
      </c>
      <c r="J312" s="4" t="s">
        <v>139</v>
      </c>
      <c r="K312" s="7"/>
      <c r="L312" s="8">
        <f t="shared" si="3"/>
        <v>45284.43821</v>
      </c>
      <c r="M312" s="9">
        <f>IF('tab4'!$B312=0,0,IF('tab4'!$B312=1,1,IF('tab4'!$B312=4,2,IF('tab4'!$B312=5,3,IF('tab4'!$B312=6,4,IF(AND('tab4'!$B312=80,$X$2=2),0,-1))))))</f>
        <v>1</v>
      </c>
      <c r="N312" s="9">
        <f>IF('tab4'!$C312=0,0,IF('tab4'!$C312=1,1,IF('tab4'!$C312=4,2,IF('tab4'!$C312=5,3,IF('tab4'!$C312=6,4,IF(AND('tab4'!$C312=80,$X$2=2),0,-1))))))</f>
        <v>2</v>
      </c>
      <c r="O312" s="9">
        <f t="shared" ref="O312:R312" si="623">D312</f>
        <v>1</v>
      </c>
      <c r="P312" s="9">
        <f t="shared" si="623"/>
        <v>1</v>
      </c>
      <c r="Q312" s="10">
        <f t="shared" si="623"/>
        <v>2</v>
      </c>
      <c r="R312" s="10">
        <f t="shared" si="623"/>
        <v>1</v>
      </c>
      <c r="S312" s="10">
        <f t="shared" ref="S312:T312" si="624">IF(HEX2DEC(H312) &gt;= 32768, (HEX2DEC(H312) - 65535 - 1)/10, IF(HEX2DEC(H312) = 32767, IF($X$2=2, S313, 32767), HEX2DEC(H312)/10 ))</f>
        <v>7.1</v>
      </c>
      <c r="T312" s="10">
        <f t="shared" si="624"/>
        <v>0.1</v>
      </c>
      <c r="U312" s="10">
        <f t="shared" si="6"/>
        <v>0.8</v>
      </c>
    </row>
    <row r="313" ht="14.25" customHeight="1">
      <c r="A313" s="4" t="s">
        <v>301</v>
      </c>
      <c r="B313" s="13">
        <v>1.0</v>
      </c>
      <c r="C313" s="13">
        <v>4.0</v>
      </c>
      <c r="D313" s="9">
        <v>0.0</v>
      </c>
      <c r="E313" s="9">
        <v>1.0</v>
      </c>
      <c r="F313" s="10">
        <v>2.0</v>
      </c>
      <c r="G313" s="10">
        <v>1.0</v>
      </c>
      <c r="H313" s="4" t="s">
        <v>56</v>
      </c>
      <c r="I313" s="4" t="s">
        <v>184</v>
      </c>
      <c r="J313" s="4" t="s">
        <v>139</v>
      </c>
      <c r="K313" s="7"/>
      <c r="L313" s="8">
        <f t="shared" si="3"/>
        <v>45284.43822</v>
      </c>
      <c r="M313" s="9">
        <f>IF('tab4'!$B313=0,0,IF('tab4'!$B313=1,1,IF('tab4'!$B313=4,2,IF('tab4'!$B313=5,3,IF('tab4'!$B313=6,4,IF(AND('tab4'!$B313=80,$X$2=2),0,-1))))))</f>
        <v>1</v>
      </c>
      <c r="N313" s="9">
        <f>IF('tab4'!$C313=0,0,IF('tab4'!$C313=1,1,IF('tab4'!$C313=4,2,IF('tab4'!$C313=5,3,IF('tab4'!$C313=6,4,IF(AND('tab4'!$C313=80,$X$2=2),0,-1))))))</f>
        <v>2</v>
      </c>
      <c r="O313" s="9">
        <f t="shared" ref="O313:R313" si="625">D313</f>
        <v>0</v>
      </c>
      <c r="P313" s="9">
        <f t="shared" si="625"/>
        <v>1</v>
      </c>
      <c r="Q313" s="10">
        <f t="shared" si="625"/>
        <v>2</v>
      </c>
      <c r="R313" s="10">
        <f t="shared" si="625"/>
        <v>1</v>
      </c>
      <c r="S313" s="10">
        <f t="shared" ref="S313:T313" si="626">IF(HEX2DEC(H313) &gt;= 32768, (HEX2DEC(H313) - 65535 - 1)/10, IF(HEX2DEC(H313) = 32767, IF($X$2=2, S314, 32767), HEX2DEC(H313)/10 ))</f>
        <v>7.1</v>
      </c>
      <c r="T313" s="10">
        <f t="shared" si="626"/>
        <v>0.1</v>
      </c>
      <c r="U313" s="10">
        <f t="shared" si="6"/>
        <v>0.8</v>
      </c>
    </row>
    <row r="314" ht="14.25" customHeight="1">
      <c r="A314" s="4" t="s">
        <v>302</v>
      </c>
      <c r="B314" s="12">
        <v>5.0</v>
      </c>
      <c r="C314" s="12">
        <v>4.0</v>
      </c>
      <c r="D314" s="9">
        <v>0.0</v>
      </c>
      <c r="E314" s="9">
        <v>1.0</v>
      </c>
      <c r="F314" s="10">
        <v>2.0</v>
      </c>
      <c r="G314" s="10">
        <v>1.0</v>
      </c>
      <c r="H314" s="4" t="s">
        <v>102</v>
      </c>
      <c r="I314" s="4" t="s">
        <v>225</v>
      </c>
      <c r="J314" s="4" t="s">
        <v>144</v>
      </c>
      <c r="K314" s="7"/>
      <c r="L314" s="8">
        <f t="shared" si="3"/>
        <v>45284.46111</v>
      </c>
      <c r="M314" s="9">
        <f>IF('tab4'!$B314=0,0,IF('tab4'!$B314=1,1,IF('tab4'!$B314=4,2,IF('tab4'!$B314=5,3,IF('tab4'!$B314=6,4,IF(AND('tab4'!$B314=80,$X$2=2),0,-1))))))</f>
        <v>3</v>
      </c>
      <c r="N314" s="9">
        <f>IF('tab4'!$C314=0,0,IF('tab4'!$C314=1,1,IF('tab4'!$C314=4,2,IF('tab4'!$C314=5,3,IF('tab4'!$C314=6,4,IF(AND('tab4'!$C314=80,$X$2=2),0,-1))))))</f>
        <v>2</v>
      </c>
      <c r="O314" s="9">
        <f t="shared" ref="O314:R314" si="627">D314</f>
        <v>0</v>
      </c>
      <c r="P314" s="9">
        <f t="shared" si="627"/>
        <v>1</v>
      </c>
      <c r="Q314" s="10">
        <f t="shared" si="627"/>
        <v>2</v>
      </c>
      <c r="R314" s="10">
        <f t="shared" si="627"/>
        <v>1</v>
      </c>
      <c r="S314" s="10">
        <f t="shared" ref="S314:T314" si="628">IF(HEX2DEC(H314) &gt;= 32768, (HEX2DEC(H314) - 65535 - 1)/10, IF(HEX2DEC(H314) = 32767, IF($X$2=2, S315, 32767), HEX2DEC(H314)/10 ))</f>
        <v>3.9</v>
      </c>
      <c r="T314" s="10">
        <f t="shared" si="628"/>
        <v>0.2</v>
      </c>
      <c r="U314" s="10">
        <f t="shared" si="6"/>
        <v>1.7</v>
      </c>
    </row>
    <row r="315" ht="14.25" customHeight="1">
      <c r="A315" s="4" t="s">
        <v>302</v>
      </c>
      <c r="B315" s="13">
        <v>5.0</v>
      </c>
      <c r="C315" s="13">
        <v>4.0</v>
      </c>
      <c r="D315" s="9">
        <v>1.0</v>
      </c>
      <c r="E315" s="9">
        <v>1.0</v>
      </c>
      <c r="F315" s="10">
        <v>2.0</v>
      </c>
      <c r="G315" s="10">
        <v>1.0</v>
      </c>
      <c r="H315" s="4" t="s">
        <v>102</v>
      </c>
      <c r="I315" s="4" t="s">
        <v>225</v>
      </c>
      <c r="J315" s="4" t="s">
        <v>144</v>
      </c>
      <c r="K315" s="7"/>
      <c r="L315" s="8">
        <f t="shared" si="3"/>
        <v>45284.46111</v>
      </c>
      <c r="M315" s="9">
        <f>IF('tab4'!$B315=0,0,IF('tab4'!$B315=1,1,IF('tab4'!$B315=4,2,IF('tab4'!$B315=5,3,IF('tab4'!$B315=6,4,IF(AND('tab4'!$B315=80,$X$2=2),0,-1))))))</f>
        <v>3</v>
      </c>
      <c r="N315" s="9">
        <f>IF('tab4'!$C315=0,0,IF('tab4'!$C315=1,1,IF('tab4'!$C315=4,2,IF('tab4'!$C315=5,3,IF('tab4'!$C315=6,4,IF(AND('tab4'!$C315=80,$X$2=2),0,-1))))))</f>
        <v>2</v>
      </c>
      <c r="O315" s="9">
        <f t="shared" ref="O315:R315" si="629">D315</f>
        <v>1</v>
      </c>
      <c r="P315" s="9">
        <f t="shared" si="629"/>
        <v>1</v>
      </c>
      <c r="Q315" s="10">
        <f t="shared" si="629"/>
        <v>2</v>
      </c>
      <c r="R315" s="10">
        <f t="shared" si="629"/>
        <v>1</v>
      </c>
      <c r="S315" s="10">
        <f t="shared" ref="S315:T315" si="630">IF(HEX2DEC(H315) &gt;= 32768, (HEX2DEC(H315) - 65535 - 1)/10, IF(HEX2DEC(H315) = 32767, IF($X$2=2, S316, 32767), HEX2DEC(H315)/10 ))</f>
        <v>3.9</v>
      </c>
      <c r="T315" s="10">
        <f t="shared" si="630"/>
        <v>0.2</v>
      </c>
      <c r="U315" s="10">
        <f t="shared" si="6"/>
        <v>1.7</v>
      </c>
    </row>
    <row r="316" ht="14.25" customHeight="1">
      <c r="A316" s="4" t="s">
        <v>303</v>
      </c>
      <c r="B316" s="12">
        <v>1.0</v>
      </c>
      <c r="C316" s="12">
        <v>4.0</v>
      </c>
      <c r="D316" s="9">
        <v>1.0</v>
      </c>
      <c r="E316" s="9">
        <v>1.0</v>
      </c>
      <c r="F316" s="10">
        <v>2.0</v>
      </c>
      <c r="G316" s="10">
        <v>1.0</v>
      </c>
      <c r="H316" s="4" t="s">
        <v>56</v>
      </c>
      <c r="I316" s="4" t="s">
        <v>170</v>
      </c>
      <c r="J316" s="4" t="s">
        <v>86</v>
      </c>
      <c r="K316" s="7"/>
      <c r="L316" s="8">
        <f t="shared" si="3"/>
        <v>45284.46328</v>
      </c>
      <c r="M316" s="9">
        <f>IF('tab4'!$B316=0,0,IF('tab4'!$B316=1,1,IF('tab4'!$B316=4,2,IF('tab4'!$B316=5,3,IF('tab4'!$B316=6,4,IF(AND('tab4'!$B316=80,$X$2=2),0,-1))))))</f>
        <v>1</v>
      </c>
      <c r="N316" s="9">
        <f>IF('tab4'!$C316=0,0,IF('tab4'!$C316=1,1,IF('tab4'!$C316=4,2,IF('tab4'!$C316=5,3,IF('tab4'!$C316=6,4,IF(AND('tab4'!$C316=80,$X$2=2),0,-1))))))</f>
        <v>2</v>
      </c>
      <c r="O316" s="9">
        <f t="shared" ref="O316:R316" si="631">D316</f>
        <v>1</v>
      </c>
      <c r="P316" s="9">
        <f t="shared" si="631"/>
        <v>1</v>
      </c>
      <c r="Q316" s="10">
        <f t="shared" si="631"/>
        <v>2</v>
      </c>
      <c r="R316" s="10">
        <f t="shared" si="631"/>
        <v>1</v>
      </c>
      <c r="S316" s="10">
        <f t="shared" ref="S316:T316" si="632">IF(HEX2DEC(H316) &gt;= 32768, (HEX2DEC(H316) - 65535 - 1)/10, IF(HEX2DEC(H316) = 32767, IF($X$2=2, S317, 32767), HEX2DEC(H316)/10 ))</f>
        <v>7.1</v>
      </c>
      <c r="T316" s="10">
        <f t="shared" si="632"/>
        <v>0.3</v>
      </c>
      <c r="U316" s="10">
        <f t="shared" si="6"/>
        <v>1.9</v>
      </c>
    </row>
    <row r="317" ht="14.25" customHeight="1">
      <c r="A317" s="4" t="s">
        <v>303</v>
      </c>
      <c r="B317" s="13">
        <v>1.0</v>
      </c>
      <c r="C317" s="13">
        <v>4.0</v>
      </c>
      <c r="D317" s="9">
        <v>0.0</v>
      </c>
      <c r="E317" s="9">
        <v>1.0</v>
      </c>
      <c r="F317" s="10">
        <v>2.0</v>
      </c>
      <c r="G317" s="10">
        <v>1.0</v>
      </c>
      <c r="H317" s="4" t="s">
        <v>56</v>
      </c>
      <c r="I317" s="4" t="s">
        <v>170</v>
      </c>
      <c r="J317" s="4" t="s">
        <v>86</v>
      </c>
      <c r="K317" s="7"/>
      <c r="L317" s="8">
        <f t="shared" si="3"/>
        <v>45284.46328</v>
      </c>
      <c r="M317" s="9">
        <f>IF('tab4'!$B317=0,0,IF('tab4'!$B317=1,1,IF('tab4'!$B317=4,2,IF('tab4'!$B317=5,3,IF('tab4'!$B317=6,4,IF(AND('tab4'!$B317=80,$X$2=2),0,-1))))))</f>
        <v>1</v>
      </c>
      <c r="N317" s="9">
        <f>IF('tab4'!$C317=0,0,IF('tab4'!$C317=1,1,IF('tab4'!$C317=4,2,IF('tab4'!$C317=5,3,IF('tab4'!$C317=6,4,IF(AND('tab4'!$C317=80,$X$2=2),0,-1))))))</f>
        <v>2</v>
      </c>
      <c r="O317" s="9">
        <f t="shared" ref="O317:R317" si="633">D317</f>
        <v>0</v>
      </c>
      <c r="P317" s="9">
        <f t="shared" si="633"/>
        <v>1</v>
      </c>
      <c r="Q317" s="10">
        <f t="shared" si="633"/>
        <v>2</v>
      </c>
      <c r="R317" s="10">
        <f t="shared" si="633"/>
        <v>1</v>
      </c>
      <c r="S317" s="10">
        <f t="shared" ref="S317:T317" si="634">IF(HEX2DEC(H317) &gt;= 32768, (HEX2DEC(H317) - 65535 - 1)/10, IF(HEX2DEC(H317) = 32767, IF($X$2=2, S318, 32767), HEX2DEC(H317)/10 ))</f>
        <v>7.1</v>
      </c>
      <c r="T317" s="10">
        <f t="shared" si="634"/>
        <v>0.3</v>
      </c>
      <c r="U317" s="10">
        <f t="shared" si="6"/>
        <v>1.9</v>
      </c>
    </row>
    <row r="318" ht="14.25" customHeight="1">
      <c r="A318" s="4" t="s">
        <v>304</v>
      </c>
      <c r="B318" s="12">
        <v>0.0</v>
      </c>
      <c r="C318" s="12">
        <v>4.0</v>
      </c>
      <c r="D318" s="9">
        <v>0.0</v>
      </c>
      <c r="E318" s="9">
        <v>1.0</v>
      </c>
      <c r="F318" s="10">
        <v>2.0</v>
      </c>
      <c r="G318" s="10">
        <v>1.0</v>
      </c>
      <c r="H318" s="4" t="s">
        <v>64</v>
      </c>
      <c r="I318" s="4" t="s">
        <v>170</v>
      </c>
      <c r="J318" s="4" t="s">
        <v>118</v>
      </c>
      <c r="K318" s="7"/>
      <c r="L318" s="8">
        <f t="shared" si="3"/>
        <v>45284.46825</v>
      </c>
      <c r="M318" s="9">
        <f>IF('tab4'!$B318=0,0,IF('tab4'!$B318=1,1,IF('tab4'!$B318=4,2,IF('tab4'!$B318=5,3,IF('tab4'!$B318=6,4,IF(AND('tab4'!$B318=80,$X$2=2),0,-1))))))</f>
        <v>0</v>
      </c>
      <c r="N318" s="9">
        <f>IF('tab4'!$C318=0,0,IF('tab4'!$C318=1,1,IF('tab4'!$C318=4,2,IF('tab4'!$C318=5,3,IF('tab4'!$C318=6,4,IF(AND('tab4'!$C318=80,$X$2=2),0,-1))))))</f>
        <v>2</v>
      </c>
      <c r="O318" s="9">
        <f t="shared" ref="O318:R318" si="635">D318</f>
        <v>0</v>
      </c>
      <c r="P318" s="9">
        <f t="shared" si="635"/>
        <v>1</v>
      </c>
      <c r="Q318" s="10">
        <f t="shared" si="635"/>
        <v>2</v>
      </c>
      <c r="R318" s="10">
        <f t="shared" si="635"/>
        <v>1</v>
      </c>
      <c r="S318" s="10">
        <f t="shared" ref="S318:T318" si="636">IF(HEX2DEC(H318) &gt;= 32768, (HEX2DEC(H318) - 65535 - 1)/10, IF(HEX2DEC(H318) = 32767, IF($X$2=2, S319, 32767), HEX2DEC(H318)/10 ))</f>
        <v>6.7</v>
      </c>
      <c r="T318" s="10">
        <f t="shared" si="636"/>
        <v>0.3</v>
      </c>
      <c r="U318" s="10">
        <f t="shared" si="6"/>
        <v>2.1</v>
      </c>
    </row>
    <row r="319" ht="14.25" customHeight="1">
      <c r="A319" s="4" t="s">
        <v>304</v>
      </c>
      <c r="B319" s="13">
        <v>0.0</v>
      </c>
      <c r="C319" s="13">
        <v>4.0</v>
      </c>
      <c r="D319" s="9">
        <v>0.0</v>
      </c>
      <c r="E319" s="9">
        <v>1.0</v>
      </c>
      <c r="F319" s="10">
        <v>0.0</v>
      </c>
      <c r="G319" s="10">
        <v>0.0</v>
      </c>
      <c r="H319" s="4" t="s">
        <v>64</v>
      </c>
      <c r="I319" s="4" t="s">
        <v>170</v>
      </c>
      <c r="J319" s="4" t="s">
        <v>118</v>
      </c>
      <c r="K319" s="7"/>
      <c r="L319" s="8">
        <f t="shared" si="3"/>
        <v>45284.46825</v>
      </c>
      <c r="M319" s="9">
        <f>IF('tab4'!$B319=0,0,IF('tab4'!$B319=1,1,IF('tab4'!$B319=4,2,IF('tab4'!$B319=5,3,IF('tab4'!$B319=6,4,IF(AND('tab4'!$B319=80,$X$2=2),0,-1))))))</f>
        <v>0</v>
      </c>
      <c r="N319" s="9">
        <f>IF('tab4'!$C319=0,0,IF('tab4'!$C319=1,1,IF('tab4'!$C319=4,2,IF('tab4'!$C319=5,3,IF('tab4'!$C319=6,4,IF(AND('tab4'!$C319=80,$X$2=2),0,-1))))))</f>
        <v>2</v>
      </c>
      <c r="O319" s="9">
        <f t="shared" ref="O319:R319" si="637">D319</f>
        <v>0</v>
      </c>
      <c r="P319" s="9">
        <f t="shared" si="637"/>
        <v>1</v>
      </c>
      <c r="Q319" s="10">
        <f t="shared" si="637"/>
        <v>0</v>
      </c>
      <c r="R319" s="10">
        <f t="shared" si="637"/>
        <v>0</v>
      </c>
      <c r="S319" s="10">
        <f t="shared" ref="S319:T319" si="638">IF(HEX2DEC(H319) &gt;= 32768, (HEX2DEC(H319) - 65535 - 1)/10, IF(HEX2DEC(H319) = 32767, IF($X$2=2, S320, 32767), HEX2DEC(H319)/10 ))</f>
        <v>6.7</v>
      </c>
      <c r="T319" s="10">
        <f t="shared" si="638"/>
        <v>0.3</v>
      </c>
      <c r="U319" s="10">
        <f t="shared" si="6"/>
        <v>2.1</v>
      </c>
    </row>
    <row r="320" ht="14.25" customHeight="1">
      <c r="A320" s="4" t="s">
        <v>305</v>
      </c>
      <c r="B320" s="12">
        <v>6.0</v>
      </c>
      <c r="C320" s="12">
        <v>4.0</v>
      </c>
      <c r="D320" s="9">
        <v>0.0</v>
      </c>
      <c r="E320" s="9">
        <v>1.0</v>
      </c>
      <c r="F320" s="10">
        <v>0.0</v>
      </c>
      <c r="G320" s="10">
        <v>0.0</v>
      </c>
      <c r="H320" s="4" t="s">
        <v>33</v>
      </c>
      <c r="I320" s="4" t="s">
        <v>134</v>
      </c>
      <c r="J320" s="4" t="s">
        <v>87</v>
      </c>
      <c r="K320" s="7"/>
      <c r="L320" s="8">
        <f t="shared" si="3"/>
        <v>45284.48189</v>
      </c>
      <c r="M320" s="9">
        <f>IF('tab4'!$B320=0,0,IF('tab4'!$B320=1,1,IF('tab4'!$B320=4,2,IF('tab4'!$B320=5,3,IF('tab4'!$B320=6,4,IF(AND('tab4'!$B320=80,$X$2=2),0,-1))))))</f>
        <v>4</v>
      </c>
      <c r="N320" s="9">
        <f>IF('tab4'!$C320=0,0,IF('tab4'!$C320=1,1,IF('tab4'!$C320=4,2,IF('tab4'!$C320=5,3,IF('tab4'!$C320=6,4,IF(AND('tab4'!$C320=80,$X$2=2),0,-1))))))</f>
        <v>2</v>
      </c>
      <c r="O320" s="9">
        <f t="shared" ref="O320:R320" si="639">D320</f>
        <v>0</v>
      </c>
      <c r="P320" s="9">
        <f t="shared" si="639"/>
        <v>1</v>
      </c>
      <c r="Q320" s="10">
        <f t="shared" si="639"/>
        <v>0</v>
      </c>
      <c r="R320" s="10">
        <f t="shared" si="639"/>
        <v>0</v>
      </c>
      <c r="S320" s="10">
        <f t="shared" ref="S320:T320" si="640">IF(HEX2DEC(H320) &gt;= 32768, (HEX2DEC(H320) - 65535 - 1)/10, IF(HEX2DEC(H320) = 32767, IF($X$2=2, S321, 32767), HEX2DEC(H320)/10 ))</f>
        <v>4.7</v>
      </c>
      <c r="T320" s="10">
        <f t="shared" si="640"/>
        <v>0.6</v>
      </c>
      <c r="U320" s="10">
        <f t="shared" si="6"/>
        <v>2.8</v>
      </c>
    </row>
    <row r="321" ht="14.25" customHeight="1">
      <c r="A321" s="4" t="s">
        <v>305</v>
      </c>
      <c r="B321" s="13">
        <v>6.0</v>
      </c>
      <c r="C321" s="13">
        <v>4.0</v>
      </c>
      <c r="D321" s="9">
        <v>0.0</v>
      </c>
      <c r="E321" s="9">
        <v>1.0</v>
      </c>
      <c r="F321" s="10">
        <v>1.0</v>
      </c>
      <c r="G321" s="10">
        <v>1.0</v>
      </c>
      <c r="H321" s="4" t="s">
        <v>33</v>
      </c>
      <c r="I321" s="4" t="s">
        <v>134</v>
      </c>
      <c r="J321" s="4" t="s">
        <v>87</v>
      </c>
      <c r="K321" s="7"/>
      <c r="L321" s="8">
        <f t="shared" si="3"/>
        <v>45284.48189</v>
      </c>
      <c r="M321" s="9">
        <f>IF('tab4'!$B321=0,0,IF('tab4'!$B321=1,1,IF('tab4'!$B321=4,2,IF('tab4'!$B321=5,3,IF('tab4'!$B321=6,4,IF(AND('tab4'!$B321=80,$X$2=2),0,-1))))))</f>
        <v>4</v>
      </c>
      <c r="N321" s="9">
        <f>IF('tab4'!$C321=0,0,IF('tab4'!$C321=1,1,IF('tab4'!$C321=4,2,IF('tab4'!$C321=5,3,IF('tab4'!$C321=6,4,IF(AND('tab4'!$C321=80,$X$2=2),0,-1))))))</f>
        <v>2</v>
      </c>
      <c r="O321" s="9">
        <f t="shared" ref="O321:R321" si="641">D321</f>
        <v>0</v>
      </c>
      <c r="P321" s="9">
        <f t="shared" si="641"/>
        <v>1</v>
      </c>
      <c r="Q321" s="10">
        <f t="shared" si="641"/>
        <v>1</v>
      </c>
      <c r="R321" s="10">
        <f t="shared" si="641"/>
        <v>1</v>
      </c>
      <c r="S321" s="10">
        <f t="shared" ref="S321:T321" si="642">IF(HEX2DEC(H321) &gt;= 32768, (HEX2DEC(H321) - 65535 - 1)/10, IF(HEX2DEC(H321) = 32767, IF($X$2=2, S322, 32767), HEX2DEC(H321)/10 ))</f>
        <v>4.7</v>
      </c>
      <c r="T321" s="10">
        <f t="shared" si="642"/>
        <v>0.6</v>
      </c>
      <c r="U321" s="10">
        <f t="shared" si="6"/>
        <v>2.8</v>
      </c>
    </row>
    <row r="322" ht="14.25" customHeight="1">
      <c r="A322" s="4" t="s">
        <v>305</v>
      </c>
      <c r="B322" s="12">
        <v>6.0</v>
      </c>
      <c r="C322" s="12">
        <v>4.0</v>
      </c>
      <c r="D322" s="9">
        <v>1.0</v>
      </c>
      <c r="E322" s="9">
        <v>1.0</v>
      </c>
      <c r="F322" s="10">
        <v>1.0</v>
      </c>
      <c r="G322" s="10">
        <v>1.0</v>
      </c>
      <c r="H322" s="4" t="s">
        <v>33</v>
      </c>
      <c r="I322" s="4" t="s">
        <v>134</v>
      </c>
      <c r="J322" s="4" t="s">
        <v>87</v>
      </c>
      <c r="K322" s="7"/>
      <c r="L322" s="8">
        <f t="shared" si="3"/>
        <v>45284.48189</v>
      </c>
      <c r="M322" s="9">
        <f>IF('tab4'!$B322=0,0,IF('tab4'!$B322=1,1,IF('tab4'!$B322=4,2,IF('tab4'!$B322=5,3,IF('tab4'!$B322=6,4,IF(AND('tab4'!$B322=80,$X$2=2),0,-1))))))</f>
        <v>4</v>
      </c>
      <c r="N322" s="9">
        <f>IF('tab4'!$C322=0,0,IF('tab4'!$C322=1,1,IF('tab4'!$C322=4,2,IF('tab4'!$C322=5,3,IF('tab4'!$C322=6,4,IF(AND('tab4'!$C322=80,$X$2=2),0,-1))))))</f>
        <v>2</v>
      </c>
      <c r="O322" s="9">
        <f t="shared" ref="O322:R322" si="643">D322</f>
        <v>1</v>
      </c>
      <c r="P322" s="9">
        <f t="shared" si="643"/>
        <v>1</v>
      </c>
      <c r="Q322" s="10">
        <f t="shared" si="643"/>
        <v>1</v>
      </c>
      <c r="R322" s="10">
        <f t="shared" si="643"/>
        <v>1</v>
      </c>
      <c r="S322" s="10">
        <f t="shared" ref="S322:T322" si="644">IF(HEX2DEC(H322) &gt;= 32768, (HEX2DEC(H322) - 65535 - 1)/10, IF(HEX2DEC(H322) = 32767, IF($X$2=2, S323, 32767), HEX2DEC(H322)/10 ))</f>
        <v>4.7</v>
      </c>
      <c r="T322" s="10">
        <f t="shared" si="644"/>
        <v>0.6</v>
      </c>
      <c r="U322" s="10">
        <f t="shared" si="6"/>
        <v>2.8</v>
      </c>
    </row>
    <row r="323" ht="14.25" customHeight="1">
      <c r="A323" s="4" t="s">
        <v>306</v>
      </c>
      <c r="B323" s="13">
        <v>1.0</v>
      </c>
      <c r="C323" s="13">
        <v>4.0</v>
      </c>
      <c r="D323" s="9">
        <v>1.0</v>
      </c>
      <c r="E323" s="9">
        <v>1.0</v>
      </c>
      <c r="F323" s="10">
        <v>1.0</v>
      </c>
      <c r="G323" s="10">
        <v>1.0</v>
      </c>
      <c r="H323" s="4" t="s">
        <v>56</v>
      </c>
      <c r="I323" s="4" t="s">
        <v>134</v>
      </c>
      <c r="J323" s="4" t="s">
        <v>307</v>
      </c>
      <c r="K323" s="7"/>
      <c r="L323" s="8">
        <f t="shared" si="3"/>
        <v>45284.48362</v>
      </c>
      <c r="M323" s="9">
        <f>IF('tab4'!$B323=0,0,IF('tab4'!$B323=1,1,IF('tab4'!$B323=4,2,IF('tab4'!$B323=5,3,IF('tab4'!$B323=6,4,IF(AND('tab4'!$B323=80,$X$2=2),0,-1))))))</f>
        <v>1</v>
      </c>
      <c r="N323" s="9">
        <f>IF('tab4'!$C323=0,0,IF('tab4'!$C323=1,1,IF('tab4'!$C323=4,2,IF('tab4'!$C323=5,3,IF('tab4'!$C323=6,4,IF(AND('tab4'!$C323=80,$X$2=2),0,-1))))))</f>
        <v>2</v>
      </c>
      <c r="O323" s="9">
        <f t="shared" ref="O323:R323" si="645">D323</f>
        <v>1</v>
      </c>
      <c r="P323" s="9">
        <f t="shared" si="645"/>
        <v>1</v>
      </c>
      <c r="Q323" s="10">
        <f t="shared" si="645"/>
        <v>1</v>
      </c>
      <c r="R323" s="10">
        <f t="shared" si="645"/>
        <v>1</v>
      </c>
      <c r="S323" s="10">
        <f t="shared" ref="S323:T323" si="646">IF(HEX2DEC(H323) &gt;= 32768, (HEX2DEC(H323) - 65535 - 1)/10, IF(HEX2DEC(H323) = 32767, IF($X$2=2, S324, 32767), HEX2DEC(H323)/10 ))</f>
        <v>7.1</v>
      </c>
      <c r="T323" s="10">
        <f t="shared" si="646"/>
        <v>0.6</v>
      </c>
      <c r="U323" s="10">
        <f t="shared" si="6"/>
        <v>3</v>
      </c>
    </row>
    <row r="324" ht="14.25" customHeight="1">
      <c r="A324" s="4" t="s">
        <v>308</v>
      </c>
      <c r="B324" s="12">
        <v>1.0</v>
      </c>
      <c r="C324" s="12">
        <v>4.0</v>
      </c>
      <c r="D324" s="9">
        <v>1.0</v>
      </c>
      <c r="E324" s="9">
        <v>1.0</v>
      </c>
      <c r="F324" s="10">
        <v>2.0</v>
      </c>
      <c r="G324" s="10">
        <v>1.0</v>
      </c>
      <c r="H324" s="4" t="s">
        <v>56</v>
      </c>
      <c r="I324" s="4" t="s">
        <v>134</v>
      </c>
      <c r="J324" s="4" t="s">
        <v>307</v>
      </c>
      <c r="K324" s="7"/>
      <c r="L324" s="8">
        <f t="shared" si="3"/>
        <v>45284.48363</v>
      </c>
      <c r="M324" s="9">
        <f>IF('tab4'!$B324=0,0,IF('tab4'!$B324=1,1,IF('tab4'!$B324=4,2,IF('tab4'!$B324=5,3,IF('tab4'!$B324=6,4,IF(AND('tab4'!$B324=80,$X$2=2),0,-1))))))</f>
        <v>1</v>
      </c>
      <c r="N324" s="9">
        <f>IF('tab4'!$C324=0,0,IF('tab4'!$C324=1,1,IF('tab4'!$C324=4,2,IF('tab4'!$C324=5,3,IF('tab4'!$C324=6,4,IF(AND('tab4'!$C324=80,$X$2=2),0,-1))))))</f>
        <v>2</v>
      </c>
      <c r="O324" s="9">
        <f t="shared" ref="O324:R324" si="647">D324</f>
        <v>1</v>
      </c>
      <c r="P324" s="9">
        <f t="shared" si="647"/>
        <v>1</v>
      </c>
      <c r="Q324" s="10">
        <f t="shared" si="647"/>
        <v>2</v>
      </c>
      <c r="R324" s="10">
        <f t="shared" si="647"/>
        <v>1</v>
      </c>
      <c r="S324" s="10">
        <f t="shared" ref="S324:T324" si="648">IF(HEX2DEC(H324) &gt;= 32768, (HEX2DEC(H324) - 65535 - 1)/10, IF(HEX2DEC(H324) = 32767, IF($X$2=2, S325, 32767), HEX2DEC(H324)/10 ))</f>
        <v>7.1</v>
      </c>
      <c r="T324" s="10">
        <f t="shared" si="648"/>
        <v>0.6</v>
      </c>
      <c r="U324" s="10">
        <f t="shared" si="6"/>
        <v>3</v>
      </c>
    </row>
    <row r="325" ht="14.25" customHeight="1">
      <c r="A325" s="4" t="s">
        <v>308</v>
      </c>
      <c r="B325" s="13">
        <v>1.0</v>
      </c>
      <c r="C325" s="13">
        <v>4.0</v>
      </c>
      <c r="D325" s="9">
        <v>0.0</v>
      </c>
      <c r="E325" s="9">
        <v>1.0</v>
      </c>
      <c r="F325" s="10">
        <v>2.0</v>
      </c>
      <c r="G325" s="10">
        <v>1.0</v>
      </c>
      <c r="H325" s="4" t="s">
        <v>56</v>
      </c>
      <c r="I325" s="4" t="s">
        <v>134</v>
      </c>
      <c r="J325" s="4" t="s">
        <v>307</v>
      </c>
      <c r="K325" s="7"/>
      <c r="L325" s="8">
        <f t="shared" si="3"/>
        <v>45284.48363</v>
      </c>
      <c r="M325" s="9">
        <f>IF('tab4'!$B325=0,0,IF('tab4'!$B325=1,1,IF('tab4'!$B325=4,2,IF('tab4'!$B325=5,3,IF('tab4'!$B325=6,4,IF(AND('tab4'!$B325=80,$X$2=2),0,-1))))))</f>
        <v>1</v>
      </c>
      <c r="N325" s="9">
        <f>IF('tab4'!$C325=0,0,IF('tab4'!$C325=1,1,IF('tab4'!$C325=4,2,IF('tab4'!$C325=5,3,IF('tab4'!$C325=6,4,IF(AND('tab4'!$C325=80,$X$2=2),0,-1))))))</f>
        <v>2</v>
      </c>
      <c r="O325" s="9">
        <f t="shared" ref="O325:R325" si="649">D325</f>
        <v>0</v>
      </c>
      <c r="P325" s="9">
        <f t="shared" si="649"/>
        <v>1</v>
      </c>
      <c r="Q325" s="10">
        <f t="shared" si="649"/>
        <v>2</v>
      </c>
      <c r="R325" s="10">
        <f t="shared" si="649"/>
        <v>1</v>
      </c>
      <c r="S325" s="10">
        <f t="shared" ref="S325:T325" si="650">IF(HEX2DEC(H325) &gt;= 32768, (HEX2DEC(H325) - 65535 - 1)/10, IF(HEX2DEC(H325) = 32767, IF($X$2=2, S326, 32767), HEX2DEC(H325)/10 ))</f>
        <v>7.1</v>
      </c>
      <c r="T325" s="10">
        <f t="shared" si="650"/>
        <v>0.6</v>
      </c>
      <c r="U325" s="10">
        <f t="shared" si="6"/>
        <v>3</v>
      </c>
    </row>
    <row r="326" ht="14.25" customHeight="1">
      <c r="A326" s="4" t="s">
        <v>309</v>
      </c>
      <c r="B326" s="12">
        <v>0.0</v>
      </c>
      <c r="C326" s="12">
        <v>4.0</v>
      </c>
      <c r="D326" s="9">
        <v>0.0</v>
      </c>
      <c r="E326" s="9">
        <v>1.0</v>
      </c>
      <c r="F326" s="10">
        <v>2.0</v>
      </c>
      <c r="G326" s="10">
        <v>1.0</v>
      </c>
      <c r="H326" s="4" t="s">
        <v>58</v>
      </c>
      <c r="I326" s="4" t="s">
        <v>86</v>
      </c>
      <c r="J326" s="4" t="s">
        <v>73</v>
      </c>
      <c r="K326" s="7"/>
      <c r="L326" s="8">
        <f t="shared" si="3"/>
        <v>45284.49795</v>
      </c>
      <c r="M326" s="9">
        <f>IF('tab4'!$B326=0,0,IF('tab4'!$B326=1,1,IF('tab4'!$B326=4,2,IF('tab4'!$B326=5,3,IF('tab4'!$B326=6,4,IF(AND('tab4'!$B326=80,$X$2=2),0,-1))))))</f>
        <v>0</v>
      </c>
      <c r="N326" s="9">
        <f>IF('tab4'!$C326=0,0,IF('tab4'!$C326=1,1,IF('tab4'!$C326=4,2,IF('tab4'!$C326=5,3,IF('tab4'!$C326=6,4,IF(AND('tab4'!$C326=80,$X$2=2),0,-1))))))</f>
        <v>2</v>
      </c>
      <c r="O326" s="9">
        <f t="shared" ref="O326:R326" si="651">D326</f>
        <v>0</v>
      </c>
      <c r="P326" s="9">
        <f t="shared" si="651"/>
        <v>1</v>
      </c>
      <c r="Q326" s="10">
        <f t="shared" si="651"/>
        <v>2</v>
      </c>
      <c r="R326" s="10">
        <f t="shared" si="651"/>
        <v>1</v>
      </c>
      <c r="S326" s="10">
        <f t="shared" ref="S326:T326" si="652">IF(HEX2DEC(H326) &gt;= 32768, (HEX2DEC(H326) - 65535 - 1)/10, IF(HEX2DEC(H326) = 32767, IF($X$2=2, S327, 32767), HEX2DEC(H326)/10 ))</f>
        <v>5.8</v>
      </c>
      <c r="T326" s="10">
        <f t="shared" si="652"/>
        <v>1.9</v>
      </c>
      <c r="U326" s="10">
        <f t="shared" si="6"/>
        <v>4</v>
      </c>
    </row>
    <row r="327" ht="14.25" customHeight="1">
      <c r="A327" s="4" t="s">
        <v>309</v>
      </c>
      <c r="B327" s="13">
        <v>0.0</v>
      </c>
      <c r="C327" s="13">
        <v>4.0</v>
      </c>
      <c r="D327" s="9">
        <v>0.0</v>
      </c>
      <c r="E327" s="9">
        <v>1.0</v>
      </c>
      <c r="F327" s="10">
        <v>0.0</v>
      </c>
      <c r="G327" s="10">
        <v>0.0</v>
      </c>
      <c r="H327" s="4" t="s">
        <v>58</v>
      </c>
      <c r="I327" s="4" t="s">
        <v>86</v>
      </c>
      <c r="J327" s="4" t="s">
        <v>73</v>
      </c>
      <c r="K327" s="7"/>
      <c r="L327" s="8">
        <f t="shared" si="3"/>
        <v>45284.49795</v>
      </c>
      <c r="M327" s="9">
        <f>IF('tab4'!$B327=0,0,IF('tab4'!$B327=1,1,IF('tab4'!$B327=4,2,IF('tab4'!$B327=5,3,IF('tab4'!$B327=6,4,IF(AND('tab4'!$B327=80,$X$2=2),0,-1))))))</f>
        <v>0</v>
      </c>
      <c r="N327" s="9">
        <f>IF('tab4'!$C327=0,0,IF('tab4'!$C327=1,1,IF('tab4'!$C327=4,2,IF('tab4'!$C327=5,3,IF('tab4'!$C327=6,4,IF(AND('tab4'!$C327=80,$X$2=2),0,-1))))))</f>
        <v>2</v>
      </c>
      <c r="O327" s="9">
        <f t="shared" ref="O327:R327" si="653">D327</f>
        <v>0</v>
      </c>
      <c r="P327" s="9">
        <f t="shared" si="653"/>
        <v>1</v>
      </c>
      <c r="Q327" s="10">
        <f t="shared" si="653"/>
        <v>0</v>
      </c>
      <c r="R327" s="10">
        <f t="shared" si="653"/>
        <v>0</v>
      </c>
      <c r="S327" s="10">
        <f t="shared" ref="S327:T327" si="654">IF(HEX2DEC(H327) &gt;= 32768, (HEX2DEC(H327) - 65535 - 1)/10, IF(HEX2DEC(H327) = 32767, IF($X$2=2, S328, 32767), HEX2DEC(H327)/10 ))</f>
        <v>5.8</v>
      </c>
      <c r="T327" s="10">
        <f t="shared" si="654"/>
        <v>1.9</v>
      </c>
      <c r="U327" s="10">
        <f t="shared" si="6"/>
        <v>4</v>
      </c>
    </row>
    <row r="328" ht="14.25" customHeight="1">
      <c r="A328" s="4" t="s">
        <v>310</v>
      </c>
      <c r="B328" s="12">
        <v>6.0</v>
      </c>
      <c r="C328" s="12">
        <v>4.0</v>
      </c>
      <c r="D328" s="9">
        <v>0.0</v>
      </c>
      <c r="E328" s="9">
        <v>1.0</v>
      </c>
      <c r="F328" s="10">
        <v>0.0</v>
      </c>
      <c r="G328" s="10">
        <v>0.0</v>
      </c>
      <c r="H328" s="4" t="s">
        <v>48</v>
      </c>
      <c r="I328" s="4" t="s">
        <v>86</v>
      </c>
      <c r="J328" s="4" t="s">
        <v>73</v>
      </c>
      <c r="K328" s="7"/>
      <c r="L328" s="8">
        <f t="shared" si="3"/>
        <v>45284.49962</v>
      </c>
      <c r="M328" s="9">
        <f>IF('tab4'!$B328=0,0,IF('tab4'!$B328=1,1,IF('tab4'!$B328=4,2,IF('tab4'!$B328=5,3,IF('tab4'!$B328=6,4,IF(AND('tab4'!$B328=80,$X$2=2),0,-1))))))</f>
        <v>4</v>
      </c>
      <c r="N328" s="9">
        <f>IF('tab4'!$C328=0,0,IF('tab4'!$C328=1,1,IF('tab4'!$C328=4,2,IF('tab4'!$C328=5,3,IF('tab4'!$C328=6,4,IF(AND('tab4'!$C328=80,$X$2=2),0,-1))))))</f>
        <v>2</v>
      </c>
      <c r="O328" s="9">
        <f t="shared" ref="O328:R328" si="655">D328</f>
        <v>0</v>
      </c>
      <c r="P328" s="9">
        <f t="shared" si="655"/>
        <v>1</v>
      </c>
      <c r="Q328" s="10">
        <f t="shared" si="655"/>
        <v>0</v>
      </c>
      <c r="R328" s="10">
        <f t="shared" si="655"/>
        <v>0</v>
      </c>
      <c r="S328" s="10">
        <f t="shared" ref="S328:T328" si="656">IF(HEX2DEC(H328) &gt;= 32768, (HEX2DEC(H328) - 65535 - 1)/10, IF(HEX2DEC(H328) = 32767, IF($X$2=2, S329, 32767), HEX2DEC(H328)/10 ))</f>
        <v>5.6</v>
      </c>
      <c r="T328" s="10">
        <f t="shared" si="656"/>
        <v>1.9</v>
      </c>
      <c r="U328" s="10">
        <f t="shared" si="6"/>
        <v>4</v>
      </c>
    </row>
    <row r="329" ht="14.25" customHeight="1">
      <c r="A329" s="4" t="s">
        <v>310</v>
      </c>
      <c r="B329" s="13">
        <v>6.0</v>
      </c>
      <c r="C329" s="13">
        <v>4.0</v>
      </c>
      <c r="D329" s="9">
        <v>0.0</v>
      </c>
      <c r="E329" s="9">
        <v>1.0</v>
      </c>
      <c r="F329" s="10">
        <v>1.0</v>
      </c>
      <c r="G329" s="10">
        <v>1.0</v>
      </c>
      <c r="H329" s="4" t="s">
        <v>48</v>
      </c>
      <c r="I329" s="4" t="s">
        <v>86</v>
      </c>
      <c r="J329" s="4" t="s">
        <v>73</v>
      </c>
      <c r="K329" s="7"/>
      <c r="L329" s="8">
        <f t="shared" si="3"/>
        <v>45284.49962</v>
      </c>
      <c r="M329" s="9">
        <f>IF('tab4'!$B329=0,0,IF('tab4'!$B329=1,1,IF('tab4'!$B329=4,2,IF('tab4'!$B329=5,3,IF('tab4'!$B329=6,4,IF(AND('tab4'!$B329=80,$X$2=2),0,-1))))))</f>
        <v>4</v>
      </c>
      <c r="N329" s="9">
        <f>IF('tab4'!$C329=0,0,IF('tab4'!$C329=1,1,IF('tab4'!$C329=4,2,IF('tab4'!$C329=5,3,IF('tab4'!$C329=6,4,IF(AND('tab4'!$C329=80,$X$2=2),0,-1))))))</f>
        <v>2</v>
      </c>
      <c r="O329" s="9">
        <f t="shared" ref="O329:R329" si="657">D329</f>
        <v>0</v>
      </c>
      <c r="P329" s="9">
        <f t="shared" si="657"/>
        <v>1</v>
      </c>
      <c r="Q329" s="10">
        <f t="shared" si="657"/>
        <v>1</v>
      </c>
      <c r="R329" s="10">
        <f t="shared" si="657"/>
        <v>1</v>
      </c>
      <c r="S329" s="10">
        <f t="shared" ref="S329:T329" si="658">IF(HEX2DEC(H329) &gt;= 32768, (HEX2DEC(H329) - 65535 - 1)/10, IF(HEX2DEC(H329) = 32767, IF($X$2=2, S330, 32767), HEX2DEC(H329)/10 ))</f>
        <v>5.6</v>
      </c>
      <c r="T329" s="10">
        <f t="shared" si="658"/>
        <v>1.9</v>
      </c>
      <c r="U329" s="10">
        <f t="shared" si="6"/>
        <v>4</v>
      </c>
    </row>
    <row r="330" ht="14.25" customHeight="1">
      <c r="A330" s="4" t="s">
        <v>310</v>
      </c>
      <c r="B330" s="12">
        <v>6.0</v>
      </c>
      <c r="C330" s="12">
        <v>4.0</v>
      </c>
      <c r="D330" s="9">
        <v>1.0</v>
      </c>
      <c r="E330" s="9">
        <v>1.0</v>
      </c>
      <c r="F330" s="10">
        <v>1.0</v>
      </c>
      <c r="G330" s="10">
        <v>1.0</v>
      </c>
      <c r="H330" s="4" t="s">
        <v>48</v>
      </c>
      <c r="I330" s="4" t="s">
        <v>86</v>
      </c>
      <c r="J330" s="4" t="s">
        <v>73</v>
      </c>
      <c r="K330" s="7"/>
      <c r="L330" s="8">
        <f t="shared" si="3"/>
        <v>45284.49962</v>
      </c>
      <c r="M330" s="9">
        <f>IF('tab4'!$B330=0,0,IF('tab4'!$B330=1,1,IF('tab4'!$B330=4,2,IF('tab4'!$B330=5,3,IF('tab4'!$B330=6,4,IF(AND('tab4'!$B330=80,$X$2=2),0,-1))))))</f>
        <v>4</v>
      </c>
      <c r="N330" s="9">
        <f>IF('tab4'!$C330=0,0,IF('tab4'!$C330=1,1,IF('tab4'!$C330=4,2,IF('tab4'!$C330=5,3,IF('tab4'!$C330=6,4,IF(AND('tab4'!$C330=80,$X$2=2),0,-1))))))</f>
        <v>2</v>
      </c>
      <c r="O330" s="9">
        <f t="shared" ref="O330:R330" si="659">D330</f>
        <v>1</v>
      </c>
      <c r="P330" s="9">
        <f t="shared" si="659"/>
        <v>1</v>
      </c>
      <c r="Q330" s="10">
        <f t="shared" si="659"/>
        <v>1</v>
      </c>
      <c r="R330" s="10">
        <f t="shared" si="659"/>
        <v>1</v>
      </c>
      <c r="S330" s="10">
        <f t="shared" ref="S330:T330" si="660">IF(HEX2DEC(H330) &gt;= 32768, (HEX2DEC(H330) - 65535 - 1)/10, IF(HEX2DEC(H330) = 32767, IF($X$2=2, S331, 32767), HEX2DEC(H330)/10 ))</f>
        <v>5.6</v>
      </c>
      <c r="T330" s="10">
        <f t="shared" si="660"/>
        <v>1.9</v>
      </c>
      <c r="U330" s="10">
        <f t="shared" si="6"/>
        <v>4</v>
      </c>
    </row>
    <row r="331" ht="14.25" customHeight="1">
      <c r="A331" s="4" t="s">
        <v>311</v>
      </c>
      <c r="B331" s="13">
        <v>1.0</v>
      </c>
      <c r="C331" s="13">
        <v>4.0</v>
      </c>
      <c r="D331" s="9">
        <v>1.0</v>
      </c>
      <c r="E331" s="9">
        <v>1.0</v>
      </c>
      <c r="F331" s="10">
        <v>1.0</v>
      </c>
      <c r="G331" s="10">
        <v>1.0</v>
      </c>
      <c r="H331" s="4" t="s">
        <v>56</v>
      </c>
      <c r="I331" s="4" t="s">
        <v>120</v>
      </c>
      <c r="J331" s="4" t="s">
        <v>73</v>
      </c>
      <c r="K331" s="7"/>
      <c r="L331" s="8">
        <f t="shared" si="3"/>
        <v>45284.50102</v>
      </c>
      <c r="M331" s="9">
        <f>IF('tab4'!$B331=0,0,IF('tab4'!$B331=1,1,IF('tab4'!$B331=4,2,IF('tab4'!$B331=5,3,IF('tab4'!$B331=6,4,IF(AND('tab4'!$B331=80,$X$2=2),0,-1))))))</f>
        <v>1</v>
      </c>
      <c r="N331" s="9">
        <f>IF('tab4'!$C331=0,0,IF('tab4'!$C331=1,1,IF('tab4'!$C331=4,2,IF('tab4'!$C331=5,3,IF('tab4'!$C331=6,4,IF(AND('tab4'!$C331=80,$X$2=2),0,-1))))))</f>
        <v>2</v>
      </c>
      <c r="O331" s="9">
        <f t="shared" ref="O331:R331" si="661">D331</f>
        <v>1</v>
      </c>
      <c r="P331" s="9">
        <f t="shared" si="661"/>
        <v>1</v>
      </c>
      <c r="Q331" s="10">
        <f t="shared" si="661"/>
        <v>1</v>
      </c>
      <c r="R331" s="10">
        <f t="shared" si="661"/>
        <v>1</v>
      </c>
      <c r="S331" s="10">
        <f t="shared" ref="S331:T331" si="662">IF(HEX2DEC(H331) &gt;= 32768, (HEX2DEC(H331) - 65535 - 1)/10, IF(HEX2DEC(H331) = 32767, IF($X$2=2, S332, 32767), HEX2DEC(H331)/10 ))</f>
        <v>7.1</v>
      </c>
      <c r="T331" s="10">
        <f t="shared" si="662"/>
        <v>2</v>
      </c>
      <c r="U331" s="10">
        <f t="shared" si="6"/>
        <v>4</v>
      </c>
    </row>
    <row r="332" ht="14.25" customHeight="1">
      <c r="A332" s="4" t="s">
        <v>311</v>
      </c>
      <c r="B332" s="12">
        <v>1.0</v>
      </c>
      <c r="C332" s="12">
        <v>4.0</v>
      </c>
      <c r="D332" s="9">
        <v>1.0</v>
      </c>
      <c r="E332" s="9">
        <v>1.0</v>
      </c>
      <c r="F332" s="10">
        <v>2.0</v>
      </c>
      <c r="G332" s="10">
        <v>1.0</v>
      </c>
      <c r="H332" s="4" t="s">
        <v>56</v>
      </c>
      <c r="I332" s="4" t="s">
        <v>120</v>
      </c>
      <c r="J332" s="4" t="s">
        <v>73</v>
      </c>
      <c r="K332" s="7"/>
      <c r="L332" s="8">
        <f t="shared" si="3"/>
        <v>45284.50102</v>
      </c>
      <c r="M332" s="9">
        <f>IF('tab4'!$B332=0,0,IF('tab4'!$B332=1,1,IF('tab4'!$B332=4,2,IF('tab4'!$B332=5,3,IF('tab4'!$B332=6,4,IF(AND('tab4'!$B332=80,$X$2=2),0,-1))))))</f>
        <v>1</v>
      </c>
      <c r="N332" s="9">
        <f>IF('tab4'!$C332=0,0,IF('tab4'!$C332=1,1,IF('tab4'!$C332=4,2,IF('tab4'!$C332=5,3,IF('tab4'!$C332=6,4,IF(AND('tab4'!$C332=80,$X$2=2),0,-1))))))</f>
        <v>2</v>
      </c>
      <c r="O332" s="9">
        <f t="shared" ref="O332:R332" si="663">D332</f>
        <v>1</v>
      </c>
      <c r="P332" s="9">
        <f t="shared" si="663"/>
        <v>1</v>
      </c>
      <c r="Q332" s="10">
        <f t="shared" si="663"/>
        <v>2</v>
      </c>
      <c r="R332" s="10">
        <f t="shared" si="663"/>
        <v>1</v>
      </c>
      <c r="S332" s="10">
        <f t="shared" ref="S332:T332" si="664">IF(HEX2DEC(H332) &gt;= 32768, (HEX2DEC(H332) - 65535 - 1)/10, IF(HEX2DEC(H332) = 32767, IF($X$2=2, S333, 32767), HEX2DEC(H332)/10 ))</f>
        <v>7.1</v>
      </c>
      <c r="T332" s="10">
        <f t="shared" si="664"/>
        <v>2</v>
      </c>
      <c r="U332" s="10">
        <f t="shared" si="6"/>
        <v>4</v>
      </c>
    </row>
    <row r="333" ht="14.25" customHeight="1">
      <c r="A333" s="4" t="s">
        <v>311</v>
      </c>
      <c r="B333" s="13">
        <v>1.0</v>
      </c>
      <c r="C333" s="13">
        <v>4.0</v>
      </c>
      <c r="D333" s="9">
        <v>0.0</v>
      </c>
      <c r="E333" s="9">
        <v>1.0</v>
      </c>
      <c r="F333" s="10">
        <v>2.0</v>
      </c>
      <c r="G333" s="10">
        <v>1.0</v>
      </c>
      <c r="H333" s="4" t="s">
        <v>56</v>
      </c>
      <c r="I333" s="4" t="s">
        <v>120</v>
      </c>
      <c r="J333" s="4" t="s">
        <v>73</v>
      </c>
      <c r="K333" s="7"/>
      <c r="L333" s="8">
        <f t="shared" si="3"/>
        <v>45284.50102</v>
      </c>
      <c r="M333" s="9">
        <f>IF('tab4'!$B333=0,0,IF('tab4'!$B333=1,1,IF('tab4'!$B333=4,2,IF('tab4'!$B333=5,3,IF('tab4'!$B333=6,4,IF(AND('tab4'!$B333=80,$X$2=2),0,-1))))))</f>
        <v>1</v>
      </c>
      <c r="N333" s="9">
        <f>IF('tab4'!$C333=0,0,IF('tab4'!$C333=1,1,IF('tab4'!$C333=4,2,IF('tab4'!$C333=5,3,IF('tab4'!$C333=6,4,IF(AND('tab4'!$C333=80,$X$2=2),0,-1))))))</f>
        <v>2</v>
      </c>
      <c r="O333" s="9">
        <f t="shared" ref="O333:R333" si="665">D333</f>
        <v>0</v>
      </c>
      <c r="P333" s="9">
        <f t="shared" si="665"/>
        <v>1</v>
      </c>
      <c r="Q333" s="10">
        <f t="shared" si="665"/>
        <v>2</v>
      </c>
      <c r="R333" s="10">
        <f t="shared" si="665"/>
        <v>1</v>
      </c>
      <c r="S333" s="10">
        <f t="shared" ref="S333:T333" si="666">IF(HEX2DEC(H333) &gt;= 32768, (HEX2DEC(H333) - 65535 - 1)/10, IF(HEX2DEC(H333) = 32767, IF($X$2=2, S334, 32767), HEX2DEC(H333)/10 ))</f>
        <v>7.1</v>
      </c>
      <c r="T333" s="10">
        <f t="shared" si="666"/>
        <v>2</v>
      </c>
      <c r="U333" s="10">
        <f t="shared" si="6"/>
        <v>4</v>
      </c>
    </row>
    <row r="334" ht="14.25" customHeight="1">
      <c r="A334" s="4" t="s">
        <v>312</v>
      </c>
      <c r="B334" s="12">
        <v>0.0</v>
      </c>
      <c r="C334" s="12">
        <v>4.0</v>
      </c>
      <c r="D334" s="9">
        <v>0.0</v>
      </c>
      <c r="E334" s="9">
        <v>1.0</v>
      </c>
      <c r="F334" s="10">
        <v>2.0</v>
      </c>
      <c r="G334" s="10">
        <v>1.0</v>
      </c>
      <c r="H334" s="4" t="s">
        <v>53</v>
      </c>
      <c r="I334" s="4" t="s">
        <v>87</v>
      </c>
      <c r="J334" s="4" t="s">
        <v>72</v>
      </c>
      <c r="K334" s="7"/>
      <c r="L334" s="8">
        <f t="shared" si="3"/>
        <v>45284.51013</v>
      </c>
      <c r="M334" s="9">
        <f>IF('tab4'!$B334=0,0,IF('tab4'!$B334=1,1,IF('tab4'!$B334=4,2,IF('tab4'!$B334=5,3,IF('tab4'!$B334=6,4,IF(AND('tab4'!$B334=80,$X$2=2),0,-1))))))</f>
        <v>0</v>
      </c>
      <c r="N334" s="9">
        <f>IF('tab4'!$C334=0,0,IF('tab4'!$C334=1,1,IF('tab4'!$C334=4,2,IF('tab4'!$C334=5,3,IF('tab4'!$C334=6,4,IF(AND('tab4'!$C334=80,$X$2=2),0,-1))))))</f>
        <v>2</v>
      </c>
      <c r="O334" s="9">
        <f t="shared" ref="O334:R334" si="667">D334</f>
        <v>0</v>
      </c>
      <c r="P334" s="9">
        <f t="shared" si="667"/>
        <v>1</v>
      </c>
      <c r="Q334" s="10">
        <f t="shared" si="667"/>
        <v>2</v>
      </c>
      <c r="R334" s="10">
        <f t="shared" si="667"/>
        <v>1</v>
      </c>
      <c r="S334" s="10">
        <f t="shared" ref="S334:T334" si="668">IF(HEX2DEC(H334) &gt;= 32768, (HEX2DEC(H334) - 65535 - 1)/10, IF(HEX2DEC(H334) = 32767, IF($X$2=2, S335, 32767), HEX2DEC(H334)/10 ))</f>
        <v>6.4</v>
      </c>
      <c r="T334" s="10">
        <f t="shared" si="668"/>
        <v>2.8</v>
      </c>
      <c r="U334" s="10">
        <f t="shared" si="6"/>
        <v>4.3</v>
      </c>
    </row>
    <row r="335" ht="14.25" customHeight="1">
      <c r="A335" s="4" t="s">
        <v>312</v>
      </c>
      <c r="B335" s="13">
        <v>0.0</v>
      </c>
      <c r="C335" s="13">
        <v>4.0</v>
      </c>
      <c r="D335" s="9">
        <v>0.0</v>
      </c>
      <c r="E335" s="9">
        <v>1.0</v>
      </c>
      <c r="F335" s="10">
        <v>0.0</v>
      </c>
      <c r="G335" s="10">
        <v>1.0</v>
      </c>
      <c r="H335" s="4" t="s">
        <v>53</v>
      </c>
      <c r="I335" s="4" t="s">
        <v>87</v>
      </c>
      <c r="J335" s="4" t="s">
        <v>72</v>
      </c>
      <c r="K335" s="7"/>
      <c r="L335" s="8">
        <f t="shared" si="3"/>
        <v>45284.51013</v>
      </c>
      <c r="M335" s="9">
        <f>IF('tab4'!$B335=0,0,IF('tab4'!$B335=1,1,IF('tab4'!$B335=4,2,IF('tab4'!$B335=5,3,IF('tab4'!$B335=6,4,IF(AND('tab4'!$B335=80,$X$2=2),0,-1))))))</f>
        <v>0</v>
      </c>
      <c r="N335" s="9">
        <f>IF('tab4'!$C335=0,0,IF('tab4'!$C335=1,1,IF('tab4'!$C335=4,2,IF('tab4'!$C335=5,3,IF('tab4'!$C335=6,4,IF(AND('tab4'!$C335=80,$X$2=2),0,-1))))))</f>
        <v>2</v>
      </c>
      <c r="O335" s="9">
        <f t="shared" ref="O335:R335" si="669">D335</f>
        <v>0</v>
      </c>
      <c r="P335" s="9">
        <f t="shared" si="669"/>
        <v>1</v>
      </c>
      <c r="Q335" s="10">
        <f t="shared" si="669"/>
        <v>0</v>
      </c>
      <c r="R335" s="10">
        <f t="shared" si="669"/>
        <v>1</v>
      </c>
      <c r="S335" s="10">
        <f t="shared" ref="S335:T335" si="670">IF(HEX2DEC(H335) &gt;= 32768, (HEX2DEC(H335) - 65535 - 1)/10, IF(HEX2DEC(H335) = 32767, IF($X$2=2, S336, 32767), HEX2DEC(H335)/10 ))</f>
        <v>6.4</v>
      </c>
      <c r="T335" s="10">
        <f t="shared" si="670"/>
        <v>2.8</v>
      </c>
      <c r="U335" s="10">
        <f t="shared" si="6"/>
        <v>4.3</v>
      </c>
    </row>
    <row r="336" ht="14.25" customHeight="1">
      <c r="A336" s="4" t="s">
        <v>313</v>
      </c>
      <c r="B336" s="12">
        <v>0.0</v>
      </c>
      <c r="C336" s="12">
        <v>4.0</v>
      </c>
      <c r="D336" s="9">
        <v>0.0</v>
      </c>
      <c r="E336" s="9">
        <v>1.0</v>
      </c>
      <c r="F336" s="10">
        <v>0.0</v>
      </c>
      <c r="G336" s="10">
        <v>0.0</v>
      </c>
      <c r="H336" s="4" t="s">
        <v>58</v>
      </c>
      <c r="I336" s="4" t="s">
        <v>282</v>
      </c>
      <c r="J336" s="4" t="s">
        <v>24</v>
      </c>
      <c r="K336" s="7"/>
      <c r="L336" s="8">
        <f t="shared" si="3"/>
        <v>45284.51706</v>
      </c>
      <c r="M336" s="9">
        <f>IF('tab4'!$B336=0,0,IF('tab4'!$B336=1,1,IF('tab4'!$B336=4,2,IF('tab4'!$B336=5,3,IF('tab4'!$B336=6,4,IF(AND('tab4'!$B336=80,$X$2=2),0,-1))))))</f>
        <v>0</v>
      </c>
      <c r="N336" s="9">
        <f>IF('tab4'!$C336=0,0,IF('tab4'!$C336=1,1,IF('tab4'!$C336=4,2,IF('tab4'!$C336=5,3,IF('tab4'!$C336=6,4,IF(AND('tab4'!$C336=80,$X$2=2),0,-1))))))</f>
        <v>2</v>
      </c>
      <c r="O336" s="9">
        <f t="shared" ref="O336:R336" si="671">D336</f>
        <v>0</v>
      </c>
      <c r="P336" s="9">
        <f t="shared" si="671"/>
        <v>1</v>
      </c>
      <c r="Q336" s="10">
        <f t="shared" si="671"/>
        <v>0</v>
      </c>
      <c r="R336" s="10">
        <f t="shared" si="671"/>
        <v>0</v>
      </c>
      <c r="S336" s="10">
        <f t="shared" ref="S336:T336" si="672">IF(HEX2DEC(H336) &gt;= 32768, (HEX2DEC(H336) - 65535 - 1)/10, IF(HEX2DEC(H336) = 32767, IF($X$2=2, S337, 32767), HEX2DEC(H336)/10 ))</f>
        <v>5.8</v>
      </c>
      <c r="T336" s="10">
        <f t="shared" si="672"/>
        <v>3.3</v>
      </c>
      <c r="U336" s="10">
        <f t="shared" si="6"/>
        <v>4.8</v>
      </c>
    </row>
    <row r="337" ht="14.25" customHeight="1">
      <c r="A337" s="4" t="s">
        <v>314</v>
      </c>
      <c r="B337" s="13">
        <v>0.0</v>
      </c>
      <c r="C337" s="13">
        <v>0.0</v>
      </c>
      <c r="D337" s="9">
        <v>0.0</v>
      </c>
      <c r="E337" s="9">
        <v>1.0</v>
      </c>
      <c r="F337" s="10">
        <v>0.0</v>
      </c>
      <c r="G337" s="10">
        <v>0.0</v>
      </c>
      <c r="H337" s="4" t="s">
        <v>48</v>
      </c>
      <c r="I337" s="4" t="s">
        <v>75</v>
      </c>
      <c r="J337" s="4" t="s">
        <v>40</v>
      </c>
      <c r="K337" s="7"/>
      <c r="L337" s="8">
        <f t="shared" si="3"/>
        <v>45284.53063</v>
      </c>
      <c r="M337" s="9">
        <f>IF('tab4'!$B337=0,0,IF('tab4'!$B337=1,1,IF('tab4'!$B337=4,2,IF('tab4'!$B337=5,3,IF('tab4'!$B337=6,4,IF(AND('tab4'!$B337=80,$X$2=2),0,-1))))))</f>
        <v>0</v>
      </c>
      <c r="N337" s="9">
        <f>IF('tab4'!$C337=0,0,IF('tab4'!$C337=1,1,IF('tab4'!$C337=4,2,IF('tab4'!$C337=5,3,IF('tab4'!$C337=6,4,IF(AND('tab4'!$C337=80,$X$2=2),0,-1))))))</f>
        <v>0</v>
      </c>
      <c r="O337" s="9">
        <f t="shared" ref="O337:R337" si="673">D337</f>
        <v>0</v>
      </c>
      <c r="P337" s="9">
        <f t="shared" si="673"/>
        <v>1</v>
      </c>
      <c r="Q337" s="10">
        <f t="shared" si="673"/>
        <v>0</v>
      </c>
      <c r="R337" s="10">
        <f t="shared" si="673"/>
        <v>0</v>
      </c>
      <c r="S337" s="10">
        <f t="shared" ref="S337:T337" si="674">IF(HEX2DEC(H337) &gt;= 32768, (HEX2DEC(H337) - 65535 - 1)/10, IF(HEX2DEC(H337) = 32767, IF($X$2=2, S338, 32767), HEX2DEC(H337)/10 ))</f>
        <v>5.6</v>
      </c>
      <c r="T337" s="10">
        <f t="shared" si="674"/>
        <v>4.1</v>
      </c>
      <c r="U337" s="10">
        <f t="shared" si="6"/>
        <v>5.3</v>
      </c>
    </row>
    <row r="338" ht="14.25" customHeight="1">
      <c r="A338" s="4" t="s">
        <v>314</v>
      </c>
      <c r="B338" s="12">
        <v>0.0</v>
      </c>
      <c r="C338" s="12">
        <v>0.0</v>
      </c>
      <c r="D338" s="9">
        <v>0.0</v>
      </c>
      <c r="E338" s="9">
        <v>0.0</v>
      </c>
      <c r="F338" s="10">
        <v>0.0</v>
      </c>
      <c r="G338" s="10">
        <v>0.0</v>
      </c>
      <c r="H338" s="4" t="s">
        <v>48</v>
      </c>
      <c r="I338" s="4" t="s">
        <v>75</v>
      </c>
      <c r="J338" s="4" t="s">
        <v>40</v>
      </c>
      <c r="K338" s="7"/>
      <c r="L338" s="8">
        <f t="shared" si="3"/>
        <v>45284.53063</v>
      </c>
      <c r="M338" s="9">
        <f>IF('tab4'!$B338=0,0,IF('tab4'!$B338=1,1,IF('tab4'!$B338=4,2,IF('tab4'!$B338=5,3,IF('tab4'!$B338=6,4,IF(AND('tab4'!$B338=80,$X$2=2),0,-1))))))</f>
        <v>0</v>
      </c>
      <c r="N338" s="9">
        <f>IF('tab4'!$C338=0,0,IF('tab4'!$C338=1,1,IF('tab4'!$C338=4,2,IF('tab4'!$C338=5,3,IF('tab4'!$C338=6,4,IF(AND('tab4'!$C338=80,$X$2=2),0,-1))))))</f>
        <v>0</v>
      </c>
      <c r="O338" s="9">
        <f t="shared" ref="O338:R338" si="675">D338</f>
        <v>0</v>
      </c>
      <c r="P338" s="9">
        <f t="shared" si="675"/>
        <v>0</v>
      </c>
      <c r="Q338" s="10">
        <f t="shared" si="675"/>
        <v>0</v>
      </c>
      <c r="R338" s="10">
        <f t="shared" si="675"/>
        <v>0</v>
      </c>
      <c r="S338" s="10">
        <f t="shared" ref="S338:T338" si="676">IF(HEX2DEC(H338) &gt;= 32768, (HEX2DEC(H338) - 65535 - 1)/10, IF(HEX2DEC(H338) = 32767, IF($X$2=2, S339, 32767), HEX2DEC(H338)/10 ))</f>
        <v>5.6</v>
      </c>
      <c r="T338" s="10">
        <f t="shared" si="676"/>
        <v>4.1</v>
      </c>
      <c r="U338" s="10">
        <f t="shared" si="6"/>
        <v>5.3</v>
      </c>
    </row>
    <row r="339" ht="14.25" customHeight="1">
      <c r="A339" s="4" t="s">
        <v>314</v>
      </c>
      <c r="B339" s="13">
        <v>0.0</v>
      </c>
      <c r="C339" s="13">
        <v>0.0</v>
      </c>
      <c r="D339" s="9">
        <v>0.0</v>
      </c>
      <c r="E339" s="9">
        <v>0.0</v>
      </c>
      <c r="F339" s="10">
        <v>0.0</v>
      </c>
      <c r="G339" s="10">
        <v>0.0</v>
      </c>
      <c r="H339" s="4" t="s">
        <v>48</v>
      </c>
      <c r="I339" s="4" t="s">
        <v>75</v>
      </c>
      <c r="J339" s="4" t="s">
        <v>40</v>
      </c>
      <c r="K339" s="7"/>
      <c r="L339" s="8">
        <f t="shared" si="3"/>
        <v>45284.53063</v>
      </c>
      <c r="M339" s="9">
        <f>IF('tab4'!$B339=0,0,IF('tab4'!$B339=1,1,IF('tab4'!$B339=4,2,IF('tab4'!$B339=5,3,IF('tab4'!$B339=6,4,IF(AND('tab4'!$B339=80,$X$2=2),0,-1))))))</f>
        <v>0</v>
      </c>
      <c r="N339" s="9">
        <f>IF('tab4'!$C339=0,0,IF('tab4'!$C339=1,1,IF('tab4'!$C339=4,2,IF('tab4'!$C339=5,3,IF('tab4'!$C339=6,4,IF(AND('tab4'!$C339=80,$X$2=2),0,-1))))))</f>
        <v>0</v>
      </c>
      <c r="O339" s="9">
        <f t="shared" ref="O339:R339" si="677">D339</f>
        <v>0</v>
      </c>
      <c r="P339" s="9">
        <f t="shared" si="677"/>
        <v>0</v>
      </c>
      <c r="Q339" s="10">
        <f t="shared" si="677"/>
        <v>0</v>
      </c>
      <c r="R339" s="10">
        <f t="shared" si="677"/>
        <v>0</v>
      </c>
      <c r="S339" s="10">
        <f t="shared" ref="S339:T339" si="678">IF(HEX2DEC(H339) &gt;= 32768, (HEX2DEC(H339) - 65535 - 1)/10, IF(HEX2DEC(H339) = 32767, IF($X$2=2, S340, 32767), HEX2DEC(H339)/10 ))</f>
        <v>5.6</v>
      </c>
      <c r="T339" s="10">
        <f t="shared" si="678"/>
        <v>4.1</v>
      </c>
      <c r="U339" s="10">
        <f t="shared" si="6"/>
        <v>5.3</v>
      </c>
    </row>
    <row r="340" ht="14.25" customHeight="1">
      <c r="A340" s="4" t="s">
        <v>315</v>
      </c>
      <c r="B340" s="12">
        <v>0.0</v>
      </c>
      <c r="C340" s="12">
        <v>0.0</v>
      </c>
      <c r="D340" s="9">
        <v>0.0</v>
      </c>
      <c r="E340" s="9">
        <v>0.0</v>
      </c>
      <c r="F340" s="10">
        <v>0.0</v>
      </c>
      <c r="G340" s="10">
        <v>1.0</v>
      </c>
      <c r="H340" s="4" t="s">
        <v>58</v>
      </c>
      <c r="I340" s="4" t="s">
        <v>69</v>
      </c>
      <c r="J340" s="4" t="s">
        <v>44</v>
      </c>
      <c r="K340" s="7"/>
      <c r="L340" s="8">
        <f t="shared" si="3"/>
        <v>45284.55878</v>
      </c>
      <c r="M340" s="9">
        <f>IF('tab4'!$B340=0,0,IF('tab4'!$B340=1,1,IF('tab4'!$B340=4,2,IF('tab4'!$B340=5,3,IF('tab4'!$B340=6,4,IF(AND('tab4'!$B340=80,$X$2=2),0,-1))))))</f>
        <v>0</v>
      </c>
      <c r="N340" s="9">
        <f>IF('tab4'!$C340=0,0,IF('tab4'!$C340=1,1,IF('tab4'!$C340=4,2,IF('tab4'!$C340=5,3,IF('tab4'!$C340=6,4,IF(AND('tab4'!$C340=80,$X$2=2),0,-1))))))</f>
        <v>0</v>
      </c>
      <c r="O340" s="9">
        <f t="shared" ref="O340:R340" si="679">D340</f>
        <v>0</v>
      </c>
      <c r="P340" s="9">
        <f t="shared" si="679"/>
        <v>0</v>
      </c>
      <c r="Q340" s="10">
        <f t="shared" si="679"/>
        <v>0</v>
      </c>
      <c r="R340" s="10">
        <f t="shared" si="679"/>
        <v>1</v>
      </c>
      <c r="S340" s="10">
        <f t="shared" ref="S340:T340" si="680">IF(HEX2DEC(H340) &gt;= 32768, (HEX2DEC(H340) - 65535 - 1)/10, IF(HEX2DEC(H340) = 32767, IF($X$2=2, S341, 32767), HEX2DEC(H340)/10 ))</f>
        <v>5.8</v>
      </c>
      <c r="T340" s="10">
        <f t="shared" si="680"/>
        <v>5</v>
      </c>
      <c r="U340" s="10">
        <f t="shared" si="6"/>
        <v>6</v>
      </c>
    </row>
    <row r="341" ht="14.25" customHeight="1">
      <c r="A341" s="4" t="s">
        <v>316</v>
      </c>
      <c r="B341" s="13">
        <v>0.0</v>
      </c>
      <c r="C341" s="13">
        <v>0.0</v>
      </c>
      <c r="D341" s="9">
        <v>0.0</v>
      </c>
      <c r="E341" s="9">
        <v>0.0</v>
      </c>
      <c r="F341" s="10">
        <v>0.0</v>
      </c>
      <c r="G341" s="10">
        <v>0.0</v>
      </c>
      <c r="H341" s="4" t="s">
        <v>58</v>
      </c>
      <c r="I341" s="4" t="s">
        <v>30</v>
      </c>
      <c r="J341" s="4" t="s">
        <v>46</v>
      </c>
      <c r="K341" s="7"/>
      <c r="L341" s="8">
        <f t="shared" si="3"/>
        <v>45284.57176</v>
      </c>
      <c r="M341" s="9">
        <f>IF('tab4'!$B341=0,0,IF('tab4'!$B341=1,1,IF('tab4'!$B341=4,2,IF('tab4'!$B341=5,3,IF('tab4'!$B341=6,4,IF(AND('tab4'!$B341=80,$X$2=2),0,-1))))))</f>
        <v>0</v>
      </c>
      <c r="N341" s="9">
        <f>IF('tab4'!$C341=0,0,IF('tab4'!$C341=1,1,IF('tab4'!$C341=4,2,IF('tab4'!$C341=5,3,IF('tab4'!$C341=6,4,IF(AND('tab4'!$C341=80,$X$2=2),0,-1))))))</f>
        <v>0</v>
      </c>
      <c r="O341" s="9">
        <f t="shared" ref="O341:R341" si="681">D341</f>
        <v>0</v>
      </c>
      <c r="P341" s="9">
        <f t="shared" si="681"/>
        <v>0</v>
      </c>
      <c r="Q341" s="10">
        <f t="shared" si="681"/>
        <v>0</v>
      </c>
      <c r="R341" s="10">
        <f t="shared" si="681"/>
        <v>0</v>
      </c>
      <c r="S341" s="10">
        <f t="shared" ref="S341:T341" si="682">IF(HEX2DEC(H341) &gt;= 32768, (HEX2DEC(H341) - 65535 - 1)/10, IF(HEX2DEC(H341) = 32767, IF($X$2=2, S342, 32767), HEX2DEC(H341)/10 ))</f>
        <v>5.8</v>
      </c>
      <c r="T341" s="10">
        <f t="shared" si="682"/>
        <v>5.2</v>
      </c>
      <c r="U341" s="10">
        <f t="shared" si="6"/>
        <v>5.9</v>
      </c>
    </row>
    <row r="342" ht="14.25" customHeight="1">
      <c r="A342" s="4" t="s">
        <v>317</v>
      </c>
      <c r="B342" s="12">
        <v>0.0</v>
      </c>
      <c r="C342" s="12">
        <v>0.0</v>
      </c>
      <c r="D342" s="9">
        <v>0.0</v>
      </c>
      <c r="E342" s="9">
        <v>0.0</v>
      </c>
      <c r="F342" s="10">
        <v>0.0</v>
      </c>
      <c r="G342" s="10">
        <v>1.0</v>
      </c>
      <c r="H342" s="4" t="s">
        <v>44</v>
      </c>
      <c r="I342" s="4" t="s">
        <v>48</v>
      </c>
      <c r="J342" s="4" t="s">
        <v>53</v>
      </c>
      <c r="K342" s="7"/>
      <c r="L342" s="8">
        <f t="shared" si="3"/>
        <v>45284.58882</v>
      </c>
      <c r="M342" s="9">
        <f>IF('tab4'!$B342=0,0,IF('tab4'!$B342=1,1,IF('tab4'!$B342=4,2,IF('tab4'!$B342=5,3,IF('tab4'!$B342=6,4,IF(AND('tab4'!$B342=80,$X$2=2),0,-1))))))</f>
        <v>0</v>
      </c>
      <c r="N342" s="9">
        <f>IF('tab4'!$C342=0,0,IF('tab4'!$C342=1,1,IF('tab4'!$C342=4,2,IF('tab4'!$C342=5,3,IF('tab4'!$C342=6,4,IF(AND('tab4'!$C342=80,$X$2=2),0,-1))))))</f>
        <v>0</v>
      </c>
      <c r="O342" s="9">
        <f t="shared" ref="O342:R342" si="683">D342</f>
        <v>0</v>
      </c>
      <c r="P342" s="9">
        <f t="shared" si="683"/>
        <v>0</v>
      </c>
      <c r="Q342" s="10">
        <f t="shared" si="683"/>
        <v>0</v>
      </c>
      <c r="R342" s="10">
        <f t="shared" si="683"/>
        <v>1</v>
      </c>
      <c r="S342" s="10">
        <f t="shared" ref="S342:T342" si="684">IF(HEX2DEC(H342) &gt;= 32768, (HEX2DEC(H342) - 65535 - 1)/10, IF(HEX2DEC(H342) = 32767, IF($X$2=2, S343, 32767), HEX2DEC(H342)/10 ))</f>
        <v>6</v>
      </c>
      <c r="T342" s="10">
        <f t="shared" si="684"/>
        <v>5.6</v>
      </c>
      <c r="U342" s="10">
        <f t="shared" si="6"/>
        <v>6.4</v>
      </c>
    </row>
    <row r="343" ht="14.25" customHeight="1">
      <c r="A343" s="4" t="s">
        <v>318</v>
      </c>
      <c r="B343" s="13">
        <v>0.0</v>
      </c>
      <c r="C343" s="13">
        <v>0.0</v>
      </c>
      <c r="D343" s="9">
        <v>0.0</v>
      </c>
      <c r="E343" s="9">
        <v>0.0</v>
      </c>
      <c r="F343" s="10">
        <v>0.0</v>
      </c>
      <c r="G343" s="10">
        <v>0.0</v>
      </c>
      <c r="H343" s="4" t="s">
        <v>53</v>
      </c>
      <c r="I343" s="4" t="s">
        <v>41</v>
      </c>
      <c r="J343" s="4" t="s">
        <v>124</v>
      </c>
      <c r="K343" s="7"/>
      <c r="L343" s="8">
        <f t="shared" si="3"/>
        <v>45284.60802</v>
      </c>
      <c r="M343" s="9">
        <f>IF('tab4'!$B343=0,0,IF('tab4'!$B343=1,1,IF('tab4'!$B343=4,2,IF('tab4'!$B343=5,3,IF('tab4'!$B343=6,4,IF(AND('tab4'!$B343=80,$X$2=2),0,-1))))))</f>
        <v>0</v>
      </c>
      <c r="N343" s="9">
        <f>IF('tab4'!$C343=0,0,IF('tab4'!$C343=1,1,IF('tab4'!$C343=4,2,IF('tab4'!$C343=5,3,IF('tab4'!$C343=6,4,IF(AND('tab4'!$C343=80,$X$2=2),0,-1))))))</f>
        <v>0</v>
      </c>
      <c r="O343" s="9">
        <f t="shared" ref="O343:R343" si="685">D343</f>
        <v>0</v>
      </c>
      <c r="P343" s="9">
        <f t="shared" si="685"/>
        <v>0</v>
      </c>
      <c r="Q343" s="10">
        <f t="shared" si="685"/>
        <v>0</v>
      </c>
      <c r="R343" s="10">
        <f t="shared" si="685"/>
        <v>0</v>
      </c>
      <c r="S343" s="10">
        <f t="shared" ref="S343:T343" si="686">IF(HEX2DEC(H343) &gt;= 32768, (HEX2DEC(H343) - 65535 - 1)/10, IF(HEX2DEC(H343) = 32767, IF($X$2=2, S344, 32767), HEX2DEC(H343)/10 ))</f>
        <v>6.4</v>
      </c>
      <c r="T343" s="10">
        <f t="shared" si="686"/>
        <v>6.1</v>
      </c>
      <c r="U343" s="10">
        <f t="shared" si="6"/>
        <v>7</v>
      </c>
    </row>
    <row r="344" ht="14.25" customHeight="1">
      <c r="A344" s="4" t="s">
        <v>319</v>
      </c>
      <c r="B344" s="12">
        <v>0.0</v>
      </c>
      <c r="C344" s="12">
        <v>0.0</v>
      </c>
      <c r="D344" s="9">
        <v>0.0</v>
      </c>
      <c r="E344" s="9">
        <v>0.0</v>
      </c>
      <c r="F344" s="10">
        <v>0.0</v>
      </c>
      <c r="G344" s="10">
        <v>0.0</v>
      </c>
      <c r="H344" s="4" t="s">
        <v>320</v>
      </c>
      <c r="I344" s="4" t="s">
        <v>321</v>
      </c>
      <c r="J344" s="4" t="s">
        <v>322</v>
      </c>
      <c r="K344" s="7"/>
      <c r="L344" s="8">
        <f t="shared" si="3"/>
        <v>45284.69137</v>
      </c>
      <c r="M344" s="9">
        <f>IF('tab4'!$B344=0,0,IF('tab4'!$B344=1,1,IF('tab4'!$B344=4,2,IF('tab4'!$B344=5,3,IF('tab4'!$B344=6,4,IF(AND('tab4'!$B344=80,$X$2=2),0,-1))))))</f>
        <v>0</v>
      </c>
      <c r="N344" s="9">
        <f>IF('tab4'!$C344=0,0,IF('tab4'!$C344=1,1,IF('tab4'!$C344=4,2,IF('tab4'!$C344=5,3,IF('tab4'!$C344=6,4,IF(AND('tab4'!$C344=80,$X$2=2),0,-1))))))</f>
        <v>0</v>
      </c>
      <c r="O344" s="9">
        <f t="shared" ref="O344:R344" si="687">D344</f>
        <v>0</v>
      </c>
      <c r="P344" s="9">
        <f t="shared" si="687"/>
        <v>0</v>
      </c>
      <c r="Q344" s="10">
        <f t="shared" si="687"/>
        <v>0</v>
      </c>
      <c r="R344" s="10">
        <f t="shared" si="687"/>
        <v>0</v>
      </c>
      <c r="S344" s="10">
        <f t="shared" ref="S344:T344" si="688">IF(HEX2DEC(H344) &gt;= 32768, (HEX2DEC(H344) - 65535 - 1)/10, IF(HEX2DEC(H344) = 32767, IF($X$2=2, S345, 32767), HEX2DEC(H344)/10 ))</f>
        <v>7.7</v>
      </c>
      <c r="T344" s="10">
        <f t="shared" si="688"/>
        <v>7.4</v>
      </c>
      <c r="U344" s="10">
        <f t="shared" si="6"/>
        <v>8.6</v>
      </c>
    </row>
    <row r="345" ht="14.25" customHeight="1">
      <c r="A345" s="4" t="s">
        <v>323</v>
      </c>
      <c r="B345" s="13">
        <v>0.0</v>
      </c>
      <c r="C345" s="13">
        <v>0.0</v>
      </c>
      <c r="D345" s="9">
        <v>0.0</v>
      </c>
      <c r="E345" s="9">
        <v>0.0</v>
      </c>
      <c r="F345" s="10">
        <v>0.0</v>
      </c>
      <c r="G345" s="10">
        <v>0.0</v>
      </c>
      <c r="H345" s="4" t="s">
        <v>98</v>
      </c>
      <c r="I345" s="4" t="s">
        <v>324</v>
      </c>
      <c r="J345" s="4" t="s">
        <v>325</v>
      </c>
      <c r="K345" s="7"/>
      <c r="L345" s="8">
        <f t="shared" si="3"/>
        <v>45284.7747</v>
      </c>
      <c r="M345" s="9">
        <f>IF('tab4'!$B345=0,0,IF('tab4'!$B345=1,1,IF('tab4'!$B345=4,2,IF('tab4'!$B345=5,3,IF('tab4'!$B345=6,4,IF(AND('tab4'!$B345=80,$X$2=2),0,-1))))))</f>
        <v>0</v>
      </c>
      <c r="N345" s="9">
        <f>IF('tab4'!$C345=0,0,IF('tab4'!$C345=1,1,IF('tab4'!$C345=4,2,IF('tab4'!$C345=5,3,IF('tab4'!$C345=6,4,IF(AND('tab4'!$C345=80,$X$2=2),0,-1))))))</f>
        <v>0</v>
      </c>
      <c r="O345" s="9">
        <f t="shared" ref="O345:R345" si="689">D345</f>
        <v>0</v>
      </c>
      <c r="P345" s="9">
        <f t="shared" si="689"/>
        <v>0</v>
      </c>
      <c r="Q345" s="10">
        <f t="shared" si="689"/>
        <v>0</v>
      </c>
      <c r="R345" s="10">
        <f t="shared" si="689"/>
        <v>0</v>
      </c>
      <c r="S345" s="10">
        <f t="shared" ref="S345:T345" si="690">IF(HEX2DEC(H345) &gt;= 32768, (HEX2DEC(H345) - 65535 - 1)/10, IF(HEX2DEC(H345) = 32767, IF($X$2=2, S346, 32767), HEX2DEC(H345)/10 ))</f>
        <v>7.8</v>
      </c>
      <c r="T345" s="10">
        <f t="shared" si="690"/>
        <v>7.6</v>
      </c>
      <c r="U345" s="10">
        <f t="shared" si="6"/>
        <v>8.5</v>
      </c>
    </row>
    <row r="346" ht="14.25" customHeight="1">
      <c r="A346" s="4" t="s">
        <v>326</v>
      </c>
      <c r="B346" s="12">
        <v>0.0</v>
      </c>
      <c r="C346" s="12">
        <v>0.0</v>
      </c>
      <c r="D346" s="9">
        <v>0.0</v>
      </c>
      <c r="E346" s="9">
        <v>0.0</v>
      </c>
      <c r="F346" s="10">
        <v>0.0</v>
      </c>
      <c r="G346" s="10">
        <v>1.0</v>
      </c>
      <c r="H346" s="4" t="s">
        <v>327</v>
      </c>
      <c r="I346" s="4" t="s">
        <v>320</v>
      </c>
      <c r="J346" s="4" t="s">
        <v>325</v>
      </c>
      <c r="K346" s="7"/>
      <c r="L346" s="8">
        <f t="shared" si="3"/>
        <v>45284.77846</v>
      </c>
      <c r="M346" s="9">
        <f>IF('tab4'!$B346=0,0,IF('tab4'!$B346=1,1,IF('tab4'!$B346=4,2,IF('tab4'!$B346=5,3,IF('tab4'!$B346=6,4,IF(AND('tab4'!$B346=80,$X$2=2),0,-1))))))</f>
        <v>0</v>
      </c>
      <c r="N346" s="9">
        <f>IF('tab4'!$C346=0,0,IF('tab4'!$C346=1,1,IF('tab4'!$C346=4,2,IF('tab4'!$C346=5,3,IF('tab4'!$C346=6,4,IF(AND('tab4'!$C346=80,$X$2=2),0,-1))))))</f>
        <v>0</v>
      </c>
      <c r="O346" s="9">
        <f t="shared" ref="O346:R346" si="691">D346</f>
        <v>0</v>
      </c>
      <c r="P346" s="9">
        <f t="shared" si="691"/>
        <v>0</v>
      </c>
      <c r="Q346" s="10">
        <f t="shared" si="691"/>
        <v>0</v>
      </c>
      <c r="R346" s="10">
        <f t="shared" si="691"/>
        <v>1</v>
      </c>
      <c r="S346" s="10">
        <f t="shared" ref="S346:T346" si="692">IF(HEX2DEC(H346) &gt;= 32768, (HEX2DEC(H346) - 65535 - 1)/10, IF(HEX2DEC(H346) = 32767, IF($X$2=2, S347, 32767), HEX2DEC(H346)/10 ))</f>
        <v>7.9</v>
      </c>
      <c r="T346" s="10">
        <f t="shared" si="692"/>
        <v>7.7</v>
      </c>
      <c r="U346" s="10">
        <f t="shared" si="6"/>
        <v>8.5</v>
      </c>
    </row>
    <row r="347" ht="14.25" customHeight="1">
      <c r="A347" s="4" t="s">
        <v>328</v>
      </c>
      <c r="B347" s="13">
        <v>0.0</v>
      </c>
      <c r="C347" s="13">
        <v>0.0</v>
      </c>
      <c r="D347" s="9">
        <v>0.0</v>
      </c>
      <c r="E347" s="9">
        <v>0.0</v>
      </c>
      <c r="F347" s="10">
        <v>0.0</v>
      </c>
      <c r="G347" s="10">
        <v>0.0</v>
      </c>
      <c r="H347" s="4" t="s">
        <v>329</v>
      </c>
      <c r="I347" s="4" t="s">
        <v>320</v>
      </c>
      <c r="J347" s="4" t="s">
        <v>329</v>
      </c>
      <c r="K347" s="7"/>
      <c r="L347" s="8">
        <f t="shared" si="3"/>
        <v>45284.78898</v>
      </c>
      <c r="M347" s="9">
        <f>IF('tab4'!$B347=0,0,IF('tab4'!$B347=1,1,IF('tab4'!$B347=4,2,IF('tab4'!$B347=5,3,IF('tab4'!$B347=6,4,IF(AND('tab4'!$B347=80,$X$2=2),0,-1))))))</f>
        <v>0</v>
      </c>
      <c r="N347" s="9">
        <f>IF('tab4'!$C347=0,0,IF('tab4'!$C347=1,1,IF('tab4'!$C347=4,2,IF('tab4'!$C347=5,3,IF('tab4'!$C347=6,4,IF(AND('tab4'!$C347=80,$X$2=2),0,-1))))))</f>
        <v>0</v>
      </c>
      <c r="O347" s="9">
        <f t="shared" ref="O347:R347" si="693">D347</f>
        <v>0</v>
      </c>
      <c r="P347" s="9">
        <f t="shared" si="693"/>
        <v>0</v>
      </c>
      <c r="Q347" s="10">
        <f t="shared" si="693"/>
        <v>0</v>
      </c>
      <c r="R347" s="10">
        <f t="shared" si="693"/>
        <v>0</v>
      </c>
      <c r="S347" s="10">
        <f t="shared" ref="S347:T347" si="694">IF(HEX2DEC(H347) &gt;= 32768, (HEX2DEC(H347) - 65535 - 1)/10, IF(HEX2DEC(H347) = 32767, IF($X$2=2, S348, 32767), HEX2DEC(H347)/10 ))</f>
        <v>8.1</v>
      </c>
      <c r="T347" s="10">
        <f t="shared" si="694"/>
        <v>7.7</v>
      </c>
      <c r="U347" s="10">
        <f t="shared" si="6"/>
        <v>8.1</v>
      </c>
    </row>
    <row r="348" ht="14.25" customHeight="1">
      <c r="A348" s="4" t="s">
        <v>330</v>
      </c>
      <c r="B348" s="12">
        <v>0.0</v>
      </c>
      <c r="C348" s="12">
        <v>0.0</v>
      </c>
      <c r="D348" s="9">
        <v>0.0</v>
      </c>
      <c r="E348" s="9">
        <v>0.0</v>
      </c>
      <c r="F348" s="10">
        <v>0.0</v>
      </c>
      <c r="G348" s="10">
        <v>1.0</v>
      </c>
      <c r="H348" s="4" t="s">
        <v>242</v>
      </c>
      <c r="I348" s="4" t="s">
        <v>207</v>
      </c>
      <c r="J348" s="4" t="s">
        <v>322</v>
      </c>
      <c r="K348" s="7"/>
      <c r="L348" s="8">
        <f t="shared" si="3"/>
        <v>45284.86698</v>
      </c>
      <c r="M348" s="9">
        <f>IF('tab4'!$B348=0,0,IF('tab4'!$B348=1,1,IF('tab4'!$B348=4,2,IF('tab4'!$B348=5,3,IF('tab4'!$B348=6,4,IF(AND('tab4'!$B348=80,$X$2=2),0,-1))))))</f>
        <v>0</v>
      </c>
      <c r="N348" s="9">
        <f>IF('tab4'!$C348=0,0,IF('tab4'!$C348=1,1,IF('tab4'!$C348=4,2,IF('tab4'!$C348=5,3,IF('tab4'!$C348=6,4,IF(AND('tab4'!$C348=80,$X$2=2),0,-1))))))</f>
        <v>0</v>
      </c>
      <c r="O348" s="9">
        <f t="shared" ref="O348:R348" si="695">D348</f>
        <v>0</v>
      </c>
      <c r="P348" s="9">
        <f t="shared" si="695"/>
        <v>0</v>
      </c>
      <c r="Q348" s="10">
        <f t="shared" si="695"/>
        <v>0</v>
      </c>
      <c r="R348" s="10">
        <f t="shared" si="695"/>
        <v>1</v>
      </c>
      <c r="S348" s="10">
        <f t="shared" ref="S348:T348" si="696">IF(HEX2DEC(H348) &gt;= 32768, (HEX2DEC(H348) - 65535 - 1)/10, IF(HEX2DEC(H348) = 32767, IF($X$2=2, S349, 32767), HEX2DEC(H348)/10 ))</f>
        <v>8.2</v>
      </c>
      <c r="T348" s="10">
        <f t="shared" si="696"/>
        <v>8</v>
      </c>
      <c r="U348" s="10">
        <f t="shared" si="6"/>
        <v>8.6</v>
      </c>
    </row>
    <row r="349" ht="14.25" customHeight="1">
      <c r="A349" s="4" t="s">
        <v>331</v>
      </c>
      <c r="B349" s="13">
        <v>0.0</v>
      </c>
      <c r="C349" s="13">
        <v>0.0</v>
      </c>
      <c r="D349" s="9">
        <v>0.0</v>
      </c>
      <c r="E349" s="9">
        <v>0.0</v>
      </c>
      <c r="F349" s="10">
        <v>0.0</v>
      </c>
      <c r="G349" s="10">
        <v>1.0</v>
      </c>
      <c r="H349" s="4" t="s">
        <v>329</v>
      </c>
      <c r="I349" s="4" t="s">
        <v>327</v>
      </c>
      <c r="J349" s="4" t="s">
        <v>242</v>
      </c>
      <c r="K349" s="7"/>
      <c r="L349" s="8">
        <f t="shared" si="3"/>
        <v>45284.95032</v>
      </c>
      <c r="M349" s="9">
        <f>IF('tab4'!$B349=0,0,IF('tab4'!$B349=1,1,IF('tab4'!$B349=4,2,IF('tab4'!$B349=5,3,IF('tab4'!$B349=6,4,IF(AND('tab4'!$B349=80,$X$2=2),0,-1))))))</f>
        <v>0</v>
      </c>
      <c r="N349" s="9">
        <f>IF('tab4'!$C349=0,0,IF('tab4'!$C349=1,1,IF('tab4'!$C349=4,2,IF('tab4'!$C349=5,3,IF('tab4'!$C349=6,4,IF(AND('tab4'!$C349=80,$X$2=2),0,-1))))))</f>
        <v>0</v>
      </c>
      <c r="O349" s="9">
        <f t="shared" ref="O349:R349" si="697">D349</f>
        <v>0</v>
      </c>
      <c r="P349" s="9">
        <f t="shared" si="697"/>
        <v>0</v>
      </c>
      <c r="Q349" s="10">
        <f t="shared" si="697"/>
        <v>0</v>
      </c>
      <c r="R349" s="10">
        <f t="shared" si="697"/>
        <v>1</v>
      </c>
      <c r="S349" s="10">
        <f t="shared" ref="S349:T349" si="698">IF(HEX2DEC(H349) &gt;= 32768, (HEX2DEC(H349) - 65535 - 1)/10, IF(HEX2DEC(H349) = 32767, IF($X$2=2, S350, 32767), HEX2DEC(H349)/10 ))</f>
        <v>8.1</v>
      </c>
      <c r="T349" s="10">
        <f t="shared" si="698"/>
        <v>7.9</v>
      </c>
      <c r="U349" s="10">
        <f t="shared" si="6"/>
        <v>8.2</v>
      </c>
    </row>
    <row r="350" ht="14.25" customHeight="1">
      <c r="A350" s="4" t="s">
        <v>332</v>
      </c>
      <c r="B350" s="12">
        <v>0.0</v>
      </c>
      <c r="C350" s="12">
        <v>0.0</v>
      </c>
      <c r="D350" s="9">
        <v>0.0</v>
      </c>
      <c r="E350" s="9">
        <v>0.0</v>
      </c>
      <c r="F350" s="10">
        <v>0.0</v>
      </c>
      <c r="G350" s="10">
        <v>0.0</v>
      </c>
      <c r="H350" s="4" t="s">
        <v>329</v>
      </c>
      <c r="I350" s="4" t="s">
        <v>327</v>
      </c>
      <c r="J350" s="4" t="s">
        <v>242</v>
      </c>
      <c r="K350" s="7"/>
      <c r="L350" s="8">
        <f t="shared" si="3"/>
        <v>45284.95538</v>
      </c>
      <c r="M350" s="9">
        <f>IF('tab4'!$B350=0,0,IF('tab4'!$B350=1,1,IF('tab4'!$B350=4,2,IF('tab4'!$B350=5,3,IF('tab4'!$B350=6,4,IF(AND('tab4'!$B350=80,$X$2=2),0,-1))))))</f>
        <v>0</v>
      </c>
      <c r="N350" s="9">
        <f>IF('tab4'!$C350=0,0,IF('tab4'!$C350=1,1,IF('tab4'!$C350=4,2,IF('tab4'!$C350=5,3,IF('tab4'!$C350=6,4,IF(AND('tab4'!$C350=80,$X$2=2),0,-1))))))</f>
        <v>0</v>
      </c>
      <c r="O350" s="9">
        <f t="shared" ref="O350:R350" si="699">D350</f>
        <v>0</v>
      </c>
      <c r="P350" s="9">
        <f t="shared" si="699"/>
        <v>0</v>
      </c>
      <c r="Q350" s="10">
        <f t="shared" si="699"/>
        <v>0</v>
      </c>
      <c r="R350" s="10">
        <f t="shared" si="699"/>
        <v>0</v>
      </c>
      <c r="S350" s="10">
        <f t="shared" ref="S350:T350" si="700">IF(HEX2DEC(H350) &gt;= 32768, (HEX2DEC(H350) - 65535 - 1)/10, IF(HEX2DEC(H350) = 32767, IF($X$2=2, S351, 32767), HEX2DEC(H350)/10 ))</f>
        <v>8.1</v>
      </c>
      <c r="T350" s="10">
        <f t="shared" si="700"/>
        <v>7.9</v>
      </c>
      <c r="U350" s="10">
        <f t="shared" si="6"/>
        <v>8.2</v>
      </c>
    </row>
    <row r="351" ht="14.25" customHeight="1">
      <c r="A351" s="4" t="s">
        <v>333</v>
      </c>
      <c r="B351" s="13">
        <v>0.0</v>
      </c>
      <c r="C351" s="13">
        <v>0.0</v>
      </c>
      <c r="D351" s="9">
        <v>0.0</v>
      </c>
      <c r="E351" s="9">
        <v>0.0</v>
      </c>
      <c r="F351" s="10">
        <v>0.0</v>
      </c>
      <c r="G351" s="10">
        <v>0.0</v>
      </c>
      <c r="H351" s="4" t="s">
        <v>334</v>
      </c>
      <c r="I351" s="4" t="s">
        <v>335</v>
      </c>
      <c r="J351" s="4" t="s">
        <v>336</v>
      </c>
      <c r="K351" s="7"/>
      <c r="L351" s="8">
        <f t="shared" si="3"/>
        <v>45285.03872</v>
      </c>
      <c r="M351" s="9">
        <f>IF('tab4'!$B351=0,0,IF('tab4'!$B351=1,1,IF('tab4'!$B351=4,2,IF('tab4'!$B351=5,3,IF('tab4'!$B351=6,4,IF(AND('tab4'!$B351=80,$X$2=2),0,-1))))))</f>
        <v>0</v>
      </c>
      <c r="N351" s="9">
        <f>IF('tab4'!$C351=0,0,IF('tab4'!$C351=1,1,IF('tab4'!$C351=4,2,IF('tab4'!$C351=5,3,IF('tab4'!$C351=6,4,IF(AND('tab4'!$C351=80,$X$2=2),0,-1))))))</f>
        <v>0</v>
      </c>
      <c r="O351" s="9">
        <f t="shared" ref="O351:R351" si="701">D351</f>
        <v>0</v>
      </c>
      <c r="P351" s="9">
        <f t="shared" si="701"/>
        <v>0</v>
      </c>
      <c r="Q351" s="10">
        <f t="shared" si="701"/>
        <v>0</v>
      </c>
      <c r="R351" s="10">
        <f t="shared" si="701"/>
        <v>0</v>
      </c>
      <c r="S351" s="10">
        <f t="shared" ref="S351:T351" si="702">IF(HEX2DEC(H351) &gt;= 32768, (HEX2DEC(H351) - 65535 - 1)/10, IF(HEX2DEC(H351) = 32767, IF($X$2=2, S352, 32767), HEX2DEC(H351)/10 ))</f>
        <v>10</v>
      </c>
      <c r="T351" s="10">
        <f t="shared" si="702"/>
        <v>9.7</v>
      </c>
      <c r="U351" s="10">
        <f t="shared" si="6"/>
        <v>11.4</v>
      </c>
    </row>
    <row r="352" ht="14.25" customHeight="1">
      <c r="A352" s="4" t="s">
        <v>337</v>
      </c>
      <c r="B352" s="12">
        <v>0.0</v>
      </c>
      <c r="C352" s="12">
        <v>0.0</v>
      </c>
      <c r="D352" s="9">
        <v>0.0</v>
      </c>
      <c r="E352" s="9">
        <v>0.0</v>
      </c>
      <c r="F352" s="10">
        <v>0.0</v>
      </c>
      <c r="G352" s="10">
        <v>0.0</v>
      </c>
      <c r="H352" s="4" t="s">
        <v>338</v>
      </c>
      <c r="I352" s="4" t="s">
        <v>339</v>
      </c>
      <c r="J352" s="4" t="s">
        <v>340</v>
      </c>
      <c r="K352" s="7"/>
      <c r="L352" s="8">
        <f t="shared" si="3"/>
        <v>45285.12205</v>
      </c>
      <c r="M352" s="9">
        <f>IF('tab4'!$B352=0,0,IF('tab4'!$B352=1,1,IF('tab4'!$B352=4,2,IF('tab4'!$B352=5,3,IF('tab4'!$B352=6,4,IF(AND('tab4'!$B352=80,$X$2=2),0,-1))))))</f>
        <v>0</v>
      </c>
      <c r="N352" s="9">
        <f>IF('tab4'!$C352=0,0,IF('tab4'!$C352=1,1,IF('tab4'!$C352=4,2,IF('tab4'!$C352=5,3,IF('tab4'!$C352=6,4,IF(AND('tab4'!$C352=80,$X$2=2),0,-1))))))</f>
        <v>0</v>
      </c>
      <c r="O352" s="9">
        <f t="shared" ref="O352:R352" si="703">D352</f>
        <v>0</v>
      </c>
      <c r="P352" s="9">
        <f t="shared" si="703"/>
        <v>0</v>
      </c>
      <c r="Q352" s="10">
        <f t="shared" si="703"/>
        <v>0</v>
      </c>
      <c r="R352" s="10">
        <f t="shared" si="703"/>
        <v>0</v>
      </c>
      <c r="S352" s="10">
        <f t="shared" ref="S352:T352" si="704">IF(HEX2DEC(H352) &gt;= 32768, (HEX2DEC(H352) - 65535 - 1)/10, IF(HEX2DEC(H352) = 32767, IF($X$2=2, S353, 32767), HEX2DEC(H352)/10 ))</f>
        <v>10.6</v>
      </c>
      <c r="T352" s="10">
        <f t="shared" si="704"/>
        <v>10.7</v>
      </c>
      <c r="U352" s="10">
        <f t="shared" si="6"/>
        <v>11.7</v>
      </c>
    </row>
    <row r="353" ht="14.25" customHeight="1">
      <c r="A353" s="4" t="s">
        <v>341</v>
      </c>
      <c r="B353" s="13">
        <v>0.0</v>
      </c>
      <c r="C353" s="13">
        <v>0.0</v>
      </c>
      <c r="D353" s="9">
        <v>0.0</v>
      </c>
      <c r="E353" s="9">
        <v>0.0</v>
      </c>
      <c r="F353" s="10">
        <v>0.0</v>
      </c>
      <c r="G353" s="10">
        <v>0.0</v>
      </c>
      <c r="H353" s="4" t="s">
        <v>342</v>
      </c>
      <c r="I353" s="4" t="s">
        <v>343</v>
      </c>
      <c r="J353" s="4" t="s">
        <v>344</v>
      </c>
      <c r="K353" s="7"/>
      <c r="L353" s="8">
        <f t="shared" si="3"/>
        <v>45285.20539</v>
      </c>
      <c r="M353" s="9">
        <f>IF('tab4'!$B353=0,0,IF('tab4'!$B353=1,1,IF('tab4'!$B353=4,2,IF('tab4'!$B353=5,3,IF('tab4'!$B353=6,4,IF(AND('tab4'!$B353=80,$X$2=2),0,-1))))))</f>
        <v>0</v>
      </c>
      <c r="N353" s="9">
        <f>IF('tab4'!$C353=0,0,IF('tab4'!$C353=1,1,IF('tab4'!$C353=4,2,IF('tab4'!$C353=5,3,IF('tab4'!$C353=6,4,IF(AND('tab4'!$C353=80,$X$2=2),0,-1))))))</f>
        <v>0</v>
      </c>
      <c r="O353" s="9">
        <f t="shared" ref="O353:R353" si="705">D353</f>
        <v>0</v>
      </c>
      <c r="P353" s="9">
        <f t="shared" si="705"/>
        <v>0</v>
      </c>
      <c r="Q353" s="10">
        <f t="shared" si="705"/>
        <v>0</v>
      </c>
      <c r="R353" s="10">
        <f t="shared" si="705"/>
        <v>0</v>
      </c>
      <c r="S353" s="10">
        <f t="shared" ref="S353:T353" si="706">IF(HEX2DEC(H353) &gt;= 32768, (HEX2DEC(H353) - 65535 - 1)/10, IF(HEX2DEC(H353) = 32767, IF($X$2=2, S354, 32767), HEX2DEC(H353)/10 ))</f>
        <v>10.5</v>
      </c>
      <c r="T353" s="10">
        <f t="shared" si="706"/>
        <v>10.4</v>
      </c>
      <c r="U353" s="10">
        <f t="shared" si="6"/>
        <v>10.8</v>
      </c>
    </row>
    <row r="354" ht="14.25" customHeight="1">
      <c r="A354" s="4" t="s">
        <v>345</v>
      </c>
      <c r="B354" s="12">
        <v>0.0</v>
      </c>
      <c r="C354" s="12">
        <v>0.0</v>
      </c>
      <c r="D354" s="9">
        <v>0.0</v>
      </c>
      <c r="E354" s="9">
        <v>0.0</v>
      </c>
      <c r="F354" s="10">
        <v>0.0</v>
      </c>
      <c r="G354" s="10">
        <v>1.0</v>
      </c>
      <c r="H354" s="4" t="s">
        <v>339</v>
      </c>
      <c r="I354" s="4" t="s">
        <v>338</v>
      </c>
      <c r="J354" s="4" t="s">
        <v>340</v>
      </c>
      <c r="K354" s="7"/>
      <c r="L354" s="8">
        <f t="shared" si="3"/>
        <v>45285.25553</v>
      </c>
      <c r="M354" s="9">
        <f>IF('tab4'!$B354=0,0,IF('tab4'!$B354=1,1,IF('tab4'!$B354=4,2,IF('tab4'!$B354=5,3,IF('tab4'!$B354=6,4,IF(AND('tab4'!$B354=80,$X$2=2),0,-1))))))</f>
        <v>0</v>
      </c>
      <c r="N354" s="9">
        <f>IF('tab4'!$C354=0,0,IF('tab4'!$C354=1,1,IF('tab4'!$C354=4,2,IF('tab4'!$C354=5,3,IF('tab4'!$C354=6,4,IF(AND('tab4'!$C354=80,$X$2=2),0,-1))))))</f>
        <v>0</v>
      </c>
      <c r="O354" s="9">
        <f t="shared" ref="O354:R354" si="707">D354</f>
        <v>0</v>
      </c>
      <c r="P354" s="9">
        <f t="shared" si="707"/>
        <v>0</v>
      </c>
      <c r="Q354" s="10">
        <f t="shared" si="707"/>
        <v>0</v>
      </c>
      <c r="R354" s="10">
        <f t="shared" si="707"/>
        <v>1</v>
      </c>
      <c r="S354" s="10">
        <f t="shared" ref="S354:T354" si="708">IF(HEX2DEC(H354) &gt;= 32768, (HEX2DEC(H354) - 65535 - 1)/10, IF(HEX2DEC(H354) = 32767, IF($X$2=2, S355, 32767), HEX2DEC(H354)/10 ))</f>
        <v>10.7</v>
      </c>
      <c r="T354" s="10">
        <f t="shared" si="708"/>
        <v>10.6</v>
      </c>
      <c r="U354" s="10">
        <f t="shared" si="6"/>
        <v>11.7</v>
      </c>
    </row>
    <row r="355" ht="14.25" customHeight="1">
      <c r="A355" s="4" t="s">
        <v>346</v>
      </c>
      <c r="B355" s="13">
        <v>0.0</v>
      </c>
      <c r="C355" s="13">
        <v>0.0</v>
      </c>
      <c r="D355" s="9">
        <v>0.0</v>
      </c>
      <c r="E355" s="9">
        <v>0.0</v>
      </c>
      <c r="F355" s="10">
        <v>0.0</v>
      </c>
      <c r="G355" s="10">
        <v>0.0</v>
      </c>
      <c r="H355" s="4" t="s">
        <v>347</v>
      </c>
      <c r="I355" s="4" t="s">
        <v>335</v>
      </c>
      <c r="J355" s="4" t="s">
        <v>334</v>
      </c>
      <c r="K355" s="7"/>
      <c r="L355" s="8">
        <f t="shared" si="3"/>
        <v>45285.27499</v>
      </c>
      <c r="M355" s="9">
        <f>IF('tab4'!$B355=0,0,IF('tab4'!$B355=1,1,IF('tab4'!$B355=4,2,IF('tab4'!$B355=5,3,IF('tab4'!$B355=6,4,IF(AND('tab4'!$B355=80,$X$2=2),0,-1))))))</f>
        <v>0</v>
      </c>
      <c r="N355" s="9">
        <f>IF('tab4'!$C355=0,0,IF('tab4'!$C355=1,1,IF('tab4'!$C355=4,2,IF('tab4'!$C355=5,3,IF('tab4'!$C355=6,4,IF(AND('tab4'!$C355=80,$X$2=2),0,-1))))))</f>
        <v>0</v>
      </c>
      <c r="O355" s="9">
        <f t="shared" ref="O355:R355" si="709">D355</f>
        <v>0</v>
      </c>
      <c r="P355" s="9">
        <f t="shared" si="709"/>
        <v>0</v>
      </c>
      <c r="Q355" s="10">
        <f t="shared" si="709"/>
        <v>0</v>
      </c>
      <c r="R355" s="10">
        <f t="shared" si="709"/>
        <v>0</v>
      </c>
      <c r="S355" s="10">
        <f t="shared" ref="S355:T355" si="710">IF(HEX2DEC(H355) &gt;= 32768, (HEX2DEC(H355) - 65535 - 1)/10, IF(HEX2DEC(H355) = 32767, IF($X$2=2, S356, 32767), HEX2DEC(H355)/10 ))</f>
        <v>10.2</v>
      </c>
      <c r="T355" s="10">
        <f t="shared" si="710"/>
        <v>9.7</v>
      </c>
      <c r="U355" s="10">
        <f t="shared" si="6"/>
        <v>10</v>
      </c>
    </row>
    <row r="356" ht="14.25" customHeight="1">
      <c r="A356" s="4" t="s">
        <v>348</v>
      </c>
      <c r="B356" s="12">
        <v>0.0</v>
      </c>
      <c r="C356" s="12">
        <v>0.0</v>
      </c>
      <c r="D356" s="9">
        <v>0.0</v>
      </c>
      <c r="E356" s="9">
        <v>0.0</v>
      </c>
      <c r="F356" s="10">
        <v>0.0</v>
      </c>
      <c r="G356" s="10">
        <v>1.0</v>
      </c>
      <c r="H356" s="4" t="s">
        <v>349</v>
      </c>
      <c r="I356" s="4" t="s">
        <v>350</v>
      </c>
      <c r="J356" s="4" t="s">
        <v>351</v>
      </c>
      <c r="K356" s="7"/>
      <c r="L356" s="8">
        <f t="shared" si="3"/>
        <v>45285.30331</v>
      </c>
      <c r="M356" s="9">
        <f>IF('tab4'!$B356=0,0,IF('tab4'!$B356=1,1,IF('tab4'!$B356=4,2,IF('tab4'!$B356=5,3,IF('tab4'!$B356=6,4,IF(AND('tab4'!$B356=80,$X$2=2),0,-1))))))</f>
        <v>0</v>
      </c>
      <c r="N356" s="9">
        <f>IF('tab4'!$C356=0,0,IF('tab4'!$C356=1,1,IF('tab4'!$C356=4,2,IF('tab4'!$C356=5,3,IF('tab4'!$C356=6,4,IF(AND('tab4'!$C356=80,$X$2=2),0,-1))))))</f>
        <v>0</v>
      </c>
      <c r="O356" s="9">
        <f t="shared" ref="O356:R356" si="711">D356</f>
        <v>0</v>
      </c>
      <c r="P356" s="9">
        <f t="shared" si="711"/>
        <v>0</v>
      </c>
      <c r="Q356" s="10">
        <f t="shared" si="711"/>
        <v>0</v>
      </c>
      <c r="R356" s="10">
        <f t="shared" si="711"/>
        <v>1</v>
      </c>
      <c r="S356" s="10">
        <f t="shared" ref="S356:T356" si="712">IF(HEX2DEC(H356) &gt;= 32768, (HEX2DEC(H356) - 65535 - 1)/10, IF(HEX2DEC(H356) = 32767, IF($X$2=2, S357, 32767), HEX2DEC(H356)/10 ))</f>
        <v>9.8</v>
      </c>
      <c r="T356" s="10">
        <f t="shared" si="712"/>
        <v>9.1</v>
      </c>
      <c r="U356" s="10">
        <f t="shared" si="6"/>
        <v>10.3</v>
      </c>
    </row>
    <row r="357" ht="14.25" customHeight="1">
      <c r="A357" s="4" t="s">
        <v>352</v>
      </c>
      <c r="B357" s="13">
        <v>0.0</v>
      </c>
      <c r="C357" s="13">
        <v>0.0</v>
      </c>
      <c r="D357" s="9">
        <v>0.0</v>
      </c>
      <c r="E357" s="9">
        <v>0.0</v>
      </c>
      <c r="F357" s="10">
        <v>0.0</v>
      </c>
      <c r="G357" s="10">
        <v>0.0</v>
      </c>
      <c r="H357" s="4" t="s">
        <v>349</v>
      </c>
      <c r="I357" s="4" t="s">
        <v>353</v>
      </c>
      <c r="J357" s="4" t="s">
        <v>344</v>
      </c>
      <c r="K357" s="7"/>
      <c r="L357" s="8">
        <f t="shared" si="3"/>
        <v>45285.31403</v>
      </c>
      <c r="M357" s="9">
        <f>IF('tab4'!$B357=0,0,IF('tab4'!$B357=1,1,IF('tab4'!$B357=4,2,IF('tab4'!$B357=5,3,IF('tab4'!$B357=6,4,IF(AND('tab4'!$B357=80,$X$2=2),0,-1))))))</f>
        <v>0</v>
      </c>
      <c r="N357" s="9">
        <f>IF('tab4'!$C357=0,0,IF('tab4'!$C357=1,1,IF('tab4'!$C357=4,2,IF('tab4'!$C357=5,3,IF('tab4'!$C357=6,4,IF(AND('tab4'!$C357=80,$X$2=2),0,-1))))))</f>
        <v>0</v>
      </c>
      <c r="O357" s="9">
        <f t="shared" ref="O357:R357" si="713">D357</f>
        <v>0</v>
      </c>
      <c r="P357" s="9">
        <f t="shared" si="713"/>
        <v>0</v>
      </c>
      <c r="Q357" s="10">
        <f t="shared" si="713"/>
        <v>0</v>
      </c>
      <c r="R357" s="10">
        <f t="shared" si="713"/>
        <v>0</v>
      </c>
      <c r="S357" s="10">
        <f t="shared" ref="S357:T357" si="714">IF(HEX2DEC(H357) &gt;= 32768, (HEX2DEC(H357) - 65535 - 1)/10, IF(HEX2DEC(H357) = 32767, IF($X$2=2, S358, 32767), HEX2DEC(H357)/10 ))</f>
        <v>9.8</v>
      </c>
      <c r="T357" s="10">
        <f t="shared" si="714"/>
        <v>9.3</v>
      </c>
      <c r="U357" s="10">
        <f t="shared" si="6"/>
        <v>10.8</v>
      </c>
    </row>
    <row r="358" ht="14.25" customHeight="1">
      <c r="A358" s="4" t="s">
        <v>354</v>
      </c>
      <c r="B358" s="12">
        <v>0.0</v>
      </c>
      <c r="C358" s="12">
        <v>0.0</v>
      </c>
      <c r="D358" s="9">
        <v>0.0</v>
      </c>
      <c r="E358" s="9">
        <v>0.0</v>
      </c>
      <c r="F358" s="10">
        <v>0.0</v>
      </c>
      <c r="G358" s="10">
        <v>1.0</v>
      </c>
      <c r="H358" s="4" t="s">
        <v>99</v>
      </c>
      <c r="I358" s="4" t="s">
        <v>99</v>
      </c>
      <c r="J358" s="4" t="s">
        <v>355</v>
      </c>
      <c r="K358" s="7"/>
      <c r="L358" s="8">
        <f t="shared" si="3"/>
        <v>45285.36862</v>
      </c>
      <c r="M358" s="9">
        <f>IF('tab4'!$B358=0,0,IF('tab4'!$B358=1,1,IF('tab4'!$B358=4,2,IF('tab4'!$B358=5,3,IF('tab4'!$B358=6,4,IF(AND('tab4'!$B358=80,$X$2=2),0,-1))))))</f>
        <v>0</v>
      </c>
      <c r="N358" s="9">
        <f>IF('tab4'!$C358=0,0,IF('tab4'!$C358=1,1,IF('tab4'!$C358=4,2,IF('tab4'!$C358=5,3,IF('tab4'!$C358=6,4,IF(AND('tab4'!$C358=80,$X$2=2),0,-1))))))</f>
        <v>0</v>
      </c>
      <c r="O358" s="9">
        <f t="shared" ref="O358:R358" si="715">D358</f>
        <v>0</v>
      </c>
      <c r="P358" s="9">
        <f t="shared" si="715"/>
        <v>0</v>
      </c>
      <c r="Q358" s="10">
        <f t="shared" si="715"/>
        <v>0</v>
      </c>
      <c r="R358" s="10">
        <f t="shared" si="715"/>
        <v>1</v>
      </c>
      <c r="S358" s="10">
        <f t="shared" ref="S358:T358" si="716">IF(HEX2DEC(H358) &gt;= 32768, (HEX2DEC(H358) - 65535 - 1)/10, IF(HEX2DEC(H358) = 32767, IF($X$2=2, S359, 32767), HEX2DEC(H358)/10 ))</f>
        <v>10.1</v>
      </c>
      <c r="T358" s="10">
        <f t="shared" si="716"/>
        <v>10.1</v>
      </c>
      <c r="U358" s="10">
        <f t="shared" si="6"/>
        <v>11.1</v>
      </c>
    </row>
    <row r="359" ht="14.25" customHeight="1">
      <c r="A359" s="4" t="s">
        <v>356</v>
      </c>
      <c r="B359" s="13">
        <v>0.0</v>
      </c>
      <c r="C359" s="13">
        <v>0.0</v>
      </c>
      <c r="D359" s="9">
        <v>0.0</v>
      </c>
      <c r="E359" s="9">
        <v>0.0</v>
      </c>
      <c r="F359" s="10">
        <v>0.0</v>
      </c>
      <c r="G359" s="10">
        <v>0.0</v>
      </c>
      <c r="H359" s="4" t="s">
        <v>347</v>
      </c>
      <c r="I359" s="4" t="s">
        <v>347</v>
      </c>
      <c r="J359" s="4" t="s">
        <v>355</v>
      </c>
      <c r="K359" s="7"/>
      <c r="L359" s="8">
        <f t="shared" si="3"/>
        <v>45285.37969</v>
      </c>
      <c r="M359" s="9">
        <f>IF('tab4'!$B359=0,0,IF('tab4'!$B359=1,1,IF('tab4'!$B359=4,2,IF('tab4'!$B359=5,3,IF('tab4'!$B359=6,4,IF(AND('tab4'!$B359=80,$X$2=2),0,-1))))))</f>
        <v>0</v>
      </c>
      <c r="N359" s="9">
        <f>IF('tab4'!$C359=0,0,IF('tab4'!$C359=1,1,IF('tab4'!$C359=4,2,IF('tab4'!$C359=5,3,IF('tab4'!$C359=6,4,IF(AND('tab4'!$C359=80,$X$2=2),0,-1))))))</f>
        <v>0</v>
      </c>
      <c r="O359" s="9">
        <f t="shared" ref="O359:R359" si="717">D359</f>
        <v>0</v>
      </c>
      <c r="P359" s="9">
        <f t="shared" si="717"/>
        <v>0</v>
      </c>
      <c r="Q359" s="10">
        <f t="shared" si="717"/>
        <v>0</v>
      </c>
      <c r="R359" s="10">
        <f t="shared" si="717"/>
        <v>0</v>
      </c>
      <c r="S359" s="10">
        <f t="shared" ref="S359:T359" si="718">IF(HEX2DEC(H359) &gt;= 32768, (HEX2DEC(H359) - 65535 - 1)/10, IF(HEX2DEC(H359) = 32767, IF($X$2=2, S360, 32767), HEX2DEC(H359)/10 ))</f>
        <v>10.2</v>
      </c>
      <c r="T359" s="10">
        <f t="shared" si="718"/>
        <v>10.2</v>
      </c>
      <c r="U359" s="10">
        <f t="shared" si="6"/>
        <v>11.1</v>
      </c>
    </row>
    <row r="360" ht="14.25" customHeight="1">
      <c r="A360" s="4" t="s">
        <v>357</v>
      </c>
      <c r="B360" s="12">
        <v>0.0</v>
      </c>
      <c r="C360" s="12">
        <v>0.0</v>
      </c>
      <c r="D360" s="9">
        <v>0.0</v>
      </c>
      <c r="E360" s="9">
        <v>0.0</v>
      </c>
      <c r="F360" s="10">
        <v>0.0</v>
      </c>
      <c r="G360" s="10">
        <v>1.0</v>
      </c>
      <c r="H360" s="4" t="s">
        <v>347</v>
      </c>
      <c r="I360" s="4" t="s">
        <v>347</v>
      </c>
      <c r="J360" s="4" t="s">
        <v>355</v>
      </c>
      <c r="K360" s="7"/>
      <c r="L360" s="8">
        <f t="shared" si="3"/>
        <v>45285.3856</v>
      </c>
      <c r="M360" s="9">
        <f>IF('tab4'!$B360=0,0,IF('tab4'!$B360=1,1,IF('tab4'!$B360=4,2,IF('tab4'!$B360=5,3,IF('tab4'!$B360=6,4,IF(AND('tab4'!$B360=80,$X$2=2),0,-1))))))</f>
        <v>0</v>
      </c>
      <c r="N360" s="9">
        <f>IF('tab4'!$C360=0,0,IF('tab4'!$C360=1,1,IF('tab4'!$C360=4,2,IF('tab4'!$C360=5,3,IF('tab4'!$C360=6,4,IF(AND('tab4'!$C360=80,$X$2=2),0,-1))))))</f>
        <v>0</v>
      </c>
      <c r="O360" s="9">
        <f t="shared" ref="O360:R360" si="719">D360</f>
        <v>0</v>
      </c>
      <c r="P360" s="9">
        <f t="shared" si="719"/>
        <v>0</v>
      </c>
      <c r="Q360" s="10">
        <f t="shared" si="719"/>
        <v>0</v>
      </c>
      <c r="R360" s="10">
        <f t="shared" si="719"/>
        <v>1</v>
      </c>
      <c r="S360" s="10">
        <f t="shared" ref="S360:T360" si="720">IF(HEX2DEC(H360) &gt;= 32768, (HEX2DEC(H360) - 65535 - 1)/10, IF(HEX2DEC(H360) = 32767, IF($X$2=2, S361, 32767), HEX2DEC(H360)/10 ))</f>
        <v>10.2</v>
      </c>
      <c r="T360" s="10">
        <f t="shared" si="720"/>
        <v>10.2</v>
      </c>
      <c r="U360" s="10">
        <f t="shared" si="6"/>
        <v>11.1</v>
      </c>
    </row>
    <row r="361" ht="14.25" customHeight="1">
      <c r="A361" s="4" t="s">
        <v>358</v>
      </c>
      <c r="B361" s="13">
        <v>0.0</v>
      </c>
      <c r="C361" s="13">
        <v>0.0</v>
      </c>
      <c r="D361" s="9">
        <v>0.0</v>
      </c>
      <c r="E361" s="9">
        <v>0.0</v>
      </c>
      <c r="F361" s="10">
        <v>0.0</v>
      </c>
      <c r="G361" s="10">
        <v>0.0</v>
      </c>
      <c r="H361" s="4" t="s">
        <v>99</v>
      </c>
      <c r="I361" s="4" t="s">
        <v>99</v>
      </c>
      <c r="J361" s="4" t="s">
        <v>349</v>
      </c>
      <c r="K361" s="7"/>
      <c r="L361" s="8">
        <f t="shared" si="3"/>
        <v>45285.45551</v>
      </c>
      <c r="M361" s="9">
        <f>IF('tab4'!$B361=0,0,IF('tab4'!$B361=1,1,IF('tab4'!$B361=4,2,IF('tab4'!$B361=5,3,IF('tab4'!$B361=6,4,IF(AND('tab4'!$B361=80,$X$2=2),0,-1))))))</f>
        <v>0</v>
      </c>
      <c r="N361" s="9">
        <f>IF('tab4'!$C361=0,0,IF('tab4'!$C361=1,1,IF('tab4'!$C361=4,2,IF('tab4'!$C361=5,3,IF('tab4'!$C361=6,4,IF(AND('tab4'!$C361=80,$X$2=2),0,-1))))))</f>
        <v>0</v>
      </c>
      <c r="O361" s="9">
        <f t="shared" ref="O361:R361" si="721">D361</f>
        <v>0</v>
      </c>
      <c r="P361" s="9">
        <f t="shared" si="721"/>
        <v>0</v>
      </c>
      <c r="Q361" s="10">
        <f t="shared" si="721"/>
        <v>0</v>
      </c>
      <c r="R361" s="10">
        <f t="shared" si="721"/>
        <v>0</v>
      </c>
      <c r="S361" s="10">
        <f t="shared" ref="S361:T361" si="722">IF(HEX2DEC(H361) &gt;= 32768, (HEX2DEC(H361) - 65535 - 1)/10, IF(HEX2DEC(H361) = 32767, IF($X$2=2, S362, 32767), HEX2DEC(H361)/10 ))</f>
        <v>10.1</v>
      </c>
      <c r="T361" s="10">
        <f t="shared" si="722"/>
        <v>10.1</v>
      </c>
      <c r="U361" s="10">
        <f t="shared" si="6"/>
        <v>9.8</v>
      </c>
    </row>
    <row r="362" ht="14.25" customHeight="1">
      <c r="A362" s="4" t="s">
        <v>359</v>
      </c>
      <c r="B362" s="12">
        <v>0.0</v>
      </c>
      <c r="C362" s="12">
        <v>0.0</v>
      </c>
      <c r="D362" s="9">
        <v>0.0</v>
      </c>
      <c r="E362" s="9">
        <v>0.0</v>
      </c>
      <c r="F362" s="10">
        <v>0.0</v>
      </c>
      <c r="G362" s="10">
        <v>1.0</v>
      </c>
      <c r="H362" s="4" t="s">
        <v>99</v>
      </c>
      <c r="I362" s="4" t="s">
        <v>99</v>
      </c>
      <c r="J362" s="4" t="s">
        <v>349</v>
      </c>
      <c r="K362" s="7"/>
      <c r="L362" s="8">
        <f t="shared" si="3"/>
        <v>45285.45652</v>
      </c>
      <c r="M362" s="9">
        <f>IF('tab4'!$B362=0,0,IF('tab4'!$B362=1,1,IF('tab4'!$B362=4,2,IF('tab4'!$B362=5,3,IF('tab4'!$B362=6,4,IF(AND('tab4'!$B362=80,$X$2=2),0,-1))))))</f>
        <v>0</v>
      </c>
      <c r="N362" s="9">
        <f>IF('tab4'!$C362=0,0,IF('tab4'!$C362=1,1,IF('tab4'!$C362=4,2,IF('tab4'!$C362=5,3,IF('tab4'!$C362=6,4,IF(AND('tab4'!$C362=80,$X$2=2),0,-1))))))</f>
        <v>0</v>
      </c>
      <c r="O362" s="9">
        <f t="shared" ref="O362:R362" si="723">D362</f>
        <v>0</v>
      </c>
      <c r="P362" s="9">
        <f t="shared" si="723"/>
        <v>0</v>
      </c>
      <c r="Q362" s="10">
        <f t="shared" si="723"/>
        <v>0</v>
      </c>
      <c r="R362" s="10">
        <f t="shared" si="723"/>
        <v>1</v>
      </c>
      <c r="S362" s="10">
        <f t="shared" ref="S362:T362" si="724">IF(HEX2DEC(H362) &gt;= 32768, (HEX2DEC(H362) - 65535 - 1)/10, IF(HEX2DEC(H362) = 32767, IF($X$2=2, S363, 32767), HEX2DEC(H362)/10 ))</f>
        <v>10.1</v>
      </c>
      <c r="T362" s="10">
        <f t="shared" si="724"/>
        <v>10.1</v>
      </c>
      <c r="U362" s="10">
        <f t="shared" si="6"/>
        <v>9.8</v>
      </c>
    </row>
    <row r="363" ht="14.25" customHeight="1">
      <c r="A363" s="4" t="s">
        <v>360</v>
      </c>
      <c r="B363" s="13">
        <v>0.0</v>
      </c>
      <c r="C363" s="13">
        <v>0.0</v>
      </c>
      <c r="D363" s="9">
        <v>0.0</v>
      </c>
      <c r="E363" s="9">
        <v>0.0</v>
      </c>
      <c r="F363" s="10">
        <v>0.0</v>
      </c>
      <c r="G363" s="10">
        <v>0.0</v>
      </c>
      <c r="H363" s="4" t="s">
        <v>99</v>
      </c>
      <c r="I363" s="4" t="s">
        <v>99</v>
      </c>
      <c r="J363" s="4" t="s">
        <v>349</v>
      </c>
      <c r="K363" s="7"/>
      <c r="L363" s="8">
        <f t="shared" si="3"/>
        <v>45285.46728</v>
      </c>
      <c r="M363" s="9">
        <f>IF('tab4'!$B363=0,0,IF('tab4'!$B363=1,1,IF('tab4'!$B363=4,2,IF('tab4'!$B363=5,3,IF('tab4'!$B363=6,4,IF(AND('tab4'!$B363=80,$X$2=2),0,-1))))))</f>
        <v>0</v>
      </c>
      <c r="N363" s="9">
        <f>IF('tab4'!$C363=0,0,IF('tab4'!$C363=1,1,IF('tab4'!$C363=4,2,IF('tab4'!$C363=5,3,IF('tab4'!$C363=6,4,IF(AND('tab4'!$C363=80,$X$2=2),0,-1))))))</f>
        <v>0</v>
      </c>
      <c r="O363" s="9">
        <f t="shared" ref="O363:R363" si="725">D363</f>
        <v>0</v>
      </c>
      <c r="P363" s="9">
        <f t="shared" si="725"/>
        <v>0</v>
      </c>
      <c r="Q363" s="10">
        <f t="shared" si="725"/>
        <v>0</v>
      </c>
      <c r="R363" s="10">
        <f t="shared" si="725"/>
        <v>0</v>
      </c>
      <c r="S363" s="10">
        <f t="shared" ref="S363:T363" si="726">IF(HEX2DEC(H363) &gt;= 32768, (HEX2DEC(H363) - 65535 - 1)/10, IF(HEX2DEC(H363) = 32767, IF($X$2=2, S364, 32767), HEX2DEC(H363)/10 ))</f>
        <v>10.1</v>
      </c>
      <c r="T363" s="10">
        <f t="shared" si="726"/>
        <v>10.1</v>
      </c>
      <c r="U363" s="10">
        <f t="shared" si="6"/>
        <v>9.8</v>
      </c>
    </row>
    <row r="364" ht="14.25" customHeight="1">
      <c r="A364" s="4" t="s">
        <v>361</v>
      </c>
      <c r="B364" s="12">
        <v>0.0</v>
      </c>
      <c r="C364" s="12">
        <v>0.0</v>
      </c>
      <c r="D364" s="9">
        <v>0.0</v>
      </c>
      <c r="E364" s="9">
        <v>0.0</v>
      </c>
      <c r="F364" s="10">
        <v>0.0</v>
      </c>
      <c r="G364" s="10">
        <v>1.0</v>
      </c>
      <c r="H364" s="4" t="s">
        <v>99</v>
      </c>
      <c r="I364" s="4" t="s">
        <v>99</v>
      </c>
      <c r="J364" s="4" t="s">
        <v>349</v>
      </c>
      <c r="K364" s="7"/>
      <c r="L364" s="8">
        <f t="shared" si="3"/>
        <v>45285.47006</v>
      </c>
      <c r="M364" s="9">
        <f>IF('tab4'!$B364=0,0,IF('tab4'!$B364=1,1,IF('tab4'!$B364=4,2,IF('tab4'!$B364=5,3,IF('tab4'!$B364=6,4,IF(AND('tab4'!$B364=80,$X$2=2),0,-1))))))</f>
        <v>0</v>
      </c>
      <c r="N364" s="9">
        <f>IF('tab4'!$C364=0,0,IF('tab4'!$C364=1,1,IF('tab4'!$C364=4,2,IF('tab4'!$C364=5,3,IF('tab4'!$C364=6,4,IF(AND('tab4'!$C364=80,$X$2=2),0,-1))))))</f>
        <v>0</v>
      </c>
      <c r="O364" s="9">
        <f t="shared" ref="O364:R364" si="727">D364</f>
        <v>0</v>
      </c>
      <c r="P364" s="9">
        <f t="shared" si="727"/>
        <v>0</v>
      </c>
      <c r="Q364" s="10">
        <f t="shared" si="727"/>
        <v>0</v>
      </c>
      <c r="R364" s="10">
        <f t="shared" si="727"/>
        <v>1</v>
      </c>
      <c r="S364" s="10">
        <f t="shared" ref="S364:T364" si="728">IF(HEX2DEC(H364) &gt;= 32768, (HEX2DEC(H364) - 65535 - 1)/10, IF(HEX2DEC(H364) = 32767, IF($X$2=2, S365, 32767), HEX2DEC(H364)/10 ))</f>
        <v>10.1</v>
      </c>
      <c r="T364" s="10">
        <f t="shared" si="728"/>
        <v>10.1</v>
      </c>
      <c r="U364" s="10">
        <f t="shared" si="6"/>
        <v>9.8</v>
      </c>
    </row>
    <row r="365" ht="14.25" customHeight="1">
      <c r="A365" s="4" t="s">
        <v>362</v>
      </c>
      <c r="B365" s="13">
        <v>0.0</v>
      </c>
      <c r="C365" s="13">
        <v>0.0</v>
      </c>
      <c r="D365" s="9">
        <v>0.0</v>
      </c>
      <c r="E365" s="9">
        <v>0.0</v>
      </c>
      <c r="F365" s="10">
        <v>0.0</v>
      </c>
      <c r="G365" s="10">
        <v>0.0</v>
      </c>
      <c r="H365" s="4" t="s">
        <v>99</v>
      </c>
      <c r="I365" s="4" t="s">
        <v>363</v>
      </c>
      <c r="J365" s="4" t="s">
        <v>335</v>
      </c>
      <c r="K365" s="7"/>
      <c r="L365" s="8">
        <f t="shared" si="3"/>
        <v>45285.48132</v>
      </c>
      <c r="M365" s="9">
        <f>IF('tab4'!$B365=0,0,IF('tab4'!$B365=1,1,IF('tab4'!$B365=4,2,IF('tab4'!$B365=5,3,IF('tab4'!$B365=6,4,IF(AND('tab4'!$B365=80,$X$2=2),0,-1))))))</f>
        <v>0</v>
      </c>
      <c r="N365" s="9">
        <f>IF('tab4'!$C365=0,0,IF('tab4'!$C365=1,1,IF('tab4'!$C365=4,2,IF('tab4'!$C365=5,3,IF('tab4'!$C365=6,4,IF(AND('tab4'!$C365=80,$X$2=2),0,-1))))))</f>
        <v>0</v>
      </c>
      <c r="O365" s="9">
        <f t="shared" ref="O365:R365" si="729">D365</f>
        <v>0</v>
      </c>
      <c r="P365" s="9">
        <f t="shared" si="729"/>
        <v>0</v>
      </c>
      <c r="Q365" s="10">
        <f t="shared" si="729"/>
        <v>0</v>
      </c>
      <c r="R365" s="10">
        <f t="shared" si="729"/>
        <v>0</v>
      </c>
      <c r="S365" s="10">
        <f t="shared" ref="S365:T365" si="730">IF(HEX2DEC(H365) &gt;= 32768, (HEX2DEC(H365) - 65535 - 1)/10, IF(HEX2DEC(H365) = 32767, IF($X$2=2, S366, 32767), HEX2DEC(H365)/10 ))</f>
        <v>10.1</v>
      </c>
      <c r="T365" s="10">
        <f t="shared" si="730"/>
        <v>9.9</v>
      </c>
      <c r="U365" s="10">
        <f t="shared" si="6"/>
        <v>9.7</v>
      </c>
    </row>
    <row r="366" ht="14.25" customHeight="1">
      <c r="A366" s="4" t="s">
        <v>364</v>
      </c>
      <c r="B366" s="12">
        <v>0.0</v>
      </c>
      <c r="C366" s="12">
        <v>0.0</v>
      </c>
      <c r="D366" s="9">
        <v>0.0</v>
      </c>
      <c r="E366" s="9">
        <v>0.0</v>
      </c>
      <c r="F366" s="10">
        <v>0.0</v>
      </c>
      <c r="G366" s="10">
        <v>0.0</v>
      </c>
      <c r="H366" s="4" t="s">
        <v>365</v>
      </c>
      <c r="I366" s="4" t="s">
        <v>366</v>
      </c>
      <c r="J366" s="4" t="s">
        <v>336</v>
      </c>
      <c r="K366" s="7"/>
      <c r="L366" s="8">
        <f t="shared" si="3"/>
        <v>45285.56466</v>
      </c>
      <c r="M366" s="9">
        <f>IF('tab4'!$B366=0,0,IF('tab4'!$B366=1,1,IF('tab4'!$B366=4,2,IF('tab4'!$B366=5,3,IF('tab4'!$B366=6,4,IF(AND('tab4'!$B366=80,$X$2=2),0,-1))))))</f>
        <v>0</v>
      </c>
      <c r="N366" s="9">
        <f>IF('tab4'!$C366=0,0,IF('tab4'!$C366=1,1,IF('tab4'!$C366=4,2,IF('tab4'!$C366=5,3,IF('tab4'!$C366=6,4,IF(AND('tab4'!$C366=80,$X$2=2),0,-1))))))</f>
        <v>0</v>
      </c>
      <c r="O366" s="9">
        <f t="shared" ref="O366:R366" si="731">D366</f>
        <v>0</v>
      </c>
      <c r="P366" s="9">
        <f t="shared" si="731"/>
        <v>0</v>
      </c>
      <c r="Q366" s="10">
        <f t="shared" si="731"/>
        <v>0</v>
      </c>
      <c r="R366" s="10">
        <f t="shared" si="731"/>
        <v>0</v>
      </c>
      <c r="S366" s="10">
        <f t="shared" ref="S366:T366" si="732">IF(HEX2DEC(H366) &gt;= 32768, (HEX2DEC(H366) - 65535 - 1)/10, IF(HEX2DEC(H366) = 32767, IF($X$2=2, S367, 32767), HEX2DEC(H366)/10 ))</f>
        <v>11.3</v>
      </c>
      <c r="T366" s="10">
        <f t="shared" si="732"/>
        <v>12.3</v>
      </c>
      <c r="U366" s="10">
        <f t="shared" si="6"/>
        <v>11.4</v>
      </c>
    </row>
    <row r="367" ht="14.25" customHeight="1">
      <c r="A367" s="4" t="s">
        <v>367</v>
      </c>
      <c r="B367" s="13">
        <v>0.0</v>
      </c>
      <c r="C367" s="13">
        <v>0.0</v>
      </c>
      <c r="D367" s="9">
        <v>0.0</v>
      </c>
      <c r="E367" s="9">
        <v>0.0</v>
      </c>
      <c r="F367" s="10">
        <v>0.0</v>
      </c>
      <c r="G367" s="10">
        <v>0.0</v>
      </c>
      <c r="H367" s="4" t="s">
        <v>343</v>
      </c>
      <c r="I367" s="4" t="s">
        <v>343</v>
      </c>
      <c r="J367" s="4" t="s">
        <v>347</v>
      </c>
      <c r="K367" s="7"/>
      <c r="L367" s="8">
        <f t="shared" si="3"/>
        <v>45285.648</v>
      </c>
      <c r="M367" s="9">
        <f>IF('tab4'!$B367=0,0,IF('tab4'!$B367=1,1,IF('tab4'!$B367=4,2,IF('tab4'!$B367=5,3,IF('tab4'!$B367=6,4,IF(AND('tab4'!$B367=80,$X$2=2),0,-1))))))</f>
        <v>0</v>
      </c>
      <c r="N367" s="9">
        <f>IF('tab4'!$C367=0,0,IF('tab4'!$C367=1,1,IF('tab4'!$C367=4,2,IF('tab4'!$C367=5,3,IF('tab4'!$C367=6,4,IF(AND('tab4'!$C367=80,$X$2=2),0,-1))))))</f>
        <v>0</v>
      </c>
      <c r="O367" s="9">
        <f t="shared" ref="O367:R367" si="733">D367</f>
        <v>0</v>
      </c>
      <c r="P367" s="9">
        <f t="shared" si="733"/>
        <v>0</v>
      </c>
      <c r="Q367" s="10">
        <f t="shared" si="733"/>
        <v>0</v>
      </c>
      <c r="R367" s="10">
        <f t="shared" si="733"/>
        <v>0</v>
      </c>
      <c r="S367" s="10">
        <f t="shared" ref="S367:T367" si="734">IF(HEX2DEC(H367) &gt;= 32768, (HEX2DEC(H367) - 65535 - 1)/10, IF(HEX2DEC(H367) = 32767, IF($X$2=2, S368, 32767), HEX2DEC(H367)/10 ))</f>
        <v>10.4</v>
      </c>
      <c r="T367" s="10">
        <f t="shared" si="734"/>
        <v>10.4</v>
      </c>
      <c r="U367" s="10">
        <f t="shared" si="6"/>
        <v>10.2</v>
      </c>
    </row>
    <row r="368" ht="14.25" customHeight="1">
      <c r="A368" s="4" t="s">
        <v>368</v>
      </c>
      <c r="B368" s="12">
        <v>0.0</v>
      </c>
      <c r="C368" s="12">
        <v>0.0</v>
      </c>
      <c r="D368" s="9">
        <v>0.0</v>
      </c>
      <c r="E368" s="9">
        <v>0.0</v>
      </c>
      <c r="F368" s="10">
        <v>0.0</v>
      </c>
      <c r="G368" s="10">
        <v>1.0</v>
      </c>
      <c r="H368" s="4" t="s">
        <v>351</v>
      </c>
      <c r="I368" s="4" t="s">
        <v>347</v>
      </c>
      <c r="J368" s="4" t="s">
        <v>347</v>
      </c>
      <c r="K368" s="7"/>
      <c r="L368" s="8">
        <f t="shared" si="3"/>
        <v>45285.65588</v>
      </c>
      <c r="M368" s="9">
        <f>IF('tab4'!$B368=0,0,IF('tab4'!$B368=1,1,IF('tab4'!$B368=4,2,IF('tab4'!$B368=5,3,IF('tab4'!$B368=6,4,IF(AND('tab4'!$B368=80,$X$2=2),0,-1))))))</f>
        <v>0</v>
      </c>
      <c r="N368" s="9">
        <f>IF('tab4'!$C368=0,0,IF('tab4'!$C368=1,1,IF('tab4'!$C368=4,2,IF('tab4'!$C368=5,3,IF('tab4'!$C368=6,4,IF(AND('tab4'!$C368=80,$X$2=2),0,-1))))))</f>
        <v>0</v>
      </c>
      <c r="O368" s="9">
        <f t="shared" ref="O368:R368" si="735">D368</f>
        <v>0</v>
      </c>
      <c r="P368" s="9">
        <f t="shared" si="735"/>
        <v>0</v>
      </c>
      <c r="Q368" s="10">
        <f t="shared" si="735"/>
        <v>0</v>
      </c>
      <c r="R368" s="10">
        <f t="shared" si="735"/>
        <v>1</v>
      </c>
      <c r="S368" s="10">
        <f t="shared" ref="S368:T368" si="736">IF(HEX2DEC(H368) &gt;= 32768, (HEX2DEC(H368) - 65535 - 1)/10, IF(HEX2DEC(H368) = 32767, IF($X$2=2, S369, 32767), HEX2DEC(H368)/10 ))</f>
        <v>10.3</v>
      </c>
      <c r="T368" s="10">
        <f t="shared" si="736"/>
        <v>10.2</v>
      </c>
      <c r="U368" s="10">
        <f t="shared" si="6"/>
        <v>10.2</v>
      </c>
    </row>
    <row r="369" ht="14.25" customHeight="1">
      <c r="A369" s="4" t="s">
        <v>369</v>
      </c>
      <c r="B369" s="13">
        <v>0.0</v>
      </c>
      <c r="C369" s="13">
        <v>0.0</v>
      </c>
      <c r="D369" s="9">
        <v>0.0</v>
      </c>
      <c r="E369" s="9">
        <v>0.0</v>
      </c>
      <c r="F369" s="10">
        <v>0.0</v>
      </c>
      <c r="G369" s="10">
        <v>0.0</v>
      </c>
      <c r="H369" s="4" t="s">
        <v>335</v>
      </c>
      <c r="I369" s="4" t="s">
        <v>370</v>
      </c>
      <c r="J369" s="4" t="s">
        <v>371</v>
      </c>
      <c r="K369" s="7"/>
      <c r="L369" s="8">
        <f t="shared" si="3"/>
        <v>45285.67444</v>
      </c>
      <c r="M369" s="9">
        <f>IF('tab4'!$B369=0,0,IF('tab4'!$B369=1,1,IF('tab4'!$B369=4,2,IF('tab4'!$B369=5,3,IF('tab4'!$B369=6,4,IF(AND('tab4'!$B369=80,$X$2=2),0,-1))))))</f>
        <v>0</v>
      </c>
      <c r="N369" s="9">
        <f>IF('tab4'!$C369=0,0,IF('tab4'!$C369=1,1,IF('tab4'!$C369=4,2,IF('tab4'!$C369=5,3,IF('tab4'!$C369=6,4,IF(AND('tab4'!$C369=80,$X$2=2),0,-1))))))</f>
        <v>0</v>
      </c>
      <c r="O369" s="9">
        <f t="shared" ref="O369:R369" si="737">D369</f>
        <v>0</v>
      </c>
      <c r="P369" s="9">
        <f t="shared" si="737"/>
        <v>0</v>
      </c>
      <c r="Q369" s="10">
        <f t="shared" si="737"/>
        <v>0</v>
      </c>
      <c r="R369" s="10">
        <f t="shared" si="737"/>
        <v>0</v>
      </c>
      <c r="S369" s="10">
        <f t="shared" ref="S369:T369" si="738">IF(HEX2DEC(H369) &gt;= 32768, (HEX2DEC(H369) - 65535 - 1)/10, IF(HEX2DEC(H369) = 32767, IF($X$2=2, S370, 32767), HEX2DEC(H369)/10 ))</f>
        <v>9.7</v>
      </c>
      <c r="T369" s="10">
        <f t="shared" si="738"/>
        <v>9.4</v>
      </c>
      <c r="U369" s="10">
        <f t="shared" si="6"/>
        <v>9.5</v>
      </c>
    </row>
    <row r="370" ht="14.25" customHeight="1">
      <c r="A370" s="4" t="s">
        <v>372</v>
      </c>
      <c r="B370" s="12">
        <v>0.0</v>
      </c>
      <c r="C370" s="12">
        <v>0.0</v>
      </c>
      <c r="D370" s="9">
        <v>0.0</v>
      </c>
      <c r="E370" s="9">
        <v>0.0</v>
      </c>
      <c r="F370" s="10">
        <v>0.0</v>
      </c>
      <c r="G370" s="10">
        <v>0.0</v>
      </c>
      <c r="H370" s="4" t="s">
        <v>353</v>
      </c>
      <c r="I370" s="4" t="s">
        <v>350</v>
      </c>
      <c r="J370" s="4" t="s">
        <v>334</v>
      </c>
      <c r="K370" s="7"/>
      <c r="L370" s="8">
        <f t="shared" si="3"/>
        <v>45285.75778</v>
      </c>
      <c r="M370" s="9">
        <f>IF('tab4'!$B370=0,0,IF('tab4'!$B370=1,1,IF('tab4'!$B370=4,2,IF('tab4'!$B370=5,3,IF('tab4'!$B370=6,4,IF(AND('tab4'!$B370=80,$X$2=2),0,-1))))))</f>
        <v>0</v>
      </c>
      <c r="N370" s="9">
        <f>IF('tab4'!$C370=0,0,IF('tab4'!$C370=1,1,IF('tab4'!$C370=4,2,IF('tab4'!$C370=5,3,IF('tab4'!$C370=6,4,IF(AND('tab4'!$C370=80,$X$2=2),0,-1))))))</f>
        <v>0</v>
      </c>
      <c r="O370" s="9">
        <f t="shared" ref="O370:R370" si="739">D370</f>
        <v>0</v>
      </c>
      <c r="P370" s="9">
        <f t="shared" si="739"/>
        <v>0</v>
      </c>
      <c r="Q370" s="10">
        <f t="shared" si="739"/>
        <v>0</v>
      </c>
      <c r="R370" s="10">
        <f t="shared" si="739"/>
        <v>0</v>
      </c>
      <c r="S370" s="10">
        <f t="shared" ref="S370:T370" si="740">IF(HEX2DEC(H370) &gt;= 32768, (HEX2DEC(H370) - 65535 - 1)/10, IF(HEX2DEC(H370) = 32767, IF($X$2=2, S371, 32767), HEX2DEC(H370)/10 ))</f>
        <v>9.3</v>
      </c>
      <c r="T370" s="10">
        <f t="shared" si="740"/>
        <v>9.1</v>
      </c>
      <c r="U370" s="10">
        <f t="shared" si="6"/>
        <v>10</v>
      </c>
    </row>
    <row r="371" ht="14.25" customHeight="1">
      <c r="A371" s="4" t="s">
        <v>373</v>
      </c>
      <c r="B371" s="13">
        <v>0.0</v>
      </c>
      <c r="C371" s="13">
        <v>0.0</v>
      </c>
      <c r="D371" s="9">
        <v>0.0</v>
      </c>
      <c r="E371" s="9">
        <v>0.0</v>
      </c>
      <c r="F371" s="10">
        <v>0.0</v>
      </c>
      <c r="G371" s="10">
        <v>1.0</v>
      </c>
      <c r="H371" s="4" t="s">
        <v>371</v>
      </c>
      <c r="I371" s="4" t="s">
        <v>353</v>
      </c>
      <c r="J371" s="4" t="s">
        <v>334</v>
      </c>
      <c r="K371" s="7"/>
      <c r="L371" s="8">
        <f t="shared" si="3"/>
        <v>45285.82366</v>
      </c>
      <c r="M371" s="9">
        <f>IF('tab4'!$B371=0,0,IF('tab4'!$B371=1,1,IF('tab4'!$B371=4,2,IF('tab4'!$B371=5,3,IF('tab4'!$B371=6,4,IF(AND('tab4'!$B371=80,$X$2=2),0,-1))))))</f>
        <v>0</v>
      </c>
      <c r="N371" s="9">
        <f>IF('tab4'!$C371=0,0,IF('tab4'!$C371=1,1,IF('tab4'!$C371=4,2,IF('tab4'!$C371=5,3,IF('tab4'!$C371=6,4,IF(AND('tab4'!$C371=80,$X$2=2),0,-1))))))</f>
        <v>0</v>
      </c>
      <c r="O371" s="9">
        <f t="shared" ref="O371:R371" si="741">D371</f>
        <v>0</v>
      </c>
      <c r="P371" s="9">
        <f t="shared" si="741"/>
        <v>0</v>
      </c>
      <c r="Q371" s="10">
        <f t="shared" si="741"/>
        <v>0</v>
      </c>
      <c r="R371" s="10">
        <f t="shared" si="741"/>
        <v>1</v>
      </c>
      <c r="S371" s="10">
        <f t="shared" ref="S371:T371" si="742">IF(HEX2DEC(H371) &gt;= 32768, (HEX2DEC(H371) - 65535 - 1)/10, IF(HEX2DEC(H371) = 32767, IF($X$2=2, S372, 32767), HEX2DEC(H371)/10 ))</f>
        <v>9.5</v>
      </c>
      <c r="T371" s="10">
        <f t="shared" si="742"/>
        <v>9.3</v>
      </c>
      <c r="U371" s="10">
        <f t="shared" si="6"/>
        <v>10</v>
      </c>
    </row>
    <row r="372" ht="14.25" customHeight="1">
      <c r="A372" s="4" t="s">
        <v>374</v>
      </c>
      <c r="B372" s="12">
        <v>0.0</v>
      </c>
      <c r="C372" s="12">
        <v>0.0</v>
      </c>
      <c r="D372" s="9">
        <v>0.0</v>
      </c>
      <c r="E372" s="9">
        <v>0.0</v>
      </c>
      <c r="F372" s="10">
        <v>0.0</v>
      </c>
      <c r="G372" s="10">
        <v>0.0</v>
      </c>
      <c r="H372" s="4" t="s">
        <v>371</v>
      </c>
      <c r="I372" s="4" t="s">
        <v>353</v>
      </c>
      <c r="J372" s="4" t="s">
        <v>363</v>
      </c>
      <c r="K372" s="7"/>
      <c r="L372" s="8">
        <f t="shared" si="3"/>
        <v>45285.83541</v>
      </c>
      <c r="M372" s="9">
        <f>IF('tab4'!$B372=0,0,IF('tab4'!$B372=1,1,IF('tab4'!$B372=4,2,IF('tab4'!$B372=5,3,IF('tab4'!$B372=6,4,IF(AND('tab4'!$B372=80,$X$2=2),0,-1))))))</f>
        <v>0</v>
      </c>
      <c r="N372" s="9">
        <f>IF('tab4'!$C372=0,0,IF('tab4'!$C372=1,1,IF('tab4'!$C372=4,2,IF('tab4'!$C372=5,3,IF('tab4'!$C372=6,4,IF(AND('tab4'!$C372=80,$X$2=2),0,-1))))))</f>
        <v>0</v>
      </c>
      <c r="O372" s="9">
        <f t="shared" ref="O372:R372" si="743">D372</f>
        <v>0</v>
      </c>
      <c r="P372" s="9">
        <f t="shared" si="743"/>
        <v>0</v>
      </c>
      <c r="Q372" s="10">
        <f t="shared" si="743"/>
        <v>0</v>
      </c>
      <c r="R372" s="10">
        <f t="shared" si="743"/>
        <v>0</v>
      </c>
      <c r="S372" s="10">
        <f t="shared" ref="S372:T372" si="744">IF(HEX2DEC(H372) &gt;= 32768, (HEX2DEC(H372) - 65535 - 1)/10, IF(HEX2DEC(H372) = 32767, IF($X$2=2, S373, 32767), HEX2DEC(H372)/10 ))</f>
        <v>9.5</v>
      </c>
      <c r="T372" s="10">
        <f t="shared" si="744"/>
        <v>9.3</v>
      </c>
      <c r="U372" s="10">
        <f t="shared" si="6"/>
        <v>9.9</v>
      </c>
    </row>
    <row r="373" ht="14.25" customHeight="1">
      <c r="A373" s="4" t="s">
        <v>375</v>
      </c>
      <c r="B373" s="13">
        <v>0.0</v>
      </c>
      <c r="C373" s="13">
        <v>0.0</v>
      </c>
      <c r="D373" s="9">
        <v>0.0</v>
      </c>
      <c r="E373" s="9">
        <v>0.0</v>
      </c>
      <c r="F373" s="10">
        <v>0.0</v>
      </c>
      <c r="G373" s="10">
        <v>1.0</v>
      </c>
      <c r="H373" s="4" t="s">
        <v>376</v>
      </c>
      <c r="I373" s="4" t="s">
        <v>353</v>
      </c>
      <c r="J373" s="4" t="s">
        <v>363</v>
      </c>
      <c r="K373" s="7"/>
      <c r="L373" s="8">
        <f t="shared" si="3"/>
        <v>45285.84003</v>
      </c>
      <c r="M373" s="9">
        <f>IF('tab4'!$B373=0,0,IF('tab4'!$B373=1,1,IF('tab4'!$B373=4,2,IF('tab4'!$B373=5,3,IF('tab4'!$B373=6,4,IF(AND('tab4'!$B373=80,$X$2=2),0,-1))))))</f>
        <v>0</v>
      </c>
      <c r="N373" s="9">
        <f>IF('tab4'!$C373=0,0,IF('tab4'!$C373=1,1,IF('tab4'!$C373=4,2,IF('tab4'!$C373=5,3,IF('tab4'!$C373=6,4,IF(AND('tab4'!$C373=80,$X$2=2),0,-1))))))</f>
        <v>0</v>
      </c>
      <c r="O373" s="9">
        <f t="shared" ref="O373:R373" si="745">D373</f>
        <v>0</v>
      </c>
      <c r="P373" s="9">
        <f t="shared" si="745"/>
        <v>0</v>
      </c>
      <c r="Q373" s="10">
        <f t="shared" si="745"/>
        <v>0</v>
      </c>
      <c r="R373" s="10">
        <f t="shared" si="745"/>
        <v>1</v>
      </c>
      <c r="S373" s="10">
        <f t="shared" ref="S373:T373" si="746">IF(HEX2DEC(H373) &gt;= 32768, (HEX2DEC(H373) - 65535 - 1)/10, IF(HEX2DEC(H373) = 32767, IF($X$2=2, S374, 32767), HEX2DEC(H373)/10 ))</f>
        <v>9.6</v>
      </c>
      <c r="T373" s="10">
        <f t="shared" si="746"/>
        <v>9.3</v>
      </c>
      <c r="U373" s="10">
        <f t="shared" si="6"/>
        <v>9.9</v>
      </c>
    </row>
    <row r="374" ht="14.25" customHeight="1">
      <c r="A374" s="4" t="s">
        <v>377</v>
      </c>
      <c r="B374" s="12">
        <v>0.0</v>
      </c>
      <c r="C374" s="12">
        <v>0.0</v>
      </c>
      <c r="D374" s="9">
        <v>0.0</v>
      </c>
      <c r="E374" s="9">
        <v>0.0</v>
      </c>
      <c r="F374" s="10">
        <v>0.0</v>
      </c>
      <c r="G374" s="10">
        <v>0.0</v>
      </c>
      <c r="H374" s="4" t="s">
        <v>370</v>
      </c>
      <c r="I374" s="4" t="s">
        <v>378</v>
      </c>
      <c r="J374" s="4" t="s">
        <v>370</v>
      </c>
      <c r="K374" s="7"/>
      <c r="L374" s="8">
        <f t="shared" si="3"/>
        <v>45285.85582</v>
      </c>
      <c r="M374" s="9">
        <f>IF('tab4'!$B374=0,0,IF('tab4'!$B374=1,1,IF('tab4'!$B374=4,2,IF('tab4'!$B374=5,3,IF('tab4'!$B374=6,4,IF(AND('tab4'!$B374=80,$X$2=2),0,-1))))))</f>
        <v>0</v>
      </c>
      <c r="N374" s="9">
        <f>IF('tab4'!$C374=0,0,IF('tab4'!$C374=1,1,IF('tab4'!$C374=4,2,IF('tab4'!$C374=5,3,IF('tab4'!$C374=6,4,IF(AND('tab4'!$C374=80,$X$2=2),0,-1))))))</f>
        <v>0</v>
      </c>
      <c r="O374" s="9">
        <f t="shared" ref="O374:R374" si="747">D374</f>
        <v>0</v>
      </c>
      <c r="P374" s="9">
        <f t="shared" si="747"/>
        <v>0</v>
      </c>
      <c r="Q374" s="10">
        <f t="shared" si="747"/>
        <v>0</v>
      </c>
      <c r="R374" s="10">
        <f t="shared" si="747"/>
        <v>0</v>
      </c>
      <c r="S374" s="10">
        <f t="shared" ref="S374:T374" si="748">IF(HEX2DEC(H374) &gt;= 32768, (HEX2DEC(H374) - 65535 - 1)/10, IF(HEX2DEC(H374) = 32767, IF($X$2=2, S375, 32767), HEX2DEC(H374)/10 ))</f>
        <v>9.4</v>
      </c>
      <c r="T374" s="10">
        <f t="shared" si="748"/>
        <v>8.9</v>
      </c>
      <c r="U374" s="10">
        <f t="shared" si="6"/>
        <v>9.4</v>
      </c>
    </row>
    <row r="375" ht="14.25" customHeight="1">
      <c r="A375" s="4" t="s">
        <v>379</v>
      </c>
      <c r="B375" s="13">
        <v>0.0</v>
      </c>
      <c r="C375" s="13">
        <v>0.0</v>
      </c>
      <c r="D375" s="9">
        <v>0.0</v>
      </c>
      <c r="E375" s="9">
        <v>0.0</v>
      </c>
      <c r="F375" s="10">
        <v>0.0</v>
      </c>
      <c r="G375" s="10">
        <v>1.0</v>
      </c>
      <c r="H375" s="4" t="s">
        <v>380</v>
      </c>
      <c r="I375" s="4" t="s">
        <v>381</v>
      </c>
      <c r="J375" s="4" t="s">
        <v>335</v>
      </c>
      <c r="K375" s="7"/>
      <c r="L375" s="8">
        <f t="shared" si="3"/>
        <v>45285.87241</v>
      </c>
      <c r="M375" s="9">
        <f>IF('tab4'!$B375=0,0,IF('tab4'!$B375=1,1,IF('tab4'!$B375=4,2,IF('tab4'!$B375=5,3,IF('tab4'!$B375=6,4,IF(AND('tab4'!$B375=80,$X$2=2),0,-1))))))</f>
        <v>0</v>
      </c>
      <c r="N375" s="9">
        <f>IF('tab4'!$C375=0,0,IF('tab4'!$C375=1,1,IF('tab4'!$C375=4,2,IF('tab4'!$C375=5,3,IF('tab4'!$C375=6,4,IF(AND('tab4'!$C375=80,$X$2=2),0,-1))))))</f>
        <v>0</v>
      </c>
      <c r="O375" s="9">
        <f t="shared" ref="O375:R375" si="749">D375</f>
        <v>0</v>
      </c>
      <c r="P375" s="9">
        <f t="shared" si="749"/>
        <v>0</v>
      </c>
      <c r="Q375" s="10">
        <f t="shared" si="749"/>
        <v>0</v>
      </c>
      <c r="R375" s="10">
        <f t="shared" si="749"/>
        <v>1</v>
      </c>
      <c r="S375" s="10">
        <f t="shared" ref="S375:T375" si="750">IF(HEX2DEC(H375) &gt;= 32768, (HEX2DEC(H375) - 65535 - 1)/10, IF(HEX2DEC(H375) = 32767, IF($X$2=2, S376, 32767), HEX2DEC(H375)/10 ))</f>
        <v>9.2</v>
      </c>
      <c r="T375" s="10">
        <f t="shared" si="750"/>
        <v>8.7</v>
      </c>
      <c r="U375" s="10">
        <f t="shared" si="6"/>
        <v>9.7</v>
      </c>
    </row>
    <row r="376" ht="14.25" customHeight="1">
      <c r="A376" s="4" t="s">
        <v>382</v>
      </c>
      <c r="B376" s="12">
        <v>0.0</v>
      </c>
      <c r="C376" s="12">
        <v>0.0</v>
      </c>
      <c r="D376" s="9">
        <v>0.0</v>
      </c>
      <c r="E376" s="9">
        <v>0.0</v>
      </c>
      <c r="F376" s="10">
        <v>0.0</v>
      </c>
      <c r="G376" s="10">
        <v>0.0</v>
      </c>
      <c r="H376" s="4" t="s">
        <v>383</v>
      </c>
      <c r="I376" s="4" t="s">
        <v>325</v>
      </c>
      <c r="J376" s="4" t="s">
        <v>353</v>
      </c>
      <c r="K376" s="7"/>
      <c r="L376" s="8">
        <f t="shared" si="3"/>
        <v>45285.88917</v>
      </c>
      <c r="M376" s="9">
        <f>IF('tab4'!$B376=0,0,IF('tab4'!$B376=1,1,IF('tab4'!$B376=4,2,IF('tab4'!$B376=5,3,IF('tab4'!$B376=6,4,IF(AND('tab4'!$B376=80,$X$2=2),0,-1))))))</f>
        <v>0</v>
      </c>
      <c r="N376" s="9">
        <f>IF('tab4'!$C376=0,0,IF('tab4'!$C376=1,1,IF('tab4'!$C376=4,2,IF('tab4'!$C376=5,3,IF('tab4'!$C376=6,4,IF(AND('tab4'!$C376=80,$X$2=2),0,-1))))))</f>
        <v>0</v>
      </c>
      <c r="O376" s="9">
        <f t="shared" ref="O376:R376" si="751">D376</f>
        <v>0</v>
      </c>
      <c r="P376" s="9">
        <f t="shared" si="751"/>
        <v>0</v>
      </c>
      <c r="Q376" s="10">
        <f t="shared" si="751"/>
        <v>0</v>
      </c>
      <c r="R376" s="10">
        <f t="shared" si="751"/>
        <v>0</v>
      </c>
      <c r="S376" s="10">
        <f t="shared" ref="S376:T376" si="752">IF(HEX2DEC(H376) &gt;= 32768, (HEX2DEC(H376) - 65535 - 1)/10, IF(HEX2DEC(H376) = 32767, IF($X$2=2, S377, 32767), HEX2DEC(H376)/10 ))</f>
        <v>9</v>
      </c>
      <c r="T376" s="10">
        <f t="shared" si="752"/>
        <v>8.5</v>
      </c>
      <c r="U376" s="10">
        <f t="shared" si="6"/>
        <v>9.3</v>
      </c>
    </row>
    <row r="377" ht="14.25" customHeight="1">
      <c r="A377" s="4" t="s">
        <v>384</v>
      </c>
      <c r="B377" s="13">
        <v>0.0</v>
      </c>
      <c r="C377" s="13">
        <v>0.0</v>
      </c>
      <c r="D377" s="9">
        <v>0.0</v>
      </c>
      <c r="E377" s="9">
        <v>0.0</v>
      </c>
      <c r="F377" s="10">
        <v>0.0</v>
      </c>
      <c r="G377" s="10">
        <v>1.0</v>
      </c>
      <c r="H377" s="4" t="s">
        <v>378</v>
      </c>
      <c r="I377" s="4" t="s">
        <v>385</v>
      </c>
      <c r="J377" s="4" t="s">
        <v>380</v>
      </c>
      <c r="K377" s="7"/>
      <c r="L377" s="8">
        <f t="shared" si="3"/>
        <v>45285.89891</v>
      </c>
      <c r="M377" s="9">
        <f>IF('tab4'!$B377=0,0,IF('tab4'!$B377=1,1,IF('tab4'!$B377=4,2,IF('tab4'!$B377=5,3,IF('tab4'!$B377=6,4,IF(AND('tab4'!$B377=80,$X$2=2),0,-1))))))</f>
        <v>0</v>
      </c>
      <c r="N377" s="9">
        <f>IF('tab4'!$C377=0,0,IF('tab4'!$C377=1,1,IF('tab4'!$C377=4,2,IF('tab4'!$C377=5,3,IF('tab4'!$C377=6,4,IF(AND('tab4'!$C377=80,$X$2=2),0,-1))))))</f>
        <v>0</v>
      </c>
      <c r="O377" s="9">
        <f t="shared" ref="O377:R377" si="753">D377</f>
        <v>0</v>
      </c>
      <c r="P377" s="9">
        <f t="shared" si="753"/>
        <v>0</v>
      </c>
      <c r="Q377" s="10">
        <f t="shared" si="753"/>
        <v>0</v>
      </c>
      <c r="R377" s="10">
        <f t="shared" si="753"/>
        <v>1</v>
      </c>
      <c r="S377" s="10">
        <f t="shared" ref="S377:T377" si="754">IF(HEX2DEC(H377) &gt;= 32768, (HEX2DEC(H377) - 65535 - 1)/10, IF(HEX2DEC(H377) = 32767, IF($X$2=2, S378, 32767), HEX2DEC(H377)/10 ))</f>
        <v>8.9</v>
      </c>
      <c r="T377" s="10">
        <f t="shared" si="754"/>
        <v>8.4</v>
      </c>
      <c r="U377" s="10">
        <f t="shared" si="6"/>
        <v>9.2</v>
      </c>
    </row>
    <row r="378" ht="14.25" customHeight="1">
      <c r="A378" s="4" t="s">
        <v>386</v>
      </c>
      <c r="B378" s="12">
        <v>0.0</v>
      </c>
      <c r="C378" s="12">
        <v>0.0</v>
      </c>
      <c r="D378" s="9">
        <v>0.0</v>
      </c>
      <c r="E378" s="9">
        <v>0.0</v>
      </c>
      <c r="F378" s="10">
        <v>0.0</v>
      </c>
      <c r="G378" s="10">
        <v>0.0</v>
      </c>
      <c r="H378" s="4" t="s">
        <v>387</v>
      </c>
      <c r="I378" s="4" t="s">
        <v>147</v>
      </c>
      <c r="J378" s="4" t="s">
        <v>350</v>
      </c>
      <c r="K378" s="7"/>
      <c r="L378" s="8">
        <f t="shared" si="3"/>
        <v>45285.91078</v>
      </c>
      <c r="M378" s="9">
        <f>IF('tab4'!$B378=0,0,IF('tab4'!$B378=1,1,IF('tab4'!$B378=4,2,IF('tab4'!$B378=5,3,IF('tab4'!$B378=6,4,IF(AND('tab4'!$B378=80,$X$2=2),0,-1))))))</f>
        <v>0</v>
      </c>
      <c r="N378" s="9">
        <f>IF('tab4'!$C378=0,0,IF('tab4'!$C378=1,1,IF('tab4'!$C378=4,2,IF('tab4'!$C378=5,3,IF('tab4'!$C378=6,4,IF(AND('tab4'!$C378=80,$X$2=2),0,-1))))))</f>
        <v>0</v>
      </c>
      <c r="O378" s="9">
        <f t="shared" ref="O378:R378" si="755">D378</f>
        <v>0</v>
      </c>
      <c r="P378" s="9">
        <f t="shared" si="755"/>
        <v>0</v>
      </c>
      <c r="Q378" s="10">
        <f t="shared" si="755"/>
        <v>0</v>
      </c>
      <c r="R378" s="10">
        <f t="shared" si="755"/>
        <v>0</v>
      </c>
      <c r="S378" s="10">
        <f t="shared" ref="S378:T378" si="756">IF(HEX2DEC(H378) &gt;= 32768, (HEX2DEC(H378) - 65535 - 1)/10, IF(HEX2DEC(H378) = 32767, IF($X$2=2, S379, 32767), HEX2DEC(H378)/10 ))</f>
        <v>8.8</v>
      </c>
      <c r="T378" s="10">
        <f t="shared" si="756"/>
        <v>8.3</v>
      </c>
      <c r="U378" s="10">
        <f t="shared" si="6"/>
        <v>9.1</v>
      </c>
    </row>
    <row r="379" ht="14.25" customHeight="1">
      <c r="A379" s="4" t="s">
        <v>388</v>
      </c>
      <c r="B379" s="13">
        <v>0.0</v>
      </c>
      <c r="C379" s="13">
        <v>0.0</v>
      </c>
      <c r="D379" s="9">
        <v>0.0</v>
      </c>
      <c r="E379" s="9">
        <v>0.0</v>
      </c>
      <c r="F379" s="10">
        <v>0.0</v>
      </c>
      <c r="G379" s="10">
        <v>1.0</v>
      </c>
      <c r="H379" s="4" t="s">
        <v>381</v>
      </c>
      <c r="I379" s="4" t="s">
        <v>147</v>
      </c>
      <c r="J379" s="4" t="s">
        <v>353</v>
      </c>
      <c r="K379" s="7"/>
      <c r="L379" s="8">
        <f t="shared" si="3"/>
        <v>45285.93795</v>
      </c>
      <c r="M379" s="9">
        <f>IF('tab4'!$B379=0,0,IF('tab4'!$B379=1,1,IF('tab4'!$B379=4,2,IF('tab4'!$B379=5,3,IF('tab4'!$B379=6,4,IF(AND('tab4'!$B379=80,$X$2=2),0,-1))))))</f>
        <v>0</v>
      </c>
      <c r="N379" s="9">
        <f>IF('tab4'!$C379=0,0,IF('tab4'!$C379=1,1,IF('tab4'!$C379=4,2,IF('tab4'!$C379=5,3,IF('tab4'!$C379=6,4,IF(AND('tab4'!$C379=80,$X$2=2),0,-1))))))</f>
        <v>0</v>
      </c>
      <c r="O379" s="9">
        <f t="shared" ref="O379:R379" si="757">D379</f>
        <v>0</v>
      </c>
      <c r="P379" s="9">
        <f t="shared" si="757"/>
        <v>0</v>
      </c>
      <c r="Q379" s="10">
        <f t="shared" si="757"/>
        <v>0</v>
      </c>
      <c r="R379" s="10">
        <f t="shared" si="757"/>
        <v>1</v>
      </c>
      <c r="S379" s="10">
        <f t="shared" ref="S379:T379" si="758">IF(HEX2DEC(H379) &gt;= 32768, (HEX2DEC(H379) - 65535 - 1)/10, IF(HEX2DEC(H379) = 32767, IF($X$2=2, S380, 32767), HEX2DEC(H379)/10 ))</f>
        <v>8.7</v>
      </c>
      <c r="T379" s="10">
        <f t="shared" si="758"/>
        <v>8.3</v>
      </c>
      <c r="U379" s="10">
        <f t="shared" si="6"/>
        <v>9.3</v>
      </c>
    </row>
    <row r="380" ht="14.25" customHeight="1">
      <c r="A380" s="4" t="s">
        <v>389</v>
      </c>
      <c r="B380" s="12">
        <v>0.0</v>
      </c>
      <c r="C380" s="12">
        <v>0.0</v>
      </c>
      <c r="D380" s="9">
        <v>0.0</v>
      </c>
      <c r="E380" s="9">
        <v>0.0</v>
      </c>
      <c r="F380" s="10">
        <v>0.0</v>
      </c>
      <c r="G380" s="10">
        <v>0.0</v>
      </c>
      <c r="H380" s="4" t="s">
        <v>322</v>
      </c>
      <c r="I380" s="4" t="s">
        <v>242</v>
      </c>
      <c r="J380" s="4" t="s">
        <v>387</v>
      </c>
      <c r="K380" s="7"/>
      <c r="L380" s="8">
        <f t="shared" si="3"/>
        <v>45285.95263</v>
      </c>
      <c r="M380" s="9">
        <f>IF('tab4'!$B380=0,0,IF('tab4'!$B380=1,1,IF('tab4'!$B380=4,2,IF('tab4'!$B380=5,3,IF('tab4'!$B380=6,4,IF(AND('tab4'!$B380=80,$X$2=2),0,-1))))))</f>
        <v>0</v>
      </c>
      <c r="N380" s="9">
        <f>IF('tab4'!$C380=0,0,IF('tab4'!$C380=1,1,IF('tab4'!$C380=4,2,IF('tab4'!$C380=5,3,IF('tab4'!$C380=6,4,IF(AND('tab4'!$C380=80,$X$2=2),0,-1))))))</f>
        <v>0</v>
      </c>
      <c r="O380" s="9">
        <f t="shared" ref="O380:R380" si="759">D380</f>
        <v>0</v>
      </c>
      <c r="P380" s="9">
        <f t="shared" si="759"/>
        <v>0</v>
      </c>
      <c r="Q380" s="10">
        <f t="shared" si="759"/>
        <v>0</v>
      </c>
      <c r="R380" s="10">
        <f t="shared" si="759"/>
        <v>0</v>
      </c>
      <c r="S380" s="10">
        <f t="shared" ref="S380:T380" si="760">IF(HEX2DEC(H380) &gt;= 32768, (HEX2DEC(H380) - 65535 - 1)/10, IF(HEX2DEC(H380) = 32767, IF($X$2=2, S381, 32767), HEX2DEC(H380)/10 ))</f>
        <v>8.6</v>
      </c>
      <c r="T380" s="10">
        <f t="shared" si="760"/>
        <v>8.2</v>
      </c>
      <c r="U380" s="10">
        <f t="shared" si="6"/>
        <v>8.8</v>
      </c>
    </row>
    <row r="381" ht="14.25" customHeight="1">
      <c r="A381" s="4" t="s">
        <v>390</v>
      </c>
      <c r="B381" s="13">
        <v>0.0</v>
      </c>
      <c r="C381" s="13">
        <v>0.0</v>
      </c>
      <c r="D381" s="9">
        <v>0.0</v>
      </c>
      <c r="E381" s="9">
        <v>0.0</v>
      </c>
      <c r="F381" s="10">
        <v>0.0</v>
      </c>
      <c r="G381" s="10">
        <v>1.0</v>
      </c>
      <c r="H381" s="4" t="s">
        <v>325</v>
      </c>
      <c r="I381" s="4" t="s">
        <v>329</v>
      </c>
      <c r="J381" s="4" t="s">
        <v>322</v>
      </c>
      <c r="K381" s="7"/>
      <c r="L381" s="8">
        <f t="shared" si="3"/>
        <v>45285.96622</v>
      </c>
      <c r="M381" s="9">
        <f>IF('tab4'!$B381=0,0,IF('tab4'!$B381=1,1,IF('tab4'!$B381=4,2,IF('tab4'!$B381=5,3,IF('tab4'!$B381=6,4,IF(AND('tab4'!$B381=80,$X$2=2),0,-1))))))</f>
        <v>0</v>
      </c>
      <c r="N381" s="9">
        <f>IF('tab4'!$C381=0,0,IF('tab4'!$C381=1,1,IF('tab4'!$C381=4,2,IF('tab4'!$C381=5,3,IF('tab4'!$C381=6,4,IF(AND('tab4'!$C381=80,$X$2=2),0,-1))))))</f>
        <v>0</v>
      </c>
      <c r="O381" s="9">
        <f t="shared" ref="O381:R381" si="761">D381</f>
        <v>0</v>
      </c>
      <c r="P381" s="9">
        <f t="shared" si="761"/>
        <v>0</v>
      </c>
      <c r="Q381" s="10">
        <f t="shared" si="761"/>
        <v>0</v>
      </c>
      <c r="R381" s="10">
        <f t="shared" si="761"/>
        <v>1</v>
      </c>
      <c r="S381" s="10">
        <f t="shared" ref="S381:T381" si="762">IF(HEX2DEC(H381) &gt;= 32768, (HEX2DEC(H381) - 65535 - 1)/10, IF(HEX2DEC(H381) = 32767, IF($X$2=2, S382, 32767), HEX2DEC(H381)/10 ))</f>
        <v>8.5</v>
      </c>
      <c r="T381" s="10">
        <f t="shared" si="762"/>
        <v>8.1</v>
      </c>
      <c r="U381" s="10">
        <f t="shared" si="6"/>
        <v>8.6</v>
      </c>
    </row>
    <row r="382" ht="14.25" customHeight="1">
      <c r="A382" s="4" t="s">
        <v>391</v>
      </c>
      <c r="B382" s="12">
        <v>0.0</v>
      </c>
      <c r="C382" s="12">
        <v>0.0</v>
      </c>
      <c r="D382" s="9">
        <v>0.0</v>
      </c>
      <c r="E382" s="9">
        <v>0.0</v>
      </c>
      <c r="F382" s="10">
        <v>0.0</v>
      </c>
      <c r="G382" s="10">
        <v>0.0</v>
      </c>
      <c r="H382" s="4" t="s">
        <v>385</v>
      </c>
      <c r="I382" s="4" t="s">
        <v>207</v>
      </c>
      <c r="J382" s="4" t="s">
        <v>329</v>
      </c>
      <c r="K382" s="7"/>
      <c r="L382" s="8">
        <f t="shared" si="3"/>
        <v>45285.99353</v>
      </c>
      <c r="M382" s="9">
        <f>IF('tab4'!$B382=0,0,IF('tab4'!$B382=1,1,IF('tab4'!$B382=4,2,IF('tab4'!$B382=5,3,IF('tab4'!$B382=6,4,IF(AND('tab4'!$B382=80,$X$2=2),0,-1))))))</f>
        <v>0</v>
      </c>
      <c r="N382" s="9">
        <f>IF('tab4'!$C382=0,0,IF('tab4'!$C382=1,1,IF('tab4'!$C382=4,2,IF('tab4'!$C382=5,3,IF('tab4'!$C382=6,4,IF(AND('tab4'!$C382=80,$X$2=2),0,-1))))))</f>
        <v>0</v>
      </c>
      <c r="O382" s="9">
        <f t="shared" ref="O382:R382" si="763">D382</f>
        <v>0</v>
      </c>
      <c r="P382" s="9">
        <f t="shared" si="763"/>
        <v>0</v>
      </c>
      <c r="Q382" s="10">
        <f t="shared" si="763"/>
        <v>0</v>
      </c>
      <c r="R382" s="10">
        <f t="shared" si="763"/>
        <v>0</v>
      </c>
      <c r="S382" s="10">
        <f t="shared" ref="S382:T382" si="764">IF(HEX2DEC(H382) &gt;= 32768, (HEX2DEC(H382) - 65535 - 1)/10, IF(HEX2DEC(H382) = 32767, IF($X$2=2, S383, 32767), HEX2DEC(H382)/10 ))</f>
        <v>8.4</v>
      </c>
      <c r="T382" s="10">
        <f t="shared" si="764"/>
        <v>8</v>
      </c>
      <c r="U382" s="10">
        <f t="shared" si="6"/>
        <v>8.1</v>
      </c>
    </row>
    <row r="383" ht="14.25" customHeight="1">
      <c r="A383" s="4" t="s">
        <v>392</v>
      </c>
      <c r="B383" s="13">
        <v>0.0</v>
      </c>
      <c r="C383" s="13">
        <v>0.0</v>
      </c>
      <c r="D383" s="9">
        <v>0.0</v>
      </c>
      <c r="E383" s="9">
        <v>0.0</v>
      </c>
      <c r="F383" s="10">
        <v>0.0</v>
      </c>
      <c r="G383" s="10">
        <v>1.0</v>
      </c>
      <c r="H383" s="4" t="s">
        <v>147</v>
      </c>
      <c r="I383" s="4" t="s">
        <v>207</v>
      </c>
      <c r="J383" s="4" t="s">
        <v>329</v>
      </c>
      <c r="K383" s="7"/>
      <c r="L383" s="8">
        <f t="shared" si="3"/>
        <v>45285.9939</v>
      </c>
      <c r="M383" s="9">
        <f>IF('tab4'!$B383=0,0,IF('tab4'!$B383=1,1,IF('tab4'!$B383=4,2,IF('tab4'!$B383=5,3,IF('tab4'!$B383=6,4,IF(AND('tab4'!$B383=80,$X$2=2),0,-1))))))</f>
        <v>0</v>
      </c>
      <c r="N383" s="9">
        <f>IF('tab4'!$C383=0,0,IF('tab4'!$C383=1,1,IF('tab4'!$C383=4,2,IF('tab4'!$C383=5,3,IF('tab4'!$C383=6,4,IF(AND('tab4'!$C383=80,$X$2=2),0,-1))))))</f>
        <v>0</v>
      </c>
      <c r="O383" s="9">
        <f t="shared" ref="O383:R383" si="765">D383</f>
        <v>0</v>
      </c>
      <c r="P383" s="9">
        <f t="shared" si="765"/>
        <v>0</v>
      </c>
      <c r="Q383" s="10">
        <f t="shared" si="765"/>
        <v>0</v>
      </c>
      <c r="R383" s="10">
        <f t="shared" si="765"/>
        <v>1</v>
      </c>
      <c r="S383" s="10">
        <f t="shared" ref="S383:T383" si="766">IF(HEX2DEC(H383) &gt;= 32768, (HEX2DEC(H383) - 65535 - 1)/10, IF(HEX2DEC(H383) = 32767, IF($X$2=2, S384, 32767), HEX2DEC(H383)/10 ))</f>
        <v>8.3</v>
      </c>
      <c r="T383" s="10">
        <f t="shared" si="766"/>
        <v>8</v>
      </c>
      <c r="U383" s="10">
        <f t="shared" si="6"/>
        <v>8.1</v>
      </c>
    </row>
    <row r="384" ht="14.25" customHeight="1">
      <c r="A384" s="4" t="s">
        <v>393</v>
      </c>
      <c r="B384" s="12">
        <v>0.0</v>
      </c>
      <c r="C384" s="12">
        <v>0.0</v>
      </c>
      <c r="D384" s="9">
        <v>0.0</v>
      </c>
      <c r="E384" s="9">
        <v>0.0</v>
      </c>
      <c r="F384" s="10">
        <v>0.0</v>
      </c>
      <c r="G384" s="10">
        <v>0.0</v>
      </c>
      <c r="H384" s="4" t="s">
        <v>147</v>
      </c>
      <c r="I384" s="4" t="s">
        <v>327</v>
      </c>
      <c r="J384" s="4" t="s">
        <v>207</v>
      </c>
      <c r="K384" s="7"/>
      <c r="L384" s="8">
        <f t="shared" si="3"/>
        <v>45286.00598</v>
      </c>
      <c r="M384" s="9">
        <f>IF('tab4'!$B384=0,0,IF('tab4'!$B384=1,1,IF('tab4'!$B384=4,2,IF('tab4'!$B384=5,3,IF('tab4'!$B384=6,4,IF(AND('tab4'!$B384=80,$X$2=2),0,-1))))))</f>
        <v>0</v>
      </c>
      <c r="N384" s="9">
        <f>IF('tab4'!$C384=0,0,IF('tab4'!$C384=1,1,IF('tab4'!$C384=4,2,IF('tab4'!$C384=5,3,IF('tab4'!$C384=6,4,IF(AND('tab4'!$C384=80,$X$2=2),0,-1))))))</f>
        <v>0</v>
      </c>
      <c r="O384" s="9">
        <f t="shared" ref="O384:R384" si="767">D384</f>
        <v>0</v>
      </c>
      <c r="P384" s="9">
        <f t="shared" si="767"/>
        <v>0</v>
      </c>
      <c r="Q384" s="10">
        <f t="shared" si="767"/>
        <v>0</v>
      </c>
      <c r="R384" s="10">
        <f t="shared" si="767"/>
        <v>0</v>
      </c>
      <c r="S384" s="10">
        <f t="shared" ref="S384:T384" si="768">IF(HEX2DEC(H384) &gt;= 32768, (HEX2DEC(H384) - 65535 - 1)/10, IF(HEX2DEC(H384) = 32767, IF($X$2=2, S385, 32767), HEX2DEC(H384)/10 ))</f>
        <v>8.3</v>
      </c>
      <c r="T384" s="10">
        <f t="shared" si="768"/>
        <v>7.9</v>
      </c>
      <c r="U384" s="10">
        <f t="shared" si="6"/>
        <v>8</v>
      </c>
    </row>
    <row r="385" ht="14.25" customHeight="1">
      <c r="A385" s="4" t="s">
        <v>394</v>
      </c>
      <c r="B385" s="13">
        <v>0.0</v>
      </c>
      <c r="C385" s="13">
        <v>0.0</v>
      </c>
      <c r="D385" s="9">
        <v>0.0</v>
      </c>
      <c r="E385" s="9">
        <v>0.0</v>
      </c>
      <c r="F385" s="10">
        <v>0.0</v>
      </c>
      <c r="G385" s="10">
        <v>0.0</v>
      </c>
      <c r="H385" s="4" t="s">
        <v>381</v>
      </c>
      <c r="I385" s="4" t="s">
        <v>147</v>
      </c>
      <c r="J385" s="4" t="s">
        <v>371</v>
      </c>
      <c r="K385" s="7"/>
      <c r="L385" s="8">
        <f t="shared" si="3"/>
        <v>45286.08932</v>
      </c>
      <c r="M385" s="9">
        <f>IF('tab4'!$B385=0,0,IF('tab4'!$B385=1,1,IF('tab4'!$B385=4,2,IF('tab4'!$B385=5,3,IF('tab4'!$B385=6,4,IF(AND('tab4'!$B385=80,$X$2=2),0,-1))))))</f>
        <v>0</v>
      </c>
      <c r="N385" s="9">
        <f>IF('tab4'!$C385=0,0,IF('tab4'!$C385=1,1,IF('tab4'!$C385=4,2,IF('tab4'!$C385=5,3,IF('tab4'!$C385=6,4,IF(AND('tab4'!$C385=80,$X$2=2),0,-1))))))</f>
        <v>0</v>
      </c>
      <c r="O385" s="9">
        <f t="shared" ref="O385:R385" si="769">D385</f>
        <v>0</v>
      </c>
      <c r="P385" s="9">
        <f t="shared" si="769"/>
        <v>0</v>
      </c>
      <c r="Q385" s="10">
        <f t="shared" si="769"/>
        <v>0</v>
      </c>
      <c r="R385" s="10">
        <f t="shared" si="769"/>
        <v>0</v>
      </c>
      <c r="S385" s="10">
        <f t="shared" ref="S385:T385" si="770">IF(HEX2DEC(H385) &gt;= 32768, (HEX2DEC(H385) - 65535 - 1)/10, IF(HEX2DEC(H385) = 32767, IF($X$2=2, S386, 32767), HEX2DEC(H385)/10 ))</f>
        <v>8.7</v>
      </c>
      <c r="T385" s="10">
        <f t="shared" si="770"/>
        <v>8.3</v>
      </c>
      <c r="U385" s="10">
        <f t="shared" si="6"/>
        <v>9.5</v>
      </c>
    </row>
    <row r="386" ht="14.25" customHeight="1">
      <c r="A386" s="4" t="s">
        <v>395</v>
      </c>
      <c r="B386" s="12">
        <v>0.0</v>
      </c>
      <c r="C386" s="12">
        <v>0.0</v>
      </c>
      <c r="D386" s="9">
        <v>0.0</v>
      </c>
      <c r="E386" s="9">
        <v>0.0</v>
      </c>
      <c r="F386" s="10">
        <v>0.0</v>
      </c>
      <c r="G386" s="10">
        <v>1.0</v>
      </c>
      <c r="H386" s="4" t="s">
        <v>387</v>
      </c>
      <c r="I386" s="4" t="s">
        <v>385</v>
      </c>
      <c r="J386" s="4" t="s">
        <v>370</v>
      </c>
      <c r="K386" s="7"/>
      <c r="L386" s="8">
        <f t="shared" si="3"/>
        <v>45286.09586</v>
      </c>
      <c r="M386" s="9">
        <f>IF('tab4'!$B386=0,0,IF('tab4'!$B386=1,1,IF('tab4'!$B386=4,2,IF('tab4'!$B386=5,3,IF('tab4'!$B386=6,4,IF(AND('tab4'!$B386=80,$X$2=2),0,-1))))))</f>
        <v>0</v>
      </c>
      <c r="N386" s="9">
        <f>IF('tab4'!$C386=0,0,IF('tab4'!$C386=1,1,IF('tab4'!$C386=4,2,IF('tab4'!$C386=5,3,IF('tab4'!$C386=6,4,IF(AND('tab4'!$C386=80,$X$2=2),0,-1))))))</f>
        <v>0</v>
      </c>
      <c r="O386" s="9">
        <f t="shared" ref="O386:R386" si="771">D386</f>
        <v>0</v>
      </c>
      <c r="P386" s="9">
        <f t="shared" si="771"/>
        <v>0</v>
      </c>
      <c r="Q386" s="10">
        <f t="shared" si="771"/>
        <v>0</v>
      </c>
      <c r="R386" s="10">
        <f t="shared" si="771"/>
        <v>1</v>
      </c>
      <c r="S386" s="10">
        <f t="shared" ref="S386:T386" si="772">IF(HEX2DEC(H386) &gt;= 32768, (HEX2DEC(H386) - 65535 - 1)/10, IF(HEX2DEC(H386) = 32767, IF($X$2=2, S387, 32767), HEX2DEC(H386)/10 ))</f>
        <v>8.8</v>
      </c>
      <c r="T386" s="10">
        <f t="shared" si="772"/>
        <v>8.4</v>
      </c>
      <c r="U386" s="10">
        <f t="shared" si="6"/>
        <v>9.4</v>
      </c>
    </row>
    <row r="387" ht="14.25" customHeight="1">
      <c r="A387" s="4" t="s">
        <v>396</v>
      </c>
      <c r="B387" s="13">
        <v>0.0</v>
      </c>
      <c r="C387" s="13">
        <v>0.0</v>
      </c>
      <c r="D387" s="9">
        <v>0.0</v>
      </c>
      <c r="E387" s="9">
        <v>0.0</v>
      </c>
      <c r="F387" s="10">
        <v>0.0</v>
      </c>
      <c r="G387" s="10">
        <v>0.0</v>
      </c>
      <c r="H387" s="4" t="s">
        <v>381</v>
      </c>
      <c r="I387" s="4" t="s">
        <v>385</v>
      </c>
      <c r="J387" s="4" t="s">
        <v>387</v>
      </c>
      <c r="K387" s="7"/>
      <c r="L387" s="8">
        <f t="shared" si="3"/>
        <v>45286.10729</v>
      </c>
      <c r="M387" s="9">
        <f>IF('tab4'!$B387=0,0,IF('tab4'!$B387=1,1,IF('tab4'!$B387=4,2,IF('tab4'!$B387=5,3,IF('tab4'!$B387=6,4,IF(AND('tab4'!$B387=80,$X$2=2),0,-1))))))</f>
        <v>0</v>
      </c>
      <c r="N387" s="9">
        <f>IF('tab4'!$C387=0,0,IF('tab4'!$C387=1,1,IF('tab4'!$C387=4,2,IF('tab4'!$C387=5,3,IF('tab4'!$C387=6,4,IF(AND('tab4'!$C387=80,$X$2=2),0,-1))))))</f>
        <v>0</v>
      </c>
      <c r="O387" s="9">
        <f t="shared" ref="O387:R387" si="773">D387</f>
        <v>0</v>
      </c>
      <c r="P387" s="9">
        <f t="shared" si="773"/>
        <v>0</v>
      </c>
      <c r="Q387" s="10">
        <f t="shared" si="773"/>
        <v>0</v>
      </c>
      <c r="R387" s="10">
        <f t="shared" si="773"/>
        <v>0</v>
      </c>
      <c r="S387" s="10">
        <f t="shared" ref="S387:T387" si="774">IF(HEX2DEC(H387) &gt;= 32768, (HEX2DEC(H387) - 65535 - 1)/10, IF(HEX2DEC(H387) = 32767, IF($X$2=2, S388, 32767), HEX2DEC(H387)/10 ))</f>
        <v>8.7</v>
      </c>
      <c r="T387" s="10">
        <f t="shared" si="774"/>
        <v>8.4</v>
      </c>
      <c r="U387" s="10">
        <f t="shared" si="6"/>
        <v>8.8</v>
      </c>
    </row>
    <row r="388" ht="14.25" customHeight="1">
      <c r="A388" s="4" t="s">
        <v>397</v>
      </c>
      <c r="B388" s="12">
        <v>0.0</v>
      </c>
      <c r="C388" s="12">
        <v>0.0</v>
      </c>
      <c r="D388" s="9">
        <v>0.0</v>
      </c>
      <c r="E388" s="9">
        <v>0.0</v>
      </c>
      <c r="F388" s="10">
        <v>0.0</v>
      </c>
      <c r="G388" s="10">
        <v>0.0</v>
      </c>
      <c r="H388" s="4" t="s">
        <v>353</v>
      </c>
      <c r="I388" s="4" t="s">
        <v>387</v>
      </c>
      <c r="J388" s="4" t="s">
        <v>347</v>
      </c>
      <c r="K388" s="7"/>
      <c r="L388" s="8">
        <f t="shared" si="3"/>
        <v>45286.19063</v>
      </c>
      <c r="M388" s="9">
        <f>IF('tab4'!$B388=0,0,IF('tab4'!$B388=1,1,IF('tab4'!$B388=4,2,IF('tab4'!$B388=5,3,IF('tab4'!$B388=6,4,IF(AND('tab4'!$B388=80,$X$2=2),0,-1))))))</f>
        <v>0</v>
      </c>
      <c r="N388" s="9">
        <f>IF('tab4'!$C388=0,0,IF('tab4'!$C388=1,1,IF('tab4'!$C388=4,2,IF('tab4'!$C388=5,3,IF('tab4'!$C388=6,4,IF(AND('tab4'!$C388=80,$X$2=2),0,-1))))))</f>
        <v>0</v>
      </c>
      <c r="O388" s="9">
        <f t="shared" ref="O388:R388" si="775">D388</f>
        <v>0</v>
      </c>
      <c r="P388" s="9">
        <f t="shared" si="775"/>
        <v>0</v>
      </c>
      <c r="Q388" s="10">
        <f t="shared" si="775"/>
        <v>0</v>
      </c>
      <c r="R388" s="10">
        <f t="shared" si="775"/>
        <v>0</v>
      </c>
      <c r="S388" s="10">
        <f t="shared" ref="S388:T388" si="776">IF(HEX2DEC(H388) &gt;= 32768, (HEX2DEC(H388) - 65535 - 1)/10, IF(HEX2DEC(H388) = 32767, IF($X$2=2, S389, 32767), HEX2DEC(H388)/10 ))</f>
        <v>9.3</v>
      </c>
      <c r="T388" s="10">
        <f t="shared" si="776"/>
        <v>8.8</v>
      </c>
      <c r="U388" s="10">
        <f t="shared" si="6"/>
        <v>10.2</v>
      </c>
    </row>
    <row r="389" ht="14.25" customHeight="1">
      <c r="A389" s="4" t="s">
        <v>398</v>
      </c>
      <c r="B389" s="13">
        <v>0.0</v>
      </c>
      <c r="C389" s="13">
        <v>0.0</v>
      </c>
      <c r="D389" s="9">
        <v>0.0</v>
      </c>
      <c r="E389" s="9">
        <v>0.0</v>
      </c>
      <c r="F389" s="10">
        <v>0.0</v>
      </c>
      <c r="G389" s="10">
        <v>0.0</v>
      </c>
      <c r="H389" s="4" t="s">
        <v>349</v>
      </c>
      <c r="I389" s="4" t="s">
        <v>371</v>
      </c>
      <c r="J389" s="4" t="s">
        <v>343</v>
      </c>
      <c r="K389" s="7"/>
      <c r="L389" s="8">
        <f t="shared" si="3"/>
        <v>45286.27397</v>
      </c>
      <c r="M389" s="9">
        <f>IF('tab4'!$B389=0,0,IF('tab4'!$B389=1,1,IF('tab4'!$B389=4,2,IF('tab4'!$B389=5,3,IF('tab4'!$B389=6,4,IF(AND('tab4'!$B389=80,$X$2=2),0,-1))))))</f>
        <v>0</v>
      </c>
      <c r="N389" s="9">
        <f>IF('tab4'!$C389=0,0,IF('tab4'!$C389=1,1,IF('tab4'!$C389=4,2,IF('tab4'!$C389=5,3,IF('tab4'!$C389=6,4,IF(AND('tab4'!$C389=80,$X$2=2),0,-1))))))</f>
        <v>0</v>
      </c>
      <c r="O389" s="9">
        <f t="shared" ref="O389:R389" si="777">D389</f>
        <v>0</v>
      </c>
      <c r="P389" s="9">
        <f t="shared" si="777"/>
        <v>0</v>
      </c>
      <c r="Q389" s="10">
        <f t="shared" si="777"/>
        <v>0</v>
      </c>
      <c r="R389" s="10">
        <f t="shared" si="777"/>
        <v>0</v>
      </c>
      <c r="S389" s="10">
        <f t="shared" ref="S389:T389" si="778">IF(HEX2DEC(H389) &gt;= 32768, (HEX2DEC(H389) - 65535 - 1)/10, IF(HEX2DEC(H389) = 32767, IF($X$2=2, S390, 32767), HEX2DEC(H389)/10 ))</f>
        <v>9.8</v>
      </c>
      <c r="T389" s="10">
        <f t="shared" si="778"/>
        <v>9.5</v>
      </c>
      <c r="U389" s="10">
        <f t="shared" si="6"/>
        <v>10.4</v>
      </c>
    </row>
    <row r="390" ht="14.25" customHeight="1">
      <c r="A390" s="4" t="s">
        <v>399</v>
      </c>
      <c r="B390" s="12">
        <v>0.0</v>
      </c>
      <c r="C390" s="12">
        <v>0.0</v>
      </c>
      <c r="D390" s="9">
        <v>0.0</v>
      </c>
      <c r="E390" s="9">
        <v>0.0</v>
      </c>
      <c r="F390" s="10">
        <v>0.0</v>
      </c>
      <c r="G390" s="10">
        <v>1.0</v>
      </c>
      <c r="H390" s="4" t="s">
        <v>363</v>
      </c>
      <c r="I390" s="4" t="s">
        <v>376</v>
      </c>
      <c r="J390" s="4" t="s">
        <v>338</v>
      </c>
      <c r="K390" s="7"/>
      <c r="L390" s="8">
        <f t="shared" si="3"/>
        <v>45286.2919</v>
      </c>
      <c r="M390" s="9">
        <f>IF('tab4'!$B390=0,0,IF('tab4'!$B390=1,1,IF('tab4'!$B390=4,2,IF('tab4'!$B390=5,3,IF('tab4'!$B390=6,4,IF(AND('tab4'!$B390=80,$X$2=2),0,-1))))))</f>
        <v>0</v>
      </c>
      <c r="N390" s="9">
        <f>IF('tab4'!$C390=0,0,IF('tab4'!$C390=1,1,IF('tab4'!$C390=4,2,IF('tab4'!$C390=5,3,IF('tab4'!$C390=6,4,IF(AND('tab4'!$C390=80,$X$2=2),0,-1))))))</f>
        <v>0</v>
      </c>
      <c r="O390" s="9">
        <f t="shared" ref="O390:R390" si="779">D390</f>
        <v>0</v>
      </c>
      <c r="P390" s="9">
        <f t="shared" si="779"/>
        <v>0</v>
      </c>
      <c r="Q390" s="10">
        <f t="shared" si="779"/>
        <v>0</v>
      </c>
      <c r="R390" s="10">
        <f t="shared" si="779"/>
        <v>1</v>
      </c>
      <c r="S390" s="10">
        <f t="shared" ref="S390:T390" si="780">IF(HEX2DEC(H390) &gt;= 32768, (HEX2DEC(H390) - 65535 - 1)/10, IF(HEX2DEC(H390) = 32767, IF($X$2=2, S391, 32767), HEX2DEC(H390)/10 ))</f>
        <v>9.9</v>
      </c>
      <c r="T390" s="10">
        <f t="shared" si="780"/>
        <v>9.6</v>
      </c>
      <c r="U390" s="10">
        <f t="shared" si="6"/>
        <v>10.6</v>
      </c>
    </row>
    <row r="391" ht="14.25" customHeight="1">
      <c r="A391" s="4" t="s">
        <v>400</v>
      </c>
      <c r="B391" s="13">
        <v>0.0</v>
      </c>
      <c r="C391" s="13">
        <v>0.0</v>
      </c>
      <c r="D391" s="9">
        <v>0.0</v>
      </c>
      <c r="E391" s="9">
        <v>0.0</v>
      </c>
      <c r="F391" s="10">
        <v>0.0</v>
      </c>
      <c r="G391" s="10">
        <v>0.0</v>
      </c>
      <c r="H391" s="4" t="s">
        <v>349</v>
      </c>
      <c r="I391" s="4" t="s">
        <v>353</v>
      </c>
      <c r="J391" s="4" t="s">
        <v>349</v>
      </c>
      <c r="K391" s="7"/>
      <c r="L391" s="8">
        <f t="shared" si="3"/>
        <v>45286.31223</v>
      </c>
      <c r="M391" s="9">
        <f>IF('tab4'!$B391=0,0,IF('tab4'!$B391=1,1,IF('tab4'!$B391=4,2,IF('tab4'!$B391=5,3,IF('tab4'!$B391=6,4,IF(AND('tab4'!$B391=80,$X$2=2),0,-1))))))</f>
        <v>0</v>
      </c>
      <c r="N391" s="9">
        <f>IF('tab4'!$C391=0,0,IF('tab4'!$C391=1,1,IF('tab4'!$C391=4,2,IF('tab4'!$C391=5,3,IF('tab4'!$C391=6,4,IF(AND('tab4'!$C391=80,$X$2=2),0,-1))))))</f>
        <v>0</v>
      </c>
      <c r="O391" s="9">
        <f t="shared" ref="O391:R391" si="781">D391</f>
        <v>0</v>
      </c>
      <c r="P391" s="9">
        <f t="shared" si="781"/>
        <v>0</v>
      </c>
      <c r="Q391" s="10">
        <f t="shared" si="781"/>
        <v>0</v>
      </c>
      <c r="R391" s="10">
        <f t="shared" si="781"/>
        <v>0</v>
      </c>
      <c r="S391" s="10">
        <f t="shared" ref="S391:T391" si="782">IF(HEX2DEC(H391) &gt;= 32768, (HEX2DEC(H391) - 65535 - 1)/10, IF(HEX2DEC(H391) = 32767, IF($X$2=2, S392, 32767), HEX2DEC(H391)/10 ))</f>
        <v>9.8</v>
      </c>
      <c r="T391" s="10">
        <f t="shared" si="782"/>
        <v>9.3</v>
      </c>
      <c r="U391" s="10">
        <f t="shared" si="6"/>
        <v>9.8</v>
      </c>
    </row>
    <row r="392" ht="14.25" customHeight="1">
      <c r="A392" s="4" t="s">
        <v>401</v>
      </c>
      <c r="B392" s="12">
        <v>0.0</v>
      </c>
      <c r="C392" s="12">
        <v>0.0</v>
      </c>
      <c r="D392" s="9">
        <v>0.0</v>
      </c>
      <c r="E392" s="9">
        <v>0.0</v>
      </c>
      <c r="F392" s="10">
        <v>0.0</v>
      </c>
      <c r="G392" s="10">
        <v>1.0</v>
      </c>
      <c r="H392" s="4" t="s">
        <v>351</v>
      </c>
      <c r="I392" s="4" t="s">
        <v>99</v>
      </c>
      <c r="J392" s="4" t="s">
        <v>355</v>
      </c>
      <c r="K392" s="7"/>
      <c r="L392" s="8">
        <f t="shared" si="3"/>
        <v>45286.3909</v>
      </c>
      <c r="M392" s="9">
        <f>IF('tab4'!$B392=0,0,IF('tab4'!$B392=1,1,IF('tab4'!$B392=4,2,IF('tab4'!$B392=5,3,IF('tab4'!$B392=6,4,IF(AND('tab4'!$B392=80,$X$2=2),0,-1))))))</f>
        <v>0</v>
      </c>
      <c r="N392" s="9">
        <f>IF('tab4'!$C392=0,0,IF('tab4'!$C392=1,1,IF('tab4'!$C392=4,2,IF('tab4'!$C392=5,3,IF('tab4'!$C392=6,4,IF(AND('tab4'!$C392=80,$X$2=2),0,-1))))))</f>
        <v>0</v>
      </c>
      <c r="O392" s="9">
        <f t="shared" ref="O392:R392" si="783">D392</f>
        <v>0</v>
      </c>
      <c r="P392" s="9">
        <f t="shared" si="783"/>
        <v>0</v>
      </c>
      <c r="Q392" s="10">
        <f t="shared" si="783"/>
        <v>0</v>
      </c>
      <c r="R392" s="10">
        <f t="shared" si="783"/>
        <v>1</v>
      </c>
      <c r="S392" s="10">
        <f t="shared" ref="S392:T392" si="784">IF(HEX2DEC(H392) &gt;= 32768, (HEX2DEC(H392) - 65535 - 1)/10, IF(HEX2DEC(H392) = 32767, IF($X$2=2, S393, 32767), HEX2DEC(H392)/10 ))</f>
        <v>10.3</v>
      </c>
      <c r="T392" s="10">
        <f t="shared" si="784"/>
        <v>10.1</v>
      </c>
      <c r="U392" s="10">
        <f t="shared" si="6"/>
        <v>11.1</v>
      </c>
    </row>
    <row r="393" ht="14.25" customHeight="1">
      <c r="A393" s="4" t="s">
        <v>402</v>
      </c>
      <c r="B393" s="13">
        <v>0.0</v>
      </c>
      <c r="C393" s="13">
        <v>0.0</v>
      </c>
      <c r="D393" s="9">
        <v>0.0</v>
      </c>
      <c r="E393" s="9">
        <v>0.0</v>
      </c>
      <c r="F393" s="10">
        <v>0.0</v>
      </c>
      <c r="G393" s="10">
        <v>0.0</v>
      </c>
      <c r="H393" s="4" t="s">
        <v>338</v>
      </c>
      <c r="I393" s="4" t="s">
        <v>342</v>
      </c>
      <c r="J393" s="4" t="s">
        <v>403</v>
      </c>
      <c r="K393" s="7"/>
      <c r="L393" s="8">
        <f t="shared" si="3"/>
        <v>45286.40208</v>
      </c>
      <c r="M393" s="9">
        <f>IF('tab4'!$B393=0,0,IF('tab4'!$B393=1,1,IF('tab4'!$B393=4,2,IF('tab4'!$B393=5,3,IF('tab4'!$B393=6,4,IF(AND('tab4'!$B393=80,$X$2=2),0,-1))))))</f>
        <v>0</v>
      </c>
      <c r="N393" s="9">
        <f>IF('tab4'!$C393=0,0,IF('tab4'!$C393=1,1,IF('tab4'!$C393=4,2,IF('tab4'!$C393=5,3,IF('tab4'!$C393=6,4,IF(AND('tab4'!$C393=80,$X$2=2),0,-1))))))</f>
        <v>0</v>
      </c>
      <c r="O393" s="9">
        <f t="shared" ref="O393:R393" si="785">D393</f>
        <v>0</v>
      </c>
      <c r="P393" s="9">
        <f t="shared" si="785"/>
        <v>0</v>
      </c>
      <c r="Q393" s="10">
        <f t="shared" si="785"/>
        <v>0</v>
      </c>
      <c r="R393" s="10">
        <f t="shared" si="785"/>
        <v>0</v>
      </c>
      <c r="S393" s="10">
        <f t="shared" ref="S393:T393" si="786">IF(HEX2DEC(H393) &gt;= 32768, (HEX2DEC(H393) - 65535 - 1)/10, IF(HEX2DEC(H393) = 32767, IF($X$2=2, S394, 32767), HEX2DEC(H393)/10 ))</f>
        <v>10.6</v>
      </c>
      <c r="T393" s="10">
        <f t="shared" si="786"/>
        <v>10.5</v>
      </c>
      <c r="U393" s="10">
        <f t="shared" si="6"/>
        <v>11.6</v>
      </c>
    </row>
    <row r="394" ht="14.25" customHeight="1">
      <c r="A394" s="4" t="s">
        <v>404</v>
      </c>
      <c r="B394" s="12">
        <v>0.0</v>
      </c>
      <c r="C394" s="12">
        <v>0.0</v>
      </c>
      <c r="D394" s="9">
        <v>0.0</v>
      </c>
      <c r="E394" s="9">
        <v>0.0</v>
      </c>
      <c r="F394" s="10">
        <v>0.0</v>
      </c>
      <c r="G394" s="10">
        <v>0.0</v>
      </c>
      <c r="H394" s="4" t="s">
        <v>405</v>
      </c>
      <c r="I394" s="4" t="s">
        <v>406</v>
      </c>
      <c r="J394" s="4" t="s">
        <v>406</v>
      </c>
      <c r="K394" s="7"/>
      <c r="L394" s="8">
        <f t="shared" si="3"/>
        <v>45286.48542</v>
      </c>
      <c r="M394" s="9">
        <f>IF('tab4'!$B394=0,0,IF('tab4'!$B394=1,1,IF('tab4'!$B394=4,2,IF('tab4'!$B394=5,3,IF('tab4'!$B394=6,4,IF(AND('tab4'!$B394=80,$X$2=2),0,-1))))))</f>
        <v>0</v>
      </c>
      <c r="N394" s="9">
        <f>IF('tab4'!$C394=0,0,IF('tab4'!$C394=1,1,IF('tab4'!$C394=4,2,IF('tab4'!$C394=5,3,IF('tab4'!$C394=6,4,IF(AND('tab4'!$C394=80,$X$2=2),0,-1))))))</f>
        <v>0</v>
      </c>
      <c r="O394" s="9">
        <f t="shared" ref="O394:R394" si="787">D394</f>
        <v>0</v>
      </c>
      <c r="P394" s="9">
        <f t="shared" si="787"/>
        <v>0</v>
      </c>
      <c r="Q394" s="10">
        <f t="shared" si="787"/>
        <v>0</v>
      </c>
      <c r="R394" s="10">
        <f t="shared" si="787"/>
        <v>0</v>
      </c>
      <c r="S394" s="10">
        <f t="shared" ref="S394:T394" si="788">IF(HEX2DEC(H394) &gt;= 32768, (HEX2DEC(H394) - 65535 - 1)/10, IF(HEX2DEC(H394) = 32767, IF($X$2=2, S395, 32767), HEX2DEC(H394)/10 ))</f>
        <v>11.9</v>
      </c>
      <c r="T394" s="10">
        <f t="shared" si="788"/>
        <v>12.1</v>
      </c>
      <c r="U394" s="10">
        <f t="shared" si="6"/>
        <v>12.1</v>
      </c>
    </row>
    <row r="395" ht="14.25" customHeight="1">
      <c r="A395" s="4" t="s">
        <v>407</v>
      </c>
      <c r="B395" s="13">
        <v>0.0</v>
      </c>
      <c r="C395" s="13">
        <v>0.0</v>
      </c>
      <c r="D395" s="9">
        <v>0.0</v>
      </c>
      <c r="E395" s="9">
        <v>0.0</v>
      </c>
      <c r="F395" s="10">
        <v>0.0</v>
      </c>
      <c r="G395" s="10">
        <v>1.0</v>
      </c>
      <c r="H395" s="4" t="s">
        <v>340</v>
      </c>
      <c r="I395" s="4" t="s">
        <v>340</v>
      </c>
      <c r="J395" s="4" t="s">
        <v>408</v>
      </c>
      <c r="K395" s="7"/>
      <c r="L395" s="8">
        <f t="shared" si="3"/>
        <v>45286.5047</v>
      </c>
      <c r="M395" s="9">
        <f>IF('tab4'!$B395=0,0,IF('tab4'!$B395=1,1,IF('tab4'!$B395=4,2,IF('tab4'!$B395=5,3,IF('tab4'!$B395=6,4,IF(AND('tab4'!$B395=80,$X$2=2),0,-1))))))</f>
        <v>0</v>
      </c>
      <c r="N395" s="9">
        <f>IF('tab4'!$C395=0,0,IF('tab4'!$C395=1,1,IF('tab4'!$C395=4,2,IF('tab4'!$C395=5,3,IF('tab4'!$C395=6,4,IF(AND('tab4'!$C395=80,$X$2=2),0,-1))))))</f>
        <v>0</v>
      </c>
      <c r="O395" s="9">
        <f t="shared" ref="O395:R395" si="789">D395</f>
        <v>0</v>
      </c>
      <c r="P395" s="9">
        <f t="shared" si="789"/>
        <v>0</v>
      </c>
      <c r="Q395" s="10">
        <f t="shared" si="789"/>
        <v>0</v>
      </c>
      <c r="R395" s="10">
        <f t="shared" si="789"/>
        <v>1</v>
      </c>
      <c r="S395" s="10">
        <f t="shared" ref="S395:T395" si="790">IF(HEX2DEC(H395) &gt;= 32768, (HEX2DEC(H395) - 65535 - 1)/10, IF(HEX2DEC(H395) = 32767, IF($X$2=2, S396, 32767), HEX2DEC(H395)/10 ))</f>
        <v>11.7</v>
      </c>
      <c r="T395" s="10">
        <f t="shared" si="790"/>
        <v>11.7</v>
      </c>
      <c r="U395" s="10">
        <f t="shared" si="6"/>
        <v>11.5</v>
      </c>
    </row>
    <row r="396" ht="14.25" customHeight="1">
      <c r="A396" s="4" t="s">
        <v>409</v>
      </c>
      <c r="B396" s="12">
        <v>0.0</v>
      </c>
      <c r="C396" s="12">
        <v>0.0</v>
      </c>
      <c r="D396" s="9">
        <v>0.0</v>
      </c>
      <c r="E396" s="9">
        <v>0.0</v>
      </c>
      <c r="F396" s="10">
        <v>0.0</v>
      </c>
      <c r="G396" s="10">
        <v>0.0</v>
      </c>
      <c r="H396" s="4" t="s">
        <v>344</v>
      </c>
      <c r="I396" s="4" t="s">
        <v>342</v>
      </c>
      <c r="J396" s="4" t="s">
        <v>335</v>
      </c>
      <c r="K396" s="7"/>
      <c r="L396" s="8">
        <f t="shared" si="3"/>
        <v>45286.52109</v>
      </c>
      <c r="M396" s="9">
        <f>IF('tab4'!$B396=0,0,IF('tab4'!$B396=1,1,IF('tab4'!$B396=4,2,IF('tab4'!$B396=5,3,IF('tab4'!$B396=6,4,IF(AND('tab4'!$B396=80,$X$2=2),0,-1))))))</f>
        <v>0</v>
      </c>
      <c r="N396" s="9">
        <f>IF('tab4'!$C396=0,0,IF('tab4'!$C396=1,1,IF('tab4'!$C396=4,2,IF('tab4'!$C396=5,3,IF('tab4'!$C396=6,4,IF(AND('tab4'!$C396=80,$X$2=2),0,-1))))))</f>
        <v>0</v>
      </c>
      <c r="O396" s="9">
        <f t="shared" ref="O396:R396" si="791">D396</f>
        <v>0</v>
      </c>
      <c r="P396" s="9">
        <f t="shared" si="791"/>
        <v>0</v>
      </c>
      <c r="Q396" s="10">
        <f t="shared" si="791"/>
        <v>0</v>
      </c>
      <c r="R396" s="10">
        <f t="shared" si="791"/>
        <v>0</v>
      </c>
      <c r="S396" s="10">
        <f t="shared" ref="S396:T396" si="792">IF(HEX2DEC(H396) &gt;= 32768, (HEX2DEC(H396) - 65535 - 1)/10, IF(HEX2DEC(H396) = 32767, IF($X$2=2, S397, 32767), HEX2DEC(H396)/10 ))</f>
        <v>10.8</v>
      </c>
      <c r="T396" s="10">
        <f t="shared" si="792"/>
        <v>10.5</v>
      </c>
      <c r="U396" s="10">
        <f t="shared" si="6"/>
        <v>9.7</v>
      </c>
    </row>
    <row r="397" ht="14.25" customHeight="1">
      <c r="A397" s="4" t="s">
        <v>410</v>
      </c>
      <c r="B397" s="13">
        <v>0.0</v>
      </c>
      <c r="C397" s="13">
        <v>0.0</v>
      </c>
      <c r="D397" s="9">
        <v>0.0</v>
      </c>
      <c r="E397" s="9">
        <v>0.0</v>
      </c>
      <c r="F397" s="10">
        <v>0.0</v>
      </c>
      <c r="G397" s="10">
        <v>1.0</v>
      </c>
      <c r="H397" s="4" t="s">
        <v>351</v>
      </c>
      <c r="I397" s="4" t="s">
        <v>351</v>
      </c>
      <c r="J397" s="4" t="s">
        <v>363</v>
      </c>
      <c r="K397" s="7"/>
      <c r="L397" s="8">
        <f t="shared" si="3"/>
        <v>45286.56383</v>
      </c>
      <c r="M397" s="9">
        <f>IF('tab4'!$B397=0,0,IF('tab4'!$B397=1,1,IF('tab4'!$B397=4,2,IF('tab4'!$B397=5,3,IF('tab4'!$B397=6,4,IF(AND('tab4'!$B397=80,$X$2=2),0,-1))))))</f>
        <v>0</v>
      </c>
      <c r="N397" s="9">
        <f>IF('tab4'!$C397=0,0,IF('tab4'!$C397=1,1,IF('tab4'!$C397=4,2,IF('tab4'!$C397=5,3,IF('tab4'!$C397=6,4,IF(AND('tab4'!$C397=80,$X$2=2),0,-1))))))</f>
        <v>0</v>
      </c>
      <c r="O397" s="9">
        <f t="shared" ref="O397:R397" si="793">D397</f>
        <v>0</v>
      </c>
      <c r="P397" s="9">
        <f t="shared" si="793"/>
        <v>0</v>
      </c>
      <c r="Q397" s="10">
        <f t="shared" si="793"/>
        <v>0</v>
      </c>
      <c r="R397" s="10">
        <f t="shared" si="793"/>
        <v>1</v>
      </c>
      <c r="S397" s="10">
        <f t="shared" ref="S397:T397" si="794">IF(HEX2DEC(H397) &gt;= 32768, (HEX2DEC(H397) - 65535 - 1)/10, IF(HEX2DEC(H397) = 32767, IF($X$2=2, S398, 32767), HEX2DEC(H397)/10 ))</f>
        <v>10.3</v>
      </c>
      <c r="T397" s="10">
        <f t="shared" si="794"/>
        <v>10.3</v>
      </c>
      <c r="U397" s="10">
        <f t="shared" si="6"/>
        <v>9.9</v>
      </c>
    </row>
    <row r="398" ht="14.25" customHeight="1">
      <c r="A398" s="4" t="s">
        <v>411</v>
      </c>
      <c r="B398" s="12">
        <v>0.0</v>
      </c>
      <c r="C398" s="12">
        <v>0.0</v>
      </c>
      <c r="D398" s="9">
        <v>0.0</v>
      </c>
      <c r="E398" s="9">
        <v>0.0</v>
      </c>
      <c r="F398" s="10">
        <v>0.0</v>
      </c>
      <c r="G398" s="10">
        <v>0.0</v>
      </c>
      <c r="H398" s="4" t="s">
        <v>343</v>
      </c>
      <c r="I398" s="4" t="s">
        <v>339</v>
      </c>
      <c r="J398" s="4" t="s">
        <v>338</v>
      </c>
      <c r="K398" s="7"/>
      <c r="L398" s="8">
        <f t="shared" si="3"/>
        <v>45286.577</v>
      </c>
      <c r="M398" s="9">
        <f>IF('tab4'!$B398=0,0,IF('tab4'!$B398=1,1,IF('tab4'!$B398=4,2,IF('tab4'!$B398=5,3,IF('tab4'!$B398=6,4,IF(AND('tab4'!$B398=80,$X$2=2),0,-1))))))</f>
        <v>0</v>
      </c>
      <c r="N398" s="9">
        <f>IF('tab4'!$C398=0,0,IF('tab4'!$C398=1,1,IF('tab4'!$C398=4,2,IF('tab4'!$C398=5,3,IF('tab4'!$C398=6,4,IF(AND('tab4'!$C398=80,$X$2=2),0,-1))))))</f>
        <v>0</v>
      </c>
      <c r="O398" s="9">
        <f t="shared" ref="O398:R398" si="795">D398</f>
        <v>0</v>
      </c>
      <c r="P398" s="9">
        <f t="shared" si="795"/>
        <v>0</v>
      </c>
      <c r="Q398" s="10">
        <f t="shared" si="795"/>
        <v>0</v>
      </c>
      <c r="R398" s="10">
        <f t="shared" si="795"/>
        <v>0</v>
      </c>
      <c r="S398" s="10">
        <f t="shared" ref="S398:T398" si="796">IF(HEX2DEC(H398) &gt;= 32768, (HEX2DEC(H398) - 65535 - 1)/10, IF(HEX2DEC(H398) = 32767, IF($X$2=2, S399, 32767), HEX2DEC(H398)/10 ))</f>
        <v>10.4</v>
      </c>
      <c r="T398" s="10">
        <f t="shared" si="796"/>
        <v>10.7</v>
      </c>
      <c r="U398" s="10">
        <f t="shared" si="6"/>
        <v>10.6</v>
      </c>
    </row>
    <row r="399" ht="14.25" customHeight="1">
      <c r="A399" s="4" t="s">
        <v>412</v>
      </c>
      <c r="B399" s="13">
        <v>0.0</v>
      </c>
      <c r="C399" s="13">
        <v>0.0</v>
      </c>
      <c r="D399" s="9">
        <v>0.0</v>
      </c>
      <c r="E399" s="9">
        <v>0.0</v>
      </c>
      <c r="F399" s="10">
        <v>0.0</v>
      </c>
      <c r="G399" s="10">
        <v>1.0</v>
      </c>
      <c r="H399" s="4" t="s">
        <v>353</v>
      </c>
      <c r="I399" s="4" t="s">
        <v>380</v>
      </c>
      <c r="J399" s="4" t="s">
        <v>378</v>
      </c>
      <c r="K399" s="7"/>
      <c r="L399" s="8">
        <f t="shared" si="3"/>
        <v>45286.65539</v>
      </c>
      <c r="M399" s="9">
        <f>IF('tab4'!$B399=0,0,IF('tab4'!$B399=1,1,IF('tab4'!$B399=4,2,IF('tab4'!$B399=5,3,IF('tab4'!$B399=6,4,IF(AND('tab4'!$B399=80,$X$2=2),0,-1))))))</f>
        <v>0</v>
      </c>
      <c r="N399" s="9">
        <f>IF('tab4'!$C399=0,0,IF('tab4'!$C399=1,1,IF('tab4'!$C399=4,2,IF('tab4'!$C399=5,3,IF('tab4'!$C399=6,4,IF(AND('tab4'!$C399=80,$X$2=2),0,-1))))))</f>
        <v>0</v>
      </c>
      <c r="O399" s="9">
        <f t="shared" ref="O399:R399" si="797">D399</f>
        <v>0</v>
      </c>
      <c r="P399" s="9">
        <f t="shared" si="797"/>
        <v>0</v>
      </c>
      <c r="Q399" s="10">
        <f t="shared" si="797"/>
        <v>0</v>
      </c>
      <c r="R399" s="10">
        <f t="shared" si="797"/>
        <v>1</v>
      </c>
      <c r="S399" s="10">
        <f t="shared" ref="S399:T399" si="798">IF(HEX2DEC(H399) &gt;= 32768, (HEX2DEC(H399) - 65535 - 1)/10, IF(HEX2DEC(H399) = 32767, IF($X$2=2, S400, 32767), HEX2DEC(H399)/10 ))</f>
        <v>9.3</v>
      </c>
      <c r="T399" s="10">
        <f t="shared" si="798"/>
        <v>9.2</v>
      </c>
      <c r="U399" s="10">
        <f t="shared" si="6"/>
        <v>8.9</v>
      </c>
    </row>
    <row r="400" ht="14.25" customHeight="1">
      <c r="A400" s="4" t="s">
        <v>413</v>
      </c>
      <c r="B400" s="12">
        <v>0.0</v>
      </c>
      <c r="C400" s="12">
        <v>0.0</v>
      </c>
      <c r="D400" s="9">
        <v>0.0</v>
      </c>
      <c r="E400" s="9">
        <v>0.0</v>
      </c>
      <c r="F400" s="10">
        <v>0.0</v>
      </c>
      <c r="G400" s="10">
        <v>0.0</v>
      </c>
      <c r="H400" s="4" t="s">
        <v>325</v>
      </c>
      <c r="I400" s="4" t="s">
        <v>207</v>
      </c>
      <c r="J400" s="4" t="s">
        <v>320</v>
      </c>
      <c r="K400" s="7"/>
      <c r="L400" s="8">
        <f t="shared" si="3"/>
        <v>45286.68478</v>
      </c>
      <c r="M400" s="9">
        <f>IF('tab4'!$B400=0,0,IF('tab4'!$B400=1,1,IF('tab4'!$B400=4,2,IF('tab4'!$B400=5,3,IF('tab4'!$B400=6,4,IF(AND('tab4'!$B400=80,$X$2=2),0,-1))))))</f>
        <v>0</v>
      </c>
      <c r="N400" s="9">
        <f>IF('tab4'!$C400=0,0,IF('tab4'!$C400=1,1,IF('tab4'!$C400=4,2,IF('tab4'!$C400=5,3,IF('tab4'!$C400=6,4,IF(AND('tab4'!$C400=80,$X$2=2),0,-1))))))</f>
        <v>0</v>
      </c>
      <c r="O400" s="9">
        <f t="shared" ref="O400:R400" si="799">D400</f>
        <v>0</v>
      </c>
      <c r="P400" s="9">
        <f t="shared" si="799"/>
        <v>0</v>
      </c>
      <c r="Q400" s="10">
        <f t="shared" si="799"/>
        <v>0</v>
      </c>
      <c r="R400" s="10">
        <f t="shared" si="799"/>
        <v>0</v>
      </c>
      <c r="S400" s="10">
        <f t="shared" ref="S400:T400" si="800">IF(HEX2DEC(H400) &gt;= 32768, (HEX2DEC(H400) - 65535 - 1)/10, IF(HEX2DEC(H400) = 32767, IF($X$2=2, S401, 32767), HEX2DEC(H400)/10 ))</f>
        <v>8.5</v>
      </c>
      <c r="T400" s="10">
        <f t="shared" si="800"/>
        <v>8</v>
      </c>
      <c r="U400" s="10">
        <f t="shared" si="6"/>
        <v>7.7</v>
      </c>
    </row>
    <row r="401" ht="14.25" customHeight="1">
      <c r="A401" s="4" t="s">
        <v>414</v>
      </c>
      <c r="B401" s="13">
        <v>0.0</v>
      </c>
      <c r="C401" s="13">
        <v>0.0</v>
      </c>
      <c r="D401" s="9">
        <v>0.0</v>
      </c>
      <c r="E401" s="9">
        <v>0.0</v>
      </c>
      <c r="F401" s="10">
        <v>0.0</v>
      </c>
      <c r="G401" s="10">
        <v>0.0</v>
      </c>
      <c r="H401" s="4" t="s">
        <v>415</v>
      </c>
      <c r="I401" s="4" t="s">
        <v>39</v>
      </c>
      <c r="J401" s="4" t="s">
        <v>56</v>
      </c>
      <c r="K401" s="7"/>
      <c r="L401" s="8">
        <f t="shared" si="3"/>
        <v>45286.76813</v>
      </c>
      <c r="M401" s="9">
        <f>IF('tab4'!$B401=0,0,IF('tab4'!$B401=1,1,IF('tab4'!$B401=4,2,IF('tab4'!$B401=5,3,IF('tab4'!$B401=6,4,IF(AND('tab4'!$B401=80,$X$2=2),0,-1))))))</f>
        <v>0</v>
      </c>
      <c r="N401" s="9">
        <f>IF('tab4'!$C401=0,0,IF('tab4'!$C401=1,1,IF('tab4'!$C401=4,2,IF('tab4'!$C401=5,3,IF('tab4'!$C401=6,4,IF(AND('tab4'!$C401=80,$X$2=2),0,-1))))))</f>
        <v>0</v>
      </c>
      <c r="O401" s="9">
        <f t="shared" ref="O401:R401" si="801">D401</f>
        <v>0</v>
      </c>
      <c r="P401" s="9">
        <f t="shared" si="801"/>
        <v>0</v>
      </c>
      <c r="Q401" s="10">
        <f t="shared" si="801"/>
        <v>0</v>
      </c>
      <c r="R401" s="10">
        <f t="shared" si="801"/>
        <v>0</v>
      </c>
      <c r="S401" s="10">
        <f t="shared" ref="S401:T401" si="802">IF(HEX2DEC(H401) &gt;= 32768, (HEX2DEC(H401) - 65535 - 1)/10, IF(HEX2DEC(H401) = 32767, IF($X$2=2, S402, 32767), HEX2DEC(H401)/10 ))</f>
        <v>6.5</v>
      </c>
      <c r="T401" s="10">
        <f t="shared" si="802"/>
        <v>5.5</v>
      </c>
      <c r="U401" s="10">
        <f t="shared" si="6"/>
        <v>7.1</v>
      </c>
    </row>
    <row r="402" ht="14.25" customHeight="1">
      <c r="A402" s="4" t="s">
        <v>416</v>
      </c>
      <c r="B402" s="12">
        <v>0.0</v>
      </c>
      <c r="C402" s="12">
        <v>0.0</v>
      </c>
      <c r="D402" s="9">
        <v>0.0</v>
      </c>
      <c r="E402" s="9">
        <v>0.0</v>
      </c>
      <c r="F402" s="10">
        <v>0.0</v>
      </c>
      <c r="G402" s="10">
        <v>0.0</v>
      </c>
      <c r="H402" s="4" t="s">
        <v>66</v>
      </c>
      <c r="I402" s="4" t="s">
        <v>80</v>
      </c>
      <c r="J402" s="4" t="s">
        <v>55</v>
      </c>
      <c r="K402" s="7"/>
      <c r="L402" s="8">
        <f t="shared" si="3"/>
        <v>45286.85146</v>
      </c>
      <c r="M402" s="9">
        <f>IF('tab4'!$B402=0,0,IF('tab4'!$B402=1,1,IF('tab4'!$B402=4,2,IF('tab4'!$B402=5,3,IF('tab4'!$B402=6,4,IF(AND('tab4'!$B402=80,$X$2=2),0,-1))))))</f>
        <v>0</v>
      </c>
      <c r="N402" s="9">
        <f>IF('tab4'!$C402=0,0,IF('tab4'!$C402=1,1,IF('tab4'!$C402=4,2,IF('tab4'!$C402=5,3,IF('tab4'!$C402=6,4,IF(AND('tab4'!$C402=80,$X$2=2),0,-1))))))</f>
        <v>0</v>
      </c>
      <c r="O402" s="9">
        <f t="shared" ref="O402:R402" si="803">D402</f>
        <v>0</v>
      </c>
      <c r="P402" s="9">
        <f t="shared" si="803"/>
        <v>0</v>
      </c>
      <c r="Q402" s="10">
        <f t="shared" si="803"/>
        <v>0</v>
      </c>
      <c r="R402" s="10">
        <f t="shared" si="803"/>
        <v>0</v>
      </c>
      <c r="S402" s="10">
        <f t="shared" ref="S402:T402" si="804">IF(HEX2DEC(H402) &gt;= 32768, (HEX2DEC(H402) - 65535 - 1)/10, IF(HEX2DEC(H402) = 32767, IF($X$2=2, S403, 32767), HEX2DEC(H402)/10 ))</f>
        <v>5.4</v>
      </c>
      <c r="T402" s="10">
        <f t="shared" si="804"/>
        <v>4.4</v>
      </c>
      <c r="U402" s="10">
        <f t="shared" si="6"/>
        <v>6.3</v>
      </c>
    </row>
    <row r="403" ht="14.25" customHeight="1">
      <c r="A403" s="4" t="s">
        <v>417</v>
      </c>
      <c r="B403" s="13">
        <v>0.0</v>
      </c>
      <c r="C403" s="13">
        <v>0.0</v>
      </c>
      <c r="D403" s="9">
        <v>0.0</v>
      </c>
      <c r="E403" s="9">
        <v>0.0</v>
      </c>
      <c r="F403" s="10">
        <v>0.0</v>
      </c>
      <c r="G403" s="10">
        <v>0.0</v>
      </c>
      <c r="H403" s="4" t="s">
        <v>53</v>
      </c>
      <c r="I403" s="4" t="s">
        <v>41</v>
      </c>
      <c r="J403" s="4" t="s">
        <v>62</v>
      </c>
      <c r="K403" s="7"/>
      <c r="L403" s="8">
        <f t="shared" si="3"/>
        <v>45286.9348</v>
      </c>
      <c r="M403" s="9">
        <f>IF('tab4'!$B403=0,0,IF('tab4'!$B403=1,1,IF('tab4'!$B403=4,2,IF('tab4'!$B403=5,3,IF('tab4'!$B403=6,4,IF(AND('tab4'!$B403=80,$X$2=2),0,-1))))))</f>
        <v>0</v>
      </c>
      <c r="N403" s="9">
        <f>IF('tab4'!$C403=0,0,IF('tab4'!$C403=1,1,IF('tab4'!$C403=4,2,IF('tab4'!$C403=5,3,IF('tab4'!$C403=6,4,IF(AND('tab4'!$C403=80,$X$2=2),0,-1))))))</f>
        <v>0</v>
      </c>
      <c r="O403" s="9">
        <f t="shared" ref="O403:R403" si="805">D403</f>
        <v>0</v>
      </c>
      <c r="P403" s="9">
        <f t="shared" si="805"/>
        <v>0</v>
      </c>
      <c r="Q403" s="10">
        <f t="shared" si="805"/>
        <v>0</v>
      </c>
      <c r="R403" s="10">
        <f t="shared" si="805"/>
        <v>0</v>
      </c>
      <c r="S403" s="10">
        <f t="shared" ref="S403:T403" si="806">IF(HEX2DEC(H403) &gt;= 32768, (HEX2DEC(H403) - 65535 - 1)/10, IF(HEX2DEC(H403) = 32767, IF($X$2=2, S404, 32767), HEX2DEC(H403)/10 ))</f>
        <v>6.4</v>
      </c>
      <c r="T403" s="10">
        <f t="shared" si="806"/>
        <v>6.1</v>
      </c>
      <c r="U403" s="10">
        <f t="shared" si="6"/>
        <v>7.5</v>
      </c>
    </row>
    <row r="404" ht="14.25" customHeight="1">
      <c r="A404" s="4" t="s">
        <v>418</v>
      </c>
      <c r="B404" s="12">
        <v>0.0</v>
      </c>
      <c r="C404" s="12">
        <v>0.0</v>
      </c>
      <c r="D404" s="9">
        <v>0.0</v>
      </c>
      <c r="E404" s="9">
        <v>0.0</v>
      </c>
      <c r="F404" s="10">
        <v>0.0</v>
      </c>
      <c r="G404" s="10">
        <v>0.0</v>
      </c>
      <c r="H404" s="4" t="s">
        <v>61</v>
      </c>
      <c r="I404" s="4" t="s">
        <v>51</v>
      </c>
      <c r="J404" s="4" t="s">
        <v>419</v>
      </c>
      <c r="K404" s="7"/>
      <c r="L404" s="8">
        <f t="shared" si="3"/>
        <v>45287.01815</v>
      </c>
      <c r="M404" s="9">
        <f>IF('tab4'!$B404=0,0,IF('tab4'!$B404=1,1,IF('tab4'!$B404=4,2,IF('tab4'!$B404=5,3,IF('tab4'!$B404=6,4,IF(AND('tab4'!$B404=80,$X$2=2),0,-1))))))</f>
        <v>0</v>
      </c>
      <c r="N404" s="9">
        <f>IF('tab4'!$C404=0,0,IF('tab4'!$C404=1,1,IF('tab4'!$C404=4,2,IF('tab4'!$C404=5,3,IF('tab4'!$C404=6,4,IF(AND('tab4'!$C404=80,$X$2=2),0,-1))))))</f>
        <v>0</v>
      </c>
      <c r="O404" s="9">
        <f t="shared" ref="O404:R404" si="807">D404</f>
        <v>0</v>
      </c>
      <c r="P404" s="9">
        <f t="shared" si="807"/>
        <v>0</v>
      </c>
      <c r="Q404" s="10">
        <f t="shared" si="807"/>
        <v>0</v>
      </c>
      <c r="R404" s="10">
        <f t="shared" si="807"/>
        <v>0</v>
      </c>
      <c r="S404" s="10">
        <f t="shared" ref="S404:T404" si="808">IF(HEX2DEC(H404) &gt;= 32768, (HEX2DEC(H404) - 65535 - 1)/10, IF(HEX2DEC(H404) = 32767, IF($X$2=2, S405, 32767), HEX2DEC(H404)/10 ))</f>
        <v>6.6</v>
      </c>
      <c r="T404" s="10">
        <f t="shared" si="808"/>
        <v>6.2</v>
      </c>
      <c r="U404" s="10">
        <f t="shared" si="6"/>
        <v>7.2</v>
      </c>
    </row>
    <row r="405" ht="14.25" customHeight="1">
      <c r="A405" s="4" t="s">
        <v>420</v>
      </c>
      <c r="B405" s="13">
        <v>0.0</v>
      </c>
      <c r="C405" s="13">
        <v>0.0</v>
      </c>
      <c r="D405" s="9">
        <v>0.0</v>
      </c>
      <c r="E405" s="9">
        <v>0.0</v>
      </c>
      <c r="F405" s="10">
        <v>0.0</v>
      </c>
      <c r="G405" s="10">
        <v>1.0</v>
      </c>
      <c r="H405" s="4" t="s">
        <v>61</v>
      </c>
      <c r="I405" s="4" t="s">
        <v>51</v>
      </c>
      <c r="J405" s="4" t="s">
        <v>419</v>
      </c>
      <c r="K405" s="7"/>
      <c r="L405" s="8">
        <f t="shared" si="3"/>
        <v>45287.02128</v>
      </c>
      <c r="M405" s="9">
        <f>IF('tab4'!$B405=0,0,IF('tab4'!$B405=1,1,IF('tab4'!$B405=4,2,IF('tab4'!$B405=5,3,IF('tab4'!$B405=6,4,IF(AND('tab4'!$B405=80,$X$2=2),0,-1))))))</f>
        <v>0</v>
      </c>
      <c r="N405" s="9">
        <f>IF('tab4'!$C405=0,0,IF('tab4'!$C405=1,1,IF('tab4'!$C405=4,2,IF('tab4'!$C405=5,3,IF('tab4'!$C405=6,4,IF(AND('tab4'!$C405=80,$X$2=2),0,-1))))))</f>
        <v>0</v>
      </c>
      <c r="O405" s="9">
        <f t="shared" ref="O405:R405" si="809">D405</f>
        <v>0</v>
      </c>
      <c r="P405" s="9">
        <f t="shared" si="809"/>
        <v>0</v>
      </c>
      <c r="Q405" s="10">
        <f t="shared" si="809"/>
        <v>0</v>
      </c>
      <c r="R405" s="10">
        <f t="shared" si="809"/>
        <v>1</v>
      </c>
      <c r="S405" s="10">
        <f t="shared" ref="S405:T405" si="810">IF(HEX2DEC(H405) &gt;= 32768, (HEX2DEC(H405) - 65535 - 1)/10, IF(HEX2DEC(H405) = 32767, IF($X$2=2, S406, 32767), HEX2DEC(H405)/10 ))</f>
        <v>6.6</v>
      </c>
      <c r="T405" s="10">
        <f t="shared" si="810"/>
        <v>6.2</v>
      </c>
      <c r="U405" s="10">
        <f t="shared" si="6"/>
        <v>7.2</v>
      </c>
    </row>
    <row r="406" ht="14.25" customHeight="1">
      <c r="A406" s="4" t="s">
        <v>421</v>
      </c>
      <c r="B406" s="12">
        <v>0.0</v>
      </c>
      <c r="C406" s="12">
        <v>0.0</v>
      </c>
      <c r="D406" s="9">
        <v>0.0</v>
      </c>
      <c r="E406" s="9">
        <v>0.0</v>
      </c>
      <c r="F406" s="10">
        <v>0.0</v>
      </c>
      <c r="G406" s="10">
        <v>0.0</v>
      </c>
      <c r="H406" s="4" t="s">
        <v>51</v>
      </c>
      <c r="I406" s="4" t="s">
        <v>58</v>
      </c>
      <c r="J406" s="4" t="s">
        <v>41</v>
      </c>
      <c r="K406" s="7"/>
      <c r="L406" s="8">
        <f t="shared" si="3"/>
        <v>45287.03451</v>
      </c>
      <c r="M406" s="9">
        <f>IF('tab4'!$B406=0,0,IF('tab4'!$B406=1,1,IF('tab4'!$B406=4,2,IF('tab4'!$B406=5,3,IF('tab4'!$B406=6,4,IF(AND('tab4'!$B406=80,$X$2=2),0,-1))))))</f>
        <v>0</v>
      </c>
      <c r="N406" s="9">
        <f>IF('tab4'!$C406=0,0,IF('tab4'!$C406=1,1,IF('tab4'!$C406=4,2,IF('tab4'!$C406=5,3,IF('tab4'!$C406=6,4,IF(AND('tab4'!$C406=80,$X$2=2),0,-1))))))</f>
        <v>0</v>
      </c>
      <c r="O406" s="9">
        <f t="shared" ref="O406:R406" si="811">D406</f>
        <v>0</v>
      </c>
      <c r="P406" s="9">
        <f t="shared" si="811"/>
        <v>0</v>
      </c>
      <c r="Q406" s="10">
        <f t="shared" si="811"/>
        <v>0</v>
      </c>
      <c r="R406" s="10">
        <f t="shared" si="811"/>
        <v>0</v>
      </c>
      <c r="S406" s="10">
        <f t="shared" ref="S406:T406" si="812">IF(HEX2DEC(H406) &gt;= 32768, (HEX2DEC(H406) - 65535 - 1)/10, IF(HEX2DEC(H406) = 32767, IF($X$2=2, S407, 32767), HEX2DEC(H406)/10 ))</f>
        <v>6.2</v>
      </c>
      <c r="T406" s="10">
        <f t="shared" si="812"/>
        <v>5.8</v>
      </c>
      <c r="U406" s="10">
        <f t="shared" si="6"/>
        <v>6.1</v>
      </c>
    </row>
    <row r="407" ht="14.25" customHeight="1">
      <c r="A407" s="4" t="s">
        <v>422</v>
      </c>
      <c r="B407" s="13">
        <v>0.0</v>
      </c>
      <c r="C407" s="13">
        <v>0.0</v>
      </c>
      <c r="D407" s="9">
        <v>0.0</v>
      </c>
      <c r="E407" s="9">
        <v>0.0</v>
      </c>
      <c r="F407" s="10">
        <v>0.0</v>
      </c>
      <c r="G407" s="10">
        <v>1.0</v>
      </c>
      <c r="H407" s="4" t="s">
        <v>51</v>
      </c>
      <c r="I407" s="4" t="s">
        <v>43</v>
      </c>
      <c r="J407" s="4" t="s">
        <v>44</v>
      </c>
      <c r="K407" s="7"/>
      <c r="L407" s="8">
        <f t="shared" si="3"/>
        <v>45287.03873</v>
      </c>
      <c r="M407" s="9">
        <f>IF('tab4'!$B407=0,0,IF('tab4'!$B407=1,1,IF('tab4'!$B407=4,2,IF('tab4'!$B407=5,3,IF('tab4'!$B407=6,4,IF(AND('tab4'!$B407=80,$X$2=2),0,-1))))))</f>
        <v>0</v>
      </c>
      <c r="N407" s="9">
        <f>IF('tab4'!$C407=0,0,IF('tab4'!$C407=1,1,IF('tab4'!$C407=4,2,IF('tab4'!$C407=5,3,IF('tab4'!$C407=6,4,IF(AND('tab4'!$C407=80,$X$2=2),0,-1))))))</f>
        <v>0</v>
      </c>
      <c r="O407" s="9">
        <f t="shared" ref="O407:R407" si="813">D407</f>
        <v>0</v>
      </c>
      <c r="P407" s="9">
        <f t="shared" si="813"/>
        <v>0</v>
      </c>
      <c r="Q407" s="10">
        <f t="shared" si="813"/>
        <v>0</v>
      </c>
      <c r="R407" s="10">
        <f t="shared" si="813"/>
        <v>1</v>
      </c>
      <c r="S407" s="10">
        <f t="shared" ref="S407:T407" si="814">IF(HEX2DEC(H407) &gt;= 32768, (HEX2DEC(H407) - 65535 - 1)/10, IF(HEX2DEC(H407) = 32767, IF($X$2=2, S408, 32767), HEX2DEC(H407)/10 ))</f>
        <v>6.2</v>
      </c>
      <c r="T407" s="10">
        <f t="shared" si="814"/>
        <v>5.7</v>
      </c>
      <c r="U407" s="10">
        <f t="shared" si="6"/>
        <v>6</v>
      </c>
    </row>
    <row r="408" ht="14.25" customHeight="1">
      <c r="A408" s="4" t="s">
        <v>423</v>
      </c>
      <c r="B408" s="12">
        <v>0.0</v>
      </c>
      <c r="C408" s="12">
        <v>0.0</v>
      </c>
      <c r="D408" s="9">
        <v>0.0</v>
      </c>
      <c r="E408" s="9">
        <v>0.0</v>
      </c>
      <c r="F408" s="10">
        <v>0.0</v>
      </c>
      <c r="G408" s="10">
        <v>0.0</v>
      </c>
      <c r="H408" s="4" t="s">
        <v>58</v>
      </c>
      <c r="I408" s="4" t="s">
        <v>40</v>
      </c>
      <c r="J408" s="4" t="s">
        <v>40</v>
      </c>
      <c r="K408" s="7"/>
      <c r="L408" s="8">
        <f t="shared" si="3"/>
        <v>45287.05082</v>
      </c>
      <c r="M408" s="9">
        <f>IF('tab4'!$B408=0,0,IF('tab4'!$B408=1,1,IF('tab4'!$B408=4,2,IF('tab4'!$B408=5,3,IF('tab4'!$B408=6,4,IF(AND('tab4'!$B408=80,$X$2=2),0,-1))))))</f>
        <v>0</v>
      </c>
      <c r="N408" s="9">
        <f>IF('tab4'!$C408=0,0,IF('tab4'!$C408=1,1,IF('tab4'!$C408=4,2,IF('tab4'!$C408=5,3,IF('tab4'!$C408=6,4,IF(AND('tab4'!$C408=80,$X$2=2),0,-1))))))</f>
        <v>0</v>
      </c>
      <c r="O408" s="9">
        <f t="shared" ref="O408:R408" si="815">D408</f>
        <v>0</v>
      </c>
      <c r="P408" s="9">
        <f t="shared" si="815"/>
        <v>0</v>
      </c>
      <c r="Q408" s="10">
        <f t="shared" si="815"/>
        <v>0</v>
      </c>
      <c r="R408" s="10">
        <f t="shared" si="815"/>
        <v>0</v>
      </c>
      <c r="S408" s="10">
        <f t="shared" ref="S408:T408" si="816">IF(HEX2DEC(H408) &gt;= 32768, (HEX2DEC(H408) - 65535 - 1)/10, IF(HEX2DEC(H408) = 32767, IF($X$2=2, S409, 32767), HEX2DEC(H408)/10 ))</f>
        <v>5.8</v>
      </c>
      <c r="T408" s="10">
        <f t="shared" si="816"/>
        <v>5.3</v>
      </c>
      <c r="U408" s="10">
        <f t="shared" si="6"/>
        <v>5.3</v>
      </c>
    </row>
    <row r="409" ht="14.25" customHeight="1">
      <c r="A409" s="4" t="s">
        <v>424</v>
      </c>
      <c r="B409" s="13">
        <v>0.0</v>
      </c>
      <c r="C409" s="13">
        <v>0.0</v>
      </c>
      <c r="D409" s="9">
        <v>0.0</v>
      </c>
      <c r="E409" s="9">
        <v>0.0</v>
      </c>
      <c r="F409" s="10">
        <v>0.0</v>
      </c>
      <c r="G409" s="10">
        <v>0.0</v>
      </c>
      <c r="H409" s="4" t="s">
        <v>82</v>
      </c>
      <c r="I409" s="4" t="s">
        <v>91</v>
      </c>
      <c r="J409" s="4" t="s">
        <v>76</v>
      </c>
      <c r="K409" s="7"/>
      <c r="L409" s="8">
        <f t="shared" si="3"/>
        <v>45287.13416</v>
      </c>
      <c r="M409" s="9">
        <f>IF('tab4'!$B409=0,0,IF('tab4'!$B409=1,1,IF('tab4'!$B409=4,2,IF('tab4'!$B409=5,3,IF('tab4'!$B409=6,4,IF(AND('tab4'!$B409=80,$X$2=2),0,-1))))))</f>
        <v>0</v>
      </c>
      <c r="N409" s="9">
        <f>IF('tab4'!$C409=0,0,IF('tab4'!$C409=1,1,IF('tab4'!$C409=4,2,IF('tab4'!$C409=5,3,IF('tab4'!$C409=6,4,IF(AND('tab4'!$C409=80,$X$2=2),0,-1))))))</f>
        <v>0</v>
      </c>
      <c r="O409" s="9">
        <f t="shared" ref="O409:R409" si="817">D409</f>
        <v>0</v>
      </c>
      <c r="P409" s="9">
        <f t="shared" si="817"/>
        <v>0</v>
      </c>
      <c r="Q409" s="10">
        <f t="shared" si="817"/>
        <v>0</v>
      </c>
      <c r="R409" s="10">
        <f t="shared" si="817"/>
        <v>0</v>
      </c>
      <c r="S409" s="10">
        <f t="shared" ref="S409:T409" si="818">IF(HEX2DEC(H409) &gt;= 32768, (HEX2DEC(H409) - 65535 - 1)/10, IF(HEX2DEC(H409) = 32767, IF($X$2=2, S410, 32767), HEX2DEC(H409)/10 ))</f>
        <v>3.8</v>
      </c>
      <c r="T409" s="10">
        <f t="shared" si="818"/>
        <v>2.9</v>
      </c>
      <c r="U409" s="10">
        <f t="shared" si="6"/>
        <v>3.7</v>
      </c>
    </row>
    <row r="410" ht="14.25" customHeight="1">
      <c r="A410" s="4" t="s">
        <v>425</v>
      </c>
      <c r="B410" s="12">
        <v>0.0</v>
      </c>
      <c r="C410" s="12">
        <v>4.0</v>
      </c>
      <c r="D410" s="9">
        <v>0.0</v>
      </c>
      <c r="E410" s="9">
        <v>0.0</v>
      </c>
      <c r="F410" s="10">
        <v>0.0</v>
      </c>
      <c r="G410" s="10">
        <v>0.0</v>
      </c>
      <c r="H410" s="4" t="s">
        <v>91</v>
      </c>
      <c r="I410" s="4" t="s">
        <v>86</v>
      </c>
      <c r="J410" s="4" t="s">
        <v>307</v>
      </c>
      <c r="K410" s="7"/>
      <c r="L410" s="8">
        <f t="shared" si="3"/>
        <v>45287.20303</v>
      </c>
      <c r="M410" s="9">
        <f>IF('tab4'!$B410=0,0,IF('tab4'!$B410=1,1,IF('tab4'!$B410=4,2,IF('tab4'!$B410=5,3,IF('tab4'!$B410=6,4,IF(AND('tab4'!$B410=80,$X$2=2),0,-1))))))</f>
        <v>0</v>
      </c>
      <c r="N410" s="9">
        <f>IF('tab4'!$C410=0,0,IF('tab4'!$C410=1,1,IF('tab4'!$C410=4,2,IF('tab4'!$C410=5,3,IF('tab4'!$C410=6,4,IF(AND('tab4'!$C410=80,$X$2=2),0,-1))))))</f>
        <v>2</v>
      </c>
      <c r="O410" s="9">
        <f t="shared" ref="O410:R410" si="819">D410</f>
        <v>0</v>
      </c>
      <c r="P410" s="9">
        <f t="shared" si="819"/>
        <v>0</v>
      </c>
      <c r="Q410" s="10">
        <f t="shared" si="819"/>
        <v>0</v>
      </c>
      <c r="R410" s="10">
        <f t="shared" si="819"/>
        <v>0</v>
      </c>
      <c r="S410" s="10">
        <f t="shared" ref="S410:T410" si="820">IF(HEX2DEC(H410) &gt;= 32768, (HEX2DEC(H410) - 65535 - 1)/10, IF(HEX2DEC(H410) = 32767, IF($X$2=2, S411, 32767), HEX2DEC(H410)/10 ))</f>
        <v>2.9</v>
      </c>
      <c r="T410" s="10">
        <f t="shared" si="820"/>
        <v>1.9</v>
      </c>
      <c r="U410" s="10">
        <f t="shared" si="6"/>
        <v>3</v>
      </c>
    </row>
    <row r="411" ht="14.25" customHeight="1">
      <c r="A411" s="4" t="s">
        <v>425</v>
      </c>
      <c r="B411" s="13">
        <v>0.0</v>
      </c>
      <c r="C411" s="13">
        <v>4.0</v>
      </c>
      <c r="D411" s="9">
        <v>0.0</v>
      </c>
      <c r="E411" s="9">
        <v>1.0</v>
      </c>
      <c r="F411" s="10">
        <v>0.0</v>
      </c>
      <c r="G411" s="10">
        <v>0.0</v>
      </c>
      <c r="H411" s="4" t="s">
        <v>91</v>
      </c>
      <c r="I411" s="4" t="s">
        <v>86</v>
      </c>
      <c r="J411" s="4" t="s">
        <v>307</v>
      </c>
      <c r="K411" s="7"/>
      <c r="L411" s="8">
        <f t="shared" si="3"/>
        <v>45287.20303</v>
      </c>
      <c r="M411" s="9">
        <f>IF('tab4'!$B411=0,0,IF('tab4'!$B411=1,1,IF('tab4'!$B411=4,2,IF('tab4'!$B411=5,3,IF('tab4'!$B411=6,4,IF(AND('tab4'!$B411=80,$X$2=2),0,-1))))))</f>
        <v>0</v>
      </c>
      <c r="N411" s="9">
        <f>IF('tab4'!$C411=0,0,IF('tab4'!$C411=1,1,IF('tab4'!$C411=4,2,IF('tab4'!$C411=5,3,IF('tab4'!$C411=6,4,IF(AND('tab4'!$C411=80,$X$2=2),0,-1))))))</f>
        <v>2</v>
      </c>
      <c r="O411" s="9">
        <f t="shared" ref="O411:R411" si="821">D411</f>
        <v>0</v>
      </c>
      <c r="P411" s="9">
        <f t="shared" si="821"/>
        <v>1</v>
      </c>
      <c r="Q411" s="10">
        <f t="shared" si="821"/>
        <v>0</v>
      </c>
      <c r="R411" s="10">
        <f t="shared" si="821"/>
        <v>0</v>
      </c>
      <c r="S411" s="10">
        <f t="shared" ref="S411:T411" si="822">IF(HEX2DEC(H411) &gt;= 32768, (HEX2DEC(H411) - 65535 - 1)/10, IF(HEX2DEC(H411) = 32767, IF($X$2=2, S412, 32767), HEX2DEC(H411)/10 ))</f>
        <v>2.9</v>
      </c>
      <c r="T411" s="10">
        <f t="shared" si="822"/>
        <v>1.9</v>
      </c>
      <c r="U411" s="10">
        <f t="shared" si="6"/>
        <v>3</v>
      </c>
    </row>
    <row r="412" ht="14.25" customHeight="1">
      <c r="A412" s="4" t="s">
        <v>425</v>
      </c>
      <c r="B412" s="12">
        <v>0.0</v>
      </c>
      <c r="C412" s="12">
        <v>4.0</v>
      </c>
      <c r="D412" s="9">
        <v>0.0</v>
      </c>
      <c r="E412" s="9">
        <v>1.0</v>
      </c>
      <c r="F412" s="10">
        <v>0.0</v>
      </c>
      <c r="G412" s="10">
        <v>0.0</v>
      </c>
      <c r="H412" s="4" t="s">
        <v>91</v>
      </c>
      <c r="I412" s="4" t="s">
        <v>86</v>
      </c>
      <c r="J412" s="4" t="s">
        <v>307</v>
      </c>
      <c r="K412" s="7"/>
      <c r="L412" s="8">
        <f t="shared" si="3"/>
        <v>45287.20303</v>
      </c>
      <c r="M412" s="9">
        <f>IF('tab4'!$B412=0,0,IF('tab4'!$B412=1,1,IF('tab4'!$B412=4,2,IF('tab4'!$B412=5,3,IF('tab4'!$B412=6,4,IF(AND('tab4'!$B412=80,$X$2=2),0,-1))))))</f>
        <v>0</v>
      </c>
      <c r="N412" s="9">
        <f>IF('tab4'!$C412=0,0,IF('tab4'!$C412=1,1,IF('tab4'!$C412=4,2,IF('tab4'!$C412=5,3,IF('tab4'!$C412=6,4,IF(AND('tab4'!$C412=80,$X$2=2),0,-1))))))</f>
        <v>2</v>
      </c>
      <c r="O412" s="9">
        <f t="shared" ref="O412:R412" si="823">D412</f>
        <v>0</v>
      </c>
      <c r="P412" s="9">
        <f t="shared" si="823"/>
        <v>1</v>
      </c>
      <c r="Q412" s="10">
        <f t="shared" si="823"/>
        <v>0</v>
      </c>
      <c r="R412" s="10">
        <f t="shared" si="823"/>
        <v>0</v>
      </c>
      <c r="S412" s="10">
        <f t="shared" ref="S412:T412" si="824">IF(HEX2DEC(H412) &gt;= 32768, (HEX2DEC(H412) - 65535 - 1)/10, IF(HEX2DEC(H412) = 32767, IF($X$2=2, S413, 32767), HEX2DEC(H412)/10 ))</f>
        <v>2.9</v>
      </c>
      <c r="T412" s="10">
        <f t="shared" si="824"/>
        <v>1.9</v>
      </c>
      <c r="U412" s="10">
        <f t="shared" si="6"/>
        <v>3</v>
      </c>
    </row>
    <row r="413" ht="14.25" customHeight="1">
      <c r="A413" s="4" t="s">
        <v>426</v>
      </c>
      <c r="B413" s="13">
        <v>0.0</v>
      </c>
      <c r="C413" s="13">
        <v>4.0</v>
      </c>
      <c r="D413" s="9">
        <v>0.0</v>
      </c>
      <c r="E413" s="9">
        <v>1.0</v>
      </c>
      <c r="F413" s="10">
        <v>0.0</v>
      </c>
      <c r="G413" s="10">
        <v>0.0</v>
      </c>
      <c r="H413" s="4" t="s">
        <v>86</v>
      </c>
      <c r="I413" s="4" t="s">
        <v>194</v>
      </c>
      <c r="J413" s="4" t="s">
        <v>120</v>
      </c>
      <c r="K413" s="7"/>
      <c r="L413" s="8">
        <f t="shared" si="3"/>
        <v>45287.28637</v>
      </c>
      <c r="M413" s="9">
        <f>IF('tab4'!$B413=0,0,IF('tab4'!$B413=1,1,IF('tab4'!$B413=4,2,IF('tab4'!$B413=5,3,IF('tab4'!$B413=6,4,IF(AND('tab4'!$B413=80,$X$2=2),0,-1))))))</f>
        <v>0</v>
      </c>
      <c r="N413" s="9">
        <f>IF('tab4'!$C413=0,0,IF('tab4'!$C413=1,1,IF('tab4'!$C413=4,2,IF('tab4'!$C413=5,3,IF('tab4'!$C413=6,4,IF(AND('tab4'!$C413=80,$X$2=2),0,-1))))))</f>
        <v>2</v>
      </c>
      <c r="O413" s="9">
        <f t="shared" ref="O413:R413" si="825">D413</f>
        <v>0</v>
      </c>
      <c r="P413" s="9">
        <f t="shared" si="825"/>
        <v>1</v>
      </c>
      <c r="Q413" s="10">
        <f t="shared" si="825"/>
        <v>0</v>
      </c>
      <c r="R413" s="10">
        <f t="shared" si="825"/>
        <v>0</v>
      </c>
      <c r="S413" s="10">
        <f t="shared" ref="S413:T413" si="826">IF(HEX2DEC(H413) &gt;= 32768, (HEX2DEC(H413) - 65535 - 1)/10, IF(HEX2DEC(H413) = 32767, IF($X$2=2, S414, 32767), HEX2DEC(H413)/10 ))</f>
        <v>1.9</v>
      </c>
      <c r="T413" s="10">
        <f t="shared" si="826"/>
        <v>0.9</v>
      </c>
      <c r="U413" s="10">
        <f t="shared" si="6"/>
        <v>2</v>
      </c>
    </row>
    <row r="414" ht="14.25" customHeight="1">
      <c r="A414" s="4" t="s">
        <v>427</v>
      </c>
      <c r="B414" s="12">
        <v>0.0</v>
      </c>
      <c r="C414" s="12">
        <v>4.0</v>
      </c>
      <c r="D414" s="9">
        <v>0.0</v>
      </c>
      <c r="E414" s="9">
        <v>1.0</v>
      </c>
      <c r="F414" s="10">
        <v>0.0</v>
      </c>
      <c r="G414" s="10">
        <v>0.0</v>
      </c>
      <c r="H414" s="4" t="s">
        <v>90</v>
      </c>
      <c r="I414" s="4" t="s">
        <v>163</v>
      </c>
      <c r="J414" s="4" t="s">
        <v>77</v>
      </c>
      <c r="K414" s="7"/>
      <c r="L414" s="8">
        <f t="shared" si="3"/>
        <v>45287.36971</v>
      </c>
      <c r="M414" s="9">
        <f>IF('tab4'!$B414=0,0,IF('tab4'!$B414=1,1,IF('tab4'!$B414=4,2,IF('tab4'!$B414=5,3,IF('tab4'!$B414=6,4,IF(AND('tab4'!$B414=80,$X$2=2),0,-1))))))</f>
        <v>0</v>
      </c>
      <c r="N414" s="9">
        <f>IF('tab4'!$C414=0,0,IF('tab4'!$C414=1,1,IF('tab4'!$C414=4,2,IF('tab4'!$C414=5,3,IF('tab4'!$C414=6,4,IF(AND('tab4'!$C414=80,$X$2=2),0,-1))))))</f>
        <v>2</v>
      </c>
      <c r="O414" s="9">
        <f t="shared" ref="O414:R414" si="827">D414</f>
        <v>0</v>
      </c>
      <c r="P414" s="9">
        <f t="shared" si="827"/>
        <v>1</v>
      </c>
      <c r="Q414" s="10">
        <f t="shared" si="827"/>
        <v>0</v>
      </c>
      <c r="R414" s="10">
        <f t="shared" si="827"/>
        <v>0</v>
      </c>
      <c r="S414" s="10">
        <f t="shared" ref="S414:T414" si="828">IF(HEX2DEC(H414) &gt;= 32768, (HEX2DEC(H414) - 65535 - 1)/10, IF(HEX2DEC(H414) = 32767, IF($X$2=2, S415, 32767), HEX2DEC(H414)/10 ))</f>
        <v>1.5</v>
      </c>
      <c r="T414" s="10">
        <f t="shared" si="828"/>
        <v>1.1</v>
      </c>
      <c r="U414" s="10">
        <f t="shared" si="6"/>
        <v>4.6</v>
      </c>
    </row>
    <row r="415" ht="14.25" customHeight="1">
      <c r="A415" s="4" t="s">
        <v>428</v>
      </c>
      <c r="B415" s="13">
        <v>0.0</v>
      </c>
      <c r="C415" s="13">
        <v>0.0</v>
      </c>
      <c r="D415" s="9">
        <v>0.0</v>
      </c>
      <c r="E415" s="9">
        <v>1.0</v>
      </c>
      <c r="F415" s="10">
        <v>0.0</v>
      </c>
      <c r="G415" s="10">
        <v>0.0</v>
      </c>
      <c r="H415" s="4" t="s">
        <v>87</v>
      </c>
      <c r="I415" s="4" t="s">
        <v>75</v>
      </c>
      <c r="J415" s="4" t="s">
        <v>62</v>
      </c>
      <c r="K415" s="7"/>
      <c r="L415" s="8">
        <f t="shared" si="3"/>
        <v>45287.39714</v>
      </c>
      <c r="M415" s="9">
        <f>IF('tab4'!$B415=0,0,IF('tab4'!$B415=1,1,IF('tab4'!$B415=4,2,IF('tab4'!$B415=5,3,IF('tab4'!$B415=6,4,IF(AND('tab4'!$B415=80,$X$2=2),0,-1))))))</f>
        <v>0</v>
      </c>
      <c r="N415" s="9">
        <f>IF('tab4'!$C415=0,0,IF('tab4'!$C415=1,1,IF('tab4'!$C415=4,2,IF('tab4'!$C415=5,3,IF('tab4'!$C415=6,4,IF(AND('tab4'!$C415=80,$X$2=2),0,-1))))))</f>
        <v>0</v>
      </c>
      <c r="O415" s="9">
        <f t="shared" ref="O415:R415" si="829">D415</f>
        <v>0</v>
      </c>
      <c r="P415" s="9">
        <f t="shared" si="829"/>
        <v>1</v>
      </c>
      <c r="Q415" s="10">
        <f t="shared" si="829"/>
        <v>0</v>
      </c>
      <c r="R415" s="10">
        <f t="shared" si="829"/>
        <v>0</v>
      </c>
      <c r="S415" s="10">
        <f t="shared" ref="S415:T415" si="830">IF(HEX2DEC(H415) &gt;= 32768, (HEX2DEC(H415) - 65535 - 1)/10, IF(HEX2DEC(H415) = 32767, IF($X$2=2, S416, 32767), HEX2DEC(H415)/10 ))</f>
        <v>2.8</v>
      </c>
      <c r="T415" s="10">
        <f t="shared" si="830"/>
        <v>4.1</v>
      </c>
      <c r="U415" s="10">
        <f t="shared" si="6"/>
        <v>7.5</v>
      </c>
    </row>
    <row r="416" ht="14.25" customHeight="1">
      <c r="A416" s="4" t="s">
        <v>428</v>
      </c>
      <c r="B416" s="12">
        <v>0.0</v>
      </c>
      <c r="C416" s="12">
        <v>0.0</v>
      </c>
      <c r="D416" s="9">
        <v>0.0</v>
      </c>
      <c r="E416" s="9">
        <v>0.0</v>
      </c>
      <c r="F416" s="10">
        <v>0.0</v>
      </c>
      <c r="G416" s="10">
        <v>0.0</v>
      </c>
      <c r="H416" s="4" t="s">
        <v>87</v>
      </c>
      <c r="I416" s="4" t="s">
        <v>75</v>
      </c>
      <c r="J416" s="4" t="s">
        <v>62</v>
      </c>
      <c r="K416" s="7"/>
      <c r="L416" s="8">
        <f t="shared" si="3"/>
        <v>45287.39714</v>
      </c>
      <c r="M416" s="9">
        <f>IF('tab4'!$B416=0,0,IF('tab4'!$B416=1,1,IF('tab4'!$B416=4,2,IF('tab4'!$B416=5,3,IF('tab4'!$B416=6,4,IF(AND('tab4'!$B416=80,$X$2=2),0,-1))))))</f>
        <v>0</v>
      </c>
      <c r="N416" s="9">
        <f>IF('tab4'!$C416=0,0,IF('tab4'!$C416=1,1,IF('tab4'!$C416=4,2,IF('tab4'!$C416=5,3,IF('tab4'!$C416=6,4,IF(AND('tab4'!$C416=80,$X$2=2),0,-1))))))</f>
        <v>0</v>
      </c>
      <c r="O416" s="9">
        <f t="shared" ref="O416:R416" si="831">D416</f>
        <v>0</v>
      </c>
      <c r="P416" s="9">
        <f t="shared" si="831"/>
        <v>0</v>
      </c>
      <c r="Q416" s="10">
        <f t="shared" si="831"/>
        <v>0</v>
      </c>
      <c r="R416" s="10">
        <f t="shared" si="831"/>
        <v>0</v>
      </c>
      <c r="S416" s="10">
        <f t="shared" ref="S416:T416" si="832">IF(HEX2DEC(H416) &gt;= 32768, (HEX2DEC(H416) - 65535 - 1)/10, IF(HEX2DEC(H416) = 32767, IF($X$2=2, S417, 32767), HEX2DEC(H416)/10 ))</f>
        <v>2.8</v>
      </c>
      <c r="T416" s="10">
        <f t="shared" si="832"/>
        <v>4.1</v>
      </c>
      <c r="U416" s="10">
        <f t="shared" si="6"/>
        <v>7.5</v>
      </c>
    </row>
    <row r="417" ht="14.25" customHeight="1">
      <c r="A417" s="4" t="s">
        <v>428</v>
      </c>
      <c r="B417" s="13">
        <v>0.0</v>
      </c>
      <c r="C417" s="13">
        <v>0.0</v>
      </c>
      <c r="D417" s="9">
        <v>0.0</v>
      </c>
      <c r="E417" s="9">
        <v>0.0</v>
      </c>
      <c r="F417" s="10">
        <v>0.0</v>
      </c>
      <c r="G417" s="10">
        <v>0.0</v>
      </c>
      <c r="H417" s="4" t="s">
        <v>87</v>
      </c>
      <c r="I417" s="4" t="s">
        <v>75</v>
      </c>
      <c r="J417" s="4" t="s">
        <v>62</v>
      </c>
      <c r="K417" s="7"/>
      <c r="L417" s="8">
        <f t="shared" si="3"/>
        <v>45287.39714</v>
      </c>
      <c r="M417" s="9">
        <f>IF('tab4'!$B417=0,0,IF('tab4'!$B417=1,1,IF('tab4'!$B417=4,2,IF('tab4'!$B417=5,3,IF('tab4'!$B417=6,4,IF(AND('tab4'!$B417=80,$X$2=2),0,-1))))))</f>
        <v>0</v>
      </c>
      <c r="N417" s="9">
        <f>IF('tab4'!$C417=0,0,IF('tab4'!$C417=1,1,IF('tab4'!$C417=4,2,IF('tab4'!$C417=5,3,IF('tab4'!$C417=6,4,IF(AND('tab4'!$C417=80,$X$2=2),0,-1))))))</f>
        <v>0</v>
      </c>
      <c r="O417" s="9">
        <f t="shared" ref="O417:R417" si="833">D417</f>
        <v>0</v>
      </c>
      <c r="P417" s="9">
        <f t="shared" si="833"/>
        <v>0</v>
      </c>
      <c r="Q417" s="10">
        <f t="shared" si="833"/>
        <v>0</v>
      </c>
      <c r="R417" s="10">
        <f t="shared" si="833"/>
        <v>0</v>
      </c>
      <c r="S417" s="10">
        <f t="shared" ref="S417:T417" si="834">IF(HEX2DEC(H417) &gt;= 32768, (HEX2DEC(H417) - 65535 - 1)/10, IF(HEX2DEC(H417) = 32767, IF($X$2=2, S418, 32767), HEX2DEC(H417)/10 ))</f>
        <v>2.8</v>
      </c>
      <c r="T417" s="10">
        <f t="shared" si="834"/>
        <v>4.1</v>
      </c>
      <c r="U417" s="10">
        <f t="shared" si="6"/>
        <v>7.5</v>
      </c>
    </row>
    <row r="418" ht="14.25" customHeight="1">
      <c r="A418" s="4" t="s">
        <v>429</v>
      </c>
      <c r="B418" s="12">
        <v>0.0</v>
      </c>
      <c r="C418" s="12">
        <v>0.0</v>
      </c>
      <c r="D418" s="9">
        <v>0.0</v>
      </c>
      <c r="E418" s="9">
        <v>0.0</v>
      </c>
      <c r="F418" s="10">
        <v>0.0</v>
      </c>
      <c r="G418" s="10">
        <v>0.0</v>
      </c>
      <c r="H418" s="4" t="s">
        <v>324</v>
      </c>
      <c r="I418" s="4" t="s">
        <v>430</v>
      </c>
      <c r="J418" s="4" t="s">
        <v>376</v>
      </c>
      <c r="K418" s="7"/>
      <c r="L418" s="8">
        <f t="shared" si="3"/>
        <v>45287.48049</v>
      </c>
      <c r="M418" s="9">
        <f>IF('tab4'!$B418=0,0,IF('tab4'!$B418=1,1,IF('tab4'!$B418=4,2,IF('tab4'!$B418=5,3,IF('tab4'!$B418=6,4,IF(AND('tab4'!$B418=80,$X$2=2),0,-1))))))</f>
        <v>0</v>
      </c>
      <c r="N418" s="9">
        <f>IF('tab4'!$C418=0,0,IF('tab4'!$C418=1,1,IF('tab4'!$C418=4,2,IF('tab4'!$C418=5,3,IF('tab4'!$C418=6,4,IF(AND('tab4'!$C418=80,$X$2=2),0,-1))))))</f>
        <v>0</v>
      </c>
      <c r="O418" s="9">
        <f t="shared" ref="O418:R418" si="835">D418</f>
        <v>0</v>
      </c>
      <c r="P418" s="9">
        <f t="shared" si="835"/>
        <v>0</v>
      </c>
      <c r="Q418" s="10">
        <f t="shared" si="835"/>
        <v>0</v>
      </c>
      <c r="R418" s="10">
        <f t="shared" si="835"/>
        <v>0</v>
      </c>
      <c r="S418" s="10">
        <f t="shared" ref="S418:T418" si="836">IF(HEX2DEC(H418) &gt;= 32768, (HEX2DEC(H418) - 65535 - 1)/10, IF(HEX2DEC(H418) = 32767, IF($X$2=2, S419, 32767), HEX2DEC(H418)/10 ))</f>
        <v>7.6</v>
      </c>
      <c r="T418" s="10">
        <f t="shared" si="836"/>
        <v>14.3</v>
      </c>
      <c r="U418" s="10">
        <f t="shared" si="6"/>
        <v>9.6</v>
      </c>
    </row>
    <row r="419" ht="14.25" customHeight="1">
      <c r="A419" s="4" t="s">
        <v>431</v>
      </c>
      <c r="B419" s="13">
        <v>0.0</v>
      </c>
      <c r="C419" s="13">
        <v>0.0</v>
      </c>
      <c r="D419" s="9">
        <v>0.0</v>
      </c>
      <c r="E419" s="9">
        <v>0.0</v>
      </c>
      <c r="F419" s="10">
        <v>0.0</v>
      </c>
      <c r="G419" s="10">
        <v>0.0</v>
      </c>
      <c r="H419" s="4" t="s">
        <v>370</v>
      </c>
      <c r="I419" s="4" t="s">
        <v>432</v>
      </c>
      <c r="J419" s="4" t="s">
        <v>385</v>
      </c>
      <c r="K419" s="7"/>
      <c r="L419" s="8">
        <f t="shared" si="3"/>
        <v>45287.56382</v>
      </c>
      <c r="M419" s="9">
        <f>IF('tab4'!$B419=0,0,IF('tab4'!$B419=1,1,IF('tab4'!$B419=4,2,IF('tab4'!$B419=5,3,IF('tab4'!$B419=6,4,IF(AND('tab4'!$B419=80,$X$2=2),0,-1))))))</f>
        <v>0</v>
      </c>
      <c r="N419" s="9">
        <f>IF('tab4'!$C419=0,0,IF('tab4'!$C419=1,1,IF('tab4'!$C419=4,2,IF('tab4'!$C419=5,3,IF('tab4'!$C419=6,4,IF(AND('tab4'!$C419=80,$X$2=2),0,-1))))))</f>
        <v>0</v>
      </c>
      <c r="O419" s="9">
        <f t="shared" ref="O419:R419" si="837">D419</f>
        <v>0</v>
      </c>
      <c r="P419" s="9">
        <f t="shared" si="837"/>
        <v>0</v>
      </c>
      <c r="Q419" s="10">
        <f t="shared" si="837"/>
        <v>0</v>
      </c>
      <c r="R419" s="10">
        <f t="shared" si="837"/>
        <v>0</v>
      </c>
      <c r="S419" s="10">
        <f t="shared" ref="S419:T419" si="838">IF(HEX2DEC(H419) &gt;= 32768, (HEX2DEC(H419) - 65535 - 1)/10, IF(HEX2DEC(H419) = 32767, IF($X$2=2, S420, 32767), HEX2DEC(H419)/10 ))</f>
        <v>9.4</v>
      </c>
      <c r="T419" s="10">
        <f t="shared" si="838"/>
        <v>14.1</v>
      </c>
      <c r="U419" s="10">
        <f t="shared" si="6"/>
        <v>8.4</v>
      </c>
    </row>
    <row r="420" ht="14.25" customHeight="1">
      <c r="A420" s="4" t="s">
        <v>433</v>
      </c>
      <c r="B420" s="12">
        <v>0.0</v>
      </c>
      <c r="C420" s="12">
        <v>0.0</v>
      </c>
      <c r="D420" s="9">
        <v>0.0</v>
      </c>
      <c r="E420" s="9">
        <v>0.0</v>
      </c>
      <c r="F420" s="10">
        <v>0.0</v>
      </c>
      <c r="G420" s="10">
        <v>0.0</v>
      </c>
      <c r="H420" s="4" t="s">
        <v>53</v>
      </c>
      <c r="I420" s="4" t="s">
        <v>128</v>
      </c>
      <c r="J420" s="4" t="s">
        <v>105</v>
      </c>
      <c r="K420" s="7"/>
      <c r="L420" s="8">
        <f t="shared" si="3"/>
        <v>45287.64716</v>
      </c>
      <c r="M420" s="9">
        <f>IF('tab4'!$B420=0,0,IF('tab4'!$B420=1,1,IF('tab4'!$B420=4,2,IF('tab4'!$B420=5,3,IF('tab4'!$B420=6,4,IF(AND('tab4'!$B420=80,$X$2=2),0,-1))))))</f>
        <v>0</v>
      </c>
      <c r="N420" s="9">
        <f>IF('tab4'!$C420=0,0,IF('tab4'!$C420=1,1,IF('tab4'!$C420=4,2,IF('tab4'!$C420=5,3,IF('tab4'!$C420=6,4,IF(AND('tab4'!$C420=80,$X$2=2),0,-1))))))</f>
        <v>0</v>
      </c>
      <c r="O420" s="9">
        <f t="shared" ref="O420:R420" si="839">D420</f>
        <v>0</v>
      </c>
      <c r="P420" s="9">
        <f t="shared" si="839"/>
        <v>0</v>
      </c>
      <c r="Q420" s="10">
        <f t="shared" si="839"/>
        <v>0</v>
      </c>
      <c r="R420" s="10">
        <f t="shared" si="839"/>
        <v>0</v>
      </c>
      <c r="S420" s="10">
        <f t="shared" ref="S420:T420" si="840">IF(HEX2DEC(H420) &gt;= 32768, (HEX2DEC(H420) - 65535 - 1)/10, IF(HEX2DEC(H420) = 32767, IF($X$2=2, S421, 32767), HEX2DEC(H420)/10 ))</f>
        <v>6.4</v>
      </c>
      <c r="T420" s="10">
        <f t="shared" si="840"/>
        <v>6.9</v>
      </c>
      <c r="U420" s="10">
        <f t="shared" si="6"/>
        <v>2.7</v>
      </c>
    </row>
    <row r="421" ht="14.25" customHeight="1">
      <c r="A421" s="4" t="s">
        <v>434</v>
      </c>
      <c r="B421" s="13">
        <v>0.0</v>
      </c>
      <c r="C421" s="13">
        <v>4.0</v>
      </c>
      <c r="D421" s="9">
        <v>0.0</v>
      </c>
      <c r="E421" s="9">
        <v>0.0</v>
      </c>
      <c r="F421" s="10">
        <v>0.0</v>
      </c>
      <c r="G421" s="10">
        <v>0.0</v>
      </c>
      <c r="H421" s="4" t="s">
        <v>83</v>
      </c>
      <c r="I421" s="4" t="s">
        <v>86</v>
      </c>
      <c r="J421" s="4" t="s">
        <v>435</v>
      </c>
      <c r="K421" s="7"/>
      <c r="L421" s="8">
        <f t="shared" si="3"/>
        <v>45287.71568</v>
      </c>
      <c r="M421" s="9">
        <f>IF('tab4'!$B421=0,0,IF('tab4'!$B421=1,1,IF('tab4'!$B421=4,2,IF('tab4'!$B421=5,3,IF('tab4'!$B421=6,4,IF(AND('tab4'!$B421=80,$X$2=2),0,-1))))))</f>
        <v>0</v>
      </c>
      <c r="N421" s="9">
        <f>IF('tab4'!$C421=0,0,IF('tab4'!$C421=1,1,IF('tab4'!$C421=4,2,IF('tab4'!$C421=5,3,IF('tab4'!$C421=6,4,IF(AND('tab4'!$C421=80,$X$2=2),0,-1))))))</f>
        <v>2</v>
      </c>
      <c r="O421" s="9">
        <f t="shared" ref="O421:R421" si="841">D421</f>
        <v>0</v>
      </c>
      <c r="P421" s="9">
        <f t="shared" si="841"/>
        <v>0</v>
      </c>
      <c r="Q421" s="10">
        <f t="shared" si="841"/>
        <v>0</v>
      </c>
      <c r="R421" s="10">
        <f t="shared" si="841"/>
        <v>0</v>
      </c>
      <c r="S421" s="10">
        <f t="shared" ref="S421:T421" si="842">IF(HEX2DEC(H421) &gt;= 32768, (HEX2DEC(H421) - 65535 - 1)/10, IF(HEX2DEC(H421) = 32767, IF($X$2=2, S422, 32767), HEX2DEC(H421)/10 ))</f>
        <v>3.1</v>
      </c>
      <c r="T421" s="10">
        <f t="shared" si="842"/>
        <v>1.9</v>
      </c>
      <c r="U421" s="10">
        <f t="shared" si="6"/>
        <v>-0.4</v>
      </c>
    </row>
    <row r="422" ht="14.25" customHeight="1">
      <c r="A422" s="4" t="s">
        <v>434</v>
      </c>
      <c r="B422" s="12">
        <v>0.0</v>
      </c>
      <c r="C422" s="12">
        <v>4.0</v>
      </c>
      <c r="D422" s="9">
        <v>0.0</v>
      </c>
      <c r="E422" s="9">
        <v>1.0</v>
      </c>
      <c r="F422" s="10">
        <v>0.0</v>
      </c>
      <c r="G422" s="10">
        <v>0.0</v>
      </c>
      <c r="H422" s="4" t="s">
        <v>83</v>
      </c>
      <c r="I422" s="4" t="s">
        <v>86</v>
      </c>
      <c r="J422" s="4" t="s">
        <v>435</v>
      </c>
      <c r="K422" s="7"/>
      <c r="L422" s="8">
        <f t="shared" si="3"/>
        <v>45287.71568</v>
      </c>
      <c r="M422" s="9">
        <f>IF('tab4'!$B422=0,0,IF('tab4'!$B422=1,1,IF('tab4'!$B422=4,2,IF('tab4'!$B422=5,3,IF('tab4'!$B422=6,4,IF(AND('tab4'!$B422=80,$X$2=2),0,-1))))))</f>
        <v>0</v>
      </c>
      <c r="N422" s="9">
        <f>IF('tab4'!$C422=0,0,IF('tab4'!$C422=1,1,IF('tab4'!$C422=4,2,IF('tab4'!$C422=5,3,IF('tab4'!$C422=6,4,IF(AND('tab4'!$C422=80,$X$2=2),0,-1))))))</f>
        <v>2</v>
      </c>
      <c r="O422" s="9">
        <f t="shared" ref="O422:R422" si="843">D422</f>
        <v>0</v>
      </c>
      <c r="P422" s="9">
        <f t="shared" si="843"/>
        <v>1</v>
      </c>
      <c r="Q422" s="10">
        <f t="shared" si="843"/>
        <v>0</v>
      </c>
      <c r="R422" s="10">
        <f t="shared" si="843"/>
        <v>0</v>
      </c>
      <c r="S422" s="10">
        <f t="shared" ref="S422:T422" si="844">IF(HEX2DEC(H422) &gt;= 32768, (HEX2DEC(H422) - 65535 - 1)/10, IF(HEX2DEC(H422) = 32767, IF($X$2=2, S423, 32767), HEX2DEC(H422)/10 ))</f>
        <v>3.1</v>
      </c>
      <c r="T422" s="10">
        <f t="shared" si="844"/>
        <v>1.9</v>
      </c>
      <c r="U422" s="10">
        <f t="shared" si="6"/>
        <v>-0.4</v>
      </c>
    </row>
    <row r="423" ht="14.25" customHeight="1">
      <c r="A423" s="4" t="s">
        <v>434</v>
      </c>
      <c r="B423" s="13">
        <v>0.0</v>
      </c>
      <c r="C423" s="13">
        <v>4.0</v>
      </c>
      <c r="D423" s="9">
        <v>0.0</v>
      </c>
      <c r="E423" s="9">
        <v>1.0</v>
      </c>
      <c r="F423" s="10">
        <v>0.0</v>
      </c>
      <c r="G423" s="10">
        <v>0.0</v>
      </c>
      <c r="H423" s="4" t="s">
        <v>83</v>
      </c>
      <c r="I423" s="4" t="s">
        <v>86</v>
      </c>
      <c r="J423" s="4" t="s">
        <v>435</v>
      </c>
      <c r="K423" s="7"/>
      <c r="L423" s="8">
        <f t="shared" si="3"/>
        <v>45287.71568</v>
      </c>
      <c r="M423" s="9">
        <f>IF('tab4'!$B423=0,0,IF('tab4'!$B423=1,1,IF('tab4'!$B423=4,2,IF('tab4'!$B423=5,3,IF('tab4'!$B423=6,4,IF(AND('tab4'!$B423=80,$X$2=2),0,-1))))))</f>
        <v>0</v>
      </c>
      <c r="N423" s="9">
        <f>IF('tab4'!$C423=0,0,IF('tab4'!$C423=1,1,IF('tab4'!$C423=4,2,IF('tab4'!$C423=5,3,IF('tab4'!$C423=6,4,IF(AND('tab4'!$C423=80,$X$2=2),0,-1))))))</f>
        <v>2</v>
      </c>
      <c r="O423" s="9">
        <f t="shared" ref="O423:R423" si="845">D423</f>
        <v>0</v>
      </c>
      <c r="P423" s="9">
        <f t="shared" si="845"/>
        <v>1</v>
      </c>
      <c r="Q423" s="10">
        <f t="shared" si="845"/>
        <v>0</v>
      </c>
      <c r="R423" s="10">
        <f t="shared" si="845"/>
        <v>0</v>
      </c>
      <c r="S423" s="10">
        <f t="shared" ref="S423:T423" si="846">IF(HEX2DEC(H423) &gt;= 32768, (HEX2DEC(H423) - 65535 - 1)/10, IF(HEX2DEC(H423) = 32767, IF($X$2=2, S424, 32767), HEX2DEC(H423)/10 ))</f>
        <v>3.1</v>
      </c>
      <c r="T423" s="10">
        <f t="shared" si="846"/>
        <v>1.9</v>
      </c>
      <c r="U423" s="10">
        <f t="shared" si="6"/>
        <v>-0.4</v>
      </c>
    </row>
    <row r="424" ht="14.25" customHeight="1">
      <c r="A424" s="4" t="s">
        <v>436</v>
      </c>
      <c r="B424" s="12">
        <v>0.0</v>
      </c>
      <c r="C424" s="12">
        <v>4.0</v>
      </c>
      <c r="D424" s="9">
        <v>0.0</v>
      </c>
      <c r="E424" s="9">
        <v>1.0</v>
      </c>
      <c r="F424" s="10">
        <v>0.0</v>
      </c>
      <c r="G424" s="10">
        <v>0.0</v>
      </c>
      <c r="H424" s="4" t="s">
        <v>91</v>
      </c>
      <c r="I424" s="4" t="s">
        <v>118</v>
      </c>
      <c r="J424" s="4" t="s">
        <v>103</v>
      </c>
      <c r="K424" s="7"/>
      <c r="L424" s="8">
        <f t="shared" si="3"/>
        <v>45287.79903</v>
      </c>
      <c r="M424" s="9">
        <f>IF('tab4'!$B424=0,0,IF('tab4'!$B424=1,1,IF('tab4'!$B424=4,2,IF('tab4'!$B424=5,3,IF('tab4'!$B424=6,4,IF(AND('tab4'!$B424=80,$X$2=2),0,-1))))))</f>
        <v>0</v>
      </c>
      <c r="N424" s="9">
        <f>IF('tab4'!$C424=0,0,IF('tab4'!$C424=1,1,IF('tab4'!$C424=4,2,IF('tab4'!$C424=5,3,IF('tab4'!$C424=6,4,IF(AND('tab4'!$C424=80,$X$2=2),0,-1))))))</f>
        <v>2</v>
      </c>
      <c r="O424" s="9">
        <f t="shared" ref="O424:R424" si="847">D424</f>
        <v>0</v>
      </c>
      <c r="P424" s="9">
        <f t="shared" si="847"/>
        <v>1</v>
      </c>
      <c r="Q424" s="10">
        <f t="shared" si="847"/>
        <v>0</v>
      </c>
      <c r="R424" s="10">
        <f t="shared" si="847"/>
        <v>0</v>
      </c>
      <c r="S424" s="10">
        <f t="shared" ref="S424:T424" si="848">IF(HEX2DEC(H424) &gt;= 32768, (HEX2DEC(H424) - 65535 - 1)/10, IF(HEX2DEC(H424) = 32767, IF($X$2=2, S425, 32767), HEX2DEC(H424)/10 ))</f>
        <v>2.9</v>
      </c>
      <c r="T424" s="10">
        <f t="shared" si="848"/>
        <v>2.1</v>
      </c>
      <c r="U424" s="10">
        <f t="shared" si="6"/>
        <v>3.4</v>
      </c>
    </row>
    <row r="425" ht="14.25" customHeight="1">
      <c r="A425" s="4" t="s">
        <v>437</v>
      </c>
      <c r="B425" s="13">
        <v>0.0</v>
      </c>
      <c r="C425" s="13">
        <v>4.0</v>
      </c>
      <c r="D425" s="9">
        <v>0.0</v>
      </c>
      <c r="E425" s="9">
        <v>1.0</v>
      </c>
      <c r="F425" s="10">
        <v>0.0</v>
      </c>
      <c r="G425" s="10">
        <v>0.0</v>
      </c>
      <c r="H425" s="4" t="s">
        <v>108</v>
      </c>
      <c r="I425" s="4" t="s">
        <v>112</v>
      </c>
      <c r="J425" s="4" t="s">
        <v>91</v>
      </c>
      <c r="K425" s="7"/>
      <c r="L425" s="8">
        <f t="shared" si="3"/>
        <v>45287.88236</v>
      </c>
      <c r="M425" s="9">
        <f>IF('tab4'!$B425=0,0,IF('tab4'!$B425=1,1,IF('tab4'!$B425=4,2,IF('tab4'!$B425=5,3,IF('tab4'!$B425=6,4,IF(AND('tab4'!$B425=80,$X$2=2),0,-1))))))</f>
        <v>0</v>
      </c>
      <c r="N425" s="9">
        <f>IF('tab4'!$C425=0,0,IF('tab4'!$C425=1,1,IF('tab4'!$C425=4,2,IF('tab4'!$C425=5,3,IF('tab4'!$C425=6,4,IF(AND('tab4'!$C425=80,$X$2=2),0,-1))))))</f>
        <v>2</v>
      </c>
      <c r="O425" s="9">
        <f t="shared" ref="O425:R425" si="849">D425</f>
        <v>0</v>
      </c>
      <c r="P425" s="9">
        <f t="shared" si="849"/>
        <v>1</v>
      </c>
      <c r="Q425" s="10">
        <f t="shared" si="849"/>
        <v>0</v>
      </c>
      <c r="R425" s="10">
        <f t="shared" si="849"/>
        <v>0</v>
      </c>
      <c r="S425" s="10">
        <f t="shared" ref="S425:T425" si="850">IF(HEX2DEC(H425) &gt;= 32768, (HEX2DEC(H425) - 65535 - 1)/10, IF(HEX2DEC(H425) = 32767, IF($X$2=2, S426, 32767), HEX2DEC(H425)/10 ))</f>
        <v>2.5</v>
      </c>
      <c r="T425" s="10">
        <f t="shared" si="850"/>
        <v>1.6</v>
      </c>
      <c r="U425" s="10">
        <f t="shared" si="6"/>
        <v>2.9</v>
      </c>
    </row>
    <row r="426" ht="14.25" customHeight="1">
      <c r="A426" s="4" t="s">
        <v>438</v>
      </c>
      <c r="B426" s="12">
        <v>0.0</v>
      </c>
      <c r="C426" s="12">
        <v>4.0</v>
      </c>
      <c r="D426" s="9">
        <v>0.0</v>
      </c>
      <c r="E426" s="9">
        <v>1.0</v>
      </c>
      <c r="F426" s="10">
        <v>0.0</v>
      </c>
      <c r="G426" s="10">
        <v>0.0</v>
      </c>
      <c r="H426" s="4" t="s">
        <v>439</v>
      </c>
      <c r="I426" s="4" t="s">
        <v>153</v>
      </c>
      <c r="J426" s="4" t="s">
        <v>87</v>
      </c>
      <c r="K426" s="7"/>
      <c r="L426" s="8">
        <f t="shared" si="3"/>
        <v>45287.96569</v>
      </c>
      <c r="M426" s="9">
        <f>IF('tab4'!$B426=0,0,IF('tab4'!$B426=1,1,IF('tab4'!$B426=4,2,IF('tab4'!$B426=5,3,IF('tab4'!$B426=6,4,IF(AND('tab4'!$B426=80,$X$2=2),0,-1))))))</f>
        <v>0</v>
      </c>
      <c r="N426" s="9">
        <f>IF('tab4'!$C426=0,0,IF('tab4'!$C426=1,1,IF('tab4'!$C426=4,2,IF('tab4'!$C426=5,3,IF('tab4'!$C426=6,4,IF(AND('tab4'!$C426=80,$X$2=2),0,-1))))))</f>
        <v>2</v>
      </c>
      <c r="O426" s="9">
        <f t="shared" ref="O426:R426" si="851">D426</f>
        <v>0</v>
      </c>
      <c r="P426" s="9">
        <f t="shared" si="851"/>
        <v>1</v>
      </c>
      <c r="Q426" s="10">
        <f t="shared" si="851"/>
        <v>0</v>
      </c>
      <c r="R426" s="10">
        <f t="shared" si="851"/>
        <v>0</v>
      </c>
      <c r="S426" s="10">
        <f t="shared" ref="S426:T426" si="852">IF(HEX2DEC(H426) &gt;= 32768, (HEX2DEC(H426) - 65535 - 1)/10, IF(HEX2DEC(H426) = 32767, IF($X$2=2, S427, 32767), HEX2DEC(H426)/10 ))</f>
        <v>2.6</v>
      </c>
      <c r="T426" s="10">
        <f t="shared" si="852"/>
        <v>1.8</v>
      </c>
      <c r="U426" s="10">
        <f t="shared" si="6"/>
        <v>2.8</v>
      </c>
    </row>
    <row r="427" ht="14.25" customHeight="1">
      <c r="A427" s="4" t="s">
        <v>440</v>
      </c>
      <c r="B427" s="13">
        <v>0.0</v>
      </c>
      <c r="C427" s="13">
        <v>4.0</v>
      </c>
      <c r="D427" s="9">
        <v>0.0</v>
      </c>
      <c r="E427" s="9">
        <v>1.0</v>
      </c>
      <c r="F427" s="10">
        <v>0.0</v>
      </c>
      <c r="G427" s="10">
        <v>0.0</v>
      </c>
      <c r="H427" s="4" t="s">
        <v>118</v>
      </c>
      <c r="I427" s="4" t="s">
        <v>107</v>
      </c>
      <c r="J427" s="4" t="s">
        <v>118</v>
      </c>
      <c r="K427" s="7"/>
      <c r="L427" s="8">
        <f t="shared" si="3"/>
        <v>45288.04903</v>
      </c>
      <c r="M427" s="9">
        <f>IF('tab4'!$B427=0,0,IF('tab4'!$B427=1,1,IF('tab4'!$B427=4,2,IF('tab4'!$B427=5,3,IF('tab4'!$B427=6,4,IF(AND('tab4'!$B427=80,$X$2=2),0,-1))))))</f>
        <v>0</v>
      </c>
      <c r="N427" s="9">
        <f>IF('tab4'!$C427=0,0,IF('tab4'!$C427=1,1,IF('tab4'!$C427=4,2,IF('tab4'!$C427=5,3,IF('tab4'!$C427=6,4,IF(AND('tab4'!$C427=80,$X$2=2),0,-1))))))</f>
        <v>2</v>
      </c>
      <c r="O427" s="9">
        <f t="shared" ref="O427:R427" si="853">D427</f>
        <v>0</v>
      </c>
      <c r="P427" s="9">
        <f t="shared" si="853"/>
        <v>1</v>
      </c>
      <c r="Q427" s="10">
        <f t="shared" si="853"/>
        <v>0</v>
      </c>
      <c r="R427" s="10">
        <f t="shared" si="853"/>
        <v>0</v>
      </c>
      <c r="S427" s="10">
        <f t="shared" ref="S427:T427" si="854">IF(HEX2DEC(H427) &gt;= 32768, (HEX2DEC(H427) - 65535 - 1)/10, IF(HEX2DEC(H427) = 32767, IF($X$2=2, S428, 32767), HEX2DEC(H427)/10 ))</f>
        <v>2.1</v>
      </c>
      <c r="T427" s="10">
        <f t="shared" si="854"/>
        <v>1.4</v>
      </c>
      <c r="U427" s="10">
        <f t="shared" si="6"/>
        <v>2.1</v>
      </c>
    </row>
    <row r="428" ht="14.25" customHeight="1">
      <c r="A428" s="4" t="s">
        <v>441</v>
      </c>
      <c r="B428" s="12">
        <v>0.0</v>
      </c>
      <c r="C428" s="12">
        <v>4.0</v>
      </c>
      <c r="D428" s="9">
        <v>0.0</v>
      </c>
      <c r="E428" s="9">
        <v>1.0</v>
      </c>
      <c r="F428" s="10">
        <v>0.0</v>
      </c>
      <c r="G428" s="10">
        <v>0.0</v>
      </c>
      <c r="H428" s="4" t="s">
        <v>130</v>
      </c>
      <c r="I428" s="4" t="s">
        <v>225</v>
      </c>
      <c r="J428" s="4" t="s">
        <v>225</v>
      </c>
      <c r="K428" s="7"/>
      <c r="L428" s="8">
        <f t="shared" si="3"/>
        <v>45288.13237</v>
      </c>
      <c r="M428" s="9">
        <f>IF('tab4'!$B428=0,0,IF('tab4'!$B428=1,1,IF('tab4'!$B428=4,2,IF('tab4'!$B428=5,3,IF('tab4'!$B428=6,4,IF(AND('tab4'!$B428=80,$X$2=2),0,-1))))))</f>
        <v>0</v>
      </c>
      <c r="N428" s="9">
        <f>IF('tab4'!$C428=0,0,IF('tab4'!$C428=1,1,IF('tab4'!$C428=4,2,IF('tab4'!$C428=5,3,IF('tab4'!$C428=6,4,IF(AND('tab4'!$C428=80,$X$2=2),0,-1))))))</f>
        <v>2</v>
      </c>
      <c r="O428" s="9">
        <f t="shared" ref="O428:R428" si="855">D428</f>
        <v>0</v>
      </c>
      <c r="P428" s="9">
        <f t="shared" si="855"/>
        <v>1</v>
      </c>
      <c r="Q428" s="10">
        <f t="shared" si="855"/>
        <v>0</v>
      </c>
      <c r="R428" s="10">
        <f t="shared" si="855"/>
        <v>0</v>
      </c>
      <c r="S428" s="10">
        <f t="shared" ref="S428:T428" si="856">IF(HEX2DEC(H428) &gt;= 32768, (HEX2DEC(H428) - 65535 - 1)/10, IF(HEX2DEC(H428) = 32767, IF($X$2=2, S429, 32767), HEX2DEC(H428)/10 ))</f>
        <v>1.2</v>
      </c>
      <c r="T428" s="10">
        <f t="shared" si="856"/>
        <v>0.2</v>
      </c>
      <c r="U428" s="10">
        <f t="shared" si="6"/>
        <v>0.2</v>
      </c>
    </row>
    <row r="429" ht="14.25" customHeight="1">
      <c r="A429" s="4" t="s">
        <v>442</v>
      </c>
      <c r="B429" s="13">
        <v>0.0</v>
      </c>
      <c r="C429" s="13">
        <v>4.0</v>
      </c>
      <c r="D429" s="9">
        <v>0.0</v>
      </c>
      <c r="E429" s="9">
        <v>1.0</v>
      </c>
      <c r="F429" s="10">
        <v>0.0</v>
      </c>
      <c r="G429" s="10">
        <v>0.0</v>
      </c>
      <c r="H429" s="4" t="s">
        <v>26</v>
      </c>
      <c r="I429" s="4" t="s">
        <v>443</v>
      </c>
      <c r="J429" s="4" t="s">
        <v>435</v>
      </c>
      <c r="K429" s="7"/>
      <c r="L429" s="8">
        <f t="shared" si="3"/>
        <v>45288.21572</v>
      </c>
      <c r="M429" s="9">
        <f>IF('tab4'!$B429=0,0,IF('tab4'!$B429=1,1,IF('tab4'!$B429=4,2,IF('tab4'!$B429=5,3,IF('tab4'!$B429=6,4,IF(AND('tab4'!$B429=80,$X$2=2),0,-1))))))</f>
        <v>0</v>
      </c>
      <c r="N429" s="9">
        <f>IF('tab4'!$C429=0,0,IF('tab4'!$C429=1,1,IF('tab4'!$C429=4,2,IF('tab4'!$C429=5,3,IF('tab4'!$C429=6,4,IF(AND('tab4'!$C429=80,$X$2=2),0,-1))))))</f>
        <v>2</v>
      </c>
      <c r="O429" s="9">
        <f t="shared" ref="O429:R429" si="857">D429</f>
        <v>0</v>
      </c>
      <c r="P429" s="9">
        <f t="shared" si="857"/>
        <v>1</v>
      </c>
      <c r="Q429" s="10">
        <f t="shared" si="857"/>
        <v>0</v>
      </c>
      <c r="R429" s="10">
        <f t="shared" si="857"/>
        <v>0</v>
      </c>
      <c r="S429" s="10">
        <f t="shared" ref="S429:T429" si="858">IF(HEX2DEC(H429) &gt;= 32768, (HEX2DEC(H429) - 65535 - 1)/10, IF(HEX2DEC(H429) = 32767, IF($X$2=2, S430, 32767), HEX2DEC(H429)/10 ))</f>
        <v>0</v>
      </c>
      <c r="T429" s="10">
        <f t="shared" si="858"/>
        <v>-0.9</v>
      </c>
      <c r="U429" s="10">
        <f t="shared" si="6"/>
        <v>-0.4</v>
      </c>
    </row>
    <row r="430" ht="14.25" customHeight="1">
      <c r="A430" s="4" t="s">
        <v>444</v>
      </c>
      <c r="B430" s="12">
        <v>0.0</v>
      </c>
      <c r="C430" s="12">
        <v>4.0</v>
      </c>
      <c r="D430" s="9">
        <v>0.0</v>
      </c>
      <c r="E430" s="9">
        <v>1.0</v>
      </c>
      <c r="F430" s="10">
        <v>0.0</v>
      </c>
      <c r="G430" s="10">
        <v>0.0</v>
      </c>
      <c r="H430" s="4" t="s">
        <v>83</v>
      </c>
      <c r="I430" s="4" t="s">
        <v>118</v>
      </c>
      <c r="J430" s="4" t="s">
        <v>41</v>
      </c>
      <c r="K430" s="7"/>
      <c r="L430" s="8">
        <f t="shared" si="3"/>
        <v>45288.29905</v>
      </c>
      <c r="M430" s="9">
        <f>IF('tab4'!$B430=0,0,IF('tab4'!$B430=1,1,IF('tab4'!$B430=4,2,IF('tab4'!$B430=5,3,IF('tab4'!$B430=6,4,IF(AND('tab4'!$B430=80,$X$2=2),0,-1))))))</f>
        <v>0</v>
      </c>
      <c r="N430" s="9">
        <f>IF('tab4'!$C430=0,0,IF('tab4'!$C430=1,1,IF('tab4'!$C430=4,2,IF('tab4'!$C430=5,3,IF('tab4'!$C430=6,4,IF(AND('tab4'!$C430=80,$X$2=2),0,-1))))))</f>
        <v>2</v>
      </c>
      <c r="O430" s="9">
        <f t="shared" ref="O430:R430" si="859">D430</f>
        <v>0</v>
      </c>
      <c r="P430" s="9">
        <f t="shared" si="859"/>
        <v>1</v>
      </c>
      <c r="Q430" s="10">
        <f t="shared" si="859"/>
        <v>0</v>
      </c>
      <c r="R430" s="10">
        <f t="shared" si="859"/>
        <v>0</v>
      </c>
      <c r="S430" s="10">
        <f t="shared" ref="S430:T430" si="860">IF(HEX2DEC(H430) &gt;= 32768, (HEX2DEC(H430) - 65535 - 1)/10, IF(HEX2DEC(H430) = 32767, IF($X$2=2, S431, 32767), HEX2DEC(H430)/10 ))</f>
        <v>3.1</v>
      </c>
      <c r="T430" s="10">
        <f t="shared" si="860"/>
        <v>2.1</v>
      </c>
      <c r="U430" s="10">
        <f t="shared" si="6"/>
        <v>6.1</v>
      </c>
    </row>
    <row r="431" ht="14.25" customHeight="1">
      <c r="A431" s="4" t="s">
        <v>445</v>
      </c>
      <c r="B431" s="13">
        <v>0.0</v>
      </c>
      <c r="C431" s="13">
        <v>0.0</v>
      </c>
      <c r="D431" s="9">
        <v>0.0</v>
      </c>
      <c r="E431" s="9">
        <v>1.0</v>
      </c>
      <c r="F431" s="10">
        <v>0.0</v>
      </c>
      <c r="G431" s="10">
        <v>0.0</v>
      </c>
      <c r="H431" s="4" t="s">
        <v>77</v>
      </c>
      <c r="I431" s="4" t="s">
        <v>75</v>
      </c>
      <c r="J431" s="4" t="s">
        <v>62</v>
      </c>
      <c r="K431" s="7"/>
      <c r="L431" s="8">
        <f t="shared" si="3"/>
        <v>45288.3345</v>
      </c>
      <c r="M431" s="9">
        <f>IF('tab4'!$B431=0,0,IF('tab4'!$B431=1,1,IF('tab4'!$B431=4,2,IF('tab4'!$B431=5,3,IF('tab4'!$B431=6,4,IF(AND('tab4'!$B431=80,$X$2=2),0,-1))))))</f>
        <v>0</v>
      </c>
      <c r="N431" s="9">
        <f>IF('tab4'!$C431=0,0,IF('tab4'!$C431=1,1,IF('tab4'!$C431=4,2,IF('tab4'!$C431=5,3,IF('tab4'!$C431=6,4,IF(AND('tab4'!$C431=80,$X$2=2),0,-1))))))</f>
        <v>0</v>
      </c>
      <c r="O431" s="9">
        <f t="shared" ref="O431:R431" si="861">D431</f>
        <v>0</v>
      </c>
      <c r="P431" s="9">
        <f t="shared" si="861"/>
        <v>1</v>
      </c>
      <c r="Q431" s="10">
        <f t="shared" si="861"/>
        <v>0</v>
      </c>
      <c r="R431" s="10">
        <f t="shared" si="861"/>
        <v>0</v>
      </c>
      <c r="S431" s="10">
        <f t="shared" ref="S431:T431" si="862">IF(HEX2DEC(H431) &gt;= 32768, (HEX2DEC(H431) - 65535 - 1)/10, IF(HEX2DEC(H431) = 32767, IF($X$2=2, S432, 32767), HEX2DEC(H431)/10 ))</f>
        <v>4.6</v>
      </c>
      <c r="T431" s="10">
        <f t="shared" si="862"/>
        <v>4.1</v>
      </c>
      <c r="U431" s="10">
        <f t="shared" si="6"/>
        <v>7.5</v>
      </c>
    </row>
    <row r="432" ht="14.25" customHeight="1">
      <c r="A432" s="4" t="s">
        <v>446</v>
      </c>
      <c r="B432" s="12">
        <v>0.0</v>
      </c>
      <c r="C432" s="12">
        <v>0.0</v>
      </c>
      <c r="D432" s="9">
        <v>0.0</v>
      </c>
      <c r="E432" s="9">
        <v>0.0</v>
      </c>
      <c r="F432" s="10">
        <v>0.0</v>
      </c>
      <c r="G432" s="10">
        <v>0.0</v>
      </c>
      <c r="H432" s="4" t="s">
        <v>77</v>
      </c>
      <c r="I432" s="4" t="s">
        <v>75</v>
      </c>
      <c r="J432" s="4" t="s">
        <v>62</v>
      </c>
      <c r="K432" s="7"/>
      <c r="L432" s="8">
        <f t="shared" si="3"/>
        <v>45288.33451</v>
      </c>
      <c r="M432" s="9">
        <f>IF('tab4'!$B432=0,0,IF('tab4'!$B432=1,1,IF('tab4'!$B432=4,2,IF('tab4'!$B432=5,3,IF('tab4'!$B432=6,4,IF(AND('tab4'!$B432=80,$X$2=2),0,-1))))))</f>
        <v>0</v>
      </c>
      <c r="N432" s="9">
        <f>IF('tab4'!$C432=0,0,IF('tab4'!$C432=1,1,IF('tab4'!$C432=4,2,IF('tab4'!$C432=5,3,IF('tab4'!$C432=6,4,IF(AND('tab4'!$C432=80,$X$2=2),0,-1))))))</f>
        <v>0</v>
      </c>
      <c r="O432" s="9">
        <f t="shared" ref="O432:R432" si="863">D432</f>
        <v>0</v>
      </c>
      <c r="P432" s="9">
        <f t="shared" si="863"/>
        <v>0</v>
      </c>
      <c r="Q432" s="10">
        <f t="shared" si="863"/>
        <v>0</v>
      </c>
      <c r="R432" s="10">
        <f t="shared" si="863"/>
        <v>0</v>
      </c>
      <c r="S432" s="10">
        <f t="shared" ref="S432:T432" si="864">IF(HEX2DEC(H432) &gt;= 32768, (HEX2DEC(H432) - 65535 - 1)/10, IF(HEX2DEC(H432) = 32767, IF($X$2=2, S433, 32767), HEX2DEC(H432)/10 ))</f>
        <v>4.6</v>
      </c>
      <c r="T432" s="10">
        <f t="shared" si="864"/>
        <v>4.1</v>
      </c>
      <c r="U432" s="10">
        <f t="shared" si="6"/>
        <v>7.5</v>
      </c>
    </row>
    <row r="433" ht="14.25" customHeight="1">
      <c r="A433" s="4" t="s">
        <v>446</v>
      </c>
      <c r="B433" s="13">
        <v>0.0</v>
      </c>
      <c r="C433" s="13">
        <v>0.0</v>
      </c>
      <c r="D433" s="9">
        <v>0.0</v>
      </c>
      <c r="E433" s="9">
        <v>0.0</v>
      </c>
      <c r="F433" s="10">
        <v>0.0</v>
      </c>
      <c r="G433" s="10">
        <v>0.0</v>
      </c>
      <c r="H433" s="4" t="s">
        <v>77</v>
      </c>
      <c r="I433" s="4" t="s">
        <v>75</v>
      </c>
      <c r="J433" s="4" t="s">
        <v>62</v>
      </c>
      <c r="K433" s="7"/>
      <c r="L433" s="8">
        <f t="shared" si="3"/>
        <v>45288.33451</v>
      </c>
      <c r="M433" s="9">
        <f>IF('tab4'!$B433=0,0,IF('tab4'!$B433=1,1,IF('tab4'!$B433=4,2,IF('tab4'!$B433=5,3,IF('tab4'!$B433=6,4,IF(AND('tab4'!$B433=80,$X$2=2),0,-1))))))</f>
        <v>0</v>
      </c>
      <c r="N433" s="9">
        <f>IF('tab4'!$C433=0,0,IF('tab4'!$C433=1,1,IF('tab4'!$C433=4,2,IF('tab4'!$C433=5,3,IF('tab4'!$C433=6,4,IF(AND('tab4'!$C433=80,$X$2=2),0,-1))))))</f>
        <v>0</v>
      </c>
      <c r="O433" s="9">
        <f t="shared" ref="O433:R433" si="865">D433</f>
        <v>0</v>
      </c>
      <c r="P433" s="9">
        <f t="shared" si="865"/>
        <v>0</v>
      </c>
      <c r="Q433" s="10">
        <f t="shared" si="865"/>
        <v>0</v>
      </c>
      <c r="R433" s="10">
        <f t="shared" si="865"/>
        <v>0</v>
      </c>
      <c r="S433" s="10">
        <f t="shared" ref="S433:T433" si="866">IF(HEX2DEC(H433) &gt;= 32768, (HEX2DEC(H433) - 65535 - 1)/10, IF(HEX2DEC(H433) = 32767, IF($X$2=2, S434, 32767), HEX2DEC(H433)/10 ))</f>
        <v>4.6</v>
      </c>
      <c r="T433" s="10">
        <f t="shared" si="866"/>
        <v>4.1</v>
      </c>
      <c r="U433" s="10">
        <f t="shared" si="6"/>
        <v>7.5</v>
      </c>
    </row>
    <row r="434" ht="14.25" customHeight="1">
      <c r="A434" s="4" t="s">
        <v>447</v>
      </c>
      <c r="B434" s="12">
        <v>0.0</v>
      </c>
      <c r="C434" s="12">
        <v>0.0</v>
      </c>
      <c r="D434" s="9">
        <v>0.0</v>
      </c>
      <c r="E434" s="9">
        <v>0.0</v>
      </c>
      <c r="F434" s="10">
        <v>0.0</v>
      </c>
      <c r="G434" s="10">
        <v>0.0</v>
      </c>
      <c r="H434" s="4" t="s">
        <v>322</v>
      </c>
      <c r="I434" s="4" t="s">
        <v>383</v>
      </c>
      <c r="J434" s="4" t="s">
        <v>349</v>
      </c>
      <c r="K434" s="7"/>
      <c r="L434" s="8">
        <f t="shared" si="3"/>
        <v>45288.41785</v>
      </c>
      <c r="M434" s="9">
        <f>IF('tab4'!$B434=0,0,IF('tab4'!$B434=1,1,IF('tab4'!$B434=4,2,IF('tab4'!$B434=5,3,IF('tab4'!$B434=6,4,IF(AND('tab4'!$B434=80,$X$2=2),0,-1))))))</f>
        <v>0</v>
      </c>
      <c r="N434" s="9">
        <f>IF('tab4'!$C434=0,0,IF('tab4'!$C434=1,1,IF('tab4'!$C434=4,2,IF('tab4'!$C434=5,3,IF('tab4'!$C434=6,4,IF(AND('tab4'!$C434=80,$X$2=2),0,-1))))))</f>
        <v>0</v>
      </c>
      <c r="O434" s="9">
        <f t="shared" ref="O434:R434" si="867">D434</f>
        <v>0</v>
      </c>
      <c r="P434" s="9">
        <f t="shared" si="867"/>
        <v>0</v>
      </c>
      <c r="Q434" s="10">
        <f t="shared" si="867"/>
        <v>0</v>
      </c>
      <c r="R434" s="10">
        <f t="shared" si="867"/>
        <v>0</v>
      </c>
      <c r="S434" s="10">
        <f t="shared" ref="S434:T434" si="868">IF(HEX2DEC(H434) &gt;= 32768, (HEX2DEC(H434) - 65535 - 1)/10, IF(HEX2DEC(H434) = 32767, IF($X$2=2, S435, 32767), HEX2DEC(H434)/10 ))</f>
        <v>8.6</v>
      </c>
      <c r="T434" s="10">
        <f t="shared" si="868"/>
        <v>9</v>
      </c>
      <c r="U434" s="10">
        <f t="shared" si="6"/>
        <v>9.8</v>
      </c>
    </row>
    <row r="435" ht="14.25" customHeight="1">
      <c r="A435" s="4" t="s">
        <v>448</v>
      </c>
      <c r="B435" s="13">
        <v>0.0</v>
      </c>
      <c r="C435" s="13">
        <v>0.0</v>
      </c>
      <c r="D435" s="9">
        <v>0.0</v>
      </c>
      <c r="E435" s="9">
        <v>0.0</v>
      </c>
      <c r="F435" s="10">
        <v>0.0</v>
      </c>
      <c r="G435" s="10">
        <v>1.0</v>
      </c>
      <c r="H435" s="4" t="s">
        <v>322</v>
      </c>
      <c r="I435" s="4" t="s">
        <v>383</v>
      </c>
      <c r="J435" s="4" t="s">
        <v>349</v>
      </c>
      <c r="K435" s="7"/>
      <c r="L435" s="8">
        <f t="shared" si="3"/>
        <v>45288.4201</v>
      </c>
      <c r="M435" s="9">
        <f>IF('tab4'!$B435=0,0,IF('tab4'!$B435=1,1,IF('tab4'!$B435=4,2,IF('tab4'!$B435=5,3,IF('tab4'!$B435=6,4,IF(AND('tab4'!$B435=80,$X$2=2),0,-1))))))</f>
        <v>0</v>
      </c>
      <c r="N435" s="9">
        <f>IF('tab4'!$C435=0,0,IF('tab4'!$C435=1,1,IF('tab4'!$C435=4,2,IF('tab4'!$C435=5,3,IF('tab4'!$C435=6,4,IF(AND('tab4'!$C435=80,$X$2=2),0,-1))))))</f>
        <v>0</v>
      </c>
      <c r="O435" s="9">
        <f t="shared" ref="O435:R435" si="869">D435</f>
        <v>0</v>
      </c>
      <c r="P435" s="9">
        <f t="shared" si="869"/>
        <v>0</v>
      </c>
      <c r="Q435" s="10">
        <f t="shared" si="869"/>
        <v>0</v>
      </c>
      <c r="R435" s="10">
        <f t="shared" si="869"/>
        <v>1</v>
      </c>
      <c r="S435" s="10">
        <f t="shared" ref="S435:T435" si="870">IF(HEX2DEC(H435) &gt;= 32768, (HEX2DEC(H435) - 65535 - 1)/10, IF(HEX2DEC(H435) = 32767, IF($X$2=2, S436, 32767), HEX2DEC(H435)/10 ))</f>
        <v>8.6</v>
      </c>
      <c r="T435" s="10">
        <f t="shared" si="870"/>
        <v>9</v>
      </c>
      <c r="U435" s="10">
        <f t="shared" si="6"/>
        <v>9.8</v>
      </c>
    </row>
    <row r="436" ht="14.25" customHeight="1">
      <c r="A436" s="4" t="s">
        <v>449</v>
      </c>
      <c r="B436" s="12">
        <v>0.0</v>
      </c>
      <c r="C436" s="12">
        <v>0.0</v>
      </c>
      <c r="D436" s="9">
        <v>0.0</v>
      </c>
      <c r="E436" s="9">
        <v>0.0</v>
      </c>
      <c r="F436" s="10">
        <v>0.0</v>
      </c>
      <c r="G436" s="10">
        <v>0.0</v>
      </c>
      <c r="H436" s="4" t="s">
        <v>387</v>
      </c>
      <c r="I436" s="4" t="s">
        <v>380</v>
      </c>
      <c r="J436" s="4" t="s">
        <v>349</v>
      </c>
      <c r="K436" s="7"/>
      <c r="L436" s="8">
        <f t="shared" si="3"/>
        <v>45288.43087</v>
      </c>
      <c r="M436" s="9">
        <f>IF('tab4'!$B436=0,0,IF('tab4'!$B436=1,1,IF('tab4'!$B436=4,2,IF('tab4'!$B436=5,3,IF('tab4'!$B436=6,4,IF(AND('tab4'!$B436=80,$X$2=2),0,-1))))))</f>
        <v>0</v>
      </c>
      <c r="N436" s="9">
        <f>IF('tab4'!$C436=0,0,IF('tab4'!$C436=1,1,IF('tab4'!$C436=4,2,IF('tab4'!$C436=5,3,IF('tab4'!$C436=6,4,IF(AND('tab4'!$C436=80,$X$2=2),0,-1))))))</f>
        <v>0</v>
      </c>
      <c r="O436" s="9">
        <f t="shared" ref="O436:R436" si="871">D436</f>
        <v>0</v>
      </c>
      <c r="P436" s="9">
        <f t="shared" si="871"/>
        <v>0</v>
      </c>
      <c r="Q436" s="10">
        <f t="shared" si="871"/>
        <v>0</v>
      </c>
      <c r="R436" s="10">
        <f t="shared" si="871"/>
        <v>0</v>
      </c>
      <c r="S436" s="10">
        <f t="shared" ref="S436:T436" si="872">IF(HEX2DEC(H436) &gt;= 32768, (HEX2DEC(H436) - 65535 - 1)/10, IF(HEX2DEC(H436) = 32767, IF($X$2=2, S437, 32767), HEX2DEC(H436)/10 ))</f>
        <v>8.8</v>
      </c>
      <c r="T436" s="10">
        <f t="shared" si="872"/>
        <v>9.2</v>
      </c>
      <c r="U436" s="10">
        <f t="shared" si="6"/>
        <v>9.8</v>
      </c>
    </row>
    <row r="437" ht="14.25" customHeight="1">
      <c r="A437" s="4" t="s">
        <v>450</v>
      </c>
      <c r="B437" s="13">
        <v>0.0</v>
      </c>
      <c r="C437" s="13">
        <v>0.0</v>
      </c>
      <c r="D437" s="9">
        <v>0.0</v>
      </c>
      <c r="E437" s="9">
        <v>0.0</v>
      </c>
      <c r="F437" s="10">
        <v>0.0</v>
      </c>
      <c r="G437" s="10">
        <v>0.0</v>
      </c>
      <c r="H437" s="4" t="s">
        <v>376</v>
      </c>
      <c r="I437" s="4" t="s">
        <v>349</v>
      </c>
      <c r="J437" s="4" t="s">
        <v>335</v>
      </c>
      <c r="K437" s="7"/>
      <c r="L437" s="8">
        <f t="shared" si="3"/>
        <v>45288.51421</v>
      </c>
      <c r="M437" s="9">
        <f>IF('tab4'!$B437=0,0,IF('tab4'!$B437=1,1,IF('tab4'!$B437=4,2,IF('tab4'!$B437=5,3,IF('tab4'!$B437=6,4,IF(AND('tab4'!$B437=80,$X$2=2),0,-1))))))</f>
        <v>0</v>
      </c>
      <c r="N437" s="9">
        <f>IF('tab4'!$C437=0,0,IF('tab4'!$C437=1,1,IF('tab4'!$C437=4,2,IF('tab4'!$C437=5,3,IF('tab4'!$C437=6,4,IF(AND('tab4'!$C437=80,$X$2=2),0,-1))))))</f>
        <v>0</v>
      </c>
      <c r="O437" s="9">
        <f t="shared" ref="O437:R437" si="873">D437</f>
        <v>0</v>
      </c>
      <c r="P437" s="9">
        <f t="shared" si="873"/>
        <v>0</v>
      </c>
      <c r="Q437" s="10">
        <f t="shared" si="873"/>
        <v>0</v>
      </c>
      <c r="R437" s="10">
        <f t="shared" si="873"/>
        <v>0</v>
      </c>
      <c r="S437" s="10">
        <f t="shared" ref="S437:T437" si="874">IF(HEX2DEC(H437) &gt;= 32768, (HEX2DEC(H437) - 65535 - 1)/10, IF(HEX2DEC(H437) = 32767, IF($X$2=2, S438, 32767), HEX2DEC(H437)/10 ))</f>
        <v>9.6</v>
      </c>
      <c r="T437" s="10">
        <f t="shared" si="874"/>
        <v>9.8</v>
      </c>
      <c r="U437" s="10">
        <f t="shared" si="6"/>
        <v>9.7</v>
      </c>
    </row>
    <row r="438" ht="14.25" customHeight="1">
      <c r="A438" s="4" t="s">
        <v>451</v>
      </c>
      <c r="B438" s="12">
        <v>0.0</v>
      </c>
      <c r="C438" s="12">
        <v>0.0</v>
      </c>
      <c r="D438" s="9">
        <v>0.0</v>
      </c>
      <c r="E438" s="9">
        <v>0.0</v>
      </c>
      <c r="F438" s="10">
        <v>0.0</v>
      </c>
      <c r="G438" s="10">
        <v>0.0</v>
      </c>
      <c r="H438" s="4" t="s">
        <v>371</v>
      </c>
      <c r="I438" s="4" t="s">
        <v>370</v>
      </c>
      <c r="J438" s="4" t="s">
        <v>383</v>
      </c>
      <c r="K438" s="7"/>
      <c r="L438" s="8">
        <f t="shared" si="3"/>
        <v>45288.59756</v>
      </c>
      <c r="M438" s="9">
        <f>IF('tab4'!$B438=0,0,IF('tab4'!$B438=1,1,IF('tab4'!$B438=4,2,IF('tab4'!$B438=5,3,IF('tab4'!$B438=6,4,IF(AND('tab4'!$B438=80,$X$2=2),0,-1))))))</f>
        <v>0</v>
      </c>
      <c r="N438" s="9">
        <f>IF('tab4'!$C438=0,0,IF('tab4'!$C438=1,1,IF('tab4'!$C438=4,2,IF('tab4'!$C438=5,3,IF('tab4'!$C438=6,4,IF(AND('tab4'!$C438=80,$X$2=2),0,-1))))))</f>
        <v>0</v>
      </c>
      <c r="O438" s="9">
        <f t="shared" ref="O438:R438" si="875">D438</f>
        <v>0</v>
      </c>
      <c r="P438" s="9">
        <f t="shared" si="875"/>
        <v>0</v>
      </c>
      <c r="Q438" s="10">
        <f t="shared" si="875"/>
        <v>0</v>
      </c>
      <c r="R438" s="10">
        <f t="shared" si="875"/>
        <v>0</v>
      </c>
      <c r="S438" s="10">
        <f t="shared" ref="S438:T438" si="876">IF(HEX2DEC(H438) &gt;= 32768, (HEX2DEC(H438) - 65535 - 1)/10, IF(HEX2DEC(H438) = 32767, IF($X$2=2, S439, 32767), HEX2DEC(H438)/10 ))</f>
        <v>9.5</v>
      </c>
      <c r="T438" s="10">
        <f t="shared" si="876"/>
        <v>9.4</v>
      </c>
      <c r="U438" s="10">
        <f t="shared" si="6"/>
        <v>9</v>
      </c>
    </row>
    <row r="439" ht="14.25" customHeight="1">
      <c r="A439" s="4" t="s">
        <v>452</v>
      </c>
      <c r="B439" s="13">
        <v>0.0</v>
      </c>
      <c r="C439" s="13">
        <v>0.0</v>
      </c>
      <c r="D439" s="9">
        <v>0.0</v>
      </c>
      <c r="E439" s="9">
        <v>0.0</v>
      </c>
      <c r="F439" s="10">
        <v>0.0</v>
      </c>
      <c r="G439" s="10">
        <v>0.0</v>
      </c>
      <c r="H439" s="4" t="s">
        <v>100</v>
      </c>
      <c r="I439" s="4" t="s">
        <v>53</v>
      </c>
      <c r="J439" s="4" t="s">
        <v>58</v>
      </c>
      <c r="K439" s="7"/>
      <c r="L439" s="8">
        <f t="shared" si="3"/>
        <v>45288.68089</v>
      </c>
      <c r="M439" s="9">
        <f>IF('tab4'!$B439=0,0,IF('tab4'!$B439=1,1,IF('tab4'!$B439=4,2,IF('tab4'!$B439=5,3,IF('tab4'!$B439=6,4,IF(AND('tab4'!$B439=80,$X$2=2),0,-1))))))</f>
        <v>0</v>
      </c>
      <c r="N439" s="9">
        <f>IF('tab4'!$C439=0,0,IF('tab4'!$C439=1,1,IF('tab4'!$C439=4,2,IF('tab4'!$C439=5,3,IF('tab4'!$C439=6,4,IF(AND('tab4'!$C439=80,$X$2=2),0,-1))))))</f>
        <v>0</v>
      </c>
      <c r="O439" s="9">
        <f t="shared" ref="O439:R439" si="877">D439</f>
        <v>0</v>
      </c>
      <c r="P439" s="9">
        <f t="shared" si="877"/>
        <v>0</v>
      </c>
      <c r="Q439" s="10">
        <f t="shared" si="877"/>
        <v>0</v>
      </c>
      <c r="R439" s="10">
        <f t="shared" si="877"/>
        <v>0</v>
      </c>
      <c r="S439" s="10">
        <f t="shared" ref="S439:T439" si="878">IF(HEX2DEC(H439) &gt;= 32768, (HEX2DEC(H439) - 65535 - 1)/10, IF(HEX2DEC(H439) = 32767, IF($X$2=2, S440, 32767), HEX2DEC(H439)/10 ))</f>
        <v>7.3</v>
      </c>
      <c r="T439" s="10">
        <f t="shared" si="878"/>
        <v>6.4</v>
      </c>
      <c r="U439" s="10">
        <f t="shared" si="6"/>
        <v>5.8</v>
      </c>
    </row>
    <row r="440" ht="14.25" customHeight="1">
      <c r="A440" s="4" t="s">
        <v>453</v>
      </c>
      <c r="B440" s="12">
        <v>0.0</v>
      </c>
      <c r="C440" s="12">
        <v>0.0</v>
      </c>
      <c r="D440" s="9">
        <v>0.0</v>
      </c>
      <c r="E440" s="9">
        <v>0.0</v>
      </c>
      <c r="F440" s="10">
        <v>0.0</v>
      </c>
      <c r="G440" s="10">
        <v>0.0</v>
      </c>
      <c r="H440" s="4" t="s">
        <v>69</v>
      </c>
      <c r="I440" s="4" t="s">
        <v>102</v>
      </c>
      <c r="J440" s="4" t="s">
        <v>72</v>
      </c>
      <c r="K440" s="7"/>
      <c r="L440" s="8">
        <f t="shared" si="3"/>
        <v>45288.76424</v>
      </c>
      <c r="M440" s="9">
        <f>IF('tab4'!$B440=0,0,IF('tab4'!$B440=1,1,IF('tab4'!$B440=4,2,IF('tab4'!$B440=5,3,IF('tab4'!$B440=6,4,IF(AND('tab4'!$B440=80,$X$2=2),0,-1))))))</f>
        <v>0</v>
      </c>
      <c r="N440" s="9">
        <f>IF('tab4'!$C440=0,0,IF('tab4'!$C440=1,1,IF('tab4'!$C440=4,2,IF('tab4'!$C440=5,3,IF('tab4'!$C440=6,4,IF(AND('tab4'!$C440=80,$X$2=2),0,-1))))))</f>
        <v>0</v>
      </c>
      <c r="O440" s="9">
        <f t="shared" ref="O440:R440" si="879">D440</f>
        <v>0</v>
      </c>
      <c r="P440" s="9">
        <f t="shared" si="879"/>
        <v>0</v>
      </c>
      <c r="Q440" s="10">
        <f t="shared" si="879"/>
        <v>0</v>
      </c>
      <c r="R440" s="10">
        <f t="shared" si="879"/>
        <v>0</v>
      </c>
      <c r="S440" s="10">
        <f t="shared" ref="S440:T440" si="880">IF(HEX2DEC(H440) &gt;= 32768, (HEX2DEC(H440) - 65535 - 1)/10, IF(HEX2DEC(H440) = 32767, IF($X$2=2, S441, 32767), HEX2DEC(H440)/10 ))</f>
        <v>5</v>
      </c>
      <c r="T440" s="10">
        <f t="shared" si="880"/>
        <v>3.9</v>
      </c>
      <c r="U440" s="10">
        <f t="shared" si="6"/>
        <v>4.3</v>
      </c>
    </row>
    <row r="441" ht="14.25" customHeight="1">
      <c r="A441" s="4" t="s">
        <v>454</v>
      </c>
      <c r="B441" s="13">
        <v>0.0</v>
      </c>
      <c r="C441" s="13">
        <v>4.0</v>
      </c>
      <c r="D441" s="9">
        <v>0.0</v>
      </c>
      <c r="E441" s="9">
        <v>0.0</v>
      </c>
      <c r="F441" s="10">
        <v>0.0</v>
      </c>
      <c r="G441" s="10">
        <v>0.0</v>
      </c>
      <c r="H441" s="4" t="s">
        <v>307</v>
      </c>
      <c r="I441" s="4" t="s">
        <v>86</v>
      </c>
      <c r="J441" s="4" t="s">
        <v>85</v>
      </c>
      <c r="K441" s="7"/>
      <c r="L441" s="8">
        <f t="shared" si="3"/>
        <v>45288.84735</v>
      </c>
      <c r="M441" s="9">
        <f>IF('tab4'!$B441=0,0,IF('tab4'!$B441=1,1,IF('tab4'!$B441=4,2,IF('tab4'!$B441=5,3,IF('tab4'!$B441=6,4,IF(AND('tab4'!$B441=80,$X$2=2),0,-1))))))</f>
        <v>0</v>
      </c>
      <c r="N441" s="9">
        <f>IF('tab4'!$C441=0,0,IF('tab4'!$C441=1,1,IF('tab4'!$C441=4,2,IF('tab4'!$C441=5,3,IF('tab4'!$C441=6,4,IF(AND('tab4'!$C441=80,$X$2=2),0,-1))))))</f>
        <v>2</v>
      </c>
      <c r="O441" s="9">
        <f t="shared" ref="O441:R441" si="881">D441</f>
        <v>0</v>
      </c>
      <c r="P441" s="9">
        <f t="shared" si="881"/>
        <v>0</v>
      </c>
      <c r="Q441" s="10">
        <f t="shared" si="881"/>
        <v>0</v>
      </c>
      <c r="R441" s="10">
        <f t="shared" si="881"/>
        <v>0</v>
      </c>
      <c r="S441" s="10">
        <f t="shared" ref="S441:T441" si="882">IF(HEX2DEC(H441) &gt;= 32768, (HEX2DEC(H441) - 65535 - 1)/10, IF(HEX2DEC(H441) = 32767, IF($X$2=2, S442, 32767), HEX2DEC(H441)/10 ))</f>
        <v>3</v>
      </c>
      <c r="T441" s="10">
        <f t="shared" si="882"/>
        <v>1.9</v>
      </c>
      <c r="U441" s="10">
        <f t="shared" si="6"/>
        <v>2.4</v>
      </c>
    </row>
    <row r="442" ht="14.25" customHeight="1">
      <c r="A442" s="4" t="s">
        <v>454</v>
      </c>
      <c r="B442" s="12">
        <v>0.0</v>
      </c>
      <c r="C442" s="12">
        <v>4.0</v>
      </c>
      <c r="D442" s="9">
        <v>0.0</v>
      </c>
      <c r="E442" s="9">
        <v>1.0</v>
      </c>
      <c r="F442" s="10">
        <v>0.0</v>
      </c>
      <c r="G442" s="10">
        <v>0.0</v>
      </c>
      <c r="H442" s="4" t="s">
        <v>307</v>
      </c>
      <c r="I442" s="4" t="s">
        <v>86</v>
      </c>
      <c r="J442" s="4" t="s">
        <v>85</v>
      </c>
      <c r="K442" s="7"/>
      <c r="L442" s="8">
        <f t="shared" si="3"/>
        <v>45288.84735</v>
      </c>
      <c r="M442" s="9">
        <f>IF('tab4'!$B442=0,0,IF('tab4'!$B442=1,1,IF('tab4'!$B442=4,2,IF('tab4'!$B442=5,3,IF('tab4'!$B442=6,4,IF(AND('tab4'!$B442=80,$X$2=2),0,-1))))))</f>
        <v>0</v>
      </c>
      <c r="N442" s="9">
        <f>IF('tab4'!$C442=0,0,IF('tab4'!$C442=1,1,IF('tab4'!$C442=4,2,IF('tab4'!$C442=5,3,IF('tab4'!$C442=6,4,IF(AND('tab4'!$C442=80,$X$2=2),0,-1))))))</f>
        <v>2</v>
      </c>
      <c r="O442" s="9">
        <f t="shared" ref="O442:R442" si="883">D442</f>
        <v>0</v>
      </c>
      <c r="P442" s="9">
        <f t="shared" si="883"/>
        <v>1</v>
      </c>
      <c r="Q442" s="10">
        <f t="shared" si="883"/>
        <v>0</v>
      </c>
      <c r="R442" s="10">
        <f t="shared" si="883"/>
        <v>0</v>
      </c>
      <c r="S442" s="10">
        <f t="shared" ref="S442:T442" si="884">IF(HEX2DEC(H442) &gt;= 32768, (HEX2DEC(H442) - 65535 - 1)/10, IF(HEX2DEC(H442) = 32767, IF($X$2=2, S443, 32767), HEX2DEC(H442)/10 ))</f>
        <v>3</v>
      </c>
      <c r="T442" s="10">
        <f t="shared" si="884"/>
        <v>1.9</v>
      </c>
      <c r="U442" s="10">
        <f t="shared" si="6"/>
        <v>2.4</v>
      </c>
    </row>
    <row r="443" ht="14.25" customHeight="1">
      <c r="A443" s="4" t="s">
        <v>454</v>
      </c>
      <c r="B443" s="13">
        <v>0.0</v>
      </c>
      <c r="C443" s="13">
        <v>4.0</v>
      </c>
      <c r="D443" s="9">
        <v>0.0</v>
      </c>
      <c r="E443" s="9">
        <v>1.0</v>
      </c>
      <c r="F443" s="10">
        <v>0.0</v>
      </c>
      <c r="G443" s="10">
        <v>0.0</v>
      </c>
      <c r="H443" s="4" t="s">
        <v>307</v>
      </c>
      <c r="I443" s="4" t="s">
        <v>86</v>
      </c>
      <c r="J443" s="4" t="s">
        <v>85</v>
      </c>
      <c r="K443" s="7"/>
      <c r="L443" s="8">
        <f t="shared" si="3"/>
        <v>45288.84735</v>
      </c>
      <c r="M443" s="9">
        <f>IF('tab4'!$B443=0,0,IF('tab4'!$B443=1,1,IF('tab4'!$B443=4,2,IF('tab4'!$B443=5,3,IF('tab4'!$B443=6,4,IF(AND('tab4'!$B443=80,$X$2=2),0,-1))))))</f>
        <v>0</v>
      </c>
      <c r="N443" s="9">
        <f>IF('tab4'!$C443=0,0,IF('tab4'!$C443=1,1,IF('tab4'!$C443=4,2,IF('tab4'!$C443=5,3,IF('tab4'!$C443=6,4,IF(AND('tab4'!$C443=80,$X$2=2),0,-1))))))</f>
        <v>2</v>
      </c>
      <c r="O443" s="9">
        <f t="shared" ref="O443:R443" si="885">D443</f>
        <v>0</v>
      </c>
      <c r="P443" s="9">
        <f t="shared" si="885"/>
        <v>1</v>
      </c>
      <c r="Q443" s="10">
        <f t="shared" si="885"/>
        <v>0</v>
      </c>
      <c r="R443" s="10">
        <f t="shared" si="885"/>
        <v>0</v>
      </c>
      <c r="S443" s="10">
        <f t="shared" ref="S443:T443" si="886">IF(HEX2DEC(H443) &gt;= 32768, (HEX2DEC(H443) - 65535 - 1)/10, IF(HEX2DEC(H443) = 32767, IF($X$2=2, S444, 32767), HEX2DEC(H443)/10 ))</f>
        <v>3</v>
      </c>
      <c r="T443" s="10">
        <f t="shared" si="886"/>
        <v>1.9</v>
      </c>
      <c r="U443" s="10">
        <f t="shared" si="6"/>
        <v>2.4</v>
      </c>
    </row>
    <row r="444" ht="14.25" customHeight="1">
      <c r="A444" s="4" t="s">
        <v>455</v>
      </c>
      <c r="B444" s="12">
        <v>0.0</v>
      </c>
      <c r="C444" s="12">
        <v>4.0</v>
      </c>
      <c r="D444" s="9">
        <v>0.0</v>
      </c>
      <c r="E444" s="9">
        <v>1.0</v>
      </c>
      <c r="F444" s="10">
        <v>0.0</v>
      </c>
      <c r="G444" s="10">
        <v>0.0</v>
      </c>
      <c r="H444" s="4" t="s">
        <v>144</v>
      </c>
      <c r="I444" s="4" t="s">
        <v>133</v>
      </c>
      <c r="J444" s="4" t="s">
        <v>93</v>
      </c>
      <c r="K444" s="7"/>
      <c r="L444" s="8">
        <f t="shared" si="3"/>
        <v>45288.93068</v>
      </c>
      <c r="M444" s="9">
        <f>IF('tab4'!$B444=0,0,IF('tab4'!$B444=1,1,IF('tab4'!$B444=4,2,IF('tab4'!$B444=5,3,IF('tab4'!$B444=6,4,IF(AND('tab4'!$B444=80,$X$2=2),0,-1))))))</f>
        <v>0</v>
      </c>
      <c r="N444" s="9">
        <f>IF('tab4'!$C444=0,0,IF('tab4'!$C444=1,1,IF('tab4'!$C444=4,2,IF('tab4'!$C444=5,3,IF('tab4'!$C444=6,4,IF(AND('tab4'!$C444=80,$X$2=2),0,-1))))))</f>
        <v>2</v>
      </c>
      <c r="O444" s="9">
        <f t="shared" ref="O444:R444" si="887">D444</f>
        <v>0</v>
      </c>
      <c r="P444" s="9">
        <f t="shared" si="887"/>
        <v>1</v>
      </c>
      <c r="Q444" s="10">
        <f t="shared" si="887"/>
        <v>0</v>
      </c>
      <c r="R444" s="10">
        <f t="shared" si="887"/>
        <v>0</v>
      </c>
      <c r="S444" s="10">
        <f t="shared" ref="S444:T444" si="888">IF(HEX2DEC(H444) &gt;= 32768, (HEX2DEC(H444) - 65535 - 1)/10, IF(HEX2DEC(H444) = 32767, IF($X$2=2, S445, 32767), HEX2DEC(H444)/10 ))</f>
        <v>1.7</v>
      </c>
      <c r="T444" s="10">
        <f t="shared" si="888"/>
        <v>0.7</v>
      </c>
      <c r="U444" s="10">
        <f t="shared" si="6"/>
        <v>2.3</v>
      </c>
    </row>
    <row r="445" ht="14.25" customHeight="1">
      <c r="A445" s="4" t="s">
        <v>456</v>
      </c>
      <c r="B445" s="13">
        <v>0.0</v>
      </c>
      <c r="C445" s="13">
        <v>4.0</v>
      </c>
      <c r="D445" s="9">
        <v>0.0</v>
      </c>
      <c r="E445" s="9">
        <v>1.0</v>
      </c>
      <c r="F445" s="10">
        <v>0.0</v>
      </c>
      <c r="G445" s="10">
        <v>0.0</v>
      </c>
      <c r="H445" s="4" t="s">
        <v>153</v>
      </c>
      <c r="I445" s="4" t="s">
        <v>163</v>
      </c>
      <c r="J445" s="4" t="s">
        <v>236</v>
      </c>
      <c r="K445" s="7"/>
      <c r="L445" s="8">
        <f t="shared" si="3"/>
        <v>45289.01403</v>
      </c>
      <c r="M445" s="9">
        <f>IF('tab4'!$B445=0,0,IF('tab4'!$B445=1,1,IF('tab4'!$B445=4,2,IF('tab4'!$B445=5,3,IF('tab4'!$B445=6,4,IF(AND('tab4'!$B445=80,$X$2=2),0,-1))))))</f>
        <v>0</v>
      </c>
      <c r="N445" s="9">
        <f>IF('tab4'!$C445=0,0,IF('tab4'!$C445=1,1,IF('tab4'!$C445=4,2,IF('tab4'!$C445=5,3,IF('tab4'!$C445=6,4,IF(AND('tab4'!$C445=80,$X$2=2),0,-1))))))</f>
        <v>2</v>
      </c>
      <c r="O445" s="9">
        <f t="shared" ref="O445:R445" si="889">D445</f>
        <v>0</v>
      </c>
      <c r="P445" s="9">
        <f t="shared" si="889"/>
        <v>1</v>
      </c>
      <c r="Q445" s="10">
        <f t="shared" si="889"/>
        <v>0</v>
      </c>
      <c r="R445" s="10">
        <f t="shared" si="889"/>
        <v>0</v>
      </c>
      <c r="S445" s="10">
        <f t="shared" ref="S445:T445" si="890">IF(HEX2DEC(H445) &gt;= 32768, (HEX2DEC(H445) - 65535 - 1)/10, IF(HEX2DEC(H445) = 32767, IF($X$2=2, S446, 32767), HEX2DEC(H445)/10 ))</f>
        <v>1.8</v>
      </c>
      <c r="T445" s="10">
        <f t="shared" si="890"/>
        <v>1.1</v>
      </c>
      <c r="U445" s="10">
        <f t="shared" si="6"/>
        <v>3.2</v>
      </c>
    </row>
    <row r="446" ht="14.25" customHeight="1">
      <c r="A446" s="4" t="s">
        <v>457</v>
      </c>
      <c r="B446" s="12">
        <v>0.0</v>
      </c>
      <c r="C446" s="12">
        <v>4.0</v>
      </c>
      <c r="D446" s="9">
        <v>0.0</v>
      </c>
      <c r="E446" s="9">
        <v>1.0</v>
      </c>
      <c r="F446" s="10">
        <v>0.0</v>
      </c>
      <c r="G446" s="10">
        <v>0.0</v>
      </c>
      <c r="H446" s="4" t="s">
        <v>118</v>
      </c>
      <c r="I446" s="4" t="s">
        <v>90</v>
      </c>
      <c r="J446" s="4" t="s">
        <v>95</v>
      </c>
      <c r="K446" s="7"/>
      <c r="L446" s="8">
        <f t="shared" si="3"/>
        <v>45289.09736</v>
      </c>
      <c r="M446" s="9">
        <f>IF('tab4'!$B446=0,0,IF('tab4'!$B446=1,1,IF('tab4'!$B446=4,2,IF('tab4'!$B446=5,3,IF('tab4'!$B446=6,4,IF(AND('tab4'!$B446=80,$X$2=2),0,-1))))))</f>
        <v>0</v>
      </c>
      <c r="N446" s="9">
        <f>IF('tab4'!$C446=0,0,IF('tab4'!$C446=1,1,IF('tab4'!$C446=4,2,IF('tab4'!$C446=5,3,IF('tab4'!$C446=6,4,IF(AND('tab4'!$C446=80,$X$2=2),0,-1))))))</f>
        <v>2</v>
      </c>
      <c r="O446" s="9">
        <f t="shared" ref="O446:R446" si="891">D446</f>
        <v>0</v>
      </c>
      <c r="P446" s="9">
        <f t="shared" si="891"/>
        <v>1</v>
      </c>
      <c r="Q446" s="10">
        <f t="shared" si="891"/>
        <v>0</v>
      </c>
      <c r="R446" s="10">
        <f t="shared" si="891"/>
        <v>0</v>
      </c>
      <c r="S446" s="10">
        <f t="shared" ref="S446:T446" si="892">IF(HEX2DEC(H446) &gt;= 32768, (HEX2DEC(H446) - 65535 - 1)/10, IF(HEX2DEC(H446) = 32767, IF($X$2=2, S447, 32767), HEX2DEC(H446)/10 ))</f>
        <v>2.1</v>
      </c>
      <c r="T446" s="10">
        <f t="shared" si="892"/>
        <v>1.5</v>
      </c>
      <c r="U446" s="10">
        <f t="shared" si="6"/>
        <v>3.5</v>
      </c>
    </row>
    <row r="447" ht="14.25" customHeight="1">
      <c r="A447" s="4" t="s">
        <v>458</v>
      </c>
      <c r="B447" s="13">
        <v>0.0</v>
      </c>
      <c r="C447" s="13">
        <v>4.0</v>
      </c>
      <c r="D447" s="9">
        <v>0.0</v>
      </c>
      <c r="E447" s="9">
        <v>1.0</v>
      </c>
      <c r="F447" s="10">
        <v>0.0</v>
      </c>
      <c r="G447" s="10">
        <v>0.0</v>
      </c>
      <c r="H447" s="4" t="s">
        <v>93</v>
      </c>
      <c r="I447" s="4" t="s">
        <v>153</v>
      </c>
      <c r="J447" s="4" t="s">
        <v>102</v>
      </c>
      <c r="K447" s="7"/>
      <c r="L447" s="8">
        <f t="shared" si="3"/>
        <v>45289.18069</v>
      </c>
      <c r="M447" s="9">
        <f>IF('tab4'!$B447=0,0,IF('tab4'!$B447=1,1,IF('tab4'!$B447=4,2,IF('tab4'!$B447=5,3,IF('tab4'!$B447=6,4,IF(AND('tab4'!$B447=80,$X$2=2),0,-1))))))</f>
        <v>0</v>
      </c>
      <c r="N447" s="9">
        <f>IF('tab4'!$C447=0,0,IF('tab4'!$C447=1,1,IF('tab4'!$C447=4,2,IF('tab4'!$C447=5,3,IF('tab4'!$C447=6,4,IF(AND('tab4'!$C447=80,$X$2=2),0,-1))))))</f>
        <v>2</v>
      </c>
      <c r="O447" s="9">
        <f t="shared" ref="O447:R447" si="893">D447</f>
        <v>0</v>
      </c>
      <c r="P447" s="9">
        <f t="shared" si="893"/>
        <v>1</v>
      </c>
      <c r="Q447" s="10">
        <f t="shared" si="893"/>
        <v>0</v>
      </c>
      <c r="R447" s="10">
        <f t="shared" si="893"/>
        <v>0</v>
      </c>
      <c r="S447" s="10">
        <f t="shared" ref="S447:T447" si="894">IF(HEX2DEC(H447) &gt;= 32768, (HEX2DEC(H447) - 65535 - 1)/10, IF(HEX2DEC(H447) = 32767, IF($X$2=2, S448, 32767), HEX2DEC(H447)/10 ))</f>
        <v>2.3</v>
      </c>
      <c r="T447" s="10">
        <f t="shared" si="894"/>
        <v>1.8</v>
      </c>
      <c r="U447" s="10">
        <f t="shared" si="6"/>
        <v>3.9</v>
      </c>
    </row>
    <row r="448" ht="14.25" customHeight="1">
      <c r="A448" s="4" t="s">
        <v>459</v>
      </c>
      <c r="B448" s="12">
        <v>0.0</v>
      </c>
      <c r="C448" s="12">
        <v>4.0</v>
      </c>
      <c r="D448" s="9">
        <v>0.0</v>
      </c>
      <c r="E448" s="9">
        <v>1.0</v>
      </c>
      <c r="F448" s="10">
        <v>0.0</v>
      </c>
      <c r="G448" s="10">
        <v>0.0</v>
      </c>
      <c r="H448" s="4" t="s">
        <v>87</v>
      </c>
      <c r="I448" s="4" t="s">
        <v>89</v>
      </c>
      <c r="J448" s="4" t="s">
        <v>24</v>
      </c>
      <c r="K448" s="7"/>
      <c r="L448" s="8">
        <f t="shared" si="3"/>
        <v>45289.26403</v>
      </c>
      <c r="M448" s="9">
        <f>IF('tab4'!$B448=0,0,IF('tab4'!$B448=1,1,IF('tab4'!$B448=4,2,IF('tab4'!$B448=5,3,IF('tab4'!$B448=6,4,IF(AND('tab4'!$B448=80,$X$2=2),0,-1))))))</f>
        <v>0</v>
      </c>
      <c r="N448" s="9">
        <f>IF('tab4'!$C448=0,0,IF('tab4'!$C448=1,1,IF('tab4'!$C448=4,2,IF('tab4'!$C448=5,3,IF('tab4'!$C448=6,4,IF(AND('tab4'!$C448=80,$X$2=2),0,-1))))))</f>
        <v>2</v>
      </c>
      <c r="O448" s="9">
        <f t="shared" ref="O448:R448" si="895">D448</f>
        <v>0</v>
      </c>
      <c r="P448" s="9">
        <f t="shared" si="895"/>
        <v>1</v>
      </c>
      <c r="Q448" s="10">
        <f t="shared" si="895"/>
        <v>0</v>
      </c>
      <c r="R448" s="10">
        <f t="shared" si="895"/>
        <v>0</v>
      </c>
      <c r="S448" s="10">
        <f t="shared" ref="S448:T448" si="896">IF(HEX2DEC(H448) &gt;= 32768, (HEX2DEC(H448) - 65535 - 1)/10, IF(HEX2DEC(H448) = 32767, IF($X$2=2, S449, 32767), HEX2DEC(H448)/10 ))</f>
        <v>2.8</v>
      </c>
      <c r="T448" s="10">
        <f t="shared" si="896"/>
        <v>2.2</v>
      </c>
      <c r="U448" s="10">
        <f t="shared" si="6"/>
        <v>4.8</v>
      </c>
    </row>
    <row r="449" ht="14.25" customHeight="1">
      <c r="A449" s="4" t="s">
        <v>460</v>
      </c>
      <c r="B449" s="13">
        <v>0.0</v>
      </c>
      <c r="C449" s="13">
        <v>4.0</v>
      </c>
      <c r="D449" s="9">
        <v>0.0</v>
      </c>
      <c r="E449" s="9">
        <v>1.0</v>
      </c>
      <c r="F449" s="10">
        <v>0.0</v>
      </c>
      <c r="G449" s="10">
        <v>0.0</v>
      </c>
      <c r="H449" s="4" t="s">
        <v>76</v>
      </c>
      <c r="I449" s="4" t="s">
        <v>103</v>
      </c>
      <c r="J449" s="4" t="s">
        <v>44</v>
      </c>
      <c r="K449" s="7"/>
      <c r="L449" s="8">
        <f t="shared" si="3"/>
        <v>45289.34737</v>
      </c>
      <c r="M449" s="9">
        <f>IF('tab4'!$B449=0,0,IF('tab4'!$B449=1,1,IF('tab4'!$B449=4,2,IF('tab4'!$B449=5,3,IF('tab4'!$B449=6,4,IF(AND('tab4'!$B449=80,$X$2=2),0,-1))))))</f>
        <v>0</v>
      </c>
      <c r="N449" s="9">
        <f>IF('tab4'!$C449=0,0,IF('tab4'!$C449=1,1,IF('tab4'!$C449=4,2,IF('tab4'!$C449=5,3,IF('tab4'!$C449=6,4,IF(AND('tab4'!$C449=80,$X$2=2),0,-1))))))</f>
        <v>2</v>
      </c>
      <c r="O449" s="9">
        <f t="shared" ref="O449:R449" si="897">D449</f>
        <v>0</v>
      </c>
      <c r="P449" s="9">
        <f t="shared" si="897"/>
        <v>1</v>
      </c>
      <c r="Q449" s="10">
        <f t="shared" si="897"/>
        <v>0</v>
      </c>
      <c r="R449" s="10">
        <f t="shared" si="897"/>
        <v>0</v>
      </c>
      <c r="S449" s="10">
        <f t="shared" ref="S449:T449" si="898">IF(HEX2DEC(H449) &gt;= 32768, (HEX2DEC(H449) - 65535 - 1)/10, IF(HEX2DEC(H449) = 32767, IF($X$2=2, S450, 32767), HEX2DEC(H449)/10 ))</f>
        <v>3.7</v>
      </c>
      <c r="T449" s="10">
        <f t="shared" si="898"/>
        <v>3.4</v>
      </c>
      <c r="U449" s="10">
        <f t="shared" si="6"/>
        <v>6</v>
      </c>
    </row>
    <row r="450" ht="14.25" customHeight="1">
      <c r="A450" s="4" t="s">
        <v>461</v>
      </c>
      <c r="B450" s="12">
        <v>0.0</v>
      </c>
      <c r="C450" s="12">
        <v>0.0</v>
      </c>
      <c r="D450" s="9">
        <v>0.0</v>
      </c>
      <c r="E450" s="9">
        <v>1.0</v>
      </c>
      <c r="F450" s="10">
        <v>0.0</v>
      </c>
      <c r="G450" s="10">
        <v>0.0</v>
      </c>
      <c r="H450" s="4" t="s">
        <v>462</v>
      </c>
      <c r="I450" s="4" t="s">
        <v>75</v>
      </c>
      <c r="J450" s="4" t="s">
        <v>61</v>
      </c>
      <c r="K450" s="7"/>
      <c r="L450" s="8">
        <f t="shared" si="3"/>
        <v>45289.37513</v>
      </c>
      <c r="M450" s="9">
        <f>IF('tab4'!$B450=0,0,IF('tab4'!$B450=1,1,IF('tab4'!$B450=4,2,IF('tab4'!$B450=5,3,IF('tab4'!$B450=6,4,IF(AND('tab4'!$B450=80,$X$2=2),0,-1))))))</f>
        <v>0</v>
      </c>
      <c r="N450" s="9">
        <f>IF('tab4'!$C450=0,0,IF('tab4'!$C450=1,1,IF('tab4'!$C450=4,2,IF('tab4'!$C450=5,3,IF('tab4'!$C450=6,4,IF(AND('tab4'!$C450=80,$X$2=2),0,-1))))))</f>
        <v>0</v>
      </c>
      <c r="O450" s="9">
        <f t="shared" ref="O450:R450" si="899">D450</f>
        <v>0</v>
      </c>
      <c r="P450" s="9">
        <f t="shared" si="899"/>
        <v>1</v>
      </c>
      <c r="Q450" s="10">
        <f t="shared" si="899"/>
        <v>0</v>
      </c>
      <c r="R450" s="10">
        <f t="shared" si="899"/>
        <v>0</v>
      </c>
      <c r="S450" s="10">
        <f t="shared" ref="S450:T450" si="900">IF(HEX2DEC(H450) &gt;= 32768, (HEX2DEC(H450) - 65535 - 1)/10, IF(HEX2DEC(H450) = 32767, IF($X$2=2, S451, 32767), HEX2DEC(H450)/10 ))</f>
        <v>4.2</v>
      </c>
      <c r="T450" s="10">
        <f t="shared" si="900"/>
        <v>4.1</v>
      </c>
      <c r="U450" s="10">
        <f t="shared" si="6"/>
        <v>6.6</v>
      </c>
    </row>
    <row r="451" ht="14.25" customHeight="1">
      <c r="A451" s="4" t="s">
        <v>461</v>
      </c>
      <c r="B451" s="13">
        <v>0.0</v>
      </c>
      <c r="C451" s="13">
        <v>0.0</v>
      </c>
      <c r="D451" s="9">
        <v>0.0</v>
      </c>
      <c r="E451" s="9">
        <v>0.0</v>
      </c>
      <c r="F451" s="10">
        <v>0.0</v>
      </c>
      <c r="G451" s="10">
        <v>0.0</v>
      </c>
      <c r="H451" s="4" t="s">
        <v>462</v>
      </c>
      <c r="I451" s="4" t="s">
        <v>75</v>
      </c>
      <c r="J451" s="4" t="s">
        <v>61</v>
      </c>
      <c r="K451" s="7"/>
      <c r="L451" s="8">
        <f t="shared" si="3"/>
        <v>45289.37513</v>
      </c>
      <c r="M451" s="9">
        <f>IF('tab4'!$B451=0,0,IF('tab4'!$B451=1,1,IF('tab4'!$B451=4,2,IF('tab4'!$B451=5,3,IF('tab4'!$B451=6,4,IF(AND('tab4'!$B451=80,$X$2=2),0,-1))))))</f>
        <v>0</v>
      </c>
      <c r="N451" s="9">
        <f>IF('tab4'!$C451=0,0,IF('tab4'!$C451=1,1,IF('tab4'!$C451=4,2,IF('tab4'!$C451=5,3,IF('tab4'!$C451=6,4,IF(AND('tab4'!$C451=80,$X$2=2),0,-1))))))</f>
        <v>0</v>
      </c>
      <c r="O451" s="9">
        <f t="shared" ref="O451:R451" si="901">D451</f>
        <v>0</v>
      </c>
      <c r="P451" s="9">
        <f t="shared" si="901"/>
        <v>0</v>
      </c>
      <c r="Q451" s="10">
        <f t="shared" si="901"/>
        <v>0</v>
      </c>
      <c r="R451" s="10">
        <f t="shared" si="901"/>
        <v>0</v>
      </c>
      <c r="S451" s="10">
        <f t="shared" ref="S451:T451" si="902">IF(HEX2DEC(H451) &gt;= 32768, (HEX2DEC(H451) - 65535 - 1)/10, IF(HEX2DEC(H451) = 32767, IF($X$2=2, S452, 32767), HEX2DEC(H451)/10 ))</f>
        <v>4.2</v>
      </c>
      <c r="T451" s="10">
        <f t="shared" si="902"/>
        <v>4.1</v>
      </c>
      <c r="U451" s="10">
        <f t="shared" si="6"/>
        <v>6.6</v>
      </c>
    </row>
    <row r="452" ht="14.25" customHeight="1">
      <c r="A452" s="4" t="s">
        <v>461</v>
      </c>
      <c r="B452" s="12">
        <v>0.0</v>
      </c>
      <c r="C452" s="12">
        <v>0.0</v>
      </c>
      <c r="D452" s="9">
        <v>0.0</v>
      </c>
      <c r="E452" s="9">
        <v>0.0</v>
      </c>
      <c r="F452" s="10">
        <v>0.0</v>
      </c>
      <c r="G452" s="10">
        <v>0.0</v>
      </c>
      <c r="H452" s="4" t="s">
        <v>462</v>
      </c>
      <c r="I452" s="4" t="s">
        <v>75</v>
      </c>
      <c r="J452" s="4" t="s">
        <v>61</v>
      </c>
      <c r="K452" s="7"/>
      <c r="L452" s="8">
        <f t="shared" si="3"/>
        <v>45289.37513</v>
      </c>
      <c r="M452" s="9">
        <f>IF('tab4'!$B452=0,0,IF('tab4'!$B452=1,1,IF('tab4'!$B452=4,2,IF('tab4'!$B452=5,3,IF('tab4'!$B452=6,4,IF(AND('tab4'!$B452=80,$X$2=2),0,-1))))))</f>
        <v>0</v>
      </c>
      <c r="N452" s="9">
        <f>IF('tab4'!$C452=0,0,IF('tab4'!$C452=1,1,IF('tab4'!$C452=4,2,IF('tab4'!$C452=5,3,IF('tab4'!$C452=6,4,IF(AND('tab4'!$C452=80,$X$2=2),0,-1))))))</f>
        <v>0</v>
      </c>
      <c r="O452" s="9">
        <f t="shared" ref="O452:R452" si="903">D452</f>
        <v>0</v>
      </c>
      <c r="P452" s="9">
        <f t="shared" si="903"/>
        <v>0</v>
      </c>
      <c r="Q452" s="10">
        <f t="shared" si="903"/>
        <v>0</v>
      </c>
      <c r="R452" s="10">
        <f t="shared" si="903"/>
        <v>0</v>
      </c>
      <c r="S452" s="10">
        <f t="shared" ref="S452:T452" si="904">IF(HEX2DEC(H452) &gt;= 32768, (HEX2DEC(H452) - 65535 - 1)/10, IF(HEX2DEC(H452) = 32767, IF($X$2=2, S453, 32767), HEX2DEC(H452)/10 ))</f>
        <v>4.2</v>
      </c>
      <c r="T452" s="10">
        <f t="shared" si="904"/>
        <v>4.1</v>
      </c>
      <c r="U452" s="10">
        <f t="shared" si="6"/>
        <v>6.6</v>
      </c>
    </row>
    <row r="453" ht="14.25" customHeight="1">
      <c r="A453" s="4" t="s">
        <v>463</v>
      </c>
      <c r="B453" s="13">
        <v>0.0</v>
      </c>
      <c r="C453" s="13">
        <v>0.0</v>
      </c>
      <c r="D453" s="9">
        <v>0.0</v>
      </c>
      <c r="E453" s="9">
        <v>0.0</v>
      </c>
      <c r="F453" s="10">
        <v>0.0</v>
      </c>
      <c r="G453" s="10">
        <v>0.0</v>
      </c>
      <c r="H453" s="4" t="s">
        <v>363</v>
      </c>
      <c r="I453" s="4" t="s">
        <v>464</v>
      </c>
      <c r="J453" s="4" t="s">
        <v>430</v>
      </c>
      <c r="K453" s="7"/>
      <c r="L453" s="8">
        <f t="shared" si="3"/>
        <v>45289.45847</v>
      </c>
      <c r="M453" s="9">
        <f>IF('tab4'!$B453=0,0,IF('tab4'!$B453=1,1,IF('tab4'!$B453=4,2,IF('tab4'!$B453=5,3,IF('tab4'!$B453=6,4,IF(AND('tab4'!$B453=80,$X$2=2),0,-1))))))</f>
        <v>0</v>
      </c>
      <c r="N453" s="9">
        <f>IF('tab4'!$C453=0,0,IF('tab4'!$C453=1,1,IF('tab4'!$C453=4,2,IF('tab4'!$C453=5,3,IF('tab4'!$C453=6,4,IF(AND('tab4'!$C453=80,$X$2=2),0,-1))))))</f>
        <v>0</v>
      </c>
      <c r="O453" s="9">
        <f t="shared" ref="O453:R453" si="905">D453</f>
        <v>0</v>
      </c>
      <c r="P453" s="9">
        <f t="shared" si="905"/>
        <v>0</v>
      </c>
      <c r="Q453" s="10">
        <f t="shared" si="905"/>
        <v>0</v>
      </c>
      <c r="R453" s="10">
        <f t="shared" si="905"/>
        <v>0</v>
      </c>
      <c r="S453" s="10">
        <f t="shared" ref="S453:T453" si="906">IF(HEX2DEC(H453) &gt;= 32768, (HEX2DEC(H453) - 65535 - 1)/10, IF(HEX2DEC(H453) = 32767, IF($X$2=2, S454, 32767), HEX2DEC(H453)/10 ))</f>
        <v>9.9</v>
      </c>
      <c r="T453" s="10">
        <f t="shared" si="906"/>
        <v>14.5</v>
      </c>
      <c r="U453" s="10">
        <f t="shared" si="6"/>
        <v>14.3</v>
      </c>
    </row>
    <row r="454" ht="14.25" customHeight="1">
      <c r="A454" s="4" t="s">
        <v>465</v>
      </c>
      <c r="B454" s="12">
        <v>0.0</v>
      </c>
      <c r="C454" s="12">
        <v>0.0</v>
      </c>
      <c r="D454" s="9">
        <v>0.0</v>
      </c>
      <c r="E454" s="9">
        <v>0.0</v>
      </c>
      <c r="F454" s="10">
        <v>0.0</v>
      </c>
      <c r="G454" s="10">
        <v>0.0</v>
      </c>
      <c r="H454" s="4" t="s">
        <v>466</v>
      </c>
      <c r="I454" s="4" t="s">
        <v>467</v>
      </c>
      <c r="J454" s="4" t="s">
        <v>468</v>
      </c>
      <c r="K454" s="7"/>
      <c r="L454" s="8">
        <f t="shared" si="3"/>
        <v>45289.54181</v>
      </c>
      <c r="M454" s="9">
        <f>IF('tab4'!$B454=0,0,IF('tab4'!$B454=1,1,IF('tab4'!$B454=4,2,IF('tab4'!$B454=5,3,IF('tab4'!$B454=6,4,IF(AND('tab4'!$B454=80,$X$2=2),0,-1))))))</f>
        <v>0</v>
      </c>
      <c r="N454" s="9">
        <f>IF('tab4'!$C454=0,0,IF('tab4'!$C454=1,1,IF('tab4'!$C454=4,2,IF('tab4'!$C454=5,3,IF('tab4'!$C454=6,4,IF(AND('tab4'!$C454=80,$X$2=2),0,-1))))))</f>
        <v>0</v>
      </c>
      <c r="O454" s="9">
        <f t="shared" ref="O454:R454" si="907">D454</f>
        <v>0</v>
      </c>
      <c r="P454" s="9">
        <f t="shared" si="907"/>
        <v>0</v>
      </c>
      <c r="Q454" s="10">
        <f t="shared" si="907"/>
        <v>0</v>
      </c>
      <c r="R454" s="10">
        <f t="shared" si="907"/>
        <v>0</v>
      </c>
      <c r="S454" s="10">
        <f t="shared" ref="S454:T454" si="908">IF(HEX2DEC(H454) &gt;= 32768, (HEX2DEC(H454) - 65535 - 1)/10, IF(HEX2DEC(H454) = 32767, IF($X$2=2, S455, 32767), HEX2DEC(H454)/10 ))</f>
        <v>14</v>
      </c>
      <c r="T454" s="10">
        <f t="shared" si="908"/>
        <v>19.4</v>
      </c>
      <c r="U454" s="10">
        <f t="shared" si="6"/>
        <v>15.4</v>
      </c>
    </row>
    <row r="455" ht="14.25" customHeight="1">
      <c r="A455" s="4" t="s">
        <v>469</v>
      </c>
      <c r="B455" s="13">
        <v>0.0</v>
      </c>
      <c r="C455" s="13">
        <v>0.0</v>
      </c>
      <c r="D455" s="9">
        <v>0.0</v>
      </c>
      <c r="E455" s="9">
        <v>0.0</v>
      </c>
      <c r="F455" s="10">
        <v>0.0</v>
      </c>
      <c r="G455" s="10">
        <v>0.0</v>
      </c>
      <c r="H455" s="4" t="s">
        <v>405</v>
      </c>
      <c r="I455" s="4" t="s">
        <v>470</v>
      </c>
      <c r="J455" s="4" t="s">
        <v>343</v>
      </c>
      <c r="K455" s="7"/>
      <c r="L455" s="8">
        <f t="shared" si="3"/>
        <v>45289.62515</v>
      </c>
      <c r="M455" s="9">
        <f>IF('tab4'!$B455=0,0,IF('tab4'!$B455=1,1,IF('tab4'!$B455=4,2,IF('tab4'!$B455=5,3,IF('tab4'!$B455=6,4,IF(AND('tab4'!$B455=80,$X$2=2),0,-1))))))</f>
        <v>0</v>
      </c>
      <c r="N455" s="9">
        <f>IF('tab4'!$C455=0,0,IF('tab4'!$C455=1,1,IF('tab4'!$C455=4,2,IF('tab4'!$C455=5,3,IF('tab4'!$C455=6,4,IF(AND('tab4'!$C455=80,$X$2=2),0,-1))))))</f>
        <v>0</v>
      </c>
      <c r="O455" s="9">
        <f t="shared" ref="O455:R455" si="909">D455</f>
        <v>0</v>
      </c>
      <c r="P455" s="9">
        <f t="shared" si="909"/>
        <v>0</v>
      </c>
      <c r="Q455" s="10">
        <f t="shared" si="909"/>
        <v>0</v>
      </c>
      <c r="R455" s="10">
        <f t="shared" si="909"/>
        <v>0</v>
      </c>
      <c r="S455" s="10">
        <f t="shared" ref="S455:T455" si="910">IF(HEX2DEC(H455) &gt;= 32768, (HEX2DEC(H455) - 65535 - 1)/10, IF(HEX2DEC(H455) = 32767, IF($X$2=2, S456, 32767), HEX2DEC(H455)/10 ))</f>
        <v>11.9</v>
      </c>
      <c r="T455" s="10">
        <f t="shared" si="910"/>
        <v>12.4</v>
      </c>
      <c r="U455" s="10">
        <f t="shared" si="6"/>
        <v>10.4</v>
      </c>
    </row>
    <row r="456" ht="14.25" customHeight="1">
      <c r="A456" s="4" t="s">
        <v>471</v>
      </c>
      <c r="B456" s="12">
        <v>0.0</v>
      </c>
      <c r="C456" s="12">
        <v>0.0</v>
      </c>
      <c r="D456" s="9">
        <v>0.0</v>
      </c>
      <c r="E456" s="9">
        <v>0.0</v>
      </c>
      <c r="F456" s="10">
        <v>0.0</v>
      </c>
      <c r="G456" s="10">
        <v>0.0</v>
      </c>
      <c r="H456" s="4" t="s">
        <v>350</v>
      </c>
      <c r="I456" s="4" t="s">
        <v>147</v>
      </c>
      <c r="J456" s="4" t="s">
        <v>381</v>
      </c>
      <c r="K456" s="7"/>
      <c r="L456" s="8">
        <f t="shared" si="3"/>
        <v>45289.70848</v>
      </c>
      <c r="M456" s="9">
        <f>IF('tab4'!$B456=0,0,IF('tab4'!$B456=1,1,IF('tab4'!$B456=4,2,IF('tab4'!$B456=5,3,IF('tab4'!$B456=6,4,IF(AND('tab4'!$B456=80,$X$2=2),0,-1))))))</f>
        <v>0</v>
      </c>
      <c r="N456" s="9">
        <f>IF('tab4'!$C456=0,0,IF('tab4'!$C456=1,1,IF('tab4'!$C456=4,2,IF('tab4'!$C456=5,3,IF('tab4'!$C456=6,4,IF(AND('tab4'!$C456=80,$X$2=2),0,-1))))))</f>
        <v>0</v>
      </c>
      <c r="O456" s="9">
        <f t="shared" ref="O456:R456" si="911">D456</f>
        <v>0</v>
      </c>
      <c r="P456" s="9">
        <f t="shared" si="911"/>
        <v>0</v>
      </c>
      <c r="Q456" s="10">
        <f t="shared" si="911"/>
        <v>0</v>
      </c>
      <c r="R456" s="10">
        <f t="shared" si="911"/>
        <v>0</v>
      </c>
      <c r="S456" s="10">
        <f t="shared" ref="S456:T456" si="912">IF(HEX2DEC(H456) &gt;= 32768, (HEX2DEC(H456) - 65535 - 1)/10, IF(HEX2DEC(H456) = 32767, IF($X$2=2, S457, 32767), HEX2DEC(H456)/10 ))</f>
        <v>9.1</v>
      </c>
      <c r="T456" s="10">
        <f t="shared" si="912"/>
        <v>8.3</v>
      </c>
      <c r="U456" s="10">
        <f t="shared" si="6"/>
        <v>8.7</v>
      </c>
    </row>
    <row r="457" ht="14.25" customHeight="1">
      <c r="A457" s="4" t="s">
        <v>472</v>
      </c>
      <c r="B457" s="13">
        <v>0.0</v>
      </c>
      <c r="C457" s="13">
        <v>0.0</v>
      </c>
      <c r="D457" s="9">
        <v>0.0</v>
      </c>
      <c r="E457" s="9">
        <v>0.0</v>
      </c>
      <c r="F457" s="10">
        <v>0.0</v>
      </c>
      <c r="G457" s="10">
        <v>0.0</v>
      </c>
      <c r="H457" s="4" t="s">
        <v>353</v>
      </c>
      <c r="I457" s="4" t="s">
        <v>383</v>
      </c>
      <c r="J457" s="4" t="s">
        <v>349</v>
      </c>
      <c r="K457" s="7"/>
      <c r="L457" s="8">
        <f t="shared" si="3"/>
        <v>45289.79183</v>
      </c>
      <c r="M457" s="9">
        <f>IF('tab4'!$B457=0,0,IF('tab4'!$B457=1,1,IF('tab4'!$B457=4,2,IF('tab4'!$B457=5,3,IF('tab4'!$B457=6,4,IF(AND('tab4'!$B457=80,$X$2=2),0,-1))))))</f>
        <v>0</v>
      </c>
      <c r="N457" s="9">
        <f>IF('tab4'!$C457=0,0,IF('tab4'!$C457=1,1,IF('tab4'!$C457=4,2,IF('tab4'!$C457=5,3,IF('tab4'!$C457=6,4,IF(AND('tab4'!$C457=80,$X$2=2),0,-1))))))</f>
        <v>0</v>
      </c>
      <c r="O457" s="9">
        <f t="shared" ref="O457:R457" si="913">D457</f>
        <v>0</v>
      </c>
      <c r="P457" s="9">
        <f t="shared" si="913"/>
        <v>0</v>
      </c>
      <c r="Q457" s="10">
        <f t="shared" si="913"/>
        <v>0</v>
      </c>
      <c r="R457" s="10">
        <f t="shared" si="913"/>
        <v>0</v>
      </c>
      <c r="S457" s="10">
        <f t="shared" ref="S457:T457" si="914">IF(HEX2DEC(H457) &gt;= 32768, (HEX2DEC(H457) - 65535 - 1)/10, IF(HEX2DEC(H457) = 32767, IF($X$2=2, S458, 32767), HEX2DEC(H457)/10 ))</f>
        <v>9.3</v>
      </c>
      <c r="T457" s="10">
        <f t="shared" si="914"/>
        <v>9</v>
      </c>
      <c r="U457" s="10">
        <f t="shared" si="6"/>
        <v>9.8</v>
      </c>
    </row>
    <row r="458" ht="14.25" customHeight="1">
      <c r="A458" s="4" t="s">
        <v>473</v>
      </c>
      <c r="B458" s="12">
        <v>0.0</v>
      </c>
      <c r="C458" s="12">
        <v>0.0</v>
      </c>
      <c r="D458" s="9">
        <v>0.0</v>
      </c>
      <c r="E458" s="9">
        <v>0.0</v>
      </c>
      <c r="F458" s="10">
        <v>0.0</v>
      </c>
      <c r="G458" s="10">
        <v>0.0</v>
      </c>
      <c r="H458" s="4" t="s">
        <v>387</v>
      </c>
      <c r="I458" s="4" t="s">
        <v>147</v>
      </c>
      <c r="J458" s="4" t="s">
        <v>380</v>
      </c>
      <c r="K458" s="7"/>
      <c r="L458" s="8">
        <f t="shared" si="3"/>
        <v>45289.87517</v>
      </c>
      <c r="M458" s="9">
        <f>IF('tab4'!$B458=0,0,IF('tab4'!$B458=1,1,IF('tab4'!$B458=4,2,IF('tab4'!$B458=5,3,IF('tab4'!$B458=6,4,IF(AND('tab4'!$B458=80,$X$2=2),0,-1))))))</f>
        <v>0</v>
      </c>
      <c r="N458" s="9">
        <f>IF('tab4'!$C458=0,0,IF('tab4'!$C458=1,1,IF('tab4'!$C458=4,2,IF('tab4'!$C458=5,3,IF('tab4'!$C458=6,4,IF(AND('tab4'!$C458=80,$X$2=2),0,-1))))))</f>
        <v>0</v>
      </c>
      <c r="O458" s="9">
        <f t="shared" ref="O458:R458" si="915">D458</f>
        <v>0</v>
      </c>
      <c r="P458" s="9">
        <f t="shared" si="915"/>
        <v>0</v>
      </c>
      <c r="Q458" s="10">
        <f t="shared" si="915"/>
        <v>0</v>
      </c>
      <c r="R458" s="10">
        <f t="shared" si="915"/>
        <v>0</v>
      </c>
      <c r="S458" s="10">
        <f t="shared" ref="S458:T458" si="916">IF(HEX2DEC(H458) &gt;= 32768, (HEX2DEC(H458) - 65535 - 1)/10, IF(HEX2DEC(H458) = 32767, IF($X$2=2, S459, 32767), HEX2DEC(H458)/10 ))</f>
        <v>8.8</v>
      </c>
      <c r="T458" s="10">
        <f t="shared" si="916"/>
        <v>8.3</v>
      </c>
      <c r="U458" s="10">
        <f t="shared" si="6"/>
        <v>9.2</v>
      </c>
    </row>
    <row r="459" ht="14.25" customHeight="1">
      <c r="A459" s="4" t="s">
        <v>474</v>
      </c>
      <c r="B459" s="13">
        <v>0.0</v>
      </c>
      <c r="C459" s="13">
        <v>0.0</v>
      </c>
      <c r="D459" s="9">
        <v>0.0</v>
      </c>
      <c r="E459" s="9">
        <v>0.0</v>
      </c>
      <c r="F459" s="10">
        <v>0.0</v>
      </c>
      <c r="G459" s="10">
        <v>0.0</v>
      </c>
      <c r="H459" s="4" t="s">
        <v>380</v>
      </c>
      <c r="I459" s="4" t="s">
        <v>378</v>
      </c>
      <c r="J459" s="4" t="s">
        <v>349</v>
      </c>
      <c r="K459" s="7"/>
      <c r="L459" s="8">
        <f t="shared" si="3"/>
        <v>45289.95851</v>
      </c>
      <c r="M459" s="9">
        <f>IF('tab4'!$B459=0,0,IF('tab4'!$B459=1,1,IF('tab4'!$B459=4,2,IF('tab4'!$B459=5,3,IF('tab4'!$B459=6,4,IF(AND('tab4'!$B459=80,$X$2=2),0,-1))))))</f>
        <v>0</v>
      </c>
      <c r="N459" s="9">
        <f>IF('tab4'!$C459=0,0,IF('tab4'!$C459=1,1,IF('tab4'!$C459=4,2,IF('tab4'!$C459=5,3,IF('tab4'!$C459=6,4,IF(AND('tab4'!$C459=80,$X$2=2),0,-1))))))</f>
        <v>0</v>
      </c>
      <c r="O459" s="9">
        <f t="shared" ref="O459:R459" si="917">D459</f>
        <v>0</v>
      </c>
      <c r="P459" s="9">
        <f t="shared" si="917"/>
        <v>0</v>
      </c>
      <c r="Q459" s="10">
        <f t="shared" si="917"/>
        <v>0</v>
      </c>
      <c r="R459" s="10">
        <f t="shared" si="917"/>
        <v>0</v>
      </c>
      <c r="S459" s="10">
        <f t="shared" ref="S459:T459" si="918">IF(HEX2DEC(H459) &gt;= 32768, (HEX2DEC(H459) - 65535 - 1)/10, IF(HEX2DEC(H459) = 32767, IF($X$2=2, S460, 32767), HEX2DEC(H459)/10 ))</f>
        <v>9.2</v>
      </c>
      <c r="T459" s="10">
        <f t="shared" si="918"/>
        <v>8.9</v>
      </c>
      <c r="U459" s="10">
        <f t="shared" si="6"/>
        <v>9.8</v>
      </c>
    </row>
    <row r="460" ht="14.25" customHeight="1">
      <c r="A460" s="4" t="s">
        <v>475</v>
      </c>
      <c r="B460" s="12">
        <v>0.0</v>
      </c>
      <c r="C460" s="12">
        <v>0.0</v>
      </c>
      <c r="D460" s="9">
        <v>0.0</v>
      </c>
      <c r="E460" s="9">
        <v>0.0</v>
      </c>
      <c r="F460" s="10">
        <v>0.0</v>
      </c>
      <c r="G460" s="10">
        <v>0.0</v>
      </c>
      <c r="H460" s="4" t="s">
        <v>371</v>
      </c>
      <c r="I460" s="4" t="s">
        <v>350</v>
      </c>
      <c r="J460" s="4" t="s">
        <v>376</v>
      </c>
      <c r="K460" s="7"/>
      <c r="L460" s="8">
        <f t="shared" si="3"/>
        <v>45290.04184</v>
      </c>
      <c r="M460" s="9">
        <f>IF('tab4'!$B460=0,0,IF('tab4'!$B460=1,1,IF('tab4'!$B460=4,2,IF('tab4'!$B460=5,3,IF('tab4'!$B460=6,4,IF(AND('tab4'!$B460=80,$X$2=2),0,-1))))))</f>
        <v>0</v>
      </c>
      <c r="N460" s="9">
        <f>IF('tab4'!$C460=0,0,IF('tab4'!$C460=1,1,IF('tab4'!$C460=4,2,IF('tab4'!$C460=5,3,IF('tab4'!$C460=6,4,IF(AND('tab4'!$C460=80,$X$2=2),0,-1))))))</f>
        <v>0</v>
      </c>
      <c r="O460" s="9">
        <f t="shared" ref="O460:R460" si="919">D460</f>
        <v>0</v>
      </c>
      <c r="P460" s="9">
        <f t="shared" si="919"/>
        <v>0</v>
      </c>
      <c r="Q460" s="10">
        <f t="shared" si="919"/>
        <v>0</v>
      </c>
      <c r="R460" s="10">
        <f t="shared" si="919"/>
        <v>0</v>
      </c>
      <c r="S460" s="10">
        <f t="shared" ref="S460:T460" si="920">IF(HEX2DEC(H460) &gt;= 32768, (HEX2DEC(H460) - 65535 - 1)/10, IF(HEX2DEC(H460) = 32767, IF($X$2=2, S461, 32767), HEX2DEC(H460)/10 ))</f>
        <v>9.5</v>
      </c>
      <c r="T460" s="10">
        <f t="shared" si="920"/>
        <v>9.1</v>
      </c>
      <c r="U460" s="10">
        <f t="shared" si="6"/>
        <v>9.6</v>
      </c>
    </row>
    <row r="461" ht="14.25" customHeight="1">
      <c r="A461" s="4" t="s">
        <v>476</v>
      </c>
      <c r="B461" s="13">
        <v>0.0</v>
      </c>
      <c r="C461" s="13">
        <v>0.0</v>
      </c>
      <c r="D461" s="9">
        <v>0.0</v>
      </c>
      <c r="E461" s="9">
        <v>0.0</v>
      </c>
      <c r="F461" s="10">
        <v>0.0</v>
      </c>
      <c r="G461" s="10">
        <v>0.0</v>
      </c>
      <c r="H461" s="4" t="s">
        <v>378</v>
      </c>
      <c r="I461" s="4" t="s">
        <v>147</v>
      </c>
      <c r="J461" s="4" t="s">
        <v>325</v>
      </c>
      <c r="K461" s="7"/>
      <c r="L461" s="8">
        <f t="shared" si="3"/>
        <v>45290.12519</v>
      </c>
      <c r="M461" s="9">
        <f>IF('tab4'!$B461=0,0,IF('tab4'!$B461=1,1,IF('tab4'!$B461=4,2,IF('tab4'!$B461=5,3,IF('tab4'!$B461=6,4,IF(AND('tab4'!$B461=80,$X$2=2),0,-1))))))</f>
        <v>0</v>
      </c>
      <c r="N461" s="9">
        <f>IF('tab4'!$C461=0,0,IF('tab4'!$C461=1,1,IF('tab4'!$C461=4,2,IF('tab4'!$C461=5,3,IF('tab4'!$C461=6,4,IF(AND('tab4'!$C461=80,$X$2=2),0,-1))))))</f>
        <v>0</v>
      </c>
      <c r="O461" s="9">
        <f t="shared" ref="O461:R461" si="921">D461</f>
        <v>0</v>
      </c>
      <c r="P461" s="9">
        <f t="shared" si="921"/>
        <v>0</v>
      </c>
      <c r="Q461" s="10">
        <f t="shared" si="921"/>
        <v>0</v>
      </c>
      <c r="R461" s="10">
        <f t="shared" si="921"/>
        <v>0</v>
      </c>
      <c r="S461" s="10">
        <f t="shared" ref="S461:T461" si="922">IF(HEX2DEC(H461) &gt;= 32768, (HEX2DEC(H461) - 65535 - 1)/10, IF(HEX2DEC(H461) = 32767, IF($X$2=2, S462, 32767), HEX2DEC(H461)/10 ))</f>
        <v>8.9</v>
      </c>
      <c r="T461" s="10">
        <f t="shared" si="922"/>
        <v>8.3</v>
      </c>
      <c r="U461" s="10">
        <f t="shared" si="6"/>
        <v>8.5</v>
      </c>
    </row>
    <row r="462" ht="14.25" customHeight="1">
      <c r="A462" s="4" t="s">
        <v>477</v>
      </c>
      <c r="B462" s="12">
        <v>0.0</v>
      </c>
      <c r="C462" s="12">
        <v>0.0</v>
      </c>
      <c r="D462" s="9">
        <v>0.0</v>
      </c>
      <c r="E462" s="9">
        <v>0.0</v>
      </c>
      <c r="F462" s="10">
        <v>0.0</v>
      </c>
      <c r="G462" s="10">
        <v>0.0</v>
      </c>
      <c r="H462" s="4" t="s">
        <v>147</v>
      </c>
      <c r="I462" s="4" t="s">
        <v>207</v>
      </c>
      <c r="J462" s="4" t="s">
        <v>378</v>
      </c>
      <c r="K462" s="7"/>
      <c r="L462" s="8">
        <f t="shared" si="3"/>
        <v>45290.20853</v>
      </c>
      <c r="M462" s="9">
        <f>IF('tab4'!$B462=0,0,IF('tab4'!$B462=1,1,IF('tab4'!$B462=4,2,IF('tab4'!$B462=5,3,IF('tab4'!$B462=6,4,IF(AND('tab4'!$B462=80,$X$2=2),0,-1))))))</f>
        <v>0</v>
      </c>
      <c r="N462" s="9">
        <f>IF('tab4'!$C462=0,0,IF('tab4'!$C462=1,1,IF('tab4'!$C462=4,2,IF('tab4'!$C462=5,3,IF('tab4'!$C462=6,4,IF(AND('tab4'!$C462=80,$X$2=2),0,-1))))))</f>
        <v>0</v>
      </c>
      <c r="O462" s="9">
        <f t="shared" ref="O462:R462" si="923">D462</f>
        <v>0</v>
      </c>
      <c r="P462" s="9">
        <f t="shared" si="923"/>
        <v>0</v>
      </c>
      <c r="Q462" s="10">
        <f t="shared" si="923"/>
        <v>0</v>
      </c>
      <c r="R462" s="10">
        <f t="shared" si="923"/>
        <v>0</v>
      </c>
      <c r="S462" s="10">
        <f t="shared" ref="S462:T462" si="924">IF(HEX2DEC(H462) &gt;= 32768, (HEX2DEC(H462) - 65535 - 1)/10, IF(HEX2DEC(H462) = 32767, IF($X$2=2, S463, 32767), HEX2DEC(H462)/10 ))</f>
        <v>8.3</v>
      </c>
      <c r="T462" s="10">
        <f t="shared" si="924"/>
        <v>8</v>
      </c>
      <c r="U462" s="10">
        <f t="shared" si="6"/>
        <v>8.9</v>
      </c>
    </row>
    <row r="463" ht="14.25" customHeight="1">
      <c r="A463" s="4" t="s">
        <v>478</v>
      </c>
      <c r="B463" s="13">
        <v>0.0</v>
      </c>
      <c r="C463" s="13">
        <v>0.0</v>
      </c>
      <c r="D463" s="9">
        <v>0.0</v>
      </c>
      <c r="E463" s="9">
        <v>0.0</v>
      </c>
      <c r="F463" s="10">
        <v>0.0</v>
      </c>
      <c r="G463" s="10">
        <v>1.0</v>
      </c>
      <c r="H463" s="4" t="s">
        <v>147</v>
      </c>
      <c r="I463" s="4" t="s">
        <v>327</v>
      </c>
      <c r="J463" s="4" t="s">
        <v>322</v>
      </c>
      <c r="K463" s="7"/>
      <c r="L463" s="8">
        <f t="shared" si="3"/>
        <v>45290.22216</v>
      </c>
      <c r="M463" s="9">
        <f>IF('tab4'!$B463=0,0,IF('tab4'!$B463=1,1,IF('tab4'!$B463=4,2,IF('tab4'!$B463=5,3,IF('tab4'!$B463=6,4,IF(AND('tab4'!$B463=80,$X$2=2),0,-1))))))</f>
        <v>0</v>
      </c>
      <c r="N463" s="9">
        <f>IF('tab4'!$C463=0,0,IF('tab4'!$C463=1,1,IF('tab4'!$C463=4,2,IF('tab4'!$C463=5,3,IF('tab4'!$C463=6,4,IF(AND('tab4'!$C463=80,$X$2=2),0,-1))))))</f>
        <v>0</v>
      </c>
      <c r="O463" s="9">
        <f t="shared" ref="O463:R463" si="925">D463</f>
        <v>0</v>
      </c>
      <c r="P463" s="9">
        <f t="shared" si="925"/>
        <v>0</v>
      </c>
      <c r="Q463" s="10">
        <f t="shared" si="925"/>
        <v>0</v>
      </c>
      <c r="R463" s="10">
        <f t="shared" si="925"/>
        <v>1</v>
      </c>
      <c r="S463" s="10">
        <f t="shared" ref="S463:T463" si="926">IF(HEX2DEC(H463) &gt;= 32768, (HEX2DEC(H463) - 65535 - 1)/10, IF(HEX2DEC(H463) = 32767, IF($X$2=2, S464, 32767), HEX2DEC(H463)/10 ))</f>
        <v>8.3</v>
      </c>
      <c r="T463" s="10">
        <f t="shared" si="926"/>
        <v>7.9</v>
      </c>
      <c r="U463" s="10">
        <f t="shared" si="6"/>
        <v>8.6</v>
      </c>
    </row>
    <row r="464" ht="14.25" customHeight="1">
      <c r="A464" s="4" t="s">
        <v>479</v>
      </c>
      <c r="B464" s="12">
        <v>0.0</v>
      </c>
      <c r="C464" s="12">
        <v>0.0</v>
      </c>
      <c r="D464" s="9">
        <v>0.0</v>
      </c>
      <c r="E464" s="9">
        <v>0.0</v>
      </c>
      <c r="F464" s="10">
        <v>0.0</v>
      </c>
      <c r="G464" s="10">
        <v>0.0</v>
      </c>
      <c r="H464" s="4" t="s">
        <v>242</v>
      </c>
      <c r="I464" s="4" t="s">
        <v>327</v>
      </c>
      <c r="J464" s="4" t="s">
        <v>325</v>
      </c>
      <c r="K464" s="7"/>
      <c r="L464" s="8">
        <f t="shared" si="3"/>
        <v>45290.23294</v>
      </c>
      <c r="M464" s="9">
        <f>IF('tab4'!$B464=0,0,IF('tab4'!$B464=1,1,IF('tab4'!$B464=4,2,IF('tab4'!$B464=5,3,IF('tab4'!$B464=6,4,IF(AND('tab4'!$B464=80,$X$2=2),0,-1))))))</f>
        <v>0</v>
      </c>
      <c r="N464" s="9">
        <f>IF('tab4'!$C464=0,0,IF('tab4'!$C464=1,1,IF('tab4'!$C464=4,2,IF('tab4'!$C464=5,3,IF('tab4'!$C464=6,4,IF(AND('tab4'!$C464=80,$X$2=2),0,-1))))))</f>
        <v>0</v>
      </c>
      <c r="O464" s="9">
        <f t="shared" ref="O464:R464" si="927">D464</f>
        <v>0</v>
      </c>
      <c r="P464" s="9">
        <f t="shared" si="927"/>
        <v>0</v>
      </c>
      <c r="Q464" s="10">
        <f t="shared" si="927"/>
        <v>0</v>
      </c>
      <c r="R464" s="10">
        <f t="shared" si="927"/>
        <v>0</v>
      </c>
      <c r="S464" s="10">
        <f t="shared" ref="S464:T464" si="928">IF(HEX2DEC(H464) &gt;= 32768, (HEX2DEC(H464) - 65535 - 1)/10, IF(HEX2DEC(H464) = 32767, IF($X$2=2, S465, 32767), HEX2DEC(H464)/10 ))</f>
        <v>8.2</v>
      </c>
      <c r="T464" s="10">
        <f t="shared" si="928"/>
        <v>7.9</v>
      </c>
      <c r="U464" s="10">
        <f t="shared" si="6"/>
        <v>8.5</v>
      </c>
    </row>
    <row r="465" ht="14.25" customHeight="1">
      <c r="A465" s="4" t="s">
        <v>480</v>
      </c>
      <c r="B465" s="13">
        <v>0.0</v>
      </c>
      <c r="C465" s="13">
        <v>0.0</v>
      </c>
      <c r="D465" s="9">
        <v>0.0</v>
      </c>
      <c r="E465" s="9">
        <v>0.0</v>
      </c>
      <c r="F465" s="10">
        <v>0.0</v>
      </c>
      <c r="G465" s="10">
        <v>1.0</v>
      </c>
      <c r="H465" s="4" t="s">
        <v>242</v>
      </c>
      <c r="I465" s="4" t="s">
        <v>327</v>
      </c>
      <c r="J465" s="4" t="s">
        <v>387</v>
      </c>
      <c r="K465" s="7"/>
      <c r="L465" s="8">
        <f t="shared" si="3"/>
        <v>45290.24142</v>
      </c>
      <c r="M465" s="9">
        <f>IF('tab4'!$B465=0,0,IF('tab4'!$B465=1,1,IF('tab4'!$B465=4,2,IF('tab4'!$B465=5,3,IF('tab4'!$B465=6,4,IF(AND('tab4'!$B465=80,$X$2=2),0,-1))))))</f>
        <v>0</v>
      </c>
      <c r="N465" s="9">
        <f>IF('tab4'!$C465=0,0,IF('tab4'!$C465=1,1,IF('tab4'!$C465=4,2,IF('tab4'!$C465=5,3,IF('tab4'!$C465=6,4,IF(AND('tab4'!$C465=80,$X$2=2),0,-1))))))</f>
        <v>0</v>
      </c>
      <c r="O465" s="9">
        <f t="shared" ref="O465:R465" si="929">D465</f>
        <v>0</v>
      </c>
      <c r="P465" s="9">
        <f t="shared" si="929"/>
        <v>0</v>
      </c>
      <c r="Q465" s="10">
        <f t="shared" si="929"/>
        <v>0</v>
      </c>
      <c r="R465" s="10">
        <f t="shared" si="929"/>
        <v>1</v>
      </c>
      <c r="S465" s="10">
        <f t="shared" ref="S465:T465" si="930">IF(HEX2DEC(H465) &gt;= 32768, (HEX2DEC(H465) - 65535 - 1)/10, IF(HEX2DEC(H465) = 32767, IF($X$2=2, S466, 32767), HEX2DEC(H465)/10 ))</f>
        <v>8.2</v>
      </c>
      <c r="T465" s="10">
        <f t="shared" si="930"/>
        <v>7.9</v>
      </c>
      <c r="U465" s="10">
        <f t="shared" si="6"/>
        <v>8.8</v>
      </c>
    </row>
    <row r="466" ht="14.25" customHeight="1">
      <c r="A466" s="4" t="s">
        <v>481</v>
      </c>
      <c r="B466" s="12">
        <v>0.0</v>
      </c>
      <c r="C466" s="12">
        <v>0.0</v>
      </c>
      <c r="D466" s="9">
        <v>0.0</v>
      </c>
      <c r="E466" s="9">
        <v>0.0</v>
      </c>
      <c r="F466" s="10">
        <v>0.0</v>
      </c>
      <c r="G466" s="10">
        <v>0.0</v>
      </c>
      <c r="H466" s="4" t="s">
        <v>100</v>
      </c>
      <c r="I466" s="4" t="s">
        <v>61</v>
      </c>
      <c r="J466" s="4" t="s">
        <v>415</v>
      </c>
      <c r="K466" s="7"/>
      <c r="L466" s="8">
        <f t="shared" si="3"/>
        <v>45290.27515</v>
      </c>
      <c r="M466" s="9">
        <f>IF('tab4'!$B466=0,0,IF('tab4'!$B466=1,1,IF('tab4'!$B466=4,2,IF('tab4'!$B466=5,3,IF('tab4'!$B466=6,4,IF(AND('tab4'!$B466=80,$X$2=2),0,-1))))))</f>
        <v>0</v>
      </c>
      <c r="N466" s="9">
        <f>IF('tab4'!$C466=0,0,IF('tab4'!$C466=1,1,IF('tab4'!$C466=4,2,IF('tab4'!$C466=5,3,IF('tab4'!$C466=6,4,IF(AND('tab4'!$C466=80,$X$2=2),0,-1))))))</f>
        <v>0</v>
      </c>
      <c r="O466" s="9">
        <f t="shared" ref="O466:R466" si="931">D466</f>
        <v>0</v>
      </c>
      <c r="P466" s="9">
        <f t="shared" si="931"/>
        <v>0</v>
      </c>
      <c r="Q466" s="10">
        <f t="shared" si="931"/>
        <v>0</v>
      </c>
      <c r="R466" s="10">
        <f t="shared" si="931"/>
        <v>0</v>
      </c>
      <c r="S466" s="10">
        <f t="shared" ref="S466:T466" si="932">IF(HEX2DEC(H466) &gt;= 32768, (HEX2DEC(H466) - 65535 - 1)/10, IF(HEX2DEC(H466) = 32767, IF($X$2=2, S467, 32767), HEX2DEC(H466)/10 ))</f>
        <v>7.3</v>
      </c>
      <c r="T466" s="10">
        <f t="shared" si="932"/>
        <v>6.6</v>
      </c>
      <c r="U466" s="10">
        <f t="shared" si="6"/>
        <v>6.5</v>
      </c>
    </row>
    <row r="467" ht="14.25" customHeight="1">
      <c r="A467" s="4" t="s">
        <v>482</v>
      </c>
      <c r="B467" s="13">
        <v>0.0</v>
      </c>
      <c r="C467" s="13">
        <v>0.0</v>
      </c>
      <c r="D467" s="9">
        <v>0.0</v>
      </c>
      <c r="E467" s="9">
        <v>0.0</v>
      </c>
      <c r="F467" s="10">
        <v>0.0</v>
      </c>
      <c r="G467" s="10">
        <v>1.0</v>
      </c>
      <c r="H467" s="4" t="s">
        <v>51</v>
      </c>
      <c r="I467" s="4" t="s">
        <v>39</v>
      </c>
      <c r="J467" s="4" t="s">
        <v>51</v>
      </c>
      <c r="K467" s="7"/>
      <c r="L467" s="8">
        <f t="shared" si="3"/>
        <v>45290.31537</v>
      </c>
      <c r="M467" s="9">
        <f>IF('tab4'!$B467=0,0,IF('tab4'!$B467=1,1,IF('tab4'!$B467=4,2,IF('tab4'!$B467=5,3,IF('tab4'!$B467=6,4,IF(AND('tab4'!$B467=80,$X$2=2),0,-1))))))</f>
        <v>0</v>
      </c>
      <c r="N467" s="9">
        <f>IF('tab4'!$C467=0,0,IF('tab4'!$C467=1,1,IF('tab4'!$C467=4,2,IF('tab4'!$C467=5,3,IF('tab4'!$C467=6,4,IF(AND('tab4'!$C467=80,$X$2=2),0,-1))))))</f>
        <v>0</v>
      </c>
      <c r="O467" s="9">
        <f t="shared" ref="O467:R467" si="933">D467</f>
        <v>0</v>
      </c>
      <c r="P467" s="9">
        <f t="shared" si="933"/>
        <v>0</v>
      </c>
      <c r="Q467" s="10">
        <f t="shared" si="933"/>
        <v>0</v>
      </c>
      <c r="R467" s="10">
        <f t="shared" si="933"/>
        <v>1</v>
      </c>
      <c r="S467" s="10">
        <f t="shared" ref="S467:T467" si="934">IF(HEX2DEC(H467) &gt;= 32768, (HEX2DEC(H467) - 65535 - 1)/10, IF(HEX2DEC(H467) = 32767, IF($X$2=2, S468, 32767), HEX2DEC(H467)/10 ))</f>
        <v>6.2</v>
      </c>
      <c r="T467" s="10">
        <f t="shared" si="934"/>
        <v>5.5</v>
      </c>
      <c r="U467" s="10">
        <f t="shared" si="6"/>
        <v>6.2</v>
      </c>
    </row>
    <row r="468" ht="14.25" customHeight="1">
      <c r="A468" s="4" t="s">
        <v>483</v>
      </c>
      <c r="B468" s="12">
        <v>0.0</v>
      </c>
      <c r="C468" s="12">
        <v>0.0</v>
      </c>
      <c r="D468" s="9">
        <v>0.0</v>
      </c>
      <c r="E468" s="9">
        <v>0.0</v>
      </c>
      <c r="F468" s="10">
        <v>0.0</v>
      </c>
      <c r="G468" s="10">
        <v>0.0</v>
      </c>
      <c r="H468" s="4" t="s">
        <v>53</v>
      </c>
      <c r="I468" s="4" t="s">
        <v>43</v>
      </c>
      <c r="J468" s="4" t="s">
        <v>59</v>
      </c>
      <c r="K468" s="7"/>
      <c r="L468" s="8">
        <f t="shared" si="3"/>
        <v>45290.32767</v>
      </c>
      <c r="M468" s="9">
        <f>IF('tab4'!$B468=0,0,IF('tab4'!$B468=1,1,IF('tab4'!$B468=4,2,IF('tab4'!$B468=5,3,IF('tab4'!$B468=6,4,IF(AND('tab4'!$B468=80,$X$2=2),0,-1))))))</f>
        <v>0</v>
      </c>
      <c r="N468" s="9">
        <f>IF('tab4'!$C468=0,0,IF('tab4'!$C468=1,1,IF('tab4'!$C468=4,2,IF('tab4'!$C468=5,3,IF('tab4'!$C468=6,4,IF(AND('tab4'!$C468=80,$X$2=2),0,-1))))))</f>
        <v>0</v>
      </c>
      <c r="O468" s="9">
        <f t="shared" ref="O468:R468" si="935">D468</f>
        <v>0</v>
      </c>
      <c r="P468" s="9">
        <f t="shared" si="935"/>
        <v>0</v>
      </c>
      <c r="Q468" s="10">
        <f t="shared" si="935"/>
        <v>0</v>
      </c>
      <c r="R468" s="10">
        <f t="shared" si="935"/>
        <v>0</v>
      </c>
      <c r="S468" s="10">
        <f t="shared" ref="S468:T468" si="936">IF(HEX2DEC(H468) &gt;= 32768, (HEX2DEC(H468) - 65535 - 1)/10, IF(HEX2DEC(H468) = 32767, IF($X$2=2, S469, 32767), HEX2DEC(H468)/10 ))</f>
        <v>6.4</v>
      </c>
      <c r="T468" s="10">
        <f t="shared" si="936"/>
        <v>5.7</v>
      </c>
      <c r="U468" s="10">
        <f t="shared" si="6"/>
        <v>6.8</v>
      </c>
    </row>
    <row r="469" ht="14.25" customHeight="1">
      <c r="A469" s="4" t="s">
        <v>484</v>
      </c>
      <c r="B469" s="13">
        <v>0.0</v>
      </c>
      <c r="C469" s="13">
        <v>0.0</v>
      </c>
      <c r="D469" s="9">
        <v>0.0</v>
      </c>
      <c r="E469" s="9">
        <v>0.0</v>
      </c>
      <c r="F469" s="10">
        <v>0.0</v>
      </c>
      <c r="G469" s="10">
        <v>1.0</v>
      </c>
      <c r="H469" s="4" t="s">
        <v>53</v>
      </c>
      <c r="I469" s="4" t="s">
        <v>58</v>
      </c>
      <c r="J469" s="4" t="s">
        <v>128</v>
      </c>
      <c r="K469" s="7"/>
      <c r="L469" s="8">
        <f t="shared" si="3"/>
        <v>45290.33119</v>
      </c>
      <c r="M469" s="9">
        <f>IF('tab4'!$B469=0,0,IF('tab4'!$B469=1,1,IF('tab4'!$B469=4,2,IF('tab4'!$B469=5,3,IF('tab4'!$B469=6,4,IF(AND('tab4'!$B469=80,$X$2=2),0,-1))))))</f>
        <v>0</v>
      </c>
      <c r="N469" s="9">
        <f>IF('tab4'!$C469=0,0,IF('tab4'!$C469=1,1,IF('tab4'!$C469=4,2,IF('tab4'!$C469=5,3,IF('tab4'!$C469=6,4,IF(AND('tab4'!$C469=80,$X$2=2),0,-1))))))</f>
        <v>0</v>
      </c>
      <c r="O469" s="9">
        <f t="shared" ref="O469:R469" si="937">D469</f>
        <v>0</v>
      </c>
      <c r="P469" s="9">
        <f t="shared" si="937"/>
        <v>0</v>
      </c>
      <c r="Q469" s="10">
        <f t="shared" si="937"/>
        <v>0</v>
      </c>
      <c r="R469" s="10">
        <f t="shared" si="937"/>
        <v>1</v>
      </c>
      <c r="S469" s="10">
        <f t="shared" ref="S469:T469" si="938">IF(HEX2DEC(H469) &gt;= 32768, (HEX2DEC(H469) - 65535 - 1)/10, IF(HEX2DEC(H469) = 32767, IF($X$2=2, S470, 32767), HEX2DEC(H469)/10 ))</f>
        <v>6.4</v>
      </c>
      <c r="T469" s="10">
        <f t="shared" si="938"/>
        <v>5.8</v>
      </c>
      <c r="U469" s="10">
        <f t="shared" si="6"/>
        <v>6.9</v>
      </c>
    </row>
    <row r="470" ht="14.25" customHeight="1">
      <c r="A470" s="4" t="s">
        <v>485</v>
      </c>
      <c r="B470" s="12">
        <v>0.0</v>
      </c>
      <c r="C470" s="12">
        <v>0.0</v>
      </c>
      <c r="D470" s="9">
        <v>0.0</v>
      </c>
      <c r="E470" s="9">
        <v>0.0</v>
      </c>
      <c r="F470" s="10">
        <v>0.0</v>
      </c>
      <c r="G470" s="10">
        <v>0.0</v>
      </c>
      <c r="H470" s="4" t="s">
        <v>46</v>
      </c>
      <c r="I470" s="4" t="s">
        <v>48</v>
      </c>
      <c r="J470" s="4" t="s">
        <v>39</v>
      </c>
      <c r="K470" s="7"/>
      <c r="L470" s="8">
        <f t="shared" si="3"/>
        <v>45290.35079</v>
      </c>
      <c r="M470" s="9">
        <f>IF('tab4'!$B470=0,0,IF('tab4'!$B470=1,1,IF('tab4'!$B470=4,2,IF('tab4'!$B470=5,3,IF('tab4'!$B470=6,4,IF(AND('tab4'!$B470=80,$X$2=2),0,-1))))))</f>
        <v>0</v>
      </c>
      <c r="N470" s="9">
        <f>IF('tab4'!$C470=0,0,IF('tab4'!$C470=1,1,IF('tab4'!$C470=4,2,IF('tab4'!$C470=5,3,IF('tab4'!$C470=6,4,IF(AND('tab4'!$C470=80,$X$2=2),0,-1))))))</f>
        <v>0</v>
      </c>
      <c r="O470" s="9">
        <f t="shared" ref="O470:R470" si="939">D470</f>
        <v>0</v>
      </c>
      <c r="P470" s="9">
        <f t="shared" si="939"/>
        <v>0</v>
      </c>
      <c r="Q470" s="10">
        <f t="shared" si="939"/>
        <v>0</v>
      </c>
      <c r="R470" s="10">
        <f t="shared" si="939"/>
        <v>0</v>
      </c>
      <c r="S470" s="10">
        <f t="shared" ref="S470:T470" si="940">IF(HEX2DEC(H470) &gt;= 32768, (HEX2DEC(H470) - 65535 - 1)/10, IF(HEX2DEC(H470) = 32767, IF($X$2=2, S471, 32767), HEX2DEC(H470)/10 ))</f>
        <v>5.9</v>
      </c>
      <c r="T470" s="10">
        <f t="shared" si="940"/>
        <v>5.6</v>
      </c>
      <c r="U470" s="10">
        <f t="shared" si="6"/>
        <v>5.5</v>
      </c>
    </row>
    <row r="471" ht="14.25" customHeight="1">
      <c r="A471" s="4" t="s">
        <v>486</v>
      </c>
      <c r="B471" s="13">
        <v>0.0</v>
      </c>
      <c r="C471" s="13">
        <v>0.0</v>
      </c>
      <c r="D471" s="9">
        <v>0.0</v>
      </c>
      <c r="E471" s="9">
        <v>0.0</v>
      </c>
      <c r="F471" s="10">
        <v>0.0</v>
      </c>
      <c r="G471" s="10">
        <v>1.0</v>
      </c>
      <c r="H471" s="4" t="s">
        <v>46</v>
      </c>
      <c r="I471" s="4" t="s">
        <v>48</v>
      </c>
      <c r="J471" s="4" t="s">
        <v>39</v>
      </c>
      <c r="K471" s="7"/>
      <c r="L471" s="8">
        <f t="shared" si="3"/>
        <v>45290.35087</v>
      </c>
      <c r="M471" s="9">
        <f>IF('tab4'!$B471=0,0,IF('tab4'!$B471=1,1,IF('tab4'!$B471=4,2,IF('tab4'!$B471=5,3,IF('tab4'!$B471=6,4,IF(AND('tab4'!$B471=80,$X$2=2),0,-1))))))</f>
        <v>0</v>
      </c>
      <c r="N471" s="9">
        <f>IF('tab4'!$C471=0,0,IF('tab4'!$C471=1,1,IF('tab4'!$C471=4,2,IF('tab4'!$C471=5,3,IF('tab4'!$C471=6,4,IF(AND('tab4'!$C471=80,$X$2=2),0,-1))))))</f>
        <v>0</v>
      </c>
      <c r="O471" s="9">
        <f t="shared" ref="O471:R471" si="941">D471</f>
        <v>0</v>
      </c>
      <c r="P471" s="9">
        <f t="shared" si="941"/>
        <v>0</v>
      </c>
      <c r="Q471" s="10">
        <f t="shared" si="941"/>
        <v>0</v>
      </c>
      <c r="R471" s="10">
        <f t="shared" si="941"/>
        <v>1</v>
      </c>
      <c r="S471" s="10">
        <f t="shared" ref="S471:T471" si="942">IF(HEX2DEC(H471) &gt;= 32768, (HEX2DEC(H471) - 65535 - 1)/10, IF(HEX2DEC(H471) = 32767, IF($X$2=2, S472, 32767), HEX2DEC(H471)/10 ))</f>
        <v>5.9</v>
      </c>
      <c r="T471" s="10">
        <f t="shared" si="942"/>
        <v>5.6</v>
      </c>
      <c r="U471" s="10">
        <f t="shared" si="6"/>
        <v>5.5</v>
      </c>
    </row>
    <row r="472" ht="14.25" customHeight="1">
      <c r="A472" s="4" t="s">
        <v>487</v>
      </c>
      <c r="B472" s="12">
        <v>0.0</v>
      </c>
      <c r="C472" s="12">
        <v>0.0</v>
      </c>
      <c r="D472" s="9">
        <v>0.0</v>
      </c>
      <c r="E472" s="9">
        <v>0.0</v>
      </c>
      <c r="F472" s="10">
        <v>0.0</v>
      </c>
      <c r="G472" s="10">
        <v>0.0</v>
      </c>
      <c r="H472" s="4" t="s">
        <v>58</v>
      </c>
      <c r="I472" s="4" t="s">
        <v>66</v>
      </c>
      <c r="J472" s="4" t="s">
        <v>40</v>
      </c>
      <c r="K472" s="7"/>
      <c r="L472" s="8">
        <f t="shared" si="3"/>
        <v>45290.3626</v>
      </c>
      <c r="M472" s="9">
        <f>IF('tab4'!$B472=0,0,IF('tab4'!$B472=1,1,IF('tab4'!$B472=4,2,IF('tab4'!$B472=5,3,IF('tab4'!$B472=6,4,IF(AND('tab4'!$B472=80,$X$2=2),0,-1))))))</f>
        <v>0</v>
      </c>
      <c r="N472" s="9">
        <f>IF('tab4'!$C472=0,0,IF('tab4'!$C472=1,1,IF('tab4'!$C472=4,2,IF('tab4'!$C472=5,3,IF('tab4'!$C472=6,4,IF(AND('tab4'!$C472=80,$X$2=2),0,-1))))))</f>
        <v>0</v>
      </c>
      <c r="O472" s="9">
        <f t="shared" ref="O472:R472" si="943">D472</f>
        <v>0</v>
      </c>
      <c r="P472" s="9">
        <f t="shared" si="943"/>
        <v>0</v>
      </c>
      <c r="Q472" s="10">
        <f t="shared" si="943"/>
        <v>0</v>
      </c>
      <c r="R472" s="10">
        <f t="shared" si="943"/>
        <v>0</v>
      </c>
      <c r="S472" s="10">
        <f t="shared" ref="S472:T472" si="944">IF(HEX2DEC(H472) &gt;= 32768, (HEX2DEC(H472) - 65535 - 1)/10, IF(HEX2DEC(H472) = 32767, IF($X$2=2, S473, 32767), HEX2DEC(H472)/10 ))</f>
        <v>5.8</v>
      </c>
      <c r="T472" s="10">
        <f t="shared" si="944"/>
        <v>5.4</v>
      </c>
      <c r="U472" s="10">
        <f t="shared" si="6"/>
        <v>5.3</v>
      </c>
    </row>
    <row r="473" ht="14.25" customHeight="1">
      <c r="A473" s="4" t="s">
        <v>488</v>
      </c>
      <c r="B473" s="13">
        <v>0.0</v>
      </c>
      <c r="C473" s="13">
        <v>0.0</v>
      </c>
      <c r="D473" s="9">
        <v>0.0</v>
      </c>
      <c r="E473" s="9">
        <v>0.0</v>
      </c>
      <c r="F473" s="10">
        <v>0.0</v>
      </c>
      <c r="G473" s="10">
        <v>1.0</v>
      </c>
      <c r="H473" s="4" t="s">
        <v>58</v>
      </c>
      <c r="I473" s="4" t="s">
        <v>66</v>
      </c>
      <c r="J473" s="4" t="s">
        <v>39</v>
      </c>
      <c r="K473" s="7"/>
      <c r="L473" s="8">
        <f t="shared" si="3"/>
        <v>45290.38206</v>
      </c>
      <c r="M473" s="9">
        <f>IF('tab4'!$B473=0,0,IF('tab4'!$B473=1,1,IF('tab4'!$B473=4,2,IF('tab4'!$B473=5,3,IF('tab4'!$B473=6,4,IF(AND('tab4'!$B473=80,$X$2=2),0,-1))))))</f>
        <v>0</v>
      </c>
      <c r="N473" s="9">
        <f>IF('tab4'!$C473=0,0,IF('tab4'!$C473=1,1,IF('tab4'!$C473=4,2,IF('tab4'!$C473=5,3,IF('tab4'!$C473=6,4,IF(AND('tab4'!$C473=80,$X$2=2),0,-1))))))</f>
        <v>0</v>
      </c>
      <c r="O473" s="9">
        <f t="shared" ref="O473:R473" si="945">D473</f>
        <v>0</v>
      </c>
      <c r="P473" s="9">
        <f t="shared" si="945"/>
        <v>0</v>
      </c>
      <c r="Q473" s="10">
        <f t="shared" si="945"/>
        <v>0</v>
      </c>
      <c r="R473" s="10">
        <f t="shared" si="945"/>
        <v>1</v>
      </c>
      <c r="S473" s="10">
        <f t="shared" ref="S473:T473" si="946">IF(HEX2DEC(H473) &gt;= 32768, (HEX2DEC(H473) - 65535 - 1)/10, IF(HEX2DEC(H473) = 32767, IF($X$2=2, S474, 32767), HEX2DEC(H473)/10 ))</f>
        <v>5.8</v>
      </c>
      <c r="T473" s="10">
        <f t="shared" si="946"/>
        <v>5.4</v>
      </c>
      <c r="U473" s="10">
        <f t="shared" si="6"/>
        <v>5.5</v>
      </c>
    </row>
    <row r="474" ht="14.25" customHeight="1">
      <c r="A474" s="4" t="s">
        <v>489</v>
      </c>
      <c r="B474" s="12">
        <v>0.0</v>
      </c>
      <c r="C474" s="12">
        <v>0.0</v>
      </c>
      <c r="D474" s="9">
        <v>0.0</v>
      </c>
      <c r="E474" s="9">
        <v>0.0</v>
      </c>
      <c r="F474" s="10">
        <v>0.0</v>
      </c>
      <c r="G474" s="10">
        <v>0.0</v>
      </c>
      <c r="H474" s="4" t="s">
        <v>43</v>
      </c>
      <c r="I474" s="4" t="s">
        <v>66</v>
      </c>
      <c r="J474" s="4" t="s">
        <v>39</v>
      </c>
      <c r="K474" s="7"/>
      <c r="L474" s="8">
        <f t="shared" si="3"/>
        <v>45290.39677</v>
      </c>
      <c r="M474" s="9">
        <f>IF('tab4'!$B474=0,0,IF('tab4'!$B474=1,1,IF('tab4'!$B474=4,2,IF('tab4'!$B474=5,3,IF('tab4'!$B474=6,4,IF(AND('tab4'!$B474=80,$X$2=2),0,-1))))))</f>
        <v>0</v>
      </c>
      <c r="N474" s="9">
        <f>IF('tab4'!$C474=0,0,IF('tab4'!$C474=1,1,IF('tab4'!$C474=4,2,IF('tab4'!$C474=5,3,IF('tab4'!$C474=6,4,IF(AND('tab4'!$C474=80,$X$2=2),0,-1))))))</f>
        <v>0</v>
      </c>
      <c r="O474" s="9">
        <f t="shared" ref="O474:R474" si="947">D474</f>
        <v>0</v>
      </c>
      <c r="P474" s="9">
        <f t="shared" si="947"/>
        <v>0</v>
      </c>
      <c r="Q474" s="10">
        <f t="shared" si="947"/>
        <v>0</v>
      </c>
      <c r="R474" s="10">
        <f t="shared" si="947"/>
        <v>0</v>
      </c>
      <c r="S474" s="10">
        <f t="shared" ref="S474:T474" si="948">IF(HEX2DEC(H474) &gt;= 32768, (HEX2DEC(H474) - 65535 - 1)/10, IF(HEX2DEC(H474) = 32767, IF($X$2=2, S475, 32767), HEX2DEC(H474)/10 ))</f>
        <v>5.7</v>
      </c>
      <c r="T474" s="10">
        <f t="shared" si="948"/>
        <v>5.4</v>
      </c>
      <c r="U474" s="10">
        <f t="shared" si="6"/>
        <v>5.5</v>
      </c>
    </row>
    <row r="475" ht="14.25" customHeight="1">
      <c r="A475" s="4" t="s">
        <v>490</v>
      </c>
      <c r="B475" s="13">
        <v>0.0</v>
      </c>
      <c r="C475" s="13">
        <v>0.0</v>
      </c>
      <c r="D475" s="9">
        <v>0.0</v>
      </c>
      <c r="E475" s="9">
        <v>0.0</v>
      </c>
      <c r="F475" s="10">
        <v>0.0</v>
      </c>
      <c r="G475" s="10">
        <v>0.0</v>
      </c>
      <c r="H475" s="4" t="s">
        <v>207</v>
      </c>
      <c r="I475" s="4" t="s">
        <v>491</v>
      </c>
      <c r="J475" s="4" t="s">
        <v>339</v>
      </c>
      <c r="K475" s="7"/>
      <c r="L475" s="8">
        <f t="shared" si="3"/>
        <v>45290.4801</v>
      </c>
      <c r="M475" s="9">
        <f>IF('tab4'!$B475=0,0,IF('tab4'!$B475=1,1,IF('tab4'!$B475=4,2,IF('tab4'!$B475=5,3,IF('tab4'!$B475=6,4,IF(AND('tab4'!$B475=80,$X$2=2),0,-1))))))</f>
        <v>0</v>
      </c>
      <c r="N475" s="9">
        <f>IF('tab4'!$C475=0,0,IF('tab4'!$C475=1,1,IF('tab4'!$C475=4,2,IF('tab4'!$C475=5,3,IF('tab4'!$C475=6,4,IF(AND('tab4'!$C475=80,$X$2=2),0,-1))))))</f>
        <v>0</v>
      </c>
      <c r="O475" s="9">
        <f t="shared" ref="O475:R475" si="949">D475</f>
        <v>0</v>
      </c>
      <c r="P475" s="9">
        <f t="shared" si="949"/>
        <v>0</v>
      </c>
      <c r="Q475" s="10">
        <f t="shared" si="949"/>
        <v>0</v>
      </c>
      <c r="R475" s="10">
        <f t="shared" si="949"/>
        <v>0</v>
      </c>
      <c r="S475" s="10">
        <f t="shared" ref="S475:T475" si="950">IF(HEX2DEC(H475) &gt;= 32768, (HEX2DEC(H475) - 65535 - 1)/10, IF(HEX2DEC(H475) = 32767, IF($X$2=2, S476, 32767), HEX2DEC(H475)/10 ))</f>
        <v>8</v>
      </c>
      <c r="T475" s="10">
        <f t="shared" si="950"/>
        <v>11</v>
      </c>
      <c r="U475" s="10">
        <f t="shared" si="6"/>
        <v>10.7</v>
      </c>
    </row>
    <row r="476" ht="14.25" customHeight="1">
      <c r="A476" s="4" t="s">
        <v>492</v>
      </c>
      <c r="B476" s="12">
        <v>0.0</v>
      </c>
      <c r="C476" s="12">
        <v>0.0</v>
      </c>
      <c r="D476" s="9">
        <v>0.0</v>
      </c>
      <c r="E476" s="9">
        <v>0.0</v>
      </c>
      <c r="F476" s="10">
        <v>0.0</v>
      </c>
      <c r="G476" s="10">
        <v>0.0</v>
      </c>
      <c r="H476" s="4" t="s">
        <v>385</v>
      </c>
      <c r="I476" s="4" t="s">
        <v>378</v>
      </c>
      <c r="J476" s="4" t="s">
        <v>147</v>
      </c>
      <c r="K476" s="7"/>
      <c r="L476" s="8">
        <f t="shared" si="3"/>
        <v>45290.56345</v>
      </c>
      <c r="M476" s="9">
        <f>IF('tab4'!$B476=0,0,IF('tab4'!$B476=1,1,IF('tab4'!$B476=4,2,IF('tab4'!$B476=5,3,IF('tab4'!$B476=6,4,IF(AND('tab4'!$B476=80,$X$2=2),0,-1))))))</f>
        <v>0</v>
      </c>
      <c r="N476" s="9">
        <f>IF('tab4'!$C476=0,0,IF('tab4'!$C476=1,1,IF('tab4'!$C476=4,2,IF('tab4'!$C476=5,3,IF('tab4'!$C476=6,4,IF(AND('tab4'!$C476=80,$X$2=2),0,-1))))))</f>
        <v>0</v>
      </c>
      <c r="O476" s="9">
        <f t="shared" ref="O476:R476" si="951">D476</f>
        <v>0</v>
      </c>
      <c r="P476" s="9">
        <f t="shared" si="951"/>
        <v>0</v>
      </c>
      <c r="Q476" s="10">
        <f t="shared" si="951"/>
        <v>0</v>
      </c>
      <c r="R476" s="10">
        <f t="shared" si="951"/>
        <v>0</v>
      </c>
      <c r="S476" s="10">
        <f t="shared" ref="S476:T476" si="952">IF(HEX2DEC(H476) &gt;= 32768, (HEX2DEC(H476) - 65535 - 1)/10, IF(HEX2DEC(H476) = 32767, IF($X$2=2, S477, 32767), HEX2DEC(H476)/10 ))</f>
        <v>8.4</v>
      </c>
      <c r="T476" s="10">
        <f t="shared" si="952"/>
        <v>8.9</v>
      </c>
      <c r="U476" s="10">
        <f t="shared" si="6"/>
        <v>8.3</v>
      </c>
    </row>
    <row r="477" ht="14.25" customHeight="1">
      <c r="A477" s="4" t="s">
        <v>493</v>
      </c>
      <c r="B477" s="13">
        <v>0.0</v>
      </c>
      <c r="C477" s="13">
        <v>0.0</v>
      </c>
      <c r="D477" s="9">
        <v>0.0</v>
      </c>
      <c r="E477" s="9">
        <v>0.0</v>
      </c>
      <c r="F477" s="10">
        <v>0.0</v>
      </c>
      <c r="G477" s="10">
        <v>1.0</v>
      </c>
      <c r="H477" s="4" t="s">
        <v>327</v>
      </c>
      <c r="I477" s="4" t="s">
        <v>98</v>
      </c>
      <c r="J477" s="4" t="s">
        <v>327</v>
      </c>
      <c r="K477" s="7"/>
      <c r="L477" s="8">
        <f t="shared" si="3"/>
        <v>45290.63616</v>
      </c>
      <c r="M477" s="9">
        <f>IF('tab4'!$B477=0,0,IF('tab4'!$B477=1,1,IF('tab4'!$B477=4,2,IF('tab4'!$B477=5,3,IF('tab4'!$B477=6,4,IF(AND('tab4'!$B477=80,$X$2=2),0,-1))))))</f>
        <v>0</v>
      </c>
      <c r="N477" s="9">
        <f>IF('tab4'!$C477=0,0,IF('tab4'!$C477=1,1,IF('tab4'!$C477=4,2,IF('tab4'!$C477=5,3,IF('tab4'!$C477=6,4,IF(AND('tab4'!$C477=80,$X$2=2),0,-1))))))</f>
        <v>0</v>
      </c>
      <c r="O477" s="9">
        <f t="shared" ref="O477:R477" si="953">D477</f>
        <v>0</v>
      </c>
      <c r="P477" s="9">
        <f t="shared" si="953"/>
        <v>0</v>
      </c>
      <c r="Q477" s="10">
        <f t="shared" si="953"/>
        <v>0</v>
      </c>
      <c r="R477" s="10">
        <f t="shared" si="953"/>
        <v>1</v>
      </c>
      <c r="S477" s="10">
        <f t="shared" ref="S477:T477" si="954">IF(HEX2DEC(H477) &gt;= 32768, (HEX2DEC(H477) - 65535 - 1)/10, IF(HEX2DEC(H477) = 32767, IF($X$2=2, S478, 32767), HEX2DEC(H477)/10 ))</f>
        <v>7.9</v>
      </c>
      <c r="T477" s="10">
        <f t="shared" si="954"/>
        <v>7.8</v>
      </c>
      <c r="U477" s="10">
        <f t="shared" si="6"/>
        <v>7.9</v>
      </c>
    </row>
    <row r="478" ht="14.25" customHeight="1">
      <c r="A478" s="4" t="s">
        <v>494</v>
      </c>
      <c r="B478" s="12">
        <v>0.0</v>
      </c>
      <c r="C478" s="12">
        <v>0.0</v>
      </c>
      <c r="D478" s="9">
        <v>0.0</v>
      </c>
      <c r="E478" s="9">
        <v>0.0</v>
      </c>
      <c r="F478" s="10">
        <v>0.0</v>
      </c>
      <c r="G478" s="10">
        <v>0.0</v>
      </c>
      <c r="H478" s="4" t="s">
        <v>419</v>
      </c>
      <c r="I478" s="4" t="s">
        <v>64</v>
      </c>
      <c r="J478" s="4" t="s">
        <v>41</v>
      </c>
      <c r="K478" s="7"/>
      <c r="L478" s="8">
        <f t="shared" si="3"/>
        <v>45290.65979</v>
      </c>
      <c r="M478" s="9">
        <f>IF('tab4'!$B478=0,0,IF('tab4'!$B478=1,1,IF('tab4'!$B478=4,2,IF('tab4'!$B478=5,3,IF('tab4'!$B478=6,4,IF(AND('tab4'!$B478=80,$X$2=2),0,-1))))))</f>
        <v>0</v>
      </c>
      <c r="N478" s="9">
        <f>IF('tab4'!$C478=0,0,IF('tab4'!$C478=1,1,IF('tab4'!$C478=4,2,IF('tab4'!$C478=5,3,IF('tab4'!$C478=6,4,IF(AND('tab4'!$C478=80,$X$2=2),0,-1))))))</f>
        <v>0</v>
      </c>
      <c r="O478" s="9">
        <f t="shared" ref="O478:R478" si="955">D478</f>
        <v>0</v>
      </c>
      <c r="P478" s="9">
        <f t="shared" si="955"/>
        <v>0</v>
      </c>
      <c r="Q478" s="10">
        <f t="shared" si="955"/>
        <v>0</v>
      </c>
      <c r="R478" s="10">
        <f t="shared" si="955"/>
        <v>0</v>
      </c>
      <c r="S478" s="10">
        <f t="shared" ref="S478:T478" si="956">IF(HEX2DEC(H478) &gt;= 32768, (HEX2DEC(H478) - 65535 - 1)/10, IF(HEX2DEC(H478) = 32767, IF($X$2=2, S479, 32767), HEX2DEC(H478)/10 ))</f>
        <v>7.2</v>
      </c>
      <c r="T478" s="10">
        <f t="shared" si="956"/>
        <v>6.7</v>
      </c>
      <c r="U478" s="10">
        <f t="shared" si="6"/>
        <v>6.1</v>
      </c>
    </row>
    <row r="479" ht="14.25" customHeight="1">
      <c r="A479" s="4" t="s">
        <v>495</v>
      </c>
      <c r="B479" s="13">
        <v>0.0</v>
      </c>
      <c r="C479" s="13">
        <v>0.0</v>
      </c>
      <c r="D479" s="9">
        <v>0.0</v>
      </c>
      <c r="E479" s="9">
        <v>0.0</v>
      </c>
      <c r="F479" s="10">
        <v>0.0</v>
      </c>
      <c r="G479" s="10">
        <v>0.0</v>
      </c>
      <c r="H479" s="4" t="s">
        <v>215</v>
      </c>
      <c r="I479" s="4" t="s">
        <v>73</v>
      </c>
      <c r="J479" s="4" t="s">
        <v>80</v>
      </c>
      <c r="K479" s="7"/>
      <c r="L479" s="8">
        <f t="shared" si="3"/>
        <v>45290.74313</v>
      </c>
      <c r="M479" s="9">
        <f>IF('tab4'!$B479=0,0,IF('tab4'!$B479=1,1,IF('tab4'!$B479=4,2,IF('tab4'!$B479=5,3,IF('tab4'!$B479=6,4,IF(AND('tab4'!$B479=80,$X$2=2),0,-1))))))</f>
        <v>0</v>
      </c>
      <c r="N479" s="9">
        <f>IF('tab4'!$C479=0,0,IF('tab4'!$C479=1,1,IF('tab4'!$C479=4,2,IF('tab4'!$C479=5,3,IF('tab4'!$C479=6,4,IF(AND('tab4'!$C479=80,$X$2=2),0,-1))))))</f>
        <v>0</v>
      </c>
      <c r="O479" s="9">
        <f t="shared" ref="O479:R479" si="957">D479</f>
        <v>0</v>
      </c>
      <c r="P479" s="9">
        <f t="shared" si="957"/>
        <v>0</v>
      </c>
      <c r="Q479" s="10">
        <f t="shared" si="957"/>
        <v>0</v>
      </c>
      <c r="R479" s="10">
        <f t="shared" si="957"/>
        <v>0</v>
      </c>
      <c r="S479" s="10">
        <f t="shared" ref="S479:T479" si="958">IF(HEX2DEC(H479) &gt;= 32768, (HEX2DEC(H479) - 65535 - 1)/10, IF(HEX2DEC(H479) = 32767, IF($X$2=2, S480, 32767), HEX2DEC(H479)/10 ))</f>
        <v>4.9</v>
      </c>
      <c r="T479" s="10">
        <f t="shared" si="958"/>
        <v>4</v>
      </c>
      <c r="U479" s="10">
        <f t="shared" si="6"/>
        <v>4.4</v>
      </c>
    </row>
    <row r="480" ht="14.25" customHeight="1">
      <c r="A480" s="4" t="s">
        <v>496</v>
      </c>
      <c r="B480" s="12">
        <v>0.0</v>
      </c>
      <c r="C480" s="12">
        <v>0.0</v>
      </c>
      <c r="D480" s="9">
        <v>0.0</v>
      </c>
      <c r="E480" s="9">
        <v>0.0</v>
      </c>
      <c r="F480" s="10">
        <v>0.0</v>
      </c>
      <c r="G480" s="10">
        <v>0.0</v>
      </c>
      <c r="H480" s="4" t="s">
        <v>76</v>
      </c>
      <c r="I480" s="4" t="s">
        <v>108</v>
      </c>
      <c r="J480" s="4" t="s">
        <v>82</v>
      </c>
      <c r="K480" s="7"/>
      <c r="L480" s="8">
        <f t="shared" si="3"/>
        <v>45290.82647</v>
      </c>
      <c r="M480" s="9">
        <f>IF('tab4'!$B480=0,0,IF('tab4'!$B480=1,1,IF('tab4'!$B480=4,2,IF('tab4'!$B480=5,3,IF('tab4'!$B480=6,4,IF(AND('tab4'!$B480=80,$X$2=2),0,-1))))))</f>
        <v>0</v>
      </c>
      <c r="N480" s="9">
        <f>IF('tab4'!$C480=0,0,IF('tab4'!$C480=1,1,IF('tab4'!$C480=4,2,IF('tab4'!$C480=5,3,IF('tab4'!$C480=6,4,IF(AND('tab4'!$C480=80,$X$2=2),0,-1))))))</f>
        <v>0</v>
      </c>
      <c r="O480" s="9">
        <f t="shared" ref="O480:R480" si="959">D480</f>
        <v>0</v>
      </c>
      <c r="P480" s="9">
        <f t="shared" si="959"/>
        <v>0</v>
      </c>
      <c r="Q480" s="10">
        <f t="shared" si="959"/>
        <v>0</v>
      </c>
      <c r="R480" s="10">
        <f t="shared" si="959"/>
        <v>0</v>
      </c>
      <c r="S480" s="10">
        <f t="shared" ref="S480:T480" si="960">IF(HEX2DEC(H480) &gt;= 32768, (HEX2DEC(H480) - 65535 - 1)/10, IF(HEX2DEC(H480) = 32767, IF($X$2=2, S481, 32767), HEX2DEC(H480)/10 ))</f>
        <v>3.7</v>
      </c>
      <c r="T480" s="10">
        <f t="shared" si="960"/>
        <v>2.5</v>
      </c>
      <c r="U480" s="10">
        <f t="shared" si="6"/>
        <v>3.8</v>
      </c>
    </row>
    <row r="481" ht="14.25" customHeight="1">
      <c r="A481" s="4" t="s">
        <v>497</v>
      </c>
      <c r="B481" s="13">
        <v>0.0</v>
      </c>
      <c r="C481" s="13">
        <v>0.0</v>
      </c>
      <c r="D481" s="9">
        <v>0.0</v>
      </c>
      <c r="E481" s="9">
        <v>0.0</v>
      </c>
      <c r="F481" s="10">
        <v>0.0</v>
      </c>
      <c r="G481" s="10">
        <v>0.0</v>
      </c>
      <c r="H481" s="4" t="s">
        <v>83</v>
      </c>
      <c r="I481" s="4" t="s">
        <v>93</v>
      </c>
      <c r="J481" s="4" t="s">
        <v>95</v>
      </c>
      <c r="K481" s="7"/>
      <c r="L481" s="8">
        <f t="shared" si="3"/>
        <v>45290.90981</v>
      </c>
      <c r="M481" s="9">
        <f>IF('tab4'!$B481=0,0,IF('tab4'!$B481=1,1,IF('tab4'!$B481=4,2,IF('tab4'!$B481=5,3,IF('tab4'!$B481=6,4,IF(AND('tab4'!$B481=80,$X$2=2),0,-1))))))</f>
        <v>0</v>
      </c>
      <c r="N481" s="9">
        <f>IF('tab4'!$C481=0,0,IF('tab4'!$C481=1,1,IF('tab4'!$C481=4,2,IF('tab4'!$C481=5,3,IF('tab4'!$C481=6,4,IF(AND('tab4'!$C481=80,$X$2=2),0,-1))))))</f>
        <v>0</v>
      </c>
      <c r="O481" s="9">
        <f t="shared" ref="O481:R481" si="961">D481</f>
        <v>0</v>
      </c>
      <c r="P481" s="9">
        <f t="shared" si="961"/>
        <v>0</v>
      </c>
      <c r="Q481" s="10">
        <f t="shared" si="961"/>
        <v>0</v>
      </c>
      <c r="R481" s="10">
        <f t="shared" si="961"/>
        <v>0</v>
      </c>
      <c r="S481" s="10">
        <f t="shared" ref="S481:T481" si="962">IF(HEX2DEC(H481) &gt;= 32768, (HEX2DEC(H481) - 65535 - 1)/10, IF(HEX2DEC(H481) = 32767, IF($X$2=2, S482, 32767), HEX2DEC(H481)/10 ))</f>
        <v>3.1</v>
      </c>
      <c r="T481" s="10">
        <f t="shared" si="962"/>
        <v>2.3</v>
      </c>
      <c r="U481" s="10">
        <f t="shared" si="6"/>
        <v>3.5</v>
      </c>
    </row>
    <row r="482" ht="14.25" customHeight="1">
      <c r="A482" s="4" t="s">
        <v>498</v>
      </c>
      <c r="B482" s="12">
        <v>0.0</v>
      </c>
      <c r="C482" s="12">
        <v>4.0</v>
      </c>
      <c r="D482" s="9">
        <v>0.0</v>
      </c>
      <c r="E482" s="9">
        <v>0.0</v>
      </c>
      <c r="F482" s="10">
        <v>0.0</v>
      </c>
      <c r="G482" s="10">
        <v>0.0</v>
      </c>
      <c r="H482" s="4" t="s">
        <v>105</v>
      </c>
      <c r="I482" s="4" t="s">
        <v>86</v>
      </c>
      <c r="J482" s="4" t="s">
        <v>307</v>
      </c>
      <c r="K482" s="7"/>
      <c r="L482" s="8">
        <f t="shared" si="3"/>
        <v>45290.94094</v>
      </c>
      <c r="M482" s="9">
        <f>IF('tab4'!$B482=0,0,IF('tab4'!$B482=1,1,IF('tab4'!$B482=4,2,IF('tab4'!$B482=5,3,IF('tab4'!$B482=6,4,IF(AND('tab4'!$B482=80,$X$2=2),0,-1))))))</f>
        <v>0</v>
      </c>
      <c r="N482" s="9">
        <f>IF('tab4'!$C482=0,0,IF('tab4'!$C482=1,1,IF('tab4'!$C482=4,2,IF('tab4'!$C482=5,3,IF('tab4'!$C482=6,4,IF(AND('tab4'!$C482=80,$X$2=2),0,-1))))))</f>
        <v>2</v>
      </c>
      <c r="O482" s="9">
        <f t="shared" ref="O482:R482" si="963">D482</f>
        <v>0</v>
      </c>
      <c r="P482" s="9">
        <f t="shared" si="963"/>
        <v>0</v>
      </c>
      <c r="Q482" s="10">
        <f t="shared" si="963"/>
        <v>0</v>
      </c>
      <c r="R482" s="10">
        <f t="shared" si="963"/>
        <v>0</v>
      </c>
      <c r="S482" s="10">
        <f t="shared" ref="S482:T482" si="964">IF(HEX2DEC(H482) &gt;= 32768, (HEX2DEC(H482) - 65535 - 1)/10, IF(HEX2DEC(H482) = 32767, IF($X$2=2, S483, 32767), HEX2DEC(H482)/10 ))</f>
        <v>2.7</v>
      </c>
      <c r="T482" s="10">
        <f t="shared" si="964"/>
        <v>1.9</v>
      </c>
      <c r="U482" s="10">
        <f t="shared" si="6"/>
        <v>3</v>
      </c>
    </row>
    <row r="483" ht="14.25" customHeight="1">
      <c r="A483" s="4" t="s">
        <v>498</v>
      </c>
      <c r="B483" s="13">
        <v>0.0</v>
      </c>
      <c r="C483" s="13">
        <v>4.0</v>
      </c>
      <c r="D483" s="9">
        <v>0.0</v>
      </c>
      <c r="E483" s="9">
        <v>1.0</v>
      </c>
      <c r="F483" s="10">
        <v>0.0</v>
      </c>
      <c r="G483" s="10">
        <v>0.0</v>
      </c>
      <c r="H483" s="4" t="s">
        <v>105</v>
      </c>
      <c r="I483" s="4" t="s">
        <v>86</v>
      </c>
      <c r="J483" s="4" t="s">
        <v>307</v>
      </c>
      <c r="K483" s="7"/>
      <c r="L483" s="8">
        <f t="shared" si="3"/>
        <v>45290.94094</v>
      </c>
      <c r="M483" s="9">
        <f>IF('tab4'!$B483=0,0,IF('tab4'!$B483=1,1,IF('tab4'!$B483=4,2,IF('tab4'!$B483=5,3,IF('tab4'!$B483=6,4,IF(AND('tab4'!$B483=80,$X$2=2),0,-1))))))</f>
        <v>0</v>
      </c>
      <c r="N483" s="9">
        <f>IF('tab4'!$C483=0,0,IF('tab4'!$C483=1,1,IF('tab4'!$C483=4,2,IF('tab4'!$C483=5,3,IF('tab4'!$C483=6,4,IF(AND('tab4'!$C483=80,$X$2=2),0,-1))))))</f>
        <v>2</v>
      </c>
      <c r="O483" s="9">
        <f t="shared" ref="O483:R483" si="965">D483</f>
        <v>0</v>
      </c>
      <c r="P483" s="9">
        <f t="shared" si="965"/>
        <v>1</v>
      </c>
      <c r="Q483" s="10">
        <f t="shared" si="965"/>
        <v>0</v>
      </c>
      <c r="R483" s="10">
        <f t="shared" si="965"/>
        <v>0</v>
      </c>
      <c r="S483" s="10">
        <f t="shared" ref="S483:T483" si="966">IF(HEX2DEC(H483) &gt;= 32768, (HEX2DEC(H483) - 65535 - 1)/10, IF(HEX2DEC(H483) = 32767, IF($X$2=2, S484, 32767), HEX2DEC(H483)/10 ))</f>
        <v>2.7</v>
      </c>
      <c r="T483" s="10">
        <f t="shared" si="966"/>
        <v>1.9</v>
      </c>
      <c r="U483" s="10">
        <f t="shared" si="6"/>
        <v>3</v>
      </c>
    </row>
    <row r="484" ht="14.25" customHeight="1">
      <c r="A484" s="4" t="s">
        <v>498</v>
      </c>
      <c r="B484" s="12">
        <v>0.0</v>
      </c>
      <c r="C484" s="12">
        <v>4.0</v>
      </c>
      <c r="D484" s="9">
        <v>0.0</v>
      </c>
      <c r="E484" s="9">
        <v>1.0</v>
      </c>
      <c r="F484" s="10">
        <v>0.0</v>
      </c>
      <c r="G484" s="10">
        <v>0.0</v>
      </c>
      <c r="H484" s="4" t="s">
        <v>105</v>
      </c>
      <c r="I484" s="4" t="s">
        <v>86</v>
      </c>
      <c r="J484" s="4" t="s">
        <v>307</v>
      </c>
      <c r="K484" s="7"/>
      <c r="L484" s="8">
        <f t="shared" si="3"/>
        <v>45290.94094</v>
      </c>
      <c r="M484" s="9">
        <f>IF('tab4'!$B484=0,0,IF('tab4'!$B484=1,1,IF('tab4'!$B484=4,2,IF('tab4'!$B484=5,3,IF('tab4'!$B484=6,4,IF(AND('tab4'!$B484=80,$X$2=2),0,-1))))))</f>
        <v>0</v>
      </c>
      <c r="N484" s="9">
        <f>IF('tab4'!$C484=0,0,IF('tab4'!$C484=1,1,IF('tab4'!$C484=4,2,IF('tab4'!$C484=5,3,IF('tab4'!$C484=6,4,IF(AND('tab4'!$C484=80,$X$2=2),0,-1))))))</f>
        <v>2</v>
      </c>
      <c r="O484" s="9">
        <f t="shared" ref="O484:R484" si="967">D484</f>
        <v>0</v>
      </c>
      <c r="P484" s="9">
        <f t="shared" si="967"/>
        <v>1</v>
      </c>
      <c r="Q484" s="10">
        <f t="shared" si="967"/>
        <v>0</v>
      </c>
      <c r="R484" s="10">
        <f t="shared" si="967"/>
        <v>0</v>
      </c>
      <c r="S484" s="10">
        <f t="shared" ref="S484:T484" si="968">IF(HEX2DEC(H484) &gt;= 32768, (HEX2DEC(H484) - 65535 - 1)/10, IF(HEX2DEC(H484) = 32767, IF($X$2=2, S485, 32767), HEX2DEC(H484)/10 ))</f>
        <v>2.7</v>
      </c>
      <c r="T484" s="10">
        <f t="shared" si="968"/>
        <v>1.9</v>
      </c>
      <c r="U484" s="10">
        <f t="shared" si="6"/>
        <v>3</v>
      </c>
    </row>
    <row r="485" ht="14.25" customHeight="1">
      <c r="A485" s="4" t="s">
        <v>499</v>
      </c>
      <c r="B485" s="13">
        <v>0.0</v>
      </c>
      <c r="C485" s="13">
        <v>4.0</v>
      </c>
      <c r="D485" s="9">
        <v>0.0</v>
      </c>
      <c r="E485" s="9">
        <v>1.0</v>
      </c>
      <c r="F485" s="10">
        <v>0.0</v>
      </c>
      <c r="G485" s="10">
        <v>0.0</v>
      </c>
      <c r="H485" s="4" t="s">
        <v>86</v>
      </c>
      <c r="I485" s="4" t="s">
        <v>163</v>
      </c>
      <c r="J485" s="4" t="s">
        <v>87</v>
      </c>
      <c r="K485" s="7"/>
      <c r="L485" s="8">
        <f t="shared" si="3"/>
        <v>45291.02428</v>
      </c>
      <c r="M485" s="9">
        <f>IF('tab4'!$B485=0,0,IF('tab4'!$B485=1,1,IF('tab4'!$B485=4,2,IF('tab4'!$B485=5,3,IF('tab4'!$B485=6,4,IF(AND('tab4'!$B485=80,$X$2=2),0,-1))))))</f>
        <v>0</v>
      </c>
      <c r="N485" s="9">
        <f>IF('tab4'!$C485=0,0,IF('tab4'!$C485=1,1,IF('tab4'!$C485=4,2,IF('tab4'!$C485=5,3,IF('tab4'!$C485=6,4,IF(AND('tab4'!$C485=80,$X$2=2),0,-1))))))</f>
        <v>2</v>
      </c>
      <c r="O485" s="9">
        <f t="shared" ref="O485:R485" si="969">D485</f>
        <v>0</v>
      </c>
      <c r="P485" s="9">
        <f t="shared" si="969"/>
        <v>1</v>
      </c>
      <c r="Q485" s="10">
        <f t="shared" si="969"/>
        <v>0</v>
      </c>
      <c r="R485" s="10">
        <f t="shared" si="969"/>
        <v>0</v>
      </c>
      <c r="S485" s="10">
        <f t="shared" ref="S485:T485" si="970">IF(HEX2DEC(H485) &gt;= 32768, (HEX2DEC(H485) - 65535 - 1)/10, IF(HEX2DEC(H485) = 32767, IF($X$2=2, S486, 32767), HEX2DEC(H485)/10 ))</f>
        <v>1.9</v>
      </c>
      <c r="T485" s="10">
        <f t="shared" si="970"/>
        <v>1.1</v>
      </c>
      <c r="U485" s="10">
        <f t="shared" si="6"/>
        <v>2.8</v>
      </c>
    </row>
    <row r="486" ht="14.25" customHeight="1">
      <c r="A486" s="4" t="s">
        <v>500</v>
      </c>
      <c r="B486" s="12">
        <v>0.0</v>
      </c>
      <c r="C486" s="12">
        <v>4.0</v>
      </c>
      <c r="D486" s="9">
        <v>0.0</v>
      </c>
      <c r="E486" s="9">
        <v>1.0</v>
      </c>
      <c r="F486" s="10">
        <v>0.0</v>
      </c>
      <c r="G486" s="10">
        <v>0.0</v>
      </c>
      <c r="H486" s="4" t="s">
        <v>113</v>
      </c>
      <c r="I486" s="4" t="s">
        <v>26</v>
      </c>
      <c r="J486" s="4" t="s">
        <v>112</v>
      </c>
      <c r="K486" s="7"/>
      <c r="L486" s="8">
        <f t="shared" si="3"/>
        <v>45291.10762</v>
      </c>
      <c r="M486" s="9">
        <f>IF('tab4'!$B486=0,0,IF('tab4'!$B486=1,1,IF('tab4'!$B486=4,2,IF('tab4'!$B486=5,3,IF('tab4'!$B486=6,4,IF(AND('tab4'!$B486=80,$X$2=2),0,-1))))))</f>
        <v>0</v>
      </c>
      <c r="N486" s="9">
        <f>IF('tab4'!$C486=0,0,IF('tab4'!$C486=1,1,IF('tab4'!$C486=4,2,IF('tab4'!$C486=5,3,IF('tab4'!$C486=6,4,IF(AND('tab4'!$C486=80,$X$2=2),0,-1))))))</f>
        <v>2</v>
      </c>
      <c r="O486" s="9">
        <f t="shared" ref="O486:R486" si="971">D486</f>
        <v>0</v>
      </c>
      <c r="P486" s="9">
        <f t="shared" si="971"/>
        <v>1</v>
      </c>
      <c r="Q486" s="10">
        <f t="shared" si="971"/>
        <v>0</v>
      </c>
      <c r="R486" s="10">
        <f t="shared" si="971"/>
        <v>0</v>
      </c>
      <c r="S486" s="10">
        <f t="shared" ref="S486:T486" si="972">IF(HEX2DEC(H486) &gt;= 32768, (HEX2DEC(H486) - 65535 - 1)/10, IF(HEX2DEC(H486) = 32767, IF($X$2=2, S487, 32767), HEX2DEC(H486)/10 ))</f>
        <v>1</v>
      </c>
      <c r="T486" s="10">
        <f t="shared" si="972"/>
        <v>0</v>
      </c>
      <c r="U486" s="10">
        <f t="shared" si="6"/>
        <v>1.6</v>
      </c>
    </row>
    <row r="487" ht="14.25" customHeight="1">
      <c r="A487" s="4" t="s">
        <v>501</v>
      </c>
      <c r="B487" s="13">
        <v>0.0</v>
      </c>
      <c r="C487" s="13">
        <v>4.0</v>
      </c>
      <c r="D487" s="9">
        <v>0.0</v>
      </c>
      <c r="E487" s="9">
        <v>1.0</v>
      </c>
      <c r="F487" s="10">
        <v>0.0</v>
      </c>
      <c r="G487" s="10">
        <v>0.0</v>
      </c>
      <c r="H487" s="4" t="s">
        <v>26</v>
      </c>
      <c r="I487" s="4" t="s">
        <v>443</v>
      </c>
      <c r="J487" s="4" t="s">
        <v>502</v>
      </c>
      <c r="K487" s="7"/>
      <c r="L487" s="8">
        <f t="shared" si="3"/>
        <v>45291.19095</v>
      </c>
      <c r="M487" s="9">
        <f>IF('tab4'!$B487=0,0,IF('tab4'!$B487=1,1,IF('tab4'!$B487=4,2,IF('tab4'!$B487=5,3,IF('tab4'!$B487=6,4,IF(AND('tab4'!$B487=80,$X$2=2),0,-1))))))</f>
        <v>0</v>
      </c>
      <c r="N487" s="9">
        <f>IF('tab4'!$C487=0,0,IF('tab4'!$C487=1,1,IF('tab4'!$C487=4,2,IF('tab4'!$C487=5,3,IF('tab4'!$C487=6,4,IF(AND('tab4'!$C487=80,$X$2=2),0,-1))))))</f>
        <v>2</v>
      </c>
      <c r="O487" s="9">
        <f t="shared" ref="O487:R487" si="973">D487</f>
        <v>0</v>
      </c>
      <c r="P487" s="9">
        <f t="shared" si="973"/>
        <v>1</v>
      </c>
      <c r="Q487" s="10">
        <f t="shared" si="973"/>
        <v>0</v>
      </c>
      <c r="R487" s="10">
        <f t="shared" si="973"/>
        <v>0</v>
      </c>
      <c r="S487" s="10">
        <f t="shared" ref="S487:T487" si="974">IF(HEX2DEC(H487) &gt;= 32768, (HEX2DEC(H487) - 65535 - 1)/10, IF(HEX2DEC(H487) = 32767, IF($X$2=2, S488, 32767), HEX2DEC(H487)/10 ))</f>
        <v>0</v>
      </c>
      <c r="T487" s="10">
        <f t="shared" si="974"/>
        <v>-0.9</v>
      </c>
      <c r="U487" s="10">
        <f t="shared" si="6"/>
        <v>-1.1</v>
      </c>
    </row>
    <row r="488" ht="14.25" customHeight="1">
      <c r="A488" s="4" t="s">
        <v>503</v>
      </c>
      <c r="B488" s="12">
        <v>0.0</v>
      </c>
      <c r="C488" s="12">
        <v>4.0</v>
      </c>
      <c r="D488" s="9">
        <v>0.0</v>
      </c>
      <c r="E488" s="9">
        <v>1.0</v>
      </c>
      <c r="F488" s="10">
        <v>0.0</v>
      </c>
      <c r="G488" s="10">
        <v>0.0</v>
      </c>
      <c r="H488" s="4" t="s">
        <v>504</v>
      </c>
      <c r="I488" s="4" t="s">
        <v>505</v>
      </c>
      <c r="J488" s="4" t="s">
        <v>506</v>
      </c>
      <c r="K488" s="7"/>
      <c r="L488" s="8">
        <f t="shared" si="3"/>
        <v>45291.27429</v>
      </c>
      <c r="M488" s="9">
        <f>IF('tab4'!$B488=0,0,IF('tab4'!$B488=1,1,IF('tab4'!$B488=4,2,IF('tab4'!$B488=5,3,IF('tab4'!$B488=6,4,IF(AND('tab4'!$B488=80,$X$2=2),0,-1))))))</f>
        <v>0</v>
      </c>
      <c r="N488" s="9">
        <f>IF('tab4'!$C488=0,0,IF('tab4'!$C488=1,1,IF('tab4'!$C488=4,2,IF('tab4'!$C488=5,3,IF('tab4'!$C488=6,4,IF(AND('tab4'!$C488=80,$X$2=2),0,-1))))))</f>
        <v>2</v>
      </c>
      <c r="O488" s="9">
        <f t="shared" ref="O488:R488" si="975">D488</f>
        <v>0</v>
      </c>
      <c r="P488" s="9">
        <f t="shared" si="975"/>
        <v>1</v>
      </c>
      <c r="Q488" s="10">
        <f t="shared" si="975"/>
        <v>0</v>
      </c>
      <c r="R488" s="10">
        <f t="shared" si="975"/>
        <v>0</v>
      </c>
      <c r="S488" s="10">
        <f t="shared" ref="S488:T488" si="976">IF(HEX2DEC(H488) &gt;= 32768, (HEX2DEC(H488) - 65535 - 1)/10, IF(HEX2DEC(H488) = 32767, IF($X$2=2, S489, 32767), HEX2DEC(H488)/10 ))</f>
        <v>-1</v>
      </c>
      <c r="T488" s="10">
        <f t="shared" si="976"/>
        <v>-2</v>
      </c>
      <c r="U488" s="10">
        <f t="shared" si="6"/>
        <v>-1.3</v>
      </c>
    </row>
    <row r="489" ht="14.25" customHeight="1">
      <c r="A489" s="4" t="s">
        <v>507</v>
      </c>
      <c r="B489" s="13">
        <v>0.0</v>
      </c>
      <c r="C489" s="13">
        <v>4.0</v>
      </c>
      <c r="D489" s="9">
        <v>0.0</v>
      </c>
      <c r="E489" s="9">
        <v>1.0</v>
      </c>
      <c r="F489" s="10">
        <v>0.0</v>
      </c>
      <c r="G489" s="10">
        <v>0.0</v>
      </c>
      <c r="H489" s="4" t="s">
        <v>225</v>
      </c>
      <c r="I489" s="4" t="s">
        <v>136</v>
      </c>
      <c r="J489" s="4" t="s">
        <v>90</v>
      </c>
      <c r="K489" s="7"/>
      <c r="L489" s="8">
        <f t="shared" si="3"/>
        <v>45291.35764</v>
      </c>
      <c r="M489" s="9">
        <f>IF('tab4'!$B489=0,0,IF('tab4'!$B489=1,1,IF('tab4'!$B489=4,2,IF('tab4'!$B489=5,3,IF('tab4'!$B489=6,4,IF(AND('tab4'!$B489=80,$X$2=2),0,-1))))))</f>
        <v>0</v>
      </c>
      <c r="N489" s="9">
        <f>IF('tab4'!$C489=0,0,IF('tab4'!$C489=1,1,IF('tab4'!$C489=4,2,IF('tab4'!$C489=5,3,IF('tab4'!$C489=6,4,IF(AND('tab4'!$C489=80,$X$2=2),0,-1))))))</f>
        <v>2</v>
      </c>
      <c r="O489" s="9">
        <f t="shared" ref="O489:R489" si="977">D489</f>
        <v>0</v>
      </c>
      <c r="P489" s="9">
        <f t="shared" si="977"/>
        <v>1</v>
      </c>
      <c r="Q489" s="10">
        <f t="shared" si="977"/>
        <v>0</v>
      </c>
      <c r="R489" s="10">
        <f t="shared" si="977"/>
        <v>0</v>
      </c>
      <c r="S489" s="10">
        <f t="shared" ref="S489:T489" si="978">IF(HEX2DEC(H489) &gt;= 32768, (HEX2DEC(H489) - 65535 - 1)/10, IF(HEX2DEC(H489) = 32767, IF($X$2=2, S490, 32767), HEX2DEC(H489)/10 ))</f>
        <v>0.2</v>
      </c>
      <c r="T489" s="10">
        <f t="shared" si="978"/>
        <v>-0.1</v>
      </c>
      <c r="U489" s="10">
        <f t="shared" si="6"/>
        <v>1.5</v>
      </c>
    </row>
    <row r="490" ht="14.25" customHeight="1">
      <c r="A490" s="4" t="s">
        <v>508</v>
      </c>
      <c r="B490" s="12">
        <v>0.0</v>
      </c>
      <c r="C490" s="12">
        <v>0.0</v>
      </c>
      <c r="D490" s="9">
        <v>0.0</v>
      </c>
      <c r="E490" s="9">
        <v>1.0</v>
      </c>
      <c r="F490" s="10">
        <v>0.0</v>
      </c>
      <c r="G490" s="10">
        <v>0.0</v>
      </c>
      <c r="H490" s="4" t="s">
        <v>93</v>
      </c>
      <c r="I490" s="4" t="s">
        <v>75</v>
      </c>
      <c r="J490" s="4" t="s">
        <v>41</v>
      </c>
      <c r="K490" s="7"/>
      <c r="L490" s="8">
        <f t="shared" si="3"/>
        <v>45291.41947</v>
      </c>
      <c r="M490" s="9">
        <f>IF('tab4'!$B490=0,0,IF('tab4'!$B490=1,1,IF('tab4'!$B490=4,2,IF('tab4'!$B490=5,3,IF('tab4'!$B490=6,4,IF(AND('tab4'!$B490=80,$X$2=2),0,-1))))))</f>
        <v>0</v>
      </c>
      <c r="N490" s="9">
        <f>IF('tab4'!$C490=0,0,IF('tab4'!$C490=1,1,IF('tab4'!$C490=4,2,IF('tab4'!$C490=5,3,IF('tab4'!$C490=6,4,IF(AND('tab4'!$C490=80,$X$2=2),0,-1))))))</f>
        <v>0</v>
      </c>
      <c r="O490" s="9">
        <f t="shared" ref="O490:R490" si="979">D490</f>
        <v>0</v>
      </c>
      <c r="P490" s="9">
        <f t="shared" si="979"/>
        <v>1</v>
      </c>
      <c r="Q490" s="10">
        <f t="shared" si="979"/>
        <v>0</v>
      </c>
      <c r="R490" s="10">
        <f t="shared" si="979"/>
        <v>0</v>
      </c>
      <c r="S490" s="10">
        <f t="shared" ref="S490:T490" si="980">IF(HEX2DEC(H490) &gt;= 32768, (HEX2DEC(H490) - 65535 - 1)/10, IF(HEX2DEC(H490) = 32767, IF($X$2=2, S491, 32767), HEX2DEC(H490)/10 ))</f>
        <v>2.3</v>
      </c>
      <c r="T490" s="10">
        <f t="shared" si="980"/>
        <v>4.1</v>
      </c>
      <c r="U490" s="10">
        <f t="shared" si="6"/>
        <v>6.1</v>
      </c>
    </row>
    <row r="491" ht="14.25" customHeight="1">
      <c r="A491" s="4" t="s">
        <v>508</v>
      </c>
      <c r="B491" s="13">
        <v>0.0</v>
      </c>
      <c r="C491" s="13">
        <v>0.0</v>
      </c>
      <c r="D491" s="9">
        <v>0.0</v>
      </c>
      <c r="E491" s="9">
        <v>0.0</v>
      </c>
      <c r="F491" s="10">
        <v>0.0</v>
      </c>
      <c r="G491" s="10">
        <v>0.0</v>
      </c>
      <c r="H491" s="4" t="s">
        <v>93</v>
      </c>
      <c r="I491" s="4" t="s">
        <v>75</v>
      </c>
      <c r="J491" s="4" t="s">
        <v>41</v>
      </c>
      <c r="K491" s="7"/>
      <c r="L491" s="8">
        <f t="shared" si="3"/>
        <v>45291.41947</v>
      </c>
      <c r="M491" s="9">
        <f>IF('tab4'!$B491=0,0,IF('tab4'!$B491=1,1,IF('tab4'!$B491=4,2,IF('tab4'!$B491=5,3,IF('tab4'!$B491=6,4,IF(AND('tab4'!$B491=80,$X$2=2),0,-1))))))</f>
        <v>0</v>
      </c>
      <c r="N491" s="9">
        <f>IF('tab4'!$C491=0,0,IF('tab4'!$C491=1,1,IF('tab4'!$C491=4,2,IF('tab4'!$C491=5,3,IF('tab4'!$C491=6,4,IF(AND('tab4'!$C491=80,$X$2=2),0,-1))))))</f>
        <v>0</v>
      </c>
      <c r="O491" s="9">
        <f t="shared" ref="O491:R491" si="981">D491</f>
        <v>0</v>
      </c>
      <c r="P491" s="9">
        <f t="shared" si="981"/>
        <v>0</v>
      </c>
      <c r="Q491" s="10">
        <f t="shared" si="981"/>
        <v>0</v>
      </c>
      <c r="R491" s="10">
        <f t="shared" si="981"/>
        <v>0</v>
      </c>
      <c r="S491" s="10">
        <f t="shared" ref="S491:T491" si="982">IF(HEX2DEC(H491) &gt;= 32768, (HEX2DEC(H491) - 65535 - 1)/10, IF(HEX2DEC(H491) = 32767, IF($X$2=2, S492, 32767), HEX2DEC(H491)/10 ))</f>
        <v>2.3</v>
      </c>
      <c r="T491" s="10">
        <f t="shared" si="982"/>
        <v>4.1</v>
      </c>
      <c r="U491" s="10">
        <f t="shared" si="6"/>
        <v>6.1</v>
      </c>
    </row>
    <row r="492" ht="14.25" customHeight="1">
      <c r="A492" s="4" t="s">
        <v>508</v>
      </c>
      <c r="B492" s="12">
        <v>0.0</v>
      </c>
      <c r="C492" s="12">
        <v>0.0</v>
      </c>
      <c r="D492" s="9">
        <v>0.0</v>
      </c>
      <c r="E492" s="9">
        <v>0.0</v>
      </c>
      <c r="F492" s="10">
        <v>0.0</v>
      </c>
      <c r="G492" s="10">
        <v>0.0</v>
      </c>
      <c r="H492" s="4" t="s">
        <v>93</v>
      </c>
      <c r="I492" s="4" t="s">
        <v>75</v>
      </c>
      <c r="J492" s="4" t="s">
        <v>41</v>
      </c>
      <c r="K492" s="7"/>
      <c r="L492" s="8">
        <f t="shared" si="3"/>
        <v>45291.41947</v>
      </c>
      <c r="M492" s="9">
        <f>IF('tab4'!$B492=0,0,IF('tab4'!$B492=1,1,IF('tab4'!$B492=4,2,IF('tab4'!$B492=5,3,IF('tab4'!$B492=6,4,IF(AND('tab4'!$B492=80,$X$2=2),0,-1))))))</f>
        <v>0</v>
      </c>
      <c r="N492" s="9">
        <f>IF('tab4'!$C492=0,0,IF('tab4'!$C492=1,1,IF('tab4'!$C492=4,2,IF('tab4'!$C492=5,3,IF('tab4'!$C492=6,4,IF(AND('tab4'!$C492=80,$X$2=2),0,-1))))))</f>
        <v>0</v>
      </c>
      <c r="O492" s="9">
        <f t="shared" ref="O492:R492" si="983">D492</f>
        <v>0</v>
      </c>
      <c r="P492" s="9">
        <f t="shared" si="983"/>
        <v>0</v>
      </c>
      <c r="Q492" s="10">
        <f t="shared" si="983"/>
        <v>0</v>
      </c>
      <c r="R492" s="10">
        <f t="shared" si="983"/>
        <v>0</v>
      </c>
      <c r="S492" s="10">
        <f t="shared" ref="S492:T492" si="984">IF(HEX2DEC(H492) &gt;= 32768, (HEX2DEC(H492) - 65535 - 1)/10, IF(HEX2DEC(H492) = 32767, IF($X$2=2, S493, 32767), HEX2DEC(H492)/10 ))</f>
        <v>2.3</v>
      </c>
      <c r="T492" s="10">
        <f t="shared" si="984"/>
        <v>4.1</v>
      </c>
      <c r="U492" s="10">
        <f t="shared" si="6"/>
        <v>6.1</v>
      </c>
    </row>
    <row r="493" ht="14.25" customHeight="1">
      <c r="A493" s="4" t="s">
        <v>509</v>
      </c>
      <c r="B493" s="13">
        <v>0.0</v>
      </c>
      <c r="C493" s="13">
        <v>0.0</v>
      </c>
      <c r="D493" s="9">
        <v>0.0</v>
      </c>
      <c r="E493" s="9">
        <v>0.0</v>
      </c>
      <c r="F493" s="10">
        <v>0.0</v>
      </c>
      <c r="G493" s="10">
        <v>0.0</v>
      </c>
      <c r="H493" s="4" t="s">
        <v>41</v>
      </c>
      <c r="I493" s="4" t="s">
        <v>405</v>
      </c>
      <c r="J493" s="4" t="s">
        <v>325</v>
      </c>
      <c r="K493" s="7"/>
      <c r="L493" s="8">
        <f t="shared" si="3"/>
        <v>45291.5028</v>
      </c>
      <c r="M493" s="9">
        <f>IF('tab4'!$B493=0,0,IF('tab4'!$B493=1,1,IF('tab4'!$B493=4,2,IF('tab4'!$B493=5,3,IF('tab4'!$B493=6,4,IF(AND('tab4'!$B493=80,$X$2=2),0,-1))))))</f>
        <v>0</v>
      </c>
      <c r="N493" s="9">
        <f>IF('tab4'!$C493=0,0,IF('tab4'!$C493=1,1,IF('tab4'!$C493=4,2,IF('tab4'!$C493=5,3,IF('tab4'!$C493=6,4,IF(AND('tab4'!$C493=80,$X$2=2),0,-1))))))</f>
        <v>0</v>
      </c>
      <c r="O493" s="9">
        <f t="shared" ref="O493:R493" si="985">D493</f>
        <v>0</v>
      </c>
      <c r="P493" s="9">
        <f t="shared" si="985"/>
        <v>0</v>
      </c>
      <c r="Q493" s="10">
        <f t="shared" si="985"/>
        <v>0</v>
      </c>
      <c r="R493" s="10">
        <f t="shared" si="985"/>
        <v>0</v>
      </c>
      <c r="S493" s="10">
        <f t="shared" ref="S493:T493" si="986">IF(HEX2DEC(H493) &gt;= 32768, (HEX2DEC(H493) - 65535 - 1)/10, IF(HEX2DEC(H493) = 32767, IF($X$2=2, S494, 32767), HEX2DEC(H493)/10 ))</f>
        <v>6.1</v>
      </c>
      <c r="T493" s="10">
        <f t="shared" si="986"/>
        <v>11.9</v>
      </c>
      <c r="U493" s="10">
        <f t="shared" si="6"/>
        <v>8.5</v>
      </c>
    </row>
    <row r="494" ht="14.25" customHeight="1">
      <c r="A494" s="4" t="s">
        <v>510</v>
      </c>
      <c r="B494" s="12">
        <v>0.0</v>
      </c>
      <c r="C494" s="12">
        <v>0.0</v>
      </c>
      <c r="D494" s="9">
        <v>0.0</v>
      </c>
      <c r="E494" s="9">
        <v>0.0</v>
      </c>
      <c r="F494" s="10">
        <v>0.0</v>
      </c>
      <c r="G494" s="10">
        <v>0.0</v>
      </c>
      <c r="H494" s="4" t="s">
        <v>207</v>
      </c>
      <c r="I494" s="4" t="s">
        <v>336</v>
      </c>
      <c r="J494" s="4" t="s">
        <v>419</v>
      </c>
      <c r="K494" s="7"/>
      <c r="L494" s="8">
        <f t="shared" si="3"/>
        <v>45291.58613</v>
      </c>
      <c r="M494" s="9">
        <f>IF('tab4'!$B494=0,0,IF('tab4'!$B494=1,1,IF('tab4'!$B494=4,2,IF('tab4'!$B494=5,3,IF('tab4'!$B494=6,4,IF(AND('tab4'!$B494=80,$X$2=2),0,-1))))))</f>
        <v>0</v>
      </c>
      <c r="N494" s="9">
        <f>IF('tab4'!$C494=0,0,IF('tab4'!$C494=1,1,IF('tab4'!$C494=4,2,IF('tab4'!$C494=5,3,IF('tab4'!$C494=6,4,IF(AND('tab4'!$C494=80,$X$2=2),0,-1))))))</f>
        <v>0</v>
      </c>
      <c r="O494" s="9">
        <f t="shared" ref="O494:R494" si="987">D494</f>
        <v>0</v>
      </c>
      <c r="P494" s="9">
        <f t="shared" si="987"/>
        <v>0</v>
      </c>
      <c r="Q494" s="10">
        <f t="shared" si="987"/>
        <v>0</v>
      </c>
      <c r="R494" s="10">
        <f t="shared" si="987"/>
        <v>0</v>
      </c>
      <c r="S494" s="10">
        <f t="shared" ref="S494:T494" si="988">IF(HEX2DEC(H494) &gt;= 32768, (HEX2DEC(H494) - 65535 - 1)/10, IF(HEX2DEC(H494) = 32767, IF($X$2=2, S495, 32767), HEX2DEC(H494)/10 ))</f>
        <v>8</v>
      </c>
      <c r="T494" s="10">
        <f t="shared" si="988"/>
        <v>11.4</v>
      </c>
      <c r="U494" s="10">
        <f t="shared" si="6"/>
        <v>7.2</v>
      </c>
    </row>
    <row r="495" ht="14.25" customHeight="1">
      <c r="A495" s="4" t="s">
        <v>511</v>
      </c>
      <c r="B495" s="13">
        <v>0.0</v>
      </c>
      <c r="C495" s="13">
        <v>0.0</v>
      </c>
      <c r="D495" s="9">
        <v>0.0</v>
      </c>
      <c r="E495" s="9">
        <v>0.0</v>
      </c>
      <c r="F495" s="10">
        <v>0.0</v>
      </c>
      <c r="G495" s="10">
        <v>0.0</v>
      </c>
      <c r="H495" s="4" t="s">
        <v>55</v>
      </c>
      <c r="I495" s="4" t="s">
        <v>53</v>
      </c>
      <c r="J495" s="4" t="s">
        <v>102</v>
      </c>
      <c r="K495" s="7"/>
      <c r="L495" s="8">
        <f t="shared" si="3"/>
        <v>45291.66948</v>
      </c>
      <c r="M495" s="9">
        <f>IF('tab4'!$B495=0,0,IF('tab4'!$B495=1,1,IF('tab4'!$B495=4,2,IF('tab4'!$B495=5,3,IF('tab4'!$B495=6,4,IF(AND('tab4'!$B495=80,$X$2=2),0,-1))))))</f>
        <v>0</v>
      </c>
      <c r="N495" s="9">
        <f>IF('tab4'!$C495=0,0,IF('tab4'!$C495=1,1,IF('tab4'!$C495=4,2,IF('tab4'!$C495=5,3,IF('tab4'!$C495=6,4,IF(AND('tab4'!$C495=80,$X$2=2),0,-1))))))</f>
        <v>0</v>
      </c>
      <c r="O495" s="9">
        <f t="shared" ref="O495:R495" si="989">D495</f>
        <v>0</v>
      </c>
      <c r="P495" s="9">
        <f t="shared" si="989"/>
        <v>0</v>
      </c>
      <c r="Q495" s="10">
        <f t="shared" si="989"/>
        <v>0</v>
      </c>
      <c r="R495" s="10">
        <f t="shared" si="989"/>
        <v>0</v>
      </c>
      <c r="S495" s="10">
        <f t="shared" ref="S495:T495" si="990">IF(HEX2DEC(H495) &gt;= 32768, (HEX2DEC(H495) - 65535 - 1)/10, IF(HEX2DEC(H495) = 32767, IF($X$2=2, S496, 32767), HEX2DEC(H495)/10 ))</f>
        <v>6.3</v>
      </c>
      <c r="T495" s="10">
        <f t="shared" si="990"/>
        <v>6.4</v>
      </c>
      <c r="U495" s="10">
        <f t="shared" si="6"/>
        <v>3.9</v>
      </c>
    </row>
    <row r="496" ht="14.25" customHeight="1">
      <c r="A496" s="4" t="s">
        <v>512</v>
      </c>
      <c r="B496" s="12">
        <v>0.0</v>
      </c>
      <c r="C496" s="12">
        <v>0.0</v>
      </c>
      <c r="D496" s="9">
        <v>0.0</v>
      </c>
      <c r="E496" s="9">
        <v>0.0</v>
      </c>
      <c r="F496" s="10">
        <v>0.0</v>
      </c>
      <c r="G496" s="10">
        <v>0.0</v>
      </c>
      <c r="H496" s="4" t="s">
        <v>95</v>
      </c>
      <c r="I496" s="4" t="s">
        <v>108</v>
      </c>
      <c r="J496" s="4" t="s">
        <v>93</v>
      </c>
      <c r="K496" s="7"/>
      <c r="L496" s="8">
        <f t="shared" si="3"/>
        <v>45291.75281</v>
      </c>
      <c r="M496" s="9">
        <f>IF('tab4'!$B496=0,0,IF('tab4'!$B496=1,1,IF('tab4'!$B496=4,2,IF('tab4'!$B496=5,3,IF('tab4'!$B496=6,4,IF(AND('tab4'!$B496=80,$X$2=2),0,-1))))))</f>
        <v>0</v>
      </c>
      <c r="N496" s="9">
        <f>IF('tab4'!$C496=0,0,IF('tab4'!$C496=1,1,IF('tab4'!$C496=4,2,IF('tab4'!$C496=5,3,IF('tab4'!$C496=6,4,IF(AND('tab4'!$C496=80,$X$2=2),0,-1))))))</f>
        <v>0</v>
      </c>
      <c r="O496" s="9">
        <f t="shared" ref="O496:R496" si="991">D496</f>
        <v>0</v>
      </c>
      <c r="P496" s="9">
        <f t="shared" si="991"/>
        <v>0</v>
      </c>
      <c r="Q496" s="10">
        <f t="shared" si="991"/>
        <v>0</v>
      </c>
      <c r="R496" s="10">
        <f t="shared" si="991"/>
        <v>0</v>
      </c>
      <c r="S496" s="10">
        <f t="shared" ref="S496:T496" si="992">IF(HEX2DEC(H496) &gt;= 32768, (HEX2DEC(H496) - 65535 - 1)/10, IF(HEX2DEC(H496) = 32767, IF($X$2=2, S497, 32767), HEX2DEC(H496)/10 ))</f>
        <v>3.5</v>
      </c>
      <c r="T496" s="10">
        <f t="shared" si="992"/>
        <v>2.5</v>
      </c>
      <c r="U496" s="10">
        <f t="shared" si="6"/>
        <v>2.3</v>
      </c>
    </row>
    <row r="497" ht="14.25" customHeight="1">
      <c r="A497" s="4" t="s">
        <v>513</v>
      </c>
      <c r="B497" s="13">
        <v>0.0</v>
      </c>
      <c r="C497" s="13">
        <v>4.0</v>
      </c>
      <c r="D497" s="9">
        <v>0.0</v>
      </c>
      <c r="E497" s="9">
        <v>0.0</v>
      </c>
      <c r="F497" s="10">
        <v>0.0</v>
      </c>
      <c r="G497" s="10">
        <v>0.0</v>
      </c>
      <c r="H497" s="4" t="s">
        <v>91</v>
      </c>
      <c r="I497" s="4" t="s">
        <v>86</v>
      </c>
      <c r="J497" s="4" t="s">
        <v>120</v>
      </c>
      <c r="K497" s="7"/>
      <c r="L497" s="8">
        <f t="shared" si="3"/>
        <v>45291.81705</v>
      </c>
      <c r="M497" s="9">
        <f>IF('tab4'!$B497=0,0,IF('tab4'!$B497=1,1,IF('tab4'!$B497=4,2,IF('tab4'!$B497=5,3,IF('tab4'!$B497=6,4,IF(AND('tab4'!$B497=80,$X$2=2),0,-1))))))</f>
        <v>0</v>
      </c>
      <c r="N497" s="9">
        <f>IF('tab4'!$C497=0,0,IF('tab4'!$C497=1,1,IF('tab4'!$C497=4,2,IF('tab4'!$C497=5,3,IF('tab4'!$C497=6,4,IF(AND('tab4'!$C497=80,$X$2=2),0,-1))))))</f>
        <v>2</v>
      </c>
      <c r="O497" s="9">
        <f t="shared" ref="O497:R497" si="993">D497</f>
        <v>0</v>
      </c>
      <c r="P497" s="9">
        <f t="shared" si="993"/>
        <v>0</v>
      </c>
      <c r="Q497" s="10">
        <f t="shared" si="993"/>
        <v>0</v>
      </c>
      <c r="R497" s="10">
        <f t="shared" si="993"/>
        <v>0</v>
      </c>
      <c r="S497" s="10">
        <f t="shared" ref="S497:T497" si="994">IF(HEX2DEC(H497) &gt;= 32768, (HEX2DEC(H497) - 65535 - 1)/10, IF(HEX2DEC(H497) = 32767, IF($X$2=2, S498, 32767), HEX2DEC(H497)/10 ))</f>
        <v>2.9</v>
      </c>
      <c r="T497" s="10">
        <f t="shared" si="994"/>
        <v>1.9</v>
      </c>
      <c r="U497" s="10">
        <f t="shared" si="6"/>
        <v>2</v>
      </c>
    </row>
    <row r="498" ht="14.25" customHeight="1">
      <c r="A498" s="4" t="s">
        <v>513</v>
      </c>
      <c r="B498" s="12">
        <v>0.0</v>
      </c>
      <c r="C498" s="12">
        <v>4.0</v>
      </c>
      <c r="D498" s="9">
        <v>0.0</v>
      </c>
      <c r="E498" s="9">
        <v>1.0</v>
      </c>
      <c r="F498" s="10">
        <v>0.0</v>
      </c>
      <c r="G498" s="10">
        <v>0.0</v>
      </c>
      <c r="H498" s="4" t="s">
        <v>91</v>
      </c>
      <c r="I498" s="4" t="s">
        <v>86</v>
      </c>
      <c r="J498" s="4" t="s">
        <v>120</v>
      </c>
      <c r="K498" s="7"/>
      <c r="L498" s="8">
        <f t="shared" si="3"/>
        <v>45291.81705</v>
      </c>
      <c r="M498" s="9">
        <f>IF('tab4'!$B498=0,0,IF('tab4'!$B498=1,1,IF('tab4'!$B498=4,2,IF('tab4'!$B498=5,3,IF('tab4'!$B498=6,4,IF(AND('tab4'!$B498=80,$X$2=2),0,-1))))))</f>
        <v>0</v>
      </c>
      <c r="N498" s="9">
        <f>IF('tab4'!$C498=0,0,IF('tab4'!$C498=1,1,IF('tab4'!$C498=4,2,IF('tab4'!$C498=5,3,IF('tab4'!$C498=6,4,IF(AND('tab4'!$C498=80,$X$2=2),0,-1))))))</f>
        <v>2</v>
      </c>
      <c r="O498" s="9">
        <f t="shared" ref="O498:R498" si="995">D498</f>
        <v>0</v>
      </c>
      <c r="P498" s="9">
        <f t="shared" si="995"/>
        <v>1</v>
      </c>
      <c r="Q498" s="10">
        <f t="shared" si="995"/>
        <v>0</v>
      </c>
      <c r="R498" s="10">
        <f t="shared" si="995"/>
        <v>0</v>
      </c>
      <c r="S498" s="10">
        <f t="shared" ref="S498:T498" si="996">IF(HEX2DEC(H498) &gt;= 32768, (HEX2DEC(H498) - 65535 - 1)/10, IF(HEX2DEC(H498) = 32767, IF($X$2=2, S499, 32767), HEX2DEC(H498)/10 ))</f>
        <v>2.9</v>
      </c>
      <c r="T498" s="10">
        <f t="shared" si="996"/>
        <v>1.9</v>
      </c>
      <c r="U498" s="10">
        <f t="shared" si="6"/>
        <v>2</v>
      </c>
    </row>
    <row r="499" ht="14.25" customHeight="1">
      <c r="A499" s="4" t="s">
        <v>513</v>
      </c>
      <c r="B499" s="13">
        <v>0.0</v>
      </c>
      <c r="C499" s="13">
        <v>4.0</v>
      </c>
      <c r="D499" s="9">
        <v>0.0</v>
      </c>
      <c r="E499" s="9">
        <v>1.0</v>
      </c>
      <c r="F499" s="10">
        <v>0.0</v>
      </c>
      <c r="G499" s="10">
        <v>0.0</v>
      </c>
      <c r="H499" s="4" t="s">
        <v>91</v>
      </c>
      <c r="I499" s="4" t="s">
        <v>86</v>
      </c>
      <c r="J499" s="4" t="s">
        <v>120</v>
      </c>
      <c r="K499" s="7"/>
      <c r="L499" s="8">
        <f t="shared" si="3"/>
        <v>45291.81705</v>
      </c>
      <c r="M499" s="9">
        <f>IF('tab4'!$B499=0,0,IF('tab4'!$B499=1,1,IF('tab4'!$B499=4,2,IF('tab4'!$B499=5,3,IF('tab4'!$B499=6,4,IF(AND('tab4'!$B499=80,$X$2=2),0,-1))))))</f>
        <v>0</v>
      </c>
      <c r="N499" s="9">
        <f>IF('tab4'!$C499=0,0,IF('tab4'!$C499=1,1,IF('tab4'!$C499=4,2,IF('tab4'!$C499=5,3,IF('tab4'!$C499=6,4,IF(AND('tab4'!$C499=80,$X$2=2),0,-1))))))</f>
        <v>2</v>
      </c>
      <c r="O499" s="9">
        <f t="shared" ref="O499:R499" si="997">D499</f>
        <v>0</v>
      </c>
      <c r="P499" s="9">
        <f t="shared" si="997"/>
        <v>1</v>
      </c>
      <c r="Q499" s="10">
        <f t="shared" si="997"/>
        <v>0</v>
      </c>
      <c r="R499" s="10">
        <f t="shared" si="997"/>
        <v>0</v>
      </c>
      <c r="S499" s="10">
        <f t="shared" ref="S499:T499" si="998">IF(HEX2DEC(H499) &gt;= 32768, (HEX2DEC(H499) - 65535 - 1)/10, IF(HEX2DEC(H499) = 32767, IF($X$2=2, S500, 32767), HEX2DEC(H499)/10 ))</f>
        <v>2.9</v>
      </c>
      <c r="T499" s="10">
        <f t="shared" si="998"/>
        <v>1.9</v>
      </c>
      <c r="U499" s="10">
        <f t="shared" si="6"/>
        <v>2</v>
      </c>
    </row>
    <row r="500" ht="14.25" customHeight="1">
      <c r="A500" s="4" t="s">
        <v>514</v>
      </c>
      <c r="B500" s="12">
        <v>0.0</v>
      </c>
      <c r="C500" s="12">
        <v>4.0</v>
      </c>
      <c r="D500" s="9">
        <v>0.0</v>
      </c>
      <c r="E500" s="9">
        <v>1.0</v>
      </c>
      <c r="F500" s="10">
        <v>0.0</v>
      </c>
      <c r="G500" s="10">
        <v>0.0</v>
      </c>
      <c r="H500" s="4" t="s">
        <v>93</v>
      </c>
      <c r="I500" s="4" t="s">
        <v>112</v>
      </c>
      <c r="J500" s="4" t="s">
        <v>86</v>
      </c>
      <c r="K500" s="7"/>
      <c r="L500" s="8">
        <f t="shared" si="3"/>
        <v>45291.90039</v>
      </c>
      <c r="M500" s="9">
        <f>IF('tab4'!$B500=0,0,IF('tab4'!$B500=1,1,IF('tab4'!$B500=4,2,IF('tab4'!$B500=5,3,IF('tab4'!$B500=6,4,IF(AND('tab4'!$B500=80,$X$2=2),0,-1))))))</f>
        <v>0</v>
      </c>
      <c r="N500" s="9">
        <f>IF('tab4'!$C500=0,0,IF('tab4'!$C500=1,1,IF('tab4'!$C500=4,2,IF('tab4'!$C500=5,3,IF('tab4'!$C500=6,4,IF(AND('tab4'!$C500=80,$X$2=2),0,-1))))))</f>
        <v>2</v>
      </c>
      <c r="O500" s="9">
        <f t="shared" ref="O500:R500" si="999">D500</f>
        <v>0</v>
      </c>
      <c r="P500" s="9">
        <f t="shared" si="999"/>
        <v>1</v>
      </c>
      <c r="Q500" s="10">
        <f t="shared" si="999"/>
        <v>0</v>
      </c>
      <c r="R500" s="10">
        <f t="shared" si="999"/>
        <v>0</v>
      </c>
      <c r="S500" s="10">
        <f t="shared" ref="S500:T500" si="1000">IF(HEX2DEC(H500) &gt;= 32768, (HEX2DEC(H500) - 65535 - 1)/10, IF(HEX2DEC(H500) = 32767, IF($X$2=2, S501, 32767), HEX2DEC(H500)/10 ))</f>
        <v>2.3</v>
      </c>
      <c r="T500" s="10">
        <f t="shared" si="1000"/>
        <v>1.6</v>
      </c>
      <c r="U500" s="10">
        <f t="shared" si="6"/>
        <v>1.9</v>
      </c>
    </row>
    <row r="501" ht="14.25" customHeight="1">
      <c r="A501" s="4" t="s">
        <v>515</v>
      </c>
      <c r="B501" s="13">
        <v>0.0</v>
      </c>
      <c r="C501" s="13">
        <v>4.0</v>
      </c>
      <c r="D501" s="9">
        <v>0.0</v>
      </c>
      <c r="E501" s="9">
        <v>1.0</v>
      </c>
      <c r="F501" s="10">
        <v>0.0</v>
      </c>
      <c r="G501" s="10">
        <v>0.0</v>
      </c>
      <c r="H501" s="4" t="s">
        <v>153</v>
      </c>
      <c r="I501" s="4" t="s">
        <v>163</v>
      </c>
      <c r="J501" s="4" t="s">
        <v>144</v>
      </c>
      <c r="K501" s="7"/>
      <c r="L501" s="8">
        <f t="shared" si="3"/>
        <v>45291.98373</v>
      </c>
      <c r="M501" s="9">
        <f>IF('tab4'!$B501=0,0,IF('tab4'!$B501=1,1,IF('tab4'!$B501=4,2,IF('tab4'!$B501=5,3,IF('tab4'!$B501=6,4,IF(AND('tab4'!$B501=80,$X$2=2),0,-1))))))</f>
        <v>0</v>
      </c>
      <c r="N501" s="9">
        <f>IF('tab4'!$C501=0,0,IF('tab4'!$C501=1,1,IF('tab4'!$C501=4,2,IF('tab4'!$C501=5,3,IF('tab4'!$C501=6,4,IF(AND('tab4'!$C501=80,$X$2=2),0,-1))))))</f>
        <v>2</v>
      </c>
      <c r="O501" s="9">
        <f t="shared" ref="O501:R501" si="1001">D501</f>
        <v>0</v>
      </c>
      <c r="P501" s="9">
        <f t="shared" si="1001"/>
        <v>1</v>
      </c>
      <c r="Q501" s="10">
        <f t="shared" si="1001"/>
        <v>0</v>
      </c>
      <c r="R501" s="10">
        <f t="shared" si="1001"/>
        <v>0</v>
      </c>
      <c r="S501" s="10">
        <f t="shared" ref="S501:T501" si="1002">IF(HEX2DEC(H501) &gt;= 32768, (HEX2DEC(H501) - 65535 - 1)/10, IF(HEX2DEC(H501) = 32767, IF($X$2=2, S502, 32767), HEX2DEC(H501)/10 ))</f>
        <v>1.8</v>
      </c>
      <c r="T501" s="10">
        <f t="shared" si="1002"/>
        <v>1.1</v>
      </c>
      <c r="U501" s="10">
        <f t="shared" si="6"/>
        <v>1.7</v>
      </c>
    </row>
    <row r="502" ht="14.25" customHeight="1">
      <c r="A502" s="4" t="s">
        <v>516</v>
      </c>
      <c r="B502" s="12">
        <v>0.0</v>
      </c>
      <c r="C502" s="12">
        <v>4.0</v>
      </c>
      <c r="D502" s="9">
        <v>0.0</v>
      </c>
      <c r="E502" s="9">
        <v>1.0</v>
      </c>
      <c r="F502" s="10">
        <v>0.0</v>
      </c>
      <c r="G502" s="10">
        <v>1.0</v>
      </c>
      <c r="H502" s="4" t="s">
        <v>439</v>
      </c>
      <c r="I502" s="4" t="s">
        <v>85</v>
      </c>
      <c r="J502" s="4" t="s">
        <v>72</v>
      </c>
      <c r="K502" s="7"/>
      <c r="L502" s="8">
        <f t="shared" si="3"/>
        <v>45292.04257</v>
      </c>
      <c r="M502" s="9">
        <f>IF('tab4'!$B502=0,0,IF('tab4'!$B502=1,1,IF('tab4'!$B502=4,2,IF('tab4'!$B502=5,3,IF('tab4'!$B502=6,4,IF(AND('tab4'!$B502=80,$X$2=2),0,-1))))))</f>
        <v>0</v>
      </c>
      <c r="N502" s="9">
        <f>IF('tab4'!$C502=0,0,IF('tab4'!$C502=1,1,IF('tab4'!$C502=4,2,IF('tab4'!$C502=5,3,IF('tab4'!$C502=6,4,IF(AND('tab4'!$C502=80,$X$2=2),0,-1))))))</f>
        <v>2</v>
      </c>
      <c r="O502" s="9">
        <f t="shared" ref="O502:R502" si="1003">D502</f>
        <v>0</v>
      </c>
      <c r="P502" s="9">
        <f t="shared" si="1003"/>
        <v>1</v>
      </c>
      <c r="Q502" s="10">
        <f t="shared" si="1003"/>
        <v>0</v>
      </c>
      <c r="R502" s="10">
        <f t="shared" si="1003"/>
        <v>1</v>
      </c>
      <c r="S502" s="10">
        <f t="shared" ref="S502:T502" si="1004">IF(HEX2DEC(H502) &gt;= 32768, (HEX2DEC(H502) - 65535 - 1)/10, IF(HEX2DEC(H502) = 32767, IF($X$2=2, S503, 32767), HEX2DEC(H502)/10 ))</f>
        <v>2.6</v>
      </c>
      <c r="T502" s="10">
        <f t="shared" si="1004"/>
        <v>2.4</v>
      </c>
      <c r="U502" s="10">
        <f t="shared" si="6"/>
        <v>4.3</v>
      </c>
    </row>
    <row r="503" ht="14.25" customHeight="1">
      <c r="A503" s="4" t="s">
        <v>517</v>
      </c>
      <c r="B503" s="13">
        <v>0.0</v>
      </c>
      <c r="C503" s="13">
        <v>4.0</v>
      </c>
      <c r="D503" s="9">
        <v>0.0</v>
      </c>
      <c r="E503" s="9">
        <v>1.0</v>
      </c>
      <c r="F503" s="10">
        <v>0.0</v>
      </c>
      <c r="G503" s="10">
        <v>1.0</v>
      </c>
      <c r="H503" s="4" t="s">
        <v>76</v>
      </c>
      <c r="I503" s="4" t="s">
        <v>79</v>
      </c>
      <c r="J503" s="4" t="s">
        <v>24</v>
      </c>
      <c r="K503" s="7"/>
      <c r="L503" s="8">
        <f t="shared" si="3"/>
        <v>45292.1259</v>
      </c>
      <c r="M503" s="9">
        <f>IF('tab4'!$B503=0,0,IF('tab4'!$B503=1,1,IF('tab4'!$B503=4,2,IF('tab4'!$B503=5,3,IF('tab4'!$B503=6,4,IF(AND('tab4'!$B503=80,$X$2=2),0,-1))))))</f>
        <v>0</v>
      </c>
      <c r="N503" s="9">
        <f>IF('tab4'!$C503=0,0,IF('tab4'!$C503=1,1,IF('tab4'!$C503=4,2,IF('tab4'!$C503=5,3,IF('tab4'!$C503=6,4,IF(AND('tab4'!$C503=80,$X$2=2),0,-1))))))</f>
        <v>2</v>
      </c>
      <c r="O503" s="9">
        <f t="shared" ref="O503:R503" si="1005">D503</f>
        <v>0</v>
      </c>
      <c r="P503" s="9">
        <f t="shared" si="1005"/>
        <v>1</v>
      </c>
      <c r="Q503" s="10">
        <f t="shared" si="1005"/>
        <v>0</v>
      </c>
      <c r="R503" s="10">
        <f t="shared" si="1005"/>
        <v>1</v>
      </c>
      <c r="S503" s="10">
        <f t="shared" ref="S503:T503" si="1006">IF(HEX2DEC(H503) &gt;= 32768, (HEX2DEC(H503) - 65535 - 1)/10, IF(HEX2DEC(H503) = 32767, IF($X$2=2, S504, 32767), HEX2DEC(H503)/10 ))</f>
        <v>3.7</v>
      </c>
      <c r="T503" s="10">
        <f t="shared" si="1006"/>
        <v>3.6</v>
      </c>
      <c r="U503" s="10">
        <f t="shared" si="6"/>
        <v>4.8</v>
      </c>
    </row>
    <row r="504" ht="14.25" customHeight="1">
      <c r="A504" s="4" t="s">
        <v>518</v>
      </c>
      <c r="B504" s="12">
        <v>0.0</v>
      </c>
      <c r="C504" s="12">
        <v>4.0</v>
      </c>
      <c r="D504" s="9">
        <v>0.0</v>
      </c>
      <c r="E504" s="9">
        <v>1.0</v>
      </c>
      <c r="F504" s="10">
        <v>0.0</v>
      </c>
      <c r="G504" s="10">
        <v>0.0</v>
      </c>
      <c r="H504" s="4" t="s">
        <v>82</v>
      </c>
      <c r="I504" s="4" t="s">
        <v>76</v>
      </c>
      <c r="J504" s="4" t="s">
        <v>80</v>
      </c>
      <c r="K504" s="7"/>
      <c r="L504" s="8">
        <f t="shared" si="3"/>
        <v>45292.1542</v>
      </c>
      <c r="M504" s="9">
        <f>IF('tab4'!$B504=0,0,IF('tab4'!$B504=1,1,IF('tab4'!$B504=4,2,IF('tab4'!$B504=5,3,IF('tab4'!$B504=6,4,IF(AND('tab4'!$B504=80,$X$2=2),0,-1))))))</f>
        <v>0</v>
      </c>
      <c r="N504" s="9">
        <f>IF('tab4'!$C504=0,0,IF('tab4'!$C504=1,1,IF('tab4'!$C504=4,2,IF('tab4'!$C504=5,3,IF('tab4'!$C504=6,4,IF(AND('tab4'!$C504=80,$X$2=2),0,-1))))))</f>
        <v>2</v>
      </c>
      <c r="O504" s="9">
        <f t="shared" ref="O504:R504" si="1007">D504</f>
        <v>0</v>
      </c>
      <c r="P504" s="9">
        <f t="shared" si="1007"/>
        <v>1</v>
      </c>
      <c r="Q504" s="10">
        <f t="shared" si="1007"/>
        <v>0</v>
      </c>
      <c r="R504" s="10">
        <f t="shared" si="1007"/>
        <v>0</v>
      </c>
      <c r="S504" s="10">
        <f t="shared" ref="S504:T504" si="1008">IF(HEX2DEC(H504) &gt;= 32768, (HEX2DEC(H504) - 65535 - 1)/10, IF(HEX2DEC(H504) = 32767, IF($X$2=2, S505, 32767), HEX2DEC(H504)/10 ))</f>
        <v>3.8</v>
      </c>
      <c r="T504" s="10">
        <f t="shared" si="1008"/>
        <v>3.7</v>
      </c>
      <c r="U504" s="10">
        <f t="shared" si="6"/>
        <v>4.4</v>
      </c>
    </row>
    <row r="505" ht="14.25" customHeight="1">
      <c r="A505" s="4" t="s">
        <v>519</v>
      </c>
      <c r="B505" s="13">
        <v>0.0</v>
      </c>
      <c r="C505" s="13">
        <v>4.0</v>
      </c>
      <c r="D505" s="9">
        <v>0.0</v>
      </c>
      <c r="E505" s="9">
        <v>1.0</v>
      </c>
      <c r="F505" s="10">
        <v>0.0</v>
      </c>
      <c r="G505" s="10">
        <v>1.0</v>
      </c>
      <c r="H505" s="4" t="s">
        <v>82</v>
      </c>
      <c r="I505" s="4" t="s">
        <v>76</v>
      </c>
      <c r="J505" s="4" t="s">
        <v>80</v>
      </c>
      <c r="K505" s="7"/>
      <c r="L505" s="8">
        <f t="shared" si="3"/>
        <v>45292.17392</v>
      </c>
      <c r="M505" s="9">
        <f>IF('tab4'!$B505=0,0,IF('tab4'!$B505=1,1,IF('tab4'!$B505=4,2,IF('tab4'!$B505=5,3,IF('tab4'!$B505=6,4,IF(AND('tab4'!$B505=80,$X$2=2),0,-1))))))</f>
        <v>0</v>
      </c>
      <c r="N505" s="9">
        <f>IF('tab4'!$C505=0,0,IF('tab4'!$C505=1,1,IF('tab4'!$C505=4,2,IF('tab4'!$C505=5,3,IF('tab4'!$C505=6,4,IF(AND('tab4'!$C505=80,$X$2=2),0,-1))))))</f>
        <v>2</v>
      </c>
      <c r="O505" s="9">
        <f t="shared" ref="O505:R505" si="1009">D505</f>
        <v>0</v>
      </c>
      <c r="P505" s="9">
        <f t="shared" si="1009"/>
        <v>1</v>
      </c>
      <c r="Q505" s="10">
        <f t="shared" si="1009"/>
        <v>0</v>
      </c>
      <c r="R505" s="10">
        <f t="shared" si="1009"/>
        <v>1</v>
      </c>
      <c r="S505" s="10">
        <f t="shared" ref="S505:T505" si="1010">IF(HEX2DEC(H505) &gt;= 32768, (HEX2DEC(H505) - 65535 - 1)/10, IF(HEX2DEC(H505) = 32767, IF($X$2=2, S506, 32767), HEX2DEC(H505)/10 ))</f>
        <v>3.8</v>
      </c>
      <c r="T505" s="10">
        <f t="shared" si="1010"/>
        <v>3.7</v>
      </c>
      <c r="U505" s="10">
        <f t="shared" si="6"/>
        <v>4.4</v>
      </c>
    </row>
    <row r="506" ht="14.25" customHeight="1">
      <c r="A506" s="4" t="s">
        <v>520</v>
      </c>
      <c r="B506" s="12">
        <v>0.0</v>
      </c>
      <c r="C506" s="12">
        <v>4.0</v>
      </c>
      <c r="D506" s="9">
        <v>0.0</v>
      </c>
      <c r="E506" s="9">
        <v>1.0</v>
      </c>
      <c r="F506" s="10">
        <v>0.0</v>
      </c>
      <c r="G506" s="10">
        <v>0.0</v>
      </c>
      <c r="H506" s="4" t="s">
        <v>102</v>
      </c>
      <c r="I506" s="4" t="s">
        <v>76</v>
      </c>
      <c r="J506" s="4" t="s">
        <v>72</v>
      </c>
      <c r="K506" s="7"/>
      <c r="L506" s="8">
        <f t="shared" si="3"/>
        <v>45292.18605</v>
      </c>
      <c r="M506" s="9">
        <f>IF('tab4'!$B506=0,0,IF('tab4'!$B506=1,1,IF('tab4'!$B506=4,2,IF('tab4'!$B506=5,3,IF('tab4'!$B506=6,4,IF(AND('tab4'!$B506=80,$X$2=2),0,-1))))))</f>
        <v>0</v>
      </c>
      <c r="N506" s="9">
        <f>IF('tab4'!$C506=0,0,IF('tab4'!$C506=1,1,IF('tab4'!$C506=4,2,IF('tab4'!$C506=5,3,IF('tab4'!$C506=6,4,IF(AND('tab4'!$C506=80,$X$2=2),0,-1))))))</f>
        <v>2</v>
      </c>
      <c r="O506" s="9">
        <f t="shared" ref="O506:R506" si="1011">D506</f>
        <v>0</v>
      </c>
      <c r="P506" s="9">
        <f t="shared" si="1011"/>
        <v>1</v>
      </c>
      <c r="Q506" s="10">
        <f t="shared" si="1011"/>
        <v>0</v>
      </c>
      <c r="R506" s="10">
        <f t="shared" si="1011"/>
        <v>0</v>
      </c>
      <c r="S506" s="10">
        <f t="shared" ref="S506:T506" si="1012">IF(HEX2DEC(H506) &gt;= 32768, (HEX2DEC(H506) - 65535 - 1)/10, IF(HEX2DEC(H506) = 32767, IF($X$2=2, S507, 32767), HEX2DEC(H506)/10 ))</f>
        <v>3.9</v>
      </c>
      <c r="T506" s="10">
        <f t="shared" si="1012"/>
        <v>3.7</v>
      </c>
      <c r="U506" s="10">
        <f t="shared" si="6"/>
        <v>4.3</v>
      </c>
    </row>
    <row r="507" ht="14.25" customHeight="1">
      <c r="A507" s="4" t="s">
        <v>521</v>
      </c>
      <c r="B507" s="13">
        <v>0.0</v>
      </c>
      <c r="C507" s="13">
        <v>4.0</v>
      </c>
      <c r="D507" s="9">
        <v>0.0</v>
      </c>
      <c r="E507" s="9">
        <v>1.0</v>
      </c>
      <c r="F507" s="10">
        <v>0.0</v>
      </c>
      <c r="G507" s="10">
        <v>1.0</v>
      </c>
      <c r="H507" s="4" t="s">
        <v>462</v>
      </c>
      <c r="I507" s="4" t="s">
        <v>73</v>
      </c>
      <c r="J507" s="4" t="s">
        <v>215</v>
      </c>
      <c r="K507" s="7"/>
      <c r="L507" s="8">
        <f t="shared" si="3"/>
        <v>45292.24035</v>
      </c>
      <c r="M507" s="9">
        <f>IF('tab4'!$B507=0,0,IF('tab4'!$B507=1,1,IF('tab4'!$B507=4,2,IF('tab4'!$B507=5,3,IF('tab4'!$B507=6,4,IF(AND('tab4'!$B507=80,$X$2=2),0,-1))))))</f>
        <v>0</v>
      </c>
      <c r="N507" s="9">
        <f>IF('tab4'!$C507=0,0,IF('tab4'!$C507=1,1,IF('tab4'!$C507=4,2,IF('tab4'!$C507=5,3,IF('tab4'!$C507=6,4,IF(AND('tab4'!$C507=80,$X$2=2),0,-1))))))</f>
        <v>2</v>
      </c>
      <c r="O507" s="9">
        <f t="shared" ref="O507:R507" si="1013">D507</f>
        <v>0</v>
      </c>
      <c r="P507" s="9">
        <f t="shared" si="1013"/>
        <v>1</v>
      </c>
      <c r="Q507" s="10">
        <f t="shared" si="1013"/>
        <v>0</v>
      </c>
      <c r="R507" s="10">
        <f t="shared" si="1013"/>
        <v>1</v>
      </c>
      <c r="S507" s="10">
        <f t="shared" ref="S507:T507" si="1014">IF(HEX2DEC(H507) &gt;= 32768, (HEX2DEC(H507) - 65535 - 1)/10, IF(HEX2DEC(H507) = 32767, IF($X$2=2, S508, 32767), HEX2DEC(H507)/10 ))</f>
        <v>4.2</v>
      </c>
      <c r="T507" s="10">
        <f t="shared" si="1014"/>
        <v>4</v>
      </c>
      <c r="U507" s="10">
        <f t="shared" si="6"/>
        <v>4.9</v>
      </c>
    </row>
    <row r="508" ht="14.25" customHeight="1">
      <c r="A508" s="4" t="s">
        <v>522</v>
      </c>
      <c r="B508" s="12">
        <v>0.0</v>
      </c>
      <c r="C508" s="12">
        <v>4.0</v>
      </c>
      <c r="D508" s="9">
        <v>0.0</v>
      </c>
      <c r="E508" s="9">
        <v>1.0</v>
      </c>
      <c r="F508" s="10">
        <v>0.0</v>
      </c>
      <c r="G508" s="10">
        <v>0.0</v>
      </c>
      <c r="H508" s="4" t="s">
        <v>462</v>
      </c>
      <c r="I508" s="4" t="s">
        <v>102</v>
      </c>
      <c r="J508" s="4" t="s">
        <v>24</v>
      </c>
      <c r="K508" s="7"/>
      <c r="L508" s="8">
        <f t="shared" si="3"/>
        <v>45292.25205</v>
      </c>
      <c r="M508" s="9">
        <f>IF('tab4'!$B508=0,0,IF('tab4'!$B508=1,1,IF('tab4'!$B508=4,2,IF('tab4'!$B508=5,3,IF('tab4'!$B508=6,4,IF(AND('tab4'!$B508=80,$X$2=2),0,-1))))))</f>
        <v>0</v>
      </c>
      <c r="N508" s="9">
        <f>IF('tab4'!$C508=0,0,IF('tab4'!$C508=1,1,IF('tab4'!$C508=4,2,IF('tab4'!$C508=5,3,IF('tab4'!$C508=6,4,IF(AND('tab4'!$C508=80,$X$2=2),0,-1))))))</f>
        <v>2</v>
      </c>
      <c r="O508" s="9">
        <f t="shared" ref="O508:R508" si="1015">D508</f>
        <v>0</v>
      </c>
      <c r="P508" s="9">
        <f t="shared" si="1015"/>
        <v>1</v>
      </c>
      <c r="Q508" s="10">
        <f t="shared" si="1015"/>
        <v>0</v>
      </c>
      <c r="R508" s="10">
        <f t="shared" si="1015"/>
        <v>0</v>
      </c>
      <c r="S508" s="10">
        <f t="shared" ref="S508:T508" si="1016">IF(HEX2DEC(H508) &gt;= 32768, (HEX2DEC(H508) - 65535 - 1)/10, IF(HEX2DEC(H508) = 32767, IF($X$2=2, S509, 32767), HEX2DEC(H508)/10 ))</f>
        <v>4.2</v>
      </c>
      <c r="T508" s="10">
        <f t="shared" si="1016"/>
        <v>3.9</v>
      </c>
      <c r="U508" s="10">
        <f t="shared" si="6"/>
        <v>4.8</v>
      </c>
    </row>
    <row r="509" ht="14.25" customHeight="1">
      <c r="A509" s="4" t="s">
        <v>523</v>
      </c>
      <c r="B509" s="13">
        <v>0.0</v>
      </c>
      <c r="C509" s="13">
        <v>4.0</v>
      </c>
      <c r="D509" s="9">
        <v>0.0</v>
      </c>
      <c r="E509" s="9">
        <v>1.0</v>
      </c>
      <c r="F509" s="10">
        <v>0.0</v>
      </c>
      <c r="G509" s="10">
        <v>0.0</v>
      </c>
      <c r="H509" s="4" t="s">
        <v>102</v>
      </c>
      <c r="I509" s="4" t="s">
        <v>79</v>
      </c>
      <c r="J509" s="4" t="s">
        <v>25</v>
      </c>
      <c r="K509" s="7"/>
      <c r="L509" s="8">
        <f t="shared" si="3"/>
        <v>45292.33539</v>
      </c>
      <c r="M509" s="9">
        <f>IF('tab4'!$B509=0,0,IF('tab4'!$B509=1,1,IF('tab4'!$B509=4,2,IF('tab4'!$B509=5,3,IF('tab4'!$B509=6,4,IF(AND('tab4'!$B509=80,$X$2=2),0,-1))))))</f>
        <v>0</v>
      </c>
      <c r="N509" s="9">
        <f>IF('tab4'!$C509=0,0,IF('tab4'!$C509=1,1,IF('tab4'!$C509=4,2,IF('tab4'!$C509=5,3,IF('tab4'!$C509=6,4,IF(AND('tab4'!$C509=80,$X$2=2),0,-1))))))</f>
        <v>2</v>
      </c>
      <c r="O509" s="9">
        <f t="shared" ref="O509:R509" si="1017">D509</f>
        <v>0</v>
      </c>
      <c r="P509" s="9">
        <f t="shared" si="1017"/>
        <v>1</v>
      </c>
      <c r="Q509" s="10">
        <f t="shared" si="1017"/>
        <v>0</v>
      </c>
      <c r="R509" s="10">
        <f t="shared" si="1017"/>
        <v>0</v>
      </c>
      <c r="S509" s="10">
        <f t="shared" ref="S509:T509" si="1018">IF(HEX2DEC(H509) &gt;= 32768, (HEX2DEC(H509) - 65535 - 1)/10, IF(HEX2DEC(H509) = 32767, IF($X$2=2, S510, 32767), HEX2DEC(H509)/10 ))</f>
        <v>3.9</v>
      </c>
      <c r="T509" s="10">
        <f t="shared" si="1018"/>
        <v>3.6</v>
      </c>
      <c r="U509" s="10">
        <f t="shared" si="6"/>
        <v>4.5</v>
      </c>
    </row>
    <row r="510" ht="14.25" customHeight="1">
      <c r="A510" s="4" t="s">
        <v>524</v>
      </c>
      <c r="B510" s="12">
        <v>0.0</v>
      </c>
      <c r="C510" s="12">
        <v>0.0</v>
      </c>
      <c r="D510" s="9">
        <v>0.0</v>
      </c>
      <c r="E510" s="9">
        <v>1.0</v>
      </c>
      <c r="F510" s="10">
        <v>0.0</v>
      </c>
      <c r="G510" s="10">
        <v>0.0</v>
      </c>
      <c r="H510" s="4" t="s">
        <v>72</v>
      </c>
      <c r="I510" s="4" t="s">
        <v>75</v>
      </c>
      <c r="J510" s="4" t="s">
        <v>30</v>
      </c>
      <c r="K510" s="7"/>
      <c r="L510" s="8">
        <f t="shared" si="3"/>
        <v>45292.39222</v>
      </c>
      <c r="M510" s="9">
        <f>IF('tab4'!$B510=0,0,IF('tab4'!$B510=1,1,IF('tab4'!$B510=4,2,IF('tab4'!$B510=5,3,IF('tab4'!$B510=6,4,IF(AND('tab4'!$B510=80,$X$2=2),0,-1))))))</f>
        <v>0</v>
      </c>
      <c r="N510" s="9">
        <f>IF('tab4'!$C510=0,0,IF('tab4'!$C510=1,1,IF('tab4'!$C510=4,2,IF('tab4'!$C510=5,3,IF('tab4'!$C510=6,4,IF(AND('tab4'!$C510=80,$X$2=2),0,-1))))))</f>
        <v>0</v>
      </c>
      <c r="O510" s="9">
        <f t="shared" ref="O510:R510" si="1019">D510</f>
        <v>0</v>
      </c>
      <c r="P510" s="9">
        <f t="shared" si="1019"/>
        <v>1</v>
      </c>
      <c r="Q510" s="10">
        <f t="shared" si="1019"/>
        <v>0</v>
      </c>
      <c r="R510" s="10">
        <f t="shared" si="1019"/>
        <v>0</v>
      </c>
      <c r="S510" s="10">
        <f t="shared" ref="S510:T510" si="1020">IF(HEX2DEC(H510) &gt;= 32768, (HEX2DEC(H510) - 65535 - 1)/10, IF(HEX2DEC(H510) = 32767, IF($X$2=2, S511, 32767), HEX2DEC(H510)/10 ))</f>
        <v>4.3</v>
      </c>
      <c r="T510" s="10">
        <f t="shared" si="1020"/>
        <v>4.1</v>
      </c>
      <c r="U510" s="10">
        <f t="shared" si="6"/>
        <v>5.2</v>
      </c>
    </row>
    <row r="511" ht="14.25" customHeight="1">
      <c r="A511" s="4" t="s">
        <v>524</v>
      </c>
      <c r="B511" s="13">
        <v>0.0</v>
      </c>
      <c r="C511" s="13">
        <v>0.0</v>
      </c>
      <c r="D511" s="9">
        <v>0.0</v>
      </c>
      <c r="E511" s="9">
        <v>0.0</v>
      </c>
      <c r="F511" s="10">
        <v>0.0</v>
      </c>
      <c r="G511" s="10">
        <v>0.0</v>
      </c>
      <c r="H511" s="4" t="s">
        <v>72</v>
      </c>
      <c r="I511" s="4" t="s">
        <v>75</v>
      </c>
      <c r="J511" s="4" t="s">
        <v>30</v>
      </c>
      <c r="K511" s="7"/>
      <c r="L511" s="8">
        <f t="shared" si="3"/>
        <v>45292.39222</v>
      </c>
      <c r="M511" s="9">
        <f>IF('tab4'!$B511=0,0,IF('tab4'!$B511=1,1,IF('tab4'!$B511=4,2,IF('tab4'!$B511=5,3,IF('tab4'!$B511=6,4,IF(AND('tab4'!$B511=80,$X$2=2),0,-1))))))</f>
        <v>0</v>
      </c>
      <c r="N511" s="9">
        <f>IF('tab4'!$C511=0,0,IF('tab4'!$C511=1,1,IF('tab4'!$C511=4,2,IF('tab4'!$C511=5,3,IF('tab4'!$C511=6,4,IF(AND('tab4'!$C511=80,$X$2=2),0,-1))))))</f>
        <v>0</v>
      </c>
      <c r="O511" s="9">
        <f t="shared" ref="O511:R511" si="1021">D511</f>
        <v>0</v>
      </c>
      <c r="P511" s="9">
        <f t="shared" si="1021"/>
        <v>0</v>
      </c>
      <c r="Q511" s="10">
        <f t="shared" si="1021"/>
        <v>0</v>
      </c>
      <c r="R511" s="10">
        <f t="shared" si="1021"/>
        <v>0</v>
      </c>
      <c r="S511" s="10">
        <f t="shared" ref="S511:T511" si="1022">IF(HEX2DEC(H511) &gt;= 32768, (HEX2DEC(H511) - 65535 - 1)/10, IF(HEX2DEC(H511) = 32767, IF($X$2=2, S512, 32767), HEX2DEC(H511)/10 ))</f>
        <v>4.3</v>
      </c>
      <c r="T511" s="10">
        <f t="shared" si="1022"/>
        <v>4.1</v>
      </c>
      <c r="U511" s="10">
        <f t="shared" si="6"/>
        <v>5.2</v>
      </c>
    </row>
    <row r="512" ht="14.25" customHeight="1">
      <c r="A512" s="4" t="s">
        <v>524</v>
      </c>
      <c r="B512" s="12">
        <v>0.0</v>
      </c>
      <c r="C512" s="12">
        <v>0.0</v>
      </c>
      <c r="D512" s="9">
        <v>0.0</v>
      </c>
      <c r="E512" s="9">
        <v>0.0</v>
      </c>
      <c r="F512" s="10">
        <v>0.0</v>
      </c>
      <c r="G512" s="10">
        <v>0.0</v>
      </c>
      <c r="H512" s="4" t="s">
        <v>72</v>
      </c>
      <c r="I512" s="4" t="s">
        <v>75</v>
      </c>
      <c r="J512" s="4" t="s">
        <v>30</v>
      </c>
      <c r="K512" s="7"/>
      <c r="L512" s="8">
        <f t="shared" si="3"/>
        <v>45292.39222</v>
      </c>
      <c r="M512" s="9">
        <f>IF('tab4'!$B512=0,0,IF('tab4'!$B512=1,1,IF('tab4'!$B512=4,2,IF('tab4'!$B512=5,3,IF('tab4'!$B512=6,4,IF(AND('tab4'!$B512=80,$X$2=2),0,-1))))))</f>
        <v>0</v>
      </c>
      <c r="N512" s="9">
        <f>IF('tab4'!$C512=0,0,IF('tab4'!$C512=1,1,IF('tab4'!$C512=4,2,IF('tab4'!$C512=5,3,IF('tab4'!$C512=6,4,IF(AND('tab4'!$C512=80,$X$2=2),0,-1))))))</f>
        <v>0</v>
      </c>
      <c r="O512" s="9">
        <f t="shared" ref="O512:R512" si="1023">D512</f>
        <v>0</v>
      </c>
      <c r="P512" s="9">
        <f t="shared" si="1023"/>
        <v>0</v>
      </c>
      <c r="Q512" s="10">
        <f t="shared" si="1023"/>
        <v>0</v>
      </c>
      <c r="R512" s="10">
        <f t="shared" si="1023"/>
        <v>0</v>
      </c>
      <c r="S512" s="10">
        <f t="shared" ref="S512:T512" si="1024">IF(HEX2DEC(H512) &gt;= 32768, (HEX2DEC(H512) - 65535 - 1)/10, IF(HEX2DEC(H512) = 32767, IF($X$2=2, S513, 32767), HEX2DEC(H512)/10 ))</f>
        <v>4.3</v>
      </c>
      <c r="T512" s="10">
        <f t="shared" si="1024"/>
        <v>4.1</v>
      </c>
      <c r="U512" s="10">
        <f t="shared" si="6"/>
        <v>5.2</v>
      </c>
    </row>
    <row r="513" ht="14.25" customHeight="1">
      <c r="A513" s="4" t="s">
        <v>525</v>
      </c>
      <c r="B513" s="13">
        <v>0.0</v>
      </c>
      <c r="C513" s="13">
        <v>0.0</v>
      </c>
      <c r="D513" s="9">
        <v>0.0</v>
      </c>
      <c r="E513" s="9">
        <v>0.0</v>
      </c>
      <c r="F513" s="10">
        <v>0.0</v>
      </c>
      <c r="G513" s="10">
        <v>0.0</v>
      </c>
      <c r="H513" s="4" t="s">
        <v>41</v>
      </c>
      <c r="I513" s="4" t="s">
        <v>59</v>
      </c>
      <c r="J513" s="4" t="s">
        <v>207</v>
      </c>
      <c r="K513" s="7"/>
      <c r="L513" s="8">
        <f t="shared" si="3"/>
        <v>45292.47557</v>
      </c>
      <c r="M513" s="9">
        <f>IF('tab4'!$B513=0,0,IF('tab4'!$B513=1,1,IF('tab4'!$B513=4,2,IF('tab4'!$B513=5,3,IF('tab4'!$B513=6,4,IF(AND('tab4'!$B513=80,$X$2=2),0,-1))))))</f>
        <v>0</v>
      </c>
      <c r="N513" s="9">
        <f>IF('tab4'!$C513=0,0,IF('tab4'!$C513=1,1,IF('tab4'!$C513=4,2,IF('tab4'!$C513=5,3,IF('tab4'!$C513=6,4,IF(AND('tab4'!$C513=80,$X$2=2),0,-1))))))</f>
        <v>0</v>
      </c>
      <c r="O513" s="9">
        <f t="shared" ref="O513:R513" si="1025">D513</f>
        <v>0</v>
      </c>
      <c r="P513" s="9">
        <f t="shared" si="1025"/>
        <v>0</v>
      </c>
      <c r="Q513" s="10">
        <f t="shared" si="1025"/>
        <v>0</v>
      </c>
      <c r="R513" s="10">
        <f t="shared" si="1025"/>
        <v>0</v>
      </c>
      <c r="S513" s="10">
        <f t="shared" ref="S513:T513" si="1026">IF(HEX2DEC(H513) &gt;= 32768, (HEX2DEC(H513) - 65535 - 1)/10, IF(HEX2DEC(H513) = 32767, IF($X$2=2, S514, 32767), HEX2DEC(H513)/10 ))</f>
        <v>6.1</v>
      </c>
      <c r="T513" s="10">
        <f t="shared" si="1026"/>
        <v>6.8</v>
      </c>
      <c r="U513" s="10">
        <f t="shared" si="6"/>
        <v>8</v>
      </c>
    </row>
    <row r="514" ht="14.25" customHeight="1">
      <c r="A514" s="4" t="s">
        <v>526</v>
      </c>
      <c r="B514" s="12">
        <v>0.0</v>
      </c>
      <c r="C514" s="12">
        <v>0.0</v>
      </c>
      <c r="D514" s="9">
        <v>0.0</v>
      </c>
      <c r="E514" s="9">
        <v>0.0</v>
      </c>
      <c r="F514" s="10">
        <v>0.0</v>
      </c>
      <c r="G514" s="10">
        <v>1.0</v>
      </c>
      <c r="H514" s="4" t="s">
        <v>59</v>
      </c>
      <c r="I514" s="4" t="s">
        <v>100</v>
      </c>
      <c r="J514" s="4" t="s">
        <v>100</v>
      </c>
      <c r="K514" s="7"/>
      <c r="L514" s="8">
        <f t="shared" si="3"/>
        <v>45292.52822</v>
      </c>
      <c r="M514" s="9">
        <f>IF('tab4'!$B514=0,0,IF('tab4'!$B514=1,1,IF('tab4'!$B514=4,2,IF('tab4'!$B514=5,3,IF('tab4'!$B514=6,4,IF(AND('tab4'!$B514=80,$X$2=2),0,-1))))))</f>
        <v>0</v>
      </c>
      <c r="N514" s="9">
        <f>IF('tab4'!$C514=0,0,IF('tab4'!$C514=1,1,IF('tab4'!$C514=4,2,IF('tab4'!$C514=5,3,IF('tab4'!$C514=6,4,IF(AND('tab4'!$C514=80,$X$2=2),0,-1))))))</f>
        <v>0</v>
      </c>
      <c r="O514" s="9">
        <f t="shared" ref="O514:R514" si="1027">D514</f>
        <v>0</v>
      </c>
      <c r="P514" s="9">
        <f t="shared" si="1027"/>
        <v>0</v>
      </c>
      <c r="Q514" s="10">
        <f t="shared" si="1027"/>
        <v>0</v>
      </c>
      <c r="R514" s="10">
        <f t="shared" si="1027"/>
        <v>1</v>
      </c>
      <c r="S514" s="10">
        <f t="shared" ref="S514:T514" si="1028">IF(HEX2DEC(H514) &gt;= 32768, (HEX2DEC(H514) - 65535 - 1)/10, IF(HEX2DEC(H514) = 32767, IF($X$2=2, S515, 32767), HEX2DEC(H514)/10 ))</f>
        <v>6.8</v>
      </c>
      <c r="T514" s="10">
        <f t="shared" si="1028"/>
        <v>7.3</v>
      </c>
      <c r="U514" s="10">
        <f t="shared" si="6"/>
        <v>7.3</v>
      </c>
    </row>
    <row r="515" ht="14.25" customHeight="1">
      <c r="A515" s="4" t="s">
        <v>527</v>
      </c>
      <c r="B515" s="13">
        <v>0.0</v>
      </c>
      <c r="C515" s="13">
        <v>0.0</v>
      </c>
      <c r="D515" s="9">
        <v>0.0</v>
      </c>
      <c r="E515" s="9">
        <v>0.0</v>
      </c>
      <c r="F515" s="10">
        <v>0.0</v>
      </c>
      <c r="G515" s="10">
        <v>0.0</v>
      </c>
      <c r="H515" s="4" t="s">
        <v>59</v>
      </c>
      <c r="I515" s="4" t="s">
        <v>419</v>
      </c>
      <c r="J515" s="4" t="s">
        <v>419</v>
      </c>
      <c r="K515" s="7"/>
      <c r="L515" s="8">
        <f t="shared" si="3"/>
        <v>45292.53999</v>
      </c>
      <c r="M515" s="9">
        <f>IF('tab4'!$B515=0,0,IF('tab4'!$B515=1,1,IF('tab4'!$B515=4,2,IF('tab4'!$B515=5,3,IF('tab4'!$B515=6,4,IF(AND('tab4'!$B515=80,$X$2=2),0,-1))))))</f>
        <v>0</v>
      </c>
      <c r="N515" s="9">
        <f>IF('tab4'!$C515=0,0,IF('tab4'!$C515=1,1,IF('tab4'!$C515=4,2,IF('tab4'!$C515=5,3,IF('tab4'!$C515=6,4,IF(AND('tab4'!$C515=80,$X$2=2),0,-1))))))</f>
        <v>0</v>
      </c>
      <c r="O515" s="9">
        <f t="shared" ref="O515:R515" si="1029">D515</f>
        <v>0</v>
      </c>
      <c r="P515" s="9">
        <f t="shared" si="1029"/>
        <v>0</v>
      </c>
      <c r="Q515" s="10">
        <f t="shared" si="1029"/>
        <v>0</v>
      </c>
      <c r="R515" s="10">
        <f t="shared" si="1029"/>
        <v>0</v>
      </c>
      <c r="S515" s="10">
        <f t="shared" ref="S515:T515" si="1030">IF(HEX2DEC(H515) &gt;= 32768, (HEX2DEC(H515) - 65535 - 1)/10, IF(HEX2DEC(H515) = 32767, IF($X$2=2, S516, 32767), HEX2DEC(H515)/10 ))</f>
        <v>6.8</v>
      </c>
      <c r="T515" s="10">
        <f t="shared" si="1030"/>
        <v>7.2</v>
      </c>
      <c r="U515" s="10">
        <f t="shared" si="6"/>
        <v>7.2</v>
      </c>
    </row>
    <row r="516" ht="14.25" customHeight="1">
      <c r="A516" s="4" t="s">
        <v>528</v>
      </c>
      <c r="B516" s="12">
        <v>0.0</v>
      </c>
      <c r="C516" s="12">
        <v>0.0</v>
      </c>
      <c r="D516" s="9">
        <v>0.0</v>
      </c>
      <c r="E516" s="9">
        <v>0.0</v>
      </c>
      <c r="F516" s="10">
        <v>0.0</v>
      </c>
      <c r="G516" s="10">
        <v>0.0</v>
      </c>
      <c r="H516" s="4" t="s">
        <v>329</v>
      </c>
      <c r="I516" s="4" t="s">
        <v>343</v>
      </c>
      <c r="J516" s="4" t="s">
        <v>322</v>
      </c>
      <c r="K516" s="7"/>
      <c r="L516" s="8">
        <f t="shared" si="3"/>
        <v>45292.62332</v>
      </c>
      <c r="M516" s="9">
        <f>IF('tab4'!$B516=0,0,IF('tab4'!$B516=1,1,IF('tab4'!$B516=4,2,IF('tab4'!$B516=5,3,IF('tab4'!$B516=6,4,IF(AND('tab4'!$B516=80,$X$2=2),0,-1))))))</f>
        <v>0</v>
      </c>
      <c r="N516" s="9">
        <f>IF('tab4'!$C516=0,0,IF('tab4'!$C516=1,1,IF('tab4'!$C516=4,2,IF('tab4'!$C516=5,3,IF('tab4'!$C516=6,4,IF(AND('tab4'!$C516=80,$X$2=2),0,-1))))))</f>
        <v>0</v>
      </c>
      <c r="O516" s="9">
        <f t="shared" ref="O516:R516" si="1031">D516</f>
        <v>0</v>
      </c>
      <c r="P516" s="9">
        <f t="shared" si="1031"/>
        <v>0</v>
      </c>
      <c r="Q516" s="10">
        <f t="shared" si="1031"/>
        <v>0</v>
      </c>
      <c r="R516" s="10">
        <f t="shared" si="1031"/>
        <v>0</v>
      </c>
      <c r="S516" s="10">
        <f t="shared" ref="S516:T516" si="1032">IF(HEX2DEC(H516) &gt;= 32768, (HEX2DEC(H516) - 65535 - 1)/10, IF(HEX2DEC(H516) = 32767, IF($X$2=2, S517, 32767), HEX2DEC(H516)/10 ))</f>
        <v>8.1</v>
      </c>
      <c r="T516" s="10">
        <f t="shared" si="1032"/>
        <v>10.4</v>
      </c>
      <c r="U516" s="10">
        <f t="shared" si="6"/>
        <v>8.6</v>
      </c>
    </row>
    <row r="517" ht="14.25" customHeight="1">
      <c r="A517" s="4" t="s">
        <v>529</v>
      </c>
      <c r="B517" s="13">
        <v>0.0</v>
      </c>
      <c r="C517" s="13">
        <v>0.0</v>
      </c>
      <c r="D517" s="9">
        <v>0.0</v>
      </c>
      <c r="E517" s="9">
        <v>0.0</v>
      </c>
      <c r="F517" s="10">
        <v>0.0</v>
      </c>
      <c r="G517" s="10">
        <v>0.0</v>
      </c>
      <c r="H517" s="4" t="s">
        <v>59</v>
      </c>
      <c r="I517" s="4" t="s">
        <v>59</v>
      </c>
      <c r="J517" s="4" t="s">
        <v>124</v>
      </c>
      <c r="K517" s="7"/>
      <c r="L517" s="8">
        <f t="shared" si="3"/>
        <v>45292.70667</v>
      </c>
      <c r="M517" s="9">
        <f>IF('tab4'!$B517=0,0,IF('tab4'!$B517=1,1,IF('tab4'!$B517=4,2,IF('tab4'!$B517=5,3,IF('tab4'!$B517=6,4,IF(AND('tab4'!$B517=80,$X$2=2),0,-1))))))</f>
        <v>0</v>
      </c>
      <c r="N517" s="9">
        <f>IF('tab4'!$C517=0,0,IF('tab4'!$C517=1,1,IF('tab4'!$C517=4,2,IF('tab4'!$C517=5,3,IF('tab4'!$C517=6,4,IF(AND('tab4'!$C517=80,$X$2=2),0,-1))))))</f>
        <v>0</v>
      </c>
      <c r="O517" s="9">
        <f t="shared" ref="O517:R517" si="1033">D517</f>
        <v>0</v>
      </c>
      <c r="P517" s="9">
        <f t="shared" si="1033"/>
        <v>0</v>
      </c>
      <c r="Q517" s="10">
        <f t="shared" si="1033"/>
        <v>0</v>
      </c>
      <c r="R517" s="10">
        <f t="shared" si="1033"/>
        <v>0</v>
      </c>
      <c r="S517" s="10">
        <f t="shared" ref="S517:T517" si="1034">IF(HEX2DEC(H517) &gt;= 32768, (HEX2DEC(H517) - 65535 - 1)/10, IF(HEX2DEC(H517) = 32767, IF($X$2=2, S518, 32767), HEX2DEC(H517)/10 ))</f>
        <v>6.8</v>
      </c>
      <c r="T517" s="10">
        <f t="shared" si="1034"/>
        <v>6.8</v>
      </c>
      <c r="U517" s="10">
        <f t="shared" si="6"/>
        <v>7</v>
      </c>
    </row>
    <row r="518" ht="14.25" customHeight="1">
      <c r="A518" s="4" t="s">
        <v>530</v>
      </c>
      <c r="B518" s="12">
        <v>0.0</v>
      </c>
      <c r="C518" s="12">
        <v>0.0</v>
      </c>
      <c r="D518" s="9">
        <v>0.0</v>
      </c>
      <c r="E518" s="9">
        <v>0.0</v>
      </c>
      <c r="F518" s="10">
        <v>0.0</v>
      </c>
      <c r="G518" s="10">
        <v>0.0</v>
      </c>
      <c r="H518" s="4" t="s">
        <v>44</v>
      </c>
      <c r="I518" s="4" t="s">
        <v>48</v>
      </c>
      <c r="J518" s="4" t="s">
        <v>43</v>
      </c>
      <c r="K518" s="7"/>
      <c r="L518" s="8">
        <f t="shared" si="3"/>
        <v>45292.79001</v>
      </c>
      <c r="M518" s="9">
        <f>IF('tab4'!$B518=0,0,IF('tab4'!$B518=1,1,IF('tab4'!$B518=4,2,IF('tab4'!$B518=5,3,IF('tab4'!$B518=6,4,IF(AND('tab4'!$B518=80,$X$2=2),0,-1))))))</f>
        <v>0</v>
      </c>
      <c r="N518" s="9">
        <f>IF('tab4'!$C518=0,0,IF('tab4'!$C518=1,1,IF('tab4'!$C518=4,2,IF('tab4'!$C518=5,3,IF('tab4'!$C518=6,4,IF(AND('tab4'!$C518=80,$X$2=2),0,-1))))))</f>
        <v>0</v>
      </c>
      <c r="O518" s="9">
        <f t="shared" ref="O518:R518" si="1035">D518</f>
        <v>0</v>
      </c>
      <c r="P518" s="9">
        <f t="shared" si="1035"/>
        <v>0</v>
      </c>
      <c r="Q518" s="10">
        <f t="shared" si="1035"/>
        <v>0</v>
      </c>
      <c r="R518" s="10">
        <f t="shared" si="1035"/>
        <v>0</v>
      </c>
      <c r="S518" s="10">
        <f t="shared" ref="S518:T518" si="1036">IF(HEX2DEC(H518) &gt;= 32768, (HEX2DEC(H518) - 65535 - 1)/10, IF(HEX2DEC(H518) = 32767, IF($X$2=2, S519, 32767), HEX2DEC(H518)/10 ))</f>
        <v>6</v>
      </c>
      <c r="T518" s="10">
        <f t="shared" si="1036"/>
        <v>5.6</v>
      </c>
      <c r="U518" s="10">
        <f t="shared" si="6"/>
        <v>5.7</v>
      </c>
    </row>
    <row r="519" ht="14.25" customHeight="1">
      <c r="A519" s="4" t="s">
        <v>531</v>
      </c>
      <c r="B519" s="13">
        <v>0.0</v>
      </c>
      <c r="C519" s="13">
        <v>0.0</v>
      </c>
      <c r="D519" s="9">
        <v>0.0</v>
      </c>
      <c r="E519" s="9">
        <v>0.0</v>
      </c>
      <c r="F519" s="10">
        <v>0.0</v>
      </c>
      <c r="G519" s="10">
        <v>0.0</v>
      </c>
      <c r="H519" s="4" t="s">
        <v>30</v>
      </c>
      <c r="I519" s="4" t="s">
        <v>33</v>
      </c>
      <c r="J519" s="4" t="s">
        <v>39</v>
      </c>
      <c r="K519" s="7"/>
      <c r="L519" s="8">
        <f t="shared" si="3"/>
        <v>45292.87334</v>
      </c>
      <c r="M519" s="9">
        <f>IF('tab4'!$B519=0,0,IF('tab4'!$B519=1,1,IF('tab4'!$B519=4,2,IF('tab4'!$B519=5,3,IF('tab4'!$B519=6,4,IF(AND('tab4'!$B519=80,$X$2=2),0,-1))))))</f>
        <v>0</v>
      </c>
      <c r="N519" s="9">
        <f>IF('tab4'!$C519=0,0,IF('tab4'!$C519=1,1,IF('tab4'!$C519=4,2,IF('tab4'!$C519=5,3,IF('tab4'!$C519=6,4,IF(AND('tab4'!$C519=80,$X$2=2),0,-1))))))</f>
        <v>0</v>
      </c>
      <c r="O519" s="9">
        <f t="shared" ref="O519:R519" si="1037">D519</f>
        <v>0</v>
      </c>
      <c r="P519" s="9">
        <f t="shared" si="1037"/>
        <v>0</v>
      </c>
      <c r="Q519" s="10">
        <f t="shared" si="1037"/>
        <v>0</v>
      </c>
      <c r="R519" s="10">
        <f t="shared" si="1037"/>
        <v>0</v>
      </c>
      <c r="S519" s="10">
        <f t="shared" ref="S519:T519" si="1038">IF(HEX2DEC(H519) &gt;= 32768, (HEX2DEC(H519) - 65535 - 1)/10, IF(HEX2DEC(H519) = 32767, IF($X$2=2, S520, 32767), HEX2DEC(H519)/10 ))</f>
        <v>5.2</v>
      </c>
      <c r="T519" s="10">
        <f t="shared" si="1038"/>
        <v>4.7</v>
      </c>
      <c r="U519" s="10">
        <f t="shared" si="6"/>
        <v>5.5</v>
      </c>
    </row>
    <row r="520" ht="14.25" customHeight="1">
      <c r="A520" s="4" t="s">
        <v>532</v>
      </c>
      <c r="B520" s="12">
        <v>0.0</v>
      </c>
      <c r="C520" s="12">
        <v>0.0</v>
      </c>
      <c r="D520" s="9">
        <v>0.0</v>
      </c>
      <c r="E520" s="9">
        <v>0.0</v>
      </c>
      <c r="F520" s="10">
        <v>0.0</v>
      </c>
      <c r="G520" s="10">
        <v>1.0</v>
      </c>
      <c r="H520" s="4" t="s">
        <v>155</v>
      </c>
      <c r="I520" s="4" t="s">
        <v>24</v>
      </c>
      <c r="J520" s="4" t="s">
        <v>66</v>
      </c>
      <c r="K520" s="7"/>
      <c r="L520" s="8">
        <f t="shared" si="3"/>
        <v>45292.94204</v>
      </c>
      <c r="M520" s="9">
        <f>IF('tab4'!$B520=0,0,IF('tab4'!$B520=1,1,IF('tab4'!$B520=4,2,IF('tab4'!$B520=5,3,IF('tab4'!$B520=6,4,IF(AND('tab4'!$B520=80,$X$2=2),0,-1))))))</f>
        <v>0</v>
      </c>
      <c r="N520" s="9">
        <f>IF('tab4'!$C520=0,0,IF('tab4'!$C520=1,1,IF('tab4'!$C520=4,2,IF('tab4'!$C520=5,3,IF('tab4'!$C520=6,4,IF(AND('tab4'!$C520=80,$X$2=2),0,-1))))))</f>
        <v>0</v>
      </c>
      <c r="O520" s="9">
        <f t="shared" ref="O520:R520" si="1039">D520</f>
        <v>0</v>
      </c>
      <c r="P520" s="9">
        <f t="shared" si="1039"/>
        <v>0</v>
      </c>
      <c r="Q520" s="10">
        <f t="shared" si="1039"/>
        <v>0</v>
      </c>
      <c r="R520" s="10">
        <f t="shared" si="1039"/>
        <v>1</v>
      </c>
      <c r="S520" s="10">
        <f t="shared" ref="S520:T520" si="1040">IF(HEX2DEC(H520) &gt;= 32768, (HEX2DEC(H520) - 65535 - 1)/10, IF(HEX2DEC(H520) = 32767, IF($X$2=2, S521, 32767), HEX2DEC(H520)/10 ))</f>
        <v>5.1</v>
      </c>
      <c r="T520" s="10">
        <f t="shared" si="1040"/>
        <v>4.8</v>
      </c>
      <c r="U520" s="10">
        <f t="shared" si="6"/>
        <v>5.4</v>
      </c>
    </row>
    <row r="521" ht="14.25" customHeight="1">
      <c r="A521" s="4" t="s">
        <v>533</v>
      </c>
      <c r="B521" s="13">
        <v>0.0</v>
      </c>
      <c r="C521" s="13">
        <v>0.0</v>
      </c>
      <c r="D521" s="9">
        <v>0.0</v>
      </c>
      <c r="E521" s="9">
        <v>0.0</v>
      </c>
      <c r="F521" s="10">
        <v>0.0</v>
      </c>
      <c r="G521" s="10">
        <v>0.0</v>
      </c>
      <c r="H521" s="4" t="s">
        <v>155</v>
      </c>
      <c r="I521" s="4" t="s">
        <v>24</v>
      </c>
      <c r="J521" s="4" t="s">
        <v>155</v>
      </c>
      <c r="K521" s="7"/>
      <c r="L521" s="8">
        <f t="shared" si="3"/>
        <v>45292.95579</v>
      </c>
      <c r="M521" s="9">
        <f>IF('tab4'!$B521=0,0,IF('tab4'!$B521=1,1,IF('tab4'!$B521=4,2,IF('tab4'!$B521=5,3,IF('tab4'!$B521=6,4,IF(AND('tab4'!$B521=80,$X$2=2),0,-1))))))</f>
        <v>0</v>
      </c>
      <c r="N521" s="9">
        <f>IF('tab4'!$C521=0,0,IF('tab4'!$C521=1,1,IF('tab4'!$C521=4,2,IF('tab4'!$C521=5,3,IF('tab4'!$C521=6,4,IF(AND('tab4'!$C521=80,$X$2=2),0,-1))))))</f>
        <v>0</v>
      </c>
      <c r="O521" s="9">
        <f t="shared" ref="O521:R521" si="1041">D521</f>
        <v>0</v>
      </c>
      <c r="P521" s="9">
        <f t="shared" si="1041"/>
        <v>0</v>
      </c>
      <c r="Q521" s="10">
        <f t="shared" si="1041"/>
        <v>0</v>
      </c>
      <c r="R521" s="10">
        <f t="shared" si="1041"/>
        <v>0</v>
      </c>
      <c r="S521" s="10">
        <f t="shared" ref="S521:T521" si="1042">IF(HEX2DEC(H521) &gt;= 32768, (HEX2DEC(H521) - 65535 - 1)/10, IF(HEX2DEC(H521) = 32767, IF($X$2=2, S522, 32767), HEX2DEC(H521)/10 ))</f>
        <v>5.1</v>
      </c>
      <c r="T521" s="10">
        <f t="shared" si="1042"/>
        <v>4.8</v>
      </c>
      <c r="U521" s="10">
        <f t="shared" si="6"/>
        <v>5.1</v>
      </c>
    </row>
    <row r="522" ht="14.25" customHeight="1">
      <c r="A522" s="4" t="s">
        <v>534</v>
      </c>
      <c r="B522" s="12">
        <v>0.0</v>
      </c>
      <c r="C522" s="12">
        <v>0.0</v>
      </c>
      <c r="D522" s="9">
        <v>0.0</v>
      </c>
      <c r="E522" s="9">
        <v>0.0</v>
      </c>
      <c r="F522" s="10">
        <v>0.0</v>
      </c>
      <c r="G522" s="10">
        <v>1.0</v>
      </c>
      <c r="H522" s="4" t="s">
        <v>30</v>
      </c>
      <c r="I522" s="4" t="s">
        <v>215</v>
      </c>
      <c r="J522" s="4" t="s">
        <v>48</v>
      </c>
      <c r="K522" s="7"/>
      <c r="L522" s="8">
        <f t="shared" si="3"/>
        <v>45293.02036</v>
      </c>
      <c r="M522" s="9">
        <f>IF('tab4'!$B522=0,0,IF('tab4'!$B522=1,1,IF('tab4'!$B522=4,2,IF('tab4'!$B522=5,3,IF('tab4'!$B522=6,4,IF(AND('tab4'!$B522=80,$X$2=2),0,-1))))))</f>
        <v>0</v>
      </c>
      <c r="N522" s="9">
        <f>IF('tab4'!$C522=0,0,IF('tab4'!$C522=1,1,IF('tab4'!$C522=4,2,IF('tab4'!$C522=5,3,IF('tab4'!$C522=6,4,IF(AND('tab4'!$C522=80,$X$2=2),0,-1))))))</f>
        <v>0</v>
      </c>
      <c r="O522" s="9">
        <f t="shared" ref="O522:R522" si="1043">D522</f>
        <v>0</v>
      </c>
      <c r="P522" s="9">
        <f t="shared" si="1043"/>
        <v>0</v>
      </c>
      <c r="Q522" s="10">
        <f t="shared" si="1043"/>
        <v>0</v>
      </c>
      <c r="R522" s="10">
        <f t="shared" si="1043"/>
        <v>1</v>
      </c>
      <c r="S522" s="10">
        <f t="shared" ref="S522:T522" si="1044">IF(HEX2DEC(H522) &gt;= 32768, (HEX2DEC(H522) - 65535 - 1)/10, IF(HEX2DEC(H522) = 32767, IF($X$2=2, S523, 32767), HEX2DEC(H522)/10 ))</f>
        <v>5.2</v>
      </c>
      <c r="T522" s="10">
        <f t="shared" si="1044"/>
        <v>4.9</v>
      </c>
      <c r="U522" s="10">
        <f t="shared" si="6"/>
        <v>5.6</v>
      </c>
    </row>
    <row r="523" ht="14.25" customHeight="1">
      <c r="A523" s="4" t="s">
        <v>535</v>
      </c>
      <c r="B523" s="13">
        <v>0.0</v>
      </c>
      <c r="C523" s="13">
        <v>0.0</v>
      </c>
      <c r="D523" s="9">
        <v>0.0</v>
      </c>
      <c r="E523" s="9">
        <v>0.0</v>
      </c>
      <c r="F523" s="10">
        <v>0.0</v>
      </c>
      <c r="G523" s="10">
        <v>0.0</v>
      </c>
      <c r="H523" s="4" t="s">
        <v>69</v>
      </c>
      <c r="I523" s="4" t="s">
        <v>77</v>
      </c>
      <c r="J523" s="4" t="s">
        <v>69</v>
      </c>
      <c r="K523" s="7"/>
      <c r="L523" s="8">
        <f t="shared" si="3"/>
        <v>45293.0528</v>
      </c>
      <c r="M523" s="9">
        <f>IF('tab4'!$B523=0,0,IF('tab4'!$B523=1,1,IF('tab4'!$B523=4,2,IF('tab4'!$B523=5,3,IF('tab4'!$B523=6,4,IF(AND('tab4'!$B523=80,$X$2=2),0,-1))))))</f>
        <v>0</v>
      </c>
      <c r="N523" s="9">
        <f>IF('tab4'!$C523=0,0,IF('tab4'!$C523=1,1,IF('tab4'!$C523=4,2,IF('tab4'!$C523=5,3,IF('tab4'!$C523=6,4,IF(AND('tab4'!$C523=80,$X$2=2),0,-1))))))</f>
        <v>0</v>
      </c>
      <c r="O523" s="9">
        <f t="shared" ref="O523:R523" si="1045">D523</f>
        <v>0</v>
      </c>
      <c r="P523" s="9">
        <f t="shared" si="1045"/>
        <v>0</v>
      </c>
      <c r="Q523" s="10">
        <f t="shared" si="1045"/>
        <v>0</v>
      </c>
      <c r="R523" s="10">
        <f t="shared" si="1045"/>
        <v>0</v>
      </c>
      <c r="S523" s="10">
        <f t="shared" ref="S523:T523" si="1046">IF(HEX2DEC(H523) &gt;= 32768, (HEX2DEC(H523) - 65535 - 1)/10, IF(HEX2DEC(H523) = 32767, IF($X$2=2, S524, 32767), HEX2DEC(H523)/10 ))</f>
        <v>5</v>
      </c>
      <c r="T523" s="10">
        <f t="shared" si="1046"/>
        <v>4.6</v>
      </c>
      <c r="U523" s="10">
        <f t="shared" si="6"/>
        <v>5</v>
      </c>
    </row>
    <row r="524" ht="14.25" customHeight="1">
      <c r="A524" s="4" t="s">
        <v>536</v>
      </c>
      <c r="B524" s="12">
        <v>0.0</v>
      </c>
      <c r="C524" s="12">
        <v>0.0</v>
      </c>
      <c r="D524" s="9">
        <v>0.0</v>
      </c>
      <c r="E524" s="9">
        <v>0.0</v>
      </c>
      <c r="F524" s="10">
        <v>0.0</v>
      </c>
      <c r="G524" s="10">
        <v>1.0</v>
      </c>
      <c r="H524" s="4" t="s">
        <v>33</v>
      </c>
      <c r="I524" s="4" t="s">
        <v>72</v>
      </c>
      <c r="J524" s="4" t="s">
        <v>77</v>
      </c>
      <c r="K524" s="7"/>
      <c r="L524" s="8">
        <f t="shared" si="3"/>
        <v>45293.07981</v>
      </c>
      <c r="M524" s="9">
        <f>IF('tab4'!$B524=0,0,IF('tab4'!$B524=1,1,IF('tab4'!$B524=4,2,IF('tab4'!$B524=5,3,IF('tab4'!$B524=6,4,IF(AND('tab4'!$B524=80,$X$2=2),0,-1))))))</f>
        <v>0</v>
      </c>
      <c r="N524" s="9">
        <f>IF('tab4'!$C524=0,0,IF('tab4'!$C524=1,1,IF('tab4'!$C524=4,2,IF('tab4'!$C524=5,3,IF('tab4'!$C524=6,4,IF(AND('tab4'!$C524=80,$X$2=2),0,-1))))))</f>
        <v>0</v>
      </c>
      <c r="O524" s="9">
        <f t="shared" ref="O524:R524" si="1047">D524</f>
        <v>0</v>
      </c>
      <c r="P524" s="9">
        <f t="shared" si="1047"/>
        <v>0</v>
      </c>
      <c r="Q524" s="10">
        <f t="shared" si="1047"/>
        <v>0</v>
      </c>
      <c r="R524" s="10">
        <f t="shared" si="1047"/>
        <v>1</v>
      </c>
      <c r="S524" s="10">
        <f t="shared" ref="S524:T524" si="1048">IF(HEX2DEC(H524) &gt;= 32768, (HEX2DEC(H524) - 65535 - 1)/10, IF(HEX2DEC(H524) = 32767, IF($X$2=2, S525, 32767), HEX2DEC(H524)/10 ))</f>
        <v>4.7</v>
      </c>
      <c r="T524" s="10">
        <f t="shared" si="1048"/>
        <v>4.3</v>
      </c>
      <c r="U524" s="10">
        <f t="shared" si="6"/>
        <v>4.6</v>
      </c>
    </row>
    <row r="525" ht="14.25" customHeight="1">
      <c r="A525" s="4" t="s">
        <v>537</v>
      </c>
      <c r="B525" s="13">
        <v>0.0</v>
      </c>
      <c r="C525" s="13">
        <v>0.0</v>
      </c>
      <c r="D525" s="9">
        <v>0.0</v>
      </c>
      <c r="E525" s="9">
        <v>0.0</v>
      </c>
      <c r="F525" s="10">
        <v>0.0</v>
      </c>
      <c r="G525" s="10">
        <v>0.0</v>
      </c>
      <c r="H525" s="4" t="s">
        <v>25</v>
      </c>
      <c r="I525" s="4" t="s">
        <v>462</v>
      </c>
      <c r="J525" s="4" t="s">
        <v>462</v>
      </c>
      <c r="K525" s="7"/>
      <c r="L525" s="8">
        <f t="shared" si="3"/>
        <v>45293.09024</v>
      </c>
      <c r="M525" s="9">
        <f>IF('tab4'!$B525=0,0,IF('tab4'!$B525=1,1,IF('tab4'!$B525=4,2,IF('tab4'!$B525=5,3,IF('tab4'!$B525=6,4,IF(AND('tab4'!$B525=80,$X$2=2),0,-1))))))</f>
        <v>0</v>
      </c>
      <c r="N525" s="9">
        <f>IF('tab4'!$C525=0,0,IF('tab4'!$C525=1,1,IF('tab4'!$C525=4,2,IF('tab4'!$C525=5,3,IF('tab4'!$C525=6,4,IF(AND('tab4'!$C525=80,$X$2=2),0,-1))))))</f>
        <v>0</v>
      </c>
      <c r="O525" s="9">
        <f t="shared" ref="O525:R525" si="1049">D525</f>
        <v>0</v>
      </c>
      <c r="P525" s="9">
        <f t="shared" si="1049"/>
        <v>0</v>
      </c>
      <c r="Q525" s="10">
        <f t="shared" si="1049"/>
        <v>0</v>
      </c>
      <c r="R525" s="10">
        <f t="shared" si="1049"/>
        <v>0</v>
      </c>
      <c r="S525" s="10">
        <f t="shared" ref="S525:T525" si="1050">IF(HEX2DEC(H525) &gt;= 32768, (HEX2DEC(H525) - 65535 - 1)/10, IF(HEX2DEC(H525) = 32767, IF($X$2=2, S526, 32767), HEX2DEC(H525)/10 ))</f>
        <v>4.5</v>
      </c>
      <c r="T525" s="10">
        <f t="shared" si="1050"/>
        <v>4.2</v>
      </c>
      <c r="U525" s="10">
        <f t="shared" si="6"/>
        <v>4.2</v>
      </c>
    </row>
    <row r="526" ht="14.25" customHeight="1">
      <c r="A526" s="4" t="s">
        <v>538</v>
      </c>
      <c r="B526" s="12">
        <v>0.0</v>
      </c>
      <c r="C526" s="12">
        <v>0.0</v>
      </c>
      <c r="D526" s="9">
        <v>0.0</v>
      </c>
      <c r="E526" s="9">
        <v>0.0</v>
      </c>
      <c r="F526" s="10">
        <v>0.0</v>
      </c>
      <c r="G526" s="10">
        <v>1.0</v>
      </c>
      <c r="H526" s="4" t="s">
        <v>25</v>
      </c>
      <c r="I526" s="4" t="s">
        <v>462</v>
      </c>
      <c r="J526" s="4" t="s">
        <v>462</v>
      </c>
      <c r="K526" s="7"/>
      <c r="L526" s="8">
        <f t="shared" si="3"/>
        <v>45293.09045</v>
      </c>
      <c r="M526" s="9">
        <f>IF('tab4'!$B526=0,0,IF('tab4'!$B526=1,1,IF('tab4'!$B526=4,2,IF('tab4'!$B526=5,3,IF('tab4'!$B526=6,4,IF(AND('tab4'!$B526=80,$X$2=2),0,-1))))))</f>
        <v>0</v>
      </c>
      <c r="N526" s="9">
        <f>IF('tab4'!$C526=0,0,IF('tab4'!$C526=1,1,IF('tab4'!$C526=4,2,IF('tab4'!$C526=5,3,IF('tab4'!$C526=6,4,IF(AND('tab4'!$C526=80,$X$2=2),0,-1))))))</f>
        <v>0</v>
      </c>
      <c r="O526" s="9">
        <f t="shared" ref="O526:R526" si="1051">D526</f>
        <v>0</v>
      </c>
      <c r="P526" s="9">
        <f t="shared" si="1051"/>
        <v>0</v>
      </c>
      <c r="Q526" s="10">
        <f t="shared" si="1051"/>
        <v>0</v>
      </c>
      <c r="R526" s="10">
        <f t="shared" si="1051"/>
        <v>1</v>
      </c>
      <c r="S526" s="10">
        <f t="shared" ref="S526:T526" si="1052">IF(HEX2DEC(H526) &gt;= 32768, (HEX2DEC(H526) - 65535 - 1)/10, IF(HEX2DEC(H526) = 32767, IF($X$2=2, S527, 32767), HEX2DEC(H526)/10 ))</f>
        <v>4.5</v>
      </c>
      <c r="T526" s="10">
        <f t="shared" si="1052"/>
        <v>4.2</v>
      </c>
      <c r="U526" s="10">
        <f t="shared" si="6"/>
        <v>4.2</v>
      </c>
    </row>
    <row r="527" ht="14.25" customHeight="1">
      <c r="A527" s="4" t="s">
        <v>539</v>
      </c>
      <c r="B527" s="13">
        <v>0.0</v>
      </c>
      <c r="C527" s="13">
        <v>0.0</v>
      </c>
      <c r="D527" s="9">
        <v>0.0</v>
      </c>
      <c r="E527" s="9">
        <v>0.0</v>
      </c>
      <c r="F527" s="10">
        <v>0.0</v>
      </c>
      <c r="G527" s="10">
        <v>0.0</v>
      </c>
      <c r="H527" s="4" t="s">
        <v>73</v>
      </c>
      <c r="I527" s="4" t="s">
        <v>95</v>
      </c>
      <c r="J527" s="4" t="s">
        <v>95</v>
      </c>
      <c r="K527" s="7"/>
      <c r="L527" s="8">
        <f t="shared" si="3"/>
        <v>45293.14097</v>
      </c>
      <c r="M527" s="9">
        <f>IF('tab4'!$B527=0,0,IF('tab4'!$B527=1,1,IF('tab4'!$B527=4,2,IF('tab4'!$B527=5,3,IF('tab4'!$B527=6,4,IF(AND('tab4'!$B527=80,$X$2=2),0,-1))))))</f>
        <v>0</v>
      </c>
      <c r="N527" s="9">
        <f>IF('tab4'!$C527=0,0,IF('tab4'!$C527=1,1,IF('tab4'!$C527=4,2,IF('tab4'!$C527=5,3,IF('tab4'!$C527=6,4,IF(AND('tab4'!$C527=80,$X$2=2),0,-1))))))</f>
        <v>0</v>
      </c>
      <c r="O527" s="9">
        <f t="shared" ref="O527:R527" si="1053">D527</f>
        <v>0</v>
      </c>
      <c r="P527" s="9">
        <f t="shared" si="1053"/>
        <v>0</v>
      </c>
      <c r="Q527" s="10">
        <f t="shared" si="1053"/>
        <v>0</v>
      </c>
      <c r="R527" s="10">
        <f t="shared" si="1053"/>
        <v>0</v>
      </c>
      <c r="S527" s="10">
        <f t="shared" ref="S527:T527" si="1054">IF(HEX2DEC(H527) &gt;= 32768, (HEX2DEC(H527) - 65535 - 1)/10, IF(HEX2DEC(H527) = 32767, IF($X$2=2, S528, 32767), HEX2DEC(H527)/10 ))</f>
        <v>4</v>
      </c>
      <c r="T527" s="10">
        <f t="shared" si="1054"/>
        <v>3.5</v>
      </c>
      <c r="U527" s="10">
        <f t="shared" si="6"/>
        <v>3.5</v>
      </c>
    </row>
    <row r="528" ht="14.25" customHeight="1">
      <c r="A528" s="4" t="s">
        <v>540</v>
      </c>
      <c r="B528" s="12">
        <v>0.0</v>
      </c>
      <c r="C528" s="12">
        <v>0.0</v>
      </c>
      <c r="D528" s="9">
        <v>0.0</v>
      </c>
      <c r="E528" s="9">
        <v>0.0</v>
      </c>
      <c r="F528" s="10">
        <v>0.0</v>
      </c>
      <c r="G528" s="10">
        <v>0.0</v>
      </c>
      <c r="H528" s="4" t="s">
        <v>87</v>
      </c>
      <c r="I528" s="4" t="s">
        <v>120</v>
      </c>
      <c r="J528" s="4" t="s">
        <v>118</v>
      </c>
      <c r="K528" s="7"/>
      <c r="L528" s="8">
        <f t="shared" si="3"/>
        <v>45293.22431</v>
      </c>
      <c r="M528" s="9">
        <f>IF('tab4'!$B528=0,0,IF('tab4'!$B528=1,1,IF('tab4'!$B528=4,2,IF('tab4'!$B528=5,3,IF('tab4'!$B528=6,4,IF(AND('tab4'!$B528=80,$X$2=2),0,-1))))))</f>
        <v>0</v>
      </c>
      <c r="N528" s="9">
        <f>IF('tab4'!$C528=0,0,IF('tab4'!$C528=1,1,IF('tab4'!$C528=4,2,IF('tab4'!$C528=5,3,IF('tab4'!$C528=6,4,IF(AND('tab4'!$C528=80,$X$2=2),0,-1))))))</f>
        <v>0</v>
      </c>
      <c r="O528" s="9">
        <f t="shared" ref="O528:R528" si="1055">D528</f>
        <v>0</v>
      </c>
      <c r="P528" s="9">
        <f t="shared" si="1055"/>
        <v>0</v>
      </c>
      <c r="Q528" s="10">
        <f t="shared" si="1055"/>
        <v>0</v>
      </c>
      <c r="R528" s="10">
        <f t="shared" si="1055"/>
        <v>0</v>
      </c>
      <c r="S528" s="10">
        <f t="shared" ref="S528:T528" si="1056">IF(HEX2DEC(H528) &gt;= 32768, (HEX2DEC(H528) - 65535 - 1)/10, IF(HEX2DEC(H528) = 32767, IF($X$2=2, S529, 32767), HEX2DEC(H528)/10 ))</f>
        <v>2.8</v>
      </c>
      <c r="T528" s="10">
        <f t="shared" si="1056"/>
        <v>2</v>
      </c>
      <c r="U528" s="10">
        <f t="shared" si="6"/>
        <v>2.1</v>
      </c>
    </row>
    <row r="529" ht="14.25" customHeight="1">
      <c r="A529" s="4" t="s">
        <v>541</v>
      </c>
      <c r="B529" s="13">
        <v>0.0</v>
      </c>
      <c r="C529" s="13">
        <v>4.0</v>
      </c>
      <c r="D529" s="9">
        <v>0.0</v>
      </c>
      <c r="E529" s="9">
        <v>0.0</v>
      </c>
      <c r="F529" s="10">
        <v>0.0</v>
      </c>
      <c r="G529" s="10">
        <v>0.0</v>
      </c>
      <c r="H529" s="4" t="s">
        <v>87</v>
      </c>
      <c r="I529" s="4" t="s">
        <v>86</v>
      </c>
      <c r="J529" s="4" t="s">
        <v>120</v>
      </c>
      <c r="K529" s="7"/>
      <c r="L529" s="8">
        <f t="shared" si="3"/>
        <v>45293.22875</v>
      </c>
      <c r="M529" s="9">
        <f>IF('tab4'!$B529=0,0,IF('tab4'!$B529=1,1,IF('tab4'!$B529=4,2,IF('tab4'!$B529=5,3,IF('tab4'!$B529=6,4,IF(AND('tab4'!$B529=80,$X$2=2),0,-1))))))</f>
        <v>0</v>
      </c>
      <c r="N529" s="9">
        <f>IF('tab4'!$C529=0,0,IF('tab4'!$C529=1,1,IF('tab4'!$C529=4,2,IF('tab4'!$C529=5,3,IF('tab4'!$C529=6,4,IF(AND('tab4'!$C529=80,$X$2=2),0,-1))))))</f>
        <v>2</v>
      </c>
      <c r="O529" s="9">
        <f t="shared" ref="O529:R529" si="1057">D529</f>
        <v>0</v>
      </c>
      <c r="P529" s="9">
        <f t="shared" si="1057"/>
        <v>0</v>
      </c>
      <c r="Q529" s="10">
        <f t="shared" si="1057"/>
        <v>0</v>
      </c>
      <c r="R529" s="10">
        <f t="shared" si="1057"/>
        <v>0</v>
      </c>
      <c r="S529" s="10">
        <f t="shared" ref="S529:T529" si="1058">IF(HEX2DEC(H529) &gt;= 32768, (HEX2DEC(H529) - 65535 - 1)/10, IF(HEX2DEC(H529) = 32767, IF($X$2=2, S530, 32767), HEX2DEC(H529)/10 ))</f>
        <v>2.8</v>
      </c>
      <c r="T529" s="10">
        <f t="shared" si="1058"/>
        <v>1.9</v>
      </c>
      <c r="U529" s="10">
        <f t="shared" si="6"/>
        <v>2</v>
      </c>
    </row>
    <row r="530" ht="14.25" customHeight="1">
      <c r="A530" s="4" t="s">
        <v>541</v>
      </c>
      <c r="B530" s="12">
        <v>0.0</v>
      </c>
      <c r="C530" s="12">
        <v>4.0</v>
      </c>
      <c r="D530" s="9">
        <v>0.0</v>
      </c>
      <c r="E530" s="9">
        <v>1.0</v>
      </c>
      <c r="F530" s="10">
        <v>0.0</v>
      </c>
      <c r="G530" s="10">
        <v>0.0</v>
      </c>
      <c r="H530" s="4" t="s">
        <v>87</v>
      </c>
      <c r="I530" s="4" t="s">
        <v>86</v>
      </c>
      <c r="J530" s="4" t="s">
        <v>120</v>
      </c>
      <c r="K530" s="7"/>
      <c r="L530" s="8">
        <f t="shared" si="3"/>
        <v>45293.22875</v>
      </c>
      <c r="M530" s="9">
        <f>IF('tab4'!$B530=0,0,IF('tab4'!$B530=1,1,IF('tab4'!$B530=4,2,IF('tab4'!$B530=5,3,IF('tab4'!$B530=6,4,IF(AND('tab4'!$B530=80,$X$2=2),0,-1))))))</f>
        <v>0</v>
      </c>
      <c r="N530" s="9">
        <f>IF('tab4'!$C530=0,0,IF('tab4'!$C530=1,1,IF('tab4'!$C530=4,2,IF('tab4'!$C530=5,3,IF('tab4'!$C530=6,4,IF(AND('tab4'!$C530=80,$X$2=2),0,-1))))))</f>
        <v>2</v>
      </c>
      <c r="O530" s="9">
        <f t="shared" ref="O530:R530" si="1059">D530</f>
        <v>0</v>
      </c>
      <c r="P530" s="9">
        <f t="shared" si="1059"/>
        <v>1</v>
      </c>
      <c r="Q530" s="10">
        <f t="shared" si="1059"/>
        <v>0</v>
      </c>
      <c r="R530" s="10">
        <f t="shared" si="1059"/>
        <v>0</v>
      </c>
      <c r="S530" s="10">
        <f t="shared" ref="S530:T530" si="1060">IF(HEX2DEC(H530) &gt;= 32768, (HEX2DEC(H530) - 65535 - 1)/10, IF(HEX2DEC(H530) = 32767, IF($X$2=2, S531, 32767), HEX2DEC(H530)/10 ))</f>
        <v>2.8</v>
      </c>
      <c r="T530" s="10">
        <f t="shared" si="1060"/>
        <v>1.9</v>
      </c>
      <c r="U530" s="10">
        <f t="shared" si="6"/>
        <v>2</v>
      </c>
    </row>
    <row r="531" ht="14.25" customHeight="1">
      <c r="A531" s="4" t="s">
        <v>541</v>
      </c>
      <c r="B531" s="13">
        <v>0.0</v>
      </c>
      <c r="C531" s="13">
        <v>4.0</v>
      </c>
      <c r="D531" s="9">
        <v>0.0</v>
      </c>
      <c r="E531" s="9">
        <v>1.0</v>
      </c>
      <c r="F531" s="10">
        <v>0.0</v>
      </c>
      <c r="G531" s="10">
        <v>0.0</v>
      </c>
      <c r="H531" s="4" t="s">
        <v>87</v>
      </c>
      <c r="I531" s="4" t="s">
        <v>86</v>
      </c>
      <c r="J531" s="4" t="s">
        <v>120</v>
      </c>
      <c r="K531" s="7"/>
      <c r="L531" s="8">
        <f t="shared" si="3"/>
        <v>45293.22875</v>
      </c>
      <c r="M531" s="9">
        <f>IF('tab4'!$B531=0,0,IF('tab4'!$B531=1,1,IF('tab4'!$B531=4,2,IF('tab4'!$B531=5,3,IF('tab4'!$B531=6,4,IF(AND('tab4'!$B531=80,$X$2=2),0,-1))))))</f>
        <v>0</v>
      </c>
      <c r="N531" s="9">
        <f>IF('tab4'!$C531=0,0,IF('tab4'!$C531=1,1,IF('tab4'!$C531=4,2,IF('tab4'!$C531=5,3,IF('tab4'!$C531=6,4,IF(AND('tab4'!$C531=80,$X$2=2),0,-1))))))</f>
        <v>2</v>
      </c>
      <c r="O531" s="9">
        <f t="shared" ref="O531:R531" si="1061">D531</f>
        <v>0</v>
      </c>
      <c r="P531" s="9">
        <f t="shared" si="1061"/>
        <v>1</v>
      </c>
      <c r="Q531" s="10">
        <f t="shared" si="1061"/>
        <v>0</v>
      </c>
      <c r="R531" s="10">
        <f t="shared" si="1061"/>
        <v>0</v>
      </c>
      <c r="S531" s="10">
        <f t="shared" ref="S531:T531" si="1062">IF(HEX2DEC(H531) &gt;= 32768, (HEX2DEC(H531) - 65535 - 1)/10, IF(HEX2DEC(H531) = 32767, IF($X$2=2, S532, 32767), HEX2DEC(H531)/10 ))</f>
        <v>2.8</v>
      </c>
      <c r="T531" s="10">
        <f t="shared" si="1062"/>
        <v>1.9</v>
      </c>
      <c r="U531" s="10">
        <f t="shared" si="6"/>
        <v>2</v>
      </c>
    </row>
    <row r="532" ht="14.25" customHeight="1">
      <c r="A532" s="4" t="s">
        <v>542</v>
      </c>
      <c r="B532" s="12">
        <v>0.0</v>
      </c>
      <c r="C532" s="12">
        <v>4.0</v>
      </c>
      <c r="D532" s="9">
        <v>0.0</v>
      </c>
      <c r="E532" s="9">
        <v>1.0</v>
      </c>
      <c r="F532" s="10">
        <v>0.0</v>
      </c>
      <c r="G532" s="10">
        <v>0.0</v>
      </c>
      <c r="H532" s="4" t="s">
        <v>90</v>
      </c>
      <c r="I532" s="4" t="s">
        <v>133</v>
      </c>
      <c r="J532" s="4" t="s">
        <v>153</v>
      </c>
      <c r="K532" s="7"/>
      <c r="L532" s="8">
        <f t="shared" si="3"/>
        <v>45293.31208</v>
      </c>
      <c r="M532" s="9">
        <f>IF('tab4'!$B532=0,0,IF('tab4'!$B532=1,1,IF('tab4'!$B532=4,2,IF('tab4'!$B532=5,3,IF('tab4'!$B532=6,4,IF(AND('tab4'!$B532=80,$X$2=2),0,-1))))))</f>
        <v>0</v>
      </c>
      <c r="N532" s="9">
        <f>IF('tab4'!$C532=0,0,IF('tab4'!$C532=1,1,IF('tab4'!$C532=4,2,IF('tab4'!$C532=5,3,IF('tab4'!$C532=6,4,IF(AND('tab4'!$C532=80,$X$2=2),0,-1))))))</f>
        <v>2</v>
      </c>
      <c r="O532" s="9">
        <f t="shared" ref="O532:R532" si="1063">D532</f>
        <v>0</v>
      </c>
      <c r="P532" s="9">
        <f t="shared" si="1063"/>
        <v>1</v>
      </c>
      <c r="Q532" s="10">
        <f t="shared" si="1063"/>
        <v>0</v>
      </c>
      <c r="R532" s="10">
        <f t="shared" si="1063"/>
        <v>0</v>
      </c>
      <c r="S532" s="10">
        <f t="shared" ref="S532:T532" si="1064">IF(HEX2DEC(H532) &gt;= 32768, (HEX2DEC(H532) - 65535 - 1)/10, IF(HEX2DEC(H532) = 32767, IF($X$2=2, S533, 32767), HEX2DEC(H532)/10 ))</f>
        <v>1.5</v>
      </c>
      <c r="T532" s="10">
        <f t="shared" si="1064"/>
        <v>0.7</v>
      </c>
      <c r="U532" s="10">
        <f t="shared" si="6"/>
        <v>1.8</v>
      </c>
    </row>
    <row r="533" ht="14.25" customHeight="1">
      <c r="A533" s="4" t="s">
        <v>543</v>
      </c>
      <c r="B533" s="13">
        <v>0.0</v>
      </c>
      <c r="C533" s="13">
        <v>4.0</v>
      </c>
      <c r="D533" s="9">
        <v>0.0</v>
      </c>
      <c r="E533" s="9">
        <v>1.0</v>
      </c>
      <c r="F533" s="10">
        <v>0.0</v>
      </c>
      <c r="G533" s="10">
        <v>0.0</v>
      </c>
      <c r="H533" s="4" t="s">
        <v>439</v>
      </c>
      <c r="I533" s="4" t="s">
        <v>108</v>
      </c>
      <c r="J533" s="4" t="s">
        <v>75</v>
      </c>
      <c r="K533" s="7"/>
      <c r="L533" s="8">
        <f t="shared" si="3"/>
        <v>45293.39542</v>
      </c>
      <c r="M533" s="9">
        <f>IF('tab4'!$B533=0,0,IF('tab4'!$B533=1,1,IF('tab4'!$B533=4,2,IF('tab4'!$B533=5,3,IF('tab4'!$B533=6,4,IF(AND('tab4'!$B533=80,$X$2=2),0,-1))))))</f>
        <v>0</v>
      </c>
      <c r="N533" s="9">
        <f>IF('tab4'!$C533=0,0,IF('tab4'!$C533=1,1,IF('tab4'!$C533=4,2,IF('tab4'!$C533=5,3,IF('tab4'!$C533=6,4,IF(AND('tab4'!$C533=80,$X$2=2),0,-1))))))</f>
        <v>2</v>
      </c>
      <c r="O533" s="9">
        <f t="shared" ref="O533:R533" si="1065">D533</f>
        <v>0</v>
      </c>
      <c r="P533" s="9">
        <f t="shared" si="1065"/>
        <v>1</v>
      </c>
      <c r="Q533" s="10">
        <f t="shared" si="1065"/>
        <v>0</v>
      </c>
      <c r="R533" s="10">
        <f t="shared" si="1065"/>
        <v>0</v>
      </c>
      <c r="S533" s="10">
        <f t="shared" ref="S533:T533" si="1066">IF(HEX2DEC(H533) &gt;= 32768, (HEX2DEC(H533) - 65535 - 1)/10, IF(HEX2DEC(H533) = 32767, IF($X$2=2, S534, 32767), HEX2DEC(H533)/10 ))</f>
        <v>2.6</v>
      </c>
      <c r="T533" s="10">
        <f t="shared" si="1066"/>
        <v>2.5</v>
      </c>
      <c r="U533" s="10">
        <f t="shared" si="6"/>
        <v>4.1</v>
      </c>
    </row>
    <row r="534" ht="14.25" customHeight="1">
      <c r="A534" s="4" t="s">
        <v>544</v>
      </c>
      <c r="B534" s="12">
        <v>0.0</v>
      </c>
      <c r="C534" s="12">
        <v>0.0</v>
      </c>
      <c r="D534" s="9">
        <v>0.0</v>
      </c>
      <c r="E534" s="9">
        <v>1.0</v>
      </c>
      <c r="F534" s="10">
        <v>0.0</v>
      </c>
      <c r="G534" s="10">
        <v>0.0</v>
      </c>
      <c r="H534" s="4" t="s">
        <v>102</v>
      </c>
      <c r="I534" s="4" t="s">
        <v>75</v>
      </c>
      <c r="J534" s="4" t="s">
        <v>30</v>
      </c>
      <c r="K534" s="7"/>
      <c r="L534" s="8">
        <f t="shared" si="3"/>
        <v>45293.44257</v>
      </c>
      <c r="M534" s="9">
        <f>IF('tab4'!$B534=0,0,IF('tab4'!$B534=1,1,IF('tab4'!$B534=4,2,IF('tab4'!$B534=5,3,IF('tab4'!$B534=6,4,IF(AND('tab4'!$B534=80,$X$2=2),0,-1))))))</f>
        <v>0</v>
      </c>
      <c r="N534" s="9">
        <f>IF('tab4'!$C534=0,0,IF('tab4'!$C534=1,1,IF('tab4'!$C534=4,2,IF('tab4'!$C534=5,3,IF('tab4'!$C534=6,4,IF(AND('tab4'!$C534=80,$X$2=2),0,-1))))))</f>
        <v>0</v>
      </c>
      <c r="O534" s="9">
        <f t="shared" ref="O534:R534" si="1067">D534</f>
        <v>0</v>
      </c>
      <c r="P534" s="9">
        <f t="shared" si="1067"/>
        <v>1</v>
      </c>
      <c r="Q534" s="10">
        <f t="shared" si="1067"/>
        <v>0</v>
      </c>
      <c r="R534" s="10">
        <f t="shared" si="1067"/>
        <v>0</v>
      </c>
      <c r="S534" s="10">
        <f t="shared" ref="S534:T534" si="1068">IF(HEX2DEC(H534) &gt;= 32768, (HEX2DEC(H534) - 65535 - 1)/10, IF(HEX2DEC(H534) = 32767, IF($X$2=2, S535, 32767), HEX2DEC(H534)/10 ))</f>
        <v>3.9</v>
      </c>
      <c r="T534" s="10">
        <f t="shared" si="1068"/>
        <v>4.1</v>
      </c>
      <c r="U534" s="10">
        <f t="shared" si="6"/>
        <v>5.2</v>
      </c>
    </row>
    <row r="535" ht="14.25" customHeight="1">
      <c r="A535" s="4" t="s">
        <v>544</v>
      </c>
      <c r="B535" s="13">
        <v>0.0</v>
      </c>
      <c r="C535" s="13">
        <v>0.0</v>
      </c>
      <c r="D535" s="9">
        <v>0.0</v>
      </c>
      <c r="E535" s="9">
        <v>0.0</v>
      </c>
      <c r="F535" s="10">
        <v>0.0</v>
      </c>
      <c r="G535" s="10">
        <v>0.0</v>
      </c>
      <c r="H535" s="4" t="s">
        <v>102</v>
      </c>
      <c r="I535" s="4" t="s">
        <v>75</v>
      </c>
      <c r="J535" s="4" t="s">
        <v>30</v>
      </c>
      <c r="K535" s="7"/>
      <c r="L535" s="8">
        <f t="shared" si="3"/>
        <v>45293.44257</v>
      </c>
      <c r="M535" s="9">
        <f>IF('tab4'!$B535=0,0,IF('tab4'!$B535=1,1,IF('tab4'!$B535=4,2,IF('tab4'!$B535=5,3,IF('tab4'!$B535=6,4,IF(AND('tab4'!$B535=80,$X$2=2),0,-1))))))</f>
        <v>0</v>
      </c>
      <c r="N535" s="9">
        <f>IF('tab4'!$C535=0,0,IF('tab4'!$C535=1,1,IF('tab4'!$C535=4,2,IF('tab4'!$C535=5,3,IF('tab4'!$C535=6,4,IF(AND('tab4'!$C535=80,$X$2=2),0,-1))))))</f>
        <v>0</v>
      </c>
      <c r="O535" s="9">
        <f t="shared" ref="O535:R535" si="1069">D535</f>
        <v>0</v>
      </c>
      <c r="P535" s="9">
        <f t="shared" si="1069"/>
        <v>0</v>
      </c>
      <c r="Q535" s="10">
        <f t="shared" si="1069"/>
        <v>0</v>
      </c>
      <c r="R535" s="10">
        <f t="shared" si="1069"/>
        <v>0</v>
      </c>
      <c r="S535" s="10">
        <f t="shared" ref="S535:T535" si="1070">IF(HEX2DEC(H535) &gt;= 32768, (HEX2DEC(H535) - 65535 - 1)/10, IF(HEX2DEC(H535) = 32767, IF($X$2=2, S536, 32767), HEX2DEC(H535)/10 ))</f>
        <v>3.9</v>
      </c>
      <c r="T535" s="10">
        <f t="shared" si="1070"/>
        <v>4.1</v>
      </c>
      <c r="U535" s="10">
        <f t="shared" si="6"/>
        <v>5.2</v>
      </c>
    </row>
    <row r="536" ht="14.25" customHeight="1">
      <c r="A536" s="4" t="s">
        <v>544</v>
      </c>
      <c r="B536" s="12">
        <v>0.0</v>
      </c>
      <c r="C536" s="12">
        <v>0.0</v>
      </c>
      <c r="D536" s="9">
        <v>0.0</v>
      </c>
      <c r="E536" s="9">
        <v>0.0</v>
      </c>
      <c r="F536" s="10">
        <v>0.0</v>
      </c>
      <c r="G536" s="10">
        <v>0.0</v>
      </c>
      <c r="H536" s="4" t="s">
        <v>102</v>
      </c>
      <c r="I536" s="4" t="s">
        <v>75</v>
      </c>
      <c r="J536" s="4" t="s">
        <v>30</v>
      </c>
      <c r="K536" s="7"/>
      <c r="L536" s="8">
        <f t="shared" si="3"/>
        <v>45293.44257</v>
      </c>
      <c r="M536" s="9">
        <f>IF('tab4'!$B536=0,0,IF('tab4'!$B536=1,1,IF('tab4'!$B536=4,2,IF('tab4'!$B536=5,3,IF('tab4'!$B536=6,4,IF(AND('tab4'!$B536=80,$X$2=2),0,-1))))))</f>
        <v>0</v>
      </c>
      <c r="N536" s="9">
        <f>IF('tab4'!$C536=0,0,IF('tab4'!$C536=1,1,IF('tab4'!$C536=4,2,IF('tab4'!$C536=5,3,IF('tab4'!$C536=6,4,IF(AND('tab4'!$C536=80,$X$2=2),0,-1))))))</f>
        <v>0</v>
      </c>
      <c r="O536" s="9">
        <f t="shared" ref="O536:R536" si="1071">D536</f>
        <v>0</v>
      </c>
      <c r="P536" s="9">
        <f t="shared" si="1071"/>
        <v>0</v>
      </c>
      <c r="Q536" s="10">
        <f t="shared" si="1071"/>
        <v>0</v>
      </c>
      <c r="R536" s="10">
        <f t="shared" si="1071"/>
        <v>0</v>
      </c>
      <c r="S536" s="10">
        <f t="shared" ref="S536:T536" si="1072">IF(HEX2DEC(H536) &gt;= 32768, (HEX2DEC(H536) - 65535 - 1)/10, IF(HEX2DEC(H536) = 32767, IF($X$2=2, S537, 32767), HEX2DEC(H536)/10 ))</f>
        <v>3.9</v>
      </c>
      <c r="T536" s="10">
        <f t="shared" si="1072"/>
        <v>4.1</v>
      </c>
      <c r="U536" s="10">
        <f t="shared" si="6"/>
        <v>5.2</v>
      </c>
    </row>
    <row r="537" ht="14.25" customHeight="1">
      <c r="A537" s="4" t="s">
        <v>545</v>
      </c>
      <c r="B537" s="13">
        <v>0.0</v>
      </c>
      <c r="C537" s="13">
        <v>0.0</v>
      </c>
      <c r="D537" s="9">
        <v>0.0</v>
      </c>
      <c r="E537" s="9">
        <v>0.0</v>
      </c>
      <c r="F537" s="10">
        <v>0.0</v>
      </c>
      <c r="G537" s="10">
        <v>1.0</v>
      </c>
      <c r="H537" s="4" t="s">
        <v>41</v>
      </c>
      <c r="I537" s="4" t="s">
        <v>415</v>
      </c>
      <c r="J537" s="4" t="s">
        <v>53</v>
      </c>
      <c r="K537" s="7"/>
      <c r="L537" s="8">
        <f t="shared" si="3"/>
        <v>45293.51605</v>
      </c>
      <c r="M537" s="9">
        <f>IF('tab4'!$B537=0,0,IF('tab4'!$B537=1,1,IF('tab4'!$B537=4,2,IF('tab4'!$B537=5,3,IF('tab4'!$B537=6,4,IF(AND('tab4'!$B537=80,$X$2=2),0,-1))))))</f>
        <v>0</v>
      </c>
      <c r="N537" s="9">
        <f>IF('tab4'!$C537=0,0,IF('tab4'!$C537=1,1,IF('tab4'!$C537=4,2,IF('tab4'!$C537=5,3,IF('tab4'!$C537=6,4,IF(AND('tab4'!$C537=80,$X$2=2),0,-1))))))</f>
        <v>0</v>
      </c>
      <c r="O537" s="9">
        <f t="shared" ref="O537:R537" si="1073">D537</f>
        <v>0</v>
      </c>
      <c r="P537" s="9">
        <f t="shared" si="1073"/>
        <v>0</v>
      </c>
      <c r="Q537" s="10">
        <f t="shared" si="1073"/>
        <v>0</v>
      </c>
      <c r="R537" s="10">
        <f t="shared" si="1073"/>
        <v>1</v>
      </c>
      <c r="S537" s="10">
        <f t="shared" ref="S537:T537" si="1074">IF(HEX2DEC(H537) &gt;= 32768, (HEX2DEC(H537) - 65535 - 1)/10, IF(HEX2DEC(H537) = 32767, IF($X$2=2, S538, 32767), HEX2DEC(H537)/10 ))</f>
        <v>6.1</v>
      </c>
      <c r="T537" s="10">
        <f t="shared" si="1074"/>
        <v>6.5</v>
      </c>
      <c r="U537" s="10">
        <f t="shared" si="6"/>
        <v>6.4</v>
      </c>
    </row>
    <row r="538" ht="14.25" customHeight="1">
      <c r="A538" s="4" t="s">
        <v>546</v>
      </c>
      <c r="B538" s="12">
        <v>0.0</v>
      </c>
      <c r="C538" s="12">
        <v>0.0</v>
      </c>
      <c r="D538" s="9">
        <v>0.0</v>
      </c>
      <c r="E538" s="9">
        <v>0.0</v>
      </c>
      <c r="F538" s="10">
        <v>0.0</v>
      </c>
      <c r="G538" s="10">
        <v>0.0</v>
      </c>
      <c r="H538" s="4" t="s">
        <v>48</v>
      </c>
      <c r="I538" s="4" t="s">
        <v>40</v>
      </c>
      <c r="J538" s="4" t="s">
        <v>39</v>
      </c>
      <c r="K538" s="7"/>
      <c r="L538" s="8">
        <f t="shared" si="3"/>
        <v>45293.59071</v>
      </c>
      <c r="M538" s="9">
        <f>IF('tab4'!$B538=0,0,IF('tab4'!$B538=1,1,IF('tab4'!$B538=4,2,IF('tab4'!$B538=5,3,IF('tab4'!$B538=6,4,IF(AND('tab4'!$B538=80,$X$2=2),0,-1))))))</f>
        <v>0</v>
      </c>
      <c r="N538" s="9">
        <f>IF('tab4'!$C538=0,0,IF('tab4'!$C538=1,1,IF('tab4'!$C538=4,2,IF('tab4'!$C538=5,3,IF('tab4'!$C538=6,4,IF(AND('tab4'!$C538=80,$X$2=2),0,-1))))))</f>
        <v>0</v>
      </c>
      <c r="O538" s="9">
        <f t="shared" ref="O538:R538" si="1075">D538</f>
        <v>0</v>
      </c>
      <c r="P538" s="9">
        <f t="shared" si="1075"/>
        <v>0</v>
      </c>
      <c r="Q538" s="10">
        <f t="shared" si="1075"/>
        <v>0</v>
      </c>
      <c r="R538" s="10">
        <f t="shared" si="1075"/>
        <v>0</v>
      </c>
      <c r="S538" s="10">
        <f t="shared" ref="S538:T538" si="1076">IF(HEX2DEC(H538) &gt;= 32768, (HEX2DEC(H538) - 65535 - 1)/10, IF(HEX2DEC(H538) = 32767, IF($X$2=2, S539, 32767), HEX2DEC(H538)/10 ))</f>
        <v>5.6</v>
      </c>
      <c r="T538" s="10">
        <f t="shared" si="1076"/>
        <v>5.3</v>
      </c>
      <c r="U538" s="10">
        <f t="shared" si="6"/>
        <v>5.5</v>
      </c>
    </row>
    <row r="539" ht="14.25" customHeight="1">
      <c r="A539" s="4" t="s">
        <v>547</v>
      </c>
      <c r="B539" s="13">
        <v>0.0</v>
      </c>
      <c r="C539" s="13">
        <v>0.0</v>
      </c>
      <c r="D539" s="9">
        <v>0.0</v>
      </c>
      <c r="E539" s="9">
        <v>0.0</v>
      </c>
      <c r="F539" s="10">
        <v>0.0</v>
      </c>
      <c r="G539" s="10">
        <v>1.0</v>
      </c>
      <c r="H539" s="4" t="s">
        <v>66</v>
      </c>
      <c r="I539" s="4" t="s">
        <v>69</v>
      </c>
      <c r="J539" s="4" t="s">
        <v>39</v>
      </c>
      <c r="K539" s="7"/>
      <c r="L539" s="8">
        <f t="shared" si="3"/>
        <v>45293.60802</v>
      </c>
      <c r="M539" s="9">
        <f>IF('tab4'!$B539=0,0,IF('tab4'!$B539=1,1,IF('tab4'!$B539=4,2,IF('tab4'!$B539=5,3,IF('tab4'!$B539=6,4,IF(AND('tab4'!$B539=80,$X$2=2),0,-1))))))</f>
        <v>0</v>
      </c>
      <c r="N539" s="9">
        <f>IF('tab4'!$C539=0,0,IF('tab4'!$C539=1,1,IF('tab4'!$C539=4,2,IF('tab4'!$C539=5,3,IF('tab4'!$C539=6,4,IF(AND('tab4'!$C539=80,$X$2=2),0,-1))))))</f>
        <v>0</v>
      </c>
      <c r="O539" s="9">
        <f t="shared" ref="O539:R539" si="1077">D539</f>
        <v>0</v>
      </c>
      <c r="P539" s="9">
        <f t="shared" si="1077"/>
        <v>0</v>
      </c>
      <c r="Q539" s="10">
        <f t="shared" si="1077"/>
        <v>0</v>
      </c>
      <c r="R539" s="10">
        <f t="shared" si="1077"/>
        <v>1</v>
      </c>
      <c r="S539" s="10">
        <f t="shared" ref="S539:T539" si="1078">IF(HEX2DEC(H539) &gt;= 32768, (HEX2DEC(H539) - 65535 - 1)/10, IF(HEX2DEC(H539) = 32767, IF($X$2=2, S540, 32767), HEX2DEC(H539)/10 ))</f>
        <v>5.4</v>
      </c>
      <c r="T539" s="10">
        <f t="shared" si="1078"/>
        <v>5</v>
      </c>
      <c r="U539" s="10">
        <f t="shared" si="6"/>
        <v>5.5</v>
      </c>
    </row>
    <row r="540" ht="14.25" customHeight="1">
      <c r="A540" s="4" t="s">
        <v>548</v>
      </c>
      <c r="B540" s="12">
        <v>0.0</v>
      </c>
      <c r="C540" s="12">
        <v>0.0</v>
      </c>
      <c r="D540" s="9">
        <v>0.0</v>
      </c>
      <c r="E540" s="9">
        <v>0.0</v>
      </c>
      <c r="F540" s="10">
        <v>0.0</v>
      </c>
      <c r="G540" s="10">
        <v>0.0</v>
      </c>
      <c r="H540" s="4" t="s">
        <v>40</v>
      </c>
      <c r="I540" s="4" t="s">
        <v>24</v>
      </c>
      <c r="J540" s="4" t="s">
        <v>30</v>
      </c>
      <c r="K540" s="7"/>
      <c r="L540" s="8">
        <f t="shared" si="3"/>
        <v>45293.6315</v>
      </c>
      <c r="M540" s="9">
        <f>IF('tab4'!$B540=0,0,IF('tab4'!$B540=1,1,IF('tab4'!$B540=4,2,IF('tab4'!$B540=5,3,IF('tab4'!$B540=6,4,IF(AND('tab4'!$B540=80,$X$2=2),0,-1))))))</f>
        <v>0</v>
      </c>
      <c r="N540" s="9">
        <f>IF('tab4'!$C540=0,0,IF('tab4'!$C540=1,1,IF('tab4'!$C540=4,2,IF('tab4'!$C540=5,3,IF('tab4'!$C540=6,4,IF(AND('tab4'!$C540=80,$X$2=2),0,-1))))))</f>
        <v>0</v>
      </c>
      <c r="O540" s="9">
        <f t="shared" ref="O540:R540" si="1079">D540</f>
        <v>0</v>
      </c>
      <c r="P540" s="9">
        <f t="shared" si="1079"/>
        <v>0</v>
      </c>
      <c r="Q540" s="10">
        <f t="shared" si="1079"/>
        <v>0</v>
      </c>
      <c r="R540" s="10">
        <f t="shared" si="1079"/>
        <v>0</v>
      </c>
      <c r="S540" s="10">
        <f t="shared" ref="S540:T540" si="1080">IF(HEX2DEC(H540) &gt;= 32768, (HEX2DEC(H540) - 65535 - 1)/10, IF(HEX2DEC(H540) = 32767, IF($X$2=2, S541, 32767), HEX2DEC(H540)/10 ))</f>
        <v>5.3</v>
      </c>
      <c r="T540" s="10">
        <f t="shared" si="1080"/>
        <v>4.8</v>
      </c>
      <c r="U540" s="10">
        <f t="shared" si="6"/>
        <v>5.2</v>
      </c>
    </row>
    <row r="541" ht="14.25" customHeight="1">
      <c r="A541" s="4" t="s">
        <v>549</v>
      </c>
      <c r="B541" s="13">
        <v>0.0</v>
      </c>
      <c r="C541" s="13">
        <v>0.0</v>
      </c>
      <c r="D541" s="9">
        <v>0.0</v>
      </c>
      <c r="E541" s="9">
        <v>0.0</v>
      </c>
      <c r="F541" s="10">
        <v>0.0</v>
      </c>
      <c r="G541" s="10">
        <v>0.0</v>
      </c>
      <c r="H541" s="4" t="s">
        <v>215</v>
      </c>
      <c r="I541" s="4" t="s">
        <v>77</v>
      </c>
      <c r="J541" s="4" t="s">
        <v>30</v>
      </c>
      <c r="K541" s="7"/>
      <c r="L541" s="8">
        <f t="shared" si="3"/>
        <v>45293.71484</v>
      </c>
      <c r="M541" s="9">
        <f>IF('tab4'!$B541=0,0,IF('tab4'!$B541=1,1,IF('tab4'!$B541=4,2,IF('tab4'!$B541=5,3,IF('tab4'!$B541=6,4,IF(AND('tab4'!$B541=80,$X$2=2),0,-1))))))</f>
        <v>0</v>
      </c>
      <c r="N541" s="9">
        <f>IF('tab4'!$C541=0,0,IF('tab4'!$C541=1,1,IF('tab4'!$C541=4,2,IF('tab4'!$C541=5,3,IF('tab4'!$C541=6,4,IF(AND('tab4'!$C541=80,$X$2=2),0,-1))))))</f>
        <v>0</v>
      </c>
      <c r="O541" s="9">
        <f t="shared" ref="O541:R541" si="1081">D541</f>
        <v>0</v>
      </c>
      <c r="P541" s="9">
        <f t="shared" si="1081"/>
        <v>0</v>
      </c>
      <c r="Q541" s="10">
        <f t="shared" si="1081"/>
        <v>0</v>
      </c>
      <c r="R541" s="10">
        <f t="shared" si="1081"/>
        <v>0</v>
      </c>
      <c r="S541" s="10">
        <f t="shared" ref="S541:T541" si="1082">IF(HEX2DEC(H541) &gt;= 32768, (HEX2DEC(H541) - 65535 - 1)/10, IF(HEX2DEC(H541) = 32767, IF($X$2=2, S542, 32767), HEX2DEC(H541)/10 ))</f>
        <v>4.9</v>
      </c>
      <c r="T541" s="10">
        <f t="shared" si="1082"/>
        <v>4.6</v>
      </c>
      <c r="U541" s="10">
        <f t="shared" si="6"/>
        <v>5.2</v>
      </c>
    </row>
    <row r="542" ht="14.25" customHeight="1">
      <c r="A542" s="4" t="s">
        <v>550</v>
      </c>
      <c r="B542" s="12">
        <v>0.0</v>
      </c>
      <c r="C542" s="12">
        <v>0.0</v>
      </c>
      <c r="D542" s="9">
        <v>0.0</v>
      </c>
      <c r="E542" s="9">
        <v>0.0</v>
      </c>
      <c r="F542" s="10">
        <v>0.0</v>
      </c>
      <c r="G542" s="10">
        <v>1.0</v>
      </c>
      <c r="H542" s="4" t="s">
        <v>24</v>
      </c>
      <c r="I542" s="4" t="s">
        <v>25</v>
      </c>
      <c r="J542" s="4" t="s">
        <v>24</v>
      </c>
      <c r="K542" s="7"/>
      <c r="L542" s="8">
        <f t="shared" si="3"/>
        <v>45293.74078</v>
      </c>
      <c r="M542" s="9">
        <f>IF('tab4'!$B542=0,0,IF('tab4'!$B542=1,1,IF('tab4'!$B542=4,2,IF('tab4'!$B542=5,3,IF('tab4'!$B542=6,4,IF(AND('tab4'!$B542=80,$X$2=2),0,-1))))))</f>
        <v>0</v>
      </c>
      <c r="N542" s="9">
        <f>IF('tab4'!$C542=0,0,IF('tab4'!$C542=1,1,IF('tab4'!$C542=4,2,IF('tab4'!$C542=5,3,IF('tab4'!$C542=6,4,IF(AND('tab4'!$C542=80,$X$2=2),0,-1))))))</f>
        <v>0</v>
      </c>
      <c r="O542" s="9">
        <f t="shared" ref="O542:R542" si="1083">D542</f>
        <v>0</v>
      </c>
      <c r="P542" s="9">
        <f t="shared" si="1083"/>
        <v>0</v>
      </c>
      <c r="Q542" s="10">
        <f t="shared" si="1083"/>
        <v>0</v>
      </c>
      <c r="R542" s="10">
        <f t="shared" si="1083"/>
        <v>1</v>
      </c>
      <c r="S542" s="10">
        <f t="shared" ref="S542:T542" si="1084">IF(HEX2DEC(H542) &gt;= 32768, (HEX2DEC(H542) - 65535 - 1)/10, IF(HEX2DEC(H542) = 32767, IF($X$2=2, S543, 32767), HEX2DEC(H542)/10 ))</f>
        <v>4.8</v>
      </c>
      <c r="T542" s="10">
        <f t="shared" si="1084"/>
        <v>4.5</v>
      </c>
      <c r="U542" s="10">
        <f t="shared" si="6"/>
        <v>4.8</v>
      </c>
    </row>
    <row r="543" ht="14.25" customHeight="1">
      <c r="A543" s="4" t="s">
        <v>551</v>
      </c>
      <c r="B543" s="13">
        <v>0.0</v>
      </c>
      <c r="C543" s="13">
        <v>0.0</v>
      </c>
      <c r="D543" s="9">
        <v>0.0</v>
      </c>
      <c r="E543" s="9">
        <v>0.0</v>
      </c>
      <c r="F543" s="10">
        <v>0.0</v>
      </c>
      <c r="G543" s="10">
        <v>0.0</v>
      </c>
      <c r="H543" s="4" t="s">
        <v>33</v>
      </c>
      <c r="I543" s="4" t="s">
        <v>80</v>
      </c>
      <c r="J543" s="4" t="s">
        <v>24</v>
      </c>
      <c r="K543" s="7"/>
      <c r="L543" s="8">
        <f t="shared" si="3"/>
        <v>45293.75144</v>
      </c>
      <c r="M543" s="9">
        <f>IF('tab4'!$B543=0,0,IF('tab4'!$B543=1,1,IF('tab4'!$B543=4,2,IF('tab4'!$B543=5,3,IF('tab4'!$B543=6,4,IF(AND('tab4'!$B543=80,$X$2=2),0,-1))))))</f>
        <v>0</v>
      </c>
      <c r="N543" s="9">
        <f>IF('tab4'!$C543=0,0,IF('tab4'!$C543=1,1,IF('tab4'!$C543=4,2,IF('tab4'!$C543=5,3,IF('tab4'!$C543=6,4,IF(AND('tab4'!$C543=80,$X$2=2),0,-1))))))</f>
        <v>0</v>
      </c>
      <c r="O543" s="9">
        <f t="shared" ref="O543:R543" si="1085">D543</f>
        <v>0</v>
      </c>
      <c r="P543" s="9">
        <f t="shared" si="1085"/>
        <v>0</v>
      </c>
      <c r="Q543" s="10">
        <f t="shared" si="1085"/>
        <v>0</v>
      </c>
      <c r="R543" s="10">
        <f t="shared" si="1085"/>
        <v>0</v>
      </c>
      <c r="S543" s="10">
        <f t="shared" ref="S543:T543" si="1086">IF(HEX2DEC(H543) &gt;= 32768, (HEX2DEC(H543) - 65535 - 1)/10, IF(HEX2DEC(H543) = 32767, IF($X$2=2, S544, 32767), HEX2DEC(H543)/10 ))</f>
        <v>4.7</v>
      </c>
      <c r="T543" s="10">
        <f t="shared" si="1086"/>
        <v>4.4</v>
      </c>
      <c r="U543" s="10">
        <f t="shared" si="6"/>
        <v>4.8</v>
      </c>
    </row>
    <row r="544" ht="14.25" customHeight="1">
      <c r="A544" s="4" t="s">
        <v>552</v>
      </c>
      <c r="B544" s="12">
        <v>0.0</v>
      </c>
      <c r="C544" s="12">
        <v>0.0</v>
      </c>
      <c r="D544" s="9">
        <v>0.0</v>
      </c>
      <c r="E544" s="9">
        <v>0.0</v>
      </c>
      <c r="F544" s="10">
        <v>0.0</v>
      </c>
      <c r="G544" s="10">
        <v>1.0</v>
      </c>
      <c r="H544" s="4" t="s">
        <v>77</v>
      </c>
      <c r="I544" s="4" t="s">
        <v>462</v>
      </c>
      <c r="J544" s="4" t="s">
        <v>24</v>
      </c>
      <c r="K544" s="7"/>
      <c r="L544" s="8">
        <f t="shared" si="3"/>
        <v>45293.77466</v>
      </c>
      <c r="M544" s="9">
        <f>IF('tab4'!$B544=0,0,IF('tab4'!$B544=1,1,IF('tab4'!$B544=4,2,IF('tab4'!$B544=5,3,IF('tab4'!$B544=6,4,IF(AND('tab4'!$B544=80,$X$2=2),0,-1))))))</f>
        <v>0</v>
      </c>
      <c r="N544" s="9">
        <f>IF('tab4'!$C544=0,0,IF('tab4'!$C544=1,1,IF('tab4'!$C544=4,2,IF('tab4'!$C544=5,3,IF('tab4'!$C544=6,4,IF(AND('tab4'!$C544=80,$X$2=2),0,-1))))))</f>
        <v>0</v>
      </c>
      <c r="O544" s="9">
        <f t="shared" ref="O544:R544" si="1087">D544</f>
        <v>0</v>
      </c>
      <c r="P544" s="9">
        <f t="shared" si="1087"/>
        <v>0</v>
      </c>
      <c r="Q544" s="10">
        <f t="shared" si="1087"/>
        <v>0</v>
      </c>
      <c r="R544" s="10">
        <f t="shared" si="1087"/>
        <v>1</v>
      </c>
      <c r="S544" s="10">
        <f t="shared" ref="S544:T544" si="1088">IF(HEX2DEC(H544) &gt;= 32768, (HEX2DEC(H544) - 65535 - 1)/10, IF(HEX2DEC(H544) = 32767, IF($X$2=2, S545, 32767), HEX2DEC(H544)/10 ))</f>
        <v>4.6</v>
      </c>
      <c r="T544" s="10">
        <f t="shared" si="1088"/>
        <v>4.2</v>
      </c>
      <c r="U544" s="10">
        <f t="shared" si="6"/>
        <v>4.8</v>
      </c>
    </row>
    <row r="545" ht="14.25" customHeight="1">
      <c r="A545" s="4" t="s">
        <v>553</v>
      </c>
      <c r="B545" s="13">
        <v>0.0</v>
      </c>
      <c r="C545" s="13">
        <v>0.0</v>
      </c>
      <c r="D545" s="9">
        <v>0.0</v>
      </c>
      <c r="E545" s="9">
        <v>0.0</v>
      </c>
      <c r="F545" s="10">
        <v>0.0</v>
      </c>
      <c r="G545" s="10">
        <v>0.0</v>
      </c>
      <c r="H545" s="4" t="s">
        <v>25</v>
      </c>
      <c r="I545" s="4" t="s">
        <v>462</v>
      </c>
      <c r="J545" s="4" t="s">
        <v>77</v>
      </c>
      <c r="K545" s="7"/>
      <c r="L545" s="8">
        <f t="shared" si="3"/>
        <v>45293.78656</v>
      </c>
      <c r="M545" s="9">
        <f>IF('tab4'!$B545=0,0,IF('tab4'!$B545=1,1,IF('tab4'!$B545=4,2,IF('tab4'!$B545=5,3,IF('tab4'!$B545=6,4,IF(AND('tab4'!$B545=80,$X$2=2),0,-1))))))</f>
        <v>0</v>
      </c>
      <c r="N545" s="9">
        <f>IF('tab4'!$C545=0,0,IF('tab4'!$C545=1,1,IF('tab4'!$C545=4,2,IF('tab4'!$C545=5,3,IF('tab4'!$C545=6,4,IF(AND('tab4'!$C545=80,$X$2=2),0,-1))))))</f>
        <v>0</v>
      </c>
      <c r="O545" s="9">
        <f t="shared" ref="O545:R545" si="1089">D545</f>
        <v>0</v>
      </c>
      <c r="P545" s="9">
        <f t="shared" si="1089"/>
        <v>0</v>
      </c>
      <c r="Q545" s="10">
        <f t="shared" si="1089"/>
        <v>0</v>
      </c>
      <c r="R545" s="10">
        <f t="shared" si="1089"/>
        <v>0</v>
      </c>
      <c r="S545" s="10">
        <f t="shared" ref="S545:T545" si="1090">IF(HEX2DEC(H545) &gt;= 32768, (HEX2DEC(H545) - 65535 - 1)/10, IF(HEX2DEC(H545) = 32767, IF($X$2=2, S546, 32767), HEX2DEC(H545)/10 ))</f>
        <v>4.5</v>
      </c>
      <c r="T545" s="10">
        <f t="shared" si="1090"/>
        <v>4.2</v>
      </c>
      <c r="U545" s="10">
        <f t="shared" si="6"/>
        <v>4.6</v>
      </c>
    </row>
    <row r="546" ht="14.25" customHeight="1">
      <c r="A546" s="4" t="s">
        <v>554</v>
      </c>
      <c r="B546" s="12">
        <v>0.0</v>
      </c>
      <c r="C546" s="12">
        <v>0.0</v>
      </c>
      <c r="D546" s="9">
        <v>0.0</v>
      </c>
      <c r="E546" s="9">
        <v>0.0</v>
      </c>
      <c r="F546" s="10">
        <v>0.0</v>
      </c>
      <c r="G546" s="10">
        <v>1.0</v>
      </c>
      <c r="H546" s="4" t="s">
        <v>25</v>
      </c>
      <c r="I546" s="4" t="s">
        <v>462</v>
      </c>
      <c r="J546" s="4" t="s">
        <v>77</v>
      </c>
      <c r="K546" s="7"/>
      <c r="L546" s="8">
        <f t="shared" si="3"/>
        <v>45293.78758</v>
      </c>
      <c r="M546" s="9">
        <f>IF('tab4'!$B546=0,0,IF('tab4'!$B546=1,1,IF('tab4'!$B546=4,2,IF('tab4'!$B546=5,3,IF('tab4'!$B546=6,4,IF(AND('tab4'!$B546=80,$X$2=2),0,-1))))))</f>
        <v>0</v>
      </c>
      <c r="N546" s="9">
        <f>IF('tab4'!$C546=0,0,IF('tab4'!$C546=1,1,IF('tab4'!$C546=4,2,IF('tab4'!$C546=5,3,IF('tab4'!$C546=6,4,IF(AND('tab4'!$C546=80,$X$2=2),0,-1))))))</f>
        <v>0</v>
      </c>
      <c r="O546" s="9">
        <f t="shared" ref="O546:R546" si="1091">D546</f>
        <v>0</v>
      </c>
      <c r="P546" s="9">
        <f t="shared" si="1091"/>
        <v>0</v>
      </c>
      <c r="Q546" s="10">
        <f t="shared" si="1091"/>
        <v>0</v>
      </c>
      <c r="R546" s="10">
        <f t="shared" si="1091"/>
        <v>1</v>
      </c>
      <c r="S546" s="10">
        <f t="shared" ref="S546:T546" si="1092">IF(HEX2DEC(H546) &gt;= 32768, (HEX2DEC(H546) - 65535 - 1)/10, IF(HEX2DEC(H546) = 32767, IF($X$2=2, S547, 32767), HEX2DEC(H546)/10 ))</f>
        <v>4.5</v>
      </c>
      <c r="T546" s="10">
        <f t="shared" si="1092"/>
        <v>4.2</v>
      </c>
      <c r="U546" s="10">
        <f t="shared" si="6"/>
        <v>4.6</v>
      </c>
    </row>
    <row r="547" ht="14.25" customHeight="1">
      <c r="A547" s="4" t="s">
        <v>555</v>
      </c>
      <c r="B547" s="13">
        <v>0.0</v>
      </c>
      <c r="C547" s="13">
        <v>0.0</v>
      </c>
      <c r="D547" s="9">
        <v>0.0</v>
      </c>
      <c r="E547" s="9">
        <v>0.0</v>
      </c>
      <c r="F547" s="10">
        <v>0.0</v>
      </c>
      <c r="G547" s="10">
        <v>1.0</v>
      </c>
      <c r="H547" s="4" t="s">
        <v>77</v>
      </c>
      <c r="I547" s="4" t="s">
        <v>80</v>
      </c>
      <c r="J547" s="4" t="s">
        <v>77</v>
      </c>
      <c r="K547" s="7"/>
      <c r="L547" s="8">
        <f t="shared" si="3"/>
        <v>45293.87003</v>
      </c>
      <c r="M547" s="9">
        <f>IF('tab4'!$B547=0,0,IF('tab4'!$B547=1,1,IF('tab4'!$B547=4,2,IF('tab4'!$B547=5,3,IF('tab4'!$B547=6,4,IF(AND('tab4'!$B547=80,$X$2=2),0,-1))))))</f>
        <v>0</v>
      </c>
      <c r="N547" s="9">
        <f>IF('tab4'!$C547=0,0,IF('tab4'!$C547=1,1,IF('tab4'!$C547=4,2,IF('tab4'!$C547=5,3,IF('tab4'!$C547=6,4,IF(AND('tab4'!$C547=80,$X$2=2),0,-1))))))</f>
        <v>0</v>
      </c>
      <c r="O547" s="9">
        <f t="shared" ref="O547:R547" si="1093">D547</f>
        <v>0</v>
      </c>
      <c r="P547" s="9">
        <f t="shared" si="1093"/>
        <v>0</v>
      </c>
      <c r="Q547" s="10">
        <f t="shared" si="1093"/>
        <v>0</v>
      </c>
      <c r="R547" s="10">
        <f t="shared" si="1093"/>
        <v>1</v>
      </c>
      <c r="S547" s="10">
        <f t="shared" ref="S547:T547" si="1094">IF(HEX2DEC(H547) &gt;= 32768, (HEX2DEC(H547) - 65535 - 1)/10, IF(HEX2DEC(H547) = 32767, IF($X$2=2, S548, 32767), HEX2DEC(H547)/10 ))</f>
        <v>4.6</v>
      </c>
      <c r="T547" s="10">
        <f t="shared" si="1094"/>
        <v>4.4</v>
      </c>
      <c r="U547" s="10">
        <f t="shared" si="6"/>
        <v>4.6</v>
      </c>
    </row>
    <row r="548" ht="14.25" customHeight="1">
      <c r="A548" s="4" t="s">
        <v>556</v>
      </c>
      <c r="B548" s="12">
        <v>0.0</v>
      </c>
      <c r="C548" s="12">
        <v>0.0</v>
      </c>
      <c r="D548" s="9">
        <v>0.0</v>
      </c>
      <c r="E548" s="9">
        <v>0.0</v>
      </c>
      <c r="F548" s="10">
        <v>0.0</v>
      </c>
      <c r="G548" s="10">
        <v>1.0</v>
      </c>
      <c r="H548" s="4" t="s">
        <v>69</v>
      </c>
      <c r="I548" s="4" t="s">
        <v>24</v>
      </c>
      <c r="J548" s="4" t="s">
        <v>69</v>
      </c>
      <c r="K548" s="7"/>
      <c r="L548" s="8">
        <f t="shared" si="3"/>
        <v>45293.95337</v>
      </c>
      <c r="M548" s="9">
        <f>IF('tab4'!$B548=0,0,IF('tab4'!$B548=1,1,IF('tab4'!$B548=4,2,IF('tab4'!$B548=5,3,IF('tab4'!$B548=6,4,IF(AND('tab4'!$B548=80,$X$2=2),0,-1))))))</f>
        <v>0</v>
      </c>
      <c r="N548" s="9">
        <f>IF('tab4'!$C548=0,0,IF('tab4'!$C548=1,1,IF('tab4'!$C548=4,2,IF('tab4'!$C548=5,3,IF('tab4'!$C548=6,4,IF(AND('tab4'!$C548=80,$X$2=2),0,-1))))))</f>
        <v>0</v>
      </c>
      <c r="O548" s="9">
        <f t="shared" ref="O548:R548" si="1095">D548</f>
        <v>0</v>
      </c>
      <c r="P548" s="9">
        <f t="shared" si="1095"/>
        <v>0</v>
      </c>
      <c r="Q548" s="10">
        <f t="shared" si="1095"/>
        <v>0</v>
      </c>
      <c r="R548" s="10">
        <f t="shared" si="1095"/>
        <v>1</v>
      </c>
      <c r="S548" s="10">
        <f t="shared" ref="S548:T548" si="1096">IF(HEX2DEC(H548) &gt;= 32768, (HEX2DEC(H548) - 65535 - 1)/10, IF(HEX2DEC(H548) = 32767, IF($X$2=2, S549, 32767), HEX2DEC(H548)/10 ))</f>
        <v>5</v>
      </c>
      <c r="T548" s="10">
        <f t="shared" si="1096"/>
        <v>4.8</v>
      </c>
      <c r="U548" s="10">
        <f t="shared" si="6"/>
        <v>5</v>
      </c>
    </row>
    <row r="549" ht="14.25" customHeight="1">
      <c r="A549" s="4" t="s">
        <v>557</v>
      </c>
      <c r="B549" s="13">
        <v>0.0</v>
      </c>
      <c r="C549" s="13">
        <v>0.0</v>
      </c>
      <c r="D549" s="9">
        <v>0.0</v>
      </c>
      <c r="E549" s="9">
        <v>0.0</v>
      </c>
      <c r="F549" s="10">
        <v>0.0</v>
      </c>
      <c r="G549" s="10">
        <v>1.0</v>
      </c>
      <c r="H549" s="4" t="s">
        <v>39</v>
      </c>
      <c r="I549" s="4" t="s">
        <v>40</v>
      </c>
      <c r="J549" s="4" t="s">
        <v>40</v>
      </c>
      <c r="K549" s="7"/>
      <c r="L549" s="8">
        <f t="shared" si="3"/>
        <v>45294.03671</v>
      </c>
      <c r="M549" s="9">
        <f>IF('tab4'!$B549=0,0,IF('tab4'!$B549=1,1,IF('tab4'!$B549=4,2,IF('tab4'!$B549=5,3,IF('tab4'!$B549=6,4,IF(AND('tab4'!$B549=80,$X$2=2),0,-1))))))</f>
        <v>0</v>
      </c>
      <c r="N549" s="9">
        <f>IF('tab4'!$C549=0,0,IF('tab4'!$C549=1,1,IF('tab4'!$C549=4,2,IF('tab4'!$C549=5,3,IF('tab4'!$C549=6,4,IF(AND('tab4'!$C549=80,$X$2=2),0,-1))))))</f>
        <v>0</v>
      </c>
      <c r="O549" s="9">
        <f t="shared" ref="O549:R549" si="1097">D549</f>
        <v>0</v>
      </c>
      <c r="P549" s="9">
        <f t="shared" si="1097"/>
        <v>0</v>
      </c>
      <c r="Q549" s="10">
        <f t="shared" si="1097"/>
        <v>0</v>
      </c>
      <c r="R549" s="10">
        <f t="shared" si="1097"/>
        <v>1</v>
      </c>
      <c r="S549" s="10">
        <f t="shared" ref="S549:T549" si="1098">IF(HEX2DEC(H549) &gt;= 32768, (HEX2DEC(H549) - 65535 - 1)/10, IF(HEX2DEC(H549) = 32767, IF($X$2=2, S550, 32767), HEX2DEC(H549)/10 ))</f>
        <v>5.5</v>
      </c>
      <c r="T549" s="10">
        <f t="shared" si="1098"/>
        <v>5.3</v>
      </c>
      <c r="U549" s="10">
        <f t="shared" si="6"/>
        <v>5.3</v>
      </c>
    </row>
    <row r="550" ht="14.25" customHeight="1">
      <c r="A550" s="4" t="s">
        <v>558</v>
      </c>
      <c r="B550" s="12">
        <v>0.0</v>
      </c>
      <c r="C550" s="12">
        <v>0.0</v>
      </c>
      <c r="D550" s="9">
        <v>0.0</v>
      </c>
      <c r="E550" s="9">
        <v>0.0</v>
      </c>
      <c r="F550" s="10">
        <v>0.0</v>
      </c>
      <c r="G550" s="10">
        <v>1.0</v>
      </c>
      <c r="H550" s="4" t="s">
        <v>43</v>
      </c>
      <c r="I550" s="4" t="s">
        <v>39</v>
      </c>
      <c r="J550" s="4" t="s">
        <v>39</v>
      </c>
      <c r="K550" s="7"/>
      <c r="L550" s="8">
        <f t="shared" si="3"/>
        <v>45294.12006</v>
      </c>
      <c r="M550" s="9">
        <f>IF('tab4'!$B550=0,0,IF('tab4'!$B550=1,1,IF('tab4'!$B550=4,2,IF('tab4'!$B550=5,3,IF('tab4'!$B550=6,4,IF(AND('tab4'!$B550=80,$X$2=2),0,-1))))))</f>
        <v>0</v>
      </c>
      <c r="N550" s="9">
        <f>IF('tab4'!$C550=0,0,IF('tab4'!$C550=1,1,IF('tab4'!$C550=4,2,IF('tab4'!$C550=5,3,IF('tab4'!$C550=6,4,IF(AND('tab4'!$C550=80,$X$2=2),0,-1))))))</f>
        <v>0</v>
      </c>
      <c r="O550" s="9">
        <f t="shared" ref="O550:R550" si="1099">D550</f>
        <v>0</v>
      </c>
      <c r="P550" s="9">
        <f t="shared" si="1099"/>
        <v>0</v>
      </c>
      <c r="Q550" s="10">
        <f t="shared" si="1099"/>
        <v>0</v>
      </c>
      <c r="R550" s="10">
        <f t="shared" si="1099"/>
        <v>1</v>
      </c>
      <c r="S550" s="10">
        <f t="shared" ref="S550:T550" si="1100">IF(HEX2DEC(H550) &gt;= 32768, (HEX2DEC(H550) - 65535 - 1)/10, IF(HEX2DEC(H550) = 32767, IF($X$2=2, S551, 32767), HEX2DEC(H550)/10 ))</f>
        <v>5.7</v>
      </c>
      <c r="T550" s="10">
        <f t="shared" si="1100"/>
        <v>5.5</v>
      </c>
      <c r="U550" s="10">
        <f t="shared" si="6"/>
        <v>5.5</v>
      </c>
    </row>
    <row r="551" ht="14.25" customHeight="1">
      <c r="A551" s="4" t="s">
        <v>559</v>
      </c>
      <c r="B551" s="13">
        <v>0.0</v>
      </c>
      <c r="C551" s="13">
        <v>0.0</v>
      </c>
      <c r="D551" s="9">
        <v>0.0</v>
      </c>
      <c r="E551" s="9">
        <v>0.0</v>
      </c>
      <c r="F551" s="10">
        <v>0.0</v>
      </c>
      <c r="G551" s="10">
        <v>0.0</v>
      </c>
      <c r="H551" s="4" t="s">
        <v>41</v>
      </c>
      <c r="I551" s="4" t="s">
        <v>58</v>
      </c>
      <c r="J551" s="4" t="s">
        <v>51</v>
      </c>
      <c r="K551" s="7"/>
      <c r="L551" s="8">
        <f t="shared" si="3"/>
        <v>45294.19535</v>
      </c>
      <c r="M551" s="9">
        <f>IF('tab4'!$B551=0,0,IF('tab4'!$B551=1,1,IF('tab4'!$B551=4,2,IF('tab4'!$B551=5,3,IF('tab4'!$B551=6,4,IF(AND('tab4'!$B551=80,$X$2=2),0,-1))))))</f>
        <v>0</v>
      </c>
      <c r="N551" s="9">
        <f>IF('tab4'!$C551=0,0,IF('tab4'!$C551=1,1,IF('tab4'!$C551=4,2,IF('tab4'!$C551=5,3,IF('tab4'!$C551=6,4,IF(AND('tab4'!$C551=80,$X$2=2),0,-1))))))</f>
        <v>0</v>
      </c>
      <c r="O551" s="9">
        <f t="shared" ref="O551:R551" si="1101">D551</f>
        <v>0</v>
      </c>
      <c r="P551" s="9">
        <f t="shared" si="1101"/>
        <v>0</v>
      </c>
      <c r="Q551" s="10">
        <f t="shared" si="1101"/>
        <v>0</v>
      </c>
      <c r="R551" s="10">
        <f t="shared" si="1101"/>
        <v>0</v>
      </c>
      <c r="S551" s="10">
        <f t="shared" ref="S551:T551" si="1102">IF(HEX2DEC(H551) &gt;= 32768, (HEX2DEC(H551) - 65535 - 1)/10, IF(HEX2DEC(H551) = 32767, IF($X$2=2, S552, 32767), HEX2DEC(H551)/10 ))</f>
        <v>6.1</v>
      </c>
      <c r="T551" s="10">
        <f t="shared" si="1102"/>
        <v>5.8</v>
      </c>
      <c r="U551" s="10">
        <f t="shared" si="6"/>
        <v>6.2</v>
      </c>
    </row>
    <row r="552" ht="14.25" customHeight="1">
      <c r="A552" s="4" t="s">
        <v>560</v>
      </c>
      <c r="B552" s="12">
        <v>0.0</v>
      </c>
      <c r="C552" s="12">
        <v>0.0</v>
      </c>
      <c r="D552" s="9">
        <v>0.0</v>
      </c>
      <c r="E552" s="9">
        <v>0.0</v>
      </c>
      <c r="F552" s="10">
        <v>0.0</v>
      </c>
      <c r="G552" s="10">
        <v>1.0</v>
      </c>
      <c r="H552" s="4" t="s">
        <v>61</v>
      </c>
      <c r="I552" s="4" t="s">
        <v>55</v>
      </c>
      <c r="J552" s="4" t="s">
        <v>56</v>
      </c>
      <c r="K552" s="7"/>
      <c r="L552" s="8">
        <f t="shared" si="3"/>
        <v>45294.24916</v>
      </c>
      <c r="M552" s="9">
        <f>IF('tab4'!$B552=0,0,IF('tab4'!$B552=1,1,IF('tab4'!$B552=4,2,IF('tab4'!$B552=5,3,IF('tab4'!$B552=6,4,IF(AND('tab4'!$B552=80,$X$2=2),0,-1))))))</f>
        <v>0</v>
      </c>
      <c r="N552" s="9">
        <f>IF('tab4'!$C552=0,0,IF('tab4'!$C552=1,1,IF('tab4'!$C552=4,2,IF('tab4'!$C552=5,3,IF('tab4'!$C552=6,4,IF(AND('tab4'!$C552=80,$X$2=2),0,-1))))))</f>
        <v>0</v>
      </c>
      <c r="O552" s="9">
        <f t="shared" ref="O552:R552" si="1103">D552</f>
        <v>0</v>
      </c>
      <c r="P552" s="9">
        <f t="shared" si="1103"/>
        <v>0</v>
      </c>
      <c r="Q552" s="10">
        <f t="shared" si="1103"/>
        <v>0</v>
      </c>
      <c r="R552" s="10">
        <f t="shared" si="1103"/>
        <v>1</v>
      </c>
      <c r="S552" s="10">
        <f t="shared" ref="S552:T552" si="1104">IF(HEX2DEC(H552) &gt;= 32768, (HEX2DEC(H552) - 65535 - 1)/10, IF(HEX2DEC(H552) = 32767, IF($X$2=2, S553, 32767), HEX2DEC(H552)/10 ))</f>
        <v>6.6</v>
      </c>
      <c r="T552" s="10">
        <f t="shared" si="1104"/>
        <v>6.3</v>
      </c>
      <c r="U552" s="10">
        <f t="shared" si="6"/>
        <v>7.1</v>
      </c>
    </row>
    <row r="553" ht="14.25" customHeight="1">
      <c r="A553" s="4" t="s">
        <v>561</v>
      </c>
      <c r="B553" s="13">
        <v>0.0</v>
      </c>
      <c r="C553" s="13">
        <v>0.0</v>
      </c>
      <c r="D553" s="9">
        <v>0.0</v>
      </c>
      <c r="E553" s="9">
        <v>0.0</v>
      </c>
      <c r="F553" s="10">
        <v>0.0</v>
      </c>
      <c r="G553" s="10">
        <v>0.0</v>
      </c>
      <c r="H553" s="4" t="s">
        <v>64</v>
      </c>
      <c r="I553" s="4" t="s">
        <v>53</v>
      </c>
      <c r="J553" s="4" t="s">
        <v>419</v>
      </c>
      <c r="K553" s="7"/>
      <c r="L553" s="8">
        <f t="shared" si="3"/>
        <v>45294.26367</v>
      </c>
      <c r="M553" s="9">
        <f>IF('tab4'!$B553=0,0,IF('tab4'!$B553=1,1,IF('tab4'!$B553=4,2,IF('tab4'!$B553=5,3,IF('tab4'!$B553=6,4,IF(AND('tab4'!$B553=80,$X$2=2),0,-1))))))</f>
        <v>0</v>
      </c>
      <c r="N553" s="9">
        <f>IF('tab4'!$C553=0,0,IF('tab4'!$C553=1,1,IF('tab4'!$C553=4,2,IF('tab4'!$C553=5,3,IF('tab4'!$C553=6,4,IF(AND('tab4'!$C553=80,$X$2=2),0,-1))))))</f>
        <v>0</v>
      </c>
      <c r="O553" s="9">
        <f t="shared" ref="O553:R553" si="1105">D553</f>
        <v>0</v>
      </c>
      <c r="P553" s="9">
        <f t="shared" si="1105"/>
        <v>0</v>
      </c>
      <c r="Q553" s="10">
        <f t="shared" si="1105"/>
        <v>0</v>
      </c>
      <c r="R553" s="10">
        <f t="shared" si="1105"/>
        <v>0</v>
      </c>
      <c r="S553" s="10">
        <f t="shared" ref="S553:T553" si="1106">IF(HEX2DEC(H553) &gt;= 32768, (HEX2DEC(H553) - 65535 - 1)/10, IF(HEX2DEC(H553) = 32767, IF($X$2=2, S554, 32767), HEX2DEC(H553)/10 ))</f>
        <v>6.7</v>
      </c>
      <c r="T553" s="10">
        <f t="shared" si="1106"/>
        <v>6.4</v>
      </c>
      <c r="U553" s="10">
        <f t="shared" si="6"/>
        <v>7.2</v>
      </c>
    </row>
    <row r="554" ht="14.25" customHeight="1">
      <c r="A554" s="4" t="s">
        <v>562</v>
      </c>
      <c r="B554" s="12">
        <v>0.0</v>
      </c>
      <c r="C554" s="12">
        <v>0.0</v>
      </c>
      <c r="D554" s="9">
        <v>0.0</v>
      </c>
      <c r="E554" s="9">
        <v>0.0</v>
      </c>
      <c r="F554" s="10">
        <v>0.0</v>
      </c>
      <c r="G554" s="10">
        <v>0.0</v>
      </c>
      <c r="H554" s="4" t="s">
        <v>100</v>
      </c>
      <c r="I554" s="4" t="s">
        <v>128</v>
      </c>
      <c r="J554" s="4" t="s">
        <v>329</v>
      </c>
      <c r="K554" s="7"/>
      <c r="L554" s="8">
        <f t="shared" si="3"/>
        <v>45294.34701</v>
      </c>
      <c r="M554" s="9">
        <f>IF('tab4'!$B554=0,0,IF('tab4'!$B554=1,1,IF('tab4'!$B554=4,2,IF('tab4'!$B554=5,3,IF('tab4'!$B554=6,4,IF(AND('tab4'!$B554=80,$X$2=2),0,-1))))))</f>
        <v>0</v>
      </c>
      <c r="N554" s="9">
        <f>IF('tab4'!$C554=0,0,IF('tab4'!$C554=1,1,IF('tab4'!$C554=4,2,IF('tab4'!$C554=5,3,IF('tab4'!$C554=6,4,IF(AND('tab4'!$C554=80,$X$2=2),0,-1))))))</f>
        <v>0</v>
      </c>
      <c r="O554" s="9">
        <f t="shared" ref="O554:R554" si="1107">D554</f>
        <v>0</v>
      </c>
      <c r="P554" s="9">
        <f t="shared" si="1107"/>
        <v>0</v>
      </c>
      <c r="Q554" s="10">
        <f t="shared" si="1107"/>
        <v>0</v>
      </c>
      <c r="R554" s="10">
        <f t="shared" si="1107"/>
        <v>0</v>
      </c>
      <c r="S554" s="10">
        <f t="shared" ref="S554:T554" si="1108">IF(HEX2DEC(H554) &gt;= 32768, (HEX2DEC(H554) - 65535 - 1)/10, IF(HEX2DEC(H554) = 32767, IF($X$2=2, S555, 32767), HEX2DEC(H554)/10 ))</f>
        <v>7.3</v>
      </c>
      <c r="T554" s="10">
        <f t="shared" si="1108"/>
        <v>6.9</v>
      </c>
      <c r="U554" s="10">
        <f t="shared" si="6"/>
        <v>8.1</v>
      </c>
    </row>
    <row r="555" ht="14.25" customHeight="1">
      <c r="A555" s="4" t="s">
        <v>563</v>
      </c>
      <c r="B555" s="13">
        <v>0.0</v>
      </c>
      <c r="C555" s="13">
        <v>0.0</v>
      </c>
      <c r="D555" s="9">
        <v>0.0</v>
      </c>
      <c r="E555" s="9">
        <v>0.0</v>
      </c>
      <c r="F555" s="10">
        <v>0.0</v>
      </c>
      <c r="G555" s="10">
        <v>0.0</v>
      </c>
      <c r="H555" s="4" t="s">
        <v>147</v>
      </c>
      <c r="I555" s="4" t="s">
        <v>335</v>
      </c>
      <c r="J555" s="4" t="s">
        <v>564</v>
      </c>
      <c r="K555" s="7"/>
      <c r="L555" s="8">
        <f t="shared" si="3"/>
        <v>45294.43036</v>
      </c>
      <c r="M555" s="9">
        <f>IF('tab4'!$B555=0,0,IF('tab4'!$B555=1,1,IF('tab4'!$B555=4,2,IF('tab4'!$B555=5,3,IF('tab4'!$B555=6,4,IF(AND('tab4'!$B555=80,$X$2=2),0,-1))))))</f>
        <v>0</v>
      </c>
      <c r="N555" s="9">
        <f>IF('tab4'!$C555=0,0,IF('tab4'!$C555=1,1,IF('tab4'!$C555=4,2,IF('tab4'!$C555=5,3,IF('tab4'!$C555=6,4,IF(AND('tab4'!$C555=80,$X$2=2),0,-1))))))</f>
        <v>0</v>
      </c>
      <c r="O555" s="9">
        <f t="shared" ref="O555:R555" si="1109">D555</f>
        <v>0</v>
      </c>
      <c r="P555" s="9">
        <f t="shared" si="1109"/>
        <v>0</v>
      </c>
      <c r="Q555" s="10">
        <f t="shared" si="1109"/>
        <v>0</v>
      </c>
      <c r="R555" s="10">
        <f t="shared" si="1109"/>
        <v>0</v>
      </c>
      <c r="S555" s="10">
        <f t="shared" ref="S555:T555" si="1110">IF(HEX2DEC(H555) &gt;= 32768, (HEX2DEC(H555) - 65535 - 1)/10, IF(HEX2DEC(H555) = 32767, IF($X$2=2, S556, 32767), HEX2DEC(H555)/10 ))</f>
        <v>8.3</v>
      </c>
      <c r="T555" s="10">
        <f t="shared" si="1110"/>
        <v>9.7</v>
      </c>
      <c r="U555" s="10">
        <f t="shared" si="6"/>
        <v>10.9</v>
      </c>
    </row>
    <row r="556" ht="14.25" customHeight="1">
      <c r="A556" s="4" t="s">
        <v>565</v>
      </c>
      <c r="B556" s="12">
        <v>0.0</v>
      </c>
      <c r="C556" s="12">
        <v>0.0</v>
      </c>
      <c r="D556" s="9">
        <v>0.0</v>
      </c>
      <c r="E556" s="9">
        <v>0.0</v>
      </c>
      <c r="F556" s="10">
        <v>0.0</v>
      </c>
      <c r="G556" s="10">
        <v>0.0</v>
      </c>
      <c r="H556" s="4" t="s">
        <v>344</v>
      </c>
      <c r="I556" s="4" t="s">
        <v>566</v>
      </c>
      <c r="J556" s="4" t="s">
        <v>26</v>
      </c>
      <c r="K556" s="7"/>
      <c r="L556" s="8">
        <f t="shared" si="3"/>
        <v>45294.50766</v>
      </c>
      <c r="M556" s="9">
        <f>IF('tab4'!$B556=0,0,IF('tab4'!$B556=1,1,IF('tab4'!$B556=4,2,IF('tab4'!$B556=5,3,IF('tab4'!$B556=6,4,IF(AND('tab4'!$B556=80,$X$2=2),0,-1))))))</f>
        <v>0</v>
      </c>
      <c r="N556" s="9">
        <f>IF('tab4'!$C556=0,0,IF('tab4'!$C556=1,1,IF('tab4'!$C556=4,2,IF('tab4'!$C556=5,3,IF('tab4'!$C556=6,4,IF(AND('tab4'!$C556=80,$X$2=2),0,-1))))))</f>
        <v>0</v>
      </c>
      <c r="O556" s="9">
        <f t="shared" ref="O556:R556" si="1111">D556</f>
        <v>0</v>
      </c>
      <c r="P556" s="9">
        <f t="shared" si="1111"/>
        <v>0</v>
      </c>
      <c r="Q556" s="10">
        <f t="shared" si="1111"/>
        <v>0</v>
      </c>
      <c r="R556" s="10">
        <f t="shared" si="1111"/>
        <v>0</v>
      </c>
      <c r="S556" s="10">
        <f t="shared" ref="S556:T556" si="1112">IF(HEX2DEC(H556) &gt;= 32768, (HEX2DEC(H556) - 65535 - 1)/10, IF(HEX2DEC(H556) = 32767, IF($X$2=2, S557, 32767), HEX2DEC(H556)/10 ))</f>
        <v>10.8</v>
      </c>
      <c r="T556" s="10">
        <f t="shared" si="1112"/>
        <v>11.8</v>
      </c>
      <c r="U556" s="10">
        <f t="shared" si="6"/>
        <v>12.8</v>
      </c>
    </row>
    <row r="557" ht="14.25" customHeight="1">
      <c r="A557" s="4" t="s">
        <v>565</v>
      </c>
      <c r="B557" s="13">
        <v>0.0</v>
      </c>
      <c r="C557" s="13">
        <v>0.0</v>
      </c>
      <c r="D557" s="9">
        <v>0.0</v>
      </c>
      <c r="E557" s="9">
        <v>0.0</v>
      </c>
      <c r="F557" s="10">
        <v>0.0</v>
      </c>
      <c r="G557" s="10">
        <v>0.0</v>
      </c>
      <c r="H557" s="4" t="s">
        <v>344</v>
      </c>
      <c r="I557" s="4" t="s">
        <v>566</v>
      </c>
      <c r="J557" s="4" t="s">
        <v>567</v>
      </c>
      <c r="K557" s="7"/>
      <c r="L557" s="8">
        <f t="shared" si="3"/>
        <v>45294.50766</v>
      </c>
      <c r="M557" s="9">
        <f>IF('tab4'!$B557=0,0,IF('tab4'!$B557=1,1,IF('tab4'!$B557=4,2,IF('tab4'!$B557=5,3,IF('tab4'!$B557=6,4,IF(AND('tab4'!$B557=80,$X$2=2),0,-1))))))</f>
        <v>0</v>
      </c>
      <c r="N557" s="9">
        <f>IF('tab4'!$C557=0,0,IF('tab4'!$C557=1,1,IF('tab4'!$C557=4,2,IF('tab4'!$C557=5,3,IF('tab4'!$C557=6,4,IF(AND('tab4'!$C557=80,$X$2=2),0,-1))))))</f>
        <v>0</v>
      </c>
      <c r="O557" s="9">
        <f t="shared" ref="O557:R557" si="1113">D557</f>
        <v>0</v>
      </c>
      <c r="P557" s="9">
        <f t="shared" si="1113"/>
        <v>0</v>
      </c>
      <c r="Q557" s="10">
        <f t="shared" si="1113"/>
        <v>0</v>
      </c>
      <c r="R557" s="10">
        <f t="shared" si="1113"/>
        <v>0</v>
      </c>
      <c r="S557" s="10">
        <f t="shared" ref="S557:T557" si="1114">IF(HEX2DEC(H557) &gt;= 32768, (HEX2DEC(H557) - 65535 - 1)/10, IF(HEX2DEC(H557) = 32767, IF($X$2=2, S558, 32767), HEX2DEC(H557)/10 ))</f>
        <v>10.8</v>
      </c>
      <c r="T557" s="10">
        <f t="shared" si="1114"/>
        <v>11.8</v>
      </c>
      <c r="U557" s="10">
        <f t="shared" si="6"/>
        <v>12.8</v>
      </c>
    </row>
    <row r="558" ht="14.25" customHeight="1">
      <c r="A558" s="4" t="s">
        <v>568</v>
      </c>
      <c r="B558" s="12">
        <v>0.0</v>
      </c>
      <c r="C558" s="12">
        <v>0.0</v>
      </c>
      <c r="D558" s="9">
        <v>0.0</v>
      </c>
      <c r="E558" s="9">
        <v>0.0</v>
      </c>
      <c r="F558" s="10">
        <v>0.0</v>
      </c>
      <c r="G558" s="10">
        <v>0.0</v>
      </c>
      <c r="H558" s="4" t="s">
        <v>344</v>
      </c>
      <c r="I558" s="4" t="s">
        <v>566</v>
      </c>
      <c r="J558" s="4" t="s">
        <v>567</v>
      </c>
      <c r="K558" s="7"/>
      <c r="L558" s="8">
        <f t="shared" si="3"/>
        <v>45294.5077</v>
      </c>
      <c r="M558" s="9">
        <f>IF('tab4'!$B558=0,0,IF('tab4'!$B558=1,1,IF('tab4'!$B558=4,2,IF('tab4'!$B558=5,3,IF('tab4'!$B558=6,4,IF(AND('tab4'!$B558=80,$X$2=2),0,-1))))))</f>
        <v>0</v>
      </c>
      <c r="N558" s="9">
        <f>IF('tab4'!$C558=0,0,IF('tab4'!$C558=1,1,IF('tab4'!$C558=4,2,IF('tab4'!$C558=5,3,IF('tab4'!$C558=6,4,IF(AND('tab4'!$C558=80,$X$2=2),0,-1))))))</f>
        <v>0</v>
      </c>
      <c r="O558" s="9">
        <f t="shared" ref="O558:R558" si="1115">D558</f>
        <v>0</v>
      </c>
      <c r="P558" s="9">
        <f t="shared" si="1115"/>
        <v>0</v>
      </c>
      <c r="Q558" s="10">
        <f t="shared" si="1115"/>
        <v>0</v>
      </c>
      <c r="R558" s="10">
        <f t="shared" si="1115"/>
        <v>0</v>
      </c>
      <c r="S558" s="10">
        <f t="shared" ref="S558:T558" si="1116">IF(HEX2DEC(H558) &gt;= 32768, (HEX2DEC(H558) - 65535 - 1)/10, IF(HEX2DEC(H558) = 32767, IF($X$2=2, S559, 32767), HEX2DEC(H558)/10 ))</f>
        <v>10.8</v>
      </c>
      <c r="T558" s="10">
        <f t="shared" si="1116"/>
        <v>11.8</v>
      </c>
      <c r="U558" s="10">
        <f t="shared" si="6"/>
        <v>12.8</v>
      </c>
    </row>
    <row r="559" ht="14.25" customHeight="1">
      <c r="A559" s="4" t="s">
        <v>569</v>
      </c>
      <c r="B559" s="13">
        <v>0.0</v>
      </c>
      <c r="C559" s="13">
        <v>0.0</v>
      </c>
      <c r="D559" s="9">
        <v>0.0</v>
      </c>
      <c r="E559" s="9">
        <v>0.0</v>
      </c>
      <c r="F559" s="10">
        <v>0.0</v>
      </c>
      <c r="G559" s="10">
        <v>0.0</v>
      </c>
      <c r="H559" s="4" t="s">
        <v>35</v>
      </c>
      <c r="I559" s="4" t="s">
        <v>35</v>
      </c>
      <c r="J559" s="4" t="s">
        <v>26</v>
      </c>
      <c r="K559" s="7"/>
      <c r="L559" s="8">
        <f t="shared" si="3"/>
        <v>45294.56961</v>
      </c>
      <c r="M559" s="9">
        <f>IF('tab4'!$B559=0,0,IF('tab4'!$B559=1,1,IF('tab4'!$B559=4,2,IF('tab4'!$B559=5,3,IF('tab4'!$B559=6,4,IF(AND('tab4'!$B559=80,$X$2=2),0,-1))))))</f>
        <v>0</v>
      </c>
      <c r="N559" s="9">
        <f>IF('tab4'!$C559=0,0,IF('tab4'!$C559=1,1,IF('tab4'!$C559=4,2,IF('tab4'!$C559=5,3,IF('tab4'!$C559=6,4,IF(AND('tab4'!$C559=80,$X$2=2),0,-1))))))</f>
        <v>0</v>
      </c>
      <c r="O559" s="9">
        <f t="shared" ref="O559:R559" si="1117">D559</f>
        <v>0</v>
      </c>
      <c r="P559" s="9">
        <f t="shared" si="1117"/>
        <v>0</v>
      </c>
      <c r="Q559" s="10">
        <f t="shared" si="1117"/>
        <v>0</v>
      </c>
      <c r="R559" s="10">
        <f t="shared" si="1117"/>
        <v>0</v>
      </c>
      <c r="S559" s="10">
        <f t="shared" ref="S559:T559" si="1118">IF(HEX2DEC(H559) &gt;= 32768, (HEX2DEC(H559) - 65535 - 1)/10, IF(HEX2DEC(H559) = 32767, IF($X$2=2, S560, 32767), HEX2DEC(H559)/10 ))</f>
        <v>11.7</v>
      </c>
      <c r="T559" s="10">
        <f t="shared" si="1118"/>
        <v>12.7</v>
      </c>
      <c r="U559" s="10">
        <f t="shared" si="6"/>
        <v>11.4</v>
      </c>
    </row>
    <row r="560" ht="14.25" customHeight="1">
      <c r="A560" s="4" t="s">
        <v>569</v>
      </c>
      <c r="B560" s="12">
        <v>0.0</v>
      </c>
      <c r="C560" s="12">
        <v>0.0</v>
      </c>
      <c r="D560" s="9">
        <v>0.0</v>
      </c>
      <c r="E560" s="9">
        <v>0.0</v>
      </c>
      <c r="F560" s="10">
        <v>0.0</v>
      </c>
      <c r="G560" s="10">
        <v>0.0</v>
      </c>
      <c r="H560" s="4" t="s">
        <v>35</v>
      </c>
      <c r="I560" s="4" t="s">
        <v>35</v>
      </c>
      <c r="J560" s="4" t="s">
        <v>336</v>
      </c>
      <c r="K560" s="7"/>
      <c r="L560" s="8">
        <f t="shared" si="3"/>
        <v>45294.56961</v>
      </c>
      <c r="M560" s="9">
        <f>IF('tab4'!$B560=0,0,IF('tab4'!$B560=1,1,IF('tab4'!$B560=4,2,IF('tab4'!$B560=5,3,IF('tab4'!$B560=6,4,IF(AND('tab4'!$B560=80,$X$2=2),0,-1))))))</f>
        <v>0</v>
      </c>
      <c r="N560" s="9">
        <f>IF('tab4'!$C560=0,0,IF('tab4'!$C560=1,1,IF('tab4'!$C560=4,2,IF('tab4'!$C560=5,3,IF('tab4'!$C560=6,4,IF(AND('tab4'!$C560=80,$X$2=2),0,-1))))))</f>
        <v>0</v>
      </c>
      <c r="O560" s="9">
        <f t="shared" ref="O560:R560" si="1119">D560</f>
        <v>0</v>
      </c>
      <c r="P560" s="9">
        <f t="shared" si="1119"/>
        <v>0</v>
      </c>
      <c r="Q560" s="10">
        <f t="shared" si="1119"/>
        <v>0</v>
      </c>
      <c r="R560" s="10">
        <f t="shared" si="1119"/>
        <v>0</v>
      </c>
      <c r="S560" s="10">
        <f t="shared" ref="S560:T560" si="1120">IF(HEX2DEC(H560) &gt;= 32768, (HEX2DEC(H560) - 65535 - 1)/10, IF(HEX2DEC(H560) = 32767, IF($X$2=2, S561, 32767), HEX2DEC(H560)/10 ))</f>
        <v>11.7</v>
      </c>
      <c r="T560" s="10">
        <f t="shared" si="1120"/>
        <v>12.7</v>
      </c>
      <c r="U560" s="10">
        <f t="shared" si="6"/>
        <v>11.4</v>
      </c>
    </row>
    <row r="561" ht="14.25" customHeight="1">
      <c r="A561" s="4" t="s">
        <v>570</v>
      </c>
      <c r="B561" s="13">
        <v>0.0</v>
      </c>
      <c r="C561" s="13">
        <v>0.0</v>
      </c>
      <c r="D561" s="9">
        <v>0.0</v>
      </c>
      <c r="E561" s="9">
        <v>0.0</v>
      </c>
      <c r="F561" s="10">
        <v>0.0</v>
      </c>
      <c r="G561" s="10">
        <v>0.0</v>
      </c>
      <c r="H561" s="4" t="s">
        <v>340</v>
      </c>
      <c r="I561" s="4" t="s">
        <v>571</v>
      </c>
      <c r="J561" s="4" t="s">
        <v>336</v>
      </c>
      <c r="K561" s="7"/>
      <c r="L561" s="8">
        <f t="shared" si="3"/>
        <v>45294.56963</v>
      </c>
      <c r="M561" s="9">
        <f>IF('tab4'!$B561=0,0,IF('tab4'!$B561=1,1,IF('tab4'!$B561=4,2,IF('tab4'!$B561=5,3,IF('tab4'!$B561=6,4,IF(AND('tab4'!$B561=80,$X$2=2),0,-1))))))</f>
        <v>0</v>
      </c>
      <c r="N561" s="9">
        <f>IF('tab4'!$C561=0,0,IF('tab4'!$C561=1,1,IF('tab4'!$C561=4,2,IF('tab4'!$C561=5,3,IF('tab4'!$C561=6,4,IF(AND('tab4'!$C561=80,$X$2=2),0,-1))))))</f>
        <v>0</v>
      </c>
      <c r="O561" s="9">
        <f t="shared" ref="O561:R561" si="1121">D561</f>
        <v>0</v>
      </c>
      <c r="P561" s="9">
        <f t="shared" si="1121"/>
        <v>0</v>
      </c>
      <c r="Q561" s="10">
        <f t="shared" si="1121"/>
        <v>0</v>
      </c>
      <c r="R561" s="10">
        <f t="shared" si="1121"/>
        <v>0</v>
      </c>
      <c r="S561" s="10">
        <f t="shared" ref="S561:T561" si="1122">IF(HEX2DEC(H561) &gt;= 32768, (HEX2DEC(H561) - 65535 - 1)/10, IF(HEX2DEC(H561) = 32767, IF($X$2=2, S562, 32767), HEX2DEC(H561)/10 ))</f>
        <v>11.7</v>
      </c>
      <c r="T561" s="10">
        <f t="shared" si="1122"/>
        <v>12.7</v>
      </c>
      <c r="U561" s="10">
        <f t="shared" si="6"/>
        <v>11.4</v>
      </c>
    </row>
    <row r="562" ht="14.25" customHeight="1">
      <c r="A562" s="4" t="s">
        <v>572</v>
      </c>
      <c r="B562" s="12">
        <v>0.0</v>
      </c>
      <c r="C562" s="12">
        <v>0.0</v>
      </c>
      <c r="D562" s="9">
        <v>0.0</v>
      </c>
      <c r="E562" s="9">
        <v>0.0</v>
      </c>
      <c r="F562" s="10">
        <v>0.0</v>
      </c>
      <c r="G562" s="10">
        <v>0.0</v>
      </c>
      <c r="H562" s="4" t="s">
        <v>340</v>
      </c>
      <c r="I562" s="4" t="s">
        <v>571</v>
      </c>
      <c r="J562" s="4" t="s">
        <v>336</v>
      </c>
      <c r="K562" s="7"/>
      <c r="L562" s="8">
        <f t="shared" si="3"/>
        <v>45294.56964</v>
      </c>
      <c r="M562" s="9">
        <f>IF('tab4'!$B562=0,0,IF('tab4'!$B562=1,1,IF('tab4'!$B562=4,2,IF('tab4'!$B562=5,3,IF('tab4'!$B562=6,4,IF(AND('tab4'!$B562=80,$X$2=2),0,-1))))))</f>
        <v>0</v>
      </c>
      <c r="N562" s="9">
        <f>IF('tab4'!$C562=0,0,IF('tab4'!$C562=1,1,IF('tab4'!$C562=4,2,IF('tab4'!$C562=5,3,IF('tab4'!$C562=6,4,IF(AND('tab4'!$C562=80,$X$2=2),0,-1))))))</f>
        <v>0</v>
      </c>
      <c r="O562" s="9">
        <f t="shared" ref="O562:R562" si="1123">D562</f>
        <v>0</v>
      </c>
      <c r="P562" s="9">
        <f t="shared" si="1123"/>
        <v>0</v>
      </c>
      <c r="Q562" s="10">
        <f t="shared" si="1123"/>
        <v>0</v>
      </c>
      <c r="R562" s="10">
        <f t="shared" si="1123"/>
        <v>0</v>
      </c>
      <c r="S562" s="10">
        <f t="shared" ref="S562:T562" si="1124">IF(HEX2DEC(H562) &gt;= 32768, (HEX2DEC(H562) - 65535 - 1)/10, IF(HEX2DEC(H562) = 32767, IF($X$2=2, S563, 32767), HEX2DEC(H562)/10 ))</f>
        <v>11.7</v>
      </c>
      <c r="T562" s="10">
        <f t="shared" si="1124"/>
        <v>12.7</v>
      </c>
      <c r="U562" s="10">
        <f t="shared" si="6"/>
        <v>11.4</v>
      </c>
    </row>
    <row r="563" ht="14.25" customHeight="1">
      <c r="A563" s="4" t="s">
        <v>573</v>
      </c>
      <c r="B563" s="13">
        <v>0.0</v>
      </c>
      <c r="C563" s="13">
        <v>0.0</v>
      </c>
      <c r="D563" s="9">
        <v>0.0</v>
      </c>
      <c r="E563" s="9">
        <v>0.0</v>
      </c>
      <c r="F563" s="10">
        <v>0.0</v>
      </c>
      <c r="G563" s="10">
        <v>0.0</v>
      </c>
      <c r="H563" s="4" t="s">
        <v>408</v>
      </c>
      <c r="I563" s="4" t="s">
        <v>406</v>
      </c>
      <c r="J563" s="4" t="s">
        <v>26</v>
      </c>
      <c r="K563" s="7"/>
      <c r="L563" s="8">
        <f t="shared" si="3"/>
        <v>45294.57471</v>
      </c>
      <c r="M563" s="9">
        <f>IF('tab4'!$B563=0,0,IF('tab4'!$B563=1,1,IF('tab4'!$B563=4,2,IF('tab4'!$B563=5,3,IF('tab4'!$B563=6,4,IF(AND('tab4'!$B563=80,$X$2=2),0,-1))))))</f>
        <v>0</v>
      </c>
      <c r="N563" s="9">
        <f>IF('tab4'!$C563=0,0,IF('tab4'!$C563=1,1,IF('tab4'!$C563=4,2,IF('tab4'!$C563=5,3,IF('tab4'!$C563=6,4,IF(AND('tab4'!$C563=80,$X$2=2),0,-1))))))</f>
        <v>0</v>
      </c>
      <c r="O563" s="9">
        <f t="shared" ref="O563:R563" si="1125">D563</f>
        <v>0</v>
      </c>
      <c r="P563" s="9">
        <f t="shared" si="1125"/>
        <v>0</v>
      </c>
      <c r="Q563" s="10">
        <f t="shared" si="1125"/>
        <v>0</v>
      </c>
      <c r="R563" s="10">
        <f t="shared" si="1125"/>
        <v>0</v>
      </c>
      <c r="S563" s="10">
        <f t="shared" ref="S563:T563" si="1126">IF(HEX2DEC(H563) &gt;= 32768, (HEX2DEC(H563) - 65535 - 1)/10, IF(HEX2DEC(H563) = 32767, IF($X$2=2, S564, 32767), HEX2DEC(H563)/10 ))</f>
        <v>11.5</v>
      </c>
      <c r="T563" s="10">
        <f t="shared" si="1126"/>
        <v>12.1</v>
      </c>
      <c r="U563" s="10">
        <f t="shared" si="6"/>
        <v>10.8</v>
      </c>
    </row>
    <row r="564" ht="14.25" customHeight="1">
      <c r="A564" s="4" t="s">
        <v>573</v>
      </c>
      <c r="B564" s="12">
        <v>0.0</v>
      </c>
      <c r="C564" s="12">
        <v>0.0</v>
      </c>
      <c r="D564" s="9">
        <v>0.0</v>
      </c>
      <c r="E564" s="9">
        <v>0.0</v>
      </c>
      <c r="F564" s="10">
        <v>0.0</v>
      </c>
      <c r="G564" s="10">
        <v>0.0</v>
      </c>
      <c r="H564" s="4" t="s">
        <v>408</v>
      </c>
      <c r="I564" s="4" t="s">
        <v>406</v>
      </c>
      <c r="J564" s="4" t="s">
        <v>344</v>
      </c>
      <c r="K564" s="7"/>
      <c r="L564" s="8">
        <f t="shared" si="3"/>
        <v>45294.57471</v>
      </c>
      <c r="M564" s="9">
        <f>IF('tab4'!$B564=0,0,IF('tab4'!$B564=1,1,IF('tab4'!$B564=4,2,IF('tab4'!$B564=5,3,IF('tab4'!$B564=6,4,IF(AND('tab4'!$B564=80,$X$2=2),0,-1))))))</f>
        <v>0</v>
      </c>
      <c r="N564" s="9">
        <f>IF('tab4'!$C564=0,0,IF('tab4'!$C564=1,1,IF('tab4'!$C564=4,2,IF('tab4'!$C564=5,3,IF('tab4'!$C564=6,4,IF(AND('tab4'!$C564=80,$X$2=2),0,-1))))))</f>
        <v>0</v>
      </c>
      <c r="O564" s="9">
        <f t="shared" ref="O564:R564" si="1127">D564</f>
        <v>0</v>
      </c>
      <c r="P564" s="9">
        <f t="shared" si="1127"/>
        <v>0</v>
      </c>
      <c r="Q564" s="10">
        <f t="shared" si="1127"/>
        <v>0</v>
      </c>
      <c r="R564" s="10">
        <f t="shared" si="1127"/>
        <v>0</v>
      </c>
      <c r="S564" s="10">
        <f t="shared" ref="S564:T564" si="1128">IF(HEX2DEC(H564) &gt;= 32768, (HEX2DEC(H564) - 65535 - 1)/10, IF(HEX2DEC(H564) = 32767, IF($X$2=2, S565, 32767), HEX2DEC(H564)/10 ))</f>
        <v>11.5</v>
      </c>
      <c r="T564" s="10">
        <f t="shared" si="1128"/>
        <v>12.1</v>
      </c>
      <c r="U564" s="10">
        <f t="shared" si="6"/>
        <v>10.8</v>
      </c>
    </row>
    <row r="565" ht="14.25" customHeight="1">
      <c r="A565" s="4" t="s">
        <v>574</v>
      </c>
      <c r="B565" s="13">
        <v>0.0</v>
      </c>
      <c r="C565" s="13">
        <v>0.0</v>
      </c>
      <c r="D565" s="9">
        <v>0.0</v>
      </c>
      <c r="E565" s="9">
        <v>0.0</v>
      </c>
      <c r="F565" s="10">
        <v>0.0</v>
      </c>
      <c r="G565" s="10">
        <v>0.0</v>
      </c>
      <c r="H565" s="4" t="s">
        <v>408</v>
      </c>
      <c r="I565" s="4" t="s">
        <v>406</v>
      </c>
      <c r="J565" s="4" t="s">
        <v>344</v>
      </c>
      <c r="K565" s="7"/>
      <c r="L565" s="8">
        <f t="shared" si="3"/>
        <v>45294.57473</v>
      </c>
      <c r="M565" s="9">
        <f>IF('tab4'!$B565=0,0,IF('tab4'!$B565=1,1,IF('tab4'!$B565=4,2,IF('tab4'!$B565=5,3,IF('tab4'!$B565=6,4,IF(AND('tab4'!$B565=80,$X$2=2),0,-1))))))</f>
        <v>0</v>
      </c>
      <c r="N565" s="9">
        <f>IF('tab4'!$C565=0,0,IF('tab4'!$C565=1,1,IF('tab4'!$C565=4,2,IF('tab4'!$C565=5,3,IF('tab4'!$C565=6,4,IF(AND('tab4'!$C565=80,$X$2=2),0,-1))))))</f>
        <v>0</v>
      </c>
      <c r="O565" s="9">
        <f t="shared" ref="O565:R565" si="1129">D565</f>
        <v>0</v>
      </c>
      <c r="P565" s="9">
        <f t="shared" si="1129"/>
        <v>0</v>
      </c>
      <c r="Q565" s="10">
        <f t="shared" si="1129"/>
        <v>0</v>
      </c>
      <c r="R565" s="10">
        <f t="shared" si="1129"/>
        <v>0</v>
      </c>
      <c r="S565" s="10">
        <f t="shared" ref="S565:T565" si="1130">IF(HEX2DEC(H565) &gt;= 32768, (HEX2DEC(H565) - 65535 - 1)/10, IF(HEX2DEC(H565) = 32767, IF($X$2=2, S566, 32767), HEX2DEC(H565)/10 ))</f>
        <v>11.5</v>
      </c>
      <c r="T565" s="10">
        <f t="shared" si="1130"/>
        <v>12.1</v>
      </c>
      <c r="U565" s="10">
        <f t="shared" si="6"/>
        <v>10.8</v>
      </c>
    </row>
    <row r="566" ht="14.25" customHeight="1">
      <c r="A566" s="4" t="s">
        <v>575</v>
      </c>
      <c r="B566" s="12">
        <v>0.0</v>
      </c>
      <c r="C566" s="12">
        <v>0.0</v>
      </c>
      <c r="D566" s="9">
        <v>0.0</v>
      </c>
      <c r="E566" s="9">
        <v>0.0</v>
      </c>
      <c r="F566" s="10">
        <v>0.0</v>
      </c>
      <c r="G566" s="10">
        <v>1.0</v>
      </c>
      <c r="H566" s="4" t="s">
        <v>336</v>
      </c>
      <c r="I566" s="4" t="s">
        <v>405</v>
      </c>
      <c r="J566" s="4" t="s">
        <v>338</v>
      </c>
      <c r="K566" s="7"/>
      <c r="L566" s="8">
        <f t="shared" si="3"/>
        <v>45294.57641</v>
      </c>
      <c r="M566" s="9">
        <f>IF('tab4'!$B566=0,0,IF('tab4'!$B566=1,1,IF('tab4'!$B566=4,2,IF('tab4'!$B566=5,3,IF('tab4'!$B566=6,4,IF(AND('tab4'!$B566=80,$X$2=2),0,-1))))))</f>
        <v>0</v>
      </c>
      <c r="N566" s="9">
        <f>IF('tab4'!$C566=0,0,IF('tab4'!$C566=1,1,IF('tab4'!$C566=4,2,IF('tab4'!$C566=5,3,IF('tab4'!$C566=6,4,IF(AND('tab4'!$C566=80,$X$2=2),0,-1))))))</f>
        <v>0</v>
      </c>
      <c r="O566" s="9">
        <f t="shared" ref="O566:R566" si="1131">D566</f>
        <v>0</v>
      </c>
      <c r="P566" s="9">
        <f t="shared" si="1131"/>
        <v>0</v>
      </c>
      <c r="Q566" s="10">
        <f t="shared" si="1131"/>
        <v>0</v>
      </c>
      <c r="R566" s="10">
        <f t="shared" si="1131"/>
        <v>1</v>
      </c>
      <c r="S566" s="10">
        <f t="shared" ref="S566:T566" si="1132">IF(HEX2DEC(H566) &gt;= 32768, (HEX2DEC(H566) - 65535 - 1)/10, IF(HEX2DEC(H566) = 32767, IF($X$2=2, S567, 32767), HEX2DEC(H566)/10 ))</f>
        <v>11.4</v>
      </c>
      <c r="T566" s="10">
        <f t="shared" si="1132"/>
        <v>11.9</v>
      </c>
      <c r="U566" s="10">
        <f t="shared" si="6"/>
        <v>10.6</v>
      </c>
    </row>
    <row r="567" ht="14.25" customHeight="1">
      <c r="A567" s="4" t="s">
        <v>576</v>
      </c>
      <c r="B567" s="13">
        <v>0.0</v>
      </c>
      <c r="C567" s="13">
        <v>0.0</v>
      </c>
      <c r="D567" s="9">
        <v>0.0</v>
      </c>
      <c r="E567" s="9">
        <v>0.0</v>
      </c>
      <c r="F567" s="10">
        <v>0.0</v>
      </c>
      <c r="G567" s="10">
        <v>0.0</v>
      </c>
      <c r="H567" s="4" t="s">
        <v>35</v>
      </c>
      <c r="I567" s="4" t="s">
        <v>35</v>
      </c>
      <c r="J567" s="4" t="s">
        <v>26</v>
      </c>
      <c r="K567" s="7"/>
      <c r="L567" s="8">
        <f t="shared" si="3"/>
        <v>45294.58128</v>
      </c>
      <c r="M567" s="9">
        <f>IF('tab4'!$B567=0,0,IF('tab4'!$B567=1,1,IF('tab4'!$B567=4,2,IF('tab4'!$B567=5,3,IF('tab4'!$B567=6,4,IF(AND('tab4'!$B567=80,$X$2=2),0,-1))))))</f>
        <v>0</v>
      </c>
      <c r="N567" s="9">
        <f>IF('tab4'!$C567=0,0,IF('tab4'!$C567=1,1,IF('tab4'!$C567=4,2,IF('tab4'!$C567=5,3,IF('tab4'!$C567=6,4,IF(AND('tab4'!$C567=80,$X$2=2),0,-1))))))</f>
        <v>0</v>
      </c>
      <c r="O567" s="9">
        <f t="shared" ref="O567:R567" si="1133">D567</f>
        <v>0</v>
      </c>
      <c r="P567" s="9">
        <f t="shared" si="1133"/>
        <v>0</v>
      </c>
      <c r="Q567" s="10">
        <f t="shared" si="1133"/>
        <v>0</v>
      </c>
      <c r="R567" s="10">
        <f t="shared" si="1133"/>
        <v>0</v>
      </c>
      <c r="S567" s="10">
        <f t="shared" ref="S567:T567" si="1134">IF(HEX2DEC(H567) &gt;= 32768, (HEX2DEC(H567) - 65535 - 1)/10, IF(HEX2DEC(H567) = 32767, IF($X$2=2, S568, 32767), HEX2DEC(H567)/10 ))</f>
        <v>11.2</v>
      </c>
      <c r="T567" s="10">
        <f t="shared" si="1134"/>
        <v>11.5</v>
      </c>
      <c r="U567" s="10">
        <f t="shared" si="6"/>
        <v>10.1</v>
      </c>
    </row>
    <row r="568" ht="14.25" customHeight="1">
      <c r="A568" s="4" t="s">
        <v>576</v>
      </c>
      <c r="B568" s="12">
        <v>0.0</v>
      </c>
      <c r="C568" s="12">
        <v>0.0</v>
      </c>
      <c r="D568" s="9">
        <v>0.0</v>
      </c>
      <c r="E568" s="9">
        <v>0.0</v>
      </c>
      <c r="F568" s="10">
        <v>0.0</v>
      </c>
      <c r="G568" s="10">
        <v>0.0</v>
      </c>
      <c r="H568" s="4" t="s">
        <v>35</v>
      </c>
      <c r="I568" s="4" t="s">
        <v>35</v>
      </c>
      <c r="J568" s="4" t="s">
        <v>99</v>
      </c>
      <c r="K568" s="7"/>
      <c r="L568" s="8">
        <f t="shared" si="3"/>
        <v>45294.58128</v>
      </c>
      <c r="M568" s="9">
        <f>IF('tab4'!$B568=0,0,IF('tab4'!$B568=1,1,IF('tab4'!$B568=4,2,IF('tab4'!$B568=5,3,IF('tab4'!$B568=6,4,IF(AND('tab4'!$B568=80,$X$2=2),0,-1))))))</f>
        <v>0</v>
      </c>
      <c r="N568" s="9">
        <f>IF('tab4'!$C568=0,0,IF('tab4'!$C568=1,1,IF('tab4'!$C568=4,2,IF('tab4'!$C568=5,3,IF('tab4'!$C568=6,4,IF(AND('tab4'!$C568=80,$X$2=2),0,-1))))))</f>
        <v>0</v>
      </c>
      <c r="O568" s="9">
        <f t="shared" ref="O568:R568" si="1135">D568</f>
        <v>0</v>
      </c>
      <c r="P568" s="9">
        <f t="shared" si="1135"/>
        <v>0</v>
      </c>
      <c r="Q568" s="10">
        <f t="shared" si="1135"/>
        <v>0</v>
      </c>
      <c r="R568" s="10">
        <f t="shared" si="1135"/>
        <v>0</v>
      </c>
      <c r="S568" s="10">
        <f t="shared" ref="S568:T568" si="1136">IF(HEX2DEC(H568) &gt;= 32768, (HEX2DEC(H568) - 65535 - 1)/10, IF(HEX2DEC(H568) = 32767, IF($X$2=2, S569, 32767), HEX2DEC(H568)/10 ))</f>
        <v>11.2</v>
      </c>
      <c r="T568" s="10">
        <f t="shared" si="1136"/>
        <v>11.5</v>
      </c>
      <c r="U568" s="10">
        <f t="shared" si="6"/>
        <v>10.1</v>
      </c>
    </row>
    <row r="569" ht="14.25" customHeight="1">
      <c r="A569" s="4" t="s">
        <v>577</v>
      </c>
      <c r="B569" s="13">
        <v>0.0</v>
      </c>
      <c r="C569" s="13">
        <v>0.0</v>
      </c>
      <c r="D569" s="9">
        <v>0.0</v>
      </c>
      <c r="E569" s="9">
        <v>0.0</v>
      </c>
      <c r="F569" s="10">
        <v>0.0</v>
      </c>
      <c r="G569" s="10">
        <v>0.0</v>
      </c>
      <c r="H569" s="4" t="s">
        <v>578</v>
      </c>
      <c r="I569" s="4" t="s">
        <v>408</v>
      </c>
      <c r="J569" s="4" t="s">
        <v>99</v>
      </c>
      <c r="K569" s="7"/>
      <c r="L569" s="8">
        <f t="shared" si="3"/>
        <v>45294.58131</v>
      </c>
      <c r="M569" s="9">
        <f>IF('tab4'!$B569=0,0,IF('tab4'!$B569=1,1,IF('tab4'!$B569=4,2,IF('tab4'!$B569=5,3,IF('tab4'!$B569=6,4,IF(AND('tab4'!$B569=80,$X$2=2),0,-1))))))</f>
        <v>0</v>
      </c>
      <c r="N569" s="9">
        <f>IF('tab4'!$C569=0,0,IF('tab4'!$C569=1,1,IF('tab4'!$C569=4,2,IF('tab4'!$C569=5,3,IF('tab4'!$C569=6,4,IF(AND('tab4'!$C569=80,$X$2=2),0,-1))))))</f>
        <v>0</v>
      </c>
      <c r="O569" s="9">
        <f t="shared" ref="O569:R569" si="1137">D569</f>
        <v>0</v>
      </c>
      <c r="P569" s="9">
        <f t="shared" si="1137"/>
        <v>0</v>
      </c>
      <c r="Q569" s="10">
        <f t="shared" si="1137"/>
        <v>0</v>
      </c>
      <c r="R569" s="10">
        <f t="shared" si="1137"/>
        <v>0</v>
      </c>
      <c r="S569" s="10">
        <f t="shared" ref="S569:T569" si="1138">IF(HEX2DEC(H569) &gt;= 32768, (HEX2DEC(H569) - 65535 - 1)/10, IF(HEX2DEC(H569) = 32767, IF($X$2=2, S570, 32767), HEX2DEC(H569)/10 ))</f>
        <v>11.2</v>
      </c>
      <c r="T569" s="10">
        <f t="shared" si="1138"/>
        <v>11.5</v>
      </c>
      <c r="U569" s="10">
        <f t="shared" si="6"/>
        <v>10.1</v>
      </c>
    </row>
    <row r="570" ht="14.25" customHeight="1">
      <c r="A570" s="4" t="s">
        <v>579</v>
      </c>
      <c r="B570" s="12">
        <v>0.0</v>
      </c>
      <c r="C570" s="12">
        <v>0.0</v>
      </c>
      <c r="D570" s="9">
        <v>0.0</v>
      </c>
      <c r="E570" s="9">
        <v>0.0</v>
      </c>
      <c r="F570" s="10">
        <v>0.0</v>
      </c>
      <c r="G570" s="10">
        <v>0.0</v>
      </c>
      <c r="H570" s="4" t="s">
        <v>578</v>
      </c>
      <c r="I570" s="4" t="s">
        <v>408</v>
      </c>
      <c r="J570" s="4" t="s">
        <v>99</v>
      </c>
      <c r="K570" s="7"/>
      <c r="L570" s="8">
        <f t="shared" si="3"/>
        <v>45294.58132</v>
      </c>
      <c r="M570" s="9">
        <f>IF('tab4'!$B570=0,0,IF('tab4'!$B570=1,1,IF('tab4'!$B570=4,2,IF('tab4'!$B570=5,3,IF('tab4'!$B570=6,4,IF(AND('tab4'!$B570=80,$X$2=2),0,-1))))))</f>
        <v>0</v>
      </c>
      <c r="N570" s="9">
        <f>IF('tab4'!$C570=0,0,IF('tab4'!$C570=1,1,IF('tab4'!$C570=4,2,IF('tab4'!$C570=5,3,IF('tab4'!$C570=6,4,IF(AND('tab4'!$C570=80,$X$2=2),0,-1))))))</f>
        <v>0</v>
      </c>
      <c r="O570" s="9">
        <f t="shared" ref="O570:R570" si="1139">D570</f>
        <v>0</v>
      </c>
      <c r="P570" s="9">
        <f t="shared" si="1139"/>
        <v>0</v>
      </c>
      <c r="Q570" s="10">
        <f t="shared" si="1139"/>
        <v>0</v>
      </c>
      <c r="R570" s="10">
        <f t="shared" si="1139"/>
        <v>0</v>
      </c>
      <c r="S570" s="10">
        <f t="shared" ref="S570:T570" si="1140">IF(HEX2DEC(H570) &gt;= 32768, (HEX2DEC(H570) - 65535 - 1)/10, IF(HEX2DEC(H570) = 32767, IF($X$2=2, S571, 32767), HEX2DEC(H570)/10 ))</f>
        <v>11.2</v>
      </c>
      <c r="T570" s="10">
        <f t="shared" si="1140"/>
        <v>11.5</v>
      </c>
      <c r="U570" s="10">
        <f t="shared" si="6"/>
        <v>10.1</v>
      </c>
    </row>
    <row r="571" ht="14.25" customHeight="1">
      <c r="A571" s="4" t="s">
        <v>580</v>
      </c>
      <c r="B571" s="13">
        <v>0.0</v>
      </c>
      <c r="C571" s="13">
        <v>0.0</v>
      </c>
      <c r="D571" s="9">
        <v>0.0</v>
      </c>
      <c r="E571" s="9">
        <v>0.0</v>
      </c>
      <c r="F571" s="10">
        <v>0.0</v>
      </c>
      <c r="G571" s="10">
        <v>0.0</v>
      </c>
      <c r="H571" s="4" t="s">
        <v>35</v>
      </c>
      <c r="I571" s="4" t="s">
        <v>35</v>
      </c>
      <c r="J571" s="4" t="s">
        <v>26</v>
      </c>
      <c r="K571" s="7"/>
      <c r="L571" s="8">
        <f t="shared" si="3"/>
        <v>45294.58368</v>
      </c>
      <c r="M571" s="9">
        <f>IF('tab4'!$B571=0,0,IF('tab4'!$B571=1,1,IF('tab4'!$B571=4,2,IF('tab4'!$B571=5,3,IF('tab4'!$B571=6,4,IF(AND('tab4'!$B571=80,$X$2=2),0,-1))))))</f>
        <v>0</v>
      </c>
      <c r="N571" s="9">
        <f>IF('tab4'!$C571=0,0,IF('tab4'!$C571=1,1,IF('tab4'!$C571=4,2,IF('tab4'!$C571=5,3,IF('tab4'!$C571=6,4,IF(AND('tab4'!$C571=80,$X$2=2),0,-1))))))</f>
        <v>0</v>
      </c>
      <c r="O571" s="9">
        <f t="shared" ref="O571:R571" si="1141">D571</f>
        <v>0</v>
      </c>
      <c r="P571" s="9">
        <f t="shared" si="1141"/>
        <v>0</v>
      </c>
      <c r="Q571" s="10">
        <f t="shared" si="1141"/>
        <v>0</v>
      </c>
      <c r="R571" s="10">
        <f t="shared" si="1141"/>
        <v>0</v>
      </c>
      <c r="S571" s="10">
        <f t="shared" ref="S571:T571" si="1142">IF(HEX2DEC(H571) &gt;= 32768, (HEX2DEC(H571) - 65535 - 1)/10, IF(HEX2DEC(H571) = 32767, IF($X$2=2, S572, 32767), HEX2DEC(H571)/10 ))</f>
        <v>11.1</v>
      </c>
      <c r="T571" s="10">
        <f t="shared" si="1142"/>
        <v>11.3</v>
      </c>
      <c r="U571" s="10">
        <f t="shared" si="6"/>
        <v>10.1</v>
      </c>
    </row>
    <row r="572" ht="14.25" customHeight="1">
      <c r="A572" s="4" t="s">
        <v>580</v>
      </c>
      <c r="B572" s="12">
        <v>0.0</v>
      </c>
      <c r="C572" s="12">
        <v>0.0</v>
      </c>
      <c r="D572" s="9">
        <v>0.0</v>
      </c>
      <c r="E572" s="9">
        <v>0.0</v>
      </c>
      <c r="F572" s="10">
        <v>0.0</v>
      </c>
      <c r="G572" s="10">
        <v>0.0</v>
      </c>
      <c r="H572" s="4" t="s">
        <v>35</v>
      </c>
      <c r="I572" s="4" t="s">
        <v>35</v>
      </c>
      <c r="J572" s="4" t="s">
        <v>99</v>
      </c>
      <c r="K572" s="7"/>
      <c r="L572" s="8">
        <f t="shared" si="3"/>
        <v>45294.58368</v>
      </c>
      <c r="M572" s="9">
        <f>IF('tab4'!$B572=0,0,IF('tab4'!$B572=1,1,IF('tab4'!$B572=4,2,IF('tab4'!$B572=5,3,IF('tab4'!$B572=6,4,IF(AND('tab4'!$B572=80,$X$2=2),0,-1))))))</f>
        <v>0</v>
      </c>
      <c r="N572" s="9">
        <f>IF('tab4'!$C572=0,0,IF('tab4'!$C572=1,1,IF('tab4'!$C572=4,2,IF('tab4'!$C572=5,3,IF('tab4'!$C572=6,4,IF(AND('tab4'!$C572=80,$X$2=2),0,-1))))))</f>
        <v>0</v>
      </c>
      <c r="O572" s="9">
        <f t="shared" ref="O572:R572" si="1143">D572</f>
        <v>0</v>
      </c>
      <c r="P572" s="9">
        <f t="shared" si="1143"/>
        <v>0</v>
      </c>
      <c r="Q572" s="10">
        <f t="shared" si="1143"/>
        <v>0</v>
      </c>
      <c r="R572" s="10">
        <f t="shared" si="1143"/>
        <v>0</v>
      </c>
      <c r="S572" s="10">
        <f t="shared" ref="S572:T572" si="1144">IF(HEX2DEC(H572) &gt;= 32768, (HEX2DEC(H572) - 65535 - 1)/10, IF(HEX2DEC(H572) = 32767, IF($X$2=2, S573, 32767), HEX2DEC(H572)/10 ))</f>
        <v>11.1</v>
      </c>
      <c r="T572" s="10">
        <f t="shared" si="1144"/>
        <v>11.3</v>
      </c>
      <c r="U572" s="10">
        <f t="shared" si="6"/>
        <v>10.1</v>
      </c>
    </row>
    <row r="573" ht="14.25" customHeight="1">
      <c r="A573" s="4" t="s">
        <v>581</v>
      </c>
      <c r="B573" s="13">
        <v>0.0</v>
      </c>
      <c r="C573" s="13">
        <v>0.0</v>
      </c>
      <c r="D573" s="9">
        <v>0.0</v>
      </c>
      <c r="E573" s="9">
        <v>0.0</v>
      </c>
      <c r="F573" s="10">
        <v>0.0</v>
      </c>
      <c r="G573" s="10">
        <v>0.0</v>
      </c>
      <c r="H573" s="4" t="s">
        <v>355</v>
      </c>
      <c r="I573" s="4" t="s">
        <v>365</v>
      </c>
      <c r="J573" s="4" t="s">
        <v>99</v>
      </c>
      <c r="K573" s="7"/>
      <c r="L573" s="8">
        <f t="shared" si="3"/>
        <v>45294.5837</v>
      </c>
      <c r="M573" s="9">
        <f>IF('tab4'!$B573=0,0,IF('tab4'!$B573=1,1,IF('tab4'!$B573=4,2,IF('tab4'!$B573=5,3,IF('tab4'!$B573=6,4,IF(AND('tab4'!$B573=80,$X$2=2),0,-1))))))</f>
        <v>0</v>
      </c>
      <c r="N573" s="9">
        <f>IF('tab4'!$C573=0,0,IF('tab4'!$C573=1,1,IF('tab4'!$C573=4,2,IF('tab4'!$C573=5,3,IF('tab4'!$C573=6,4,IF(AND('tab4'!$C573=80,$X$2=2),0,-1))))))</f>
        <v>0</v>
      </c>
      <c r="O573" s="9">
        <f t="shared" ref="O573:R573" si="1145">D573</f>
        <v>0</v>
      </c>
      <c r="P573" s="9">
        <f t="shared" si="1145"/>
        <v>0</v>
      </c>
      <c r="Q573" s="10">
        <f t="shared" si="1145"/>
        <v>0</v>
      </c>
      <c r="R573" s="10">
        <f t="shared" si="1145"/>
        <v>0</v>
      </c>
      <c r="S573" s="10">
        <f t="shared" ref="S573:T573" si="1146">IF(HEX2DEC(H573) &gt;= 32768, (HEX2DEC(H573) - 65535 - 1)/10, IF(HEX2DEC(H573) = 32767, IF($X$2=2, S574, 32767), HEX2DEC(H573)/10 ))</f>
        <v>11.1</v>
      </c>
      <c r="T573" s="10">
        <f t="shared" si="1146"/>
        <v>11.3</v>
      </c>
      <c r="U573" s="10">
        <f t="shared" si="6"/>
        <v>10.1</v>
      </c>
    </row>
    <row r="574" ht="14.25" customHeight="1">
      <c r="A574" s="4" t="s">
        <v>581</v>
      </c>
      <c r="B574" s="12">
        <v>0.0</v>
      </c>
      <c r="C574" s="12">
        <v>0.0</v>
      </c>
      <c r="D574" s="9">
        <v>0.0</v>
      </c>
      <c r="E574" s="9">
        <v>0.0</v>
      </c>
      <c r="F574" s="10">
        <v>0.0</v>
      </c>
      <c r="G574" s="10">
        <v>0.0</v>
      </c>
      <c r="H574" s="4" t="s">
        <v>355</v>
      </c>
      <c r="I574" s="4" t="s">
        <v>365</v>
      </c>
      <c r="J574" s="4" t="s">
        <v>99</v>
      </c>
      <c r="K574" s="7"/>
      <c r="L574" s="8">
        <f t="shared" si="3"/>
        <v>45294.5837</v>
      </c>
      <c r="M574" s="9">
        <f>IF('tab4'!$B574=0,0,IF('tab4'!$B574=1,1,IF('tab4'!$B574=4,2,IF('tab4'!$B574=5,3,IF('tab4'!$B574=6,4,IF(AND('tab4'!$B574=80,$X$2=2),0,-1))))))</f>
        <v>0</v>
      </c>
      <c r="N574" s="9">
        <f>IF('tab4'!$C574=0,0,IF('tab4'!$C574=1,1,IF('tab4'!$C574=4,2,IF('tab4'!$C574=5,3,IF('tab4'!$C574=6,4,IF(AND('tab4'!$C574=80,$X$2=2),0,-1))))))</f>
        <v>0</v>
      </c>
      <c r="O574" s="9">
        <f t="shared" ref="O574:R574" si="1147">D574</f>
        <v>0</v>
      </c>
      <c r="P574" s="9">
        <f t="shared" si="1147"/>
        <v>0</v>
      </c>
      <c r="Q574" s="10">
        <f t="shared" si="1147"/>
        <v>0</v>
      </c>
      <c r="R574" s="10">
        <f t="shared" si="1147"/>
        <v>0</v>
      </c>
      <c r="S574" s="10">
        <f t="shared" ref="S574:T574" si="1148">IF(HEX2DEC(H574) &gt;= 32768, (HEX2DEC(H574) - 65535 - 1)/10, IF(HEX2DEC(H574) = 32767, IF($X$2=2, S575, 32767), HEX2DEC(H574)/10 ))</f>
        <v>11.1</v>
      </c>
      <c r="T574" s="10">
        <f t="shared" si="1148"/>
        <v>11.3</v>
      </c>
      <c r="U574" s="10">
        <f t="shared" si="6"/>
        <v>10.1</v>
      </c>
    </row>
    <row r="575" ht="14.25" customHeight="1">
      <c r="A575" s="4" t="s">
        <v>582</v>
      </c>
      <c r="B575" s="13">
        <v>0.0</v>
      </c>
      <c r="C575" s="13">
        <v>0.0</v>
      </c>
      <c r="D575" s="9">
        <v>0.0</v>
      </c>
      <c r="E575" s="9">
        <v>0.0</v>
      </c>
      <c r="F575" s="10">
        <v>0.0</v>
      </c>
      <c r="G575" s="10">
        <v>0.0</v>
      </c>
      <c r="H575" s="4" t="s">
        <v>35</v>
      </c>
      <c r="I575" s="4" t="s">
        <v>35</v>
      </c>
      <c r="J575" s="4" t="s">
        <v>26</v>
      </c>
      <c r="K575" s="7"/>
      <c r="L575" s="8">
        <f t="shared" si="3"/>
        <v>45294.60016</v>
      </c>
      <c r="M575" s="9">
        <f>IF('tab4'!$B575=0,0,IF('tab4'!$B575=1,1,IF('tab4'!$B575=4,2,IF('tab4'!$B575=5,3,IF('tab4'!$B575=6,4,IF(AND('tab4'!$B575=80,$X$2=2),0,-1))))))</f>
        <v>0</v>
      </c>
      <c r="N575" s="9">
        <f>IF('tab4'!$C575=0,0,IF('tab4'!$C575=1,1,IF('tab4'!$C575=4,2,IF('tab4'!$C575=5,3,IF('tab4'!$C575=6,4,IF(AND('tab4'!$C575=80,$X$2=2),0,-1))))))</f>
        <v>0</v>
      </c>
      <c r="O575" s="9">
        <f t="shared" ref="O575:R575" si="1149">D575</f>
        <v>0</v>
      </c>
      <c r="P575" s="9">
        <f t="shared" si="1149"/>
        <v>0</v>
      </c>
      <c r="Q575" s="10">
        <f t="shared" si="1149"/>
        <v>0</v>
      </c>
      <c r="R575" s="10">
        <f t="shared" si="1149"/>
        <v>0</v>
      </c>
      <c r="S575" s="10">
        <f t="shared" ref="S575:T575" si="1150">IF(HEX2DEC(H575) &gt;= 32768, (HEX2DEC(H575) - 65535 - 1)/10, IF(HEX2DEC(H575) = 32767, IF($X$2=2, S576, 32767), HEX2DEC(H575)/10 ))</f>
        <v>10.8</v>
      </c>
      <c r="T575" s="10">
        <f t="shared" si="1150"/>
        <v>10.8</v>
      </c>
      <c r="U575" s="10">
        <f t="shared" si="6"/>
        <v>10.3</v>
      </c>
    </row>
    <row r="576" ht="14.25" customHeight="1">
      <c r="A576" s="4" t="s">
        <v>583</v>
      </c>
      <c r="B576" s="12">
        <v>0.0</v>
      </c>
      <c r="C576" s="12">
        <v>0.0</v>
      </c>
      <c r="D576" s="9">
        <v>0.0</v>
      </c>
      <c r="E576" s="9">
        <v>0.0</v>
      </c>
      <c r="F576" s="10">
        <v>0.0</v>
      </c>
      <c r="G576" s="10">
        <v>0.0</v>
      </c>
      <c r="H576" s="4" t="s">
        <v>35</v>
      </c>
      <c r="I576" s="4" t="s">
        <v>35</v>
      </c>
      <c r="J576" s="4" t="s">
        <v>351</v>
      </c>
      <c r="K576" s="7"/>
      <c r="L576" s="8">
        <f t="shared" si="3"/>
        <v>45294.60017</v>
      </c>
      <c r="M576" s="9">
        <f>IF('tab4'!$B576=0,0,IF('tab4'!$B576=1,1,IF('tab4'!$B576=4,2,IF('tab4'!$B576=5,3,IF('tab4'!$B576=6,4,IF(AND('tab4'!$B576=80,$X$2=2),0,-1))))))</f>
        <v>0</v>
      </c>
      <c r="N576" s="9">
        <f>IF('tab4'!$C576=0,0,IF('tab4'!$C576=1,1,IF('tab4'!$C576=4,2,IF('tab4'!$C576=5,3,IF('tab4'!$C576=6,4,IF(AND('tab4'!$C576=80,$X$2=2),0,-1))))))</f>
        <v>0</v>
      </c>
      <c r="O576" s="9">
        <f t="shared" ref="O576:R576" si="1151">D576</f>
        <v>0</v>
      </c>
      <c r="P576" s="9">
        <f t="shared" si="1151"/>
        <v>0</v>
      </c>
      <c r="Q576" s="10">
        <f t="shared" si="1151"/>
        <v>0</v>
      </c>
      <c r="R576" s="10">
        <f t="shared" si="1151"/>
        <v>0</v>
      </c>
      <c r="S576" s="10">
        <f t="shared" ref="S576:T576" si="1152">IF(HEX2DEC(H576) &gt;= 32768, (HEX2DEC(H576) - 65535 - 1)/10, IF(HEX2DEC(H576) = 32767, IF($X$2=2, S577, 32767), HEX2DEC(H576)/10 ))</f>
        <v>10.8</v>
      </c>
      <c r="T576" s="10">
        <f t="shared" si="1152"/>
        <v>10.8</v>
      </c>
      <c r="U576" s="10">
        <f t="shared" si="6"/>
        <v>10.3</v>
      </c>
    </row>
    <row r="577" ht="14.25" customHeight="1">
      <c r="A577" s="4" t="s">
        <v>584</v>
      </c>
      <c r="B577" s="13">
        <v>0.0</v>
      </c>
      <c r="C577" s="13">
        <v>0.0</v>
      </c>
      <c r="D577" s="9">
        <v>0.0</v>
      </c>
      <c r="E577" s="9">
        <v>0.0</v>
      </c>
      <c r="F577" s="10">
        <v>0.0</v>
      </c>
      <c r="G577" s="10">
        <v>0.0</v>
      </c>
      <c r="H577" s="4" t="s">
        <v>344</v>
      </c>
      <c r="I577" s="4" t="s">
        <v>344</v>
      </c>
      <c r="J577" s="4" t="s">
        <v>351</v>
      </c>
      <c r="K577" s="7"/>
      <c r="L577" s="8">
        <f t="shared" si="3"/>
        <v>45294.6002</v>
      </c>
      <c r="M577" s="9">
        <f>IF('tab4'!$B577=0,0,IF('tab4'!$B577=1,1,IF('tab4'!$B577=4,2,IF('tab4'!$B577=5,3,IF('tab4'!$B577=6,4,IF(AND('tab4'!$B577=80,$X$2=2),0,-1))))))</f>
        <v>0</v>
      </c>
      <c r="N577" s="9">
        <f>IF('tab4'!$C577=0,0,IF('tab4'!$C577=1,1,IF('tab4'!$C577=4,2,IF('tab4'!$C577=5,3,IF('tab4'!$C577=6,4,IF(AND('tab4'!$C577=80,$X$2=2),0,-1))))))</f>
        <v>0</v>
      </c>
      <c r="O577" s="9">
        <f t="shared" ref="O577:R577" si="1153">D577</f>
        <v>0</v>
      </c>
      <c r="P577" s="9">
        <f t="shared" si="1153"/>
        <v>0</v>
      </c>
      <c r="Q577" s="10">
        <f t="shared" si="1153"/>
        <v>0</v>
      </c>
      <c r="R577" s="10">
        <f t="shared" si="1153"/>
        <v>0</v>
      </c>
      <c r="S577" s="10">
        <f t="shared" ref="S577:T577" si="1154">IF(HEX2DEC(H577) &gt;= 32768, (HEX2DEC(H577) - 65535 - 1)/10, IF(HEX2DEC(H577) = 32767, IF($X$2=2, S578, 32767), HEX2DEC(H577)/10 ))</f>
        <v>10.8</v>
      </c>
      <c r="T577" s="10">
        <f t="shared" si="1154"/>
        <v>10.8</v>
      </c>
      <c r="U577" s="10">
        <f t="shared" si="6"/>
        <v>10.3</v>
      </c>
    </row>
    <row r="578" ht="14.25" customHeight="1">
      <c r="A578" s="4" t="s">
        <v>584</v>
      </c>
      <c r="B578" s="12">
        <v>0.0</v>
      </c>
      <c r="C578" s="12">
        <v>0.0</v>
      </c>
      <c r="D578" s="9">
        <v>0.0</v>
      </c>
      <c r="E578" s="9">
        <v>0.0</v>
      </c>
      <c r="F578" s="10">
        <v>0.0</v>
      </c>
      <c r="G578" s="10">
        <v>0.0</v>
      </c>
      <c r="H578" s="4" t="s">
        <v>344</v>
      </c>
      <c r="I578" s="4" t="s">
        <v>344</v>
      </c>
      <c r="J578" s="4" t="s">
        <v>351</v>
      </c>
      <c r="K578" s="7"/>
      <c r="L578" s="8">
        <f t="shared" si="3"/>
        <v>45294.6002</v>
      </c>
      <c r="M578" s="9">
        <f>IF('tab4'!$B578=0,0,IF('tab4'!$B578=1,1,IF('tab4'!$B578=4,2,IF('tab4'!$B578=5,3,IF('tab4'!$B578=6,4,IF(AND('tab4'!$B578=80,$X$2=2),0,-1))))))</f>
        <v>0</v>
      </c>
      <c r="N578" s="9">
        <f>IF('tab4'!$C578=0,0,IF('tab4'!$C578=1,1,IF('tab4'!$C578=4,2,IF('tab4'!$C578=5,3,IF('tab4'!$C578=6,4,IF(AND('tab4'!$C578=80,$X$2=2),0,-1))))))</f>
        <v>0</v>
      </c>
      <c r="O578" s="9">
        <f t="shared" ref="O578:R578" si="1155">D578</f>
        <v>0</v>
      </c>
      <c r="P578" s="9">
        <f t="shared" si="1155"/>
        <v>0</v>
      </c>
      <c r="Q578" s="10">
        <f t="shared" si="1155"/>
        <v>0</v>
      </c>
      <c r="R578" s="10">
        <f t="shared" si="1155"/>
        <v>0</v>
      </c>
      <c r="S578" s="10">
        <f t="shared" ref="S578:T578" si="1156">IF(HEX2DEC(H578) &gt;= 32768, (HEX2DEC(H578) - 65535 - 1)/10, IF(HEX2DEC(H578) = 32767, IF($X$2=2, S579, 32767), HEX2DEC(H578)/10 ))</f>
        <v>10.8</v>
      </c>
      <c r="T578" s="10">
        <f t="shared" si="1156"/>
        <v>10.8</v>
      </c>
      <c r="U578" s="10">
        <f t="shared" si="6"/>
        <v>10.3</v>
      </c>
    </row>
    <row r="579" ht="14.25" customHeight="1">
      <c r="A579" s="4" t="s">
        <v>585</v>
      </c>
      <c r="B579" s="13">
        <v>0.0</v>
      </c>
      <c r="C579" s="13">
        <v>0.0</v>
      </c>
      <c r="D579" s="9">
        <v>0.0</v>
      </c>
      <c r="E579" s="9">
        <v>0.0</v>
      </c>
      <c r="F579" s="10">
        <v>0.0</v>
      </c>
      <c r="G579" s="10">
        <v>0.0</v>
      </c>
      <c r="H579" s="4" t="s">
        <v>35</v>
      </c>
      <c r="I579" s="4" t="s">
        <v>35</v>
      </c>
      <c r="J579" s="4" t="s">
        <v>26</v>
      </c>
      <c r="K579" s="7"/>
      <c r="L579" s="8">
        <f t="shared" si="3"/>
        <v>45294.60293</v>
      </c>
      <c r="M579" s="9">
        <f>IF('tab4'!$B579=0,0,IF('tab4'!$B579=1,1,IF('tab4'!$B579=4,2,IF('tab4'!$B579=5,3,IF('tab4'!$B579=6,4,IF(AND('tab4'!$B579=80,$X$2=2),0,-1))))))</f>
        <v>0</v>
      </c>
      <c r="N579" s="9">
        <f>IF('tab4'!$C579=0,0,IF('tab4'!$C579=1,1,IF('tab4'!$C579=4,2,IF('tab4'!$C579=5,3,IF('tab4'!$C579=6,4,IF(AND('tab4'!$C579=80,$X$2=2),0,-1))))))</f>
        <v>0</v>
      </c>
      <c r="O579" s="9">
        <f t="shared" ref="O579:R579" si="1157">D579</f>
        <v>0</v>
      </c>
      <c r="P579" s="9">
        <f t="shared" si="1157"/>
        <v>0</v>
      </c>
      <c r="Q579" s="10">
        <f t="shared" si="1157"/>
        <v>0</v>
      </c>
      <c r="R579" s="10">
        <f t="shared" si="1157"/>
        <v>0</v>
      </c>
      <c r="S579" s="10">
        <f t="shared" ref="S579:T579" si="1158">IF(HEX2DEC(H579) &gt;= 32768, (HEX2DEC(H579) - 65535 - 1)/10, IF(HEX2DEC(H579) = 32767, IF($X$2=2, S580, 32767), HEX2DEC(H579)/10 ))</f>
        <v>10.7</v>
      </c>
      <c r="T579" s="10">
        <f t="shared" si="1158"/>
        <v>10.7</v>
      </c>
      <c r="U579" s="10">
        <f t="shared" si="6"/>
        <v>10.2</v>
      </c>
    </row>
    <row r="580" ht="14.25" customHeight="1">
      <c r="A580" s="4" t="s">
        <v>585</v>
      </c>
      <c r="B580" s="12">
        <v>0.0</v>
      </c>
      <c r="C580" s="12">
        <v>0.0</v>
      </c>
      <c r="D580" s="9">
        <v>0.0</v>
      </c>
      <c r="E580" s="9">
        <v>0.0</v>
      </c>
      <c r="F580" s="10">
        <v>0.0</v>
      </c>
      <c r="G580" s="10">
        <v>0.0</v>
      </c>
      <c r="H580" s="4" t="s">
        <v>35</v>
      </c>
      <c r="I580" s="4" t="s">
        <v>35</v>
      </c>
      <c r="J580" s="4" t="s">
        <v>347</v>
      </c>
      <c r="K580" s="7"/>
      <c r="L580" s="8">
        <f t="shared" si="3"/>
        <v>45294.60293</v>
      </c>
      <c r="M580" s="9">
        <f>IF('tab4'!$B580=0,0,IF('tab4'!$B580=1,1,IF('tab4'!$B580=4,2,IF('tab4'!$B580=5,3,IF('tab4'!$B580=6,4,IF(AND('tab4'!$B580=80,$X$2=2),0,-1))))))</f>
        <v>0</v>
      </c>
      <c r="N580" s="9">
        <f>IF('tab4'!$C580=0,0,IF('tab4'!$C580=1,1,IF('tab4'!$C580=4,2,IF('tab4'!$C580=5,3,IF('tab4'!$C580=6,4,IF(AND('tab4'!$C580=80,$X$2=2),0,-1))))))</f>
        <v>0</v>
      </c>
      <c r="O580" s="9">
        <f t="shared" ref="O580:R580" si="1159">D580</f>
        <v>0</v>
      </c>
      <c r="P580" s="9">
        <f t="shared" si="1159"/>
        <v>0</v>
      </c>
      <c r="Q580" s="10">
        <f t="shared" si="1159"/>
        <v>0</v>
      </c>
      <c r="R580" s="10">
        <f t="shared" si="1159"/>
        <v>0</v>
      </c>
      <c r="S580" s="10">
        <f t="shared" ref="S580:T580" si="1160">IF(HEX2DEC(H580) &gt;= 32768, (HEX2DEC(H580) - 65535 - 1)/10, IF(HEX2DEC(H580) = 32767, IF($X$2=2, S581, 32767), HEX2DEC(H580)/10 ))</f>
        <v>10.7</v>
      </c>
      <c r="T580" s="10">
        <f t="shared" si="1160"/>
        <v>10.7</v>
      </c>
      <c r="U580" s="10">
        <f t="shared" si="6"/>
        <v>10.2</v>
      </c>
    </row>
    <row r="581" ht="14.25" customHeight="1">
      <c r="A581" s="4" t="s">
        <v>586</v>
      </c>
      <c r="B581" s="13">
        <v>0.0</v>
      </c>
      <c r="C581" s="13">
        <v>0.0</v>
      </c>
      <c r="D581" s="9">
        <v>0.0</v>
      </c>
      <c r="E581" s="9">
        <v>0.0</v>
      </c>
      <c r="F581" s="10">
        <v>0.0</v>
      </c>
      <c r="G581" s="10">
        <v>0.0</v>
      </c>
      <c r="H581" s="4" t="s">
        <v>339</v>
      </c>
      <c r="I581" s="4" t="s">
        <v>339</v>
      </c>
      <c r="J581" s="4" t="s">
        <v>347</v>
      </c>
      <c r="K581" s="7"/>
      <c r="L581" s="8">
        <f t="shared" si="3"/>
        <v>45294.60295</v>
      </c>
      <c r="M581" s="9">
        <f>IF('tab4'!$B581=0,0,IF('tab4'!$B581=1,1,IF('tab4'!$B581=4,2,IF('tab4'!$B581=5,3,IF('tab4'!$B581=6,4,IF(AND('tab4'!$B581=80,$X$2=2),0,-1))))))</f>
        <v>0</v>
      </c>
      <c r="N581" s="9">
        <f>IF('tab4'!$C581=0,0,IF('tab4'!$C581=1,1,IF('tab4'!$C581=4,2,IF('tab4'!$C581=5,3,IF('tab4'!$C581=6,4,IF(AND('tab4'!$C581=80,$X$2=2),0,-1))))))</f>
        <v>0</v>
      </c>
      <c r="O581" s="9">
        <f t="shared" ref="O581:R581" si="1161">D581</f>
        <v>0</v>
      </c>
      <c r="P581" s="9">
        <f t="shared" si="1161"/>
        <v>0</v>
      </c>
      <c r="Q581" s="10">
        <f t="shared" si="1161"/>
        <v>0</v>
      </c>
      <c r="R581" s="10">
        <f t="shared" si="1161"/>
        <v>0</v>
      </c>
      <c r="S581" s="10">
        <f t="shared" ref="S581:T581" si="1162">IF(HEX2DEC(H581) &gt;= 32768, (HEX2DEC(H581) - 65535 - 1)/10, IF(HEX2DEC(H581) = 32767, IF($X$2=2, S582, 32767), HEX2DEC(H581)/10 ))</f>
        <v>10.7</v>
      </c>
      <c r="T581" s="10">
        <f t="shared" si="1162"/>
        <v>10.7</v>
      </c>
      <c r="U581" s="10">
        <f t="shared" si="6"/>
        <v>10.2</v>
      </c>
    </row>
    <row r="582" ht="14.25" customHeight="1">
      <c r="A582" s="4" t="s">
        <v>587</v>
      </c>
      <c r="B582" s="12">
        <v>0.0</v>
      </c>
      <c r="C582" s="12">
        <v>0.0</v>
      </c>
      <c r="D582" s="9">
        <v>0.0</v>
      </c>
      <c r="E582" s="9">
        <v>0.0</v>
      </c>
      <c r="F582" s="10">
        <v>0.0</v>
      </c>
      <c r="G582" s="10">
        <v>0.0</v>
      </c>
      <c r="H582" s="4" t="s">
        <v>339</v>
      </c>
      <c r="I582" s="4" t="s">
        <v>339</v>
      </c>
      <c r="J582" s="4" t="s">
        <v>347</v>
      </c>
      <c r="K582" s="7"/>
      <c r="L582" s="8">
        <f t="shared" si="3"/>
        <v>45294.60296</v>
      </c>
      <c r="M582" s="9">
        <f>IF('tab4'!$B582=0,0,IF('tab4'!$B582=1,1,IF('tab4'!$B582=4,2,IF('tab4'!$B582=5,3,IF('tab4'!$B582=6,4,IF(AND('tab4'!$B582=80,$X$2=2),0,-1))))))</f>
        <v>0</v>
      </c>
      <c r="N582" s="9">
        <f>IF('tab4'!$C582=0,0,IF('tab4'!$C582=1,1,IF('tab4'!$C582=4,2,IF('tab4'!$C582=5,3,IF('tab4'!$C582=6,4,IF(AND('tab4'!$C582=80,$X$2=2),0,-1))))))</f>
        <v>0</v>
      </c>
      <c r="O582" s="9">
        <f t="shared" ref="O582:R582" si="1163">D582</f>
        <v>0</v>
      </c>
      <c r="P582" s="9">
        <f t="shared" si="1163"/>
        <v>0</v>
      </c>
      <c r="Q582" s="10">
        <f t="shared" si="1163"/>
        <v>0</v>
      </c>
      <c r="R582" s="10">
        <f t="shared" si="1163"/>
        <v>0</v>
      </c>
      <c r="S582" s="10">
        <f t="shared" ref="S582:T582" si="1164">IF(HEX2DEC(H582) &gt;= 32768, (HEX2DEC(H582) - 65535 - 1)/10, IF(HEX2DEC(H582) = 32767, IF($X$2=2, S583, 32767), HEX2DEC(H582)/10 ))</f>
        <v>10.7</v>
      </c>
      <c r="T582" s="10">
        <f t="shared" si="1164"/>
        <v>10.7</v>
      </c>
      <c r="U582" s="10">
        <f t="shared" si="6"/>
        <v>10.2</v>
      </c>
    </row>
    <row r="583" ht="14.25" customHeight="1">
      <c r="A583" s="4" t="s">
        <v>588</v>
      </c>
      <c r="B583" s="13">
        <v>0.0</v>
      </c>
      <c r="C583" s="13">
        <v>0.0</v>
      </c>
      <c r="D583" s="9">
        <v>0.0</v>
      </c>
      <c r="E583" s="9">
        <v>0.0</v>
      </c>
      <c r="F583" s="10">
        <v>0.0</v>
      </c>
      <c r="G583" s="10">
        <v>0.0</v>
      </c>
      <c r="H583" s="4" t="s">
        <v>35</v>
      </c>
      <c r="I583" s="4" t="s">
        <v>35</v>
      </c>
      <c r="J583" s="4" t="s">
        <v>26</v>
      </c>
      <c r="K583" s="7"/>
      <c r="L583" s="8">
        <f t="shared" si="3"/>
        <v>45294.60398</v>
      </c>
      <c r="M583" s="9">
        <f>IF('tab4'!$B583=0,0,IF('tab4'!$B583=1,1,IF('tab4'!$B583=4,2,IF('tab4'!$B583=5,3,IF('tab4'!$B583=6,4,IF(AND('tab4'!$B583=80,$X$2=2),0,-1))))))</f>
        <v>0</v>
      </c>
      <c r="N583" s="9">
        <f>IF('tab4'!$C583=0,0,IF('tab4'!$C583=1,1,IF('tab4'!$C583=4,2,IF('tab4'!$C583=5,3,IF('tab4'!$C583=6,4,IF(AND('tab4'!$C583=80,$X$2=2),0,-1))))))</f>
        <v>0</v>
      </c>
      <c r="O583" s="9">
        <f t="shared" ref="O583:R583" si="1165">D583</f>
        <v>0</v>
      </c>
      <c r="P583" s="9">
        <f t="shared" si="1165"/>
        <v>0</v>
      </c>
      <c r="Q583" s="10">
        <f t="shared" si="1165"/>
        <v>0</v>
      </c>
      <c r="R583" s="10">
        <f t="shared" si="1165"/>
        <v>0</v>
      </c>
      <c r="S583" s="10">
        <f t="shared" ref="S583:T583" si="1166">IF(HEX2DEC(H583) &gt;= 32768, (HEX2DEC(H583) - 65535 - 1)/10, IF(HEX2DEC(H583) = 32767, IF($X$2=2, S584, 32767), HEX2DEC(H583)/10 ))</f>
        <v>10.7</v>
      </c>
      <c r="T583" s="10">
        <f t="shared" si="1166"/>
        <v>10.6</v>
      </c>
      <c r="U583" s="10">
        <f t="shared" si="6"/>
        <v>10.1</v>
      </c>
    </row>
    <row r="584" ht="14.25" customHeight="1">
      <c r="A584" s="4" t="s">
        <v>588</v>
      </c>
      <c r="B584" s="12">
        <v>0.0</v>
      </c>
      <c r="C584" s="12">
        <v>0.0</v>
      </c>
      <c r="D584" s="9">
        <v>0.0</v>
      </c>
      <c r="E584" s="9">
        <v>0.0</v>
      </c>
      <c r="F584" s="10">
        <v>0.0</v>
      </c>
      <c r="G584" s="10">
        <v>0.0</v>
      </c>
      <c r="H584" s="4" t="s">
        <v>35</v>
      </c>
      <c r="I584" s="4" t="s">
        <v>35</v>
      </c>
      <c r="J584" s="4" t="s">
        <v>99</v>
      </c>
      <c r="K584" s="7"/>
      <c r="L584" s="8">
        <f t="shared" si="3"/>
        <v>45294.60398</v>
      </c>
      <c r="M584" s="9">
        <f>IF('tab4'!$B584=0,0,IF('tab4'!$B584=1,1,IF('tab4'!$B584=4,2,IF('tab4'!$B584=5,3,IF('tab4'!$B584=6,4,IF(AND('tab4'!$B584=80,$X$2=2),0,-1))))))</f>
        <v>0</v>
      </c>
      <c r="N584" s="9">
        <f>IF('tab4'!$C584=0,0,IF('tab4'!$C584=1,1,IF('tab4'!$C584=4,2,IF('tab4'!$C584=5,3,IF('tab4'!$C584=6,4,IF(AND('tab4'!$C584=80,$X$2=2),0,-1))))))</f>
        <v>0</v>
      </c>
      <c r="O584" s="9">
        <f t="shared" ref="O584:R584" si="1167">D584</f>
        <v>0</v>
      </c>
      <c r="P584" s="9">
        <f t="shared" si="1167"/>
        <v>0</v>
      </c>
      <c r="Q584" s="10">
        <f t="shared" si="1167"/>
        <v>0</v>
      </c>
      <c r="R584" s="10">
        <f t="shared" si="1167"/>
        <v>0</v>
      </c>
      <c r="S584" s="10">
        <f t="shared" ref="S584:T584" si="1168">IF(HEX2DEC(H584) &gt;= 32768, (HEX2DEC(H584) - 65535 - 1)/10, IF(HEX2DEC(H584) = 32767, IF($X$2=2, S585, 32767), HEX2DEC(H584)/10 ))</f>
        <v>10.7</v>
      </c>
      <c r="T584" s="10">
        <f t="shared" si="1168"/>
        <v>10.6</v>
      </c>
      <c r="U584" s="10">
        <f t="shared" si="6"/>
        <v>10.1</v>
      </c>
    </row>
    <row r="585" ht="14.25" customHeight="1">
      <c r="A585" s="4" t="s">
        <v>589</v>
      </c>
      <c r="B585" s="13">
        <v>0.0</v>
      </c>
      <c r="C585" s="13">
        <v>0.0</v>
      </c>
      <c r="D585" s="9">
        <v>0.0</v>
      </c>
      <c r="E585" s="9">
        <v>0.0</v>
      </c>
      <c r="F585" s="10">
        <v>0.0</v>
      </c>
      <c r="G585" s="10">
        <v>0.0</v>
      </c>
      <c r="H585" s="4" t="s">
        <v>339</v>
      </c>
      <c r="I585" s="4" t="s">
        <v>338</v>
      </c>
      <c r="J585" s="4" t="s">
        <v>99</v>
      </c>
      <c r="K585" s="7"/>
      <c r="L585" s="8">
        <f t="shared" si="3"/>
        <v>45294.604</v>
      </c>
      <c r="M585" s="9">
        <f>IF('tab4'!$B585=0,0,IF('tab4'!$B585=1,1,IF('tab4'!$B585=4,2,IF('tab4'!$B585=5,3,IF('tab4'!$B585=6,4,IF(AND('tab4'!$B585=80,$X$2=2),0,-1))))))</f>
        <v>0</v>
      </c>
      <c r="N585" s="9">
        <f>IF('tab4'!$C585=0,0,IF('tab4'!$C585=1,1,IF('tab4'!$C585=4,2,IF('tab4'!$C585=5,3,IF('tab4'!$C585=6,4,IF(AND('tab4'!$C585=80,$X$2=2),0,-1))))))</f>
        <v>0</v>
      </c>
      <c r="O585" s="9">
        <f t="shared" ref="O585:R585" si="1169">D585</f>
        <v>0</v>
      </c>
      <c r="P585" s="9">
        <f t="shared" si="1169"/>
        <v>0</v>
      </c>
      <c r="Q585" s="10">
        <f t="shared" si="1169"/>
        <v>0</v>
      </c>
      <c r="R585" s="10">
        <f t="shared" si="1169"/>
        <v>0</v>
      </c>
      <c r="S585" s="10">
        <f t="shared" ref="S585:T585" si="1170">IF(HEX2DEC(H585) &gt;= 32768, (HEX2DEC(H585) - 65535 - 1)/10, IF(HEX2DEC(H585) = 32767, IF($X$2=2, S586, 32767), HEX2DEC(H585)/10 ))</f>
        <v>10.7</v>
      </c>
      <c r="T585" s="10">
        <f t="shared" si="1170"/>
        <v>10.6</v>
      </c>
      <c r="U585" s="10">
        <f t="shared" si="6"/>
        <v>10.1</v>
      </c>
    </row>
    <row r="586" ht="14.25" customHeight="1">
      <c r="A586" s="4" t="s">
        <v>590</v>
      </c>
      <c r="B586" s="12">
        <v>0.0</v>
      </c>
      <c r="C586" s="12">
        <v>0.0</v>
      </c>
      <c r="D586" s="9">
        <v>0.0</v>
      </c>
      <c r="E586" s="9">
        <v>0.0</v>
      </c>
      <c r="F586" s="10">
        <v>0.0</v>
      </c>
      <c r="G586" s="10">
        <v>0.0</v>
      </c>
      <c r="H586" s="4" t="s">
        <v>339</v>
      </c>
      <c r="I586" s="4" t="s">
        <v>338</v>
      </c>
      <c r="J586" s="4" t="s">
        <v>99</v>
      </c>
      <c r="K586" s="7"/>
      <c r="L586" s="8">
        <f t="shared" si="3"/>
        <v>45294.60402</v>
      </c>
      <c r="M586" s="9">
        <f>IF('tab4'!$B586=0,0,IF('tab4'!$B586=1,1,IF('tab4'!$B586=4,2,IF('tab4'!$B586=5,3,IF('tab4'!$B586=6,4,IF(AND('tab4'!$B586=80,$X$2=2),0,-1))))))</f>
        <v>0</v>
      </c>
      <c r="N586" s="9">
        <f>IF('tab4'!$C586=0,0,IF('tab4'!$C586=1,1,IF('tab4'!$C586=4,2,IF('tab4'!$C586=5,3,IF('tab4'!$C586=6,4,IF(AND('tab4'!$C586=80,$X$2=2),0,-1))))))</f>
        <v>0</v>
      </c>
      <c r="O586" s="9">
        <f t="shared" ref="O586:R586" si="1171">D586</f>
        <v>0</v>
      </c>
      <c r="P586" s="9">
        <f t="shared" si="1171"/>
        <v>0</v>
      </c>
      <c r="Q586" s="10">
        <f t="shared" si="1171"/>
        <v>0</v>
      </c>
      <c r="R586" s="10">
        <f t="shared" si="1171"/>
        <v>0</v>
      </c>
      <c r="S586" s="10">
        <f t="shared" ref="S586:T586" si="1172">IF(HEX2DEC(H586) &gt;= 32768, (HEX2DEC(H586) - 65535 - 1)/10, IF(HEX2DEC(H586) = 32767, IF($X$2=2, S587, 32767), HEX2DEC(H586)/10 ))</f>
        <v>10.7</v>
      </c>
      <c r="T586" s="10">
        <f t="shared" si="1172"/>
        <v>10.6</v>
      </c>
      <c r="U586" s="10">
        <f t="shared" si="6"/>
        <v>10.1</v>
      </c>
    </row>
    <row r="587" ht="14.25" customHeight="1">
      <c r="A587" s="4" t="s">
        <v>591</v>
      </c>
      <c r="B587" s="13">
        <v>0.0</v>
      </c>
      <c r="C587" s="13">
        <v>0.0</v>
      </c>
      <c r="D587" s="9">
        <v>0.0</v>
      </c>
      <c r="E587" s="9">
        <v>0.0</v>
      </c>
      <c r="F587" s="10">
        <v>0.0</v>
      </c>
      <c r="G587" s="10">
        <v>0.0</v>
      </c>
      <c r="H587" s="4" t="s">
        <v>35</v>
      </c>
      <c r="I587" s="4" t="s">
        <v>35</v>
      </c>
      <c r="J587" s="4" t="s">
        <v>26</v>
      </c>
      <c r="K587" s="7"/>
      <c r="L587" s="8">
        <f t="shared" si="3"/>
        <v>45294.61493</v>
      </c>
      <c r="M587" s="9">
        <f>IF('tab4'!$B587=0,0,IF('tab4'!$B587=1,1,IF('tab4'!$B587=4,2,IF('tab4'!$B587=5,3,IF('tab4'!$B587=6,4,IF(AND('tab4'!$B587=80,$X$2=2),0,-1))))))</f>
        <v>0</v>
      </c>
      <c r="N587" s="9">
        <f>IF('tab4'!$C587=0,0,IF('tab4'!$C587=1,1,IF('tab4'!$C587=4,2,IF('tab4'!$C587=5,3,IF('tab4'!$C587=6,4,IF(AND('tab4'!$C587=80,$X$2=2),0,-1))))))</f>
        <v>0</v>
      </c>
      <c r="O587" s="9">
        <f t="shared" ref="O587:R587" si="1173">D587</f>
        <v>0</v>
      </c>
      <c r="P587" s="9">
        <f t="shared" si="1173"/>
        <v>0</v>
      </c>
      <c r="Q587" s="10">
        <f t="shared" si="1173"/>
        <v>0</v>
      </c>
      <c r="R587" s="10">
        <f t="shared" si="1173"/>
        <v>0</v>
      </c>
      <c r="S587" s="10">
        <f t="shared" ref="S587:T587" si="1174">IF(HEX2DEC(H587) &gt;= 32768, (HEX2DEC(H587) - 65535 - 1)/10, IF(HEX2DEC(H587) = 32767, IF($X$2=2, S588, 32767), HEX2DEC(H587)/10 ))</f>
        <v>10.6</v>
      </c>
      <c r="T587" s="10">
        <f t="shared" si="1174"/>
        <v>10.5</v>
      </c>
      <c r="U587" s="10">
        <f t="shared" si="6"/>
        <v>10.3</v>
      </c>
    </row>
    <row r="588" ht="14.25" customHeight="1">
      <c r="A588" s="4" t="s">
        <v>591</v>
      </c>
      <c r="B588" s="12">
        <v>0.0</v>
      </c>
      <c r="C588" s="12">
        <v>0.0</v>
      </c>
      <c r="D588" s="9">
        <v>0.0</v>
      </c>
      <c r="E588" s="9">
        <v>0.0</v>
      </c>
      <c r="F588" s="10">
        <v>0.0</v>
      </c>
      <c r="G588" s="10">
        <v>0.0</v>
      </c>
      <c r="H588" s="4" t="s">
        <v>35</v>
      </c>
      <c r="I588" s="4" t="s">
        <v>35</v>
      </c>
      <c r="J588" s="4" t="s">
        <v>351</v>
      </c>
      <c r="K588" s="7"/>
      <c r="L588" s="8">
        <f t="shared" si="3"/>
        <v>45294.61493</v>
      </c>
      <c r="M588" s="9">
        <f>IF('tab4'!$B588=0,0,IF('tab4'!$B588=1,1,IF('tab4'!$B588=4,2,IF('tab4'!$B588=5,3,IF('tab4'!$B588=6,4,IF(AND('tab4'!$B588=80,$X$2=2),0,-1))))))</f>
        <v>0</v>
      </c>
      <c r="N588" s="9">
        <f>IF('tab4'!$C588=0,0,IF('tab4'!$C588=1,1,IF('tab4'!$C588=4,2,IF('tab4'!$C588=5,3,IF('tab4'!$C588=6,4,IF(AND('tab4'!$C588=80,$X$2=2),0,-1))))))</f>
        <v>0</v>
      </c>
      <c r="O588" s="9">
        <f t="shared" ref="O588:R588" si="1175">D588</f>
        <v>0</v>
      </c>
      <c r="P588" s="9">
        <f t="shared" si="1175"/>
        <v>0</v>
      </c>
      <c r="Q588" s="10">
        <f t="shared" si="1175"/>
        <v>0</v>
      </c>
      <c r="R588" s="10">
        <f t="shared" si="1175"/>
        <v>0</v>
      </c>
      <c r="S588" s="10">
        <f t="shared" ref="S588:T588" si="1176">IF(HEX2DEC(H588) &gt;= 32768, (HEX2DEC(H588) - 65535 - 1)/10, IF(HEX2DEC(H588) = 32767, IF($X$2=2, S589, 32767), HEX2DEC(H588)/10 ))</f>
        <v>10.6</v>
      </c>
      <c r="T588" s="10">
        <f t="shared" si="1176"/>
        <v>10.5</v>
      </c>
      <c r="U588" s="10">
        <f t="shared" si="6"/>
        <v>10.3</v>
      </c>
    </row>
    <row r="589" ht="14.25" customHeight="1">
      <c r="A589" s="4" t="s">
        <v>592</v>
      </c>
      <c r="B589" s="13">
        <v>0.0</v>
      </c>
      <c r="C589" s="13">
        <v>0.0</v>
      </c>
      <c r="D589" s="9">
        <v>0.0</v>
      </c>
      <c r="E589" s="9">
        <v>0.0</v>
      </c>
      <c r="F589" s="10">
        <v>0.0</v>
      </c>
      <c r="G589" s="10">
        <v>0.0</v>
      </c>
      <c r="H589" s="4" t="s">
        <v>338</v>
      </c>
      <c r="I589" s="4" t="s">
        <v>342</v>
      </c>
      <c r="J589" s="4" t="s">
        <v>351</v>
      </c>
      <c r="K589" s="7"/>
      <c r="L589" s="8">
        <f t="shared" si="3"/>
        <v>45294.61495</v>
      </c>
      <c r="M589" s="9">
        <f>IF('tab4'!$B589=0,0,IF('tab4'!$B589=1,1,IF('tab4'!$B589=4,2,IF('tab4'!$B589=5,3,IF('tab4'!$B589=6,4,IF(AND('tab4'!$B589=80,$X$2=2),0,-1))))))</f>
        <v>0</v>
      </c>
      <c r="N589" s="9">
        <f>IF('tab4'!$C589=0,0,IF('tab4'!$C589=1,1,IF('tab4'!$C589=4,2,IF('tab4'!$C589=5,3,IF('tab4'!$C589=6,4,IF(AND('tab4'!$C589=80,$X$2=2),0,-1))))))</f>
        <v>0</v>
      </c>
      <c r="O589" s="9">
        <f t="shared" ref="O589:R589" si="1177">D589</f>
        <v>0</v>
      </c>
      <c r="P589" s="9">
        <f t="shared" si="1177"/>
        <v>0</v>
      </c>
      <c r="Q589" s="10">
        <f t="shared" si="1177"/>
        <v>0</v>
      </c>
      <c r="R589" s="10">
        <f t="shared" si="1177"/>
        <v>0</v>
      </c>
      <c r="S589" s="10">
        <f t="shared" ref="S589:T589" si="1178">IF(HEX2DEC(H589) &gt;= 32768, (HEX2DEC(H589) - 65535 - 1)/10, IF(HEX2DEC(H589) = 32767, IF($X$2=2, S590, 32767), HEX2DEC(H589)/10 ))</f>
        <v>10.6</v>
      </c>
      <c r="T589" s="10">
        <f t="shared" si="1178"/>
        <v>10.5</v>
      </c>
      <c r="U589" s="10">
        <f t="shared" si="6"/>
        <v>10.3</v>
      </c>
    </row>
    <row r="590" ht="14.25" customHeight="1">
      <c r="A590" s="4" t="s">
        <v>593</v>
      </c>
      <c r="B590" s="12">
        <v>0.0</v>
      </c>
      <c r="C590" s="12">
        <v>0.0</v>
      </c>
      <c r="D590" s="9">
        <v>0.0</v>
      </c>
      <c r="E590" s="9">
        <v>0.0</v>
      </c>
      <c r="F590" s="10">
        <v>0.0</v>
      </c>
      <c r="G590" s="10">
        <v>0.0</v>
      </c>
      <c r="H590" s="4" t="s">
        <v>338</v>
      </c>
      <c r="I590" s="4" t="s">
        <v>342</v>
      </c>
      <c r="J590" s="4" t="s">
        <v>351</v>
      </c>
      <c r="K590" s="7"/>
      <c r="L590" s="8">
        <f t="shared" si="3"/>
        <v>45294.61497</v>
      </c>
      <c r="M590" s="9">
        <f>IF('tab4'!$B590=0,0,IF('tab4'!$B590=1,1,IF('tab4'!$B590=4,2,IF('tab4'!$B590=5,3,IF('tab4'!$B590=6,4,IF(AND('tab4'!$B590=80,$X$2=2),0,-1))))))</f>
        <v>0</v>
      </c>
      <c r="N590" s="9">
        <f>IF('tab4'!$C590=0,0,IF('tab4'!$C590=1,1,IF('tab4'!$C590=4,2,IF('tab4'!$C590=5,3,IF('tab4'!$C590=6,4,IF(AND('tab4'!$C590=80,$X$2=2),0,-1))))))</f>
        <v>0</v>
      </c>
      <c r="O590" s="9">
        <f t="shared" ref="O590:R590" si="1179">D590</f>
        <v>0</v>
      </c>
      <c r="P590" s="9">
        <f t="shared" si="1179"/>
        <v>0</v>
      </c>
      <c r="Q590" s="10">
        <f t="shared" si="1179"/>
        <v>0</v>
      </c>
      <c r="R590" s="10">
        <f t="shared" si="1179"/>
        <v>0</v>
      </c>
      <c r="S590" s="10">
        <f t="shared" ref="S590:T590" si="1180">IF(HEX2DEC(H590) &gt;= 32768, (HEX2DEC(H590) - 65535 - 1)/10, IF(HEX2DEC(H590) = 32767, IF($X$2=2, S591, 32767), HEX2DEC(H590)/10 ))</f>
        <v>10.6</v>
      </c>
      <c r="T590" s="10">
        <f t="shared" si="1180"/>
        <v>10.5</v>
      </c>
      <c r="U590" s="10">
        <f t="shared" si="6"/>
        <v>10.3</v>
      </c>
    </row>
    <row r="591" ht="14.25" customHeight="1">
      <c r="A591" s="4" t="s">
        <v>594</v>
      </c>
      <c r="B591" s="13">
        <v>0.0</v>
      </c>
      <c r="C591" s="13">
        <v>0.0</v>
      </c>
      <c r="D591" s="9">
        <v>0.0</v>
      </c>
      <c r="E591" s="9">
        <v>0.0</v>
      </c>
      <c r="F591" s="10">
        <v>0.0</v>
      </c>
      <c r="G591" s="10">
        <v>0.0</v>
      </c>
      <c r="H591" s="4" t="s">
        <v>35</v>
      </c>
      <c r="I591" s="4" t="s">
        <v>35</v>
      </c>
      <c r="J591" s="4" t="s">
        <v>26</v>
      </c>
      <c r="K591" s="7"/>
      <c r="L591" s="8">
        <f t="shared" si="3"/>
        <v>45294.61618</v>
      </c>
      <c r="M591" s="9">
        <f>IF('tab4'!$B591=0,0,IF('tab4'!$B591=1,1,IF('tab4'!$B591=4,2,IF('tab4'!$B591=5,3,IF('tab4'!$B591=6,4,IF(AND('tab4'!$B591=80,$X$2=2),0,-1))))))</f>
        <v>0</v>
      </c>
      <c r="N591" s="9">
        <f>IF('tab4'!$C591=0,0,IF('tab4'!$C591=1,1,IF('tab4'!$C591=4,2,IF('tab4'!$C591=5,3,IF('tab4'!$C591=6,4,IF(AND('tab4'!$C591=80,$X$2=2),0,-1))))))</f>
        <v>0</v>
      </c>
      <c r="O591" s="9">
        <f t="shared" ref="O591:R591" si="1181">D591</f>
        <v>0</v>
      </c>
      <c r="P591" s="9">
        <f t="shared" si="1181"/>
        <v>0</v>
      </c>
      <c r="Q591" s="10">
        <f t="shared" si="1181"/>
        <v>0</v>
      </c>
      <c r="R591" s="10">
        <f t="shared" si="1181"/>
        <v>0</v>
      </c>
      <c r="S591" s="10">
        <f t="shared" ref="S591:T591" si="1182">IF(HEX2DEC(H591) &gt;= 32768, (HEX2DEC(H591) - 65535 - 1)/10, IF(HEX2DEC(H591) = 32767, IF($X$2=2, S592, 32767), HEX2DEC(H591)/10 ))</f>
        <v>10.5</v>
      </c>
      <c r="T591" s="10">
        <f t="shared" si="1182"/>
        <v>10.5</v>
      </c>
      <c r="U591" s="10">
        <f t="shared" si="6"/>
        <v>10.3</v>
      </c>
    </row>
    <row r="592" ht="14.25" customHeight="1">
      <c r="A592" s="4" t="s">
        <v>594</v>
      </c>
      <c r="B592" s="12">
        <v>0.0</v>
      </c>
      <c r="C592" s="12">
        <v>0.0</v>
      </c>
      <c r="D592" s="9">
        <v>0.0</v>
      </c>
      <c r="E592" s="9">
        <v>0.0</v>
      </c>
      <c r="F592" s="10">
        <v>0.0</v>
      </c>
      <c r="G592" s="10">
        <v>0.0</v>
      </c>
      <c r="H592" s="4" t="s">
        <v>35</v>
      </c>
      <c r="I592" s="4" t="s">
        <v>35</v>
      </c>
      <c r="J592" s="4" t="s">
        <v>351</v>
      </c>
      <c r="K592" s="7"/>
      <c r="L592" s="8">
        <f t="shared" si="3"/>
        <v>45294.61618</v>
      </c>
      <c r="M592" s="9">
        <f>IF('tab4'!$B592=0,0,IF('tab4'!$B592=1,1,IF('tab4'!$B592=4,2,IF('tab4'!$B592=5,3,IF('tab4'!$B592=6,4,IF(AND('tab4'!$B592=80,$X$2=2),0,-1))))))</f>
        <v>0</v>
      </c>
      <c r="N592" s="9">
        <f>IF('tab4'!$C592=0,0,IF('tab4'!$C592=1,1,IF('tab4'!$C592=4,2,IF('tab4'!$C592=5,3,IF('tab4'!$C592=6,4,IF(AND('tab4'!$C592=80,$X$2=2),0,-1))))))</f>
        <v>0</v>
      </c>
      <c r="O592" s="9">
        <f t="shared" ref="O592:R592" si="1183">D592</f>
        <v>0</v>
      </c>
      <c r="P592" s="9">
        <f t="shared" si="1183"/>
        <v>0</v>
      </c>
      <c r="Q592" s="10">
        <f t="shared" si="1183"/>
        <v>0</v>
      </c>
      <c r="R592" s="10">
        <f t="shared" si="1183"/>
        <v>0</v>
      </c>
      <c r="S592" s="10">
        <f t="shared" ref="S592:T592" si="1184">IF(HEX2DEC(H592) &gt;= 32768, (HEX2DEC(H592) - 65535 - 1)/10, IF(HEX2DEC(H592) = 32767, IF($X$2=2, S593, 32767), HEX2DEC(H592)/10 ))</f>
        <v>10.5</v>
      </c>
      <c r="T592" s="10">
        <f t="shared" si="1184"/>
        <v>10.5</v>
      </c>
      <c r="U592" s="10">
        <f t="shared" si="6"/>
        <v>10.3</v>
      </c>
    </row>
    <row r="593" ht="14.25" customHeight="1">
      <c r="A593" s="4" t="s">
        <v>595</v>
      </c>
      <c r="B593" s="13">
        <v>0.0</v>
      </c>
      <c r="C593" s="13">
        <v>0.0</v>
      </c>
      <c r="D593" s="9">
        <v>0.0</v>
      </c>
      <c r="E593" s="9">
        <v>0.0</v>
      </c>
      <c r="F593" s="10">
        <v>0.0</v>
      </c>
      <c r="G593" s="10">
        <v>0.0</v>
      </c>
      <c r="H593" s="4" t="s">
        <v>342</v>
      </c>
      <c r="I593" s="4" t="s">
        <v>342</v>
      </c>
      <c r="J593" s="4" t="s">
        <v>351</v>
      </c>
      <c r="K593" s="7"/>
      <c r="L593" s="8">
        <f t="shared" si="3"/>
        <v>45294.6162</v>
      </c>
      <c r="M593" s="9">
        <f>IF('tab4'!$B593=0,0,IF('tab4'!$B593=1,1,IF('tab4'!$B593=4,2,IF('tab4'!$B593=5,3,IF('tab4'!$B593=6,4,IF(AND('tab4'!$B593=80,$X$2=2),0,-1))))))</f>
        <v>0</v>
      </c>
      <c r="N593" s="9">
        <f>IF('tab4'!$C593=0,0,IF('tab4'!$C593=1,1,IF('tab4'!$C593=4,2,IF('tab4'!$C593=5,3,IF('tab4'!$C593=6,4,IF(AND('tab4'!$C593=80,$X$2=2),0,-1))))))</f>
        <v>0</v>
      </c>
      <c r="O593" s="9">
        <f t="shared" ref="O593:R593" si="1185">D593</f>
        <v>0</v>
      </c>
      <c r="P593" s="9">
        <f t="shared" si="1185"/>
        <v>0</v>
      </c>
      <c r="Q593" s="10">
        <f t="shared" si="1185"/>
        <v>0</v>
      </c>
      <c r="R593" s="10">
        <f t="shared" si="1185"/>
        <v>0</v>
      </c>
      <c r="S593" s="10">
        <f t="shared" ref="S593:T593" si="1186">IF(HEX2DEC(H593) &gt;= 32768, (HEX2DEC(H593) - 65535 - 1)/10, IF(HEX2DEC(H593) = 32767, IF($X$2=2, S594, 32767), HEX2DEC(H593)/10 ))</f>
        <v>10.5</v>
      </c>
      <c r="T593" s="10">
        <f t="shared" si="1186"/>
        <v>10.5</v>
      </c>
      <c r="U593" s="10">
        <f t="shared" si="6"/>
        <v>10.3</v>
      </c>
    </row>
    <row r="594" ht="14.25" customHeight="1">
      <c r="A594" s="4" t="s">
        <v>596</v>
      </c>
      <c r="B594" s="12">
        <v>0.0</v>
      </c>
      <c r="C594" s="12">
        <v>0.0</v>
      </c>
      <c r="D594" s="9">
        <v>0.0</v>
      </c>
      <c r="E594" s="9">
        <v>0.0</v>
      </c>
      <c r="F594" s="10">
        <v>0.0</v>
      </c>
      <c r="G594" s="10">
        <v>0.0</v>
      </c>
      <c r="H594" s="4" t="s">
        <v>342</v>
      </c>
      <c r="I594" s="4" t="s">
        <v>342</v>
      </c>
      <c r="J594" s="4" t="s">
        <v>351</v>
      </c>
      <c r="K594" s="7"/>
      <c r="L594" s="8">
        <f t="shared" si="3"/>
        <v>45294.61622</v>
      </c>
      <c r="M594" s="9">
        <f>IF('tab4'!$B594=0,0,IF('tab4'!$B594=1,1,IF('tab4'!$B594=4,2,IF('tab4'!$B594=5,3,IF('tab4'!$B594=6,4,IF(AND('tab4'!$B594=80,$X$2=2),0,-1))))))</f>
        <v>0</v>
      </c>
      <c r="N594" s="9">
        <f>IF('tab4'!$C594=0,0,IF('tab4'!$C594=1,1,IF('tab4'!$C594=4,2,IF('tab4'!$C594=5,3,IF('tab4'!$C594=6,4,IF(AND('tab4'!$C594=80,$X$2=2),0,-1))))))</f>
        <v>0</v>
      </c>
      <c r="O594" s="9">
        <f t="shared" ref="O594:R594" si="1187">D594</f>
        <v>0</v>
      </c>
      <c r="P594" s="9">
        <f t="shared" si="1187"/>
        <v>0</v>
      </c>
      <c r="Q594" s="10">
        <f t="shared" si="1187"/>
        <v>0</v>
      </c>
      <c r="R594" s="10">
        <f t="shared" si="1187"/>
        <v>0</v>
      </c>
      <c r="S594" s="10">
        <f t="shared" ref="S594:T594" si="1188">IF(HEX2DEC(H594) &gt;= 32768, (HEX2DEC(H594) - 65535 - 1)/10, IF(HEX2DEC(H594) = 32767, IF($X$2=2, S595, 32767), HEX2DEC(H594)/10 ))</f>
        <v>10.5</v>
      </c>
      <c r="T594" s="10">
        <f t="shared" si="1188"/>
        <v>10.5</v>
      </c>
      <c r="U594" s="10">
        <f t="shared" si="6"/>
        <v>10.3</v>
      </c>
    </row>
    <row r="595" ht="14.25" customHeight="1">
      <c r="A595" s="4" t="s">
        <v>597</v>
      </c>
      <c r="B595" s="13">
        <v>0.0</v>
      </c>
      <c r="C595" s="13">
        <v>0.0</v>
      </c>
      <c r="D595" s="9">
        <v>0.0</v>
      </c>
      <c r="E595" s="9">
        <v>0.0</v>
      </c>
      <c r="F595" s="10">
        <v>0.0</v>
      </c>
      <c r="G595" s="10">
        <v>0.0</v>
      </c>
      <c r="H595" s="4" t="s">
        <v>35</v>
      </c>
      <c r="I595" s="4" t="s">
        <v>35</v>
      </c>
      <c r="J595" s="4" t="s">
        <v>26</v>
      </c>
      <c r="K595" s="7"/>
      <c r="L595" s="8">
        <f t="shared" si="3"/>
        <v>45294.61826</v>
      </c>
      <c r="M595" s="9">
        <f>IF('tab4'!$B595=0,0,IF('tab4'!$B595=1,1,IF('tab4'!$B595=4,2,IF('tab4'!$B595=5,3,IF('tab4'!$B595=6,4,IF(AND('tab4'!$B595=80,$X$2=2),0,-1))))))</f>
        <v>0</v>
      </c>
      <c r="N595" s="9">
        <f>IF('tab4'!$C595=0,0,IF('tab4'!$C595=1,1,IF('tab4'!$C595=4,2,IF('tab4'!$C595=5,3,IF('tab4'!$C595=6,4,IF(AND('tab4'!$C595=80,$X$2=2),0,-1))))))</f>
        <v>0</v>
      </c>
      <c r="O595" s="9">
        <f t="shared" ref="O595:R595" si="1189">D595</f>
        <v>0</v>
      </c>
      <c r="P595" s="9">
        <f t="shared" si="1189"/>
        <v>0</v>
      </c>
      <c r="Q595" s="10">
        <f t="shared" si="1189"/>
        <v>0</v>
      </c>
      <c r="R595" s="10">
        <f t="shared" si="1189"/>
        <v>0</v>
      </c>
      <c r="S595" s="10">
        <f t="shared" ref="S595:T595" si="1190">IF(HEX2DEC(H595) &gt;= 32768, (HEX2DEC(H595) - 65535 - 1)/10, IF(HEX2DEC(H595) = 32767, IF($X$2=2, S596, 32767), HEX2DEC(H595)/10 ))</f>
        <v>10.5</v>
      </c>
      <c r="T595" s="10">
        <f t="shared" si="1190"/>
        <v>10.4</v>
      </c>
      <c r="U595" s="10">
        <f t="shared" si="6"/>
        <v>10.3</v>
      </c>
    </row>
    <row r="596" ht="14.25" customHeight="1">
      <c r="A596" s="4" t="s">
        <v>598</v>
      </c>
      <c r="B596" s="12">
        <v>0.0</v>
      </c>
      <c r="C596" s="12">
        <v>0.0</v>
      </c>
      <c r="D596" s="9">
        <v>0.0</v>
      </c>
      <c r="E596" s="9">
        <v>0.0</v>
      </c>
      <c r="F596" s="10">
        <v>0.0</v>
      </c>
      <c r="G596" s="10">
        <v>0.0</v>
      </c>
      <c r="H596" s="4" t="s">
        <v>35</v>
      </c>
      <c r="I596" s="4" t="s">
        <v>35</v>
      </c>
      <c r="J596" s="4" t="s">
        <v>351</v>
      </c>
      <c r="K596" s="7"/>
      <c r="L596" s="8">
        <f t="shared" si="3"/>
        <v>45294.61828</v>
      </c>
      <c r="M596" s="9">
        <f>IF('tab4'!$B596=0,0,IF('tab4'!$B596=1,1,IF('tab4'!$B596=4,2,IF('tab4'!$B596=5,3,IF('tab4'!$B596=6,4,IF(AND('tab4'!$B596=80,$X$2=2),0,-1))))))</f>
        <v>0</v>
      </c>
      <c r="N596" s="9">
        <f>IF('tab4'!$C596=0,0,IF('tab4'!$C596=1,1,IF('tab4'!$C596=4,2,IF('tab4'!$C596=5,3,IF('tab4'!$C596=6,4,IF(AND('tab4'!$C596=80,$X$2=2),0,-1))))))</f>
        <v>0</v>
      </c>
      <c r="O596" s="9">
        <f t="shared" ref="O596:R596" si="1191">D596</f>
        <v>0</v>
      </c>
      <c r="P596" s="9">
        <f t="shared" si="1191"/>
        <v>0</v>
      </c>
      <c r="Q596" s="10">
        <f t="shared" si="1191"/>
        <v>0</v>
      </c>
      <c r="R596" s="10">
        <f t="shared" si="1191"/>
        <v>0</v>
      </c>
      <c r="S596" s="10">
        <f t="shared" ref="S596:T596" si="1192">IF(HEX2DEC(H596) &gt;= 32768, (HEX2DEC(H596) - 65535 - 1)/10, IF(HEX2DEC(H596) = 32767, IF($X$2=2, S597, 32767), HEX2DEC(H596)/10 ))</f>
        <v>10.5</v>
      </c>
      <c r="T596" s="10">
        <f t="shared" si="1192"/>
        <v>10.4</v>
      </c>
      <c r="U596" s="10">
        <f t="shared" si="6"/>
        <v>10.3</v>
      </c>
    </row>
    <row r="597" ht="14.25" customHeight="1">
      <c r="A597" s="4" t="s">
        <v>599</v>
      </c>
      <c r="B597" s="13">
        <v>0.0</v>
      </c>
      <c r="C597" s="13">
        <v>0.0</v>
      </c>
      <c r="D597" s="9">
        <v>0.0</v>
      </c>
      <c r="E597" s="9">
        <v>0.0</v>
      </c>
      <c r="F597" s="10">
        <v>0.0</v>
      </c>
      <c r="G597" s="10">
        <v>0.0</v>
      </c>
      <c r="H597" s="4" t="s">
        <v>35</v>
      </c>
      <c r="I597" s="4" t="s">
        <v>35</v>
      </c>
      <c r="J597" s="4" t="s">
        <v>351</v>
      </c>
      <c r="K597" s="7"/>
      <c r="L597" s="8">
        <f t="shared" si="3"/>
        <v>45294.61829</v>
      </c>
      <c r="M597" s="9">
        <f>IF('tab4'!$B597=0,0,IF('tab4'!$B597=1,1,IF('tab4'!$B597=4,2,IF('tab4'!$B597=5,3,IF('tab4'!$B597=6,4,IF(AND('tab4'!$B597=80,$X$2=2),0,-1))))))</f>
        <v>0</v>
      </c>
      <c r="N597" s="9">
        <f>IF('tab4'!$C597=0,0,IF('tab4'!$C597=1,1,IF('tab4'!$C597=4,2,IF('tab4'!$C597=5,3,IF('tab4'!$C597=6,4,IF(AND('tab4'!$C597=80,$X$2=2),0,-1))))))</f>
        <v>0</v>
      </c>
      <c r="O597" s="9">
        <f t="shared" ref="O597:R597" si="1193">D597</f>
        <v>0</v>
      </c>
      <c r="P597" s="9">
        <f t="shared" si="1193"/>
        <v>0</v>
      </c>
      <c r="Q597" s="10">
        <f t="shared" si="1193"/>
        <v>0</v>
      </c>
      <c r="R597" s="10">
        <f t="shared" si="1193"/>
        <v>0</v>
      </c>
      <c r="S597" s="10">
        <f t="shared" ref="S597:T597" si="1194">IF(HEX2DEC(H597) &gt;= 32768, (HEX2DEC(H597) - 65535 - 1)/10, IF(HEX2DEC(H597) = 32767, IF($X$2=2, S598, 32767), HEX2DEC(H597)/10 ))</f>
        <v>10.5</v>
      </c>
      <c r="T597" s="10">
        <f t="shared" si="1194"/>
        <v>10.4</v>
      </c>
      <c r="U597" s="10">
        <f t="shared" si="6"/>
        <v>10.3</v>
      </c>
    </row>
    <row r="598" ht="14.25" customHeight="1">
      <c r="A598" s="4" t="s">
        <v>599</v>
      </c>
      <c r="B598" s="12">
        <v>0.0</v>
      </c>
      <c r="C598" s="12">
        <v>0.0</v>
      </c>
      <c r="D598" s="9">
        <v>0.0</v>
      </c>
      <c r="E598" s="9">
        <v>0.0</v>
      </c>
      <c r="F598" s="10">
        <v>0.0</v>
      </c>
      <c r="G598" s="10">
        <v>0.0</v>
      </c>
      <c r="H598" s="4" t="s">
        <v>342</v>
      </c>
      <c r="I598" s="4" t="s">
        <v>343</v>
      </c>
      <c r="J598" s="4" t="s">
        <v>351</v>
      </c>
      <c r="K598" s="7"/>
      <c r="L598" s="8">
        <f t="shared" si="3"/>
        <v>45294.61829</v>
      </c>
      <c r="M598" s="9">
        <f>IF('tab4'!$B598=0,0,IF('tab4'!$B598=1,1,IF('tab4'!$B598=4,2,IF('tab4'!$B598=5,3,IF('tab4'!$B598=6,4,IF(AND('tab4'!$B598=80,$X$2=2),0,-1))))))</f>
        <v>0</v>
      </c>
      <c r="N598" s="9">
        <f>IF('tab4'!$C598=0,0,IF('tab4'!$C598=1,1,IF('tab4'!$C598=4,2,IF('tab4'!$C598=5,3,IF('tab4'!$C598=6,4,IF(AND('tab4'!$C598=80,$X$2=2),0,-1))))))</f>
        <v>0</v>
      </c>
      <c r="O598" s="9">
        <f t="shared" ref="O598:R598" si="1195">D598</f>
        <v>0</v>
      </c>
      <c r="P598" s="9">
        <f t="shared" si="1195"/>
        <v>0</v>
      </c>
      <c r="Q598" s="10">
        <f t="shared" si="1195"/>
        <v>0</v>
      </c>
      <c r="R598" s="10">
        <f t="shared" si="1195"/>
        <v>0</v>
      </c>
      <c r="S598" s="10">
        <f t="shared" ref="S598:T598" si="1196">IF(HEX2DEC(H598) &gt;= 32768, (HEX2DEC(H598) - 65535 - 1)/10, IF(HEX2DEC(H598) = 32767, IF($X$2=2, S599, 32767), HEX2DEC(H598)/10 ))</f>
        <v>10.5</v>
      </c>
      <c r="T598" s="10">
        <f t="shared" si="1196"/>
        <v>10.4</v>
      </c>
      <c r="U598" s="10">
        <f t="shared" si="6"/>
        <v>10.3</v>
      </c>
    </row>
    <row r="599" ht="14.25" customHeight="1">
      <c r="A599" s="4" t="s">
        <v>600</v>
      </c>
      <c r="B599" s="13">
        <v>0.0</v>
      </c>
      <c r="C599" s="13">
        <v>0.0</v>
      </c>
      <c r="D599" s="9">
        <v>0.0</v>
      </c>
      <c r="E599" s="9">
        <v>0.0</v>
      </c>
      <c r="F599" s="10">
        <v>0.0</v>
      </c>
      <c r="G599" s="10">
        <v>0.0</v>
      </c>
      <c r="H599" s="4" t="s">
        <v>342</v>
      </c>
      <c r="I599" s="4" t="s">
        <v>343</v>
      </c>
      <c r="J599" s="4" t="s">
        <v>351</v>
      </c>
      <c r="K599" s="7"/>
      <c r="L599" s="8">
        <f t="shared" si="3"/>
        <v>45294.6183</v>
      </c>
      <c r="M599" s="9">
        <f>IF('tab4'!$B599=0,0,IF('tab4'!$B599=1,1,IF('tab4'!$B599=4,2,IF('tab4'!$B599=5,3,IF('tab4'!$B599=6,4,IF(AND('tab4'!$B599=80,$X$2=2),0,-1))))))</f>
        <v>0</v>
      </c>
      <c r="N599" s="9">
        <f>IF('tab4'!$C599=0,0,IF('tab4'!$C599=1,1,IF('tab4'!$C599=4,2,IF('tab4'!$C599=5,3,IF('tab4'!$C599=6,4,IF(AND('tab4'!$C599=80,$X$2=2),0,-1))))))</f>
        <v>0</v>
      </c>
      <c r="O599" s="9">
        <f t="shared" ref="O599:R599" si="1197">D599</f>
        <v>0</v>
      </c>
      <c r="P599" s="9">
        <f t="shared" si="1197"/>
        <v>0</v>
      </c>
      <c r="Q599" s="10">
        <f t="shared" si="1197"/>
        <v>0</v>
      </c>
      <c r="R599" s="10">
        <f t="shared" si="1197"/>
        <v>0</v>
      </c>
      <c r="S599" s="10">
        <f t="shared" ref="S599:T599" si="1198">IF(HEX2DEC(H599) &gt;= 32768, (HEX2DEC(H599) - 65535 - 1)/10, IF(HEX2DEC(H599) = 32767, IF($X$2=2, S600, 32767), HEX2DEC(H599)/10 ))</f>
        <v>10.5</v>
      </c>
      <c r="T599" s="10">
        <f t="shared" si="1198"/>
        <v>10.4</v>
      </c>
      <c r="U599" s="10">
        <f t="shared" si="6"/>
        <v>10.3</v>
      </c>
    </row>
    <row r="600" ht="14.25" customHeight="1">
      <c r="A600" s="4" t="s">
        <v>601</v>
      </c>
      <c r="B600" s="12">
        <v>0.0</v>
      </c>
      <c r="C600" s="12">
        <v>0.0</v>
      </c>
      <c r="D600" s="9">
        <v>0.0</v>
      </c>
      <c r="E600" s="9">
        <v>0.0</v>
      </c>
      <c r="F600" s="10">
        <v>0.0</v>
      </c>
      <c r="G600" s="10">
        <v>1.0</v>
      </c>
      <c r="H600" s="4" t="s">
        <v>343</v>
      </c>
      <c r="I600" s="4" t="s">
        <v>99</v>
      </c>
      <c r="J600" s="4" t="s">
        <v>99</v>
      </c>
      <c r="K600" s="7"/>
      <c r="L600" s="8">
        <f t="shared" si="3"/>
        <v>45294.62252</v>
      </c>
      <c r="M600" s="9">
        <f>IF('tab4'!$B600=0,0,IF('tab4'!$B600=1,1,IF('tab4'!$B600=4,2,IF('tab4'!$B600=5,3,IF('tab4'!$B600=6,4,IF(AND('tab4'!$B600=80,$X$2=2),0,-1))))))</f>
        <v>0</v>
      </c>
      <c r="N600" s="9">
        <f>IF('tab4'!$C600=0,0,IF('tab4'!$C600=1,1,IF('tab4'!$C600=4,2,IF('tab4'!$C600=5,3,IF('tab4'!$C600=6,4,IF(AND('tab4'!$C600=80,$X$2=2),0,-1))))))</f>
        <v>0</v>
      </c>
      <c r="O600" s="9">
        <f t="shared" ref="O600:R600" si="1199">D600</f>
        <v>0</v>
      </c>
      <c r="P600" s="9">
        <f t="shared" si="1199"/>
        <v>0</v>
      </c>
      <c r="Q600" s="10">
        <f t="shared" si="1199"/>
        <v>0</v>
      </c>
      <c r="R600" s="10">
        <f t="shared" si="1199"/>
        <v>1</v>
      </c>
      <c r="S600" s="10">
        <f t="shared" ref="S600:T600" si="1200">IF(HEX2DEC(H600) &gt;= 32768, (HEX2DEC(H600) - 65535 - 1)/10, IF(HEX2DEC(H600) = 32767, IF($X$2=2, S601, 32767), HEX2DEC(H600)/10 ))</f>
        <v>10.4</v>
      </c>
      <c r="T600" s="10">
        <f t="shared" si="1200"/>
        <v>10.1</v>
      </c>
      <c r="U600" s="10">
        <f t="shared" si="6"/>
        <v>10.1</v>
      </c>
    </row>
    <row r="601" ht="14.25" customHeight="1">
      <c r="A601" s="4" t="s">
        <v>602</v>
      </c>
      <c r="B601" s="13">
        <v>0.0</v>
      </c>
      <c r="C601" s="13">
        <v>0.0</v>
      </c>
      <c r="D601" s="9">
        <v>0.0</v>
      </c>
      <c r="E601" s="9">
        <v>0.0</v>
      </c>
      <c r="F601" s="10">
        <v>0.0</v>
      </c>
      <c r="G601" s="10">
        <v>0.0</v>
      </c>
      <c r="H601" s="4" t="s">
        <v>350</v>
      </c>
      <c r="I601" s="4" t="s">
        <v>385</v>
      </c>
      <c r="J601" s="4" t="s">
        <v>385</v>
      </c>
      <c r="K601" s="7"/>
      <c r="L601" s="8">
        <f t="shared" si="3"/>
        <v>45294.66547</v>
      </c>
      <c r="M601" s="9">
        <f>IF('tab4'!$B601=0,0,IF('tab4'!$B601=1,1,IF('tab4'!$B601=4,2,IF('tab4'!$B601=5,3,IF('tab4'!$B601=6,4,IF(AND('tab4'!$B601=80,$X$2=2),0,-1))))))</f>
        <v>0</v>
      </c>
      <c r="N601" s="9">
        <f>IF('tab4'!$C601=0,0,IF('tab4'!$C601=1,1,IF('tab4'!$C601=4,2,IF('tab4'!$C601=5,3,IF('tab4'!$C601=6,4,IF(AND('tab4'!$C601=80,$X$2=2),0,-1))))))</f>
        <v>0</v>
      </c>
      <c r="O601" s="9">
        <f t="shared" ref="O601:R601" si="1201">D601</f>
        <v>0</v>
      </c>
      <c r="P601" s="9">
        <f t="shared" si="1201"/>
        <v>0</v>
      </c>
      <c r="Q601" s="10">
        <f t="shared" si="1201"/>
        <v>0</v>
      </c>
      <c r="R601" s="10">
        <f t="shared" si="1201"/>
        <v>0</v>
      </c>
      <c r="S601" s="10">
        <f t="shared" ref="S601:T601" si="1202">IF(HEX2DEC(H601) &gt;= 32768, (HEX2DEC(H601) - 65535 - 1)/10, IF(HEX2DEC(H601) = 32767, IF($X$2=2, S602, 32767), HEX2DEC(H601)/10 ))</f>
        <v>9.1</v>
      </c>
      <c r="T601" s="10">
        <f t="shared" si="1202"/>
        <v>8.4</v>
      </c>
      <c r="U601" s="10">
        <f t="shared" si="6"/>
        <v>8.4</v>
      </c>
    </row>
    <row r="602" ht="14.25" customHeight="1">
      <c r="A602" s="4" t="s">
        <v>603</v>
      </c>
      <c r="B602" s="12">
        <v>0.0</v>
      </c>
      <c r="C602" s="12">
        <v>0.0</v>
      </c>
      <c r="D602" s="9">
        <v>0.0</v>
      </c>
      <c r="E602" s="9">
        <v>0.0</v>
      </c>
      <c r="F602" s="10">
        <v>0.0</v>
      </c>
      <c r="G602" s="10">
        <v>1.0</v>
      </c>
      <c r="H602" s="4" t="s">
        <v>322</v>
      </c>
      <c r="I602" s="4" t="s">
        <v>320</v>
      </c>
      <c r="J602" s="4" t="s">
        <v>322</v>
      </c>
      <c r="K602" s="7"/>
      <c r="L602" s="8">
        <f t="shared" si="3"/>
        <v>45294.69405</v>
      </c>
      <c r="M602" s="9">
        <f>IF('tab4'!$B602=0,0,IF('tab4'!$B602=1,1,IF('tab4'!$B602=4,2,IF('tab4'!$B602=5,3,IF('tab4'!$B602=6,4,IF(AND('tab4'!$B602=80,$X$2=2),0,-1))))))</f>
        <v>0</v>
      </c>
      <c r="N602" s="9">
        <f>IF('tab4'!$C602=0,0,IF('tab4'!$C602=1,1,IF('tab4'!$C602=4,2,IF('tab4'!$C602=5,3,IF('tab4'!$C602=6,4,IF(AND('tab4'!$C602=80,$X$2=2),0,-1))))))</f>
        <v>0</v>
      </c>
      <c r="O602" s="9">
        <f t="shared" ref="O602:R602" si="1203">D602</f>
        <v>0</v>
      </c>
      <c r="P602" s="9">
        <f t="shared" si="1203"/>
        <v>0</v>
      </c>
      <c r="Q602" s="10">
        <f t="shared" si="1203"/>
        <v>0</v>
      </c>
      <c r="R602" s="10">
        <f t="shared" si="1203"/>
        <v>1</v>
      </c>
      <c r="S602" s="10">
        <f t="shared" ref="S602:T602" si="1204">IF(HEX2DEC(H602) &gt;= 32768, (HEX2DEC(H602) - 65535 - 1)/10, IF(HEX2DEC(H602) = 32767, IF($X$2=2, S603, 32767), HEX2DEC(H602)/10 ))</f>
        <v>8.6</v>
      </c>
      <c r="T602" s="10">
        <f t="shared" si="1204"/>
        <v>7.7</v>
      </c>
      <c r="U602" s="10">
        <f t="shared" si="6"/>
        <v>8.6</v>
      </c>
    </row>
    <row r="603" ht="14.25" customHeight="1">
      <c r="A603" s="4" t="s">
        <v>604</v>
      </c>
      <c r="B603" s="13">
        <v>0.0</v>
      </c>
      <c r="C603" s="13">
        <v>0.0</v>
      </c>
      <c r="D603" s="9">
        <v>0.0</v>
      </c>
      <c r="E603" s="9">
        <v>0.0</v>
      </c>
      <c r="F603" s="10">
        <v>0.0</v>
      </c>
      <c r="G603" s="10">
        <v>0.0</v>
      </c>
      <c r="H603" s="4" t="s">
        <v>147</v>
      </c>
      <c r="I603" s="4" t="s">
        <v>324</v>
      </c>
      <c r="J603" s="4" t="s">
        <v>329</v>
      </c>
      <c r="K603" s="7"/>
      <c r="L603" s="8">
        <f t="shared" si="3"/>
        <v>45294.70689</v>
      </c>
      <c r="M603" s="9">
        <f>IF('tab4'!$B603=0,0,IF('tab4'!$B603=1,1,IF('tab4'!$B603=4,2,IF('tab4'!$B603=5,3,IF('tab4'!$B603=6,4,IF(AND('tab4'!$B603=80,$X$2=2),0,-1))))))</f>
        <v>0</v>
      </c>
      <c r="N603" s="9">
        <f>IF('tab4'!$C603=0,0,IF('tab4'!$C603=1,1,IF('tab4'!$C603=4,2,IF('tab4'!$C603=5,3,IF('tab4'!$C603=6,4,IF(AND('tab4'!$C603=80,$X$2=2),0,-1))))))</f>
        <v>0</v>
      </c>
      <c r="O603" s="9">
        <f t="shared" ref="O603:R603" si="1205">D603</f>
        <v>0</v>
      </c>
      <c r="P603" s="9">
        <f t="shared" si="1205"/>
        <v>0</v>
      </c>
      <c r="Q603" s="10">
        <f t="shared" si="1205"/>
        <v>0</v>
      </c>
      <c r="R603" s="10">
        <f t="shared" si="1205"/>
        <v>0</v>
      </c>
      <c r="S603" s="10">
        <f t="shared" ref="S603:T603" si="1206">IF(HEX2DEC(H603) &gt;= 32768, (HEX2DEC(H603) - 65535 - 1)/10, IF(HEX2DEC(H603) = 32767, IF($X$2=2, S604, 32767), HEX2DEC(H603)/10 ))</f>
        <v>8.3</v>
      </c>
      <c r="T603" s="10">
        <f t="shared" si="1206"/>
        <v>7.6</v>
      </c>
      <c r="U603" s="10">
        <f t="shared" si="6"/>
        <v>8.1</v>
      </c>
    </row>
    <row r="604" ht="14.25" customHeight="1">
      <c r="A604" s="4" t="s">
        <v>605</v>
      </c>
      <c r="B604" s="12">
        <v>0.0</v>
      </c>
      <c r="C604" s="12">
        <v>0.0</v>
      </c>
      <c r="D604" s="9">
        <v>0.0</v>
      </c>
      <c r="E604" s="9">
        <v>0.0</v>
      </c>
      <c r="F604" s="10">
        <v>0.0</v>
      </c>
      <c r="G604" s="10">
        <v>0.0</v>
      </c>
      <c r="H604" s="4" t="s">
        <v>329</v>
      </c>
      <c r="I604" s="4" t="s">
        <v>321</v>
      </c>
      <c r="J604" s="4" t="s">
        <v>385</v>
      </c>
      <c r="K604" s="7"/>
      <c r="L604" s="8">
        <f t="shared" si="3"/>
        <v>45294.79023</v>
      </c>
      <c r="M604" s="9">
        <f>IF('tab4'!$B604=0,0,IF('tab4'!$B604=1,1,IF('tab4'!$B604=4,2,IF('tab4'!$B604=5,3,IF('tab4'!$B604=6,4,IF(AND('tab4'!$B604=80,$X$2=2),0,-1))))))</f>
        <v>0</v>
      </c>
      <c r="N604" s="9">
        <f>IF('tab4'!$C604=0,0,IF('tab4'!$C604=1,1,IF('tab4'!$C604=4,2,IF('tab4'!$C604=5,3,IF('tab4'!$C604=6,4,IF(AND('tab4'!$C604=80,$X$2=2),0,-1))))))</f>
        <v>0</v>
      </c>
      <c r="O604" s="9">
        <f t="shared" ref="O604:R604" si="1207">D604</f>
        <v>0</v>
      </c>
      <c r="P604" s="9">
        <f t="shared" si="1207"/>
        <v>0</v>
      </c>
      <c r="Q604" s="10">
        <f t="shared" si="1207"/>
        <v>0</v>
      </c>
      <c r="R604" s="10">
        <f t="shared" si="1207"/>
        <v>0</v>
      </c>
      <c r="S604" s="10">
        <f t="shared" ref="S604:T604" si="1208">IF(HEX2DEC(H604) &gt;= 32768, (HEX2DEC(H604) - 65535 - 1)/10, IF(HEX2DEC(H604) = 32767, IF($X$2=2, S605, 32767), HEX2DEC(H604)/10 ))</f>
        <v>8.1</v>
      </c>
      <c r="T604" s="10">
        <f t="shared" si="1208"/>
        <v>7.4</v>
      </c>
      <c r="U604" s="10">
        <f t="shared" si="6"/>
        <v>8.4</v>
      </c>
    </row>
    <row r="605" ht="14.25" customHeight="1">
      <c r="A605" s="4" t="s">
        <v>606</v>
      </c>
      <c r="B605" s="13">
        <v>0.0</v>
      </c>
      <c r="C605" s="13">
        <v>0.0</v>
      </c>
      <c r="D605" s="9">
        <v>0.0</v>
      </c>
      <c r="E605" s="9">
        <v>0.0</v>
      </c>
      <c r="F605" s="10">
        <v>0.0</v>
      </c>
      <c r="G605" s="10">
        <v>0.0</v>
      </c>
      <c r="H605" s="4" t="s">
        <v>207</v>
      </c>
      <c r="I605" s="4" t="s">
        <v>62</v>
      </c>
      <c r="J605" s="4" t="s">
        <v>322</v>
      </c>
      <c r="K605" s="7"/>
      <c r="L605" s="8">
        <f t="shared" si="3"/>
        <v>45294.87356</v>
      </c>
      <c r="M605" s="9">
        <f>IF('tab4'!$B605=0,0,IF('tab4'!$B605=1,1,IF('tab4'!$B605=4,2,IF('tab4'!$B605=5,3,IF('tab4'!$B605=6,4,IF(AND('tab4'!$B605=80,$X$2=2),0,-1))))))</f>
        <v>0</v>
      </c>
      <c r="N605" s="9">
        <f>IF('tab4'!$C605=0,0,IF('tab4'!$C605=1,1,IF('tab4'!$C605=4,2,IF('tab4'!$C605=5,3,IF('tab4'!$C605=6,4,IF(AND('tab4'!$C605=80,$X$2=2),0,-1))))))</f>
        <v>0</v>
      </c>
      <c r="O605" s="9">
        <f t="shared" ref="O605:R605" si="1209">D605</f>
        <v>0</v>
      </c>
      <c r="P605" s="9">
        <f t="shared" si="1209"/>
        <v>0</v>
      </c>
      <c r="Q605" s="10">
        <f t="shared" si="1209"/>
        <v>0</v>
      </c>
      <c r="R605" s="10">
        <f t="shared" si="1209"/>
        <v>0</v>
      </c>
      <c r="S605" s="10">
        <f t="shared" ref="S605:T605" si="1210">IF(HEX2DEC(H605) &gt;= 32768, (HEX2DEC(H605) - 65535 - 1)/10, IF(HEX2DEC(H605) = 32767, IF($X$2=2, S606, 32767), HEX2DEC(H605)/10 ))</f>
        <v>8</v>
      </c>
      <c r="T605" s="10">
        <f t="shared" si="1210"/>
        <v>7.5</v>
      </c>
      <c r="U605" s="10">
        <f t="shared" si="6"/>
        <v>8.6</v>
      </c>
    </row>
    <row r="606" ht="14.25" customHeight="1">
      <c r="A606" s="4" t="s">
        <v>607</v>
      </c>
      <c r="B606" s="12">
        <v>0.0</v>
      </c>
      <c r="C606" s="12">
        <v>0.0</v>
      </c>
      <c r="D606" s="9">
        <v>0.0</v>
      </c>
      <c r="E606" s="9">
        <v>0.0</v>
      </c>
      <c r="F606" s="10">
        <v>0.0</v>
      </c>
      <c r="G606" s="10">
        <v>0.0</v>
      </c>
      <c r="H606" s="4" t="s">
        <v>98</v>
      </c>
      <c r="I606" s="4" t="s">
        <v>419</v>
      </c>
      <c r="J606" s="4" t="s">
        <v>325</v>
      </c>
      <c r="K606" s="7"/>
      <c r="L606" s="8">
        <f t="shared" si="3"/>
        <v>45294.95691</v>
      </c>
      <c r="M606" s="9">
        <f>IF('tab4'!$B606=0,0,IF('tab4'!$B606=1,1,IF('tab4'!$B606=4,2,IF('tab4'!$B606=5,3,IF('tab4'!$B606=6,4,IF(AND('tab4'!$B606=80,$X$2=2),0,-1))))))</f>
        <v>0</v>
      </c>
      <c r="N606" s="9">
        <f>IF('tab4'!$C606=0,0,IF('tab4'!$C606=1,1,IF('tab4'!$C606=4,2,IF('tab4'!$C606=5,3,IF('tab4'!$C606=6,4,IF(AND('tab4'!$C606=80,$X$2=2),0,-1))))))</f>
        <v>0</v>
      </c>
      <c r="O606" s="9">
        <f t="shared" ref="O606:R606" si="1211">D606</f>
        <v>0</v>
      </c>
      <c r="P606" s="9">
        <f t="shared" si="1211"/>
        <v>0</v>
      </c>
      <c r="Q606" s="10">
        <f t="shared" si="1211"/>
        <v>0</v>
      </c>
      <c r="R606" s="10">
        <f t="shared" si="1211"/>
        <v>0</v>
      </c>
      <c r="S606" s="10">
        <f t="shared" ref="S606:T606" si="1212">IF(HEX2DEC(H606) &gt;= 32768, (HEX2DEC(H606) - 65535 - 1)/10, IF(HEX2DEC(H606) = 32767, IF($X$2=2, S607, 32767), HEX2DEC(H606)/10 ))</f>
        <v>7.8</v>
      </c>
      <c r="T606" s="10">
        <f t="shared" si="1212"/>
        <v>7.2</v>
      </c>
      <c r="U606" s="10">
        <f t="shared" si="6"/>
        <v>8.5</v>
      </c>
    </row>
    <row r="607" ht="14.25" customHeight="1">
      <c r="A607" s="4" t="s">
        <v>608</v>
      </c>
      <c r="B607" s="13">
        <v>0.0</v>
      </c>
      <c r="C607" s="13">
        <v>0.0</v>
      </c>
      <c r="D607" s="9">
        <v>0.0</v>
      </c>
      <c r="E607" s="9">
        <v>0.0</v>
      </c>
      <c r="F607" s="10">
        <v>0.0</v>
      </c>
      <c r="G607" s="10">
        <v>0.0</v>
      </c>
      <c r="H607" s="4" t="s">
        <v>207</v>
      </c>
      <c r="I607" s="4" t="s">
        <v>321</v>
      </c>
      <c r="J607" s="4" t="s">
        <v>329</v>
      </c>
      <c r="K607" s="7"/>
      <c r="L607" s="8">
        <f t="shared" si="3"/>
        <v>45295.04024</v>
      </c>
      <c r="M607" s="9">
        <f>IF('tab4'!$B607=0,0,IF('tab4'!$B607=1,1,IF('tab4'!$B607=4,2,IF('tab4'!$B607=5,3,IF('tab4'!$B607=6,4,IF(AND('tab4'!$B607=80,$X$2=2),0,-1))))))</f>
        <v>0</v>
      </c>
      <c r="N607" s="9">
        <f>IF('tab4'!$C607=0,0,IF('tab4'!$C607=1,1,IF('tab4'!$C607=4,2,IF('tab4'!$C607=5,3,IF('tab4'!$C607=6,4,IF(AND('tab4'!$C607=80,$X$2=2),0,-1))))))</f>
        <v>0</v>
      </c>
      <c r="O607" s="9">
        <f t="shared" ref="O607:R607" si="1213">D607</f>
        <v>0</v>
      </c>
      <c r="P607" s="9">
        <f t="shared" si="1213"/>
        <v>0</v>
      </c>
      <c r="Q607" s="10">
        <f t="shared" si="1213"/>
        <v>0</v>
      </c>
      <c r="R607" s="10">
        <f t="shared" si="1213"/>
        <v>0</v>
      </c>
      <c r="S607" s="10">
        <f t="shared" ref="S607:T607" si="1214">IF(HEX2DEC(H607) &gt;= 32768, (HEX2DEC(H607) - 65535 - 1)/10, IF(HEX2DEC(H607) = 32767, IF($X$2=2, S608, 32767), HEX2DEC(H607)/10 ))</f>
        <v>8</v>
      </c>
      <c r="T607" s="10">
        <f t="shared" si="1214"/>
        <v>7.4</v>
      </c>
      <c r="U607" s="10">
        <f t="shared" si="6"/>
        <v>8.1</v>
      </c>
    </row>
    <row r="608" ht="14.25" customHeight="1">
      <c r="A608" s="4" t="s">
        <v>609</v>
      </c>
      <c r="B608" s="12">
        <v>0.0</v>
      </c>
      <c r="C608" s="12">
        <v>0.0</v>
      </c>
      <c r="D608" s="9">
        <v>0.0</v>
      </c>
      <c r="E608" s="9">
        <v>0.0</v>
      </c>
      <c r="F608" s="10">
        <v>0.0</v>
      </c>
      <c r="G608" s="10">
        <v>1.0</v>
      </c>
      <c r="H608" s="4" t="s">
        <v>242</v>
      </c>
      <c r="I608" s="4" t="s">
        <v>98</v>
      </c>
      <c r="J608" s="4" t="s">
        <v>322</v>
      </c>
      <c r="K608" s="7"/>
      <c r="L608" s="8">
        <f t="shared" si="3"/>
        <v>45295.1088</v>
      </c>
      <c r="M608" s="9">
        <f>IF('tab4'!$B608=0,0,IF('tab4'!$B608=1,1,IF('tab4'!$B608=4,2,IF('tab4'!$B608=5,3,IF('tab4'!$B608=6,4,IF(AND('tab4'!$B608=80,$X$2=2),0,-1))))))</f>
        <v>0</v>
      </c>
      <c r="N608" s="9">
        <f>IF('tab4'!$C608=0,0,IF('tab4'!$C608=1,1,IF('tab4'!$C608=4,2,IF('tab4'!$C608=5,3,IF('tab4'!$C608=6,4,IF(AND('tab4'!$C608=80,$X$2=2),0,-1))))))</f>
        <v>0</v>
      </c>
      <c r="O608" s="9">
        <f t="shared" ref="O608:R608" si="1215">D608</f>
        <v>0</v>
      </c>
      <c r="P608" s="9">
        <f t="shared" si="1215"/>
        <v>0</v>
      </c>
      <c r="Q608" s="10">
        <f t="shared" si="1215"/>
        <v>0</v>
      </c>
      <c r="R608" s="10">
        <f t="shared" si="1215"/>
        <v>1</v>
      </c>
      <c r="S608" s="10">
        <f t="shared" ref="S608:T608" si="1216">IF(HEX2DEC(H608) &gt;= 32768, (HEX2DEC(H608) - 65535 - 1)/10, IF(HEX2DEC(H608) = 32767, IF($X$2=2, S609, 32767), HEX2DEC(H608)/10 ))</f>
        <v>8.2</v>
      </c>
      <c r="T608" s="10">
        <f t="shared" si="1216"/>
        <v>7.8</v>
      </c>
      <c r="U608" s="10">
        <f t="shared" si="6"/>
        <v>8.6</v>
      </c>
    </row>
    <row r="609" ht="14.25" customHeight="1">
      <c r="A609" s="4" t="s">
        <v>610</v>
      </c>
      <c r="B609" s="13">
        <v>0.0</v>
      </c>
      <c r="C609" s="13">
        <v>0.0</v>
      </c>
      <c r="D609" s="9">
        <v>0.0</v>
      </c>
      <c r="E609" s="9">
        <v>0.0</v>
      </c>
      <c r="F609" s="10">
        <v>0.0</v>
      </c>
      <c r="G609" s="10">
        <v>0.0</v>
      </c>
      <c r="H609" s="4" t="s">
        <v>242</v>
      </c>
      <c r="I609" s="4" t="s">
        <v>98</v>
      </c>
      <c r="J609" s="4" t="s">
        <v>322</v>
      </c>
      <c r="K609" s="7"/>
      <c r="L609" s="8">
        <f t="shared" si="3"/>
        <v>45295.11983</v>
      </c>
      <c r="M609" s="9">
        <f>IF('tab4'!$B609=0,0,IF('tab4'!$B609=1,1,IF('tab4'!$B609=4,2,IF('tab4'!$B609=5,3,IF('tab4'!$B609=6,4,IF(AND('tab4'!$B609=80,$X$2=2),0,-1))))))</f>
        <v>0</v>
      </c>
      <c r="N609" s="9">
        <f>IF('tab4'!$C609=0,0,IF('tab4'!$C609=1,1,IF('tab4'!$C609=4,2,IF('tab4'!$C609=5,3,IF('tab4'!$C609=6,4,IF(AND('tab4'!$C609=80,$X$2=2),0,-1))))))</f>
        <v>0</v>
      </c>
      <c r="O609" s="9">
        <f t="shared" ref="O609:R609" si="1217">D609</f>
        <v>0</v>
      </c>
      <c r="P609" s="9">
        <f t="shared" si="1217"/>
        <v>0</v>
      </c>
      <c r="Q609" s="10">
        <f t="shared" si="1217"/>
        <v>0</v>
      </c>
      <c r="R609" s="10">
        <f t="shared" si="1217"/>
        <v>0</v>
      </c>
      <c r="S609" s="10">
        <f t="shared" ref="S609:T609" si="1218">IF(HEX2DEC(H609) &gt;= 32768, (HEX2DEC(H609) - 65535 - 1)/10, IF(HEX2DEC(H609) = 32767, IF($X$2=2, S610, 32767), HEX2DEC(H609)/10 ))</f>
        <v>8.2</v>
      </c>
      <c r="T609" s="10">
        <f t="shared" si="1218"/>
        <v>7.8</v>
      </c>
      <c r="U609" s="10">
        <f t="shared" si="6"/>
        <v>8.6</v>
      </c>
    </row>
    <row r="610" ht="14.25" customHeight="1">
      <c r="A610" s="4" t="s">
        <v>611</v>
      </c>
      <c r="B610" s="12">
        <v>0.0</v>
      </c>
      <c r="C610" s="12">
        <v>0.0</v>
      </c>
      <c r="D610" s="9">
        <v>0.0</v>
      </c>
      <c r="E610" s="9">
        <v>0.0</v>
      </c>
      <c r="F610" s="10">
        <v>0.0</v>
      </c>
      <c r="G610" s="10">
        <v>1.0</v>
      </c>
      <c r="H610" s="4" t="s">
        <v>329</v>
      </c>
      <c r="I610" s="4" t="s">
        <v>98</v>
      </c>
      <c r="J610" s="4" t="s">
        <v>322</v>
      </c>
      <c r="K610" s="7"/>
      <c r="L610" s="8">
        <f t="shared" si="3"/>
        <v>45295.12942</v>
      </c>
      <c r="M610" s="9">
        <f>IF('tab4'!$B610=0,0,IF('tab4'!$B610=1,1,IF('tab4'!$B610=4,2,IF('tab4'!$B610=5,3,IF('tab4'!$B610=6,4,IF(AND('tab4'!$B610=80,$X$2=2),0,-1))))))</f>
        <v>0</v>
      </c>
      <c r="N610" s="9">
        <f>IF('tab4'!$C610=0,0,IF('tab4'!$C610=1,1,IF('tab4'!$C610=4,2,IF('tab4'!$C610=5,3,IF('tab4'!$C610=6,4,IF(AND('tab4'!$C610=80,$X$2=2),0,-1))))))</f>
        <v>0</v>
      </c>
      <c r="O610" s="9">
        <f t="shared" ref="O610:R610" si="1219">D610</f>
        <v>0</v>
      </c>
      <c r="P610" s="9">
        <f t="shared" si="1219"/>
        <v>0</v>
      </c>
      <c r="Q610" s="10">
        <f t="shared" si="1219"/>
        <v>0</v>
      </c>
      <c r="R610" s="10">
        <f t="shared" si="1219"/>
        <v>1</v>
      </c>
      <c r="S610" s="10">
        <f t="shared" ref="S610:T610" si="1220">IF(HEX2DEC(H610) &gt;= 32768, (HEX2DEC(H610) - 65535 - 1)/10, IF(HEX2DEC(H610) = 32767, IF($X$2=2, S611, 32767), HEX2DEC(H610)/10 ))</f>
        <v>8.1</v>
      </c>
      <c r="T610" s="10">
        <f t="shared" si="1220"/>
        <v>7.8</v>
      </c>
      <c r="U610" s="10">
        <f t="shared" si="6"/>
        <v>8.6</v>
      </c>
    </row>
    <row r="611" ht="14.25" customHeight="1">
      <c r="A611" s="4" t="s">
        <v>612</v>
      </c>
      <c r="B611" s="13">
        <v>0.0</v>
      </c>
      <c r="C611" s="13">
        <v>0.0</v>
      </c>
      <c r="D611" s="9">
        <v>0.0</v>
      </c>
      <c r="E611" s="9">
        <v>0.0</v>
      </c>
      <c r="F611" s="10">
        <v>0.0</v>
      </c>
      <c r="G611" s="10">
        <v>0.0</v>
      </c>
      <c r="H611" s="4" t="s">
        <v>242</v>
      </c>
      <c r="I611" s="4" t="s">
        <v>320</v>
      </c>
      <c r="J611" s="4" t="s">
        <v>325</v>
      </c>
      <c r="K611" s="7"/>
      <c r="L611" s="8">
        <f t="shared" si="3"/>
        <v>45295.14116</v>
      </c>
      <c r="M611" s="9">
        <f>IF('tab4'!$B611=0,0,IF('tab4'!$B611=1,1,IF('tab4'!$B611=4,2,IF('tab4'!$B611=5,3,IF('tab4'!$B611=6,4,IF(AND('tab4'!$B611=80,$X$2=2),0,-1))))))</f>
        <v>0</v>
      </c>
      <c r="N611" s="9">
        <f>IF('tab4'!$C611=0,0,IF('tab4'!$C611=1,1,IF('tab4'!$C611=4,2,IF('tab4'!$C611=5,3,IF('tab4'!$C611=6,4,IF(AND('tab4'!$C611=80,$X$2=2),0,-1))))))</f>
        <v>0</v>
      </c>
      <c r="O611" s="9">
        <f t="shared" ref="O611:R611" si="1221">D611</f>
        <v>0</v>
      </c>
      <c r="P611" s="9">
        <f t="shared" si="1221"/>
        <v>0</v>
      </c>
      <c r="Q611" s="10">
        <f t="shared" si="1221"/>
        <v>0</v>
      </c>
      <c r="R611" s="10">
        <f t="shared" si="1221"/>
        <v>0</v>
      </c>
      <c r="S611" s="10">
        <f t="shared" ref="S611:T611" si="1222">IF(HEX2DEC(H611) &gt;= 32768, (HEX2DEC(H611) - 65535 - 1)/10, IF(HEX2DEC(H611) = 32767, IF($X$2=2, S612, 32767), HEX2DEC(H611)/10 ))</f>
        <v>8.2</v>
      </c>
      <c r="T611" s="10">
        <f t="shared" si="1222"/>
        <v>7.7</v>
      </c>
      <c r="U611" s="10">
        <f t="shared" si="6"/>
        <v>8.5</v>
      </c>
    </row>
    <row r="612" ht="14.25" customHeight="1">
      <c r="A612" s="4" t="s">
        <v>613</v>
      </c>
      <c r="B612" s="12">
        <v>0.0</v>
      </c>
      <c r="C612" s="12">
        <v>0.0</v>
      </c>
      <c r="D612" s="9">
        <v>0.0</v>
      </c>
      <c r="E612" s="9">
        <v>0.0</v>
      </c>
      <c r="F612" s="10">
        <v>0.0</v>
      </c>
      <c r="G612" s="10">
        <v>1.0</v>
      </c>
      <c r="H612" s="4" t="s">
        <v>242</v>
      </c>
      <c r="I612" s="4" t="s">
        <v>320</v>
      </c>
      <c r="J612" s="4" t="s">
        <v>325</v>
      </c>
      <c r="K612" s="7"/>
      <c r="L612" s="8">
        <f t="shared" si="3"/>
        <v>45295.1447</v>
      </c>
      <c r="M612" s="9">
        <f>IF('tab4'!$B612=0,0,IF('tab4'!$B612=1,1,IF('tab4'!$B612=4,2,IF('tab4'!$B612=5,3,IF('tab4'!$B612=6,4,IF(AND('tab4'!$B612=80,$X$2=2),0,-1))))))</f>
        <v>0</v>
      </c>
      <c r="N612" s="9">
        <f>IF('tab4'!$C612=0,0,IF('tab4'!$C612=1,1,IF('tab4'!$C612=4,2,IF('tab4'!$C612=5,3,IF('tab4'!$C612=6,4,IF(AND('tab4'!$C612=80,$X$2=2),0,-1))))))</f>
        <v>0</v>
      </c>
      <c r="O612" s="9">
        <f t="shared" ref="O612:R612" si="1223">D612</f>
        <v>0</v>
      </c>
      <c r="P612" s="9">
        <f t="shared" si="1223"/>
        <v>0</v>
      </c>
      <c r="Q612" s="10">
        <f t="shared" si="1223"/>
        <v>0</v>
      </c>
      <c r="R612" s="10">
        <f t="shared" si="1223"/>
        <v>1</v>
      </c>
      <c r="S612" s="10">
        <f t="shared" ref="S612:T612" si="1224">IF(HEX2DEC(H612) &gt;= 32768, (HEX2DEC(H612) - 65535 - 1)/10, IF(HEX2DEC(H612) = 32767, IF($X$2=2, S613, 32767), HEX2DEC(H612)/10 ))</f>
        <v>8.2</v>
      </c>
      <c r="T612" s="10">
        <f t="shared" si="1224"/>
        <v>7.7</v>
      </c>
      <c r="U612" s="10">
        <f t="shared" si="6"/>
        <v>8.5</v>
      </c>
    </row>
    <row r="613" ht="14.25" customHeight="1">
      <c r="A613" s="4" t="s">
        <v>614</v>
      </c>
      <c r="B613" s="13">
        <v>0.0</v>
      </c>
      <c r="C613" s="13">
        <v>0.0</v>
      </c>
      <c r="D613" s="9">
        <v>0.0</v>
      </c>
      <c r="E613" s="9">
        <v>0.0</v>
      </c>
      <c r="F613" s="10">
        <v>0.0</v>
      </c>
      <c r="G613" s="10">
        <v>0.0</v>
      </c>
      <c r="H613" s="4" t="s">
        <v>419</v>
      </c>
      <c r="I613" s="4" t="s">
        <v>59</v>
      </c>
      <c r="J613" s="4" t="s">
        <v>59</v>
      </c>
      <c r="K613" s="7"/>
      <c r="L613" s="8">
        <f t="shared" si="3"/>
        <v>45295.2042</v>
      </c>
      <c r="M613" s="9">
        <f>IF('tab4'!$B613=0,0,IF('tab4'!$B613=1,1,IF('tab4'!$B613=4,2,IF('tab4'!$B613=5,3,IF('tab4'!$B613=6,4,IF(AND('tab4'!$B613=80,$X$2=2),0,-1))))))</f>
        <v>0</v>
      </c>
      <c r="N613" s="9">
        <f>IF('tab4'!$C613=0,0,IF('tab4'!$C613=1,1,IF('tab4'!$C613=4,2,IF('tab4'!$C613=5,3,IF('tab4'!$C613=6,4,IF(AND('tab4'!$C613=80,$X$2=2),0,-1))))))</f>
        <v>0</v>
      </c>
      <c r="O613" s="9">
        <f t="shared" ref="O613:R613" si="1225">D613</f>
        <v>0</v>
      </c>
      <c r="P613" s="9">
        <f t="shared" si="1225"/>
        <v>0</v>
      </c>
      <c r="Q613" s="10">
        <f t="shared" si="1225"/>
        <v>0</v>
      </c>
      <c r="R613" s="10">
        <f t="shared" si="1225"/>
        <v>0</v>
      </c>
      <c r="S613" s="10">
        <f t="shared" ref="S613:T613" si="1226">IF(HEX2DEC(H613) &gt;= 32768, (HEX2DEC(H613) - 65535 - 1)/10, IF(HEX2DEC(H613) = 32767, IF($X$2=2, S614, 32767), HEX2DEC(H613)/10 ))</f>
        <v>7.2</v>
      </c>
      <c r="T613" s="10">
        <f t="shared" si="1226"/>
        <v>6.8</v>
      </c>
      <c r="U613" s="10">
        <f t="shared" si="6"/>
        <v>6.8</v>
      </c>
    </row>
    <row r="614" ht="14.25" customHeight="1">
      <c r="A614" s="4" t="s">
        <v>615</v>
      </c>
      <c r="B614" s="12">
        <v>0.0</v>
      </c>
      <c r="C614" s="12">
        <v>0.0</v>
      </c>
      <c r="D614" s="9">
        <v>0.0</v>
      </c>
      <c r="E614" s="9">
        <v>0.0</v>
      </c>
      <c r="F614" s="10">
        <v>0.0</v>
      </c>
      <c r="G614" s="10">
        <v>1.0</v>
      </c>
      <c r="H614" s="4" t="s">
        <v>56</v>
      </c>
      <c r="I614" s="4" t="s">
        <v>61</v>
      </c>
      <c r="J614" s="4" t="s">
        <v>419</v>
      </c>
      <c r="K614" s="7"/>
      <c r="L614" s="8">
        <f t="shared" si="3"/>
        <v>45295.23627</v>
      </c>
      <c r="M614" s="9">
        <f>IF('tab4'!$B614=0,0,IF('tab4'!$B614=1,1,IF('tab4'!$B614=4,2,IF('tab4'!$B614=5,3,IF('tab4'!$B614=6,4,IF(AND('tab4'!$B614=80,$X$2=2),0,-1))))))</f>
        <v>0</v>
      </c>
      <c r="N614" s="9">
        <f>IF('tab4'!$C614=0,0,IF('tab4'!$C614=1,1,IF('tab4'!$C614=4,2,IF('tab4'!$C614=5,3,IF('tab4'!$C614=6,4,IF(AND('tab4'!$C614=80,$X$2=2),0,-1))))))</f>
        <v>0</v>
      </c>
      <c r="O614" s="9">
        <f t="shared" ref="O614:R614" si="1227">D614</f>
        <v>0</v>
      </c>
      <c r="P614" s="9">
        <f t="shared" si="1227"/>
        <v>0</v>
      </c>
      <c r="Q614" s="10">
        <f t="shared" si="1227"/>
        <v>0</v>
      </c>
      <c r="R614" s="10">
        <f t="shared" si="1227"/>
        <v>1</v>
      </c>
      <c r="S614" s="10">
        <f t="shared" ref="S614:T614" si="1228">IF(HEX2DEC(H614) &gt;= 32768, (HEX2DEC(H614) - 65535 - 1)/10, IF(HEX2DEC(H614) = 32767, IF($X$2=2, S615, 32767), HEX2DEC(H614)/10 ))</f>
        <v>7.1</v>
      </c>
      <c r="T614" s="10">
        <f t="shared" si="1228"/>
        <v>6.6</v>
      </c>
      <c r="U614" s="10">
        <f t="shared" si="6"/>
        <v>7.2</v>
      </c>
    </row>
    <row r="615" ht="14.25" customHeight="1">
      <c r="A615" s="4" t="s">
        <v>616</v>
      </c>
      <c r="B615" s="13">
        <v>0.0</v>
      </c>
      <c r="C615" s="13">
        <v>0.0</v>
      </c>
      <c r="D615" s="9">
        <v>0.0</v>
      </c>
      <c r="E615" s="9">
        <v>0.0</v>
      </c>
      <c r="F615" s="10">
        <v>0.0</v>
      </c>
      <c r="G615" s="10">
        <v>0.0</v>
      </c>
      <c r="H615" s="4" t="s">
        <v>124</v>
      </c>
      <c r="I615" s="4" t="s">
        <v>61</v>
      </c>
      <c r="J615" s="4" t="s">
        <v>128</v>
      </c>
      <c r="K615" s="7"/>
      <c r="L615" s="8">
        <f t="shared" si="3"/>
        <v>45295.2659</v>
      </c>
      <c r="M615" s="9">
        <f>IF('tab4'!$B615=0,0,IF('tab4'!$B615=1,1,IF('tab4'!$B615=4,2,IF('tab4'!$B615=5,3,IF('tab4'!$B615=6,4,IF(AND('tab4'!$B615=80,$X$2=2),0,-1))))))</f>
        <v>0</v>
      </c>
      <c r="N615" s="9">
        <f>IF('tab4'!$C615=0,0,IF('tab4'!$C615=1,1,IF('tab4'!$C615=4,2,IF('tab4'!$C615=5,3,IF('tab4'!$C615=6,4,IF(AND('tab4'!$C615=80,$X$2=2),0,-1))))))</f>
        <v>0</v>
      </c>
      <c r="O615" s="9">
        <f t="shared" ref="O615:R615" si="1229">D615</f>
        <v>0</v>
      </c>
      <c r="P615" s="9">
        <f t="shared" si="1229"/>
        <v>0</v>
      </c>
      <c r="Q615" s="10">
        <f t="shared" si="1229"/>
        <v>0</v>
      </c>
      <c r="R615" s="10">
        <f t="shared" si="1229"/>
        <v>0</v>
      </c>
      <c r="S615" s="10">
        <f t="shared" ref="S615:T615" si="1230">IF(HEX2DEC(H615) &gt;= 32768, (HEX2DEC(H615) - 65535 - 1)/10, IF(HEX2DEC(H615) = 32767, IF($X$2=2, S616, 32767), HEX2DEC(H615)/10 ))</f>
        <v>7</v>
      </c>
      <c r="T615" s="10">
        <f t="shared" si="1230"/>
        <v>6.6</v>
      </c>
      <c r="U615" s="10">
        <f t="shared" si="6"/>
        <v>6.9</v>
      </c>
    </row>
    <row r="616" ht="14.25" customHeight="1">
      <c r="A616" s="4" t="s">
        <v>617</v>
      </c>
      <c r="B616" s="12">
        <v>0.0</v>
      </c>
      <c r="C616" s="12">
        <v>0.0</v>
      </c>
      <c r="D616" s="9">
        <v>0.0</v>
      </c>
      <c r="E616" s="9">
        <v>0.0</v>
      </c>
      <c r="F616" s="10">
        <v>0.0</v>
      </c>
      <c r="G616" s="10">
        <v>1.0</v>
      </c>
      <c r="H616" s="4" t="s">
        <v>128</v>
      </c>
      <c r="I616" s="4" t="s">
        <v>415</v>
      </c>
      <c r="J616" s="4" t="s">
        <v>124</v>
      </c>
      <c r="K616" s="7"/>
      <c r="L616" s="8">
        <f t="shared" si="3"/>
        <v>45295.29015</v>
      </c>
      <c r="M616" s="9">
        <f>IF('tab4'!$B616=0,0,IF('tab4'!$B616=1,1,IF('tab4'!$B616=4,2,IF('tab4'!$B616=5,3,IF('tab4'!$B616=6,4,IF(AND('tab4'!$B616=80,$X$2=2),0,-1))))))</f>
        <v>0</v>
      </c>
      <c r="N616" s="9">
        <f>IF('tab4'!$C616=0,0,IF('tab4'!$C616=1,1,IF('tab4'!$C616=4,2,IF('tab4'!$C616=5,3,IF('tab4'!$C616=6,4,IF(AND('tab4'!$C616=80,$X$2=2),0,-1))))))</f>
        <v>0</v>
      </c>
      <c r="O616" s="9">
        <f t="shared" ref="O616:R616" si="1231">D616</f>
        <v>0</v>
      </c>
      <c r="P616" s="9">
        <f t="shared" si="1231"/>
        <v>0</v>
      </c>
      <c r="Q616" s="10">
        <f t="shared" si="1231"/>
        <v>0</v>
      </c>
      <c r="R616" s="10">
        <f t="shared" si="1231"/>
        <v>1</v>
      </c>
      <c r="S616" s="10">
        <f t="shared" ref="S616:T616" si="1232">IF(HEX2DEC(H616) &gt;= 32768, (HEX2DEC(H616) - 65535 - 1)/10, IF(HEX2DEC(H616) = 32767, IF($X$2=2, S617, 32767), HEX2DEC(H616)/10 ))</f>
        <v>6.9</v>
      </c>
      <c r="T616" s="10">
        <f t="shared" si="1232"/>
        <v>6.5</v>
      </c>
      <c r="U616" s="10">
        <f t="shared" si="6"/>
        <v>7</v>
      </c>
    </row>
    <row r="617" ht="14.25" customHeight="1">
      <c r="A617" s="4" t="s">
        <v>618</v>
      </c>
      <c r="B617" s="13">
        <v>0.0</v>
      </c>
      <c r="C617" s="13">
        <v>0.0</v>
      </c>
      <c r="D617" s="9">
        <v>0.0</v>
      </c>
      <c r="E617" s="9">
        <v>0.0</v>
      </c>
      <c r="F617" s="10">
        <v>0.0</v>
      </c>
      <c r="G617" s="10">
        <v>0.0</v>
      </c>
      <c r="H617" s="4" t="s">
        <v>59</v>
      </c>
      <c r="I617" s="4" t="s">
        <v>415</v>
      </c>
      <c r="J617" s="4" t="s">
        <v>124</v>
      </c>
      <c r="K617" s="7"/>
      <c r="L617" s="8">
        <f t="shared" si="3"/>
        <v>45295.30323</v>
      </c>
      <c r="M617" s="9">
        <f>IF('tab4'!$B617=0,0,IF('tab4'!$B617=1,1,IF('tab4'!$B617=4,2,IF('tab4'!$B617=5,3,IF('tab4'!$B617=6,4,IF(AND('tab4'!$B617=80,$X$2=2),0,-1))))))</f>
        <v>0</v>
      </c>
      <c r="N617" s="9">
        <f>IF('tab4'!$C617=0,0,IF('tab4'!$C617=1,1,IF('tab4'!$C617=4,2,IF('tab4'!$C617=5,3,IF('tab4'!$C617=6,4,IF(AND('tab4'!$C617=80,$X$2=2),0,-1))))))</f>
        <v>0</v>
      </c>
      <c r="O617" s="9">
        <f t="shared" ref="O617:R617" si="1233">D617</f>
        <v>0</v>
      </c>
      <c r="P617" s="9">
        <f t="shared" si="1233"/>
        <v>0</v>
      </c>
      <c r="Q617" s="10">
        <f t="shared" si="1233"/>
        <v>0</v>
      </c>
      <c r="R617" s="10">
        <f t="shared" si="1233"/>
        <v>0</v>
      </c>
      <c r="S617" s="10">
        <f t="shared" ref="S617:T617" si="1234">IF(HEX2DEC(H617) &gt;= 32768, (HEX2DEC(H617) - 65535 - 1)/10, IF(HEX2DEC(H617) = 32767, IF($X$2=2, S618, 32767), HEX2DEC(H617)/10 ))</f>
        <v>6.8</v>
      </c>
      <c r="T617" s="10">
        <f t="shared" si="1234"/>
        <v>6.5</v>
      </c>
      <c r="U617" s="10">
        <f t="shared" si="6"/>
        <v>7</v>
      </c>
    </row>
    <row r="618" ht="14.25" customHeight="1">
      <c r="A618" s="4" t="s">
        <v>619</v>
      </c>
      <c r="B618" s="12">
        <v>0.0</v>
      </c>
      <c r="C618" s="12">
        <v>0.0</v>
      </c>
      <c r="D618" s="9">
        <v>0.0</v>
      </c>
      <c r="E618" s="9">
        <v>0.0</v>
      </c>
      <c r="F618" s="10">
        <v>0.0</v>
      </c>
      <c r="G618" s="10">
        <v>1.0</v>
      </c>
      <c r="H618" s="4" t="s">
        <v>128</v>
      </c>
      <c r="I618" s="4" t="s">
        <v>61</v>
      </c>
      <c r="J618" s="4" t="s">
        <v>324</v>
      </c>
      <c r="K618" s="7"/>
      <c r="L618" s="8">
        <f t="shared" si="3"/>
        <v>45295.38028</v>
      </c>
      <c r="M618" s="9">
        <f>IF('tab4'!$B618=0,0,IF('tab4'!$B618=1,1,IF('tab4'!$B618=4,2,IF('tab4'!$B618=5,3,IF('tab4'!$B618=6,4,IF(AND('tab4'!$B618=80,$X$2=2),0,-1))))))</f>
        <v>0</v>
      </c>
      <c r="N618" s="9">
        <f>IF('tab4'!$C618=0,0,IF('tab4'!$C618=1,1,IF('tab4'!$C618=4,2,IF('tab4'!$C618=5,3,IF('tab4'!$C618=6,4,IF(AND('tab4'!$C618=80,$X$2=2),0,-1))))))</f>
        <v>0</v>
      </c>
      <c r="O618" s="9">
        <f t="shared" ref="O618:R618" si="1235">D618</f>
        <v>0</v>
      </c>
      <c r="P618" s="9">
        <f t="shared" si="1235"/>
        <v>0</v>
      </c>
      <c r="Q618" s="10">
        <f t="shared" si="1235"/>
        <v>0</v>
      </c>
      <c r="R618" s="10">
        <f t="shared" si="1235"/>
        <v>1</v>
      </c>
      <c r="S618" s="10">
        <f t="shared" ref="S618:T618" si="1236">IF(HEX2DEC(H618) &gt;= 32768, (HEX2DEC(H618) - 65535 - 1)/10, IF(HEX2DEC(H618) = 32767, IF($X$2=2, S619, 32767), HEX2DEC(H618)/10 ))</f>
        <v>6.9</v>
      </c>
      <c r="T618" s="10">
        <f t="shared" si="1236"/>
        <v>6.6</v>
      </c>
      <c r="U618" s="10">
        <f t="shared" si="6"/>
        <v>7.6</v>
      </c>
    </row>
    <row r="619" ht="14.25" customHeight="1">
      <c r="A619" s="4" t="s">
        <v>620</v>
      </c>
      <c r="B619" s="13">
        <v>0.0</v>
      </c>
      <c r="C619" s="13">
        <v>0.0</v>
      </c>
      <c r="D619" s="9">
        <v>0.0</v>
      </c>
      <c r="E619" s="9">
        <v>0.0</v>
      </c>
      <c r="F619" s="10">
        <v>0.0</v>
      </c>
      <c r="G619" s="10">
        <v>0.0</v>
      </c>
      <c r="H619" s="4" t="s">
        <v>124</v>
      </c>
      <c r="I619" s="4" t="s">
        <v>64</v>
      </c>
      <c r="J619" s="4" t="s">
        <v>100</v>
      </c>
      <c r="K619" s="7"/>
      <c r="L619" s="8">
        <f t="shared" si="3"/>
        <v>45295.39865</v>
      </c>
      <c r="M619" s="9">
        <f>IF('tab4'!$B619=0,0,IF('tab4'!$B619=1,1,IF('tab4'!$B619=4,2,IF('tab4'!$B619=5,3,IF('tab4'!$B619=6,4,IF(AND('tab4'!$B619=80,$X$2=2),0,-1))))))</f>
        <v>0</v>
      </c>
      <c r="N619" s="9">
        <f>IF('tab4'!$C619=0,0,IF('tab4'!$C619=1,1,IF('tab4'!$C619=4,2,IF('tab4'!$C619=5,3,IF('tab4'!$C619=6,4,IF(AND('tab4'!$C619=80,$X$2=2),0,-1))))))</f>
        <v>0</v>
      </c>
      <c r="O619" s="9">
        <f t="shared" ref="O619:R619" si="1237">D619</f>
        <v>0</v>
      </c>
      <c r="P619" s="9">
        <f t="shared" si="1237"/>
        <v>0</v>
      </c>
      <c r="Q619" s="10">
        <f t="shared" si="1237"/>
        <v>0</v>
      </c>
      <c r="R619" s="10">
        <f t="shared" si="1237"/>
        <v>0</v>
      </c>
      <c r="S619" s="10">
        <f t="shared" ref="S619:T619" si="1238">IF(HEX2DEC(H619) &gt;= 32768, (HEX2DEC(H619) - 65535 - 1)/10, IF(HEX2DEC(H619) = 32767, IF($X$2=2, S620, 32767), HEX2DEC(H619)/10 ))</f>
        <v>7</v>
      </c>
      <c r="T619" s="10">
        <f t="shared" si="1238"/>
        <v>6.7</v>
      </c>
      <c r="U619" s="10">
        <f t="shared" si="6"/>
        <v>7.3</v>
      </c>
    </row>
    <row r="620" ht="14.25" customHeight="1">
      <c r="A620" s="4" t="s">
        <v>621</v>
      </c>
      <c r="B620" s="12">
        <v>0.0</v>
      </c>
      <c r="C620" s="12">
        <v>0.0</v>
      </c>
      <c r="D620" s="9">
        <v>0.0</v>
      </c>
      <c r="E620" s="9">
        <v>0.0</v>
      </c>
      <c r="F620" s="10">
        <v>0.0</v>
      </c>
      <c r="G620" s="10">
        <v>1.0</v>
      </c>
      <c r="H620" s="4" t="s">
        <v>124</v>
      </c>
      <c r="I620" s="4" t="s">
        <v>64</v>
      </c>
      <c r="J620" s="4" t="s">
        <v>321</v>
      </c>
      <c r="K620" s="7"/>
      <c r="L620" s="8">
        <f t="shared" si="3"/>
        <v>45295.4033</v>
      </c>
      <c r="M620" s="9">
        <f>IF('tab4'!$B620=0,0,IF('tab4'!$B620=1,1,IF('tab4'!$B620=4,2,IF('tab4'!$B620=5,3,IF('tab4'!$B620=6,4,IF(AND('tab4'!$B620=80,$X$2=2),0,-1))))))</f>
        <v>0</v>
      </c>
      <c r="N620" s="9">
        <f>IF('tab4'!$C620=0,0,IF('tab4'!$C620=1,1,IF('tab4'!$C620=4,2,IF('tab4'!$C620=5,3,IF('tab4'!$C620=6,4,IF(AND('tab4'!$C620=80,$X$2=2),0,-1))))))</f>
        <v>0</v>
      </c>
      <c r="O620" s="9">
        <f t="shared" ref="O620:R620" si="1239">D620</f>
        <v>0</v>
      </c>
      <c r="P620" s="9">
        <f t="shared" si="1239"/>
        <v>0</v>
      </c>
      <c r="Q620" s="10">
        <f t="shared" si="1239"/>
        <v>0</v>
      </c>
      <c r="R620" s="10">
        <f t="shared" si="1239"/>
        <v>1</v>
      </c>
      <c r="S620" s="10">
        <f t="shared" ref="S620:T620" si="1240">IF(HEX2DEC(H620) &gt;= 32768, (HEX2DEC(H620) - 65535 - 1)/10, IF(HEX2DEC(H620) = 32767, IF($X$2=2, S621, 32767), HEX2DEC(H620)/10 ))</f>
        <v>7</v>
      </c>
      <c r="T620" s="10">
        <f t="shared" si="1240"/>
        <v>6.7</v>
      </c>
      <c r="U620" s="10">
        <f t="shared" si="6"/>
        <v>7.4</v>
      </c>
    </row>
    <row r="621" ht="14.25" customHeight="1">
      <c r="A621" s="4" t="s">
        <v>622</v>
      </c>
      <c r="B621" s="13">
        <v>0.0</v>
      </c>
      <c r="C621" s="13">
        <v>0.0</v>
      </c>
      <c r="D621" s="9">
        <v>0.0</v>
      </c>
      <c r="E621" s="9">
        <v>0.0</v>
      </c>
      <c r="F621" s="10">
        <v>0.0</v>
      </c>
      <c r="G621" s="10">
        <v>0.0</v>
      </c>
      <c r="H621" s="4" t="s">
        <v>56</v>
      </c>
      <c r="I621" s="4" t="s">
        <v>59</v>
      </c>
      <c r="J621" s="4" t="s">
        <v>56</v>
      </c>
      <c r="K621" s="7"/>
      <c r="L621" s="8">
        <f t="shared" si="3"/>
        <v>45295.42351</v>
      </c>
      <c r="M621" s="9">
        <f>IF('tab4'!$B621=0,0,IF('tab4'!$B621=1,1,IF('tab4'!$B621=4,2,IF('tab4'!$B621=5,3,IF('tab4'!$B621=6,4,IF(AND('tab4'!$B621=80,$X$2=2),0,-1))))))</f>
        <v>0</v>
      </c>
      <c r="N621" s="9">
        <f>IF('tab4'!$C621=0,0,IF('tab4'!$C621=1,1,IF('tab4'!$C621=4,2,IF('tab4'!$C621=5,3,IF('tab4'!$C621=6,4,IF(AND('tab4'!$C621=80,$X$2=2),0,-1))))))</f>
        <v>0</v>
      </c>
      <c r="O621" s="9">
        <f t="shared" ref="O621:R621" si="1241">D621</f>
        <v>0</v>
      </c>
      <c r="P621" s="9">
        <f t="shared" si="1241"/>
        <v>0</v>
      </c>
      <c r="Q621" s="10">
        <f t="shared" si="1241"/>
        <v>0</v>
      </c>
      <c r="R621" s="10">
        <f t="shared" si="1241"/>
        <v>0</v>
      </c>
      <c r="S621" s="10">
        <f t="shared" ref="S621:T621" si="1242">IF(HEX2DEC(H621) &gt;= 32768, (HEX2DEC(H621) - 65535 - 1)/10, IF(HEX2DEC(H621) = 32767, IF($X$2=2, S622, 32767), HEX2DEC(H621)/10 ))</f>
        <v>7.1</v>
      </c>
      <c r="T621" s="10">
        <f t="shared" si="1242"/>
        <v>6.8</v>
      </c>
      <c r="U621" s="10">
        <f t="shared" si="6"/>
        <v>7.1</v>
      </c>
    </row>
    <row r="622" ht="14.25" customHeight="1">
      <c r="A622" s="4" t="s">
        <v>623</v>
      </c>
      <c r="B622" s="12">
        <v>0.0</v>
      </c>
      <c r="C622" s="12">
        <v>0.0</v>
      </c>
      <c r="D622" s="9">
        <v>0.0</v>
      </c>
      <c r="E622" s="9">
        <v>0.0</v>
      </c>
      <c r="F622" s="10">
        <v>0.0</v>
      </c>
      <c r="G622" s="10">
        <v>1.0</v>
      </c>
      <c r="H622" s="4" t="s">
        <v>419</v>
      </c>
      <c r="I622" s="4" t="s">
        <v>128</v>
      </c>
      <c r="J622" s="4" t="s">
        <v>56</v>
      </c>
      <c r="K622" s="7"/>
      <c r="L622" s="8">
        <f t="shared" si="3"/>
        <v>45295.44759</v>
      </c>
      <c r="M622" s="9">
        <f>IF('tab4'!$B622=0,0,IF('tab4'!$B622=1,1,IF('tab4'!$B622=4,2,IF('tab4'!$B622=5,3,IF('tab4'!$B622=6,4,IF(AND('tab4'!$B622=80,$X$2=2),0,-1))))))</f>
        <v>0</v>
      </c>
      <c r="N622" s="9">
        <f>IF('tab4'!$C622=0,0,IF('tab4'!$C622=1,1,IF('tab4'!$C622=4,2,IF('tab4'!$C622=5,3,IF('tab4'!$C622=6,4,IF(AND('tab4'!$C622=80,$X$2=2),0,-1))))))</f>
        <v>0</v>
      </c>
      <c r="O622" s="9">
        <f t="shared" ref="O622:R622" si="1243">D622</f>
        <v>0</v>
      </c>
      <c r="P622" s="9">
        <f t="shared" si="1243"/>
        <v>0</v>
      </c>
      <c r="Q622" s="10">
        <f t="shared" si="1243"/>
        <v>0</v>
      </c>
      <c r="R622" s="10">
        <f t="shared" si="1243"/>
        <v>1</v>
      </c>
      <c r="S622" s="10">
        <f t="shared" ref="S622:T622" si="1244">IF(HEX2DEC(H622) &gt;= 32768, (HEX2DEC(H622) - 65535 - 1)/10, IF(HEX2DEC(H622) = 32767, IF($X$2=2, S623, 32767), HEX2DEC(H622)/10 ))</f>
        <v>7.2</v>
      </c>
      <c r="T622" s="10">
        <f t="shared" si="1244"/>
        <v>6.9</v>
      </c>
      <c r="U622" s="10">
        <f t="shared" si="6"/>
        <v>7.1</v>
      </c>
    </row>
    <row r="623" ht="14.25" customHeight="1">
      <c r="A623" s="4" t="s">
        <v>624</v>
      </c>
      <c r="B623" s="13">
        <v>0.0</v>
      </c>
      <c r="C623" s="13">
        <v>0.0</v>
      </c>
      <c r="D623" s="9">
        <v>0.0</v>
      </c>
      <c r="E623" s="9">
        <v>0.0</v>
      </c>
      <c r="F623" s="10">
        <v>0.0</v>
      </c>
      <c r="G623" s="10">
        <v>0.0</v>
      </c>
      <c r="H623" s="4" t="s">
        <v>419</v>
      </c>
      <c r="I623" s="4" t="s">
        <v>419</v>
      </c>
      <c r="J623" s="4" t="s">
        <v>100</v>
      </c>
      <c r="K623" s="7"/>
      <c r="L623" s="8">
        <f t="shared" si="3"/>
        <v>45295.46755</v>
      </c>
      <c r="M623" s="9">
        <f>IF('tab4'!$B623=0,0,IF('tab4'!$B623=1,1,IF('tab4'!$B623=4,2,IF('tab4'!$B623=5,3,IF('tab4'!$B623=6,4,IF(AND('tab4'!$B623=80,$X$2=2),0,-1))))))</f>
        <v>0</v>
      </c>
      <c r="N623" s="9">
        <f>IF('tab4'!$C623=0,0,IF('tab4'!$C623=1,1,IF('tab4'!$C623=4,2,IF('tab4'!$C623=5,3,IF('tab4'!$C623=6,4,IF(AND('tab4'!$C623=80,$X$2=2),0,-1))))))</f>
        <v>0</v>
      </c>
      <c r="O623" s="9">
        <f t="shared" ref="O623:R623" si="1245">D623</f>
        <v>0</v>
      </c>
      <c r="P623" s="9">
        <f t="shared" si="1245"/>
        <v>0</v>
      </c>
      <c r="Q623" s="10">
        <f t="shared" si="1245"/>
        <v>0</v>
      </c>
      <c r="R623" s="10">
        <f t="shared" si="1245"/>
        <v>0</v>
      </c>
      <c r="S623" s="10">
        <f t="shared" ref="S623:T623" si="1246">IF(HEX2DEC(H623) &gt;= 32768, (HEX2DEC(H623) - 65535 - 1)/10, IF(HEX2DEC(H623) = 32767, IF($X$2=2, S624, 32767), HEX2DEC(H623)/10 ))</f>
        <v>7.2</v>
      </c>
      <c r="T623" s="10">
        <f t="shared" si="1246"/>
        <v>7.2</v>
      </c>
      <c r="U623" s="10">
        <f t="shared" si="6"/>
        <v>7.3</v>
      </c>
    </row>
    <row r="624" ht="14.25" customHeight="1">
      <c r="A624" s="4" t="s">
        <v>625</v>
      </c>
      <c r="B624" s="12">
        <v>0.0</v>
      </c>
      <c r="C624" s="12">
        <v>0.0</v>
      </c>
      <c r="D624" s="9">
        <v>0.0</v>
      </c>
      <c r="E624" s="9">
        <v>0.0</v>
      </c>
      <c r="F624" s="10">
        <v>0.0</v>
      </c>
      <c r="G624" s="10">
        <v>0.0</v>
      </c>
      <c r="H624" s="4" t="s">
        <v>385</v>
      </c>
      <c r="I624" s="4" t="s">
        <v>322</v>
      </c>
      <c r="J624" s="4" t="s">
        <v>383</v>
      </c>
      <c r="K624" s="7"/>
      <c r="L624" s="8">
        <f t="shared" si="3"/>
        <v>45295.55088</v>
      </c>
      <c r="M624" s="9">
        <f>IF('tab4'!$B624=0,0,IF('tab4'!$B624=1,1,IF('tab4'!$B624=4,2,IF('tab4'!$B624=5,3,IF('tab4'!$B624=6,4,IF(AND('tab4'!$B624=80,$X$2=2),0,-1))))))</f>
        <v>0</v>
      </c>
      <c r="N624" s="9">
        <f>IF('tab4'!$C624=0,0,IF('tab4'!$C624=1,1,IF('tab4'!$C624=4,2,IF('tab4'!$C624=5,3,IF('tab4'!$C624=6,4,IF(AND('tab4'!$C624=80,$X$2=2),0,-1))))))</f>
        <v>0</v>
      </c>
      <c r="O624" s="9">
        <f t="shared" ref="O624:R624" si="1247">D624</f>
        <v>0</v>
      </c>
      <c r="P624" s="9">
        <f t="shared" si="1247"/>
        <v>0</v>
      </c>
      <c r="Q624" s="10">
        <f t="shared" si="1247"/>
        <v>0</v>
      </c>
      <c r="R624" s="10">
        <f t="shared" si="1247"/>
        <v>0</v>
      </c>
      <c r="S624" s="10">
        <f t="shared" ref="S624:T624" si="1248">IF(HEX2DEC(H624) &gt;= 32768, (HEX2DEC(H624) - 65535 - 1)/10, IF(HEX2DEC(H624) = 32767, IF($X$2=2, S625, 32767), HEX2DEC(H624)/10 ))</f>
        <v>8.4</v>
      </c>
      <c r="T624" s="10">
        <f t="shared" si="1248"/>
        <v>8.6</v>
      </c>
      <c r="U624" s="10">
        <f t="shared" si="6"/>
        <v>9</v>
      </c>
    </row>
    <row r="625" ht="14.25" customHeight="1">
      <c r="A625" s="4" t="s">
        <v>626</v>
      </c>
      <c r="B625" s="13">
        <v>0.0</v>
      </c>
      <c r="C625" s="13">
        <v>0.0</v>
      </c>
      <c r="D625" s="9">
        <v>0.0</v>
      </c>
      <c r="E625" s="9">
        <v>0.0</v>
      </c>
      <c r="F625" s="10">
        <v>0.0</v>
      </c>
      <c r="G625" s="10">
        <v>1.0</v>
      </c>
      <c r="H625" s="4" t="s">
        <v>147</v>
      </c>
      <c r="I625" s="4" t="s">
        <v>147</v>
      </c>
      <c r="J625" s="4" t="s">
        <v>381</v>
      </c>
      <c r="K625" s="7"/>
      <c r="L625" s="8">
        <f t="shared" si="3"/>
        <v>45295.56694</v>
      </c>
      <c r="M625" s="9">
        <f>IF('tab4'!$B625=0,0,IF('tab4'!$B625=1,1,IF('tab4'!$B625=4,2,IF('tab4'!$B625=5,3,IF('tab4'!$B625=6,4,IF(AND('tab4'!$B625=80,$X$2=2),0,-1))))))</f>
        <v>0</v>
      </c>
      <c r="N625" s="9">
        <f>IF('tab4'!$C625=0,0,IF('tab4'!$C625=1,1,IF('tab4'!$C625=4,2,IF('tab4'!$C625=5,3,IF('tab4'!$C625=6,4,IF(AND('tab4'!$C625=80,$X$2=2),0,-1))))))</f>
        <v>0</v>
      </c>
      <c r="O625" s="9">
        <f t="shared" ref="O625:R625" si="1249">D625</f>
        <v>0</v>
      </c>
      <c r="P625" s="9">
        <f t="shared" si="1249"/>
        <v>0</v>
      </c>
      <c r="Q625" s="10">
        <f t="shared" si="1249"/>
        <v>0</v>
      </c>
      <c r="R625" s="10">
        <f t="shared" si="1249"/>
        <v>1</v>
      </c>
      <c r="S625" s="10">
        <f t="shared" ref="S625:T625" si="1250">IF(HEX2DEC(H625) &gt;= 32768, (HEX2DEC(H625) - 65535 - 1)/10, IF(HEX2DEC(H625) = 32767, IF($X$2=2, S626, 32767), HEX2DEC(H625)/10 ))</f>
        <v>8.3</v>
      </c>
      <c r="T625" s="10">
        <f t="shared" si="1250"/>
        <v>8.3</v>
      </c>
      <c r="U625" s="10">
        <f t="shared" si="6"/>
        <v>8.7</v>
      </c>
    </row>
    <row r="626" ht="14.25" customHeight="1">
      <c r="A626" s="4" t="s">
        <v>627</v>
      </c>
      <c r="B626" s="12">
        <v>0.0</v>
      </c>
      <c r="C626" s="12">
        <v>0.0</v>
      </c>
      <c r="D626" s="9">
        <v>0.0</v>
      </c>
      <c r="E626" s="9">
        <v>0.0</v>
      </c>
      <c r="F626" s="10">
        <v>0.0</v>
      </c>
      <c r="G626" s="10">
        <v>0.0</v>
      </c>
      <c r="H626" s="4" t="s">
        <v>100</v>
      </c>
      <c r="I626" s="4" t="s">
        <v>56</v>
      </c>
      <c r="J626" s="4" t="s">
        <v>415</v>
      </c>
      <c r="K626" s="7"/>
      <c r="L626" s="8">
        <f t="shared" si="3"/>
        <v>45295.59784</v>
      </c>
      <c r="M626" s="9">
        <f>IF('tab4'!$B626=0,0,IF('tab4'!$B626=1,1,IF('tab4'!$B626=4,2,IF('tab4'!$B626=5,3,IF('tab4'!$B626=6,4,IF(AND('tab4'!$B626=80,$X$2=2),0,-1))))))</f>
        <v>0</v>
      </c>
      <c r="N626" s="9">
        <f>IF('tab4'!$C626=0,0,IF('tab4'!$C626=1,1,IF('tab4'!$C626=4,2,IF('tab4'!$C626=5,3,IF('tab4'!$C626=6,4,IF(AND('tab4'!$C626=80,$X$2=2),0,-1))))))</f>
        <v>0</v>
      </c>
      <c r="O626" s="9">
        <f t="shared" ref="O626:R626" si="1251">D626</f>
        <v>0</v>
      </c>
      <c r="P626" s="9">
        <f t="shared" si="1251"/>
        <v>0</v>
      </c>
      <c r="Q626" s="10">
        <f t="shared" si="1251"/>
        <v>0</v>
      </c>
      <c r="R626" s="10">
        <f t="shared" si="1251"/>
        <v>0</v>
      </c>
      <c r="S626" s="10">
        <f t="shared" ref="S626:T626" si="1252">IF(HEX2DEC(H626) &gt;= 32768, (HEX2DEC(H626) - 65535 - 1)/10, IF(HEX2DEC(H626) = 32767, IF($X$2=2, S627, 32767), HEX2DEC(H626)/10 ))</f>
        <v>7.3</v>
      </c>
      <c r="T626" s="10">
        <f t="shared" si="1252"/>
        <v>7.1</v>
      </c>
      <c r="U626" s="10">
        <f t="shared" si="6"/>
        <v>6.5</v>
      </c>
    </row>
    <row r="627" ht="14.25" customHeight="1">
      <c r="A627" s="4" t="s">
        <v>628</v>
      </c>
      <c r="B627" s="13">
        <v>0.0</v>
      </c>
      <c r="C627" s="13">
        <v>0.0</v>
      </c>
      <c r="D627" s="9">
        <v>0.0</v>
      </c>
      <c r="E627" s="9">
        <v>0.0</v>
      </c>
      <c r="F627" s="10">
        <v>0.0</v>
      </c>
      <c r="G627" s="10">
        <v>1.0</v>
      </c>
      <c r="H627" s="4" t="s">
        <v>124</v>
      </c>
      <c r="I627" s="4" t="s">
        <v>64</v>
      </c>
      <c r="J627" s="4" t="s">
        <v>51</v>
      </c>
      <c r="K627" s="7"/>
      <c r="L627" s="8">
        <f t="shared" si="3"/>
        <v>45295.60876</v>
      </c>
      <c r="M627" s="9">
        <f>IF('tab4'!$B627=0,0,IF('tab4'!$B627=1,1,IF('tab4'!$B627=4,2,IF('tab4'!$B627=5,3,IF('tab4'!$B627=6,4,IF(AND('tab4'!$B627=80,$X$2=2),0,-1))))))</f>
        <v>0</v>
      </c>
      <c r="N627" s="9">
        <f>IF('tab4'!$C627=0,0,IF('tab4'!$C627=1,1,IF('tab4'!$C627=4,2,IF('tab4'!$C627=5,3,IF('tab4'!$C627=6,4,IF(AND('tab4'!$C627=80,$X$2=2),0,-1))))))</f>
        <v>0</v>
      </c>
      <c r="O627" s="9">
        <f t="shared" ref="O627:R627" si="1253">D627</f>
        <v>0</v>
      </c>
      <c r="P627" s="9">
        <f t="shared" si="1253"/>
        <v>0</v>
      </c>
      <c r="Q627" s="10">
        <f t="shared" si="1253"/>
        <v>0</v>
      </c>
      <c r="R627" s="10">
        <f t="shared" si="1253"/>
        <v>1</v>
      </c>
      <c r="S627" s="10">
        <f t="shared" ref="S627:T627" si="1254">IF(HEX2DEC(H627) &gt;= 32768, (HEX2DEC(H627) - 65535 - 1)/10, IF(HEX2DEC(H627) = 32767, IF($X$2=2, S628, 32767), HEX2DEC(H627)/10 ))</f>
        <v>7</v>
      </c>
      <c r="T627" s="10">
        <f t="shared" si="1254"/>
        <v>6.7</v>
      </c>
      <c r="U627" s="10">
        <f t="shared" si="6"/>
        <v>6.2</v>
      </c>
    </row>
    <row r="628" ht="14.25" customHeight="1">
      <c r="A628" s="4" t="s">
        <v>629</v>
      </c>
      <c r="B628" s="12">
        <v>0.0</v>
      </c>
      <c r="C628" s="12">
        <v>0.0</v>
      </c>
      <c r="D628" s="9">
        <v>0.0</v>
      </c>
      <c r="E628" s="9">
        <v>0.0</v>
      </c>
      <c r="F628" s="10">
        <v>0.0</v>
      </c>
      <c r="G628" s="10">
        <v>0.0</v>
      </c>
      <c r="H628" s="4" t="s">
        <v>30</v>
      </c>
      <c r="I628" s="4" t="s">
        <v>33</v>
      </c>
      <c r="J628" s="4" t="s">
        <v>72</v>
      </c>
      <c r="K628" s="7"/>
      <c r="L628" s="8">
        <f t="shared" si="3"/>
        <v>45295.67089</v>
      </c>
      <c r="M628" s="9">
        <f>IF('tab4'!$B628=0,0,IF('tab4'!$B628=1,1,IF('tab4'!$B628=4,2,IF('tab4'!$B628=5,3,IF('tab4'!$B628=6,4,IF(AND('tab4'!$B628=80,$X$2=2),0,-1))))))</f>
        <v>0</v>
      </c>
      <c r="N628" s="9">
        <f>IF('tab4'!$C628=0,0,IF('tab4'!$C628=1,1,IF('tab4'!$C628=4,2,IF('tab4'!$C628=5,3,IF('tab4'!$C628=6,4,IF(AND('tab4'!$C628=80,$X$2=2),0,-1))))))</f>
        <v>0</v>
      </c>
      <c r="O628" s="9">
        <f t="shared" ref="O628:R628" si="1255">D628</f>
        <v>0</v>
      </c>
      <c r="P628" s="9">
        <f t="shared" si="1255"/>
        <v>0</v>
      </c>
      <c r="Q628" s="10">
        <f t="shared" si="1255"/>
        <v>0</v>
      </c>
      <c r="R628" s="10">
        <f t="shared" si="1255"/>
        <v>0</v>
      </c>
      <c r="S628" s="10">
        <f t="shared" ref="S628:T628" si="1256">IF(HEX2DEC(H628) &gt;= 32768, (HEX2DEC(H628) - 65535 - 1)/10, IF(HEX2DEC(H628) = 32767, IF($X$2=2, S629, 32767), HEX2DEC(H628)/10 ))</f>
        <v>5.2</v>
      </c>
      <c r="T628" s="10">
        <f t="shared" si="1256"/>
        <v>4.7</v>
      </c>
      <c r="U628" s="10">
        <f t="shared" si="6"/>
        <v>4.3</v>
      </c>
    </row>
    <row r="629" ht="14.25" customHeight="1">
      <c r="A629" s="4" t="s">
        <v>630</v>
      </c>
      <c r="B629" s="13">
        <v>0.0</v>
      </c>
      <c r="C629" s="13">
        <v>0.0</v>
      </c>
      <c r="D629" s="9">
        <v>0.0</v>
      </c>
      <c r="E629" s="9">
        <v>0.0</v>
      </c>
      <c r="F629" s="10">
        <v>0.0</v>
      </c>
      <c r="G629" s="10">
        <v>1.0</v>
      </c>
      <c r="H629" s="4" t="s">
        <v>155</v>
      </c>
      <c r="I629" s="4" t="s">
        <v>77</v>
      </c>
      <c r="J629" s="4" t="s">
        <v>72</v>
      </c>
      <c r="K629" s="7"/>
      <c r="L629" s="8">
        <f t="shared" si="3"/>
        <v>45295.67465</v>
      </c>
      <c r="M629" s="9">
        <f>IF('tab4'!$B629=0,0,IF('tab4'!$B629=1,1,IF('tab4'!$B629=4,2,IF('tab4'!$B629=5,3,IF('tab4'!$B629=6,4,IF(AND('tab4'!$B629=80,$X$2=2),0,-1))))))</f>
        <v>0</v>
      </c>
      <c r="N629" s="9">
        <f>IF('tab4'!$C629=0,0,IF('tab4'!$C629=1,1,IF('tab4'!$C629=4,2,IF('tab4'!$C629=5,3,IF('tab4'!$C629=6,4,IF(AND('tab4'!$C629=80,$X$2=2),0,-1))))))</f>
        <v>0</v>
      </c>
      <c r="O629" s="9">
        <f t="shared" ref="O629:R629" si="1257">D629</f>
        <v>0</v>
      </c>
      <c r="P629" s="9">
        <f t="shared" si="1257"/>
        <v>0</v>
      </c>
      <c r="Q629" s="10">
        <f t="shared" si="1257"/>
        <v>0</v>
      </c>
      <c r="R629" s="10">
        <f t="shared" si="1257"/>
        <v>1</v>
      </c>
      <c r="S629" s="10">
        <f t="shared" ref="S629:T629" si="1258">IF(HEX2DEC(H629) &gt;= 32768, (HEX2DEC(H629) - 65535 - 1)/10, IF(HEX2DEC(H629) = 32767, IF($X$2=2, S630, 32767), HEX2DEC(H629)/10 ))</f>
        <v>5.1</v>
      </c>
      <c r="T629" s="10">
        <f t="shared" si="1258"/>
        <v>4.6</v>
      </c>
      <c r="U629" s="10">
        <f t="shared" si="6"/>
        <v>4.3</v>
      </c>
    </row>
    <row r="630" ht="14.25" customHeight="1">
      <c r="A630" s="4" t="s">
        <v>631</v>
      </c>
      <c r="B630" s="12">
        <v>0.0</v>
      </c>
      <c r="C630" s="12">
        <v>0.0</v>
      </c>
      <c r="D630" s="9">
        <v>0.0</v>
      </c>
      <c r="E630" s="9">
        <v>0.0</v>
      </c>
      <c r="F630" s="10">
        <v>0.0</v>
      </c>
      <c r="G630" s="10">
        <v>0.0</v>
      </c>
      <c r="H630" s="4" t="s">
        <v>24</v>
      </c>
      <c r="I630" s="4" t="s">
        <v>72</v>
      </c>
      <c r="J630" s="4" t="s">
        <v>462</v>
      </c>
      <c r="K630" s="7"/>
      <c r="L630" s="8">
        <f t="shared" si="3"/>
        <v>45295.68792</v>
      </c>
      <c r="M630" s="9">
        <f>IF('tab4'!$B630=0,0,IF('tab4'!$B630=1,1,IF('tab4'!$B630=4,2,IF('tab4'!$B630=5,3,IF('tab4'!$B630=6,4,IF(AND('tab4'!$B630=80,$X$2=2),0,-1))))))</f>
        <v>0</v>
      </c>
      <c r="N630" s="9">
        <f>IF('tab4'!$C630=0,0,IF('tab4'!$C630=1,1,IF('tab4'!$C630=4,2,IF('tab4'!$C630=5,3,IF('tab4'!$C630=6,4,IF(AND('tab4'!$C630=80,$X$2=2),0,-1))))))</f>
        <v>0</v>
      </c>
      <c r="O630" s="9">
        <f t="shared" ref="O630:R630" si="1259">D630</f>
        <v>0</v>
      </c>
      <c r="P630" s="9">
        <f t="shared" si="1259"/>
        <v>0</v>
      </c>
      <c r="Q630" s="10">
        <f t="shared" si="1259"/>
        <v>0</v>
      </c>
      <c r="R630" s="10">
        <f t="shared" si="1259"/>
        <v>0</v>
      </c>
      <c r="S630" s="10">
        <f t="shared" ref="S630:T630" si="1260">IF(HEX2DEC(H630) &gt;= 32768, (HEX2DEC(H630) - 65535 - 1)/10, IF(HEX2DEC(H630) = 32767, IF($X$2=2, S631, 32767), HEX2DEC(H630)/10 ))</f>
        <v>4.8</v>
      </c>
      <c r="T630" s="10">
        <f t="shared" si="1260"/>
        <v>4.3</v>
      </c>
      <c r="U630" s="10">
        <f t="shared" si="6"/>
        <v>4.2</v>
      </c>
    </row>
    <row r="631" ht="14.25" customHeight="1">
      <c r="A631" s="4" t="s">
        <v>632</v>
      </c>
      <c r="B631" s="13">
        <v>0.0</v>
      </c>
      <c r="C631" s="13">
        <v>0.0</v>
      </c>
      <c r="D631" s="9">
        <v>0.0</v>
      </c>
      <c r="E631" s="9">
        <v>0.0</v>
      </c>
      <c r="F631" s="10">
        <v>0.0</v>
      </c>
      <c r="G631" s="10">
        <v>1.0</v>
      </c>
      <c r="H631" s="4" t="s">
        <v>80</v>
      </c>
      <c r="I631" s="4" t="s">
        <v>82</v>
      </c>
      <c r="J631" s="4" t="s">
        <v>82</v>
      </c>
      <c r="K631" s="7"/>
      <c r="L631" s="8">
        <f t="shared" si="3"/>
        <v>45295.7273</v>
      </c>
      <c r="M631" s="9">
        <f>IF('tab4'!$B631=0,0,IF('tab4'!$B631=1,1,IF('tab4'!$B631=4,2,IF('tab4'!$B631=5,3,IF('tab4'!$B631=6,4,IF(AND('tab4'!$B631=80,$X$2=2),0,-1))))))</f>
        <v>0</v>
      </c>
      <c r="N631" s="9">
        <f>IF('tab4'!$C631=0,0,IF('tab4'!$C631=1,1,IF('tab4'!$C631=4,2,IF('tab4'!$C631=5,3,IF('tab4'!$C631=6,4,IF(AND('tab4'!$C631=80,$X$2=2),0,-1))))))</f>
        <v>0</v>
      </c>
      <c r="O631" s="9">
        <f t="shared" ref="O631:R631" si="1261">D631</f>
        <v>0</v>
      </c>
      <c r="P631" s="9">
        <f t="shared" si="1261"/>
        <v>0</v>
      </c>
      <c r="Q631" s="10">
        <f t="shared" si="1261"/>
        <v>0</v>
      </c>
      <c r="R631" s="10">
        <f t="shared" si="1261"/>
        <v>1</v>
      </c>
      <c r="S631" s="10">
        <f t="shared" ref="S631:T631" si="1262">IF(HEX2DEC(H631) &gt;= 32768, (HEX2DEC(H631) - 65535 - 1)/10, IF(HEX2DEC(H631) = 32767, IF($X$2=2, S632, 32767), HEX2DEC(H631)/10 ))</f>
        <v>4.4</v>
      </c>
      <c r="T631" s="10">
        <f t="shared" si="1262"/>
        <v>3.8</v>
      </c>
      <c r="U631" s="10">
        <f t="shared" si="6"/>
        <v>3.8</v>
      </c>
    </row>
    <row r="632" ht="14.25" customHeight="1">
      <c r="A632" s="4" t="s">
        <v>633</v>
      </c>
      <c r="B632" s="12">
        <v>0.0</v>
      </c>
      <c r="C632" s="12">
        <v>0.0</v>
      </c>
      <c r="D632" s="9">
        <v>0.0</v>
      </c>
      <c r="E632" s="9">
        <v>0.0</v>
      </c>
      <c r="F632" s="10">
        <v>0.0</v>
      </c>
      <c r="G632" s="10">
        <v>0.0</v>
      </c>
      <c r="H632" s="4" t="s">
        <v>102</v>
      </c>
      <c r="I632" s="4" t="s">
        <v>103</v>
      </c>
      <c r="J632" s="4" t="s">
        <v>307</v>
      </c>
      <c r="K632" s="7"/>
      <c r="L632" s="8">
        <f t="shared" si="3"/>
        <v>45295.74745</v>
      </c>
      <c r="M632" s="9">
        <f>IF('tab4'!$B632=0,0,IF('tab4'!$B632=1,1,IF('tab4'!$B632=4,2,IF('tab4'!$B632=5,3,IF('tab4'!$B632=6,4,IF(AND('tab4'!$B632=80,$X$2=2),0,-1))))))</f>
        <v>0</v>
      </c>
      <c r="N632" s="9">
        <f>IF('tab4'!$C632=0,0,IF('tab4'!$C632=1,1,IF('tab4'!$C632=4,2,IF('tab4'!$C632=5,3,IF('tab4'!$C632=6,4,IF(AND('tab4'!$C632=80,$X$2=2),0,-1))))))</f>
        <v>0</v>
      </c>
      <c r="O632" s="9">
        <f t="shared" ref="O632:R632" si="1263">D632</f>
        <v>0</v>
      </c>
      <c r="P632" s="9">
        <f t="shared" si="1263"/>
        <v>0</v>
      </c>
      <c r="Q632" s="10">
        <f t="shared" si="1263"/>
        <v>0</v>
      </c>
      <c r="R632" s="10">
        <f t="shared" si="1263"/>
        <v>0</v>
      </c>
      <c r="S632" s="10">
        <f t="shared" ref="S632:T632" si="1264">IF(HEX2DEC(H632) &gt;= 32768, (HEX2DEC(H632) - 65535 - 1)/10, IF(HEX2DEC(H632) = 32767, IF($X$2=2, S633, 32767), HEX2DEC(H632)/10 ))</f>
        <v>3.9</v>
      </c>
      <c r="T632" s="10">
        <f t="shared" si="1264"/>
        <v>3.4</v>
      </c>
      <c r="U632" s="10">
        <f t="shared" si="6"/>
        <v>3</v>
      </c>
    </row>
    <row r="633" ht="14.25" customHeight="1">
      <c r="A633" s="4" t="s">
        <v>634</v>
      </c>
      <c r="B633" s="13">
        <v>0.0</v>
      </c>
      <c r="C633" s="13">
        <v>0.0</v>
      </c>
      <c r="D633" s="9">
        <v>0.0</v>
      </c>
      <c r="E633" s="9">
        <v>0.0</v>
      </c>
      <c r="F633" s="10">
        <v>0.0</v>
      </c>
      <c r="G633" s="10">
        <v>1.0</v>
      </c>
      <c r="H633" s="4" t="s">
        <v>79</v>
      </c>
      <c r="I633" s="4" t="s">
        <v>83</v>
      </c>
      <c r="J633" s="4" t="s">
        <v>236</v>
      </c>
      <c r="K633" s="7"/>
      <c r="L633" s="8">
        <f t="shared" si="3"/>
        <v>45295.76404</v>
      </c>
      <c r="M633" s="9">
        <f>IF('tab4'!$B633=0,0,IF('tab4'!$B633=1,1,IF('tab4'!$B633=4,2,IF('tab4'!$B633=5,3,IF('tab4'!$B633=6,4,IF(AND('tab4'!$B633=80,$X$2=2),0,-1))))))</f>
        <v>0</v>
      </c>
      <c r="N633" s="9">
        <f>IF('tab4'!$C633=0,0,IF('tab4'!$C633=1,1,IF('tab4'!$C633=4,2,IF('tab4'!$C633=5,3,IF('tab4'!$C633=6,4,IF(AND('tab4'!$C633=80,$X$2=2),0,-1))))))</f>
        <v>0</v>
      </c>
      <c r="O633" s="9">
        <f t="shared" ref="O633:R633" si="1265">D633</f>
        <v>0</v>
      </c>
      <c r="P633" s="9">
        <f t="shared" si="1265"/>
        <v>0</v>
      </c>
      <c r="Q633" s="10">
        <f t="shared" si="1265"/>
        <v>0</v>
      </c>
      <c r="R633" s="10">
        <f t="shared" si="1265"/>
        <v>1</v>
      </c>
      <c r="S633" s="10">
        <f t="shared" ref="S633:T633" si="1266">IF(HEX2DEC(H633) &gt;= 32768, (HEX2DEC(H633) - 65535 - 1)/10, IF(HEX2DEC(H633) = 32767, IF($X$2=2, S634, 32767), HEX2DEC(H633)/10 ))</f>
        <v>3.6</v>
      </c>
      <c r="T633" s="10">
        <f t="shared" si="1266"/>
        <v>3.1</v>
      </c>
      <c r="U633" s="10">
        <f t="shared" si="6"/>
        <v>3.2</v>
      </c>
    </row>
    <row r="634" ht="14.25" customHeight="1">
      <c r="A634" s="4" t="s">
        <v>635</v>
      </c>
      <c r="B634" s="12">
        <v>0.0</v>
      </c>
      <c r="C634" s="12">
        <v>0.0</v>
      </c>
      <c r="D634" s="9">
        <v>0.0</v>
      </c>
      <c r="E634" s="9">
        <v>0.0</v>
      </c>
      <c r="F634" s="10">
        <v>0.0</v>
      </c>
      <c r="G634" s="10">
        <v>0.0</v>
      </c>
      <c r="H634" s="4" t="s">
        <v>95</v>
      </c>
      <c r="I634" s="4" t="s">
        <v>91</v>
      </c>
      <c r="J634" s="4" t="s">
        <v>236</v>
      </c>
      <c r="K634" s="7"/>
      <c r="L634" s="8">
        <f t="shared" si="3"/>
        <v>45295.77525</v>
      </c>
      <c r="M634" s="9">
        <f>IF('tab4'!$B634=0,0,IF('tab4'!$B634=1,1,IF('tab4'!$B634=4,2,IF('tab4'!$B634=5,3,IF('tab4'!$B634=6,4,IF(AND('tab4'!$B634=80,$X$2=2),0,-1))))))</f>
        <v>0</v>
      </c>
      <c r="N634" s="9">
        <f>IF('tab4'!$C634=0,0,IF('tab4'!$C634=1,1,IF('tab4'!$C634=4,2,IF('tab4'!$C634=5,3,IF('tab4'!$C634=6,4,IF(AND('tab4'!$C634=80,$X$2=2),0,-1))))))</f>
        <v>0</v>
      </c>
      <c r="O634" s="9">
        <f t="shared" ref="O634:R634" si="1267">D634</f>
        <v>0</v>
      </c>
      <c r="P634" s="9">
        <f t="shared" si="1267"/>
        <v>0</v>
      </c>
      <c r="Q634" s="10">
        <f t="shared" si="1267"/>
        <v>0</v>
      </c>
      <c r="R634" s="10">
        <f t="shared" si="1267"/>
        <v>0</v>
      </c>
      <c r="S634" s="10">
        <f t="shared" ref="S634:T634" si="1268">IF(HEX2DEC(H634) &gt;= 32768, (HEX2DEC(H634) - 65535 - 1)/10, IF(HEX2DEC(H634) = 32767, IF($X$2=2, S635, 32767), HEX2DEC(H634)/10 ))</f>
        <v>3.5</v>
      </c>
      <c r="T634" s="10">
        <f t="shared" si="1268"/>
        <v>2.9</v>
      </c>
      <c r="U634" s="10">
        <f t="shared" si="6"/>
        <v>3.2</v>
      </c>
    </row>
    <row r="635" ht="14.25" customHeight="1">
      <c r="A635" s="4" t="s">
        <v>636</v>
      </c>
      <c r="B635" s="13">
        <v>0.0</v>
      </c>
      <c r="C635" s="13">
        <v>0.0</v>
      </c>
      <c r="D635" s="9">
        <v>0.0</v>
      </c>
      <c r="E635" s="9">
        <v>0.0</v>
      </c>
      <c r="F635" s="10">
        <v>0.0</v>
      </c>
      <c r="G635" s="10">
        <v>1.0</v>
      </c>
      <c r="H635" s="4" t="s">
        <v>83</v>
      </c>
      <c r="I635" s="4" t="s">
        <v>108</v>
      </c>
      <c r="J635" s="4" t="s">
        <v>105</v>
      </c>
      <c r="K635" s="7"/>
      <c r="L635" s="8">
        <f t="shared" si="3"/>
        <v>45295.83925</v>
      </c>
      <c r="M635" s="9">
        <f>IF('tab4'!$B635=0,0,IF('tab4'!$B635=1,1,IF('tab4'!$B635=4,2,IF('tab4'!$B635=5,3,IF('tab4'!$B635=6,4,IF(AND('tab4'!$B635=80,$X$2=2),0,-1))))))</f>
        <v>0</v>
      </c>
      <c r="N635" s="9">
        <f>IF('tab4'!$C635=0,0,IF('tab4'!$C635=1,1,IF('tab4'!$C635=4,2,IF('tab4'!$C635=5,3,IF('tab4'!$C635=6,4,IF(AND('tab4'!$C635=80,$X$2=2),0,-1))))))</f>
        <v>0</v>
      </c>
      <c r="O635" s="9">
        <f t="shared" ref="O635:R635" si="1269">D635</f>
        <v>0</v>
      </c>
      <c r="P635" s="9">
        <f t="shared" si="1269"/>
        <v>0</v>
      </c>
      <c r="Q635" s="10">
        <f t="shared" si="1269"/>
        <v>0</v>
      </c>
      <c r="R635" s="10">
        <f t="shared" si="1269"/>
        <v>1</v>
      </c>
      <c r="S635" s="10">
        <f t="shared" ref="S635:T635" si="1270">IF(HEX2DEC(H635) &gt;= 32768, (HEX2DEC(H635) - 65535 - 1)/10, IF(HEX2DEC(H635) = 32767, IF($X$2=2, S636, 32767), HEX2DEC(H635)/10 ))</f>
        <v>3.1</v>
      </c>
      <c r="T635" s="10">
        <f t="shared" si="1270"/>
        <v>2.5</v>
      </c>
      <c r="U635" s="10">
        <f t="shared" si="6"/>
        <v>2.7</v>
      </c>
    </row>
    <row r="636" ht="14.25" customHeight="1">
      <c r="A636" s="4" t="s">
        <v>637</v>
      </c>
      <c r="B636" s="12">
        <v>5.0</v>
      </c>
      <c r="C636" s="12">
        <v>0.0</v>
      </c>
      <c r="D636" s="9">
        <v>0.0</v>
      </c>
      <c r="E636" s="9">
        <v>0.0</v>
      </c>
      <c r="F636" s="10">
        <v>0.0</v>
      </c>
      <c r="G636" s="10">
        <v>1.0</v>
      </c>
      <c r="H636" s="4" t="s">
        <v>87</v>
      </c>
      <c r="I636" s="4" t="s">
        <v>89</v>
      </c>
      <c r="J636" s="4" t="s">
        <v>86</v>
      </c>
      <c r="K636" s="7"/>
      <c r="L636" s="8">
        <f t="shared" si="3"/>
        <v>45295.84981</v>
      </c>
      <c r="M636" s="9">
        <f>IF('tab4'!$B636=0,0,IF('tab4'!$B636=1,1,IF('tab4'!$B636=4,2,IF('tab4'!$B636=5,3,IF('tab4'!$B636=6,4,IF(AND('tab4'!$B636=80,$X$2=2),0,-1))))))</f>
        <v>3</v>
      </c>
      <c r="N636" s="9">
        <f>IF('tab4'!$C636=0,0,IF('tab4'!$C636=1,1,IF('tab4'!$C636=4,2,IF('tab4'!$C636=5,3,IF('tab4'!$C636=6,4,IF(AND('tab4'!$C636=80,$X$2=2),0,-1))))))</f>
        <v>0</v>
      </c>
      <c r="O636" s="9">
        <f t="shared" ref="O636:R636" si="1271">D636</f>
        <v>0</v>
      </c>
      <c r="P636" s="9">
        <f t="shared" si="1271"/>
        <v>0</v>
      </c>
      <c r="Q636" s="10">
        <f t="shared" si="1271"/>
        <v>0</v>
      </c>
      <c r="R636" s="10">
        <f t="shared" si="1271"/>
        <v>1</v>
      </c>
      <c r="S636" s="10">
        <f t="shared" ref="S636:T636" si="1272">IF(HEX2DEC(H636) &gt;= 32768, (HEX2DEC(H636) - 65535 - 1)/10, IF(HEX2DEC(H636) = 32767, IF($X$2=2, S637, 32767), HEX2DEC(H636)/10 ))</f>
        <v>2.8</v>
      </c>
      <c r="T636" s="10">
        <f t="shared" si="1272"/>
        <v>2.2</v>
      </c>
      <c r="U636" s="10">
        <f t="shared" si="6"/>
        <v>1.9</v>
      </c>
    </row>
    <row r="637" ht="14.25" customHeight="1">
      <c r="A637" s="4" t="s">
        <v>637</v>
      </c>
      <c r="B637" s="13">
        <v>5.0</v>
      </c>
      <c r="C637" s="13">
        <v>0.0</v>
      </c>
      <c r="D637" s="9">
        <v>1.0</v>
      </c>
      <c r="E637" s="9">
        <v>0.0</v>
      </c>
      <c r="F637" s="10">
        <v>0.0</v>
      </c>
      <c r="G637" s="10">
        <v>1.0</v>
      </c>
      <c r="H637" s="4" t="s">
        <v>87</v>
      </c>
      <c r="I637" s="4" t="s">
        <v>89</v>
      </c>
      <c r="J637" s="4" t="s">
        <v>86</v>
      </c>
      <c r="K637" s="7"/>
      <c r="L637" s="8">
        <f t="shared" si="3"/>
        <v>45295.84981</v>
      </c>
      <c r="M637" s="9">
        <f>IF('tab4'!$B637=0,0,IF('tab4'!$B637=1,1,IF('tab4'!$B637=4,2,IF('tab4'!$B637=5,3,IF('tab4'!$B637=6,4,IF(AND('tab4'!$B637=80,$X$2=2),0,-1))))))</f>
        <v>3</v>
      </c>
      <c r="N637" s="9">
        <f>IF('tab4'!$C637=0,0,IF('tab4'!$C637=1,1,IF('tab4'!$C637=4,2,IF('tab4'!$C637=5,3,IF('tab4'!$C637=6,4,IF(AND('tab4'!$C637=80,$X$2=2),0,-1))))))</f>
        <v>0</v>
      </c>
      <c r="O637" s="9">
        <f t="shared" ref="O637:R637" si="1273">D637</f>
        <v>1</v>
      </c>
      <c r="P637" s="9">
        <f t="shared" si="1273"/>
        <v>0</v>
      </c>
      <c r="Q637" s="10">
        <f t="shared" si="1273"/>
        <v>0</v>
      </c>
      <c r="R637" s="10">
        <f t="shared" si="1273"/>
        <v>1</v>
      </c>
      <c r="S637" s="10">
        <f t="shared" ref="S637:T637" si="1274">IF(HEX2DEC(H637) &gt;= 32768, (HEX2DEC(H637) - 65535 - 1)/10, IF(HEX2DEC(H637) = 32767, IF($X$2=2, S638, 32767), HEX2DEC(H637)/10 ))</f>
        <v>2.8</v>
      </c>
      <c r="T637" s="10">
        <f t="shared" si="1274"/>
        <v>2.2</v>
      </c>
      <c r="U637" s="10">
        <f t="shared" si="6"/>
        <v>1.9</v>
      </c>
    </row>
    <row r="638" ht="14.25" customHeight="1">
      <c r="A638" s="4" t="s">
        <v>638</v>
      </c>
      <c r="B638" s="12">
        <v>0.0</v>
      </c>
      <c r="C638" s="12">
        <v>0.0</v>
      </c>
      <c r="D638" s="9">
        <v>1.0</v>
      </c>
      <c r="E638" s="9">
        <v>0.0</v>
      </c>
      <c r="F638" s="10">
        <v>0.0</v>
      </c>
      <c r="G638" s="10">
        <v>1.0</v>
      </c>
      <c r="H638" s="4" t="s">
        <v>59</v>
      </c>
      <c r="I638" s="4" t="s">
        <v>118</v>
      </c>
      <c r="J638" s="4" t="s">
        <v>153</v>
      </c>
      <c r="K638" s="7"/>
      <c r="L638" s="8">
        <f t="shared" si="3"/>
        <v>45295.85235</v>
      </c>
      <c r="M638" s="9">
        <f>IF('tab4'!$B638=0,0,IF('tab4'!$B638=1,1,IF('tab4'!$B638=4,2,IF('tab4'!$B638=5,3,IF('tab4'!$B638=6,4,IF(AND('tab4'!$B638=80,$X$2=2),0,-1))))))</f>
        <v>0</v>
      </c>
      <c r="N638" s="9">
        <f>IF('tab4'!$C638=0,0,IF('tab4'!$C638=1,1,IF('tab4'!$C638=4,2,IF('tab4'!$C638=5,3,IF('tab4'!$C638=6,4,IF(AND('tab4'!$C638=80,$X$2=2),0,-1))))))</f>
        <v>0</v>
      </c>
      <c r="O638" s="9">
        <f t="shared" ref="O638:R638" si="1275">D638</f>
        <v>1</v>
      </c>
      <c r="P638" s="9">
        <f t="shared" si="1275"/>
        <v>0</v>
      </c>
      <c r="Q638" s="10">
        <f t="shared" si="1275"/>
        <v>0</v>
      </c>
      <c r="R638" s="10">
        <f t="shared" si="1275"/>
        <v>1</v>
      </c>
      <c r="S638" s="10">
        <f t="shared" ref="S638:T638" si="1276">IF(HEX2DEC(H638) &gt;= 32768, (HEX2DEC(H638) - 65535 - 1)/10, IF(HEX2DEC(H638) = 32767, IF($X$2=2, S639, 32767), HEX2DEC(H638)/10 ))</f>
        <v>6.8</v>
      </c>
      <c r="T638" s="10">
        <f t="shared" si="1276"/>
        <v>2.1</v>
      </c>
      <c r="U638" s="10">
        <f t="shared" si="6"/>
        <v>1.8</v>
      </c>
    </row>
    <row r="639" ht="14.25" customHeight="1">
      <c r="A639" s="4" t="s">
        <v>638</v>
      </c>
      <c r="B639" s="13">
        <v>0.0</v>
      </c>
      <c r="C639" s="13">
        <v>0.0</v>
      </c>
      <c r="D639" s="9">
        <v>1.0</v>
      </c>
      <c r="E639" s="9">
        <v>0.0</v>
      </c>
      <c r="F639" s="10">
        <v>0.0</v>
      </c>
      <c r="G639" s="10">
        <v>0.0</v>
      </c>
      <c r="H639" s="4" t="s">
        <v>59</v>
      </c>
      <c r="I639" s="4" t="s">
        <v>118</v>
      </c>
      <c r="J639" s="4" t="s">
        <v>153</v>
      </c>
      <c r="K639" s="7"/>
      <c r="L639" s="8">
        <f t="shared" si="3"/>
        <v>45295.85235</v>
      </c>
      <c r="M639" s="9">
        <f>IF('tab4'!$B639=0,0,IF('tab4'!$B639=1,1,IF('tab4'!$B639=4,2,IF('tab4'!$B639=5,3,IF('tab4'!$B639=6,4,IF(AND('tab4'!$B639=80,$X$2=2),0,-1))))))</f>
        <v>0</v>
      </c>
      <c r="N639" s="9">
        <f>IF('tab4'!$C639=0,0,IF('tab4'!$C639=1,1,IF('tab4'!$C639=4,2,IF('tab4'!$C639=5,3,IF('tab4'!$C639=6,4,IF(AND('tab4'!$C639=80,$X$2=2),0,-1))))))</f>
        <v>0</v>
      </c>
      <c r="O639" s="9">
        <f t="shared" ref="O639:R639" si="1277">D639</f>
        <v>1</v>
      </c>
      <c r="P639" s="9">
        <f t="shared" si="1277"/>
        <v>0</v>
      </c>
      <c r="Q639" s="10">
        <f t="shared" si="1277"/>
        <v>0</v>
      </c>
      <c r="R639" s="10">
        <f t="shared" si="1277"/>
        <v>0</v>
      </c>
      <c r="S639" s="10">
        <f t="shared" ref="S639:T639" si="1278">IF(HEX2DEC(H639) &gt;= 32768, (HEX2DEC(H639) - 65535 - 1)/10, IF(HEX2DEC(H639) = 32767, IF($X$2=2, S640, 32767), HEX2DEC(H639)/10 ))</f>
        <v>6.8</v>
      </c>
      <c r="T639" s="10">
        <f t="shared" si="1278"/>
        <v>2.1</v>
      </c>
      <c r="U639" s="10">
        <f t="shared" si="6"/>
        <v>1.8</v>
      </c>
    </row>
    <row r="640" ht="14.25" customHeight="1">
      <c r="A640" s="4" t="s">
        <v>638</v>
      </c>
      <c r="B640" s="12">
        <v>0.0</v>
      </c>
      <c r="C640" s="12">
        <v>0.0</v>
      </c>
      <c r="D640" s="9">
        <v>0.0</v>
      </c>
      <c r="E640" s="9">
        <v>0.0</v>
      </c>
      <c r="F640" s="10">
        <v>0.0</v>
      </c>
      <c r="G640" s="10">
        <v>0.0</v>
      </c>
      <c r="H640" s="4" t="s">
        <v>59</v>
      </c>
      <c r="I640" s="4" t="s">
        <v>118</v>
      </c>
      <c r="J640" s="4" t="s">
        <v>153</v>
      </c>
      <c r="K640" s="7"/>
      <c r="L640" s="8">
        <f t="shared" si="3"/>
        <v>45295.85235</v>
      </c>
      <c r="M640" s="9">
        <f>IF('tab4'!$B640=0,0,IF('tab4'!$B640=1,1,IF('tab4'!$B640=4,2,IF('tab4'!$B640=5,3,IF('tab4'!$B640=6,4,IF(AND('tab4'!$B640=80,$X$2=2),0,-1))))))</f>
        <v>0</v>
      </c>
      <c r="N640" s="9">
        <f>IF('tab4'!$C640=0,0,IF('tab4'!$C640=1,1,IF('tab4'!$C640=4,2,IF('tab4'!$C640=5,3,IF('tab4'!$C640=6,4,IF(AND('tab4'!$C640=80,$X$2=2),0,-1))))))</f>
        <v>0</v>
      </c>
      <c r="O640" s="9">
        <f t="shared" ref="O640:R640" si="1279">D640</f>
        <v>0</v>
      </c>
      <c r="P640" s="9">
        <f t="shared" si="1279"/>
        <v>0</v>
      </c>
      <c r="Q640" s="10">
        <f t="shared" si="1279"/>
        <v>0</v>
      </c>
      <c r="R640" s="10">
        <f t="shared" si="1279"/>
        <v>0</v>
      </c>
      <c r="S640" s="10">
        <f t="shared" ref="S640:T640" si="1280">IF(HEX2DEC(H640) &gt;= 32768, (HEX2DEC(H640) - 65535 - 1)/10, IF(HEX2DEC(H640) = 32767, IF($X$2=2, S641, 32767), HEX2DEC(H640)/10 ))</f>
        <v>6.8</v>
      </c>
      <c r="T640" s="10">
        <f t="shared" si="1280"/>
        <v>2.1</v>
      </c>
      <c r="U640" s="10">
        <f t="shared" si="6"/>
        <v>1.8</v>
      </c>
    </row>
    <row r="641" ht="14.25" customHeight="1">
      <c r="A641" s="4" t="s">
        <v>639</v>
      </c>
      <c r="B641" s="13">
        <v>0.0</v>
      </c>
      <c r="C641" s="13">
        <v>4.0</v>
      </c>
      <c r="D641" s="9">
        <v>0.0</v>
      </c>
      <c r="E641" s="9">
        <v>0.0</v>
      </c>
      <c r="F641" s="10">
        <v>0.0</v>
      </c>
      <c r="G641" s="10">
        <v>0.0</v>
      </c>
      <c r="H641" s="4" t="s">
        <v>51</v>
      </c>
      <c r="I641" s="4" t="s">
        <v>86</v>
      </c>
      <c r="J641" s="4" t="s">
        <v>112</v>
      </c>
      <c r="K641" s="7"/>
      <c r="L641" s="8">
        <f t="shared" si="3"/>
        <v>45295.85619</v>
      </c>
      <c r="M641" s="9">
        <f>IF('tab4'!$B641=0,0,IF('tab4'!$B641=1,1,IF('tab4'!$B641=4,2,IF('tab4'!$B641=5,3,IF('tab4'!$B641=6,4,IF(AND('tab4'!$B641=80,$X$2=2),0,-1))))))</f>
        <v>0</v>
      </c>
      <c r="N641" s="9">
        <f>IF('tab4'!$C641=0,0,IF('tab4'!$C641=1,1,IF('tab4'!$C641=4,2,IF('tab4'!$C641=5,3,IF('tab4'!$C641=6,4,IF(AND('tab4'!$C641=80,$X$2=2),0,-1))))))</f>
        <v>2</v>
      </c>
      <c r="O641" s="9">
        <f t="shared" ref="O641:R641" si="1281">D641</f>
        <v>0</v>
      </c>
      <c r="P641" s="9">
        <f t="shared" si="1281"/>
        <v>0</v>
      </c>
      <c r="Q641" s="10">
        <f t="shared" si="1281"/>
        <v>0</v>
      </c>
      <c r="R641" s="10">
        <f t="shared" si="1281"/>
        <v>0</v>
      </c>
      <c r="S641" s="10">
        <f t="shared" ref="S641:T641" si="1282">IF(HEX2DEC(H641) &gt;= 32768, (HEX2DEC(H641) - 65535 - 1)/10, IF(HEX2DEC(H641) = 32767, IF($X$2=2, S642, 32767), HEX2DEC(H641)/10 ))</f>
        <v>6.2</v>
      </c>
      <c r="T641" s="10">
        <f t="shared" si="1282"/>
        <v>1.9</v>
      </c>
      <c r="U641" s="10">
        <f t="shared" si="6"/>
        <v>1.6</v>
      </c>
    </row>
    <row r="642" ht="14.25" customHeight="1">
      <c r="A642" s="4" t="s">
        <v>640</v>
      </c>
      <c r="B642" s="12">
        <v>0.0</v>
      </c>
      <c r="C642" s="12">
        <v>4.0</v>
      </c>
      <c r="D642" s="9">
        <v>0.0</v>
      </c>
      <c r="E642" s="9">
        <v>1.0</v>
      </c>
      <c r="F642" s="10">
        <v>0.0</v>
      </c>
      <c r="G642" s="10">
        <v>0.0</v>
      </c>
      <c r="H642" s="4" t="s">
        <v>51</v>
      </c>
      <c r="I642" s="4" t="s">
        <v>86</v>
      </c>
      <c r="J642" s="4" t="s">
        <v>112</v>
      </c>
      <c r="K642" s="7"/>
      <c r="L642" s="8">
        <f t="shared" si="3"/>
        <v>45295.8562</v>
      </c>
      <c r="M642" s="9">
        <f>IF('tab4'!$B642=0,0,IF('tab4'!$B642=1,1,IF('tab4'!$B642=4,2,IF('tab4'!$B642=5,3,IF('tab4'!$B642=6,4,IF(AND('tab4'!$B642=80,$X$2=2),0,-1))))))</f>
        <v>0</v>
      </c>
      <c r="N642" s="9">
        <f>IF('tab4'!$C642=0,0,IF('tab4'!$C642=1,1,IF('tab4'!$C642=4,2,IF('tab4'!$C642=5,3,IF('tab4'!$C642=6,4,IF(AND('tab4'!$C642=80,$X$2=2),0,-1))))))</f>
        <v>2</v>
      </c>
      <c r="O642" s="9">
        <f t="shared" ref="O642:R642" si="1283">D642</f>
        <v>0</v>
      </c>
      <c r="P642" s="9">
        <f t="shared" si="1283"/>
        <v>1</v>
      </c>
      <c r="Q642" s="10">
        <f t="shared" si="1283"/>
        <v>0</v>
      </c>
      <c r="R642" s="10">
        <f t="shared" si="1283"/>
        <v>0</v>
      </c>
      <c r="S642" s="10">
        <f t="shared" ref="S642:T642" si="1284">IF(HEX2DEC(H642) &gt;= 32768, (HEX2DEC(H642) - 65535 - 1)/10, IF(HEX2DEC(H642) = 32767, IF($X$2=2, S643, 32767), HEX2DEC(H642)/10 ))</f>
        <v>6.2</v>
      </c>
      <c r="T642" s="10">
        <f t="shared" si="1284"/>
        <v>1.9</v>
      </c>
      <c r="U642" s="10">
        <f t="shared" si="6"/>
        <v>1.6</v>
      </c>
    </row>
    <row r="643" ht="14.25" customHeight="1">
      <c r="A643" s="4" t="s">
        <v>640</v>
      </c>
      <c r="B643" s="13">
        <v>0.0</v>
      </c>
      <c r="C643" s="13">
        <v>4.0</v>
      </c>
      <c r="D643" s="9">
        <v>0.0</v>
      </c>
      <c r="E643" s="9">
        <v>1.0</v>
      </c>
      <c r="F643" s="10">
        <v>0.0</v>
      </c>
      <c r="G643" s="10">
        <v>0.0</v>
      </c>
      <c r="H643" s="4" t="s">
        <v>51</v>
      </c>
      <c r="I643" s="4" t="s">
        <v>86</v>
      </c>
      <c r="J643" s="4" t="s">
        <v>112</v>
      </c>
      <c r="K643" s="7"/>
      <c r="L643" s="8">
        <f t="shared" si="3"/>
        <v>45295.8562</v>
      </c>
      <c r="M643" s="9">
        <f>IF('tab4'!$B643=0,0,IF('tab4'!$B643=1,1,IF('tab4'!$B643=4,2,IF('tab4'!$B643=5,3,IF('tab4'!$B643=6,4,IF(AND('tab4'!$B643=80,$X$2=2),0,-1))))))</f>
        <v>0</v>
      </c>
      <c r="N643" s="9">
        <f>IF('tab4'!$C643=0,0,IF('tab4'!$C643=1,1,IF('tab4'!$C643=4,2,IF('tab4'!$C643=5,3,IF('tab4'!$C643=6,4,IF(AND('tab4'!$C643=80,$X$2=2),0,-1))))))</f>
        <v>2</v>
      </c>
      <c r="O643" s="9">
        <f t="shared" ref="O643:R643" si="1285">D643</f>
        <v>0</v>
      </c>
      <c r="P643" s="9">
        <f t="shared" si="1285"/>
        <v>1</v>
      </c>
      <c r="Q643" s="10">
        <f t="shared" si="1285"/>
        <v>0</v>
      </c>
      <c r="R643" s="10">
        <f t="shared" si="1285"/>
        <v>0</v>
      </c>
      <c r="S643" s="10">
        <f t="shared" ref="S643:T643" si="1286">IF(HEX2DEC(H643) &gt;= 32768, (HEX2DEC(H643) - 65535 - 1)/10, IF(HEX2DEC(H643) = 32767, IF($X$2=2, S644, 32767), HEX2DEC(H643)/10 ))</f>
        <v>6.2</v>
      </c>
      <c r="T643" s="10">
        <f t="shared" si="1286"/>
        <v>1.9</v>
      </c>
      <c r="U643" s="10">
        <f t="shared" si="6"/>
        <v>1.6</v>
      </c>
    </row>
    <row r="644" ht="14.25" customHeight="1">
      <c r="A644" s="4" t="s">
        <v>641</v>
      </c>
      <c r="B644" s="12">
        <v>0.0</v>
      </c>
      <c r="C644" s="12">
        <v>4.0</v>
      </c>
      <c r="D644" s="9">
        <v>0.0</v>
      </c>
      <c r="E644" s="9">
        <v>1.0</v>
      </c>
      <c r="F644" s="10">
        <v>0.0</v>
      </c>
      <c r="G644" s="10">
        <v>0.0</v>
      </c>
      <c r="H644" s="4" t="s">
        <v>107</v>
      </c>
      <c r="I644" s="4" t="s">
        <v>133</v>
      </c>
      <c r="J644" s="4" t="s">
        <v>194</v>
      </c>
      <c r="K644" s="7"/>
      <c r="L644" s="8">
        <f t="shared" si="3"/>
        <v>45295.93954</v>
      </c>
      <c r="M644" s="9">
        <f>IF('tab4'!$B644=0,0,IF('tab4'!$B644=1,1,IF('tab4'!$B644=4,2,IF('tab4'!$B644=5,3,IF('tab4'!$B644=6,4,IF(AND('tab4'!$B644=80,$X$2=2),0,-1))))))</f>
        <v>0</v>
      </c>
      <c r="N644" s="9">
        <f>IF('tab4'!$C644=0,0,IF('tab4'!$C644=1,1,IF('tab4'!$C644=4,2,IF('tab4'!$C644=5,3,IF('tab4'!$C644=6,4,IF(AND('tab4'!$C644=80,$X$2=2),0,-1))))))</f>
        <v>2</v>
      </c>
      <c r="O644" s="9">
        <f t="shared" ref="O644:R644" si="1287">D644</f>
        <v>0</v>
      </c>
      <c r="P644" s="9">
        <f t="shared" si="1287"/>
        <v>1</v>
      </c>
      <c r="Q644" s="10">
        <f t="shared" si="1287"/>
        <v>0</v>
      </c>
      <c r="R644" s="10">
        <f t="shared" si="1287"/>
        <v>0</v>
      </c>
      <c r="S644" s="10">
        <f t="shared" ref="S644:T644" si="1288">IF(HEX2DEC(H644) &gt;= 32768, (HEX2DEC(H644) - 65535 - 1)/10, IF(HEX2DEC(H644) = 32767, IF($X$2=2, S645, 32767), HEX2DEC(H644)/10 ))</f>
        <v>1.4</v>
      </c>
      <c r="T644" s="10">
        <f t="shared" si="1288"/>
        <v>0.7</v>
      </c>
      <c r="U644" s="10">
        <f t="shared" si="6"/>
        <v>0.9</v>
      </c>
    </row>
    <row r="645" ht="14.25" customHeight="1">
      <c r="A645" s="4" t="s">
        <v>642</v>
      </c>
      <c r="B645" s="13">
        <v>0.0</v>
      </c>
      <c r="C645" s="13">
        <v>4.0</v>
      </c>
      <c r="D645" s="9">
        <v>0.0</v>
      </c>
      <c r="E645" s="9">
        <v>1.0</v>
      </c>
      <c r="F645" s="10">
        <v>0.0</v>
      </c>
      <c r="G645" s="10">
        <v>0.0</v>
      </c>
      <c r="H645" s="4" t="s">
        <v>194</v>
      </c>
      <c r="I645" s="4" t="s">
        <v>131</v>
      </c>
      <c r="J645" s="4" t="s">
        <v>168</v>
      </c>
      <c r="K645" s="7"/>
      <c r="L645" s="8">
        <f t="shared" si="3"/>
        <v>45296.02287</v>
      </c>
      <c r="M645" s="9">
        <f>IF('tab4'!$B645=0,0,IF('tab4'!$B645=1,1,IF('tab4'!$B645=4,2,IF('tab4'!$B645=5,3,IF('tab4'!$B645=6,4,IF(AND('tab4'!$B645=80,$X$2=2),0,-1))))))</f>
        <v>0</v>
      </c>
      <c r="N645" s="9">
        <f>IF('tab4'!$C645=0,0,IF('tab4'!$C645=1,1,IF('tab4'!$C645=4,2,IF('tab4'!$C645=5,3,IF('tab4'!$C645=6,4,IF(AND('tab4'!$C645=80,$X$2=2),0,-1))))))</f>
        <v>2</v>
      </c>
      <c r="O645" s="9">
        <f t="shared" ref="O645:R645" si="1289">D645</f>
        <v>0</v>
      </c>
      <c r="P645" s="9">
        <f t="shared" si="1289"/>
        <v>1</v>
      </c>
      <c r="Q645" s="10">
        <f t="shared" si="1289"/>
        <v>0</v>
      </c>
      <c r="R645" s="10">
        <f t="shared" si="1289"/>
        <v>0</v>
      </c>
      <c r="S645" s="10">
        <f t="shared" ref="S645:T645" si="1290">IF(HEX2DEC(H645) &gt;= 32768, (HEX2DEC(H645) - 65535 - 1)/10, IF(HEX2DEC(H645) = 32767, IF($X$2=2, S646, 32767), HEX2DEC(H645)/10 ))</f>
        <v>0.9</v>
      </c>
      <c r="T645" s="10">
        <f t="shared" si="1290"/>
        <v>0.4</v>
      </c>
      <c r="U645" s="10">
        <f t="shared" si="6"/>
        <v>0.5</v>
      </c>
    </row>
    <row r="646" ht="14.25" customHeight="1">
      <c r="A646" s="4" t="s">
        <v>643</v>
      </c>
      <c r="B646" s="12">
        <v>0.0</v>
      </c>
      <c r="C646" s="12">
        <v>4.0</v>
      </c>
      <c r="D646" s="9">
        <v>0.0</v>
      </c>
      <c r="E646" s="9">
        <v>1.0</v>
      </c>
      <c r="F646" s="10">
        <v>0.0</v>
      </c>
      <c r="G646" s="10">
        <v>0.0</v>
      </c>
      <c r="H646" s="4" t="s">
        <v>168</v>
      </c>
      <c r="I646" s="4" t="s">
        <v>26</v>
      </c>
      <c r="J646" s="4" t="s">
        <v>170</v>
      </c>
      <c r="K646" s="7"/>
      <c r="L646" s="8">
        <f t="shared" si="3"/>
        <v>45296.10622</v>
      </c>
      <c r="M646" s="9">
        <f>IF('tab4'!$B646=0,0,IF('tab4'!$B646=1,1,IF('tab4'!$B646=4,2,IF('tab4'!$B646=5,3,IF('tab4'!$B646=6,4,IF(AND('tab4'!$B646=80,$X$2=2),0,-1))))))</f>
        <v>0</v>
      </c>
      <c r="N646" s="9">
        <f>IF('tab4'!$C646=0,0,IF('tab4'!$C646=1,1,IF('tab4'!$C646=4,2,IF('tab4'!$C646=5,3,IF('tab4'!$C646=6,4,IF(AND('tab4'!$C646=80,$X$2=2),0,-1))))))</f>
        <v>2</v>
      </c>
      <c r="O646" s="9">
        <f t="shared" ref="O646:R646" si="1291">D646</f>
        <v>0</v>
      </c>
      <c r="P646" s="9">
        <f t="shared" si="1291"/>
        <v>1</v>
      </c>
      <c r="Q646" s="10">
        <f t="shared" si="1291"/>
        <v>0</v>
      </c>
      <c r="R646" s="10">
        <f t="shared" si="1291"/>
        <v>0</v>
      </c>
      <c r="S646" s="10">
        <f t="shared" ref="S646:T646" si="1292">IF(HEX2DEC(H646) &gt;= 32768, (HEX2DEC(H646) - 65535 - 1)/10, IF(HEX2DEC(H646) = 32767, IF($X$2=2, S647, 32767), HEX2DEC(H646)/10 ))</f>
        <v>0.5</v>
      </c>
      <c r="T646" s="10">
        <f t="shared" si="1292"/>
        <v>0</v>
      </c>
      <c r="U646" s="10">
        <f t="shared" si="6"/>
        <v>0.3</v>
      </c>
    </row>
    <row r="647" ht="14.25" customHeight="1">
      <c r="A647" s="4" t="s">
        <v>644</v>
      </c>
      <c r="B647" s="13">
        <v>0.0</v>
      </c>
      <c r="C647" s="13">
        <v>4.0</v>
      </c>
      <c r="D647" s="9">
        <v>0.0</v>
      </c>
      <c r="E647" s="9">
        <v>1.0</v>
      </c>
      <c r="F647" s="10">
        <v>0.0</v>
      </c>
      <c r="G647" s="10">
        <v>0.0</v>
      </c>
      <c r="H647" s="4" t="s">
        <v>170</v>
      </c>
      <c r="I647" s="4" t="s">
        <v>645</v>
      </c>
      <c r="J647" s="4" t="s">
        <v>225</v>
      </c>
      <c r="K647" s="7"/>
      <c r="L647" s="8">
        <f t="shared" si="3"/>
        <v>45296.18955</v>
      </c>
      <c r="M647" s="9">
        <f>IF('tab4'!$B647=0,0,IF('tab4'!$B647=1,1,IF('tab4'!$B647=4,2,IF('tab4'!$B647=5,3,IF('tab4'!$B647=6,4,IF(AND('tab4'!$B647=80,$X$2=2),0,-1))))))</f>
        <v>0</v>
      </c>
      <c r="N647" s="9">
        <f>IF('tab4'!$C647=0,0,IF('tab4'!$C647=1,1,IF('tab4'!$C647=4,2,IF('tab4'!$C647=5,3,IF('tab4'!$C647=6,4,IF(AND('tab4'!$C647=80,$X$2=2),0,-1))))))</f>
        <v>2</v>
      </c>
      <c r="O647" s="9">
        <f t="shared" ref="O647:R647" si="1293">D647</f>
        <v>0</v>
      </c>
      <c r="P647" s="9">
        <f t="shared" si="1293"/>
        <v>1</v>
      </c>
      <c r="Q647" s="10">
        <f t="shared" si="1293"/>
        <v>0</v>
      </c>
      <c r="R647" s="10">
        <f t="shared" si="1293"/>
        <v>0</v>
      </c>
      <c r="S647" s="10">
        <f t="shared" ref="S647:T647" si="1294">IF(HEX2DEC(H647) &gt;= 32768, (HEX2DEC(H647) - 65535 - 1)/10, IF(HEX2DEC(H647) = 32767, IF($X$2=2, S648, 32767), HEX2DEC(H647)/10 ))</f>
        <v>0.3</v>
      </c>
      <c r="T647" s="10">
        <f t="shared" si="1294"/>
        <v>-0.2</v>
      </c>
      <c r="U647" s="10">
        <f t="shared" si="6"/>
        <v>0.2</v>
      </c>
    </row>
    <row r="648" ht="14.25" customHeight="1">
      <c r="A648" s="4" t="s">
        <v>646</v>
      </c>
      <c r="B648" s="12">
        <v>0.0</v>
      </c>
      <c r="C648" s="12">
        <v>4.0</v>
      </c>
      <c r="D648" s="9">
        <v>0.0</v>
      </c>
      <c r="E648" s="9">
        <v>1.0</v>
      </c>
      <c r="F648" s="10">
        <v>0.0</v>
      </c>
      <c r="G648" s="10">
        <v>0.0</v>
      </c>
      <c r="H648" s="4" t="s">
        <v>168</v>
      </c>
      <c r="I648" s="4" t="s">
        <v>184</v>
      </c>
      <c r="J648" s="4" t="s">
        <v>168</v>
      </c>
      <c r="K648" s="7"/>
      <c r="L648" s="8">
        <f t="shared" si="3"/>
        <v>45296.27289</v>
      </c>
      <c r="M648" s="9">
        <f>IF('tab4'!$B648=0,0,IF('tab4'!$B648=1,1,IF('tab4'!$B648=4,2,IF('tab4'!$B648=5,3,IF('tab4'!$B648=6,4,IF(AND('tab4'!$B648=80,$X$2=2),0,-1))))))</f>
        <v>0</v>
      </c>
      <c r="N648" s="9">
        <f>IF('tab4'!$C648=0,0,IF('tab4'!$C648=1,1,IF('tab4'!$C648=4,2,IF('tab4'!$C648=5,3,IF('tab4'!$C648=6,4,IF(AND('tab4'!$C648=80,$X$2=2),0,-1))))))</f>
        <v>2</v>
      </c>
      <c r="O648" s="9">
        <f t="shared" ref="O648:R648" si="1295">D648</f>
        <v>0</v>
      </c>
      <c r="P648" s="9">
        <f t="shared" si="1295"/>
        <v>1</v>
      </c>
      <c r="Q648" s="10">
        <f t="shared" si="1295"/>
        <v>0</v>
      </c>
      <c r="R648" s="10">
        <f t="shared" si="1295"/>
        <v>0</v>
      </c>
      <c r="S648" s="10">
        <f t="shared" ref="S648:T648" si="1296">IF(HEX2DEC(H648) &gt;= 32768, (HEX2DEC(H648) - 65535 - 1)/10, IF(HEX2DEC(H648) = 32767, IF($X$2=2, S649, 32767), HEX2DEC(H648)/10 ))</f>
        <v>0.5</v>
      </c>
      <c r="T648" s="10">
        <f t="shared" si="1296"/>
        <v>0.1</v>
      </c>
      <c r="U648" s="10">
        <f t="shared" si="6"/>
        <v>0.5</v>
      </c>
    </row>
    <row r="649" ht="14.25" customHeight="1">
      <c r="A649" s="4" t="s">
        <v>647</v>
      </c>
      <c r="B649" s="13">
        <v>0.0</v>
      </c>
      <c r="C649" s="13">
        <v>4.0</v>
      </c>
      <c r="D649" s="9">
        <v>0.0</v>
      </c>
      <c r="E649" s="9">
        <v>0.0</v>
      </c>
      <c r="F649" s="10">
        <v>0.0</v>
      </c>
      <c r="G649" s="10">
        <v>0.0</v>
      </c>
      <c r="H649" s="4" t="s">
        <v>134</v>
      </c>
      <c r="I649" s="4" t="s">
        <v>168</v>
      </c>
      <c r="J649" s="4" t="s">
        <v>170</v>
      </c>
      <c r="K649" s="7"/>
      <c r="L649" s="8">
        <f t="shared" si="3"/>
        <v>45296.33388</v>
      </c>
      <c r="M649" s="9">
        <f>IF('tab4'!$B649=0,0,IF('tab4'!$B649=1,1,IF('tab4'!$B649=4,2,IF('tab4'!$B649=5,3,IF('tab4'!$B649=6,4,IF(AND('tab4'!$B649=80,$X$2=2),0,-1))))))</f>
        <v>0</v>
      </c>
      <c r="N649" s="9">
        <f>IF('tab4'!$C649=0,0,IF('tab4'!$C649=1,1,IF('tab4'!$C649=4,2,IF('tab4'!$C649=5,3,IF('tab4'!$C649=6,4,IF(AND('tab4'!$C649=80,$X$2=2),0,-1))))))</f>
        <v>2</v>
      </c>
      <c r="O649" s="9">
        <f t="shared" ref="O649:R649" si="1297">D649</f>
        <v>0</v>
      </c>
      <c r="P649" s="9">
        <f t="shared" si="1297"/>
        <v>0</v>
      </c>
      <c r="Q649" s="10">
        <f t="shared" si="1297"/>
        <v>0</v>
      </c>
      <c r="R649" s="10">
        <f t="shared" si="1297"/>
        <v>0</v>
      </c>
      <c r="S649" s="10">
        <f t="shared" ref="S649:T649" si="1298">IF(HEX2DEC(H649) &gt;= 32768, (HEX2DEC(H649) - 65535 - 1)/10, IF(HEX2DEC(H649) = 32767, IF($X$2=2, S650, 32767), HEX2DEC(H649)/10 ))</f>
        <v>0.6</v>
      </c>
      <c r="T649" s="10">
        <f t="shared" si="1298"/>
        <v>0.5</v>
      </c>
      <c r="U649" s="10">
        <f t="shared" si="6"/>
        <v>0.3</v>
      </c>
    </row>
    <row r="650" ht="14.25" customHeight="1">
      <c r="A650" s="4" t="s">
        <v>647</v>
      </c>
      <c r="B650" s="12">
        <v>0.0</v>
      </c>
      <c r="C650" s="12">
        <v>4.0</v>
      </c>
      <c r="D650" s="9">
        <v>0.0</v>
      </c>
      <c r="E650" s="9">
        <v>0.0</v>
      </c>
      <c r="F650" s="10">
        <v>0.0</v>
      </c>
      <c r="G650" s="10">
        <v>0.0</v>
      </c>
      <c r="H650" s="4" t="s">
        <v>134</v>
      </c>
      <c r="I650" s="4" t="s">
        <v>168</v>
      </c>
      <c r="J650" s="4" t="s">
        <v>170</v>
      </c>
      <c r="K650" s="7"/>
      <c r="L650" s="8">
        <f t="shared" si="3"/>
        <v>45296.33388</v>
      </c>
      <c r="M650" s="9">
        <f>IF('tab4'!$B650=0,0,IF('tab4'!$B650=1,1,IF('tab4'!$B650=4,2,IF('tab4'!$B650=5,3,IF('tab4'!$B650=6,4,IF(AND('tab4'!$B650=80,$X$2=2),0,-1))))))</f>
        <v>0</v>
      </c>
      <c r="N650" s="9">
        <f>IF('tab4'!$C650=0,0,IF('tab4'!$C650=1,1,IF('tab4'!$C650=4,2,IF('tab4'!$C650=5,3,IF('tab4'!$C650=6,4,IF(AND('tab4'!$C650=80,$X$2=2),0,-1))))))</f>
        <v>2</v>
      </c>
      <c r="O650" s="9">
        <f t="shared" ref="O650:R650" si="1299">D650</f>
        <v>0</v>
      </c>
      <c r="P650" s="9">
        <f t="shared" si="1299"/>
        <v>0</v>
      </c>
      <c r="Q650" s="10">
        <f t="shared" si="1299"/>
        <v>0</v>
      </c>
      <c r="R650" s="10">
        <f t="shared" si="1299"/>
        <v>0</v>
      </c>
      <c r="S650" s="10">
        <f t="shared" ref="S650:T650" si="1300">IF(HEX2DEC(H650) &gt;= 32768, (HEX2DEC(H650) - 65535 - 1)/10, IF(HEX2DEC(H650) = 32767, IF($X$2=2, S651, 32767), HEX2DEC(H650)/10 ))</f>
        <v>0.6</v>
      </c>
      <c r="T650" s="10">
        <f t="shared" si="1300"/>
        <v>0.5</v>
      </c>
      <c r="U650" s="10">
        <f t="shared" si="6"/>
        <v>0.3</v>
      </c>
    </row>
    <row r="651" ht="14.25" customHeight="1">
      <c r="A651" s="4" t="s">
        <v>647</v>
      </c>
      <c r="B651" s="13">
        <v>0.0</v>
      </c>
      <c r="C651" s="13">
        <v>4.0</v>
      </c>
      <c r="D651" s="9">
        <v>0.0</v>
      </c>
      <c r="E651" s="9">
        <v>1.0</v>
      </c>
      <c r="F651" s="10">
        <v>0.0</v>
      </c>
      <c r="G651" s="10">
        <v>0.0</v>
      </c>
      <c r="H651" s="4" t="s">
        <v>134</v>
      </c>
      <c r="I651" s="4" t="s">
        <v>168</v>
      </c>
      <c r="J651" s="4" t="s">
        <v>170</v>
      </c>
      <c r="K651" s="7"/>
      <c r="L651" s="8">
        <f t="shared" si="3"/>
        <v>45296.33388</v>
      </c>
      <c r="M651" s="9">
        <f>IF('tab4'!$B651=0,0,IF('tab4'!$B651=1,1,IF('tab4'!$B651=4,2,IF('tab4'!$B651=5,3,IF('tab4'!$B651=6,4,IF(AND('tab4'!$B651=80,$X$2=2),0,-1))))))</f>
        <v>0</v>
      </c>
      <c r="N651" s="9">
        <f>IF('tab4'!$C651=0,0,IF('tab4'!$C651=1,1,IF('tab4'!$C651=4,2,IF('tab4'!$C651=5,3,IF('tab4'!$C651=6,4,IF(AND('tab4'!$C651=80,$X$2=2),0,-1))))))</f>
        <v>2</v>
      </c>
      <c r="O651" s="9">
        <f t="shared" ref="O651:R651" si="1301">D651</f>
        <v>0</v>
      </c>
      <c r="P651" s="9">
        <f t="shared" si="1301"/>
        <v>1</v>
      </c>
      <c r="Q651" s="10">
        <f t="shared" si="1301"/>
        <v>0</v>
      </c>
      <c r="R651" s="10">
        <f t="shared" si="1301"/>
        <v>0</v>
      </c>
      <c r="S651" s="10">
        <f t="shared" ref="S651:T651" si="1302">IF(HEX2DEC(H651) &gt;= 32768, (HEX2DEC(H651) - 65535 - 1)/10, IF(HEX2DEC(H651) = 32767, IF($X$2=2, S652, 32767), HEX2DEC(H651)/10 ))</f>
        <v>0.6</v>
      </c>
      <c r="T651" s="10">
        <f t="shared" si="1302"/>
        <v>0.5</v>
      </c>
      <c r="U651" s="10">
        <f t="shared" si="6"/>
        <v>0.3</v>
      </c>
    </row>
    <row r="652" ht="14.25" customHeight="1">
      <c r="A652" s="4" t="s">
        <v>647</v>
      </c>
      <c r="B652" s="12">
        <v>0.0</v>
      </c>
      <c r="C652" s="12">
        <v>4.0</v>
      </c>
      <c r="D652" s="9">
        <v>0.0</v>
      </c>
      <c r="E652" s="9">
        <v>1.0</v>
      </c>
      <c r="F652" s="10">
        <v>0.0</v>
      </c>
      <c r="G652" s="10">
        <v>0.0</v>
      </c>
      <c r="H652" s="4" t="s">
        <v>134</v>
      </c>
      <c r="I652" s="4" t="s">
        <v>168</v>
      </c>
      <c r="J652" s="4" t="s">
        <v>170</v>
      </c>
      <c r="K652" s="7"/>
      <c r="L652" s="8">
        <f t="shared" si="3"/>
        <v>45296.33388</v>
      </c>
      <c r="M652" s="9">
        <f>IF('tab4'!$B652=0,0,IF('tab4'!$B652=1,1,IF('tab4'!$B652=4,2,IF('tab4'!$B652=5,3,IF('tab4'!$B652=6,4,IF(AND('tab4'!$B652=80,$X$2=2),0,-1))))))</f>
        <v>0</v>
      </c>
      <c r="N652" s="9">
        <f>IF('tab4'!$C652=0,0,IF('tab4'!$C652=1,1,IF('tab4'!$C652=4,2,IF('tab4'!$C652=5,3,IF('tab4'!$C652=6,4,IF(AND('tab4'!$C652=80,$X$2=2),0,-1))))))</f>
        <v>2</v>
      </c>
      <c r="O652" s="9">
        <f t="shared" ref="O652:R652" si="1303">D652</f>
        <v>0</v>
      </c>
      <c r="P652" s="9">
        <f t="shared" si="1303"/>
        <v>1</v>
      </c>
      <c r="Q652" s="10">
        <f t="shared" si="1303"/>
        <v>0</v>
      </c>
      <c r="R652" s="10">
        <f t="shared" si="1303"/>
        <v>0</v>
      </c>
      <c r="S652" s="10">
        <f t="shared" ref="S652:T652" si="1304">IF(HEX2DEC(H652) &gt;= 32768, (HEX2DEC(H652) - 65535 - 1)/10, IF(HEX2DEC(H652) = 32767, IF($X$2=2, S653, 32767), HEX2DEC(H652)/10 ))</f>
        <v>0.6</v>
      </c>
      <c r="T652" s="10">
        <f t="shared" si="1304"/>
        <v>0.5</v>
      </c>
      <c r="U652" s="10">
        <f t="shared" si="6"/>
        <v>0.3</v>
      </c>
    </row>
    <row r="653" ht="14.25" customHeight="1">
      <c r="A653" s="4" t="s">
        <v>648</v>
      </c>
      <c r="B653" s="13">
        <v>0.0</v>
      </c>
      <c r="C653" s="13">
        <v>0.0</v>
      </c>
      <c r="D653" s="9">
        <v>0.0</v>
      </c>
      <c r="E653" s="9">
        <v>0.0</v>
      </c>
      <c r="F653" s="10">
        <v>0.0</v>
      </c>
      <c r="G653" s="10">
        <v>0.0</v>
      </c>
      <c r="H653" s="4" t="s">
        <v>35</v>
      </c>
      <c r="I653" s="4" t="s">
        <v>35</v>
      </c>
      <c r="J653" s="4" t="s">
        <v>26</v>
      </c>
      <c r="K653" s="7"/>
      <c r="L653" s="8">
        <f t="shared" si="3"/>
        <v>45296.35148</v>
      </c>
      <c r="M653" s="9">
        <f>IF('tab4'!$B653=0,0,IF('tab4'!$B653=1,1,IF('tab4'!$B653=4,2,IF('tab4'!$B653=5,3,IF('tab4'!$B653=6,4,IF(AND('tab4'!$B653=80,$X$2=2),0,-1))))))</f>
        <v>0</v>
      </c>
      <c r="N653" s="9">
        <f>IF('tab4'!$C653=0,0,IF('tab4'!$C653=1,1,IF('tab4'!$C653=4,2,IF('tab4'!$C653=5,3,IF('tab4'!$C653=6,4,IF(AND('tab4'!$C653=80,$X$2=2),0,-1))))))</f>
        <v>0</v>
      </c>
      <c r="O653" s="9">
        <f t="shared" ref="O653:R653" si="1305">D653</f>
        <v>0</v>
      </c>
      <c r="P653" s="9">
        <f t="shared" si="1305"/>
        <v>0</v>
      </c>
      <c r="Q653" s="10">
        <f t="shared" si="1305"/>
        <v>0</v>
      </c>
      <c r="R653" s="10">
        <f t="shared" si="1305"/>
        <v>0</v>
      </c>
      <c r="S653" s="10">
        <f t="shared" ref="S653:T653" si="1306">IF(HEX2DEC(H653) &gt;= 32768, (HEX2DEC(H653) - 65535 - 1)/10, IF(HEX2DEC(H653) = 32767, IF($X$2=2, S654, 32767), HEX2DEC(H653)/10 ))</f>
        <v>0.6</v>
      </c>
      <c r="T653" s="10">
        <f t="shared" si="1306"/>
        <v>0.6</v>
      </c>
      <c r="U653" s="10">
        <f t="shared" si="6"/>
        <v>0.5</v>
      </c>
    </row>
    <row r="654" ht="14.25" customHeight="1">
      <c r="A654" s="4" t="s">
        <v>649</v>
      </c>
      <c r="B654" s="12">
        <v>0.0</v>
      </c>
      <c r="C654" s="12">
        <v>0.0</v>
      </c>
      <c r="D654" s="9">
        <v>0.0</v>
      </c>
      <c r="E654" s="9">
        <v>0.0</v>
      </c>
      <c r="F654" s="10">
        <v>0.0</v>
      </c>
      <c r="G654" s="10">
        <v>0.0</v>
      </c>
      <c r="H654" s="4" t="s">
        <v>134</v>
      </c>
      <c r="I654" s="4" t="s">
        <v>134</v>
      </c>
      <c r="J654" s="4" t="s">
        <v>168</v>
      </c>
      <c r="K654" s="7"/>
      <c r="L654" s="8">
        <f t="shared" si="3"/>
        <v>45296.3515</v>
      </c>
      <c r="M654" s="9">
        <f>IF('tab4'!$B654=0,0,IF('tab4'!$B654=1,1,IF('tab4'!$B654=4,2,IF('tab4'!$B654=5,3,IF('tab4'!$B654=6,4,IF(AND('tab4'!$B654=80,$X$2=2),0,-1))))))</f>
        <v>0</v>
      </c>
      <c r="N654" s="9">
        <f>IF('tab4'!$C654=0,0,IF('tab4'!$C654=1,1,IF('tab4'!$C654=4,2,IF('tab4'!$C654=5,3,IF('tab4'!$C654=6,4,IF(AND('tab4'!$C654=80,$X$2=2),0,-1))))))</f>
        <v>0</v>
      </c>
      <c r="O654" s="9">
        <f t="shared" ref="O654:R654" si="1307">D654</f>
        <v>0</v>
      </c>
      <c r="P654" s="9">
        <f t="shared" si="1307"/>
        <v>0</v>
      </c>
      <c r="Q654" s="10">
        <f t="shared" si="1307"/>
        <v>0</v>
      </c>
      <c r="R654" s="10">
        <f t="shared" si="1307"/>
        <v>0</v>
      </c>
      <c r="S654" s="10">
        <f t="shared" ref="S654:T654" si="1308">IF(HEX2DEC(H654) &gt;= 32768, (HEX2DEC(H654) - 65535 - 1)/10, IF(HEX2DEC(H654) = 32767, IF($X$2=2, S655, 32767), HEX2DEC(H654)/10 ))</f>
        <v>0.6</v>
      </c>
      <c r="T654" s="10">
        <f t="shared" si="1308"/>
        <v>0.6</v>
      </c>
      <c r="U654" s="10">
        <f t="shared" si="6"/>
        <v>0.5</v>
      </c>
    </row>
    <row r="655" ht="14.25" customHeight="1">
      <c r="A655" s="4" t="s">
        <v>649</v>
      </c>
      <c r="B655" s="13">
        <v>0.0</v>
      </c>
      <c r="C655" s="13">
        <v>4.0</v>
      </c>
      <c r="D655" s="9">
        <v>0.0</v>
      </c>
      <c r="E655" s="9">
        <v>0.0</v>
      </c>
      <c r="F655" s="10">
        <v>0.0</v>
      </c>
      <c r="G655" s="10">
        <v>0.0</v>
      </c>
      <c r="H655" s="4" t="s">
        <v>134</v>
      </c>
      <c r="I655" s="4" t="s">
        <v>134</v>
      </c>
      <c r="J655" s="4" t="s">
        <v>168</v>
      </c>
      <c r="K655" s="7"/>
      <c r="L655" s="8">
        <f t="shared" si="3"/>
        <v>45296.3515</v>
      </c>
      <c r="M655" s="9">
        <f>IF('tab4'!$B655=0,0,IF('tab4'!$B655=1,1,IF('tab4'!$B655=4,2,IF('tab4'!$B655=5,3,IF('tab4'!$B655=6,4,IF(AND('tab4'!$B655=80,$X$2=2),0,-1))))))</f>
        <v>0</v>
      </c>
      <c r="N655" s="9">
        <f>IF('tab4'!$C655=0,0,IF('tab4'!$C655=1,1,IF('tab4'!$C655=4,2,IF('tab4'!$C655=5,3,IF('tab4'!$C655=6,4,IF(AND('tab4'!$C655=80,$X$2=2),0,-1))))))</f>
        <v>2</v>
      </c>
      <c r="O655" s="9">
        <f t="shared" ref="O655:R655" si="1309">D655</f>
        <v>0</v>
      </c>
      <c r="P655" s="9">
        <f t="shared" si="1309"/>
        <v>0</v>
      </c>
      <c r="Q655" s="10">
        <f t="shared" si="1309"/>
        <v>0</v>
      </c>
      <c r="R655" s="10">
        <f t="shared" si="1309"/>
        <v>0</v>
      </c>
      <c r="S655" s="10">
        <f t="shared" ref="S655:T655" si="1310">IF(HEX2DEC(H655) &gt;= 32768, (HEX2DEC(H655) - 65535 - 1)/10, IF(HEX2DEC(H655) = 32767, IF($X$2=2, S656, 32767), HEX2DEC(H655)/10 ))</f>
        <v>0.6</v>
      </c>
      <c r="T655" s="10">
        <f t="shared" si="1310"/>
        <v>0.6</v>
      </c>
      <c r="U655" s="10">
        <f t="shared" si="6"/>
        <v>0.5</v>
      </c>
    </row>
    <row r="656" ht="14.25" customHeight="1">
      <c r="A656" s="4" t="s">
        <v>649</v>
      </c>
      <c r="B656" s="12">
        <v>0.0</v>
      </c>
      <c r="C656" s="12">
        <v>4.0</v>
      </c>
      <c r="D656" s="9">
        <v>0.0</v>
      </c>
      <c r="E656" s="9">
        <v>0.0</v>
      </c>
      <c r="F656" s="10">
        <v>0.0</v>
      </c>
      <c r="G656" s="10">
        <v>0.0</v>
      </c>
      <c r="H656" s="4" t="s">
        <v>134</v>
      </c>
      <c r="I656" s="4" t="s">
        <v>134</v>
      </c>
      <c r="J656" s="4" t="s">
        <v>168</v>
      </c>
      <c r="K656" s="7"/>
      <c r="L656" s="8">
        <f t="shared" si="3"/>
        <v>45296.3515</v>
      </c>
      <c r="M656" s="9">
        <f>IF('tab4'!$B656=0,0,IF('tab4'!$B656=1,1,IF('tab4'!$B656=4,2,IF('tab4'!$B656=5,3,IF('tab4'!$B656=6,4,IF(AND('tab4'!$B656=80,$X$2=2),0,-1))))))</f>
        <v>0</v>
      </c>
      <c r="N656" s="9">
        <f>IF('tab4'!$C656=0,0,IF('tab4'!$C656=1,1,IF('tab4'!$C656=4,2,IF('tab4'!$C656=5,3,IF('tab4'!$C656=6,4,IF(AND('tab4'!$C656=80,$X$2=2),0,-1))))))</f>
        <v>2</v>
      </c>
      <c r="O656" s="9">
        <f t="shared" ref="O656:R656" si="1311">D656</f>
        <v>0</v>
      </c>
      <c r="P656" s="9">
        <f t="shared" si="1311"/>
        <v>0</v>
      </c>
      <c r="Q656" s="10">
        <f t="shared" si="1311"/>
        <v>0</v>
      </c>
      <c r="R656" s="10">
        <f t="shared" si="1311"/>
        <v>0</v>
      </c>
      <c r="S656" s="10">
        <f t="shared" ref="S656:T656" si="1312">IF(HEX2DEC(H656) &gt;= 32768, (HEX2DEC(H656) - 65535 - 1)/10, IF(HEX2DEC(H656) = 32767, IF($X$2=2, S657, 32767), HEX2DEC(H656)/10 ))</f>
        <v>0.6</v>
      </c>
      <c r="T656" s="10">
        <f t="shared" si="1312"/>
        <v>0.6</v>
      </c>
      <c r="U656" s="10">
        <f t="shared" si="6"/>
        <v>0.5</v>
      </c>
    </row>
    <row r="657" ht="14.25" customHeight="1">
      <c r="A657" s="4" t="s">
        <v>649</v>
      </c>
      <c r="B657" s="13">
        <v>0.0</v>
      </c>
      <c r="C657" s="13">
        <v>4.0</v>
      </c>
      <c r="D657" s="9">
        <v>0.0</v>
      </c>
      <c r="E657" s="9">
        <v>1.0</v>
      </c>
      <c r="F657" s="10">
        <v>0.0</v>
      </c>
      <c r="G657" s="10">
        <v>0.0</v>
      </c>
      <c r="H657" s="4" t="s">
        <v>134</v>
      </c>
      <c r="I657" s="4" t="s">
        <v>134</v>
      </c>
      <c r="J657" s="4" t="s">
        <v>168</v>
      </c>
      <c r="K657" s="7"/>
      <c r="L657" s="8">
        <f t="shared" si="3"/>
        <v>45296.3515</v>
      </c>
      <c r="M657" s="9">
        <f>IF('tab4'!$B657=0,0,IF('tab4'!$B657=1,1,IF('tab4'!$B657=4,2,IF('tab4'!$B657=5,3,IF('tab4'!$B657=6,4,IF(AND('tab4'!$B657=80,$X$2=2),0,-1))))))</f>
        <v>0</v>
      </c>
      <c r="N657" s="9">
        <f>IF('tab4'!$C657=0,0,IF('tab4'!$C657=1,1,IF('tab4'!$C657=4,2,IF('tab4'!$C657=5,3,IF('tab4'!$C657=6,4,IF(AND('tab4'!$C657=80,$X$2=2),0,-1))))))</f>
        <v>2</v>
      </c>
      <c r="O657" s="9">
        <f t="shared" ref="O657:R657" si="1313">D657</f>
        <v>0</v>
      </c>
      <c r="P657" s="9">
        <f t="shared" si="1313"/>
        <v>1</v>
      </c>
      <c r="Q657" s="10">
        <f t="shared" si="1313"/>
        <v>0</v>
      </c>
      <c r="R657" s="10">
        <f t="shared" si="1313"/>
        <v>0</v>
      </c>
      <c r="S657" s="10">
        <f t="shared" ref="S657:T657" si="1314">IF(HEX2DEC(H657) &gt;= 32768, (HEX2DEC(H657) - 65535 - 1)/10, IF(HEX2DEC(H657) = 32767, IF($X$2=2, S658, 32767), HEX2DEC(H657)/10 ))</f>
        <v>0.6</v>
      </c>
      <c r="T657" s="10">
        <f t="shared" si="1314"/>
        <v>0.6</v>
      </c>
      <c r="U657" s="10">
        <f t="shared" si="6"/>
        <v>0.5</v>
      </c>
    </row>
    <row r="658" ht="14.25" customHeight="1">
      <c r="A658" s="4" t="s">
        <v>650</v>
      </c>
      <c r="B658" s="12">
        <v>0.0</v>
      </c>
      <c r="C658" s="12">
        <v>4.0</v>
      </c>
      <c r="D658" s="9">
        <v>0.0</v>
      </c>
      <c r="E658" s="9">
        <v>1.0</v>
      </c>
      <c r="F658" s="10">
        <v>0.0</v>
      </c>
      <c r="G658" s="10">
        <v>0.0</v>
      </c>
      <c r="H658" s="4" t="s">
        <v>134</v>
      </c>
      <c r="I658" s="4" t="s">
        <v>134</v>
      </c>
      <c r="J658" s="4" t="s">
        <v>168</v>
      </c>
      <c r="K658" s="7"/>
      <c r="L658" s="8">
        <f t="shared" si="3"/>
        <v>45296.35152</v>
      </c>
      <c r="M658" s="9">
        <f>IF('tab4'!$B658=0,0,IF('tab4'!$B658=1,1,IF('tab4'!$B658=4,2,IF('tab4'!$B658=5,3,IF('tab4'!$B658=6,4,IF(AND('tab4'!$B658=80,$X$2=2),0,-1))))))</f>
        <v>0</v>
      </c>
      <c r="N658" s="9">
        <f>IF('tab4'!$C658=0,0,IF('tab4'!$C658=1,1,IF('tab4'!$C658=4,2,IF('tab4'!$C658=5,3,IF('tab4'!$C658=6,4,IF(AND('tab4'!$C658=80,$X$2=2),0,-1))))))</f>
        <v>2</v>
      </c>
      <c r="O658" s="9">
        <f t="shared" ref="O658:R658" si="1315">D658</f>
        <v>0</v>
      </c>
      <c r="P658" s="9">
        <f t="shared" si="1315"/>
        <v>1</v>
      </c>
      <c r="Q658" s="10">
        <f t="shared" si="1315"/>
        <v>0</v>
      </c>
      <c r="R658" s="10">
        <f t="shared" si="1315"/>
        <v>0</v>
      </c>
      <c r="S658" s="10">
        <f t="shared" ref="S658:T658" si="1316">IF(HEX2DEC(H658) &gt;= 32768, (HEX2DEC(H658) - 65535 - 1)/10, IF(HEX2DEC(H658) = 32767, IF($X$2=2, S659, 32767), HEX2DEC(H658)/10 ))</f>
        <v>0.6</v>
      </c>
      <c r="T658" s="10">
        <f t="shared" si="1316"/>
        <v>0.6</v>
      </c>
      <c r="U658" s="10">
        <f t="shared" si="6"/>
        <v>0.5</v>
      </c>
    </row>
    <row r="659" ht="14.25" customHeight="1">
      <c r="A659" s="4" t="s">
        <v>651</v>
      </c>
      <c r="B659" s="13">
        <v>0.0</v>
      </c>
      <c r="C659" s="13">
        <v>4.0</v>
      </c>
      <c r="D659" s="9">
        <v>0.0</v>
      </c>
      <c r="E659" s="9">
        <v>1.0</v>
      </c>
      <c r="F659" s="10">
        <v>0.0</v>
      </c>
      <c r="G659" s="10">
        <v>0.0</v>
      </c>
      <c r="H659" s="4" t="s">
        <v>85</v>
      </c>
      <c r="I659" s="4" t="s">
        <v>103</v>
      </c>
      <c r="J659" s="4" t="s">
        <v>236</v>
      </c>
      <c r="K659" s="7"/>
      <c r="L659" s="8">
        <f t="shared" si="3"/>
        <v>45296.43485</v>
      </c>
      <c r="M659" s="9">
        <f>IF('tab4'!$B659=0,0,IF('tab4'!$B659=1,1,IF('tab4'!$B659=4,2,IF('tab4'!$B659=5,3,IF('tab4'!$B659=6,4,IF(AND('tab4'!$B659=80,$X$2=2),0,-1))))))</f>
        <v>0</v>
      </c>
      <c r="N659" s="9">
        <f>IF('tab4'!$C659=0,0,IF('tab4'!$C659=1,1,IF('tab4'!$C659=4,2,IF('tab4'!$C659=5,3,IF('tab4'!$C659=6,4,IF(AND('tab4'!$C659=80,$X$2=2),0,-1))))))</f>
        <v>2</v>
      </c>
      <c r="O659" s="9">
        <f t="shared" ref="O659:R659" si="1317">D659</f>
        <v>0</v>
      </c>
      <c r="P659" s="9">
        <f t="shared" si="1317"/>
        <v>1</v>
      </c>
      <c r="Q659" s="10">
        <f t="shared" si="1317"/>
        <v>0</v>
      </c>
      <c r="R659" s="10">
        <f t="shared" si="1317"/>
        <v>0</v>
      </c>
      <c r="S659" s="10">
        <f t="shared" ref="S659:T659" si="1318">IF(HEX2DEC(H659) &gt;= 32768, (HEX2DEC(H659) - 65535 - 1)/10, IF(HEX2DEC(H659) = 32767, IF($X$2=2, S660, 32767), HEX2DEC(H659)/10 ))</f>
        <v>2.4</v>
      </c>
      <c r="T659" s="10">
        <f t="shared" si="1318"/>
        <v>3.4</v>
      </c>
      <c r="U659" s="10">
        <f t="shared" si="6"/>
        <v>3.2</v>
      </c>
    </row>
    <row r="660" ht="14.25" customHeight="1">
      <c r="A660" s="4" t="s">
        <v>652</v>
      </c>
      <c r="B660" s="12">
        <v>0.0</v>
      </c>
      <c r="C660" s="12">
        <v>0.0</v>
      </c>
      <c r="D660" s="9">
        <v>0.0</v>
      </c>
      <c r="E660" s="9">
        <v>0.0</v>
      </c>
      <c r="F660" s="10">
        <v>0.0</v>
      </c>
      <c r="G660" s="10">
        <v>0.0</v>
      </c>
      <c r="H660" s="4" t="s">
        <v>35</v>
      </c>
      <c r="I660" s="4" t="s">
        <v>35</v>
      </c>
      <c r="J660" s="4" t="s">
        <v>26</v>
      </c>
      <c r="K660" s="7"/>
      <c r="L660" s="8">
        <f t="shared" si="3"/>
        <v>45296.48285</v>
      </c>
      <c r="M660" s="9">
        <f>IF('tab4'!$B660=0,0,IF('tab4'!$B660=1,1,IF('tab4'!$B660=4,2,IF('tab4'!$B660=5,3,IF('tab4'!$B660=6,4,IF(AND('tab4'!$B660=80,$X$2=2),0,-1))))))</f>
        <v>0</v>
      </c>
      <c r="N660" s="9">
        <f>IF('tab4'!$C660=0,0,IF('tab4'!$C660=1,1,IF('tab4'!$C660=4,2,IF('tab4'!$C660=5,3,IF('tab4'!$C660=6,4,IF(AND('tab4'!$C660=80,$X$2=2),0,-1))))))</f>
        <v>0</v>
      </c>
      <c r="O660" s="9">
        <f t="shared" ref="O660:R660" si="1319">D660</f>
        <v>0</v>
      </c>
      <c r="P660" s="9">
        <f t="shared" si="1319"/>
        <v>0</v>
      </c>
      <c r="Q660" s="10">
        <f t="shared" si="1319"/>
        <v>0</v>
      </c>
      <c r="R660" s="10">
        <f t="shared" si="1319"/>
        <v>0</v>
      </c>
      <c r="S660" s="10">
        <f t="shared" ref="S660:T660" si="1320">IF(HEX2DEC(H660) &gt;= 32768, (HEX2DEC(H660) - 65535 - 1)/10, IF(HEX2DEC(H660) = 32767, IF($X$2=2, S661, 32767), HEX2DEC(H660)/10 ))</f>
        <v>3.3</v>
      </c>
      <c r="T660" s="10">
        <f t="shared" si="1320"/>
        <v>4</v>
      </c>
      <c r="U660" s="10">
        <f t="shared" si="6"/>
        <v>2.7</v>
      </c>
    </row>
    <row r="661" ht="14.25" customHeight="1">
      <c r="A661" s="4" t="s">
        <v>652</v>
      </c>
      <c r="B661" s="13">
        <v>0.0</v>
      </c>
      <c r="C661" s="13">
        <v>0.0</v>
      </c>
      <c r="D661" s="9">
        <v>0.0</v>
      </c>
      <c r="E661" s="9">
        <v>0.0</v>
      </c>
      <c r="F661" s="10">
        <v>0.0</v>
      </c>
      <c r="G661" s="10">
        <v>0.0</v>
      </c>
      <c r="H661" s="4" t="s">
        <v>35</v>
      </c>
      <c r="I661" s="4" t="s">
        <v>35</v>
      </c>
      <c r="J661" s="4" t="s">
        <v>105</v>
      </c>
      <c r="K661" s="7"/>
      <c r="L661" s="8">
        <f t="shared" si="3"/>
        <v>45296.48285</v>
      </c>
      <c r="M661" s="9">
        <f>IF('tab4'!$B661=0,0,IF('tab4'!$B661=1,1,IF('tab4'!$B661=4,2,IF('tab4'!$B661=5,3,IF('tab4'!$B661=6,4,IF(AND('tab4'!$B661=80,$X$2=2),0,-1))))))</f>
        <v>0</v>
      </c>
      <c r="N661" s="9">
        <f>IF('tab4'!$C661=0,0,IF('tab4'!$C661=1,1,IF('tab4'!$C661=4,2,IF('tab4'!$C661=5,3,IF('tab4'!$C661=6,4,IF(AND('tab4'!$C661=80,$X$2=2),0,-1))))))</f>
        <v>0</v>
      </c>
      <c r="O661" s="9">
        <f t="shared" ref="O661:R661" si="1321">D661</f>
        <v>0</v>
      </c>
      <c r="P661" s="9">
        <f t="shared" si="1321"/>
        <v>0</v>
      </c>
      <c r="Q661" s="10">
        <f t="shared" si="1321"/>
        <v>0</v>
      </c>
      <c r="R661" s="10">
        <f t="shared" si="1321"/>
        <v>0</v>
      </c>
      <c r="S661" s="10">
        <f t="shared" ref="S661:T661" si="1322">IF(HEX2DEC(H661) &gt;= 32768, (HEX2DEC(H661) - 65535 - 1)/10, IF(HEX2DEC(H661) = 32767, IF($X$2=2, S662, 32767), HEX2DEC(H661)/10 ))</f>
        <v>3.3</v>
      </c>
      <c r="T661" s="10">
        <f t="shared" si="1322"/>
        <v>4</v>
      </c>
      <c r="U661" s="10">
        <f t="shared" si="6"/>
        <v>2.7</v>
      </c>
    </row>
    <row r="662" ht="14.25" customHeight="1">
      <c r="A662" s="4" t="s">
        <v>653</v>
      </c>
      <c r="B662" s="12">
        <v>0.0</v>
      </c>
      <c r="C662" s="12">
        <v>0.0</v>
      </c>
      <c r="D662" s="9">
        <v>0.0</v>
      </c>
      <c r="E662" s="9">
        <v>0.0</v>
      </c>
      <c r="F662" s="10">
        <v>0.0</v>
      </c>
      <c r="G662" s="10">
        <v>0.0</v>
      </c>
      <c r="H662" s="4" t="s">
        <v>282</v>
      </c>
      <c r="I662" s="4" t="s">
        <v>73</v>
      </c>
      <c r="J662" s="4" t="s">
        <v>105</v>
      </c>
      <c r="K662" s="7"/>
      <c r="L662" s="8">
        <f t="shared" si="3"/>
        <v>45296.48287</v>
      </c>
      <c r="M662" s="9">
        <f>IF('tab4'!$B662=0,0,IF('tab4'!$B662=1,1,IF('tab4'!$B662=4,2,IF('tab4'!$B662=5,3,IF('tab4'!$B662=6,4,IF(AND('tab4'!$B662=80,$X$2=2),0,-1))))))</f>
        <v>0</v>
      </c>
      <c r="N662" s="9">
        <f>IF('tab4'!$C662=0,0,IF('tab4'!$C662=1,1,IF('tab4'!$C662=4,2,IF('tab4'!$C662=5,3,IF('tab4'!$C662=6,4,IF(AND('tab4'!$C662=80,$X$2=2),0,-1))))))</f>
        <v>0</v>
      </c>
      <c r="O662" s="9">
        <f t="shared" ref="O662:R662" si="1323">D662</f>
        <v>0</v>
      </c>
      <c r="P662" s="9">
        <f t="shared" si="1323"/>
        <v>0</v>
      </c>
      <c r="Q662" s="10">
        <f t="shared" si="1323"/>
        <v>0</v>
      </c>
      <c r="R662" s="10">
        <f t="shared" si="1323"/>
        <v>0</v>
      </c>
      <c r="S662" s="10">
        <f t="shared" ref="S662:T662" si="1324">IF(HEX2DEC(H662) &gt;= 32768, (HEX2DEC(H662) - 65535 - 1)/10, IF(HEX2DEC(H662) = 32767, IF($X$2=2, S663, 32767), HEX2DEC(H662)/10 ))</f>
        <v>3.3</v>
      </c>
      <c r="T662" s="10">
        <f t="shared" si="1324"/>
        <v>4</v>
      </c>
      <c r="U662" s="10">
        <f t="shared" si="6"/>
        <v>2.7</v>
      </c>
    </row>
    <row r="663" ht="14.25" customHeight="1">
      <c r="A663" s="4" t="s">
        <v>653</v>
      </c>
      <c r="B663" s="13">
        <v>0.0</v>
      </c>
      <c r="C663" s="13">
        <v>0.0</v>
      </c>
      <c r="D663" s="9">
        <v>0.0</v>
      </c>
      <c r="E663" s="9">
        <v>0.0</v>
      </c>
      <c r="F663" s="10">
        <v>0.0</v>
      </c>
      <c r="G663" s="10">
        <v>0.0</v>
      </c>
      <c r="H663" s="4" t="s">
        <v>282</v>
      </c>
      <c r="I663" s="4" t="s">
        <v>73</v>
      </c>
      <c r="J663" s="4" t="s">
        <v>105</v>
      </c>
      <c r="K663" s="7"/>
      <c r="L663" s="8">
        <f t="shared" si="3"/>
        <v>45296.48287</v>
      </c>
      <c r="M663" s="9">
        <f>IF('tab4'!$B663=0,0,IF('tab4'!$B663=1,1,IF('tab4'!$B663=4,2,IF('tab4'!$B663=5,3,IF('tab4'!$B663=6,4,IF(AND('tab4'!$B663=80,$X$2=2),0,-1))))))</f>
        <v>0</v>
      </c>
      <c r="N663" s="9">
        <f>IF('tab4'!$C663=0,0,IF('tab4'!$C663=1,1,IF('tab4'!$C663=4,2,IF('tab4'!$C663=5,3,IF('tab4'!$C663=6,4,IF(AND('tab4'!$C663=80,$X$2=2),0,-1))))))</f>
        <v>0</v>
      </c>
      <c r="O663" s="9">
        <f t="shared" ref="O663:R663" si="1325">D663</f>
        <v>0</v>
      </c>
      <c r="P663" s="9">
        <f t="shared" si="1325"/>
        <v>0</v>
      </c>
      <c r="Q663" s="10">
        <f t="shared" si="1325"/>
        <v>0</v>
      </c>
      <c r="R663" s="10">
        <f t="shared" si="1325"/>
        <v>0</v>
      </c>
      <c r="S663" s="10">
        <f t="shared" ref="S663:T663" si="1326">IF(HEX2DEC(H663) &gt;= 32768, (HEX2DEC(H663) - 65535 - 1)/10, IF(HEX2DEC(H663) = 32767, IF($X$2=2, S664, 32767), HEX2DEC(H663)/10 ))</f>
        <v>3.3</v>
      </c>
      <c r="T663" s="10">
        <f t="shared" si="1326"/>
        <v>4</v>
      </c>
      <c r="U663" s="10">
        <f t="shared" si="6"/>
        <v>2.7</v>
      </c>
    </row>
    <row r="664" ht="14.25" customHeight="1">
      <c r="A664" s="4" t="s">
        <v>654</v>
      </c>
      <c r="B664" s="12">
        <v>0.0</v>
      </c>
      <c r="C664" s="12">
        <v>0.0</v>
      </c>
      <c r="D664" s="9">
        <v>0.0</v>
      </c>
      <c r="E664" s="9">
        <v>0.0</v>
      </c>
      <c r="F664" s="10">
        <v>0.0</v>
      </c>
      <c r="G664" s="10">
        <v>0.0</v>
      </c>
      <c r="H664" s="4" t="s">
        <v>35</v>
      </c>
      <c r="I664" s="4" t="s">
        <v>35</v>
      </c>
      <c r="J664" s="4" t="s">
        <v>26</v>
      </c>
      <c r="K664" s="7"/>
      <c r="L664" s="8">
        <f t="shared" si="3"/>
        <v>45296.48446</v>
      </c>
      <c r="M664" s="9">
        <f>IF('tab4'!$B664=0,0,IF('tab4'!$B664=1,1,IF('tab4'!$B664=4,2,IF('tab4'!$B664=5,3,IF('tab4'!$B664=6,4,IF(AND('tab4'!$B664=80,$X$2=2),0,-1))))))</f>
        <v>0</v>
      </c>
      <c r="N664" s="9">
        <f>IF('tab4'!$C664=0,0,IF('tab4'!$C664=1,1,IF('tab4'!$C664=4,2,IF('tab4'!$C664=5,3,IF('tab4'!$C664=6,4,IF(AND('tab4'!$C664=80,$X$2=2),0,-1))))))</f>
        <v>0</v>
      </c>
      <c r="O664" s="9">
        <f t="shared" ref="O664:R664" si="1327">D664</f>
        <v>0</v>
      </c>
      <c r="P664" s="9">
        <f t="shared" si="1327"/>
        <v>0</v>
      </c>
      <c r="Q664" s="10">
        <f t="shared" si="1327"/>
        <v>0</v>
      </c>
      <c r="R664" s="10">
        <f t="shared" si="1327"/>
        <v>0</v>
      </c>
      <c r="S664" s="10">
        <f t="shared" ref="S664:T664" si="1328">IF(HEX2DEC(H664) &gt;= 32768, (HEX2DEC(H664) - 65535 - 1)/10, IF(HEX2DEC(H664) = 32767, IF($X$2=2, S665, 32767), HEX2DEC(H664)/10 ))</f>
        <v>3.3</v>
      </c>
      <c r="T664" s="10">
        <f t="shared" si="1328"/>
        <v>4</v>
      </c>
      <c r="U664" s="10">
        <f t="shared" si="6"/>
        <v>2.7</v>
      </c>
    </row>
    <row r="665" ht="14.25" customHeight="1">
      <c r="A665" s="4" t="s">
        <v>655</v>
      </c>
      <c r="B665" s="13">
        <v>0.0</v>
      </c>
      <c r="C665" s="13">
        <v>0.0</v>
      </c>
      <c r="D665" s="9">
        <v>0.0</v>
      </c>
      <c r="E665" s="9">
        <v>0.0</v>
      </c>
      <c r="F665" s="10">
        <v>0.0</v>
      </c>
      <c r="G665" s="10">
        <v>0.0</v>
      </c>
      <c r="H665" s="4" t="s">
        <v>35</v>
      </c>
      <c r="I665" s="4" t="s">
        <v>35</v>
      </c>
      <c r="J665" s="4" t="s">
        <v>105</v>
      </c>
      <c r="K665" s="7"/>
      <c r="L665" s="8">
        <f t="shared" si="3"/>
        <v>45296.48447</v>
      </c>
      <c r="M665" s="9">
        <f>IF('tab4'!$B665=0,0,IF('tab4'!$B665=1,1,IF('tab4'!$B665=4,2,IF('tab4'!$B665=5,3,IF('tab4'!$B665=6,4,IF(AND('tab4'!$B665=80,$X$2=2),0,-1))))))</f>
        <v>0</v>
      </c>
      <c r="N665" s="9">
        <f>IF('tab4'!$C665=0,0,IF('tab4'!$C665=1,1,IF('tab4'!$C665=4,2,IF('tab4'!$C665=5,3,IF('tab4'!$C665=6,4,IF(AND('tab4'!$C665=80,$X$2=2),0,-1))))))</f>
        <v>0</v>
      </c>
      <c r="O665" s="9">
        <f t="shared" ref="O665:R665" si="1329">D665</f>
        <v>0</v>
      </c>
      <c r="P665" s="9">
        <f t="shared" si="1329"/>
        <v>0</v>
      </c>
      <c r="Q665" s="10">
        <f t="shared" si="1329"/>
        <v>0</v>
      </c>
      <c r="R665" s="10">
        <f t="shared" si="1329"/>
        <v>0</v>
      </c>
      <c r="S665" s="10">
        <f t="shared" ref="S665:T665" si="1330">IF(HEX2DEC(H665) &gt;= 32768, (HEX2DEC(H665) - 65535 - 1)/10, IF(HEX2DEC(H665) = 32767, IF($X$2=2, S666, 32767), HEX2DEC(H665)/10 ))</f>
        <v>3.3</v>
      </c>
      <c r="T665" s="10">
        <f t="shared" si="1330"/>
        <v>4</v>
      </c>
      <c r="U665" s="10">
        <f t="shared" si="6"/>
        <v>2.7</v>
      </c>
    </row>
    <row r="666" ht="14.25" customHeight="1">
      <c r="A666" s="4" t="s">
        <v>656</v>
      </c>
      <c r="B666" s="12">
        <v>0.0</v>
      </c>
      <c r="C666" s="12">
        <v>0.0</v>
      </c>
      <c r="D666" s="9">
        <v>0.0</v>
      </c>
      <c r="E666" s="9">
        <v>0.0</v>
      </c>
      <c r="F666" s="10">
        <v>0.0</v>
      </c>
      <c r="G666" s="10">
        <v>0.0</v>
      </c>
      <c r="H666" s="4" t="s">
        <v>282</v>
      </c>
      <c r="I666" s="4" t="s">
        <v>73</v>
      </c>
      <c r="J666" s="4" t="s">
        <v>105</v>
      </c>
      <c r="K666" s="7"/>
      <c r="L666" s="8">
        <f t="shared" si="3"/>
        <v>45296.48449</v>
      </c>
      <c r="M666" s="9">
        <f>IF('tab4'!$B666=0,0,IF('tab4'!$B666=1,1,IF('tab4'!$B666=4,2,IF('tab4'!$B666=5,3,IF('tab4'!$B666=6,4,IF(AND('tab4'!$B666=80,$X$2=2),0,-1))))))</f>
        <v>0</v>
      </c>
      <c r="N666" s="9">
        <f>IF('tab4'!$C666=0,0,IF('tab4'!$C666=1,1,IF('tab4'!$C666=4,2,IF('tab4'!$C666=5,3,IF('tab4'!$C666=6,4,IF(AND('tab4'!$C666=80,$X$2=2),0,-1))))))</f>
        <v>0</v>
      </c>
      <c r="O666" s="9">
        <f t="shared" ref="O666:R666" si="1331">D666</f>
        <v>0</v>
      </c>
      <c r="P666" s="9">
        <f t="shared" si="1331"/>
        <v>0</v>
      </c>
      <c r="Q666" s="10">
        <f t="shared" si="1331"/>
        <v>0</v>
      </c>
      <c r="R666" s="10">
        <f t="shared" si="1331"/>
        <v>0</v>
      </c>
      <c r="S666" s="10">
        <f t="shared" ref="S666:T666" si="1332">IF(HEX2DEC(H666) &gt;= 32768, (HEX2DEC(H666) - 65535 - 1)/10, IF(HEX2DEC(H666) = 32767, IF($X$2=2, S667, 32767), HEX2DEC(H666)/10 ))</f>
        <v>3.3</v>
      </c>
      <c r="T666" s="10">
        <f t="shared" si="1332"/>
        <v>4</v>
      </c>
      <c r="U666" s="10">
        <f t="shared" si="6"/>
        <v>2.7</v>
      </c>
    </row>
    <row r="667" ht="14.25" customHeight="1">
      <c r="A667" s="4" t="s">
        <v>656</v>
      </c>
      <c r="B667" s="13">
        <v>0.0</v>
      </c>
      <c r="C667" s="13">
        <v>0.0</v>
      </c>
      <c r="D667" s="9">
        <v>0.0</v>
      </c>
      <c r="E667" s="9">
        <v>0.0</v>
      </c>
      <c r="F667" s="10">
        <v>0.0</v>
      </c>
      <c r="G667" s="10">
        <v>0.0</v>
      </c>
      <c r="H667" s="4" t="s">
        <v>282</v>
      </c>
      <c r="I667" s="4" t="s">
        <v>73</v>
      </c>
      <c r="J667" s="4" t="s">
        <v>105</v>
      </c>
      <c r="K667" s="7"/>
      <c r="L667" s="8">
        <f t="shared" si="3"/>
        <v>45296.48449</v>
      </c>
      <c r="M667" s="9">
        <f>IF('tab4'!$B667=0,0,IF('tab4'!$B667=1,1,IF('tab4'!$B667=4,2,IF('tab4'!$B667=5,3,IF('tab4'!$B667=6,4,IF(AND('tab4'!$B667=80,$X$2=2),0,-1))))))</f>
        <v>0</v>
      </c>
      <c r="N667" s="9">
        <f>IF('tab4'!$C667=0,0,IF('tab4'!$C667=1,1,IF('tab4'!$C667=4,2,IF('tab4'!$C667=5,3,IF('tab4'!$C667=6,4,IF(AND('tab4'!$C667=80,$X$2=2),0,-1))))))</f>
        <v>0</v>
      </c>
      <c r="O667" s="9">
        <f t="shared" ref="O667:R667" si="1333">D667</f>
        <v>0</v>
      </c>
      <c r="P667" s="9">
        <f t="shared" si="1333"/>
        <v>0</v>
      </c>
      <c r="Q667" s="10">
        <f t="shared" si="1333"/>
        <v>0</v>
      </c>
      <c r="R667" s="10">
        <f t="shared" si="1333"/>
        <v>0</v>
      </c>
      <c r="S667" s="10">
        <f t="shared" ref="S667:T667" si="1334">IF(HEX2DEC(H667) &gt;= 32768, (HEX2DEC(H667) - 65535 - 1)/10, IF(HEX2DEC(H667) = 32767, IF($X$2=2, S668, 32767), HEX2DEC(H667)/10 ))</f>
        <v>3.3</v>
      </c>
      <c r="T667" s="10">
        <f t="shared" si="1334"/>
        <v>4</v>
      </c>
      <c r="U667" s="10">
        <f t="shared" si="6"/>
        <v>2.7</v>
      </c>
    </row>
    <row r="668" ht="14.25" customHeight="1">
      <c r="A668" s="4" t="s">
        <v>657</v>
      </c>
      <c r="B668" s="12">
        <v>0.0</v>
      </c>
      <c r="C668" s="12">
        <v>0.0</v>
      </c>
      <c r="D668" s="9">
        <v>0.0</v>
      </c>
      <c r="E668" s="9">
        <v>0.0</v>
      </c>
      <c r="F668" s="10">
        <v>0.0</v>
      </c>
      <c r="G668" s="10">
        <v>0.0</v>
      </c>
      <c r="H668" s="4" t="s">
        <v>35</v>
      </c>
      <c r="I668" s="4" t="s">
        <v>35</v>
      </c>
      <c r="J668" s="4" t="s">
        <v>26</v>
      </c>
      <c r="K668" s="7"/>
      <c r="L668" s="8">
        <f t="shared" si="3"/>
        <v>45296.48623</v>
      </c>
      <c r="M668" s="9">
        <f>IF('tab4'!$B668=0,0,IF('tab4'!$B668=1,1,IF('tab4'!$B668=4,2,IF('tab4'!$B668=5,3,IF('tab4'!$B668=6,4,IF(AND('tab4'!$B668=80,$X$2=2),0,-1))))))</f>
        <v>0</v>
      </c>
      <c r="N668" s="9">
        <f>IF('tab4'!$C668=0,0,IF('tab4'!$C668=1,1,IF('tab4'!$C668=4,2,IF('tab4'!$C668=5,3,IF('tab4'!$C668=6,4,IF(AND('tab4'!$C668=80,$X$2=2),0,-1))))))</f>
        <v>0</v>
      </c>
      <c r="O668" s="9">
        <f t="shared" ref="O668:R668" si="1335">D668</f>
        <v>0</v>
      </c>
      <c r="P668" s="9">
        <f t="shared" si="1335"/>
        <v>0</v>
      </c>
      <c r="Q668" s="10">
        <f t="shared" si="1335"/>
        <v>0</v>
      </c>
      <c r="R668" s="10">
        <f t="shared" si="1335"/>
        <v>0</v>
      </c>
      <c r="S668" s="10">
        <f t="shared" ref="S668:T668" si="1336">IF(HEX2DEC(H668) &gt;= 32768, (HEX2DEC(H668) - 65535 - 1)/10, IF(HEX2DEC(H668) = 32767, IF($X$2=2, S669, 32767), HEX2DEC(H668)/10 ))</f>
        <v>3.3</v>
      </c>
      <c r="T668" s="10">
        <f t="shared" si="1336"/>
        <v>4</v>
      </c>
      <c r="U668" s="10">
        <f t="shared" si="6"/>
        <v>2.7</v>
      </c>
    </row>
    <row r="669" ht="14.25" customHeight="1">
      <c r="A669" s="4" t="s">
        <v>657</v>
      </c>
      <c r="B669" s="13">
        <v>0.0</v>
      </c>
      <c r="C669" s="13">
        <v>0.0</v>
      </c>
      <c r="D669" s="9">
        <v>0.0</v>
      </c>
      <c r="E669" s="9">
        <v>0.0</v>
      </c>
      <c r="F669" s="10">
        <v>0.0</v>
      </c>
      <c r="G669" s="10">
        <v>0.0</v>
      </c>
      <c r="H669" s="4" t="s">
        <v>35</v>
      </c>
      <c r="I669" s="4" t="s">
        <v>35</v>
      </c>
      <c r="J669" s="4" t="s">
        <v>105</v>
      </c>
      <c r="K669" s="7"/>
      <c r="L669" s="8">
        <f t="shared" si="3"/>
        <v>45296.48623</v>
      </c>
      <c r="M669" s="9">
        <f>IF('tab4'!$B669=0,0,IF('tab4'!$B669=1,1,IF('tab4'!$B669=4,2,IF('tab4'!$B669=5,3,IF('tab4'!$B669=6,4,IF(AND('tab4'!$B669=80,$X$2=2),0,-1))))))</f>
        <v>0</v>
      </c>
      <c r="N669" s="9">
        <f>IF('tab4'!$C669=0,0,IF('tab4'!$C669=1,1,IF('tab4'!$C669=4,2,IF('tab4'!$C669=5,3,IF('tab4'!$C669=6,4,IF(AND('tab4'!$C669=80,$X$2=2),0,-1))))))</f>
        <v>0</v>
      </c>
      <c r="O669" s="9">
        <f t="shared" ref="O669:R669" si="1337">D669</f>
        <v>0</v>
      </c>
      <c r="P669" s="9">
        <f t="shared" si="1337"/>
        <v>0</v>
      </c>
      <c r="Q669" s="10">
        <f t="shared" si="1337"/>
        <v>0</v>
      </c>
      <c r="R669" s="10">
        <f t="shared" si="1337"/>
        <v>0</v>
      </c>
      <c r="S669" s="10">
        <f t="shared" ref="S669:T669" si="1338">IF(HEX2DEC(H669) &gt;= 32768, (HEX2DEC(H669) - 65535 - 1)/10, IF(HEX2DEC(H669) = 32767, IF($X$2=2, S670, 32767), HEX2DEC(H669)/10 ))</f>
        <v>3.3</v>
      </c>
      <c r="T669" s="10">
        <f t="shared" si="1338"/>
        <v>4</v>
      </c>
      <c r="U669" s="10">
        <f t="shared" si="6"/>
        <v>2.7</v>
      </c>
    </row>
    <row r="670" ht="14.25" customHeight="1">
      <c r="A670" s="4" t="s">
        <v>658</v>
      </c>
      <c r="B670" s="12">
        <v>0.0</v>
      </c>
      <c r="C670" s="12">
        <v>0.0</v>
      </c>
      <c r="D670" s="9">
        <v>0.0</v>
      </c>
      <c r="E670" s="9">
        <v>0.0</v>
      </c>
      <c r="F670" s="10">
        <v>0.0</v>
      </c>
      <c r="G670" s="10">
        <v>0.0</v>
      </c>
      <c r="H670" s="4" t="s">
        <v>282</v>
      </c>
      <c r="I670" s="4" t="s">
        <v>73</v>
      </c>
      <c r="J670" s="4" t="s">
        <v>105</v>
      </c>
      <c r="K670" s="7"/>
      <c r="L670" s="8">
        <f t="shared" si="3"/>
        <v>45296.4865</v>
      </c>
      <c r="M670" s="9">
        <f>IF('tab4'!$B670=0,0,IF('tab4'!$B670=1,1,IF('tab4'!$B670=4,2,IF('tab4'!$B670=5,3,IF('tab4'!$B670=6,4,IF(AND('tab4'!$B670=80,$X$2=2),0,-1))))))</f>
        <v>0</v>
      </c>
      <c r="N670" s="9">
        <f>IF('tab4'!$C670=0,0,IF('tab4'!$C670=1,1,IF('tab4'!$C670=4,2,IF('tab4'!$C670=5,3,IF('tab4'!$C670=6,4,IF(AND('tab4'!$C670=80,$X$2=2),0,-1))))))</f>
        <v>0</v>
      </c>
      <c r="O670" s="9">
        <f t="shared" ref="O670:R670" si="1339">D670</f>
        <v>0</v>
      </c>
      <c r="P670" s="9">
        <f t="shared" si="1339"/>
        <v>0</v>
      </c>
      <c r="Q670" s="10">
        <f t="shared" si="1339"/>
        <v>0</v>
      </c>
      <c r="R670" s="10">
        <f t="shared" si="1339"/>
        <v>0</v>
      </c>
      <c r="S670" s="10">
        <f t="shared" ref="S670:T670" si="1340">IF(HEX2DEC(H670) &gt;= 32768, (HEX2DEC(H670) - 65535 - 1)/10, IF(HEX2DEC(H670) = 32767, IF($X$2=2, S671, 32767), HEX2DEC(H670)/10 ))</f>
        <v>3.3</v>
      </c>
      <c r="T670" s="10">
        <f t="shared" si="1340"/>
        <v>4</v>
      </c>
      <c r="U670" s="10">
        <f t="shared" si="6"/>
        <v>2.7</v>
      </c>
    </row>
    <row r="671" ht="14.25" customHeight="1">
      <c r="A671" s="4" t="s">
        <v>659</v>
      </c>
      <c r="B671" s="13">
        <v>0.0</v>
      </c>
      <c r="C671" s="13">
        <v>0.0</v>
      </c>
      <c r="D671" s="9">
        <v>0.0</v>
      </c>
      <c r="E671" s="9">
        <v>0.0</v>
      </c>
      <c r="F671" s="10">
        <v>0.0</v>
      </c>
      <c r="G671" s="10">
        <v>0.0</v>
      </c>
      <c r="H671" s="4" t="s">
        <v>282</v>
      </c>
      <c r="I671" s="4" t="s">
        <v>73</v>
      </c>
      <c r="J671" s="4" t="s">
        <v>105</v>
      </c>
      <c r="K671" s="7"/>
      <c r="L671" s="8">
        <f t="shared" si="3"/>
        <v>45296.48655</v>
      </c>
      <c r="M671" s="9">
        <f>IF('tab4'!$B671=0,0,IF('tab4'!$B671=1,1,IF('tab4'!$B671=4,2,IF('tab4'!$B671=5,3,IF('tab4'!$B671=6,4,IF(AND('tab4'!$B671=80,$X$2=2),0,-1))))))</f>
        <v>0</v>
      </c>
      <c r="N671" s="9">
        <f>IF('tab4'!$C671=0,0,IF('tab4'!$C671=1,1,IF('tab4'!$C671=4,2,IF('tab4'!$C671=5,3,IF('tab4'!$C671=6,4,IF(AND('tab4'!$C671=80,$X$2=2),0,-1))))))</f>
        <v>0</v>
      </c>
      <c r="O671" s="9">
        <f t="shared" ref="O671:R671" si="1341">D671</f>
        <v>0</v>
      </c>
      <c r="P671" s="9">
        <f t="shared" si="1341"/>
        <v>0</v>
      </c>
      <c r="Q671" s="10">
        <f t="shared" si="1341"/>
        <v>0</v>
      </c>
      <c r="R671" s="10">
        <f t="shared" si="1341"/>
        <v>0</v>
      </c>
      <c r="S671" s="10">
        <f t="shared" ref="S671:T671" si="1342">IF(HEX2DEC(H671) &gt;= 32768, (HEX2DEC(H671) - 65535 - 1)/10, IF(HEX2DEC(H671) = 32767, IF($X$2=2, S672, 32767), HEX2DEC(H671)/10 ))</f>
        <v>3.3</v>
      </c>
      <c r="T671" s="10">
        <f t="shared" si="1342"/>
        <v>4</v>
      </c>
      <c r="U671" s="10">
        <f t="shared" si="6"/>
        <v>2.7</v>
      </c>
    </row>
    <row r="672" ht="14.25" customHeight="1">
      <c r="A672" s="4" t="s">
        <v>660</v>
      </c>
      <c r="B672" s="12">
        <v>0.0</v>
      </c>
      <c r="C672" s="12">
        <v>0.0</v>
      </c>
      <c r="D672" s="9">
        <v>0.0</v>
      </c>
      <c r="E672" s="9">
        <v>0.0</v>
      </c>
      <c r="F672" s="10">
        <v>0.0</v>
      </c>
      <c r="G672" s="10">
        <v>0.0</v>
      </c>
      <c r="H672" s="4" t="s">
        <v>35</v>
      </c>
      <c r="I672" s="4" t="s">
        <v>35</v>
      </c>
      <c r="J672" s="4" t="s">
        <v>26</v>
      </c>
      <c r="K672" s="7"/>
      <c r="L672" s="8">
        <f t="shared" si="3"/>
        <v>45296.48841</v>
      </c>
      <c r="M672" s="9">
        <f>IF('tab4'!$B672=0,0,IF('tab4'!$B672=1,1,IF('tab4'!$B672=4,2,IF('tab4'!$B672=5,3,IF('tab4'!$B672=6,4,IF(AND('tab4'!$B672=80,$X$2=2),0,-1))))))</f>
        <v>0</v>
      </c>
      <c r="N672" s="9">
        <f>IF('tab4'!$C672=0,0,IF('tab4'!$C672=1,1,IF('tab4'!$C672=4,2,IF('tab4'!$C672=5,3,IF('tab4'!$C672=6,4,IF(AND('tab4'!$C672=80,$X$2=2),0,-1))))))</f>
        <v>0</v>
      </c>
      <c r="O672" s="9">
        <f t="shared" ref="O672:R672" si="1343">D672</f>
        <v>0</v>
      </c>
      <c r="P672" s="9">
        <f t="shared" si="1343"/>
        <v>0</v>
      </c>
      <c r="Q672" s="10">
        <f t="shared" si="1343"/>
        <v>0</v>
      </c>
      <c r="R672" s="10">
        <f t="shared" si="1343"/>
        <v>0</v>
      </c>
      <c r="S672" s="10">
        <f t="shared" ref="S672:T672" si="1344">IF(HEX2DEC(H672) &gt;= 32768, (HEX2DEC(H672) - 65535 - 1)/10, IF(HEX2DEC(H672) = 32767, IF($X$2=2, S673, 32767), HEX2DEC(H672)/10 ))</f>
        <v>3.3</v>
      </c>
      <c r="T672" s="10">
        <f t="shared" si="1344"/>
        <v>4</v>
      </c>
      <c r="U672" s="10">
        <f t="shared" si="6"/>
        <v>2.7</v>
      </c>
    </row>
    <row r="673" ht="14.25" customHeight="1">
      <c r="A673" s="4" t="s">
        <v>660</v>
      </c>
      <c r="B673" s="13">
        <v>0.0</v>
      </c>
      <c r="C673" s="13">
        <v>0.0</v>
      </c>
      <c r="D673" s="9">
        <v>0.0</v>
      </c>
      <c r="E673" s="9">
        <v>0.0</v>
      </c>
      <c r="F673" s="10">
        <v>0.0</v>
      </c>
      <c r="G673" s="10">
        <v>0.0</v>
      </c>
      <c r="H673" s="4" t="s">
        <v>35</v>
      </c>
      <c r="I673" s="4" t="s">
        <v>35</v>
      </c>
      <c r="J673" s="4" t="s">
        <v>105</v>
      </c>
      <c r="K673" s="7"/>
      <c r="L673" s="8">
        <f t="shared" si="3"/>
        <v>45296.48841</v>
      </c>
      <c r="M673" s="9">
        <f>IF('tab4'!$B673=0,0,IF('tab4'!$B673=1,1,IF('tab4'!$B673=4,2,IF('tab4'!$B673=5,3,IF('tab4'!$B673=6,4,IF(AND('tab4'!$B673=80,$X$2=2),0,-1))))))</f>
        <v>0</v>
      </c>
      <c r="N673" s="9">
        <f>IF('tab4'!$C673=0,0,IF('tab4'!$C673=1,1,IF('tab4'!$C673=4,2,IF('tab4'!$C673=5,3,IF('tab4'!$C673=6,4,IF(AND('tab4'!$C673=80,$X$2=2),0,-1))))))</f>
        <v>0</v>
      </c>
      <c r="O673" s="9">
        <f t="shared" ref="O673:R673" si="1345">D673</f>
        <v>0</v>
      </c>
      <c r="P673" s="9">
        <f t="shared" si="1345"/>
        <v>0</v>
      </c>
      <c r="Q673" s="10">
        <f t="shared" si="1345"/>
        <v>0</v>
      </c>
      <c r="R673" s="10">
        <f t="shared" si="1345"/>
        <v>0</v>
      </c>
      <c r="S673" s="10">
        <f t="shared" ref="S673:T673" si="1346">IF(HEX2DEC(H673) &gt;= 32768, (HEX2DEC(H673) - 65535 - 1)/10, IF(HEX2DEC(H673) = 32767, IF($X$2=2, S674, 32767), HEX2DEC(H673)/10 ))</f>
        <v>3.3</v>
      </c>
      <c r="T673" s="10">
        <f t="shared" si="1346"/>
        <v>4</v>
      </c>
      <c r="U673" s="10">
        <f t="shared" si="6"/>
        <v>2.7</v>
      </c>
    </row>
    <row r="674" ht="14.25" customHeight="1">
      <c r="A674" s="4" t="s">
        <v>661</v>
      </c>
      <c r="B674" s="12">
        <v>0.0</v>
      </c>
      <c r="C674" s="12">
        <v>0.0</v>
      </c>
      <c r="D674" s="9">
        <v>0.0</v>
      </c>
      <c r="E674" s="9">
        <v>0.0</v>
      </c>
      <c r="F674" s="10">
        <v>0.0</v>
      </c>
      <c r="G674" s="10">
        <v>0.0</v>
      </c>
      <c r="H674" s="4" t="s">
        <v>282</v>
      </c>
      <c r="I674" s="4" t="s">
        <v>73</v>
      </c>
      <c r="J674" s="4" t="s">
        <v>105</v>
      </c>
      <c r="K674" s="7"/>
      <c r="L674" s="8">
        <f t="shared" si="3"/>
        <v>45296.48844</v>
      </c>
      <c r="M674" s="9">
        <f>IF('tab4'!$B674=0,0,IF('tab4'!$B674=1,1,IF('tab4'!$B674=4,2,IF('tab4'!$B674=5,3,IF('tab4'!$B674=6,4,IF(AND('tab4'!$B674=80,$X$2=2),0,-1))))))</f>
        <v>0</v>
      </c>
      <c r="N674" s="9">
        <f>IF('tab4'!$C674=0,0,IF('tab4'!$C674=1,1,IF('tab4'!$C674=4,2,IF('tab4'!$C674=5,3,IF('tab4'!$C674=6,4,IF(AND('tab4'!$C674=80,$X$2=2),0,-1))))))</f>
        <v>0</v>
      </c>
      <c r="O674" s="9">
        <f t="shared" ref="O674:R674" si="1347">D674</f>
        <v>0</v>
      </c>
      <c r="P674" s="9">
        <f t="shared" si="1347"/>
        <v>0</v>
      </c>
      <c r="Q674" s="10">
        <f t="shared" si="1347"/>
        <v>0</v>
      </c>
      <c r="R674" s="10">
        <f t="shared" si="1347"/>
        <v>0</v>
      </c>
      <c r="S674" s="10">
        <f t="shared" ref="S674:T674" si="1348">IF(HEX2DEC(H674) &gt;= 32768, (HEX2DEC(H674) - 65535 - 1)/10, IF(HEX2DEC(H674) = 32767, IF($X$2=2, S675, 32767), HEX2DEC(H674)/10 ))</f>
        <v>3.3</v>
      </c>
      <c r="T674" s="10">
        <f t="shared" si="1348"/>
        <v>4</v>
      </c>
      <c r="U674" s="10">
        <f t="shared" si="6"/>
        <v>2.7</v>
      </c>
    </row>
    <row r="675" ht="14.25" customHeight="1">
      <c r="A675" s="4" t="s">
        <v>662</v>
      </c>
      <c r="B675" s="13">
        <v>0.0</v>
      </c>
      <c r="C675" s="13">
        <v>0.0</v>
      </c>
      <c r="D675" s="9">
        <v>0.0</v>
      </c>
      <c r="E675" s="9">
        <v>0.0</v>
      </c>
      <c r="F675" s="10">
        <v>0.0</v>
      </c>
      <c r="G675" s="10">
        <v>0.0</v>
      </c>
      <c r="H675" s="4" t="s">
        <v>282</v>
      </c>
      <c r="I675" s="4" t="s">
        <v>73</v>
      </c>
      <c r="J675" s="4" t="s">
        <v>439</v>
      </c>
      <c r="K675" s="7"/>
      <c r="L675" s="8">
        <f t="shared" si="3"/>
        <v>45296.48845</v>
      </c>
      <c r="M675" s="9">
        <f>IF('tab4'!$B675=0,0,IF('tab4'!$B675=1,1,IF('tab4'!$B675=4,2,IF('tab4'!$B675=5,3,IF('tab4'!$B675=6,4,IF(AND('tab4'!$B675=80,$X$2=2),0,-1))))))</f>
        <v>0</v>
      </c>
      <c r="N675" s="9">
        <f>IF('tab4'!$C675=0,0,IF('tab4'!$C675=1,1,IF('tab4'!$C675=4,2,IF('tab4'!$C675=5,3,IF('tab4'!$C675=6,4,IF(AND('tab4'!$C675=80,$X$2=2),0,-1))))))</f>
        <v>0</v>
      </c>
      <c r="O675" s="9">
        <f t="shared" ref="O675:R675" si="1349">D675</f>
        <v>0</v>
      </c>
      <c r="P675" s="9">
        <f t="shared" si="1349"/>
        <v>0</v>
      </c>
      <c r="Q675" s="10">
        <f t="shared" si="1349"/>
        <v>0</v>
      </c>
      <c r="R675" s="10">
        <f t="shared" si="1349"/>
        <v>0</v>
      </c>
      <c r="S675" s="10">
        <f t="shared" ref="S675:T675" si="1350">IF(HEX2DEC(H675) &gt;= 32768, (HEX2DEC(H675) - 65535 - 1)/10, IF(HEX2DEC(H675) = 32767, IF($X$2=2, S676, 32767), HEX2DEC(H675)/10 ))</f>
        <v>3.3</v>
      </c>
      <c r="T675" s="10">
        <f t="shared" si="1350"/>
        <v>4</v>
      </c>
      <c r="U675" s="10">
        <f t="shared" si="6"/>
        <v>2.6</v>
      </c>
    </row>
    <row r="676" ht="14.25" customHeight="1">
      <c r="A676" s="4" t="s">
        <v>663</v>
      </c>
      <c r="B676" s="12">
        <v>0.0</v>
      </c>
      <c r="C676" s="12">
        <v>0.0</v>
      </c>
      <c r="D676" s="9">
        <v>0.0</v>
      </c>
      <c r="E676" s="9">
        <v>0.0</v>
      </c>
      <c r="F676" s="10">
        <v>0.0</v>
      </c>
      <c r="G676" s="10">
        <v>0.0</v>
      </c>
      <c r="H676" s="4" t="s">
        <v>69</v>
      </c>
      <c r="I676" s="4" t="s">
        <v>100</v>
      </c>
      <c r="J676" s="4" t="s">
        <v>155</v>
      </c>
      <c r="K676" s="7"/>
      <c r="L676" s="8">
        <f t="shared" si="3"/>
        <v>45296.57179</v>
      </c>
      <c r="M676" s="9">
        <f>IF('tab4'!$B676=0,0,IF('tab4'!$B676=1,1,IF('tab4'!$B676=4,2,IF('tab4'!$B676=5,3,IF('tab4'!$B676=6,4,IF(AND('tab4'!$B676=80,$X$2=2),0,-1))))))</f>
        <v>0</v>
      </c>
      <c r="N676" s="9">
        <f>IF('tab4'!$C676=0,0,IF('tab4'!$C676=1,1,IF('tab4'!$C676=4,2,IF('tab4'!$C676=5,3,IF('tab4'!$C676=6,4,IF(AND('tab4'!$C676=80,$X$2=2),0,-1))))))</f>
        <v>0</v>
      </c>
      <c r="O676" s="9">
        <f t="shared" ref="O676:R676" si="1351">D676</f>
        <v>0</v>
      </c>
      <c r="P676" s="9">
        <f t="shared" si="1351"/>
        <v>0</v>
      </c>
      <c r="Q676" s="10">
        <f t="shared" si="1351"/>
        <v>0</v>
      </c>
      <c r="R676" s="10">
        <f t="shared" si="1351"/>
        <v>0</v>
      </c>
      <c r="S676" s="10">
        <f t="shared" ref="S676:T676" si="1352">IF(HEX2DEC(H676) &gt;= 32768, (HEX2DEC(H676) - 65535 - 1)/10, IF(HEX2DEC(H676) = 32767, IF($X$2=2, S677, 32767), HEX2DEC(H676)/10 ))</f>
        <v>5</v>
      </c>
      <c r="T676" s="10">
        <f t="shared" si="1352"/>
        <v>7.3</v>
      </c>
      <c r="U676" s="10">
        <f t="shared" si="6"/>
        <v>5.1</v>
      </c>
    </row>
    <row r="677" ht="14.25" customHeight="1">
      <c r="A677" s="4" t="s">
        <v>664</v>
      </c>
      <c r="B677" s="13">
        <v>0.0</v>
      </c>
      <c r="C677" s="13">
        <v>0.0</v>
      </c>
      <c r="D677" s="9">
        <v>0.0</v>
      </c>
      <c r="E677" s="9">
        <v>0.0</v>
      </c>
      <c r="F677" s="10">
        <v>0.0</v>
      </c>
      <c r="G677" s="10">
        <v>0.0</v>
      </c>
      <c r="H677" s="4" t="s">
        <v>77</v>
      </c>
      <c r="I677" s="4" t="s">
        <v>43</v>
      </c>
      <c r="J677" s="4" t="s">
        <v>26</v>
      </c>
      <c r="K677" s="7"/>
      <c r="L677" s="8">
        <f t="shared" si="3"/>
        <v>45296.60688</v>
      </c>
      <c r="M677" s="9">
        <f>IF('tab4'!$B677=0,0,IF('tab4'!$B677=1,1,IF('tab4'!$B677=4,2,IF('tab4'!$B677=5,3,IF('tab4'!$B677=6,4,IF(AND('tab4'!$B677=80,$X$2=2),0,-1))))))</f>
        <v>0</v>
      </c>
      <c r="N677" s="9">
        <f>IF('tab4'!$C677=0,0,IF('tab4'!$C677=1,1,IF('tab4'!$C677=4,2,IF('tab4'!$C677=5,3,IF('tab4'!$C677=6,4,IF(AND('tab4'!$C677=80,$X$2=2),0,-1))))))</f>
        <v>0</v>
      </c>
      <c r="O677" s="9">
        <f t="shared" ref="O677:R677" si="1353">D677</f>
        <v>0</v>
      </c>
      <c r="P677" s="9">
        <f t="shared" si="1353"/>
        <v>0</v>
      </c>
      <c r="Q677" s="10">
        <f t="shared" si="1353"/>
        <v>0</v>
      </c>
      <c r="R677" s="10">
        <f t="shared" si="1353"/>
        <v>0</v>
      </c>
      <c r="S677" s="10">
        <f t="shared" ref="S677:T677" si="1354">IF(HEX2DEC(H677) &gt;= 32768, (HEX2DEC(H677) - 65535 - 1)/10, IF(HEX2DEC(H677) = 32767, IF($X$2=2, S678, 32767), HEX2DEC(H677)/10 ))</f>
        <v>4.6</v>
      </c>
      <c r="T677" s="10">
        <f t="shared" si="1354"/>
        <v>5.7</v>
      </c>
      <c r="U677" s="10">
        <f t="shared" si="6"/>
        <v>3.2</v>
      </c>
    </row>
    <row r="678" ht="14.25" customHeight="1">
      <c r="A678" s="4" t="s">
        <v>664</v>
      </c>
      <c r="B678" s="12">
        <v>0.0</v>
      </c>
      <c r="C678" s="12">
        <v>0.0</v>
      </c>
      <c r="D678" s="9">
        <v>0.0</v>
      </c>
      <c r="E678" s="9">
        <v>0.0</v>
      </c>
      <c r="F678" s="10">
        <v>0.0</v>
      </c>
      <c r="G678" s="10">
        <v>0.0</v>
      </c>
      <c r="H678" s="4" t="s">
        <v>77</v>
      </c>
      <c r="I678" s="4" t="s">
        <v>43</v>
      </c>
      <c r="J678" s="4" t="s">
        <v>236</v>
      </c>
      <c r="K678" s="7"/>
      <c r="L678" s="8">
        <f t="shared" si="3"/>
        <v>45296.60688</v>
      </c>
      <c r="M678" s="9">
        <f>IF('tab4'!$B678=0,0,IF('tab4'!$B678=1,1,IF('tab4'!$B678=4,2,IF('tab4'!$B678=5,3,IF('tab4'!$B678=6,4,IF(AND('tab4'!$B678=80,$X$2=2),0,-1))))))</f>
        <v>0</v>
      </c>
      <c r="N678" s="9">
        <f>IF('tab4'!$C678=0,0,IF('tab4'!$C678=1,1,IF('tab4'!$C678=4,2,IF('tab4'!$C678=5,3,IF('tab4'!$C678=6,4,IF(AND('tab4'!$C678=80,$X$2=2),0,-1))))))</f>
        <v>0</v>
      </c>
      <c r="O678" s="9">
        <f t="shared" ref="O678:R678" si="1355">D678</f>
        <v>0</v>
      </c>
      <c r="P678" s="9">
        <f t="shared" si="1355"/>
        <v>0</v>
      </c>
      <c r="Q678" s="10">
        <f t="shared" si="1355"/>
        <v>0</v>
      </c>
      <c r="R678" s="10">
        <f t="shared" si="1355"/>
        <v>0</v>
      </c>
      <c r="S678" s="10">
        <f t="shared" ref="S678:T678" si="1356">IF(HEX2DEC(H678) &gt;= 32768, (HEX2DEC(H678) - 65535 - 1)/10, IF(HEX2DEC(H678) = 32767, IF($X$2=2, S679, 32767), HEX2DEC(H678)/10 ))</f>
        <v>4.6</v>
      </c>
      <c r="T678" s="10">
        <f t="shared" si="1356"/>
        <v>5.7</v>
      </c>
      <c r="U678" s="10">
        <f t="shared" si="6"/>
        <v>3.2</v>
      </c>
    </row>
    <row r="679" ht="14.25" customHeight="1">
      <c r="A679" s="4" t="s">
        <v>665</v>
      </c>
      <c r="B679" s="13">
        <v>0.0</v>
      </c>
      <c r="C679" s="13">
        <v>0.0</v>
      </c>
      <c r="D679" s="9">
        <v>0.0</v>
      </c>
      <c r="E679" s="9">
        <v>0.0</v>
      </c>
      <c r="F679" s="10">
        <v>0.0</v>
      </c>
      <c r="G679" s="10">
        <v>0.0</v>
      </c>
      <c r="H679" s="4" t="s">
        <v>77</v>
      </c>
      <c r="I679" s="4" t="s">
        <v>58</v>
      </c>
      <c r="J679" s="4" t="s">
        <v>236</v>
      </c>
      <c r="K679" s="7"/>
      <c r="L679" s="8">
        <f t="shared" si="3"/>
        <v>45296.60691</v>
      </c>
      <c r="M679" s="9">
        <f>IF('tab4'!$B679=0,0,IF('tab4'!$B679=1,1,IF('tab4'!$B679=4,2,IF('tab4'!$B679=5,3,IF('tab4'!$B679=6,4,IF(AND('tab4'!$B679=80,$X$2=2),0,-1))))))</f>
        <v>0</v>
      </c>
      <c r="N679" s="9">
        <f>IF('tab4'!$C679=0,0,IF('tab4'!$C679=1,1,IF('tab4'!$C679=4,2,IF('tab4'!$C679=5,3,IF('tab4'!$C679=6,4,IF(AND('tab4'!$C679=80,$X$2=2),0,-1))))))</f>
        <v>0</v>
      </c>
      <c r="O679" s="9">
        <f t="shared" ref="O679:R679" si="1357">D679</f>
        <v>0</v>
      </c>
      <c r="P679" s="9">
        <f t="shared" si="1357"/>
        <v>0</v>
      </c>
      <c r="Q679" s="10">
        <f t="shared" si="1357"/>
        <v>0</v>
      </c>
      <c r="R679" s="10">
        <f t="shared" si="1357"/>
        <v>0</v>
      </c>
      <c r="S679" s="10">
        <f t="shared" ref="S679:T679" si="1358">IF(HEX2DEC(H679) &gt;= 32768, (HEX2DEC(H679) - 65535 - 1)/10, IF(HEX2DEC(H679) = 32767, IF($X$2=2, S680, 32767), HEX2DEC(H679)/10 ))</f>
        <v>4.6</v>
      </c>
      <c r="T679" s="10">
        <f t="shared" si="1358"/>
        <v>5.8</v>
      </c>
      <c r="U679" s="10">
        <f t="shared" si="6"/>
        <v>3.2</v>
      </c>
    </row>
    <row r="680" ht="14.25" customHeight="1">
      <c r="A680" s="4" t="s">
        <v>666</v>
      </c>
      <c r="B680" s="12">
        <v>0.0</v>
      </c>
      <c r="C680" s="12">
        <v>0.0</v>
      </c>
      <c r="D680" s="9">
        <v>0.0</v>
      </c>
      <c r="E680" s="9">
        <v>0.0</v>
      </c>
      <c r="F680" s="10">
        <v>0.0</v>
      </c>
      <c r="G680" s="10">
        <v>0.0</v>
      </c>
      <c r="H680" s="4" t="s">
        <v>103</v>
      </c>
      <c r="I680" s="4" t="s">
        <v>307</v>
      </c>
      <c r="J680" s="4" t="s">
        <v>108</v>
      </c>
      <c r="K680" s="7"/>
      <c r="L680" s="8">
        <f t="shared" si="3"/>
        <v>45296.69024</v>
      </c>
      <c r="M680" s="9">
        <f>IF('tab4'!$B680=0,0,IF('tab4'!$B680=1,1,IF('tab4'!$B680=4,2,IF('tab4'!$B680=5,3,IF('tab4'!$B680=6,4,IF(AND('tab4'!$B680=80,$X$2=2),0,-1))))))</f>
        <v>0</v>
      </c>
      <c r="N680" s="9">
        <f>IF('tab4'!$C680=0,0,IF('tab4'!$C680=1,1,IF('tab4'!$C680=4,2,IF('tab4'!$C680=5,3,IF('tab4'!$C680=6,4,IF(AND('tab4'!$C680=80,$X$2=2),0,-1))))))</f>
        <v>0</v>
      </c>
      <c r="O680" s="9">
        <f t="shared" ref="O680:R680" si="1359">D680</f>
        <v>0</v>
      </c>
      <c r="P680" s="9">
        <f t="shared" si="1359"/>
        <v>0</v>
      </c>
      <c r="Q680" s="10">
        <f t="shared" si="1359"/>
        <v>0</v>
      </c>
      <c r="R680" s="10">
        <f t="shared" si="1359"/>
        <v>0</v>
      </c>
      <c r="S680" s="10">
        <f t="shared" ref="S680:T680" si="1360">IF(HEX2DEC(H680) &gt;= 32768, (HEX2DEC(H680) - 65535 - 1)/10, IF(HEX2DEC(H680) = 32767, IF($X$2=2, S681, 32767), HEX2DEC(H680)/10 ))</f>
        <v>3.4</v>
      </c>
      <c r="T680" s="10">
        <f t="shared" si="1360"/>
        <v>3</v>
      </c>
      <c r="U680" s="10">
        <f t="shared" si="6"/>
        <v>2.5</v>
      </c>
    </row>
    <row r="681" ht="14.25" customHeight="1">
      <c r="A681" s="4" t="s">
        <v>667</v>
      </c>
      <c r="B681" s="13">
        <v>0.0</v>
      </c>
      <c r="C681" s="13">
        <v>4.0</v>
      </c>
      <c r="D681" s="9">
        <v>0.0</v>
      </c>
      <c r="E681" s="9">
        <v>0.0</v>
      </c>
      <c r="F681" s="10">
        <v>0.0</v>
      </c>
      <c r="G681" s="10">
        <v>0.0</v>
      </c>
      <c r="H681" s="4" t="s">
        <v>439</v>
      </c>
      <c r="I681" s="4" t="s">
        <v>86</v>
      </c>
      <c r="J681" s="4" t="s">
        <v>86</v>
      </c>
      <c r="K681" s="7"/>
      <c r="L681" s="8">
        <f t="shared" si="3"/>
        <v>45296.74037</v>
      </c>
      <c r="M681" s="9">
        <f>IF('tab4'!$B681=0,0,IF('tab4'!$B681=1,1,IF('tab4'!$B681=4,2,IF('tab4'!$B681=5,3,IF('tab4'!$B681=6,4,IF(AND('tab4'!$B681=80,$X$2=2),0,-1))))))</f>
        <v>0</v>
      </c>
      <c r="N681" s="9">
        <f>IF('tab4'!$C681=0,0,IF('tab4'!$C681=1,1,IF('tab4'!$C681=4,2,IF('tab4'!$C681=5,3,IF('tab4'!$C681=6,4,IF(AND('tab4'!$C681=80,$X$2=2),0,-1))))))</f>
        <v>2</v>
      </c>
      <c r="O681" s="9">
        <f t="shared" ref="O681:R681" si="1361">D681</f>
        <v>0</v>
      </c>
      <c r="P681" s="9">
        <f t="shared" si="1361"/>
        <v>0</v>
      </c>
      <c r="Q681" s="10">
        <f t="shared" si="1361"/>
        <v>0</v>
      </c>
      <c r="R681" s="10">
        <f t="shared" si="1361"/>
        <v>0</v>
      </c>
      <c r="S681" s="10">
        <f t="shared" ref="S681:T681" si="1362">IF(HEX2DEC(H681) &gt;= 32768, (HEX2DEC(H681) - 65535 - 1)/10, IF(HEX2DEC(H681) = 32767, IF($X$2=2, S682, 32767), HEX2DEC(H681)/10 ))</f>
        <v>2.6</v>
      </c>
      <c r="T681" s="10">
        <f t="shared" si="1362"/>
        <v>1.9</v>
      </c>
      <c r="U681" s="10">
        <f t="shared" si="6"/>
        <v>1.9</v>
      </c>
    </row>
    <row r="682" ht="14.25" customHeight="1">
      <c r="A682" s="4" t="s">
        <v>667</v>
      </c>
      <c r="B682" s="12">
        <v>0.0</v>
      </c>
      <c r="C682" s="12">
        <v>4.0</v>
      </c>
      <c r="D682" s="9">
        <v>0.0</v>
      </c>
      <c r="E682" s="9">
        <v>1.0</v>
      </c>
      <c r="F682" s="10">
        <v>0.0</v>
      </c>
      <c r="G682" s="10">
        <v>0.0</v>
      </c>
      <c r="H682" s="4" t="s">
        <v>439</v>
      </c>
      <c r="I682" s="4" t="s">
        <v>86</v>
      </c>
      <c r="J682" s="4" t="s">
        <v>86</v>
      </c>
      <c r="K682" s="7"/>
      <c r="L682" s="8">
        <f t="shared" si="3"/>
        <v>45296.74037</v>
      </c>
      <c r="M682" s="9">
        <f>IF('tab4'!$B682=0,0,IF('tab4'!$B682=1,1,IF('tab4'!$B682=4,2,IF('tab4'!$B682=5,3,IF('tab4'!$B682=6,4,IF(AND('tab4'!$B682=80,$X$2=2),0,-1))))))</f>
        <v>0</v>
      </c>
      <c r="N682" s="9">
        <f>IF('tab4'!$C682=0,0,IF('tab4'!$C682=1,1,IF('tab4'!$C682=4,2,IF('tab4'!$C682=5,3,IF('tab4'!$C682=6,4,IF(AND('tab4'!$C682=80,$X$2=2),0,-1))))))</f>
        <v>2</v>
      </c>
      <c r="O682" s="9">
        <f t="shared" ref="O682:R682" si="1363">D682</f>
        <v>0</v>
      </c>
      <c r="P682" s="9">
        <f t="shared" si="1363"/>
        <v>1</v>
      </c>
      <c r="Q682" s="10">
        <f t="shared" si="1363"/>
        <v>0</v>
      </c>
      <c r="R682" s="10">
        <f t="shared" si="1363"/>
        <v>0</v>
      </c>
      <c r="S682" s="10">
        <f t="shared" ref="S682:T682" si="1364">IF(HEX2DEC(H682) &gt;= 32768, (HEX2DEC(H682) - 65535 - 1)/10, IF(HEX2DEC(H682) = 32767, IF($X$2=2, S683, 32767), HEX2DEC(H682)/10 ))</f>
        <v>2.6</v>
      </c>
      <c r="T682" s="10">
        <f t="shared" si="1364"/>
        <v>1.9</v>
      </c>
      <c r="U682" s="10">
        <f t="shared" si="6"/>
        <v>1.9</v>
      </c>
    </row>
    <row r="683" ht="14.25" customHeight="1">
      <c r="A683" s="4" t="s">
        <v>667</v>
      </c>
      <c r="B683" s="13">
        <v>0.0</v>
      </c>
      <c r="C683" s="13">
        <v>4.0</v>
      </c>
      <c r="D683" s="9">
        <v>0.0</v>
      </c>
      <c r="E683" s="9">
        <v>1.0</v>
      </c>
      <c r="F683" s="10">
        <v>0.0</v>
      </c>
      <c r="G683" s="10">
        <v>0.0</v>
      </c>
      <c r="H683" s="4" t="s">
        <v>439</v>
      </c>
      <c r="I683" s="4" t="s">
        <v>86</v>
      </c>
      <c r="J683" s="4" t="s">
        <v>86</v>
      </c>
      <c r="K683" s="7"/>
      <c r="L683" s="8">
        <f t="shared" si="3"/>
        <v>45296.74037</v>
      </c>
      <c r="M683" s="9">
        <f>IF('tab4'!$B683=0,0,IF('tab4'!$B683=1,1,IF('tab4'!$B683=4,2,IF('tab4'!$B683=5,3,IF('tab4'!$B683=6,4,IF(AND('tab4'!$B683=80,$X$2=2),0,-1))))))</f>
        <v>0</v>
      </c>
      <c r="N683" s="9">
        <f>IF('tab4'!$C683=0,0,IF('tab4'!$C683=1,1,IF('tab4'!$C683=4,2,IF('tab4'!$C683=5,3,IF('tab4'!$C683=6,4,IF(AND('tab4'!$C683=80,$X$2=2),0,-1))))))</f>
        <v>2</v>
      </c>
      <c r="O683" s="9">
        <f t="shared" ref="O683:R683" si="1365">D683</f>
        <v>0</v>
      </c>
      <c r="P683" s="9">
        <f t="shared" si="1365"/>
        <v>1</v>
      </c>
      <c r="Q683" s="10">
        <f t="shared" si="1365"/>
        <v>0</v>
      </c>
      <c r="R683" s="10">
        <f t="shared" si="1365"/>
        <v>0</v>
      </c>
      <c r="S683" s="10">
        <f t="shared" ref="S683:T683" si="1366">IF(HEX2DEC(H683) &gt;= 32768, (HEX2DEC(H683) - 65535 - 1)/10, IF(HEX2DEC(H683) = 32767, IF($X$2=2, S684, 32767), HEX2DEC(H683)/10 ))</f>
        <v>2.6</v>
      </c>
      <c r="T683" s="10">
        <f t="shared" si="1366"/>
        <v>1.9</v>
      </c>
      <c r="U683" s="10">
        <f t="shared" si="6"/>
        <v>1.9</v>
      </c>
    </row>
    <row r="684" ht="14.25" customHeight="1">
      <c r="A684" s="4" t="s">
        <v>668</v>
      </c>
      <c r="B684" s="12">
        <v>0.0</v>
      </c>
      <c r="C684" s="12">
        <v>4.0</v>
      </c>
      <c r="D684" s="9">
        <v>0.0</v>
      </c>
      <c r="E684" s="9">
        <v>1.0</v>
      </c>
      <c r="F684" s="10">
        <v>0.0</v>
      </c>
      <c r="G684" s="10">
        <v>0.0</v>
      </c>
      <c r="H684" s="4" t="s">
        <v>89</v>
      </c>
      <c r="I684" s="4" t="s">
        <v>112</v>
      </c>
      <c r="J684" s="4" t="s">
        <v>86</v>
      </c>
      <c r="K684" s="7"/>
      <c r="L684" s="8">
        <f t="shared" si="3"/>
        <v>45296.82372</v>
      </c>
      <c r="M684" s="9">
        <f>IF('tab4'!$B684=0,0,IF('tab4'!$B684=1,1,IF('tab4'!$B684=4,2,IF('tab4'!$B684=5,3,IF('tab4'!$B684=6,4,IF(AND('tab4'!$B684=80,$X$2=2),0,-1))))))</f>
        <v>0</v>
      </c>
      <c r="N684" s="9">
        <f>IF('tab4'!$C684=0,0,IF('tab4'!$C684=1,1,IF('tab4'!$C684=4,2,IF('tab4'!$C684=5,3,IF('tab4'!$C684=6,4,IF(AND('tab4'!$C684=80,$X$2=2),0,-1))))))</f>
        <v>2</v>
      </c>
      <c r="O684" s="9">
        <f t="shared" ref="O684:R684" si="1367">D684</f>
        <v>0</v>
      </c>
      <c r="P684" s="9">
        <f t="shared" si="1367"/>
        <v>1</v>
      </c>
      <c r="Q684" s="10">
        <f t="shared" si="1367"/>
        <v>0</v>
      </c>
      <c r="R684" s="10">
        <f t="shared" si="1367"/>
        <v>0</v>
      </c>
      <c r="S684" s="10">
        <f t="shared" ref="S684:T684" si="1368">IF(HEX2DEC(H684) &gt;= 32768, (HEX2DEC(H684) - 65535 - 1)/10, IF(HEX2DEC(H684) = 32767, IF($X$2=2, S685, 32767), HEX2DEC(H684)/10 ))</f>
        <v>2.2</v>
      </c>
      <c r="T684" s="10">
        <f t="shared" si="1368"/>
        <v>1.6</v>
      </c>
      <c r="U684" s="10">
        <f t="shared" si="6"/>
        <v>1.9</v>
      </c>
    </row>
    <row r="685" ht="14.25" customHeight="1">
      <c r="A685" s="4" t="s">
        <v>669</v>
      </c>
      <c r="B685" s="13">
        <v>0.0</v>
      </c>
      <c r="C685" s="13">
        <v>4.0</v>
      </c>
      <c r="D685" s="9">
        <v>0.0</v>
      </c>
      <c r="E685" s="9">
        <v>1.0</v>
      </c>
      <c r="F685" s="10">
        <v>0.0</v>
      </c>
      <c r="G685" s="10">
        <v>0.0</v>
      </c>
      <c r="H685" s="4" t="s">
        <v>120</v>
      </c>
      <c r="I685" s="4" t="s">
        <v>110</v>
      </c>
      <c r="J685" s="4" t="s">
        <v>112</v>
      </c>
      <c r="K685" s="7"/>
      <c r="L685" s="8">
        <f t="shared" si="3"/>
        <v>45296.90705</v>
      </c>
      <c r="M685" s="9">
        <f>IF('tab4'!$B685=0,0,IF('tab4'!$B685=1,1,IF('tab4'!$B685=4,2,IF('tab4'!$B685=5,3,IF('tab4'!$B685=6,4,IF(AND('tab4'!$B685=80,$X$2=2),0,-1))))))</f>
        <v>0</v>
      </c>
      <c r="N685" s="9">
        <f>IF('tab4'!$C685=0,0,IF('tab4'!$C685=1,1,IF('tab4'!$C685=4,2,IF('tab4'!$C685=5,3,IF('tab4'!$C685=6,4,IF(AND('tab4'!$C685=80,$X$2=2),0,-1))))))</f>
        <v>2</v>
      </c>
      <c r="O685" s="9">
        <f t="shared" ref="O685:R685" si="1369">D685</f>
        <v>0</v>
      </c>
      <c r="P685" s="9">
        <f t="shared" si="1369"/>
        <v>1</v>
      </c>
      <c r="Q685" s="10">
        <f t="shared" si="1369"/>
        <v>0</v>
      </c>
      <c r="R685" s="10">
        <f t="shared" si="1369"/>
        <v>0</v>
      </c>
      <c r="S685" s="10">
        <f t="shared" ref="S685:T685" si="1370">IF(HEX2DEC(H685) &gt;= 32768, (HEX2DEC(H685) - 65535 - 1)/10, IF(HEX2DEC(H685) = 32767, IF($X$2=2, S686, 32767), HEX2DEC(H685)/10 ))</f>
        <v>2</v>
      </c>
      <c r="T685" s="10">
        <f t="shared" si="1370"/>
        <v>1.3</v>
      </c>
      <c r="U685" s="10">
        <f t="shared" si="6"/>
        <v>1.6</v>
      </c>
    </row>
    <row r="686" ht="14.25" customHeight="1">
      <c r="A686" s="4" t="s">
        <v>670</v>
      </c>
      <c r="B686" s="12">
        <v>0.0</v>
      </c>
      <c r="C686" s="12">
        <v>4.0</v>
      </c>
      <c r="D686" s="9">
        <v>0.0</v>
      </c>
      <c r="E686" s="9">
        <v>1.0</v>
      </c>
      <c r="F686" s="10">
        <v>0.0</v>
      </c>
      <c r="G686" s="10">
        <v>0.0</v>
      </c>
      <c r="H686" s="4" t="s">
        <v>90</v>
      </c>
      <c r="I686" s="4" t="s">
        <v>113</v>
      </c>
      <c r="J686" s="4" t="s">
        <v>112</v>
      </c>
      <c r="K686" s="7"/>
      <c r="L686" s="8">
        <f t="shared" si="3"/>
        <v>45296.99039</v>
      </c>
      <c r="M686" s="9">
        <f>IF('tab4'!$B686=0,0,IF('tab4'!$B686=1,1,IF('tab4'!$B686=4,2,IF('tab4'!$B686=5,3,IF('tab4'!$B686=6,4,IF(AND('tab4'!$B686=80,$X$2=2),0,-1))))))</f>
        <v>0</v>
      </c>
      <c r="N686" s="9">
        <f>IF('tab4'!$C686=0,0,IF('tab4'!$C686=1,1,IF('tab4'!$C686=4,2,IF('tab4'!$C686=5,3,IF('tab4'!$C686=6,4,IF(AND('tab4'!$C686=80,$X$2=2),0,-1))))))</f>
        <v>2</v>
      </c>
      <c r="O686" s="9">
        <f t="shared" ref="O686:R686" si="1371">D686</f>
        <v>0</v>
      </c>
      <c r="P686" s="9">
        <f t="shared" si="1371"/>
        <v>1</v>
      </c>
      <c r="Q686" s="10">
        <f t="shared" si="1371"/>
        <v>0</v>
      </c>
      <c r="R686" s="10">
        <f t="shared" si="1371"/>
        <v>0</v>
      </c>
      <c r="S686" s="10">
        <f t="shared" ref="S686:T686" si="1372">IF(HEX2DEC(H686) &gt;= 32768, (HEX2DEC(H686) - 65535 - 1)/10, IF(HEX2DEC(H686) = 32767, IF($X$2=2, S687, 32767), HEX2DEC(H686)/10 ))</f>
        <v>1.5</v>
      </c>
      <c r="T686" s="10">
        <f t="shared" si="1372"/>
        <v>1</v>
      </c>
      <c r="U686" s="10">
        <f t="shared" si="6"/>
        <v>1.6</v>
      </c>
    </row>
    <row r="687" ht="14.25" customHeight="1">
      <c r="A687" s="4" t="s">
        <v>671</v>
      </c>
      <c r="B687" s="13">
        <v>0.0</v>
      </c>
      <c r="C687" s="13">
        <v>4.0</v>
      </c>
      <c r="D687" s="9">
        <v>0.0</v>
      </c>
      <c r="E687" s="9">
        <v>1.0</v>
      </c>
      <c r="F687" s="10">
        <v>0.0</v>
      </c>
      <c r="G687" s="10">
        <v>0.0</v>
      </c>
      <c r="H687" s="4" t="s">
        <v>86</v>
      </c>
      <c r="I687" s="4" t="s">
        <v>112</v>
      </c>
      <c r="J687" s="4" t="s">
        <v>118</v>
      </c>
      <c r="K687" s="7"/>
      <c r="L687" s="8">
        <f t="shared" si="3"/>
        <v>45297.07373</v>
      </c>
      <c r="M687" s="9">
        <f>IF('tab4'!$B687=0,0,IF('tab4'!$B687=1,1,IF('tab4'!$B687=4,2,IF('tab4'!$B687=5,3,IF('tab4'!$B687=6,4,IF(AND('tab4'!$B687=80,$X$2=2),0,-1))))))</f>
        <v>0</v>
      </c>
      <c r="N687" s="9">
        <f>IF('tab4'!$C687=0,0,IF('tab4'!$C687=1,1,IF('tab4'!$C687=4,2,IF('tab4'!$C687=5,3,IF('tab4'!$C687=6,4,IF(AND('tab4'!$C687=80,$X$2=2),0,-1))))))</f>
        <v>2</v>
      </c>
      <c r="O687" s="9">
        <f t="shared" ref="O687:R687" si="1373">D687</f>
        <v>0</v>
      </c>
      <c r="P687" s="9">
        <f t="shared" si="1373"/>
        <v>1</v>
      </c>
      <c r="Q687" s="10">
        <f t="shared" si="1373"/>
        <v>0</v>
      </c>
      <c r="R687" s="10">
        <f t="shared" si="1373"/>
        <v>0</v>
      </c>
      <c r="S687" s="10">
        <f t="shared" ref="S687:T687" si="1374">IF(HEX2DEC(H687) &gt;= 32768, (HEX2DEC(H687) - 65535 - 1)/10, IF(HEX2DEC(H687) = 32767, IF($X$2=2, S688, 32767), HEX2DEC(H687)/10 ))</f>
        <v>1.9</v>
      </c>
      <c r="T687" s="10">
        <f t="shared" si="1374"/>
        <v>1.6</v>
      </c>
      <c r="U687" s="10">
        <f t="shared" si="6"/>
        <v>2.1</v>
      </c>
    </row>
    <row r="688" ht="14.25" customHeight="1">
      <c r="A688" s="4" t="s">
        <v>672</v>
      </c>
      <c r="B688" s="12">
        <v>0.0</v>
      </c>
      <c r="C688" s="12">
        <v>4.0</v>
      </c>
      <c r="D688" s="9">
        <v>0.0</v>
      </c>
      <c r="E688" s="9">
        <v>1.0</v>
      </c>
      <c r="F688" s="10">
        <v>0.0</v>
      </c>
      <c r="G688" s="10">
        <v>0.0</v>
      </c>
      <c r="H688" s="4" t="s">
        <v>89</v>
      </c>
      <c r="I688" s="4" t="s">
        <v>144</v>
      </c>
      <c r="J688" s="4" t="s">
        <v>144</v>
      </c>
      <c r="K688" s="7"/>
      <c r="L688" s="8">
        <f t="shared" si="3"/>
        <v>45297.15707</v>
      </c>
      <c r="M688" s="9">
        <f>IF('tab4'!$B688=0,0,IF('tab4'!$B688=1,1,IF('tab4'!$B688=4,2,IF('tab4'!$B688=5,3,IF('tab4'!$B688=6,4,IF(AND('tab4'!$B688=80,$X$2=2),0,-1))))))</f>
        <v>0</v>
      </c>
      <c r="N688" s="9">
        <f>IF('tab4'!$C688=0,0,IF('tab4'!$C688=1,1,IF('tab4'!$C688=4,2,IF('tab4'!$C688=5,3,IF('tab4'!$C688=6,4,IF(AND('tab4'!$C688=80,$X$2=2),0,-1))))))</f>
        <v>2</v>
      </c>
      <c r="O688" s="9">
        <f t="shared" ref="O688:R688" si="1375">D688</f>
        <v>0</v>
      </c>
      <c r="P688" s="9">
        <f t="shared" si="1375"/>
        <v>1</v>
      </c>
      <c r="Q688" s="10">
        <f t="shared" si="1375"/>
        <v>0</v>
      </c>
      <c r="R688" s="10">
        <f t="shared" si="1375"/>
        <v>0</v>
      </c>
      <c r="S688" s="10">
        <f t="shared" ref="S688:T688" si="1376">IF(HEX2DEC(H688) &gt;= 32768, (HEX2DEC(H688) - 65535 - 1)/10, IF(HEX2DEC(H688) = 32767, IF($X$2=2, S689, 32767), HEX2DEC(H688)/10 ))</f>
        <v>2.2</v>
      </c>
      <c r="T688" s="10">
        <f t="shared" si="1376"/>
        <v>1.7</v>
      </c>
      <c r="U688" s="10">
        <f t="shared" si="6"/>
        <v>1.7</v>
      </c>
    </row>
    <row r="689" ht="14.25" customHeight="1">
      <c r="A689" s="4" t="s">
        <v>673</v>
      </c>
      <c r="B689" s="13">
        <v>0.0</v>
      </c>
      <c r="C689" s="13">
        <v>4.0</v>
      </c>
      <c r="D689" s="9">
        <v>0.0</v>
      </c>
      <c r="E689" s="9">
        <v>1.0</v>
      </c>
      <c r="F689" s="10">
        <v>0.0</v>
      </c>
      <c r="G689" s="10">
        <v>0.0</v>
      </c>
      <c r="H689" s="4" t="s">
        <v>153</v>
      </c>
      <c r="I689" s="4" t="s">
        <v>90</v>
      </c>
      <c r="J689" s="4" t="s">
        <v>90</v>
      </c>
      <c r="K689" s="7"/>
      <c r="L689" s="8">
        <f t="shared" si="3"/>
        <v>45297.24041</v>
      </c>
      <c r="M689" s="9">
        <f>IF('tab4'!$B689=0,0,IF('tab4'!$B689=1,1,IF('tab4'!$B689=4,2,IF('tab4'!$B689=5,3,IF('tab4'!$B689=6,4,IF(AND('tab4'!$B689=80,$X$2=2),0,-1))))))</f>
        <v>0</v>
      </c>
      <c r="N689" s="9">
        <f>IF('tab4'!$C689=0,0,IF('tab4'!$C689=1,1,IF('tab4'!$C689=4,2,IF('tab4'!$C689=5,3,IF('tab4'!$C689=6,4,IF(AND('tab4'!$C689=80,$X$2=2),0,-1))))))</f>
        <v>2</v>
      </c>
      <c r="O689" s="9">
        <f t="shared" ref="O689:R689" si="1377">D689</f>
        <v>0</v>
      </c>
      <c r="P689" s="9">
        <f t="shared" si="1377"/>
        <v>1</v>
      </c>
      <c r="Q689" s="10">
        <f t="shared" si="1377"/>
        <v>0</v>
      </c>
      <c r="R689" s="10">
        <f t="shared" si="1377"/>
        <v>0</v>
      </c>
      <c r="S689" s="10">
        <f t="shared" ref="S689:T689" si="1378">IF(HEX2DEC(H689) &gt;= 32768, (HEX2DEC(H689) - 65535 - 1)/10, IF(HEX2DEC(H689) = 32767, IF($X$2=2, S690, 32767), HEX2DEC(H689)/10 ))</f>
        <v>1.8</v>
      </c>
      <c r="T689" s="10">
        <f t="shared" si="1378"/>
        <v>1.5</v>
      </c>
      <c r="U689" s="10">
        <f t="shared" si="6"/>
        <v>1.5</v>
      </c>
    </row>
    <row r="690" ht="14.25" customHeight="1">
      <c r="A690" s="4" t="s">
        <v>674</v>
      </c>
      <c r="B690" s="12">
        <v>0.0</v>
      </c>
      <c r="C690" s="12">
        <v>4.0</v>
      </c>
      <c r="D690" s="9">
        <v>0.0</v>
      </c>
      <c r="E690" s="9">
        <v>1.0</v>
      </c>
      <c r="F690" s="10">
        <v>0.0</v>
      </c>
      <c r="G690" s="10">
        <v>0.0</v>
      </c>
      <c r="H690" s="4" t="s">
        <v>144</v>
      </c>
      <c r="I690" s="4" t="s">
        <v>107</v>
      </c>
      <c r="J690" s="4" t="s">
        <v>110</v>
      </c>
      <c r="K690" s="7"/>
      <c r="L690" s="8">
        <f t="shared" si="3"/>
        <v>45297.32375</v>
      </c>
      <c r="M690" s="9">
        <f>IF('tab4'!$B690=0,0,IF('tab4'!$B690=1,1,IF('tab4'!$B690=4,2,IF('tab4'!$B690=5,3,IF('tab4'!$B690=6,4,IF(AND('tab4'!$B690=80,$X$2=2),0,-1))))))</f>
        <v>0</v>
      </c>
      <c r="N690" s="9">
        <f>IF('tab4'!$C690=0,0,IF('tab4'!$C690=1,1,IF('tab4'!$C690=4,2,IF('tab4'!$C690=5,3,IF('tab4'!$C690=6,4,IF(AND('tab4'!$C690=80,$X$2=2),0,-1))))))</f>
        <v>2</v>
      </c>
      <c r="O690" s="9">
        <f t="shared" ref="O690:R690" si="1379">D690</f>
        <v>0</v>
      </c>
      <c r="P690" s="9">
        <f t="shared" si="1379"/>
        <v>1</v>
      </c>
      <c r="Q690" s="10">
        <f t="shared" si="1379"/>
        <v>0</v>
      </c>
      <c r="R690" s="10">
        <f t="shared" si="1379"/>
        <v>0</v>
      </c>
      <c r="S690" s="10">
        <f t="shared" ref="S690:T690" si="1380">IF(HEX2DEC(H690) &gt;= 32768, (HEX2DEC(H690) - 65535 - 1)/10, IF(HEX2DEC(H690) = 32767, IF($X$2=2, S691, 32767), HEX2DEC(H690)/10 ))</f>
        <v>1.7</v>
      </c>
      <c r="T690" s="10">
        <f t="shared" si="1380"/>
        <v>1.4</v>
      </c>
      <c r="U690" s="10">
        <f t="shared" si="6"/>
        <v>1.3</v>
      </c>
    </row>
    <row r="691" ht="14.25" customHeight="1">
      <c r="A691" s="4" t="s">
        <v>675</v>
      </c>
      <c r="B691" s="13">
        <v>6.0</v>
      </c>
      <c r="C691" s="13">
        <v>4.0</v>
      </c>
      <c r="D691" s="9">
        <v>0.0</v>
      </c>
      <c r="E691" s="9">
        <v>1.0</v>
      </c>
      <c r="F691" s="10">
        <v>0.0</v>
      </c>
      <c r="G691" s="10">
        <v>0.0</v>
      </c>
      <c r="H691" s="4" t="s">
        <v>112</v>
      </c>
      <c r="I691" s="4" t="s">
        <v>107</v>
      </c>
      <c r="J691" s="4" t="s">
        <v>90</v>
      </c>
      <c r="K691" s="7"/>
      <c r="L691" s="8">
        <f t="shared" si="3"/>
        <v>45297.37696</v>
      </c>
      <c r="M691" s="9">
        <f>IF('tab4'!$B691=0,0,IF('tab4'!$B691=1,1,IF('tab4'!$B691=4,2,IF('tab4'!$B691=5,3,IF('tab4'!$B691=6,4,IF(AND('tab4'!$B691=80,$X$2=2),0,-1))))))</f>
        <v>4</v>
      </c>
      <c r="N691" s="9">
        <f>IF('tab4'!$C691=0,0,IF('tab4'!$C691=1,1,IF('tab4'!$C691=4,2,IF('tab4'!$C691=5,3,IF('tab4'!$C691=6,4,IF(AND('tab4'!$C691=80,$X$2=2),0,-1))))))</f>
        <v>2</v>
      </c>
      <c r="O691" s="9">
        <f t="shared" ref="O691:R691" si="1381">D691</f>
        <v>0</v>
      </c>
      <c r="P691" s="9">
        <f t="shared" si="1381"/>
        <v>1</v>
      </c>
      <c r="Q691" s="10">
        <f t="shared" si="1381"/>
        <v>0</v>
      </c>
      <c r="R691" s="10">
        <f t="shared" si="1381"/>
        <v>0</v>
      </c>
      <c r="S691" s="10">
        <f t="shared" ref="S691:T691" si="1382">IF(HEX2DEC(H691) &gt;= 32768, (HEX2DEC(H691) - 65535 - 1)/10, IF(HEX2DEC(H691) = 32767, IF($X$2=2, S692, 32767), HEX2DEC(H691)/10 ))</f>
        <v>1.6</v>
      </c>
      <c r="T691" s="10">
        <f t="shared" si="1382"/>
        <v>1.4</v>
      </c>
      <c r="U691" s="10">
        <f t="shared" si="6"/>
        <v>1.5</v>
      </c>
    </row>
    <row r="692" ht="14.25" customHeight="1">
      <c r="A692" s="4" t="s">
        <v>676</v>
      </c>
      <c r="B692" s="12">
        <v>6.0</v>
      </c>
      <c r="C692" s="12">
        <v>4.0</v>
      </c>
      <c r="D692" s="9">
        <v>0.0</v>
      </c>
      <c r="E692" s="9">
        <v>1.0</v>
      </c>
      <c r="F692" s="10">
        <v>1.0</v>
      </c>
      <c r="G692" s="10">
        <v>1.0</v>
      </c>
      <c r="H692" s="4" t="s">
        <v>112</v>
      </c>
      <c r="I692" s="4" t="s">
        <v>107</v>
      </c>
      <c r="J692" s="4" t="s">
        <v>90</v>
      </c>
      <c r="K692" s="7"/>
      <c r="L692" s="8">
        <f t="shared" si="3"/>
        <v>45297.37697</v>
      </c>
      <c r="M692" s="9">
        <f>IF('tab4'!$B692=0,0,IF('tab4'!$B692=1,1,IF('tab4'!$B692=4,2,IF('tab4'!$B692=5,3,IF('tab4'!$B692=6,4,IF(AND('tab4'!$B692=80,$X$2=2),0,-1))))))</f>
        <v>4</v>
      </c>
      <c r="N692" s="9">
        <f>IF('tab4'!$C692=0,0,IF('tab4'!$C692=1,1,IF('tab4'!$C692=4,2,IF('tab4'!$C692=5,3,IF('tab4'!$C692=6,4,IF(AND('tab4'!$C692=80,$X$2=2),0,-1))))))</f>
        <v>2</v>
      </c>
      <c r="O692" s="9">
        <f t="shared" ref="O692:R692" si="1383">D692</f>
        <v>0</v>
      </c>
      <c r="P692" s="9">
        <f t="shared" si="1383"/>
        <v>1</v>
      </c>
      <c r="Q692" s="10">
        <f t="shared" si="1383"/>
        <v>1</v>
      </c>
      <c r="R692" s="10">
        <f t="shared" si="1383"/>
        <v>1</v>
      </c>
      <c r="S692" s="10">
        <f t="shared" ref="S692:T692" si="1384">IF(HEX2DEC(H692) &gt;= 32768, (HEX2DEC(H692) - 65535 - 1)/10, IF(HEX2DEC(H692) = 32767, IF($X$2=2, S693, 32767), HEX2DEC(H692)/10 ))</f>
        <v>1.6</v>
      </c>
      <c r="T692" s="10">
        <f t="shared" si="1384"/>
        <v>1.4</v>
      </c>
      <c r="U692" s="10">
        <f t="shared" si="6"/>
        <v>1.5</v>
      </c>
    </row>
    <row r="693" ht="14.25" customHeight="1">
      <c r="A693" s="4" t="s">
        <v>676</v>
      </c>
      <c r="B693" s="13">
        <v>6.0</v>
      </c>
      <c r="C693" s="13">
        <v>4.0</v>
      </c>
      <c r="D693" s="9">
        <v>1.0</v>
      </c>
      <c r="E693" s="9">
        <v>1.0</v>
      </c>
      <c r="F693" s="10">
        <v>1.0</v>
      </c>
      <c r="G693" s="10">
        <v>1.0</v>
      </c>
      <c r="H693" s="4" t="s">
        <v>112</v>
      </c>
      <c r="I693" s="4" t="s">
        <v>107</v>
      </c>
      <c r="J693" s="4" t="s">
        <v>90</v>
      </c>
      <c r="K693" s="7"/>
      <c r="L693" s="8">
        <f t="shared" si="3"/>
        <v>45297.37697</v>
      </c>
      <c r="M693" s="9">
        <f>IF('tab4'!$B693=0,0,IF('tab4'!$B693=1,1,IF('tab4'!$B693=4,2,IF('tab4'!$B693=5,3,IF('tab4'!$B693=6,4,IF(AND('tab4'!$B693=80,$X$2=2),0,-1))))))</f>
        <v>4</v>
      </c>
      <c r="N693" s="9">
        <f>IF('tab4'!$C693=0,0,IF('tab4'!$C693=1,1,IF('tab4'!$C693=4,2,IF('tab4'!$C693=5,3,IF('tab4'!$C693=6,4,IF(AND('tab4'!$C693=80,$X$2=2),0,-1))))))</f>
        <v>2</v>
      </c>
      <c r="O693" s="9">
        <f t="shared" ref="O693:R693" si="1385">D693</f>
        <v>1</v>
      </c>
      <c r="P693" s="9">
        <f t="shared" si="1385"/>
        <v>1</v>
      </c>
      <c r="Q693" s="10">
        <f t="shared" si="1385"/>
        <v>1</v>
      </c>
      <c r="R693" s="10">
        <f t="shared" si="1385"/>
        <v>1</v>
      </c>
      <c r="S693" s="10">
        <f t="shared" ref="S693:T693" si="1386">IF(HEX2DEC(H693) &gt;= 32768, (HEX2DEC(H693) - 65535 - 1)/10, IF(HEX2DEC(H693) = 32767, IF($X$2=2, S694, 32767), HEX2DEC(H693)/10 ))</f>
        <v>1.6</v>
      </c>
      <c r="T693" s="10">
        <f t="shared" si="1386"/>
        <v>1.4</v>
      </c>
      <c r="U693" s="10">
        <f t="shared" si="6"/>
        <v>1.5</v>
      </c>
    </row>
    <row r="694" ht="14.25" customHeight="1">
      <c r="A694" s="4" t="s">
        <v>677</v>
      </c>
      <c r="B694" s="12">
        <v>1.0</v>
      </c>
      <c r="C694" s="12">
        <v>4.0</v>
      </c>
      <c r="D694" s="9">
        <v>1.0</v>
      </c>
      <c r="E694" s="9">
        <v>1.0</v>
      </c>
      <c r="F694" s="10">
        <v>1.0</v>
      </c>
      <c r="G694" s="10">
        <v>1.0</v>
      </c>
      <c r="H694" s="4" t="s">
        <v>56</v>
      </c>
      <c r="I694" s="4" t="s">
        <v>107</v>
      </c>
      <c r="J694" s="4" t="s">
        <v>90</v>
      </c>
      <c r="K694" s="7"/>
      <c r="L694" s="8">
        <f t="shared" si="3"/>
        <v>45297.3803</v>
      </c>
      <c r="M694" s="9">
        <f>IF('tab4'!$B694=0,0,IF('tab4'!$B694=1,1,IF('tab4'!$B694=4,2,IF('tab4'!$B694=5,3,IF('tab4'!$B694=6,4,IF(AND('tab4'!$B694=80,$X$2=2),0,-1))))))</f>
        <v>1</v>
      </c>
      <c r="N694" s="9">
        <f>IF('tab4'!$C694=0,0,IF('tab4'!$C694=1,1,IF('tab4'!$C694=4,2,IF('tab4'!$C694=5,3,IF('tab4'!$C694=6,4,IF(AND('tab4'!$C694=80,$X$2=2),0,-1))))))</f>
        <v>2</v>
      </c>
      <c r="O694" s="9">
        <f t="shared" ref="O694:R694" si="1387">D694</f>
        <v>1</v>
      </c>
      <c r="P694" s="9">
        <f t="shared" si="1387"/>
        <v>1</v>
      </c>
      <c r="Q694" s="10">
        <f t="shared" si="1387"/>
        <v>1</v>
      </c>
      <c r="R694" s="10">
        <f t="shared" si="1387"/>
        <v>1</v>
      </c>
      <c r="S694" s="10">
        <f t="shared" ref="S694:T694" si="1388">IF(HEX2DEC(H694) &gt;= 32768, (HEX2DEC(H694) - 65535 - 1)/10, IF(HEX2DEC(H694) = 32767, IF($X$2=2, S695, 32767), HEX2DEC(H694)/10 ))</f>
        <v>7.1</v>
      </c>
      <c r="T694" s="10">
        <f t="shared" si="1388"/>
        <v>1.4</v>
      </c>
      <c r="U694" s="10">
        <f t="shared" si="6"/>
        <v>1.5</v>
      </c>
    </row>
    <row r="695" ht="14.25" customHeight="1">
      <c r="A695" s="4" t="s">
        <v>677</v>
      </c>
      <c r="B695" s="13">
        <v>1.0</v>
      </c>
      <c r="C695" s="13">
        <v>4.0</v>
      </c>
      <c r="D695" s="9">
        <v>1.0</v>
      </c>
      <c r="E695" s="9">
        <v>1.0</v>
      </c>
      <c r="F695" s="10">
        <v>2.0</v>
      </c>
      <c r="G695" s="10">
        <v>1.0</v>
      </c>
      <c r="H695" s="4" t="s">
        <v>56</v>
      </c>
      <c r="I695" s="4" t="s">
        <v>107</v>
      </c>
      <c r="J695" s="4" t="s">
        <v>90</v>
      </c>
      <c r="K695" s="7"/>
      <c r="L695" s="8">
        <f t="shared" si="3"/>
        <v>45297.3803</v>
      </c>
      <c r="M695" s="9">
        <f>IF('tab4'!$B695=0,0,IF('tab4'!$B695=1,1,IF('tab4'!$B695=4,2,IF('tab4'!$B695=5,3,IF('tab4'!$B695=6,4,IF(AND('tab4'!$B695=80,$X$2=2),0,-1))))))</f>
        <v>1</v>
      </c>
      <c r="N695" s="9">
        <f>IF('tab4'!$C695=0,0,IF('tab4'!$C695=1,1,IF('tab4'!$C695=4,2,IF('tab4'!$C695=5,3,IF('tab4'!$C695=6,4,IF(AND('tab4'!$C695=80,$X$2=2),0,-1))))))</f>
        <v>2</v>
      </c>
      <c r="O695" s="9">
        <f t="shared" ref="O695:R695" si="1389">D695</f>
        <v>1</v>
      </c>
      <c r="P695" s="9">
        <f t="shared" si="1389"/>
        <v>1</v>
      </c>
      <c r="Q695" s="10">
        <f t="shared" si="1389"/>
        <v>2</v>
      </c>
      <c r="R695" s="10">
        <f t="shared" si="1389"/>
        <v>1</v>
      </c>
      <c r="S695" s="10">
        <f t="shared" ref="S695:T695" si="1390">IF(HEX2DEC(H695) &gt;= 32768, (HEX2DEC(H695) - 65535 - 1)/10, IF(HEX2DEC(H695) = 32767, IF($X$2=2, S696, 32767), HEX2DEC(H695)/10 ))</f>
        <v>7.1</v>
      </c>
      <c r="T695" s="10">
        <f t="shared" si="1390"/>
        <v>1.4</v>
      </c>
      <c r="U695" s="10">
        <f t="shared" si="6"/>
        <v>1.5</v>
      </c>
    </row>
    <row r="696" ht="14.25" customHeight="1">
      <c r="A696" s="4" t="s">
        <v>678</v>
      </c>
      <c r="B696" s="12">
        <v>1.0</v>
      </c>
      <c r="C696" s="12">
        <v>4.0</v>
      </c>
      <c r="D696" s="9">
        <v>0.0</v>
      </c>
      <c r="E696" s="9">
        <v>1.0</v>
      </c>
      <c r="F696" s="10">
        <v>2.0</v>
      </c>
      <c r="G696" s="10">
        <v>1.0</v>
      </c>
      <c r="H696" s="4" t="s">
        <v>56</v>
      </c>
      <c r="I696" s="4" t="s">
        <v>107</v>
      </c>
      <c r="J696" s="4" t="s">
        <v>90</v>
      </c>
      <c r="K696" s="7"/>
      <c r="L696" s="8">
        <f t="shared" si="3"/>
        <v>45297.38031</v>
      </c>
      <c r="M696" s="9">
        <f>IF('tab4'!$B696=0,0,IF('tab4'!$B696=1,1,IF('tab4'!$B696=4,2,IF('tab4'!$B696=5,3,IF('tab4'!$B696=6,4,IF(AND('tab4'!$B696=80,$X$2=2),0,-1))))))</f>
        <v>1</v>
      </c>
      <c r="N696" s="9">
        <f>IF('tab4'!$C696=0,0,IF('tab4'!$C696=1,1,IF('tab4'!$C696=4,2,IF('tab4'!$C696=5,3,IF('tab4'!$C696=6,4,IF(AND('tab4'!$C696=80,$X$2=2),0,-1))))))</f>
        <v>2</v>
      </c>
      <c r="O696" s="9">
        <f t="shared" ref="O696:R696" si="1391">D696</f>
        <v>0</v>
      </c>
      <c r="P696" s="9">
        <f t="shared" si="1391"/>
        <v>1</v>
      </c>
      <c r="Q696" s="10">
        <f t="shared" si="1391"/>
        <v>2</v>
      </c>
      <c r="R696" s="10">
        <f t="shared" si="1391"/>
        <v>1</v>
      </c>
      <c r="S696" s="10">
        <f t="shared" ref="S696:T696" si="1392">IF(HEX2DEC(H696) &gt;= 32768, (HEX2DEC(H696) - 65535 - 1)/10, IF(HEX2DEC(H696) = 32767, IF($X$2=2, S697, 32767), HEX2DEC(H696)/10 ))</f>
        <v>7.1</v>
      </c>
      <c r="T696" s="10">
        <f t="shared" si="1392"/>
        <v>1.4</v>
      </c>
      <c r="U696" s="10">
        <f t="shared" si="6"/>
        <v>1.5</v>
      </c>
    </row>
    <row r="697" ht="14.25" customHeight="1">
      <c r="A697" s="4" t="s">
        <v>679</v>
      </c>
      <c r="B697" s="13">
        <v>5.0</v>
      </c>
      <c r="C697" s="13">
        <v>4.0</v>
      </c>
      <c r="D697" s="9">
        <v>0.0</v>
      </c>
      <c r="E697" s="9">
        <v>1.0</v>
      </c>
      <c r="F697" s="10">
        <v>2.0</v>
      </c>
      <c r="G697" s="10">
        <v>1.0</v>
      </c>
      <c r="H697" s="4" t="s">
        <v>124</v>
      </c>
      <c r="I697" s="4" t="s">
        <v>107</v>
      </c>
      <c r="J697" s="4" t="s">
        <v>107</v>
      </c>
      <c r="K697" s="7"/>
      <c r="L697" s="8">
        <f t="shared" si="3"/>
        <v>45297.38354</v>
      </c>
      <c r="M697" s="9">
        <f>IF('tab4'!$B697=0,0,IF('tab4'!$B697=1,1,IF('tab4'!$B697=4,2,IF('tab4'!$B697=5,3,IF('tab4'!$B697=6,4,IF(AND('tab4'!$B697=80,$X$2=2),0,-1))))))</f>
        <v>3</v>
      </c>
      <c r="N697" s="9">
        <f>IF('tab4'!$C697=0,0,IF('tab4'!$C697=1,1,IF('tab4'!$C697=4,2,IF('tab4'!$C697=5,3,IF('tab4'!$C697=6,4,IF(AND('tab4'!$C697=80,$X$2=2),0,-1))))))</f>
        <v>2</v>
      </c>
      <c r="O697" s="9">
        <f t="shared" ref="O697:R697" si="1393">D697</f>
        <v>0</v>
      </c>
      <c r="P697" s="9">
        <f t="shared" si="1393"/>
        <v>1</v>
      </c>
      <c r="Q697" s="10">
        <f t="shared" si="1393"/>
        <v>2</v>
      </c>
      <c r="R697" s="10">
        <f t="shared" si="1393"/>
        <v>1</v>
      </c>
      <c r="S697" s="10">
        <f t="shared" ref="S697:T697" si="1394">IF(HEX2DEC(H697) &gt;= 32768, (HEX2DEC(H697) - 65535 - 1)/10, IF(HEX2DEC(H697) = 32767, IF($X$2=2, S698, 32767), HEX2DEC(H697)/10 ))</f>
        <v>7</v>
      </c>
      <c r="T697" s="10">
        <f t="shared" si="1394"/>
        <v>1.4</v>
      </c>
      <c r="U697" s="10">
        <f t="shared" si="6"/>
        <v>1.4</v>
      </c>
    </row>
    <row r="698" ht="14.25" customHeight="1">
      <c r="A698" s="4" t="s">
        <v>679</v>
      </c>
      <c r="B698" s="12">
        <v>5.0</v>
      </c>
      <c r="C698" s="12">
        <v>4.0</v>
      </c>
      <c r="D698" s="9">
        <v>1.0</v>
      </c>
      <c r="E698" s="9">
        <v>1.0</v>
      </c>
      <c r="F698" s="10">
        <v>2.0</v>
      </c>
      <c r="G698" s="10">
        <v>1.0</v>
      </c>
      <c r="H698" s="4" t="s">
        <v>124</v>
      </c>
      <c r="I698" s="4" t="s">
        <v>107</v>
      </c>
      <c r="J698" s="4" t="s">
        <v>107</v>
      </c>
      <c r="K698" s="7"/>
      <c r="L698" s="8">
        <f t="shared" si="3"/>
        <v>45297.38354</v>
      </c>
      <c r="M698" s="9">
        <f>IF('tab4'!$B698=0,0,IF('tab4'!$B698=1,1,IF('tab4'!$B698=4,2,IF('tab4'!$B698=5,3,IF('tab4'!$B698=6,4,IF(AND('tab4'!$B698=80,$X$2=2),0,-1))))))</f>
        <v>3</v>
      </c>
      <c r="N698" s="9">
        <f>IF('tab4'!$C698=0,0,IF('tab4'!$C698=1,1,IF('tab4'!$C698=4,2,IF('tab4'!$C698=5,3,IF('tab4'!$C698=6,4,IF(AND('tab4'!$C698=80,$X$2=2),0,-1))))))</f>
        <v>2</v>
      </c>
      <c r="O698" s="9">
        <f t="shared" ref="O698:R698" si="1395">D698</f>
        <v>1</v>
      </c>
      <c r="P698" s="9">
        <f t="shared" si="1395"/>
        <v>1</v>
      </c>
      <c r="Q698" s="10">
        <f t="shared" si="1395"/>
        <v>2</v>
      </c>
      <c r="R698" s="10">
        <f t="shared" si="1395"/>
        <v>1</v>
      </c>
      <c r="S698" s="10">
        <f t="shared" ref="S698:T698" si="1396">IF(HEX2DEC(H698) &gt;= 32768, (HEX2DEC(H698) - 65535 - 1)/10, IF(HEX2DEC(H698) = 32767, IF($X$2=2, S699, 32767), HEX2DEC(H698)/10 ))</f>
        <v>7</v>
      </c>
      <c r="T698" s="10">
        <f t="shared" si="1396"/>
        <v>1.4</v>
      </c>
      <c r="U698" s="10">
        <f t="shared" si="6"/>
        <v>1.4</v>
      </c>
    </row>
    <row r="699" ht="14.25" customHeight="1">
      <c r="A699" s="4" t="s">
        <v>680</v>
      </c>
      <c r="B699" s="13">
        <v>1.0</v>
      </c>
      <c r="C699" s="13">
        <v>4.0</v>
      </c>
      <c r="D699" s="9">
        <v>1.0</v>
      </c>
      <c r="E699" s="9">
        <v>1.0</v>
      </c>
      <c r="F699" s="10">
        <v>2.0</v>
      </c>
      <c r="G699" s="10">
        <v>1.0</v>
      </c>
      <c r="H699" s="4" t="s">
        <v>56</v>
      </c>
      <c r="I699" s="4" t="s">
        <v>107</v>
      </c>
      <c r="J699" s="4" t="s">
        <v>107</v>
      </c>
      <c r="K699" s="7"/>
      <c r="L699" s="8">
        <f t="shared" si="3"/>
        <v>45297.38453</v>
      </c>
      <c r="M699" s="9">
        <f>IF('tab4'!$B699=0,0,IF('tab4'!$B699=1,1,IF('tab4'!$B699=4,2,IF('tab4'!$B699=5,3,IF('tab4'!$B699=6,4,IF(AND('tab4'!$B699=80,$X$2=2),0,-1))))))</f>
        <v>1</v>
      </c>
      <c r="N699" s="9">
        <f>IF('tab4'!$C699=0,0,IF('tab4'!$C699=1,1,IF('tab4'!$C699=4,2,IF('tab4'!$C699=5,3,IF('tab4'!$C699=6,4,IF(AND('tab4'!$C699=80,$X$2=2),0,-1))))))</f>
        <v>2</v>
      </c>
      <c r="O699" s="9">
        <f t="shared" ref="O699:R699" si="1397">D699</f>
        <v>1</v>
      </c>
      <c r="P699" s="9">
        <f t="shared" si="1397"/>
        <v>1</v>
      </c>
      <c r="Q699" s="10">
        <f t="shared" si="1397"/>
        <v>2</v>
      </c>
      <c r="R699" s="10">
        <f t="shared" si="1397"/>
        <v>1</v>
      </c>
      <c r="S699" s="10">
        <f t="shared" ref="S699:T699" si="1398">IF(HEX2DEC(H699) &gt;= 32768, (HEX2DEC(H699) - 65535 - 1)/10, IF(HEX2DEC(H699) = 32767, IF($X$2=2, S700, 32767), HEX2DEC(H699)/10 ))</f>
        <v>7.1</v>
      </c>
      <c r="T699" s="10">
        <f t="shared" si="1398"/>
        <v>1.4</v>
      </c>
      <c r="U699" s="10">
        <f t="shared" si="6"/>
        <v>1.4</v>
      </c>
    </row>
    <row r="700" ht="14.25" customHeight="1">
      <c r="A700" s="4" t="s">
        <v>680</v>
      </c>
      <c r="B700" s="12">
        <v>1.0</v>
      </c>
      <c r="C700" s="12">
        <v>4.0</v>
      </c>
      <c r="D700" s="9">
        <v>0.0</v>
      </c>
      <c r="E700" s="9">
        <v>1.0</v>
      </c>
      <c r="F700" s="10">
        <v>2.0</v>
      </c>
      <c r="G700" s="10">
        <v>1.0</v>
      </c>
      <c r="H700" s="4" t="s">
        <v>56</v>
      </c>
      <c r="I700" s="4" t="s">
        <v>107</v>
      </c>
      <c r="J700" s="4" t="s">
        <v>107</v>
      </c>
      <c r="K700" s="7"/>
      <c r="L700" s="8">
        <f t="shared" si="3"/>
        <v>45297.38453</v>
      </c>
      <c r="M700" s="9">
        <f>IF('tab4'!$B700=0,0,IF('tab4'!$B700=1,1,IF('tab4'!$B700=4,2,IF('tab4'!$B700=5,3,IF('tab4'!$B700=6,4,IF(AND('tab4'!$B700=80,$X$2=2),0,-1))))))</f>
        <v>1</v>
      </c>
      <c r="N700" s="9">
        <f>IF('tab4'!$C700=0,0,IF('tab4'!$C700=1,1,IF('tab4'!$C700=4,2,IF('tab4'!$C700=5,3,IF('tab4'!$C700=6,4,IF(AND('tab4'!$C700=80,$X$2=2),0,-1))))))</f>
        <v>2</v>
      </c>
      <c r="O700" s="9">
        <f t="shared" ref="O700:R700" si="1399">D700</f>
        <v>0</v>
      </c>
      <c r="P700" s="9">
        <f t="shared" si="1399"/>
        <v>1</v>
      </c>
      <c r="Q700" s="10">
        <f t="shared" si="1399"/>
        <v>2</v>
      </c>
      <c r="R700" s="10">
        <f t="shared" si="1399"/>
        <v>1</v>
      </c>
      <c r="S700" s="10">
        <f t="shared" ref="S700:T700" si="1400">IF(HEX2DEC(H700) &gt;= 32768, (HEX2DEC(H700) - 65535 - 1)/10, IF(HEX2DEC(H700) = 32767, IF($X$2=2, S701, 32767), HEX2DEC(H700)/10 ))</f>
        <v>7.1</v>
      </c>
      <c r="T700" s="10">
        <f t="shared" si="1400"/>
        <v>1.4</v>
      </c>
      <c r="U700" s="10">
        <f t="shared" si="6"/>
        <v>1.4</v>
      </c>
    </row>
    <row r="701" ht="14.25" customHeight="1">
      <c r="A701" s="4" t="s">
        <v>681</v>
      </c>
      <c r="B701" s="13">
        <v>5.0</v>
      </c>
      <c r="C701" s="13">
        <v>4.0</v>
      </c>
      <c r="D701" s="9">
        <v>0.0</v>
      </c>
      <c r="E701" s="9">
        <v>1.0</v>
      </c>
      <c r="F701" s="10">
        <v>2.0</v>
      </c>
      <c r="G701" s="10">
        <v>1.0</v>
      </c>
      <c r="H701" s="4" t="s">
        <v>102</v>
      </c>
      <c r="I701" s="4" t="s">
        <v>107</v>
      </c>
      <c r="J701" s="4" t="s">
        <v>163</v>
      </c>
      <c r="K701" s="7"/>
      <c r="L701" s="8">
        <f t="shared" si="3"/>
        <v>45297.39997</v>
      </c>
      <c r="M701" s="9">
        <f>IF('tab4'!$B701=0,0,IF('tab4'!$B701=1,1,IF('tab4'!$B701=4,2,IF('tab4'!$B701=5,3,IF('tab4'!$B701=6,4,IF(AND('tab4'!$B701=80,$X$2=2),0,-1))))))</f>
        <v>3</v>
      </c>
      <c r="N701" s="9">
        <f>IF('tab4'!$C701=0,0,IF('tab4'!$C701=1,1,IF('tab4'!$C701=4,2,IF('tab4'!$C701=5,3,IF('tab4'!$C701=6,4,IF(AND('tab4'!$C701=80,$X$2=2),0,-1))))))</f>
        <v>2</v>
      </c>
      <c r="O701" s="9">
        <f t="shared" ref="O701:R701" si="1401">D701</f>
        <v>0</v>
      </c>
      <c r="P701" s="9">
        <f t="shared" si="1401"/>
        <v>1</v>
      </c>
      <c r="Q701" s="10">
        <f t="shared" si="1401"/>
        <v>2</v>
      </c>
      <c r="R701" s="10">
        <f t="shared" si="1401"/>
        <v>1</v>
      </c>
      <c r="S701" s="10">
        <f t="shared" ref="S701:T701" si="1402">IF(HEX2DEC(H701) &gt;= 32768, (HEX2DEC(H701) - 65535 - 1)/10, IF(HEX2DEC(H701) = 32767, IF($X$2=2, S702, 32767), HEX2DEC(H701)/10 ))</f>
        <v>3.9</v>
      </c>
      <c r="T701" s="10">
        <f t="shared" si="1402"/>
        <v>1.4</v>
      </c>
      <c r="U701" s="10">
        <f t="shared" si="6"/>
        <v>1.1</v>
      </c>
    </row>
    <row r="702" ht="14.25" customHeight="1">
      <c r="A702" s="4" t="s">
        <v>681</v>
      </c>
      <c r="B702" s="12">
        <v>5.0</v>
      </c>
      <c r="C702" s="12">
        <v>4.0</v>
      </c>
      <c r="D702" s="9">
        <v>1.0</v>
      </c>
      <c r="E702" s="9">
        <v>1.0</v>
      </c>
      <c r="F702" s="10">
        <v>2.0</v>
      </c>
      <c r="G702" s="10">
        <v>1.0</v>
      </c>
      <c r="H702" s="4" t="s">
        <v>102</v>
      </c>
      <c r="I702" s="4" t="s">
        <v>107</v>
      </c>
      <c r="J702" s="4" t="s">
        <v>163</v>
      </c>
      <c r="K702" s="7"/>
      <c r="L702" s="8">
        <f t="shared" si="3"/>
        <v>45297.39997</v>
      </c>
      <c r="M702" s="9">
        <f>IF('tab4'!$B702=0,0,IF('tab4'!$B702=1,1,IF('tab4'!$B702=4,2,IF('tab4'!$B702=5,3,IF('tab4'!$B702=6,4,IF(AND('tab4'!$B702=80,$X$2=2),0,-1))))))</f>
        <v>3</v>
      </c>
      <c r="N702" s="9">
        <f>IF('tab4'!$C702=0,0,IF('tab4'!$C702=1,1,IF('tab4'!$C702=4,2,IF('tab4'!$C702=5,3,IF('tab4'!$C702=6,4,IF(AND('tab4'!$C702=80,$X$2=2),0,-1))))))</f>
        <v>2</v>
      </c>
      <c r="O702" s="9">
        <f t="shared" ref="O702:R702" si="1403">D702</f>
        <v>1</v>
      </c>
      <c r="P702" s="9">
        <f t="shared" si="1403"/>
        <v>1</v>
      </c>
      <c r="Q702" s="10">
        <f t="shared" si="1403"/>
        <v>2</v>
      </c>
      <c r="R702" s="10">
        <f t="shared" si="1403"/>
        <v>1</v>
      </c>
      <c r="S702" s="10">
        <f t="shared" ref="S702:T702" si="1404">IF(HEX2DEC(H702) &gt;= 32768, (HEX2DEC(H702) - 65535 - 1)/10, IF(HEX2DEC(H702) = 32767, IF($X$2=2, S703, 32767), HEX2DEC(H702)/10 ))</f>
        <v>3.9</v>
      </c>
      <c r="T702" s="10">
        <f t="shared" si="1404"/>
        <v>1.4</v>
      </c>
      <c r="U702" s="10">
        <f t="shared" si="6"/>
        <v>1.1</v>
      </c>
    </row>
    <row r="703" ht="14.25" customHeight="1">
      <c r="A703" s="4" t="s">
        <v>682</v>
      </c>
      <c r="B703" s="13">
        <v>1.0</v>
      </c>
      <c r="C703" s="13">
        <v>4.0</v>
      </c>
      <c r="D703" s="9">
        <v>1.0</v>
      </c>
      <c r="E703" s="9">
        <v>1.0</v>
      </c>
      <c r="F703" s="10">
        <v>2.0</v>
      </c>
      <c r="G703" s="10">
        <v>1.0</v>
      </c>
      <c r="H703" s="4" t="s">
        <v>56</v>
      </c>
      <c r="I703" s="4" t="s">
        <v>107</v>
      </c>
      <c r="J703" s="4" t="s">
        <v>163</v>
      </c>
      <c r="K703" s="7"/>
      <c r="L703" s="8">
        <f t="shared" si="3"/>
        <v>45297.40228</v>
      </c>
      <c r="M703" s="9">
        <f>IF('tab4'!$B703=0,0,IF('tab4'!$B703=1,1,IF('tab4'!$B703=4,2,IF('tab4'!$B703=5,3,IF('tab4'!$B703=6,4,IF(AND('tab4'!$B703=80,$X$2=2),0,-1))))))</f>
        <v>1</v>
      </c>
      <c r="N703" s="9">
        <f>IF('tab4'!$C703=0,0,IF('tab4'!$C703=1,1,IF('tab4'!$C703=4,2,IF('tab4'!$C703=5,3,IF('tab4'!$C703=6,4,IF(AND('tab4'!$C703=80,$X$2=2),0,-1))))))</f>
        <v>2</v>
      </c>
      <c r="O703" s="9">
        <f t="shared" ref="O703:R703" si="1405">D703</f>
        <v>1</v>
      </c>
      <c r="P703" s="9">
        <f t="shared" si="1405"/>
        <v>1</v>
      </c>
      <c r="Q703" s="10">
        <f t="shared" si="1405"/>
        <v>2</v>
      </c>
      <c r="R703" s="10">
        <f t="shared" si="1405"/>
        <v>1</v>
      </c>
      <c r="S703" s="10">
        <f t="shared" ref="S703:T703" si="1406">IF(HEX2DEC(H703) &gt;= 32768, (HEX2DEC(H703) - 65535 - 1)/10, IF(HEX2DEC(H703) = 32767, IF($X$2=2, S704, 32767), HEX2DEC(H703)/10 ))</f>
        <v>7.1</v>
      </c>
      <c r="T703" s="10">
        <f t="shared" si="1406"/>
        <v>1.4</v>
      </c>
      <c r="U703" s="10">
        <f t="shared" si="6"/>
        <v>1.1</v>
      </c>
    </row>
    <row r="704" ht="14.25" customHeight="1">
      <c r="A704" s="4" t="s">
        <v>682</v>
      </c>
      <c r="B704" s="12">
        <v>1.0</v>
      </c>
      <c r="C704" s="12">
        <v>4.0</v>
      </c>
      <c r="D704" s="9">
        <v>0.0</v>
      </c>
      <c r="E704" s="9">
        <v>1.0</v>
      </c>
      <c r="F704" s="10">
        <v>2.0</v>
      </c>
      <c r="G704" s="10">
        <v>1.0</v>
      </c>
      <c r="H704" s="4" t="s">
        <v>56</v>
      </c>
      <c r="I704" s="4" t="s">
        <v>107</v>
      </c>
      <c r="J704" s="4" t="s">
        <v>163</v>
      </c>
      <c r="K704" s="7"/>
      <c r="L704" s="8">
        <f t="shared" si="3"/>
        <v>45297.40228</v>
      </c>
      <c r="M704" s="9">
        <f>IF('tab4'!$B704=0,0,IF('tab4'!$B704=1,1,IF('tab4'!$B704=4,2,IF('tab4'!$B704=5,3,IF('tab4'!$B704=6,4,IF(AND('tab4'!$B704=80,$X$2=2),0,-1))))))</f>
        <v>1</v>
      </c>
      <c r="N704" s="9">
        <f>IF('tab4'!$C704=0,0,IF('tab4'!$C704=1,1,IF('tab4'!$C704=4,2,IF('tab4'!$C704=5,3,IF('tab4'!$C704=6,4,IF(AND('tab4'!$C704=80,$X$2=2),0,-1))))))</f>
        <v>2</v>
      </c>
      <c r="O704" s="9">
        <f t="shared" ref="O704:R704" si="1407">D704</f>
        <v>0</v>
      </c>
      <c r="P704" s="9">
        <f t="shared" si="1407"/>
        <v>1</v>
      </c>
      <c r="Q704" s="10">
        <f t="shared" si="1407"/>
        <v>2</v>
      </c>
      <c r="R704" s="10">
        <f t="shared" si="1407"/>
        <v>1</v>
      </c>
      <c r="S704" s="10">
        <f t="shared" ref="S704:T704" si="1408">IF(HEX2DEC(H704) &gt;= 32768, (HEX2DEC(H704) - 65535 - 1)/10, IF(HEX2DEC(H704) = 32767, IF($X$2=2, S705, 32767), HEX2DEC(H704)/10 ))</f>
        <v>7.1</v>
      </c>
      <c r="T704" s="10">
        <f t="shared" si="1408"/>
        <v>1.4</v>
      </c>
      <c r="U704" s="10">
        <f t="shared" si="6"/>
        <v>1.1</v>
      </c>
    </row>
    <row r="705" ht="14.25" customHeight="1">
      <c r="A705" s="4" t="s">
        <v>683</v>
      </c>
      <c r="B705" s="13">
        <v>0.0</v>
      </c>
      <c r="C705" s="13">
        <v>4.0</v>
      </c>
      <c r="D705" s="9">
        <v>0.0</v>
      </c>
      <c r="E705" s="9">
        <v>1.0</v>
      </c>
      <c r="F705" s="10">
        <v>2.0</v>
      </c>
      <c r="G705" s="10">
        <v>1.0</v>
      </c>
      <c r="H705" s="4" t="s">
        <v>147</v>
      </c>
      <c r="I705" s="4" t="s">
        <v>107</v>
      </c>
      <c r="J705" s="4" t="s">
        <v>163</v>
      </c>
      <c r="K705" s="7"/>
      <c r="L705" s="8">
        <f t="shared" si="3"/>
        <v>45297.40337</v>
      </c>
      <c r="M705" s="9">
        <f>IF('tab4'!$B705=0,0,IF('tab4'!$B705=1,1,IF('tab4'!$B705=4,2,IF('tab4'!$B705=5,3,IF('tab4'!$B705=6,4,IF(AND('tab4'!$B705=80,$X$2=2),0,-1))))))</f>
        <v>0</v>
      </c>
      <c r="N705" s="9">
        <f>IF('tab4'!$C705=0,0,IF('tab4'!$C705=1,1,IF('tab4'!$C705=4,2,IF('tab4'!$C705=5,3,IF('tab4'!$C705=6,4,IF(AND('tab4'!$C705=80,$X$2=2),0,-1))))))</f>
        <v>2</v>
      </c>
      <c r="O705" s="9">
        <f t="shared" ref="O705:R705" si="1409">D705</f>
        <v>0</v>
      </c>
      <c r="P705" s="9">
        <f t="shared" si="1409"/>
        <v>1</v>
      </c>
      <c r="Q705" s="10">
        <f t="shared" si="1409"/>
        <v>2</v>
      </c>
      <c r="R705" s="10">
        <f t="shared" si="1409"/>
        <v>1</v>
      </c>
      <c r="S705" s="10">
        <f t="shared" ref="S705:T705" si="1410">IF(HEX2DEC(H705) &gt;= 32768, (HEX2DEC(H705) - 65535 - 1)/10, IF(HEX2DEC(H705) = 32767, IF($X$2=2, S706, 32767), HEX2DEC(H705)/10 ))</f>
        <v>8.3</v>
      </c>
      <c r="T705" s="10">
        <f t="shared" si="1410"/>
        <v>1.4</v>
      </c>
      <c r="U705" s="10">
        <f t="shared" si="6"/>
        <v>1.1</v>
      </c>
    </row>
    <row r="706" ht="14.25" customHeight="1">
      <c r="A706" s="4" t="s">
        <v>683</v>
      </c>
      <c r="B706" s="12">
        <v>0.0</v>
      </c>
      <c r="C706" s="12">
        <v>4.0</v>
      </c>
      <c r="D706" s="9">
        <v>0.0</v>
      </c>
      <c r="E706" s="9">
        <v>1.0</v>
      </c>
      <c r="F706" s="10">
        <v>0.0</v>
      </c>
      <c r="G706" s="10">
        <v>0.0</v>
      </c>
      <c r="H706" s="4" t="s">
        <v>147</v>
      </c>
      <c r="I706" s="4" t="s">
        <v>107</v>
      </c>
      <c r="J706" s="4" t="s">
        <v>163</v>
      </c>
      <c r="K706" s="7"/>
      <c r="L706" s="8">
        <f t="shared" si="3"/>
        <v>45297.40337</v>
      </c>
      <c r="M706" s="9">
        <f>IF('tab4'!$B706=0,0,IF('tab4'!$B706=1,1,IF('tab4'!$B706=4,2,IF('tab4'!$B706=5,3,IF('tab4'!$B706=6,4,IF(AND('tab4'!$B706=80,$X$2=2),0,-1))))))</f>
        <v>0</v>
      </c>
      <c r="N706" s="9">
        <f>IF('tab4'!$C706=0,0,IF('tab4'!$C706=1,1,IF('tab4'!$C706=4,2,IF('tab4'!$C706=5,3,IF('tab4'!$C706=6,4,IF(AND('tab4'!$C706=80,$X$2=2),0,-1))))))</f>
        <v>2</v>
      </c>
      <c r="O706" s="9">
        <f t="shared" ref="O706:R706" si="1411">D706</f>
        <v>0</v>
      </c>
      <c r="P706" s="9">
        <f t="shared" si="1411"/>
        <v>1</v>
      </c>
      <c r="Q706" s="10">
        <f t="shared" si="1411"/>
        <v>0</v>
      </c>
      <c r="R706" s="10">
        <f t="shared" si="1411"/>
        <v>0</v>
      </c>
      <c r="S706" s="10">
        <f t="shared" ref="S706:T706" si="1412">IF(HEX2DEC(H706) &gt;= 32768, (HEX2DEC(H706) - 65535 - 1)/10, IF(HEX2DEC(H706) = 32767, IF($X$2=2, S707, 32767), HEX2DEC(H706)/10 ))</f>
        <v>8.3</v>
      </c>
      <c r="T706" s="10">
        <f t="shared" si="1412"/>
        <v>1.4</v>
      </c>
      <c r="U706" s="10">
        <f t="shared" si="6"/>
        <v>1.1</v>
      </c>
    </row>
    <row r="707" ht="14.25" customHeight="1">
      <c r="A707" s="4" t="s">
        <v>684</v>
      </c>
      <c r="B707" s="13">
        <v>6.0</v>
      </c>
      <c r="C707" s="13">
        <v>4.0</v>
      </c>
      <c r="D707" s="9">
        <v>0.0</v>
      </c>
      <c r="E707" s="9">
        <v>1.0</v>
      </c>
      <c r="F707" s="10">
        <v>0.0</v>
      </c>
      <c r="G707" s="10">
        <v>0.0</v>
      </c>
      <c r="H707" s="4" t="s">
        <v>236</v>
      </c>
      <c r="I707" s="4" t="s">
        <v>90</v>
      </c>
      <c r="J707" s="4" t="s">
        <v>110</v>
      </c>
      <c r="K707" s="7"/>
      <c r="L707" s="8">
        <f t="shared" si="3"/>
        <v>45297.43027</v>
      </c>
      <c r="M707" s="9">
        <f>IF('tab4'!$B707=0,0,IF('tab4'!$B707=1,1,IF('tab4'!$B707=4,2,IF('tab4'!$B707=5,3,IF('tab4'!$B707=6,4,IF(AND('tab4'!$B707=80,$X$2=2),0,-1))))))</f>
        <v>4</v>
      </c>
      <c r="N707" s="9">
        <f>IF('tab4'!$C707=0,0,IF('tab4'!$C707=1,1,IF('tab4'!$C707=4,2,IF('tab4'!$C707=5,3,IF('tab4'!$C707=6,4,IF(AND('tab4'!$C707=80,$X$2=2),0,-1))))))</f>
        <v>2</v>
      </c>
      <c r="O707" s="9">
        <f t="shared" ref="O707:R707" si="1413">D707</f>
        <v>0</v>
      </c>
      <c r="P707" s="9">
        <f t="shared" si="1413"/>
        <v>1</v>
      </c>
      <c r="Q707" s="10">
        <f t="shared" si="1413"/>
        <v>0</v>
      </c>
      <c r="R707" s="10">
        <f t="shared" si="1413"/>
        <v>0</v>
      </c>
      <c r="S707" s="10">
        <f t="shared" ref="S707:T707" si="1414">IF(HEX2DEC(H707) &gt;= 32768, (HEX2DEC(H707) - 65535 - 1)/10, IF(HEX2DEC(H707) = 32767, IF($X$2=2, S708, 32767), HEX2DEC(H707)/10 ))</f>
        <v>3.2</v>
      </c>
      <c r="T707" s="10">
        <f t="shared" si="1414"/>
        <v>1.5</v>
      </c>
      <c r="U707" s="10">
        <f t="shared" si="6"/>
        <v>1.3</v>
      </c>
    </row>
    <row r="708" ht="14.25" customHeight="1">
      <c r="A708" s="4" t="s">
        <v>684</v>
      </c>
      <c r="B708" s="12">
        <v>6.0</v>
      </c>
      <c r="C708" s="12">
        <v>4.0</v>
      </c>
      <c r="D708" s="9">
        <v>0.0</v>
      </c>
      <c r="E708" s="9">
        <v>1.0</v>
      </c>
      <c r="F708" s="10">
        <v>1.0</v>
      </c>
      <c r="G708" s="10">
        <v>1.0</v>
      </c>
      <c r="H708" s="4" t="s">
        <v>236</v>
      </c>
      <c r="I708" s="4" t="s">
        <v>90</v>
      </c>
      <c r="J708" s="4" t="s">
        <v>110</v>
      </c>
      <c r="K708" s="7"/>
      <c r="L708" s="8">
        <f t="shared" si="3"/>
        <v>45297.43027</v>
      </c>
      <c r="M708" s="9">
        <f>IF('tab4'!$B708=0,0,IF('tab4'!$B708=1,1,IF('tab4'!$B708=4,2,IF('tab4'!$B708=5,3,IF('tab4'!$B708=6,4,IF(AND('tab4'!$B708=80,$X$2=2),0,-1))))))</f>
        <v>4</v>
      </c>
      <c r="N708" s="9">
        <f>IF('tab4'!$C708=0,0,IF('tab4'!$C708=1,1,IF('tab4'!$C708=4,2,IF('tab4'!$C708=5,3,IF('tab4'!$C708=6,4,IF(AND('tab4'!$C708=80,$X$2=2),0,-1))))))</f>
        <v>2</v>
      </c>
      <c r="O708" s="9">
        <f t="shared" ref="O708:R708" si="1415">D708</f>
        <v>0</v>
      </c>
      <c r="P708" s="9">
        <f t="shared" si="1415"/>
        <v>1</v>
      </c>
      <c r="Q708" s="10">
        <f t="shared" si="1415"/>
        <v>1</v>
      </c>
      <c r="R708" s="10">
        <f t="shared" si="1415"/>
        <v>1</v>
      </c>
      <c r="S708" s="10">
        <f t="shared" ref="S708:T708" si="1416">IF(HEX2DEC(H708) &gt;= 32768, (HEX2DEC(H708) - 65535 - 1)/10, IF(HEX2DEC(H708) = 32767, IF($X$2=2, S709, 32767), HEX2DEC(H708)/10 ))</f>
        <v>3.2</v>
      </c>
      <c r="T708" s="10">
        <f t="shared" si="1416"/>
        <v>1.5</v>
      </c>
      <c r="U708" s="10">
        <f t="shared" si="6"/>
        <v>1.3</v>
      </c>
    </row>
    <row r="709" ht="14.25" customHeight="1">
      <c r="A709" s="4" t="s">
        <v>684</v>
      </c>
      <c r="B709" s="13">
        <v>6.0</v>
      </c>
      <c r="C709" s="13">
        <v>4.0</v>
      </c>
      <c r="D709" s="9">
        <v>1.0</v>
      </c>
      <c r="E709" s="9">
        <v>1.0</v>
      </c>
      <c r="F709" s="10">
        <v>1.0</v>
      </c>
      <c r="G709" s="10">
        <v>1.0</v>
      </c>
      <c r="H709" s="4" t="s">
        <v>236</v>
      </c>
      <c r="I709" s="4" t="s">
        <v>90</v>
      </c>
      <c r="J709" s="4" t="s">
        <v>110</v>
      </c>
      <c r="K709" s="7"/>
      <c r="L709" s="8">
        <f t="shared" si="3"/>
        <v>45297.43027</v>
      </c>
      <c r="M709" s="9">
        <f>IF('tab4'!$B709=0,0,IF('tab4'!$B709=1,1,IF('tab4'!$B709=4,2,IF('tab4'!$B709=5,3,IF('tab4'!$B709=6,4,IF(AND('tab4'!$B709=80,$X$2=2),0,-1))))))</f>
        <v>4</v>
      </c>
      <c r="N709" s="9">
        <f>IF('tab4'!$C709=0,0,IF('tab4'!$C709=1,1,IF('tab4'!$C709=4,2,IF('tab4'!$C709=5,3,IF('tab4'!$C709=6,4,IF(AND('tab4'!$C709=80,$X$2=2),0,-1))))))</f>
        <v>2</v>
      </c>
      <c r="O709" s="9">
        <f t="shared" ref="O709:R709" si="1417">D709</f>
        <v>1</v>
      </c>
      <c r="P709" s="9">
        <f t="shared" si="1417"/>
        <v>1</v>
      </c>
      <c r="Q709" s="10">
        <f t="shared" si="1417"/>
        <v>1</v>
      </c>
      <c r="R709" s="10">
        <f t="shared" si="1417"/>
        <v>1</v>
      </c>
      <c r="S709" s="10">
        <f t="shared" ref="S709:T709" si="1418">IF(HEX2DEC(H709) &gt;= 32768, (HEX2DEC(H709) - 65535 - 1)/10, IF(HEX2DEC(H709) = 32767, IF($X$2=2, S710, 32767), HEX2DEC(H709)/10 ))</f>
        <v>3.2</v>
      </c>
      <c r="T709" s="10">
        <f t="shared" si="1418"/>
        <v>1.5</v>
      </c>
      <c r="U709" s="10">
        <f t="shared" si="6"/>
        <v>1.3</v>
      </c>
    </row>
    <row r="710" ht="14.25" customHeight="1">
      <c r="A710" s="4" t="s">
        <v>685</v>
      </c>
      <c r="B710" s="12">
        <v>1.0</v>
      </c>
      <c r="C710" s="12">
        <v>4.0</v>
      </c>
      <c r="D710" s="9">
        <v>1.0</v>
      </c>
      <c r="E710" s="9">
        <v>1.0</v>
      </c>
      <c r="F710" s="10">
        <v>1.0</v>
      </c>
      <c r="G710" s="10">
        <v>1.0</v>
      </c>
      <c r="H710" s="4" t="s">
        <v>56</v>
      </c>
      <c r="I710" s="4" t="s">
        <v>90</v>
      </c>
      <c r="J710" s="4" t="s">
        <v>130</v>
      </c>
      <c r="K710" s="7"/>
      <c r="L710" s="8">
        <f t="shared" si="3"/>
        <v>45297.43297</v>
      </c>
      <c r="M710" s="9">
        <f>IF('tab4'!$B710=0,0,IF('tab4'!$B710=1,1,IF('tab4'!$B710=4,2,IF('tab4'!$B710=5,3,IF('tab4'!$B710=6,4,IF(AND('tab4'!$B710=80,$X$2=2),0,-1))))))</f>
        <v>1</v>
      </c>
      <c r="N710" s="9">
        <f>IF('tab4'!$C710=0,0,IF('tab4'!$C710=1,1,IF('tab4'!$C710=4,2,IF('tab4'!$C710=5,3,IF('tab4'!$C710=6,4,IF(AND('tab4'!$C710=80,$X$2=2),0,-1))))))</f>
        <v>2</v>
      </c>
      <c r="O710" s="9">
        <f t="shared" ref="O710:R710" si="1419">D710</f>
        <v>1</v>
      </c>
      <c r="P710" s="9">
        <f t="shared" si="1419"/>
        <v>1</v>
      </c>
      <c r="Q710" s="10">
        <f t="shared" si="1419"/>
        <v>1</v>
      </c>
      <c r="R710" s="10">
        <f t="shared" si="1419"/>
        <v>1</v>
      </c>
      <c r="S710" s="10">
        <f t="shared" ref="S710:T710" si="1420">IF(HEX2DEC(H710) &gt;= 32768, (HEX2DEC(H710) - 65535 - 1)/10, IF(HEX2DEC(H710) = 32767, IF($X$2=2, S711, 32767), HEX2DEC(H710)/10 ))</f>
        <v>7.1</v>
      </c>
      <c r="T710" s="10">
        <f t="shared" si="1420"/>
        <v>1.5</v>
      </c>
      <c r="U710" s="10">
        <f t="shared" si="6"/>
        <v>1.2</v>
      </c>
    </row>
    <row r="711" ht="14.25" customHeight="1">
      <c r="A711" s="4" t="s">
        <v>685</v>
      </c>
      <c r="B711" s="13">
        <v>1.0</v>
      </c>
      <c r="C711" s="13">
        <v>4.0</v>
      </c>
      <c r="D711" s="9">
        <v>1.0</v>
      </c>
      <c r="E711" s="9">
        <v>1.0</v>
      </c>
      <c r="F711" s="10">
        <v>2.0</v>
      </c>
      <c r="G711" s="10">
        <v>1.0</v>
      </c>
      <c r="H711" s="4" t="s">
        <v>56</v>
      </c>
      <c r="I711" s="4" t="s">
        <v>90</v>
      </c>
      <c r="J711" s="4" t="s">
        <v>130</v>
      </c>
      <c r="K711" s="7"/>
      <c r="L711" s="8">
        <f t="shared" si="3"/>
        <v>45297.43297</v>
      </c>
      <c r="M711" s="9">
        <f>IF('tab4'!$B711=0,0,IF('tab4'!$B711=1,1,IF('tab4'!$B711=4,2,IF('tab4'!$B711=5,3,IF('tab4'!$B711=6,4,IF(AND('tab4'!$B711=80,$X$2=2),0,-1))))))</f>
        <v>1</v>
      </c>
      <c r="N711" s="9">
        <f>IF('tab4'!$C711=0,0,IF('tab4'!$C711=1,1,IF('tab4'!$C711=4,2,IF('tab4'!$C711=5,3,IF('tab4'!$C711=6,4,IF(AND('tab4'!$C711=80,$X$2=2),0,-1))))))</f>
        <v>2</v>
      </c>
      <c r="O711" s="9">
        <f t="shared" ref="O711:R711" si="1421">D711</f>
        <v>1</v>
      </c>
      <c r="P711" s="9">
        <f t="shared" si="1421"/>
        <v>1</v>
      </c>
      <c r="Q711" s="10">
        <f t="shared" si="1421"/>
        <v>2</v>
      </c>
      <c r="R711" s="10">
        <f t="shared" si="1421"/>
        <v>1</v>
      </c>
      <c r="S711" s="10">
        <f t="shared" ref="S711:T711" si="1422">IF(HEX2DEC(H711) &gt;= 32768, (HEX2DEC(H711) - 65535 - 1)/10, IF(HEX2DEC(H711) = 32767, IF($X$2=2, S712, 32767), HEX2DEC(H711)/10 ))</f>
        <v>7.1</v>
      </c>
      <c r="T711" s="10">
        <f t="shared" si="1422"/>
        <v>1.5</v>
      </c>
      <c r="U711" s="10">
        <f t="shared" si="6"/>
        <v>1.2</v>
      </c>
    </row>
    <row r="712" ht="14.25" customHeight="1">
      <c r="A712" s="4" t="s">
        <v>685</v>
      </c>
      <c r="B712" s="12">
        <v>1.0</v>
      </c>
      <c r="C712" s="12">
        <v>4.0</v>
      </c>
      <c r="D712" s="9">
        <v>0.0</v>
      </c>
      <c r="E712" s="9">
        <v>1.0</v>
      </c>
      <c r="F712" s="10">
        <v>2.0</v>
      </c>
      <c r="G712" s="10">
        <v>1.0</v>
      </c>
      <c r="H712" s="4" t="s">
        <v>56</v>
      </c>
      <c r="I712" s="4" t="s">
        <v>90</v>
      </c>
      <c r="J712" s="4" t="s">
        <v>130</v>
      </c>
      <c r="K712" s="7"/>
      <c r="L712" s="8">
        <f t="shared" si="3"/>
        <v>45297.43297</v>
      </c>
      <c r="M712" s="9">
        <f>IF('tab4'!$B712=0,0,IF('tab4'!$B712=1,1,IF('tab4'!$B712=4,2,IF('tab4'!$B712=5,3,IF('tab4'!$B712=6,4,IF(AND('tab4'!$B712=80,$X$2=2),0,-1))))))</f>
        <v>1</v>
      </c>
      <c r="N712" s="9">
        <f>IF('tab4'!$C712=0,0,IF('tab4'!$C712=1,1,IF('tab4'!$C712=4,2,IF('tab4'!$C712=5,3,IF('tab4'!$C712=6,4,IF(AND('tab4'!$C712=80,$X$2=2),0,-1))))))</f>
        <v>2</v>
      </c>
      <c r="O712" s="9">
        <f t="shared" ref="O712:R712" si="1423">D712</f>
        <v>0</v>
      </c>
      <c r="P712" s="9">
        <f t="shared" si="1423"/>
        <v>1</v>
      </c>
      <c r="Q712" s="10">
        <f t="shared" si="1423"/>
        <v>2</v>
      </c>
      <c r="R712" s="10">
        <f t="shared" si="1423"/>
        <v>1</v>
      </c>
      <c r="S712" s="10">
        <f t="shared" ref="S712:T712" si="1424">IF(HEX2DEC(H712) &gt;= 32768, (HEX2DEC(H712) - 65535 - 1)/10, IF(HEX2DEC(H712) = 32767, IF($X$2=2, S713, 32767), HEX2DEC(H712)/10 ))</f>
        <v>7.1</v>
      </c>
      <c r="T712" s="10">
        <f t="shared" si="1424"/>
        <v>1.5</v>
      </c>
      <c r="U712" s="10">
        <f t="shared" si="6"/>
        <v>1.2</v>
      </c>
    </row>
    <row r="713" ht="14.25" customHeight="1">
      <c r="A713" s="4" t="s">
        <v>686</v>
      </c>
      <c r="B713" s="13">
        <v>5.0</v>
      </c>
      <c r="C713" s="13">
        <v>4.0</v>
      </c>
      <c r="D713" s="9">
        <v>0.0</v>
      </c>
      <c r="E713" s="9">
        <v>1.0</v>
      </c>
      <c r="F713" s="10">
        <v>2.0</v>
      </c>
      <c r="G713" s="10">
        <v>1.0</v>
      </c>
      <c r="H713" s="4" t="s">
        <v>124</v>
      </c>
      <c r="I713" s="4" t="s">
        <v>90</v>
      </c>
      <c r="J713" s="4" t="s">
        <v>163</v>
      </c>
      <c r="K713" s="7"/>
      <c r="L713" s="8">
        <f t="shared" si="3"/>
        <v>45297.43692</v>
      </c>
      <c r="M713" s="9">
        <f>IF('tab4'!$B713=0,0,IF('tab4'!$B713=1,1,IF('tab4'!$B713=4,2,IF('tab4'!$B713=5,3,IF('tab4'!$B713=6,4,IF(AND('tab4'!$B713=80,$X$2=2),0,-1))))))</f>
        <v>3</v>
      </c>
      <c r="N713" s="9">
        <f>IF('tab4'!$C713=0,0,IF('tab4'!$C713=1,1,IF('tab4'!$C713=4,2,IF('tab4'!$C713=5,3,IF('tab4'!$C713=6,4,IF(AND('tab4'!$C713=80,$X$2=2),0,-1))))))</f>
        <v>2</v>
      </c>
      <c r="O713" s="9">
        <f t="shared" ref="O713:R713" si="1425">D713</f>
        <v>0</v>
      </c>
      <c r="P713" s="9">
        <f t="shared" si="1425"/>
        <v>1</v>
      </c>
      <c r="Q713" s="10">
        <f t="shared" si="1425"/>
        <v>2</v>
      </c>
      <c r="R713" s="10">
        <f t="shared" si="1425"/>
        <v>1</v>
      </c>
      <c r="S713" s="10">
        <f t="shared" ref="S713:T713" si="1426">IF(HEX2DEC(H713) &gt;= 32768, (HEX2DEC(H713) - 65535 - 1)/10, IF(HEX2DEC(H713) = 32767, IF($X$2=2, S714, 32767), HEX2DEC(H713)/10 ))</f>
        <v>7</v>
      </c>
      <c r="T713" s="10">
        <f t="shared" si="1426"/>
        <v>1.5</v>
      </c>
      <c r="U713" s="10">
        <f t="shared" si="6"/>
        <v>1.1</v>
      </c>
    </row>
    <row r="714" ht="14.25" customHeight="1">
      <c r="A714" s="4" t="s">
        <v>687</v>
      </c>
      <c r="B714" s="12">
        <v>5.0</v>
      </c>
      <c r="C714" s="12">
        <v>4.0</v>
      </c>
      <c r="D714" s="9">
        <v>1.0</v>
      </c>
      <c r="E714" s="9">
        <v>1.0</v>
      </c>
      <c r="F714" s="10">
        <v>2.0</v>
      </c>
      <c r="G714" s="10">
        <v>1.0</v>
      </c>
      <c r="H714" s="4" t="s">
        <v>124</v>
      </c>
      <c r="I714" s="4" t="s">
        <v>90</v>
      </c>
      <c r="J714" s="4" t="s">
        <v>163</v>
      </c>
      <c r="K714" s="7"/>
      <c r="L714" s="8">
        <f t="shared" si="3"/>
        <v>45297.43693</v>
      </c>
      <c r="M714" s="9">
        <f>IF('tab4'!$B714=0,0,IF('tab4'!$B714=1,1,IF('tab4'!$B714=4,2,IF('tab4'!$B714=5,3,IF('tab4'!$B714=6,4,IF(AND('tab4'!$B714=80,$X$2=2),0,-1))))))</f>
        <v>3</v>
      </c>
      <c r="N714" s="9">
        <f>IF('tab4'!$C714=0,0,IF('tab4'!$C714=1,1,IF('tab4'!$C714=4,2,IF('tab4'!$C714=5,3,IF('tab4'!$C714=6,4,IF(AND('tab4'!$C714=80,$X$2=2),0,-1))))))</f>
        <v>2</v>
      </c>
      <c r="O714" s="9">
        <f t="shared" ref="O714:R714" si="1427">D714</f>
        <v>1</v>
      </c>
      <c r="P714" s="9">
        <f t="shared" si="1427"/>
        <v>1</v>
      </c>
      <c r="Q714" s="10">
        <f t="shared" si="1427"/>
        <v>2</v>
      </c>
      <c r="R714" s="10">
        <f t="shared" si="1427"/>
        <v>1</v>
      </c>
      <c r="S714" s="10">
        <f t="shared" ref="S714:T714" si="1428">IF(HEX2DEC(H714) &gt;= 32768, (HEX2DEC(H714) - 65535 - 1)/10, IF(HEX2DEC(H714) = 32767, IF($X$2=2, S715, 32767), HEX2DEC(H714)/10 ))</f>
        <v>7</v>
      </c>
      <c r="T714" s="10">
        <f t="shared" si="1428"/>
        <v>1.5</v>
      </c>
      <c r="U714" s="10">
        <f t="shared" si="6"/>
        <v>1.1</v>
      </c>
    </row>
    <row r="715" ht="14.25" customHeight="1">
      <c r="A715" s="4" t="s">
        <v>688</v>
      </c>
      <c r="B715" s="13">
        <v>1.0</v>
      </c>
      <c r="C715" s="13">
        <v>4.0</v>
      </c>
      <c r="D715" s="9">
        <v>1.0</v>
      </c>
      <c r="E715" s="9">
        <v>1.0</v>
      </c>
      <c r="F715" s="10">
        <v>2.0</v>
      </c>
      <c r="G715" s="10">
        <v>1.0</v>
      </c>
      <c r="H715" s="4" t="s">
        <v>56</v>
      </c>
      <c r="I715" s="4" t="s">
        <v>90</v>
      </c>
      <c r="J715" s="4" t="s">
        <v>163</v>
      </c>
      <c r="K715" s="7"/>
      <c r="L715" s="8">
        <f t="shared" si="3"/>
        <v>45297.43696</v>
      </c>
      <c r="M715" s="9">
        <f>IF('tab4'!$B715=0,0,IF('tab4'!$B715=1,1,IF('tab4'!$B715=4,2,IF('tab4'!$B715=5,3,IF('tab4'!$B715=6,4,IF(AND('tab4'!$B715=80,$X$2=2),0,-1))))))</f>
        <v>1</v>
      </c>
      <c r="N715" s="9">
        <f>IF('tab4'!$C715=0,0,IF('tab4'!$C715=1,1,IF('tab4'!$C715=4,2,IF('tab4'!$C715=5,3,IF('tab4'!$C715=6,4,IF(AND('tab4'!$C715=80,$X$2=2),0,-1))))))</f>
        <v>2</v>
      </c>
      <c r="O715" s="9">
        <f t="shared" ref="O715:R715" si="1429">D715</f>
        <v>1</v>
      </c>
      <c r="P715" s="9">
        <f t="shared" si="1429"/>
        <v>1</v>
      </c>
      <c r="Q715" s="10">
        <f t="shared" si="1429"/>
        <v>2</v>
      </c>
      <c r="R715" s="10">
        <f t="shared" si="1429"/>
        <v>1</v>
      </c>
      <c r="S715" s="10">
        <f t="shared" ref="S715:T715" si="1430">IF(HEX2DEC(H715) &gt;= 32768, (HEX2DEC(H715) - 65535 - 1)/10, IF(HEX2DEC(H715) = 32767, IF($X$2=2, S716, 32767), HEX2DEC(H715)/10 ))</f>
        <v>7.1</v>
      </c>
      <c r="T715" s="10">
        <f t="shared" si="1430"/>
        <v>1.5</v>
      </c>
      <c r="U715" s="10">
        <f t="shared" si="6"/>
        <v>1.1</v>
      </c>
    </row>
    <row r="716" ht="14.25" customHeight="1">
      <c r="A716" s="4" t="s">
        <v>689</v>
      </c>
      <c r="B716" s="12">
        <v>1.0</v>
      </c>
      <c r="C716" s="12">
        <v>4.0</v>
      </c>
      <c r="D716" s="9">
        <v>0.0</v>
      </c>
      <c r="E716" s="9">
        <v>1.0</v>
      </c>
      <c r="F716" s="10">
        <v>2.0</v>
      </c>
      <c r="G716" s="10">
        <v>1.0</v>
      </c>
      <c r="H716" s="4" t="s">
        <v>56</v>
      </c>
      <c r="I716" s="4" t="s">
        <v>90</v>
      </c>
      <c r="J716" s="4" t="s">
        <v>163</v>
      </c>
      <c r="K716" s="7"/>
      <c r="L716" s="8">
        <f t="shared" si="3"/>
        <v>45297.43697</v>
      </c>
      <c r="M716" s="9">
        <f>IF('tab4'!$B716=0,0,IF('tab4'!$B716=1,1,IF('tab4'!$B716=4,2,IF('tab4'!$B716=5,3,IF('tab4'!$B716=6,4,IF(AND('tab4'!$B716=80,$X$2=2),0,-1))))))</f>
        <v>1</v>
      </c>
      <c r="N716" s="9">
        <f>IF('tab4'!$C716=0,0,IF('tab4'!$C716=1,1,IF('tab4'!$C716=4,2,IF('tab4'!$C716=5,3,IF('tab4'!$C716=6,4,IF(AND('tab4'!$C716=80,$X$2=2),0,-1))))))</f>
        <v>2</v>
      </c>
      <c r="O716" s="9">
        <f t="shared" ref="O716:R716" si="1431">D716</f>
        <v>0</v>
      </c>
      <c r="P716" s="9">
        <f t="shared" si="1431"/>
        <v>1</v>
      </c>
      <c r="Q716" s="10">
        <f t="shared" si="1431"/>
        <v>2</v>
      </c>
      <c r="R716" s="10">
        <f t="shared" si="1431"/>
        <v>1</v>
      </c>
      <c r="S716" s="10">
        <f t="shared" ref="S716:T716" si="1432">IF(HEX2DEC(H716) &gt;= 32768, (HEX2DEC(H716) - 65535 - 1)/10, IF(HEX2DEC(H716) = 32767, IF($X$2=2, S717, 32767), HEX2DEC(H716)/10 ))</f>
        <v>7.1</v>
      </c>
      <c r="T716" s="10">
        <f t="shared" si="1432"/>
        <v>1.5</v>
      </c>
      <c r="U716" s="10">
        <f t="shared" si="6"/>
        <v>1.1</v>
      </c>
    </row>
    <row r="717" ht="14.25" customHeight="1">
      <c r="A717" s="4" t="s">
        <v>690</v>
      </c>
      <c r="B717" s="13">
        <v>5.0</v>
      </c>
      <c r="C717" s="13">
        <v>4.0</v>
      </c>
      <c r="D717" s="9">
        <v>0.0</v>
      </c>
      <c r="E717" s="9">
        <v>1.0</v>
      </c>
      <c r="F717" s="10">
        <v>2.0</v>
      </c>
      <c r="G717" s="10">
        <v>1.0</v>
      </c>
      <c r="H717" s="4" t="s">
        <v>102</v>
      </c>
      <c r="I717" s="4" t="s">
        <v>112</v>
      </c>
      <c r="J717" s="4" t="s">
        <v>113</v>
      </c>
      <c r="K717" s="7"/>
      <c r="L717" s="8">
        <f t="shared" si="3"/>
        <v>45297.45023</v>
      </c>
      <c r="M717" s="9">
        <f>IF('tab4'!$B717=0,0,IF('tab4'!$B717=1,1,IF('tab4'!$B717=4,2,IF('tab4'!$B717=5,3,IF('tab4'!$B717=6,4,IF(AND('tab4'!$B717=80,$X$2=2),0,-1))))))</f>
        <v>3</v>
      </c>
      <c r="N717" s="9">
        <f>IF('tab4'!$C717=0,0,IF('tab4'!$C717=1,1,IF('tab4'!$C717=4,2,IF('tab4'!$C717=5,3,IF('tab4'!$C717=6,4,IF(AND('tab4'!$C717=80,$X$2=2),0,-1))))))</f>
        <v>2</v>
      </c>
      <c r="O717" s="9">
        <f t="shared" ref="O717:R717" si="1433">D717</f>
        <v>0</v>
      </c>
      <c r="P717" s="9">
        <f t="shared" si="1433"/>
        <v>1</v>
      </c>
      <c r="Q717" s="10">
        <f t="shared" si="1433"/>
        <v>2</v>
      </c>
      <c r="R717" s="10">
        <f t="shared" si="1433"/>
        <v>1</v>
      </c>
      <c r="S717" s="10">
        <f t="shared" ref="S717:T717" si="1434">IF(HEX2DEC(H717) &gt;= 32768, (HEX2DEC(H717) - 65535 - 1)/10, IF(HEX2DEC(H717) = 32767, IF($X$2=2, S718, 32767), HEX2DEC(H717)/10 ))</f>
        <v>3.9</v>
      </c>
      <c r="T717" s="10">
        <f t="shared" si="1434"/>
        <v>1.6</v>
      </c>
      <c r="U717" s="10">
        <f t="shared" si="6"/>
        <v>1</v>
      </c>
    </row>
    <row r="718" ht="14.25" customHeight="1">
      <c r="A718" s="4" t="s">
        <v>690</v>
      </c>
      <c r="B718" s="12">
        <v>5.0</v>
      </c>
      <c r="C718" s="12">
        <v>4.0</v>
      </c>
      <c r="D718" s="9">
        <v>1.0</v>
      </c>
      <c r="E718" s="9">
        <v>1.0</v>
      </c>
      <c r="F718" s="10">
        <v>2.0</v>
      </c>
      <c r="G718" s="10">
        <v>1.0</v>
      </c>
      <c r="H718" s="4" t="s">
        <v>102</v>
      </c>
      <c r="I718" s="4" t="s">
        <v>112</v>
      </c>
      <c r="J718" s="4" t="s">
        <v>113</v>
      </c>
      <c r="K718" s="7"/>
      <c r="L718" s="8">
        <f t="shared" si="3"/>
        <v>45297.45023</v>
      </c>
      <c r="M718" s="9">
        <f>IF('tab4'!$B718=0,0,IF('tab4'!$B718=1,1,IF('tab4'!$B718=4,2,IF('tab4'!$B718=5,3,IF('tab4'!$B718=6,4,IF(AND('tab4'!$B718=80,$X$2=2),0,-1))))))</f>
        <v>3</v>
      </c>
      <c r="N718" s="9">
        <f>IF('tab4'!$C718=0,0,IF('tab4'!$C718=1,1,IF('tab4'!$C718=4,2,IF('tab4'!$C718=5,3,IF('tab4'!$C718=6,4,IF(AND('tab4'!$C718=80,$X$2=2),0,-1))))))</f>
        <v>2</v>
      </c>
      <c r="O718" s="9">
        <f t="shared" ref="O718:R718" si="1435">D718</f>
        <v>1</v>
      </c>
      <c r="P718" s="9">
        <f t="shared" si="1435"/>
        <v>1</v>
      </c>
      <c r="Q718" s="10">
        <f t="shared" si="1435"/>
        <v>2</v>
      </c>
      <c r="R718" s="10">
        <f t="shared" si="1435"/>
        <v>1</v>
      </c>
      <c r="S718" s="10">
        <f t="shared" ref="S718:T718" si="1436">IF(HEX2DEC(H718) &gt;= 32768, (HEX2DEC(H718) - 65535 - 1)/10, IF(HEX2DEC(H718) = 32767, IF($X$2=2, S719, 32767), HEX2DEC(H718)/10 ))</f>
        <v>3.9</v>
      </c>
      <c r="T718" s="10">
        <f t="shared" si="1436"/>
        <v>1.6</v>
      </c>
      <c r="U718" s="10">
        <f t="shared" si="6"/>
        <v>1</v>
      </c>
    </row>
    <row r="719" ht="14.25" customHeight="1">
      <c r="A719" s="4" t="s">
        <v>691</v>
      </c>
      <c r="B719" s="13">
        <v>1.0</v>
      </c>
      <c r="C719" s="13">
        <v>4.0</v>
      </c>
      <c r="D719" s="9">
        <v>1.0</v>
      </c>
      <c r="E719" s="9">
        <v>1.0</v>
      </c>
      <c r="F719" s="10">
        <v>2.0</v>
      </c>
      <c r="G719" s="10">
        <v>1.0</v>
      </c>
      <c r="H719" s="4" t="s">
        <v>56</v>
      </c>
      <c r="I719" s="4" t="s">
        <v>112</v>
      </c>
      <c r="J719" s="4" t="s">
        <v>194</v>
      </c>
      <c r="K719" s="7"/>
      <c r="L719" s="8">
        <f t="shared" si="3"/>
        <v>45297.45264</v>
      </c>
      <c r="M719" s="9">
        <f>IF('tab4'!$B719=0,0,IF('tab4'!$B719=1,1,IF('tab4'!$B719=4,2,IF('tab4'!$B719=5,3,IF('tab4'!$B719=6,4,IF(AND('tab4'!$B719=80,$X$2=2),0,-1))))))</f>
        <v>1</v>
      </c>
      <c r="N719" s="9">
        <f>IF('tab4'!$C719=0,0,IF('tab4'!$C719=1,1,IF('tab4'!$C719=4,2,IF('tab4'!$C719=5,3,IF('tab4'!$C719=6,4,IF(AND('tab4'!$C719=80,$X$2=2),0,-1))))))</f>
        <v>2</v>
      </c>
      <c r="O719" s="9">
        <f t="shared" ref="O719:R719" si="1437">D719</f>
        <v>1</v>
      </c>
      <c r="P719" s="9">
        <f t="shared" si="1437"/>
        <v>1</v>
      </c>
      <c r="Q719" s="10">
        <f t="shared" si="1437"/>
        <v>2</v>
      </c>
      <c r="R719" s="10">
        <f t="shared" si="1437"/>
        <v>1</v>
      </c>
      <c r="S719" s="10">
        <f t="shared" ref="S719:T719" si="1438">IF(HEX2DEC(H719) &gt;= 32768, (HEX2DEC(H719) - 65535 - 1)/10, IF(HEX2DEC(H719) = 32767, IF($X$2=2, S720, 32767), HEX2DEC(H719)/10 ))</f>
        <v>7.1</v>
      </c>
      <c r="T719" s="10">
        <f t="shared" si="1438"/>
        <v>1.6</v>
      </c>
      <c r="U719" s="10">
        <f t="shared" si="6"/>
        <v>0.9</v>
      </c>
    </row>
    <row r="720" ht="14.25" customHeight="1">
      <c r="A720" s="4" t="s">
        <v>691</v>
      </c>
      <c r="B720" s="12">
        <v>1.0</v>
      </c>
      <c r="C720" s="12">
        <v>4.0</v>
      </c>
      <c r="D720" s="9">
        <v>0.0</v>
      </c>
      <c r="E720" s="9">
        <v>1.0</v>
      </c>
      <c r="F720" s="10">
        <v>2.0</v>
      </c>
      <c r="G720" s="10">
        <v>1.0</v>
      </c>
      <c r="H720" s="4" t="s">
        <v>56</v>
      </c>
      <c r="I720" s="4" t="s">
        <v>112</v>
      </c>
      <c r="J720" s="4" t="s">
        <v>194</v>
      </c>
      <c r="K720" s="7"/>
      <c r="L720" s="8">
        <f t="shared" si="3"/>
        <v>45297.45264</v>
      </c>
      <c r="M720" s="9">
        <f>IF('tab4'!$B720=0,0,IF('tab4'!$B720=1,1,IF('tab4'!$B720=4,2,IF('tab4'!$B720=5,3,IF('tab4'!$B720=6,4,IF(AND('tab4'!$B720=80,$X$2=2),0,-1))))))</f>
        <v>1</v>
      </c>
      <c r="N720" s="9">
        <f>IF('tab4'!$C720=0,0,IF('tab4'!$C720=1,1,IF('tab4'!$C720=4,2,IF('tab4'!$C720=5,3,IF('tab4'!$C720=6,4,IF(AND('tab4'!$C720=80,$X$2=2),0,-1))))))</f>
        <v>2</v>
      </c>
      <c r="O720" s="9">
        <f t="shared" ref="O720:R720" si="1439">D720</f>
        <v>0</v>
      </c>
      <c r="P720" s="9">
        <f t="shared" si="1439"/>
        <v>1</v>
      </c>
      <c r="Q720" s="10">
        <f t="shared" si="1439"/>
        <v>2</v>
      </c>
      <c r="R720" s="10">
        <f t="shared" si="1439"/>
        <v>1</v>
      </c>
      <c r="S720" s="10">
        <f t="shared" ref="S720:T720" si="1440">IF(HEX2DEC(H720) &gt;= 32768, (HEX2DEC(H720) - 65535 - 1)/10, IF(HEX2DEC(H720) = 32767, IF($X$2=2, S721, 32767), HEX2DEC(H720)/10 ))</f>
        <v>7.1</v>
      </c>
      <c r="T720" s="10">
        <f t="shared" si="1440"/>
        <v>1.6</v>
      </c>
      <c r="U720" s="10">
        <f t="shared" si="6"/>
        <v>0.9</v>
      </c>
    </row>
    <row r="721" ht="14.25" customHeight="1">
      <c r="A721" s="4" t="s">
        <v>692</v>
      </c>
      <c r="B721" s="13">
        <v>5.0</v>
      </c>
      <c r="C721" s="13">
        <v>4.0</v>
      </c>
      <c r="D721" s="9">
        <v>0.0</v>
      </c>
      <c r="E721" s="9">
        <v>1.0</v>
      </c>
      <c r="F721" s="10">
        <v>2.0</v>
      </c>
      <c r="G721" s="10">
        <v>1.0</v>
      </c>
      <c r="H721" s="4" t="s">
        <v>102</v>
      </c>
      <c r="I721" s="4" t="s">
        <v>153</v>
      </c>
      <c r="J721" s="4" t="s">
        <v>194</v>
      </c>
      <c r="K721" s="7"/>
      <c r="L721" s="8">
        <f t="shared" si="3"/>
        <v>45297.46999</v>
      </c>
      <c r="M721" s="9">
        <f>IF('tab4'!$B721=0,0,IF('tab4'!$B721=1,1,IF('tab4'!$B721=4,2,IF('tab4'!$B721=5,3,IF('tab4'!$B721=6,4,IF(AND('tab4'!$B721=80,$X$2=2),0,-1))))))</f>
        <v>3</v>
      </c>
      <c r="N721" s="9">
        <f>IF('tab4'!$C721=0,0,IF('tab4'!$C721=1,1,IF('tab4'!$C721=4,2,IF('tab4'!$C721=5,3,IF('tab4'!$C721=6,4,IF(AND('tab4'!$C721=80,$X$2=2),0,-1))))))</f>
        <v>2</v>
      </c>
      <c r="O721" s="9">
        <f t="shared" ref="O721:R721" si="1441">D721</f>
        <v>0</v>
      </c>
      <c r="P721" s="9">
        <f t="shared" si="1441"/>
        <v>1</v>
      </c>
      <c r="Q721" s="10">
        <f t="shared" si="1441"/>
        <v>2</v>
      </c>
      <c r="R721" s="10">
        <f t="shared" si="1441"/>
        <v>1</v>
      </c>
      <c r="S721" s="10">
        <f t="shared" ref="S721:T721" si="1442">IF(HEX2DEC(H721) &gt;= 32768, (HEX2DEC(H721) - 65535 - 1)/10, IF(HEX2DEC(H721) = 32767, IF($X$2=2, S722, 32767), HEX2DEC(H721)/10 ))</f>
        <v>3.9</v>
      </c>
      <c r="T721" s="10">
        <f t="shared" si="1442"/>
        <v>1.8</v>
      </c>
      <c r="U721" s="10">
        <f t="shared" si="6"/>
        <v>0.9</v>
      </c>
    </row>
    <row r="722" ht="14.25" customHeight="1">
      <c r="A722" s="4" t="s">
        <v>692</v>
      </c>
      <c r="B722" s="12">
        <v>5.0</v>
      </c>
      <c r="C722" s="12">
        <v>4.0</v>
      </c>
      <c r="D722" s="9">
        <v>1.0</v>
      </c>
      <c r="E722" s="9">
        <v>1.0</v>
      </c>
      <c r="F722" s="10">
        <v>2.0</v>
      </c>
      <c r="G722" s="10">
        <v>1.0</v>
      </c>
      <c r="H722" s="4" t="s">
        <v>102</v>
      </c>
      <c r="I722" s="4" t="s">
        <v>153</v>
      </c>
      <c r="J722" s="4" t="s">
        <v>194</v>
      </c>
      <c r="K722" s="7"/>
      <c r="L722" s="8">
        <f t="shared" si="3"/>
        <v>45297.46999</v>
      </c>
      <c r="M722" s="9">
        <f>IF('tab4'!$B722=0,0,IF('tab4'!$B722=1,1,IF('tab4'!$B722=4,2,IF('tab4'!$B722=5,3,IF('tab4'!$B722=6,4,IF(AND('tab4'!$B722=80,$X$2=2),0,-1))))))</f>
        <v>3</v>
      </c>
      <c r="N722" s="9">
        <f>IF('tab4'!$C722=0,0,IF('tab4'!$C722=1,1,IF('tab4'!$C722=4,2,IF('tab4'!$C722=5,3,IF('tab4'!$C722=6,4,IF(AND('tab4'!$C722=80,$X$2=2),0,-1))))))</f>
        <v>2</v>
      </c>
      <c r="O722" s="9">
        <f t="shared" ref="O722:R722" si="1443">D722</f>
        <v>1</v>
      </c>
      <c r="P722" s="9">
        <f t="shared" si="1443"/>
        <v>1</v>
      </c>
      <c r="Q722" s="10">
        <f t="shared" si="1443"/>
        <v>2</v>
      </c>
      <c r="R722" s="10">
        <f t="shared" si="1443"/>
        <v>1</v>
      </c>
      <c r="S722" s="10">
        <f t="shared" ref="S722:T722" si="1444">IF(HEX2DEC(H722) &gt;= 32768, (HEX2DEC(H722) - 65535 - 1)/10, IF(HEX2DEC(H722) = 32767, IF($X$2=2, S723, 32767), HEX2DEC(H722)/10 ))</f>
        <v>3.9</v>
      </c>
      <c r="T722" s="10">
        <f t="shared" si="1444"/>
        <v>1.8</v>
      </c>
      <c r="U722" s="10">
        <f t="shared" si="6"/>
        <v>0.9</v>
      </c>
    </row>
    <row r="723" ht="14.25" customHeight="1">
      <c r="A723" s="4" t="s">
        <v>693</v>
      </c>
      <c r="B723" s="13">
        <v>0.0</v>
      </c>
      <c r="C723" s="13">
        <v>4.0</v>
      </c>
      <c r="D723" s="9">
        <v>1.0</v>
      </c>
      <c r="E723" s="9">
        <v>1.0</v>
      </c>
      <c r="F723" s="10">
        <v>2.0</v>
      </c>
      <c r="G723" s="10">
        <v>1.0</v>
      </c>
      <c r="H723" s="4" t="s">
        <v>73</v>
      </c>
      <c r="I723" s="4" t="s">
        <v>153</v>
      </c>
      <c r="J723" s="4" t="s">
        <v>194</v>
      </c>
      <c r="K723" s="7"/>
      <c r="L723" s="8">
        <f t="shared" si="3"/>
        <v>45297.47045</v>
      </c>
      <c r="M723" s="9">
        <f>IF('tab4'!$B723=0,0,IF('tab4'!$B723=1,1,IF('tab4'!$B723=4,2,IF('tab4'!$B723=5,3,IF('tab4'!$B723=6,4,IF(AND('tab4'!$B723=80,$X$2=2),0,-1))))))</f>
        <v>0</v>
      </c>
      <c r="N723" s="9">
        <f>IF('tab4'!$C723=0,0,IF('tab4'!$C723=1,1,IF('tab4'!$C723=4,2,IF('tab4'!$C723=5,3,IF('tab4'!$C723=6,4,IF(AND('tab4'!$C723=80,$X$2=2),0,-1))))))</f>
        <v>2</v>
      </c>
      <c r="O723" s="9">
        <f t="shared" ref="O723:R723" si="1445">D723</f>
        <v>1</v>
      </c>
      <c r="P723" s="9">
        <f t="shared" si="1445"/>
        <v>1</v>
      </c>
      <c r="Q723" s="10">
        <f t="shared" si="1445"/>
        <v>2</v>
      </c>
      <c r="R723" s="10">
        <f t="shared" si="1445"/>
        <v>1</v>
      </c>
      <c r="S723" s="10">
        <f t="shared" ref="S723:T723" si="1446">IF(HEX2DEC(H723) &gt;= 32768, (HEX2DEC(H723) - 65535 - 1)/10, IF(HEX2DEC(H723) = 32767, IF($X$2=2, S724, 32767), HEX2DEC(H723)/10 ))</f>
        <v>4</v>
      </c>
      <c r="T723" s="10">
        <f t="shared" si="1446"/>
        <v>1.8</v>
      </c>
      <c r="U723" s="10">
        <f t="shared" si="6"/>
        <v>0.9</v>
      </c>
    </row>
    <row r="724" ht="14.25" customHeight="1">
      <c r="A724" s="4" t="s">
        <v>693</v>
      </c>
      <c r="B724" s="12">
        <v>0.0</v>
      </c>
      <c r="C724" s="12">
        <v>4.0</v>
      </c>
      <c r="D724" s="9">
        <v>1.0</v>
      </c>
      <c r="E724" s="9">
        <v>1.0</v>
      </c>
      <c r="F724" s="10">
        <v>0.0</v>
      </c>
      <c r="G724" s="10">
        <v>0.0</v>
      </c>
      <c r="H724" s="4" t="s">
        <v>73</v>
      </c>
      <c r="I724" s="4" t="s">
        <v>153</v>
      </c>
      <c r="J724" s="4" t="s">
        <v>194</v>
      </c>
      <c r="K724" s="7"/>
      <c r="L724" s="8">
        <f t="shared" si="3"/>
        <v>45297.47045</v>
      </c>
      <c r="M724" s="9">
        <f>IF('tab4'!$B724=0,0,IF('tab4'!$B724=1,1,IF('tab4'!$B724=4,2,IF('tab4'!$B724=5,3,IF('tab4'!$B724=6,4,IF(AND('tab4'!$B724=80,$X$2=2),0,-1))))))</f>
        <v>0</v>
      </c>
      <c r="N724" s="9">
        <f>IF('tab4'!$C724=0,0,IF('tab4'!$C724=1,1,IF('tab4'!$C724=4,2,IF('tab4'!$C724=5,3,IF('tab4'!$C724=6,4,IF(AND('tab4'!$C724=80,$X$2=2),0,-1))))))</f>
        <v>2</v>
      </c>
      <c r="O724" s="9">
        <f t="shared" ref="O724:R724" si="1447">D724</f>
        <v>1</v>
      </c>
      <c r="P724" s="9">
        <f t="shared" si="1447"/>
        <v>1</v>
      </c>
      <c r="Q724" s="10">
        <f t="shared" si="1447"/>
        <v>0</v>
      </c>
      <c r="R724" s="10">
        <f t="shared" si="1447"/>
        <v>0</v>
      </c>
      <c r="S724" s="10">
        <f t="shared" ref="S724:T724" si="1448">IF(HEX2DEC(H724) &gt;= 32768, (HEX2DEC(H724) - 65535 - 1)/10, IF(HEX2DEC(H724) = 32767, IF($X$2=2, S725, 32767), HEX2DEC(H724)/10 ))</f>
        <v>4</v>
      </c>
      <c r="T724" s="10">
        <f t="shared" si="1448"/>
        <v>1.8</v>
      </c>
      <c r="U724" s="10">
        <f t="shared" si="6"/>
        <v>0.9</v>
      </c>
    </row>
    <row r="725" ht="14.25" customHeight="1">
      <c r="A725" s="4" t="s">
        <v>693</v>
      </c>
      <c r="B725" s="13">
        <v>0.0</v>
      </c>
      <c r="C725" s="13">
        <v>4.0</v>
      </c>
      <c r="D725" s="9">
        <v>0.0</v>
      </c>
      <c r="E725" s="9">
        <v>1.0</v>
      </c>
      <c r="F725" s="10">
        <v>0.0</v>
      </c>
      <c r="G725" s="10">
        <v>0.0</v>
      </c>
      <c r="H725" s="4" t="s">
        <v>73</v>
      </c>
      <c r="I725" s="4" t="s">
        <v>153</v>
      </c>
      <c r="J725" s="4" t="s">
        <v>194</v>
      </c>
      <c r="K725" s="7"/>
      <c r="L725" s="8">
        <f t="shared" si="3"/>
        <v>45297.47045</v>
      </c>
      <c r="M725" s="9">
        <f>IF('tab4'!$B725=0,0,IF('tab4'!$B725=1,1,IF('tab4'!$B725=4,2,IF('tab4'!$B725=5,3,IF('tab4'!$B725=6,4,IF(AND('tab4'!$B725=80,$X$2=2),0,-1))))))</f>
        <v>0</v>
      </c>
      <c r="N725" s="9">
        <f>IF('tab4'!$C725=0,0,IF('tab4'!$C725=1,1,IF('tab4'!$C725=4,2,IF('tab4'!$C725=5,3,IF('tab4'!$C725=6,4,IF(AND('tab4'!$C725=80,$X$2=2),0,-1))))))</f>
        <v>2</v>
      </c>
      <c r="O725" s="9">
        <f t="shared" ref="O725:R725" si="1449">D725</f>
        <v>0</v>
      </c>
      <c r="P725" s="9">
        <f t="shared" si="1449"/>
        <v>1</v>
      </c>
      <c r="Q725" s="10">
        <f t="shared" si="1449"/>
        <v>0</v>
      </c>
      <c r="R725" s="10">
        <f t="shared" si="1449"/>
        <v>0</v>
      </c>
      <c r="S725" s="10">
        <f t="shared" ref="S725:T725" si="1450">IF(HEX2DEC(H725) &gt;= 32768, (HEX2DEC(H725) - 65535 - 1)/10, IF(HEX2DEC(H725) = 32767, IF($X$2=2, S726, 32767), HEX2DEC(H725)/10 ))</f>
        <v>4</v>
      </c>
      <c r="T725" s="10">
        <f t="shared" si="1450"/>
        <v>1.8</v>
      </c>
      <c r="U725" s="10">
        <f t="shared" si="6"/>
        <v>0.9</v>
      </c>
    </row>
    <row r="726" ht="14.25" customHeight="1">
      <c r="A726" s="4" t="s">
        <v>694</v>
      </c>
      <c r="B726" s="12">
        <v>0.0</v>
      </c>
      <c r="C726" s="12">
        <v>4.0</v>
      </c>
      <c r="D726" s="9">
        <v>0.0</v>
      </c>
      <c r="E726" s="9">
        <v>1.0</v>
      </c>
      <c r="F726" s="10">
        <v>0.0</v>
      </c>
      <c r="G726" s="10">
        <v>0.0</v>
      </c>
      <c r="H726" s="4" t="s">
        <v>153</v>
      </c>
      <c r="I726" s="4" t="s">
        <v>130</v>
      </c>
      <c r="J726" s="4" t="s">
        <v>133</v>
      </c>
      <c r="K726" s="7"/>
      <c r="L726" s="8">
        <f t="shared" si="3"/>
        <v>45297.5538</v>
      </c>
      <c r="M726" s="9">
        <f>IF('tab4'!$B726=0,0,IF('tab4'!$B726=1,1,IF('tab4'!$B726=4,2,IF('tab4'!$B726=5,3,IF('tab4'!$B726=6,4,IF(AND('tab4'!$B726=80,$X$2=2),0,-1))))))</f>
        <v>0</v>
      </c>
      <c r="N726" s="9">
        <f>IF('tab4'!$C726=0,0,IF('tab4'!$C726=1,1,IF('tab4'!$C726=4,2,IF('tab4'!$C726=5,3,IF('tab4'!$C726=6,4,IF(AND('tab4'!$C726=80,$X$2=2),0,-1))))))</f>
        <v>2</v>
      </c>
      <c r="O726" s="9">
        <f t="shared" ref="O726:R726" si="1451">D726</f>
        <v>0</v>
      </c>
      <c r="P726" s="9">
        <f t="shared" si="1451"/>
        <v>1</v>
      </c>
      <c r="Q726" s="10">
        <f t="shared" si="1451"/>
        <v>0</v>
      </c>
      <c r="R726" s="10">
        <f t="shared" si="1451"/>
        <v>0</v>
      </c>
      <c r="S726" s="10">
        <f t="shared" ref="S726:T726" si="1452">IF(HEX2DEC(H726) &gt;= 32768, (HEX2DEC(H726) - 65535 - 1)/10, IF(HEX2DEC(H726) = 32767, IF($X$2=2, S727, 32767), HEX2DEC(H726)/10 ))</f>
        <v>1.8</v>
      </c>
      <c r="T726" s="10">
        <f t="shared" si="1452"/>
        <v>1.2</v>
      </c>
      <c r="U726" s="10">
        <f t="shared" si="6"/>
        <v>0.7</v>
      </c>
    </row>
    <row r="727" ht="14.25" customHeight="1">
      <c r="A727" s="4" t="s">
        <v>695</v>
      </c>
      <c r="B727" s="13">
        <v>6.0</v>
      </c>
      <c r="C727" s="13">
        <v>4.0</v>
      </c>
      <c r="D727" s="9">
        <v>0.0</v>
      </c>
      <c r="E727" s="9">
        <v>1.0</v>
      </c>
      <c r="F727" s="10">
        <v>0.0</v>
      </c>
      <c r="G727" s="10">
        <v>0.0</v>
      </c>
      <c r="H727" s="4" t="s">
        <v>112</v>
      </c>
      <c r="I727" s="4" t="s">
        <v>163</v>
      </c>
      <c r="J727" s="4" t="s">
        <v>133</v>
      </c>
      <c r="K727" s="7"/>
      <c r="L727" s="8">
        <f t="shared" si="3"/>
        <v>45297.56433</v>
      </c>
      <c r="M727" s="9">
        <f>IF('tab4'!$B727=0,0,IF('tab4'!$B727=1,1,IF('tab4'!$B727=4,2,IF('tab4'!$B727=5,3,IF('tab4'!$B727=6,4,IF(AND('tab4'!$B727=80,$X$2=2),0,-1))))))</f>
        <v>4</v>
      </c>
      <c r="N727" s="9">
        <f>IF('tab4'!$C727=0,0,IF('tab4'!$C727=1,1,IF('tab4'!$C727=4,2,IF('tab4'!$C727=5,3,IF('tab4'!$C727=6,4,IF(AND('tab4'!$C727=80,$X$2=2),0,-1))))))</f>
        <v>2</v>
      </c>
      <c r="O727" s="9">
        <f t="shared" ref="O727:R727" si="1453">D727</f>
        <v>0</v>
      </c>
      <c r="P727" s="9">
        <f t="shared" si="1453"/>
        <v>1</v>
      </c>
      <c r="Q727" s="10">
        <f t="shared" si="1453"/>
        <v>0</v>
      </c>
      <c r="R727" s="10">
        <f t="shared" si="1453"/>
        <v>0</v>
      </c>
      <c r="S727" s="10">
        <f t="shared" ref="S727:T727" si="1454">IF(HEX2DEC(H727) &gt;= 32768, (HEX2DEC(H727) - 65535 - 1)/10, IF(HEX2DEC(H727) = 32767, IF($X$2=2, S728, 32767), HEX2DEC(H727)/10 ))</f>
        <v>1.6</v>
      </c>
      <c r="T727" s="10">
        <f t="shared" si="1454"/>
        <v>1.1</v>
      </c>
      <c r="U727" s="10">
        <f t="shared" si="6"/>
        <v>0.7</v>
      </c>
    </row>
    <row r="728" ht="14.25" customHeight="1">
      <c r="A728" s="4" t="s">
        <v>695</v>
      </c>
      <c r="B728" s="12">
        <v>6.0</v>
      </c>
      <c r="C728" s="12">
        <v>4.0</v>
      </c>
      <c r="D728" s="9">
        <v>0.0</v>
      </c>
      <c r="E728" s="9">
        <v>1.0</v>
      </c>
      <c r="F728" s="10">
        <v>1.0</v>
      </c>
      <c r="G728" s="10">
        <v>1.0</v>
      </c>
      <c r="H728" s="4" t="s">
        <v>112</v>
      </c>
      <c r="I728" s="4" t="s">
        <v>163</v>
      </c>
      <c r="J728" s="4" t="s">
        <v>133</v>
      </c>
      <c r="K728" s="7"/>
      <c r="L728" s="8">
        <f t="shared" si="3"/>
        <v>45297.56433</v>
      </c>
      <c r="M728" s="9">
        <f>IF('tab4'!$B728=0,0,IF('tab4'!$B728=1,1,IF('tab4'!$B728=4,2,IF('tab4'!$B728=5,3,IF('tab4'!$B728=6,4,IF(AND('tab4'!$B728=80,$X$2=2),0,-1))))))</f>
        <v>4</v>
      </c>
      <c r="N728" s="9">
        <f>IF('tab4'!$C728=0,0,IF('tab4'!$C728=1,1,IF('tab4'!$C728=4,2,IF('tab4'!$C728=5,3,IF('tab4'!$C728=6,4,IF(AND('tab4'!$C728=80,$X$2=2),0,-1))))))</f>
        <v>2</v>
      </c>
      <c r="O728" s="9">
        <f t="shared" ref="O728:R728" si="1455">D728</f>
        <v>0</v>
      </c>
      <c r="P728" s="9">
        <f t="shared" si="1455"/>
        <v>1</v>
      </c>
      <c r="Q728" s="10">
        <f t="shared" si="1455"/>
        <v>1</v>
      </c>
      <c r="R728" s="10">
        <f t="shared" si="1455"/>
        <v>1</v>
      </c>
      <c r="S728" s="10">
        <f t="shared" ref="S728:T728" si="1456">IF(HEX2DEC(H728) &gt;= 32768, (HEX2DEC(H728) - 65535 - 1)/10, IF(HEX2DEC(H728) = 32767, IF($X$2=2, S729, 32767), HEX2DEC(H728)/10 ))</f>
        <v>1.6</v>
      </c>
      <c r="T728" s="10">
        <f t="shared" si="1456"/>
        <v>1.1</v>
      </c>
      <c r="U728" s="10">
        <f t="shared" si="6"/>
        <v>0.7</v>
      </c>
    </row>
    <row r="729" ht="14.25" customHeight="1">
      <c r="A729" s="4" t="s">
        <v>695</v>
      </c>
      <c r="B729" s="13">
        <v>6.0</v>
      </c>
      <c r="C729" s="13">
        <v>4.0</v>
      </c>
      <c r="D729" s="9">
        <v>1.0</v>
      </c>
      <c r="E729" s="9">
        <v>1.0</v>
      </c>
      <c r="F729" s="10">
        <v>1.0</v>
      </c>
      <c r="G729" s="10">
        <v>1.0</v>
      </c>
      <c r="H729" s="4" t="s">
        <v>112</v>
      </c>
      <c r="I729" s="4" t="s">
        <v>163</v>
      </c>
      <c r="J729" s="4" t="s">
        <v>133</v>
      </c>
      <c r="K729" s="7"/>
      <c r="L729" s="8">
        <f t="shared" si="3"/>
        <v>45297.56433</v>
      </c>
      <c r="M729" s="9">
        <f>IF('tab4'!$B729=0,0,IF('tab4'!$B729=1,1,IF('tab4'!$B729=4,2,IF('tab4'!$B729=5,3,IF('tab4'!$B729=6,4,IF(AND('tab4'!$B729=80,$X$2=2),0,-1))))))</f>
        <v>4</v>
      </c>
      <c r="N729" s="9">
        <f>IF('tab4'!$C729=0,0,IF('tab4'!$C729=1,1,IF('tab4'!$C729=4,2,IF('tab4'!$C729=5,3,IF('tab4'!$C729=6,4,IF(AND('tab4'!$C729=80,$X$2=2),0,-1))))))</f>
        <v>2</v>
      </c>
      <c r="O729" s="9">
        <f t="shared" ref="O729:R729" si="1457">D729</f>
        <v>1</v>
      </c>
      <c r="P729" s="9">
        <f t="shared" si="1457"/>
        <v>1</v>
      </c>
      <c r="Q729" s="10">
        <f t="shared" si="1457"/>
        <v>1</v>
      </c>
      <c r="R729" s="10">
        <f t="shared" si="1457"/>
        <v>1</v>
      </c>
      <c r="S729" s="10">
        <f t="shared" ref="S729:T729" si="1458">IF(HEX2DEC(H729) &gt;= 32768, (HEX2DEC(H729) - 65535 - 1)/10, IF(HEX2DEC(H729) = 32767, IF($X$2=2, S730, 32767), HEX2DEC(H729)/10 ))</f>
        <v>1.6</v>
      </c>
      <c r="T729" s="10">
        <f t="shared" si="1458"/>
        <v>1.1</v>
      </c>
      <c r="U729" s="10">
        <f t="shared" si="6"/>
        <v>0.7</v>
      </c>
    </row>
    <row r="730" ht="14.25" customHeight="1">
      <c r="A730" s="4" t="s">
        <v>696</v>
      </c>
      <c r="B730" s="12">
        <v>1.0</v>
      </c>
      <c r="C730" s="12">
        <v>4.0</v>
      </c>
      <c r="D730" s="9">
        <v>1.0</v>
      </c>
      <c r="E730" s="9">
        <v>1.0</v>
      </c>
      <c r="F730" s="10">
        <v>1.0</v>
      </c>
      <c r="G730" s="10">
        <v>1.0</v>
      </c>
      <c r="H730" s="4" t="s">
        <v>56</v>
      </c>
      <c r="I730" s="4" t="s">
        <v>163</v>
      </c>
      <c r="J730" s="4" t="s">
        <v>133</v>
      </c>
      <c r="K730" s="7"/>
      <c r="L730" s="8">
        <f t="shared" si="3"/>
        <v>45297.56762</v>
      </c>
      <c r="M730" s="9">
        <f>IF('tab4'!$B730=0,0,IF('tab4'!$B730=1,1,IF('tab4'!$B730=4,2,IF('tab4'!$B730=5,3,IF('tab4'!$B730=6,4,IF(AND('tab4'!$B730=80,$X$2=2),0,-1))))))</f>
        <v>1</v>
      </c>
      <c r="N730" s="9">
        <f>IF('tab4'!$C730=0,0,IF('tab4'!$C730=1,1,IF('tab4'!$C730=4,2,IF('tab4'!$C730=5,3,IF('tab4'!$C730=6,4,IF(AND('tab4'!$C730=80,$X$2=2),0,-1))))))</f>
        <v>2</v>
      </c>
      <c r="O730" s="9">
        <f t="shared" ref="O730:R730" si="1459">D730</f>
        <v>1</v>
      </c>
      <c r="P730" s="9">
        <f t="shared" si="1459"/>
        <v>1</v>
      </c>
      <c r="Q730" s="10">
        <f t="shared" si="1459"/>
        <v>1</v>
      </c>
      <c r="R730" s="10">
        <f t="shared" si="1459"/>
        <v>1</v>
      </c>
      <c r="S730" s="10">
        <f t="shared" ref="S730:T730" si="1460">IF(HEX2DEC(H730) &gt;= 32768, (HEX2DEC(H730) - 65535 - 1)/10, IF(HEX2DEC(H730) = 32767, IF($X$2=2, S731, 32767), HEX2DEC(H730)/10 ))</f>
        <v>7.1</v>
      </c>
      <c r="T730" s="10">
        <f t="shared" si="1460"/>
        <v>1.1</v>
      </c>
      <c r="U730" s="10">
        <f t="shared" si="6"/>
        <v>0.7</v>
      </c>
    </row>
    <row r="731" ht="14.25" customHeight="1">
      <c r="A731" s="4" t="s">
        <v>696</v>
      </c>
      <c r="B731" s="13">
        <v>1.0</v>
      </c>
      <c r="C731" s="13">
        <v>4.0</v>
      </c>
      <c r="D731" s="9">
        <v>1.0</v>
      </c>
      <c r="E731" s="9">
        <v>1.0</v>
      </c>
      <c r="F731" s="10">
        <v>2.0</v>
      </c>
      <c r="G731" s="10">
        <v>1.0</v>
      </c>
      <c r="H731" s="4" t="s">
        <v>56</v>
      </c>
      <c r="I731" s="4" t="s">
        <v>163</v>
      </c>
      <c r="J731" s="4" t="s">
        <v>133</v>
      </c>
      <c r="K731" s="7"/>
      <c r="L731" s="8">
        <f t="shared" si="3"/>
        <v>45297.56762</v>
      </c>
      <c r="M731" s="9">
        <f>IF('tab4'!$B731=0,0,IF('tab4'!$B731=1,1,IF('tab4'!$B731=4,2,IF('tab4'!$B731=5,3,IF('tab4'!$B731=6,4,IF(AND('tab4'!$B731=80,$X$2=2),0,-1))))))</f>
        <v>1</v>
      </c>
      <c r="N731" s="9">
        <f>IF('tab4'!$C731=0,0,IF('tab4'!$C731=1,1,IF('tab4'!$C731=4,2,IF('tab4'!$C731=5,3,IF('tab4'!$C731=6,4,IF(AND('tab4'!$C731=80,$X$2=2),0,-1))))))</f>
        <v>2</v>
      </c>
      <c r="O731" s="9">
        <f t="shared" ref="O731:R731" si="1461">D731</f>
        <v>1</v>
      </c>
      <c r="P731" s="9">
        <f t="shared" si="1461"/>
        <v>1</v>
      </c>
      <c r="Q731" s="10">
        <f t="shared" si="1461"/>
        <v>2</v>
      </c>
      <c r="R731" s="10">
        <f t="shared" si="1461"/>
        <v>1</v>
      </c>
      <c r="S731" s="10">
        <f t="shared" ref="S731:T731" si="1462">IF(HEX2DEC(H731) &gt;= 32768, (HEX2DEC(H731) - 65535 - 1)/10, IF(HEX2DEC(H731) = 32767, IF($X$2=2, S732, 32767), HEX2DEC(H731)/10 ))</f>
        <v>7.1</v>
      </c>
      <c r="T731" s="10">
        <f t="shared" si="1462"/>
        <v>1.1</v>
      </c>
      <c r="U731" s="10">
        <f t="shared" si="6"/>
        <v>0.7</v>
      </c>
    </row>
    <row r="732" ht="14.25" customHeight="1">
      <c r="A732" s="4" t="s">
        <v>696</v>
      </c>
      <c r="B732" s="12">
        <v>1.0</v>
      </c>
      <c r="C732" s="12">
        <v>4.0</v>
      </c>
      <c r="D732" s="9">
        <v>0.0</v>
      </c>
      <c r="E732" s="9">
        <v>1.0</v>
      </c>
      <c r="F732" s="10">
        <v>2.0</v>
      </c>
      <c r="G732" s="10">
        <v>1.0</v>
      </c>
      <c r="H732" s="4" t="s">
        <v>56</v>
      </c>
      <c r="I732" s="4" t="s">
        <v>163</v>
      </c>
      <c r="J732" s="4" t="s">
        <v>133</v>
      </c>
      <c r="K732" s="7"/>
      <c r="L732" s="8">
        <f t="shared" si="3"/>
        <v>45297.56762</v>
      </c>
      <c r="M732" s="9">
        <f>IF('tab4'!$B732=0,0,IF('tab4'!$B732=1,1,IF('tab4'!$B732=4,2,IF('tab4'!$B732=5,3,IF('tab4'!$B732=6,4,IF(AND('tab4'!$B732=80,$X$2=2),0,-1))))))</f>
        <v>1</v>
      </c>
      <c r="N732" s="9">
        <f>IF('tab4'!$C732=0,0,IF('tab4'!$C732=1,1,IF('tab4'!$C732=4,2,IF('tab4'!$C732=5,3,IF('tab4'!$C732=6,4,IF(AND('tab4'!$C732=80,$X$2=2),0,-1))))))</f>
        <v>2</v>
      </c>
      <c r="O732" s="9">
        <f t="shared" ref="O732:R732" si="1463">D732</f>
        <v>0</v>
      </c>
      <c r="P732" s="9">
        <f t="shared" si="1463"/>
        <v>1</v>
      </c>
      <c r="Q732" s="10">
        <f t="shared" si="1463"/>
        <v>2</v>
      </c>
      <c r="R732" s="10">
        <f t="shared" si="1463"/>
        <v>1</v>
      </c>
      <c r="S732" s="10">
        <f t="shared" ref="S732:T732" si="1464">IF(HEX2DEC(H732) &gt;= 32768, (HEX2DEC(H732) - 65535 - 1)/10, IF(HEX2DEC(H732) = 32767, IF($X$2=2, S733, 32767), HEX2DEC(H732)/10 ))</f>
        <v>7.1</v>
      </c>
      <c r="T732" s="10">
        <f t="shared" si="1464"/>
        <v>1.1</v>
      </c>
      <c r="U732" s="10">
        <f t="shared" si="6"/>
        <v>0.7</v>
      </c>
    </row>
    <row r="733" ht="14.25" customHeight="1">
      <c r="A733" s="4" t="s">
        <v>697</v>
      </c>
      <c r="B733" s="13">
        <v>5.0</v>
      </c>
      <c r="C733" s="13">
        <v>4.0</v>
      </c>
      <c r="D733" s="9">
        <v>0.0</v>
      </c>
      <c r="E733" s="9">
        <v>1.0</v>
      </c>
      <c r="F733" s="10">
        <v>2.0</v>
      </c>
      <c r="G733" s="10">
        <v>1.0</v>
      </c>
      <c r="H733" s="4" t="s">
        <v>124</v>
      </c>
      <c r="I733" s="4" t="s">
        <v>163</v>
      </c>
      <c r="J733" s="4" t="s">
        <v>133</v>
      </c>
      <c r="K733" s="7"/>
      <c r="L733" s="8">
        <f t="shared" si="3"/>
        <v>45297.57047</v>
      </c>
      <c r="M733" s="9">
        <f>IF('tab4'!$B733=0,0,IF('tab4'!$B733=1,1,IF('tab4'!$B733=4,2,IF('tab4'!$B733=5,3,IF('tab4'!$B733=6,4,IF(AND('tab4'!$B733=80,$X$2=2),0,-1))))))</f>
        <v>3</v>
      </c>
      <c r="N733" s="9">
        <f>IF('tab4'!$C733=0,0,IF('tab4'!$C733=1,1,IF('tab4'!$C733=4,2,IF('tab4'!$C733=5,3,IF('tab4'!$C733=6,4,IF(AND('tab4'!$C733=80,$X$2=2),0,-1))))))</f>
        <v>2</v>
      </c>
      <c r="O733" s="9">
        <f t="shared" ref="O733:R733" si="1465">D733</f>
        <v>0</v>
      </c>
      <c r="P733" s="9">
        <f t="shared" si="1465"/>
        <v>1</v>
      </c>
      <c r="Q733" s="10">
        <f t="shared" si="1465"/>
        <v>2</v>
      </c>
      <c r="R733" s="10">
        <f t="shared" si="1465"/>
        <v>1</v>
      </c>
      <c r="S733" s="10">
        <f t="shared" ref="S733:T733" si="1466">IF(HEX2DEC(H733) &gt;= 32768, (HEX2DEC(H733) - 65535 - 1)/10, IF(HEX2DEC(H733) = 32767, IF($X$2=2, S734, 32767), HEX2DEC(H733)/10 ))</f>
        <v>7</v>
      </c>
      <c r="T733" s="10">
        <f t="shared" si="1466"/>
        <v>1.1</v>
      </c>
      <c r="U733" s="10">
        <f t="shared" si="6"/>
        <v>0.7</v>
      </c>
    </row>
    <row r="734" ht="14.25" customHeight="1">
      <c r="A734" s="4" t="s">
        <v>697</v>
      </c>
      <c r="B734" s="12">
        <v>5.0</v>
      </c>
      <c r="C734" s="12">
        <v>4.0</v>
      </c>
      <c r="D734" s="9">
        <v>1.0</v>
      </c>
      <c r="E734" s="9">
        <v>1.0</v>
      </c>
      <c r="F734" s="10">
        <v>2.0</v>
      </c>
      <c r="G734" s="10">
        <v>1.0</v>
      </c>
      <c r="H734" s="4" t="s">
        <v>124</v>
      </c>
      <c r="I734" s="4" t="s">
        <v>163</v>
      </c>
      <c r="J734" s="4" t="s">
        <v>133</v>
      </c>
      <c r="K734" s="7"/>
      <c r="L734" s="8">
        <f t="shared" si="3"/>
        <v>45297.57047</v>
      </c>
      <c r="M734" s="9">
        <f>IF('tab4'!$B734=0,0,IF('tab4'!$B734=1,1,IF('tab4'!$B734=4,2,IF('tab4'!$B734=5,3,IF('tab4'!$B734=6,4,IF(AND('tab4'!$B734=80,$X$2=2),0,-1))))))</f>
        <v>3</v>
      </c>
      <c r="N734" s="9">
        <f>IF('tab4'!$C734=0,0,IF('tab4'!$C734=1,1,IF('tab4'!$C734=4,2,IF('tab4'!$C734=5,3,IF('tab4'!$C734=6,4,IF(AND('tab4'!$C734=80,$X$2=2),0,-1))))))</f>
        <v>2</v>
      </c>
      <c r="O734" s="9">
        <f t="shared" ref="O734:R734" si="1467">D734</f>
        <v>1</v>
      </c>
      <c r="P734" s="9">
        <f t="shared" si="1467"/>
        <v>1</v>
      </c>
      <c r="Q734" s="10">
        <f t="shared" si="1467"/>
        <v>2</v>
      </c>
      <c r="R734" s="10">
        <f t="shared" si="1467"/>
        <v>1</v>
      </c>
      <c r="S734" s="10">
        <f t="shared" ref="S734:T734" si="1468">IF(HEX2DEC(H734) &gt;= 32768, (HEX2DEC(H734) - 65535 - 1)/10, IF(HEX2DEC(H734) = 32767, IF($X$2=2, S735, 32767), HEX2DEC(H734)/10 ))</f>
        <v>7</v>
      </c>
      <c r="T734" s="10">
        <f t="shared" si="1468"/>
        <v>1.1</v>
      </c>
      <c r="U734" s="10">
        <f t="shared" si="6"/>
        <v>0.7</v>
      </c>
    </row>
    <row r="735" ht="14.25" customHeight="1">
      <c r="A735" s="4" t="s">
        <v>698</v>
      </c>
      <c r="B735" s="13">
        <v>1.0</v>
      </c>
      <c r="C735" s="13">
        <v>4.0</v>
      </c>
      <c r="D735" s="9">
        <v>1.0</v>
      </c>
      <c r="E735" s="9">
        <v>1.0</v>
      </c>
      <c r="F735" s="10">
        <v>2.0</v>
      </c>
      <c r="G735" s="10">
        <v>1.0</v>
      </c>
      <c r="H735" s="4" t="s">
        <v>56</v>
      </c>
      <c r="I735" s="4" t="s">
        <v>163</v>
      </c>
      <c r="J735" s="4" t="s">
        <v>133</v>
      </c>
      <c r="K735" s="7"/>
      <c r="L735" s="8">
        <f t="shared" si="3"/>
        <v>45297.57126</v>
      </c>
      <c r="M735" s="9">
        <f>IF('tab4'!$B735=0,0,IF('tab4'!$B735=1,1,IF('tab4'!$B735=4,2,IF('tab4'!$B735=5,3,IF('tab4'!$B735=6,4,IF(AND('tab4'!$B735=80,$X$2=2),0,-1))))))</f>
        <v>1</v>
      </c>
      <c r="N735" s="9">
        <f>IF('tab4'!$C735=0,0,IF('tab4'!$C735=1,1,IF('tab4'!$C735=4,2,IF('tab4'!$C735=5,3,IF('tab4'!$C735=6,4,IF(AND('tab4'!$C735=80,$X$2=2),0,-1))))))</f>
        <v>2</v>
      </c>
      <c r="O735" s="9">
        <f t="shared" ref="O735:R735" si="1469">D735</f>
        <v>1</v>
      </c>
      <c r="P735" s="9">
        <f t="shared" si="1469"/>
        <v>1</v>
      </c>
      <c r="Q735" s="10">
        <f t="shared" si="1469"/>
        <v>2</v>
      </c>
      <c r="R735" s="10">
        <f t="shared" si="1469"/>
        <v>1</v>
      </c>
      <c r="S735" s="10">
        <f t="shared" ref="S735:T735" si="1470">IF(HEX2DEC(H735) &gt;= 32768, (HEX2DEC(H735) - 65535 - 1)/10, IF(HEX2DEC(H735) = 32767, IF($X$2=2, S736, 32767), HEX2DEC(H735)/10 ))</f>
        <v>7.1</v>
      </c>
      <c r="T735" s="10">
        <f t="shared" si="1470"/>
        <v>1.1</v>
      </c>
      <c r="U735" s="10">
        <f t="shared" si="6"/>
        <v>0.7</v>
      </c>
    </row>
    <row r="736" ht="14.25" customHeight="1">
      <c r="A736" s="4" t="s">
        <v>698</v>
      </c>
      <c r="B736" s="12">
        <v>1.0</v>
      </c>
      <c r="C736" s="12">
        <v>4.0</v>
      </c>
      <c r="D736" s="9">
        <v>0.0</v>
      </c>
      <c r="E736" s="9">
        <v>1.0</v>
      </c>
      <c r="F736" s="10">
        <v>2.0</v>
      </c>
      <c r="G736" s="10">
        <v>1.0</v>
      </c>
      <c r="H736" s="4" t="s">
        <v>56</v>
      </c>
      <c r="I736" s="4" t="s">
        <v>163</v>
      </c>
      <c r="J736" s="4" t="s">
        <v>133</v>
      </c>
      <c r="K736" s="7"/>
      <c r="L736" s="8">
        <f t="shared" si="3"/>
        <v>45297.57126</v>
      </c>
      <c r="M736" s="9">
        <f>IF('tab4'!$B736=0,0,IF('tab4'!$B736=1,1,IF('tab4'!$B736=4,2,IF('tab4'!$B736=5,3,IF('tab4'!$B736=6,4,IF(AND('tab4'!$B736=80,$X$2=2),0,-1))))))</f>
        <v>1</v>
      </c>
      <c r="N736" s="9">
        <f>IF('tab4'!$C736=0,0,IF('tab4'!$C736=1,1,IF('tab4'!$C736=4,2,IF('tab4'!$C736=5,3,IF('tab4'!$C736=6,4,IF(AND('tab4'!$C736=80,$X$2=2),0,-1))))))</f>
        <v>2</v>
      </c>
      <c r="O736" s="9">
        <f t="shared" ref="O736:R736" si="1471">D736</f>
        <v>0</v>
      </c>
      <c r="P736" s="9">
        <f t="shared" si="1471"/>
        <v>1</v>
      </c>
      <c r="Q736" s="10">
        <f t="shared" si="1471"/>
        <v>2</v>
      </c>
      <c r="R736" s="10">
        <f t="shared" si="1471"/>
        <v>1</v>
      </c>
      <c r="S736" s="10">
        <f t="shared" ref="S736:T736" si="1472">IF(HEX2DEC(H736) &gt;= 32768, (HEX2DEC(H736) - 65535 - 1)/10, IF(HEX2DEC(H736) = 32767, IF($X$2=2, S737, 32767), HEX2DEC(H736)/10 ))</f>
        <v>7.1</v>
      </c>
      <c r="T736" s="10">
        <f t="shared" si="1472"/>
        <v>1.1</v>
      </c>
      <c r="U736" s="10">
        <f t="shared" si="6"/>
        <v>0.7</v>
      </c>
    </row>
    <row r="737" ht="14.25" customHeight="1">
      <c r="A737" s="4" t="s">
        <v>699</v>
      </c>
      <c r="B737" s="13">
        <v>0.0</v>
      </c>
      <c r="C737" s="13">
        <v>4.0</v>
      </c>
      <c r="D737" s="9">
        <v>0.0</v>
      </c>
      <c r="E737" s="9">
        <v>1.0</v>
      </c>
      <c r="F737" s="10">
        <v>2.0</v>
      </c>
      <c r="G737" s="10">
        <v>1.0</v>
      </c>
      <c r="H737" s="4" t="s">
        <v>41</v>
      </c>
      <c r="I737" s="4" t="s">
        <v>163</v>
      </c>
      <c r="J737" s="4" t="s">
        <v>133</v>
      </c>
      <c r="K737" s="7"/>
      <c r="L737" s="8">
        <f t="shared" si="3"/>
        <v>45297.57579</v>
      </c>
      <c r="M737" s="9">
        <f>IF('tab4'!$B737=0,0,IF('tab4'!$B737=1,1,IF('tab4'!$B737=4,2,IF('tab4'!$B737=5,3,IF('tab4'!$B737=6,4,IF(AND('tab4'!$B737=80,$X$2=2),0,-1))))))</f>
        <v>0</v>
      </c>
      <c r="N737" s="9">
        <f>IF('tab4'!$C737=0,0,IF('tab4'!$C737=1,1,IF('tab4'!$C737=4,2,IF('tab4'!$C737=5,3,IF('tab4'!$C737=6,4,IF(AND('tab4'!$C737=80,$X$2=2),0,-1))))))</f>
        <v>2</v>
      </c>
      <c r="O737" s="9">
        <f t="shared" ref="O737:R737" si="1473">D737</f>
        <v>0</v>
      </c>
      <c r="P737" s="9">
        <f t="shared" si="1473"/>
        <v>1</v>
      </c>
      <c r="Q737" s="10">
        <f t="shared" si="1473"/>
        <v>2</v>
      </c>
      <c r="R737" s="10">
        <f t="shared" si="1473"/>
        <v>1</v>
      </c>
      <c r="S737" s="10">
        <f t="shared" ref="S737:T737" si="1474">IF(HEX2DEC(H737) &gt;= 32768, (HEX2DEC(H737) - 65535 - 1)/10, IF(HEX2DEC(H737) = 32767, IF($X$2=2, S738, 32767), HEX2DEC(H737)/10 ))</f>
        <v>6.1</v>
      </c>
      <c r="T737" s="10">
        <f t="shared" si="1474"/>
        <v>1.1</v>
      </c>
      <c r="U737" s="10">
        <f t="shared" si="6"/>
        <v>0.7</v>
      </c>
    </row>
    <row r="738" ht="14.25" customHeight="1">
      <c r="A738" s="4" t="s">
        <v>700</v>
      </c>
      <c r="B738" s="12">
        <v>0.0</v>
      </c>
      <c r="C738" s="12">
        <v>4.0</v>
      </c>
      <c r="D738" s="9">
        <v>0.0</v>
      </c>
      <c r="E738" s="9">
        <v>1.0</v>
      </c>
      <c r="F738" s="10">
        <v>0.0</v>
      </c>
      <c r="G738" s="10">
        <v>0.0</v>
      </c>
      <c r="H738" s="4" t="s">
        <v>41</v>
      </c>
      <c r="I738" s="4" t="s">
        <v>163</v>
      </c>
      <c r="J738" s="4" t="s">
        <v>133</v>
      </c>
      <c r="K738" s="7"/>
      <c r="L738" s="8">
        <f t="shared" si="3"/>
        <v>45297.5758</v>
      </c>
      <c r="M738" s="9">
        <f>IF('tab4'!$B738=0,0,IF('tab4'!$B738=1,1,IF('tab4'!$B738=4,2,IF('tab4'!$B738=5,3,IF('tab4'!$B738=6,4,IF(AND('tab4'!$B738=80,$X$2=2),0,-1))))))</f>
        <v>0</v>
      </c>
      <c r="N738" s="9">
        <f>IF('tab4'!$C738=0,0,IF('tab4'!$C738=1,1,IF('tab4'!$C738=4,2,IF('tab4'!$C738=5,3,IF('tab4'!$C738=6,4,IF(AND('tab4'!$C738=80,$X$2=2),0,-1))))))</f>
        <v>2</v>
      </c>
      <c r="O738" s="9">
        <f t="shared" ref="O738:R738" si="1475">D738</f>
        <v>0</v>
      </c>
      <c r="P738" s="9">
        <f t="shared" si="1475"/>
        <v>1</v>
      </c>
      <c r="Q738" s="10">
        <f t="shared" si="1475"/>
        <v>0</v>
      </c>
      <c r="R738" s="10">
        <f t="shared" si="1475"/>
        <v>0</v>
      </c>
      <c r="S738" s="10">
        <f t="shared" ref="S738:T738" si="1476">IF(HEX2DEC(H738) &gt;= 32768, (HEX2DEC(H738) - 65535 - 1)/10, IF(HEX2DEC(H738) = 32767, IF($X$2=2, S739, 32767), HEX2DEC(H738)/10 ))</f>
        <v>6.1</v>
      </c>
      <c r="T738" s="10">
        <f t="shared" si="1476"/>
        <v>1.1</v>
      </c>
      <c r="U738" s="10">
        <f t="shared" si="6"/>
        <v>0.7</v>
      </c>
    </row>
    <row r="739" ht="14.25" customHeight="1">
      <c r="A739" s="4" t="s">
        <v>701</v>
      </c>
      <c r="B739" s="13">
        <v>0.0</v>
      </c>
      <c r="C739" s="13">
        <v>4.0</v>
      </c>
      <c r="D739" s="9">
        <v>0.0</v>
      </c>
      <c r="E739" s="9">
        <v>1.0</v>
      </c>
      <c r="F739" s="10">
        <v>0.0</v>
      </c>
      <c r="G739" s="10">
        <v>0.0</v>
      </c>
      <c r="H739" s="4" t="s">
        <v>163</v>
      </c>
      <c r="I739" s="4" t="s">
        <v>131</v>
      </c>
      <c r="J739" s="4" t="s">
        <v>184</v>
      </c>
      <c r="K739" s="7"/>
      <c r="L739" s="8">
        <f t="shared" si="3"/>
        <v>45297.65913</v>
      </c>
      <c r="M739" s="9">
        <f>IF('tab4'!$B739=0,0,IF('tab4'!$B739=1,1,IF('tab4'!$B739=4,2,IF('tab4'!$B739=5,3,IF('tab4'!$B739=6,4,IF(AND('tab4'!$B739=80,$X$2=2),0,-1))))))</f>
        <v>0</v>
      </c>
      <c r="N739" s="9">
        <f>IF('tab4'!$C739=0,0,IF('tab4'!$C739=1,1,IF('tab4'!$C739=4,2,IF('tab4'!$C739=5,3,IF('tab4'!$C739=6,4,IF(AND('tab4'!$C739=80,$X$2=2),0,-1))))))</f>
        <v>2</v>
      </c>
      <c r="O739" s="9">
        <f t="shared" ref="O739:R739" si="1477">D739</f>
        <v>0</v>
      </c>
      <c r="P739" s="9">
        <f t="shared" si="1477"/>
        <v>1</v>
      </c>
      <c r="Q739" s="10">
        <f t="shared" si="1477"/>
        <v>0</v>
      </c>
      <c r="R739" s="10">
        <f t="shared" si="1477"/>
        <v>0</v>
      </c>
      <c r="S739" s="10">
        <f t="shared" ref="S739:T739" si="1478">IF(HEX2DEC(H739) &gt;= 32768, (HEX2DEC(H739) - 65535 - 1)/10, IF(HEX2DEC(H739) = 32767, IF($X$2=2, S740, 32767), HEX2DEC(H739)/10 ))</f>
        <v>1.1</v>
      </c>
      <c r="T739" s="10">
        <f t="shared" si="1478"/>
        <v>0.4</v>
      </c>
      <c r="U739" s="10">
        <f t="shared" si="6"/>
        <v>0.1</v>
      </c>
    </row>
    <row r="740" ht="14.25" customHeight="1">
      <c r="A740" s="4" t="s">
        <v>702</v>
      </c>
      <c r="B740" s="12">
        <v>0.0</v>
      </c>
      <c r="C740" s="12">
        <v>4.0</v>
      </c>
      <c r="D740" s="9">
        <v>0.0</v>
      </c>
      <c r="E740" s="9">
        <v>1.0</v>
      </c>
      <c r="F740" s="10">
        <v>0.0</v>
      </c>
      <c r="G740" s="10">
        <v>0.0</v>
      </c>
      <c r="H740" s="4" t="s">
        <v>225</v>
      </c>
      <c r="I740" s="4" t="s">
        <v>136</v>
      </c>
      <c r="J740" s="4" t="s">
        <v>645</v>
      </c>
      <c r="K740" s="7"/>
      <c r="L740" s="8">
        <f t="shared" si="3"/>
        <v>45297.74247</v>
      </c>
      <c r="M740" s="9">
        <f>IF('tab4'!$B740=0,0,IF('tab4'!$B740=1,1,IF('tab4'!$B740=4,2,IF('tab4'!$B740=5,3,IF('tab4'!$B740=6,4,IF(AND('tab4'!$B740=80,$X$2=2),0,-1))))))</f>
        <v>0</v>
      </c>
      <c r="N740" s="9">
        <f>IF('tab4'!$C740=0,0,IF('tab4'!$C740=1,1,IF('tab4'!$C740=4,2,IF('tab4'!$C740=5,3,IF('tab4'!$C740=6,4,IF(AND('tab4'!$C740=80,$X$2=2),0,-1))))))</f>
        <v>2</v>
      </c>
      <c r="O740" s="9">
        <f t="shared" ref="O740:R740" si="1479">D740</f>
        <v>0</v>
      </c>
      <c r="P740" s="9">
        <f t="shared" si="1479"/>
        <v>1</v>
      </c>
      <c r="Q740" s="10">
        <f t="shared" si="1479"/>
        <v>0</v>
      </c>
      <c r="R740" s="10">
        <f t="shared" si="1479"/>
        <v>0</v>
      </c>
      <c r="S740" s="10">
        <f t="shared" ref="S740:T740" si="1480">IF(HEX2DEC(H740) &gt;= 32768, (HEX2DEC(H740) - 65535 - 1)/10, IF(HEX2DEC(H740) = 32767, IF($X$2=2, S741, 32767), HEX2DEC(H740)/10 ))</f>
        <v>0.2</v>
      </c>
      <c r="T740" s="10">
        <f t="shared" si="1480"/>
        <v>-0.1</v>
      </c>
      <c r="U740" s="10">
        <f t="shared" si="6"/>
        <v>-0.2</v>
      </c>
    </row>
    <row r="741" ht="14.25" customHeight="1">
      <c r="A741" s="4" t="s">
        <v>703</v>
      </c>
      <c r="B741" s="13">
        <v>0.0</v>
      </c>
      <c r="C741" s="13">
        <v>4.0</v>
      </c>
      <c r="D741" s="9">
        <v>0.0</v>
      </c>
      <c r="E741" s="9">
        <v>1.0</v>
      </c>
      <c r="F741" s="10">
        <v>0.0</v>
      </c>
      <c r="G741" s="10">
        <v>0.0</v>
      </c>
      <c r="H741" s="4" t="s">
        <v>136</v>
      </c>
      <c r="I741" s="4" t="s">
        <v>435</v>
      </c>
      <c r="J741" s="4" t="s">
        <v>704</v>
      </c>
      <c r="K741" s="7"/>
      <c r="L741" s="8">
        <f t="shared" si="3"/>
        <v>45297.8258</v>
      </c>
      <c r="M741" s="9">
        <f>IF('tab4'!$B741=0,0,IF('tab4'!$B741=1,1,IF('tab4'!$B741=4,2,IF('tab4'!$B741=5,3,IF('tab4'!$B741=6,4,IF(AND('tab4'!$B741=80,$X$2=2),0,-1))))))</f>
        <v>0</v>
      </c>
      <c r="N741" s="9">
        <f>IF('tab4'!$C741=0,0,IF('tab4'!$C741=1,1,IF('tab4'!$C741=4,2,IF('tab4'!$C741=5,3,IF('tab4'!$C741=6,4,IF(AND('tab4'!$C741=80,$X$2=2),0,-1))))))</f>
        <v>2</v>
      </c>
      <c r="O741" s="9">
        <f t="shared" ref="O741:R741" si="1481">D741</f>
        <v>0</v>
      </c>
      <c r="P741" s="9">
        <f t="shared" si="1481"/>
        <v>1</v>
      </c>
      <c r="Q741" s="10">
        <f t="shared" si="1481"/>
        <v>0</v>
      </c>
      <c r="R741" s="10">
        <f t="shared" si="1481"/>
        <v>0</v>
      </c>
      <c r="S741" s="10">
        <f t="shared" ref="S741:T741" si="1482">IF(HEX2DEC(H741) &gt;= 32768, (HEX2DEC(H741) - 65535 - 1)/10, IF(HEX2DEC(H741) = 32767, IF($X$2=2, S742, 32767), HEX2DEC(H741)/10 ))</f>
        <v>-0.1</v>
      </c>
      <c r="T741" s="10">
        <f t="shared" si="1482"/>
        <v>-0.4</v>
      </c>
      <c r="U741" s="10">
        <f t="shared" si="6"/>
        <v>-0.7</v>
      </c>
    </row>
    <row r="742" ht="14.25" customHeight="1">
      <c r="A742" s="4" t="s">
        <v>705</v>
      </c>
      <c r="B742" s="12">
        <v>0.0</v>
      </c>
      <c r="C742" s="12">
        <v>4.0</v>
      </c>
      <c r="D742" s="9">
        <v>0.0</v>
      </c>
      <c r="E742" s="9">
        <v>1.0</v>
      </c>
      <c r="F742" s="10">
        <v>0.0</v>
      </c>
      <c r="G742" s="10">
        <v>0.0</v>
      </c>
      <c r="H742" s="4" t="s">
        <v>706</v>
      </c>
      <c r="I742" s="4" t="s">
        <v>704</v>
      </c>
      <c r="J742" s="4" t="s">
        <v>502</v>
      </c>
      <c r="K742" s="7"/>
      <c r="L742" s="8">
        <f t="shared" si="3"/>
        <v>45297.90914</v>
      </c>
      <c r="M742" s="9">
        <f>IF('tab4'!$B742=0,0,IF('tab4'!$B742=1,1,IF('tab4'!$B742=4,2,IF('tab4'!$B742=5,3,IF('tab4'!$B742=6,4,IF(AND('tab4'!$B742=80,$X$2=2),0,-1))))))</f>
        <v>0</v>
      </c>
      <c r="N742" s="9">
        <f>IF('tab4'!$C742=0,0,IF('tab4'!$C742=1,1,IF('tab4'!$C742=4,2,IF('tab4'!$C742=5,3,IF('tab4'!$C742=6,4,IF(AND('tab4'!$C742=80,$X$2=2),0,-1))))))</f>
        <v>2</v>
      </c>
      <c r="O742" s="9">
        <f t="shared" ref="O742:R742" si="1483">D742</f>
        <v>0</v>
      </c>
      <c r="P742" s="9">
        <f t="shared" si="1483"/>
        <v>1</v>
      </c>
      <c r="Q742" s="10">
        <f t="shared" si="1483"/>
        <v>0</v>
      </c>
      <c r="R742" s="10">
        <f t="shared" si="1483"/>
        <v>0</v>
      </c>
      <c r="S742" s="10">
        <f t="shared" ref="S742:T742" si="1484">IF(HEX2DEC(H742) &gt;= 32768, (HEX2DEC(H742) - 65535 - 1)/10, IF(HEX2DEC(H742) = 32767, IF($X$2=2, S743, 32767), HEX2DEC(H742)/10 ))</f>
        <v>-0.5</v>
      </c>
      <c r="T742" s="10">
        <f t="shared" si="1484"/>
        <v>-0.7</v>
      </c>
      <c r="U742" s="10">
        <f t="shared" si="6"/>
        <v>-1.1</v>
      </c>
    </row>
    <row r="743" ht="14.25" customHeight="1">
      <c r="A743" s="4" t="s">
        <v>707</v>
      </c>
      <c r="B743" s="13">
        <v>0.0</v>
      </c>
      <c r="C743" s="13">
        <v>4.0</v>
      </c>
      <c r="D743" s="9">
        <v>0.0</v>
      </c>
      <c r="E743" s="9">
        <v>1.0</v>
      </c>
      <c r="F743" s="10">
        <v>0.0</v>
      </c>
      <c r="G743" s="10">
        <v>0.0</v>
      </c>
      <c r="H743" s="4" t="s">
        <v>708</v>
      </c>
      <c r="I743" s="4" t="s">
        <v>709</v>
      </c>
      <c r="J743" s="4" t="s">
        <v>710</v>
      </c>
      <c r="K743" s="7"/>
      <c r="L743" s="8">
        <f t="shared" si="3"/>
        <v>45297.99249</v>
      </c>
      <c r="M743" s="9">
        <f>IF('tab4'!$B743=0,0,IF('tab4'!$B743=1,1,IF('tab4'!$B743=4,2,IF('tab4'!$B743=5,3,IF('tab4'!$B743=6,4,IF(AND('tab4'!$B743=80,$X$2=2),0,-1))))))</f>
        <v>0</v>
      </c>
      <c r="N743" s="9">
        <f>IF('tab4'!$C743=0,0,IF('tab4'!$C743=1,1,IF('tab4'!$C743=4,2,IF('tab4'!$C743=5,3,IF('tab4'!$C743=6,4,IF(AND('tab4'!$C743=80,$X$2=2),0,-1))))))</f>
        <v>2</v>
      </c>
      <c r="O743" s="9">
        <f t="shared" ref="O743:R743" si="1485">D743</f>
        <v>0</v>
      </c>
      <c r="P743" s="9">
        <f t="shared" si="1485"/>
        <v>1</v>
      </c>
      <c r="Q743" s="10">
        <f t="shared" si="1485"/>
        <v>0</v>
      </c>
      <c r="R743" s="10">
        <f t="shared" si="1485"/>
        <v>0</v>
      </c>
      <c r="S743" s="10">
        <f t="shared" ref="S743:T743" si="1486">IF(HEX2DEC(H743) &gt;= 32768, (HEX2DEC(H743) - 65535 - 1)/10, IF(HEX2DEC(H743) = 32767, IF($X$2=2, S744, 32767), HEX2DEC(H743)/10 ))</f>
        <v>-1.2</v>
      </c>
      <c r="T743" s="10">
        <f t="shared" si="1486"/>
        <v>-1.5</v>
      </c>
      <c r="U743" s="10">
        <f t="shared" si="6"/>
        <v>-2.1</v>
      </c>
    </row>
    <row r="744" ht="14.25" customHeight="1">
      <c r="A744" s="4" t="s">
        <v>711</v>
      </c>
      <c r="B744" s="12">
        <v>0.0</v>
      </c>
      <c r="C744" s="12">
        <v>4.0</v>
      </c>
      <c r="D744" s="9">
        <v>0.0</v>
      </c>
      <c r="E744" s="9">
        <v>1.0</v>
      </c>
      <c r="F744" s="10">
        <v>0.0</v>
      </c>
      <c r="G744" s="10">
        <v>0.0</v>
      </c>
      <c r="H744" s="4" t="s">
        <v>712</v>
      </c>
      <c r="I744" s="4" t="s">
        <v>713</v>
      </c>
      <c r="J744" s="4" t="s">
        <v>714</v>
      </c>
      <c r="K744" s="7"/>
      <c r="L744" s="8">
        <f t="shared" si="3"/>
        <v>45298.07582</v>
      </c>
      <c r="M744" s="9">
        <f>IF('tab4'!$B744=0,0,IF('tab4'!$B744=1,1,IF('tab4'!$B744=4,2,IF('tab4'!$B744=5,3,IF('tab4'!$B744=6,4,IF(AND('tab4'!$B744=80,$X$2=2),0,-1))))))</f>
        <v>0</v>
      </c>
      <c r="N744" s="9">
        <f>IF('tab4'!$C744=0,0,IF('tab4'!$C744=1,1,IF('tab4'!$C744=4,2,IF('tab4'!$C744=5,3,IF('tab4'!$C744=6,4,IF(AND('tab4'!$C744=80,$X$2=2),0,-1))))))</f>
        <v>2</v>
      </c>
      <c r="O744" s="9">
        <f t="shared" ref="O744:R744" si="1487">D744</f>
        <v>0</v>
      </c>
      <c r="P744" s="9">
        <f t="shared" si="1487"/>
        <v>1</v>
      </c>
      <c r="Q744" s="10">
        <f t="shared" si="1487"/>
        <v>0</v>
      </c>
      <c r="R744" s="10">
        <f t="shared" si="1487"/>
        <v>0</v>
      </c>
      <c r="S744" s="10">
        <f t="shared" ref="S744:T744" si="1488">IF(HEX2DEC(H744) &gt;= 32768, (HEX2DEC(H744) - 65535 - 1)/10, IF(HEX2DEC(H744) = 32767, IF($X$2=2, S745, 32767), HEX2DEC(H744)/10 ))</f>
        <v>-1.8</v>
      </c>
      <c r="T744" s="10">
        <f t="shared" si="1488"/>
        <v>-2.2</v>
      </c>
      <c r="U744" s="10">
        <f t="shared" si="6"/>
        <v>-2.5</v>
      </c>
    </row>
    <row r="745" ht="14.25" customHeight="1">
      <c r="A745" s="4" t="s">
        <v>715</v>
      </c>
      <c r="B745" s="13">
        <v>0.0</v>
      </c>
      <c r="C745" s="13">
        <v>4.0</v>
      </c>
      <c r="D745" s="9">
        <v>2.0</v>
      </c>
      <c r="E745" s="9">
        <v>1.0</v>
      </c>
      <c r="F745" s="10">
        <v>0.0</v>
      </c>
      <c r="G745" s="10">
        <v>0.0</v>
      </c>
      <c r="H745" s="4" t="s">
        <v>716</v>
      </c>
      <c r="I745" s="4" t="s">
        <v>717</v>
      </c>
      <c r="J745" s="4" t="s">
        <v>718</v>
      </c>
      <c r="K745" s="7"/>
      <c r="L745" s="8">
        <f t="shared" si="3"/>
        <v>45298.09522</v>
      </c>
      <c r="M745" s="9">
        <f>IF('tab4'!$B745=0,0,IF('tab4'!$B745=1,1,IF('tab4'!$B745=4,2,IF('tab4'!$B745=5,3,IF('tab4'!$B745=6,4,IF(AND('tab4'!$B745=80,$X$2=2),0,-1))))))</f>
        <v>0</v>
      </c>
      <c r="N745" s="9">
        <f>IF('tab4'!$C745=0,0,IF('tab4'!$C745=1,1,IF('tab4'!$C745=4,2,IF('tab4'!$C745=5,3,IF('tab4'!$C745=6,4,IF(AND('tab4'!$C745=80,$X$2=2),0,-1))))))</f>
        <v>2</v>
      </c>
      <c r="O745" s="9">
        <f t="shared" ref="O745:R745" si="1489">D745</f>
        <v>2</v>
      </c>
      <c r="P745" s="9">
        <f t="shared" si="1489"/>
        <v>1</v>
      </c>
      <c r="Q745" s="10">
        <f t="shared" si="1489"/>
        <v>0</v>
      </c>
      <c r="R745" s="10">
        <f t="shared" si="1489"/>
        <v>0</v>
      </c>
      <c r="S745" s="10">
        <f t="shared" ref="S745:T745" si="1490">IF(HEX2DEC(H745) &gt;= 32768, (HEX2DEC(H745) - 65535 - 1)/10, IF(HEX2DEC(H745) = 32767, IF($X$2=2, S746, 32767), HEX2DEC(H745)/10 ))</f>
        <v>-1.9</v>
      </c>
      <c r="T745" s="10">
        <f t="shared" si="1490"/>
        <v>-2.3</v>
      </c>
      <c r="U745" s="10">
        <f t="shared" si="6"/>
        <v>-2.6</v>
      </c>
    </row>
    <row r="746" ht="14.25" customHeight="1">
      <c r="A746" s="4" t="s">
        <v>719</v>
      </c>
      <c r="B746" s="12">
        <v>0.0</v>
      </c>
      <c r="C746" s="12">
        <v>4.0</v>
      </c>
      <c r="D746" s="9">
        <v>0.0</v>
      </c>
      <c r="E746" s="9">
        <v>1.0</v>
      </c>
      <c r="F746" s="10">
        <v>0.0</v>
      </c>
      <c r="G746" s="10">
        <v>0.0</v>
      </c>
      <c r="H746" s="4" t="s">
        <v>720</v>
      </c>
      <c r="I746" s="4" t="s">
        <v>721</v>
      </c>
      <c r="J746" s="4" t="s">
        <v>718</v>
      </c>
      <c r="K746" s="7"/>
      <c r="L746" s="8">
        <f t="shared" si="3"/>
        <v>45298.11632</v>
      </c>
      <c r="M746" s="9">
        <f>IF('tab4'!$B746=0,0,IF('tab4'!$B746=1,1,IF('tab4'!$B746=4,2,IF('tab4'!$B746=5,3,IF('tab4'!$B746=6,4,IF(AND('tab4'!$B746=80,$X$2=2),0,-1))))))</f>
        <v>0</v>
      </c>
      <c r="N746" s="9">
        <f>IF('tab4'!$C746=0,0,IF('tab4'!$C746=1,1,IF('tab4'!$C746=4,2,IF('tab4'!$C746=5,3,IF('tab4'!$C746=6,4,IF(AND('tab4'!$C746=80,$X$2=2),0,-1))))))</f>
        <v>2</v>
      </c>
      <c r="O746" s="9">
        <f t="shared" ref="O746:R746" si="1491">D746</f>
        <v>0</v>
      </c>
      <c r="P746" s="9">
        <f t="shared" si="1491"/>
        <v>1</v>
      </c>
      <c r="Q746" s="10">
        <f t="shared" si="1491"/>
        <v>0</v>
      </c>
      <c r="R746" s="10">
        <f t="shared" si="1491"/>
        <v>0</v>
      </c>
      <c r="S746" s="10">
        <f t="shared" ref="S746:T746" si="1492">IF(HEX2DEC(H746) &gt;= 32768, (HEX2DEC(H746) - 65535 - 1)/10, IF(HEX2DEC(H746) = 32767, IF($X$2=2, S747, 32767), HEX2DEC(H746)/10 ))</f>
        <v>18.4</v>
      </c>
      <c r="T746" s="10">
        <f t="shared" si="1492"/>
        <v>-2.4</v>
      </c>
      <c r="U746" s="10">
        <f t="shared" si="6"/>
        <v>-2.6</v>
      </c>
    </row>
    <row r="747" ht="14.25" customHeight="1">
      <c r="A747" s="4" t="s">
        <v>722</v>
      </c>
      <c r="B747" s="13">
        <v>0.0</v>
      </c>
      <c r="C747" s="13">
        <v>4.0</v>
      </c>
      <c r="D747" s="9">
        <v>0.0</v>
      </c>
      <c r="E747" s="9">
        <v>1.0</v>
      </c>
      <c r="F747" s="10">
        <v>0.0</v>
      </c>
      <c r="G747" s="10">
        <v>0.0</v>
      </c>
      <c r="H747" s="4" t="s">
        <v>723</v>
      </c>
      <c r="I747" s="4" t="s">
        <v>724</v>
      </c>
      <c r="J747" s="4" t="s">
        <v>725</v>
      </c>
      <c r="K747" s="7"/>
      <c r="L747" s="8">
        <f t="shared" si="3"/>
        <v>45298.19966</v>
      </c>
      <c r="M747" s="9">
        <f>IF('tab4'!$B747=0,0,IF('tab4'!$B747=1,1,IF('tab4'!$B747=4,2,IF('tab4'!$B747=5,3,IF('tab4'!$B747=6,4,IF(AND('tab4'!$B747=80,$X$2=2),0,-1))))))</f>
        <v>0</v>
      </c>
      <c r="N747" s="9">
        <f>IF('tab4'!$C747=0,0,IF('tab4'!$C747=1,1,IF('tab4'!$C747=4,2,IF('tab4'!$C747=5,3,IF('tab4'!$C747=6,4,IF(AND('tab4'!$C747=80,$X$2=2),0,-1))))))</f>
        <v>2</v>
      </c>
      <c r="O747" s="9">
        <f t="shared" ref="O747:R747" si="1493">D747</f>
        <v>0</v>
      </c>
      <c r="P747" s="9">
        <f t="shared" si="1493"/>
        <v>1</v>
      </c>
      <c r="Q747" s="10">
        <f t="shared" si="1493"/>
        <v>0</v>
      </c>
      <c r="R747" s="10">
        <f t="shared" si="1493"/>
        <v>0</v>
      </c>
      <c r="S747" s="10">
        <f t="shared" ref="S747:T747" si="1494">IF(HEX2DEC(H747) &gt;= 32768, (HEX2DEC(H747) - 65535 - 1)/10, IF(HEX2DEC(H747) = 32767, IF($X$2=2, S748, 32767), HEX2DEC(H747)/10 ))</f>
        <v>-1.7</v>
      </c>
      <c r="T747" s="10">
        <f t="shared" si="1494"/>
        <v>-2.7</v>
      </c>
      <c r="U747" s="10">
        <f t="shared" si="6"/>
        <v>-3.1</v>
      </c>
    </row>
    <row r="748" ht="14.25" customHeight="1">
      <c r="A748" s="4" t="s">
        <v>726</v>
      </c>
      <c r="B748" s="12">
        <v>0.0</v>
      </c>
      <c r="C748" s="12">
        <v>4.0</v>
      </c>
      <c r="D748" s="9">
        <v>0.0</v>
      </c>
      <c r="E748" s="9">
        <v>1.0</v>
      </c>
      <c r="F748" s="10">
        <v>0.0</v>
      </c>
      <c r="G748" s="10">
        <v>0.0</v>
      </c>
      <c r="H748" s="4" t="s">
        <v>714</v>
      </c>
      <c r="I748" s="4" t="s">
        <v>727</v>
      </c>
      <c r="J748" s="4" t="s">
        <v>725</v>
      </c>
      <c r="K748" s="7"/>
      <c r="L748" s="8">
        <f t="shared" si="3"/>
        <v>45298.28301</v>
      </c>
      <c r="M748" s="9">
        <f>IF('tab4'!$B748=0,0,IF('tab4'!$B748=1,1,IF('tab4'!$B748=4,2,IF('tab4'!$B748=5,3,IF('tab4'!$B748=6,4,IF(AND('tab4'!$B748=80,$X$2=2),0,-1))))))</f>
        <v>0</v>
      </c>
      <c r="N748" s="9">
        <f>IF('tab4'!$C748=0,0,IF('tab4'!$C748=1,1,IF('tab4'!$C748=4,2,IF('tab4'!$C748=5,3,IF('tab4'!$C748=6,4,IF(AND('tab4'!$C748=80,$X$2=2),0,-1))))))</f>
        <v>2</v>
      </c>
      <c r="O748" s="9">
        <f t="shared" ref="O748:R748" si="1495">D748</f>
        <v>0</v>
      </c>
      <c r="P748" s="9">
        <f t="shared" si="1495"/>
        <v>1</v>
      </c>
      <c r="Q748" s="10">
        <f t="shared" si="1495"/>
        <v>0</v>
      </c>
      <c r="R748" s="10">
        <f t="shared" si="1495"/>
        <v>0</v>
      </c>
      <c r="S748" s="10">
        <f t="shared" ref="S748:T748" si="1496">IF(HEX2DEC(H748) &gt;= 32768, (HEX2DEC(H748) - 65535 - 1)/10, IF(HEX2DEC(H748) = 32767, IF($X$2=2, S749, 32767), HEX2DEC(H748)/10 ))</f>
        <v>-2.5</v>
      </c>
      <c r="T748" s="10">
        <f t="shared" si="1496"/>
        <v>-3</v>
      </c>
      <c r="U748" s="10">
        <f t="shared" si="6"/>
        <v>-3.1</v>
      </c>
    </row>
    <row r="749" ht="14.25" customHeight="1">
      <c r="A749" s="4" t="s">
        <v>728</v>
      </c>
      <c r="B749" s="13">
        <v>0.0</v>
      </c>
      <c r="C749" s="13">
        <v>4.0</v>
      </c>
      <c r="D749" s="9">
        <v>0.0</v>
      </c>
      <c r="E749" s="9">
        <v>1.0</v>
      </c>
      <c r="F749" s="10">
        <v>0.0</v>
      </c>
      <c r="G749" s="10">
        <v>0.0</v>
      </c>
      <c r="H749" s="4" t="s">
        <v>727</v>
      </c>
      <c r="I749" s="4" t="s">
        <v>729</v>
      </c>
      <c r="J749" s="4" t="s">
        <v>730</v>
      </c>
      <c r="K749" s="7"/>
      <c r="L749" s="8">
        <f t="shared" si="3"/>
        <v>45298.36634</v>
      </c>
      <c r="M749" s="9">
        <f>IF('tab4'!$B749=0,0,IF('tab4'!$B749=1,1,IF('tab4'!$B749=4,2,IF('tab4'!$B749=5,3,IF('tab4'!$B749=6,4,IF(AND('tab4'!$B749=80,$X$2=2),0,-1))))))</f>
        <v>0</v>
      </c>
      <c r="N749" s="9">
        <f>IF('tab4'!$C749=0,0,IF('tab4'!$C749=1,1,IF('tab4'!$C749=4,2,IF('tab4'!$C749=5,3,IF('tab4'!$C749=6,4,IF(AND('tab4'!$C749=80,$X$2=2),0,-1))))))</f>
        <v>2</v>
      </c>
      <c r="O749" s="9">
        <f t="shared" ref="O749:R749" si="1497">D749</f>
        <v>0</v>
      </c>
      <c r="P749" s="9">
        <f t="shared" si="1497"/>
        <v>1</v>
      </c>
      <c r="Q749" s="10">
        <f t="shared" si="1497"/>
        <v>0</v>
      </c>
      <c r="R749" s="10">
        <f t="shared" si="1497"/>
        <v>0</v>
      </c>
      <c r="S749" s="10">
        <f t="shared" ref="S749:T749" si="1498">IF(HEX2DEC(H749) &gt;= 32768, (HEX2DEC(H749) - 65535 - 1)/10, IF(HEX2DEC(H749) = 32767, IF($X$2=2, S750, 32767), HEX2DEC(H749)/10 ))</f>
        <v>-3</v>
      </c>
      <c r="T749" s="10">
        <f t="shared" si="1498"/>
        <v>-3.4</v>
      </c>
      <c r="U749" s="10">
        <f t="shared" si="6"/>
        <v>-3.3</v>
      </c>
    </row>
    <row r="750" ht="14.25" customHeight="1">
      <c r="A750" s="4" t="s">
        <v>731</v>
      </c>
      <c r="B750" s="12">
        <v>0.0</v>
      </c>
      <c r="C750" s="12">
        <v>4.0</v>
      </c>
      <c r="D750" s="9">
        <v>0.0</v>
      </c>
      <c r="E750" s="9">
        <v>1.0</v>
      </c>
      <c r="F750" s="10">
        <v>0.0</v>
      </c>
      <c r="G750" s="10">
        <v>0.0</v>
      </c>
      <c r="H750" s="4" t="s">
        <v>708</v>
      </c>
      <c r="I750" s="4" t="s">
        <v>184</v>
      </c>
      <c r="J750" s="4" t="s">
        <v>137</v>
      </c>
      <c r="K750" s="7"/>
      <c r="L750" s="8">
        <f t="shared" si="3"/>
        <v>45298.44968</v>
      </c>
      <c r="M750" s="9">
        <f>IF('tab4'!$B750=0,0,IF('tab4'!$B750=1,1,IF('tab4'!$B750=4,2,IF('tab4'!$B750=5,3,IF('tab4'!$B750=6,4,IF(AND('tab4'!$B750=80,$X$2=2),0,-1))))))</f>
        <v>0</v>
      </c>
      <c r="N750" s="9">
        <f>IF('tab4'!$C750=0,0,IF('tab4'!$C750=1,1,IF('tab4'!$C750=4,2,IF('tab4'!$C750=5,3,IF('tab4'!$C750=6,4,IF(AND('tab4'!$C750=80,$X$2=2),0,-1))))))</f>
        <v>2</v>
      </c>
      <c r="O750" s="9">
        <f t="shared" ref="O750:R750" si="1499">D750</f>
        <v>0</v>
      </c>
      <c r="P750" s="9">
        <f t="shared" si="1499"/>
        <v>1</v>
      </c>
      <c r="Q750" s="10">
        <f t="shared" si="1499"/>
        <v>0</v>
      </c>
      <c r="R750" s="10">
        <f t="shared" si="1499"/>
        <v>0</v>
      </c>
      <c r="S750" s="10">
        <f t="shared" ref="S750:T750" si="1500">IF(HEX2DEC(H750) &gt;= 32768, (HEX2DEC(H750) - 65535 - 1)/10, IF(HEX2DEC(H750) = 32767, IF($X$2=2, S751, 32767), HEX2DEC(H750)/10 ))</f>
        <v>-1.2</v>
      </c>
      <c r="T750" s="10">
        <f t="shared" si="1500"/>
        <v>0.1</v>
      </c>
      <c r="U750" s="10">
        <f t="shared" si="6"/>
        <v>-0.8</v>
      </c>
    </row>
    <row r="751" ht="14.25" customHeight="1">
      <c r="A751" s="4" t="s">
        <v>732</v>
      </c>
      <c r="B751" s="13">
        <v>0.0</v>
      </c>
      <c r="C751" s="13">
        <v>4.0</v>
      </c>
      <c r="D751" s="9">
        <v>0.0</v>
      </c>
      <c r="E751" s="9">
        <v>1.0</v>
      </c>
      <c r="F751" s="10">
        <v>0.0</v>
      </c>
      <c r="G751" s="10">
        <v>0.0</v>
      </c>
      <c r="H751" s="4" t="s">
        <v>723</v>
      </c>
      <c r="I751" s="4" t="s">
        <v>504</v>
      </c>
      <c r="J751" s="4" t="s">
        <v>725</v>
      </c>
      <c r="K751" s="7"/>
      <c r="L751" s="8">
        <f t="shared" si="3"/>
        <v>45298.53301</v>
      </c>
      <c r="M751" s="9">
        <f>IF('tab4'!$B751=0,0,IF('tab4'!$B751=1,1,IF('tab4'!$B751=4,2,IF('tab4'!$B751=5,3,IF('tab4'!$B751=6,4,IF(AND('tab4'!$B751=80,$X$2=2),0,-1))))))</f>
        <v>0</v>
      </c>
      <c r="N751" s="9">
        <f>IF('tab4'!$C751=0,0,IF('tab4'!$C751=1,1,IF('tab4'!$C751=4,2,IF('tab4'!$C751=5,3,IF('tab4'!$C751=6,4,IF(AND('tab4'!$C751=80,$X$2=2),0,-1))))))</f>
        <v>2</v>
      </c>
      <c r="O751" s="9">
        <f t="shared" ref="O751:R751" si="1501">D751</f>
        <v>0</v>
      </c>
      <c r="P751" s="9">
        <f t="shared" si="1501"/>
        <v>1</v>
      </c>
      <c r="Q751" s="10">
        <f t="shared" si="1501"/>
        <v>0</v>
      </c>
      <c r="R751" s="10">
        <f t="shared" si="1501"/>
        <v>0</v>
      </c>
      <c r="S751" s="10">
        <f t="shared" ref="S751:T751" si="1502">IF(HEX2DEC(H751) &gt;= 32768, (HEX2DEC(H751) - 65535 - 1)/10, IF(HEX2DEC(H751) = 32767, IF($X$2=2, S752, 32767), HEX2DEC(H751)/10 ))</f>
        <v>-1.7</v>
      </c>
      <c r="T751" s="10">
        <f t="shared" si="1502"/>
        <v>-1</v>
      </c>
      <c r="U751" s="10">
        <f t="shared" si="6"/>
        <v>-3.1</v>
      </c>
    </row>
    <row r="752" ht="14.25" customHeight="1">
      <c r="A752" s="4" t="s">
        <v>733</v>
      </c>
      <c r="B752" s="12">
        <v>0.0</v>
      </c>
      <c r="C752" s="12">
        <v>4.0</v>
      </c>
      <c r="D752" s="9">
        <v>0.0</v>
      </c>
      <c r="E752" s="9">
        <v>1.0</v>
      </c>
      <c r="F752" s="10">
        <v>0.0</v>
      </c>
      <c r="G752" s="10">
        <v>0.0</v>
      </c>
      <c r="H752" s="4" t="s">
        <v>734</v>
      </c>
      <c r="I752" s="4" t="s">
        <v>729</v>
      </c>
      <c r="J752" s="4" t="s">
        <v>735</v>
      </c>
      <c r="K752" s="7"/>
      <c r="L752" s="8">
        <f t="shared" si="3"/>
        <v>45298.61635</v>
      </c>
      <c r="M752" s="9">
        <f>IF('tab4'!$B752=0,0,IF('tab4'!$B752=1,1,IF('tab4'!$B752=4,2,IF('tab4'!$B752=5,3,IF('tab4'!$B752=6,4,IF(AND('tab4'!$B752=80,$X$2=2),0,-1))))))</f>
        <v>0</v>
      </c>
      <c r="N752" s="9">
        <f>IF('tab4'!$C752=0,0,IF('tab4'!$C752=1,1,IF('tab4'!$C752=4,2,IF('tab4'!$C752=5,3,IF('tab4'!$C752=6,4,IF(AND('tab4'!$C752=80,$X$2=2),0,-1))))))</f>
        <v>2</v>
      </c>
      <c r="O752" s="9">
        <f t="shared" ref="O752:R752" si="1503">D752</f>
        <v>0</v>
      </c>
      <c r="P752" s="9">
        <f t="shared" si="1503"/>
        <v>1</v>
      </c>
      <c r="Q752" s="10">
        <f t="shared" si="1503"/>
        <v>0</v>
      </c>
      <c r="R752" s="10">
        <f t="shared" si="1503"/>
        <v>0</v>
      </c>
      <c r="S752" s="10">
        <f t="shared" ref="S752:T752" si="1504">IF(HEX2DEC(H752) &gt;= 32768, (HEX2DEC(H752) - 65535 - 1)/10, IF(HEX2DEC(H752) = 32767, IF($X$2=2, S753, 32767), HEX2DEC(H752)/10 ))</f>
        <v>-3.7</v>
      </c>
      <c r="T752" s="10">
        <f t="shared" si="1504"/>
        <v>-3.4</v>
      </c>
      <c r="U752" s="10">
        <f t="shared" si="6"/>
        <v>-5.2</v>
      </c>
    </row>
    <row r="753" ht="14.25" customHeight="1">
      <c r="A753" s="4" t="s">
        <v>736</v>
      </c>
      <c r="B753" s="13">
        <v>0.0</v>
      </c>
      <c r="C753" s="13">
        <v>4.0</v>
      </c>
      <c r="D753" s="9">
        <v>0.0</v>
      </c>
      <c r="E753" s="9">
        <v>1.0</v>
      </c>
      <c r="F753" s="10">
        <v>0.0</v>
      </c>
      <c r="G753" s="10">
        <v>0.0</v>
      </c>
      <c r="H753" s="4" t="s">
        <v>737</v>
      </c>
      <c r="I753" s="4" t="s">
        <v>738</v>
      </c>
      <c r="J753" s="4" t="s">
        <v>739</v>
      </c>
      <c r="K753" s="7"/>
      <c r="L753" s="8">
        <f t="shared" si="3"/>
        <v>45298.69969</v>
      </c>
      <c r="M753" s="9">
        <f>IF('tab4'!$B753=0,0,IF('tab4'!$B753=1,1,IF('tab4'!$B753=4,2,IF('tab4'!$B753=5,3,IF('tab4'!$B753=6,4,IF(AND('tab4'!$B753=80,$X$2=2),0,-1))))))</f>
        <v>0</v>
      </c>
      <c r="N753" s="9">
        <f>IF('tab4'!$C753=0,0,IF('tab4'!$C753=1,1,IF('tab4'!$C753=4,2,IF('tab4'!$C753=5,3,IF('tab4'!$C753=6,4,IF(AND('tab4'!$C753=80,$X$2=2),0,-1))))))</f>
        <v>2</v>
      </c>
      <c r="O753" s="9">
        <f t="shared" ref="O753:R753" si="1505">D753</f>
        <v>0</v>
      </c>
      <c r="P753" s="9">
        <f t="shared" si="1505"/>
        <v>1</v>
      </c>
      <c r="Q753" s="10">
        <f t="shared" si="1505"/>
        <v>0</v>
      </c>
      <c r="R753" s="10">
        <f t="shared" si="1505"/>
        <v>0</v>
      </c>
      <c r="S753" s="10">
        <f t="shared" ref="S753:T753" si="1506">IF(HEX2DEC(H753) &gt;= 32768, (HEX2DEC(H753) - 65535 - 1)/10, IF(HEX2DEC(H753) = 32767, IF($X$2=2, S754, 32767), HEX2DEC(H753)/10 ))</f>
        <v>-5.1</v>
      </c>
      <c r="T753" s="10">
        <f t="shared" si="1506"/>
        <v>-5.7</v>
      </c>
      <c r="U753" s="10">
        <f t="shared" si="6"/>
        <v>-6.2</v>
      </c>
    </row>
    <row r="754" ht="14.25" customHeight="1">
      <c r="A754" s="4" t="s">
        <v>740</v>
      </c>
      <c r="B754" s="12">
        <v>0.0</v>
      </c>
      <c r="C754" s="12">
        <v>4.0</v>
      </c>
      <c r="D754" s="9">
        <v>0.0</v>
      </c>
      <c r="E754" s="9">
        <v>1.0</v>
      </c>
      <c r="F754" s="10">
        <v>0.0</v>
      </c>
      <c r="G754" s="10">
        <v>0.0</v>
      </c>
      <c r="H754" s="4" t="s">
        <v>741</v>
      </c>
      <c r="I754" s="4" t="s">
        <v>742</v>
      </c>
      <c r="J754" s="4" t="s">
        <v>743</v>
      </c>
      <c r="K754" s="7"/>
      <c r="L754" s="8">
        <f t="shared" si="3"/>
        <v>45298.78302</v>
      </c>
      <c r="M754" s="9">
        <f>IF('tab4'!$B754=0,0,IF('tab4'!$B754=1,1,IF('tab4'!$B754=4,2,IF('tab4'!$B754=5,3,IF('tab4'!$B754=6,4,IF(AND('tab4'!$B754=80,$X$2=2),0,-1))))))</f>
        <v>0</v>
      </c>
      <c r="N754" s="9">
        <f>IF('tab4'!$C754=0,0,IF('tab4'!$C754=1,1,IF('tab4'!$C754=4,2,IF('tab4'!$C754=5,3,IF('tab4'!$C754=6,4,IF(AND('tab4'!$C754=80,$X$2=2),0,-1))))))</f>
        <v>2</v>
      </c>
      <c r="O754" s="9">
        <f t="shared" ref="O754:R754" si="1507">D754</f>
        <v>0</v>
      </c>
      <c r="P754" s="9">
        <f t="shared" si="1507"/>
        <v>1</v>
      </c>
      <c r="Q754" s="10">
        <f t="shared" si="1507"/>
        <v>0</v>
      </c>
      <c r="R754" s="10">
        <f t="shared" si="1507"/>
        <v>0</v>
      </c>
      <c r="S754" s="10">
        <f t="shared" ref="S754:T754" si="1508">IF(HEX2DEC(H754) &gt;= 32768, (HEX2DEC(H754) - 65535 - 1)/10, IF(HEX2DEC(H754) = 32767, IF($X$2=2, S755, 32767), HEX2DEC(H754)/10 ))</f>
        <v>-6</v>
      </c>
      <c r="T754" s="10">
        <f t="shared" si="1508"/>
        <v>-6.6</v>
      </c>
      <c r="U754" s="10">
        <f t="shared" si="6"/>
        <v>-7.1</v>
      </c>
    </row>
    <row r="755" ht="14.25" customHeight="1">
      <c r="A755" s="4" t="s">
        <v>744</v>
      </c>
      <c r="B755" s="13">
        <v>0.0</v>
      </c>
      <c r="C755" s="13">
        <v>4.0</v>
      </c>
      <c r="D755" s="9">
        <v>0.0</v>
      </c>
      <c r="E755" s="9">
        <v>1.0</v>
      </c>
      <c r="F755" s="10">
        <v>0.0</v>
      </c>
      <c r="G755" s="10">
        <v>0.0</v>
      </c>
      <c r="H755" s="4" t="s">
        <v>745</v>
      </c>
      <c r="I755" s="4" t="s">
        <v>746</v>
      </c>
      <c r="J755" s="4" t="s">
        <v>747</v>
      </c>
      <c r="K755" s="7"/>
      <c r="L755" s="8">
        <f t="shared" si="3"/>
        <v>45298.86635</v>
      </c>
      <c r="M755" s="9">
        <f>IF('tab4'!$B755=0,0,IF('tab4'!$B755=1,1,IF('tab4'!$B755=4,2,IF('tab4'!$B755=5,3,IF('tab4'!$B755=6,4,IF(AND('tab4'!$B755=80,$X$2=2),0,-1))))))</f>
        <v>0</v>
      </c>
      <c r="N755" s="9">
        <f>IF('tab4'!$C755=0,0,IF('tab4'!$C755=1,1,IF('tab4'!$C755=4,2,IF('tab4'!$C755=5,3,IF('tab4'!$C755=6,4,IF(AND('tab4'!$C755=80,$X$2=2),0,-1))))))</f>
        <v>2</v>
      </c>
      <c r="O755" s="9">
        <f t="shared" ref="O755:R755" si="1509">D755</f>
        <v>0</v>
      </c>
      <c r="P755" s="9">
        <f t="shared" si="1509"/>
        <v>1</v>
      </c>
      <c r="Q755" s="10">
        <f t="shared" si="1509"/>
        <v>0</v>
      </c>
      <c r="R755" s="10">
        <f t="shared" si="1509"/>
        <v>0</v>
      </c>
      <c r="S755" s="10">
        <f t="shared" ref="S755:T755" si="1510">IF(HEX2DEC(H755) &gt;= 32768, (HEX2DEC(H755) - 65535 - 1)/10, IF(HEX2DEC(H755) = 32767, IF($X$2=2, S756, 32767), HEX2DEC(H755)/10 ))</f>
        <v>-6.3</v>
      </c>
      <c r="T755" s="10">
        <f t="shared" si="1510"/>
        <v>-7</v>
      </c>
      <c r="U755" s="10">
        <f t="shared" si="6"/>
        <v>-7.3</v>
      </c>
    </row>
    <row r="756" ht="14.25" customHeight="1">
      <c r="A756" s="4" t="s">
        <v>748</v>
      </c>
      <c r="B756" s="12">
        <v>0.0</v>
      </c>
      <c r="C756" s="12">
        <v>4.0</v>
      </c>
      <c r="D756" s="9">
        <v>0.0</v>
      </c>
      <c r="E756" s="9">
        <v>1.0</v>
      </c>
      <c r="F756" s="10">
        <v>0.0</v>
      </c>
      <c r="G756" s="10">
        <v>0.0</v>
      </c>
      <c r="H756" s="4" t="s">
        <v>745</v>
      </c>
      <c r="I756" s="4" t="s">
        <v>746</v>
      </c>
      <c r="J756" s="4" t="s">
        <v>749</v>
      </c>
      <c r="K756" s="7"/>
      <c r="L756" s="8">
        <f t="shared" si="3"/>
        <v>45298.9497</v>
      </c>
      <c r="M756" s="9">
        <f>IF('tab4'!$B756=0,0,IF('tab4'!$B756=1,1,IF('tab4'!$B756=4,2,IF('tab4'!$B756=5,3,IF('tab4'!$B756=6,4,IF(AND('tab4'!$B756=80,$X$2=2),0,-1))))))</f>
        <v>0</v>
      </c>
      <c r="N756" s="9">
        <f>IF('tab4'!$C756=0,0,IF('tab4'!$C756=1,1,IF('tab4'!$C756=4,2,IF('tab4'!$C756=5,3,IF('tab4'!$C756=6,4,IF(AND('tab4'!$C756=80,$X$2=2),0,-1))))))</f>
        <v>2</v>
      </c>
      <c r="O756" s="9">
        <f t="shared" ref="O756:R756" si="1511">D756</f>
        <v>0</v>
      </c>
      <c r="P756" s="9">
        <f t="shared" si="1511"/>
        <v>1</v>
      </c>
      <c r="Q756" s="10">
        <f t="shared" si="1511"/>
        <v>0</v>
      </c>
      <c r="R756" s="10">
        <f t="shared" si="1511"/>
        <v>0</v>
      </c>
      <c r="S756" s="10">
        <f t="shared" ref="S756:T756" si="1512">IF(HEX2DEC(H756) &gt;= 32768, (HEX2DEC(H756) - 65535 - 1)/10, IF(HEX2DEC(H756) = 32767, IF($X$2=2, S757, 32767), HEX2DEC(H756)/10 ))</f>
        <v>-6.3</v>
      </c>
      <c r="T756" s="10">
        <f t="shared" si="1512"/>
        <v>-7</v>
      </c>
      <c r="U756" s="10">
        <f t="shared" si="6"/>
        <v>-7.2</v>
      </c>
    </row>
    <row r="757" ht="14.25" customHeight="1">
      <c r="A757" s="4" t="s">
        <v>750</v>
      </c>
      <c r="B757" s="13">
        <v>0.0</v>
      </c>
      <c r="C757" s="13">
        <v>4.0</v>
      </c>
      <c r="D757" s="9">
        <v>0.0</v>
      </c>
      <c r="E757" s="9">
        <v>1.0</v>
      </c>
      <c r="F757" s="10">
        <v>0.0</v>
      </c>
      <c r="G757" s="10">
        <v>0.0</v>
      </c>
      <c r="H757" s="4" t="s">
        <v>751</v>
      </c>
      <c r="I757" s="4" t="s">
        <v>752</v>
      </c>
      <c r="J757" s="4" t="s">
        <v>753</v>
      </c>
      <c r="K757" s="7"/>
      <c r="L757" s="8">
        <f t="shared" si="3"/>
        <v>45299.03303</v>
      </c>
      <c r="M757" s="9">
        <f>IF('tab4'!$B757=0,0,IF('tab4'!$B757=1,1,IF('tab4'!$B757=4,2,IF('tab4'!$B757=5,3,IF('tab4'!$B757=6,4,IF(AND('tab4'!$B757=80,$X$2=2),0,-1))))))</f>
        <v>0</v>
      </c>
      <c r="N757" s="9">
        <f>IF('tab4'!$C757=0,0,IF('tab4'!$C757=1,1,IF('tab4'!$C757=4,2,IF('tab4'!$C757=5,3,IF('tab4'!$C757=6,4,IF(AND('tab4'!$C757=80,$X$2=2),0,-1))))))</f>
        <v>2</v>
      </c>
      <c r="O757" s="9">
        <f t="shared" ref="O757:R757" si="1513">D757</f>
        <v>0</v>
      </c>
      <c r="P757" s="9">
        <f t="shared" si="1513"/>
        <v>1</v>
      </c>
      <c r="Q757" s="10">
        <f t="shared" si="1513"/>
        <v>0</v>
      </c>
      <c r="R757" s="10">
        <f t="shared" si="1513"/>
        <v>0</v>
      </c>
      <c r="S757" s="10">
        <f t="shared" ref="S757:T757" si="1514">IF(HEX2DEC(H757) &gt;= 32768, (HEX2DEC(H757) - 65535 - 1)/10, IF(HEX2DEC(H757) = 32767, IF($X$2=2, S758, 32767), HEX2DEC(H757)/10 ))</f>
        <v>-6.7</v>
      </c>
      <c r="T757" s="10">
        <f t="shared" si="1514"/>
        <v>-7.4</v>
      </c>
      <c r="U757" s="10">
        <f t="shared" si="6"/>
        <v>-7.7</v>
      </c>
    </row>
    <row r="758" ht="14.25" customHeight="1">
      <c r="A758" s="4" t="s">
        <v>754</v>
      </c>
      <c r="B758" s="12">
        <v>0.0</v>
      </c>
      <c r="C758" s="12">
        <v>4.0</v>
      </c>
      <c r="D758" s="9">
        <v>0.0</v>
      </c>
      <c r="E758" s="9">
        <v>1.0</v>
      </c>
      <c r="F758" s="10">
        <v>0.0</v>
      </c>
      <c r="G758" s="10">
        <v>0.0</v>
      </c>
      <c r="H758" s="4" t="s">
        <v>749</v>
      </c>
      <c r="I758" s="4" t="s">
        <v>755</v>
      </c>
      <c r="J758" s="4" t="s">
        <v>756</v>
      </c>
      <c r="K758" s="7"/>
      <c r="L758" s="8">
        <f t="shared" si="3"/>
        <v>45299.11638</v>
      </c>
      <c r="M758" s="9">
        <f>IF('tab4'!$B758=0,0,IF('tab4'!$B758=1,1,IF('tab4'!$B758=4,2,IF('tab4'!$B758=5,3,IF('tab4'!$B758=6,4,IF(AND('tab4'!$B758=80,$X$2=2),0,-1))))))</f>
        <v>0</v>
      </c>
      <c r="N758" s="9">
        <f>IF('tab4'!$C758=0,0,IF('tab4'!$C758=1,1,IF('tab4'!$C758=4,2,IF('tab4'!$C758=5,3,IF('tab4'!$C758=6,4,IF(AND('tab4'!$C758=80,$X$2=2),0,-1))))))</f>
        <v>2</v>
      </c>
      <c r="O758" s="9">
        <f t="shared" ref="O758:R758" si="1515">D758</f>
        <v>0</v>
      </c>
      <c r="P758" s="9">
        <f t="shared" si="1515"/>
        <v>1</v>
      </c>
      <c r="Q758" s="10">
        <f t="shared" si="1515"/>
        <v>0</v>
      </c>
      <c r="R758" s="10">
        <f t="shared" si="1515"/>
        <v>0</v>
      </c>
      <c r="S758" s="10">
        <f t="shared" ref="S758:T758" si="1516">IF(HEX2DEC(H758) &gt;= 32768, (HEX2DEC(H758) - 65535 - 1)/10, IF(HEX2DEC(H758) = 32767, IF($X$2=2, S759, 32767), HEX2DEC(H758)/10 ))</f>
        <v>-7.2</v>
      </c>
      <c r="T758" s="10">
        <f t="shared" si="1516"/>
        <v>-7.9</v>
      </c>
      <c r="U758" s="10">
        <f t="shared" si="6"/>
        <v>-8.4</v>
      </c>
    </row>
    <row r="759" ht="14.25" customHeight="1">
      <c r="A759" s="4" t="s">
        <v>757</v>
      </c>
      <c r="B759" s="13">
        <v>0.0</v>
      </c>
      <c r="C759" s="13">
        <v>4.0</v>
      </c>
      <c r="D759" s="9">
        <v>0.0</v>
      </c>
      <c r="E759" s="9">
        <v>1.0</v>
      </c>
      <c r="F759" s="10">
        <v>0.0</v>
      </c>
      <c r="G759" s="10">
        <v>0.0</v>
      </c>
      <c r="H759" s="4" t="s">
        <v>758</v>
      </c>
      <c r="I759" s="4" t="s">
        <v>759</v>
      </c>
      <c r="J759" s="4" t="s">
        <v>760</v>
      </c>
      <c r="K759" s="7"/>
      <c r="L759" s="8">
        <f t="shared" si="3"/>
        <v>45299.19971</v>
      </c>
      <c r="M759" s="9">
        <f>IF('tab4'!$B759=0,0,IF('tab4'!$B759=1,1,IF('tab4'!$B759=4,2,IF('tab4'!$B759=5,3,IF('tab4'!$B759=6,4,IF(AND('tab4'!$B759=80,$X$2=2),0,-1))))))</f>
        <v>0</v>
      </c>
      <c r="N759" s="9">
        <f>IF('tab4'!$C759=0,0,IF('tab4'!$C759=1,1,IF('tab4'!$C759=4,2,IF('tab4'!$C759=5,3,IF('tab4'!$C759=6,4,IF(AND('tab4'!$C759=80,$X$2=2),0,-1))))))</f>
        <v>2</v>
      </c>
      <c r="O759" s="9">
        <f t="shared" ref="O759:R759" si="1517">D759</f>
        <v>0</v>
      </c>
      <c r="P759" s="9">
        <f t="shared" si="1517"/>
        <v>1</v>
      </c>
      <c r="Q759" s="10">
        <f t="shared" si="1517"/>
        <v>0</v>
      </c>
      <c r="R759" s="10">
        <f t="shared" si="1517"/>
        <v>0</v>
      </c>
      <c r="S759" s="10">
        <f t="shared" ref="S759:T759" si="1518">IF(HEX2DEC(H759) &gt;= 32768, (HEX2DEC(H759) - 65535 - 1)/10, IF(HEX2DEC(H759) = 32767, IF($X$2=2, S760, 32767), HEX2DEC(H759)/10 ))</f>
        <v>-7.6</v>
      </c>
      <c r="T759" s="10">
        <f t="shared" si="1518"/>
        <v>-8.3</v>
      </c>
      <c r="U759" s="10">
        <f t="shared" si="6"/>
        <v>-8.9</v>
      </c>
    </row>
    <row r="760" ht="14.25" customHeight="1">
      <c r="A760" s="4" t="s">
        <v>761</v>
      </c>
      <c r="B760" s="12">
        <v>0.0</v>
      </c>
      <c r="C760" s="12">
        <v>4.0</v>
      </c>
      <c r="D760" s="9">
        <v>0.0</v>
      </c>
      <c r="E760" s="9">
        <v>1.0</v>
      </c>
      <c r="F760" s="10">
        <v>0.0</v>
      </c>
      <c r="G760" s="10">
        <v>0.0</v>
      </c>
      <c r="H760" s="4" t="s">
        <v>762</v>
      </c>
      <c r="I760" s="4" t="s">
        <v>763</v>
      </c>
      <c r="J760" s="4" t="s">
        <v>764</v>
      </c>
      <c r="K760" s="7"/>
      <c r="L760" s="8">
        <f t="shared" si="3"/>
        <v>45299.28306</v>
      </c>
      <c r="M760" s="9">
        <f>IF('tab4'!$B760=0,0,IF('tab4'!$B760=1,1,IF('tab4'!$B760=4,2,IF('tab4'!$B760=5,3,IF('tab4'!$B760=6,4,IF(AND('tab4'!$B760=80,$X$2=2),0,-1))))))</f>
        <v>0</v>
      </c>
      <c r="N760" s="9">
        <f>IF('tab4'!$C760=0,0,IF('tab4'!$C760=1,1,IF('tab4'!$C760=4,2,IF('tab4'!$C760=5,3,IF('tab4'!$C760=6,4,IF(AND('tab4'!$C760=80,$X$2=2),0,-1))))))</f>
        <v>2</v>
      </c>
      <c r="O760" s="9">
        <f t="shared" ref="O760:R760" si="1519">D760</f>
        <v>0</v>
      </c>
      <c r="P760" s="9">
        <f t="shared" si="1519"/>
        <v>1</v>
      </c>
      <c r="Q760" s="10">
        <f t="shared" si="1519"/>
        <v>0</v>
      </c>
      <c r="R760" s="10">
        <f t="shared" si="1519"/>
        <v>0</v>
      </c>
      <c r="S760" s="10">
        <f t="shared" ref="S760:T760" si="1520">IF(HEX2DEC(H760) &gt;= 32768, (HEX2DEC(H760) - 65535 - 1)/10, IF(HEX2DEC(H760) = 32767, IF($X$2=2, S761, 32767), HEX2DEC(H760)/10 ))</f>
        <v>-8.6</v>
      </c>
      <c r="T760" s="10">
        <f t="shared" si="1520"/>
        <v>-9.3</v>
      </c>
      <c r="U760" s="10">
        <f t="shared" si="6"/>
        <v>-9.9</v>
      </c>
    </row>
    <row r="761" ht="14.25" customHeight="1">
      <c r="A761" s="4" t="s">
        <v>765</v>
      </c>
      <c r="B761" s="13">
        <v>0.0</v>
      </c>
      <c r="C761" s="13">
        <v>4.0</v>
      </c>
      <c r="D761" s="9">
        <v>0.0</v>
      </c>
      <c r="E761" s="9">
        <v>1.0</v>
      </c>
      <c r="F761" s="10">
        <v>0.0</v>
      </c>
      <c r="G761" s="10">
        <v>0.0</v>
      </c>
      <c r="H761" s="4" t="s">
        <v>760</v>
      </c>
      <c r="I761" s="4" t="s">
        <v>766</v>
      </c>
      <c r="J761" s="4" t="s">
        <v>767</v>
      </c>
      <c r="K761" s="7"/>
      <c r="L761" s="8">
        <f t="shared" si="3"/>
        <v>45299.3664</v>
      </c>
      <c r="M761" s="9">
        <f>IF('tab4'!$B761=0,0,IF('tab4'!$B761=1,1,IF('tab4'!$B761=4,2,IF('tab4'!$B761=5,3,IF('tab4'!$B761=6,4,IF(AND('tab4'!$B761=80,$X$2=2),0,-1))))))</f>
        <v>0</v>
      </c>
      <c r="N761" s="9">
        <f>IF('tab4'!$C761=0,0,IF('tab4'!$C761=1,1,IF('tab4'!$C761=4,2,IF('tab4'!$C761=5,3,IF('tab4'!$C761=6,4,IF(AND('tab4'!$C761=80,$X$2=2),0,-1))))))</f>
        <v>2</v>
      </c>
      <c r="O761" s="9">
        <f t="shared" ref="O761:R761" si="1521">D761</f>
        <v>0</v>
      </c>
      <c r="P761" s="9">
        <f t="shared" si="1521"/>
        <v>1</v>
      </c>
      <c r="Q761" s="10">
        <f t="shared" si="1521"/>
        <v>0</v>
      </c>
      <c r="R761" s="10">
        <f t="shared" si="1521"/>
        <v>0</v>
      </c>
      <c r="S761" s="10">
        <f t="shared" ref="S761:T761" si="1522">IF(HEX2DEC(H761) &gt;= 32768, (HEX2DEC(H761) - 65535 - 1)/10, IF(HEX2DEC(H761) = 32767, IF($X$2=2, S762, 32767), HEX2DEC(H761)/10 ))</f>
        <v>-8.9</v>
      </c>
      <c r="T761" s="10">
        <f t="shared" si="1522"/>
        <v>-9.5</v>
      </c>
      <c r="U761" s="10">
        <f t="shared" si="6"/>
        <v>-10</v>
      </c>
    </row>
    <row r="762" ht="14.25" customHeight="1">
      <c r="A762" s="4" t="s">
        <v>768</v>
      </c>
      <c r="B762" s="12">
        <v>0.0</v>
      </c>
      <c r="C762" s="12">
        <v>4.0</v>
      </c>
      <c r="D762" s="9">
        <v>0.0</v>
      </c>
      <c r="E762" s="9">
        <v>1.0</v>
      </c>
      <c r="F762" s="10">
        <v>0.0</v>
      </c>
      <c r="G762" s="10">
        <v>0.0</v>
      </c>
      <c r="H762" s="4" t="s">
        <v>769</v>
      </c>
      <c r="I762" s="4" t="s">
        <v>770</v>
      </c>
      <c r="J762" s="4" t="s">
        <v>771</v>
      </c>
      <c r="K762" s="7"/>
      <c r="L762" s="8">
        <f t="shared" si="3"/>
        <v>45299.44973</v>
      </c>
      <c r="M762" s="9">
        <f>IF('tab4'!$B762=0,0,IF('tab4'!$B762=1,1,IF('tab4'!$B762=4,2,IF('tab4'!$B762=5,3,IF('tab4'!$B762=6,4,IF(AND('tab4'!$B762=80,$X$2=2),0,-1))))))</f>
        <v>0</v>
      </c>
      <c r="N762" s="9">
        <f>IF('tab4'!$C762=0,0,IF('tab4'!$C762=1,1,IF('tab4'!$C762=4,2,IF('tab4'!$C762=5,3,IF('tab4'!$C762=6,4,IF(AND('tab4'!$C762=80,$X$2=2),0,-1))))))</f>
        <v>2</v>
      </c>
      <c r="O762" s="9">
        <f t="shared" ref="O762:R762" si="1523">D762</f>
        <v>0</v>
      </c>
      <c r="P762" s="9">
        <f t="shared" si="1523"/>
        <v>1</v>
      </c>
      <c r="Q762" s="10">
        <f t="shared" si="1523"/>
        <v>0</v>
      </c>
      <c r="R762" s="10">
        <f t="shared" si="1523"/>
        <v>0</v>
      </c>
      <c r="S762" s="10">
        <f t="shared" ref="S762:T762" si="1524">IF(HEX2DEC(H762) &gt;= 32768, (HEX2DEC(H762) - 65535 - 1)/10, IF(HEX2DEC(H762) = 32767, IF($X$2=2, S763, 32767), HEX2DEC(H762)/10 ))</f>
        <v>-8.1</v>
      </c>
      <c r="T762" s="10">
        <f t="shared" si="1524"/>
        <v>-8</v>
      </c>
      <c r="U762" s="10">
        <f t="shared" si="6"/>
        <v>-7.8</v>
      </c>
    </row>
    <row r="763" ht="14.25" customHeight="1">
      <c r="A763" s="4" t="s">
        <v>772</v>
      </c>
      <c r="B763" s="13">
        <v>0.0</v>
      </c>
      <c r="C763" s="13">
        <v>4.0</v>
      </c>
      <c r="D763" s="9">
        <v>0.0</v>
      </c>
      <c r="E763" s="9">
        <v>1.0</v>
      </c>
      <c r="F763" s="10">
        <v>0.0</v>
      </c>
      <c r="G763" s="10">
        <v>0.0</v>
      </c>
      <c r="H763" s="4" t="s">
        <v>773</v>
      </c>
      <c r="I763" s="4" t="s">
        <v>113</v>
      </c>
      <c r="J763" s="4" t="s">
        <v>727</v>
      </c>
      <c r="K763" s="7"/>
      <c r="L763" s="8">
        <f t="shared" si="3"/>
        <v>45299.53308</v>
      </c>
      <c r="M763" s="9">
        <f>IF('tab4'!$B763=0,0,IF('tab4'!$B763=1,1,IF('tab4'!$B763=4,2,IF('tab4'!$B763=5,3,IF('tab4'!$B763=6,4,IF(AND('tab4'!$B763=80,$X$2=2),0,-1))))))</f>
        <v>0</v>
      </c>
      <c r="N763" s="9">
        <f>IF('tab4'!$C763=0,0,IF('tab4'!$C763=1,1,IF('tab4'!$C763=4,2,IF('tab4'!$C763=5,3,IF('tab4'!$C763=6,4,IF(AND('tab4'!$C763=80,$X$2=2),0,-1))))))</f>
        <v>2</v>
      </c>
      <c r="O763" s="9">
        <f t="shared" ref="O763:R763" si="1525">D763</f>
        <v>0</v>
      </c>
      <c r="P763" s="9">
        <f t="shared" si="1525"/>
        <v>1</v>
      </c>
      <c r="Q763" s="10">
        <f t="shared" si="1525"/>
        <v>0</v>
      </c>
      <c r="R763" s="10">
        <f t="shared" si="1525"/>
        <v>0</v>
      </c>
      <c r="S763" s="10">
        <f t="shared" ref="S763:T763" si="1526">IF(HEX2DEC(H763) &gt;= 32768, (HEX2DEC(H763) - 65535 - 1)/10, IF(HEX2DEC(H763) = 32767, IF($X$2=2, S764, 32767), HEX2DEC(H763)/10 ))</f>
        <v>-4.9</v>
      </c>
      <c r="T763" s="10">
        <f t="shared" si="1526"/>
        <v>1</v>
      </c>
      <c r="U763" s="10">
        <f t="shared" si="6"/>
        <v>-3</v>
      </c>
    </row>
    <row r="764" ht="14.25" customHeight="1">
      <c r="A764" s="4" t="s">
        <v>774</v>
      </c>
      <c r="B764" s="12">
        <v>0.0</v>
      </c>
      <c r="C764" s="12">
        <v>4.0</v>
      </c>
      <c r="D764" s="9">
        <v>0.0</v>
      </c>
      <c r="E764" s="9">
        <v>1.0</v>
      </c>
      <c r="F764" s="10">
        <v>0.0</v>
      </c>
      <c r="G764" s="10">
        <v>0.0</v>
      </c>
      <c r="H764" s="4" t="s">
        <v>775</v>
      </c>
      <c r="I764" s="4" t="s">
        <v>139</v>
      </c>
      <c r="J764" s="4" t="s">
        <v>775</v>
      </c>
      <c r="K764" s="7"/>
      <c r="L764" s="8">
        <f t="shared" si="3"/>
        <v>45299.61641</v>
      </c>
      <c r="M764" s="9">
        <f>IF('tab4'!$B764=0,0,IF('tab4'!$B764=1,1,IF('tab4'!$B764=4,2,IF('tab4'!$B764=5,3,IF('tab4'!$B764=6,4,IF(AND('tab4'!$B764=80,$X$2=2),0,-1))))))</f>
        <v>0</v>
      </c>
      <c r="N764" s="9">
        <f>IF('tab4'!$C764=0,0,IF('tab4'!$C764=1,1,IF('tab4'!$C764=4,2,IF('tab4'!$C764=5,3,IF('tab4'!$C764=6,4,IF(AND('tab4'!$C764=80,$X$2=2),0,-1))))))</f>
        <v>2</v>
      </c>
      <c r="O764" s="9">
        <f t="shared" ref="O764:R764" si="1527">D764</f>
        <v>0</v>
      </c>
      <c r="P764" s="9">
        <f t="shared" si="1527"/>
        <v>1</v>
      </c>
      <c r="Q764" s="10">
        <f t="shared" si="1527"/>
        <v>0</v>
      </c>
      <c r="R764" s="10">
        <f t="shared" si="1527"/>
        <v>0</v>
      </c>
      <c r="S764" s="10">
        <f t="shared" ref="S764:T764" si="1528">IF(HEX2DEC(H764) &gt;= 32768, (HEX2DEC(H764) - 65535 - 1)/10, IF(HEX2DEC(H764) = 32767, IF($X$2=2, S765, 32767), HEX2DEC(H764)/10 ))</f>
        <v>-3.6</v>
      </c>
      <c r="T764" s="10">
        <f t="shared" si="1528"/>
        <v>0.8</v>
      </c>
      <c r="U764" s="10">
        <f t="shared" si="6"/>
        <v>-3.6</v>
      </c>
    </row>
    <row r="765" ht="14.25" customHeight="1">
      <c r="A765" s="4" t="s">
        <v>776</v>
      </c>
      <c r="B765" s="13">
        <v>0.0</v>
      </c>
      <c r="C765" s="13">
        <v>4.0</v>
      </c>
      <c r="D765" s="9">
        <v>0.0</v>
      </c>
      <c r="E765" s="9">
        <v>1.0</v>
      </c>
      <c r="F765" s="10">
        <v>0.0</v>
      </c>
      <c r="G765" s="10">
        <v>0.0</v>
      </c>
      <c r="H765" s="4" t="s">
        <v>777</v>
      </c>
      <c r="I765" s="4" t="s">
        <v>778</v>
      </c>
      <c r="J765" s="4" t="s">
        <v>762</v>
      </c>
      <c r="K765" s="7"/>
      <c r="L765" s="8">
        <f t="shared" si="3"/>
        <v>45299.69975</v>
      </c>
      <c r="M765" s="9">
        <f>IF('tab4'!$B765=0,0,IF('tab4'!$B765=1,1,IF('tab4'!$B765=4,2,IF('tab4'!$B765=5,3,IF('tab4'!$B765=6,4,IF(AND('tab4'!$B765=80,$X$2=2),0,-1))))))</f>
        <v>0</v>
      </c>
      <c r="N765" s="9">
        <f>IF('tab4'!$C765=0,0,IF('tab4'!$C765=1,1,IF('tab4'!$C765=4,2,IF('tab4'!$C765=5,3,IF('tab4'!$C765=6,4,IF(AND('tab4'!$C765=80,$X$2=2),0,-1))))))</f>
        <v>2</v>
      </c>
      <c r="O765" s="9">
        <f t="shared" ref="O765:R765" si="1529">D765</f>
        <v>0</v>
      </c>
      <c r="P765" s="9">
        <f t="shared" si="1529"/>
        <v>1</v>
      </c>
      <c r="Q765" s="10">
        <f t="shared" si="1529"/>
        <v>0</v>
      </c>
      <c r="R765" s="10">
        <f t="shared" si="1529"/>
        <v>0</v>
      </c>
      <c r="S765" s="10">
        <f t="shared" ref="S765:T765" si="1530">IF(HEX2DEC(H765) &gt;= 32768, (HEX2DEC(H765) - 65535 - 1)/10, IF(HEX2DEC(H765) = 32767, IF($X$2=2, S766, 32767), HEX2DEC(H765)/10 ))</f>
        <v>-6.9</v>
      </c>
      <c r="T765" s="10">
        <f t="shared" si="1530"/>
        <v>-7.5</v>
      </c>
      <c r="U765" s="10">
        <f t="shared" si="6"/>
        <v>-8.6</v>
      </c>
    </row>
    <row r="766" ht="14.25" customHeight="1">
      <c r="A766" s="4" t="s">
        <v>779</v>
      </c>
      <c r="B766" s="12">
        <v>0.0</v>
      </c>
      <c r="C766" s="12">
        <v>4.0</v>
      </c>
      <c r="D766" s="9">
        <v>0.0</v>
      </c>
      <c r="E766" s="9">
        <v>1.0</v>
      </c>
      <c r="F766" s="10">
        <v>0.0</v>
      </c>
      <c r="G766" s="10">
        <v>0.0</v>
      </c>
      <c r="H766" s="4" t="s">
        <v>756</v>
      </c>
      <c r="I766" s="4" t="s">
        <v>780</v>
      </c>
      <c r="J766" s="4" t="s">
        <v>781</v>
      </c>
      <c r="K766" s="7"/>
      <c r="L766" s="8">
        <f t="shared" si="3"/>
        <v>45299.78309</v>
      </c>
      <c r="M766" s="9">
        <f>IF('tab4'!$B766=0,0,IF('tab4'!$B766=1,1,IF('tab4'!$B766=4,2,IF('tab4'!$B766=5,3,IF('tab4'!$B766=6,4,IF(AND('tab4'!$B766=80,$X$2=2),0,-1))))))</f>
        <v>0</v>
      </c>
      <c r="N766" s="9">
        <f>IF('tab4'!$C766=0,0,IF('tab4'!$C766=1,1,IF('tab4'!$C766=4,2,IF('tab4'!$C766=5,3,IF('tab4'!$C766=6,4,IF(AND('tab4'!$C766=80,$X$2=2),0,-1))))))</f>
        <v>2</v>
      </c>
      <c r="O766" s="9">
        <f t="shared" ref="O766:R766" si="1531">D766</f>
        <v>0</v>
      </c>
      <c r="P766" s="9">
        <f t="shared" si="1531"/>
        <v>1</v>
      </c>
      <c r="Q766" s="10">
        <f t="shared" si="1531"/>
        <v>0</v>
      </c>
      <c r="R766" s="10">
        <f t="shared" si="1531"/>
        <v>0</v>
      </c>
      <c r="S766" s="10">
        <f t="shared" ref="S766:T766" si="1532">IF(HEX2DEC(H766) &gt;= 32768, (HEX2DEC(H766) - 65535 - 1)/10, IF(HEX2DEC(H766) = 32767, IF($X$2=2, S767, 32767), HEX2DEC(H766)/10 ))</f>
        <v>-8.4</v>
      </c>
      <c r="T766" s="10">
        <f t="shared" si="1532"/>
        <v>-10.4</v>
      </c>
      <c r="U766" s="10">
        <f t="shared" si="6"/>
        <v>-10.7</v>
      </c>
    </row>
    <row r="767" ht="14.25" customHeight="1">
      <c r="A767" s="4" t="s">
        <v>782</v>
      </c>
      <c r="B767" s="13">
        <v>4.0</v>
      </c>
      <c r="C767" s="13">
        <v>4.0</v>
      </c>
      <c r="D767" s="9">
        <v>0.0</v>
      </c>
      <c r="E767" s="9">
        <v>1.0</v>
      </c>
      <c r="F767" s="10">
        <v>0.0</v>
      </c>
      <c r="G767" s="10">
        <v>0.0</v>
      </c>
      <c r="H767" s="4" t="s">
        <v>767</v>
      </c>
      <c r="I767" s="4" t="s">
        <v>783</v>
      </c>
      <c r="J767" s="4" t="s">
        <v>784</v>
      </c>
      <c r="K767" s="7"/>
      <c r="L767" s="8">
        <f t="shared" si="3"/>
        <v>45299.8583</v>
      </c>
      <c r="M767" s="9">
        <f>IF('tab4'!$B767=0,0,IF('tab4'!$B767=1,1,IF('tab4'!$B767=4,2,IF('tab4'!$B767=5,3,IF('tab4'!$B767=6,4,IF(AND('tab4'!$B767=80,$X$2=2),0,-1))))))</f>
        <v>2</v>
      </c>
      <c r="N767" s="9">
        <f>IF('tab4'!$C767=0,0,IF('tab4'!$C767=1,1,IF('tab4'!$C767=4,2,IF('tab4'!$C767=5,3,IF('tab4'!$C767=6,4,IF(AND('tab4'!$C767=80,$X$2=2),0,-1))))))</f>
        <v>2</v>
      </c>
      <c r="O767" s="9">
        <f t="shared" ref="O767:R767" si="1533">D767</f>
        <v>0</v>
      </c>
      <c r="P767" s="9">
        <f t="shared" si="1533"/>
        <v>1</v>
      </c>
      <c r="Q767" s="10">
        <f t="shared" si="1533"/>
        <v>0</v>
      </c>
      <c r="R767" s="10">
        <f t="shared" si="1533"/>
        <v>0</v>
      </c>
      <c r="S767" s="10">
        <f t="shared" ref="S767:T767" si="1534">IF(HEX2DEC(H767) &gt;= 32768, (HEX2DEC(H767) - 65535 - 1)/10, IF(HEX2DEC(H767) = 32767, IF($X$2=2, S768, 32767), HEX2DEC(H767)/10 ))</f>
        <v>-10</v>
      </c>
      <c r="T767" s="10">
        <f t="shared" si="1534"/>
        <v>-12.1</v>
      </c>
      <c r="U767" s="10">
        <f t="shared" si="6"/>
        <v>-11.2</v>
      </c>
    </row>
    <row r="768" ht="14.25" customHeight="1">
      <c r="A768" s="4" t="s">
        <v>782</v>
      </c>
      <c r="B768" s="12">
        <v>4.0</v>
      </c>
      <c r="C768" s="12">
        <v>4.0</v>
      </c>
      <c r="D768" s="9">
        <v>1.0</v>
      </c>
      <c r="E768" s="9">
        <v>1.0</v>
      </c>
      <c r="F768" s="10">
        <v>0.0</v>
      </c>
      <c r="G768" s="10">
        <v>0.0</v>
      </c>
      <c r="H768" s="4" t="s">
        <v>767</v>
      </c>
      <c r="I768" s="4" t="s">
        <v>783</v>
      </c>
      <c r="J768" s="4" t="s">
        <v>784</v>
      </c>
      <c r="K768" s="7"/>
      <c r="L768" s="8">
        <f t="shared" si="3"/>
        <v>45299.8583</v>
      </c>
      <c r="M768" s="9">
        <f>IF('tab4'!$B768=0,0,IF('tab4'!$B768=1,1,IF('tab4'!$B768=4,2,IF('tab4'!$B768=5,3,IF('tab4'!$B768=6,4,IF(AND('tab4'!$B768=80,$X$2=2),0,-1))))))</f>
        <v>2</v>
      </c>
      <c r="N768" s="9">
        <f>IF('tab4'!$C768=0,0,IF('tab4'!$C768=1,1,IF('tab4'!$C768=4,2,IF('tab4'!$C768=5,3,IF('tab4'!$C768=6,4,IF(AND('tab4'!$C768=80,$X$2=2),0,-1))))))</f>
        <v>2</v>
      </c>
      <c r="O768" s="9">
        <f t="shared" ref="O768:R768" si="1535">D768</f>
        <v>1</v>
      </c>
      <c r="P768" s="9">
        <f t="shared" si="1535"/>
        <v>1</v>
      </c>
      <c r="Q768" s="10">
        <f t="shared" si="1535"/>
        <v>0</v>
      </c>
      <c r="R768" s="10">
        <f t="shared" si="1535"/>
        <v>0</v>
      </c>
      <c r="S768" s="10">
        <f t="shared" ref="S768:T768" si="1536">IF(HEX2DEC(H768) &gt;= 32768, (HEX2DEC(H768) - 65535 - 1)/10, IF(HEX2DEC(H768) = 32767, IF($X$2=2, S769, 32767), HEX2DEC(H768)/10 ))</f>
        <v>-10</v>
      </c>
      <c r="T768" s="10">
        <f t="shared" si="1536"/>
        <v>-12.1</v>
      </c>
      <c r="U768" s="10">
        <f t="shared" si="6"/>
        <v>-11.2</v>
      </c>
    </row>
    <row r="769" ht="14.25" customHeight="1">
      <c r="A769" s="4" t="s">
        <v>785</v>
      </c>
      <c r="B769" s="13">
        <v>1.0</v>
      </c>
      <c r="C769" s="13">
        <v>4.0</v>
      </c>
      <c r="D769" s="9">
        <v>1.0</v>
      </c>
      <c r="E769" s="9">
        <v>1.0</v>
      </c>
      <c r="F769" s="10">
        <v>0.0</v>
      </c>
      <c r="G769" s="10">
        <v>0.0</v>
      </c>
      <c r="H769" s="4" t="s">
        <v>755</v>
      </c>
      <c r="I769" s="4" t="s">
        <v>783</v>
      </c>
      <c r="J769" s="4" t="s">
        <v>784</v>
      </c>
      <c r="K769" s="7"/>
      <c r="L769" s="8">
        <f t="shared" si="3"/>
        <v>45299.86002</v>
      </c>
      <c r="M769" s="9">
        <f>IF('tab4'!$B769=0,0,IF('tab4'!$B769=1,1,IF('tab4'!$B769=4,2,IF('tab4'!$B769=5,3,IF('tab4'!$B769=6,4,IF(AND('tab4'!$B769=80,$X$2=2),0,-1))))))</f>
        <v>1</v>
      </c>
      <c r="N769" s="9">
        <f>IF('tab4'!$C769=0,0,IF('tab4'!$C769=1,1,IF('tab4'!$C769=4,2,IF('tab4'!$C769=5,3,IF('tab4'!$C769=6,4,IF(AND('tab4'!$C769=80,$X$2=2),0,-1))))))</f>
        <v>2</v>
      </c>
      <c r="O769" s="9">
        <f t="shared" ref="O769:R769" si="1537">D769</f>
        <v>1</v>
      </c>
      <c r="P769" s="9">
        <f t="shared" si="1537"/>
        <v>1</v>
      </c>
      <c r="Q769" s="10">
        <f t="shared" si="1537"/>
        <v>0</v>
      </c>
      <c r="R769" s="10">
        <f t="shared" si="1537"/>
        <v>0</v>
      </c>
      <c r="S769" s="10">
        <f t="shared" ref="S769:T769" si="1538">IF(HEX2DEC(H769) &gt;= 32768, (HEX2DEC(H769) - 65535 - 1)/10, IF(HEX2DEC(H769) = 32767, IF($X$2=2, S770, 32767), HEX2DEC(H769)/10 ))</f>
        <v>-7.9</v>
      </c>
      <c r="T769" s="10">
        <f t="shared" si="1538"/>
        <v>-12.1</v>
      </c>
      <c r="U769" s="10">
        <f t="shared" si="6"/>
        <v>-11.2</v>
      </c>
    </row>
    <row r="770" ht="14.25" customHeight="1">
      <c r="A770" s="4" t="s">
        <v>785</v>
      </c>
      <c r="B770" s="12">
        <v>1.0</v>
      </c>
      <c r="C770" s="12">
        <v>4.0</v>
      </c>
      <c r="D770" s="9">
        <v>0.0</v>
      </c>
      <c r="E770" s="9">
        <v>1.0</v>
      </c>
      <c r="F770" s="10">
        <v>0.0</v>
      </c>
      <c r="G770" s="10">
        <v>0.0</v>
      </c>
      <c r="H770" s="4" t="s">
        <v>755</v>
      </c>
      <c r="I770" s="4" t="s">
        <v>783</v>
      </c>
      <c r="J770" s="4" t="s">
        <v>784</v>
      </c>
      <c r="K770" s="7"/>
      <c r="L770" s="8">
        <f t="shared" si="3"/>
        <v>45299.86002</v>
      </c>
      <c r="M770" s="9">
        <f>IF('tab4'!$B770=0,0,IF('tab4'!$B770=1,1,IF('tab4'!$B770=4,2,IF('tab4'!$B770=5,3,IF('tab4'!$B770=6,4,IF(AND('tab4'!$B770=80,$X$2=2),0,-1))))))</f>
        <v>1</v>
      </c>
      <c r="N770" s="9">
        <f>IF('tab4'!$C770=0,0,IF('tab4'!$C770=1,1,IF('tab4'!$C770=4,2,IF('tab4'!$C770=5,3,IF('tab4'!$C770=6,4,IF(AND('tab4'!$C770=80,$X$2=2),0,-1))))))</f>
        <v>2</v>
      </c>
      <c r="O770" s="9">
        <f t="shared" ref="O770:R770" si="1539">D770</f>
        <v>0</v>
      </c>
      <c r="P770" s="9">
        <f t="shared" si="1539"/>
        <v>1</v>
      </c>
      <c r="Q770" s="10">
        <f t="shared" si="1539"/>
        <v>0</v>
      </c>
      <c r="R770" s="10">
        <f t="shared" si="1539"/>
        <v>0</v>
      </c>
      <c r="S770" s="10">
        <f t="shared" ref="S770:T770" si="1540">IF(HEX2DEC(H770) &gt;= 32768, (HEX2DEC(H770) - 65535 - 1)/10, IF(HEX2DEC(H770) = 32767, IF($X$2=2, S771, 32767), HEX2DEC(H770)/10 ))</f>
        <v>-7.9</v>
      </c>
      <c r="T770" s="10">
        <f t="shared" si="1540"/>
        <v>-12.1</v>
      </c>
      <c r="U770" s="10">
        <f t="shared" si="6"/>
        <v>-11.2</v>
      </c>
    </row>
    <row r="771" ht="14.25" customHeight="1">
      <c r="A771" s="4" t="s">
        <v>786</v>
      </c>
      <c r="B771" s="13">
        <v>1.0</v>
      </c>
      <c r="C771" s="13">
        <v>4.0</v>
      </c>
      <c r="D771" s="9">
        <v>0.0</v>
      </c>
      <c r="E771" s="9">
        <v>1.0</v>
      </c>
      <c r="F771" s="10">
        <v>0.0</v>
      </c>
      <c r="G771" s="10">
        <v>0.0</v>
      </c>
      <c r="H771" s="4" t="s">
        <v>787</v>
      </c>
      <c r="I771" s="4" t="s">
        <v>788</v>
      </c>
      <c r="J771" s="4" t="s">
        <v>789</v>
      </c>
      <c r="K771" s="7"/>
      <c r="L771" s="8">
        <f t="shared" si="3"/>
        <v>45299.94336</v>
      </c>
      <c r="M771" s="9">
        <f>IF('tab4'!$B771=0,0,IF('tab4'!$B771=1,1,IF('tab4'!$B771=4,2,IF('tab4'!$B771=5,3,IF('tab4'!$B771=6,4,IF(AND('tab4'!$B771=80,$X$2=2),0,-1))))))</f>
        <v>1</v>
      </c>
      <c r="N771" s="9">
        <f>IF('tab4'!$C771=0,0,IF('tab4'!$C771=1,1,IF('tab4'!$C771=4,2,IF('tab4'!$C771=5,3,IF('tab4'!$C771=6,4,IF(AND('tab4'!$C771=80,$X$2=2),0,-1))))))</f>
        <v>2</v>
      </c>
      <c r="O771" s="9">
        <f t="shared" ref="O771:R771" si="1541">D771</f>
        <v>0</v>
      </c>
      <c r="P771" s="9">
        <f t="shared" si="1541"/>
        <v>1</v>
      </c>
      <c r="Q771" s="10">
        <f t="shared" si="1541"/>
        <v>0</v>
      </c>
      <c r="R771" s="10">
        <f t="shared" si="1541"/>
        <v>0</v>
      </c>
      <c r="S771" s="10">
        <f t="shared" ref="S771:T771" si="1542">IF(HEX2DEC(H771) &gt;= 32768, (HEX2DEC(H771) - 65535 - 1)/10, IF(HEX2DEC(H771) = 32767, IF($X$2=2, S772, 32767), HEX2DEC(H771)/10 ))</f>
        <v>-10.9</v>
      </c>
      <c r="T771" s="10">
        <f t="shared" si="1542"/>
        <v>-13.2</v>
      </c>
      <c r="U771" s="10">
        <f t="shared" si="6"/>
        <v>-12.5</v>
      </c>
    </row>
    <row r="772" ht="14.25" customHeight="1">
      <c r="A772" s="4" t="s">
        <v>790</v>
      </c>
      <c r="B772" s="12">
        <v>1.0</v>
      </c>
      <c r="C772" s="12">
        <v>4.0</v>
      </c>
      <c r="D772" s="9">
        <v>0.0</v>
      </c>
      <c r="E772" s="9">
        <v>1.0</v>
      </c>
      <c r="F772" s="10">
        <v>0.0</v>
      </c>
      <c r="G772" s="10">
        <v>0.0</v>
      </c>
      <c r="H772" s="4" t="s">
        <v>787</v>
      </c>
      <c r="I772" s="4" t="s">
        <v>791</v>
      </c>
      <c r="J772" s="4" t="s">
        <v>792</v>
      </c>
      <c r="K772" s="7"/>
      <c r="L772" s="8">
        <f t="shared" si="3"/>
        <v>45300.0267</v>
      </c>
      <c r="M772" s="9">
        <f>IF('tab4'!$B772=0,0,IF('tab4'!$B772=1,1,IF('tab4'!$B772=4,2,IF('tab4'!$B772=5,3,IF('tab4'!$B772=6,4,IF(AND('tab4'!$B772=80,$X$2=2),0,-1))))))</f>
        <v>1</v>
      </c>
      <c r="N772" s="9">
        <f>IF('tab4'!$C772=0,0,IF('tab4'!$C772=1,1,IF('tab4'!$C772=4,2,IF('tab4'!$C772=5,3,IF('tab4'!$C772=6,4,IF(AND('tab4'!$C772=80,$X$2=2),0,-1))))))</f>
        <v>2</v>
      </c>
      <c r="O772" s="9">
        <f t="shared" ref="O772:R772" si="1543">D772</f>
        <v>0</v>
      </c>
      <c r="P772" s="9">
        <f t="shared" si="1543"/>
        <v>1</v>
      </c>
      <c r="Q772" s="10">
        <f t="shared" si="1543"/>
        <v>0</v>
      </c>
      <c r="R772" s="10">
        <f t="shared" si="1543"/>
        <v>0</v>
      </c>
      <c r="S772" s="10">
        <f t="shared" ref="S772:T772" si="1544">IF(HEX2DEC(H772) &gt;= 32768, (HEX2DEC(H772) - 65535 - 1)/10, IF(HEX2DEC(H772) = 32767, IF($X$2=2, S773, 32767), HEX2DEC(H772)/10 ))</f>
        <v>-10.9</v>
      </c>
      <c r="T772" s="10">
        <f t="shared" si="1544"/>
        <v>-12.4</v>
      </c>
      <c r="U772" s="10">
        <f t="shared" si="6"/>
        <v>-11.6</v>
      </c>
    </row>
    <row r="773" ht="14.25" customHeight="1">
      <c r="A773" s="4" t="s">
        <v>793</v>
      </c>
      <c r="B773" s="13">
        <v>4.0</v>
      </c>
      <c r="C773" s="13">
        <v>4.0</v>
      </c>
      <c r="D773" s="9">
        <v>0.0</v>
      </c>
      <c r="E773" s="9">
        <v>1.0</v>
      </c>
      <c r="F773" s="10">
        <v>0.0</v>
      </c>
      <c r="G773" s="10">
        <v>0.0</v>
      </c>
      <c r="H773" s="4" t="s">
        <v>783</v>
      </c>
      <c r="I773" s="4" t="s">
        <v>794</v>
      </c>
      <c r="J773" s="4" t="s">
        <v>795</v>
      </c>
      <c r="K773" s="7"/>
      <c r="L773" s="8">
        <f t="shared" si="3"/>
        <v>45300.10421</v>
      </c>
      <c r="M773" s="9">
        <f>IF('tab4'!$B773=0,0,IF('tab4'!$B773=1,1,IF('tab4'!$B773=4,2,IF('tab4'!$B773=5,3,IF('tab4'!$B773=6,4,IF(AND('tab4'!$B773=80,$X$2=2),0,-1))))))</f>
        <v>2</v>
      </c>
      <c r="N773" s="9">
        <f>IF('tab4'!$C773=0,0,IF('tab4'!$C773=1,1,IF('tab4'!$C773=4,2,IF('tab4'!$C773=5,3,IF('tab4'!$C773=6,4,IF(AND('tab4'!$C773=80,$X$2=2),0,-1))))))</f>
        <v>2</v>
      </c>
      <c r="O773" s="9">
        <f t="shared" ref="O773:R773" si="1545">D773</f>
        <v>0</v>
      </c>
      <c r="P773" s="9">
        <f t="shared" si="1545"/>
        <v>1</v>
      </c>
      <c r="Q773" s="10">
        <f t="shared" si="1545"/>
        <v>0</v>
      </c>
      <c r="R773" s="10">
        <f t="shared" si="1545"/>
        <v>0</v>
      </c>
      <c r="S773" s="10">
        <f t="shared" ref="S773:T773" si="1546">IF(HEX2DEC(H773) &gt;= 32768, (HEX2DEC(H773) - 65535 - 1)/10, IF(HEX2DEC(H773) = 32767, IF($X$2=2, S774, 32767), HEX2DEC(H773)/10 ))</f>
        <v>-12.1</v>
      </c>
      <c r="T773" s="10">
        <f t="shared" si="1546"/>
        <v>-13.8</v>
      </c>
      <c r="U773" s="10">
        <f t="shared" si="6"/>
        <v>-12.6</v>
      </c>
    </row>
    <row r="774" ht="14.25" customHeight="1">
      <c r="A774" s="4" t="s">
        <v>793</v>
      </c>
      <c r="B774" s="12">
        <v>4.0</v>
      </c>
      <c r="C774" s="12">
        <v>4.0</v>
      </c>
      <c r="D774" s="9">
        <v>1.0</v>
      </c>
      <c r="E774" s="9">
        <v>1.0</v>
      </c>
      <c r="F774" s="10">
        <v>0.0</v>
      </c>
      <c r="G774" s="10">
        <v>0.0</v>
      </c>
      <c r="H774" s="4" t="s">
        <v>783</v>
      </c>
      <c r="I774" s="4" t="s">
        <v>794</v>
      </c>
      <c r="J774" s="4" t="s">
        <v>795</v>
      </c>
      <c r="K774" s="7"/>
      <c r="L774" s="8">
        <f t="shared" si="3"/>
        <v>45300.10421</v>
      </c>
      <c r="M774" s="9">
        <f>IF('tab4'!$B774=0,0,IF('tab4'!$B774=1,1,IF('tab4'!$B774=4,2,IF('tab4'!$B774=5,3,IF('tab4'!$B774=6,4,IF(AND('tab4'!$B774=80,$X$2=2),0,-1))))))</f>
        <v>2</v>
      </c>
      <c r="N774" s="9">
        <f>IF('tab4'!$C774=0,0,IF('tab4'!$C774=1,1,IF('tab4'!$C774=4,2,IF('tab4'!$C774=5,3,IF('tab4'!$C774=6,4,IF(AND('tab4'!$C774=80,$X$2=2),0,-1))))))</f>
        <v>2</v>
      </c>
      <c r="O774" s="9">
        <f t="shared" ref="O774:R774" si="1547">D774</f>
        <v>1</v>
      </c>
      <c r="P774" s="9">
        <f t="shared" si="1547"/>
        <v>1</v>
      </c>
      <c r="Q774" s="10">
        <f t="shared" si="1547"/>
        <v>0</v>
      </c>
      <c r="R774" s="10">
        <f t="shared" si="1547"/>
        <v>0</v>
      </c>
      <c r="S774" s="10">
        <f t="shared" ref="S774:T774" si="1548">IF(HEX2DEC(H774) &gt;= 32768, (HEX2DEC(H774) - 65535 - 1)/10, IF(HEX2DEC(H774) = 32767, IF($X$2=2, S775, 32767), HEX2DEC(H774)/10 ))</f>
        <v>-12.1</v>
      </c>
      <c r="T774" s="10">
        <f t="shared" si="1548"/>
        <v>-13.8</v>
      </c>
      <c r="U774" s="10">
        <f t="shared" si="6"/>
        <v>-12.6</v>
      </c>
    </row>
    <row r="775" ht="14.25" customHeight="1">
      <c r="A775" s="4" t="s">
        <v>796</v>
      </c>
      <c r="B775" s="13">
        <v>1.0</v>
      </c>
      <c r="C775" s="13">
        <v>4.0</v>
      </c>
      <c r="D775" s="9">
        <v>1.0</v>
      </c>
      <c r="E775" s="9">
        <v>1.0</v>
      </c>
      <c r="F775" s="10">
        <v>0.0</v>
      </c>
      <c r="G775" s="10">
        <v>0.0</v>
      </c>
      <c r="H775" s="4" t="s">
        <v>755</v>
      </c>
      <c r="I775" s="4" t="s">
        <v>794</v>
      </c>
      <c r="J775" s="4" t="s">
        <v>795</v>
      </c>
      <c r="K775" s="7"/>
      <c r="L775" s="8">
        <f t="shared" si="3"/>
        <v>45300.10674</v>
      </c>
      <c r="M775" s="9">
        <f>IF('tab4'!$B775=0,0,IF('tab4'!$B775=1,1,IF('tab4'!$B775=4,2,IF('tab4'!$B775=5,3,IF('tab4'!$B775=6,4,IF(AND('tab4'!$B775=80,$X$2=2),0,-1))))))</f>
        <v>1</v>
      </c>
      <c r="N775" s="9">
        <f>IF('tab4'!$C775=0,0,IF('tab4'!$C775=1,1,IF('tab4'!$C775=4,2,IF('tab4'!$C775=5,3,IF('tab4'!$C775=6,4,IF(AND('tab4'!$C775=80,$X$2=2),0,-1))))))</f>
        <v>2</v>
      </c>
      <c r="O775" s="9">
        <f t="shared" ref="O775:R775" si="1549">D775</f>
        <v>1</v>
      </c>
      <c r="P775" s="9">
        <f t="shared" si="1549"/>
        <v>1</v>
      </c>
      <c r="Q775" s="10">
        <f t="shared" si="1549"/>
        <v>0</v>
      </c>
      <c r="R775" s="10">
        <f t="shared" si="1549"/>
        <v>0</v>
      </c>
      <c r="S775" s="10">
        <f t="shared" ref="S775:T775" si="1550">IF(HEX2DEC(H775) &gt;= 32768, (HEX2DEC(H775) - 65535 - 1)/10, IF(HEX2DEC(H775) = 32767, IF($X$2=2, S776, 32767), HEX2DEC(H775)/10 ))</f>
        <v>-7.9</v>
      </c>
      <c r="T775" s="10">
        <f t="shared" si="1550"/>
        <v>-13.8</v>
      </c>
      <c r="U775" s="10">
        <f t="shared" si="6"/>
        <v>-12.6</v>
      </c>
    </row>
    <row r="776" ht="14.25" customHeight="1">
      <c r="A776" s="4" t="s">
        <v>796</v>
      </c>
      <c r="B776" s="12">
        <v>1.0</v>
      </c>
      <c r="C776" s="12">
        <v>4.0</v>
      </c>
      <c r="D776" s="9">
        <v>0.0</v>
      </c>
      <c r="E776" s="9">
        <v>1.0</v>
      </c>
      <c r="F776" s="10">
        <v>0.0</v>
      </c>
      <c r="G776" s="10">
        <v>0.0</v>
      </c>
      <c r="H776" s="4" t="s">
        <v>755</v>
      </c>
      <c r="I776" s="4" t="s">
        <v>794</v>
      </c>
      <c r="J776" s="4" t="s">
        <v>795</v>
      </c>
      <c r="K776" s="7"/>
      <c r="L776" s="8">
        <f t="shared" si="3"/>
        <v>45300.10674</v>
      </c>
      <c r="M776" s="9">
        <f>IF('tab4'!$B776=0,0,IF('tab4'!$B776=1,1,IF('tab4'!$B776=4,2,IF('tab4'!$B776=5,3,IF('tab4'!$B776=6,4,IF(AND('tab4'!$B776=80,$X$2=2),0,-1))))))</f>
        <v>1</v>
      </c>
      <c r="N776" s="9">
        <f>IF('tab4'!$C776=0,0,IF('tab4'!$C776=1,1,IF('tab4'!$C776=4,2,IF('tab4'!$C776=5,3,IF('tab4'!$C776=6,4,IF(AND('tab4'!$C776=80,$X$2=2),0,-1))))))</f>
        <v>2</v>
      </c>
      <c r="O776" s="9">
        <f t="shared" ref="O776:R776" si="1551">D776</f>
        <v>0</v>
      </c>
      <c r="P776" s="9">
        <f t="shared" si="1551"/>
        <v>1</v>
      </c>
      <c r="Q776" s="10">
        <f t="shared" si="1551"/>
        <v>0</v>
      </c>
      <c r="R776" s="10">
        <f t="shared" si="1551"/>
        <v>0</v>
      </c>
      <c r="S776" s="10">
        <f t="shared" ref="S776:T776" si="1552">IF(HEX2DEC(H776) &gt;= 32768, (HEX2DEC(H776) - 65535 - 1)/10, IF(HEX2DEC(H776) = 32767, IF($X$2=2, S777, 32767), HEX2DEC(H776)/10 ))</f>
        <v>-7.9</v>
      </c>
      <c r="T776" s="10">
        <f t="shared" si="1552"/>
        <v>-13.8</v>
      </c>
      <c r="U776" s="10">
        <f t="shared" si="6"/>
        <v>-12.6</v>
      </c>
    </row>
    <row r="777" ht="14.25" customHeight="1">
      <c r="A777" s="4" t="s">
        <v>797</v>
      </c>
      <c r="B777" s="13">
        <v>4.0</v>
      </c>
      <c r="C777" s="13">
        <v>4.0</v>
      </c>
      <c r="D777" s="9">
        <v>0.0</v>
      </c>
      <c r="E777" s="9">
        <v>1.0</v>
      </c>
      <c r="F777" s="10">
        <v>0.0</v>
      </c>
      <c r="G777" s="10">
        <v>0.0</v>
      </c>
      <c r="H777" s="4" t="s">
        <v>783</v>
      </c>
      <c r="I777" s="4" t="s">
        <v>798</v>
      </c>
      <c r="J777" s="4" t="s">
        <v>799</v>
      </c>
      <c r="K777" s="7"/>
      <c r="L777" s="8">
        <f t="shared" si="3"/>
        <v>45300.18337</v>
      </c>
      <c r="M777" s="9">
        <f>IF('tab4'!$B777=0,0,IF('tab4'!$B777=1,1,IF('tab4'!$B777=4,2,IF('tab4'!$B777=5,3,IF('tab4'!$B777=6,4,IF(AND('tab4'!$B777=80,$X$2=2),0,-1))))))</f>
        <v>2</v>
      </c>
      <c r="N777" s="9">
        <f>IF('tab4'!$C777=0,0,IF('tab4'!$C777=1,1,IF('tab4'!$C777=4,2,IF('tab4'!$C777=5,3,IF('tab4'!$C777=6,4,IF(AND('tab4'!$C777=80,$X$2=2),0,-1))))))</f>
        <v>2</v>
      </c>
      <c r="O777" s="9">
        <f t="shared" ref="O777:R777" si="1553">D777</f>
        <v>0</v>
      </c>
      <c r="P777" s="9">
        <f t="shared" si="1553"/>
        <v>1</v>
      </c>
      <c r="Q777" s="10">
        <f t="shared" si="1553"/>
        <v>0</v>
      </c>
      <c r="R777" s="10">
        <f t="shared" si="1553"/>
        <v>0</v>
      </c>
      <c r="S777" s="10">
        <f t="shared" ref="S777:T777" si="1554">IF(HEX2DEC(H777) &gt;= 32768, (HEX2DEC(H777) - 65535 - 1)/10, IF(HEX2DEC(H777) = 32767, IF($X$2=2, S778, 32767), HEX2DEC(H777)/10 ))</f>
        <v>-12.1</v>
      </c>
      <c r="T777" s="10">
        <f t="shared" si="1554"/>
        <v>-14.4</v>
      </c>
      <c r="U777" s="10">
        <f t="shared" si="6"/>
        <v>-12.2</v>
      </c>
    </row>
    <row r="778" ht="14.25" customHeight="1">
      <c r="A778" s="4" t="s">
        <v>797</v>
      </c>
      <c r="B778" s="12">
        <v>4.0</v>
      </c>
      <c r="C778" s="12">
        <v>4.0</v>
      </c>
      <c r="D778" s="9">
        <v>1.0</v>
      </c>
      <c r="E778" s="9">
        <v>1.0</v>
      </c>
      <c r="F778" s="10">
        <v>0.0</v>
      </c>
      <c r="G778" s="10">
        <v>0.0</v>
      </c>
      <c r="H778" s="4" t="s">
        <v>783</v>
      </c>
      <c r="I778" s="4" t="s">
        <v>798</v>
      </c>
      <c r="J778" s="4" t="s">
        <v>799</v>
      </c>
      <c r="K778" s="7"/>
      <c r="L778" s="8">
        <f t="shared" si="3"/>
        <v>45300.18337</v>
      </c>
      <c r="M778" s="9">
        <f>IF('tab4'!$B778=0,0,IF('tab4'!$B778=1,1,IF('tab4'!$B778=4,2,IF('tab4'!$B778=5,3,IF('tab4'!$B778=6,4,IF(AND('tab4'!$B778=80,$X$2=2),0,-1))))))</f>
        <v>2</v>
      </c>
      <c r="N778" s="9">
        <f>IF('tab4'!$C778=0,0,IF('tab4'!$C778=1,1,IF('tab4'!$C778=4,2,IF('tab4'!$C778=5,3,IF('tab4'!$C778=6,4,IF(AND('tab4'!$C778=80,$X$2=2),0,-1))))))</f>
        <v>2</v>
      </c>
      <c r="O778" s="9">
        <f t="shared" ref="O778:R778" si="1555">D778</f>
        <v>1</v>
      </c>
      <c r="P778" s="9">
        <f t="shared" si="1555"/>
        <v>1</v>
      </c>
      <c r="Q778" s="10">
        <f t="shared" si="1555"/>
        <v>0</v>
      </c>
      <c r="R778" s="10">
        <f t="shared" si="1555"/>
        <v>0</v>
      </c>
      <c r="S778" s="10">
        <f t="shared" ref="S778:T778" si="1556">IF(HEX2DEC(H778) &gt;= 32768, (HEX2DEC(H778) - 65535 - 1)/10, IF(HEX2DEC(H778) = 32767, IF($X$2=2, S779, 32767), HEX2DEC(H778)/10 ))</f>
        <v>-12.1</v>
      </c>
      <c r="T778" s="10">
        <f t="shared" si="1556"/>
        <v>-14.4</v>
      </c>
      <c r="U778" s="10">
        <f t="shared" si="6"/>
        <v>-12.2</v>
      </c>
    </row>
    <row r="779" ht="14.25" customHeight="1">
      <c r="A779" s="4" t="s">
        <v>800</v>
      </c>
      <c r="B779" s="13">
        <v>1.0</v>
      </c>
      <c r="C779" s="13">
        <v>4.0</v>
      </c>
      <c r="D779" s="9">
        <v>1.0</v>
      </c>
      <c r="E779" s="9">
        <v>1.0</v>
      </c>
      <c r="F779" s="10">
        <v>0.0</v>
      </c>
      <c r="G779" s="10">
        <v>0.0</v>
      </c>
      <c r="H779" s="4" t="s">
        <v>755</v>
      </c>
      <c r="I779" s="4" t="s">
        <v>798</v>
      </c>
      <c r="J779" s="4" t="s">
        <v>801</v>
      </c>
      <c r="K779" s="7"/>
      <c r="L779" s="8">
        <f t="shared" si="3"/>
        <v>45300.18591</v>
      </c>
      <c r="M779" s="9">
        <f>IF('tab4'!$B779=0,0,IF('tab4'!$B779=1,1,IF('tab4'!$B779=4,2,IF('tab4'!$B779=5,3,IF('tab4'!$B779=6,4,IF(AND('tab4'!$B779=80,$X$2=2),0,-1))))))</f>
        <v>1</v>
      </c>
      <c r="N779" s="9">
        <f>IF('tab4'!$C779=0,0,IF('tab4'!$C779=1,1,IF('tab4'!$C779=4,2,IF('tab4'!$C779=5,3,IF('tab4'!$C779=6,4,IF(AND('tab4'!$C779=80,$X$2=2),0,-1))))))</f>
        <v>2</v>
      </c>
      <c r="O779" s="9">
        <f t="shared" ref="O779:R779" si="1557">D779</f>
        <v>1</v>
      </c>
      <c r="P779" s="9">
        <f t="shared" si="1557"/>
        <v>1</v>
      </c>
      <c r="Q779" s="10">
        <f t="shared" si="1557"/>
        <v>0</v>
      </c>
      <c r="R779" s="10">
        <f t="shared" si="1557"/>
        <v>0</v>
      </c>
      <c r="S779" s="10">
        <f t="shared" ref="S779:T779" si="1558">IF(HEX2DEC(H779) &gt;= 32768, (HEX2DEC(H779) - 65535 - 1)/10, IF(HEX2DEC(H779) = 32767, IF($X$2=2, S780, 32767), HEX2DEC(H779)/10 ))</f>
        <v>-7.9</v>
      </c>
      <c r="T779" s="10">
        <f t="shared" si="1558"/>
        <v>-14.4</v>
      </c>
      <c r="U779" s="10">
        <f t="shared" si="6"/>
        <v>-12.3</v>
      </c>
    </row>
    <row r="780" ht="14.25" customHeight="1">
      <c r="A780" s="4" t="s">
        <v>800</v>
      </c>
      <c r="B780" s="12">
        <v>1.0</v>
      </c>
      <c r="C780" s="12">
        <v>4.0</v>
      </c>
      <c r="D780" s="9">
        <v>0.0</v>
      </c>
      <c r="E780" s="9">
        <v>1.0</v>
      </c>
      <c r="F780" s="10">
        <v>0.0</v>
      </c>
      <c r="G780" s="10">
        <v>0.0</v>
      </c>
      <c r="H780" s="4" t="s">
        <v>755</v>
      </c>
      <c r="I780" s="4" t="s">
        <v>798</v>
      </c>
      <c r="J780" s="4" t="s">
        <v>801</v>
      </c>
      <c r="K780" s="7"/>
      <c r="L780" s="8">
        <f t="shared" si="3"/>
        <v>45300.18591</v>
      </c>
      <c r="M780" s="9">
        <f>IF('tab4'!$B780=0,0,IF('tab4'!$B780=1,1,IF('tab4'!$B780=4,2,IF('tab4'!$B780=5,3,IF('tab4'!$B780=6,4,IF(AND('tab4'!$B780=80,$X$2=2),0,-1))))))</f>
        <v>1</v>
      </c>
      <c r="N780" s="9">
        <f>IF('tab4'!$C780=0,0,IF('tab4'!$C780=1,1,IF('tab4'!$C780=4,2,IF('tab4'!$C780=5,3,IF('tab4'!$C780=6,4,IF(AND('tab4'!$C780=80,$X$2=2),0,-1))))))</f>
        <v>2</v>
      </c>
      <c r="O780" s="9">
        <f t="shared" ref="O780:R780" si="1559">D780</f>
        <v>0</v>
      </c>
      <c r="P780" s="9">
        <f t="shared" si="1559"/>
        <v>1</v>
      </c>
      <c r="Q780" s="10">
        <f t="shared" si="1559"/>
        <v>0</v>
      </c>
      <c r="R780" s="10">
        <f t="shared" si="1559"/>
        <v>0</v>
      </c>
      <c r="S780" s="10">
        <f t="shared" ref="S780:T780" si="1560">IF(HEX2DEC(H780) &gt;= 32768, (HEX2DEC(H780) - 65535 - 1)/10, IF(HEX2DEC(H780) = 32767, IF($X$2=2, S781, 32767), HEX2DEC(H780)/10 ))</f>
        <v>-7.9</v>
      </c>
      <c r="T780" s="10">
        <f t="shared" si="1560"/>
        <v>-14.4</v>
      </c>
      <c r="U780" s="10">
        <f t="shared" si="6"/>
        <v>-12.3</v>
      </c>
    </row>
    <row r="781" ht="14.25" customHeight="1">
      <c r="A781" s="4" t="s">
        <v>802</v>
      </c>
      <c r="B781" s="13">
        <v>4.0</v>
      </c>
      <c r="C781" s="13">
        <v>4.0</v>
      </c>
      <c r="D781" s="9">
        <v>0.0</v>
      </c>
      <c r="E781" s="9">
        <v>1.0</v>
      </c>
      <c r="F781" s="10">
        <v>0.0</v>
      </c>
      <c r="G781" s="10">
        <v>0.0</v>
      </c>
      <c r="H781" s="4" t="s">
        <v>783</v>
      </c>
      <c r="I781" s="4" t="s">
        <v>803</v>
      </c>
      <c r="J781" s="4" t="s">
        <v>801</v>
      </c>
      <c r="K781" s="7"/>
      <c r="L781" s="8">
        <f t="shared" si="3"/>
        <v>45300.26251</v>
      </c>
      <c r="M781" s="9">
        <f>IF('tab4'!$B781=0,0,IF('tab4'!$B781=1,1,IF('tab4'!$B781=4,2,IF('tab4'!$B781=5,3,IF('tab4'!$B781=6,4,IF(AND('tab4'!$B781=80,$X$2=2),0,-1))))))</f>
        <v>2</v>
      </c>
      <c r="N781" s="9">
        <f>IF('tab4'!$C781=0,0,IF('tab4'!$C781=1,1,IF('tab4'!$C781=4,2,IF('tab4'!$C781=5,3,IF('tab4'!$C781=6,4,IF(AND('tab4'!$C781=80,$X$2=2),0,-1))))))</f>
        <v>2</v>
      </c>
      <c r="O781" s="9">
        <f t="shared" ref="O781:R781" si="1561">D781</f>
        <v>0</v>
      </c>
      <c r="P781" s="9">
        <f t="shared" si="1561"/>
        <v>1</v>
      </c>
      <c r="Q781" s="10">
        <f t="shared" si="1561"/>
        <v>0</v>
      </c>
      <c r="R781" s="10">
        <f t="shared" si="1561"/>
        <v>0</v>
      </c>
      <c r="S781" s="10">
        <f t="shared" ref="S781:T781" si="1562">IF(HEX2DEC(H781) &gt;= 32768, (HEX2DEC(H781) - 65535 - 1)/10, IF(HEX2DEC(H781) = 32767, IF($X$2=2, S782, 32767), HEX2DEC(H781)/10 ))</f>
        <v>-12.1</v>
      </c>
      <c r="T781" s="10">
        <f t="shared" si="1562"/>
        <v>-14.1</v>
      </c>
      <c r="U781" s="10">
        <f t="shared" si="6"/>
        <v>-12.3</v>
      </c>
    </row>
    <row r="782" ht="14.25" customHeight="1">
      <c r="A782" s="4" t="s">
        <v>802</v>
      </c>
      <c r="B782" s="12">
        <v>4.0</v>
      </c>
      <c r="C782" s="12">
        <v>4.0</v>
      </c>
      <c r="D782" s="9">
        <v>1.0</v>
      </c>
      <c r="E782" s="9">
        <v>1.0</v>
      </c>
      <c r="F782" s="10">
        <v>0.0</v>
      </c>
      <c r="G782" s="10">
        <v>0.0</v>
      </c>
      <c r="H782" s="4" t="s">
        <v>783</v>
      </c>
      <c r="I782" s="4" t="s">
        <v>803</v>
      </c>
      <c r="J782" s="4" t="s">
        <v>801</v>
      </c>
      <c r="K782" s="7"/>
      <c r="L782" s="8">
        <f t="shared" si="3"/>
        <v>45300.26251</v>
      </c>
      <c r="M782" s="9">
        <f>IF('tab4'!$B782=0,0,IF('tab4'!$B782=1,1,IF('tab4'!$B782=4,2,IF('tab4'!$B782=5,3,IF('tab4'!$B782=6,4,IF(AND('tab4'!$B782=80,$X$2=2),0,-1))))))</f>
        <v>2</v>
      </c>
      <c r="N782" s="9">
        <f>IF('tab4'!$C782=0,0,IF('tab4'!$C782=1,1,IF('tab4'!$C782=4,2,IF('tab4'!$C782=5,3,IF('tab4'!$C782=6,4,IF(AND('tab4'!$C782=80,$X$2=2),0,-1))))))</f>
        <v>2</v>
      </c>
      <c r="O782" s="9">
        <f t="shared" ref="O782:R782" si="1563">D782</f>
        <v>1</v>
      </c>
      <c r="P782" s="9">
        <f t="shared" si="1563"/>
        <v>1</v>
      </c>
      <c r="Q782" s="10">
        <f t="shared" si="1563"/>
        <v>0</v>
      </c>
      <c r="R782" s="10">
        <f t="shared" si="1563"/>
        <v>0</v>
      </c>
      <c r="S782" s="10">
        <f t="shared" ref="S782:T782" si="1564">IF(HEX2DEC(H782) &gt;= 32768, (HEX2DEC(H782) - 65535 - 1)/10, IF(HEX2DEC(H782) = 32767, IF($X$2=2, S783, 32767), HEX2DEC(H782)/10 ))</f>
        <v>-12.1</v>
      </c>
      <c r="T782" s="10">
        <f t="shared" si="1564"/>
        <v>-14.1</v>
      </c>
      <c r="U782" s="10">
        <f t="shared" si="6"/>
        <v>-12.3</v>
      </c>
    </row>
    <row r="783" ht="14.25" customHeight="1">
      <c r="A783" s="4" t="s">
        <v>804</v>
      </c>
      <c r="B783" s="13">
        <v>1.0</v>
      </c>
      <c r="C783" s="13">
        <v>4.0</v>
      </c>
      <c r="D783" s="9">
        <v>1.0</v>
      </c>
      <c r="E783" s="9">
        <v>1.0</v>
      </c>
      <c r="F783" s="10">
        <v>0.0</v>
      </c>
      <c r="G783" s="10">
        <v>0.0</v>
      </c>
      <c r="H783" s="4" t="s">
        <v>755</v>
      </c>
      <c r="I783" s="4" t="s">
        <v>805</v>
      </c>
      <c r="J783" s="4" t="s">
        <v>801</v>
      </c>
      <c r="K783" s="7"/>
      <c r="L783" s="8">
        <f t="shared" si="3"/>
        <v>45300.26505</v>
      </c>
      <c r="M783" s="9">
        <f>IF('tab4'!$B783=0,0,IF('tab4'!$B783=1,1,IF('tab4'!$B783=4,2,IF('tab4'!$B783=5,3,IF('tab4'!$B783=6,4,IF(AND('tab4'!$B783=80,$X$2=2),0,-1))))))</f>
        <v>1</v>
      </c>
      <c r="N783" s="9">
        <f>IF('tab4'!$C783=0,0,IF('tab4'!$C783=1,1,IF('tab4'!$C783=4,2,IF('tab4'!$C783=5,3,IF('tab4'!$C783=6,4,IF(AND('tab4'!$C783=80,$X$2=2),0,-1))))))</f>
        <v>2</v>
      </c>
      <c r="O783" s="9">
        <f t="shared" ref="O783:R783" si="1565">D783</f>
        <v>1</v>
      </c>
      <c r="P783" s="9">
        <f t="shared" si="1565"/>
        <v>1</v>
      </c>
      <c r="Q783" s="10">
        <f t="shared" si="1565"/>
        <v>0</v>
      </c>
      <c r="R783" s="10">
        <f t="shared" si="1565"/>
        <v>0</v>
      </c>
      <c r="S783" s="10">
        <f t="shared" ref="S783:T783" si="1566">IF(HEX2DEC(H783) &gt;= 32768, (HEX2DEC(H783) - 65535 - 1)/10, IF(HEX2DEC(H783) = 32767, IF($X$2=2, S784, 32767), HEX2DEC(H783)/10 ))</f>
        <v>-7.9</v>
      </c>
      <c r="T783" s="10">
        <f t="shared" si="1566"/>
        <v>-14</v>
      </c>
      <c r="U783" s="10">
        <f t="shared" si="6"/>
        <v>-12.3</v>
      </c>
    </row>
    <row r="784" ht="14.25" customHeight="1">
      <c r="A784" s="4" t="s">
        <v>804</v>
      </c>
      <c r="B784" s="12">
        <v>1.0</v>
      </c>
      <c r="C784" s="12">
        <v>4.0</v>
      </c>
      <c r="D784" s="9">
        <v>0.0</v>
      </c>
      <c r="E784" s="9">
        <v>1.0</v>
      </c>
      <c r="F784" s="10">
        <v>0.0</v>
      </c>
      <c r="G784" s="10">
        <v>0.0</v>
      </c>
      <c r="H784" s="4" t="s">
        <v>755</v>
      </c>
      <c r="I784" s="4" t="s">
        <v>805</v>
      </c>
      <c r="J784" s="4" t="s">
        <v>801</v>
      </c>
      <c r="K784" s="7"/>
      <c r="L784" s="8">
        <f t="shared" si="3"/>
        <v>45300.26505</v>
      </c>
      <c r="M784" s="9">
        <f>IF('tab4'!$B784=0,0,IF('tab4'!$B784=1,1,IF('tab4'!$B784=4,2,IF('tab4'!$B784=5,3,IF('tab4'!$B784=6,4,IF(AND('tab4'!$B784=80,$X$2=2),0,-1))))))</f>
        <v>1</v>
      </c>
      <c r="N784" s="9">
        <f>IF('tab4'!$C784=0,0,IF('tab4'!$C784=1,1,IF('tab4'!$C784=4,2,IF('tab4'!$C784=5,3,IF('tab4'!$C784=6,4,IF(AND('tab4'!$C784=80,$X$2=2),0,-1))))))</f>
        <v>2</v>
      </c>
      <c r="O784" s="9">
        <f t="shared" ref="O784:R784" si="1567">D784</f>
        <v>0</v>
      </c>
      <c r="P784" s="9">
        <f t="shared" si="1567"/>
        <v>1</v>
      </c>
      <c r="Q784" s="10">
        <f t="shared" si="1567"/>
        <v>0</v>
      </c>
      <c r="R784" s="10">
        <f t="shared" si="1567"/>
        <v>0</v>
      </c>
      <c r="S784" s="10">
        <f t="shared" ref="S784:T784" si="1568">IF(HEX2DEC(H784) &gt;= 32768, (HEX2DEC(H784) - 65535 - 1)/10, IF(HEX2DEC(H784) = 32767, IF($X$2=2, S785, 32767), HEX2DEC(H784)/10 ))</f>
        <v>-7.9</v>
      </c>
      <c r="T784" s="10">
        <f t="shared" si="1568"/>
        <v>-14</v>
      </c>
      <c r="U784" s="10">
        <f t="shared" si="6"/>
        <v>-12.3</v>
      </c>
    </row>
    <row r="785" ht="14.25" customHeight="1">
      <c r="A785" s="4" t="s">
        <v>806</v>
      </c>
      <c r="B785" s="13">
        <v>1.0</v>
      </c>
      <c r="C785" s="13">
        <v>4.0</v>
      </c>
      <c r="D785" s="9">
        <v>0.0</v>
      </c>
      <c r="E785" s="9">
        <v>1.0</v>
      </c>
      <c r="F785" s="10">
        <v>0.0</v>
      </c>
      <c r="G785" s="10">
        <v>0.0</v>
      </c>
      <c r="H785" s="4" t="s">
        <v>807</v>
      </c>
      <c r="I785" s="4" t="s">
        <v>808</v>
      </c>
      <c r="J785" s="4" t="s">
        <v>792</v>
      </c>
      <c r="K785" s="7"/>
      <c r="L785" s="8">
        <f t="shared" si="3"/>
        <v>45300.34839</v>
      </c>
      <c r="M785" s="9">
        <f>IF('tab4'!$B785=0,0,IF('tab4'!$B785=1,1,IF('tab4'!$B785=4,2,IF('tab4'!$B785=5,3,IF('tab4'!$B785=6,4,IF(AND('tab4'!$B785=80,$X$2=2),0,-1))))))</f>
        <v>1</v>
      </c>
      <c r="N785" s="9">
        <f>IF('tab4'!$C785=0,0,IF('tab4'!$C785=1,1,IF('tab4'!$C785=4,2,IF('tab4'!$C785=5,3,IF('tab4'!$C785=6,4,IF(AND('tab4'!$C785=80,$X$2=2),0,-1))))))</f>
        <v>2</v>
      </c>
      <c r="O785" s="9">
        <f t="shared" ref="O785:R785" si="1569">D785</f>
        <v>0</v>
      </c>
      <c r="P785" s="9">
        <f t="shared" si="1569"/>
        <v>1</v>
      </c>
      <c r="Q785" s="10">
        <f t="shared" si="1569"/>
        <v>0</v>
      </c>
      <c r="R785" s="10">
        <f t="shared" si="1569"/>
        <v>0</v>
      </c>
      <c r="S785" s="10">
        <f t="shared" ref="S785:T785" si="1570">IF(HEX2DEC(H785) &gt;= 32768, (HEX2DEC(H785) - 65535 - 1)/10, IF(HEX2DEC(H785) = 32767, IF($X$2=2, S786, 32767), HEX2DEC(H785)/10 ))</f>
        <v>-11.9</v>
      </c>
      <c r="T785" s="10">
        <f t="shared" si="1570"/>
        <v>-13.5</v>
      </c>
      <c r="U785" s="10">
        <f t="shared" si="6"/>
        <v>-11.6</v>
      </c>
    </row>
    <row r="786" ht="14.25" customHeight="1">
      <c r="A786" s="4" t="s">
        <v>809</v>
      </c>
      <c r="B786" s="12">
        <v>0.0</v>
      </c>
      <c r="C786" s="12">
        <v>4.0</v>
      </c>
      <c r="D786" s="9">
        <v>0.0</v>
      </c>
      <c r="E786" s="9">
        <v>1.0</v>
      </c>
      <c r="F786" s="10">
        <v>0.0</v>
      </c>
      <c r="G786" s="10">
        <v>0.0</v>
      </c>
      <c r="H786" s="4" t="s">
        <v>810</v>
      </c>
      <c r="I786" s="4" t="s">
        <v>755</v>
      </c>
      <c r="J786" s="4" t="s">
        <v>758</v>
      </c>
      <c r="K786" s="7"/>
      <c r="L786" s="8">
        <f t="shared" si="3"/>
        <v>45300.41356</v>
      </c>
      <c r="M786" s="9">
        <f>IF('tab4'!$B786=0,0,IF('tab4'!$B786=1,1,IF('tab4'!$B786=4,2,IF('tab4'!$B786=5,3,IF('tab4'!$B786=6,4,IF(AND('tab4'!$B786=80,$X$2=2),0,-1))))))</f>
        <v>0</v>
      </c>
      <c r="N786" s="9">
        <f>IF('tab4'!$C786=0,0,IF('tab4'!$C786=1,1,IF('tab4'!$C786=4,2,IF('tab4'!$C786=5,3,IF('tab4'!$C786=6,4,IF(AND('tab4'!$C786=80,$X$2=2),0,-1))))))</f>
        <v>2</v>
      </c>
      <c r="O786" s="9">
        <f t="shared" ref="O786:R786" si="1571">D786</f>
        <v>0</v>
      </c>
      <c r="P786" s="9">
        <f t="shared" si="1571"/>
        <v>1</v>
      </c>
      <c r="Q786" s="10">
        <f t="shared" si="1571"/>
        <v>0</v>
      </c>
      <c r="R786" s="10">
        <f t="shared" si="1571"/>
        <v>0</v>
      </c>
      <c r="S786" s="10">
        <f t="shared" ref="S786:T786" si="1572">IF(HEX2DEC(H786) &gt;= 32768, (HEX2DEC(H786) - 65535 - 1)/10, IF(HEX2DEC(H786) = 32767, IF($X$2=2, S787, 32767), HEX2DEC(H786)/10 ))</f>
        <v>-10.3</v>
      </c>
      <c r="T786" s="10">
        <f t="shared" si="1572"/>
        <v>-7.9</v>
      </c>
      <c r="U786" s="10">
        <f t="shared" si="6"/>
        <v>-7.6</v>
      </c>
    </row>
    <row r="787" ht="14.25" customHeight="1">
      <c r="A787" s="4" t="s">
        <v>811</v>
      </c>
      <c r="B787" s="13">
        <v>0.0</v>
      </c>
      <c r="C787" s="13">
        <v>4.0</v>
      </c>
      <c r="D787" s="9">
        <v>0.0</v>
      </c>
      <c r="E787" s="9">
        <v>0.0</v>
      </c>
      <c r="F787" s="10">
        <v>0.0</v>
      </c>
      <c r="G787" s="10">
        <v>0.0</v>
      </c>
      <c r="H787" s="4" t="s">
        <v>812</v>
      </c>
      <c r="I787" s="4" t="s">
        <v>194</v>
      </c>
      <c r="J787" s="4" t="s">
        <v>712</v>
      </c>
      <c r="K787" s="7"/>
      <c r="L787" s="8">
        <f t="shared" si="3"/>
        <v>45300.49418</v>
      </c>
      <c r="M787" s="9">
        <f>IF('tab4'!$B787=0,0,IF('tab4'!$B787=1,1,IF('tab4'!$B787=4,2,IF('tab4'!$B787=5,3,IF('tab4'!$B787=6,4,IF(AND('tab4'!$B787=80,$X$2=2),0,-1))))))</f>
        <v>0</v>
      </c>
      <c r="N787" s="9">
        <f>IF('tab4'!$C787=0,0,IF('tab4'!$C787=1,1,IF('tab4'!$C787=4,2,IF('tab4'!$C787=5,3,IF('tab4'!$C787=6,4,IF(AND('tab4'!$C787=80,$X$2=2),0,-1))))))</f>
        <v>2</v>
      </c>
      <c r="O787" s="9">
        <f t="shared" ref="O787:R787" si="1573">D787</f>
        <v>0</v>
      </c>
      <c r="P787" s="9">
        <f t="shared" si="1573"/>
        <v>0</v>
      </c>
      <c r="Q787" s="10">
        <f t="shared" si="1573"/>
        <v>0</v>
      </c>
      <c r="R787" s="10">
        <f t="shared" si="1573"/>
        <v>0</v>
      </c>
      <c r="S787" s="10">
        <f t="shared" ref="S787:T787" si="1574">IF(HEX2DEC(H787) &gt;= 32768, (HEX2DEC(H787) - 65535 - 1)/10, IF(HEX2DEC(H787) = 32767, IF($X$2=2, S788, 32767), HEX2DEC(H787)/10 ))</f>
        <v>-6.1</v>
      </c>
      <c r="T787" s="10">
        <f t="shared" si="1574"/>
        <v>0.9</v>
      </c>
      <c r="U787" s="10">
        <f t="shared" si="6"/>
        <v>-1.8</v>
      </c>
    </row>
    <row r="788" ht="14.25" customHeight="1">
      <c r="A788" s="4" t="s">
        <v>811</v>
      </c>
      <c r="B788" s="12">
        <v>0.0</v>
      </c>
      <c r="C788" s="12">
        <v>4.0</v>
      </c>
      <c r="D788" s="9">
        <v>0.0</v>
      </c>
      <c r="E788" s="9">
        <v>0.0</v>
      </c>
      <c r="F788" s="10">
        <v>0.0</v>
      </c>
      <c r="G788" s="10">
        <v>0.0</v>
      </c>
      <c r="H788" s="4" t="s">
        <v>812</v>
      </c>
      <c r="I788" s="4" t="s">
        <v>194</v>
      </c>
      <c r="J788" s="4" t="s">
        <v>712</v>
      </c>
      <c r="K788" s="7"/>
      <c r="L788" s="8">
        <f t="shared" si="3"/>
        <v>45300.49418</v>
      </c>
      <c r="M788" s="9">
        <f>IF('tab4'!$B788=0,0,IF('tab4'!$B788=1,1,IF('tab4'!$B788=4,2,IF('tab4'!$B788=5,3,IF('tab4'!$B788=6,4,IF(AND('tab4'!$B788=80,$X$2=2),0,-1))))))</f>
        <v>0</v>
      </c>
      <c r="N788" s="9">
        <f>IF('tab4'!$C788=0,0,IF('tab4'!$C788=1,1,IF('tab4'!$C788=4,2,IF('tab4'!$C788=5,3,IF('tab4'!$C788=6,4,IF(AND('tab4'!$C788=80,$X$2=2),0,-1))))))</f>
        <v>2</v>
      </c>
      <c r="O788" s="9">
        <f t="shared" ref="O788:R788" si="1575">D788</f>
        <v>0</v>
      </c>
      <c r="P788" s="9">
        <f t="shared" si="1575"/>
        <v>0</v>
      </c>
      <c r="Q788" s="10">
        <f t="shared" si="1575"/>
        <v>0</v>
      </c>
      <c r="R788" s="10">
        <f t="shared" si="1575"/>
        <v>0</v>
      </c>
      <c r="S788" s="10">
        <f t="shared" ref="S788:T788" si="1576">IF(HEX2DEC(H788) &gt;= 32768, (HEX2DEC(H788) - 65535 - 1)/10, IF(HEX2DEC(H788) = 32767, IF($X$2=2, S789, 32767), HEX2DEC(H788)/10 ))</f>
        <v>-6.1</v>
      </c>
      <c r="T788" s="10">
        <f t="shared" si="1576"/>
        <v>0.9</v>
      </c>
      <c r="U788" s="10">
        <f t="shared" si="6"/>
        <v>-1.8</v>
      </c>
    </row>
    <row r="789" ht="14.25" customHeight="1">
      <c r="A789" s="4" t="s">
        <v>813</v>
      </c>
      <c r="B789" s="13">
        <v>0.0</v>
      </c>
      <c r="C789" s="13">
        <v>4.0</v>
      </c>
      <c r="D789" s="9">
        <v>0.0</v>
      </c>
      <c r="E789" s="9">
        <v>1.0</v>
      </c>
      <c r="F789" s="10">
        <v>0.0</v>
      </c>
      <c r="G789" s="10">
        <v>0.0</v>
      </c>
      <c r="H789" s="4" t="s">
        <v>812</v>
      </c>
      <c r="I789" s="4" t="s">
        <v>113</v>
      </c>
      <c r="J789" s="4" t="s">
        <v>712</v>
      </c>
      <c r="K789" s="7"/>
      <c r="L789" s="8">
        <f t="shared" si="3"/>
        <v>45300.49419</v>
      </c>
      <c r="M789" s="9">
        <f>IF('tab4'!$B789=0,0,IF('tab4'!$B789=1,1,IF('tab4'!$B789=4,2,IF('tab4'!$B789=5,3,IF('tab4'!$B789=6,4,IF(AND('tab4'!$B789=80,$X$2=2),0,-1))))))</f>
        <v>0</v>
      </c>
      <c r="N789" s="9">
        <f>IF('tab4'!$C789=0,0,IF('tab4'!$C789=1,1,IF('tab4'!$C789=4,2,IF('tab4'!$C789=5,3,IF('tab4'!$C789=6,4,IF(AND('tab4'!$C789=80,$X$2=2),0,-1))))))</f>
        <v>2</v>
      </c>
      <c r="O789" s="9">
        <f t="shared" ref="O789:R789" si="1577">D789</f>
        <v>0</v>
      </c>
      <c r="P789" s="9">
        <f t="shared" si="1577"/>
        <v>1</v>
      </c>
      <c r="Q789" s="10">
        <f t="shared" si="1577"/>
        <v>0</v>
      </c>
      <c r="R789" s="10">
        <f t="shared" si="1577"/>
        <v>0</v>
      </c>
      <c r="S789" s="10">
        <f t="shared" ref="S789:T789" si="1578">IF(HEX2DEC(H789) &gt;= 32768, (HEX2DEC(H789) - 65535 - 1)/10, IF(HEX2DEC(H789) = 32767, IF($X$2=2, S790, 32767), HEX2DEC(H789)/10 ))</f>
        <v>-6.1</v>
      </c>
      <c r="T789" s="10">
        <f t="shared" si="1578"/>
        <v>1</v>
      </c>
      <c r="U789" s="10">
        <f t="shared" si="6"/>
        <v>-1.8</v>
      </c>
    </row>
    <row r="790" ht="14.25" customHeight="1">
      <c r="A790" s="4" t="s">
        <v>813</v>
      </c>
      <c r="B790" s="12">
        <v>0.0</v>
      </c>
      <c r="C790" s="12">
        <v>4.0</v>
      </c>
      <c r="D790" s="9">
        <v>0.0</v>
      </c>
      <c r="E790" s="9">
        <v>1.0</v>
      </c>
      <c r="F790" s="10">
        <v>0.0</v>
      </c>
      <c r="G790" s="10">
        <v>0.0</v>
      </c>
      <c r="H790" s="4" t="s">
        <v>812</v>
      </c>
      <c r="I790" s="4" t="s">
        <v>113</v>
      </c>
      <c r="J790" s="4" t="s">
        <v>712</v>
      </c>
      <c r="K790" s="7"/>
      <c r="L790" s="8">
        <f t="shared" si="3"/>
        <v>45300.49419</v>
      </c>
      <c r="M790" s="9">
        <f>IF('tab4'!$B790=0,0,IF('tab4'!$B790=1,1,IF('tab4'!$B790=4,2,IF('tab4'!$B790=5,3,IF('tab4'!$B790=6,4,IF(AND('tab4'!$B790=80,$X$2=2),0,-1))))))</f>
        <v>0</v>
      </c>
      <c r="N790" s="9">
        <f>IF('tab4'!$C790=0,0,IF('tab4'!$C790=1,1,IF('tab4'!$C790=4,2,IF('tab4'!$C790=5,3,IF('tab4'!$C790=6,4,IF(AND('tab4'!$C790=80,$X$2=2),0,-1))))))</f>
        <v>2</v>
      </c>
      <c r="O790" s="9">
        <f t="shared" ref="O790:R790" si="1579">D790</f>
        <v>0</v>
      </c>
      <c r="P790" s="9">
        <f t="shared" si="1579"/>
        <v>1</v>
      </c>
      <c r="Q790" s="10">
        <f t="shared" si="1579"/>
        <v>0</v>
      </c>
      <c r="R790" s="10">
        <f t="shared" si="1579"/>
        <v>0</v>
      </c>
      <c r="S790" s="10">
        <f t="shared" ref="S790:T790" si="1580">IF(HEX2DEC(H790) &gt;= 32768, (HEX2DEC(H790) - 65535 - 1)/10, IF(HEX2DEC(H790) = 32767, IF($X$2=2, S791, 32767), HEX2DEC(H790)/10 ))</f>
        <v>-6.1</v>
      </c>
      <c r="T790" s="10">
        <f t="shared" si="1580"/>
        <v>1</v>
      </c>
      <c r="U790" s="10">
        <f t="shared" si="6"/>
        <v>-1.8</v>
      </c>
    </row>
    <row r="791" ht="14.25" customHeight="1">
      <c r="A791" s="4" t="s">
        <v>814</v>
      </c>
      <c r="B791" s="13">
        <v>0.0</v>
      </c>
      <c r="C791" s="13">
        <v>4.0</v>
      </c>
      <c r="D791" s="9">
        <v>0.0</v>
      </c>
      <c r="E791" s="9">
        <v>0.0</v>
      </c>
      <c r="F791" s="10">
        <v>0.0</v>
      </c>
      <c r="G791" s="10">
        <v>0.0</v>
      </c>
      <c r="H791" s="4" t="s">
        <v>812</v>
      </c>
      <c r="I791" s="4" t="s">
        <v>113</v>
      </c>
      <c r="J791" s="4" t="s">
        <v>723</v>
      </c>
      <c r="K791" s="7"/>
      <c r="L791" s="8">
        <f t="shared" si="3"/>
        <v>45300.49448</v>
      </c>
      <c r="M791" s="9">
        <f>IF('tab4'!$B791=0,0,IF('tab4'!$B791=1,1,IF('tab4'!$B791=4,2,IF('tab4'!$B791=5,3,IF('tab4'!$B791=6,4,IF(AND('tab4'!$B791=80,$X$2=2),0,-1))))))</f>
        <v>0</v>
      </c>
      <c r="N791" s="9">
        <f>IF('tab4'!$C791=0,0,IF('tab4'!$C791=1,1,IF('tab4'!$C791=4,2,IF('tab4'!$C791=5,3,IF('tab4'!$C791=6,4,IF(AND('tab4'!$C791=80,$X$2=2),0,-1))))))</f>
        <v>2</v>
      </c>
      <c r="O791" s="9">
        <f t="shared" ref="O791:R791" si="1581">D791</f>
        <v>0</v>
      </c>
      <c r="P791" s="9">
        <f t="shared" si="1581"/>
        <v>0</v>
      </c>
      <c r="Q791" s="10">
        <f t="shared" si="1581"/>
        <v>0</v>
      </c>
      <c r="R791" s="10">
        <f t="shared" si="1581"/>
        <v>0</v>
      </c>
      <c r="S791" s="10">
        <f t="shared" ref="S791:T791" si="1582">IF(HEX2DEC(H791) &gt;= 32768, (HEX2DEC(H791) - 65535 - 1)/10, IF(HEX2DEC(H791) = 32767, IF($X$2=2, S792, 32767), HEX2DEC(H791)/10 ))</f>
        <v>-6.1</v>
      </c>
      <c r="T791" s="10">
        <f t="shared" si="1582"/>
        <v>1</v>
      </c>
      <c r="U791" s="10">
        <f t="shared" si="6"/>
        <v>-1.7</v>
      </c>
    </row>
    <row r="792" ht="14.25" customHeight="1">
      <c r="A792" s="4" t="s">
        <v>814</v>
      </c>
      <c r="B792" s="12">
        <v>0.0</v>
      </c>
      <c r="C792" s="12">
        <v>4.0</v>
      </c>
      <c r="D792" s="9">
        <v>0.0</v>
      </c>
      <c r="E792" s="9">
        <v>0.0</v>
      </c>
      <c r="F792" s="10">
        <v>0.0</v>
      </c>
      <c r="G792" s="10">
        <v>0.0</v>
      </c>
      <c r="H792" s="4" t="s">
        <v>812</v>
      </c>
      <c r="I792" s="4" t="s">
        <v>113</v>
      </c>
      <c r="J792" s="4" t="s">
        <v>723</v>
      </c>
      <c r="K792" s="7"/>
      <c r="L792" s="8">
        <f t="shared" si="3"/>
        <v>45300.49448</v>
      </c>
      <c r="M792" s="9">
        <f>IF('tab4'!$B792=0,0,IF('tab4'!$B792=1,1,IF('tab4'!$B792=4,2,IF('tab4'!$B792=5,3,IF('tab4'!$B792=6,4,IF(AND('tab4'!$B792=80,$X$2=2),0,-1))))))</f>
        <v>0</v>
      </c>
      <c r="N792" s="9">
        <f>IF('tab4'!$C792=0,0,IF('tab4'!$C792=1,1,IF('tab4'!$C792=4,2,IF('tab4'!$C792=5,3,IF('tab4'!$C792=6,4,IF(AND('tab4'!$C792=80,$X$2=2),0,-1))))))</f>
        <v>2</v>
      </c>
      <c r="O792" s="9">
        <f t="shared" ref="O792:R792" si="1583">D792</f>
        <v>0</v>
      </c>
      <c r="P792" s="9">
        <f t="shared" si="1583"/>
        <v>0</v>
      </c>
      <c r="Q792" s="10">
        <f t="shared" si="1583"/>
        <v>0</v>
      </c>
      <c r="R792" s="10">
        <f t="shared" si="1583"/>
        <v>0</v>
      </c>
      <c r="S792" s="10">
        <f t="shared" ref="S792:T792" si="1584">IF(HEX2DEC(H792) &gt;= 32768, (HEX2DEC(H792) - 65535 - 1)/10, IF(HEX2DEC(H792) = 32767, IF($X$2=2, S793, 32767), HEX2DEC(H792)/10 ))</f>
        <v>-6.1</v>
      </c>
      <c r="T792" s="10">
        <f t="shared" si="1584"/>
        <v>1</v>
      </c>
      <c r="U792" s="10">
        <f t="shared" si="6"/>
        <v>-1.7</v>
      </c>
    </row>
    <row r="793" ht="14.25" customHeight="1">
      <c r="A793" s="4" t="s">
        <v>815</v>
      </c>
      <c r="B793" s="13">
        <v>0.0</v>
      </c>
      <c r="C793" s="13">
        <v>4.0</v>
      </c>
      <c r="D793" s="9">
        <v>0.0</v>
      </c>
      <c r="E793" s="9">
        <v>1.0</v>
      </c>
      <c r="F793" s="10">
        <v>0.0</v>
      </c>
      <c r="G793" s="10">
        <v>0.0</v>
      </c>
      <c r="H793" s="4" t="s">
        <v>812</v>
      </c>
      <c r="I793" s="4" t="s">
        <v>113</v>
      </c>
      <c r="J793" s="4" t="s">
        <v>723</v>
      </c>
      <c r="K793" s="7"/>
      <c r="L793" s="8">
        <f t="shared" si="3"/>
        <v>45300.49453</v>
      </c>
      <c r="M793" s="9">
        <f>IF('tab4'!$B793=0,0,IF('tab4'!$B793=1,1,IF('tab4'!$B793=4,2,IF('tab4'!$B793=5,3,IF('tab4'!$B793=6,4,IF(AND('tab4'!$B793=80,$X$2=2),0,-1))))))</f>
        <v>0</v>
      </c>
      <c r="N793" s="9">
        <f>IF('tab4'!$C793=0,0,IF('tab4'!$C793=1,1,IF('tab4'!$C793=4,2,IF('tab4'!$C793=5,3,IF('tab4'!$C793=6,4,IF(AND('tab4'!$C793=80,$X$2=2),0,-1))))))</f>
        <v>2</v>
      </c>
      <c r="O793" s="9">
        <f t="shared" ref="O793:R793" si="1585">D793</f>
        <v>0</v>
      </c>
      <c r="P793" s="9">
        <f t="shared" si="1585"/>
        <v>1</v>
      </c>
      <c r="Q793" s="10">
        <f t="shared" si="1585"/>
        <v>0</v>
      </c>
      <c r="R793" s="10">
        <f t="shared" si="1585"/>
        <v>0</v>
      </c>
      <c r="S793" s="10">
        <f t="shared" ref="S793:T793" si="1586">IF(HEX2DEC(H793) &gt;= 32768, (HEX2DEC(H793) - 65535 - 1)/10, IF(HEX2DEC(H793) = 32767, IF($X$2=2, S794, 32767), HEX2DEC(H793)/10 ))</f>
        <v>-6.1</v>
      </c>
      <c r="T793" s="10">
        <f t="shared" si="1586"/>
        <v>1</v>
      </c>
      <c r="U793" s="10">
        <f t="shared" si="6"/>
        <v>-1.7</v>
      </c>
    </row>
    <row r="794" ht="14.25" customHeight="1">
      <c r="A794" s="4" t="s">
        <v>815</v>
      </c>
      <c r="B794" s="12">
        <v>0.0</v>
      </c>
      <c r="C794" s="12">
        <v>4.0</v>
      </c>
      <c r="D794" s="9">
        <v>0.0</v>
      </c>
      <c r="E794" s="9">
        <v>1.0</v>
      </c>
      <c r="F794" s="10">
        <v>0.0</v>
      </c>
      <c r="G794" s="10">
        <v>0.0</v>
      </c>
      <c r="H794" s="4" t="s">
        <v>812</v>
      </c>
      <c r="I794" s="4" t="s">
        <v>113</v>
      </c>
      <c r="J794" s="4" t="s">
        <v>723</v>
      </c>
      <c r="K794" s="7"/>
      <c r="L794" s="8">
        <f t="shared" si="3"/>
        <v>45300.49453</v>
      </c>
      <c r="M794" s="9">
        <f>IF('tab4'!$B794=0,0,IF('tab4'!$B794=1,1,IF('tab4'!$B794=4,2,IF('tab4'!$B794=5,3,IF('tab4'!$B794=6,4,IF(AND('tab4'!$B794=80,$X$2=2),0,-1))))))</f>
        <v>0</v>
      </c>
      <c r="N794" s="9">
        <f>IF('tab4'!$C794=0,0,IF('tab4'!$C794=1,1,IF('tab4'!$C794=4,2,IF('tab4'!$C794=5,3,IF('tab4'!$C794=6,4,IF(AND('tab4'!$C794=80,$X$2=2),0,-1))))))</f>
        <v>2</v>
      </c>
      <c r="O794" s="9">
        <f t="shared" ref="O794:R794" si="1587">D794</f>
        <v>0</v>
      </c>
      <c r="P794" s="9">
        <f t="shared" si="1587"/>
        <v>1</v>
      </c>
      <c r="Q794" s="10">
        <f t="shared" si="1587"/>
        <v>0</v>
      </c>
      <c r="R794" s="10">
        <f t="shared" si="1587"/>
        <v>0</v>
      </c>
      <c r="S794" s="10">
        <f t="shared" ref="S794:T794" si="1588">IF(HEX2DEC(H794) &gt;= 32768, (HEX2DEC(H794) - 65535 - 1)/10, IF(HEX2DEC(H794) = 32767, IF($X$2=2, S795, 32767), HEX2DEC(H794)/10 ))</f>
        <v>-6.1</v>
      </c>
      <c r="T794" s="10">
        <f t="shared" si="1588"/>
        <v>1</v>
      </c>
      <c r="U794" s="10">
        <f t="shared" si="6"/>
        <v>-1.7</v>
      </c>
    </row>
    <row r="795" ht="14.25" customHeight="1">
      <c r="A795" s="4" t="s">
        <v>816</v>
      </c>
      <c r="B795" s="13">
        <v>0.0</v>
      </c>
      <c r="C795" s="13">
        <v>4.0</v>
      </c>
      <c r="D795" s="9">
        <v>0.0</v>
      </c>
      <c r="E795" s="9">
        <v>0.0</v>
      </c>
      <c r="F795" s="10">
        <v>0.0</v>
      </c>
      <c r="G795" s="10">
        <v>0.0</v>
      </c>
      <c r="H795" s="4" t="s">
        <v>741</v>
      </c>
      <c r="I795" s="4" t="s">
        <v>130</v>
      </c>
      <c r="J795" s="4" t="s">
        <v>723</v>
      </c>
      <c r="K795" s="7"/>
      <c r="L795" s="8">
        <f t="shared" si="3"/>
        <v>45300.49667</v>
      </c>
      <c r="M795" s="9">
        <f>IF('tab4'!$B795=0,0,IF('tab4'!$B795=1,1,IF('tab4'!$B795=4,2,IF('tab4'!$B795=5,3,IF('tab4'!$B795=6,4,IF(AND('tab4'!$B795=80,$X$2=2),0,-1))))))</f>
        <v>0</v>
      </c>
      <c r="N795" s="9">
        <f>IF('tab4'!$C795=0,0,IF('tab4'!$C795=1,1,IF('tab4'!$C795=4,2,IF('tab4'!$C795=5,3,IF('tab4'!$C795=6,4,IF(AND('tab4'!$C795=80,$X$2=2),0,-1))))))</f>
        <v>2</v>
      </c>
      <c r="O795" s="9">
        <f t="shared" ref="O795:R795" si="1589">D795</f>
        <v>0</v>
      </c>
      <c r="P795" s="9">
        <f t="shared" si="1589"/>
        <v>0</v>
      </c>
      <c r="Q795" s="10">
        <f t="shared" si="1589"/>
        <v>0</v>
      </c>
      <c r="R795" s="10">
        <f t="shared" si="1589"/>
        <v>0</v>
      </c>
      <c r="S795" s="10">
        <f t="shared" ref="S795:T795" si="1590">IF(HEX2DEC(H795) &gt;= 32768, (HEX2DEC(H795) - 65535 - 1)/10, IF(HEX2DEC(H795) = 32767, IF($X$2=2, S796, 32767), HEX2DEC(H795)/10 ))</f>
        <v>-6</v>
      </c>
      <c r="T795" s="10">
        <f t="shared" si="1590"/>
        <v>1.2</v>
      </c>
      <c r="U795" s="10">
        <f t="shared" si="6"/>
        <v>-1.7</v>
      </c>
    </row>
    <row r="796" ht="14.25" customHeight="1">
      <c r="A796" s="4" t="s">
        <v>816</v>
      </c>
      <c r="B796" s="12">
        <v>0.0</v>
      </c>
      <c r="C796" s="12">
        <v>4.0</v>
      </c>
      <c r="D796" s="9">
        <v>0.0</v>
      </c>
      <c r="E796" s="9">
        <v>0.0</v>
      </c>
      <c r="F796" s="10">
        <v>0.0</v>
      </c>
      <c r="G796" s="10">
        <v>0.0</v>
      </c>
      <c r="H796" s="4" t="s">
        <v>741</v>
      </c>
      <c r="I796" s="4" t="s">
        <v>130</v>
      </c>
      <c r="J796" s="4" t="s">
        <v>723</v>
      </c>
      <c r="K796" s="7"/>
      <c r="L796" s="8">
        <f t="shared" si="3"/>
        <v>45300.49667</v>
      </c>
      <c r="M796" s="9">
        <f>IF('tab4'!$B796=0,0,IF('tab4'!$B796=1,1,IF('tab4'!$B796=4,2,IF('tab4'!$B796=5,3,IF('tab4'!$B796=6,4,IF(AND('tab4'!$B796=80,$X$2=2),0,-1))))))</f>
        <v>0</v>
      </c>
      <c r="N796" s="9">
        <f>IF('tab4'!$C796=0,0,IF('tab4'!$C796=1,1,IF('tab4'!$C796=4,2,IF('tab4'!$C796=5,3,IF('tab4'!$C796=6,4,IF(AND('tab4'!$C796=80,$X$2=2),0,-1))))))</f>
        <v>2</v>
      </c>
      <c r="O796" s="9">
        <f t="shared" ref="O796:R796" si="1591">D796</f>
        <v>0</v>
      </c>
      <c r="P796" s="9">
        <f t="shared" si="1591"/>
        <v>0</v>
      </c>
      <c r="Q796" s="10">
        <f t="shared" si="1591"/>
        <v>0</v>
      </c>
      <c r="R796" s="10">
        <f t="shared" si="1591"/>
        <v>0</v>
      </c>
      <c r="S796" s="10">
        <f t="shared" ref="S796:T796" si="1592">IF(HEX2DEC(H796) &gt;= 32768, (HEX2DEC(H796) - 65535 - 1)/10, IF(HEX2DEC(H796) = 32767, IF($X$2=2, S797, 32767), HEX2DEC(H796)/10 ))</f>
        <v>-6</v>
      </c>
      <c r="T796" s="10">
        <f t="shared" si="1592"/>
        <v>1.2</v>
      </c>
      <c r="U796" s="10">
        <f t="shared" si="6"/>
        <v>-1.7</v>
      </c>
    </row>
    <row r="797" ht="14.25" customHeight="1">
      <c r="A797" s="4" t="s">
        <v>817</v>
      </c>
      <c r="B797" s="13">
        <v>0.0</v>
      </c>
      <c r="C797" s="13">
        <v>4.0</v>
      </c>
      <c r="D797" s="9">
        <v>0.0</v>
      </c>
      <c r="E797" s="9">
        <v>1.0</v>
      </c>
      <c r="F797" s="10">
        <v>0.0</v>
      </c>
      <c r="G797" s="10">
        <v>0.0</v>
      </c>
      <c r="H797" s="4" t="s">
        <v>818</v>
      </c>
      <c r="I797" s="4" t="s">
        <v>107</v>
      </c>
      <c r="J797" s="4" t="s">
        <v>723</v>
      </c>
      <c r="K797" s="7"/>
      <c r="L797" s="8">
        <f t="shared" si="3"/>
        <v>45300.49727</v>
      </c>
      <c r="M797" s="9">
        <f>IF('tab4'!$B797=0,0,IF('tab4'!$B797=1,1,IF('tab4'!$B797=4,2,IF('tab4'!$B797=5,3,IF('tab4'!$B797=6,4,IF(AND('tab4'!$B797=80,$X$2=2),0,-1))))))</f>
        <v>0</v>
      </c>
      <c r="N797" s="9">
        <f>IF('tab4'!$C797=0,0,IF('tab4'!$C797=1,1,IF('tab4'!$C797=4,2,IF('tab4'!$C797=5,3,IF('tab4'!$C797=6,4,IF(AND('tab4'!$C797=80,$X$2=2),0,-1))))))</f>
        <v>2</v>
      </c>
      <c r="O797" s="9">
        <f t="shared" ref="O797:R797" si="1593">D797</f>
        <v>0</v>
      </c>
      <c r="P797" s="9">
        <f t="shared" si="1593"/>
        <v>1</v>
      </c>
      <c r="Q797" s="10">
        <f t="shared" si="1593"/>
        <v>0</v>
      </c>
      <c r="R797" s="10">
        <f t="shared" si="1593"/>
        <v>0</v>
      </c>
      <c r="S797" s="10">
        <f t="shared" ref="S797:T797" si="1594">IF(HEX2DEC(H797) &gt;= 32768, (HEX2DEC(H797) - 65535 - 1)/10, IF(HEX2DEC(H797) = 32767, IF($X$2=2, S798, 32767), HEX2DEC(H797)/10 ))</f>
        <v>-5.9</v>
      </c>
      <c r="T797" s="10">
        <f t="shared" si="1594"/>
        <v>1.4</v>
      </c>
      <c r="U797" s="10">
        <f t="shared" si="6"/>
        <v>-1.7</v>
      </c>
    </row>
    <row r="798" ht="14.25" customHeight="1">
      <c r="A798" s="4" t="s">
        <v>817</v>
      </c>
      <c r="B798" s="12">
        <v>0.0</v>
      </c>
      <c r="C798" s="12">
        <v>4.0</v>
      </c>
      <c r="D798" s="9">
        <v>0.0</v>
      </c>
      <c r="E798" s="9">
        <v>1.0</v>
      </c>
      <c r="F798" s="10">
        <v>0.0</v>
      </c>
      <c r="G798" s="10">
        <v>0.0</v>
      </c>
      <c r="H798" s="4" t="s">
        <v>818</v>
      </c>
      <c r="I798" s="4" t="s">
        <v>107</v>
      </c>
      <c r="J798" s="4" t="s">
        <v>723</v>
      </c>
      <c r="K798" s="7"/>
      <c r="L798" s="8">
        <f t="shared" si="3"/>
        <v>45300.49727</v>
      </c>
      <c r="M798" s="9">
        <f>IF('tab4'!$B798=0,0,IF('tab4'!$B798=1,1,IF('tab4'!$B798=4,2,IF('tab4'!$B798=5,3,IF('tab4'!$B798=6,4,IF(AND('tab4'!$B798=80,$X$2=2),0,-1))))))</f>
        <v>0</v>
      </c>
      <c r="N798" s="9">
        <f>IF('tab4'!$C798=0,0,IF('tab4'!$C798=1,1,IF('tab4'!$C798=4,2,IF('tab4'!$C798=5,3,IF('tab4'!$C798=6,4,IF(AND('tab4'!$C798=80,$X$2=2),0,-1))))))</f>
        <v>2</v>
      </c>
      <c r="O798" s="9">
        <f t="shared" ref="O798:R798" si="1595">D798</f>
        <v>0</v>
      </c>
      <c r="P798" s="9">
        <f t="shared" si="1595"/>
        <v>1</v>
      </c>
      <c r="Q798" s="10">
        <f t="shared" si="1595"/>
        <v>0</v>
      </c>
      <c r="R798" s="10">
        <f t="shared" si="1595"/>
        <v>0</v>
      </c>
      <c r="S798" s="10">
        <f t="shared" ref="S798:T798" si="1596">IF(HEX2DEC(H798) &gt;= 32768, (HEX2DEC(H798) - 65535 - 1)/10, IF(HEX2DEC(H798) = 32767, IF($X$2=2, S799, 32767), HEX2DEC(H798)/10 ))</f>
        <v>-5.9</v>
      </c>
      <c r="T798" s="10">
        <f t="shared" si="1596"/>
        <v>1.4</v>
      </c>
      <c r="U798" s="10">
        <f t="shared" si="6"/>
        <v>-1.7</v>
      </c>
    </row>
    <row r="799" ht="14.25" customHeight="1">
      <c r="A799" s="4" t="s">
        <v>819</v>
      </c>
      <c r="B799" s="13">
        <v>0.0</v>
      </c>
      <c r="C799" s="13">
        <v>0.0</v>
      </c>
      <c r="D799" s="9">
        <v>0.0</v>
      </c>
      <c r="E799" s="9">
        <v>1.0</v>
      </c>
      <c r="F799" s="10">
        <v>0.0</v>
      </c>
      <c r="G799" s="10">
        <v>0.0</v>
      </c>
      <c r="H799" s="4" t="s">
        <v>820</v>
      </c>
      <c r="I799" s="4" t="s">
        <v>75</v>
      </c>
      <c r="J799" s="4" t="s">
        <v>712</v>
      </c>
      <c r="K799" s="7"/>
      <c r="L799" s="8">
        <f t="shared" si="3"/>
        <v>45300.52425</v>
      </c>
      <c r="M799" s="9">
        <f>IF('tab4'!$B799=0,0,IF('tab4'!$B799=1,1,IF('tab4'!$B799=4,2,IF('tab4'!$B799=5,3,IF('tab4'!$B799=6,4,IF(AND('tab4'!$B799=80,$X$2=2),0,-1))))))</f>
        <v>0</v>
      </c>
      <c r="N799" s="9">
        <f>IF('tab4'!$C799=0,0,IF('tab4'!$C799=1,1,IF('tab4'!$C799=4,2,IF('tab4'!$C799=5,3,IF('tab4'!$C799=6,4,IF(AND('tab4'!$C799=80,$X$2=2),0,-1))))))</f>
        <v>0</v>
      </c>
      <c r="O799" s="9">
        <f t="shared" ref="O799:R799" si="1597">D799</f>
        <v>0</v>
      </c>
      <c r="P799" s="9">
        <f t="shared" si="1597"/>
        <v>1</v>
      </c>
      <c r="Q799" s="10">
        <f t="shared" si="1597"/>
        <v>0</v>
      </c>
      <c r="R799" s="10">
        <f t="shared" si="1597"/>
        <v>0</v>
      </c>
      <c r="S799" s="10">
        <f t="shared" ref="S799:T799" si="1598">IF(HEX2DEC(H799) &gt;= 32768, (HEX2DEC(H799) - 65535 - 1)/10, IF(HEX2DEC(H799) = 32767, IF($X$2=2, S800, 32767), HEX2DEC(H799)/10 ))</f>
        <v>-4.4</v>
      </c>
      <c r="T799" s="10">
        <f t="shared" si="1598"/>
        <v>4.1</v>
      </c>
      <c r="U799" s="10">
        <f t="shared" si="6"/>
        <v>-1.8</v>
      </c>
    </row>
    <row r="800" ht="14.25" customHeight="1">
      <c r="A800" s="4" t="s">
        <v>819</v>
      </c>
      <c r="B800" s="12">
        <v>0.0</v>
      </c>
      <c r="C800" s="12">
        <v>0.0</v>
      </c>
      <c r="D800" s="9">
        <v>0.0</v>
      </c>
      <c r="E800" s="9">
        <v>0.0</v>
      </c>
      <c r="F800" s="10">
        <v>0.0</v>
      </c>
      <c r="G800" s="10">
        <v>0.0</v>
      </c>
      <c r="H800" s="4" t="s">
        <v>820</v>
      </c>
      <c r="I800" s="4" t="s">
        <v>75</v>
      </c>
      <c r="J800" s="4" t="s">
        <v>712</v>
      </c>
      <c r="K800" s="7"/>
      <c r="L800" s="8">
        <f t="shared" si="3"/>
        <v>45300.52425</v>
      </c>
      <c r="M800" s="9">
        <f>IF('tab4'!$B800=0,0,IF('tab4'!$B800=1,1,IF('tab4'!$B800=4,2,IF('tab4'!$B800=5,3,IF('tab4'!$B800=6,4,IF(AND('tab4'!$B800=80,$X$2=2),0,-1))))))</f>
        <v>0</v>
      </c>
      <c r="N800" s="9">
        <f>IF('tab4'!$C800=0,0,IF('tab4'!$C800=1,1,IF('tab4'!$C800=4,2,IF('tab4'!$C800=5,3,IF('tab4'!$C800=6,4,IF(AND('tab4'!$C800=80,$X$2=2),0,-1))))))</f>
        <v>0</v>
      </c>
      <c r="O800" s="9">
        <f t="shared" ref="O800:R800" si="1599">D800</f>
        <v>0</v>
      </c>
      <c r="P800" s="9">
        <f t="shared" si="1599"/>
        <v>0</v>
      </c>
      <c r="Q800" s="10">
        <f t="shared" si="1599"/>
        <v>0</v>
      </c>
      <c r="R800" s="10">
        <f t="shared" si="1599"/>
        <v>0</v>
      </c>
      <c r="S800" s="10">
        <f t="shared" ref="S800:T800" si="1600">IF(HEX2DEC(H800) &gt;= 32768, (HEX2DEC(H800) - 65535 - 1)/10, IF(HEX2DEC(H800) = 32767, IF($X$2=2, S801, 32767), HEX2DEC(H800)/10 ))</f>
        <v>-4.4</v>
      </c>
      <c r="T800" s="10">
        <f t="shared" si="1600"/>
        <v>4.1</v>
      </c>
      <c r="U800" s="10">
        <f t="shared" si="6"/>
        <v>-1.8</v>
      </c>
    </row>
    <row r="801" ht="14.25" customHeight="1">
      <c r="A801" s="4" t="s">
        <v>819</v>
      </c>
      <c r="B801" s="13">
        <v>0.0</v>
      </c>
      <c r="C801" s="13">
        <v>0.0</v>
      </c>
      <c r="D801" s="9">
        <v>0.0</v>
      </c>
      <c r="E801" s="9">
        <v>0.0</v>
      </c>
      <c r="F801" s="10">
        <v>0.0</v>
      </c>
      <c r="G801" s="10">
        <v>0.0</v>
      </c>
      <c r="H801" s="4" t="s">
        <v>820</v>
      </c>
      <c r="I801" s="4" t="s">
        <v>75</v>
      </c>
      <c r="J801" s="4" t="s">
        <v>712</v>
      </c>
      <c r="K801" s="7"/>
      <c r="L801" s="8">
        <f t="shared" si="3"/>
        <v>45300.52425</v>
      </c>
      <c r="M801" s="9">
        <f>IF('tab4'!$B801=0,0,IF('tab4'!$B801=1,1,IF('tab4'!$B801=4,2,IF('tab4'!$B801=5,3,IF('tab4'!$B801=6,4,IF(AND('tab4'!$B801=80,$X$2=2),0,-1))))))</f>
        <v>0</v>
      </c>
      <c r="N801" s="9">
        <f>IF('tab4'!$C801=0,0,IF('tab4'!$C801=1,1,IF('tab4'!$C801=4,2,IF('tab4'!$C801=5,3,IF('tab4'!$C801=6,4,IF(AND('tab4'!$C801=80,$X$2=2),0,-1))))))</f>
        <v>0</v>
      </c>
      <c r="O801" s="9">
        <f t="shared" ref="O801:R801" si="1601">D801</f>
        <v>0</v>
      </c>
      <c r="P801" s="9">
        <f t="shared" si="1601"/>
        <v>0</v>
      </c>
      <c r="Q801" s="10">
        <f t="shared" si="1601"/>
        <v>0</v>
      </c>
      <c r="R801" s="10">
        <f t="shared" si="1601"/>
        <v>0</v>
      </c>
      <c r="S801" s="10">
        <f t="shared" ref="S801:T801" si="1602">IF(HEX2DEC(H801) &gt;= 32768, (HEX2DEC(H801) - 65535 - 1)/10, IF(HEX2DEC(H801) = 32767, IF($X$2=2, S802, 32767), HEX2DEC(H801)/10 ))</f>
        <v>-4.4</v>
      </c>
      <c r="T801" s="10">
        <f t="shared" si="1602"/>
        <v>4.1</v>
      </c>
      <c r="U801" s="10">
        <f t="shared" si="6"/>
        <v>-1.8</v>
      </c>
    </row>
    <row r="802" ht="14.25" customHeight="1">
      <c r="A802" s="4" t="s">
        <v>821</v>
      </c>
      <c r="B802" s="12">
        <v>0.0</v>
      </c>
      <c r="C802" s="12">
        <v>0.0</v>
      </c>
      <c r="D802" s="9">
        <v>0.0</v>
      </c>
      <c r="E802" s="9">
        <v>0.0</v>
      </c>
      <c r="F802" s="10">
        <v>0.0</v>
      </c>
      <c r="G802" s="10">
        <v>0.0</v>
      </c>
      <c r="H802" s="4" t="s">
        <v>721</v>
      </c>
      <c r="I802" s="4" t="s">
        <v>79</v>
      </c>
      <c r="J802" s="4" t="s">
        <v>822</v>
      </c>
      <c r="K802" s="7"/>
      <c r="L802" s="8">
        <f t="shared" si="3"/>
        <v>45300.60758</v>
      </c>
      <c r="M802" s="9">
        <f>IF('tab4'!$B802=0,0,IF('tab4'!$B802=1,1,IF('tab4'!$B802=4,2,IF('tab4'!$B802=5,3,IF('tab4'!$B802=6,4,IF(AND('tab4'!$B802=80,$X$2=2),0,-1))))))</f>
        <v>0</v>
      </c>
      <c r="N802" s="9">
        <f>IF('tab4'!$C802=0,0,IF('tab4'!$C802=1,1,IF('tab4'!$C802=4,2,IF('tab4'!$C802=5,3,IF('tab4'!$C802=6,4,IF(AND('tab4'!$C802=80,$X$2=2),0,-1))))))</f>
        <v>0</v>
      </c>
      <c r="O802" s="9">
        <f t="shared" ref="O802:R802" si="1603">D802</f>
        <v>0</v>
      </c>
      <c r="P802" s="9">
        <f t="shared" si="1603"/>
        <v>0</v>
      </c>
      <c r="Q802" s="10">
        <f t="shared" si="1603"/>
        <v>0</v>
      </c>
      <c r="R802" s="10">
        <f t="shared" si="1603"/>
        <v>0</v>
      </c>
      <c r="S802" s="10">
        <f t="shared" ref="S802:T802" si="1604">IF(HEX2DEC(H802) &gt;= 32768, (HEX2DEC(H802) - 65535 - 1)/10, IF(HEX2DEC(H802) = 32767, IF($X$2=2, S803, 32767), HEX2DEC(H802)/10 ))</f>
        <v>-2.4</v>
      </c>
      <c r="T802" s="10">
        <f t="shared" si="1604"/>
        <v>3.6</v>
      </c>
      <c r="U802" s="10">
        <f t="shared" si="6"/>
        <v>-1.6</v>
      </c>
    </row>
    <row r="803" ht="14.25" customHeight="1">
      <c r="A803" s="4" t="s">
        <v>823</v>
      </c>
      <c r="B803" s="13">
        <v>0.0</v>
      </c>
      <c r="C803" s="13">
        <v>4.0</v>
      </c>
      <c r="D803" s="9">
        <v>0.0</v>
      </c>
      <c r="E803" s="9">
        <v>0.0</v>
      </c>
      <c r="F803" s="10">
        <v>0.0</v>
      </c>
      <c r="G803" s="10">
        <v>0.0</v>
      </c>
      <c r="H803" s="4" t="s">
        <v>824</v>
      </c>
      <c r="I803" s="4" t="s">
        <v>86</v>
      </c>
      <c r="J803" s="4" t="s">
        <v>724</v>
      </c>
      <c r="K803" s="7"/>
      <c r="L803" s="8">
        <f t="shared" si="3"/>
        <v>45300.62844</v>
      </c>
      <c r="M803" s="9">
        <f>IF('tab4'!$B803=0,0,IF('tab4'!$B803=1,1,IF('tab4'!$B803=4,2,IF('tab4'!$B803=5,3,IF('tab4'!$B803=6,4,IF(AND('tab4'!$B803=80,$X$2=2),0,-1))))))</f>
        <v>0</v>
      </c>
      <c r="N803" s="9">
        <f>IF('tab4'!$C803=0,0,IF('tab4'!$C803=1,1,IF('tab4'!$C803=4,2,IF('tab4'!$C803=5,3,IF('tab4'!$C803=6,4,IF(AND('tab4'!$C803=80,$X$2=2),0,-1))))))</f>
        <v>2</v>
      </c>
      <c r="O803" s="9">
        <f t="shared" ref="O803:R803" si="1605">D803</f>
        <v>0</v>
      </c>
      <c r="P803" s="9">
        <f t="shared" si="1605"/>
        <v>0</v>
      </c>
      <c r="Q803" s="10">
        <f t="shared" si="1605"/>
        <v>0</v>
      </c>
      <c r="R803" s="10">
        <f t="shared" si="1605"/>
        <v>0</v>
      </c>
      <c r="S803" s="10">
        <f t="shared" ref="S803:T803" si="1606">IF(HEX2DEC(H803) &gt;= 32768, (HEX2DEC(H803) - 65535 - 1)/10, IF(HEX2DEC(H803) = 32767, IF($X$2=2, S804, 32767), HEX2DEC(H803)/10 ))</f>
        <v>-3.2</v>
      </c>
      <c r="T803" s="10">
        <f t="shared" si="1606"/>
        <v>1.9</v>
      </c>
      <c r="U803" s="10">
        <f t="shared" si="6"/>
        <v>-2.7</v>
      </c>
    </row>
    <row r="804" ht="14.25" customHeight="1">
      <c r="A804" s="4" t="s">
        <v>823</v>
      </c>
      <c r="B804" s="12">
        <v>0.0</v>
      </c>
      <c r="C804" s="12">
        <v>4.0</v>
      </c>
      <c r="D804" s="9">
        <v>0.0</v>
      </c>
      <c r="E804" s="9">
        <v>1.0</v>
      </c>
      <c r="F804" s="10">
        <v>0.0</v>
      </c>
      <c r="G804" s="10">
        <v>0.0</v>
      </c>
      <c r="H804" s="4" t="s">
        <v>824</v>
      </c>
      <c r="I804" s="4" t="s">
        <v>86</v>
      </c>
      <c r="J804" s="4" t="s">
        <v>724</v>
      </c>
      <c r="K804" s="7"/>
      <c r="L804" s="8">
        <f t="shared" si="3"/>
        <v>45300.62844</v>
      </c>
      <c r="M804" s="9">
        <f>IF('tab4'!$B804=0,0,IF('tab4'!$B804=1,1,IF('tab4'!$B804=4,2,IF('tab4'!$B804=5,3,IF('tab4'!$B804=6,4,IF(AND('tab4'!$B804=80,$X$2=2),0,-1))))))</f>
        <v>0</v>
      </c>
      <c r="N804" s="9">
        <f>IF('tab4'!$C804=0,0,IF('tab4'!$C804=1,1,IF('tab4'!$C804=4,2,IF('tab4'!$C804=5,3,IF('tab4'!$C804=6,4,IF(AND('tab4'!$C804=80,$X$2=2),0,-1))))))</f>
        <v>2</v>
      </c>
      <c r="O804" s="9">
        <f t="shared" ref="O804:R804" si="1607">D804</f>
        <v>0</v>
      </c>
      <c r="P804" s="9">
        <f t="shared" si="1607"/>
        <v>1</v>
      </c>
      <c r="Q804" s="10">
        <f t="shared" si="1607"/>
        <v>0</v>
      </c>
      <c r="R804" s="10">
        <f t="shared" si="1607"/>
        <v>0</v>
      </c>
      <c r="S804" s="10">
        <f t="shared" ref="S804:T804" si="1608">IF(HEX2DEC(H804) &gt;= 32768, (HEX2DEC(H804) - 65535 - 1)/10, IF(HEX2DEC(H804) = 32767, IF($X$2=2, S805, 32767), HEX2DEC(H804)/10 ))</f>
        <v>-3.2</v>
      </c>
      <c r="T804" s="10">
        <f t="shared" si="1608"/>
        <v>1.9</v>
      </c>
      <c r="U804" s="10">
        <f t="shared" si="6"/>
        <v>-2.7</v>
      </c>
    </row>
    <row r="805" ht="14.25" customHeight="1">
      <c r="A805" s="4" t="s">
        <v>823</v>
      </c>
      <c r="B805" s="13">
        <v>0.0</v>
      </c>
      <c r="C805" s="13">
        <v>4.0</v>
      </c>
      <c r="D805" s="9">
        <v>0.0</v>
      </c>
      <c r="E805" s="9">
        <v>1.0</v>
      </c>
      <c r="F805" s="10">
        <v>0.0</v>
      </c>
      <c r="G805" s="10">
        <v>0.0</v>
      </c>
      <c r="H805" s="4" t="s">
        <v>824</v>
      </c>
      <c r="I805" s="4" t="s">
        <v>86</v>
      </c>
      <c r="J805" s="4" t="s">
        <v>724</v>
      </c>
      <c r="K805" s="7"/>
      <c r="L805" s="8">
        <f t="shared" si="3"/>
        <v>45300.62844</v>
      </c>
      <c r="M805" s="9">
        <f>IF('tab4'!$B805=0,0,IF('tab4'!$B805=1,1,IF('tab4'!$B805=4,2,IF('tab4'!$B805=5,3,IF('tab4'!$B805=6,4,IF(AND('tab4'!$B805=80,$X$2=2),0,-1))))))</f>
        <v>0</v>
      </c>
      <c r="N805" s="9">
        <f>IF('tab4'!$C805=0,0,IF('tab4'!$C805=1,1,IF('tab4'!$C805=4,2,IF('tab4'!$C805=5,3,IF('tab4'!$C805=6,4,IF(AND('tab4'!$C805=80,$X$2=2),0,-1))))))</f>
        <v>2</v>
      </c>
      <c r="O805" s="9">
        <f t="shared" ref="O805:R805" si="1609">D805</f>
        <v>0</v>
      </c>
      <c r="P805" s="9">
        <f t="shared" si="1609"/>
        <v>1</v>
      </c>
      <c r="Q805" s="10">
        <f t="shared" si="1609"/>
        <v>0</v>
      </c>
      <c r="R805" s="10">
        <f t="shared" si="1609"/>
        <v>0</v>
      </c>
      <c r="S805" s="10">
        <f t="shared" ref="S805:T805" si="1610">IF(HEX2DEC(H805) &gt;= 32768, (HEX2DEC(H805) - 65535 - 1)/10, IF(HEX2DEC(H805) = 32767, IF($X$2=2, S806, 32767), HEX2DEC(H805)/10 ))</f>
        <v>-3.2</v>
      </c>
      <c r="T805" s="10">
        <f t="shared" si="1610"/>
        <v>1.9</v>
      </c>
      <c r="U805" s="10">
        <f t="shared" si="6"/>
        <v>-2.7</v>
      </c>
    </row>
    <row r="806" ht="14.25" customHeight="1">
      <c r="A806" s="4" t="s">
        <v>825</v>
      </c>
      <c r="B806" s="12">
        <v>0.0</v>
      </c>
      <c r="C806" s="12">
        <v>4.0</v>
      </c>
      <c r="D806" s="9">
        <v>0.0</v>
      </c>
      <c r="E806" s="9">
        <v>1.0</v>
      </c>
      <c r="F806" s="10">
        <v>0.0</v>
      </c>
      <c r="G806" s="10">
        <v>0.0</v>
      </c>
      <c r="H806" s="4" t="s">
        <v>826</v>
      </c>
      <c r="I806" s="4" t="s">
        <v>26</v>
      </c>
      <c r="J806" s="4" t="s">
        <v>827</v>
      </c>
      <c r="K806" s="7"/>
      <c r="L806" s="8">
        <f t="shared" si="3"/>
        <v>45300.64338</v>
      </c>
      <c r="M806" s="9">
        <f>IF('tab4'!$B806=0,0,IF('tab4'!$B806=1,1,IF('tab4'!$B806=4,2,IF('tab4'!$B806=5,3,IF('tab4'!$B806=6,4,IF(AND('tab4'!$B806=80,$X$2=2),0,-1))))))</f>
        <v>0</v>
      </c>
      <c r="N806" s="9">
        <f>IF('tab4'!$C806=0,0,IF('tab4'!$C806=1,1,IF('tab4'!$C806=4,2,IF('tab4'!$C806=5,3,IF('tab4'!$C806=6,4,IF(AND('tab4'!$C806=80,$X$2=2),0,-1))))))</f>
        <v>2</v>
      </c>
      <c r="O806" s="9">
        <f t="shared" ref="O806:R806" si="1611">D806</f>
        <v>0</v>
      </c>
      <c r="P806" s="9">
        <f t="shared" si="1611"/>
        <v>1</v>
      </c>
      <c r="Q806" s="10">
        <f t="shared" si="1611"/>
        <v>0</v>
      </c>
      <c r="R806" s="10">
        <f t="shared" si="1611"/>
        <v>0</v>
      </c>
      <c r="S806" s="10">
        <f t="shared" ref="S806:T806" si="1612">IF(HEX2DEC(H806) &gt;= 32768, (HEX2DEC(H806) - 65535 - 1)/10, IF(HEX2DEC(H806) = 32767, IF($X$2=2, S807, 32767), HEX2DEC(H806)/10 ))</f>
        <v>-3.8</v>
      </c>
      <c r="T806" s="10">
        <f t="shared" si="1612"/>
        <v>0</v>
      </c>
      <c r="U806" s="10">
        <f t="shared" si="6"/>
        <v>-4.8</v>
      </c>
    </row>
    <row r="807" ht="14.25" customHeight="1">
      <c r="A807" s="4" t="s">
        <v>828</v>
      </c>
      <c r="B807" s="13">
        <v>0.0</v>
      </c>
      <c r="C807" s="13">
        <v>4.0</v>
      </c>
      <c r="D807" s="9">
        <v>0.0</v>
      </c>
      <c r="E807" s="9">
        <v>1.0</v>
      </c>
      <c r="F807" s="10">
        <v>0.0</v>
      </c>
      <c r="G807" s="10">
        <v>0.0</v>
      </c>
      <c r="H807" s="4" t="s">
        <v>742</v>
      </c>
      <c r="I807" s="4" t="s">
        <v>752</v>
      </c>
      <c r="J807" s="4" t="s">
        <v>829</v>
      </c>
      <c r="K807" s="7"/>
      <c r="L807" s="8">
        <f t="shared" si="3"/>
        <v>45300.72672</v>
      </c>
      <c r="M807" s="9">
        <f>IF('tab4'!$B807=0,0,IF('tab4'!$B807=1,1,IF('tab4'!$B807=4,2,IF('tab4'!$B807=5,3,IF('tab4'!$B807=6,4,IF(AND('tab4'!$B807=80,$X$2=2),0,-1))))))</f>
        <v>0</v>
      </c>
      <c r="N807" s="9">
        <f>IF('tab4'!$C807=0,0,IF('tab4'!$C807=1,1,IF('tab4'!$C807=4,2,IF('tab4'!$C807=5,3,IF('tab4'!$C807=6,4,IF(AND('tab4'!$C807=80,$X$2=2),0,-1))))))</f>
        <v>2</v>
      </c>
      <c r="O807" s="9">
        <f t="shared" ref="O807:R807" si="1613">D807</f>
        <v>0</v>
      </c>
      <c r="P807" s="9">
        <f t="shared" si="1613"/>
        <v>1</v>
      </c>
      <c r="Q807" s="10">
        <f t="shared" si="1613"/>
        <v>0</v>
      </c>
      <c r="R807" s="10">
        <f t="shared" si="1613"/>
        <v>0</v>
      </c>
      <c r="S807" s="10">
        <f t="shared" ref="S807:T807" si="1614">IF(HEX2DEC(H807) &gt;= 32768, (HEX2DEC(H807) - 65535 - 1)/10, IF(HEX2DEC(H807) = 32767, IF($X$2=2, S808, 32767), HEX2DEC(H807)/10 ))</f>
        <v>-6.6</v>
      </c>
      <c r="T807" s="10">
        <f t="shared" si="1614"/>
        <v>-7.4</v>
      </c>
      <c r="U807" s="10">
        <f t="shared" si="6"/>
        <v>-9.4</v>
      </c>
    </row>
    <row r="808" ht="14.25" customHeight="1">
      <c r="A808" s="4" t="s">
        <v>830</v>
      </c>
      <c r="B808" s="12">
        <v>0.0</v>
      </c>
      <c r="C808" s="12">
        <v>4.0</v>
      </c>
      <c r="D808" s="9">
        <v>0.0</v>
      </c>
      <c r="E808" s="9">
        <v>1.0</v>
      </c>
      <c r="F808" s="10">
        <v>0.0</v>
      </c>
      <c r="G808" s="10">
        <v>0.0</v>
      </c>
      <c r="H808" s="4" t="s">
        <v>831</v>
      </c>
      <c r="I808" s="4" t="s">
        <v>832</v>
      </c>
      <c r="J808" s="4" t="s">
        <v>799</v>
      </c>
      <c r="K808" s="7"/>
      <c r="L808" s="8">
        <f t="shared" si="3"/>
        <v>45300.81006</v>
      </c>
      <c r="M808" s="9">
        <f>IF('tab4'!$B808=0,0,IF('tab4'!$B808=1,1,IF('tab4'!$B808=4,2,IF('tab4'!$B808=5,3,IF('tab4'!$B808=6,4,IF(AND('tab4'!$B808=80,$X$2=2),0,-1))))))</f>
        <v>0</v>
      </c>
      <c r="N808" s="9">
        <f>IF('tab4'!$C808=0,0,IF('tab4'!$C808=1,1,IF('tab4'!$C808=4,2,IF('tab4'!$C808=5,3,IF('tab4'!$C808=6,4,IF(AND('tab4'!$C808=80,$X$2=2),0,-1))))))</f>
        <v>2</v>
      </c>
      <c r="O808" s="9">
        <f t="shared" ref="O808:R808" si="1615">D808</f>
        <v>0</v>
      </c>
      <c r="P808" s="9">
        <f t="shared" si="1615"/>
        <v>1</v>
      </c>
      <c r="Q808" s="10">
        <f t="shared" si="1615"/>
        <v>0</v>
      </c>
      <c r="R808" s="10">
        <f t="shared" si="1615"/>
        <v>0</v>
      </c>
      <c r="S808" s="10">
        <f t="shared" ref="S808:T808" si="1616">IF(HEX2DEC(H808) &gt;= 32768, (HEX2DEC(H808) - 65535 - 1)/10, IF(HEX2DEC(H808) = 32767, IF($X$2=2, S809, 32767), HEX2DEC(H808)/10 ))</f>
        <v>-9.1</v>
      </c>
      <c r="T808" s="10">
        <f t="shared" si="1616"/>
        <v>-11</v>
      </c>
      <c r="U808" s="10">
        <f t="shared" si="6"/>
        <v>-12.2</v>
      </c>
    </row>
    <row r="809" ht="14.25" customHeight="1">
      <c r="A809" s="4" t="s">
        <v>833</v>
      </c>
      <c r="B809" s="13">
        <v>4.0</v>
      </c>
      <c r="C809" s="13">
        <v>4.0</v>
      </c>
      <c r="D809" s="9">
        <v>0.0</v>
      </c>
      <c r="E809" s="9">
        <v>1.0</v>
      </c>
      <c r="F809" s="10">
        <v>0.0</v>
      </c>
      <c r="G809" s="10">
        <v>0.0</v>
      </c>
      <c r="H809" s="4" t="s">
        <v>767</v>
      </c>
      <c r="I809" s="4" t="s">
        <v>783</v>
      </c>
      <c r="J809" s="4" t="s">
        <v>834</v>
      </c>
      <c r="K809" s="7"/>
      <c r="L809" s="8">
        <f t="shared" si="3"/>
        <v>45300.84797</v>
      </c>
      <c r="M809" s="9">
        <f>IF('tab4'!$B809=0,0,IF('tab4'!$B809=1,1,IF('tab4'!$B809=4,2,IF('tab4'!$B809=5,3,IF('tab4'!$B809=6,4,IF(AND('tab4'!$B809=80,$X$2=2),0,-1))))))</f>
        <v>2</v>
      </c>
      <c r="N809" s="9">
        <f>IF('tab4'!$C809=0,0,IF('tab4'!$C809=1,1,IF('tab4'!$C809=4,2,IF('tab4'!$C809=5,3,IF('tab4'!$C809=6,4,IF(AND('tab4'!$C809=80,$X$2=2),0,-1))))))</f>
        <v>2</v>
      </c>
      <c r="O809" s="9">
        <f t="shared" ref="O809:R809" si="1617">D809</f>
        <v>0</v>
      </c>
      <c r="P809" s="9">
        <f t="shared" si="1617"/>
        <v>1</v>
      </c>
      <c r="Q809" s="10">
        <f t="shared" si="1617"/>
        <v>0</v>
      </c>
      <c r="R809" s="10">
        <f t="shared" si="1617"/>
        <v>0</v>
      </c>
      <c r="S809" s="10">
        <f t="shared" ref="S809:T809" si="1618">IF(HEX2DEC(H809) &gt;= 32768, (HEX2DEC(H809) - 65535 - 1)/10, IF(HEX2DEC(H809) = 32767, IF($X$2=2, S810, 32767), HEX2DEC(H809)/10 ))</f>
        <v>-10</v>
      </c>
      <c r="T809" s="10">
        <f t="shared" si="1618"/>
        <v>-12.1</v>
      </c>
      <c r="U809" s="10">
        <f t="shared" si="6"/>
        <v>-13.3</v>
      </c>
    </row>
    <row r="810" ht="14.25" customHeight="1">
      <c r="A810" s="4" t="s">
        <v>833</v>
      </c>
      <c r="B810" s="12">
        <v>4.0</v>
      </c>
      <c r="C810" s="12">
        <v>4.0</v>
      </c>
      <c r="D810" s="9">
        <v>1.0</v>
      </c>
      <c r="E810" s="9">
        <v>1.0</v>
      </c>
      <c r="F810" s="10">
        <v>0.0</v>
      </c>
      <c r="G810" s="10">
        <v>0.0</v>
      </c>
      <c r="H810" s="4" t="s">
        <v>767</v>
      </c>
      <c r="I810" s="4" t="s">
        <v>783</v>
      </c>
      <c r="J810" s="4" t="s">
        <v>834</v>
      </c>
      <c r="K810" s="7"/>
      <c r="L810" s="8">
        <f t="shared" si="3"/>
        <v>45300.84797</v>
      </c>
      <c r="M810" s="9">
        <f>IF('tab4'!$B810=0,0,IF('tab4'!$B810=1,1,IF('tab4'!$B810=4,2,IF('tab4'!$B810=5,3,IF('tab4'!$B810=6,4,IF(AND('tab4'!$B810=80,$X$2=2),0,-1))))))</f>
        <v>2</v>
      </c>
      <c r="N810" s="9">
        <f>IF('tab4'!$C810=0,0,IF('tab4'!$C810=1,1,IF('tab4'!$C810=4,2,IF('tab4'!$C810=5,3,IF('tab4'!$C810=6,4,IF(AND('tab4'!$C810=80,$X$2=2),0,-1))))))</f>
        <v>2</v>
      </c>
      <c r="O810" s="9">
        <f t="shared" ref="O810:R810" si="1619">D810</f>
        <v>1</v>
      </c>
      <c r="P810" s="9">
        <f t="shared" si="1619"/>
        <v>1</v>
      </c>
      <c r="Q810" s="10">
        <f t="shared" si="1619"/>
        <v>0</v>
      </c>
      <c r="R810" s="10">
        <f t="shared" si="1619"/>
        <v>0</v>
      </c>
      <c r="S810" s="10">
        <f t="shared" ref="S810:T810" si="1620">IF(HEX2DEC(H810) &gt;= 32768, (HEX2DEC(H810) - 65535 - 1)/10, IF(HEX2DEC(H810) = 32767, IF($X$2=2, S811, 32767), HEX2DEC(H810)/10 ))</f>
        <v>-10</v>
      </c>
      <c r="T810" s="10">
        <f t="shared" si="1620"/>
        <v>-12.1</v>
      </c>
      <c r="U810" s="10">
        <f t="shared" si="6"/>
        <v>-13.3</v>
      </c>
    </row>
    <row r="811" ht="14.25" customHeight="1">
      <c r="A811" s="4" t="s">
        <v>835</v>
      </c>
      <c r="B811" s="13">
        <v>1.0</v>
      </c>
      <c r="C811" s="13">
        <v>4.0</v>
      </c>
      <c r="D811" s="9">
        <v>1.0</v>
      </c>
      <c r="E811" s="9">
        <v>1.0</v>
      </c>
      <c r="F811" s="10">
        <v>0.0</v>
      </c>
      <c r="G811" s="10">
        <v>0.0</v>
      </c>
      <c r="H811" s="4" t="s">
        <v>755</v>
      </c>
      <c r="I811" s="4" t="s">
        <v>836</v>
      </c>
      <c r="J811" s="4" t="s">
        <v>834</v>
      </c>
      <c r="K811" s="7"/>
      <c r="L811" s="8">
        <f t="shared" si="3"/>
        <v>45300.84969</v>
      </c>
      <c r="M811" s="9">
        <f>IF('tab4'!$B811=0,0,IF('tab4'!$B811=1,1,IF('tab4'!$B811=4,2,IF('tab4'!$B811=5,3,IF('tab4'!$B811=6,4,IF(AND('tab4'!$B811=80,$X$2=2),0,-1))))))</f>
        <v>1</v>
      </c>
      <c r="N811" s="9">
        <f>IF('tab4'!$C811=0,0,IF('tab4'!$C811=1,1,IF('tab4'!$C811=4,2,IF('tab4'!$C811=5,3,IF('tab4'!$C811=6,4,IF(AND('tab4'!$C811=80,$X$2=2),0,-1))))))</f>
        <v>2</v>
      </c>
      <c r="O811" s="9">
        <f t="shared" ref="O811:R811" si="1621">D811</f>
        <v>1</v>
      </c>
      <c r="P811" s="9">
        <f t="shared" si="1621"/>
        <v>1</v>
      </c>
      <c r="Q811" s="10">
        <f t="shared" si="1621"/>
        <v>0</v>
      </c>
      <c r="R811" s="10">
        <f t="shared" si="1621"/>
        <v>0</v>
      </c>
      <c r="S811" s="10">
        <f t="shared" ref="S811:T811" si="1622">IF(HEX2DEC(H811) &gt;= 32768, (HEX2DEC(H811) - 65535 - 1)/10, IF(HEX2DEC(H811) = 32767, IF($X$2=2, S812, 32767), HEX2DEC(H811)/10 ))</f>
        <v>-7.9</v>
      </c>
      <c r="T811" s="10">
        <f t="shared" si="1622"/>
        <v>-12</v>
      </c>
      <c r="U811" s="10">
        <f t="shared" si="6"/>
        <v>-13.3</v>
      </c>
    </row>
    <row r="812" ht="14.25" customHeight="1">
      <c r="A812" s="4" t="s">
        <v>835</v>
      </c>
      <c r="B812" s="12">
        <v>1.0</v>
      </c>
      <c r="C812" s="12">
        <v>4.0</v>
      </c>
      <c r="D812" s="9">
        <v>0.0</v>
      </c>
      <c r="E812" s="9">
        <v>1.0</v>
      </c>
      <c r="F812" s="10">
        <v>0.0</v>
      </c>
      <c r="G812" s="10">
        <v>0.0</v>
      </c>
      <c r="H812" s="4" t="s">
        <v>755</v>
      </c>
      <c r="I812" s="4" t="s">
        <v>836</v>
      </c>
      <c r="J812" s="4" t="s">
        <v>834</v>
      </c>
      <c r="K812" s="7"/>
      <c r="L812" s="8">
        <f t="shared" si="3"/>
        <v>45300.84969</v>
      </c>
      <c r="M812" s="9">
        <f>IF('tab4'!$B812=0,0,IF('tab4'!$B812=1,1,IF('tab4'!$B812=4,2,IF('tab4'!$B812=5,3,IF('tab4'!$B812=6,4,IF(AND('tab4'!$B812=80,$X$2=2),0,-1))))))</f>
        <v>1</v>
      </c>
      <c r="N812" s="9">
        <f>IF('tab4'!$C812=0,0,IF('tab4'!$C812=1,1,IF('tab4'!$C812=4,2,IF('tab4'!$C812=5,3,IF('tab4'!$C812=6,4,IF(AND('tab4'!$C812=80,$X$2=2),0,-1))))))</f>
        <v>2</v>
      </c>
      <c r="O812" s="9">
        <f t="shared" ref="O812:R812" si="1623">D812</f>
        <v>0</v>
      </c>
      <c r="P812" s="9">
        <f t="shared" si="1623"/>
        <v>1</v>
      </c>
      <c r="Q812" s="10">
        <f t="shared" si="1623"/>
        <v>0</v>
      </c>
      <c r="R812" s="10">
        <f t="shared" si="1623"/>
        <v>0</v>
      </c>
      <c r="S812" s="10">
        <f t="shared" ref="S812:T812" si="1624">IF(HEX2DEC(H812) &gt;= 32768, (HEX2DEC(H812) - 65535 - 1)/10, IF(HEX2DEC(H812) = 32767, IF($X$2=2, S813, 32767), HEX2DEC(H812)/10 ))</f>
        <v>-7.9</v>
      </c>
      <c r="T812" s="10">
        <f t="shared" si="1624"/>
        <v>-12</v>
      </c>
      <c r="U812" s="10">
        <f t="shared" si="6"/>
        <v>-13.3</v>
      </c>
    </row>
    <row r="813" ht="14.25" customHeight="1">
      <c r="A813" s="4" t="s">
        <v>837</v>
      </c>
      <c r="B813" s="13">
        <v>1.0</v>
      </c>
      <c r="C813" s="13">
        <v>4.0</v>
      </c>
      <c r="D813" s="9">
        <v>0.0</v>
      </c>
      <c r="E813" s="9">
        <v>1.0</v>
      </c>
      <c r="F813" s="10">
        <v>0.0</v>
      </c>
      <c r="G813" s="10">
        <v>0.0</v>
      </c>
      <c r="H813" s="4" t="s">
        <v>787</v>
      </c>
      <c r="I813" s="4" t="s">
        <v>834</v>
      </c>
      <c r="J813" s="4" t="s">
        <v>794</v>
      </c>
      <c r="K813" s="7"/>
      <c r="L813" s="8">
        <f t="shared" si="3"/>
        <v>45300.93302</v>
      </c>
      <c r="M813" s="9">
        <f>IF('tab4'!$B813=0,0,IF('tab4'!$B813=1,1,IF('tab4'!$B813=4,2,IF('tab4'!$B813=5,3,IF('tab4'!$B813=6,4,IF(AND('tab4'!$B813=80,$X$2=2),0,-1))))))</f>
        <v>1</v>
      </c>
      <c r="N813" s="9">
        <f>IF('tab4'!$C813=0,0,IF('tab4'!$C813=1,1,IF('tab4'!$C813=4,2,IF('tab4'!$C813=5,3,IF('tab4'!$C813=6,4,IF(AND('tab4'!$C813=80,$X$2=2),0,-1))))))</f>
        <v>2</v>
      </c>
      <c r="O813" s="9">
        <f t="shared" ref="O813:R813" si="1625">D813</f>
        <v>0</v>
      </c>
      <c r="P813" s="9">
        <f t="shared" si="1625"/>
        <v>1</v>
      </c>
      <c r="Q813" s="10">
        <f t="shared" si="1625"/>
        <v>0</v>
      </c>
      <c r="R813" s="10">
        <f t="shared" si="1625"/>
        <v>0</v>
      </c>
      <c r="S813" s="10">
        <f t="shared" ref="S813:T813" si="1626">IF(HEX2DEC(H813) &gt;= 32768, (HEX2DEC(H813) - 65535 - 1)/10, IF(HEX2DEC(H813) = 32767, IF($X$2=2, S814, 32767), HEX2DEC(H813)/10 ))</f>
        <v>-10.9</v>
      </c>
      <c r="T813" s="10">
        <f t="shared" si="1626"/>
        <v>-13.3</v>
      </c>
      <c r="U813" s="10">
        <f t="shared" si="6"/>
        <v>-13.8</v>
      </c>
    </row>
    <row r="814" ht="14.25" customHeight="1">
      <c r="A814" s="4" t="s">
        <v>838</v>
      </c>
      <c r="B814" s="12">
        <v>4.0</v>
      </c>
      <c r="C814" s="12">
        <v>4.0</v>
      </c>
      <c r="D814" s="9">
        <v>0.0</v>
      </c>
      <c r="E814" s="9">
        <v>1.0</v>
      </c>
      <c r="F814" s="10">
        <v>0.0</v>
      </c>
      <c r="G814" s="10">
        <v>0.0</v>
      </c>
      <c r="H814" s="4" t="s">
        <v>783</v>
      </c>
      <c r="I814" s="4" t="s">
        <v>803</v>
      </c>
      <c r="J814" s="4" t="s">
        <v>839</v>
      </c>
      <c r="K814" s="7"/>
      <c r="L814" s="8">
        <f t="shared" si="3"/>
        <v>45301.00964</v>
      </c>
      <c r="M814" s="9">
        <f>IF('tab4'!$B814=0,0,IF('tab4'!$B814=1,1,IF('tab4'!$B814=4,2,IF('tab4'!$B814=5,3,IF('tab4'!$B814=6,4,IF(AND('tab4'!$B814=80,$X$2=2),0,-1))))))</f>
        <v>2</v>
      </c>
      <c r="N814" s="9">
        <f>IF('tab4'!$C814=0,0,IF('tab4'!$C814=1,1,IF('tab4'!$C814=4,2,IF('tab4'!$C814=5,3,IF('tab4'!$C814=6,4,IF(AND('tab4'!$C814=80,$X$2=2),0,-1))))))</f>
        <v>2</v>
      </c>
      <c r="O814" s="9">
        <f t="shared" ref="O814:R814" si="1627">D814</f>
        <v>0</v>
      </c>
      <c r="P814" s="9">
        <f t="shared" si="1627"/>
        <v>1</v>
      </c>
      <c r="Q814" s="10">
        <f t="shared" si="1627"/>
        <v>0</v>
      </c>
      <c r="R814" s="10">
        <f t="shared" si="1627"/>
        <v>0</v>
      </c>
      <c r="S814" s="10">
        <f t="shared" ref="S814:T814" si="1628">IF(HEX2DEC(H814) &gt;= 32768, (HEX2DEC(H814) - 65535 - 1)/10, IF(HEX2DEC(H814) = 32767, IF($X$2=2, S815, 32767), HEX2DEC(H814)/10 ))</f>
        <v>-12.1</v>
      </c>
      <c r="T814" s="10">
        <f t="shared" si="1628"/>
        <v>-14.1</v>
      </c>
      <c r="U814" s="10">
        <f t="shared" si="6"/>
        <v>-13.7</v>
      </c>
    </row>
    <row r="815" ht="14.25" customHeight="1">
      <c r="A815" s="4" t="s">
        <v>838</v>
      </c>
      <c r="B815" s="13">
        <v>4.0</v>
      </c>
      <c r="C815" s="13">
        <v>4.0</v>
      </c>
      <c r="D815" s="9">
        <v>1.0</v>
      </c>
      <c r="E815" s="9">
        <v>1.0</v>
      </c>
      <c r="F815" s="10">
        <v>0.0</v>
      </c>
      <c r="G815" s="10">
        <v>0.0</v>
      </c>
      <c r="H815" s="4" t="s">
        <v>783</v>
      </c>
      <c r="I815" s="4" t="s">
        <v>803</v>
      </c>
      <c r="J815" s="4" t="s">
        <v>839</v>
      </c>
      <c r="K815" s="7"/>
      <c r="L815" s="8">
        <f t="shared" si="3"/>
        <v>45301.00964</v>
      </c>
      <c r="M815" s="9">
        <f>IF('tab4'!$B815=0,0,IF('tab4'!$B815=1,1,IF('tab4'!$B815=4,2,IF('tab4'!$B815=5,3,IF('tab4'!$B815=6,4,IF(AND('tab4'!$B815=80,$X$2=2),0,-1))))))</f>
        <v>2</v>
      </c>
      <c r="N815" s="9">
        <f>IF('tab4'!$C815=0,0,IF('tab4'!$C815=1,1,IF('tab4'!$C815=4,2,IF('tab4'!$C815=5,3,IF('tab4'!$C815=6,4,IF(AND('tab4'!$C815=80,$X$2=2),0,-1))))))</f>
        <v>2</v>
      </c>
      <c r="O815" s="9">
        <f t="shared" ref="O815:R815" si="1629">D815</f>
        <v>1</v>
      </c>
      <c r="P815" s="9">
        <f t="shared" si="1629"/>
        <v>1</v>
      </c>
      <c r="Q815" s="10">
        <f t="shared" si="1629"/>
        <v>0</v>
      </c>
      <c r="R815" s="10">
        <f t="shared" si="1629"/>
        <v>0</v>
      </c>
      <c r="S815" s="10">
        <f t="shared" ref="S815:T815" si="1630">IF(HEX2DEC(H815) &gt;= 32768, (HEX2DEC(H815) - 65535 - 1)/10, IF(HEX2DEC(H815) = 32767, IF($X$2=2, S816, 32767), HEX2DEC(H815)/10 ))</f>
        <v>-12.1</v>
      </c>
      <c r="T815" s="10">
        <f t="shared" si="1630"/>
        <v>-14.1</v>
      </c>
      <c r="U815" s="10">
        <f t="shared" si="6"/>
        <v>-13.7</v>
      </c>
    </row>
    <row r="816" ht="14.25" customHeight="1">
      <c r="A816" s="4" t="s">
        <v>840</v>
      </c>
      <c r="B816" s="12">
        <v>1.0</v>
      </c>
      <c r="C816" s="12">
        <v>4.0</v>
      </c>
      <c r="D816" s="9">
        <v>1.0</v>
      </c>
      <c r="E816" s="9">
        <v>1.0</v>
      </c>
      <c r="F816" s="10">
        <v>0.0</v>
      </c>
      <c r="G816" s="10">
        <v>0.0</v>
      </c>
      <c r="H816" s="4" t="s">
        <v>755</v>
      </c>
      <c r="I816" s="4" t="s">
        <v>803</v>
      </c>
      <c r="J816" s="4" t="s">
        <v>808</v>
      </c>
      <c r="K816" s="7"/>
      <c r="L816" s="8">
        <f t="shared" si="3"/>
        <v>45301.01215</v>
      </c>
      <c r="M816" s="9">
        <f>IF('tab4'!$B816=0,0,IF('tab4'!$B816=1,1,IF('tab4'!$B816=4,2,IF('tab4'!$B816=5,3,IF('tab4'!$B816=6,4,IF(AND('tab4'!$B816=80,$X$2=2),0,-1))))))</f>
        <v>1</v>
      </c>
      <c r="N816" s="9">
        <f>IF('tab4'!$C816=0,0,IF('tab4'!$C816=1,1,IF('tab4'!$C816=4,2,IF('tab4'!$C816=5,3,IF('tab4'!$C816=6,4,IF(AND('tab4'!$C816=80,$X$2=2),0,-1))))))</f>
        <v>2</v>
      </c>
      <c r="O816" s="9">
        <f t="shared" ref="O816:R816" si="1631">D816</f>
        <v>1</v>
      </c>
      <c r="P816" s="9">
        <f t="shared" si="1631"/>
        <v>1</v>
      </c>
      <c r="Q816" s="10">
        <f t="shared" si="1631"/>
        <v>0</v>
      </c>
      <c r="R816" s="10">
        <f t="shared" si="1631"/>
        <v>0</v>
      </c>
      <c r="S816" s="10">
        <f t="shared" ref="S816:T816" si="1632">IF(HEX2DEC(H816) &gt;= 32768, (HEX2DEC(H816) - 65535 - 1)/10, IF(HEX2DEC(H816) = 32767, IF($X$2=2, S817, 32767), HEX2DEC(H816)/10 ))</f>
        <v>-7.9</v>
      </c>
      <c r="T816" s="10">
        <f t="shared" si="1632"/>
        <v>-14.1</v>
      </c>
      <c r="U816" s="10">
        <f t="shared" si="6"/>
        <v>-13.5</v>
      </c>
    </row>
    <row r="817" ht="14.25" customHeight="1">
      <c r="A817" s="4" t="s">
        <v>840</v>
      </c>
      <c r="B817" s="13">
        <v>1.0</v>
      </c>
      <c r="C817" s="13">
        <v>4.0</v>
      </c>
      <c r="D817" s="9">
        <v>0.0</v>
      </c>
      <c r="E817" s="9">
        <v>1.0</v>
      </c>
      <c r="F817" s="10">
        <v>0.0</v>
      </c>
      <c r="G817" s="10">
        <v>0.0</v>
      </c>
      <c r="H817" s="4" t="s">
        <v>755</v>
      </c>
      <c r="I817" s="4" t="s">
        <v>803</v>
      </c>
      <c r="J817" s="4" t="s">
        <v>808</v>
      </c>
      <c r="K817" s="7"/>
      <c r="L817" s="8">
        <f t="shared" si="3"/>
        <v>45301.01215</v>
      </c>
      <c r="M817" s="9">
        <f>IF('tab4'!$B817=0,0,IF('tab4'!$B817=1,1,IF('tab4'!$B817=4,2,IF('tab4'!$B817=5,3,IF('tab4'!$B817=6,4,IF(AND('tab4'!$B817=80,$X$2=2),0,-1))))))</f>
        <v>1</v>
      </c>
      <c r="N817" s="9">
        <f>IF('tab4'!$C817=0,0,IF('tab4'!$C817=1,1,IF('tab4'!$C817=4,2,IF('tab4'!$C817=5,3,IF('tab4'!$C817=6,4,IF(AND('tab4'!$C817=80,$X$2=2),0,-1))))))</f>
        <v>2</v>
      </c>
      <c r="O817" s="9">
        <f t="shared" ref="O817:R817" si="1633">D817</f>
        <v>0</v>
      </c>
      <c r="P817" s="9">
        <f t="shared" si="1633"/>
        <v>1</v>
      </c>
      <c r="Q817" s="10">
        <f t="shared" si="1633"/>
        <v>0</v>
      </c>
      <c r="R817" s="10">
        <f t="shared" si="1633"/>
        <v>0</v>
      </c>
      <c r="S817" s="10">
        <f t="shared" ref="S817:T817" si="1634">IF(HEX2DEC(H817) &gt;= 32768, (HEX2DEC(H817) - 65535 - 1)/10, IF(HEX2DEC(H817) = 32767, IF($X$2=2, S818, 32767), HEX2DEC(H817)/10 ))</f>
        <v>-7.9</v>
      </c>
      <c r="T817" s="10">
        <f t="shared" si="1634"/>
        <v>-14.1</v>
      </c>
      <c r="U817" s="10">
        <f t="shared" si="6"/>
        <v>-13.5</v>
      </c>
    </row>
    <row r="818" ht="14.25" customHeight="1">
      <c r="A818" s="4" t="s">
        <v>841</v>
      </c>
      <c r="B818" s="12">
        <v>4.0</v>
      </c>
      <c r="C818" s="12">
        <v>4.0</v>
      </c>
      <c r="D818" s="9">
        <v>0.0</v>
      </c>
      <c r="E818" s="9">
        <v>1.0</v>
      </c>
      <c r="F818" s="10">
        <v>0.0</v>
      </c>
      <c r="G818" s="10">
        <v>0.0</v>
      </c>
      <c r="H818" s="4" t="s">
        <v>783</v>
      </c>
      <c r="I818" s="4" t="s">
        <v>842</v>
      </c>
      <c r="J818" s="4" t="s">
        <v>805</v>
      </c>
      <c r="K818" s="7"/>
      <c r="L818" s="8">
        <f t="shared" si="3"/>
        <v>45301.07627</v>
      </c>
      <c r="M818" s="9">
        <f>IF('tab4'!$B818=0,0,IF('tab4'!$B818=1,1,IF('tab4'!$B818=4,2,IF('tab4'!$B818=5,3,IF('tab4'!$B818=6,4,IF(AND('tab4'!$B818=80,$X$2=2),0,-1))))))</f>
        <v>2</v>
      </c>
      <c r="N818" s="9">
        <f>IF('tab4'!$C818=0,0,IF('tab4'!$C818=1,1,IF('tab4'!$C818=4,2,IF('tab4'!$C818=5,3,IF('tab4'!$C818=6,4,IF(AND('tab4'!$C818=80,$X$2=2),0,-1))))))</f>
        <v>2</v>
      </c>
      <c r="O818" s="9">
        <f t="shared" ref="O818:R818" si="1635">D818</f>
        <v>0</v>
      </c>
      <c r="P818" s="9">
        <f t="shared" si="1635"/>
        <v>1</v>
      </c>
      <c r="Q818" s="10">
        <f t="shared" si="1635"/>
        <v>0</v>
      </c>
      <c r="R818" s="10">
        <f t="shared" si="1635"/>
        <v>0</v>
      </c>
      <c r="S818" s="10">
        <f t="shared" ref="S818:T818" si="1636">IF(HEX2DEC(H818) &gt;= 32768, (HEX2DEC(H818) - 65535 - 1)/10, IF(HEX2DEC(H818) = 32767, IF($X$2=2, S819, 32767), HEX2DEC(H818)/10 ))</f>
        <v>-12.1</v>
      </c>
      <c r="T818" s="10">
        <f t="shared" si="1636"/>
        <v>-14.7</v>
      </c>
      <c r="U818" s="10">
        <f t="shared" si="6"/>
        <v>-14</v>
      </c>
    </row>
    <row r="819" ht="14.25" customHeight="1">
      <c r="A819" s="4" t="s">
        <v>841</v>
      </c>
      <c r="B819" s="13">
        <v>4.0</v>
      </c>
      <c r="C819" s="13">
        <v>4.0</v>
      </c>
      <c r="D819" s="9">
        <v>1.0</v>
      </c>
      <c r="E819" s="9">
        <v>1.0</v>
      </c>
      <c r="F819" s="10">
        <v>0.0</v>
      </c>
      <c r="G819" s="10">
        <v>0.0</v>
      </c>
      <c r="H819" s="4" t="s">
        <v>783</v>
      </c>
      <c r="I819" s="4" t="s">
        <v>842</v>
      </c>
      <c r="J819" s="4" t="s">
        <v>805</v>
      </c>
      <c r="K819" s="7"/>
      <c r="L819" s="8">
        <f t="shared" si="3"/>
        <v>45301.07627</v>
      </c>
      <c r="M819" s="9">
        <f>IF('tab4'!$B819=0,0,IF('tab4'!$B819=1,1,IF('tab4'!$B819=4,2,IF('tab4'!$B819=5,3,IF('tab4'!$B819=6,4,IF(AND('tab4'!$B819=80,$X$2=2),0,-1))))))</f>
        <v>2</v>
      </c>
      <c r="N819" s="9">
        <f>IF('tab4'!$C819=0,0,IF('tab4'!$C819=1,1,IF('tab4'!$C819=4,2,IF('tab4'!$C819=5,3,IF('tab4'!$C819=6,4,IF(AND('tab4'!$C819=80,$X$2=2),0,-1))))))</f>
        <v>2</v>
      </c>
      <c r="O819" s="9">
        <f t="shared" ref="O819:R819" si="1637">D819</f>
        <v>1</v>
      </c>
      <c r="P819" s="9">
        <f t="shared" si="1637"/>
        <v>1</v>
      </c>
      <c r="Q819" s="10">
        <f t="shared" si="1637"/>
        <v>0</v>
      </c>
      <c r="R819" s="10">
        <f t="shared" si="1637"/>
        <v>0</v>
      </c>
      <c r="S819" s="10">
        <f t="shared" ref="S819:T819" si="1638">IF(HEX2DEC(H819) &gt;= 32768, (HEX2DEC(H819) - 65535 - 1)/10, IF(HEX2DEC(H819) = 32767, IF($X$2=2, S820, 32767), HEX2DEC(H819)/10 ))</f>
        <v>-12.1</v>
      </c>
      <c r="T819" s="10">
        <f t="shared" si="1638"/>
        <v>-14.7</v>
      </c>
      <c r="U819" s="10">
        <f t="shared" si="6"/>
        <v>-14</v>
      </c>
    </row>
    <row r="820" ht="14.25" customHeight="1">
      <c r="A820" s="4" t="s">
        <v>843</v>
      </c>
      <c r="B820" s="12">
        <v>1.0</v>
      </c>
      <c r="C820" s="12">
        <v>4.0</v>
      </c>
      <c r="D820" s="9">
        <v>1.0</v>
      </c>
      <c r="E820" s="9">
        <v>1.0</v>
      </c>
      <c r="F820" s="10">
        <v>0.0</v>
      </c>
      <c r="G820" s="10">
        <v>0.0</v>
      </c>
      <c r="H820" s="4" t="s">
        <v>755</v>
      </c>
      <c r="I820" s="4" t="s">
        <v>842</v>
      </c>
      <c r="J820" s="4" t="s">
        <v>805</v>
      </c>
      <c r="K820" s="7"/>
      <c r="L820" s="8">
        <f t="shared" si="3"/>
        <v>45301.07873</v>
      </c>
      <c r="M820" s="9">
        <f>IF('tab4'!$B820=0,0,IF('tab4'!$B820=1,1,IF('tab4'!$B820=4,2,IF('tab4'!$B820=5,3,IF('tab4'!$B820=6,4,IF(AND('tab4'!$B820=80,$X$2=2),0,-1))))))</f>
        <v>1</v>
      </c>
      <c r="N820" s="9">
        <f>IF('tab4'!$C820=0,0,IF('tab4'!$C820=1,1,IF('tab4'!$C820=4,2,IF('tab4'!$C820=5,3,IF('tab4'!$C820=6,4,IF(AND('tab4'!$C820=80,$X$2=2),0,-1))))))</f>
        <v>2</v>
      </c>
      <c r="O820" s="9">
        <f t="shared" ref="O820:R820" si="1639">D820</f>
        <v>1</v>
      </c>
      <c r="P820" s="9">
        <f t="shared" si="1639"/>
        <v>1</v>
      </c>
      <c r="Q820" s="10">
        <f t="shared" si="1639"/>
        <v>0</v>
      </c>
      <c r="R820" s="10">
        <f t="shared" si="1639"/>
        <v>0</v>
      </c>
      <c r="S820" s="10">
        <f t="shared" ref="S820:T820" si="1640">IF(HEX2DEC(H820) &gt;= 32768, (HEX2DEC(H820) - 65535 - 1)/10, IF(HEX2DEC(H820) = 32767, IF($X$2=2, S821, 32767), HEX2DEC(H820)/10 ))</f>
        <v>-7.9</v>
      </c>
      <c r="T820" s="10">
        <f t="shared" si="1640"/>
        <v>-14.7</v>
      </c>
      <c r="U820" s="10">
        <f t="shared" si="6"/>
        <v>-14</v>
      </c>
    </row>
    <row r="821" ht="14.25" customHeight="1">
      <c r="A821" s="4" t="s">
        <v>844</v>
      </c>
      <c r="B821" s="13">
        <v>1.0</v>
      </c>
      <c r="C821" s="13">
        <v>4.0</v>
      </c>
      <c r="D821" s="9">
        <v>0.0</v>
      </c>
      <c r="E821" s="9">
        <v>1.0</v>
      </c>
      <c r="F821" s="10">
        <v>0.0</v>
      </c>
      <c r="G821" s="10">
        <v>0.0</v>
      </c>
      <c r="H821" s="4" t="s">
        <v>755</v>
      </c>
      <c r="I821" s="4" t="s">
        <v>842</v>
      </c>
      <c r="J821" s="4" t="s">
        <v>805</v>
      </c>
      <c r="K821" s="7"/>
      <c r="L821" s="8">
        <f t="shared" si="3"/>
        <v>45301.07874</v>
      </c>
      <c r="M821" s="9">
        <f>IF('tab4'!$B821=0,0,IF('tab4'!$B821=1,1,IF('tab4'!$B821=4,2,IF('tab4'!$B821=5,3,IF('tab4'!$B821=6,4,IF(AND('tab4'!$B821=80,$X$2=2),0,-1))))))</f>
        <v>1</v>
      </c>
      <c r="N821" s="9">
        <f>IF('tab4'!$C821=0,0,IF('tab4'!$C821=1,1,IF('tab4'!$C821=4,2,IF('tab4'!$C821=5,3,IF('tab4'!$C821=6,4,IF(AND('tab4'!$C821=80,$X$2=2),0,-1))))))</f>
        <v>2</v>
      </c>
      <c r="O821" s="9">
        <f t="shared" ref="O821:R821" si="1641">D821</f>
        <v>0</v>
      </c>
      <c r="P821" s="9">
        <f t="shared" si="1641"/>
        <v>1</v>
      </c>
      <c r="Q821" s="10">
        <f t="shared" si="1641"/>
        <v>0</v>
      </c>
      <c r="R821" s="10">
        <f t="shared" si="1641"/>
        <v>0</v>
      </c>
      <c r="S821" s="10">
        <f t="shared" ref="S821:T821" si="1642">IF(HEX2DEC(H821) &gt;= 32768, (HEX2DEC(H821) - 65535 - 1)/10, IF(HEX2DEC(H821) = 32767, IF($X$2=2, S822, 32767), HEX2DEC(H821)/10 ))</f>
        <v>-7.9</v>
      </c>
      <c r="T821" s="10">
        <f t="shared" si="1642"/>
        <v>-14.7</v>
      </c>
      <c r="U821" s="10">
        <f t="shared" si="6"/>
        <v>-14</v>
      </c>
    </row>
    <row r="822" ht="14.25" customHeight="1">
      <c r="A822" s="4" t="s">
        <v>845</v>
      </c>
      <c r="B822" s="12">
        <v>4.0</v>
      </c>
      <c r="C822" s="12">
        <v>4.0</v>
      </c>
      <c r="D822" s="9">
        <v>0.0</v>
      </c>
      <c r="E822" s="9">
        <v>1.0</v>
      </c>
      <c r="F822" s="10">
        <v>0.0</v>
      </c>
      <c r="G822" s="10">
        <v>0.0</v>
      </c>
      <c r="H822" s="4" t="s">
        <v>783</v>
      </c>
      <c r="I822" s="4" t="s">
        <v>842</v>
      </c>
      <c r="J822" s="4" t="s">
        <v>846</v>
      </c>
      <c r="K822" s="7"/>
      <c r="L822" s="8">
        <f t="shared" si="3"/>
        <v>45301.14341</v>
      </c>
      <c r="M822" s="9">
        <f>IF('tab4'!$B822=0,0,IF('tab4'!$B822=1,1,IF('tab4'!$B822=4,2,IF('tab4'!$B822=5,3,IF('tab4'!$B822=6,4,IF(AND('tab4'!$B822=80,$X$2=2),0,-1))))))</f>
        <v>2</v>
      </c>
      <c r="N822" s="9">
        <f>IF('tab4'!$C822=0,0,IF('tab4'!$C822=1,1,IF('tab4'!$C822=4,2,IF('tab4'!$C822=5,3,IF('tab4'!$C822=6,4,IF(AND('tab4'!$C822=80,$X$2=2),0,-1))))))</f>
        <v>2</v>
      </c>
      <c r="O822" s="9">
        <f t="shared" ref="O822:R822" si="1643">D822</f>
        <v>0</v>
      </c>
      <c r="P822" s="9">
        <f t="shared" si="1643"/>
        <v>1</v>
      </c>
      <c r="Q822" s="10">
        <f t="shared" si="1643"/>
        <v>0</v>
      </c>
      <c r="R822" s="10">
        <f t="shared" si="1643"/>
        <v>0</v>
      </c>
      <c r="S822" s="10">
        <f t="shared" ref="S822:T822" si="1644">IF(HEX2DEC(H822) &gt;= 32768, (HEX2DEC(H822) - 65535 - 1)/10, IF(HEX2DEC(H822) = 32767, IF($X$2=2, S823, 32767), HEX2DEC(H822)/10 ))</f>
        <v>-12.1</v>
      </c>
      <c r="T822" s="10">
        <f t="shared" si="1644"/>
        <v>-14.7</v>
      </c>
      <c r="U822" s="10">
        <f t="shared" si="6"/>
        <v>-13</v>
      </c>
    </row>
    <row r="823" ht="14.25" customHeight="1">
      <c r="A823" s="4" t="s">
        <v>845</v>
      </c>
      <c r="B823" s="13">
        <v>4.0</v>
      </c>
      <c r="C823" s="13">
        <v>4.0</v>
      </c>
      <c r="D823" s="9">
        <v>1.0</v>
      </c>
      <c r="E823" s="9">
        <v>1.0</v>
      </c>
      <c r="F823" s="10">
        <v>0.0</v>
      </c>
      <c r="G823" s="10">
        <v>0.0</v>
      </c>
      <c r="H823" s="4" t="s">
        <v>783</v>
      </c>
      <c r="I823" s="4" t="s">
        <v>842</v>
      </c>
      <c r="J823" s="4" t="s">
        <v>846</v>
      </c>
      <c r="K823" s="7"/>
      <c r="L823" s="8">
        <f t="shared" si="3"/>
        <v>45301.14341</v>
      </c>
      <c r="M823" s="9">
        <f>IF('tab4'!$B823=0,0,IF('tab4'!$B823=1,1,IF('tab4'!$B823=4,2,IF('tab4'!$B823=5,3,IF('tab4'!$B823=6,4,IF(AND('tab4'!$B823=80,$X$2=2),0,-1))))))</f>
        <v>2</v>
      </c>
      <c r="N823" s="9">
        <f>IF('tab4'!$C823=0,0,IF('tab4'!$C823=1,1,IF('tab4'!$C823=4,2,IF('tab4'!$C823=5,3,IF('tab4'!$C823=6,4,IF(AND('tab4'!$C823=80,$X$2=2),0,-1))))))</f>
        <v>2</v>
      </c>
      <c r="O823" s="9">
        <f t="shared" ref="O823:R823" si="1645">D823</f>
        <v>1</v>
      </c>
      <c r="P823" s="9">
        <f t="shared" si="1645"/>
        <v>1</v>
      </c>
      <c r="Q823" s="10">
        <f t="shared" si="1645"/>
        <v>0</v>
      </c>
      <c r="R823" s="10">
        <f t="shared" si="1645"/>
        <v>0</v>
      </c>
      <c r="S823" s="10">
        <f t="shared" ref="S823:T823" si="1646">IF(HEX2DEC(H823) &gt;= 32768, (HEX2DEC(H823) - 65535 - 1)/10, IF(HEX2DEC(H823) = 32767, IF($X$2=2, S824, 32767), HEX2DEC(H823)/10 ))</f>
        <v>-12.1</v>
      </c>
      <c r="T823" s="10">
        <f t="shared" si="1646"/>
        <v>-14.7</v>
      </c>
      <c r="U823" s="10">
        <f t="shared" si="6"/>
        <v>-13</v>
      </c>
    </row>
    <row r="824" ht="14.25" customHeight="1">
      <c r="A824" s="4" t="s">
        <v>847</v>
      </c>
      <c r="B824" s="12">
        <v>1.0</v>
      </c>
      <c r="C824" s="12">
        <v>4.0</v>
      </c>
      <c r="D824" s="9">
        <v>1.0</v>
      </c>
      <c r="E824" s="9">
        <v>1.0</v>
      </c>
      <c r="F824" s="10">
        <v>0.0</v>
      </c>
      <c r="G824" s="10">
        <v>0.0</v>
      </c>
      <c r="H824" s="4" t="s">
        <v>755</v>
      </c>
      <c r="I824" s="4" t="s">
        <v>842</v>
      </c>
      <c r="J824" s="4" t="s">
        <v>848</v>
      </c>
      <c r="K824" s="7"/>
      <c r="L824" s="8">
        <f t="shared" si="3"/>
        <v>45301.14593</v>
      </c>
      <c r="M824" s="9">
        <f>IF('tab4'!$B824=0,0,IF('tab4'!$B824=1,1,IF('tab4'!$B824=4,2,IF('tab4'!$B824=5,3,IF('tab4'!$B824=6,4,IF(AND('tab4'!$B824=80,$X$2=2),0,-1))))))</f>
        <v>1</v>
      </c>
      <c r="N824" s="9">
        <f>IF('tab4'!$C824=0,0,IF('tab4'!$C824=1,1,IF('tab4'!$C824=4,2,IF('tab4'!$C824=5,3,IF('tab4'!$C824=6,4,IF(AND('tab4'!$C824=80,$X$2=2),0,-1))))))</f>
        <v>2</v>
      </c>
      <c r="O824" s="9">
        <f t="shared" ref="O824:R824" si="1647">D824</f>
        <v>1</v>
      </c>
      <c r="P824" s="9">
        <f t="shared" si="1647"/>
        <v>1</v>
      </c>
      <c r="Q824" s="10">
        <f t="shared" si="1647"/>
        <v>0</v>
      </c>
      <c r="R824" s="10">
        <f t="shared" si="1647"/>
        <v>0</v>
      </c>
      <c r="S824" s="10">
        <f t="shared" ref="S824:T824" si="1648">IF(HEX2DEC(H824) &gt;= 32768, (HEX2DEC(H824) - 65535 - 1)/10, IF(HEX2DEC(H824) = 32767, IF($X$2=2, S825, 32767), HEX2DEC(H824)/10 ))</f>
        <v>-7.9</v>
      </c>
      <c r="T824" s="10">
        <f t="shared" si="1648"/>
        <v>-14.7</v>
      </c>
      <c r="U824" s="10">
        <f t="shared" si="6"/>
        <v>-13.1</v>
      </c>
    </row>
    <row r="825" ht="14.25" customHeight="1">
      <c r="A825" s="4" t="s">
        <v>849</v>
      </c>
      <c r="B825" s="13">
        <v>1.0</v>
      </c>
      <c r="C825" s="13">
        <v>4.0</v>
      </c>
      <c r="D825" s="9">
        <v>0.0</v>
      </c>
      <c r="E825" s="9">
        <v>1.0</v>
      </c>
      <c r="F825" s="10">
        <v>0.0</v>
      </c>
      <c r="G825" s="10">
        <v>0.0</v>
      </c>
      <c r="H825" s="4" t="s">
        <v>755</v>
      </c>
      <c r="I825" s="4" t="s">
        <v>842</v>
      </c>
      <c r="J825" s="4" t="s">
        <v>848</v>
      </c>
      <c r="K825" s="7"/>
      <c r="L825" s="8">
        <f t="shared" si="3"/>
        <v>45301.14594</v>
      </c>
      <c r="M825" s="9">
        <f>IF('tab4'!$B825=0,0,IF('tab4'!$B825=1,1,IF('tab4'!$B825=4,2,IF('tab4'!$B825=5,3,IF('tab4'!$B825=6,4,IF(AND('tab4'!$B825=80,$X$2=2),0,-1))))))</f>
        <v>1</v>
      </c>
      <c r="N825" s="9">
        <f>IF('tab4'!$C825=0,0,IF('tab4'!$C825=1,1,IF('tab4'!$C825=4,2,IF('tab4'!$C825=5,3,IF('tab4'!$C825=6,4,IF(AND('tab4'!$C825=80,$X$2=2),0,-1))))))</f>
        <v>2</v>
      </c>
      <c r="O825" s="9">
        <f t="shared" ref="O825:R825" si="1649">D825</f>
        <v>0</v>
      </c>
      <c r="P825" s="9">
        <f t="shared" si="1649"/>
        <v>1</v>
      </c>
      <c r="Q825" s="10">
        <f t="shared" si="1649"/>
        <v>0</v>
      </c>
      <c r="R825" s="10">
        <f t="shared" si="1649"/>
        <v>0</v>
      </c>
      <c r="S825" s="10">
        <f t="shared" ref="S825:T825" si="1650">IF(HEX2DEC(H825) &gt;= 32768, (HEX2DEC(H825) - 65535 - 1)/10, IF(HEX2DEC(H825) = 32767, IF($X$2=2, S826, 32767), HEX2DEC(H825)/10 ))</f>
        <v>-7.9</v>
      </c>
      <c r="T825" s="10">
        <f t="shared" si="1650"/>
        <v>-14.7</v>
      </c>
      <c r="U825" s="10">
        <f t="shared" si="6"/>
        <v>-13.1</v>
      </c>
    </row>
    <row r="826" ht="14.25" customHeight="1">
      <c r="A826" s="4" t="s">
        <v>850</v>
      </c>
      <c r="B826" s="12">
        <v>4.0</v>
      </c>
      <c r="C826" s="12">
        <v>4.0</v>
      </c>
      <c r="D826" s="9">
        <v>0.0</v>
      </c>
      <c r="E826" s="9">
        <v>1.0</v>
      </c>
      <c r="F826" s="10">
        <v>0.0</v>
      </c>
      <c r="G826" s="10">
        <v>0.0</v>
      </c>
      <c r="H826" s="4" t="s">
        <v>783</v>
      </c>
      <c r="I826" s="4" t="s">
        <v>851</v>
      </c>
      <c r="J826" s="4" t="s">
        <v>852</v>
      </c>
      <c r="K826" s="7"/>
      <c r="L826" s="8">
        <f t="shared" si="3"/>
        <v>45301.21101</v>
      </c>
      <c r="M826" s="9">
        <f>IF('tab4'!$B826=0,0,IF('tab4'!$B826=1,1,IF('tab4'!$B826=4,2,IF('tab4'!$B826=5,3,IF('tab4'!$B826=6,4,IF(AND('tab4'!$B826=80,$X$2=2),0,-1))))))</f>
        <v>2</v>
      </c>
      <c r="N826" s="9">
        <f>IF('tab4'!$C826=0,0,IF('tab4'!$C826=1,1,IF('tab4'!$C826=4,2,IF('tab4'!$C826=5,3,IF('tab4'!$C826=6,4,IF(AND('tab4'!$C826=80,$X$2=2),0,-1))))))</f>
        <v>2</v>
      </c>
      <c r="O826" s="9">
        <f t="shared" ref="O826:R826" si="1651">D826</f>
        <v>0</v>
      </c>
      <c r="P826" s="9">
        <f t="shared" si="1651"/>
        <v>1</v>
      </c>
      <c r="Q826" s="10">
        <f t="shared" si="1651"/>
        <v>0</v>
      </c>
      <c r="R826" s="10">
        <f t="shared" si="1651"/>
        <v>0</v>
      </c>
      <c r="S826" s="10">
        <f t="shared" ref="S826:T826" si="1652">IF(HEX2DEC(H826) &gt;= 32768, (HEX2DEC(H826) - 65535 - 1)/10, IF(HEX2DEC(H826) = 32767, IF($X$2=2, S827, 32767), HEX2DEC(H826)/10 ))</f>
        <v>-12.1</v>
      </c>
      <c r="T826" s="10">
        <f t="shared" si="1652"/>
        <v>-14.2</v>
      </c>
      <c r="U826" s="10">
        <f t="shared" si="6"/>
        <v>-12.9</v>
      </c>
    </row>
    <row r="827" ht="14.25" customHeight="1">
      <c r="A827" s="4" t="s">
        <v>850</v>
      </c>
      <c r="B827" s="13">
        <v>4.0</v>
      </c>
      <c r="C827" s="13">
        <v>4.0</v>
      </c>
      <c r="D827" s="9">
        <v>1.0</v>
      </c>
      <c r="E827" s="9">
        <v>1.0</v>
      </c>
      <c r="F827" s="10">
        <v>0.0</v>
      </c>
      <c r="G827" s="10">
        <v>0.0</v>
      </c>
      <c r="H827" s="4" t="s">
        <v>783</v>
      </c>
      <c r="I827" s="4" t="s">
        <v>851</v>
      </c>
      <c r="J827" s="4" t="s">
        <v>852</v>
      </c>
      <c r="K827" s="7"/>
      <c r="L827" s="8">
        <f t="shared" si="3"/>
        <v>45301.21101</v>
      </c>
      <c r="M827" s="9">
        <f>IF('tab4'!$B827=0,0,IF('tab4'!$B827=1,1,IF('tab4'!$B827=4,2,IF('tab4'!$B827=5,3,IF('tab4'!$B827=6,4,IF(AND('tab4'!$B827=80,$X$2=2),0,-1))))))</f>
        <v>2</v>
      </c>
      <c r="N827" s="9">
        <f>IF('tab4'!$C827=0,0,IF('tab4'!$C827=1,1,IF('tab4'!$C827=4,2,IF('tab4'!$C827=5,3,IF('tab4'!$C827=6,4,IF(AND('tab4'!$C827=80,$X$2=2),0,-1))))))</f>
        <v>2</v>
      </c>
      <c r="O827" s="9">
        <f t="shared" ref="O827:R827" si="1653">D827</f>
        <v>1</v>
      </c>
      <c r="P827" s="9">
        <f t="shared" si="1653"/>
        <v>1</v>
      </c>
      <c r="Q827" s="10">
        <f t="shared" si="1653"/>
        <v>0</v>
      </c>
      <c r="R827" s="10">
        <f t="shared" si="1653"/>
        <v>0</v>
      </c>
      <c r="S827" s="10">
        <f t="shared" ref="S827:T827" si="1654">IF(HEX2DEC(H827) &gt;= 32768, (HEX2DEC(H827) - 65535 - 1)/10, IF(HEX2DEC(H827) = 32767, IF($X$2=2, S828, 32767), HEX2DEC(H827)/10 ))</f>
        <v>-12.1</v>
      </c>
      <c r="T827" s="10">
        <f t="shared" si="1654"/>
        <v>-14.2</v>
      </c>
      <c r="U827" s="10">
        <f t="shared" si="6"/>
        <v>-12.9</v>
      </c>
    </row>
    <row r="828" ht="14.25" customHeight="1">
      <c r="A828" s="4" t="s">
        <v>853</v>
      </c>
      <c r="B828" s="12">
        <v>1.0</v>
      </c>
      <c r="C828" s="12">
        <v>4.0</v>
      </c>
      <c r="D828" s="9">
        <v>1.0</v>
      </c>
      <c r="E828" s="9">
        <v>1.0</v>
      </c>
      <c r="F828" s="10">
        <v>0.0</v>
      </c>
      <c r="G828" s="10">
        <v>0.0</v>
      </c>
      <c r="H828" s="4" t="s">
        <v>755</v>
      </c>
      <c r="I828" s="4" t="s">
        <v>851</v>
      </c>
      <c r="J828" s="4" t="s">
        <v>846</v>
      </c>
      <c r="K828" s="7"/>
      <c r="L828" s="8">
        <f t="shared" si="3"/>
        <v>45301.21355</v>
      </c>
      <c r="M828" s="9">
        <f>IF('tab4'!$B828=0,0,IF('tab4'!$B828=1,1,IF('tab4'!$B828=4,2,IF('tab4'!$B828=5,3,IF('tab4'!$B828=6,4,IF(AND('tab4'!$B828=80,$X$2=2),0,-1))))))</f>
        <v>1</v>
      </c>
      <c r="N828" s="9">
        <f>IF('tab4'!$C828=0,0,IF('tab4'!$C828=1,1,IF('tab4'!$C828=4,2,IF('tab4'!$C828=5,3,IF('tab4'!$C828=6,4,IF(AND('tab4'!$C828=80,$X$2=2),0,-1))))))</f>
        <v>2</v>
      </c>
      <c r="O828" s="9">
        <f t="shared" ref="O828:R828" si="1655">D828</f>
        <v>1</v>
      </c>
      <c r="P828" s="9">
        <f t="shared" si="1655"/>
        <v>1</v>
      </c>
      <c r="Q828" s="10">
        <f t="shared" si="1655"/>
        <v>0</v>
      </c>
      <c r="R828" s="10">
        <f t="shared" si="1655"/>
        <v>0</v>
      </c>
      <c r="S828" s="10">
        <f t="shared" ref="S828:T828" si="1656">IF(HEX2DEC(H828) &gt;= 32768, (HEX2DEC(H828) - 65535 - 1)/10, IF(HEX2DEC(H828) = 32767, IF($X$2=2, S829, 32767), HEX2DEC(H828)/10 ))</f>
        <v>-7.9</v>
      </c>
      <c r="T828" s="10">
        <f t="shared" si="1656"/>
        <v>-14.2</v>
      </c>
      <c r="U828" s="10">
        <f t="shared" si="6"/>
        <v>-13</v>
      </c>
    </row>
    <row r="829" ht="14.25" customHeight="1">
      <c r="A829" s="4" t="s">
        <v>853</v>
      </c>
      <c r="B829" s="13">
        <v>1.0</v>
      </c>
      <c r="C829" s="13">
        <v>4.0</v>
      </c>
      <c r="D829" s="9">
        <v>0.0</v>
      </c>
      <c r="E829" s="9">
        <v>1.0</v>
      </c>
      <c r="F829" s="10">
        <v>0.0</v>
      </c>
      <c r="G829" s="10">
        <v>0.0</v>
      </c>
      <c r="H829" s="4" t="s">
        <v>755</v>
      </c>
      <c r="I829" s="4" t="s">
        <v>851</v>
      </c>
      <c r="J829" s="4" t="s">
        <v>846</v>
      </c>
      <c r="K829" s="7"/>
      <c r="L829" s="8">
        <f t="shared" si="3"/>
        <v>45301.21355</v>
      </c>
      <c r="M829" s="9">
        <f>IF('tab4'!$B829=0,0,IF('tab4'!$B829=1,1,IF('tab4'!$B829=4,2,IF('tab4'!$B829=5,3,IF('tab4'!$B829=6,4,IF(AND('tab4'!$B829=80,$X$2=2),0,-1))))))</f>
        <v>1</v>
      </c>
      <c r="N829" s="9">
        <f>IF('tab4'!$C829=0,0,IF('tab4'!$C829=1,1,IF('tab4'!$C829=4,2,IF('tab4'!$C829=5,3,IF('tab4'!$C829=6,4,IF(AND('tab4'!$C829=80,$X$2=2),0,-1))))))</f>
        <v>2</v>
      </c>
      <c r="O829" s="9">
        <f t="shared" ref="O829:R829" si="1657">D829</f>
        <v>0</v>
      </c>
      <c r="P829" s="9">
        <f t="shared" si="1657"/>
        <v>1</v>
      </c>
      <c r="Q829" s="10">
        <f t="shared" si="1657"/>
        <v>0</v>
      </c>
      <c r="R829" s="10">
        <f t="shared" si="1657"/>
        <v>0</v>
      </c>
      <c r="S829" s="10">
        <f t="shared" ref="S829:T829" si="1658">IF(HEX2DEC(H829) &gt;= 32768, (HEX2DEC(H829) - 65535 - 1)/10, IF(HEX2DEC(H829) = 32767, IF($X$2=2, S830, 32767), HEX2DEC(H829)/10 ))</f>
        <v>-7.9</v>
      </c>
      <c r="T829" s="10">
        <f t="shared" si="1658"/>
        <v>-14.2</v>
      </c>
      <c r="U829" s="10">
        <f t="shared" si="6"/>
        <v>-13</v>
      </c>
    </row>
    <row r="830" ht="14.25" customHeight="1">
      <c r="A830" s="4" t="s">
        <v>854</v>
      </c>
      <c r="B830" s="12">
        <v>4.0</v>
      </c>
      <c r="C830" s="12">
        <v>4.0</v>
      </c>
      <c r="D830" s="9">
        <v>0.0</v>
      </c>
      <c r="E830" s="9">
        <v>1.0</v>
      </c>
      <c r="F830" s="10">
        <v>0.0</v>
      </c>
      <c r="G830" s="10">
        <v>0.0</v>
      </c>
      <c r="H830" s="4" t="s">
        <v>783</v>
      </c>
      <c r="I830" s="4" t="s">
        <v>855</v>
      </c>
      <c r="J830" s="4" t="s">
        <v>856</v>
      </c>
      <c r="K830" s="7"/>
      <c r="L830" s="8">
        <f t="shared" si="3"/>
        <v>45301.28713</v>
      </c>
      <c r="M830" s="9">
        <f>IF('tab4'!$B830=0,0,IF('tab4'!$B830=1,1,IF('tab4'!$B830=4,2,IF('tab4'!$B830=5,3,IF('tab4'!$B830=6,4,IF(AND('tab4'!$B830=80,$X$2=2),0,-1))))))</f>
        <v>2</v>
      </c>
      <c r="N830" s="9">
        <f>IF('tab4'!$C830=0,0,IF('tab4'!$C830=1,1,IF('tab4'!$C830=4,2,IF('tab4'!$C830=5,3,IF('tab4'!$C830=6,4,IF(AND('tab4'!$C830=80,$X$2=2),0,-1))))))</f>
        <v>2</v>
      </c>
      <c r="O830" s="9">
        <f t="shared" ref="O830:R830" si="1659">D830</f>
        <v>0</v>
      </c>
      <c r="P830" s="9">
        <f t="shared" si="1659"/>
        <v>1</v>
      </c>
      <c r="Q830" s="10">
        <f t="shared" si="1659"/>
        <v>0</v>
      </c>
      <c r="R830" s="10">
        <f t="shared" si="1659"/>
        <v>0</v>
      </c>
      <c r="S830" s="10">
        <f t="shared" ref="S830:T830" si="1660">IF(HEX2DEC(H830) &gt;= 32768, (HEX2DEC(H830) - 65535 - 1)/10, IF(HEX2DEC(H830) = 32767, IF($X$2=2, S831, 32767), HEX2DEC(H830)/10 ))</f>
        <v>-12.1</v>
      </c>
      <c r="T830" s="10">
        <f t="shared" si="1660"/>
        <v>-14.5</v>
      </c>
      <c r="U830" s="10">
        <f t="shared" si="6"/>
        <v>-13.6</v>
      </c>
    </row>
    <row r="831" ht="14.25" customHeight="1">
      <c r="A831" s="4" t="s">
        <v>857</v>
      </c>
      <c r="B831" s="13">
        <v>4.0</v>
      </c>
      <c r="C831" s="13">
        <v>4.0</v>
      </c>
      <c r="D831" s="9">
        <v>1.0</v>
      </c>
      <c r="E831" s="9">
        <v>1.0</v>
      </c>
      <c r="F831" s="10">
        <v>0.0</v>
      </c>
      <c r="G831" s="10">
        <v>0.0</v>
      </c>
      <c r="H831" s="4" t="s">
        <v>783</v>
      </c>
      <c r="I831" s="4" t="s">
        <v>855</v>
      </c>
      <c r="J831" s="4" t="s">
        <v>856</v>
      </c>
      <c r="K831" s="7"/>
      <c r="L831" s="8">
        <f t="shared" si="3"/>
        <v>45301.28714</v>
      </c>
      <c r="M831" s="9">
        <f>IF('tab4'!$B831=0,0,IF('tab4'!$B831=1,1,IF('tab4'!$B831=4,2,IF('tab4'!$B831=5,3,IF('tab4'!$B831=6,4,IF(AND('tab4'!$B831=80,$X$2=2),0,-1))))))</f>
        <v>2</v>
      </c>
      <c r="N831" s="9">
        <f>IF('tab4'!$C831=0,0,IF('tab4'!$C831=1,1,IF('tab4'!$C831=4,2,IF('tab4'!$C831=5,3,IF('tab4'!$C831=6,4,IF(AND('tab4'!$C831=80,$X$2=2),0,-1))))))</f>
        <v>2</v>
      </c>
      <c r="O831" s="9">
        <f t="shared" ref="O831:R831" si="1661">D831</f>
        <v>1</v>
      </c>
      <c r="P831" s="9">
        <f t="shared" si="1661"/>
        <v>1</v>
      </c>
      <c r="Q831" s="10">
        <f t="shared" si="1661"/>
        <v>0</v>
      </c>
      <c r="R831" s="10">
        <f t="shared" si="1661"/>
        <v>0</v>
      </c>
      <c r="S831" s="10">
        <f t="shared" ref="S831:T831" si="1662">IF(HEX2DEC(H831) &gt;= 32768, (HEX2DEC(H831) - 65535 - 1)/10, IF(HEX2DEC(H831) = 32767, IF($X$2=2, S832, 32767), HEX2DEC(H831)/10 ))</f>
        <v>-12.1</v>
      </c>
      <c r="T831" s="10">
        <f t="shared" si="1662"/>
        <v>-14.5</v>
      </c>
      <c r="U831" s="10">
        <f t="shared" si="6"/>
        <v>-13.6</v>
      </c>
    </row>
    <row r="832" ht="14.25" customHeight="1">
      <c r="A832" s="4" t="s">
        <v>858</v>
      </c>
      <c r="B832" s="12">
        <v>1.0</v>
      </c>
      <c r="C832" s="12">
        <v>4.0</v>
      </c>
      <c r="D832" s="9">
        <v>1.0</v>
      </c>
      <c r="E832" s="9">
        <v>1.0</v>
      </c>
      <c r="F832" s="10">
        <v>0.0</v>
      </c>
      <c r="G832" s="10">
        <v>0.0</v>
      </c>
      <c r="H832" s="4" t="s">
        <v>755</v>
      </c>
      <c r="I832" s="4" t="s">
        <v>855</v>
      </c>
      <c r="J832" s="4" t="s">
        <v>839</v>
      </c>
      <c r="K832" s="7"/>
      <c r="L832" s="8">
        <f t="shared" si="3"/>
        <v>45301.28975</v>
      </c>
      <c r="M832" s="9">
        <f>IF('tab4'!$B832=0,0,IF('tab4'!$B832=1,1,IF('tab4'!$B832=4,2,IF('tab4'!$B832=5,3,IF('tab4'!$B832=6,4,IF(AND('tab4'!$B832=80,$X$2=2),0,-1))))))</f>
        <v>1</v>
      </c>
      <c r="N832" s="9">
        <f>IF('tab4'!$C832=0,0,IF('tab4'!$C832=1,1,IF('tab4'!$C832=4,2,IF('tab4'!$C832=5,3,IF('tab4'!$C832=6,4,IF(AND('tab4'!$C832=80,$X$2=2),0,-1))))))</f>
        <v>2</v>
      </c>
      <c r="O832" s="9">
        <f t="shared" ref="O832:R832" si="1663">D832</f>
        <v>1</v>
      </c>
      <c r="P832" s="9">
        <f t="shared" si="1663"/>
        <v>1</v>
      </c>
      <c r="Q832" s="10">
        <f t="shared" si="1663"/>
        <v>0</v>
      </c>
      <c r="R832" s="10">
        <f t="shared" si="1663"/>
        <v>0</v>
      </c>
      <c r="S832" s="10">
        <f t="shared" ref="S832:T832" si="1664">IF(HEX2DEC(H832) &gt;= 32768, (HEX2DEC(H832) - 65535 - 1)/10, IF(HEX2DEC(H832) = 32767, IF($X$2=2, S833, 32767), HEX2DEC(H832)/10 ))</f>
        <v>-7.9</v>
      </c>
      <c r="T832" s="10">
        <f t="shared" si="1664"/>
        <v>-14.5</v>
      </c>
      <c r="U832" s="10">
        <f t="shared" si="6"/>
        <v>-13.7</v>
      </c>
    </row>
    <row r="833" ht="14.25" customHeight="1">
      <c r="A833" s="4" t="s">
        <v>858</v>
      </c>
      <c r="B833" s="13">
        <v>1.0</v>
      </c>
      <c r="C833" s="13">
        <v>4.0</v>
      </c>
      <c r="D833" s="9">
        <v>0.0</v>
      </c>
      <c r="E833" s="9">
        <v>1.0</v>
      </c>
      <c r="F833" s="10">
        <v>0.0</v>
      </c>
      <c r="G833" s="10">
        <v>0.0</v>
      </c>
      <c r="H833" s="4" t="s">
        <v>755</v>
      </c>
      <c r="I833" s="4" t="s">
        <v>855</v>
      </c>
      <c r="J833" s="4" t="s">
        <v>839</v>
      </c>
      <c r="K833" s="7"/>
      <c r="L833" s="8">
        <f t="shared" si="3"/>
        <v>45301.28975</v>
      </c>
      <c r="M833" s="9">
        <f>IF('tab4'!$B833=0,0,IF('tab4'!$B833=1,1,IF('tab4'!$B833=4,2,IF('tab4'!$B833=5,3,IF('tab4'!$B833=6,4,IF(AND('tab4'!$B833=80,$X$2=2),0,-1))))))</f>
        <v>1</v>
      </c>
      <c r="N833" s="9">
        <f>IF('tab4'!$C833=0,0,IF('tab4'!$C833=1,1,IF('tab4'!$C833=4,2,IF('tab4'!$C833=5,3,IF('tab4'!$C833=6,4,IF(AND('tab4'!$C833=80,$X$2=2),0,-1))))))</f>
        <v>2</v>
      </c>
      <c r="O833" s="9">
        <f t="shared" ref="O833:R833" si="1665">D833</f>
        <v>0</v>
      </c>
      <c r="P833" s="9">
        <f t="shared" si="1665"/>
        <v>1</v>
      </c>
      <c r="Q833" s="10">
        <f t="shared" si="1665"/>
        <v>0</v>
      </c>
      <c r="R833" s="10">
        <f t="shared" si="1665"/>
        <v>0</v>
      </c>
      <c r="S833" s="10">
        <f t="shared" ref="S833:T833" si="1666">IF(HEX2DEC(H833) &gt;= 32768, (HEX2DEC(H833) - 65535 - 1)/10, IF(HEX2DEC(H833) = 32767, IF($X$2=2, S834, 32767), HEX2DEC(H833)/10 ))</f>
        <v>-7.9</v>
      </c>
      <c r="T833" s="10">
        <f t="shared" si="1666"/>
        <v>-14.5</v>
      </c>
      <c r="U833" s="10">
        <f t="shared" si="6"/>
        <v>-13.7</v>
      </c>
    </row>
    <row r="834" ht="14.25" customHeight="1">
      <c r="A834" s="4" t="s">
        <v>859</v>
      </c>
      <c r="B834" s="12">
        <v>4.0</v>
      </c>
      <c r="C834" s="12">
        <v>4.0</v>
      </c>
      <c r="D834" s="9">
        <v>0.0</v>
      </c>
      <c r="E834" s="9">
        <v>1.0</v>
      </c>
      <c r="F834" s="10">
        <v>0.0</v>
      </c>
      <c r="G834" s="10">
        <v>0.0</v>
      </c>
      <c r="H834" s="4" t="s">
        <v>783</v>
      </c>
      <c r="I834" s="4" t="s">
        <v>798</v>
      </c>
      <c r="J834" s="4" t="s">
        <v>860</v>
      </c>
      <c r="K834" s="7"/>
      <c r="L834" s="8">
        <f t="shared" si="3"/>
        <v>45301.34</v>
      </c>
      <c r="M834" s="9">
        <f>IF('tab4'!$B834=0,0,IF('tab4'!$B834=1,1,IF('tab4'!$B834=4,2,IF('tab4'!$B834=5,3,IF('tab4'!$B834=6,4,IF(AND('tab4'!$B834=80,$X$2=2),0,-1))))))</f>
        <v>2</v>
      </c>
      <c r="N834" s="9">
        <f>IF('tab4'!$C834=0,0,IF('tab4'!$C834=1,1,IF('tab4'!$C834=4,2,IF('tab4'!$C834=5,3,IF('tab4'!$C834=6,4,IF(AND('tab4'!$C834=80,$X$2=2),0,-1))))))</f>
        <v>2</v>
      </c>
      <c r="O834" s="9">
        <f t="shared" ref="O834:R834" si="1667">D834</f>
        <v>0</v>
      </c>
      <c r="P834" s="9">
        <f t="shared" si="1667"/>
        <v>1</v>
      </c>
      <c r="Q834" s="10">
        <f t="shared" si="1667"/>
        <v>0</v>
      </c>
      <c r="R834" s="10">
        <f t="shared" si="1667"/>
        <v>0</v>
      </c>
      <c r="S834" s="10">
        <f t="shared" ref="S834:T834" si="1668">IF(HEX2DEC(H834) &gt;= 32768, (HEX2DEC(H834) - 65535 - 1)/10, IF(HEX2DEC(H834) = 32767, IF($X$2=2, S835, 32767), HEX2DEC(H834)/10 ))</f>
        <v>-12.1</v>
      </c>
      <c r="T834" s="10">
        <f t="shared" si="1668"/>
        <v>-14.4</v>
      </c>
      <c r="U834" s="10">
        <f t="shared" si="6"/>
        <v>-13.4</v>
      </c>
    </row>
    <row r="835" ht="14.25" customHeight="1">
      <c r="A835" s="4" t="s">
        <v>859</v>
      </c>
      <c r="B835" s="13">
        <v>4.0</v>
      </c>
      <c r="C835" s="13">
        <v>4.0</v>
      </c>
      <c r="D835" s="9">
        <v>1.0</v>
      </c>
      <c r="E835" s="9">
        <v>1.0</v>
      </c>
      <c r="F835" s="10">
        <v>0.0</v>
      </c>
      <c r="G835" s="10">
        <v>0.0</v>
      </c>
      <c r="H835" s="4" t="s">
        <v>783</v>
      </c>
      <c r="I835" s="4" t="s">
        <v>798</v>
      </c>
      <c r="J835" s="4" t="s">
        <v>860</v>
      </c>
      <c r="K835" s="7"/>
      <c r="L835" s="8">
        <f t="shared" si="3"/>
        <v>45301.34</v>
      </c>
      <c r="M835" s="9">
        <f>IF('tab4'!$B835=0,0,IF('tab4'!$B835=1,1,IF('tab4'!$B835=4,2,IF('tab4'!$B835=5,3,IF('tab4'!$B835=6,4,IF(AND('tab4'!$B835=80,$X$2=2),0,-1))))))</f>
        <v>2</v>
      </c>
      <c r="N835" s="9">
        <f>IF('tab4'!$C835=0,0,IF('tab4'!$C835=1,1,IF('tab4'!$C835=4,2,IF('tab4'!$C835=5,3,IF('tab4'!$C835=6,4,IF(AND('tab4'!$C835=80,$X$2=2),0,-1))))))</f>
        <v>2</v>
      </c>
      <c r="O835" s="9">
        <f t="shared" ref="O835:R835" si="1669">D835</f>
        <v>1</v>
      </c>
      <c r="P835" s="9">
        <f t="shared" si="1669"/>
        <v>1</v>
      </c>
      <c r="Q835" s="10">
        <f t="shared" si="1669"/>
        <v>0</v>
      </c>
      <c r="R835" s="10">
        <f t="shared" si="1669"/>
        <v>0</v>
      </c>
      <c r="S835" s="10">
        <f t="shared" ref="S835:T835" si="1670">IF(HEX2DEC(H835) &gt;= 32768, (HEX2DEC(H835) - 65535 - 1)/10, IF(HEX2DEC(H835) = 32767, IF($X$2=2, S836, 32767), HEX2DEC(H835)/10 ))</f>
        <v>-12.1</v>
      </c>
      <c r="T835" s="10">
        <f t="shared" si="1670"/>
        <v>-14.4</v>
      </c>
      <c r="U835" s="10">
        <f t="shared" si="6"/>
        <v>-13.4</v>
      </c>
    </row>
    <row r="836" ht="14.25" customHeight="1">
      <c r="A836" s="4" t="s">
        <v>861</v>
      </c>
      <c r="B836" s="12">
        <v>1.0</v>
      </c>
      <c r="C836" s="12">
        <v>4.0</v>
      </c>
      <c r="D836" s="9">
        <v>1.0</v>
      </c>
      <c r="E836" s="9">
        <v>1.0</v>
      </c>
      <c r="F836" s="10">
        <v>0.0</v>
      </c>
      <c r="G836" s="10">
        <v>0.0</v>
      </c>
      <c r="H836" s="4" t="s">
        <v>755</v>
      </c>
      <c r="I836" s="4" t="s">
        <v>862</v>
      </c>
      <c r="J836" s="4" t="s">
        <v>834</v>
      </c>
      <c r="K836" s="7"/>
      <c r="L836" s="8">
        <f t="shared" si="3"/>
        <v>45301.34259</v>
      </c>
      <c r="M836" s="9">
        <f>IF('tab4'!$B836=0,0,IF('tab4'!$B836=1,1,IF('tab4'!$B836=4,2,IF('tab4'!$B836=5,3,IF('tab4'!$B836=6,4,IF(AND('tab4'!$B836=80,$X$2=2),0,-1))))))</f>
        <v>1</v>
      </c>
      <c r="N836" s="9">
        <f>IF('tab4'!$C836=0,0,IF('tab4'!$C836=1,1,IF('tab4'!$C836=4,2,IF('tab4'!$C836=5,3,IF('tab4'!$C836=6,4,IF(AND('tab4'!$C836=80,$X$2=2),0,-1))))))</f>
        <v>2</v>
      </c>
      <c r="O836" s="9">
        <f t="shared" ref="O836:R836" si="1671">D836</f>
        <v>1</v>
      </c>
      <c r="P836" s="9">
        <f t="shared" si="1671"/>
        <v>1</v>
      </c>
      <c r="Q836" s="10">
        <f t="shared" si="1671"/>
        <v>0</v>
      </c>
      <c r="R836" s="10">
        <f t="shared" si="1671"/>
        <v>0</v>
      </c>
      <c r="S836" s="10">
        <f t="shared" ref="S836:T836" si="1672">IF(HEX2DEC(H836) &gt;= 32768, (HEX2DEC(H836) - 65535 - 1)/10, IF(HEX2DEC(H836) = 32767, IF($X$2=2, S837, 32767), HEX2DEC(H836)/10 ))</f>
        <v>-7.9</v>
      </c>
      <c r="T836" s="10">
        <f t="shared" si="1672"/>
        <v>-14.3</v>
      </c>
      <c r="U836" s="10">
        <f t="shared" si="6"/>
        <v>-13.3</v>
      </c>
    </row>
    <row r="837" ht="14.25" customHeight="1">
      <c r="A837" s="4" t="s">
        <v>861</v>
      </c>
      <c r="B837" s="13">
        <v>1.0</v>
      </c>
      <c r="C837" s="13">
        <v>4.0</v>
      </c>
      <c r="D837" s="9">
        <v>0.0</v>
      </c>
      <c r="E837" s="9">
        <v>1.0</v>
      </c>
      <c r="F837" s="10">
        <v>0.0</v>
      </c>
      <c r="G837" s="10">
        <v>0.0</v>
      </c>
      <c r="H837" s="4" t="s">
        <v>755</v>
      </c>
      <c r="I837" s="4" t="s">
        <v>862</v>
      </c>
      <c r="J837" s="4" t="s">
        <v>834</v>
      </c>
      <c r="K837" s="7"/>
      <c r="L837" s="8">
        <f t="shared" si="3"/>
        <v>45301.34259</v>
      </c>
      <c r="M837" s="9">
        <f>IF('tab4'!$B837=0,0,IF('tab4'!$B837=1,1,IF('tab4'!$B837=4,2,IF('tab4'!$B837=5,3,IF('tab4'!$B837=6,4,IF(AND('tab4'!$B837=80,$X$2=2),0,-1))))))</f>
        <v>1</v>
      </c>
      <c r="N837" s="9">
        <f>IF('tab4'!$C837=0,0,IF('tab4'!$C837=1,1,IF('tab4'!$C837=4,2,IF('tab4'!$C837=5,3,IF('tab4'!$C837=6,4,IF(AND('tab4'!$C837=80,$X$2=2),0,-1))))))</f>
        <v>2</v>
      </c>
      <c r="O837" s="9">
        <f t="shared" ref="O837:R837" si="1673">D837</f>
        <v>0</v>
      </c>
      <c r="P837" s="9">
        <f t="shared" si="1673"/>
        <v>1</v>
      </c>
      <c r="Q837" s="10">
        <f t="shared" si="1673"/>
        <v>0</v>
      </c>
      <c r="R837" s="10">
        <f t="shared" si="1673"/>
        <v>0</v>
      </c>
      <c r="S837" s="10">
        <f t="shared" ref="S837:T837" si="1674">IF(HEX2DEC(H837) &gt;= 32768, (HEX2DEC(H837) - 65535 - 1)/10, IF(HEX2DEC(H837) = 32767, IF($X$2=2, S838, 32767), HEX2DEC(H837)/10 ))</f>
        <v>-7.9</v>
      </c>
      <c r="T837" s="10">
        <f t="shared" si="1674"/>
        <v>-14.3</v>
      </c>
      <c r="U837" s="10">
        <f t="shared" si="6"/>
        <v>-13.3</v>
      </c>
    </row>
    <row r="838" ht="14.25" customHeight="1">
      <c r="A838" s="4" t="s">
        <v>863</v>
      </c>
      <c r="B838" s="12">
        <v>0.0</v>
      </c>
      <c r="C838" s="12">
        <v>4.0</v>
      </c>
      <c r="D838" s="9">
        <v>0.0</v>
      </c>
      <c r="E838" s="9">
        <v>1.0</v>
      </c>
      <c r="F838" s="10">
        <v>0.0</v>
      </c>
      <c r="G838" s="10">
        <v>0.0</v>
      </c>
      <c r="H838" s="4" t="s">
        <v>864</v>
      </c>
      <c r="I838" s="4" t="s">
        <v>755</v>
      </c>
      <c r="J838" s="4" t="s">
        <v>741</v>
      </c>
      <c r="K838" s="7"/>
      <c r="L838" s="8">
        <f t="shared" si="3"/>
        <v>45301.41777</v>
      </c>
      <c r="M838" s="9">
        <f>IF('tab4'!$B838=0,0,IF('tab4'!$B838=1,1,IF('tab4'!$B838=4,2,IF('tab4'!$B838=5,3,IF('tab4'!$B838=6,4,IF(AND('tab4'!$B838=80,$X$2=2),0,-1))))))</f>
        <v>0</v>
      </c>
      <c r="N838" s="9">
        <f>IF('tab4'!$C838=0,0,IF('tab4'!$C838=1,1,IF('tab4'!$C838=4,2,IF('tab4'!$C838=5,3,IF('tab4'!$C838=6,4,IF(AND('tab4'!$C838=80,$X$2=2),0,-1))))))</f>
        <v>2</v>
      </c>
      <c r="O838" s="9">
        <f t="shared" ref="O838:R838" si="1675">D838</f>
        <v>0</v>
      </c>
      <c r="P838" s="9">
        <f t="shared" si="1675"/>
        <v>1</v>
      </c>
      <c r="Q838" s="10">
        <f t="shared" si="1675"/>
        <v>0</v>
      </c>
      <c r="R838" s="10">
        <f t="shared" si="1675"/>
        <v>0</v>
      </c>
      <c r="S838" s="10">
        <f t="shared" ref="S838:T838" si="1676">IF(HEX2DEC(H838) &gt;= 32768, (HEX2DEC(H838) - 65535 - 1)/10, IF(HEX2DEC(H838) = 32767, IF($X$2=2, S839, 32767), HEX2DEC(H838)/10 ))</f>
        <v>-10.1</v>
      </c>
      <c r="T838" s="10">
        <f t="shared" si="1676"/>
        <v>-7.9</v>
      </c>
      <c r="U838" s="10">
        <f t="shared" si="6"/>
        <v>-6</v>
      </c>
    </row>
    <row r="839" ht="14.25" customHeight="1">
      <c r="A839" s="6" t="s">
        <v>865</v>
      </c>
      <c r="B839" s="13">
        <v>0.0</v>
      </c>
      <c r="C839" s="13">
        <v>4.0</v>
      </c>
      <c r="D839" s="9">
        <v>0.0</v>
      </c>
      <c r="E839" s="9">
        <v>1.0</v>
      </c>
      <c r="F839" s="9">
        <v>0.0</v>
      </c>
      <c r="G839" s="9">
        <v>0.0</v>
      </c>
      <c r="H839" s="4" t="s">
        <v>827</v>
      </c>
      <c r="I839" s="4" t="s">
        <v>87</v>
      </c>
      <c r="J839" s="4" t="s">
        <v>136</v>
      </c>
      <c r="K839" s="7"/>
      <c r="L839" s="8">
        <f t="shared" si="3"/>
        <v>45301.50111</v>
      </c>
      <c r="M839" s="9">
        <f>IF('tab4'!$B839=0,0,IF('tab4'!$B839=1,1,IF('tab4'!$B839=4,2,IF('tab4'!$B839=5,3,IF('tab4'!$B839=6,4,IF(AND('tab4'!$B839=80,$X$2=2),0,-1))))))</f>
        <v>0</v>
      </c>
      <c r="N839" s="9">
        <f>IF('tab4'!$C839=0,0,IF('tab4'!$C839=1,1,IF('tab4'!$C839=4,2,IF('tab4'!$C839=5,3,IF('tab4'!$C839=6,4,IF(AND('tab4'!$C839=80,$X$2=2),0,-1))))))</f>
        <v>2</v>
      </c>
      <c r="O839" s="9">
        <f t="shared" ref="O839:R839" si="1677">D839</f>
        <v>0</v>
      </c>
      <c r="P839" s="9">
        <f t="shared" si="1677"/>
        <v>1</v>
      </c>
      <c r="Q839" s="10">
        <f t="shared" si="1677"/>
        <v>0</v>
      </c>
      <c r="R839" s="10">
        <f t="shared" si="1677"/>
        <v>0</v>
      </c>
      <c r="S839" s="10">
        <f t="shared" ref="S839:T839" si="1678">IF(HEX2DEC(H839) &gt;= 32768, (HEX2DEC(H839) - 65535 - 1)/10, IF(HEX2DEC(H839) = 32767, IF($X$2=2, S840, 32767), HEX2DEC(H839)/10 ))</f>
        <v>-4.8</v>
      </c>
      <c r="T839" s="10">
        <f t="shared" si="1678"/>
        <v>2.8</v>
      </c>
      <c r="U839" s="10">
        <f t="shared" si="6"/>
        <v>-0.1</v>
      </c>
    </row>
    <row r="840" ht="14.25" customHeight="1">
      <c r="A840" s="6" t="s">
        <v>866</v>
      </c>
      <c r="B840" s="12">
        <v>0.0</v>
      </c>
      <c r="C840" s="12">
        <v>0.0</v>
      </c>
      <c r="D840" s="9">
        <v>0.0</v>
      </c>
      <c r="E840" s="9">
        <v>1.0</v>
      </c>
      <c r="F840" s="9">
        <v>0.0</v>
      </c>
      <c r="G840" s="9">
        <v>0.0</v>
      </c>
      <c r="H840" s="4" t="s">
        <v>867</v>
      </c>
      <c r="I840" s="4" t="s">
        <v>75</v>
      </c>
      <c r="J840" s="4" t="s">
        <v>645</v>
      </c>
      <c r="K840" s="7"/>
      <c r="L840" s="8">
        <f t="shared" si="3"/>
        <v>45301.51302</v>
      </c>
      <c r="M840" s="9">
        <f>IF('tab4'!$B840=0,0,IF('tab4'!$B840=1,1,IF('tab4'!$B840=4,2,IF('tab4'!$B840=5,3,IF('tab4'!$B840=6,4,IF(AND('tab4'!$B840=80,$X$2=2),0,-1))))))</f>
        <v>0</v>
      </c>
      <c r="N840" s="9">
        <f>IF('tab4'!$C840=0,0,IF('tab4'!$C840=1,1,IF('tab4'!$C840=4,2,IF('tab4'!$C840=5,3,IF('tab4'!$C840=6,4,IF(AND('tab4'!$C840=80,$X$2=2),0,-1))))))</f>
        <v>0</v>
      </c>
      <c r="O840" s="9">
        <f t="shared" ref="O840:R840" si="1679">D840</f>
        <v>0</v>
      </c>
      <c r="P840" s="9">
        <f t="shared" si="1679"/>
        <v>1</v>
      </c>
      <c r="Q840" s="10">
        <f t="shared" si="1679"/>
        <v>0</v>
      </c>
      <c r="R840" s="10">
        <f t="shared" si="1679"/>
        <v>0</v>
      </c>
      <c r="S840" s="10">
        <f t="shared" ref="S840:T840" si="1680">IF(HEX2DEC(H840) &gt;= 32768, (HEX2DEC(H840) - 65535 - 1)/10, IF(HEX2DEC(H840) = 32767, IF($X$2=2, S841, 32767), HEX2DEC(H840)/10 ))</f>
        <v>-4</v>
      </c>
      <c r="T840" s="10">
        <f t="shared" si="1680"/>
        <v>4.1</v>
      </c>
      <c r="U840" s="10">
        <f t="shared" si="6"/>
        <v>-0.2</v>
      </c>
    </row>
    <row r="841" ht="14.25" customHeight="1">
      <c r="A841" s="6" t="s">
        <v>866</v>
      </c>
      <c r="B841" s="13">
        <v>0.0</v>
      </c>
      <c r="C841" s="13">
        <v>0.0</v>
      </c>
      <c r="D841" s="9">
        <v>0.0</v>
      </c>
      <c r="E841" s="9">
        <v>0.0</v>
      </c>
      <c r="F841" s="9">
        <v>0.0</v>
      </c>
      <c r="G841" s="9">
        <v>0.0</v>
      </c>
      <c r="H841" s="4" t="s">
        <v>867</v>
      </c>
      <c r="I841" s="4" t="s">
        <v>75</v>
      </c>
      <c r="J841" s="4" t="s">
        <v>645</v>
      </c>
      <c r="K841" s="7"/>
      <c r="L841" s="8">
        <f t="shared" si="3"/>
        <v>45301.51302</v>
      </c>
      <c r="M841" s="9">
        <f>IF('tab4'!$B841=0,0,IF('tab4'!$B841=1,1,IF('tab4'!$B841=4,2,IF('tab4'!$B841=5,3,IF('tab4'!$B841=6,4,IF(AND('tab4'!$B841=80,$X$2=2),0,-1))))))</f>
        <v>0</v>
      </c>
      <c r="N841" s="9">
        <f>IF('tab4'!$C841=0,0,IF('tab4'!$C841=1,1,IF('tab4'!$C841=4,2,IF('tab4'!$C841=5,3,IF('tab4'!$C841=6,4,IF(AND('tab4'!$C841=80,$X$2=2),0,-1))))))</f>
        <v>0</v>
      </c>
      <c r="O841" s="9">
        <f t="shared" ref="O841:R841" si="1681">D841</f>
        <v>0</v>
      </c>
      <c r="P841" s="9">
        <f t="shared" si="1681"/>
        <v>0</v>
      </c>
      <c r="Q841" s="10">
        <f t="shared" si="1681"/>
        <v>0</v>
      </c>
      <c r="R841" s="10">
        <f t="shared" si="1681"/>
        <v>0</v>
      </c>
      <c r="S841" s="10">
        <f t="shared" ref="S841:T841" si="1682">IF(HEX2DEC(H841) &gt;= 32768, (HEX2DEC(H841) - 65535 - 1)/10, IF(HEX2DEC(H841) = 32767, IF($X$2=2, S842, 32767), HEX2DEC(H841)/10 ))</f>
        <v>-4</v>
      </c>
      <c r="T841" s="10">
        <f t="shared" si="1682"/>
        <v>4.1</v>
      </c>
      <c r="U841" s="10">
        <f t="shared" si="6"/>
        <v>-0.2</v>
      </c>
    </row>
    <row r="842" ht="14.25" customHeight="1">
      <c r="A842" s="6" t="s">
        <v>866</v>
      </c>
      <c r="B842" s="12">
        <v>0.0</v>
      </c>
      <c r="C842" s="12">
        <v>0.0</v>
      </c>
      <c r="D842" s="9">
        <v>0.0</v>
      </c>
      <c r="E842" s="9">
        <v>0.0</v>
      </c>
      <c r="F842" s="9">
        <v>0.0</v>
      </c>
      <c r="G842" s="9">
        <v>0.0</v>
      </c>
      <c r="H842" s="4" t="s">
        <v>867</v>
      </c>
      <c r="I842" s="4" t="s">
        <v>75</v>
      </c>
      <c r="J842" s="4" t="s">
        <v>645</v>
      </c>
      <c r="K842" s="7"/>
      <c r="L842" s="8">
        <f t="shared" si="3"/>
        <v>45301.51302</v>
      </c>
      <c r="M842" s="9">
        <f>IF('tab4'!$B842=0,0,IF('tab4'!$B842=1,1,IF('tab4'!$B842=4,2,IF('tab4'!$B842=5,3,IF('tab4'!$B842=6,4,IF(AND('tab4'!$B842=80,$X$2=2),0,-1))))))</f>
        <v>0</v>
      </c>
      <c r="N842" s="9">
        <f>IF('tab4'!$C842=0,0,IF('tab4'!$C842=1,1,IF('tab4'!$C842=4,2,IF('tab4'!$C842=5,3,IF('tab4'!$C842=6,4,IF(AND('tab4'!$C842=80,$X$2=2),0,-1))))))</f>
        <v>0</v>
      </c>
      <c r="O842" s="9">
        <f t="shared" ref="O842:R842" si="1683">D842</f>
        <v>0</v>
      </c>
      <c r="P842" s="9">
        <f t="shared" si="1683"/>
        <v>0</v>
      </c>
      <c r="Q842" s="10">
        <f t="shared" si="1683"/>
        <v>0</v>
      </c>
      <c r="R842" s="10">
        <f t="shared" si="1683"/>
        <v>0</v>
      </c>
      <c r="S842" s="10">
        <f t="shared" ref="S842:T842" si="1684">IF(HEX2DEC(H842) &gt;= 32768, (HEX2DEC(H842) - 65535 - 1)/10, IF(HEX2DEC(H842) = 32767, IF($X$2=2, S843, 32767), HEX2DEC(H842)/10 ))</f>
        <v>-4</v>
      </c>
      <c r="T842" s="10">
        <f t="shared" si="1684"/>
        <v>4.1</v>
      </c>
      <c r="U842" s="10">
        <f t="shared" si="6"/>
        <v>-0.2</v>
      </c>
    </row>
    <row r="843" ht="14.25" customHeight="1">
      <c r="A843" s="6" t="s">
        <v>868</v>
      </c>
      <c r="B843" s="13">
        <v>0.0</v>
      </c>
      <c r="C843" s="13">
        <v>0.0</v>
      </c>
      <c r="D843" s="9">
        <v>0.0</v>
      </c>
      <c r="E843" s="9">
        <v>0.0</v>
      </c>
      <c r="F843" s="9">
        <v>0.0</v>
      </c>
      <c r="G843" s="9">
        <v>0.0</v>
      </c>
      <c r="H843" s="4" t="s">
        <v>706</v>
      </c>
      <c r="I843" s="4" t="s">
        <v>415</v>
      </c>
      <c r="J843" s="4" t="s">
        <v>139</v>
      </c>
      <c r="K843" s="7"/>
      <c r="L843" s="8">
        <f t="shared" si="3"/>
        <v>45301.59637</v>
      </c>
      <c r="M843" s="9">
        <f>IF('tab4'!$B843=0,0,IF('tab4'!$B843=1,1,IF('tab4'!$B843=4,2,IF('tab4'!$B843=5,3,IF('tab4'!$B843=6,4,IF(AND('tab4'!$B843=80,$X$2=2),0,-1))))))</f>
        <v>0</v>
      </c>
      <c r="N843" s="9">
        <f>IF('tab4'!$C843=0,0,IF('tab4'!$C843=1,1,IF('tab4'!$C843=4,2,IF('tab4'!$C843=5,3,IF('tab4'!$C843=6,4,IF(AND('tab4'!$C843=80,$X$2=2),0,-1))))))</f>
        <v>0</v>
      </c>
      <c r="O843" s="9">
        <f t="shared" ref="O843:R843" si="1685">D843</f>
        <v>0</v>
      </c>
      <c r="P843" s="9">
        <f t="shared" si="1685"/>
        <v>0</v>
      </c>
      <c r="Q843" s="10">
        <f t="shared" si="1685"/>
        <v>0</v>
      </c>
      <c r="R843" s="10">
        <f t="shared" si="1685"/>
        <v>0</v>
      </c>
      <c r="S843" s="10">
        <f t="shared" ref="S843:T843" si="1686">IF(HEX2DEC(H843) &gt;= 32768, (HEX2DEC(H843) - 65535 - 1)/10, IF(HEX2DEC(H843) = 32767, IF($X$2=2, S844, 32767), HEX2DEC(H843)/10 ))</f>
        <v>-0.5</v>
      </c>
      <c r="T843" s="10">
        <f t="shared" si="1686"/>
        <v>6.5</v>
      </c>
      <c r="U843" s="10">
        <f t="shared" si="6"/>
        <v>0.8</v>
      </c>
    </row>
    <row r="844" ht="14.25" customHeight="1">
      <c r="A844" s="6" t="s">
        <v>869</v>
      </c>
      <c r="B844" s="12">
        <v>0.0</v>
      </c>
      <c r="C844" s="12">
        <v>4.0</v>
      </c>
      <c r="D844" s="9">
        <v>0.0</v>
      </c>
      <c r="E844" s="9">
        <v>0.0</v>
      </c>
      <c r="F844" s="9">
        <v>0.0</v>
      </c>
      <c r="G844" s="9">
        <v>0.0</v>
      </c>
      <c r="H844" s="4" t="s">
        <v>723</v>
      </c>
      <c r="I844" s="4" t="s">
        <v>86</v>
      </c>
      <c r="J844" s="4" t="s">
        <v>870</v>
      </c>
      <c r="K844" s="7"/>
      <c r="L844" s="8">
        <f t="shared" si="3"/>
        <v>45301.64472</v>
      </c>
      <c r="M844" s="9">
        <f>IF('tab4'!$B844=0,0,IF('tab4'!$B844=1,1,IF('tab4'!$B844=4,2,IF('tab4'!$B844=5,3,IF('tab4'!$B844=6,4,IF(AND('tab4'!$B844=80,$X$2=2),0,-1))))))</f>
        <v>0</v>
      </c>
      <c r="N844" s="9">
        <f>IF('tab4'!$C844=0,0,IF('tab4'!$C844=1,1,IF('tab4'!$C844=4,2,IF('tab4'!$C844=5,3,IF('tab4'!$C844=6,4,IF(AND('tab4'!$C844=80,$X$2=2),0,-1))))))</f>
        <v>2</v>
      </c>
      <c r="O844" s="9">
        <f t="shared" ref="O844:R844" si="1687">D844</f>
        <v>0</v>
      </c>
      <c r="P844" s="9">
        <f t="shared" si="1687"/>
        <v>0</v>
      </c>
      <c r="Q844" s="10">
        <f t="shared" si="1687"/>
        <v>0</v>
      </c>
      <c r="R844" s="10">
        <f t="shared" si="1687"/>
        <v>0</v>
      </c>
      <c r="S844" s="10">
        <f t="shared" ref="S844:T844" si="1688">IF(HEX2DEC(H844) &gt;= 32768, (HEX2DEC(H844) - 65535 - 1)/10, IF(HEX2DEC(H844) = 32767, IF($X$2=2, S845, 32767), HEX2DEC(H844)/10 ))</f>
        <v>-1.7</v>
      </c>
      <c r="T844" s="10">
        <f t="shared" si="1688"/>
        <v>1.9</v>
      </c>
      <c r="U844" s="10">
        <f t="shared" si="6"/>
        <v>-3.9</v>
      </c>
    </row>
    <row r="845" ht="14.25" customHeight="1">
      <c r="A845" s="6" t="s">
        <v>869</v>
      </c>
      <c r="B845" s="13">
        <v>0.0</v>
      </c>
      <c r="C845" s="13">
        <v>4.0</v>
      </c>
      <c r="D845" s="9">
        <v>0.0</v>
      </c>
      <c r="E845" s="9">
        <v>1.0</v>
      </c>
      <c r="F845" s="9">
        <v>0.0</v>
      </c>
      <c r="G845" s="9">
        <v>0.0</v>
      </c>
      <c r="H845" s="4" t="s">
        <v>723</v>
      </c>
      <c r="I845" s="4" t="s">
        <v>86</v>
      </c>
      <c r="J845" s="4" t="s">
        <v>870</v>
      </c>
      <c r="K845" s="7"/>
      <c r="L845" s="8">
        <f t="shared" si="3"/>
        <v>45301.64472</v>
      </c>
      <c r="M845" s="9">
        <f>IF('tab4'!$B845=0,0,IF('tab4'!$B845=1,1,IF('tab4'!$B845=4,2,IF('tab4'!$B845=5,3,IF('tab4'!$B845=6,4,IF(AND('tab4'!$B845=80,$X$2=2),0,-1))))))</f>
        <v>0</v>
      </c>
      <c r="N845" s="9">
        <f>IF('tab4'!$C845=0,0,IF('tab4'!$C845=1,1,IF('tab4'!$C845=4,2,IF('tab4'!$C845=5,3,IF('tab4'!$C845=6,4,IF(AND('tab4'!$C845=80,$X$2=2),0,-1))))))</f>
        <v>2</v>
      </c>
      <c r="O845" s="9">
        <f t="shared" ref="O845:R845" si="1689">D845</f>
        <v>0</v>
      </c>
      <c r="P845" s="9">
        <f t="shared" si="1689"/>
        <v>1</v>
      </c>
      <c r="Q845" s="10">
        <f t="shared" si="1689"/>
        <v>0</v>
      </c>
      <c r="R845" s="10">
        <f t="shared" si="1689"/>
        <v>0</v>
      </c>
      <c r="S845" s="10">
        <f t="shared" ref="S845:T845" si="1690">IF(HEX2DEC(H845) &gt;= 32768, (HEX2DEC(H845) - 65535 - 1)/10, IF(HEX2DEC(H845) = 32767, IF($X$2=2, S846, 32767), HEX2DEC(H845)/10 ))</f>
        <v>-1.7</v>
      </c>
      <c r="T845" s="10">
        <f t="shared" si="1690"/>
        <v>1.9</v>
      </c>
      <c r="U845" s="10">
        <f t="shared" si="6"/>
        <v>-3.9</v>
      </c>
    </row>
    <row r="846" ht="14.25" customHeight="1">
      <c r="A846" s="6" t="s">
        <v>869</v>
      </c>
      <c r="B846" s="12">
        <v>0.0</v>
      </c>
      <c r="C846" s="12">
        <v>4.0</v>
      </c>
      <c r="D846" s="9">
        <v>0.0</v>
      </c>
      <c r="E846" s="9">
        <v>1.0</v>
      </c>
      <c r="F846" s="9">
        <v>0.0</v>
      </c>
      <c r="G846" s="9">
        <v>0.0</v>
      </c>
      <c r="H846" s="4" t="s">
        <v>723</v>
      </c>
      <c r="I846" s="4" t="s">
        <v>86</v>
      </c>
      <c r="J846" s="4" t="s">
        <v>870</v>
      </c>
      <c r="K846" s="7"/>
      <c r="L846" s="8">
        <f t="shared" si="3"/>
        <v>45301.64472</v>
      </c>
      <c r="M846" s="9">
        <f>IF('tab4'!$B846=0,0,IF('tab4'!$B846=1,1,IF('tab4'!$B846=4,2,IF('tab4'!$B846=5,3,IF('tab4'!$B846=6,4,IF(AND('tab4'!$B846=80,$X$2=2),0,-1))))))</f>
        <v>0</v>
      </c>
      <c r="N846" s="9">
        <f>IF('tab4'!$C846=0,0,IF('tab4'!$C846=1,1,IF('tab4'!$C846=4,2,IF('tab4'!$C846=5,3,IF('tab4'!$C846=6,4,IF(AND('tab4'!$C846=80,$X$2=2),0,-1))))))</f>
        <v>2</v>
      </c>
      <c r="O846" s="9">
        <f t="shared" ref="O846:R846" si="1691">D846</f>
        <v>0</v>
      </c>
      <c r="P846" s="9">
        <f t="shared" si="1691"/>
        <v>1</v>
      </c>
      <c r="Q846" s="10">
        <f t="shared" si="1691"/>
        <v>0</v>
      </c>
      <c r="R846" s="10">
        <f t="shared" si="1691"/>
        <v>0</v>
      </c>
      <c r="S846" s="10">
        <f t="shared" ref="S846:T846" si="1692">IF(HEX2DEC(H846) &gt;= 32768, (HEX2DEC(H846) - 65535 - 1)/10, IF(HEX2DEC(H846) = 32767, IF($X$2=2, S847, 32767), HEX2DEC(H846)/10 ))</f>
        <v>-1.7</v>
      </c>
      <c r="T846" s="10">
        <f t="shared" si="1692"/>
        <v>1.9</v>
      </c>
      <c r="U846" s="10">
        <f t="shared" si="6"/>
        <v>-3.9</v>
      </c>
    </row>
    <row r="847" ht="14.25" customHeight="1">
      <c r="A847" s="6" t="s">
        <v>871</v>
      </c>
      <c r="B847" s="13">
        <v>0.0</v>
      </c>
      <c r="C847" s="13">
        <v>4.0</v>
      </c>
      <c r="D847" s="9">
        <v>0.0</v>
      </c>
      <c r="E847" s="9">
        <v>1.0</v>
      </c>
      <c r="F847" s="9">
        <v>0.0</v>
      </c>
      <c r="G847" s="9">
        <v>0.0</v>
      </c>
      <c r="H847" s="4" t="s">
        <v>872</v>
      </c>
      <c r="I847" s="4" t="s">
        <v>738</v>
      </c>
      <c r="J847" s="4" t="s">
        <v>770</v>
      </c>
      <c r="K847" s="7"/>
      <c r="L847" s="8">
        <f t="shared" si="3"/>
        <v>45301.72806</v>
      </c>
      <c r="M847" s="9">
        <f>IF('tab4'!$B847=0,0,IF('tab4'!$B847=1,1,IF('tab4'!$B847=4,2,IF('tab4'!$B847=5,3,IF('tab4'!$B847=6,4,IF(AND('tab4'!$B847=80,$X$2=2),0,-1))))))</f>
        <v>0</v>
      </c>
      <c r="N847" s="9">
        <f>IF('tab4'!$C847=0,0,IF('tab4'!$C847=1,1,IF('tab4'!$C847=4,2,IF('tab4'!$C847=5,3,IF('tab4'!$C847=6,4,IF(AND('tab4'!$C847=80,$X$2=2),0,-1))))))</f>
        <v>2</v>
      </c>
      <c r="O847" s="9">
        <f t="shared" ref="O847:R847" si="1693">D847</f>
        <v>0</v>
      </c>
      <c r="P847" s="9">
        <f t="shared" si="1693"/>
        <v>1</v>
      </c>
      <c r="Q847" s="10">
        <f t="shared" si="1693"/>
        <v>0</v>
      </c>
      <c r="R847" s="10">
        <f t="shared" si="1693"/>
        <v>0</v>
      </c>
      <c r="S847" s="10">
        <f t="shared" ref="S847:T847" si="1694">IF(HEX2DEC(H847) &gt;= 32768, (HEX2DEC(H847) - 65535 - 1)/10, IF(HEX2DEC(H847) = 32767, IF($X$2=2, S848, 32767), HEX2DEC(H847)/10 ))</f>
        <v>-5</v>
      </c>
      <c r="T847" s="10">
        <f t="shared" si="1694"/>
        <v>-5.7</v>
      </c>
      <c r="U847" s="10">
        <f t="shared" si="6"/>
        <v>-8</v>
      </c>
    </row>
    <row r="848" ht="14.25" customHeight="1">
      <c r="A848" s="6" t="s">
        <v>873</v>
      </c>
      <c r="B848" s="12">
        <v>0.0</v>
      </c>
      <c r="C848" s="12">
        <v>4.0</v>
      </c>
      <c r="D848" s="9">
        <v>0.0</v>
      </c>
      <c r="E848" s="9">
        <v>1.0</v>
      </c>
      <c r="F848" s="9">
        <v>0.0</v>
      </c>
      <c r="G848" s="9">
        <v>0.0</v>
      </c>
      <c r="H848" s="4" t="s">
        <v>743</v>
      </c>
      <c r="I848" s="4" t="s">
        <v>874</v>
      </c>
      <c r="J848" s="4" t="s">
        <v>875</v>
      </c>
      <c r="K848" s="7"/>
      <c r="L848" s="8">
        <f t="shared" si="3"/>
        <v>45301.8114</v>
      </c>
      <c r="M848" s="9">
        <f>IF('tab4'!$B848=0,0,IF('tab4'!$B848=1,1,IF('tab4'!$B848=4,2,IF('tab4'!$B848=5,3,IF('tab4'!$B848=6,4,IF(AND('tab4'!$B848=80,$X$2=2),0,-1))))))</f>
        <v>0</v>
      </c>
      <c r="N848" s="9">
        <f>IF('tab4'!$C848=0,0,IF('tab4'!$C848=1,1,IF('tab4'!$C848=4,2,IF('tab4'!$C848=5,3,IF('tab4'!$C848=6,4,IF(AND('tab4'!$C848=80,$X$2=2),0,-1))))))</f>
        <v>2</v>
      </c>
      <c r="O848" s="9">
        <f t="shared" ref="O848:R848" si="1695">D848</f>
        <v>0</v>
      </c>
      <c r="P848" s="9">
        <f t="shared" si="1695"/>
        <v>1</v>
      </c>
      <c r="Q848" s="10">
        <f t="shared" si="1695"/>
        <v>0</v>
      </c>
      <c r="R848" s="10">
        <f t="shared" si="1695"/>
        <v>0</v>
      </c>
      <c r="S848" s="10">
        <f t="shared" ref="S848:T848" si="1696">IF(HEX2DEC(H848) &gt;= 32768, (HEX2DEC(H848) - 65535 - 1)/10, IF(HEX2DEC(H848) = 32767, IF($X$2=2, S849, 32767), HEX2DEC(H848)/10 ))</f>
        <v>-7.1</v>
      </c>
      <c r="T848" s="10">
        <f t="shared" si="1696"/>
        <v>-8.8</v>
      </c>
      <c r="U848" s="10">
        <f t="shared" si="6"/>
        <v>-9.2</v>
      </c>
    </row>
    <row r="849" ht="14.25" customHeight="1">
      <c r="A849" s="6" t="s">
        <v>876</v>
      </c>
      <c r="B849" s="13">
        <v>0.0</v>
      </c>
      <c r="C849" s="13">
        <v>4.0</v>
      </c>
      <c r="D849" s="9">
        <v>0.0</v>
      </c>
      <c r="E849" s="9">
        <v>1.0</v>
      </c>
      <c r="F849" s="9">
        <v>0.0</v>
      </c>
      <c r="G849" s="9">
        <v>0.0</v>
      </c>
      <c r="H849" s="4" t="s">
        <v>831</v>
      </c>
      <c r="I849" s="4" t="s">
        <v>787</v>
      </c>
      <c r="J849" s="4" t="s">
        <v>832</v>
      </c>
      <c r="K849" s="7"/>
      <c r="L849" s="8">
        <f t="shared" si="3"/>
        <v>45301.89473</v>
      </c>
      <c r="M849" s="9">
        <f>IF('tab4'!$B849=0,0,IF('tab4'!$B849=1,1,IF('tab4'!$B849=4,2,IF('tab4'!$B849=5,3,IF('tab4'!$B849=6,4,IF(AND('tab4'!$B849=80,$X$2=2),0,-1))))))</f>
        <v>0</v>
      </c>
      <c r="N849" s="9">
        <f>IF('tab4'!$C849=0,0,IF('tab4'!$C849=1,1,IF('tab4'!$C849=4,2,IF('tab4'!$C849=5,3,IF('tab4'!$C849=6,4,IF(AND('tab4'!$C849=80,$X$2=2),0,-1))))))</f>
        <v>2</v>
      </c>
      <c r="O849" s="9">
        <f t="shared" ref="O849:R849" si="1697">D849</f>
        <v>0</v>
      </c>
      <c r="P849" s="9">
        <f t="shared" si="1697"/>
        <v>1</v>
      </c>
      <c r="Q849" s="10">
        <f t="shared" si="1697"/>
        <v>0</v>
      </c>
      <c r="R849" s="10">
        <f t="shared" si="1697"/>
        <v>0</v>
      </c>
      <c r="S849" s="10">
        <f t="shared" ref="S849:T849" si="1698">IF(HEX2DEC(H849) &gt;= 32768, (HEX2DEC(H849) - 65535 - 1)/10, IF(HEX2DEC(H849) = 32767, IF($X$2=2, S850, 32767), HEX2DEC(H849)/10 ))</f>
        <v>-9.1</v>
      </c>
      <c r="T849" s="10">
        <f t="shared" si="1698"/>
        <v>-10.9</v>
      </c>
      <c r="U849" s="10">
        <f t="shared" si="6"/>
        <v>-11</v>
      </c>
    </row>
    <row r="850" ht="14.25" customHeight="1">
      <c r="A850" s="6" t="s">
        <v>877</v>
      </c>
      <c r="B850" s="12">
        <v>0.0</v>
      </c>
      <c r="C850" s="12">
        <v>4.0</v>
      </c>
      <c r="D850" s="9">
        <v>0.0</v>
      </c>
      <c r="E850" s="9">
        <v>1.0</v>
      </c>
      <c r="F850" s="9">
        <v>0.0</v>
      </c>
      <c r="G850" s="9">
        <v>0.0</v>
      </c>
      <c r="H850" s="4" t="s">
        <v>810</v>
      </c>
      <c r="I850" s="4" t="s">
        <v>878</v>
      </c>
      <c r="J850" s="4" t="s">
        <v>801</v>
      </c>
      <c r="K850" s="7"/>
      <c r="L850" s="8">
        <f t="shared" si="3"/>
        <v>45301.97808</v>
      </c>
      <c r="M850" s="9">
        <f>IF('tab4'!$B850=0,0,IF('tab4'!$B850=1,1,IF('tab4'!$B850=4,2,IF('tab4'!$B850=5,3,IF('tab4'!$B850=6,4,IF(AND('tab4'!$B850=80,$X$2=2),0,-1))))))</f>
        <v>0</v>
      </c>
      <c r="N850" s="9">
        <f>IF('tab4'!$C850=0,0,IF('tab4'!$C850=1,1,IF('tab4'!$C850=4,2,IF('tab4'!$C850=5,3,IF('tab4'!$C850=6,4,IF(AND('tab4'!$C850=80,$X$2=2),0,-1))))))</f>
        <v>2</v>
      </c>
      <c r="O850" s="9">
        <f t="shared" ref="O850:R850" si="1699">D850</f>
        <v>0</v>
      </c>
      <c r="P850" s="9">
        <f t="shared" si="1699"/>
        <v>1</v>
      </c>
      <c r="Q850" s="10">
        <f t="shared" si="1699"/>
        <v>0</v>
      </c>
      <c r="R850" s="10">
        <f t="shared" si="1699"/>
        <v>0</v>
      </c>
      <c r="S850" s="10">
        <f t="shared" ref="S850:T850" si="1700">IF(HEX2DEC(H850) &gt;= 32768, (HEX2DEC(H850) - 65535 - 1)/10, IF(HEX2DEC(H850) = 32767, IF($X$2=2, S851, 32767), HEX2DEC(H850)/10 ))</f>
        <v>-10.3</v>
      </c>
      <c r="T850" s="10">
        <f t="shared" si="1700"/>
        <v>-11.8</v>
      </c>
      <c r="U850" s="10">
        <f t="shared" si="6"/>
        <v>-12.3</v>
      </c>
    </row>
    <row r="851" ht="14.25" customHeight="1">
      <c r="A851" s="6" t="s">
        <v>879</v>
      </c>
      <c r="B851" s="13">
        <v>4.0</v>
      </c>
      <c r="C851" s="13">
        <v>4.0</v>
      </c>
      <c r="D851" s="9">
        <v>0.0</v>
      </c>
      <c r="E851" s="9">
        <v>1.0</v>
      </c>
      <c r="F851" s="9">
        <v>0.0</v>
      </c>
      <c r="G851" s="9">
        <v>0.0</v>
      </c>
      <c r="H851" s="4" t="s">
        <v>880</v>
      </c>
      <c r="I851" s="4" t="s">
        <v>783</v>
      </c>
      <c r="J851" s="4" t="s">
        <v>791</v>
      </c>
      <c r="K851" s="7"/>
      <c r="L851" s="8">
        <f t="shared" si="3"/>
        <v>45301.99263</v>
      </c>
      <c r="M851" s="9">
        <f>IF('tab4'!$B851=0,0,IF('tab4'!$B851=1,1,IF('tab4'!$B851=4,2,IF('tab4'!$B851=5,3,IF('tab4'!$B851=6,4,IF(AND('tab4'!$B851=80,$X$2=2),0,-1))))))</f>
        <v>2</v>
      </c>
      <c r="N851" s="9">
        <f>IF('tab4'!$C851=0,0,IF('tab4'!$C851=1,1,IF('tab4'!$C851=4,2,IF('tab4'!$C851=5,3,IF('tab4'!$C851=6,4,IF(AND('tab4'!$C851=80,$X$2=2),0,-1))))))</f>
        <v>2</v>
      </c>
      <c r="O851" s="9">
        <f t="shared" ref="O851:R851" si="1701">D851</f>
        <v>0</v>
      </c>
      <c r="P851" s="9">
        <f t="shared" si="1701"/>
        <v>1</v>
      </c>
      <c r="Q851" s="10">
        <f t="shared" si="1701"/>
        <v>0</v>
      </c>
      <c r="R851" s="10">
        <f t="shared" si="1701"/>
        <v>0</v>
      </c>
      <c r="S851" s="10">
        <f t="shared" ref="S851:T851" si="1702">IF(HEX2DEC(H851) &gt;= 32768, (HEX2DEC(H851) - 65535 - 1)/10, IF(HEX2DEC(H851) = 32767, IF($X$2=2, S852, 32767), HEX2DEC(H851)/10 ))</f>
        <v>-10.5</v>
      </c>
      <c r="T851" s="10">
        <f t="shared" si="1702"/>
        <v>-12.1</v>
      </c>
      <c r="U851" s="10">
        <f t="shared" si="6"/>
        <v>-12.4</v>
      </c>
    </row>
    <row r="852" ht="14.25" customHeight="1">
      <c r="A852" s="6" t="s">
        <v>879</v>
      </c>
      <c r="B852" s="12">
        <v>4.0</v>
      </c>
      <c r="C852" s="12">
        <v>4.0</v>
      </c>
      <c r="D852" s="9">
        <v>1.0</v>
      </c>
      <c r="E852" s="9">
        <v>1.0</v>
      </c>
      <c r="F852" s="9">
        <v>0.0</v>
      </c>
      <c r="G852" s="9">
        <v>0.0</v>
      </c>
      <c r="H852" s="4" t="s">
        <v>880</v>
      </c>
      <c r="I852" s="4" t="s">
        <v>783</v>
      </c>
      <c r="J852" s="4" t="s">
        <v>791</v>
      </c>
      <c r="K852" s="7"/>
      <c r="L852" s="8">
        <f t="shared" si="3"/>
        <v>45301.99263</v>
      </c>
      <c r="M852" s="9">
        <f>IF('tab4'!$B852=0,0,IF('tab4'!$B852=1,1,IF('tab4'!$B852=4,2,IF('tab4'!$B852=5,3,IF('tab4'!$B852=6,4,IF(AND('tab4'!$B852=80,$X$2=2),0,-1))))))</f>
        <v>2</v>
      </c>
      <c r="N852" s="9">
        <f>IF('tab4'!$C852=0,0,IF('tab4'!$C852=1,1,IF('tab4'!$C852=4,2,IF('tab4'!$C852=5,3,IF('tab4'!$C852=6,4,IF(AND('tab4'!$C852=80,$X$2=2),0,-1))))))</f>
        <v>2</v>
      </c>
      <c r="O852" s="9">
        <f t="shared" ref="O852:R852" si="1703">D852</f>
        <v>1</v>
      </c>
      <c r="P852" s="9">
        <f t="shared" si="1703"/>
        <v>1</v>
      </c>
      <c r="Q852" s="10">
        <f t="shared" si="1703"/>
        <v>0</v>
      </c>
      <c r="R852" s="10">
        <f t="shared" si="1703"/>
        <v>0</v>
      </c>
      <c r="S852" s="10">
        <f t="shared" ref="S852:T852" si="1704">IF(HEX2DEC(H852) &gt;= 32768, (HEX2DEC(H852) - 65535 - 1)/10, IF(HEX2DEC(H852) = 32767, IF($X$2=2, S853, 32767), HEX2DEC(H852)/10 ))</f>
        <v>-10.5</v>
      </c>
      <c r="T852" s="10">
        <f t="shared" si="1704"/>
        <v>-12.1</v>
      </c>
      <c r="U852" s="10">
        <f t="shared" si="6"/>
        <v>-12.4</v>
      </c>
    </row>
    <row r="853" ht="14.25" customHeight="1">
      <c r="A853" s="6" t="s">
        <v>881</v>
      </c>
      <c r="B853" s="13">
        <v>1.0</v>
      </c>
      <c r="C853" s="13">
        <v>4.0</v>
      </c>
      <c r="D853" s="9">
        <v>1.0</v>
      </c>
      <c r="E853" s="9">
        <v>1.0</v>
      </c>
      <c r="F853" s="9">
        <v>0.0</v>
      </c>
      <c r="G853" s="9">
        <v>0.0</v>
      </c>
      <c r="H853" s="4" t="s">
        <v>755</v>
      </c>
      <c r="I853" s="4" t="s">
        <v>836</v>
      </c>
      <c r="J853" s="4" t="s">
        <v>789</v>
      </c>
      <c r="K853" s="7"/>
      <c r="L853" s="8">
        <f t="shared" si="3"/>
        <v>45301.99454</v>
      </c>
      <c r="M853" s="9">
        <f>IF('tab4'!$B853=0,0,IF('tab4'!$B853=1,1,IF('tab4'!$B853=4,2,IF('tab4'!$B853=5,3,IF('tab4'!$B853=6,4,IF(AND('tab4'!$B853=80,$X$2=2),0,-1))))))</f>
        <v>1</v>
      </c>
      <c r="N853" s="9">
        <f>IF('tab4'!$C853=0,0,IF('tab4'!$C853=1,1,IF('tab4'!$C853=4,2,IF('tab4'!$C853=5,3,IF('tab4'!$C853=6,4,IF(AND('tab4'!$C853=80,$X$2=2),0,-1))))))</f>
        <v>2</v>
      </c>
      <c r="O853" s="9">
        <f t="shared" ref="O853:R853" si="1705">D853</f>
        <v>1</v>
      </c>
      <c r="P853" s="9">
        <f t="shared" si="1705"/>
        <v>1</v>
      </c>
      <c r="Q853" s="10">
        <f t="shared" si="1705"/>
        <v>0</v>
      </c>
      <c r="R853" s="10">
        <f t="shared" si="1705"/>
        <v>0</v>
      </c>
      <c r="S853" s="10">
        <f t="shared" ref="S853:T853" si="1706">IF(HEX2DEC(H853) &gt;= 32768, (HEX2DEC(H853) - 65535 - 1)/10, IF(HEX2DEC(H853) = 32767, IF($X$2=2, S854, 32767), HEX2DEC(H853)/10 ))</f>
        <v>-7.9</v>
      </c>
      <c r="T853" s="10">
        <f t="shared" si="1706"/>
        <v>-12</v>
      </c>
      <c r="U853" s="10">
        <f t="shared" si="6"/>
        <v>-12.5</v>
      </c>
    </row>
    <row r="854" ht="14.25" customHeight="1">
      <c r="A854" s="6" t="s">
        <v>881</v>
      </c>
      <c r="B854" s="12">
        <v>1.0</v>
      </c>
      <c r="C854" s="12">
        <v>4.0</v>
      </c>
      <c r="D854" s="9">
        <v>0.0</v>
      </c>
      <c r="E854" s="9">
        <v>1.0</v>
      </c>
      <c r="F854" s="9">
        <v>0.0</v>
      </c>
      <c r="G854" s="9">
        <v>0.0</v>
      </c>
      <c r="H854" s="4" t="s">
        <v>755</v>
      </c>
      <c r="I854" s="4" t="s">
        <v>836</v>
      </c>
      <c r="J854" s="4" t="s">
        <v>789</v>
      </c>
      <c r="K854" s="7"/>
      <c r="L854" s="8">
        <f t="shared" si="3"/>
        <v>45301.99454</v>
      </c>
      <c r="M854" s="9">
        <f>IF('tab4'!$B854=0,0,IF('tab4'!$B854=1,1,IF('tab4'!$B854=4,2,IF('tab4'!$B854=5,3,IF('tab4'!$B854=6,4,IF(AND('tab4'!$B854=80,$X$2=2),0,-1))))))</f>
        <v>1</v>
      </c>
      <c r="N854" s="9">
        <f>IF('tab4'!$C854=0,0,IF('tab4'!$C854=1,1,IF('tab4'!$C854=4,2,IF('tab4'!$C854=5,3,IF('tab4'!$C854=6,4,IF(AND('tab4'!$C854=80,$X$2=2),0,-1))))))</f>
        <v>2</v>
      </c>
      <c r="O854" s="9">
        <f t="shared" ref="O854:R854" si="1707">D854</f>
        <v>0</v>
      </c>
      <c r="P854" s="9">
        <f t="shared" si="1707"/>
        <v>1</v>
      </c>
      <c r="Q854" s="10">
        <f t="shared" si="1707"/>
        <v>0</v>
      </c>
      <c r="R854" s="10">
        <f t="shared" si="1707"/>
        <v>0</v>
      </c>
      <c r="S854" s="10">
        <f t="shared" ref="S854:T854" si="1708">IF(HEX2DEC(H854) &gt;= 32768, (HEX2DEC(H854) - 65535 - 1)/10, IF(HEX2DEC(H854) = 32767, IF($X$2=2, S855, 32767), HEX2DEC(H854)/10 ))</f>
        <v>-7.9</v>
      </c>
      <c r="T854" s="10">
        <f t="shared" si="1708"/>
        <v>-12</v>
      </c>
      <c r="U854" s="10">
        <f t="shared" si="6"/>
        <v>-12.5</v>
      </c>
    </row>
    <row r="855" ht="14.25" customHeight="1">
      <c r="A855" s="6" t="s">
        <v>882</v>
      </c>
      <c r="B855" s="13">
        <v>1.0</v>
      </c>
      <c r="C855" s="13">
        <v>4.0</v>
      </c>
      <c r="D855" s="9">
        <v>0.0</v>
      </c>
      <c r="E855" s="9">
        <v>1.0</v>
      </c>
      <c r="F855" s="9">
        <v>0.0</v>
      </c>
      <c r="G855" s="9">
        <v>0.0</v>
      </c>
      <c r="H855" s="4" t="s">
        <v>880</v>
      </c>
      <c r="I855" s="4" t="s">
        <v>883</v>
      </c>
      <c r="J855" s="4" t="s">
        <v>787</v>
      </c>
      <c r="K855" s="7"/>
      <c r="L855" s="8">
        <f t="shared" si="3"/>
        <v>45302.07787</v>
      </c>
      <c r="M855" s="9">
        <f>IF('tab4'!$B855=0,0,IF('tab4'!$B855=1,1,IF('tab4'!$B855=4,2,IF('tab4'!$B855=5,3,IF('tab4'!$B855=6,4,IF(AND('tab4'!$B855=80,$X$2=2),0,-1))))))</f>
        <v>1</v>
      </c>
      <c r="N855" s="9">
        <f>IF('tab4'!$C855=0,0,IF('tab4'!$C855=1,1,IF('tab4'!$C855=4,2,IF('tab4'!$C855=5,3,IF('tab4'!$C855=6,4,IF(AND('tab4'!$C855=80,$X$2=2),0,-1))))))</f>
        <v>2</v>
      </c>
      <c r="O855" s="9">
        <f t="shared" ref="O855:R855" si="1709">D855</f>
        <v>0</v>
      </c>
      <c r="P855" s="9">
        <f t="shared" si="1709"/>
        <v>1</v>
      </c>
      <c r="Q855" s="10">
        <f t="shared" si="1709"/>
        <v>0</v>
      </c>
      <c r="R855" s="10">
        <f t="shared" si="1709"/>
        <v>0</v>
      </c>
      <c r="S855" s="10">
        <f t="shared" ref="S855:T855" si="1710">IF(HEX2DEC(H855) &gt;= 32768, (HEX2DEC(H855) - 65535 - 1)/10, IF(HEX2DEC(H855) = 32767, IF($X$2=2, S856, 32767), HEX2DEC(H855)/10 ))</f>
        <v>-10.5</v>
      </c>
      <c r="T855" s="10">
        <f t="shared" si="1710"/>
        <v>-11.7</v>
      </c>
      <c r="U855" s="10">
        <f t="shared" si="6"/>
        <v>-10.9</v>
      </c>
    </row>
    <row r="856" ht="14.25" customHeight="1">
      <c r="A856" s="6" t="s">
        <v>884</v>
      </c>
      <c r="B856" s="12">
        <v>1.0</v>
      </c>
      <c r="C856" s="12">
        <v>4.0</v>
      </c>
      <c r="D856" s="9">
        <v>0.0</v>
      </c>
      <c r="E856" s="9">
        <v>1.0</v>
      </c>
      <c r="F856" s="9">
        <v>0.0</v>
      </c>
      <c r="G856" s="9">
        <v>0.0</v>
      </c>
      <c r="H856" s="4" t="s">
        <v>832</v>
      </c>
      <c r="I856" s="4" t="s">
        <v>799</v>
      </c>
      <c r="J856" s="4" t="s">
        <v>781</v>
      </c>
      <c r="K856" s="7"/>
      <c r="L856" s="8">
        <f t="shared" si="3"/>
        <v>45302.16122</v>
      </c>
      <c r="M856" s="9">
        <f>IF('tab4'!$B856=0,0,IF('tab4'!$B856=1,1,IF('tab4'!$B856=4,2,IF('tab4'!$B856=5,3,IF('tab4'!$B856=6,4,IF(AND('tab4'!$B856=80,$X$2=2),0,-1))))))</f>
        <v>1</v>
      </c>
      <c r="N856" s="9">
        <f>IF('tab4'!$C856=0,0,IF('tab4'!$C856=1,1,IF('tab4'!$C856=4,2,IF('tab4'!$C856=5,3,IF('tab4'!$C856=6,4,IF(AND('tab4'!$C856=80,$X$2=2),0,-1))))))</f>
        <v>2</v>
      </c>
      <c r="O856" s="9">
        <f t="shared" ref="O856:R856" si="1711">D856</f>
        <v>0</v>
      </c>
      <c r="P856" s="9">
        <f t="shared" si="1711"/>
        <v>1</v>
      </c>
      <c r="Q856" s="10">
        <f t="shared" si="1711"/>
        <v>0</v>
      </c>
      <c r="R856" s="10">
        <f t="shared" si="1711"/>
        <v>0</v>
      </c>
      <c r="S856" s="10">
        <f t="shared" ref="S856:T856" si="1712">IF(HEX2DEC(H856) &gt;= 32768, (HEX2DEC(H856) - 65535 - 1)/10, IF(HEX2DEC(H856) = 32767, IF($X$2=2, S857, 32767), HEX2DEC(H856)/10 ))</f>
        <v>-11</v>
      </c>
      <c r="T856" s="10">
        <f t="shared" si="1712"/>
        <v>-12.2</v>
      </c>
      <c r="U856" s="10">
        <f t="shared" si="6"/>
        <v>-10.7</v>
      </c>
    </row>
    <row r="857" ht="14.25" customHeight="1">
      <c r="A857" s="6" t="s">
        <v>885</v>
      </c>
      <c r="B857" s="13">
        <v>1.0</v>
      </c>
      <c r="C857" s="13">
        <v>4.0</v>
      </c>
      <c r="D857" s="9">
        <v>0.0</v>
      </c>
      <c r="E857" s="9">
        <v>1.0</v>
      </c>
      <c r="F857" s="9">
        <v>0.0</v>
      </c>
      <c r="G857" s="9">
        <v>0.0</v>
      </c>
      <c r="H857" s="4" t="s">
        <v>787</v>
      </c>
      <c r="I857" s="4" t="s">
        <v>883</v>
      </c>
      <c r="J857" s="4" t="s">
        <v>810</v>
      </c>
      <c r="K857" s="7"/>
      <c r="L857" s="8">
        <f t="shared" si="3"/>
        <v>45302.24455</v>
      </c>
      <c r="M857" s="9">
        <f>IF('tab4'!$B857=0,0,IF('tab4'!$B857=1,1,IF('tab4'!$B857=4,2,IF('tab4'!$B857=5,3,IF('tab4'!$B857=6,4,IF(AND('tab4'!$B857=80,$X$2=2),0,-1))))))</f>
        <v>1</v>
      </c>
      <c r="N857" s="9">
        <f>IF('tab4'!$C857=0,0,IF('tab4'!$C857=1,1,IF('tab4'!$C857=4,2,IF('tab4'!$C857=5,3,IF('tab4'!$C857=6,4,IF(AND('tab4'!$C857=80,$X$2=2),0,-1))))))</f>
        <v>2</v>
      </c>
      <c r="O857" s="9">
        <f t="shared" ref="O857:R857" si="1713">D857</f>
        <v>0</v>
      </c>
      <c r="P857" s="9">
        <f t="shared" si="1713"/>
        <v>1</v>
      </c>
      <c r="Q857" s="10">
        <f t="shared" si="1713"/>
        <v>0</v>
      </c>
      <c r="R857" s="10">
        <f t="shared" si="1713"/>
        <v>0</v>
      </c>
      <c r="S857" s="10">
        <f t="shared" ref="S857:T857" si="1714">IF(HEX2DEC(H857) &gt;= 32768, (HEX2DEC(H857) - 65535 - 1)/10, IF(HEX2DEC(H857) = 32767, IF($X$2=2, S858, 32767), HEX2DEC(H857)/10 ))</f>
        <v>-10.9</v>
      </c>
      <c r="T857" s="10">
        <f t="shared" si="1714"/>
        <v>-11.7</v>
      </c>
      <c r="U857" s="10">
        <f t="shared" si="6"/>
        <v>-10.3</v>
      </c>
    </row>
    <row r="858" ht="14.25" customHeight="1">
      <c r="A858" s="6" t="s">
        <v>886</v>
      </c>
      <c r="B858" s="12">
        <v>1.0</v>
      </c>
      <c r="C858" s="12">
        <v>4.0</v>
      </c>
      <c r="D858" s="9">
        <v>0.0</v>
      </c>
      <c r="E858" s="9">
        <v>1.0</v>
      </c>
      <c r="F858" s="9">
        <v>0.0</v>
      </c>
      <c r="G858" s="9">
        <v>0.0</v>
      </c>
      <c r="H858" s="4" t="s">
        <v>763</v>
      </c>
      <c r="I858" s="4" t="s">
        <v>887</v>
      </c>
      <c r="J858" s="4" t="s">
        <v>758</v>
      </c>
      <c r="K858" s="7"/>
      <c r="L858" s="8">
        <f t="shared" si="3"/>
        <v>45302.28521</v>
      </c>
      <c r="M858" s="9">
        <f>IF('tab4'!$B858=0,0,IF('tab4'!$B858=1,1,IF('tab4'!$B858=4,2,IF('tab4'!$B858=5,3,IF('tab4'!$B858=6,4,IF(AND('tab4'!$B858=80,$X$2=2),0,-1))))))</f>
        <v>1</v>
      </c>
      <c r="N858" s="9">
        <f>IF('tab4'!$C858=0,0,IF('tab4'!$C858=1,1,IF('tab4'!$C858=4,2,IF('tab4'!$C858=5,3,IF('tab4'!$C858=6,4,IF(AND('tab4'!$C858=80,$X$2=2),0,-1))))))</f>
        <v>2</v>
      </c>
      <c r="O858" s="9">
        <f t="shared" ref="O858:R858" si="1715">D858</f>
        <v>0</v>
      </c>
      <c r="P858" s="9">
        <f t="shared" si="1715"/>
        <v>1</v>
      </c>
      <c r="Q858" s="10">
        <f t="shared" si="1715"/>
        <v>0</v>
      </c>
      <c r="R858" s="10">
        <f t="shared" si="1715"/>
        <v>0</v>
      </c>
      <c r="S858" s="10">
        <f t="shared" ref="S858:T858" si="1716">IF(HEX2DEC(H858) &gt;= 32768, (HEX2DEC(H858) - 65535 - 1)/10, IF(HEX2DEC(H858) = 32767, IF($X$2=2, S859, 32767), HEX2DEC(H858)/10 ))</f>
        <v>-9.3</v>
      </c>
      <c r="T858" s="10">
        <f t="shared" si="1716"/>
        <v>-9.7</v>
      </c>
      <c r="U858" s="10">
        <f t="shared" si="6"/>
        <v>-7.6</v>
      </c>
    </row>
    <row r="859" ht="14.25" customHeight="1">
      <c r="A859" s="6" t="s">
        <v>888</v>
      </c>
      <c r="B859" s="13">
        <v>0.0</v>
      </c>
      <c r="C859" s="13">
        <v>4.0</v>
      </c>
      <c r="D859" s="9">
        <v>0.0</v>
      </c>
      <c r="E859" s="9">
        <v>1.0</v>
      </c>
      <c r="F859" s="9">
        <v>0.0</v>
      </c>
      <c r="G859" s="9">
        <v>0.0</v>
      </c>
      <c r="H859" s="4" t="s">
        <v>753</v>
      </c>
      <c r="I859" s="4" t="s">
        <v>755</v>
      </c>
      <c r="J859" s="4" t="s">
        <v>889</v>
      </c>
      <c r="K859" s="7"/>
      <c r="L859" s="8">
        <f t="shared" si="3"/>
        <v>45302.36319</v>
      </c>
      <c r="M859" s="9">
        <f>IF('tab4'!$B859=0,0,IF('tab4'!$B859=1,1,IF('tab4'!$B859=4,2,IF('tab4'!$B859=5,3,IF('tab4'!$B859=6,4,IF(AND('tab4'!$B859=80,$X$2=2),0,-1))))))</f>
        <v>0</v>
      </c>
      <c r="N859" s="9">
        <f>IF('tab4'!$C859=0,0,IF('tab4'!$C859=1,1,IF('tab4'!$C859=4,2,IF('tab4'!$C859=5,3,IF('tab4'!$C859=6,4,IF(AND('tab4'!$C859=80,$X$2=2),0,-1))))))</f>
        <v>2</v>
      </c>
      <c r="O859" s="9">
        <f t="shared" ref="O859:R859" si="1717">D859</f>
        <v>0</v>
      </c>
      <c r="P859" s="9">
        <f t="shared" si="1717"/>
        <v>1</v>
      </c>
      <c r="Q859" s="10">
        <f t="shared" si="1717"/>
        <v>0</v>
      </c>
      <c r="R859" s="10">
        <f t="shared" si="1717"/>
        <v>0</v>
      </c>
      <c r="S859" s="10">
        <f t="shared" ref="S859:T859" si="1718">IF(HEX2DEC(H859) &gt;= 32768, (HEX2DEC(H859) - 65535 - 1)/10, IF(HEX2DEC(H859) = 32767, IF($X$2=2, S860, 32767), HEX2DEC(H859)/10 ))</f>
        <v>-7.7</v>
      </c>
      <c r="T859" s="10">
        <f t="shared" si="1718"/>
        <v>-7.9</v>
      </c>
      <c r="U859" s="10">
        <f t="shared" si="6"/>
        <v>-4.7</v>
      </c>
    </row>
    <row r="860" ht="14.25" customHeight="1">
      <c r="A860" s="6" t="s">
        <v>890</v>
      </c>
      <c r="B860" s="12">
        <v>0.0</v>
      </c>
      <c r="C860" s="12">
        <v>4.0</v>
      </c>
      <c r="D860" s="9">
        <v>0.0</v>
      </c>
      <c r="E860" s="9">
        <v>1.0</v>
      </c>
      <c r="F860" s="9">
        <v>0.0</v>
      </c>
      <c r="G860" s="9">
        <v>0.0</v>
      </c>
      <c r="H860" s="4" t="s">
        <v>729</v>
      </c>
      <c r="I860" s="4" t="s">
        <v>725</v>
      </c>
      <c r="J860" s="4" t="s">
        <v>502</v>
      </c>
      <c r="K860" s="7"/>
      <c r="L860" s="8">
        <f t="shared" si="3"/>
        <v>45302.44654</v>
      </c>
      <c r="M860" s="9">
        <f>IF('tab4'!$B860=0,0,IF('tab4'!$B860=1,1,IF('tab4'!$B860=4,2,IF('tab4'!$B860=5,3,IF('tab4'!$B860=6,4,IF(AND('tab4'!$B860=80,$X$2=2),0,-1))))))</f>
        <v>0</v>
      </c>
      <c r="N860" s="9">
        <f>IF('tab4'!$C860=0,0,IF('tab4'!$C860=1,1,IF('tab4'!$C860=4,2,IF('tab4'!$C860=5,3,IF('tab4'!$C860=6,4,IF(AND('tab4'!$C860=80,$X$2=2),0,-1))))))</f>
        <v>2</v>
      </c>
      <c r="O860" s="9">
        <f t="shared" ref="O860:R860" si="1719">D860</f>
        <v>0</v>
      </c>
      <c r="P860" s="9">
        <f t="shared" si="1719"/>
        <v>1</v>
      </c>
      <c r="Q860" s="10">
        <f t="shared" si="1719"/>
        <v>0</v>
      </c>
      <c r="R860" s="10">
        <f t="shared" si="1719"/>
        <v>0</v>
      </c>
      <c r="S860" s="10">
        <f t="shared" ref="S860:T860" si="1720">IF(HEX2DEC(H860) &gt;= 32768, (HEX2DEC(H860) - 65535 - 1)/10, IF(HEX2DEC(H860) = 32767, IF($X$2=2, S861, 32767), HEX2DEC(H860)/10 ))</f>
        <v>-3.4</v>
      </c>
      <c r="T860" s="10">
        <f t="shared" si="1720"/>
        <v>-3.1</v>
      </c>
      <c r="U860" s="10">
        <f t="shared" si="6"/>
        <v>-1.1</v>
      </c>
    </row>
    <row r="861" ht="14.25" customHeight="1">
      <c r="A861" s="6" t="s">
        <v>891</v>
      </c>
      <c r="B861" s="13">
        <v>0.0</v>
      </c>
      <c r="C861" s="13">
        <v>4.0</v>
      </c>
      <c r="D861" s="9">
        <v>0.0</v>
      </c>
      <c r="E861" s="9">
        <v>1.0</v>
      </c>
      <c r="F861" s="9">
        <v>0.0</v>
      </c>
      <c r="G861" s="9">
        <v>0.0</v>
      </c>
      <c r="H861" s="4" t="s">
        <v>706</v>
      </c>
      <c r="I861" s="4" t="s">
        <v>168</v>
      </c>
      <c r="J861" s="4" t="s">
        <v>168</v>
      </c>
      <c r="K861" s="7"/>
      <c r="L861" s="8">
        <f t="shared" si="3"/>
        <v>45302.52987</v>
      </c>
      <c r="M861" s="9">
        <f>IF('tab4'!$B861=0,0,IF('tab4'!$B861=1,1,IF('tab4'!$B861=4,2,IF('tab4'!$B861=5,3,IF('tab4'!$B861=6,4,IF(AND('tab4'!$B861=80,$X$2=2),0,-1))))))</f>
        <v>0</v>
      </c>
      <c r="N861" s="9">
        <f>IF('tab4'!$C861=0,0,IF('tab4'!$C861=1,1,IF('tab4'!$C861=4,2,IF('tab4'!$C861=5,3,IF('tab4'!$C861=6,4,IF(AND('tab4'!$C861=80,$X$2=2),0,-1))))))</f>
        <v>2</v>
      </c>
      <c r="O861" s="9">
        <f t="shared" ref="O861:R861" si="1721">D861</f>
        <v>0</v>
      </c>
      <c r="P861" s="9">
        <f t="shared" si="1721"/>
        <v>1</v>
      </c>
      <c r="Q861" s="10">
        <f t="shared" si="1721"/>
        <v>0</v>
      </c>
      <c r="R861" s="10">
        <f t="shared" si="1721"/>
        <v>0</v>
      </c>
      <c r="S861" s="10">
        <f t="shared" ref="S861:T861" si="1722">IF(HEX2DEC(H861) &gt;= 32768, (HEX2DEC(H861) - 65535 - 1)/10, IF(HEX2DEC(H861) = 32767, IF($X$2=2, S862, 32767), HEX2DEC(H861)/10 ))</f>
        <v>-0.5</v>
      </c>
      <c r="T861" s="10">
        <f t="shared" si="1722"/>
        <v>0.5</v>
      </c>
      <c r="U861" s="10">
        <f t="shared" si="6"/>
        <v>0.5</v>
      </c>
    </row>
    <row r="862" ht="14.25" customHeight="1">
      <c r="A862" s="6" t="s">
        <v>892</v>
      </c>
      <c r="B862" s="12">
        <v>0.0</v>
      </c>
      <c r="C862" s="12">
        <v>4.0</v>
      </c>
      <c r="D862" s="9">
        <v>0.0</v>
      </c>
      <c r="E862" s="9">
        <v>1.0</v>
      </c>
      <c r="F862" s="9">
        <v>0.0</v>
      </c>
      <c r="G862" s="9">
        <v>0.0</v>
      </c>
      <c r="H862" s="4" t="s">
        <v>225</v>
      </c>
      <c r="I862" s="4" t="s">
        <v>105</v>
      </c>
      <c r="J862" s="4" t="s">
        <v>170</v>
      </c>
      <c r="K862" s="7"/>
      <c r="L862" s="8">
        <f t="shared" si="3"/>
        <v>45302.61322</v>
      </c>
      <c r="M862" s="9">
        <f>IF('tab4'!$B862=0,0,IF('tab4'!$B862=1,1,IF('tab4'!$B862=4,2,IF('tab4'!$B862=5,3,IF('tab4'!$B862=6,4,IF(AND('tab4'!$B862=80,$X$2=2),0,-1))))))</f>
        <v>0</v>
      </c>
      <c r="N862" s="9">
        <f>IF('tab4'!$C862=0,0,IF('tab4'!$C862=1,1,IF('tab4'!$C862=4,2,IF('tab4'!$C862=5,3,IF('tab4'!$C862=6,4,IF(AND('tab4'!$C862=80,$X$2=2),0,-1))))))</f>
        <v>2</v>
      </c>
      <c r="O862" s="9">
        <f t="shared" ref="O862:R862" si="1723">D862</f>
        <v>0</v>
      </c>
      <c r="P862" s="9">
        <f t="shared" si="1723"/>
        <v>1</v>
      </c>
      <c r="Q862" s="10">
        <f t="shared" si="1723"/>
        <v>0</v>
      </c>
      <c r="R862" s="10">
        <f t="shared" si="1723"/>
        <v>0</v>
      </c>
      <c r="S862" s="10">
        <f t="shared" ref="S862:T862" si="1724">IF(HEX2DEC(H862) &gt;= 32768, (HEX2DEC(H862) - 65535 - 1)/10, IF(HEX2DEC(H862) = 32767, IF($X$2=2, S863, 32767), HEX2DEC(H862)/10 ))</f>
        <v>0.2</v>
      </c>
      <c r="T862" s="10">
        <f t="shared" si="1724"/>
        <v>2.7</v>
      </c>
      <c r="U862" s="10">
        <f t="shared" si="6"/>
        <v>0.3</v>
      </c>
    </row>
    <row r="863" ht="14.25" customHeight="1">
      <c r="A863" s="6" t="s">
        <v>893</v>
      </c>
      <c r="B863" s="13">
        <v>0.0</v>
      </c>
      <c r="C863" s="13">
        <v>4.0</v>
      </c>
      <c r="D863" s="9">
        <v>0.0</v>
      </c>
      <c r="E863" s="9">
        <v>1.0</v>
      </c>
      <c r="F863" s="9">
        <v>0.0</v>
      </c>
      <c r="G863" s="9">
        <v>0.0</v>
      </c>
      <c r="H863" s="4" t="s">
        <v>502</v>
      </c>
      <c r="I863" s="4" t="s">
        <v>709</v>
      </c>
      <c r="J863" s="4" t="s">
        <v>724</v>
      </c>
      <c r="K863" s="7"/>
      <c r="L863" s="8">
        <f t="shared" si="3"/>
        <v>45302.69655</v>
      </c>
      <c r="M863" s="9">
        <f>IF('tab4'!$B863=0,0,IF('tab4'!$B863=1,1,IF('tab4'!$B863=4,2,IF('tab4'!$B863=5,3,IF('tab4'!$B863=6,4,IF(AND('tab4'!$B863=80,$X$2=2),0,-1))))))</f>
        <v>0</v>
      </c>
      <c r="N863" s="9">
        <f>IF('tab4'!$C863=0,0,IF('tab4'!$C863=1,1,IF('tab4'!$C863=4,2,IF('tab4'!$C863=5,3,IF('tab4'!$C863=6,4,IF(AND('tab4'!$C863=80,$X$2=2),0,-1))))))</f>
        <v>2</v>
      </c>
      <c r="O863" s="9">
        <f t="shared" ref="O863:R863" si="1725">D863</f>
        <v>0</v>
      </c>
      <c r="P863" s="9">
        <f t="shared" si="1725"/>
        <v>1</v>
      </c>
      <c r="Q863" s="10">
        <f t="shared" si="1725"/>
        <v>0</v>
      </c>
      <c r="R863" s="10">
        <f t="shared" si="1725"/>
        <v>0</v>
      </c>
      <c r="S863" s="10">
        <f t="shared" ref="S863:T863" si="1726">IF(HEX2DEC(H863) &gt;= 32768, (HEX2DEC(H863) - 65535 - 1)/10, IF(HEX2DEC(H863) = 32767, IF($X$2=2, S864, 32767), HEX2DEC(H863)/10 ))</f>
        <v>-1.1</v>
      </c>
      <c r="T863" s="10">
        <f t="shared" si="1726"/>
        <v>-1.5</v>
      </c>
      <c r="U863" s="10">
        <f t="shared" si="6"/>
        <v>-2.7</v>
      </c>
    </row>
    <row r="864" ht="14.25" customHeight="1">
      <c r="A864" s="6" t="s">
        <v>894</v>
      </c>
      <c r="B864" s="12">
        <v>0.0</v>
      </c>
      <c r="C864" s="12">
        <v>4.0</v>
      </c>
      <c r="D864" s="9">
        <v>0.0</v>
      </c>
      <c r="E864" s="9">
        <v>1.0</v>
      </c>
      <c r="F864" s="9">
        <v>0.0</v>
      </c>
      <c r="G864" s="9">
        <v>0.0</v>
      </c>
      <c r="H864" s="4" t="s">
        <v>710</v>
      </c>
      <c r="I864" s="4" t="s">
        <v>714</v>
      </c>
      <c r="J864" s="4" t="s">
        <v>724</v>
      </c>
      <c r="K864" s="7"/>
      <c r="L864" s="8">
        <f t="shared" si="3"/>
        <v>45302.7799</v>
      </c>
      <c r="M864" s="9">
        <f>IF('tab4'!$B864=0,0,IF('tab4'!$B864=1,1,IF('tab4'!$B864=4,2,IF('tab4'!$B864=5,3,IF('tab4'!$B864=6,4,IF(AND('tab4'!$B864=80,$X$2=2),0,-1))))))</f>
        <v>0</v>
      </c>
      <c r="N864" s="9">
        <f>IF('tab4'!$C864=0,0,IF('tab4'!$C864=1,1,IF('tab4'!$C864=4,2,IF('tab4'!$C864=5,3,IF('tab4'!$C864=6,4,IF(AND('tab4'!$C864=80,$X$2=2),0,-1))))))</f>
        <v>2</v>
      </c>
      <c r="O864" s="9">
        <f t="shared" ref="O864:R864" si="1727">D864</f>
        <v>0</v>
      </c>
      <c r="P864" s="9">
        <f t="shared" si="1727"/>
        <v>1</v>
      </c>
      <c r="Q864" s="10">
        <f t="shared" si="1727"/>
        <v>0</v>
      </c>
      <c r="R864" s="10">
        <f t="shared" si="1727"/>
        <v>0</v>
      </c>
      <c r="S864" s="10">
        <f t="shared" ref="S864:T864" si="1728">IF(HEX2DEC(H864) &gt;= 32768, (HEX2DEC(H864) - 65535 - 1)/10, IF(HEX2DEC(H864) = 32767, IF($X$2=2, S865, 32767), HEX2DEC(H864)/10 ))</f>
        <v>-2.1</v>
      </c>
      <c r="T864" s="10">
        <f t="shared" si="1728"/>
        <v>-2.5</v>
      </c>
      <c r="U864" s="10">
        <f t="shared" si="6"/>
        <v>-2.7</v>
      </c>
    </row>
    <row r="865" ht="14.25" customHeight="1">
      <c r="A865" s="6" t="s">
        <v>895</v>
      </c>
      <c r="B865" s="13">
        <v>0.0</v>
      </c>
      <c r="C865" s="13">
        <v>4.0</v>
      </c>
      <c r="D865" s="9">
        <v>0.0</v>
      </c>
      <c r="E865" s="9">
        <v>1.0</v>
      </c>
      <c r="F865" s="9">
        <v>0.0</v>
      </c>
      <c r="G865" s="9">
        <v>0.0</v>
      </c>
      <c r="H865" s="4" t="s">
        <v>721</v>
      </c>
      <c r="I865" s="4" t="s">
        <v>724</v>
      </c>
      <c r="J865" s="4" t="s">
        <v>896</v>
      </c>
      <c r="K865" s="7"/>
      <c r="L865" s="8">
        <f t="shared" si="3"/>
        <v>45302.86323</v>
      </c>
      <c r="M865" s="9">
        <f>IF('tab4'!$B865=0,0,IF('tab4'!$B865=1,1,IF('tab4'!$B865=4,2,IF('tab4'!$B865=5,3,IF('tab4'!$B865=6,4,IF(AND('tab4'!$B865=80,$X$2=2),0,-1))))))</f>
        <v>0</v>
      </c>
      <c r="N865" s="9">
        <f>IF('tab4'!$C865=0,0,IF('tab4'!$C865=1,1,IF('tab4'!$C865=4,2,IF('tab4'!$C865=5,3,IF('tab4'!$C865=6,4,IF(AND('tab4'!$C865=80,$X$2=2),0,-1))))))</f>
        <v>2</v>
      </c>
      <c r="O865" s="9">
        <f t="shared" ref="O865:R865" si="1729">D865</f>
        <v>0</v>
      </c>
      <c r="P865" s="9">
        <f t="shared" si="1729"/>
        <v>1</v>
      </c>
      <c r="Q865" s="10">
        <f t="shared" si="1729"/>
        <v>0</v>
      </c>
      <c r="R865" s="10">
        <f t="shared" si="1729"/>
        <v>0</v>
      </c>
      <c r="S865" s="10">
        <f t="shared" ref="S865:T865" si="1730">IF(HEX2DEC(H865) &gt;= 32768, (HEX2DEC(H865) - 65535 - 1)/10, IF(HEX2DEC(H865) = 32767, IF($X$2=2, S866, 32767), HEX2DEC(H865)/10 ))</f>
        <v>-2.4</v>
      </c>
      <c r="T865" s="10">
        <f t="shared" si="1730"/>
        <v>-2.7</v>
      </c>
      <c r="U865" s="10">
        <f t="shared" si="6"/>
        <v>-2.8</v>
      </c>
    </row>
    <row r="866" ht="14.25" customHeight="1">
      <c r="A866" s="6" t="s">
        <v>897</v>
      </c>
      <c r="B866" s="12">
        <v>0.0</v>
      </c>
      <c r="C866" s="12">
        <v>4.0</v>
      </c>
      <c r="D866" s="9">
        <v>0.0</v>
      </c>
      <c r="E866" s="9">
        <v>1.0</v>
      </c>
      <c r="F866" s="9">
        <v>0.0</v>
      </c>
      <c r="G866" s="9">
        <v>0.0</v>
      </c>
      <c r="H866" s="4" t="s">
        <v>721</v>
      </c>
      <c r="I866" s="4" t="s">
        <v>714</v>
      </c>
      <c r="J866" s="4" t="s">
        <v>724</v>
      </c>
      <c r="K866" s="7"/>
      <c r="L866" s="8">
        <f t="shared" si="3"/>
        <v>45302.94657</v>
      </c>
      <c r="M866" s="9">
        <f>IF('tab4'!$B866=0,0,IF('tab4'!$B866=1,1,IF('tab4'!$B866=4,2,IF('tab4'!$B866=5,3,IF('tab4'!$B866=6,4,IF(AND('tab4'!$B866=80,$X$2=2),0,-1))))))</f>
        <v>0</v>
      </c>
      <c r="N866" s="9">
        <f>IF('tab4'!$C866=0,0,IF('tab4'!$C866=1,1,IF('tab4'!$C866=4,2,IF('tab4'!$C866=5,3,IF('tab4'!$C866=6,4,IF(AND('tab4'!$C866=80,$X$2=2),0,-1))))))</f>
        <v>2</v>
      </c>
      <c r="O866" s="9">
        <f t="shared" ref="O866:R866" si="1731">D866</f>
        <v>0</v>
      </c>
      <c r="P866" s="9">
        <f t="shared" si="1731"/>
        <v>1</v>
      </c>
      <c r="Q866" s="10">
        <f t="shared" si="1731"/>
        <v>0</v>
      </c>
      <c r="R866" s="10">
        <f t="shared" si="1731"/>
        <v>0</v>
      </c>
      <c r="S866" s="10">
        <f t="shared" ref="S866:T866" si="1732">IF(HEX2DEC(H866) &gt;= 32768, (HEX2DEC(H866) - 65535 - 1)/10, IF(HEX2DEC(H866) = 32767, IF($X$2=2, S867, 32767), HEX2DEC(H866)/10 ))</f>
        <v>-2.4</v>
      </c>
      <c r="T866" s="10">
        <f t="shared" si="1732"/>
        <v>-2.5</v>
      </c>
      <c r="U866" s="10">
        <f t="shared" si="6"/>
        <v>-2.7</v>
      </c>
    </row>
    <row r="867" ht="14.25" customHeight="1">
      <c r="A867" s="6" t="s">
        <v>898</v>
      </c>
      <c r="B867" s="13">
        <v>0.0</v>
      </c>
      <c r="C867" s="13">
        <v>4.0</v>
      </c>
      <c r="D867" s="9">
        <v>0.0</v>
      </c>
      <c r="E867" s="9">
        <v>1.0</v>
      </c>
      <c r="F867" s="9">
        <v>0.0</v>
      </c>
      <c r="G867" s="9">
        <v>0.0</v>
      </c>
      <c r="H867" s="4" t="s">
        <v>713</v>
      </c>
      <c r="I867" s="4" t="s">
        <v>721</v>
      </c>
      <c r="J867" s="4" t="s">
        <v>717</v>
      </c>
      <c r="K867" s="7"/>
      <c r="L867" s="8">
        <f t="shared" si="3"/>
        <v>45303.02991</v>
      </c>
      <c r="M867" s="9">
        <f>IF('tab4'!$B867=0,0,IF('tab4'!$B867=1,1,IF('tab4'!$B867=4,2,IF('tab4'!$B867=5,3,IF('tab4'!$B867=6,4,IF(AND('tab4'!$B867=80,$X$2=2),0,-1))))))</f>
        <v>0</v>
      </c>
      <c r="N867" s="9">
        <f>IF('tab4'!$C867=0,0,IF('tab4'!$C867=1,1,IF('tab4'!$C867=4,2,IF('tab4'!$C867=5,3,IF('tab4'!$C867=6,4,IF(AND('tab4'!$C867=80,$X$2=2),0,-1))))))</f>
        <v>2</v>
      </c>
      <c r="O867" s="9">
        <f t="shared" ref="O867:R867" si="1733">D867</f>
        <v>0</v>
      </c>
      <c r="P867" s="9">
        <f t="shared" si="1733"/>
        <v>1</v>
      </c>
      <c r="Q867" s="10">
        <f t="shared" si="1733"/>
        <v>0</v>
      </c>
      <c r="R867" s="10">
        <f t="shared" si="1733"/>
        <v>0</v>
      </c>
      <c r="S867" s="10">
        <f t="shared" ref="S867:T867" si="1734">IF(HEX2DEC(H867) &gt;= 32768, (HEX2DEC(H867) - 65535 - 1)/10, IF(HEX2DEC(H867) = 32767, IF($X$2=2, S868, 32767), HEX2DEC(H867)/10 ))</f>
        <v>-2.2</v>
      </c>
      <c r="T867" s="10">
        <f t="shared" si="1734"/>
        <v>-2.4</v>
      </c>
      <c r="U867" s="10">
        <f t="shared" si="6"/>
        <v>-2.3</v>
      </c>
    </row>
    <row r="868" ht="14.25" customHeight="1">
      <c r="A868" s="6" t="s">
        <v>899</v>
      </c>
      <c r="B868" s="12">
        <v>0.0</v>
      </c>
      <c r="C868" s="12">
        <v>4.0</v>
      </c>
      <c r="D868" s="9">
        <v>0.0</v>
      </c>
      <c r="E868" s="9">
        <v>1.0</v>
      </c>
      <c r="F868" s="9">
        <v>0.0</v>
      </c>
      <c r="G868" s="9">
        <v>0.0</v>
      </c>
      <c r="H868" s="4" t="s">
        <v>710</v>
      </c>
      <c r="I868" s="4" t="s">
        <v>717</v>
      </c>
      <c r="J868" s="4" t="s">
        <v>505</v>
      </c>
      <c r="K868" s="7"/>
      <c r="L868" s="8">
        <f t="shared" si="3"/>
        <v>45303.11324</v>
      </c>
      <c r="M868" s="9">
        <f>IF('tab4'!$B868=0,0,IF('tab4'!$B868=1,1,IF('tab4'!$B868=4,2,IF('tab4'!$B868=5,3,IF('tab4'!$B868=6,4,IF(AND('tab4'!$B868=80,$X$2=2),0,-1))))))</f>
        <v>0</v>
      </c>
      <c r="N868" s="9">
        <f>IF('tab4'!$C868=0,0,IF('tab4'!$C868=1,1,IF('tab4'!$C868=4,2,IF('tab4'!$C868=5,3,IF('tab4'!$C868=6,4,IF(AND('tab4'!$C868=80,$X$2=2),0,-1))))))</f>
        <v>2</v>
      </c>
      <c r="O868" s="9">
        <f t="shared" ref="O868:R868" si="1735">D868</f>
        <v>0</v>
      </c>
      <c r="P868" s="9">
        <f t="shared" si="1735"/>
        <v>1</v>
      </c>
      <c r="Q868" s="10">
        <f t="shared" si="1735"/>
        <v>0</v>
      </c>
      <c r="R868" s="10">
        <f t="shared" si="1735"/>
        <v>0</v>
      </c>
      <c r="S868" s="10">
        <f t="shared" ref="S868:T868" si="1736">IF(HEX2DEC(H868) &gt;= 32768, (HEX2DEC(H868) - 65535 - 1)/10, IF(HEX2DEC(H868) = 32767, IF($X$2=2, S869, 32767), HEX2DEC(H868)/10 ))</f>
        <v>-2.1</v>
      </c>
      <c r="T868" s="10">
        <f t="shared" si="1736"/>
        <v>-2.3</v>
      </c>
      <c r="U868" s="10">
        <f t="shared" si="6"/>
        <v>-2</v>
      </c>
    </row>
    <row r="869" ht="14.25" customHeight="1">
      <c r="A869" s="6" t="s">
        <v>900</v>
      </c>
      <c r="B869" s="13">
        <v>0.0</v>
      </c>
      <c r="C869" s="13">
        <v>4.0</v>
      </c>
      <c r="D869" s="9">
        <v>0.0</v>
      </c>
      <c r="E869" s="9">
        <v>1.0</v>
      </c>
      <c r="F869" s="9">
        <v>0.0</v>
      </c>
      <c r="G869" s="9">
        <v>0.0</v>
      </c>
      <c r="H869" s="4" t="s">
        <v>723</v>
      </c>
      <c r="I869" s="4" t="s">
        <v>505</v>
      </c>
      <c r="J869" s="4" t="s">
        <v>822</v>
      </c>
      <c r="K869" s="7"/>
      <c r="L869" s="8">
        <f t="shared" si="3"/>
        <v>45303.19657</v>
      </c>
      <c r="M869" s="9">
        <f>IF('tab4'!$B869=0,0,IF('tab4'!$B869=1,1,IF('tab4'!$B869=4,2,IF('tab4'!$B869=5,3,IF('tab4'!$B869=6,4,IF(AND('tab4'!$B869=80,$X$2=2),0,-1))))))</f>
        <v>0</v>
      </c>
      <c r="N869" s="9">
        <f>IF('tab4'!$C869=0,0,IF('tab4'!$C869=1,1,IF('tab4'!$C869=4,2,IF('tab4'!$C869=5,3,IF('tab4'!$C869=6,4,IF(AND('tab4'!$C869=80,$X$2=2),0,-1))))))</f>
        <v>2</v>
      </c>
      <c r="O869" s="9">
        <f t="shared" ref="O869:R869" si="1737">D869</f>
        <v>0</v>
      </c>
      <c r="P869" s="9">
        <f t="shared" si="1737"/>
        <v>1</v>
      </c>
      <c r="Q869" s="10">
        <f t="shared" si="1737"/>
        <v>0</v>
      </c>
      <c r="R869" s="10">
        <f t="shared" si="1737"/>
        <v>0</v>
      </c>
      <c r="S869" s="10">
        <f t="shared" ref="S869:T869" si="1738">IF(HEX2DEC(H869) &gt;= 32768, (HEX2DEC(H869) - 65535 - 1)/10, IF(HEX2DEC(H869) = 32767, IF($X$2=2, S870, 32767), HEX2DEC(H869)/10 ))</f>
        <v>-1.7</v>
      </c>
      <c r="T869" s="10">
        <f t="shared" si="1738"/>
        <v>-2</v>
      </c>
      <c r="U869" s="10">
        <f t="shared" si="6"/>
        <v>-1.6</v>
      </c>
    </row>
    <row r="870" ht="14.25" customHeight="1">
      <c r="A870" s="6" t="s">
        <v>901</v>
      </c>
      <c r="B870" s="12">
        <v>0.0</v>
      </c>
      <c r="C870" s="12">
        <v>4.0</v>
      </c>
      <c r="D870" s="9">
        <v>0.0</v>
      </c>
      <c r="E870" s="9">
        <v>1.0</v>
      </c>
      <c r="F870" s="9">
        <v>0.0</v>
      </c>
      <c r="G870" s="9">
        <v>0.0</v>
      </c>
      <c r="H870" s="4" t="s">
        <v>709</v>
      </c>
      <c r="I870" s="4" t="s">
        <v>822</v>
      </c>
      <c r="J870" s="4" t="s">
        <v>506</v>
      </c>
      <c r="K870" s="7"/>
      <c r="L870" s="8">
        <f t="shared" si="3"/>
        <v>45303.27992</v>
      </c>
      <c r="M870" s="9">
        <f>IF('tab4'!$B870=0,0,IF('tab4'!$B870=1,1,IF('tab4'!$B870=4,2,IF('tab4'!$B870=5,3,IF('tab4'!$B870=6,4,IF(AND('tab4'!$B870=80,$X$2=2),0,-1))))))</f>
        <v>0</v>
      </c>
      <c r="N870" s="9">
        <f>IF('tab4'!$C870=0,0,IF('tab4'!$C870=1,1,IF('tab4'!$C870=4,2,IF('tab4'!$C870=5,3,IF('tab4'!$C870=6,4,IF(AND('tab4'!$C870=80,$X$2=2),0,-1))))))</f>
        <v>2</v>
      </c>
      <c r="O870" s="9">
        <f t="shared" ref="O870:R870" si="1739">D870</f>
        <v>0</v>
      </c>
      <c r="P870" s="9">
        <f t="shared" si="1739"/>
        <v>1</v>
      </c>
      <c r="Q870" s="10">
        <f t="shared" si="1739"/>
        <v>0</v>
      </c>
      <c r="R870" s="10">
        <f t="shared" si="1739"/>
        <v>0</v>
      </c>
      <c r="S870" s="10">
        <f t="shared" ref="S870:T870" si="1740">IF(HEX2DEC(H870) &gt;= 32768, (HEX2DEC(H870) - 65535 - 1)/10, IF(HEX2DEC(H870) = 32767, IF($X$2=2, S871, 32767), HEX2DEC(H870)/10 ))</f>
        <v>-1.5</v>
      </c>
      <c r="T870" s="10">
        <f t="shared" si="1740"/>
        <v>-1.6</v>
      </c>
      <c r="U870" s="10">
        <f t="shared" si="6"/>
        <v>-1.3</v>
      </c>
    </row>
    <row r="871" ht="14.25" customHeight="1">
      <c r="A871" s="6" t="s">
        <v>902</v>
      </c>
      <c r="B871" s="13">
        <v>0.0</v>
      </c>
      <c r="C871" s="13">
        <v>4.0</v>
      </c>
      <c r="D871" s="9">
        <v>0.0</v>
      </c>
      <c r="E871" s="9">
        <v>1.0</v>
      </c>
      <c r="F871" s="9">
        <v>0.0</v>
      </c>
      <c r="G871" s="9">
        <v>0.0</v>
      </c>
      <c r="H871" s="4" t="s">
        <v>903</v>
      </c>
      <c r="I871" s="4" t="s">
        <v>822</v>
      </c>
      <c r="J871" s="4" t="s">
        <v>506</v>
      </c>
      <c r="K871" s="7"/>
      <c r="L871" s="8">
        <f t="shared" si="3"/>
        <v>45303.36325</v>
      </c>
      <c r="M871" s="9">
        <f>IF('tab4'!$B871=0,0,IF('tab4'!$B871=1,1,IF('tab4'!$B871=4,2,IF('tab4'!$B871=5,3,IF('tab4'!$B871=6,4,IF(AND('tab4'!$B871=80,$X$2=2),0,-1))))))</f>
        <v>0</v>
      </c>
      <c r="N871" s="9">
        <f>IF('tab4'!$C871=0,0,IF('tab4'!$C871=1,1,IF('tab4'!$C871=4,2,IF('tab4'!$C871=5,3,IF('tab4'!$C871=6,4,IF(AND('tab4'!$C871=80,$X$2=2),0,-1))))))</f>
        <v>2</v>
      </c>
      <c r="O871" s="9">
        <f t="shared" ref="O871:R871" si="1741">D871</f>
        <v>0</v>
      </c>
      <c r="P871" s="9">
        <f t="shared" si="1741"/>
        <v>1</v>
      </c>
      <c r="Q871" s="10">
        <f t="shared" si="1741"/>
        <v>0</v>
      </c>
      <c r="R871" s="10">
        <f t="shared" si="1741"/>
        <v>0</v>
      </c>
      <c r="S871" s="10">
        <f t="shared" ref="S871:T871" si="1742">IF(HEX2DEC(H871) &gt;= 32768, (HEX2DEC(H871) - 65535 - 1)/10, IF(HEX2DEC(H871) = 32767, IF($X$2=2, S872, 32767), HEX2DEC(H871)/10 ))</f>
        <v>-1.4</v>
      </c>
      <c r="T871" s="10">
        <f t="shared" si="1742"/>
        <v>-1.6</v>
      </c>
      <c r="U871" s="10">
        <f t="shared" si="6"/>
        <v>-1.3</v>
      </c>
    </row>
    <row r="872" ht="14.25" customHeight="1">
      <c r="A872" s="6" t="s">
        <v>904</v>
      </c>
      <c r="B872" s="12">
        <v>0.0</v>
      </c>
      <c r="C872" s="12">
        <v>4.0</v>
      </c>
      <c r="D872" s="9">
        <v>0.0</v>
      </c>
      <c r="E872" s="9">
        <v>1.0</v>
      </c>
      <c r="F872" s="9">
        <v>0.0</v>
      </c>
      <c r="G872" s="9">
        <v>0.0</v>
      </c>
      <c r="H872" s="4" t="s">
        <v>905</v>
      </c>
      <c r="I872" s="4" t="s">
        <v>435</v>
      </c>
      <c r="J872" s="4" t="s">
        <v>905</v>
      </c>
      <c r="K872" s="7"/>
      <c r="L872" s="8">
        <f t="shared" si="3"/>
        <v>45303.4466</v>
      </c>
      <c r="M872" s="9">
        <f>IF('tab4'!$B872=0,0,IF('tab4'!$B872=1,1,IF('tab4'!$B872=4,2,IF('tab4'!$B872=5,3,IF('tab4'!$B872=6,4,IF(AND('tab4'!$B872=80,$X$2=2),0,-1))))))</f>
        <v>0</v>
      </c>
      <c r="N872" s="9">
        <f>IF('tab4'!$C872=0,0,IF('tab4'!$C872=1,1,IF('tab4'!$C872=4,2,IF('tab4'!$C872=5,3,IF('tab4'!$C872=6,4,IF(AND('tab4'!$C872=80,$X$2=2),0,-1))))))</f>
        <v>2</v>
      </c>
      <c r="O872" s="9">
        <f t="shared" ref="O872:R872" si="1743">D872</f>
        <v>0</v>
      </c>
      <c r="P872" s="9">
        <f t="shared" si="1743"/>
        <v>1</v>
      </c>
      <c r="Q872" s="10">
        <f t="shared" si="1743"/>
        <v>0</v>
      </c>
      <c r="R872" s="10">
        <f t="shared" si="1743"/>
        <v>0</v>
      </c>
      <c r="S872" s="10">
        <f t="shared" ref="S872:T872" si="1744">IF(HEX2DEC(H872) &gt;= 32768, (HEX2DEC(H872) - 65535 - 1)/10, IF(HEX2DEC(H872) = 32767, IF($X$2=2, S873, 32767), HEX2DEC(H872)/10 ))</f>
        <v>-0.6</v>
      </c>
      <c r="T872" s="10">
        <f t="shared" si="1744"/>
        <v>-0.4</v>
      </c>
      <c r="U872" s="10">
        <f t="shared" si="6"/>
        <v>-0.6</v>
      </c>
    </row>
    <row r="873" ht="14.25" customHeight="1">
      <c r="A873" s="6" t="s">
        <v>906</v>
      </c>
      <c r="B873" s="13">
        <v>0.0</v>
      </c>
      <c r="C873" s="13">
        <v>4.0</v>
      </c>
      <c r="D873" s="9">
        <v>0.0</v>
      </c>
      <c r="E873" s="9">
        <v>1.0</v>
      </c>
      <c r="F873" s="9">
        <v>0.0</v>
      </c>
      <c r="G873" s="9">
        <v>0.0</v>
      </c>
      <c r="H873" s="4" t="s">
        <v>225</v>
      </c>
      <c r="I873" s="4" t="s">
        <v>133</v>
      </c>
      <c r="J873" s="4" t="s">
        <v>26</v>
      </c>
      <c r="L873" s="8">
        <f t="shared" si="3"/>
        <v>45303.52993</v>
      </c>
      <c r="M873" s="9">
        <f>IF('tab4'!$B873=0,0,IF('tab4'!$B873=1,1,IF('tab4'!$B873=4,2,IF('tab4'!$B873=5,3,IF('tab4'!$B873=6,4,IF(AND('tab4'!$B873=80,$X$2=2),0,-1))))))</f>
        <v>0</v>
      </c>
      <c r="N873" s="9">
        <f>IF('tab4'!$C873=0,0,IF('tab4'!$C873=1,1,IF('tab4'!$C873=4,2,IF('tab4'!$C873=5,3,IF('tab4'!$C873=6,4,IF(AND('tab4'!$C873=80,$X$2=2),0,-1))))))</f>
        <v>2</v>
      </c>
      <c r="O873" s="9">
        <f t="shared" ref="O873:R873" si="1745">D873</f>
        <v>0</v>
      </c>
      <c r="P873" s="9">
        <f t="shared" si="1745"/>
        <v>1</v>
      </c>
      <c r="Q873" s="10">
        <f t="shared" si="1745"/>
        <v>0</v>
      </c>
      <c r="R873" s="10">
        <f t="shared" si="1745"/>
        <v>0</v>
      </c>
      <c r="S873" s="10">
        <f t="shared" ref="S873:T873" si="1746">IF(HEX2DEC(H873) &gt;= 32768, (HEX2DEC(H873) - 65535 - 1)/10, IF(HEX2DEC(H873) = 32767, IF($X$2=2, S874, 32767), HEX2DEC(H873)/10 ))</f>
        <v>0.2</v>
      </c>
      <c r="T873" s="10">
        <f t="shared" si="1746"/>
        <v>0.7</v>
      </c>
      <c r="U873" s="10">
        <f t="shared" si="6"/>
        <v>0</v>
      </c>
    </row>
    <row r="874" ht="14.25" customHeight="1">
      <c r="A874" s="6" t="s">
        <v>907</v>
      </c>
      <c r="B874" s="12">
        <v>0.0</v>
      </c>
      <c r="C874" s="12">
        <v>4.0</v>
      </c>
      <c r="D874" s="9">
        <v>0.0</v>
      </c>
      <c r="E874" s="9">
        <v>1.0</v>
      </c>
      <c r="F874" s="9">
        <v>0.0</v>
      </c>
      <c r="G874" s="9">
        <v>0.0</v>
      </c>
      <c r="H874" s="4" t="s">
        <v>26</v>
      </c>
      <c r="I874" s="4" t="s">
        <v>225</v>
      </c>
      <c r="J874" s="4" t="s">
        <v>435</v>
      </c>
      <c r="L874" s="8">
        <f t="shared" si="3"/>
        <v>45303.61326</v>
      </c>
      <c r="M874" s="9">
        <f>IF('tab4'!$B874=0,0,IF('tab4'!$B874=1,1,IF('tab4'!$B874=4,2,IF('tab4'!$B874=5,3,IF('tab4'!$B874=6,4,IF(AND('tab4'!$B874=80,$X$2=2),0,-1))))))</f>
        <v>0</v>
      </c>
      <c r="N874" s="9">
        <f>IF('tab4'!$C874=0,0,IF('tab4'!$C874=1,1,IF('tab4'!$C874=4,2,IF('tab4'!$C874=5,3,IF('tab4'!$C874=6,4,IF(AND('tab4'!$C874=80,$X$2=2),0,-1))))))</f>
        <v>2</v>
      </c>
      <c r="O874" s="9">
        <f t="shared" ref="O874:R874" si="1747">D874</f>
        <v>0</v>
      </c>
      <c r="P874" s="9">
        <f t="shared" si="1747"/>
        <v>1</v>
      </c>
      <c r="Q874" s="10">
        <f t="shared" si="1747"/>
        <v>0</v>
      </c>
      <c r="R874" s="10">
        <f t="shared" si="1747"/>
        <v>0</v>
      </c>
      <c r="S874" s="10">
        <f t="shared" ref="S874:T874" si="1748">IF(HEX2DEC(H874) &gt;= 32768, (HEX2DEC(H874) - 65535 - 1)/10, IF(HEX2DEC(H874) = 32767, IF($X$2=2, S875, 32767), HEX2DEC(H874)/10 ))</f>
        <v>0</v>
      </c>
      <c r="T874" s="10">
        <f t="shared" si="1748"/>
        <v>0.2</v>
      </c>
      <c r="U874" s="10">
        <f t="shared" si="6"/>
        <v>-0.4</v>
      </c>
    </row>
    <row r="875" ht="14.25" customHeight="1">
      <c r="A875" s="6" t="s">
        <v>908</v>
      </c>
      <c r="B875" s="13">
        <v>0.0</v>
      </c>
      <c r="C875" s="13">
        <v>4.0</v>
      </c>
      <c r="D875" s="9">
        <v>0.0</v>
      </c>
      <c r="E875" s="9">
        <v>1.0</v>
      </c>
      <c r="F875" s="9">
        <v>0.0</v>
      </c>
      <c r="G875" s="9">
        <v>0.0</v>
      </c>
      <c r="H875" s="4" t="s">
        <v>909</v>
      </c>
      <c r="I875" s="4" t="s">
        <v>706</v>
      </c>
      <c r="J875" s="4" t="s">
        <v>137</v>
      </c>
      <c r="L875" s="8">
        <f t="shared" si="3"/>
        <v>45303.69661</v>
      </c>
      <c r="M875" s="9">
        <f>IF('tab4'!$B875=0,0,IF('tab4'!$B875=1,1,IF('tab4'!$B875=4,2,IF('tab4'!$B875=5,3,IF('tab4'!$B875=6,4,IF(AND('tab4'!$B875=80,$X$2=2),0,-1))))))</f>
        <v>0</v>
      </c>
      <c r="N875" s="9">
        <f>IF('tab4'!$C875=0,0,IF('tab4'!$C875=1,1,IF('tab4'!$C875=4,2,IF('tab4'!$C875=5,3,IF('tab4'!$C875=6,4,IF(AND('tab4'!$C875=80,$X$2=2),0,-1))))))</f>
        <v>2</v>
      </c>
      <c r="O875" s="9">
        <f t="shared" ref="O875:R875" si="1749">D875</f>
        <v>0</v>
      </c>
      <c r="P875" s="9">
        <f t="shared" si="1749"/>
        <v>1</v>
      </c>
      <c r="Q875" s="10">
        <f t="shared" si="1749"/>
        <v>0</v>
      </c>
      <c r="R875" s="10">
        <f t="shared" si="1749"/>
        <v>0</v>
      </c>
      <c r="S875" s="10">
        <f t="shared" ref="S875:T875" si="1750">IF(HEX2DEC(H875) &gt;= 32768, (HEX2DEC(H875) - 65535 - 1)/10, IF(HEX2DEC(H875) = 32767, IF($X$2=2, S876, 32767), HEX2DEC(H875)/10 ))</f>
        <v>-0.3</v>
      </c>
      <c r="T875" s="10">
        <f t="shared" si="1750"/>
        <v>-0.5</v>
      </c>
      <c r="U875" s="10">
        <f t="shared" si="6"/>
        <v>-0.8</v>
      </c>
    </row>
    <row r="876" ht="14.25" customHeight="1">
      <c r="A876" s="6" t="s">
        <v>910</v>
      </c>
      <c r="B876" s="13">
        <v>0.0</v>
      </c>
      <c r="C876" s="13">
        <v>4.0</v>
      </c>
      <c r="D876" s="9">
        <v>0.0</v>
      </c>
      <c r="E876" s="9">
        <v>1.0</v>
      </c>
      <c r="F876" s="9">
        <v>0.0</v>
      </c>
      <c r="G876" s="9">
        <v>0.0</v>
      </c>
      <c r="H876" s="4" t="s">
        <v>905</v>
      </c>
      <c r="I876" s="4" t="s">
        <v>443</v>
      </c>
      <c r="J876" s="4" t="s">
        <v>443</v>
      </c>
      <c r="L876" s="8">
        <f t="shared" si="3"/>
        <v>45303.77994</v>
      </c>
      <c r="M876" s="9">
        <f>IF('tab4'!$B876=0,0,IF('tab4'!$B876=1,1,IF('tab4'!$B876=4,2,IF('tab4'!$B876=5,3,IF('tab4'!$B876=6,4,IF(AND('tab4'!$B876=80,$X$2=2),0,-1))))))</f>
        <v>0</v>
      </c>
      <c r="N876" s="9">
        <f>IF('tab4'!$C876=0,0,IF('tab4'!$C876=1,1,IF('tab4'!$C876=4,2,IF('tab4'!$C876=5,3,IF('tab4'!$C876=6,4,IF(AND('tab4'!$C876=80,$X$2=2),0,-1))))))</f>
        <v>2</v>
      </c>
      <c r="O876" s="9">
        <f t="shared" ref="O876:R876" si="1751">D876</f>
        <v>0</v>
      </c>
      <c r="P876" s="9">
        <f t="shared" si="1751"/>
        <v>1</v>
      </c>
      <c r="Q876" s="10">
        <f t="shared" si="1751"/>
        <v>0</v>
      </c>
      <c r="R876" s="10">
        <f t="shared" si="1751"/>
        <v>0</v>
      </c>
      <c r="S876" s="10">
        <f t="shared" ref="S876:T876" si="1752">IF(HEX2DEC(H876) &gt;= 32768, (HEX2DEC(H876) - 65535 - 1)/10, IF(HEX2DEC(H876) = 32767, IF($X$2=2, S877, 32767), HEX2DEC(H876)/10 ))</f>
        <v>-0.6</v>
      </c>
      <c r="T876" s="10">
        <f t="shared" si="1752"/>
        <v>-0.9</v>
      </c>
      <c r="U876" s="10">
        <f t="shared" si="6"/>
        <v>-0.9</v>
      </c>
    </row>
    <row r="877" ht="14.25" customHeight="1">
      <c r="A877" s="6" t="s">
        <v>911</v>
      </c>
      <c r="B877" s="13">
        <v>0.0</v>
      </c>
      <c r="C877" s="13">
        <v>4.0</v>
      </c>
      <c r="D877" s="9">
        <v>0.0</v>
      </c>
      <c r="E877" s="9">
        <v>1.0</v>
      </c>
      <c r="F877" s="9">
        <v>0.0</v>
      </c>
      <c r="G877" s="9">
        <v>0.0</v>
      </c>
      <c r="H877" s="4" t="s">
        <v>905</v>
      </c>
      <c r="I877" s="4" t="s">
        <v>137</v>
      </c>
      <c r="J877" s="4" t="s">
        <v>905</v>
      </c>
      <c r="L877" s="8">
        <f t="shared" si="3"/>
        <v>45303.86328</v>
      </c>
      <c r="M877" s="9">
        <f>IF('tab4'!$B877=0,0,IF('tab4'!$B877=1,1,IF('tab4'!$B877=4,2,IF('tab4'!$B877=5,3,IF('tab4'!$B877=6,4,IF(AND('tab4'!$B877=80,$X$2=2),0,-1))))))</f>
        <v>0</v>
      </c>
      <c r="N877" s="9">
        <f>IF('tab4'!$C877=0,0,IF('tab4'!$C877=1,1,IF('tab4'!$C877=4,2,IF('tab4'!$C877=5,3,IF('tab4'!$C877=6,4,IF(AND('tab4'!$C877=80,$X$2=2),0,-1))))))</f>
        <v>2</v>
      </c>
      <c r="O877" s="9">
        <f t="shared" ref="O877:R877" si="1753">D877</f>
        <v>0</v>
      </c>
      <c r="P877" s="9">
        <f t="shared" si="1753"/>
        <v>1</v>
      </c>
      <c r="Q877" s="10">
        <f t="shared" si="1753"/>
        <v>0</v>
      </c>
      <c r="R877" s="10">
        <f t="shared" si="1753"/>
        <v>0</v>
      </c>
      <c r="S877" s="10">
        <f t="shared" ref="S877:T877" si="1754">IF(HEX2DEC(H877) &gt;= 32768, (HEX2DEC(H877) - 65535 - 1)/10, IF(HEX2DEC(H877) = 32767, IF($X$2=2, S878, 32767), HEX2DEC(H877)/10 ))</f>
        <v>-0.6</v>
      </c>
      <c r="T877" s="10">
        <f t="shared" si="1754"/>
        <v>-0.8</v>
      </c>
      <c r="U877" s="10">
        <f t="shared" si="6"/>
        <v>-0.6</v>
      </c>
    </row>
    <row r="878" ht="14.25" customHeight="1">
      <c r="A878" s="6" t="s">
        <v>912</v>
      </c>
      <c r="B878" s="13">
        <v>0.0</v>
      </c>
      <c r="C878" s="13">
        <v>4.0</v>
      </c>
      <c r="D878" s="9">
        <v>0.0</v>
      </c>
      <c r="E878" s="9">
        <v>1.0</v>
      </c>
      <c r="F878" s="9">
        <v>0.0</v>
      </c>
      <c r="G878" s="9">
        <v>0.0</v>
      </c>
      <c r="H878" s="4" t="s">
        <v>706</v>
      </c>
      <c r="I878" s="4" t="s">
        <v>704</v>
      </c>
      <c r="J878" s="4" t="s">
        <v>706</v>
      </c>
      <c r="L878" s="8">
        <f t="shared" si="3"/>
        <v>45303.94662</v>
      </c>
      <c r="M878" s="9">
        <f>IF('tab4'!$B878=0,0,IF('tab4'!$B878=1,1,IF('tab4'!$B878=4,2,IF('tab4'!$B878=5,3,IF('tab4'!$B878=6,4,IF(AND('tab4'!$B878=80,$X$2=2),0,-1))))))</f>
        <v>0</v>
      </c>
      <c r="N878" s="9">
        <f>IF('tab4'!$C878=0,0,IF('tab4'!$C878=1,1,IF('tab4'!$C878=4,2,IF('tab4'!$C878=5,3,IF('tab4'!$C878=6,4,IF(AND('tab4'!$C878=80,$X$2=2),0,-1))))))</f>
        <v>2</v>
      </c>
      <c r="O878" s="9">
        <f t="shared" ref="O878:R878" si="1755">D878</f>
        <v>0</v>
      </c>
      <c r="P878" s="9">
        <f t="shared" si="1755"/>
        <v>1</v>
      </c>
      <c r="Q878" s="10">
        <f t="shared" si="1755"/>
        <v>0</v>
      </c>
      <c r="R878" s="10">
        <f t="shared" si="1755"/>
        <v>0</v>
      </c>
      <c r="S878" s="10">
        <f t="shared" ref="S878:T878" si="1756">IF(HEX2DEC(H878) &gt;= 32768, (HEX2DEC(H878) - 65535 - 1)/10, IF(HEX2DEC(H878) = 32767, IF($X$2=2, S879, 32767), HEX2DEC(H878)/10 ))</f>
        <v>-0.5</v>
      </c>
      <c r="T878" s="10">
        <f t="shared" si="1756"/>
        <v>-0.7</v>
      </c>
      <c r="U878" s="10">
        <f t="shared" si="6"/>
        <v>-0.5</v>
      </c>
    </row>
    <row r="879" ht="14.25" customHeight="1">
      <c r="A879" s="6" t="s">
        <v>913</v>
      </c>
      <c r="B879" s="13">
        <v>0.0</v>
      </c>
      <c r="C879" s="13">
        <v>4.0</v>
      </c>
      <c r="D879" s="9">
        <v>0.0</v>
      </c>
      <c r="E879" s="9">
        <v>1.0</v>
      </c>
      <c r="F879" s="9">
        <v>0.0</v>
      </c>
      <c r="G879" s="9">
        <v>0.0</v>
      </c>
      <c r="H879" s="4" t="s">
        <v>909</v>
      </c>
      <c r="I879" s="4" t="s">
        <v>706</v>
      </c>
      <c r="J879" s="4" t="s">
        <v>645</v>
      </c>
      <c r="L879" s="8">
        <f t="shared" si="3"/>
        <v>45304.02995</v>
      </c>
      <c r="M879" s="9">
        <f>IF('tab4'!$B879=0,0,IF('tab4'!$B879=1,1,IF('tab4'!$B879=4,2,IF('tab4'!$B879=5,3,IF('tab4'!$B879=6,4,IF(AND('tab4'!$B879=80,$X$2=2),0,-1))))))</f>
        <v>0</v>
      </c>
      <c r="N879" s="9">
        <f>IF('tab4'!$C879=0,0,IF('tab4'!$C879=1,1,IF('tab4'!$C879=4,2,IF('tab4'!$C879=5,3,IF('tab4'!$C879=6,4,IF(AND('tab4'!$C879=80,$X$2=2),0,-1))))))</f>
        <v>2</v>
      </c>
      <c r="O879" s="9">
        <f t="shared" ref="O879:R879" si="1757">D879</f>
        <v>0</v>
      </c>
      <c r="P879" s="9">
        <f t="shared" si="1757"/>
        <v>1</v>
      </c>
      <c r="Q879" s="10">
        <f t="shared" si="1757"/>
        <v>0</v>
      </c>
      <c r="R879" s="10">
        <f t="shared" si="1757"/>
        <v>0</v>
      </c>
      <c r="S879" s="10">
        <f t="shared" ref="S879:T879" si="1758">IF(HEX2DEC(H879) &gt;= 32768, (HEX2DEC(H879) - 65535 - 1)/10, IF(HEX2DEC(H879) = 32767, IF($X$2=2, S880, 32767), HEX2DEC(H879)/10 ))</f>
        <v>-0.3</v>
      </c>
      <c r="T879" s="10">
        <f t="shared" si="1758"/>
        <v>-0.5</v>
      </c>
      <c r="U879" s="10">
        <f t="shared" si="6"/>
        <v>-0.2</v>
      </c>
    </row>
    <row r="880" ht="14.25" customHeight="1">
      <c r="A880" s="6" t="s">
        <v>914</v>
      </c>
      <c r="B880" s="13">
        <v>0.0</v>
      </c>
      <c r="C880" s="13">
        <v>4.0</v>
      </c>
      <c r="D880" s="9">
        <v>0.0</v>
      </c>
      <c r="E880" s="9">
        <v>1.0</v>
      </c>
      <c r="F880" s="9">
        <v>0.0</v>
      </c>
      <c r="G880" s="9">
        <v>0.0</v>
      </c>
      <c r="H880" s="4" t="s">
        <v>26</v>
      </c>
      <c r="I880" s="4" t="s">
        <v>645</v>
      </c>
      <c r="J880" s="4" t="s">
        <v>26</v>
      </c>
      <c r="L880" s="8">
        <f t="shared" si="3"/>
        <v>45304.1133</v>
      </c>
      <c r="M880" s="9">
        <f>IF('tab4'!$B880=0,0,IF('tab4'!$B880=1,1,IF('tab4'!$B880=4,2,IF('tab4'!$B880=5,3,IF('tab4'!$B880=6,4,IF(AND('tab4'!$B880=80,$X$2=2),0,-1))))))</f>
        <v>0</v>
      </c>
      <c r="N880" s="9">
        <f>IF('tab4'!$C880=0,0,IF('tab4'!$C880=1,1,IF('tab4'!$C880=4,2,IF('tab4'!$C880=5,3,IF('tab4'!$C880=6,4,IF(AND('tab4'!$C880=80,$X$2=2),0,-1))))))</f>
        <v>2</v>
      </c>
      <c r="O880" s="9">
        <f t="shared" ref="O880:R880" si="1759">D880</f>
        <v>0</v>
      </c>
      <c r="P880" s="9">
        <f t="shared" si="1759"/>
        <v>1</v>
      </c>
      <c r="Q880" s="10">
        <f t="shared" si="1759"/>
        <v>0</v>
      </c>
      <c r="R880" s="10">
        <f t="shared" si="1759"/>
        <v>0</v>
      </c>
      <c r="S880" s="10">
        <f t="shared" ref="S880:T880" si="1760">IF(HEX2DEC(H880) &gt;= 32768, (HEX2DEC(H880) - 65535 - 1)/10, IF(HEX2DEC(H880) = 32767, IF($X$2=2, S881, 32767), HEX2DEC(H880)/10 ))</f>
        <v>0</v>
      </c>
      <c r="T880" s="10">
        <f t="shared" si="1760"/>
        <v>-0.2</v>
      </c>
      <c r="U880" s="10">
        <f t="shared" si="6"/>
        <v>0</v>
      </c>
    </row>
    <row r="881" ht="14.25" customHeight="1">
      <c r="A881" s="6" t="s">
        <v>915</v>
      </c>
      <c r="B881" s="13">
        <v>0.0</v>
      </c>
      <c r="C881" s="13">
        <v>4.0</v>
      </c>
      <c r="D881" s="9">
        <v>0.0</v>
      </c>
      <c r="E881" s="9">
        <v>1.0</v>
      </c>
      <c r="F881" s="9">
        <v>0.0</v>
      </c>
      <c r="G881" s="9">
        <v>0.0</v>
      </c>
      <c r="H881" s="4" t="s">
        <v>184</v>
      </c>
      <c r="I881" s="4" t="s">
        <v>136</v>
      </c>
      <c r="J881" s="4" t="s">
        <v>170</v>
      </c>
      <c r="L881" s="8">
        <f t="shared" si="3"/>
        <v>45304.18169</v>
      </c>
      <c r="M881" s="9">
        <f>IF('tab4'!$B881=0,0,IF('tab4'!$B881=1,1,IF('tab4'!$B881=4,2,IF('tab4'!$B881=5,3,IF('tab4'!$B881=6,4,IF(AND('tab4'!$B881=80,$X$2=2),0,-1))))))</f>
        <v>0</v>
      </c>
      <c r="N881" s="9">
        <f>IF('tab4'!$C881=0,0,IF('tab4'!$C881=1,1,IF('tab4'!$C881=4,2,IF('tab4'!$C881=5,3,IF('tab4'!$C881=6,4,IF(AND('tab4'!$C881=80,$X$2=2),0,-1))))))</f>
        <v>2</v>
      </c>
      <c r="O881" s="9">
        <f t="shared" ref="O881:R881" si="1761">D881</f>
        <v>0</v>
      </c>
      <c r="P881" s="9">
        <f t="shared" si="1761"/>
        <v>1</v>
      </c>
      <c r="Q881" s="10">
        <f t="shared" si="1761"/>
        <v>0</v>
      </c>
      <c r="R881" s="10">
        <f t="shared" si="1761"/>
        <v>0</v>
      </c>
      <c r="S881" s="10">
        <f t="shared" ref="S881:T881" si="1762">IF(HEX2DEC(H881) &gt;= 32768, (HEX2DEC(H881) - 65535 - 1)/10, IF(HEX2DEC(H881) = 32767, IF($X$2=2, S882, 32767), HEX2DEC(H881)/10 ))</f>
        <v>0.1</v>
      </c>
      <c r="T881" s="10">
        <f t="shared" si="1762"/>
        <v>-0.1</v>
      </c>
      <c r="U881" s="10">
        <f t="shared" si="6"/>
        <v>0.3</v>
      </c>
    </row>
    <row r="882" ht="14.25" customHeight="1">
      <c r="A882" s="6" t="s">
        <v>916</v>
      </c>
      <c r="B882" s="13">
        <v>0.0</v>
      </c>
      <c r="C882" s="13">
        <v>4.0</v>
      </c>
      <c r="D882" s="9">
        <v>0.0</v>
      </c>
      <c r="E882" s="9">
        <v>1.0</v>
      </c>
      <c r="F882" s="9">
        <v>0.0</v>
      </c>
      <c r="G882" s="9">
        <v>0.0</v>
      </c>
      <c r="H882" s="4" t="s">
        <v>184</v>
      </c>
      <c r="I882" s="4" t="s">
        <v>26</v>
      </c>
      <c r="J882" s="4" t="s">
        <v>131</v>
      </c>
      <c r="L882" s="8">
        <f t="shared" si="3"/>
        <v>45304.26503</v>
      </c>
      <c r="M882" s="9">
        <f>IF('tab4'!$B882=0,0,IF('tab4'!$B882=1,1,IF('tab4'!$B882=4,2,IF('tab4'!$B882=5,3,IF('tab4'!$B882=6,4,IF(AND('tab4'!$B882=80,$X$2=2),0,-1))))))</f>
        <v>0</v>
      </c>
      <c r="N882" s="9">
        <f>IF('tab4'!$C882=0,0,IF('tab4'!$C882=1,1,IF('tab4'!$C882=4,2,IF('tab4'!$C882=5,3,IF('tab4'!$C882=6,4,IF(AND('tab4'!$C882=80,$X$2=2),0,-1))))))</f>
        <v>2</v>
      </c>
      <c r="O882" s="9">
        <f t="shared" ref="O882:R882" si="1763">D882</f>
        <v>0</v>
      </c>
      <c r="P882" s="9">
        <f t="shared" si="1763"/>
        <v>1</v>
      </c>
      <c r="Q882" s="10">
        <f t="shared" si="1763"/>
        <v>0</v>
      </c>
      <c r="R882" s="10">
        <f t="shared" si="1763"/>
        <v>0</v>
      </c>
      <c r="S882" s="10">
        <f t="shared" ref="S882:T882" si="1764">IF(HEX2DEC(H882) &gt;= 32768, (HEX2DEC(H882) - 65535 - 1)/10, IF(HEX2DEC(H882) = 32767, IF($X$2=2, S883, 32767), HEX2DEC(H882)/10 ))</f>
        <v>0.1</v>
      </c>
      <c r="T882" s="10">
        <f t="shared" si="1764"/>
        <v>0</v>
      </c>
      <c r="U882" s="10">
        <f t="shared" si="6"/>
        <v>0.4</v>
      </c>
    </row>
    <row r="883" ht="14.25" customHeight="1">
      <c r="A883" s="6" t="s">
        <v>917</v>
      </c>
      <c r="B883" s="13">
        <v>0.0</v>
      </c>
      <c r="C883" s="13">
        <v>4.0</v>
      </c>
      <c r="D883" s="9">
        <v>0.0</v>
      </c>
      <c r="E883" s="9">
        <v>1.0</v>
      </c>
      <c r="F883" s="9">
        <v>0.0</v>
      </c>
      <c r="G883" s="9">
        <v>0.0</v>
      </c>
      <c r="H883" s="4" t="s">
        <v>184</v>
      </c>
      <c r="I883" s="4" t="s">
        <v>26</v>
      </c>
      <c r="J883" s="4" t="s">
        <v>131</v>
      </c>
      <c r="L883" s="8">
        <f t="shared" si="3"/>
        <v>45304.34837</v>
      </c>
      <c r="M883" s="9">
        <f>IF('tab4'!$B883=0,0,IF('tab4'!$B883=1,1,IF('tab4'!$B883=4,2,IF('tab4'!$B883=5,3,IF('tab4'!$B883=6,4,IF(AND('tab4'!$B883=80,$X$2=2),0,-1))))))</f>
        <v>0</v>
      </c>
      <c r="N883" s="9">
        <f>IF('tab4'!$C883=0,0,IF('tab4'!$C883=1,1,IF('tab4'!$C883=4,2,IF('tab4'!$C883=5,3,IF('tab4'!$C883=6,4,IF(AND('tab4'!$C883=80,$X$2=2),0,-1))))))</f>
        <v>2</v>
      </c>
      <c r="O883" s="9">
        <f t="shared" ref="O883:R883" si="1765">D883</f>
        <v>0</v>
      </c>
      <c r="P883" s="9">
        <f t="shared" si="1765"/>
        <v>1</v>
      </c>
      <c r="Q883" s="10">
        <f t="shared" si="1765"/>
        <v>0</v>
      </c>
      <c r="R883" s="10">
        <f t="shared" si="1765"/>
        <v>0</v>
      </c>
      <c r="S883" s="10">
        <f t="shared" ref="S883:T883" si="1766">IF(HEX2DEC(H883) &gt;= 32768, (HEX2DEC(H883) - 65535 - 1)/10, IF(HEX2DEC(H883) = 32767, IF($X$2=2, S884, 32767), HEX2DEC(H883)/10 ))</f>
        <v>0.1</v>
      </c>
      <c r="T883" s="10">
        <f t="shared" si="1766"/>
        <v>0</v>
      </c>
      <c r="U883" s="10">
        <f t="shared" si="6"/>
        <v>0.4</v>
      </c>
    </row>
    <row r="884" ht="14.25" customHeight="1">
      <c r="A884" s="6" t="s">
        <v>918</v>
      </c>
      <c r="B884" s="13">
        <v>0.0</v>
      </c>
      <c r="C884" s="13">
        <v>4.0</v>
      </c>
      <c r="D884" s="9">
        <v>0.0</v>
      </c>
      <c r="E884" s="9">
        <v>1.0</v>
      </c>
      <c r="F884" s="9">
        <v>0.0</v>
      </c>
      <c r="G884" s="9">
        <v>0.0</v>
      </c>
      <c r="H884" s="4" t="s">
        <v>194</v>
      </c>
      <c r="I884" s="4" t="s">
        <v>113</v>
      </c>
      <c r="J884" s="4" t="s">
        <v>90</v>
      </c>
      <c r="L884" s="8">
        <f t="shared" si="3"/>
        <v>45304.43171</v>
      </c>
      <c r="M884" s="9">
        <f>IF('tab4'!$B884=0,0,IF('tab4'!$B884=1,1,IF('tab4'!$B884=4,2,IF('tab4'!$B884=5,3,IF('tab4'!$B884=6,4,IF(AND('tab4'!$B884=80,$X$2=2),0,-1))))))</f>
        <v>0</v>
      </c>
      <c r="N884" s="9">
        <f>IF('tab4'!$C884=0,0,IF('tab4'!$C884=1,1,IF('tab4'!$C884=4,2,IF('tab4'!$C884=5,3,IF('tab4'!$C884=6,4,IF(AND('tab4'!$C884=80,$X$2=2),0,-1))))))</f>
        <v>2</v>
      </c>
      <c r="O884" s="9">
        <f t="shared" ref="O884:R884" si="1767">D884</f>
        <v>0</v>
      </c>
      <c r="P884" s="9">
        <f t="shared" si="1767"/>
        <v>1</v>
      </c>
      <c r="Q884" s="10">
        <f t="shared" si="1767"/>
        <v>0</v>
      </c>
      <c r="R884" s="10">
        <f t="shared" si="1767"/>
        <v>0</v>
      </c>
      <c r="S884" s="10">
        <f t="shared" ref="S884:T884" si="1768">IF(HEX2DEC(H884) &gt;= 32768, (HEX2DEC(H884) - 65535 - 1)/10, IF(HEX2DEC(H884) = 32767, IF($X$2=2, S885, 32767), HEX2DEC(H884)/10 ))</f>
        <v>0.9</v>
      </c>
      <c r="T884" s="10">
        <f t="shared" si="1768"/>
        <v>1</v>
      </c>
      <c r="U884" s="10">
        <f t="shared" si="6"/>
        <v>1.5</v>
      </c>
    </row>
    <row r="885" ht="14.25" customHeight="1">
      <c r="A885" s="6" t="s">
        <v>919</v>
      </c>
      <c r="B885" s="13">
        <v>0.0</v>
      </c>
      <c r="C885" s="13">
        <v>4.0</v>
      </c>
      <c r="D885" s="9">
        <v>0.0</v>
      </c>
      <c r="E885" s="9">
        <v>1.0</v>
      </c>
      <c r="F885" s="9">
        <v>0.0</v>
      </c>
      <c r="G885" s="9">
        <v>0.0</v>
      </c>
      <c r="H885" s="4" t="s">
        <v>144</v>
      </c>
      <c r="I885" s="4" t="s">
        <v>120</v>
      </c>
      <c r="J885" s="4" t="s">
        <v>153</v>
      </c>
      <c r="L885" s="8">
        <f t="shared" si="3"/>
        <v>45304.51506</v>
      </c>
      <c r="M885" s="9">
        <f>IF('tab4'!$B885=0,0,IF('tab4'!$B885=1,1,IF('tab4'!$B885=4,2,IF('tab4'!$B885=5,3,IF('tab4'!$B885=6,4,IF(AND('tab4'!$B885=80,$X$2=2),0,-1))))))</f>
        <v>0</v>
      </c>
      <c r="N885" s="9">
        <f>IF('tab4'!$C885=0,0,IF('tab4'!$C885=1,1,IF('tab4'!$C885=4,2,IF('tab4'!$C885=5,3,IF('tab4'!$C885=6,4,IF(AND('tab4'!$C885=80,$X$2=2),0,-1))))))</f>
        <v>2</v>
      </c>
      <c r="O885" s="9">
        <f t="shared" ref="O885:R885" si="1769">D885</f>
        <v>0</v>
      </c>
      <c r="P885" s="9">
        <f t="shared" si="1769"/>
        <v>1</v>
      </c>
      <c r="Q885" s="10">
        <f t="shared" si="1769"/>
        <v>0</v>
      </c>
      <c r="R885" s="10">
        <f t="shared" si="1769"/>
        <v>0</v>
      </c>
      <c r="S885" s="10">
        <f t="shared" ref="S885:T885" si="1770">IF(HEX2DEC(H885) &gt;= 32768, (HEX2DEC(H885) - 65535 - 1)/10, IF(HEX2DEC(H885) = 32767, IF($X$2=2, S886, 32767), HEX2DEC(H885)/10 ))</f>
        <v>1.7</v>
      </c>
      <c r="T885" s="10">
        <f t="shared" si="1770"/>
        <v>2</v>
      </c>
      <c r="U885" s="10">
        <f t="shared" si="6"/>
        <v>1.8</v>
      </c>
    </row>
    <row r="886" ht="14.25" customHeight="1">
      <c r="A886" s="6" t="s">
        <v>920</v>
      </c>
      <c r="B886" s="13">
        <v>0.0</v>
      </c>
      <c r="C886" s="13">
        <v>4.0</v>
      </c>
      <c r="D886" s="9">
        <v>0.0</v>
      </c>
      <c r="E886" s="9">
        <v>1.0</v>
      </c>
      <c r="F886" s="9">
        <v>0.0</v>
      </c>
      <c r="G886" s="9">
        <v>0.0</v>
      </c>
      <c r="H886" s="4" t="s">
        <v>112</v>
      </c>
      <c r="I886" s="4" t="s">
        <v>144</v>
      </c>
      <c r="J886" s="4" t="s">
        <v>90</v>
      </c>
      <c r="L886" s="8">
        <f t="shared" si="3"/>
        <v>45304.59839</v>
      </c>
      <c r="M886" s="9">
        <f>IF('tab4'!$B886=0,0,IF('tab4'!$B886=1,1,IF('tab4'!$B886=4,2,IF('tab4'!$B886=5,3,IF('tab4'!$B886=6,4,IF(AND('tab4'!$B886=80,$X$2=2),0,-1))))))</f>
        <v>0</v>
      </c>
      <c r="N886" s="9">
        <f>IF('tab4'!$C886=0,0,IF('tab4'!$C886=1,1,IF('tab4'!$C886=4,2,IF('tab4'!$C886=5,3,IF('tab4'!$C886=6,4,IF(AND('tab4'!$C886=80,$X$2=2),0,-1))))))</f>
        <v>2</v>
      </c>
      <c r="O886" s="9">
        <f t="shared" ref="O886:R886" si="1771">D886</f>
        <v>0</v>
      </c>
      <c r="P886" s="9">
        <f t="shared" si="1771"/>
        <v>1</v>
      </c>
      <c r="Q886" s="10">
        <f t="shared" si="1771"/>
        <v>0</v>
      </c>
      <c r="R886" s="10">
        <f t="shared" si="1771"/>
        <v>0</v>
      </c>
      <c r="S886" s="10">
        <f t="shared" ref="S886:T886" si="1772">IF(HEX2DEC(H886) &gt;= 32768, (HEX2DEC(H886) - 65535 - 1)/10, IF(HEX2DEC(H886) = 32767, IF($X$2=2, S887, 32767), HEX2DEC(H886)/10 ))</f>
        <v>1.6</v>
      </c>
      <c r="T886" s="10">
        <f t="shared" si="1772"/>
        <v>1.7</v>
      </c>
      <c r="U886" s="10">
        <f t="shared" si="6"/>
        <v>1.5</v>
      </c>
    </row>
    <row r="887" ht="14.25" customHeight="1">
      <c r="A887" s="6" t="s">
        <v>921</v>
      </c>
      <c r="B887" s="13">
        <v>0.0</v>
      </c>
      <c r="C887" s="13">
        <v>4.0</v>
      </c>
      <c r="D887" s="9">
        <v>0.0</v>
      </c>
      <c r="E887" s="9">
        <v>1.0</v>
      </c>
      <c r="F887" s="9">
        <v>0.0</v>
      </c>
      <c r="G887" s="9">
        <v>0.0</v>
      </c>
      <c r="H887" s="4" t="s">
        <v>130</v>
      </c>
      <c r="I887" s="4" t="s">
        <v>113</v>
      </c>
      <c r="J887" s="4" t="s">
        <v>163</v>
      </c>
      <c r="L887" s="8">
        <f t="shared" si="3"/>
        <v>45304.68172</v>
      </c>
      <c r="M887" s="9">
        <f>IF('tab4'!$B887=0,0,IF('tab4'!$B887=1,1,IF('tab4'!$B887=4,2,IF('tab4'!$B887=5,3,IF('tab4'!$B887=6,4,IF(AND('tab4'!$B887=80,$X$2=2),0,-1))))))</f>
        <v>0</v>
      </c>
      <c r="N887" s="9">
        <f>IF('tab4'!$C887=0,0,IF('tab4'!$C887=1,1,IF('tab4'!$C887=4,2,IF('tab4'!$C887=5,3,IF('tab4'!$C887=6,4,IF(AND('tab4'!$C887=80,$X$2=2),0,-1))))))</f>
        <v>2</v>
      </c>
      <c r="O887" s="9">
        <f t="shared" ref="O887:R887" si="1773">D887</f>
        <v>0</v>
      </c>
      <c r="P887" s="9">
        <f t="shared" si="1773"/>
        <v>1</v>
      </c>
      <c r="Q887" s="10">
        <f t="shared" si="1773"/>
        <v>0</v>
      </c>
      <c r="R887" s="10">
        <f t="shared" si="1773"/>
        <v>0</v>
      </c>
      <c r="S887" s="10">
        <f t="shared" ref="S887:T887" si="1774">IF(HEX2DEC(H887) &gt;= 32768, (HEX2DEC(H887) - 65535 - 1)/10, IF(HEX2DEC(H887) = 32767, IF($X$2=2, S888, 32767), HEX2DEC(H887)/10 ))</f>
        <v>1.2</v>
      </c>
      <c r="T887" s="10">
        <f t="shared" si="1774"/>
        <v>1</v>
      </c>
      <c r="U887" s="10">
        <f t="shared" si="6"/>
        <v>1.1</v>
      </c>
    </row>
    <row r="888" ht="14.25" customHeight="1">
      <c r="A888" s="6" t="s">
        <v>922</v>
      </c>
      <c r="B888" s="13">
        <v>0.0</v>
      </c>
      <c r="C888" s="13">
        <v>4.0</v>
      </c>
      <c r="D888" s="9">
        <v>0.0</v>
      </c>
      <c r="E888" s="9">
        <v>1.0</v>
      </c>
      <c r="F888" s="9">
        <v>0.0</v>
      </c>
      <c r="G888" s="9">
        <v>0.0</v>
      </c>
      <c r="H888" s="4" t="s">
        <v>194</v>
      </c>
      <c r="I888" s="4" t="s">
        <v>139</v>
      </c>
      <c r="J888" s="4" t="s">
        <v>113</v>
      </c>
      <c r="L888" s="8">
        <f t="shared" si="3"/>
        <v>45304.76506</v>
      </c>
      <c r="M888" s="9">
        <f>IF('tab4'!$B888=0,0,IF('tab4'!$B888=1,1,IF('tab4'!$B888=4,2,IF('tab4'!$B888=5,3,IF('tab4'!$B888=6,4,IF(AND('tab4'!$B888=80,$X$2=2),0,-1))))))</f>
        <v>0</v>
      </c>
      <c r="N888" s="9">
        <f>IF('tab4'!$C888=0,0,IF('tab4'!$C888=1,1,IF('tab4'!$C888=4,2,IF('tab4'!$C888=5,3,IF('tab4'!$C888=6,4,IF(AND('tab4'!$C888=80,$X$2=2),0,-1))))))</f>
        <v>2</v>
      </c>
      <c r="O888" s="9">
        <f t="shared" ref="O888:R888" si="1775">D888</f>
        <v>0</v>
      </c>
      <c r="P888" s="9">
        <f t="shared" si="1775"/>
        <v>1</v>
      </c>
      <c r="Q888" s="10">
        <f t="shared" si="1775"/>
        <v>0</v>
      </c>
      <c r="R888" s="10">
        <f t="shared" si="1775"/>
        <v>0</v>
      </c>
      <c r="S888" s="10">
        <f t="shared" ref="S888:T888" si="1776">IF(HEX2DEC(H888) &gt;= 32768, (HEX2DEC(H888) - 65535 - 1)/10, IF(HEX2DEC(H888) = 32767, IF($X$2=2, S889, 32767), HEX2DEC(H888)/10 ))</f>
        <v>0.9</v>
      </c>
      <c r="T888" s="10">
        <f t="shared" si="1776"/>
        <v>0.8</v>
      </c>
      <c r="U888" s="10">
        <f t="shared" si="6"/>
        <v>1</v>
      </c>
    </row>
    <row r="889" ht="14.25" customHeight="1">
      <c r="A889" s="6" t="s">
        <v>923</v>
      </c>
      <c r="B889" s="13">
        <v>0.0</v>
      </c>
      <c r="C889" s="13">
        <v>4.0</v>
      </c>
      <c r="D889" s="9">
        <v>0.0</v>
      </c>
      <c r="E889" s="9">
        <v>1.0</v>
      </c>
      <c r="F889" s="9">
        <v>0.0</v>
      </c>
      <c r="G889" s="9">
        <v>0.0</v>
      </c>
      <c r="H889" s="4" t="s">
        <v>163</v>
      </c>
      <c r="I889" s="4" t="s">
        <v>139</v>
      </c>
      <c r="J889" s="4" t="s">
        <v>130</v>
      </c>
      <c r="L889" s="8">
        <f t="shared" si="3"/>
        <v>45304.8484</v>
      </c>
      <c r="M889" s="9">
        <f>IF('tab4'!$B889=0,0,IF('tab4'!$B889=1,1,IF('tab4'!$B889=4,2,IF('tab4'!$B889=5,3,IF('tab4'!$B889=6,4,IF(AND('tab4'!$B889=80,$X$2=2),0,-1))))))</f>
        <v>0</v>
      </c>
      <c r="N889" s="9">
        <f>IF('tab4'!$C889=0,0,IF('tab4'!$C889=1,1,IF('tab4'!$C889=4,2,IF('tab4'!$C889=5,3,IF('tab4'!$C889=6,4,IF(AND('tab4'!$C889=80,$X$2=2),0,-1))))))</f>
        <v>2</v>
      </c>
      <c r="O889" s="9">
        <f t="shared" ref="O889:R889" si="1777">D889</f>
        <v>0</v>
      </c>
      <c r="P889" s="9">
        <f t="shared" si="1777"/>
        <v>1</v>
      </c>
      <c r="Q889" s="10">
        <f t="shared" si="1777"/>
        <v>0</v>
      </c>
      <c r="R889" s="10">
        <f t="shared" si="1777"/>
        <v>0</v>
      </c>
      <c r="S889" s="10">
        <f t="shared" ref="S889:T889" si="1778">IF(HEX2DEC(H889) &gt;= 32768, (HEX2DEC(H889) - 65535 - 1)/10, IF(HEX2DEC(H889) = 32767, IF($X$2=2, S890, 32767), HEX2DEC(H889)/10 ))</f>
        <v>1.1</v>
      </c>
      <c r="T889" s="10">
        <f t="shared" si="1778"/>
        <v>0.8</v>
      </c>
      <c r="U889" s="10">
        <f t="shared" si="6"/>
        <v>1.2</v>
      </c>
    </row>
    <row r="890" ht="14.25" customHeight="1">
      <c r="A890" s="6" t="s">
        <v>924</v>
      </c>
      <c r="B890" s="13">
        <v>0.0</v>
      </c>
      <c r="C890" s="13">
        <v>4.0</v>
      </c>
      <c r="D890" s="9">
        <v>0.0</v>
      </c>
      <c r="E890" s="9">
        <v>1.0</v>
      </c>
      <c r="F890" s="9">
        <v>0.0</v>
      </c>
      <c r="G890" s="9">
        <v>0.0</v>
      </c>
      <c r="H890" s="4" t="s">
        <v>139</v>
      </c>
      <c r="I890" s="4" t="s">
        <v>168</v>
      </c>
      <c r="J890" s="4" t="s">
        <v>163</v>
      </c>
      <c r="L890" s="8">
        <f t="shared" si="3"/>
        <v>45304.93175</v>
      </c>
      <c r="M890" s="9">
        <f>IF('tab4'!$B890=0,0,IF('tab4'!$B890=1,1,IF('tab4'!$B890=4,2,IF('tab4'!$B890=5,3,IF('tab4'!$B890=6,4,IF(AND('tab4'!$B890=80,$X$2=2),0,-1))))))</f>
        <v>0</v>
      </c>
      <c r="N890" s="9">
        <f>IF('tab4'!$C890=0,0,IF('tab4'!$C890=1,1,IF('tab4'!$C890=4,2,IF('tab4'!$C890=5,3,IF('tab4'!$C890=6,4,IF(AND('tab4'!$C890=80,$X$2=2),0,-1))))))</f>
        <v>2</v>
      </c>
      <c r="O890" s="9">
        <f t="shared" ref="O890:R890" si="1779">D890</f>
        <v>0</v>
      </c>
      <c r="P890" s="9">
        <f t="shared" si="1779"/>
        <v>1</v>
      </c>
      <c r="Q890" s="10">
        <f t="shared" si="1779"/>
        <v>0</v>
      </c>
      <c r="R890" s="10">
        <f t="shared" si="1779"/>
        <v>0</v>
      </c>
      <c r="S890" s="10">
        <f t="shared" ref="S890:T890" si="1780">IF(HEX2DEC(H890) &gt;= 32768, (HEX2DEC(H890) - 65535 - 1)/10, IF(HEX2DEC(H890) = 32767, IF($X$2=2, S891, 32767), HEX2DEC(H890)/10 ))</f>
        <v>0.8</v>
      </c>
      <c r="T890" s="10">
        <f t="shared" si="1780"/>
        <v>0.5</v>
      </c>
      <c r="U890" s="10">
        <f t="shared" si="6"/>
        <v>1.1</v>
      </c>
    </row>
    <row r="891" ht="14.25" customHeight="1">
      <c r="A891" s="6" t="s">
        <v>925</v>
      </c>
      <c r="B891" s="13">
        <v>0.0</v>
      </c>
      <c r="C891" s="13">
        <v>4.0</v>
      </c>
      <c r="D891" s="9">
        <v>0.0</v>
      </c>
      <c r="E891" s="9">
        <v>1.0</v>
      </c>
      <c r="F891" s="9">
        <v>0.0</v>
      </c>
      <c r="G891" s="9">
        <v>0.0</v>
      </c>
      <c r="H891" s="4" t="s">
        <v>130</v>
      </c>
      <c r="I891" s="4" t="s">
        <v>163</v>
      </c>
      <c r="J891" s="4" t="s">
        <v>144</v>
      </c>
      <c r="L891" s="8">
        <f t="shared" si="3"/>
        <v>45305.01509</v>
      </c>
      <c r="M891" s="9">
        <f>IF('tab4'!$B891=0,0,IF('tab4'!$B891=1,1,IF('tab4'!$B891=4,2,IF('tab4'!$B891=5,3,IF('tab4'!$B891=6,4,IF(AND('tab4'!$B891=80,$X$2=2),0,-1))))))</f>
        <v>0</v>
      </c>
      <c r="N891" s="9">
        <f>IF('tab4'!$C891=0,0,IF('tab4'!$C891=1,1,IF('tab4'!$C891=4,2,IF('tab4'!$C891=5,3,IF('tab4'!$C891=6,4,IF(AND('tab4'!$C891=80,$X$2=2),0,-1))))))</f>
        <v>2</v>
      </c>
      <c r="O891" s="9">
        <f t="shared" ref="O891:R891" si="1781">D891</f>
        <v>0</v>
      </c>
      <c r="P891" s="9">
        <f t="shared" si="1781"/>
        <v>1</v>
      </c>
      <c r="Q891" s="10">
        <f t="shared" si="1781"/>
        <v>0</v>
      </c>
      <c r="R891" s="10">
        <f t="shared" si="1781"/>
        <v>0</v>
      </c>
      <c r="S891" s="10">
        <f t="shared" ref="S891:T891" si="1782">IF(HEX2DEC(H891) &gt;= 32768, (HEX2DEC(H891) - 65535 - 1)/10, IF(HEX2DEC(H891) = 32767, IF($X$2=2, S892, 32767), HEX2DEC(H891)/10 ))</f>
        <v>1.2</v>
      </c>
      <c r="T891" s="10">
        <f t="shared" si="1782"/>
        <v>1.1</v>
      </c>
      <c r="U891" s="10">
        <f t="shared" si="6"/>
        <v>1.7</v>
      </c>
    </row>
    <row r="892" ht="14.25" customHeight="1">
      <c r="A892" s="6" t="s">
        <v>926</v>
      </c>
      <c r="B892" s="13">
        <v>0.0</v>
      </c>
      <c r="C892" s="13">
        <v>4.0</v>
      </c>
      <c r="D892" s="9">
        <v>0.0</v>
      </c>
      <c r="E892" s="9">
        <v>1.0</v>
      </c>
      <c r="F892" s="9">
        <v>0.0</v>
      </c>
      <c r="G892" s="9">
        <v>0.0</v>
      </c>
      <c r="H892" s="4" t="s">
        <v>107</v>
      </c>
      <c r="I892" s="4" t="s">
        <v>130</v>
      </c>
      <c r="J892" s="4" t="s">
        <v>112</v>
      </c>
      <c r="L892" s="8">
        <f t="shared" si="3"/>
        <v>45305.09843</v>
      </c>
      <c r="M892" s="9">
        <f>IF('tab4'!$B892=0,0,IF('tab4'!$B892=1,1,IF('tab4'!$B892=4,2,IF('tab4'!$B892=5,3,IF('tab4'!$B892=6,4,IF(AND('tab4'!$B892=80,$X$2=2),0,-1))))))</f>
        <v>0</v>
      </c>
      <c r="N892" s="9">
        <f>IF('tab4'!$C892=0,0,IF('tab4'!$C892=1,1,IF('tab4'!$C892=4,2,IF('tab4'!$C892=5,3,IF('tab4'!$C892=6,4,IF(AND('tab4'!$C892=80,$X$2=2),0,-1))))))</f>
        <v>2</v>
      </c>
      <c r="O892" s="9">
        <f t="shared" ref="O892:R892" si="1783">D892</f>
        <v>0</v>
      </c>
      <c r="P892" s="9">
        <f t="shared" si="1783"/>
        <v>1</v>
      </c>
      <c r="Q892" s="10">
        <f t="shared" si="1783"/>
        <v>0</v>
      </c>
      <c r="R892" s="10">
        <f t="shared" si="1783"/>
        <v>0</v>
      </c>
      <c r="S892" s="10">
        <f t="shared" ref="S892:T892" si="1784">IF(HEX2DEC(H892) &gt;= 32768, (HEX2DEC(H892) - 65535 - 1)/10, IF(HEX2DEC(H892) = 32767, IF($X$2=2, S893, 32767), HEX2DEC(H892)/10 ))</f>
        <v>1.4</v>
      </c>
      <c r="T892" s="10">
        <f t="shared" si="1784"/>
        <v>1.2</v>
      </c>
      <c r="U892" s="10">
        <f t="shared" si="6"/>
        <v>1.6</v>
      </c>
    </row>
    <row r="893" ht="14.25" customHeight="1">
      <c r="A893" s="6" t="s">
        <v>927</v>
      </c>
      <c r="B893" s="13">
        <v>0.0</v>
      </c>
      <c r="C893" s="13">
        <v>4.0</v>
      </c>
      <c r="D893" s="9">
        <v>0.0</v>
      </c>
      <c r="E893" s="9">
        <v>1.0</v>
      </c>
      <c r="F893" s="9">
        <v>0.0</v>
      </c>
      <c r="G893" s="9">
        <v>0.0</v>
      </c>
      <c r="H893" s="4" t="s">
        <v>163</v>
      </c>
      <c r="I893" s="4" t="s">
        <v>139</v>
      </c>
      <c r="J893" s="4" t="s">
        <v>113</v>
      </c>
      <c r="L893" s="8">
        <f t="shared" si="3"/>
        <v>45305.18177</v>
      </c>
      <c r="M893" s="9">
        <f>IF('tab4'!$B893=0,0,IF('tab4'!$B893=1,1,IF('tab4'!$B893=4,2,IF('tab4'!$B893=5,3,IF('tab4'!$B893=6,4,IF(AND('tab4'!$B893=80,$X$2=2),0,-1))))))</f>
        <v>0</v>
      </c>
      <c r="N893" s="9">
        <f>IF('tab4'!$C893=0,0,IF('tab4'!$C893=1,1,IF('tab4'!$C893=4,2,IF('tab4'!$C893=5,3,IF('tab4'!$C893=6,4,IF(AND('tab4'!$C893=80,$X$2=2),0,-1))))))</f>
        <v>2</v>
      </c>
      <c r="O893" s="9">
        <f t="shared" ref="O893:R893" si="1785">D893</f>
        <v>0</v>
      </c>
      <c r="P893" s="9">
        <f t="shared" si="1785"/>
        <v>1</v>
      </c>
      <c r="Q893" s="10">
        <f t="shared" si="1785"/>
        <v>0</v>
      </c>
      <c r="R893" s="10">
        <f t="shared" si="1785"/>
        <v>0</v>
      </c>
      <c r="S893" s="10">
        <f t="shared" ref="S893:T893" si="1786">IF(HEX2DEC(H893) &gt;= 32768, (HEX2DEC(H893) - 65535 - 1)/10, IF(HEX2DEC(H893) = 32767, IF($X$2=2, S894, 32767), HEX2DEC(H893)/10 ))</f>
        <v>1.1</v>
      </c>
      <c r="T893" s="10">
        <f t="shared" si="1786"/>
        <v>0.8</v>
      </c>
      <c r="U893" s="10">
        <f t="shared" si="6"/>
        <v>1</v>
      </c>
    </row>
    <row r="894" ht="14.25" customHeight="1">
      <c r="A894" s="6" t="s">
        <v>928</v>
      </c>
      <c r="B894" s="13">
        <v>0.0</v>
      </c>
      <c r="C894" s="13">
        <v>4.0</v>
      </c>
      <c r="D894" s="9">
        <v>0.0</v>
      </c>
      <c r="E894" s="9">
        <v>1.0</v>
      </c>
      <c r="F894" s="9">
        <v>0.0</v>
      </c>
      <c r="G894" s="9">
        <v>0.0</v>
      </c>
      <c r="H894" s="4" t="s">
        <v>163</v>
      </c>
      <c r="I894" s="4" t="s">
        <v>194</v>
      </c>
      <c r="J894" s="4" t="s">
        <v>194</v>
      </c>
      <c r="L894" s="8">
        <f t="shared" si="3"/>
        <v>45305.2651</v>
      </c>
      <c r="M894" s="9">
        <f>IF('tab4'!$B894=0,0,IF('tab4'!$B894=1,1,IF('tab4'!$B894=4,2,IF('tab4'!$B894=5,3,IF('tab4'!$B894=6,4,IF(AND('tab4'!$B894=80,$X$2=2),0,-1))))))</f>
        <v>0</v>
      </c>
      <c r="N894" s="9">
        <f>IF('tab4'!$C894=0,0,IF('tab4'!$C894=1,1,IF('tab4'!$C894=4,2,IF('tab4'!$C894=5,3,IF('tab4'!$C894=6,4,IF(AND('tab4'!$C894=80,$X$2=2),0,-1))))))</f>
        <v>2</v>
      </c>
      <c r="O894" s="9">
        <f t="shared" ref="O894:R894" si="1787">D894</f>
        <v>0</v>
      </c>
      <c r="P894" s="9">
        <f t="shared" si="1787"/>
        <v>1</v>
      </c>
      <c r="Q894" s="10">
        <f t="shared" si="1787"/>
        <v>0</v>
      </c>
      <c r="R894" s="10">
        <f t="shared" si="1787"/>
        <v>0</v>
      </c>
      <c r="S894" s="10">
        <f t="shared" ref="S894:T894" si="1788">IF(HEX2DEC(H894) &gt;= 32768, (HEX2DEC(H894) - 65535 - 1)/10, IF(HEX2DEC(H894) = 32767, IF($X$2=2, S895, 32767), HEX2DEC(H894)/10 ))</f>
        <v>1.1</v>
      </c>
      <c r="T894" s="10">
        <f t="shared" si="1788"/>
        <v>0.9</v>
      </c>
      <c r="U894" s="10">
        <f t="shared" si="6"/>
        <v>0.9</v>
      </c>
    </row>
    <row r="895" ht="14.25" customHeight="1">
      <c r="A895" s="6" t="s">
        <v>929</v>
      </c>
      <c r="B895" s="13">
        <v>0.0</v>
      </c>
      <c r="C895" s="13">
        <v>4.0</v>
      </c>
      <c r="D895" s="9">
        <v>0.0</v>
      </c>
      <c r="E895" s="9">
        <v>1.0</v>
      </c>
      <c r="F895" s="9">
        <v>0.0</v>
      </c>
      <c r="G895" s="9">
        <v>0.0</v>
      </c>
      <c r="H895" s="4" t="s">
        <v>113</v>
      </c>
      <c r="I895" s="4" t="s">
        <v>139</v>
      </c>
      <c r="J895" s="4" t="s">
        <v>110</v>
      </c>
      <c r="L895" s="8">
        <f t="shared" si="3"/>
        <v>45305.34845</v>
      </c>
      <c r="M895" s="9">
        <f>IF('tab4'!$B895=0,0,IF('tab4'!$B895=1,1,IF('tab4'!$B895=4,2,IF('tab4'!$B895=5,3,IF('tab4'!$B895=6,4,IF(AND('tab4'!$B895=80,$X$2=2),0,-1))))))</f>
        <v>0</v>
      </c>
      <c r="N895" s="9">
        <f>IF('tab4'!$C895=0,0,IF('tab4'!$C895=1,1,IF('tab4'!$C895=4,2,IF('tab4'!$C895=5,3,IF('tab4'!$C895=6,4,IF(AND('tab4'!$C895=80,$X$2=2),0,-1))))))</f>
        <v>2</v>
      </c>
      <c r="O895" s="9">
        <f t="shared" ref="O895:R895" si="1789">D895</f>
        <v>0</v>
      </c>
      <c r="P895" s="9">
        <f t="shared" si="1789"/>
        <v>1</v>
      </c>
      <c r="Q895" s="10">
        <f t="shared" si="1789"/>
        <v>0</v>
      </c>
      <c r="R895" s="10">
        <f t="shared" si="1789"/>
        <v>0</v>
      </c>
      <c r="S895" s="10">
        <f t="shared" ref="S895:T895" si="1790">IF(HEX2DEC(H895) &gt;= 32768, (HEX2DEC(H895) - 65535 - 1)/10, IF(HEX2DEC(H895) = 32767, IF($X$2=2, S896, 32767), HEX2DEC(H895)/10 ))</f>
        <v>1</v>
      </c>
      <c r="T895" s="10">
        <f t="shared" si="1790"/>
        <v>0.8</v>
      </c>
      <c r="U895" s="10">
        <f t="shared" si="6"/>
        <v>1.3</v>
      </c>
    </row>
    <row r="896" ht="14.25" customHeight="1">
      <c r="A896" s="6" t="s">
        <v>930</v>
      </c>
      <c r="B896" s="13">
        <v>0.0</v>
      </c>
      <c r="C896" s="13">
        <v>4.0</v>
      </c>
      <c r="D896" s="9">
        <v>0.0</v>
      </c>
      <c r="E896" s="9">
        <v>1.0</v>
      </c>
      <c r="F896" s="9">
        <v>0.0</v>
      </c>
      <c r="G896" s="9">
        <v>0.0</v>
      </c>
      <c r="H896" s="4" t="s">
        <v>144</v>
      </c>
      <c r="I896" s="4" t="s">
        <v>153</v>
      </c>
      <c r="J896" s="4" t="s">
        <v>86</v>
      </c>
      <c r="L896" s="8">
        <f t="shared" si="3"/>
        <v>45305.43178</v>
      </c>
      <c r="M896" s="9">
        <f>IF('tab4'!$B896=0,0,IF('tab4'!$B896=1,1,IF('tab4'!$B896=4,2,IF('tab4'!$B896=5,3,IF('tab4'!$B896=6,4,IF(AND('tab4'!$B896=80,$X$2=2),0,-1))))))</f>
        <v>0</v>
      </c>
      <c r="N896" s="9">
        <f>IF('tab4'!$C896=0,0,IF('tab4'!$C896=1,1,IF('tab4'!$C896=4,2,IF('tab4'!$C896=5,3,IF('tab4'!$C896=6,4,IF(AND('tab4'!$C896=80,$X$2=2),0,-1))))))</f>
        <v>2</v>
      </c>
      <c r="O896" s="9">
        <f t="shared" ref="O896:R896" si="1791">D896</f>
        <v>0</v>
      </c>
      <c r="P896" s="9">
        <f t="shared" si="1791"/>
        <v>1</v>
      </c>
      <c r="Q896" s="10">
        <f t="shared" si="1791"/>
        <v>0</v>
      </c>
      <c r="R896" s="10">
        <f t="shared" si="1791"/>
        <v>0</v>
      </c>
      <c r="S896" s="10">
        <f t="shared" ref="S896:T896" si="1792">IF(HEX2DEC(H896) &gt;= 32768, (HEX2DEC(H896) - 65535 - 1)/10, IF(HEX2DEC(H896) = 32767, IF($X$2=2, S897, 32767), HEX2DEC(H896)/10 ))</f>
        <v>1.7</v>
      </c>
      <c r="T896" s="10">
        <f t="shared" si="1792"/>
        <v>1.8</v>
      </c>
      <c r="U896" s="10">
        <f t="shared" si="6"/>
        <v>1.9</v>
      </c>
    </row>
    <row r="897" ht="14.25" customHeight="1">
      <c r="A897" s="6" t="s">
        <v>931</v>
      </c>
      <c r="B897" s="13">
        <v>0.0</v>
      </c>
      <c r="C897" s="13">
        <v>0.0</v>
      </c>
      <c r="D897" s="9">
        <v>0.0</v>
      </c>
      <c r="E897" s="9">
        <v>1.0</v>
      </c>
      <c r="F897" s="9">
        <v>0.0</v>
      </c>
      <c r="G897" s="9">
        <v>0.0</v>
      </c>
      <c r="H897" s="4" t="s">
        <v>83</v>
      </c>
      <c r="I897" s="4" t="s">
        <v>75</v>
      </c>
      <c r="J897" s="4" t="s">
        <v>91</v>
      </c>
      <c r="L897" s="8">
        <f t="shared" si="3"/>
        <v>45305.49383</v>
      </c>
      <c r="M897" s="9">
        <f>IF('tab4'!$B897=0,0,IF('tab4'!$B897=1,1,IF('tab4'!$B897=4,2,IF('tab4'!$B897=5,3,IF('tab4'!$B897=6,4,IF(AND('tab4'!$B897=80,$X$2=2),0,-1))))))</f>
        <v>0</v>
      </c>
      <c r="N897" s="9">
        <f>IF('tab4'!$C897=0,0,IF('tab4'!$C897=1,1,IF('tab4'!$C897=4,2,IF('tab4'!$C897=5,3,IF('tab4'!$C897=6,4,IF(AND('tab4'!$C897=80,$X$2=2),0,-1))))))</f>
        <v>0</v>
      </c>
      <c r="O897" s="9">
        <f t="shared" ref="O897:R897" si="1793">D897</f>
        <v>0</v>
      </c>
      <c r="P897" s="9">
        <f t="shared" si="1793"/>
        <v>1</v>
      </c>
      <c r="Q897" s="10">
        <f t="shared" si="1793"/>
        <v>0</v>
      </c>
      <c r="R897" s="10">
        <f t="shared" si="1793"/>
        <v>0</v>
      </c>
      <c r="S897" s="10">
        <f t="shared" ref="S897:T897" si="1794">IF(HEX2DEC(H897) &gt;= 32768, (HEX2DEC(H897) - 65535 - 1)/10, IF(HEX2DEC(H897) = 32767, IF($X$2=2, S898, 32767), HEX2DEC(H897)/10 ))</f>
        <v>3.1</v>
      </c>
      <c r="T897" s="10">
        <f t="shared" si="1794"/>
        <v>4.1</v>
      </c>
      <c r="U897" s="10">
        <f t="shared" si="6"/>
        <v>2.9</v>
      </c>
    </row>
    <row r="898" ht="14.25" customHeight="1">
      <c r="A898" s="6" t="s">
        <v>931</v>
      </c>
      <c r="B898" s="13">
        <v>0.0</v>
      </c>
      <c r="C898" s="13">
        <v>0.0</v>
      </c>
      <c r="D898" s="9">
        <v>0.0</v>
      </c>
      <c r="E898" s="9">
        <v>0.0</v>
      </c>
      <c r="F898" s="9">
        <v>0.0</v>
      </c>
      <c r="G898" s="9">
        <v>0.0</v>
      </c>
      <c r="H898" s="4" t="s">
        <v>83</v>
      </c>
      <c r="I898" s="4" t="s">
        <v>75</v>
      </c>
      <c r="J898" s="4" t="s">
        <v>91</v>
      </c>
      <c r="L898" s="8">
        <f t="shared" si="3"/>
        <v>45305.49383</v>
      </c>
      <c r="M898" s="9">
        <f>IF('tab4'!$B898=0,0,IF('tab4'!$B898=1,1,IF('tab4'!$B898=4,2,IF('tab4'!$B898=5,3,IF('tab4'!$B898=6,4,IF(AND('tab4'!$B898=80,$X$2=2),0,-1))))))</f>
        <v>0</v>
      </c>
      <c r="N898" s="9">
        <f>IF('tab4'!$C898=0,0,IF('tab4'!$C898=1,1,IF('tab4'!$C898=4,2,IF('tab4'!$C898=5,3,IF('tab4'!$C898=6,4,IF(AND('tab4'!$C898=80,$X$2=2),0,-1))))))</f>
        <v>0</v>
      </c>
      <c r="O898" s="9">
        <f t="shared" ref="O898:R898" si="1795">D898</f>
        <v>0</v>
      </c>
      <c r="P898" s="9">
        <f t="shared" si="1795"/>
        <v>0</v>
      </c>
      <c r="Q898" s="10">
        <f t="shared" si="1795"/>
        <v>0</v>
      </c>
      <c r="R898" s="10">
        <f t="shared" si="1795"/>
        <v>0</v>
      </c>
      <c r="S898" s="10">
        <f t="shared" ref="S898:T898" si="1796">IF(HEX2DEC(H898) &gt;= 32768, (HEX2DEC(H898) - 65535 - 1)/10, IF(HEX2DEC(H898) = 32767, IF($X$2=2, S899, 32767), HEX2DEC(H898)/10 ))</f>
        <v>3.1</v>
      </c>
      <c r="T898" s="10">
        <f t="shared" si="1796"/>
        <v>4.1</v>
      </c>
      <c r="U898" s="10">
        <f t="shared" si="6"/>
        <v>2.9</v>
      </c>
    </row>
    <row r="899" ht="14.25" customHeight="1">
      <c r="A899" s="6" t="s">
        <v>931</v>
      </c>
      <c r="B899" s="13">
        <v>0.0</v>
      </c>
      <c r="C899" s="13">
        <v>0.0</v>
      </c>
      <c r="D899" s="9">
        <v>0.0</v>
      </c>
      <c r="E899" s="9">
        <v>0.0</v>
      </c>
      <c r="F899" s="9">
        <v>0.0</v>
      </c>
      <c r="G899" s="9">
        <v>0.0</v>
      </c>
      <c r="H899" s="4" t="s">
        <v>83</v>
      </c>
      <c r="I899" s="4" t="s">
        <v>75</v>
      </c>
      <c r="J899" s="4" t="s">
        <v>91</v>
      </c>
      <c r="L899" s="8">
        <f t="shared" si="3"/>
        <v>45305.49383</v>
      </c>
      <c r="M899" s="9">
        <f>IF('tab4'!$B899=0,0,IF('tab4'!$B899=1,1,IF('tab4'!$B899=4,2,IF('tab4'!$B899=5,3,IF('tab4'!$B899=6,4,IF(AND('tab4'!$B899=80,$X$2=2),0,-1))))))</f>
        <v>0</v>
      </c>
      <c r="N899" s="9">
        <f>IF('tab4'!$C899=0,0,IF('tab4'!$C899=1,1,IF('tab4'!$C899=4,2,IF('tab4'!$C899=5,3,IF('tab4'!$C899=6,4,IF(AND('tab4'!$C899=80,$X$2=2),0,-1))))))</f>
        <v>0</v>
      </c>
      <c r="O899" s="9">
        <f t="shared" ref="O899:R899" si="1797">D899</f>
        <v>0</v>
      </c>
      <c r="P899" s="9">
        <f t="shared" si="1797"/>
        <v>0</v>
      </c>
      <c r="Q899" s="10">
        <f t="shared" si="1797"/>
        <v>0</v>
      </c>
      <c r="R899" s="10">
        <f t="shared" si="1797"/>
        <v>0</v>
      </c>
      <c r="S899" s="10">
        <f t="shared" ref="S899:T899" si="1798">IF(HEX2DEC(H899) &gt;= 32768, (HEX2DEC(H899) - 65535 - 1)/10, IF(HEX2DEC(H899) = 32767, IF($X$2=2, S900, 32767), HEX2DEC(H899)/10 ))</f>
        <v>3.1</v>
      </c>
      <c r="T899" s="10">
        <f t="shared" si="1798"/>
        <v>4.1</v>
      </c>
      <c r="U899" s="10">
        <f t="shared" si="6"/>
        <v>2.9</v>
      </c>
    </row>
    <row r="900" ht="14.25" customHeight="1">
      <c r="A900" s="6" t="s">
        <v>932</v>
      </c>
      <c r="B900" s="13">
        <v>0.0</v>
      </c>
      <c r="C900" s="13">
        <v>0.0</v>
      </c>
      <c r="D900" s="9">
        <v>0.0</v>
      </c>
      <c r="E900" s="9">
        <v>0.0</v>
      </c>
      <c r="F900" s="9">
        <v>0.0</v>
      </c>
      <c r="G900" s="9">
        <v>0.0</v>
      </c>
      <c r="H900" s="4" t="s">
        <v>83</v>
      </c>
      <c r="I900" s="4" t="s">
        <v>95</v>
      </c>
      <c r="J900" s="4" t="s">
        <v>439</v>
      </c>
      <c r="L900" s="8">
        <f t="shared" si="3"/>
        <v>45305.57718</v>
      </c>
      <c r="M900" s="9">
        <f>IF('tab4'!$B900=0,0,IF('tab4'!$B900=1,1,IF('tab4'!$B900=4,2,IF('tab4'!$B900=5,3,IF('tab4'!$B900=6,4,IF(AND('tab4'!$B900=80,$X$2=2),0,-1))))))</f>
        <v>0</v>
      </c>
      <c r="N900" s="9">
        <f>IF('tab4'!$C900=0,0,IF('tab4'!$C900=1,1,IF('tab4'!$C900=4,2,IF('tab4'!$C900=5,3,IF('tab4'!$C900=6,4,IF(AND('tab4'!$C900=80,$X$2=2),0,-1))))))</f>
        <v>0</v>
      </c>
      <c r="O900" s="9">
        <f t="shared" ref="O900:R900" si="1799">D900</f>
        <v>0</v>
      </c>
      <c r="P900" s="9">
        <f t="shared" si="1799"/>
        <v>0</v>
      </c>
      <c r="Q900" s="10">
        <f t="shared" si="1799"/>
        <v>0</v>
      </c>
      <c r="R900" s="10">
        <f t="shared" si="1799"/>
        <v>0</v>
      </c>
      <c r="S900" s="10">
        <f t="shared" ref="S900:T900" si="1800">IF(HEX2DEC(H900) &gt;= 32768, (HEX2DEC(H900) - 65535 - 1)/10, IF(HEX2DEC(H900) = 32767, IF($X$2=2, S901, 32767), HEX2DEC(H900)/10 ))</f>
        <v>3.1</v>
      </c>
      <c r="T900" s="10">
        <f t="shared" si="1800"/>
        <v>3.5</v>
      </c>
      <c r="U900" s="10">
        <f t="shared" si="6"/>
        <v>2.6</v>
      </c>
    </row>
    <row r="901" ht="14.25" customHeight="1">
      <c r="A901" s="6" t="s">
        <v>933</v>
      </c>
      <c r="B901" s="13">
        <v>0.0</v>
      </c>
      <c r="C901" s="13">
        <v>0.0</v>
      </c>
      <c r="D901" s="9">
        <v>0.0</v>
      </c>
      <c r="E901" s="9">
        <v>0.0</v>
      </c>
      <c r="F901" s="9">
        <v>0.0</v>
      </c>
      <c r="G901" s="9">
        <v>0.0</v>
      </c>
      <c r="H901" s="4" t="s">
        <v>89</v>
      </c>
      <c r="I901" s="4" t="s">
        <v>89</v>
      </c>
      <c r="J901" s="4" t="s">
        <v>90</v>
      </c>
      <c r="L901" s="8">
        <f t="shared" si="3"/>
        <v>45305.66051</v>
      </c>
      <c r="M901" s="9">
        <f>IF('tab4'!$B901=0,0,IF('tab4'!$B901=1,1,IF('tab4'!$B901=4,2,IF('tab4'!$B901=5,3,IF('tab4'!$B901=6,4,IF(AND('tab4'!$B901=80,$X$2=2),0,-1))))))</f>
        <v>0</v>
      </c>
      <c r="N901" s="9">
        <f>IF('tab4'!$C901=0,0,IF('tab4'!$C901=1,1,IF('tab4'!$C901=4,2,IF('tab4'!$C901=5,3,IF('tab4'!$C901=6,4,IF(AND('tab4'!$C901=80,$X$2=2),0,-1))))))</f>
        <v>0</v>
      </c>
      <c r="O901" s="9">
        <f t="shared" ref="O901:R901" si="1801">D901</f>
        <v>0</v>
      </c>
      <c r="P901" s="9">
        <f t="shared" si="1801"/>
        <v>0</v>
      </c>
      <c r="Q901" s="10">
        <f t="shared" si="1801"/>
        <v>0</v>
      </c>
      <c r="R901" s="10">
        <f t="shared" si="1801"/>
        <v>0</v>
      </c>
      <c r="S901" s="10">
        <f t="shared" ref="S901:T901" si="1802">IF(HEX2DEC(H901) &gt;= 32768, (HEX2DEC(H901) - 65535 - 1)/10, IF(HEX2DEC(H901) = 32767, IF($X$2=2, S902, 32767), HEX2DEC(H901)/10 ))</f>
        <v>2.2</v>
      </c>
      <c r="T901" s="10">
        <f t="shared" si="1802"/>
        <v>2.2</v>
      </c>
      <c r="U901" s="10">
        <f t="shared" si="6"/>
        <v>1.5</v>
      </c>
    </row>
    <row r="902" ht="14.25" customHeight="1">
      <c r="A902" s="6" t="s">
        <v>934</v>
      </c>
      <c r="B902" s="13">
        <v>0.0</v>
      </c>
      <c r="C902" s="13">
        <v>4.0</v>
      </c>
      <c r="D902" s="9">
        <v>0.0</v>
      </c>
      <c r="E902" s="9">
        <v>0.0</v>
      </c>
      <c r="F902" s="9">
        <v>0.0</v>
      </c>
      <c r="G902" s="9">
        <v>0.0</v>
      </c>
      <c r="H902" s="4" t="s">
        <v>120</v>
      </c>
      <c r="I902" s="4" t="s">
        <v>86</v>
      </c>
      <c r="J902" s="4" t="s">
        <v>112</v>
      </c>
      <c r="L902" s="8">
        <f t="shared" si="3"/>
        <v>45305.67465</v>
      </c>
      <c r="M902" s="9">
        <f>IF('tab4'!$B902=0,0,IF('tab4'!$B902=1,1,IF('tab4'!$B902=4,2,IF('tab4'!$B902=5,3,IF('tab4'!$B902=6,4,IF(AND('tab4'!$B902=80,$X$2=2),0,-1))))))</f>
        <v>0</v>
      </c>
      <c r="N902" s="9">
        <f>IF('tab4'!$C902=0,0,IF('tab4'!$C902=1,1,IF('tab4'!$C902=4,2,IF('tab4'!$C902=5,3,IF('tab4'!$C902=6,4,IF(AND('tab4'!$C902=80,$X$2=2),0,-1))))))</f>
        <v>2</v>
      </c>
      <c r="O902" s="9">
        <f t="shared" ref="O902:R902" si="1803">D902</f>
        <v>0</v>
      </c>
      <c r="P902" s="9">
        <f t="shared" si="1803"/>
        <v>0</v>
      </c>
      <c r="Q902" s="10">
        <f t="shared" si="1803"/>
        <v>0</v>
      </c>
      <c r="R902" s="10">
        <f t="shared" si="1803"/>
        <v>0</v>
      </c>
      <c r="S902" s="10">
        <f t="shared" ref="S902:T902" si="1804">IF(HEX2DEC(H902) &gt;= 32768, (HEX2DEC(H902) - 65535 - 1)/10, IF(HEX2DEC(H902) = 32767, IF($X$2=2, S903, 32767), HEX2DEC(H902)/10 ))</f>
        <v>2</v>
      </c>
      <c r="T902" s="10">
        <f t="shared" si="1804"/>
        <v>1.9</v>
      </c>
      <c r="U902" s="10">
        <f t="shared" si="6"/>
        <v>1.6</v>
      </c>
    </row>
    <row r="903" ht="14.25" customHeight="1">
      <c r="A903" s="6" t="s">
        <v>934</v>
      </c>
      <c r="B903" s="13">
        <v>0.0</v>
      </c>
      <c r="C903" s="13">
        <v>4.0</v>
      </c>
      <c r="D903" s="9">
        <v>0.0</v>
      </c>
      <c r="E903" s="9">
        <v>1.0</v>
      </c>
      <c r="F903" s="9">
        <v>0.0</v>
      </c>
      <c r="G903" s="9">
        <v>0.0</v>
      </c>
      <c r="H903" s="4" t="s">
        <v>120</v>
      </c>
      <c r="I903" s="4" t="s">
        <v>86</v>
      </c>
      <c r="J903" s="4" t="s">
        <v>112</v>
      </c>
      <c r="L903" s="8">
        <f t="shared" si="3"/>
        <v>45305.67465</v>
      </c>
      <c r="M903" s="9">
        <f>IF('tab4'!$B903=0,0,IF('tab4'!$B903=1,1,IF('tab4'!$B903=4,2,IF('tab4'!$B903=5,3,IF('tab4'!$B903=6,4,IF(AND('tab4'!$B903=80,$X$2=2),0,-1))))))</f>
        <v>0</v>
      </c>
      <c r="N903" s="9">
        <f>IF('tab4'!$C903=0,0,IF('tab4'!$C903=1,1,IF('tab4'!$C903=4,2,IF('tab4'!$C903=5,3,IF('tab4'!$C903=6,4,IF(AND('tab4'!$C903=80,$X$2=2),0,-1))))))</f>
        <v>2</v>
      </c>
      <c r="O903" s="9">
        <f t="shared" ref="O903:R903" si="1805">D903</f>
        <v>0</v>
      </c>
      <c r="P903" s="9">
        <f t="shared" si="1805"/>
        <v>1</v>
      </c>
      <c r="Q903" s="10">
        <f t="shared" si="1805"/>
        <v>0</v>
      </c>
      <c r="R903" s="10">
        <f t="shared" si="1805"/>
        <v>0</v>
      </c>
      <c r="S903" s="10">
        <f t="shared" ref="S903:T903" si="1806">IF(HEX2DEC(H903) &gt;= 32768, (HEX2DEC(H903) - 65535 - 1)/10, IF(HEX2DEC(H903) = 32767, IF($X$2=2, S904, 32767), HEX2DEC(H903)/10 ))</f>
        <v>2</v>
      </c>
      <c r="T903" s="10">
        <f t="shared" si="1806"/>
        <v>1.9</v>
      </c>
      <c r="U903" s="10">
        <f t="shared" si="6"/>
        <v>1.6</v>
      </c>
    </row>
    <row r="904" ht="14.25" customHeight="1">
      <c r="A904" s="6" t="s">
        <v>934</v>
      </c>
      <c r="B904" s="13">
        <v>0.0</v>
      </c>
      <c r="C904" s="13">
        <v>4.0</v>
      </c>
      <c r="D904" s="9">
        <v>0.0</v>
      </c>
      <c r="E904" s="9">
        <v>1.0</v>
      </c>
      <c r="F904" s="9">
        <v>0.0</v>
      </c>
      <c r="G904" s="9">
        <v>0.0</v>
      </c>
      <c r="H904" s="4" t="s">
        <v>120</v>
      </c>
      <c r="I904" s="4" t="s">
        <v>86</v>
      </c>
      <c r="J904" s="4" t="s">
        <v>112</v>
      </c>
      <c r="L904" s="8">
        <f t="shared" si="3"/>
        <v>45305.67465</v>
      </c>
      <c r="M904" s="9">
        <f>IF('tab4'!$B904=0,0,IF('tab4'!$B904=1,1,IF('tab4'!$B904=4,2,IF('tab4'!$B904=5,3,IF('tab4'!$B904=6,4,IF(AND('tab4'!$B904=80,$X$2=2),0,-1))))))</f>
        <v>0</v>
      </c>
      <c r="N904" s="9">
        <f>IF('tab4'!$C904=0,0,IF('tab4'!$C904=1,1,IF('tab4'!$C904=4,2,IF('tab4'!$C904=5,3,IF('tab4'!$C904=6,4,IF(AND('tab4'!$C904=80,$X$2=2),0,-1))))))</f>
        <v>2</v>
      </c>
      <c r="O904" s="9">
        <f t="shared" ref="O904:R904" si="1807">D904</f>
        <v>0</v>
      </c>
      <c r="P904" s="9">
        <f t="shared" si="1807"/>
        <v>1</v>
      </c>
      <c r="Q904" s="10">
        <f t="shared" si="1807"/>
        <v>0</v>
      </c>
      <c r="R904" s="10">
        <f t="shared" si="1807"/>
        <v>0</v>
      </c>
      <c r="S904" s="10">
        <f t="shared" ref="S904:T904" si="1808">IF(HEX2DEC(H904) &gt;= 32768, (HEX2DEC(H904) - 65535 - 1)/10, IF(HEX2DEC(H904) = 32767, IF($X$2=2, S905, 32767), HEX2DEC(H904)/10 ))</f>
        <v>2</v>
      </c>
      <c r="T904" s="10">
        <f t="shared" si="1808"/>
        <v>1.9</v>
      </c>
      <c r="U904" s="10">
        <f t="shared" si="6"/>
        <v>1.6</v>
      </c>
    </row>
    <row r="905" ht="14.25" customHeight="1">
      <c r="A905" s="6" t="s">
        <v>935</v>
      </c>
      <c r="B905" s="13">
        <v>0.0</v>
      </c>
      <c r="C905" s="13">
        <v>4.0</v>
      </c>
      <c r="D905" s="9">
        <v>0.0</v>
      </c>
      <c r="E905" s="9">
        <v>1.0</v>
      </c>
      <c r="F905" s="9">
        <v>0.0</v>
      </c>
      <c r="G905" s="9">
        <v>0.0</v>
      </c>
      <c r="H905" s="4" t="s">
        <v>107</v>
      </c>
      <c r="I905" s="4" t="s">
        <v>110</v>
      </c>
      <c r="J905" s="4" t="s">
        <v>112</v>
      </c>
      <c r="L905" s="8">
        <f t="shared" si="3"/>
        <v>45305.758</v>
      </c>
      <c r="M905" s="9">
        <f>IF('tab4'!$B905=0,0,IF('tab4'!$B905=1,1,IF('tab4'!$B905=4,2,IF('tab4'!$B905=5,3,IF('tab4'!$B905=6,4,IF(AND('tab4'!$B905=80,$X$2=2),0,-1))))))</f>
        <v>0</v>
      </c>
      <c r="N905" s="9">
        <f>IF('tab4'!$C905=0,0,IF('tab4'!$C905=1,1,IF('tab4'!$C905=4,2,IF('tab4'!$C905=5,3,IF('tab4'!$C905=6,4,IF(AND('tab4'!$C905=80,$X$2=2),0,-1))))))</f>
        <v>2</v>
      </c>
      <c r="O905" s="9">
        <f t="shared" ref="O905:R905" si="1809">D905</f>
        <v>0</v>
      </c>
      <c r="P905" s="9">
        <f t="shared" si="1809"/>
        <v>1</v>
      </c>
      <c r="Q905" s="10">
        <f t="shared" si="1809"/>
        <v>0</v>
      </c>
      <c r="R905" s="10">
        <f t="shared" si="1809"/>
        <v>0</v>
      </c>
      <c r="S905" s="10">
        <f t="shared" ref="S905:T905" si="1810">IF(HEX2DEC(H905) &gt;= 32768, (HEX2DEC(H905) - 65535 - 1)/10, IF(HEX2DEC(H905) = 32767, IF($X$2=2, S906, 32767), HEX2DEC(H905)/10 ))</f>
        <v>1.4</v>
      </c>
      <c r="T905" s="10">
        <f t="shared" si="1810"/>
        <v>1.3</v>
      </c>
      <c r="U905" s="10">
        <f t="shared" si="6"/>
        <v>1.6</v>
      </c>
    </row>
    <row r="906" ht="14.25" customHeight="1">
      <c r="A906" s="6" t="s">
        <v>936</v>
      </c>
      <c r="B906" s="13">
        <v>0.0</v>
      </c>
      <c r="C906" s="13">
        <v>4.0</v>
      </c>
      <c r="D906" s="9">
        <v>0.0</v>
      </c>
      <c r="E906" s="9">
        <v>1.0</v>
      </c>
      <c r="F906" s="9">
        <v>0.0</v>
      </c>
      <c r="G906" s="9">
        <v>0.0</v>
      </c>
      <c r="H906" s="4" t="s">
        <v>110</v>
      </c>
      <c r="I906" s="4" t="s">
        <v>163</v>
      </c>
      <c r="J906" s="4" t="s">
        <v>144</v>
      </c>
      <c r="L906" s="8">
        <f t="shared" si="3"/>
        <v>45305.84134</v>
      </c>
      <c r="M906" s="9">
        <f>IF('tab4'!$B906=0,0,IF('tab4'!$B906=1,1,IF('tab4'!$B906=4,2,IF('tab4'!$B906=5,3,IF('tab4'!$B906=6,4,IF(AND('tab4'!$B906=80,$X$2=2),0,-1))))))</f>
        <v>0</v>
      </c>
      <c r="N906" s="9">
        <f>IF('tab4'!$C906=0,0,IF('tab4'!$C906=1,1,IF('tab4'!$C906=4,2,IF('tab4'!$C906=5,3,IF('tab4'!$C906=6,4,IF(AND('tab4'!$C906=80,$X$2=2),0,-1))))))</f>
        <v>2</v>
      </c>
      <c r="O906" s="9">
        <f t="shared" ref="O906:R906" si="1811">D906</f>
        <v>0</v>
      </c>
      <c r="P906" s="9">
        <f t="shared" si="1811"/>
        <v>1</v>
      </c>
      <c r="Q906" s="10">
        <f t="shared" si="1811"/>
        <v>0</v>
      </c>
      <c r="R906" s="10">
        <f t="shared" si="1811"/>
        <v>0</v>
      </c>
      <c r="S906" s="10">
        <f t="shared" ref="S906:T906" si="1812">IF(HEX2DEC(H906) &gt;= 32768, (HEX2DEC(H906) - 65535 - 1)/10, IF(HEX2DEC(H906) = 32767, IF($X$2=2, S907, 32767), HEX2DEC(H906)/10 ))</f>
        <v>1.3</v>
      </c>
      <c r="T906" s="10">
        <f t="shared" si="1812"/>
        <v>1.1</v>
      </c>
      <c r="U906" s="10">
        <f t="shared" si="6"/>
        <v>1.7</v>
      </c>
    </row>
    <row r="907" ht="14.25" customHeight="1">
      <c r="A907" s="6" t="s">
        <v>937</v>
      </c>
      <c r="B907" s="13">
        <v>0.0</v>
      </c>
      <c r="C907" s="13">
        <v>4.0</v>
      </c>
      <c r="D907" s="9">
        <v>0.0</v>
      </c>
      <c r="E907" s="9">
        <v>1.0</v>
      </c>
      <c r="F907" s="9">
        <v>0.0</v>
      </c>
      <c r="G907" s="9">
        <v>0.0</v>
      </c>
      <c r="H907" s="4" t="s">
        <v>130</v>
      </c>
      <c r="I907" s="4" t="s">
        <v>194</v>
      </c>
      <c r="J907" s="4" t="s">
        <v>113</v>
      </c>
      <c r="L907" s="8">
        <f t="shared" si="3"/>
        <v>45305.92469</v>
      </c>
      <c r="M907" s="9">
        <f>IF('tab4'!$B907=0,0,IF('tab4'!$B907=1,1,IF('tab4'!$B907=4,2,IF('tab4'!$B907=5,3,IF('tab4'!$B907=6,4,IF(AND('tab4'!$B907=80,$X$2=2),0,-1))))))</f>
        <v>0</v>
      </c>
      <c r="N907" s="9">
        <f>IF('tab4'!$C907=0,0,IF('tab4'!$C907=1,1,IF('tab4'!$C907=4,2,IF('tab4'!$C907=5,3,IF('tab4'!$C907=6,4,IF(AND('tab4'!$C907=80,$X$2=2),0,-1))))))</f>
        <v>2</v>
      </c>
      <c r="O907" s="9">
        <f t="shared" ref="O907:R907" si="1813">D907</f>
        <v>0</v>
      </c>
      <c r="P907" s="9">
        <f t="shared" si="1813"/>
        <v>1</v>
      </c>
      <c r="Q907" s="10">
        <f t="shared" si="1813"/>
        <v>0</v>
      </c>
      <c r="R907" s="10">
        <f t="shared" si="1813"/>
        <v>0</v>
      </c>
      <c r="S907" s="10">
        <f t="shared" ref="S907:T907" si="1814">IF(HEX2DEC(H907) &gt;= 32768, (HEX2DEC(H907) - 65535 - 1)/10, IF(HEX2DEC(H907) = 32767, IF($X$2=2, S908, 32767), HEX2DEC(H907)/10 ))</f>
        <v>1.2</v>
      </c>
      <c r="T907" s="10">
        <f t="shared" si="1814"/>
        <v>0.9</v>
      </c>
      <c r="U907" s="10">
        <f t="shared" si="6"/>
        <v>1</v>
      </c>
    </row>
    <row r="908" ht="14.25" customHeight="1">
      <c r="A908" s="6" t="s">
        <v>938</v>
      </c>
      <c r="B908" s="13">
        <v>0.0</v>
      </c>
      <c r="C908" s="13">
        <v>4.0</v>
      </c>
      <c r="D908" s="9">
        <v>0.0</v>
      </c>
      <c r="E908" s="9">
        <v>1.0</v>
      </c>
      <c r="F908" s="9">
        <v>0.0</v>
      </c>
      <c r="G908" s="9">
        <v>0.0</v>
      </c>
      <c r="H908" s="4" t="s">
        <v>113</v>
      </c>
      <c r="I908" s="4" t="s">
        <v>139</v>
      </c>
      <c r="J908" s="4" t="s">
        <v>130</v>
      </c>
      <c r="L908" s="8">
        <f t="shared" si="3"/>
        <v>45306.00802</v>
      </c>
      <c r="M908" s="9">
        <f>IF('tab4'!$B908=0,0,IF('tab4'!$B908=1,1,IF('tab4'!$B908=4,2,IF('tab4'!$B908=5,3,IF('tab4'!$B908=6,4,IF(AND('tab4'!$B908=80,$X$2=2),0,-1))))))</f>
        <v>0</v>
      </c>
      <c r="N908" s="9">
        <f>IF('tab4'!$C908=0,0,IF('tab4'!$C908=1,1,IF('tab4'!$C908=4,2,IF('tab4'!$C908=5,3,IF('tab4'!$C908=6,4,IF(AND('tab4'!$C908=80,$X$2=2),0,-1))))))</f>
        <v>2</v>
      </c>
      <c r="O908" s="9">
        <f t="shared" ref="O908:R908" si="1815">D908</f>
        <v>0</v>
      </c>
      <c r="P908" s="9">
        <f t="shared" si="1815"/>
        <v>1</v>
      </c>
      <c r="Q908" s="10">
        <f t="shared" si="1815"/>
        <v>0</v>
      </c>
      <c r="R908" s="10">
        <f t="shared" si="1815"/>
        <v>0</v>
      </c>
      <c r="S908" s="10">
        <f t="shared" ref="S908:T908" si="1816">IF(HEX2DEC(H908) &gt;= 32768, (HEX2DEC(H908) - 65535 - 1)/10, IF(HEX2DEC(H908) = 32767, IF($X$2=2, S909, 32767), HEX2DEC(H908)/10 ))</f>
        <v>1</v>
      </c>
      <c r="T908" s="10">
        <f t="shared" si="1816"/>
        <v>0.8</v>
      </c>
      <c r="U908" s="10">
        <f t="shared" si="6"/>
        <v>1.2</v>
      </c>
    </row>
    <row r="909" ht="14.25" customHeight="1">
      <c r="A909" s="6" t="s">
        <v>939</v>
      </c>
      <c r="B909" s="13">
        <v>0.0</v>
      </c>
      <c r="C909" s="13">
        <v>4.0</v>
      </c>
      <c r="D909" s="9">
        <v>0.0</v>
      </c>
      <c r="E909" s="9">
        <v>1.0</v>
      </c>
      <c r="F909" s="9">
        <v>0.0</v>
      </c>
      <c r="G909" s="9">
        <v>0.0</v>
      </c>
      <c r="H909" s="4" t="s">
        <v>134</v>
      </c>
      <c r="I909" s="4" t="s">
        <v>184</v>
      </c>
      <c r="J909" s="4" t="s">
        <v>139</v>
      </c>
      <c r="L909" s="8">
        <f t="shared" si="3"/>
        <v>45306.09137</v>
      </c>
      <c r="M909" s="9">
        <f>IF('tab4'!$B909=0,0,IF('tab4'!$B909=1,1,IF('tab4'!$B909=4,2,IF('tab4'!$B909=5,3,IF('tab4'!$B909=6,4,IF(AND('tab4'!$B909=80,$X$2=2),0,-1))))))</f>
        <v>0</v>
      </c>
      <c r="N909" s="9">
        <f>IF('tab4'!$C909=0,0,IF('tab4'!$C909=1,1,IF('tab4'!$C909=4,2,IF('tab4'!$C909=5,3,IF('tab4'!$C909=6,4,IF(AND('tab4'!$C909=80,$X$2=2),0,-1))))))</f>
        <v>2</v>
      </c>
      <c r="O909" s="9">
        <f t="shared" ref="O909:R909" si="1817">D909</f>
        <v>0</v>
      </c>
      <c r="P909" s="9">
        <f t="shared" si="1817"/>
        <v>1</v>
      </c>
      <c r="Q909" s="10">
        <f t="shared" si="1817"/>
        <v>0</v>
      </c>
      <c r="R909" s="10">
        <f t="shared" si="1817"/>
        <v>0</v>
      </c>
      <c r="S909" s="10">
        <f t="shared" ref="S909:T909" si="1818">IF(HEX2DEC(H909) &gt;= 32768, (HEX2DEC(H909) - 65535 - 1)/10, IF(HEX2DEC(H909) = 32767, IF($X$2=2, S910, 32767), HEX2DEC(H909)/10 ))</f>
        <v>0.6</v>
      </c>
      <c r="T909" s="10">
        <f t="shared" si="1818"/>
        <v>0.1</v>
      </c>
      <c r="U909" s="10">
        <f t="shared" si="6"/>
        <v>0.8</v>
      </c>
    </row>
    <row r="910" ht="14.25" customHeight="1">
      <c r="A910" s="6" t="s">
        <v>940</v>
      </c>
      <c r="B910" s="13">
        <v>0.0</v>
      </c>
      <c r="C910" s="13">
        <v>4.0</v>
      </c>
      <c r="D910" s="9">
        <v>2.0</v>
      </c>
      <c r="E910" s="9">
        <v>1.0</v>
      </c>
      <c r="F910" s="9">
        <v>0.0</v>
      </c>
      <c r="G910" s="9">
        <v>0.0</v>
      </c>
      <c r="H910" s="4" t="s">
        <v>170</v>
      </c>
      <c r="I910" s="4" t="s">
        <v>26</v>
      </c>
      <c r="J910" s="4" t="s">
        <v>225</v>
      </c>
      <c r="L910" s="8">
        <f t="shared" si="3"/>
        <v>45306.16072</v>
      </c>
      <c r="M910" s="9">
        <f>IF('tab4'!$B910=0,0,IF('tab4'!$B910=1,1,IF('tab4'!$B910=4,2,IF('tab4'!$B910=5,3,IF('tab4'!$B910=6,4,IF(AND('tab4'!$B910=80,$X$2=2),0,-1))))))</f>
        <v>0</v>
      </c>
      <c r="N910" s="9">
        <f>IF('tab4'!$C910=0,0,IF('tab4'!$C910=1,1,IF('tab4'!$C910=4,2,IF('tab4'!$C910=5,3,IF('tab4'!$C910=6,4,IF(AND('tab4'!$C910=80,$X$2=2),0,-1))))))</f>
        <v>2</v>
      </c>
      <c r="O910" s="9">
        <f t="shared" ref="O910:R910" si="1819">D910</f>
        <v>2</v>
      </c>
      <c r="P910" s="9">
        <f t="shared" si="1819"/>
        <v>1</v>
      </c>
      <c r="Q910" s="10">
        <f t="shared" si="1819"/>
        <v>0</v>
      </c>
      <c r="R910" s="10">
        <f t="shared" si="1819"/>
        <v>0</v>
      </c>
      <c r="S910" s="10">
        <f t="shared" ref="S910:T910" si="1820">IF(HEX2DEC(H910) &gt;= 32768, (HEX2DEC(H910) - 65535 - 1)/10, IF(HEX2DEC(H910) = 32767, IF($X$2=2, S911, 32767), HEX2DEC(H910)/10 ))</f>
        <v>0.3</v>
      </c>
      <c r="T910" s="10">
        <f t="shared" si="1820"/>
        <v>0</v>
      </c>
      <c r="U910" s="10">
        <f t="shared" si="6"/>
        <v>0.2</v>
      </c>
    </row>
    <row r="911" ht="14.25" customHeight="1">
      <c r="A911" s="6" t="s">
        <v>941</v>
      </c>
      <c r="B911" s="13">
        <v>0.0</v>
      </c>
      <c r="C911" s="13">
        <v>4.0</v>
      </c>
      <c r="D911" s="9">
        <v>0.0</v>
      </c>
      <c r="E911" s="9">
        <v>1.0</v>
      </c>
      <c r="F911" s="9">
        <v>0.0</v>
      </c>
      <c r="G911" s="9">
        <v>0.0</v>
      </c>
      <c r="H911" s="4" t="s">
        <v>170</v>
      </c>
      <c r="I911" s="4" t="s">
        <v>26</v>
      </c>
      <c r="J911" s="4" t="s">
        <v>225</v>
      </c>
      <c r="L911" s="8">
        <f t="shared" si="3"/>
        <v>45306.16084</v>
      </c>
      <c r="M911" s="9">
        <f>IF('tab4'!$B911=0,0,IF('tab4'!$B911=1,1,IF('tab4'!$B911=4,2,IF('tab4'!$B911=5,3,IF('tab4'!$B911=6,4,IF(AND('tab4'!$B911=80,$X$2=2),0,-1))))))</f>
        <v>0</v>
      </c>
      <c r="N911" s="9">
        <f>IF('tab4'!$C911=0,0,IF('tab4'!$C911=1,1,IF('tab4'!$C911=4,2,IF('tab4'!$C911=5,3,IF('tab4'!$C911=6,4,IF(AND('tab4'!$C911=80,$X$2=2),0,-1))))))</f>
        <v>2</v>
      </c>
      <c r="O911" s="9">
        <f t="shared" ref="O911:R911" si="1821">D911</f>
        <v>0</v>
      </c>
      <c r="P911" s="9">
        <f t="shared" si="1821"/>
        <v>1</v>
      </c>
      <c r="Q911" s="10">
        <f t="shared" si="1821"/>
        <v>0</v>
      </c>
      <c r="R911" s="10">
        <f t="shared" si="1821"/>
        <v>0</v>
      </c>
      <c r="S911" s="10">
        <f t="shared" ref="S911:T911" si="1822">IF(HEX2DEC(H911) &gt;= 32768, (HEX2DEC(H911) - 65535 - 1)/10, IF(HEX2DEC(H911) = 32767, IF($X$2=2, S912, 32767), HEX2DEC(H911)/10 ))</f>
        <v>0.3</v>
      </c>
      <c r="T911" s="10">
        <f t="shared" si="1822"/>
        <v>0</v>
      </c>
      <c r="U911" s="10">
        <f t="shared" si="6"/>
        <v>0.2</v>
      </c>
    </row>
    <row r="912" ht="14.25" customHeight="1">
      <c r="A912" s="6" t="s">
        <v>942</v>
      </c>
      <c r="B912" s="13">
        <v>0.0</v>
      </c>
      <c r="C912" s="13">
        <v>4.0</v>
      </c>
      <c r="D912" s="9">
        <v>2.0</v>
      </c>
      <c r="E912" s="9">
        <v>1.0</v>
      </c>
      <c r="F912" s="9">
        <v>0.0</v>
      </c>
      <c r="G912" s="9">
        <v>0.0</v>
      </c>
      <c r="H912" s="4" t="s">
        <v>131</v>
      </c>
      <c r="I912" s="4" t="s">
        <v>26</v>
      </c>
      <c r="J912" s="4" t="s">
        <v>184</v>
      </c>
      <c r="L912" s="8">
        <f t="shared" si="3"/>
        <v>45306.16564</v>
      </c>
      <c r="M912" s="9">
        <f>IF('tab4'!$B912=0,0,IF('tab4'!$B912=1,1,IF('tab4'!$B912=4,2,IF('tab4'!$B912=5,3,IF('tab4'!$B912=6,4,IF(AND('tab4'!$B912=80,$X$2=2),0,-1))))))</f>
        <v>0</v>
      </c>
      <c r="N912" s="9">
        <f>IF('tab4'!$C912=0,0,IF('tab4'!$C912=1,1,IF('tab4'!$C912=4,2,IF('tab4'!$C912=5,3,IF('tab4'!$C912=6,4,IF(AND('tab4'!$C912=80,$X$2=2),0,-1))))))</f>
        <v>2</v>
      </c>
      <c r="O912" s="9">
        <f t="shared" ref="O912:R912" si="1823">D912</f>
        <v>2</v>
      </c>
      <c r="P912" s="9">
        <f t="shared" si="1823"/>
        <v>1</v>
      </c>
      <c r="Q912" s="10">
        <f t="shared" si="1823"/>
        <v>0</v>
      </c>
      <c r="R912" s="10">
        <f t="shared" si="1823"/>
        <v>0</v>
      </c>
      <c r="S912" s="10">
        <f t="shared" ref="S912:T912" si="1824">IF(HEX2DEC(H912) &gt;= 32768, (HEX2DEC(H912) - 65535 - 1)/10, IF(HEX2DEC(H912) = 32767, IF($X$2=2, S913, 32767), HEX2DEC(H912)/10 ))</f>
        <v>0.4</v>
      </c>
      <c r="T912" s="10">
        <f t="shared" si="1824"/>
        <v>0</v>
      </c>
      <c r="U912" s="10">
        <f t="shared" si="6"/>
        <v>0.1</v>
      </c>
    </row>
    <row r="913" ht="14.25" customHeight="1">
      <c r="A913" s="6" t="s">
        <v>943</v>
      </c>
      <c r="B913" s="13">
        <v>0.0</v>
      </c>
      <c r="C913" s="13">
        <v>4.0</v>
      </c>
      <c r="D913" s="9">
        <v>0.0</v>
      </c>
      <c r="E913" s="9">
        <v>1.0</v>
      </c>
      <c r="F913" s="9">
        <v>0.0</v>
      </c>
      <c r="G913" s="9">
        <v>0.0</v>
      </c>
      <c r="H913" s="4" t="s">
        <v>944</v>
      </c>
      <c r="I913" s="4" t="s">
        <v>26</v>
      </c>
      <c r="J913" s="4" t="s">
        <v>168</v>
      </c>
      <c r="L913" s="8">
        <f t="shared" si="3"/>
        <v>45306.18648</v>
      </c>
      <c r="M913" s="9">
        <f>IF('tab4'!$B913=0,0,IF('tab4'!$B913=1,1,IF('tab4'!$B913=4,2,IF('tab4'!$B913=5,3,IF('tab4'!$B913=6,4,IF(AND('tab4'!$B913=80,$X$2=2),0,-1))))))</f>
        <v>0</v>
      </c>
      <c r="N913" s="9">
        <f>IF('tab4'!$C913=0,0,IF('tab4'!$C913=1,1,IF('tab4'!$C913=4,2,IF('tab4'!$C913=5,3,IF('tab4'!$C913=6,4,IF(AND('tab4'!$C913=80,$X$2=2),0,-1))))))</f>
        <v>2</v>
      </c>
      <c r="O913" s="9">
        <f t="shared" ref="O913:R913" si="1825">D913</f>
        <v>0</v>
      </c>
      <c r="P913" s="9">
        <f t="shared" si="1825"/>
        <v>1</v>
      </c>
      <c r="Q913" s="10">
        <f t="shared" si="1825"/>
        <v>0</v>
      </c>
      <c r="R913" s="10">
        <f t="shared" si="1825"/>
        <v>0</v>
      </c>
      <c r="S913" s="10">
        <f t="shared" ref="S913:T913" si="1826">IF(HEX2DEC(H913) &gt;= 32768, (HEX2DEC(H913) - 65535 - 1)/10, IF(HEX2DEC(H913) = 32767, IF($X$2=2, S914, 32767), HEX2DEC(H913)/10 ))</f>
        <v>20</v>
      </c>
      <c r="T913" s="10">
        <f t="shared" si="1826"/>
        <v>0</v>
      </c>
      <c r="U913" s="10">
        <f t="shared" si="6"/>
        <v>0.5</v>
      </c>
    </row>
    <row r="914" ht="14.25" customHeight="1">
      <c r="A914" s="6" t="s">
        <v>945</v>
      </c>
      <c r="B914" s="13">
        <v>0.0</v>
      </c>
      <c r="C914" s="13">
        <v>4.0</v>
      </c>
      <c r="D914" s="9">
        <v>0.0</v>
      </c>
      <c r="E914" s="9">
        <v>1.0</v>
      </c>
      <c r="F914" s="9">
        <v>0.0</v>
      </c>
      <c r="G914" s="9">
        <v>0.0</v>
      </c>
      <c r="H914" s="4" t="s">
        <v>107</v>
      </c>
      <c r="I914" s="4" t="s">
        <v>225</v>
      </c>
      <c r="J914" s="4" t="s">
        <v>134</v>
      </c>
      <c r="L914" s="8">
        <f t="shared" si="3"/>
        <v>45306.26981</v>
      </c>
      <c r="M914" s="9">
        <f>IF('tab4'!$B914=0,0,IF('tab4'!$B914=1,1,IF('tab4'!$B914=4,2,IF('tab4'!$B914=5,3,IF('tab4'!$B914=6,4,IF(AND('tab4'!$B914=80,$X$2=2),0,-1))))))</f>
        <v>0</v>
      </c>
      <c r="N914" s="9">
        <f>IF('tab4'!$C914=0,0,IF('tab4'!$C914=1,1,IF('tab4'!$C914=4,2,IF('tab4'!$C914=5,3,IF('tab4'!$C914=6,4,IF(AND('tab4'!$C914=80,$X$2=2),0,-1))))))</f>
        <v>2</v>
      </c>
      <c r="O914" s="9">
        <f t="shared" ref="O914:R914" si="1827">D914</f>
        <v>0</v>
      </c>
      <c r="P914" s="9">
        <f t="shared" si="1827"/>
        <v>1</v>
      </c>
      <c r="Q914" s="10">
        <f t="shared" si="1827"/>
        <v>0</v>
      </c>
      <c r="R914" s="10">
        <f t="shared" si="1827"/>
        <v>0</v>
      </c>
      <c r="S914" s="10">
        <f t="shared" ref="S914:T914" si="1828">IF(HEX2DEC(H914) &gt;= 32768, (HEX2DEC(H914) - 65535 - 1)/10, IF(HEX2DEC(H914) = 32767, IF($X$2=2, S915, 32767), HEX2DEC(H914)/10 ))</f>
        <v>1.4</v>
      </c>
      <c r="T914" s="10">
        <f t="shared" si="1828"/>
        <v>0.2</v>
      </c>
      <c r="U914" s="10">
        <f t="shared" si="6"/>
        <v>0.6</v>
      </c>
    </row>
    <row r="915" ht="14.25" customHeight="1">
      <c r="A915" s="6" t="s">
        <v>946</v>
      </c>
      <c r="B915" s="13">
        <v>0.0</v>
      </c>
      <c r="C915" s="13">
        <v>4.0</v>
      </c>
      <c r="D915" s="9">
        <v>0.0</v>
      </c>
      <c r="E915" s="9">
        <v>1.0</v>
      </c>
      <c r="F915" s="9">
        <v>0.0</v>
      </c>
      <c r="G915" s="9">
        <v>0.0</v>
      </c>
      <c r="H915" s="4" t="s">
        <v>134</v>
      </c>
      <c r="I915" s="4" t="s">
        <v>184</v>
      </c>
      <c r="J915" s="4" t="s">
        <v>194</v>
      </c>
      <c r="L915" s="8">
        <f t="shared" si="3"/>
        <v>45306.35316</v>
      </c>
      <c r="M915" s="9">
        <f>IF('tab4'!$B915=0,0,IF('tab4'!$B915=1,1,IF('tab4'!$B915=4,2,IF('tab4'!$B915=5,3,IF('tab4'!$B915=6,4,IF(AND('tab4'!$B915=80,$X$2=2),0,-1))))))</f>
        <v>0</v>
      </c>
      <c r="N915" s="9">
        <f>IF('tab4'!$C915=0,0,IF('tab4'!$C915=1,1,IF('tab4'!$C915=4,2,IF('tab4'!$C915=5,3,IF('tab4'!$C915=6,4,IF(AND('tab4'!$C915=80,$X$2=2),0,-1))))))</f>
        <v>2</v>
      </c>
      <c r="O915" s="9">
        <f t="shared" ref="O915:R915" si="1829">D915</f>
        <v>0</v>
      </c>
      <c r="P915" s="9">
        <f t="shared" si="1829"/>
        <v>1</v>
      </c>
      <c r="Q915" s="10">
        <f t="shared" si="1829"/>
        <v>0</v>
      </c>
      <c r="R915" s="10">
        <f t="shared" si="1829"/>
        <v>0</v>
      </c>
      <c r="S915" s="10">
        <f t="shared" ref="S915:T915" si="1830">IF(HEX2DEC(H915) &gt;= 32768, (HEX2DEC(H915) - 65535 - 1)/10, IF(HEX2DEC(H915) = 32767, IF($X$2=2, S916, 32767), HEX2DEC(H915)/10 ))</f>
        <v>0.6</v>
      </c>
      <c r="T915" s="10">
        <f t="shared" si="1830"/>
        <v>0.1</v>
      </c>
      <c r="U915" s="10">
        <f t="shared" si="6"/>
        <v>0.9</v>
      </c>
    </row>
    <row r="916" ht="14.25" customHeight="1">
      <c r="A916" s="6" t="s">
        <v>947</v>
      </c>
      <c r="B916" s="13">
        <v>0.0</v>
      </c>
      <c r="C916" s="13">
        <v>4.0</v>
      </c>
      <c r="D916" s="9">
        <v>0.0</v>
      </c>
      <c r="E916" s="9">
        <v>1.0</v>
      </c>
      <c r="F916" s="9">
        <v>0.0</v>
      </c>
      <c r="G916" s="9">
        <v>0.0</v>
      </c>
      <c r="H916" s="4" t="s">
        <v>90</v>
      </c>
      <c r="I916" s="4" t="s">
        <v>112</v>
      </c>
      <c r="J916" s="4" t="s">
        <v>120</v>
      </c>
      <c r="L916" s="8">
        <f t="shared" si="3"/>
        <v>45306.43649</v>
      </c>
      <c r="M916" s="9">
        <f>IF('tab4'!$B916=0,0,IF('tab4'!$B916=1,1,IF('tab4'!$B916=4,2,IF('tab4'!$B916=5,3,IF('tab4'!$B916=6,4,IF(AND('tab4'!$B916=80,$X$2=2),0,-1))))))</f>
        <v>0</v>
      </c>
      <c r="N916" s="9">
        <f>IF('tab4'!$C916=0,0,IF('tab4'!$C916=1,1,IF('tab4'!$C916=4,2,IF('tab4'!$C916=5,3,IF('tab4'!$C916=6,4,IF(AND('tab4'!$C916=80,$X$2=2),0,-1))))))</f>
        <v>2</v>
      </c>
      <c r="O916" s="9">
        <f t="shared" ref="O916:R916" si="1831">D916</f>
        <v>0</v>
      </c>
      <c r="P916" s="9">
        <f t="shared" si="1831"/>
        <v>1</v>
      </c>
      <c r="Q916" s="10">
        <f t="shared" si="1831"/>
        <v>0</v>
      </c>
      <c r="R916" s="10">
        <f t="shared" si="1831"/>
        <v>0</v>
      </c>
      <c r="S916" s="10">
        <f t="shared" ref="S916:T916" si="1832">IF(HEX2DEC(H916) &gt;= 32768, (HEX2DEC(H916) - 65535 - 1)/10, IF(HEX2DEC(H916) = 32767, IF($X$2=2, S917, 32767), HEX2DEC(H916)/10 ))</f>
        <v>1.5</v>
      </c>
      <c r="T916" s="10">
        <f t="shared" si="1832"/>
        <v>1.6</v>
      </c>
      <c r="U916" s="10">
        <f t="shared" si="6"/>
        <v>2</v>
      </c>
    </row>
    <row r="917" ht="14.25" customHeight="1">
      <c r="A917" s="6" t="s">
        <v>948</v>
      </c>
      <c r="B917" s="13">
        <v>0.0</v>
      </c>
      <c r="C917" s="13">
        <v>0.0</v>
      </c>
      <c r="D917" s="9">
        <v>0.0</v>
      </c>
      <c r="E917" s="9">
        <v>1.0</v>
      </c>
      <c r="F917" s="9">
        <v>0.0</v>
      </c>
      <c r="G917" s="9">
        <v>0.0</v>
      </c>
      <c r="H917" s="4" t="s">
        <v>105</v>
      </c>
      <c r="I917" s="4" t="s">
        <v>75</v>
      </c>
      <c r="J917" s="4" t="s">
        <v>76</v>
      </c>
      <c r="L917" s="8">
        <f t="shared" si="3"/>
        <v>45306.50155</v>
      </c>
      <c r="M917" s="9">
        <f>IF('tab4'!$B917=0,0,IF('tab4'!$B917=1,1,IF('tab4'!$B917=4,2,IF('tab4'!$B917=5,3,IF('tab4'!$B917=6,4,IF(AND('tab4'!$B917=80,$X$2=2),0,-1))))))</f>
        <v>0</v>
      </c>
      <c r="N917" s="9">
        <f>IF('tab4'!$C917=0,0,IF('tab4'!$C917=1,1,IF('tab4'!$C917=4,2,IF('tab4'!$C917=5,3,IF('tab4'!$C917=6,4,IF(AND('tab4'!$C917=80,$X$2=2),0,-1))))))</f>
        <v>0</v>
      </c>
      <c r="O917" s="9">
        <f t="shared" ref="O917:R917" si="1833">D917</f>
        <v>0</v>
      </c>
      <c r="P917" s="9">
        <f t="shared" si="1833"/>
        <v>1</v>
      </c>
      <c r="Q917" s="10">
        <f t="shared" si="1833"/>
        <v>0</v>
      </c>
      <c r="R917" s="10">
        <f t="shared" si="1833"/>
        <v>0</v>
      </c>
      <c r="S917" s="10">
        <f t="shared" ref="S917:T917" si="1834">IF(HEX2DEC(H917) &gt;= 32768, (HEX2DEC(H917) - 65535 - 1)/10, IF(HEX2DEC(H917) = 32767, IF($X$2=2, S918, 32767), HEX2DEC(H917)/10 ))</f>
        <v>2.7</v>
      </c>
      <c r="T917" s="10">
        <f t="shared" si="1834"/>
        <v>4.1</v>
      </c>
      <c r="U917" s="10">
        <f t="shared" si="6"/>
        <v>3.7</v>
      </c>
    </row>
    <row r="918" ht="14.25" customHeight="1">
      <c r="A918" s="6" t="s">
        <v>948</v>
      </c>
      <c r="B918" s="13">
        <v>0.0</v>
      </c>
      <c r="C918" s="13">
        <v>0.0</v>
      </c>
      <c r="D918" s="9">
        <v>0.0</v>
      </c>
      <c r="E918" s="9">
        <v>0.0</v>
      </c>
      <c r="F918" s="9">
        <v>0.0</v>
      </c>
      <c r="G918" s="9">
        <v>0.0</v>
      </c>
      <c r="H918" s="4" t="s">
        <v>105</v>
      </c>
      <c r="I918" s="4" t="s">
        <v>75</v>
      </c>
      <c r="J918" s="4" t="s">
        <v>76</v>
      </c>
      <c r="L918" s="8">
        <f t="shared" si="3"/>
        <v>45306.50155</v>
      </c>
      <c r="M918" s="9">
        <f>IF('tab4'!$B918=0,0,IF('tab4'!$B918=1,1,IF('tab4'!$B918=4,2,IF('tab4'!$B918=5,3,IF('tab4'!$B918=6,4,IF(AND('tab4'!$B918=80,$X$2=2),0,-1))))))</f>
        <v>0</v>
      </c>
      <c r="N918" s="9">
        <f>IF('tab4'!$C918=0,0,IF('tab4'!$C918=1,1,IF('tab4'!$C918=4,2,IF('tab4'!$C918=5,3,IF('tab4'!$C918=6,4,IF(AND('tab4'!$C918=80,$X$2=2),0,-1))))))</f>
        <v>0</v>
      </c>
      <c r="O918" s="9">
        <f t="shared" ref="O918:R918" si="1835">D918</f>
        <v>0</v>
      </c>
      <c r="P918" s="9">
        <f t="shared" si="1835"/>
        <v>0</v>
      </c>
      <c r="Q918" s="10">
        <f t="shared" si="1835"/>
        <v>0</v>
      </c>
      <c r="R918" s="10">
        <f t="shared" si="1835"/>
        <v>0</v>
      </c>
      <c r="S918" s="10">
        <f t="shared" ref="S918:T918" si="1836">IF(HEX2DEC(H918) &gt;= 32768, (HEX2DEC(H918) - 65535 - 1)/10, IF(HEX2DEC(H918) = 32767, IF($X$2=2, S919, 32767), HEX2DEC(H918)/10 ))</f>
        <v>2.7</v>
      </c>
      <c r="T918" s="10">
        <f t="shared" si="1836"/>
        <v>4.1</v>
      </c>
      <c r="U918" s="10">
        <f t="shared" si="6"/>
        <v>3.7</v>
      </c>
    </row>
    <row r="919" ht="14.25" customHeight="1">
      <c r="A919" s="6" t="s">
        <v>948</v>
      </c>
      <c r="B919" s="13">
        <v>0.0</v>
      </c>
      <c r="C919" s="13">
        <v>0.0</v>
      </c>
      <c r="D919" s="9">
        <v>0.0</v>
      </c>
      <c r="E919" s="9">
        <v>0.0</v>
      </c>
      <c r="F919" s="9">
        <v>0.0</v>
      </c>
      <c r="G919" s="9">
        <v>0.0</v>
      </c>
      <c r="H919" s="4" t="s">
        <v>105</v>
      </c>
      <c r="I919" s="4" t="s">
        <v>75</v>
      </c>
      <c r="J919" s="4" t="s">
        <v>76</v>
      </c>
      <c r="L919" s="8">
        <f t="shared" si="3"/>
        <v>45306.50155</v>
      </c>
      <c r="M919" s="9">
        <f>IF('tab4'!$B919=0,0,IF('tab4'!$B919=1,1,IF('tab4'!$B919=4,2,IF('tab4'!$B919=5,3,IF('tab4'!$B919=6,4,IF(AND('tab4'!$B919=80,$X$2=2),0,-1))))))</f>
        <v>0</v>
      </c>
      <c r="N919" s="9">
        <f>IF('tab4'!$C919=0,0,IF('tab4'!$C919=1,1,IF('tab4'!$C919=4,2,IF('tab4'!$C919=5,3,IF('tab4'!$C919=6,4,IF(AND('tab4'!$C919=80,$X$2=2),0,-1))))))</f>
        <v>0</v>
      </c>
      <c r="O919" s="9">
        <f t="shared" ref="O919:R919" si="1837">D919</f>
        <v>0</v>
      </c>
      <c r="P919" s="9">
        <f t="shared" si="1837"/>
        <v>0</v>
      </c>
      <c r="Q919" s="10">
        <f t="shared" si="1837"/>
        <v>0</v>
      </c>
      <c r="R919" s="10">
        <f t="shared" si="1837"/>
        <v>0</v>
      </c>
      <c r="S919" s="10">
        <f t="shared" ref="S919:T919" si="1838">IF(HEX2DEC(H919) &gt;= 32768, (HEX2DEC(H919) - 65535 - 1)/10, IF(HEX2DEC(H919) = 32767, IF($X$2=2, S920, 32767), HEX2DEC(H919)/10 ))</f>
        <v>2.7</v>
      </c>
      <c r="T919" s="10">
        <f t="shared" si="1838"/>
        <v>4.1</v>
      </c>
      <c r="U919" s="10">
        <f t="shared" si="6"/>
        <v>3.7</v>
      </c>
    </row>
    <row r="920" ht="14.25" customHeight="1">
      <c r="A920" s="6" t="s">
        <v>949</v>
      </c>
      <c r="B920" s="13">
        <v>0.0</v>
      </c>
      <c r="C920" s="13">
        <v>0.0</v>
      </c>
      <c r="D920" s="9">
        <v>0.0</v>
      </c>
      <c r="E920" s="9">
        <v>0.0</v>
      </c>
      <c r="F920" s="9">
        <v>0.0</v>
      </c>
      <c r="G920" s="9">
        <v>0.0</v>
      </c>
      <c r="H920" s="4" t="s">
        <v>236</v>
      </c>
      <c r="I920" s="4" t="s">
        <v>103</v>
      </c>
      <c r="J920" s="4" t="s">
        <v>93</v>
      </c>
      <c r="L920" s="8">
        <f t="shared" si="3"/>
        <v>45306.59406</v>
      </c>
      <c r="M920" s="9">
        <f>IF('tab4'!$B920=0,0,IF('tab4'!$B920=1,1,IF('tab4'!$B920=4,2,IF('tab4'!$B920=5,3,IF('tab4'!$B920=6,4,IF(AND('tab4'!$B920=80,$X$2=2),0,-1))))))</f>
        <v>0</v>
      </c>
      <c r="N920" s="9">
        <f>IF('tab4'!$C920=0,0,IF('tab4'!$C920=1,1,IF('tab4'!$C920=4,2,IF('tab4'!$C920=5,3,IF('tab4'!$C920=6,4,IF(AND('tab4'!$C920=80,$X$2=2),0,-1))))))</f>
        <v>0</v>
      </c>
      <c r="O920" s="9">
        <f t="shared" ref="O920:R920" si="1839">D920</f>
        <v>0</v>
      </c>
      <c r="P920" s="9">
        <f t="shared" si="1839"/>
        <v>0</v>
      </c>
      <c r="Q920" s="10">
        <f t="shared" si="1839"/>
        <v>0</v>
      </c>
      <c r="R920" s="10">
        <f t="shared" si="1839"/>
        <v>0</v>
      </c>
      <c r="S920" s="10">
        <f t="shared" ref="S920:T920" si="1840">IF(HEX2DEC(H920) &gt;= 32768, (HEX2DEC(H920) - 65535 - 1)/10, IF(HEX2DEC(H920) = 32767, IF($X$2=2, S921, 32767), HEX2DEC(H920)/10 ))</f>
        <v>3.2</v>
      </c>
      <c r="T920" s="10">
        <f t="shared" si="1840"/>
        <v>3.4</v>
      </c>
      <c r="U920" s="10">
        <f t="shared" si="6"/>
        <v>2.3</v>
      </c>
    </row>
    <row r="921" ht="14.25" customHeight="1">
      <c r="A921" s="6" t="s">
        <v>950</v>
      </c>
      <c r="B921" s="13">
        <v>0.0</v>
      </c>
      <c r="C921" s="13">
        <v>0.0</v>
      </c>
      <c r="D921" s="9">
        <v>0.0</v>
      </c>
      <c r="E921" s="9">
        <v>0.0</v>
      </c>
      <c r="F921" s="9">
        <v>0.0</v>
      </c>
      <c r="G921" s="9">
        <v>0.0</v>
      </c>
      <c r="H921" s="4" t="s">
        <v>89</v>
      </c>
      <c r="I921" s="4" t="s">
        <v>120</v>
      </c>
      <c r="J921" s="4" t="s">
        <v>120</v>
      </c>
      <c r="L921" s="8">
        <f t="shared" si="3"/>
        <v>45306.6774</v>
      </c>
      <c r="M921" s="9">
        <f>IF('tab4'!$B921=0,0,IF('tab4'!$B921=1,1,IF('tab4'!$B921=4,2,IF('tab4'!$B921=5,3,IF('tab4'!$B921=6,4,IF(AND('tab4'!$B921=80,$X$2=2),0,-1))))))</f>
        <v>0</v>
      </c>
      <c r="N921" s="9">
        <f>IF('tab4'!$C921=0,0,IF('tab4'!$C921=1,1,IF('tab4'!$C921=4,2,IF('tab4'!$C921=5,3,IF('tab4'!$C921=6,4,IF(AND('tab4'!$C921=80,$X$2=2),0,-1))))))</f>
        <v>0</v>
      </c>
      <c r="O921" s="9">
        <f t="shared" ref="O921:R921" si="1841">D921</f>
        <v>0</v>
      </c>
      <c r="P921" s="9">
        <f t="shared" si="1841"/>
        <v>0</v>
      </c>
      <c r="Q921" s="10">
        <f t="shared" si="1841"/>
        <v>0</v>
      </c>
      <c r="R921" s="10">
        <f t="shared" si="1841"/>
        <v>0</v>
      </c>
      <c r="S921" s="10">
        <f t="shared" ref="S921:T921" si="1842">IF(HEX2DEC(H921) &gt;= 32768, (HEX2DEC(H921) - 65535 - 1)/10, IF(HEX2DEC(H921) = 32767, IF($X$2=2, S922, 32767), HEX2DEC(H921)/10 ))</f>
        <v>2.2</v>
      </c>
      <c r="T921" s="10">
        <f t="shared" si="1842"/>
        <v>2</v>
      </c>
      <c r="U921" s="10">
        <f t="shared" si="6"/>
        <v>2</v>
      </c>
    </row>
    <row r="922" ht="14.25" customHeight="1">
      <c r="A922" s="6" t="s">
        <v>951</v>
      </c>
      <c r="B922" s="13">
        <v>0.0</v>
      </c>
      <c r="C922" s="13">
        <v>4.0</v>
      </c>
      <c r="D922" s="9">
        <v>0.0</v>
      </c>
      <c r="E922" s="9">
        <v>1.0</v>
      </c>
      <c r="F922" s="9">
        <v>0.0</v>
      </c>
      <c r="G922" s="9">
        <v>0.0</v>
      </c>
      <c r="H922" s="4" t="s">
        <v>110</v>
      </c>
      <c r="I922" s="4" t="s">
        <v>163</v>
      </c>
      <c r="J922" s="4" t="s">
        <v>194</v>
      </c>
      <c r="L922" s="8">
        <f t="shared" si="3"/>
        <v>45306.76074</v>
      </c>
      <c r="M922" s="9">
        <f>IF('tab4'!$B922=0,0,IF('tab4'!$B922=1,1,IF('tab4'!$B922=4,2,IF('tab4'!$B922=5,3,IF('tab4'!$B922=6,4,IF(AND('tab4'!$B922=80,$X$2=2),0,-1))))))</f>
        <v>0</v>
      </c>
      <c r="N922" s="9">
        <f>IF('tab4'!$C922=0,0,IF('tab4'!$C922=1,1,IF('tab4'!$C922=4,2,IF('tab4'!$C922=5,3,IF('tab4'!$C922=6,4,IF(AND('tab4'!$C922=80,$X$2=2),0,-1))))))</f>
        <v>2</v>
      </c>
      <c r="O922" s="9">
        <f t="shared" ref="O922:R922" si="1843">D922</f>
        <v>0</v>
      </c>
      <c r="P922" s="9">
        <f t="shared" si="1843"/>
        <v>1</v>
      </c>
      <c r="Q922" s="10">
        <f t="shared" si="1843"/>
        <v>0</v>
      </c>
      <c r="R922" s="10">
        <f t="shared" si="1843"/>
        <v>0</v>
      </c>
      <c r="S922" s="10">
        <f t="shared" ref="S922:T922" si="1844">IF(HEX2DEC(H922) &gt;= 32768, (HEX2DEC(H922) - 65535 - 1)/10, IF(HEX2DEC(H922) = 32767, IF($X$2=2, S923, 32767), HEX2DEC(H922)/10 ))</f>
        <v>1.3</v>
      </c>
      <c r="T922" s="10">
        <f t="shared" si="1844"/>
        <v>1.1</v>
      </c>
      <c r="U922" s="10">
        <f t="shared" si="6"/>
        <v>0.9</v>
      </c>
    </row>
    <row r="923" ht="14.25" customHeight="1">
      <c r="A923" s="6" t="s">
        <v>952</v>
      </c>
      <c r="B923" s="13">
        <v>0.0</v>
      </c>
      <c r="C923" s="13">
        <v>4.0</v>
      </c>
      <c r="D923" s="9">
        <v>0.0</v>
      </c>
      <c r="E923" s="9">
        <v>1.0</v>
      </c>
      <c r="F923" s="9">
        <v>0.0</v>
      </c>
      <c r="G923" s="9">
        <v>0.0</v>
      </c>
      <c r="H923" s="4" t="s">
        <v>194</v>
      </c>
      <c r="I923" s="4" t="s">
        <v>134</v>
      </c>
      <c r="J923" s="4" t="s">
        <v>134</v>
      </c>
      <c r="L923" s="8">
        <f t="shared" si="3"/>
        <v>45306.84407</v>
      </c>
      <c r="M923" s="9">
        <f>IF('tab4'!$B923=0,0,IF('tab4'!$B923=1,1,IF('tab4'!$B923=4,2,IF('tab4'!$B923=5,3,IF('tab4'!$B923=6,4,IF(AND('tab4'!$B923=80,$X$2=2),0,-1))))))</f>
        <v>0</v>
      </c>
      <c r="N923" s="9">
        <f>IF('tab4'!$C923=0,0,IF('tab4'!$C923=1,1,IF('tab4'!$C923=4,2,IF('tab4'!$C923=5,3,IF('tab4'!$C923=6,4,IF(AND('tab4'!$C923=80,$X$2=2),0,-1))))))</f>
        <v>2</v>
      </c>
      <c r="O923" s="9">
        <f t="shared" ref="O923:R923" si="1845">D923</f>
        <v>0</v>
      </c>
      <c r="P923" s="9">
        <f t="shared" si="1845"/>
        <v>1</v>
      </c>
      <c r="Q923" s="10">
        <f t="shared" si="1845"/>
        <v>0</v>
      </c>
      <c r="R923" s="10">
        <f t="shared" si="1845"/>
        <v>0</v>
      </c>
      <c r="S923" s="10">
        <f t="shared" ref="S923:T923" si="1846">IF(HEX2DEC(H923) &gt;= 32768, (HEX2DEC(H923) - 65535 - 1)/10, IF(HEX2DEC(H923) = 32767, IF($X$2=2, S924, 32767), HEX2DEC(H923)/10 ))</f>
        <v>0.9</v>
      </c>
      <c r="T923" s="10">
        <f t="shared" si="1846"/>
        <v>0.6</v>
      </c>
      <c r="U923" s="10">
        <f t="shared" si="6"/>
        <v>0.6</v>
      </c>
    </row>
    <row r="924" ht="14.25" customHeight="1">
      <c r="A924" s="6" t="s">
        <v>953</v>
      </c>
      <c r="B924" s="13">
        <v>0.0</v>
      </c>
      <c r="C924" s="13">
        <v>4.0</v>
      </c>
      <c r="D924" s="9">
        <v>0.0</v>
      </c>
      <c r="E924" s="9">
        <v>1.0</v>
      </c>
      <c r="F924" s="9">
        <v>0.0</v>
      </c>
      <c r="G924" s="9">
        <v>0.0</v>
      </c>
      <c r="H924" s="4" t="s">
        <v>134</v>
      </c>
      <c r="I924" s="4" t="s">
        <v>131</v>
      </c>
      <c r="J924" s="4" t="s">
        <v>131</v>
      </c>
      <c r="L924" s="8">
        <f t="shared" si="3"/>
        <v>45306.92742</v>
      </c>
      <c r="M924" s="9">
        <f>IF('tab4'!$B924=0,0,IF('tab4'!$B924=1,1,IF('tab4'!$B924=4,2,IF('tab4'!$B924=5,3,IF('tab4'!$B924=6,4,IF(AND('tab4'!$B924=80,$X$2=2),0,-1))))))</f>
        <v>0</v>
      </c>
      <c r="N924" s="9">
        <f>IF('tab4'!$C924=0,0,IF('tab4'!$C924=1,1,IF('tab4'!$C924=4,2,IF('tab4'!$C924=5,3,IF('tab4'!$C924=6,4,IF(AND('tab4'!$C924=80,$X$2=2),0,-1))))))</f>
        <v>2</v>
      </c>
      <c r="O924" s="9">
        <f t="shared" ref="O924:R924" si="1847">D924</f>
        <v>0</v>
      </c>
      <c r="P924" s="9">
        <f t="shared" si="1847"/>
        <v>1</v>
      </c>
      <c r="Q924" s="10">
        <f t="shared" si="1847"/>
        <v>0</v>
      </c>
      <c r="R924" s="10">
        <f t="shared" si="1847"/>
        <v>0</v>
      </c>
      <c r="S924" s="10">
        <f t="shared" ref="S924:T924" si="1848">IF(HEX2DEC(H924) &gt;= 32768, (HEX2DEC(H924) - 65535 - 1)/10, IF(HEX2DEC(H924) = 32767, IF($X$2=2, S925, 32767), HEX2DEC(H924)/10 ))</f>
        <v>0.6</v>
      </c>
      <c r="T924" s="10">
        <f t="shared" si="1848"/>
        <v>0.4</v>
      </c>
      <c r="U924" s="10">
        <f t="shared" si="6"/>
        <v>0.4</v>
      </c>
    </row>
    <row r="925" ht="14.25" customHeight="1">
      <c r="A925" s="6" t="s">
        <v>954</v>
      </c>
      <c r="B925" s="13">
        <v>0.0</v>
      </c>
      <c r="C925" s="13">
        <v>4.0</v>
      </c>
      <c r="D925" s="9">
        <v>0.0</v>
      </c>
      <c r="E925" s="9">
        <v>1.0</v>
      </c>
      <c r="F925" s="9">
        <v>0.0</v>
      </c>
      <c r="G925" s="9">
        <v>0.0</v>
      </c>
      <c r="H925" s="4" t="s">
        <v>131</v>
      </c>
      <c r="I925" s="4" t="s">
        <v>225</v>
      </c>
      <c r="J925" s="4" t="s">
        <v>170</v>
      </c>
      <c r="L925" s="8">
        <f t="shared" si="3"/>
        <v>45307.01075</v>
      </c>
      <c r="M925" s="9">
        <f>IF('tab4'!$B925=0,0,IF('tab4'!$B925=1,1,IF('tab4'!$B925=4,2,IF('tab4'!$B925=5,3,IF('tab4'!$B925=6,4,IF(AND('tab4'!$B925=80,$X$2=2),0,-1))))))</f>
        <v>0</v>
      </c>
      <c r="N925" s="9">
        <f>IF('tab4'!$C925=0,0,IF('tab4'!$C925=1,1,IF('tab4'!$C925=4,2,IF('tab4'!$C925=5,3,IF('tab4'!$C925=6,4,IF(AND('tab4'!$C925=80,$X$2=2),0,-1))))))</f>
        <v>2</v>
      </c>
      <c r="O925" s="9">
        <f t="shared" ref="O925:R925" si="1849">D925</f>
        <v>0</v>
      </c>
      <c r="P925" s="9">
        <f t="shared" si="1849"/>
        <v>1</v>
      </c>
      <c r="Q925" s="10">
        <f t="shared" si="1849"/>
        <v>0</v>
      </c>
      <c r="R925" s="10">
        <f t="shared" si="1849"/>
        <v>0</v>
      </c>
      <c r="S925" s="10">
        <f t="shared" ref="S925:T925" si="1850">IF(HEX2DEC(H925) &gt;= 32768, (HEX2DEC(H925) - 65535 - 1)/10, IF(HEX2DEC(H925) = 32767, IF($X$2=2, S926, 32767), HEX2DEC(H925)/10 ))</f>
        <v>0.4</v>
      </c>
      <c r="T925" s="10">
        <f t="shared" si="1850"/>
        <v>0.2</v>
      </c>
      <c r="U925" s="10">
        <f t="shared" si="6"/>
        <v>0.3</v>
      </c>
    </row>
    <row r="926" ht="14.25" customHeight="1">
      <c r="A926" s="6" t="s">
        <v>955</v>
      </c>
      <c r="B926" s="13">
        <v>0.0</v>
      </c>
      <c r="C926" s="13">
        <v>4.0</v>
      </c>
      <c r="D926" s="9">
        <v>2.0</v>
      </c>
      <c r="E926" s="9">
        <v>1.0</v>
      </c>
      <c r="F926" s="9">
        <v>0.0</v>
      </c>
      <c r="G926" s="9">
        <v>0.0</v>
      </c>
      <c r="H926" s="4" t="s">
        <v>956</v>
      </c>
      <c r="I926" s="4" t="s">
        <v>706</v>
      </c>
      <c r="J926" s="4" t="s">
        <v>723</v>
      </c>
      <c r="L926" s="8">
        <f t="shared" si="3"/>
        <v>45307.0941</v>
      </c>
      <c r="M926" s="9">
        <f>IF('tab4'!$B926=0,0,IF('tab4'!$B926=1,1,IF('tab4'!$B926=4,2,IF('tab4'!$B926=5,3,IF('tab4'!$B926=6,4,IF(AND('tab4'!$B926=80,$X$2=2),0,-1))))))</f>
        <v>0</v>
      </c>
      <c r="N926" s="9">
        <f>IF('tab4'!$C926=0,0,IF('tab4'!$C926=1,1,IF('tab4'!$C926=4,2,IF('tab4'!$C926=5,3,IF('tab4'!$C926=6,4,IF(AND('tab4'!$C926=80,$X$2=2),0,-1))))))</f>
        <v>2</v>
      </c>
      <c r="O926" s="9">
        <f t="shared" ref="O926:R926" si="1851">D926</f>
        <v>2</v>
      </c>
      <c r="P926" s="9">
        <f t="shared" si="1851"/>
        <v>1</v>
      </c>
      <c r="Q926" s="10">
        <f t="shared" si="1851"/>
        <v>0</v>
      </c>
      <c r="R926" s="10">
        <f t="shared" si="1851"/>
        <v>0</v>
      </c>
      <c r="S926" s="10">
        <f t="shared" ref="S926:T926" si="1852">IF(HEX2DEC(H926) &gt;= 32768, (HEX2DEC(H926) - 65535 - 1)/10, IF(HEX2DEC(H926) = 32767, IF($X$2=2, S927, 32767), HEX2DEC(H926)/10 ))</f>
        <v>23.1</v>
      </c>
      <c r="T926" s="10">
        <f t="shared" si="1852"/>
        <v>-0.5</v>
      </c>
      <c r="U926" s="10">
        <f t="shared" si="6"/>
        <v>-1.7</v>
      </c>
    </row>
    <row r="927" ht="14.25" customHeight="1">
      <c r="A927" s="6" t="s">
        <v>957</v>
      </c>
      <c r="B927" s="13">
        <v>0.0</v>
      </c>
      <c r="C927" s="13">
        <v>4.0</v>
      </c>
      <c r="D927" s="9">
        <v>0.0</v>
      </c>
      <c r="E927" s="9">
        <v>1.0</v>
      </c>
      <c r="F927" s="9">
        <v>0.0</v>
      </c>
      <c r="G927" s="9">
        <v>0.0</v>
      </c>
      <c r="H927" s="4" t="s">
        <v>958</v>
      </c>
      <c r="I927" s="4" t="s">
        <v>504</v>
      </c>
      <c r="J927" s="4" t="s">
        <v>709</v>
      </c>
      <c r="L927" s="8">
        <f t="shared" si="3"/>
        <v>45307.17743</v>
      </c>
      <c r="M927" s="9">
        <f>IF('tab4'!$B927=0,0,IF('tab4'!$B927=1,1,IF('tab4'!$B927=4,2,IF('tab4'!$B927=5,3,IF('tab4'!$B927=6,4,IF(AND('tab4'!$B927=80,$X$2=2),0,-1))))))</f>
        <v>0</v>
      </c>
      <c r="N927" s="9">
        <f>IF('tab4'!$C927=0,0,IF('tab4'!$C927=1,1,IF('tab4'!$C927=4,2,IF('tab4'!$C927=5,3,IF('tab4'!$C927=6,4,IF(AND('tab4'!$C927=80,$X$2=2),0,-1))))))</f>
        <v>2</v>
      </c>
      <c r="O927" s="9">
        <f t="shared" ref="O927:R927" si="1853">D927</f>
        <v>0</v>
      </c>
      <c r="P927" s="9">
        <f t="shared" si="1853"/>
        <v>1</v>
      </c>
      <c r="Q927" s="10">
        <f t="shared" si="1853"/>
        <v>0</v>
      </c>
      <c r="R927" s="10">
        <f t="shared" si="1853"/>
        <v>0</v>
      </c>
      <c r="S927" s="10">
        <f t="shared" ref="S927:T927" si="1854">IF(HEX2DEC(H927) &gt;= 32768, (HEX2DEC(H927) - 65535 - 1)/10, IF(HEX2DEC(H927) = 32767, IF($X$2=2, S928, 32767), HEX2DEC(H927)/10 ))</f>
        <v>15.5</v>
      </c>
      <c r="T927" s="10">
        <f t="shared" si="1854"/>
        <v>-1</v>
      </c>
      <c r="U927" s="10">
        <f t="shared" si="6"/>
        <v>-1.5</v>
      </c>
    </row>
    <row r="928" ht="14.25" customHeight="1">
      <c r="A928" s="6" t="s">
        <v>959</v>
      </c>
      <c r="B928" s="13">
        <v>0.0</v>
      </c>
      <c r="C928" s="13">
        <v>4.0</v>
      </c>
      <c r="D928" s="9">
        <v>2.0</v>
      </c>
      <c r="E928" s="9">
        <v>1.0</v>
      </c>
      <c r="F928" s="9">
        <v>0.0</v>
      </c>
      <c r="G928" s="9">
        <v>0.0</v>
      </c>
      <c r="H928" s="4" t="s">
        <v>93</v>
      </c>
      <c r="I928" s="4" t="s">
        <v>443</v>
      </c>
      <c r="J928" s="4" t="s">
        <v>709</v>
      </c>
      <c r="L928" s="8">
        <f t="shared" si="3"/>
        <v>45307.26078</v>
      </c>
      <c r="M928" s="9">
        <f>IF('tab4'!$B928=0,0,IF('tab4'!$B928=1,1,IF('tab4'!$B928=4,2,IF('tab4'!$B928=5,3,IF('tab4'!$B928=6,4,IF(AND('tab4'!$B928=80,$X$2=2),0,-1))))))</f>
        <v>0</v>
      </c>
      <c r="N928" s="9">
        <f>IF('tab4'!$C928=0,0,IF('tab4'!$C928=1,1,IF('tab4'!$C928=4,2,IF('tab4'!$C928=5,3,IF('tab4'!$C928=6,4,IF(AND('tab4'!$C928=80,$X$2=2),0,-1))))))</f>
        <v>2</v>
      </c>
      <c r="O928" s="9">
        <f t="shared" ref="O928:R928" si="1855">D928</f>
        <v>2</v>
      </c>
      <c r="P928" s="9">
        <f t="shared" si="1855"/>
        <v>1</v>
      </c>
      <c r="Q928" s="10">
        <f t="shared" si="1855"/>
        <v>0</v>
      </c>
      <c r="R928" s="10">
        <f t="shared" si="1855"/>
        <v>0</v>
      </c>
      <c r="S928" s="10">
        <f t="shared" ref="S928:T928" si="1856">IF(HEX2DEC(H928) &gt;= 32768, (HEX2DEC(H928) - 65535 - 1)/10, IF(HEX2DEC(H928) = 32767, IF($X$2=2, S929, 32767), HEX2DEC(H928)/10 ))</f>
        <v>2.3</v>
      </c>
      <c r="T928" s="10">
        <f t="shared" si="1856"/>
        <v>-0.9</v>
      </c>
      <c r="U928" s="10">
        <f t="shared" si="6"/>
        <v>-1.5</v>
      </c>
    </row>
    <row r="929" ht="14.25" customHeight="1">
      <c r="A929" s="6" t="s">
        <v>960</v>
      </c>
      <c r="B929" s="13">
        <v>0.0</v>
      </c>
      <c r="C929" s="13">
        <v>0.0</v>
      </c>
      <c r="D929" s="9">
        <v>0.0</v>
      </c>
      <c r="E929" s="9">
        <v>0.0</v>
      </c>
      <c r="F929" s="9">
        <v>0.0</v>
      </c>
      <c r="G929" s="9">
        <v>0.0</v>
      </c>
      <c r="H929" s="4" t="s">
        <v>35</v>
      </c>
      <c r="I929" s="4" t="s">
        <v>35</v>
      </c>
      <c r="J929" s="4" t="s">
        <v>723</v>
      </c>
      <c r="L929" s="8">
        <f t="shared" si="3"/>
        <v>45307.29877</v>
      </c>
      <c r="M929" s="9">
        <f>IF('tab4'!$B929=0,0,IF('tab4'!$B929=1,1,IF('tab4'!$B929=4,2,IF('tab4'!$B929=5,3,IF('tab4'!$B929=6,4,IF(AND('tab4'!$B929=80,$X$2=2),0,-1))))))</f>
        <v>0</v>
      </c>
      <c r="N929" s="9">
        <f>IF('tab4'!$C929=0,0,IF('tab4'!$C929=1,1,IF('tab4'!$C929=4,2,IF('tab4'!$C929=5,3,IF('tab4'!$C929=6,4,IF(AND('tab4'!$C929=80,$X$2=2),0,-1))))))</f>
        <v>0</v>
      </c>
      <c r="O929" s="9">
        <f t="shared" ref="O929:R929" si="1857">D929</f>
        <v>0</v>
      </c>
      <c r="P929" s="9">
        <f t="shared" si="1857"/>
        <v>0</v>
      </c>
      <c r="Q929" s="10">
        <f t="shared" si="1857"/>
        <v>0</v>
      </c>
      <c r="R929" s="10">
        <f t="shared" si="1857"/>
        <v>0</v>
      </c>
      <c r="S929" s="10">
        <f t="shared" ref="S929:T929" si="1858">IF(HEX2DEC(H929) &gt;= 32768, (HEX2DEC(H929) - 65535 - 1)/10, IF(HEX2DEC(H929) = 32767, IF($X$2=2, S930, 32767), HEX2DEC(H929)/10 ))</f>
        <v>7.6</v>
      </c>
      <c r="T929" s="10">
        <f t="shared" si="1858"/>
        <v>-1</v>
      </c>
      <c r="U929" s="10">
        <f t="shared" si="6"/>
        <v>-1.7</v>
      </c>
    </row>
    <row r="930" ht="14.25" customHeight="1">
      <c r="A930" s="6" t="s">
        <v>961</v>
      </c>
      <c r="B930" s="13">
        <v>0.0</v>
      </c>
      <c r="C930" s="13">
        <v>4.0</v>
      </c>
      <c r="D930" s="9">
        <v>0.0</v>
      </c>
      <c r="E930" s="9">
        <v>1.0</v>
      </c>
      <c r="F930" s="9">
        <v>0.0</v>
      </c>
      <c r="G930" s="9">
        <v>0.0</v>
      </c>
      <c r="H930" s="4" t="s">
        <v>324</v>
      </c>
      <c r="I930" s="4" t="s">
        <v>504</v>
      </c>
      <c r="J930" s="4" t="s">
        <v>723</v>
      </c>
      <c r="L930" s="8">
        <f t="shared" si="3"/>
        <v>45307.2988</v>
      </c>
      <c r="M930" s="9">
        <f>IF('tab4'!$B930=0,0,IF('tab4'!$B930=1,1,IF('tab4'!$B930=4,2,IF('tab4'!$B930=5,3,IF('tab4'!$B930=6,4,IF(AND('tab4'!$B930=80,$X$2=2),0,-1))))))</f>
        <v>0</v>
      </c>
      <c r="N930" s="9">
        <f>IF('tab4'!$C930=0,0,IF('tab4'!$C930=1,1,IF('tab4'!$C930=4,2,IF('tab4'!$C930=5,3,IF('tab4'!$C930=6,4,IF(AND('tab4'!$C930=80,$X$2=2),0,-1))))))</f>
        <v>2</v>
      </c>
      <c r="O930" s="9">
        <f t="shared" ref="O930:R930" si="1859">D930</f>
        <v>0</v>
      </c>
      <c r="P930" s="9">
        <f t="shared" si="1859"/>
        <v>1</v>
      </c>
      <c r="Q930" s="10">
        <f t="shared" si="1859"/>
        <v>0</v>
      </c>
      <c r="R930" s="10">
        <f t="shared" si="1859"/>
        <v>0</v>
      </c>
      <c r="S930" s="10">
        <f t="shared" ref="S930:T930" si="1860">IF(HEX2DEC(H930) &gt;= 32768, (HEX2DEC(H930) - 65535 - 1)/10, IF(HEX2DEC(H930) = 32767, IF($X$2=2, S931, 32767), HEX2DEC(H930)/10 ))</f>
        <v>7.6</v>
      </c>
      <c r="T930" s="10">
        <f t="shared" si="1860"/>
        <v>-1</v>
      </c>
      <c r="U930" s="10">
        <f t="shared" si="6"/>
        <v>-1.7</v>
      </c>
    </row>
    <row r="931" ht="14.25" customHeight="1">
      <c r="A931" s="6" t="s">
        <v>962</v>
      </c>
      <c r="B931" s="13">
        <v>0.0</v>
      </c>
      <c r="C931" s="13">
        <v>4.0</v>
      </c>
      <c r="D931" s="9">
        <v>2.0</v>
      </c>
      <c r="E931" s="9">
        <v>1.0</v>
      </c>
      <c r="F931" s="9">
        <v>0.0</v>
      </c>
      <c r="G931" s="9">
        <v>0.0</v>
      </c>
      <c r="H931" s="4" t="s">
        <v>66</v>
      </c>
      <c r="I931" s="4" t="s">
        <v>504</v>
      </c>
      <c r="J931" s="4" t="s">
        <v>716</v>
      </c>
      <c r="L931" s="8">
        <f t="shared" si="3"/>
        <v>45307.30427</v>
      </c>
      <c r="M931" s="9">
        <f>IF('tab4'!$B931=0,0,IF('tab4'!$B931=1,1,IF('tab4'!$B931=4,2,IF('tab4'!$B931=5,3,IF('tab4'!$B931=6,4,IF(AND('tab4'!$B931=80,$X$2=2),0,-1))))))</f>
        <v>0</v>
      </c>
      <c r="N931" s="9">
        <f>IF('tab4'!$C931=0,0,IF('tab4'!$C931=1,1,IF('tab4'!$C931=4,2,IF('tab4'!$C931=5,3,IF('tab4'!$C931=6,4,IF(AND('tab4'!$C931=80,$X$2=2),0,-1))))))</f>
        <v>2</v>
      </c>
      <c r="O931" s="9">
        <f t="shared" ref="O931:R931" si="1861">D931</f>
        <v>2</v>
      </c>
      <c r="P931" s="9">
        <f t="shared" si="1861"/>
        <v>1</v>
      </c>
      <c r="Q931" s="10">
        <f t="shared" si="1861"/>
        <v>0</v>
      </c>
      <c r="R931" s="10">
        <f t="shared" si="1861"/>
        <v>0</v>
      </c>
      <c r="S931" s="10">
        <f t="shared" ref="S931:T931" si="1862">IF(HEX2DEC(H931) &gt;= 32768, (HEX2DEC(H931) - 65535 - 1)/10, IF(HEX2DEC(H931) = 32767, IF($X$2=2, S932, 32767), HEX2DEC(H931)/10 ))</f>
        <v>5.4</v>
      </c>
      <c r="T931" s="10">
        <f t="shared" si="1862"/>
        <v>-1</v>
      </c>
      <c r="U931" s="10">
        <f t="shared" si="6"/>
        <v>-1.9</v>
      </c>
    </row>
    <row r="932" ht="14.25" customHeight="1">
      <c r="A932" s="6" t="s">
        <v>963</v>
      </c>
      <c r="B932" s="13">
        <v>0.0</v>
      </c>
      <c r="C932" s="13">
        <v>4.0</v>
      </c>
      <c r="D932" s="9">
        <v>0.0</v>
      </c>
      <c r="E932" s="9">
        <v>1.0</v>
      </c>
      <c r="F932" s="9">
        <v>0.0</v>
      </c>
      <c r="G932" s="9">
        <v>0.0</v>
      </c>
      <c r="H932" s="4" t="s">
        <v>964</v>
      </c>
      <c r="I932" s="4" t="s">
        <v>708</v>
      </c>
      <c r="J932" s="4" t="s">
        <v>727</v>
      </c>
      <c r="L932" s="8">
        <f t="shared" si="3"/>
        <v>45307.3251</v>
      </c>
      <c r="M932" s="9">
        <f>IF('tab4'!$B932=0,0,IF('tab4'!$B932=1,1,IF('tab4'!$B932=4,2,IF('tab4'!$B932=5,3,IF('tab4'!$B932=6,4,IF(AND('tab4'!$B932=80,$X$2=2),0,-1))))))</f>
        <v>0</v>
      </c>
      <c r="N932" s="9">
        <f>IF('tab4'!$C932=0,0,IF('tab4'!$C932=1,1,IF('tab4'!$C932=4,2,IF('tab4'!$C932=5,3,IF('tab4'!$C932=6,4,IF(AND('tab4'!$C932=80,$X$2=2),0,-1))))))</f>
        <v>2</v>
      </c>
      <c r="O932" s="9">
        <f t="shared" ref="O932:R932" si="1863">D932</f>
        <v>0</v>
      </c>
      <c r="P932" s="9">
        <f t="shared" si="1863"/>
        <v>1</v>
      </c>
      <c r="Q932" s="10">
        <f t="shared" si="1863"/>
        <v>0</v>
      </c>
      <c r="R932" s="10">
        <f t="shared" si="1863"/>
        <v>0</v>
      </c>
      <c r="S932" s="10">
        <f t="shared" ref="S932:T932" si="1864">IF(HEX2DEC(H932) &gt;= 32768, (HEX2DEC(H932) - 65535 - 1)/10, IF(HEX2DEC(H932) = 32767, IF($X$2=2, S933, 32767), HEX2DEC(H932)/10 ))</f>
        <v>25.6</v>
      </c>
      <c r="T932" s="10">
        <f t="shared" si="1864"/>
        <v>-1.2</v>
      </c>
      <c r="U932" s="10">
        <f t="shared" si="6"/>
        <v>-3</v>
      </c>
    </row>
    <row r="933" ht="14.25" customHeight="1">
      <c r="A933" s="6" t="s">
        <v>965</v>
      </c>
      <c r="B933" s="13">
        <v>0.0</v>
      </c>
      <c r="C933" s="13">
        <v>4.0</v>
      </c>
      <c r="D933" s="9">
        <v>0.0</v>
      </c>
      <c r="E933" s="9">
        <v>1.0</v>
      </c>
      <c r="F933" s="9">
        <v>0.0</v>
      </c>
      <c r="G933" s="9">
        <v>0.0</v>
      </c>
      <c r="H933" s="4" t="s">
        <v>112</v>
      </c>
      <c r="I933" s="4" t="s">
        <v>706</v>
      </c>
      <c r="J933" s="4" t="s">
        <v>704</v>
      </c>
      <c r="L933" s="8">
        <f t="shared" si="3"/>
        <v>45307.40844</v>
      </c>
      <c r="M933" s="9">
        <f>IF('tab4'!$B933=0,0,IF('tab4'!$B933=1,1,IF('tab4'!$B933=4,2,IF('tab4'!$B933=5,3,IF('tab4'!$B933=6,4,IF(AND('tab4'!$B933=80,$X$2=2),0,-1))))))</f>
        <v>0</v>
      </c>
      <c r="N933" s="9">
        <f>IF('tab4'!$C933=0,0,IF('tab4'!$C933=1,1,IF('tab4'!$C933=4,2,IF('tab4'!$C933=5,3,IF('tab4'!$C933=6,4,IF(AND('tab4'!$C933=80,$X$2=2),0,-1))))))</f>
        <v>2</v>
      </c>
      <c r="O933" s="9">
        <f t="shared" ref="O933:R933" si="1865">D933</f>
        <v>0</v>
      </c>
      <c r="P933" s="9">
        <f t="shared" si="1865"/>
        <v>1</v>
      </c>
      <c r="Q933" s="10">
        <f t="shared" si="1865"/>
        <v>0</v>
      </c>
      <c r="R933" s="10">
        <f t="shared" si="1865"/>
        <v>0</v>
      </c>
      <c r="S933" s="10">
        <f t="shared" ref="S933:T933" si="1866">IF(HEX2DEC(H933) &gt;= 32768, (HEX2DEC(H933) - 65535 - 1)/10, IF(HEX2DEC(H933) = 32767, IF($X$2=2, S934, 32767), HEX2DEC(H933)/10 ))</f>
        <v>1.6</v>
      </c>
      <c r="T933" s="10">
        <f t="shared" si="1866"/>
        <v>-0.5</v>
      </c>
      <c r="U933" s="10">
        <f t="shared" si="6"/>
        <v>-0.7</v>
      </c>
    </row>
    <row r="934" ht="14.25" customHeight="1">
      <c r="A934" s="6" t="s">
        <v>966</v>
      </c>
      <c r="B934" s="13">
        <v>0.0</v>
      </c>
      <c r="C934" s="13">
        <v>4.0</v>
      </c>
      <c r="D934" s="9">
        <v>0.0</v>
      </c>
      <c r="E934" s="9">
        <v>1.0</v>
      </c>
      <c r="F934" s="9">
        <v>0.0</v>
      </c>
      <c r="G934" s="9">
        <v>0.0</v>
      </c>
      <c r="H934" s="4" t="s">
        <v>113</v>
      </c>
      <c r="I934" s="4" t="s">
        <v>26</v>
      </c>
      <c r="J934" s="4" t="s">
        <v>139</v>
      </c>
      <c r="L934" s="8">
        <f t="shared" si="3"/>
        <v>45307.46535</v>
      </c>
      <c r="M934" s="9">
        <f>IF('tab4'!$B934=0,0,IF('tab4'!$B934=1,1,IF('tab4'!$B934=4,2,IF('tab4'!$B934=5,3,IF('tab4'!$B934=6,4,IF(AND('tab4'!$B934=80,$X$2=2),0,-1))))))</f>
        <v>0</v>
      </c>
      <c r="N934" s="9">
        <f>IF('tab4'!$C934=0,0,IF('tab4'!$C934=1,1,IF('tab4'!$C934=4,2,IF('tab4'!$C934=5,3,IF('tab4'!$C934=6,4,IF(AND('tab4'!$C934=80,$X$2=2),0,-1))))))</f>
        <v>2</v>
      </c>
      <c r="O934" s="9">
        <f t="shared" ref="O934:R934" si="1867">D934</f>
        <v>0</v>
      </c>
      <c r="P934" s="9">
        <f t="shared" si="1867"/>
        <v>1</v>
      </c>
      <c r="Q934" s="10">
        <f t="shared" si="1867"/>
        <v>0</v>
      </c>
      <c r="R934" s="10">
        <f t="shared" si="1867"/>
        <v>0</v>
      </c>
      <c r="S934" s="10">
        <f t="shared" ref="S934:T934" si="1868">IF(HEX2DEC(H934) &gt;= 32768, (HEX2DEC(H934) - 65535 - 1)/10, IF(HEX2DEC(H934) = 32767, IF($X$2=2, S935, 32767), HEX2DEC(H934)/10 ))</f>
        <v>1</v>
      </c>
      <c r="T934" s="10">
        <f t="shared" si="1868"/>
        <v>0</v>
      </c>
      <c r="U934" s="10">
        <f t="shared" si="6"/>
        <v>0.8</v>
      </c>
    </row>
    <row r="935" ht="14.25" customHeight="1">
      <c r="A935" s="6" t="s">
        <v>967</v>
      </c>
      <c r="B935" s="13">
        <v>0.0</v>
      </c>
      <c r="C935" s="13">
        <v>4.0</v>
      </c>
      <c r="D935" s="9">
        <v>2.0</v>
      </c>
      <c r="E935" s="9">
        <v>1.0</v>
      </c>
      <c r="F935" s="9">
        <v>0.0</v>
      </c>
      <c r="G935" s="9">
        <v>0.0</v>
      </c>
      <c r="H935" s="4" t="s">
        <v>194</v>
      </c>
      <c r="I935" s="4" t="s">
        <v>26</v>
      </c>
      <c r="J935" s="4" t="s">
        <v>86</v>
      </c>
      <c r="L935" s="8">
        <f t="shared" si="3"/>
        <v>45307.51718</v>
      </c>
      <c r="M935" s="9">
        <f>IF('tab4'!$B935=0,0,IF('tab4'!$B935=1,1,IF('tab4'!$B935=4,2,IF('tab4'!$B935=5,3,IF('tab4'!$B935=6,4,IF(AND('tab4'!$B935=80,$X$2=2),0,-1))))))</f>
        <v>0</v>
      </c>
      <c r="N935" s="9">
        <f>IF('tab4'!$C935=0,0,IF('tab4'!$C935=1,1,IF('tab4'!$C935=4,2,IF('tab4'!$C935=5,3,IF('tab4'!$C935=6,4,IF(AND('tab4'!$C935=80,$X$2=2),0,-1))))))</f>
        <v>2</v>
      </c>
      <c r="O935" s="9">
        <f t="shared" ref="O935:R935" si="1869">D935</f>
        <v>2</v>
      </c>
      <c r="P935" s="9">
        <f t="shared" si="1869"/>
        <v>1</v>
      </c>
      <c r="Q935" s="10">
        <f t="shared" si="1869"/>
        <v>0</v>
      </c>
      <c r="R935" s="10">
        <f t="shared" si="1869"/>
        <v>0</v>
      </c>
      <c r="S935" s="10">
        <f t="shared" ref="S935:T935" si="1870">IF(HEX2DEC(H935) &gt;= 32768, (HEX2DEC(H935) - 65535 - 1)/10, IF(HEX2DEC(H935) = 32767, IF($X$2=2, S936, 32767), HEX2DEC(H935)/10 ))</f>
        <v>0.9</v>
      </c>
      <c r="T935" s="10">
        <f t="shared" si="1870"/>
        <v>0</v>
      </c>
      <c r="U935" s="10">
        <f t="shared" si="6"/>
        <v>1.9</v>
      </c>
    </row>
    <row r="936" ht="14.25" customHeight="1">
      <c r="A936" s="6" t="s">
        <v>968</v>
      </c>
      <c r="B936" s="13">
        <v>0.0</v>
      </c>
      <c r="C936" s="13">
        <v>4.0</v>
      </c>
      <c r="D936" s="9">
        <v>0.0</v>
      </c>
      <c r="E936" s="9">
        <v>1.0</v>
      </c>
      <c r="F936" s="9">
        <v>0.0</v>
      </c>
      <c r="G936" s="9">
        <v>0.0</v>
      </c>
      <c r="H936" s="4" t="s">
        <v>969</v>
      </c>
      <c r="I936" s="4" t="s">
        <v>26</v>
      </c>
      <c r="J936" s="4" t="s">
        <v>153</v>
      </c>
      <c r="L936" s="8">
        <f t="shared" si="3"/>
        <v>45307.53801</v>
      </c>
      <c r="M936" s="9">
        <f>IF('tab4'!$B936=0,0,IF('tab4'!$B936=1,1,IF('tab4'!$B936=4,2,IF('tab4'!$B936=5,3,IF('tab4'!$B936=6,4,IF(AND('tab4'!$B936=80,$X$2=2),0,-1))))))</f>
        <v>0</v>
      </c>
      <c r="N936" s="9">
        <f>IF('tab4'!$C936=0,0,IF('tab4'!$C936=1,1,IF('tab4'!$C936=4,2,IF('tab4'!$C936=5,3,IF('tab4'!$C936=6,4,IF(AND('tab4'!$C936=80,$X$2=2),0,-1))))))</f>
        <v>2</v>
      </c>
      <c r="O936" s="9">
        <f t="shared" ref="O936:R936" si="1871">D936</f>
        <v>0</v>
      </c>
      <c r="P936" s="9">
        <f t="shared" si="1871"/>
        <v>1</v>
      </c>
      <c r="Q936" s="10">
        <f t="shared" si="1871"/>
        <v>0</v>
      </c>
      <c r="R936" s="10">
        <f t="shared" si="1871"/>
        <v>0</v>
      </c>
      <c r="S936" s="10">
        <f t="shared" ref="S936:T936" si="1872">IF(HEX2DEC(H936) &gt;= 32768, (HEX2DEC(H936) - 65535 - 1)/10, IF(HEX2DEC(H936) = 32767, IF($X$2=2, S937, 32767), HEX2DEC(H936)/10 ))</f>
        <v>25.4</v>
      </c>
      <c r="T936" s="10">
        <f t="shared" si="1872"/>
        <v>0</v>
      </c>
      <c r="U936" s="10">
        <f t="shared" si="6"/>
        <v>1.8</v>
      </c>
    </row>
    <row r="937" ht="14.25" customHeight="1">
      <c r="A937" s="6" t="s">
        <v>970</v>
      </c>
      <c r="B937" s="13">
        <v>0.0</v>
      </c>
      <c r="C937" s="13">
        <v>4.0</v>
      </c>
      <c r="D937" s="9">
        <v>2.0</v>
      </c>
      <c r="E937" s="9">
        <v>1.0</v>
      </c>
      <c r="F937" s="9">
        <v>0.0</v>
      </c>
      <c r="G937" s="9">
        <v>0.0</v>
      </c>
      <c r="H937" s="4" t="s">
        <v>46</v>
      </c>
      <c r="I937" s="4" t="s">
        <v>26</v>
      </c>
      <c r="J937" s="4" t="s">
        <v>90</v>
      </c>
      <c r="L937" s="8">
        <f t="shared" si="3"/>
        <v>45307.57359</v>
      </c>
      <c r="M937" s="9">
        <f>IF('tab4'!$B937=0,0,IF('tab4'!$B937=1,1,IF('tab4'!$B937=4,2,IF('tab4'!$B937=5,3,IF('tab4'!$B937=6,4,IF(AND('tab4'!$B937=80,$X$2=2),0,-1))))))</f>
        <v>0</v>
      </c>
      <c r="N937" s="9">
        <f>IF('tab4'!$C937=0,0,IF('tab4'!$C937=1,1,IF('tab4'!$C937=4,2,IF('tab4'!$C937=5,3,IF('tab4'!$C937=6,4,IF(AND('tab4'!$C937=80,$X$2=2),0,-1))))))</f>
        <v>2</v>
      </c>
      <c r="O937" s="9">
        <f t="shared" ref="O937:R937" si="1873">D937</f>
        <v>2</v>
      </c>
      <c r="P937" s="9">
        <f t="shared" si="1873"/>
        <v>1</v>
      </c>
      <c r="Q937" s="10">
        <f t="shared" si="1873"/>
        <v>0</v>
      </c>
      <c r="R937" s="10">
        <f t="shared" si="1873"/>
        <v>0</v>
      </c>
      <c r="S937" s="10">
        <f t="shared" ref="S937:T937" si="1874">IF(HEX2DEC(H937) &gt;= 32768, (HEX2DEC(H937) - 65535 - 1)/10, IF(HEX2DEC(H937) = 32767, IF($X$2=2, S938, 32767), HEX2DEC(H937)/10 ))</f>
        <v>5.9</v>
      </c>
      <c r="T937" s="10">
        <f t="shared" si="1874"/>
        <v>0</v>
      </c>
      <c r="U937" s="10">
        <f t="shared" si="6"/>
        <v>1.5</v>
      </c>
    </row>
    <row r="938" ht="14.25" customHeight="1">
      <c r="A938" s="6" t="s">
        <v>971</v>
      </c>
      <c r="B938" s="13">
        <v>0.0</v>
      </c>
      <c r="C938" s="13">
        <v>4.0</v>
      </c>
      <c r="D938" s="9">
        <v>0.0</v>
      </c>
      <c r="E938" s="9">
        <v>1.0</v>
      </c>
      <c r="F938" s="9">
        <v>0.0</v>
      </c>
      <c r="G938" s="9">
        <v>0.0</v>
      </c>
      <c r="H938" s="4" t="s">
        <v>972</v>
      </c>
      <c r="I938" s="4" t="s">
        <v>26</v>
      </c>
      <c r="J938" s="4" t="s">
        <v>133</v>
      </c>
      <c r="L938" s="8">
        <f t="shared" si="3"/>
        <v>45307.59442</v>
      </c>
      <c r="M938" s="9">
        <f>IF('tab4'!$B938=0,0,IF('tab4'!$B938=1,1,IF('tab4'!$B938=4,2,IF('tab4'!$B938=5,3,IF('tab4'!$B938=6,4,IF(AND('tab4'!$B938=80,$X$2=2),0,-1))))))</f>
        <v>0</v>
      </c>
      <c r="N938" s="9">
        <f>IF('tab4'!$C938=0,0,IF('tab4'!$C938=1,1,IF('tab4'!$C938=4,2,IF('tab4'!$C938=5,3,IF('tab4'!$C938=6,4,IF(AND('tab4'!$C938=80,$X$2=2),0,-1))))))</f>
        <v>2</v>
      </c>
      <c r="O938" s="9">
        <f t="shared" ref="O938:R938" si="1875">D938</f>
        <v>0</v>
      </c>
      <c r="P938" s="9">
        <f t="shared" si="1875"/>
        <v>1</v>
      </c>
      <c r="Q938" s="10">
        <f t="shared" si="1875"/>
        <v>0</v>
      </c>
      <c r="R938" s="10">
        <f t="shared" si="1875"/>
        <v>0</v>
      </c>
      <c r="S938" s="10">
        <f t="shared" ref="S938:T938" si="1876">IF(HEX2DEC(H938) &gt;= 32768, (HEX2DEC(H938) - 65535 - 1)/10, IF(HEX2DEC(H938) = 32767, IF($X$2=2, S939, 32767), HEX2DEC(H938)/10 ))</f>
        <v>27.1</v>
      </c>
      <c r="T938" s="10">
        <f t="shared" si="1876"/>
        <v>0</v>
      </c>
      <c r="U938" s="10">
        <f t="shared" si="6"/>
        <v>0.7</v>
      </c>
    </row>
    <row r="939" ht="14.25" customHeight="1">
      <c r="A939" s="6" t="s">
        <v>973</v>
      </c>
      <c r="B939" s="13">
        <v>0.0</v>
      </c>
      <c r="C939" s="13">
        <v>4.0</v>
      </c>
      <c r="D939" s="9">
        <v>2.0</v>
      </c>
      <c r="E939" s="9">
        <v>1.0</v>
      </c>
      <c r="F939" s="9">
        <v>0.0</v>
      </c>
      <c r="G939" s="9">
        <v>0.0</v>
      </c>
      <c r="H939" s="4" t="s">
        <v>207</v>
      </c>
      <c r="I939" s="4" t="s">
        <v>26</v>
      </c>
      <c r="J939" s="4" t="s">
        <v>909</v>
      </c>
      <c r="L939" s="8">
        <f t="shared" si="3"/>
        <v>45307.62354</v>
      </c>
      <c r="M939" s="9">
        <f>IF('tab4'!$B939=0,0,IF('tab4'!$B939=1,1,IF('tab4'!$B939=4,2,IF('tab4'!$B939=5,3,IF('tab4'!$B939=6,4,IF(AND('tab4'!$B939=80,$X$2=2),0,-1))))))</f>
        <v>0</v>
      </c>
      <c r="N939" s="9">
        <f>IF('tab4'!$C939=0,0,IF('tab4'!$C939=1,1,IF('tab4'!$C939=4,2,IF('tab4'!$C939=5,3,IF('tab4'!$C939=6,4,IF(AND('tab4'!$C939=80,$X$2=2),0,-1))))))</f>
        <v>2</v>
      </c>
      <c r="O939" s="9">
        <f t="shared" ref="O939:R939" si="1877">D939</f>
        <v>2</v>
      </c>
      <c r="P939" s="9">
        <f t="shared" si="1877"/>
        <v>1</v>
      </c>
      <c r="Q939" s="10">
        <f t="shared" si="1877"/>
        <v>0</v>
      </c>
      <c r="R939" s="10">
        <f t="shared" si="1877"/>
        <v>0</v>
      </c>
      <c r="S939" s="10">
        <f t="shared" ref="S939:T939" si="1878">IF(HEX2DEC(H939) &gt;= 32768, (HEX2DEC(H939) - 65535 - 1)/10, IF(HEX2DEC(H939) = 32767, IF($X$2=2, S940, 32767), HEX2DEC(H939)/10 ))</f>
        <v>8</v>
      </c>
      <c r="T939" s="10">
        <f t="shared" si="1878"/>
        <v>0</v>
      </c>
      <c r="U939" s="10">
        <f t="shared" si="6"/>
        <v>-0.3</v>
      </c>
    </row>
    <row r="940" ht="14.25" customHeight="1">
      <c r="A940" s="6" t="s">
        <v>974</v>
      </c>
      <c r="B940" s="13">
        <v>0.0</v>
      </c>
      <c r="C940" s="13">
        <v>4.0</v>
      </c>
      <c r="D940" s="9">
        <v>0.0</v>
      </c>
      <c r="E940" s="9">
        <v>1.0</v>
      </c>
      <c r="F940" s="9">
        <v>0.0</v>
      </c>
      <c r="G940" s="9">
        <v>0.0</v>
      </c>
      <c r="H940" s="4" t="s">
        <v>975</v>
      </c>
      <c r="I940" s="4" t="s">
        <v>26</v>
      </c>
      <c r="J940" s="4" t="s">
        <v>905</v>
      </c>
      <c r="L940" s="8">
        <f t="shared" si="3"/>
        <v>45307.64438</v>
      </c>
      <c r="M940" s="9">
        <f>IF('tab4'!$B940=0,0,IF('tab4'!$B940=1,1,IF('tab4'!$B940=4,2,IF('tab4'!$B940=5,3,IF('tab4'!$B940=6,4,IF(AND('tab4'!$B940=80,$X$2=2),0,-1))))))</f>
        <v>0</v>
      </c>
      <c r="N940" s="9">
        <f>IF('tab4'!$C940=0,0,IF('tab4'!$C940=1,1,IF('tab4'!$C940=4,2,IF('tab4'!$C940=5,3,IF('tab4'!$C940=6,4,IF(AND('tab4'!$C940=80,$X$2=2),0,-1))))))</f>
        <v>2</v>
      </c>
      <c r="O940" s="9">
        <f t="shared" ref="O940:R940" si="1879">D940</f>
        <v>0</v>
      </c>
      <c r="P940" s="9">
        <f t="shared" si="1879"/>
        <v>1</v>
      </c>
      <c r="Q940" s="10">
        <f t="shared" si="1879"/>
        <v>0</v>
      </c>
      <c r="R940" s="10">
        <f t="shared" si="1879"/>
        <v>0</v>
      </c>
      <c r="S940" s="10">
        <f t="shared" ref="S940:T940" si="1880">IF(HEX2DEC(H940) &gt;= 32768, (HEX2DEC(H940) - 65535 - 1)/10, IF(HEX2DEC(H940) = 32767, IF($X$2=2, S941, 32767), HEX2DEC(H940)/10 ))</f>
        <v>27.7</v>
      </c>
      <c r="T940" s="10">
        <f t="shared" si="1880"/>
        <v>0</v>
      </c>
      <c r="U940" s="10">
        <f t="shared" si="6"/>
        <v>-0.6</v>
      </c>
    </row>
    <row r="941" ht="14.25" customHeight="1">
      <c r="A941" s="6" t="s">
        <v>976</v>
      </c>
      <c r="B941" s="13">
        <v>0.0</v>
      </c>
      <c r="C941" s="13">
        <v>4.0</v>
      </c>
      <c r="D941" s="9">
        <v>0.0</v>
      </c>
      <c r="E941" s="9">
        <v>1.0</v>
      </c>
      <c r="F941" s="9">
        <v>0.0</v>
      </c>
      <c r="G941" s="9">
        <v>0.0</v>
      </c>
      <c r="H941" s="4" t="s">
        <v>134</v>
      </c>
      <c r="I941" s="4" t="s">
        <v>704</v>
      </c>
      <c r="J941" s="4" t="s">
        <v>977</v>
      </c>
      <c r="L941" s="8">
        <f t="shared" si="3"/>
        <v>45307.72771</v>
      </c>
      <c r="M941" s="9">
        <f>IF('tab4'!$B941=0,0,IF('tab4'!$B941=1,1,IF('tab4'!$B941=4,2,IF('tab4'!$B941=5,3,IF('tab4'!$B941=6,4,IF(AND('tab4'!$B941=80,$X$2=2),0,-1))))))</f>
        <v>0</v>
      </c>
      <c r="N941" s="9">
        <f>IF('tab4'!$C941=0,0,IF('tab4'!$C941=1,1,IF('tab4'!$C941=4,2,IF('tab4'!$C941=5,3,IF('tab4'!$C941=6,4,IF(AND('tab4'!$C941=80,$X$2=2),0,-1))))))</f>
        <v>2</v>
      </c>
      <c r="O941" s="9">
        <f t="shared" ref="O941:R941" si="1881">D941</f>
        <v>0</v>
      </c>
      <c r="P941" s="9">
        <f t="shared" si="1881"/>
        <v>1</v>
      </c>
      <c r="Q941" s="10">
        <f t="shared" si="1881"/>
        <v>0</v>
      </c>
      <c r="R941" s="10">
        <f t="shared" si="1881"/>
        <v>0</v>
      </c>
      <c r="S941" s="10">
        <f t="shared" ref="S941:T941" si="1882">IF(HEX2DEC(H941) &gt;= 32768, (HEX2DEC(H941) - 65535 - 1)/10, IF(HEX2DEC(H941) = 32767, IF($X$2=2, S942, 32767), HEX2DEC(H941)/10 ))</f>
        <v>0.6</v>
      </c>
      <c r="T941" s="10">
        <f t="shared" si="1882"/>
        <v>-0.7</v>
      </c>
      <c r="U941" s="10">
        <f t="shared" si="6"/>
        <v>-4.2</v>
      </c>
    </row>
    <row r="942" ht="14.25" customHeight="1">
      <c r="A942" s="6" t="s">
        <v>978</v>
      </c>
      <c r="B942" s="13">
        <v>0.0</v>
      </c>
      <c r="C942" s="13">
        <v>4.0</v>
      </c>
      <c r="D942" s="9">
        <v>0.0</v>
      </c>
      <c r="E942" s="9">
        <v>1.0</v>
      </c>
      <c r="F942" s="9">
        <v>0.0</v>
      </c>
      <c r="G942" s="9">
        <v>0.0</v>
      </c>
      <c r="H942" s="4" t="s">
        <v>717</v>
      </c>
      <c r="I942" s="4" t="s">
        <v>714</v>
      </c>
      <c r="J942" s="4" t="s">
        <v>979</v>
      </c>
      <c r="L942" s="8">
        <f t="shared" si="3"/>
        <v>45307.81105</v>
      </c>
      <c r="M942" s="9">
        <f>IF('tab4'!$B942=0,0,IF('tab4'!$B942=1,1,IF('tab4'!$B942=4,2,IF('tab4'!$B942=5,3,IF('tab4'!$B942=6,4,IF(AND('tab4'!$B942=80,$X$2=2),0,-1))))))</f>
        <v>0</v>
      </c>
      <c r="N942" s="9">
        <f>IF('tab4'!$C942=0,0,IF('tab4'!$C942=1,1,IF('tab4'!$C942=4,2,IF('tab4'!$C942=5,3,IF('tab4'!$C942=6,4,IF(AND('tab4'!$C942=80,$X$2=2),0,-1))))))</f>
        <v>2</v>
      </c>
      <c r="O942" s="9">
        <f t="shared" ref="O942:R942" si="1883">D942</f>
        <v>0</v>
      </c>
      <c r="P942" s="9">
        <f t="shared" si="1883"/>
        <v>1</v>
      </c>
      <c r="Q942" s="10">
        <f t="shared" si="1883"/>
        <v>0</v>
      </c>
      <c r="R942" s="10">
        <f t="shared" si="1883"/>
        <v>0</v>
      </c>
      <c r="S942" s="10">
        <f t="shared" ref="S942:T942" si="1884">IF(HEX2DEC(H942) &gt;= 32768, (HEX2DEC(H942) - 65535 - 1)/10, IF(HEX2DEC(H942) = 32767, IF($X$2=2, S943, 32767), HEX2DEC(H942)/10 ))</f>
        <v>-2.3</v>
      </c>
      <c r="T942" s="10">
        <f t="shared" si="1884"/>
        <v>-2.5</v>
      </c>
      <c r="U942" s="10">
        <f t="shared" si="6"/>
        <v>-3.5</v>
      </c>
    </row>
    <row r="943" ht="14.25" customHeight="1">
      <c r="A943" s="6" t="s">
        <v>980</v>
      </c>
      <c r="B943" s="13">
        <v>0.0</v>
      </c>
      <c r="C943" s="13">
        <v>4.0</v>
      </c>
      <c r="D943" s="9">
        <v>0.0</v>
      </c>
      <c r="E943" s="9">
        <v>1.0</v>
      </c>
      <c r="F943" s="9">
        <v>0.0</v>
      </c>
      <c r="G943" s="9">
        <v>0.0</v>
      </c>
      <c r="H943" s="4" t="s">
        <v>717</v>
      </c>
      <c r="I943" s="4" t="s">
        <v>717</v>
      </c>
      <c r="J943" s="4" t="s">
        <v>713</v>
      </c>
      <c r="L943" s="8">
        <f t="shared" si="3"/>
        <v>45307.89439</v>
      </c>
      <c r="M943" s="9">
        <f>IF('tab4'!$B943=0,0,IF('tab4'!$B943=1,1,IF('tab4'!$B943=4,2,IF('tab4'!$B943=5,3,IF('tab4'!$B943=6,4,IF(AND('tab4'!$B943=80,$X$2=2),0,-1))))))</f>
        <v>0</v>
      </c>
      <c r="N943" s="9">
        <f>IF('tab4'!$C943=0,0,IF('tab4'!$C943=1,1,IF('tab4'!$C943=4,2,IF('tab4'!$C943=5,3,IF('tab4'!$C943=6,4,IF(AND('tab4'!$C943=80,$X$2=2),0,-1))))))</f>
        <v>2</v>
      </c>
      <c r="O943" s="9">
        <f t="shared" ref="O943:R943" si="1885">D943</f>
        <v>0</v>
      </c>
      <c r="P943" s="9">
        <f t="shared" si="1885"/>
        <v>1</v>
      </c>
      <c r="Q943" s="10">
        <f t="shared" si="1885"/>
        <v>0</v>
      </c>
      <c r="R943" s="10">
        <f t="shared" si="1885"/>
        <v>0</v>
      </c>
      <c r="S943" s="10">
        <f t="shared" ref="S943:T943" si="1886">IF(HEX2DEC(H943) &gt;= 32768, (HEX2DEC(H943) - 65535 - 1)/10, IF(HEX2DEC(H943) = 32767, IF($X$2=2, S944, 32767), HEX2DEC(H943)/10 ))</f>
        <v>-2.3</v>
      </c>
      <c r="T943" s="10">
        <f t="shared" si="1886"/>
        <v>-2.3</v>
      </c>
      <c r="U943" s="10">
        <f t="shared" si="6"/>
        <v>-2.2</v>
      </c>
    </row>
    <row r="944" ht="14.25" customHeight="1">
      <c r="A944" s="6" t="s">
        <v>981</v>
      </c>
      <c r="B944" s="13">
        <v>0.0</v>
      </c>
      <c r="C944" s="13">
        <v>4.0</v>
      </c>
      <c r="D944" s="9">
        <v>0.0</v>
      </c>
      <c r="E944" s="9">
        <v>1.0</v>
      </c>
      <c r="F944" s="9">
        <v>0.0</v>
      </c>
      <c r="G944" s="9">
        <v>0.0</v>
      </c>
      <c r="H944" s="4" t="s">
        <v>721</v>
      </c>
      <c r="I944" s="4" t="s">
        <v>717</v>
      </c>
      <c r="J944" s="4" t="s">
        <v>896</v>
      </c>
      <c r="L944" s="8">
        <f t="shared" si="3"/>
        <v>45307.97772</v>
      </c>
      <c r="M944" s="9">
        <f>IF('tab4'!$B944=0,0,IF('tab4'!$B944=1,1,IF('tab4'!$B944=4,2,IF('tab4'!$B944=5,3,IF('tab4'!$B944=6,4,IF(AND('tab4'!$B944=80,$X$2=2),0,-1))))))</f>
        <v>0</v>
      </c>
      <c r="N944" s="9">
        <f>IF('tab4'!$C944=0,0,IF('tab4'!$C944=1,1,IF('tab4'!$C944=4,2,IF('tab4'!$C944=5,3,IF('tab4'!$C944=6,4,IF(AND('tab4'!$C944=80,$X$2=2),0,-1))))))</f>
        <v>2</v>
      </c>
      <c r="O944" s="9">
        <f t="shared" ref="O944:R944" si="1887">D944</f>
        <v>0</v>
      </c>
      <c r="P944" s="9">
        <f t="shared" si="1887"/>
        <v>1</v>
      </c>
      <c r="Q944" s="10">
        <f t="shared" si="1887"/>
        <v>0</v>
      </c>
      <c r="R944" s="10">
        <f t="shared" si="1887"/>
        <v>0</v>
      </c>
      <c r="S944" s="10">
        <f t="shared" ref="S944:T944" si="1888">IF(HEX2DEC(H944) &gt;= 32768, (HEX2DEC(H944) - 65535 - 1)/10, IF(HEX2DEC(H944) = 32767, IF($X$2=2, S945, 32767), HEX2DEC(H944)/10 ))</f>
        <v>-2.4</v>
      </c>
      <c r="T944" s="10">
        <f t="shared" si="1888"/>
        <v>-2.3</v>
      </c>
      <c r="U944" s="10">
        <f t="shared" si="6"/>
        <v>-2.8</v>
      </c>
    </row>
    <row r="945" ht="14.25" customHeight="1">
      <c r="A945" s="6" t="s">
        <v>982</v>
      </c>
      <c r="B945" s="13">
        <v>0.0</v>
      </c>
      <c r="C945" s="13">
        <v>4.0</v>
      </c>
      <c r="D945" s="9">
        <v>0.0</v>
      </c>
      <c r="E945" s="9">
        <v>1.0</v>
      </c>
      <c r="F945" s="9">
        <v>0.0</v>
      </c>
      <c r="G945" s="9">
        <v>0.0</v>
      </c>
      <c r="H945" s="4" t="s">
        <v>729</v>
      </c>
      <c r="I945" s="4" t="s">
        <v>979</v>
      </c>
      <c r="J945" s="4" t="s">
        <v>889</v>
      </c>
      <c r="L945" s="8">
        <f t="shared" si="3"/>
        <v>45308.06106</v>
      </c>
      <c r="M945" s="9">
        <f>IF('tab4'!$B945=0,0,IF('tab4'!$B945=1,1,IF('tab4'!$B945=4,2,IF('tab4'!$B945=5,3,IF('tab4'!$B945=6,4,IF(AND('tab4'!$B945=80,$X$2=2),0,-1))))))</f>
        <v>0</v>
      </c>
      <c r="N945" s="9">
        <f>IF('tab4'!$C945=0,0,IF('tab4'!$C945=1,1,IF('tab4'!$C945=4,2,IF('tab4'!$C945=5,3,IF('tab4'!$C945=6,4,IF(AND('tab4'!$C945=80,$X$2=2),0,-1))))))</f>
        <v>2</v>
      </c>
      <c r="O945" s="9">
        <f t="shared" ref="O945:R945" si="1889">D945</f>
        <v>0</v>
      </c>
      <c r="P945" s="9">
        <f t="shared" si="1889"/>
        <v>1</v>
      </c>
      <c r="Q945" s="10">
        <f t="shared" si="1889"/>
        <v>0</v>
      </c>
      <c r="R945" s="10">
        <f t="shared" si="1889"/>
        <v>0</v>
      </c>
      <c r="S945" s="10">
        <f t="shared" ref="S945:T945" si="1890">IF(HEX2DEC(H945) &gt;= 32768, (HEX2DEC(H945) - 65535 - 1)/10, IF(HEX2DEC(H945) = 32767, IF($X$2=2, S946, 32767), HEX2DEC(H945)/10 ))</f>
        <v>-3.4</v>
      </c>
      <c r="T945" s="10">
        <f t="shared" si="1890"/>
        <v>-3.5</v>
      </c>
      <c r="U945" s="10">
        <f t="shared" si="6"/>
        <v>-4.7</v>
      </c>
    </row>
    <row r="946" ht="14.25" customHeight="1">
      <c r="A946" s="6" t="s">
        <v>983</v>
      </c>
      <c r="B946" s="13">
        <v>0.0</v>
      </c>
      <c r="C946" s="13">
        <v>4.0</v>
      </c>
      <c r="D946" s="9">
        <v>0.0</v>
      </c>
      <c r="E946" s="9">
        <v>1.0</v>
      </c>
      <c r="F946" s="9">
        <v>0.0</v>
      </c>
      <c r="G946" s="9">
        <v>0.0</v>
      </c>
      <c r="H946" s="4" t="s">
        <v>984</v>
      </c>
      <c r="I946" s="4" t="s">
        <v>985</v>
      </c>
      <c r="J946" s="4" t="s">
        <v>743</v>
      </c>
      <c r="L946" s="8">
        <f t="shared" si="3"/>
        <v>45308.1444</v>
      </c>
      <c r="M946" s="9">
        <f>IF('tab4'!$B946=0,0,IF('tab4'!$B946=1,1,IF('tab4'!$B946=4,2,IF('tab4'!$B946=5,3,IF('tab4'!$B946=6,4,IF(AND('tab4'!$B946=80,$X$2=2),0,-1))))))</f>
        <v>0</v>
      </c>
      <c r="N946" s="9">
        <f>IF('tab4'!$C946=0,0,IF('tab4'!$C946=1,1,IF('tab4'!$C946=4,2,IF('tab4'!$C946=5,3,IF('tab4'!$C946=6,4,IF(AND('tab4'!$C946=80,$X$2=2),0,-1))))))</f>
        <v>2</v>
      </c>
      <c r="O946" s="9">
        <f t="shared" ref="O946:R946" si="1891">D946</f>
        <v>0</v>
      </c>
      <c r="P946" s="9">
        <f t="shared" si="1891"/>
        <v>1</v>
      </c>
      <c r="Q946" s="10">
        <f t="shared" si="1891"/>
        <v>0</v>
      </c>
      <c r="R946" s="10">
        <f t="shared" si="1891"/>
        <v>0</v>
      </c>
      <c r="S946" s="10">
        <f t="shared" ref="S946:T946" si="1892">IF(HEX2DEC(H946) &gt;= 32768, (HEX2DEC(H946) - 65535 - 1)/10, IF(HEX2DEC(H946) = 32767, IF($X$2=2, S947, 32767), HEX2DEC(H946)/10 ))</f>
        <v>-5.3</v>
      </c>
      <c r="T946" s="10">
        <f t="shared" si="1892"/>
        <v>-5.4</v>
      </c>
      <c r="U946" s="10">
        <f t="shared" si="6"/>
        <v>-7.1</v>
      </c>
    </row>
    <row r="947" ht="14.25" customHeight="1">
      <c r="A947" s="6" t="s">
        <v>986</v>
      </c>
      <c r="B947" s="13">
        <v>0.0</v>
      </c>
      <c r="C947" s="13">
        <v>4.0</v>
      </c>
      <c r="D947" s="9">
        <v>0.0</v>
      </c>
      <c r="E947" s="9">
        <v>1.0</v>
      </c>
      <c r="F947" s="9">
        <v>0.0</v>
      </c>
      <c r="G947" s="9">
        <v>0.0</v>
      </c>
      <c r="H947" s="4" t="s">
        <v>738</v>
      </c>
      <c r="I947" s="4" t="s">
        <v>741</v>
      </c>
      <c r="J947" s="4" t="s">
        <v>987</v>
      </c>
      <c r="L947" s="8">
        <f t="shared" si="3"/>
        <v>45308.22774</v>
      </c>
      <c r="M947" s="9">
        <f>IF('tab4'!$B947=0,0,IF('tab4'!$B947=1,1,IF('tab4'!$B947=4,2,IF('tab4'!$B947=5,3,IF('tab4'!$B947=6,4,IF(AND('tab4'!$B947=80,$X$2=2),0,-1))))))</f>
        <v>0</v>
      </c>
      <c r="N947" s="9">
        <f>IF('tab4'!$C947=0,0,IF('tab4'!$C947=1,1,IF('tab4'!$C947=4,2,IF('tab4'!$C947=5,3,IF('tab4'!$C947=6,4,IF(AND('tab4'!$C947=80,$X$2=2),0,-1))))))</f>
        <v>2</v>
      </c>
      <c r="O947" s="9">
        <f t="shared" ref="O947:R947" si="1893">D947</f>
        <v>0</v>
      </c>
      <c r="P947" s="9">
        <f t="shared" si="1893"/>
        <v>1</v>
      </c>
      <c r="Q947" s="10">
        <f t="shared" si="1893"/>
        <v>0</v>
      </c>
      <c r="R947" s="10">
        <f t="shared" si="1893"/>
        <v>0</v>
      </c>
      <c r="S947" s="10">
        <f t="shared" ref="S947:T947" si="1894">IF(HEX2DEC(H947) &gt;= 32768, (HEX2DEC(H947) - 65535 - 1)/10, IF(HEX2DEC(H947) = 32767, IF($X$2=2, S948, 32767), HEX2DEC(H947)/10 ))</f>
        <v>-5.7</v>
      </c>
      <c r="T947" s="10">
        <f t="shared" si="1894"/>
        <v>-6</v>
      </c>
      <c r="U947" s="10">
        <f t="shared" si="6"/>
        <v>-6.8</v>
      </c>
    </row>
    <row r="948" ht="14.25" customHeight="1">
      <c r="A948" s="6" t="s">
        <v>988</v>
      </c>
      <c r="B948" s="13">
        <v>0.0</v>
      </c>
      <c r="C948" s="13">
        <v>4.0</v>
      </c>
      <c r="D948" s="9">
        <v>2.0</v>
      </c>
      <c r="E948" s="9">
        <v>1.0</v>
      </c>
      <c r="F948" s="9">
        <v>0.0</v>
      </c>
      <c r="G948" s="9">
        <v>0.0</v>
      </c>
      <c r="H948" s="4" t="s">
        <v>741</v>
      </c>
      <c r="I948" s="4" t="s">
        <v>989</v>
      </c>
      <c r="J948" s="4" t="s">
        <v>771</v>
      </c>
      <c r="L948" s="8">
        <f t="shared" si="3"/>
        <v>45308.24734</v>
      </c>
      <c r="M948" s="9">
        <f>IF('tab4'!$B948=0,0,IF('tab4'!$B948=1,1,IF('tab4'!$B948=4,2,IF('tab4'!$B948=5,3,IF('tab4'!$B948=6,4,IF(AND('tab4'!$B948=80,$X$2=2),0,-1))))))</f>
        <v>0</v>
      </c>
      <c r="N948" s="9">
        <f>IF('tab4'!$C948=0,0,IF('tab4'!$C948=1,1,IF('tab4'!$C948=4,2,IF('tab4'!$C948=5,3,IF('tab4'!$C948=6,4,IF(AND('tab4'!$C948=80,$X$2=2),0,-1))))))</f>
        <v>2</v>
      </c>
      <c r="O948" s="9">
        <f t="shared" ref="O948:R948" si="1895">D948</f>
        <v>2</v>
      </c>
      <c r="P948" s="9">
        <f t="shared" si="1895"/>
        <v>1</v>
      </c>
      <c r="Q948" s="10">
        <f t="shared" si="1895"/>
        <v>0</v>
      </c>
      <c r="R948" s="10">
        <f t="shared" si="1895"/>
        <v>0</v>
      </c>
      <c r="S948" s="10">
        <f t="shared" ref="S948:T948" si="1896">IF(HEX2DEC(H948) &gt;= 32768, (HEX2DEC(H948) - 65535 - 1)/10, IF(HEX2DEC(H948) = 32767, IF($X$2=2, S949, 32767), HEX2DEC(H948)/10 ))</f>
        <v>-6</v>
      </c>
      <c r="T948" s="10">
        <f t="shared" si="1896"/>
        <v>-6.4</v>
      </c>
      <c r="U948" s="10">
        <f t="shared" si="6"/>
        <v>-7.8</v>
      </c>
    </row>
    <row r="949" ht="14.25" customHeight="1">
      <c r="A949" s="6" t="s">
        <v>990</v>
      </c>
      <c r="B949" s="13">
        <v>0.0</v>
      </c>
      <c r="C949" s="13">
        <v>4.0</v>
      </c>
      <c r="D949" s="9">
        <v>0.0</v>
      </c>
      <c r="E949" s="9">
        <v>1.0</v>
      </c>
      <c r="F949" s="9">
        <v>0.0</v>
      </c>
      <c r="G949" s="9">
        <v>0.0</v>
      </c>
      <c r="H949" s="4" t="s">
        <v>991</v>
      </c>
      <c r="I949" s="4" t="s">
        <v>751</v>
      </c>
      <c r="J949" s="4" t="s">
        <v>749</v>
      </c>
      <c r="L949" s="8">
        <f t="shared" si="3"/>
        <v>45308.26817</v>
      </c>
      <c r="M949" s="9">
        <f>IF('tab4'!$B949=0,0,IF('tab4'!$B949=1,1,IF('tab4'!$B949=4,2,IF('tab4'!$B949=5,3,IF('tab4'!$B949=6,4,IF(AND('tab4'!$B949=80,$X$2=2),0,-1))))))</f>
        <v>0</v>
      </c>
      <c r="N949" s="9">
        <f>IF('tab4'!$C949=0,0,IF('tab4'!$C949=1,1,IF('tab4'!$C949=4,2,IF('tab4'!$C949=5,3,IF('tab4'!$C949=6,4,IF(AND('tab4'!$C949=80,$X$2=2),0,-1))))))</f>
        <v>2</v>
      </c>
      <c r="O949" s="9">
        <f t="shared" ref="O949:R949" si="1897">D949</f>
        <v>0</v>
      </c>
      <c r="P949" s="9">
        <f t="shared" si="1897"/>
        <v>1</v>
      </c>
      <c r="Q949" s="10">
        <f t="shared" si="1897"/>
        <v>0</v>
      </c>
      <c r="R949" s="10">
        <f t="shared" si="1897"/>
        <v>0</v>
      </c>
      <c r="S949" s="10">
        <f t="shared" ref="S949:T949" si="1898">IF(HEX2DEC(H949) &gt;= 32768, (HEX2DEC(H949) - 65535 - 1)/10, IF(HEX2DEC(H949) = 32767, IF($X$2=2, S950, 32767), HEX2DEC(H949)/10 ))</f>
        <v>17.3</v>
      </c>
      <c r="T949" s="10">
        <f t="shared" si="1898"/>
        <v>-6.7</v>
      </c>
      <c r="U949" s="10">
        <f t="shared" si="6"/>
        <v>-7.2</v>
      </c>
    </row>
    <row r="950" ht="14.25" customHeight="1">
      <c r="A950" s="6" t="s">
        <v>992</v>
      </c>
      <c r="B950" s="13">
        <v>0.0</v>
      </c>
      <c r="C950" s="13">
        <v>4.0</v>
      </c>
      <c r="D950" s="9">
        <v>0.0</v>
      </c>
      <c r="E950" s="9">
        <v>1.0</v>
      </c>
      <c r="F950" s="9">
        <v>0.0</v>
      </c>
      <c r="G950" s="9">
        <v>0.0</v>
      </c>
      <c r="H950" s="4" t="s">
        <v>827</v>
      </c>
      <c r="I950" s="4" t="s">
        <v>743</v>
      </c>
      <c r="J950" s="4" t="s">
        <v>735</v>
      </c>
      <c r="L950" s="8">
        <f t="shared" si="3"/>
        <v>45308.35152</v>
      </c>
      <c r="M950" s="9">
        <f>IF('tab4'!$B950=0,0,IF('tab4'!$B950=1,1,IF('tab4'!$B950=4,2,IF('tab4'!$B950=5,3,IF('tab4'!$B950=6,4,IF(AND('tab4'!$B950=80,$X$2=2),0,-1))))))</f>
        <v>0</v>
      </c>
      <c r="N950" s="9">
        <f>IF('tab4'!$C950=0,0,IF('tab4'!$C950=1,1,IF('tab4'!$C950=4,2,IF('tab4'!$C950=5,3,IF('tab4'!$C950=6,4,IF(AND('tab4'!$C950=80,$X$2=2),0,-1))))))</f>
        <v>2</v>
      </c>
      <c r="O950" s="9">
        <f t="shared" ref="O950:R950" si="1899">D950</f>
        <v>0</v>
      </c>
      <c r="P950" s="9">
        <f t="shared" si="1899"/>
        <v>1</v>
      </c>
      <c r="Q950" s="10">
        <f t="shared" si="1899"/>
        <v>0</v>
      </c>
      <c r="R950" s="10">
        <f t="shared" si="1899"/>
        <v>0</v>
      </c>
      <c r="S950" s="10">
        <f t="shared" ref="S950:T950" si="1900">IF(HEX2DEC(H950) &gt;= 32768, (HEX2DEC(H950) - 65535 - 1)/10, IF(HEX2DEC(H950) = 32767, IF($X$2=2, S951, 32767), HEX2DEC(H950)/10 ))</f>
        <v>-4.8</v>
      </c>
      <c r="T950" s="10">
        <f t="shared" si="1900"/>
        <v>-7.1</v>
      </c>
      <c r="U950" s="10">
        <f t="shared" si="6"/>
        <v>-5.2</v>
      </c>
    </row>
    <row r="951" ht="14.25" customHeight="1">
      <c r="A951" s="6" t="s">
        <v>993</v>
      </c>
      <c r="B951" s="13">
        <v>6.0</v>
      </c>
      <c r="C951" s="13">
        <v>4.0</v>
      </c>
      <c r="D951" s="9">
        <v>1.0</v>
      </c>
      <c r="E951" s="9">
        <v>1.0</v>
      </c>
      <c r="F951" s="9">
        <v>1.0</v>
      </c>
      <c r="G951" s="9">
        <v>1.0</v>
      </c>
      <c r="H951" s="4" t="s">
        <v>737</v>
      </c>
      <c r="I951" s="4" t="s">
        <v>741</v>
      </c>
      <c r="J951" s="4" t="s">
        <v>994</v>
      </c>
      <c r="L951" s="8">
        <f t="shared" si="3"/>
        <v>45308.38064</v>
      </c>
      <c r="M951" s="9">
        <f>IF('tab4'!$B951=0,0,IF('tab4'!$B951=1,1,IF('tab4'!$B951=4,2,IF('tab4'!$B951=5,3,IF('tab4'!$B951=6,4,IF(AND('tab4'!$B951=80,$X$2=2),0,-1))))))</f>
        <v>4</v>
      </c>
      <c r="N951" s="9">
        <f>IF('tab4'!$C951=0,0,IF('tab4'!$C951=1,1,IF('tab4'!$C951=4,2,IF('tab4'!$C951=5,3,IF('tab4'!$C951=6,4,IF(AND('tab4'!$C951=80,$X$2=2),0,-1))))))</f>
        <v>2</v>
      </c>
      <c r="O951" s="9">
        <f t="shared" ref="O951:R951" si="1901">D951</f>
        <v>1</v>
      </c>
      <c r="P951" s="9">
        <f t="shared" si="1901"/>
        <v>1</v>
      </c>
      <c r="Q951" s="10">
        <f t="shared" si="1901"/>
        <v>1</v>
      </c>
      <c r="R951" s="10">
        <f t="shared" si="1901"/>
        <v>1</v>
      </c>
      <c r="S951" s="10">
        <f t="shared" ref="S951:T951" si="1902">IF(HEX2DEC(H951) &gt;= 32768, (HEX2DEC(H951) - 65535 - 1)/10, IF(HEX2DEC(H951) = 32767, IF($X$2=2, S952, 32767), HEX2DEC(H951)/10 ))</f>
        <v>-5.1</v>
      </c>
      <c r="T951" s="10">
        <f t="shared" si="1902"/>
        <v>-6</v>
      </c>
      <c r="U951" s="10">
        <f t="shared" si="6"/>
        <v>-4.1</v>
      </c>
    </row>
    <row r="952" ht="14.25" customHeight="1">
      <c r="A952" s="6" t="s">
        <v>995</v>
      </c>
      <c r="B952" s="13">
        <v>1.0</v>
      </c>
      <c r="C952" s="13">
        <v>4.0</v>
      </c>
      <c r="D952" s="9">
        <v>0.0</v>
      </c>
      <c r="E952" s="9">
        <v>1.0</v>
      </c>
      <c r="F952" s="9">
        <v>2.0</v>
      </c>
      <c r="G952" s="9">
        <v>1.0</v>
      </c>
      <c r="H952" s="4" t="s">
        <v>56</v>
      </c>
      <c r="I952" s="4" t="s">
        <v>985</v>
      </c>
      <c r="J952" s="4" t="s">
        <v>725</v>
      </c>
      <c r="L952" s="8">
        <f t="shared" si="3"/>
        <v>45308.38813</v>
      </c>
      <c r="M952" s="9">
        <f>IF('tab4'!$B952=0,0,IF('tab4'!$B952=1,1,IF('tab4'!$B952=4,2,IF('tab4'!$B952=5,3,IF('tab4'!$B952=6,4,IF(AND('tab4'!$B952=80,$X$2=2),0,-1))))))</f>
        <v>1</v>
      </c>
      <c r="N952" s="9">
        <f>IF('tab4'!$C952=0,0,IF('tab4'!$C952=1,1,IF('tab4'!$C952=4,2,IF('tab4'!$C952=5,3,IF('tab4'!$C952=6,4,IF(AND('tab4'!$C952=80,$X$2=2),0,-1))))))</f>
        <v>2</v>
      </c>
      <c r="O952" s="9">
        <f t="shared" ref="O952:R952" si="1903">D952</f>
        <v>0</v>
      </c>
      <c r="P952" s="9">
        <f t="shared" si="1903"/>
        <v>1</v>
      </c>
      <c r="Q952" s="10">
        <f t="shared" si="1903"/>
        <v>2</v>
      </c>
      <c r="R952" s="10">
        <f t="shared" si="1903"/>
        <v>1</v>
      </c>
      <c r="S952" s="10">
        <f t="shared" ref="S952:T952" si="1904">IF(HEX2DEC(H952) &gt;= 32768, (HEX2DEC(H952) - 65535 - 1)/10, IF(HEX2DEC(H952) = 32767, IF($X$2=2, S953, 32767), HEX2DEC(H952)/10 ))</f>
        <v>7.1</v>
      </c>
      <c r="T952" s="10">
        <f t="shared" si="1904"/>
        <v>-5.4</v>
      </c>
      <c r="U952" s="10">
        <f t="shared" si="6"/>
        <v>-3.1</v>
      </c>
    </row>
    <row r="953" ht="14.25" customHeight="1">
      <c r="A953" s="6" t="s">
        <v>996</v>
      </c>
      <c r="B953" s="13">
        <v>6.0</v>
      </c>
      <c r="C953" s="13">
        <v>4.0</v>
      </c>
      <c r="D953" s="9">
        <v>1.0</v>
      </c>
      <c r="E953" s="9">
        <v>1.0</v>
      </c>
      <c r="F953" s="9">
        <v>1.0</v>
      </c>
      <c r="G953" s="9">
        <v>1.0</v>
      </c>
      <c r="H953" s="4" t="s">
        <v>91</v>
      </c>
      <c r="I953" s="4" t="s">
        <v>737</v>
      </c>
      <c r="J953" s="4" t="s">
        <v>867</v>
      </c>
      <c r="L953" s="8">
        <f t="shared" si="3"/>
        <v>45308.39375</v>
      </c>
      <c r="M953" s="9">
        <f>IF('tab4'!$B953=0,0,IF('tab4'!$B953=1,1,IF('tab4'!$B953=4,2,IF('tab4'!$B953=5,3,IF('tab4'!$B953=6,4,IF(AND('tab4'!$B953=80,$X$2=2),0,-1))))))</f>
        <v>4</v>
      </c>
      <c r="N953" s="9">
        <f>IF('tab4'!$C953=0,0,IF('tab4'!$C953=1,1,IF('tab4'!$C953=4,2,IF('tab4'!$C953=5,3,IF('tab4'!$C953=6,4,IF(AND('tab4'!$C953=80,$X$2=2),0,-1))))))</f>
        <v>2</v>
      </c>
      <c r="O953" s="9">
        <f t="shared" ref="O953:R953" si="1905">D953</f>
        <v>1</v>
      </c>
      <c r="P953" s="9">
        <f t="shared" si="1905"/>
        <v>1</v>
      </c>
      <c r="Q953" s="10">
        <f t="shared" si="1905"/>
        <v>1</v>
      </c>
      <c r="R953" s="10">
        <f t="shared" si="1905"/>
        <v>1</v>
      </c>
      <c r="S953" s="10">
        <f t="shared" ref="S953:T953" si="1906">IF(HEX2DEC(H953) &gt;= 32768, (HEX2DEC(H953) - 65535 - 1)/10, IF(HEX2DEC(H953) = 32767, IF($X$2=2, S954, 32767), HEX2DEC(H953)/10 ))</f>
        <v>2.9</v>
      </c>
      <c r="T953" s="10">
        <f t="shared" si="1906"/>
        <v>-5.1</v>
      </c>
      <c r="U953" s="10">
        <f t="shared" si="6"/>
        <v>-4</v>
      </c>
    </row>
    <row r="954" ht="14.25" customHeight="1">
      <c r="A954" s="6" t="s">
        <v>997</v>
      </c>
      <c r="B954" s="13">
        <v>0.0</v>
      </c>
      <c r="C954" s="13">
        <v>4.0</v>
      </c>
      <c r="D954" s="9">
        <v>0.0</v>
      </c>
      <c r="E954" s="9">
        <v>1.0</v>
      </c>
      <c r="F954" s="9">
        <v>0.0</v>
      </c>
      <c r="G954" s="9">
        <v>0.0</v>
      </c>
      <c r="H954" s="4" t="s">
        <v>83</v>
      </c>
      <c r="I954" s="4" t="s">
        <v>872</v>
      </c>
      <c r="J954" s="4" t="s">
        <v>994</v>
      </c>
      <c r="L954" s="8">
        <f t="shared" si="3"/>
        <v>45308.3947</v>
      </c>
      <c r="M954" s="9">
        <f>IF('tab4'!$B954=0,0,IF('tab4'!$B954=1,1,IF('tab4'!$B954=4,2,IF('tab4'!$B954=5,3,IF('tab4'!$B954=6,4,IF(AND('tab4'!$B954=80,$X$2=2),0,-1))))))</f>
        <v>0</v>
      </c>
      <c r="N954" s="9">
        <f>IF('tab4'!$C954=0,0,IF('tab4'!$C954=1,1,IF('tab4'!$C954=4,2,IF('tab4'!$C954=5,3,IF('tab4'!$C954=6,4,IF(AND('tab4'!$C954=80,$X$2=2),0,-1))))))</f>
        <v>2</v>
      </c>
      <c r="O954" s="9">
        <f t="shared" ref="O954:R954" si="1907">D954</f>
        <v>0</v>
      </c>
      <c r="P954" s="9">
        <f t="shared" si="1907"/>
        <v>1</v>
      </c>
      <c r="Q954" s="10">
        <f t="shared" si="1907"/>
        <v>0</v>
      </c>
      <c r="R954" s="10">
        <f t="shared" si="1907"/>
        <v>0</v>
      </c>
      <c r="S954" s="10">
        <f t="shared" ref="S954:T954" si="1908">IF(HEX2DEC(H954) &gt;= 32768, (HEX2DEC(H954) - 65535 - 1)/10, IF(HEX2DEC(H954) = 32767, IF($X$2=2, S955, 32767), HEX2DEC(H954)/10 ))</f>
        <v>3.1</v>
      </c>
      <c r="T954" s="10">
        <f t="shared" si="1908"/>
        <v>-5</v>
      </c>
      <c r="U954" s="10">
        <f t="shared" si="6"/>
        <v>-4.1</v>
      </c>
    </row>
    <row r="955" ht="14.25" customHeight="1">
      <c r="A955" s="6" t="s">
        <v>998</v>
      </c>
      <c r="B955" s="13">
        <v>0.0</v>
      </c>
      <c r="C955" s="13">
        <v>4.0</v>
      </c>
      <c r="D955" s="9">
        <v>0.0</v>
      </c>
      <c r="E955" s="9">
        <v>1.0</v>
      </c>
      <c r="F955" s="9">
        <v>0.0</v>
      </c>
      <c r="G955" s="9">
        <v>0.0</v>
      </c>
      <c r="H955" s="4" t="s">
        <v>909</v>
      </c>
      <c r="I955" s="4" t="s">
        <v>131</v>
      </c>
      <c r="J955" s="4" t="s">
        <v>139</v>
      </c>
      <c r="L955" s="8">
        <f t="shared" si="3"/>
        <v>45308.47804</v>
      </c>
      <c r="M955" s="9">
        <f>IF('tab4'!$B955=0,0,IF('tab4'!$B955=1,1,IF('tab4'!$B955=4,2,IF('tab4'!$B955=5,3,IF('tab4'!$B955=6,4,IF(AND('tab4'!$B955=80,$X$2=2),0,-1))))))</f>
        <v>0</v>
      </c>
      <c r="N955" s="9">
        <f>IF('tab4'!$C955=0,0,IF('tab4'!$C955=1,1,IF('tab4'!$C955=4,2,IF('tab4'!$C955=5,3,IF('tab4'!$C955=6,4,IF(AND('tab4'!$C955=80,$X$2=2),0,-1))))))</f>
        <v>2</v>
      </c>
      <c r="O955" s="9">
        <f t="shared" ref="O955:R955" si="1909">D955</f>
        <v>0</v>
      </c>
      <c r="P955" s="9">
        <f t="shared" si="1909"/>
        <v>1</v>
      </c>
      <c r="Q955" s="10">
        <f t="shared" si="1909"/>
        <v>0</v>
      </c>
      <c r="R955" s="10">
        <f t="shared" si="1909"/>
        <v>0</v>
      </c>
      <c r="S955" s="10">
        <f t="shared" ref="S955:T955" si="1910">IF(HEX2DEC(H955) &gt;= 32768, (HEX2DEC(H955) - 65535 - 1)/10, IF(HEX2DEC(H955) = 32767, IF($X$2=2, S956, 32767), HEX2DEC(H955)/10 ))</f>
        <v>-0.3</v>
      </c>
      <c r="T955" s="10">
        <f t="shared" si="1910"/>
        <v>0.4</v>
      </c>
      <c r="U955" s="10">
        <f t="shared" si="6"/>
        <v>0.8</v>
      </c>
    </row>
    <row r="956" ht="14.25" customHeight="1">
      <c r="A956" s="6" t="s">
        <v>999</v>
      </c>
      <c r="B956" s="13">
        <v>0.0</v>
      </c>
      <c r="C956" s="13">
        <v>4.0</v>
      </c>
      <c r="D956" s="9">
        <v>0.0</v>
      </c>
      <c r="E956" s="9">
        <v>1.0</v>
      </c>
      <c r="F956" s="9">
        <v>0.0</v>
      </c>
      <c r="G956" s="9">
        <v>0.0</v>
      </c>
      <c r="H956" s="4" t="s">
        <v>225</v>
      </c>
      <c r="I956" s="4" t="s">
        <v>133</v>
      </c>
      <c r="J956" s="4" t="s">
        <v>709</v>
      </c>
      <c r="L956" s="8">
        <f t="shared" si="3"/>
        <v>45308.56139</v>
      </c>
      <c r="M956" s="9">
        <f>IF('tab4'!$B956=0,0,IF('tab4'!$B956=1,1,IF('tab4'!$B956=4,2,IF('tab4'!$B956=5,3,IF('tab4'!$B956=6,4,IF(AND('tab4'!$B956=80,$X$2=2),0,-1))))))</f>
        <v>0</v>
      </c>
      <c r="N956" s="9">
        <f>IF('tab4'!$C956=0,0,IF('tab4'!$C956=1,1,IF('tab4'!$C956=4,2,IF('tab4'!$C956=5,3,IF('tab4'!$C956=6,4,IF(AND('tab4'!$C956=80,$X$2=2),0,-1))))))</f>
        <v>2</v>
      </c>
      <c r="O956" s="9">
        <f t="shared" ref="O956:R956" si="1911">D956</f>
        <v>0</v>
      </c>
      <c r="P956" s="9">
        <f t="shared" si="1911"/>
        <v>1</v>
      </c>
      <c r="Q956" s="10">
        <f t="shared" si="1911"/>
        <v>0</v>
      </c>
      <c r="R956" s="10">
        <f t="shared" si="1911"/>
        <v>0</v>
      </c>
      <c r="S956" s="10">
        <f t="shared" ref="S956:T956" si="1912">IF(HEX2DEC(H956) &gt;= 32768, (HEX2DEC(H956) - 65535 - 1)/10, IF(HEX2DEC(H956) = 32767, IF($X$2=2, S957, 32767), HEX2DEC(H956)/10 ))</f>
        <v>0.2</v>
      </c>
      <c r="T956" s="10">
        <f t="shared" si="1912"/>
        <v>0.7</v>
      </c>
      <c r="U956" s="10">
        <f t="shared" si="6"/>
        <v>-1.5</v>
      </c>
    </row>
    <row r="957" ht="14.25" customHeight="1">
      <c r="A957" s="6" t="s">
        <v>1000</v>
      </c>
      <c r="B957" s="13">
        <v>0.0</v>
      </c>
      <c r="C957" s="13">
        <v>4.0</v>
      </c>
      <c r="D957" s="9">
        <v>0.0</v>
      </c>
      <c r="E957" s="9">
        <v>1.0</v>
      </c>
      <c r="F957" s="9">
        <v>0.0</v>
      </c>
      <c r="G957" s="9">
        <v>0.0</v>
      </c>
      <c r="H957" s="4" t="s">
        <v>26</v>
      </c>
      <c r="I957" s="4" t="s">
        <v>26</v>
      </c>
      <c r="J957" s="4" t="s">
        <v>137</v>
      </c>
      <c r="L957" s="8">
        <f t="shared" si="3"/>
        <v>45308.64472</v>
      </c>
      <c r="M957" s="9">
        <f>IF('tab4'!$B957=0,0,IF('tab4'!$B957=1,1,IF('tab4'!$B957=4,2,IF('tab4'!$B957=5,3,IF('tab4'!$B957=6,4,IF(AND('tab4'!$B957=80,$X$2=2),0,-1))))))</f>
        <v>0</v>
      </c>
      <c r="N957" s="9">
        <f>IF('tab4'!$C957=0,0,IF('tab4'!$C957=1,1,IF('tab4'!$C957=4,2,IF('tab4'!$C957=5,3,IF('tab4'!$C957=6,4,IF(AND('tab4'!$C957=80,$X$2=2),0,-1))))))</f>
        <v>2</v>
      </c>
      <c r="O957" s="9">
        <f t="shared" ref="O957:R957" si="1913">D957</f>
        <v>0</v>
      </c>
      <c r="P957" s="9">
        <f t="shared" si="1913"/>
        <v>1</v>
      </c>
      <c r="Q957" s="10">
        <f t="shared" si="1913"/>
        <v>0</v>
      </c>
      <c r="R957" s="10">
        <f t="shared" si="1913"/>
        <v>0</v>
      </c>
      <c r="S957" s="10">
        <f t="shared" ref="S957:T957" si="1914">IF(HEX2DEC(H957) &gt;= 32768, (HEX2DEC(H957) - 65535 - 1)/10, IF(HEX2DEC(H957) = 32767, IF($X$2=2, S958, 32767), HEX2DEC(H957)/10 ))</f>
        <v>0</v>
      </c>
      <c r="T957" s="10">
        <f t="shared" si="1914"/>
        <v>0</v>
      </c>
      <c r="U957" s="10">
        <f t="shared" si="6"/>
        <v>-0.8</v>
      </c>
    </row>
    <row r="958" ht="14.25" customHeight="1">
      <c r="A958" s="6" t="s">
        <v>1001</v>
      </c>
      <c r="B958" s="13">
        <v>0.0</v>
      </c>
      <c r="C958" s="13">
        <v>4.0</v>
      </c>
      <c r="D958" s="9">
        <v>0.0</v>
      </c>
      <c r="E958" s="9">
        <v>1.0</v>
      </c>
      <c r="F958" s="9">
        <v>0.0</v>
      </c>
      <c r="G958" s="9">
        <v>0.0</v>
      </c>
      <c r="H958" s="4" t="s">
        <v>435</v>
      </c>
      <c r="I958" s="4" t="s">
        <v>905</v>
      </c>
      <c r="J958" s="4" t="s">
        <v>26</v>
      </c>
      <c r="L958" s="8">
        <f t="shared" si="3"/>
        <v>45308.72806</v>
      </c>
      <c r="M958" s="9">
        <f>IF('tab4'!$B958=0,0,IF('tab4'!$B958=1,1,IF('tab4'!$B958=4,2,IF('tab4'!$B958=5,3,IF('tab4'!$B958=6,4,IF(AND('tab4'!$B958=80,$X$2=2),0,-1))))))</f>
        <v>0</v>
      </c>
      <c r="N958" s="9">
        <f>IF('tab4'!$C958=0,0,IF('tab4'!$C958=1,1,IF('tab4'!$C958=4,2,IF('tab4'!$C958=5,3,IF('tab4'!$C958=6,4,IF(AND('tab4'!$C958=80,$X$2=2),0,-1))))))</f>
        <v>2</v>
      </c>
      <c r="O958" s="9">
        <f t="shared" ref="O958:R958" si="1915">D958</f>
        <v>0</v>
      </c>
      <c r="P958" s="9">
        <f t="shared" si="1915"/>
        <v>1</v>
      </c>
      <c r="Q958" s="10">
        <f t="shared" si="1915"/>
        <v>0</v>
      </c>
      <c r="R958" s="10">
        <f t="shared" si="1915"/>
        <v>0</v>
      </c>
      <c r="S958" s="10">
        <f t="shared" ref="S958:T958" si="1916">IF(HEX2DEC(H958) &gt;= 32768, (HEX2DEC(H958) - 65535 - 1)/10, IF(HEX2DEC(H958) = 32767, IF($X$2=2, S959, 32767), HEX2DEC(H958)/10 ))</f>
        <v>-0.4</v>
      </c>
      <c r="T958" s="10">
        <f t="shared" si="1916"/>
        <v>-0.6</v>
      </c>
      <c r="U958" s="10">
        <f t="shared" si="6"/>
        <v>0</v>
      </c>
    </row>
    <row r="959" ht="14.25" customHeight="1">
      <c r="A959" s="6" t="s">
        <v>1002</v>
      </c>
      <c r="B959" s="13">
        <v>0.0</v>
      </c>
      <c r="C959" s="13">
        <v>4.0</v>
      </c>
      <c r="D959" s="9">
        <v>0.0</v>
      </c>
      <c r="E959" s="9">
        <v>1.0</v>
      </c>
      <c r="F959" s="9">
        <v>0.0</v>
      </c>
      <c r="G959" s="9">
        <v>0.0</v>
      </c>
      <c r="H959" s="4" t="s">
        <v>26</v>
      </c>
      <c r="I959" s="4" t="s">
        <v>136</v>
      </c>
      <c r="J959" s="4" t="s">
        <v>131</v>
      </c>
      <c r="L959" s="8">
        <f t="shared" si="3"/>
        <v>45308.8114</v>
      </c>
      <c r="M959" s="9">
        <f>IF('tab4'!$B959=0,0,IF('tab4'!$B959=1,1,IF('tab4'!$B959=4,2,IF('tab4'!$B959=5,3,IF('tab4'!$B959=6,4,IF(AND('tab4'!$B959=80,$X$2=2),0,-1))))))</f>
        <v>0</v>
      </c>
      <c r="N959" s="9">
        <f>IF('tab4'!$C959=0,0,IF('tab4'!$C959=1,1,IF('tab4'!$C959=4,2,IF('tab4'!$C959=5,3,IF('tab4'!$C959=6,4,IF(AND('tab4'!$C959=80,$X$2=2),0,-1))))))</f>
        <v>2</v>
      </c>
      <c r="O959" s="9">
        <f t="shared" ref="O959:R959" si="1917">D959</f>
        <v>0</v>
      </c>
      <c r="P959" s="9">
        <f t="shared" si="1917"/>
        <v>1</v>
      </c>
      <c r="Q959" s="10">
        <f t="shared" si="1917"/>
        <v>0</v>
      </c>
      <c r="R959" s="10">
        <f t="shared" si="1917"/>
        <v>0</v>
      </c>
      <c r="S959" s="10">
        <f t="shared" ref="S959:T959" si="1918">IF(HEX2DEC(H959) &gt;= 32768, (HEX2DEC(H959) - 65535 - 1)/10, IF(HEX2DEC(H959) = 32767, IF($X$2=2, S960, 32767), HEX2DEC(H959)/10 ))</f>
        <v>0</v>
      </c>
      <c r="T959" s="10">
        <f t="shared" si="1918"/>
        <v>-0.1</v>
      </c>
      <c r="U959" s="10">
        <f t="shared" si="6"/>
        <v>0.4</v>
      </c>
    </row>
    <row r="960" ht="14.25" customHeight="1">
      <c r="A960" s="6" t="s">
        <v>1003</v>
      </c>
      <c r="B960" s="13">
        <v>0.0</v>
      </c>
      <c r="C960" s="13">
        <v>4.0</v>
      </c>
      <c r="D960" s="9">
        <v>2.0</v>
      </c>
      <c r="E960" s="9">
        <v>1.0</v>
      </c>
      <c r="F960" s="9">
        <v>0.0</v>
      </c>
      <c r="G960" s="9">
        <v>0.0</v>
      </c>
      <c r="H960" s="4" t="s">
        <v>225</v>
      </c>
      <c r="I960" s="4" t="s">
        <v>26</v>
      </c>
      <c r="J960" s="4" t="s">
        <v>133</v>
      </c>
      <c r="L960" s="8">
        <f t="shared" si="3"/>
        <v>45308.8523</v>
      </c>
      <c r="M960" s="9">
        <f>IF('tab4'!$B960=0,0,IF('tab4'!$B960=1,1,IF('tab4'!$B960=4,2,IF('tab4'!$B960=5,3,IF('tab4'!$B960=6,4,IF(AND('tab4'!$B960=80,$X$2=2),0,-1))))))</f>
        <v>0</v>
      </c>
      <c r="N960" s="9">
        <f>IF('tab4'!$C960=0,0,IF('tab4'!$C960=1,1,IF('tab4'!$C960=4,2,IF('tab4'!$C960=5,3,IF('tab4'!$C960=6,4,IF(AND('tab4'!$C960=80,$X$2=2),0,-1))))))</f>
        <v>2</v>
      </c>
      <c r="O960" s="9">
        <f t="shared" ref="O960:R960" si="1919">D960</f>
        <v>2</v>
      </c>
      <c r="P960" s="9">
        <f t="shared" si="1919"/>
        <v>1</v>
      </c>
      <c r="Q960" s="10">
        <f t="shared" si="1919"/>
        <v>0</v>
      </c>
      <c r="R960" s="10">
        <f t="shared" si="1919"/>
        <v>0</v>
      </c>
      <c r="S960" s="10">
        <f t="shared" ref="S960:T960" si="1920">IF(HEX2DEC(H960) &gt;= 32768, (HEX2DEC(H960) - 65535 - 1)/10, IF(HEX2DEC(H960) = 32767, IF($X$2=2, S961, 32767), HEX2DEC(H960)/10 ))</f>
        <v>0.2</v>
      </c>
      <c r="T960" s="10">
        <f t="shared" si="1920"/>
        <v>0</v>
      </c>
      <c r="U960" s="10">
        <f t="shared" si="6"/>
        <v>0.7</v>
      </c>
    </row>
    <row r="961" ht="14.25" customHeight="1">
      <c r="A961" s="6" t="s">
        <v>1004</v>
      </c>
      <c r="B961" s="13">
        <v>0.0</v>
      </c>
      <c r="C961" s="13">
        <v>4.0</v>
      </c>
      <c r="D961" s="9">
        <v>0.0</v>
      </c>
      <c r="E961" s="9">
        <v>1.0</v>
      </c>
      <c r="F961" s="9">
        <v>0.0</v>
      </c>
      <c r="G961" s="9">
        <v>0.0</v>
      </c>
      <c r="H961" s="4" t="s">
        <v>1005</v>
      </c>
      <c r="I961" s="4" t="s">
        <v>26</v>
      </c>
      <c r="J961" s="4" t="s">
        <v>131</v>
      </c>
      <c r="L961" s="8">
        <f t="shared" si="3"/>
        <v>45308.87314</v>
      </c>
      <c r="M961" s="9">
        <f>IF('tab4'!$B961=0,0,IF('tab4'!$B961=1,1,IF('tab4'!$B961=4,2,IF('tab4'!$B961=5,3,IF('tab4'!$B961=6,4,IF(AND('tab4'!$B961=80,$X$2=2),0,-1))))))</f>
        <v>0</v>
      </c>
      <c r="N961" s="9">
        <f>IF('tab4'!$C961=0,0,IF('tab4'!$C961=1,1,IF('tab4'!$C961=4,2,IF('tab4'!$C961=5,3,IF('tab4'!$C961=6,4,IF(AND('tab4'!$C961=80,$X$2=2),0,-1))))))</f>
        <v>2</v>
      </c>
      <c r="O961" s="9">
        <f t="shared" ref="O961:R961" si="1921">D961</f>
        <v>0</v>
      </c>
      <c r="P961" s="9">
        <f t="shared" si="1921"/>
        <v>1</v>
      </c>
      <c r="Q961" s="10">
        <f t="shared" si="1921"/>
        <v>0</v>
      </c>
      <c r="R961" s="10">
        <f t="shared" si="1921"/>
        <v>0</v>
      </c>
      <c r="S961" s="10">
        <f t="shared" ref="S961:T961" si="1922">IF(HEX2DEC(H961) &gt;= 32768, (HEX2DEC(H961) - 65535 - 1)/10, IF(HEX2DEC(H961) = 32767, IF($X$2=2, S962, 32767), HEX2DEC(H961)/10 ))</f>
        <v>22.9</v>
      </c>
      <c r="T961" s="10">
        <f t="shared" si="1922"/>
        <v>0</v>
      </c>
      <c r="U961" s="10">
        <f t="shared" si="6"/>
        <v>0.4</v>
      </c>
    </row>
    <row r="962" ht="14.25" customHeight="1">
      <c r="A962" s="6" t="s">
        <v>1006</v>
      </c>
      <c r="B962" s="13">
        <v>0.0</v>
      </c>
      <c r="C962" s="13">
        <v>4.0</v>
      </c>
      <c r="D962" s="9">
        <v>0.0</v>
      </c>
      <c r="E962" s="9">
        <v>1.0</v>
      </c>
      <c r="F962" s="9">
        <v>0.0</v>
      </c>
      <c r="G962" s="9">
        <v>0.0</v>
      </c>
      <c r="H962" s="4" t="s">
        <v>153</v>
      </c>
      <c r="I962" s="4" t="s">
        <v>26</v>
      </c>
      <c r="J962" s="4" t="s">
        <v>163</v>
      </c>
      <c r="L962" s="8">
        <f t="shared" si="3"/>
        <v>45308.95648</v>
      </c>
      <c r="M962" s="9">
        <f>IF('tab4'!$B962=0,0,IF('tab4'!$B962=1,1,IF('tab4'!$B962=4,2,IF('tab4'!$B962=5,3,IF('tab4'!$B962=6,4,IF(AND('tab4'!$B962=80,$X$2=2),0,-1))))))</f>
        <v>0</v>
      </c>
      <c r="N962" s="9">
        <f>IF('tab4'!$C962=0,0,IF('tab4'!$C962=1,1,IF('tab4'!$C962=4,2,IF('tab4'!$C962=5,3,IF('tab4'!$C962=6,4,IF(AND('tab4'!$C962=80,$X$2=2),0,-1))))))</f>
        <v>2</v>
      </c>
      <c r="O962" s="9">
        <f t="shared" ref="O962:R962" si="1923">D962</f>
        <v>0</v>
      </c>
      <c r="P962" s="9">
        <f t="shared" si="1923"/>
        <v>1</v>
      </c>
      <c r="Q962" s="10">
        <f t="shared" si="1923"/>
        <v>0</v>
      </c>
      <c r="R962" s="10">
        <f t="shared" si="1923"/>
        <v>0</v>
      </c>
      <c r="S962" s="10">
        <f t="shared" ref="S962:T962" si="1924">IF(HEX2DEC(H962) &gt;= 32768, (HEX2DEC(H962) - 65535 - 1)/10, IF(HEX2DEC(H962) = 32767, IF($X$2=2, S963, 32767), HEX2DEC(H962)/10 ))</f>
        <v>1.8</v>
      </c>
      <c r="T962" s="10">
        <f t="shared" si="1924"/>
        <v>0</v>
      </c>
      <c r="U962" s="10">
        <f t="shared" si="6"/>
        <v>1.1</v>
      </c>
    </row>
    <row r="963" ht="14.25" customHeight="1">
      <c r="A963" s="6" t="s">
        <v>1007</v>
      </c>
      <c r="B963" s="13">
        <v>0.0</v>
      </c>
      <c r="C963" s="13">
        <v>4.0</v>
      </c>
      <c r="D963" s="9">
        <v>0.0</v>
      </c>
      <c r="E963" s="9">
        <v>1.0</v>
      </c>
      <c r="F963" s="9">
        <v>0.0</v>
      </c>
      <c r="G963" s="9">
        <v>0.0</v>
      </c>
      <c r="H963" s="4" t="s">
        <v>90</v>
      </c>
      <c r="I963" s="4" t="s">
        <v>184</v>
      </c>
      <c r="J963" s="4" t="s">
        <v>86</v>
      </c>
      <c r="L963" s="8">
        <f t="shared" si="3"/>
        <v>45309.03981</v>
      </c>
      <c r="M963" s="9">
        <f>IF('tab4'!$B963=0,0,IF('tab4'!$B963=1,1,IF('tab4'!$B963=4,2,IF('tab4'!$B963=5,3,IF('tab4'!$B963=6,4,IF(AND('tab4'!$B963=80,$X$2=2),0,-1))))))</f>
        <v>0</v>
      </c>
      <c r="N963" s="9">
        <f>IF('tab4'!$C963=0,0,IF('tab4'!$C963=1,1,IF('tab4'!$C963=4,2,IF('tab4'!$C963=5,3,IF('tab4'!$C963=6,4,IF(AND('tab4'!$C963=80,$X$2=2),0,-1))))))</f>
        <v>2</v>
      </c>
      <c r="O963" s="9">
        <f t="shared" ref="O963:R963" si="1925">D963</f>
        <v>0</v>
      </c>
      <c r="P963" s="9">
        <f t="shared" si="1925"/>
        <v>1</v>
      </c>
      <c r="Q963" s="10">
        <f t="shared" si="1925"/>
        <v>0</v>
      </c>
      <c r="R963" s="10">
        <f t="shared" si="1925"/>
        <v>0</v>
      </c>
      <c r="S963" s="10">
        <f t="shared" ref="S963:T963" si="1926">IF(HEX2DEC(H963) &gt;= 32768, (HEX2DEC(H963) - 65535 - 1)/10, IF(HEX2DEC(H963) = 32767, IF($X$2=2, S964, 32767), HEX2DEC(H963)/10 ))</f>
        <v>1.5</v>
      </c>
      <c r="T963" s="10">
        <f t="shared" si="1926"/>
        <v>0.1</v>
      </c>
      <c r="U963" s="10">
        <f t="shared" si="6"/>
        <v>1.9</v>
      </c>
    </row>
    <row r="964" ht="14.25" customHeight="1">
      <c r="A964" s="6" t="s">
        <v>1008</v>
      </c>
      <c r="B964" s="13">
        <v>0.0</v>
      </c>
      <c r="C964" s="13">
        <v>4.0</v>
      </c>
      <c r="D964" s="9">
        <v>0.0</v>
      </c>
      <c r="E964" s="9">
        <v>1.0</v>
      </c>
      <c r="F964" s="9">
        <v>0.0</v>
      </c>
      <c r="G964" s="9">
        <v>0.0</v>
      </c>
      <c r="H964" s="4" t="s">
        <v>163</v>
      </c>
      <c r="I964" s="4" t="s">
        <v>184</v>
      </c>
      <c r="J964" s="4" t="s">
        <v>110</v>
      </c>
      <c r="L964" s="8">
        <f t="shared" si="3"/>
        <v>45309.12316</v>
      </c>
      <c r="M964" s="9">
        <f>IF('tab4'!$B964=0,0,IF('tab4'!$B964=1,1,IF('tab4'!$B964=4,2,IF('tab4'!$B964=5,3,IF('tab4'!$B964=6,4,IF(AND('tab4'!$B964=80,$X$2=2),0,-1))))))</f>
        <v>0</v>
      </c>
      <c r="N964" s="9">
        <f>IF('tab4'!$C964=0,0,IF('tab4'!$C964=1,1,IF('tab4'!$C964=4,2,IF('tab4'!$C964=5,3,IF('tab4'!$C964=6,4,IF(AND('tab4'!$C964=80,$X$2=2),0,-1))))))</f>
        <v>2</v>
      </c>
      <c r="O964" s="9">
        <f t="shared" ref="O964:R964" si="1927">D964</f>
        <v>0</v>
      </c>
      <c r="P964" s="9">
        <f t="shared" si="1927"/>
        <v>1</v>
      </c>
      <c r="Q964" s="10">
        <f t="shared" si="1927"/>
        <v>0</v>
      </c>
      <c r="R964" s="10">
        <f t="shared" si="1927"/>
        <v>0</v>
      </c>
      <c r="S964" s="10">
        <f t="shared" ref="S964:T964" si="1928">IF(HEX2DEC(H964) &gt;= 32768, (HEX2DEC(H964) - 65535 - 1)/10, IF(HEX2DEC(H964) = 32767, IF($X$2=2, S965, 32767), HEX2DEC(H964)/10 ))</f>
        <v>1.1</v>
      </c>
      <c r="T964" s="10">
        <f t="shared" si="1928"/>
        <v>0.1</v>
      </c>
      <c r="U964" s="10">
        <f t="shared" si="6"/>
        <v>1.3</v>
      </c>
    </row>
    <row r="965" ht="14.25" customHeight="1">
      <c r="A965" s="6" t="s">
        <v>1009</v>
      </c>
      <c r="B965" s="13">
        <v>0.0</v>
      </c>
      <c r="C965" s="13">
        <v>4.0</v>
      </c>
      <c r="D965" s="9">
        <v>0.0</v>
      </c>
      <c r="E965" s="9">
        <v>1.0</v>
      </c>
      <c r="F965" s="9">
        <v>0.0</v>
      </c>
      <c r="G965" s="9">
        <v>0.0</v>
      </c>
      <c r="H965" s="4" t="s">
        <v>113</v>
      </c>
      <c r="I965" s="4" t="s">
        <v>170</v>
      </c>
      <c r="J965" s="4" t="s">
        <v>113</v>
      </c>
      <c r="L965" s="8">
        <f t="shared" si="3"/>
        <v>45309.2065</v>
      </c>
      <c r="M965" s="9">
        <f>IF('tab4'!$B965=0,0,IF('tab4'!$B965=1,1,IF('tab4'!$B965=4,2,IF('tab4'!$B965=5,3,IF('tab4'!$B965=6,4,IF(AND('tab4'!$B965=80,$X$2=2),0,-1))))))</f>
        <v>0</v>
      </c>
      <c r="N965" s="9">
        <f>IF('tab4'!$C965=0,0,IF('tab4'!$C965=1,1,IF('tab4'!$C965=4,2,IF('tab4'!$C965=5,3,IF('tab4'!$C965=6,4,IF(AND('tab4'!$C965=80,$X$2=2),0,-1))))))</f>
        <v>2</v>
      </c>
      <c r="O965" s="9">
        <f t="shared" ref="O965:R965" si="1929">D965</f>
        <v>0</v>
      </c>
      <c r="P965" s="9">
        <f t="shared" si="1929"/>
        <v>1</v>
      </c>
      <c r="Q965" s="10">
        <f t="shared" si="1929"/>
        <v>0</v>
      </c>
      <c r="R965" s="10">
        <f t="shared" si="1929"/>
        <v>0</v>
      </c>
      <c r="S965" s="10">
        <f t="shared" ref="S965:T965" si="1930">IF(HEX2DEC(H965) &gt;= 32768, (HEX2DEC(H965) - 65535 - 1)/10, IF(HEX2DEC(H965) = 32767, IF($X$2=2, S966, 32767), HEX2DEC(H965)/10 ))</f>
        <v>1</v>
      </c>
      <c r="T965" s="10">
        <f t="shared" si="1930"/>
        <v>0.3</v>
      </c>
      <c r="U965" s="10">
        <f t="shared" si="6"/>
        <v>1</v>
      </c>
    </row>
    <row r="966" ht="14.25" customHeight="1">
      <c r="A966" s="6" t="s">
        <v>1010</v>
      </c>
      <c r="B966" s="13">
        <v>6.0</v>
      </c>
      <c r="C966" s="13">
        <v>4.0</v>
      </c>
      <c r="D966" s="9">
        <v>1.0</v>
      </c>
      <c r="E966" s="9">
        <v>1.0</v>
      </c>
      <c r="F966" s="9">
        <v>1.0</v>
      </c>
      <c r="G966" s="9">
        <v>1.0</v>
      </c>
      <c r="H966" s="4" t="s">
        <v>133</v>
      </c>
      <c r="I966" s="4" t="s">
        <v>225</v>
      </c>
      <c r="J966" s="4" t="s">
        <v>170</v>
      </c>
      <c r="L966" s="8">
        <f t="shared" si="3"/>
        <v>45309.26083</v>
      </c>
      <c r="M966" s="9">
        <f>IF('tab4'!$B966=0,0,IF('tab4'!$B966=1,1,IF('tab4'!$B966=4,2,IF('tab4'!$B966=5,3,IF('tab4'!$B966=6,4,IF(AND('tab4'!$B966=80,$X$2=2),0,-1))))))</f>
        <v>4</v>
      </c>
      <c r="N966" s="9">
        <f>IF('tab4'!$C966=0,0,IF('tab4'!$C966=1,1,IF('tab4'!$C966=4,2,IF('tab4'!$C966=5,3,IF('tab4'!$C966=6,4,IF(AND('tab4'!$C966=80,$X$2=2),0,-1))))))</f>
        <v>2</v>
      </c>
      <c r="O966" s="9">
        <f t="shared" ref="O966:R966" si="1931">D966</f>
        <v>1</v>
      </c>
      <c r="P966" s="9">
        <f t="shared" si="1931"/>
        <v>1</v>
      </c>
      <c r="Q966" s="10">
        <f t="shared" si="1931"/>
        <v>1</v>
      </c>
      <c r="R966" s="10">
        <f t="shared" si="1931"/>
        <v>1</v>
      </c>
      <c r="S966" s="10">
        <f t="shared" ref="S966:T966" si="1932">IF(HEX2DEC(H966) &gt;= 32768, (HEX2DEC(H966) - 65535 - 1)/10, IF(HEX2DEC(H966) = 32767, IF($X$2=2, S967, 32767), HEX2DEC(H966)/10 ))</f>
        <v>0.7</v>
      </c>
      <c r="T966" s="10">
        <f t="shared" si="1932"/>
        <v>0.2</v>
      </c>
      <c r="U966" s="10">
        <f t="shared" si="6"/>
        <v>0.3</v>
      </c>
    </row>
    <row r="967" ht="14.25" customHeight="1">
      <c r="A967" s="6" t="s">
        <v>1011</v>
      </c>
      <c r="B967" s="13">
        <v>1.0</v>
      </c>
      <c r="C967" s="13">
        <v>4.0</v>
      </c>
      <c r="D967" s="9">
        <v>0.0</v>
      </c>
      <c r="E967" s="9">
        <v>1.0</v>
      </c>
      <c r="F967" s="9">
        <v>2.0</v>
      </c>
      <c r="G967" s="9">
        <v>1.0</v>
      </c>
      <c r="H967" s="4" t="s">
        <v>56</v>
      </c>
      <c r="I967" s="4" t="s">
        <v>225</v>
      </c>
      <c r="J967" s="4" t="s">
        <v>170</v>
      </c>
      <c r="L967" s="8">
        <f t="shared" si="3"/>
        <v>45309.26429</v>
      </c>
      <c r="M967" s="9">
        <f>IF('tab4'!$B967=0,0,IF('tab4'!$B967=1,1,IF('tab4'!$B967=4,2,IF('tab4'!$B967=5,3,IF('tab4'!$B967=6,4,IF(AND('tab4'!$B967=80,$X$2=2),0,-1))))))</f>
        <v>1</v>
      </c>
      <c r="N967" s="9">
        <f>IF('tab4'!$C967=0,0,IF('tab4'!$C967=1,1,IF('tab4'!$C967=4,2,IF('tab4'!$C967=5,3,IF('tab4'!$C967=6,4,IF(AND('tab4'!$C967=80,$X$2=2),0,-1))))))</f>
        <v>2</v>
      </c>
      <c r="O967" s="9">
        <f t="shared" ref="O967:R967" si="1933">D967</f>
        <v>0</v>
      </c>
      <c r="P967" s="9">
        <f t="shared" si="1933"/>
        <v>1</v>
      </c>
      <c r="Q967" s="10">
        <f t="shared" si="1933"/>
        <v>2</v>
      </c>
      <c r="R967" s="10">
        <f t="shared" si="1933"/>
        <v>1</v>
      </c>
      <c r="S967" s="10">
        <f t="shared" ref="S967:T967" si="1934">IF(HEX2DEC(H967) &gt;= 32768, (HEX2DEC(H967) - 65535 - 1)/10, IF(HEX2DEC(H967) = 32767, IF($X$2=2, S968, 32767), HEX2DEC(H967)/10 ))</f>
        <v>7.1</v>
      </c>
      <c r="T967" s="10">
        <f t="shared" si="1934"/>
        <v>0.2</v>
      </c>
      <c r="U967" s="10">
        <f t="shared" si="6"/>
        <v>0.3</v>
      </c>
    </row>
    <row r="968" ht="14.25" customHeight="1">
      <c r="A968" s="6" t="s">
        <v>1012</v>
      </c>
      <c r="B968" s="13">
        <v>5.0</v>
      </c>
      <c r="C968" s="13">
        <v>4.0</v>
      </c>
      <c r="D968" s="9">
        <v>1.0</v>
      </c>
      <c r="E968" s="9">
        <v>1.0</v>
      </c>
      <c r="F968" s="9">
        <v>2.0</v>
      </c>
      <c r="G968" s="9">
        <v>1.0</v>
      </c>
      <c r="H968" s="4" t="s">
        <v>124</v>
      </c>
      <c r="I968" s="4" t="s">
        <v>184</v>
      </c>
      <c r="J968" s="4" t="s">
        <v>170</v>
      </c>
      <c r="L968" s="8">
        <f t="shared" si="3"/>
        <v>45309.26691</v>
      </c>
      <c r="M968" s="9">
        <f>IF('tab4'!$B968=0,0,IF('tab4'!$B968=1,1,IF('tab4'!$B968=4,2,IF('tab4'!$B968=5,3,IF('tab4'!$B968=6,4,IF(AND('tab4'!$B968=80,$X$2=2),0,-1))))))</f>
        <v>3</v>
      </c>
      <c r="N968" s="9">
        <f>IF('tab4'!$C968=0,0,IF('tab4'!$C968=1,1,IF('tab4'!$C968=4,2,IF('tab4'!$C968=5,3,IF('tab4'!$C968=6,4,IF(AND('tab4'!$C968=80,$X$2=2),0,-1))))))</f>
        <v>2</v>
      </c>
      <c r="O968" s="9">
        <f t="shared" ref="O968:R968" si="1935">D968</f>
        <v>1</v>
      </c>
      <c r="P968" s="9">
        <f t="shared" si="1935"/>
        <v>1</v>
      </c>
      <c r="Q968" s="10">
        <f t="shared" si="1935"/>
        <v>2</v>
      </c>
      <c r="R968" s="10">
        <f t="shared" si="1935"/>
        <v>1</v>
      </c>
      <c r="S968" s="10">
        <f t="shared" ref="S968:T968" si="1936">IF(HEX2DEC(H968) &gt;= 32768, (HEX2DEC(H968) - 65535 - 1)/10, IF(HEX2DEC(H968) = 32767, IF($X$2=2, S969, 32767), HEX2DEC(H968)/10 ))</f>
        <v>7</v>
      </c>
      <c r="T968" s="10">
        <f t="shared" si="1936"/>
        <v>0.1</v>
      </c>
      <c r="U968" s="10">
        <f t="shared" si="6"/>
        <v>0.3</v>
      </c>
    </row>
    <row r="969" ht="14.25" customHeight="1">
      <c r="A969" s="6" t="s">
        <v>1013</v>
      </c>
      <c r="B969" s="13">
        <v>1.0</v>
      </c>
      <c r="C969" s="13">
        <v>4.0</v>
      </c>
      <c r="D969" s="9">
        <v>0.0</v>
      </c>
      <c r="E969" s="9">
        <v>1.0</v>
      </c>
      <c r="F969" s="9">
        <v>2.0</v>
      </c>
      <c r="G969" s="9">
        <v>1.0</v>
      </c>
      <c r="H969" s="4" t="s">
        <v>56</v>
      </c>
      <c r="I969" s="4" t="s">
        <v>184</v>
      </c>
      <c r="J969" s="4" t="s">
        <v>170</v>
      </c>
      <c r="L969" s="8">
        <f t="shared" si="3"/>
        <v>45309.26772</v>
      </c>
      <c r="M969" s="9">
        <f>IF('tab4'!$B969=0,0,IF('tab4'!$B969=1,1,IF('tab4'!$B969=4,2,IF('tab4'!$B969=5,3,IF('tab4'!$B969=6,4,IF(AND('tab4'!$B969=80,$X$2=2),0,-1))))))</f>
        <v>1</v>
      </c>
      <c r="N969" s="9">
        <f>IF('tab4'!$C969=0,0,IF('tab4'!$C969=1,1,IF('tab4'!$C969=4,2,IF('tab4'!$C969=5,3,IF('tab4'!$C969=6,4,IF(AND('tab4'!$C969=80,$X$2=2),0,-1))))))</f>
        <v>2</v>
      </c>
      <c r="O969" s="9">
        <f t="shared" ref="O969:R969" si="1937">D969</f>
        <v>0</v>
      </c>
      <c r="P969" s="9">
        <f t="shared" si="1937"/>
        <v>1</v>
      </c>
      <c r="Q969" s="10">
        <f t="shared" si="1937"/>
        <v>2</v>
      </c>
      <c r="R969" s="10">
        <f t="shared" si="1937"/>
        <v>1</v>
      </c>
      <c r="S969" s="10">
        <f t="shared" ref="S969:T969" si="1938">IF(HEX2DEC(H969) &gt;= 32768, (HEX2DEC(H969) - 65535 - 1)/10, IF(HEX2DEC(H969) = 32767, IF($X$2=2, S970, 32767), HEX2DEC(H969)/10 ))</f>
        <v>7.1</v>
      </c>
      <c r="T969" s="10">
        <f t="shared" si="1938"/>
        <v>0.1</v>
      </c>
      <c r="U969" s="10">
        <f t="shared" si="6"/>
        <v>0.3</v>
      </c>
    </row>
    <row r="970" ht="14.25" customHeight="1">
      <c r="A970" s="6" t="s">
        <v>1014</v>
      </c>
      <c r="B970" s="13">
        <v>0.0</v>
      </c>
      <c r="C970" s="13">
        <v>4.0</v>
      </c>
      <c r="D970" s="9">
        <v>0.0</v>
      </c>
      <c r="E970" s="9">
        <v>1.0</v>
      </c>
      <c r="F970" s="9">
        <v>0.0</v>
      </c>
      <c r="G970" s="9">
        <v>0.0</v>
      </c>
      <c r="H970" s="4" t="s">
        <v>46</v>
      </c>
      <c r="I970" s="4" t="s">
        <v>184</v>
      </c>
      <c r="J970" s="4" t="s">
        <v>225</v>
      </c>
      <c r="L970" s="8">
        <f t="shared" si="3"/>
        <v>45309.27229</v>
      </c>
      <c r="M970" s="9">
        <f>IF('tab4'!$B970=0,0,IF('tab4'!$B970=1,1,IF('tab4'!$B970=4,2,IF('tab4'!$B970=5,3,IF('tab4'!$B970=6,4,IF(AND('tab4'!$B970=80,$X$2=2),0,-1))))))</f>
        <v>0</v>
      </c>
      <c r="N970" s="9">
        <f>IF('tab4'!$C970=0,0,IF('tab4'!$C970=1,1,IF('tab4'!$C970=4,2,IF('tab4'!$C970=5,3,IF('tab4'!$C970=6,4,IF(AND('tab4'!$C970=80,$X$2=2),0,-1))))))</f>
        <v>2</v>
      </c>
      <c r="O970" s="9">
        <f t="shared" ref="O970:R970" si="1939">D970</f>
        <v>0</v>
      </c>
      <c r="P970" s="9">
        <f t="shared" si="1939"/>
        <v>1</v>
      </c>
      <c r="Q970" s="10">
        <f t="shared" si="1939"/>
        <v>0</v>
      </c>
      <c r="R970" s="10">
        <f t="shared" si="1939"/>
        <v>0</v>
      </c>
      <c r="S970" s="10">
        <f t="shared" ref="S970:T970" si="1940">IF(HEX2DEC(H970) &gt;= 32768, (HEX2DEC(H970) - 65535 - 1)/10, IF(HEX2DEC(H970) = 32767, IF($X$2=2, S971, 32767), HEX2DEC(H970)/10 ))</f>
        <v>5.9</v>
      </c>
      <c r="T970" s="10">
        <f t="shared" si="1940"/>
        <v>0.1</v>
      </c>
      <c r="U970" s="10">
        <f t="shared" si="6"/>
        <v>0.2</v>
      </c>
    </row>
    <row r="971" ht="14.25" customHeight="1">
      <c r="A971" s="6" t="s">
        <v>1015</v>
      </c>
      <c r="B971" s="13">
        <v>0.0</v>
      </c>
      <c r="C971" s="13">
        <v>4.0</v>
      </c>
      <c r="D971" s="9">
        <v>0.0</v>
      </c>
      <c r="E971" s="9">
        <v>1.0</v>
      </c>
      <c r="F971" s="9">
        <v>0.0</v>
      </c>
      <c r="G971" s="9">
        <v>0.0</v>
      </c>
      <c r="H971" s="4" t="s">
        <v>225</v>
      </c>
      <c r="I971" s="4" t="s">
        <v>26</v>
      </c>
      <c r="J971" s="4" t="s">
        <v>909</v>
      </c>
      <c r="L971" s="8">
        <f t="shared" si="3"/>
        <v>45309.35563</v>
      </c>
      <c r="M971" s="9">
        <f>IF('tab4'!$B971=0,0,IF('tab4'!$B971=1,1,IF('tab4'!$B971=4,2,IF('tab4'!$B971=5,3,IF('tab4'!$B971=6,4,IF(AND('tab4'!$B971=80,$X$2=2),0,-1))))))</f>
        <v>0</v>
      </c>
      <c r="N971" s="9">
        <f>IF('tab4'!$C971=0,0,IF('tab4'!$C971=1,1,IF('tab4'!$C971=4,2,IF('tab4'!$C971=5,3,IF('tab4'!$C971=6,4,IF(AND('tab4'!$C971=80,$X$2=2),0,-1))))))</f>
        <v>2</v>
      </c>
      <c r="O971" s="9">
        <f t="shared" ref="O971:R971" si="1941">D971</f>
        <v>0</v>
      </c>
      <c r="P971" s="9">
        <f t="shared" si="1941"/>
        <v>1</v>
      </c>
      <c r="Q971" s="10">
        <f t="shared" si="1941"/>
        <v>0</v>
      </c>
      <c r="R971" s="10">
        <f t="shared" si="1941"/>
        <v>0</v>
      </c>
      <c r="S971" s="10">
        <f t="shared" ref="S971:T971" si="1942">IF(HEX2DEC(H971) &gt;= 32768, (HEX2DEC(H971) - 65535 - 1)/10, IF(HEX2DEC(H971) = 32767, IF($X$2=2, S972, 32767), HEX2DEC(H971)/10 ))</f>
        <v>0.2</v>
      </c>
      <c r="T971" s="10">
        <f t="shared" si="1942"/>
        <v>0</v>
      </c>
      <c r="U971" s="10">
        <f t="shared" si="6"/>
        <v>-0.3</v>
      </c>
    </row>
    <row r="972" ht="14.25" customHeight="1">
      <c r="A972" s="6" t="s">
        <v>1016</v>
      </c>
      <c r="B972" s="13">
        <v>0.0</v>
      </c>
      <c r="C972" s="13">
        <v>4.0</v>
      </c>
      <c r="D972" s="9">
        <v>0.0</v>
      </c>
      <c r="E972" s="9">
        <v>1.0</v>
      </c>
      <c r="F972" s="9">
        <v>0.0</v>
      </c>
      <c r="G972" s="9">
        <v>0.0</v>
      </c>
      <c r="H972" s="4" t="s">
        <v>168</v>
      </c>
      <c r="I972" s="4" t="s">
        <v>131</v>
      </c>
      <c r="J972" s="4" t="s">
        <v>131</v>
      </c>
      <c r="L972" s="8">
        <f t="shared" si="3"/>
        <v>45309.43896</v>
      </c>
      <c r="M972" s="9">
        <f>IF('tab4'!$B972=0,0,IF('tab4'!$B972=1,1,IF('tab4'!$B972=4,2,IF('tab4'!$B972=5,3,IF('tab4'!$B972=6,4,IF(AND('tab4'!$B972=80,$X$2=2),0,-1))))))</f>
        <v>0</v>
      </c>
      <c r="N972" s="9">
        <f>IF('tab4'!$C972=0,0,IF('tab4'!$C972=1,1,IF('tab4'!$C972=4,2,IF('tab4'!$C972=5,3,IF('tab4'!$C972=6,4,IF(AND('tab4'!$C972=80,$X$2=2),0,-1))))))</f>
        <v>2</v>
      </c>
      <c r="O972" s="9">
        <f t="shared" ref="O972:R972" si="1943">D972</f>
        <v>0</v>
      </c>
      <c r="P972" s="9">
        <f t="shared" si="1943"/>
        <v>1</v>
      </c>
      <c r="Q972" s="10">
        <f t="shared" si="1943"/>
        <v>0</v>
      </c>
      <c r="R972" s="10">
        <f t="shared" si="1943"/>
        <v>0</v>
      </c>
      <c r="S972" s="10">
        <f t="shared" ref="S972:T972" si="1944">IF(HEX2DEC(H972) &gt;= 32768, (HEX2DEC(H972) - 65535 - 1)/10, IF(HEX2DEC(H972) = 32767, IF($X$2=2, S973, 32767), HEX2DEC(H972)/10 ))</f>
        <v>0.5</v>
      </c>
      <c r="T972" s="10">
        <f t="shared" si="1944"/>
        <v>0.4</v>
      </c>
      <c r="U972" s="10">
        <f t="shared" si="6"/>
        <v>0.4</v>
      </c>
    </row>
    <row r="973" ht="14.25" customHeight="1">
      <c r="A973" s="6" t="s">
        <v>1017</v>
      </c>
      <c r="B973" s="13">
        <v>0.0</v>
      </c>
      <c r="C973" s="13">
        <v>4.0</v>
      </c>
      <c r="D973" s="9">
        <v>2.0</v>
      </c>
      <c r="E973" s="9">
        <v>1.0</v>
      </c>
      <c r="F973" s="9">
        <v>0.0</v>
      </c>
      <c r="G973" s="9">
        <v>0.0</v>
      </c>
      <c r="H973" s="4" t="s">
        <v>139</v>
      </c>
      <c r="I973" s="4" t="s">
        <v>133</v>
      </c>
      <c r="J973" s="4" t="s">
        <v>170</v>
      </c>
      <c r="L973" s="8">
        <f t="shared" si="3"/>
        <v>45309.49218</v>
      </c>
      <c r="M973" s="9">
        <f>IF('tab4'!$B973=0,0,IF('tab4'!$B973=1,1,IF('tab4'!$B973=4,2,IF('tab4'!$B973=5,3,IF('tab4'!$B973=6,4,IF(AND('tab4'!$B973=80,$X$2=2),0,-1))))))</f>
        <v>0</v>
      </c>
      <c r="N973" s="9">
        <f>IF('tab4'!$C973=0,0,IF('tab4'!$C973=1,1,IF('tab4'!$C973=4,2,IF('tab4'!$C973=5,3,IF('tab4'!$C973=6,4,IF(AND('tab4'!$C973=80,$X$2=2),0,-1))))))</f>
        <v>2</v>
      </c>
      <c r="O973" s="9">
        <f t="shared" ref="O973:R973" si="1945">D973</f>
        <v>2</v>
      </c>
      <c r="P973" s="9">
        <f t="shared" si="1945"/>
        <v>1</v>
      </c>
      <c r="Q973" s="10">
        <f t="shared" si="1945"/>
        <v>0</v>
      </c>
      <c r="R973" s="10">
        <f t="shared" si="1945"/>
        <v>0</v>
      </c>
      <c r="S973" s="10">
        <f t="shared" ref="S973:T973" si="1946">IF(HEX2DEC(H973) &gt;= 32768, (HEX2DEC(H973) - 65535 - 1)/10, IF(HEX2DEC(H973) = 32767, IF($X$2=2, S974, 32767), HEX2DEC(H973)/10 ))</f>
        <v>0.8</v>
      </c>
      <c r="T973" s="10">
        <f t="shared" si="1946"/>
        <v>0.7</v>
      </c>
      <c r="U973" s="10">
        <f t="shared" si="6"/>
        <v>0.3</v>
      </c>
    </row>
    <row r="974" ht="14.25" customHeight="1">
      <c r="A974" s="6" t="s">
        <v>1018</v>
      </c>
      <c r="B974" s="13">
        <v>0.0</v>
      </c>
      <c r="C974" s="13">
        <v>4.0</v>
      </c>
      <c r="D974" s="9">
        <v>0.0</v>
      </c>
      <c r="E974" s="9">
        <v>1.0</v>
      </c>
      <c r="F974" s="9">
        <v>0.0</v>
      </c>
      <c r="G974" s="9">
        <v>0.0</v>
      </c>
      <c r="H974" s="4" t="s">
        <v>1019</v>
      </c>
      <c r="I974" s="4" t="s">
        <v>194</v>
      </c>
      <c r="J974" s="4" t="s">
        <v>133</v>
      </c>
      <c r="L974" s="8">
        <f t="shared" si="3"/>
        <v>45309.513</v>
      </c>
      <c r="M974" s="9">
        <f>IF('tab4'!$B974=0,0,IF('tab4'!$B974=1,1,IF('tab4'!$B974=4,2,IF('tab4'!$B974=5,3,IF('tab4'!$B974=6,4,IF(AND('tab4'!$B974=80,$X$2=2),0,-1))))))</f>
        <v>0</v>
      </c>
      <c r="N974" s="9">
        <f>IF('tab4'!$C974=0,0,IF('tab4'!$C974=1,1,IF('tab4'!$C974=4,2,IF('tab4'!$C974=5,3,IF('tab4'!$C974=6,4,IF(AND('tab4'!$C974=80,$X$2=2),0,-1))))))</f>
        <v>2</v>
      </c>
      <c r="O974" s="9">
        <f t="shared" ref="O974:R974" si="1947">D974</f>
        <v>0</v>
      </c>
      <c r="P974" s="9">
        <f t="shared" si="1947"/>
        <v>1</v>
      </c>
      <c r="Q974" s="10">
        <f t="shared" si="1947"/>
        <v>0</v>
      </c>
      <c r="R974" s="10">
        <f t="shared" si="1947"/>
        <v>0</v>
      </c>
      <c r="S974" s="10">
        <f t="shared" ref="S974:T974" si="1948">IF(HEX2DEC(H974) &gt;= 32768, (HEX2DEC(H974) - 65535 - 1)/10, IF(HEX2DEC(H974) = 32767, IF($X$2=2, S975, 32767), HEX2DEC(H974)/10 ))</f>
        <v>25</v>
      </c>
      <c r="T974" s="10">
        <f t="shared" si="1948"/>
        <v>0.9</v>
      </c>
      <c r="U974" s="10">
        <f t="shared" si="6"/>
        <v>0.7</v>
      </c>
    </row>
    <row r="975" ht="14.25" customHeight="1">
      <c r="A975" s="6" t="s">
        <v>1020</v>
      </c>
      <c r="B975" s="13">
        <v>0.0</v>
      </c>
      <c r="C975" s="13">
        <v>4.0</v>
      </c>
      <c r="D975" s="9">
        <v>2.0</v>
      </c>
      <c r="E975" s="9">
        <v>1.0</v>
      </c>
      <c r="F975" s="9">
        <v>0.0</v>
      </c>
      <c r="G975" s="9">
        <v>0.0</v>
      </c>
      <c r="H975" s="4" t="s">
        <v>470</v>
      </c>
      <c r="I975" s="4" t="s">
        <v>113</v>
      </c>
      <c r="J975" s="4" t="s">
        <v>134</v>
      </c>
      <c r="L975" s="8">
        <f t="shared" si="3"/>
        <v>45309.52495</v>
      </c>
      <c r="M975" s="9">
        <f>IF('tab4'!$B975=0,0,IF('tab4'!$B975=1,1,IF('tab4'!$B975=4,2,IF('tab4'!$B975=5,3,IF('tab4'!$B975=6,4,IF(AND('tab4'!$B975=80,$X$2=2),0,-1))))))</f>
        <v>0</v>
      </c>
      <c r="N975" s="9">
        <f>IF('tab4'!$C975=0,0,IF('tab4'!$C975=1,1,IF('tab4'!$C975=4,2,IF('tab4'!$C975=5,3,IF('tab4'!$C975=6,4,IF(AND('tab4'!$C975=80,$X$2=2),0,-1))))))</f>
        <v>2</v>
      </c>
      <c r="O975" s="9">
        <f t="shared" ref="O975:R975" si="1949">D975</f>
        <v>2</v>
      </c>
      <c r="P975" s="9">
        <f t="shared" si="1949"/>
        <v>1</v>
      </c>
      <c r="Q975" s="10">
        <f t="shared" si="1949"/>
        <v>0</v>
      </c>
      <c r="R975" s="10">
        <f t="shared" si="1949"/>
        <v>0</v>
      </c>
      <c r="S975" s="10">
        <f t="shared" ref="S975:T975" si="1950">IF(HEX2DEC(H975) &gt;= 32768, (HEX2DEC(H975) - 65535 - 1)/10, IF(HEX2DEC(H975) = 32767, IF($X$2=2, S976, 32767), HEX2DEC(H975)/10 ))</f>
        <v>12.4</v>
      </c>
      <c r="T975" s="10">
        <f t="shared" si="1950"/>
        <v>1</v>
      </c>
      <c r="U975" s="10">
        <f t="shared" si="6"/>
        <v>0.6</v>
      </c>
    </row>
    <row r="976" ht="14.25" customHeight="1">
      <c r="A976" s="6" t="s">
        <v>1021</v>
      </c>
      <c r="B976" s="13">
        <v>0.0</v>
      </c>
      <c r="C976" s="13">
        <v>4.0</v>
      </c>
      <c r="D976" s="9">
        <v>2.0</v>
      </c>
      <c r="E976" s="9">
        <v>1.0</v>
      </c>
      <c r="F976" s="9">
        <v>2.0</v>
      </c>
      <c r="G976" s="9">
        <v>1.0</v>
      </c>
      <c r="H976" s="4" t="s">
        <v>1022</v>
      </c>
      <c r="I976" s="4" t="s">
        <v>133</v>
      </c>
      <c r="J976" s="4" t="s">
        <v>26</v>
      </c>
      <c r="L976" s="8">
        <f t="shared" si="3"/>
        <v>45309.54523</v>
      </c>
      <c r="M976" s="9">
        <f>IF('tab4'!$B976=0,0,IF('tab4'!$B976=1,1,IF('tab4'!$B976=4,2,IF('tab4'!$B976=5,3,IF('tab4'!$B976=6,4,IF(AND('tab4'!$B976=80,$X$2=2),0,-1))))))</f>
        <v>0</v>
      </c>
      <c r="N976" s="9">
        <f>IF('tab4'!$C976=0,0,IF('tab4'!$C976=1,1,IF('tab4'!$C976=4,2,IF('tab4'!$C976=5,3,IF('tab4'!$C976=6,4,IF(AND('tab4'!$C976=80,$X$2=2),0,-1))))))</f>
        <v>2</v>
      </c>
      <c r="O976" s="9">
        <f t="shared" ref="O976:R976" si="1951">D976</f>
        <v>2</v>
      </c>
      <c r="P976" s="9">
        <f t="shared" si="1951"/>
        <v>1</v>
      </c>
      <c r="Q976" s="10">
        <f t="shared" si="1951"/>
        <v>2</v>
      </c>
      <c r="R976" s="10">
        <f t="shared" si="1951"/>
        <v>1</v>
      </c>
      <c r="S976" s="10">
        <f t="shared" ref="S976:T976" si="1952">IF(HEX2DEC(H976) &gt;= 32768, (HEX2DEC(H976) - 65535 - 1)/10, IF(HEX2DEC(H976) = 32767, IF($X$2=2, S977, 32767), HEX2DEC(H976)/10 ))</f>
        <v>27</v>
      </c>
      <c r="T976" s="10">
        <f t="shared" si="1952"/>
        <v>0.7</v>
      </c>
      <c r="U976" s="10">
        <f t="shared" si="6"/>
        <v>0</v>
      </c>
    </row>
    <row r="977" ht="14.25" customHeight="1">
      <c r="A977" s="6" t="s">
        <v>1023</v>
      </c>
      <c r="B977" s="13">
        <v>0.0</v>
      </c>
      <c r="C977" s="13">
        <v>4.0</v>
      </c>
      <c r="D977" s="9">
        <v>0.0</v>
      </c>
      <c r="E977" s="9">
        <v>1.0</v>
      </c>
      <c r="F977" s="9">
        <v>2.0</v>
      </c>
      <c r="G977" s="9">
        <v>1.0</v>
      </c>
      <c r="H977" s="4" t="s">
        <v>1022</v>
      </c>
      <c r="I977" s="4" t="s">
        <v>133</v>
      </c>
      <c r="J977" s="4" t="s">
        <v>26</v>
      </c>
      <c r="L977" s="8">
        <f t="shared" si="3"/>
        <v>45309.5458</v>
      </c>
      <c r="M977" s="9">
        <f>IF('tab4'!$B977=0,0,IF('tab4'!$B977=1,1,IF('tab4'!$B977=4,2,IF('tab4'!$B977=5,3,IF('tab4'!$B977=6,4,IF(AND('tab4'!$B977=80,$X$2=2),0,-1))))))</f>
        <v>0</v>
      </c>
      <c r="N977" s="9">
        <f>IF('tab4'!$C977=0,0,IF('tab4'!$C977=1,1,IF('tab4'!$C977=4,2,IF('tab4'!$C977=5,3,IF('tab4'!$C977=6,4,IF(AND('tab4'!$C977=80,$X$2=2),0,-1))))))</f>
        <v>2</v>
      </c>
      <c r="O977" s="9">
        <f t="shared" ref="O977:R977" si="1953">D977</f>
        <v>0</v>
      </c>
      <c r="P977" s="9">
        <f t="shared" si="1953"/>
        <v>1</v>
      </c>
      <c r="Q977" s="10">
        <f t="shared" si="1953"/>
        <v>2</v>
      </c>
      <c r="R977" s="10">
        <f t="shared" si="1953"/>
        <v>1</v>
      </c>
      <c r="S977" s="10">
        <f t="shared" ref="S977:T977" si="1954">IF(HEX2DEC(H977) &gt;= 32768, (HEX2DEC(H977) - 65535 - 1)/10, IF(HEX2DEC(H977) = 32767, IF($X$2=2, S978, 32767), HEX2DEC(H977)/10 ))</f>
        <v>27</v>
      </c>
      <c r="T977" s="10">
        <f t="shared" si="1954"/>
        <v>0.7</v>
      </c>
      <c r="U977" s="10">
        <f t="shared" si="6"/>
        <v>0</v>
      </c>
    </row>
    <row r="978" ht="14.25" customHeight="1">
      <c r="A978" s="6" t="s">
        <v>1024</v>
      </c>
      <c r="B978" s="13">
        <v>0.0</v>
      </c>
      <c r="C978" s="13">
        <v>4.0</v>
      </c>
      <c r="D978" s="9">
        <v>2.0</v>
      </c>
      <c r="E978" s="9">
        <v>1.0</v>
      </c>
      <c r="F978" s="9">
        <v>2.0</v>
      </c>
      <c r="G978" s="9">
        <v>1.0</v>
      </c>
      <c r="H978" s="4" t="s">
        <v>1025</v>
      </c>
      <c r="I978" s="4" t="s">
        <v>133</v>
      </c>
      <c r="J978" s="4" t="s">
        <v>26</v>
      </c>
      <c r="L978" s="8">
        <f t="shared" si="3"/>
        <v>45309.54859</v>
      </c>
      <c r="M978" s="9">
        <f>IF('tab4'!$B978=0,0,IF('tab4'!$B978=1,1,IF('tab4'!$B978=4,2,IF('tab4'!$B978=5,3,IF('tab4'!$B978=6,4,IF(AND('tab4'!$B978=80,$X$2=2),0,-1))))))</f>
        <v>0</v>
      </c>
      <c r="N978" s="9">
        <f>IF('tab4'!$C978=0,0,IF('tab4'!$C978=1,1,IF('tab4'!$C978=4,2,IF('tab4'!$C978=5,3,IF('tab4'!$C978=6,4,IF(AND('tab4'!$C978=80,$X$2=2),0,-1))))))</f>
        <v>2</v>
      </c>
      <c r="O978" s="9">
        <f t="shared" ref="O978:R978" si="1955">D978</f>
        <v>2</v>
      </c>
      <c r="P978" s="9">
        <f t="shared" si="1955"/>
        <v>1</v>
      </c>
      <c r="Q978" s="10">
        <f t="shared" si="1955"/>
        <v>2</v>
      </c>
      <c r="R978" s="10">
        <f t="shared" si="1955"/>
        <v>1</v>
      </c>
      <c r="S978" s="10">
        <f t="shared" ref="S978:T978" si="1956">IF(HEX2DEC(H978) &gt;= 32768, (HEX2DEC(H978) - 65535 - 1)/10, IF(HEX2DEC(H978) = 32767, IF($X$2=2, S979, 32767), HEX2DEC(H978)/10 ))</f>
        <v>23</v>
      </c>
      <c r="T978" s="10">
        <f t="shared" si="1956"/>
        <v>0.7</v>
      </c>
      <c r="U978" s="10">
        <f t="shared" si="6"/>
        <v>0</v>
      </c>
    </row>
    <row r="979" ht="14.25" customHeight="1">
      <c r="A979" s="6" t="s">
        <v>1026</v>
      </c>
      <c r="B979" s="13">
        <v>0.0</v>
      </c>
      <c r="C979" s="13">
        <v>4.0</v>
      </c>
      <c r="D979" s="9">
        <v>2.0</v>
      </c>
      <c r="E979" s="9">
        <v>1.0</v>
      </c>
      <c r="F979" s="9">
        <v>0.0</v>
      </c>
      <c r="G979" s="9">
        <v>0.0</v>
      </c>
      <c r="H979" s="4" t="s">
        <v>1027</v>
      </c>
      <c r="I979" s="4" t="s">
        <v>133</v>
      </c>
      <c r="J979" s="4" t="s">
        <v>225</v>
      </c>
      <c r="L979" s="8">
        <f t="shared" si="3"/>
        <v>45309.56157</v>
      </c>
      <c r="M979" s="9">
        <f>IF('tab4'!$B979=0,0,IF('tab4'!$B979=1,1,IF('tab4'!$B979=4,2,IF('tab4'!$B979=5,3,IF('tab4'!$B979=6,4,IF(AND('tab4'!$B979=80,$X$2=2),0,-1))))))</f>
        <v>0</v>
      </c>
      <c r="N979" s="9">
        <f>IF('tab4'!$C979=0,0,IF('tab4'!$C979=1,1,IF('tab4'!$C979=4,2,IF('tab4'!$C979=5,3,IF('tab4'!$C979=6,4,IF(AND('tab4'!$C979=80,$X$2=2),0,-1))))))</f>
        <v>2</v>
      </c>
      <c r="O979" s="9">
        <f t="shared" ref="O979:R979" si="1957">D979</f>
        <v>2</v>
      </c>
      <c r="P979" s="9">
        <f t="shared" si="1957"/>
        <v>1</v>
      </c>
      <c r="Q979" s="10">
        <f t="shared" si="1957"/>
        <v>0</v>
      </c>
      <c r="R979" s="10">
        <f t="shared" si="1957"/>
        <v>0</v>
      </c>
      <c r="S979" s="10">
        <f t="shared" ref="S979:T979" si="1958">IF(HEX2DEC(H979) &gt;= 32768, (HEX2DEC(H979) - 65535 - 1)/10, IF(HEX2DEC(H979) = 32767, IF($X$2=2, S980, 32767), HEX2DEC(H979)/10 ))</f>
        <v>28.4</v>
      </c>
      <c r="T979" s="10">
        <f t="shared" si="1958"/>
        <v>0.7</v>
      </c>
      <c r="U979" s="10">
        <f t="shared" si="6"/>
        <v>0.2</v>
      </c>
    </row>
    <row r="980" ht="14.25" customHeight="1">
      <c r="A980" s="6" t="s">
        <v>1028</v>
      </c>
      <c r="B980" s="13">
        <v>0.0</v>
      </c>
      <c r="C980" s="13">
        <v>4.0</v>
      </c>
      <c r="D980" s="9">
        <v>0.0</v>
      </c>
      <c r="E980" s="9">
        <v>1.0</v>
      </c>
      <c r="F980" s="9">
        <v>0.0</v>
      </c>
      <c r="G980" s="9">
        <v>0.0</v>
      </c>
      <c r="H980" s="4" t="s">
        <v>1029</v>
      </c>
      <c r="I980" s="4" t="s">
        <v>133</v>
      </c>
      <c r="J980" s="4" t="s">
        <v>225</v>
      </c>
      <c r="L980" s="8">
        <f t="shared" si="3"/>
        <v>45309.56942</v>
      </c>
      <c r="M980" s="9">
        <f>IF('tab4'!$B980=0,0,IF('tab4'!$B980=1,1,IF('tab4'!$B980=4,2,IF('tab4'!$B980=5,3,IF('tab4'!$B980=6,4,IF(AND('tab4'!$B980=80,$X$2=2),0,-1))))))</f>
        <v>0</v>
      </c>
      <c r="N980" s="9">
        <f>IF('tab4'!$C980=0,0,IF('tab4'!$C980=1,1,IF('tab4'!$C980=4,2,IF('tab4'!$C980=5,3,IF('tab4'!$C980=6,4,IF(AND('tab4'!$C980=80,$X$2=2),0,-1))))))</f>
        <v>2</v>
      </c>
      <c r="O980" s="9">
        <f t="shared" ref="O980:R980" si="1959">D980</f>
        <v>0</v>
      </c>
      <c r="P980" s="9">
        <f t="shared" si="1959"/>
        <v>1</v>
      </c>
      <c r="Q980" s="10">
        <f t="shared" si="1959"/>
        <v>0</v>
      </c>
      <c r="R980" s="10">
        <f t="shared" si="1959"/>
        <v>0</v>
      </c>
      <c r="S980" s="10">
        <f t="shared" ref="S980:T980" si="1960">IF(HEX2DEC(H980) &gt;= 32768, (HEX2DEC(H980) - 65535 - 1)/10, IF(HEX2DEC(H980) = 32767, IF($X$2=2, S981, 32767), HEX2DEC(H980)/10 ))</f>
        <v>30.4</v>
      </c>
      <c r="T980" s="10">
        <f t="shared" si="1960"/>
        <v>0.7</v>
      </c>
      <c r="U980" s="10">
        <f t="shared" si="6"/>
        <v>0.2</v>
      </c>
    </row>
    <row r="981" ht="14.25" customHeight="1">
      <c r="A981" s="6" t="s">
        <v>1030</v>
      </c>
      <c r="B981" s="13">
        <v>0.0</v>
      </c>
      <c r="C981" s="13">
        <v>4.0</v>
      </c>
      <c r="D981" s="9">
        <v>2.0</v>
      </c>
      <c r="E981" s="9">
        <v>1.0</v>
      </c>
      <c r="F981" s="9">
        <v>0.0</v>
      </c>
      <c r="G981" s="9">
        <v>0.0</v>
      </c>
      <c r="H981" s="4" t="s">
        <v>1031</v>
      </c>
      <c r="I981" s="4" t="s">
        <v>139</v>
      </c>
      <c r="J981" s="4" t="s">
        <v>184</v>
      </c>
      <c r="L981" s="8">
        <f t="shared" si="3"/>
        <v>45309.58266</v>
      </c>
      <c r="M981" s="9">
        <f>IF('tab4'!$B981=0,0,IF('tab4'!$B981=1,1,IF('tab4'!$B981=4,2,IF('tab4'!$B981=5,3,IF('tab4'!$B981=6,4,IF(AND('tab4'!$B981=80,$X$2=2),0,-1))))))</f>
        <v>0</v>
      </c>
      <c r="N981" s="9">
        <f>IF('tab4'!$C981=0,0,IF('tab4'!$C981=1,1,IF('tab4'!$C981=4,2,IF('tab4'!$C981=5,3,IF('tab4'!$C981=6,4,IF(AND('tab4'!$C981=80,$X$2=2),0,-1))))))</f>
        <v>2</v>
      </c>
      <c r="O981" s="9">
        <f t="shared" ref="O981:R981" si="1961">D981</f>
        <v>2</v>
      </c>
      <c r="P981" s="9">
        <f t="shared" si="1961"/>
        <v>1</v>
      </c>
      <c r="Q981" s="10">
        <f t="shared" si="1961"/>
        <v>0</v>
      </c>
      <c r="R981" s="10">
        <f t="shared" si="1961"/>
        <v>0</v>
      </c>
      <c r="S981" s="10">
        <f t="shared" ref="S981:T981" si="1962">IF(HEX2DEC(H981) &gt;= 32768, (HEX2DEC(H981) - 65535 - 1)/10, IF(HEX2DEC(H981) = 32767, IF($X$2=2, S982, 32767), HEX2DEC(H981)/10 ))</f>
        <v>15.6</v>
      </c>
      <c r="T981" s="10">
        <f t="shared" si="1962"/>
        <v>0.8</v>
      </c>
      <c r="U981" s="10">
        <f t="shared" si="6"/>
        <v>0.1</v>
      </c>
    </row>
    <row r="982" ht="14.25" customHeight="1">
      <c r="A982" s="6" t="s">
        <v>1032</v>
      </c>
      <c r="B982" s="13">
        <v>0.0</v>
      </c>
      <c r="C982" s="13">
        <v>4.0</v>
      </c>
      <c r="D982" s="9">
        <v>0.0</v>
      </c>
      <c r="E982" s="9">
        <v>1.0</v>
      </c>
      <c r="F982" s="9">
        <v>0.0</v>
      </c>
      <c r="G982" s="9">
        <v>0.0</v>
      </c>
      <c r="H982" s="4" t="s">
        <v>1033</v>
      </c>
      <c r="I982" s="4" t="s">
        <v>134</v>
      </c>
      <c r="J982" s="4" t="s">
        <v>136</v>
      </c>
      <c r="L982" s="8">
        <f t="shared" si="3"/>
        <v>45309.60348</v>
      </c>
      <c r="M982" s="9">
        <f>IF('tab4'!$B982=0,0,IF('tab4'!$B982=1,1,IF('tab4'!$B982=4,2,IF('tab4'!$B982=5,3,IF('tab4'!$B982=6,4,IF(AND('tab4'!$B982=80,$X$2=2),0,-1))))))</f>
        <v>0</v>
      </c>
      <c r="N982" s="9">
        <f>IF('tab4'!$C982=0,0,IF('tab4'!$C982=1,1,IF('tab4'!$C982=4,2,IF('tab4'!$C982=5,3,IF('tab4'!$C982=6,4,IF(AND('tab4'!$C982=80,$X$2=2),0,-1))))))</f>
        <v>2</v>
      </c>
      <c r="O982" s="9">
        <f t="shared" ref="O982:R982" si="1963">D982</f>
        <v>0</v>
      </c>
      <c r="P982" s="9">
        <f t="shared" si="1963"/>
        <v>1</v>
      </c>
      <c r="Q982" s="10">
        <f t="shared" si="1963"/>
        <v>0</v>
      </c>
      <c r="R982" s="10">
        <f t="shared" si="1963"/>
        <v>0</v>
      </c>
      <c r="S982" s="10">
        <f t="shared" ref="S982:T982" si="1964">IF(HEX2DEC(H982) &gt;= 32768, (HEX2DEC(H982) - 65535 - 1)/10, IF(HEX2DEC(H982) = 32767, IF($X$2=2, S983, 32767), HEX2DEC(H982)/10 ))</f>
        <v>31.6</v>
      </c>
      <c r="T982" s="10">
        <f t="shared" si="1964"/>
        <v>0.6</v>
      </c>
      <c r="U982" s="10">
        <f t="shared" si="6"/>
        <v>-0.1</v>
      </c>
    </row>
    <row r="983" ht="14.25" customHeight="1">
      <c r="A983" s="6" t="s">
        <v>1034</v>
      </c>
      <c r="B983" s="13">
        <v>0.0</v>
      </c>
      <c r="C983" s="13">
        <v>4.0</v>
      </c>
      <c r="D983" s="9">
        <v>2.0</v>
      </c>
      <c r="E983" s="9">
        <v>1.0</v>
      </c>
      <c r="F983" s="9">
        <v>0.0</v>
      </c>
      <c r="G983" s="9">
        <v>0.0</v>
      </c>
      <c r="H983" s="4" t="s">
        <v>66</v>
      </c>
      <c r="I983" s="4" t="s">
        <v>26</v>
      </c>
      <c r="J983" s="4" t="s">
        <v>903</v>
      </c>
      <c r="L983" s="8">
        <f t="shared" si="3"/>
        <v>45309.64356</v>
      </c>
      <c r="M983" s="9">
        <f>IF('tab4'!$B983=0,0,IF('tab4'!$B983=1,1,IF('tab4'!$B983=4,2,IF('tab4'!$B983=5,3,IF('tab4'!$B983=6,4,IF(AND('tab4'!$B983=80,$X$2=2),0,-1))))))</f>
        <v>0</v>
      </c>
      <c r="N983" s="9">
        <f>IF('tab4'!$C983=0,0,IF('tab4'!$C983=1,1,IF('tab4'!$C983=4,2,IF('tab4'!$C983=5,3,IF('tab4'!$C983=6,4,IF(AND('tab4'!$C983=80,$X$2=2),0,-1))))))</f>
        <v>2</v>
      </c>
      <c r="O983" s="9">
        <f t="shared" ref="O983:R983" si="1965">D983</f>
        <v>2</v>
      </c>
      <c r="P983" s="9">
        <f t="shared" si="1965"/>
        <v>1</v>
      </c>
      <c r="Q983" s="10">
        <f t="shared" si="1965"/>
        <v>0</v>
      </c>
      <c r="R983" s="10">
        <f t="shared" si="1965"/>
        <v>0</v>
      </c>
      <c r="S983" s="10">
        <f t="shared" ref="S983:T983" si="1966">IF(HEX2DEC(H983) &gt;= 32768, (HEX2DEC(H983) - 65535 - 1)/10, IF(HEX2DEC(H983) = 32767, IF($X$2=2, S984, 32767), HEX2DEC(H983)/10 ))</f>
        <v>5.4</v>
      </c>
      <c r="T983" s="10">
        <f t="shared" si="1966"/>
        <v>0</v>
      </c>
      <c r="U983" s="10">
        <f t="shared" si="6"/>
        <v>-1.4</v>
      </c>
    </row>
    <row r="984" ht="14.25" customHeight="1">
      <c r="A984" s="6" t="s">
        <v>1035</v>
      </c>
      <c r="B984" s="13">
        <v>0.0</v>
      </c>
      <c r="C984" s="13">
        <v>4.0</v>
      </c>
      <c r="D984" s="9">
        <v>0.0</v>
      </c>
      <c r="E984" s="9">
        <v>1.0</v>
      </c>
      <c r="F984" s="9">
        <v>0.0</v>
      </c>
      <c r="G984" s="9">
        <v>0.0</v>
      </c>
      <c r="H984" s="4" t="s">
        <v>1036</v>
      </c>
      <c r="I984" s="4" t="s">
        <v>909</v>
      </c>
      <c r="J984" s="4" t="s">
        <v>716</v>
      </c>
      <c r="L984" s="8">
        <f t="shared" si="3"/>
        <v>45309.68524</v>
      </c>
      <c r="M984" s="9">
        <f>IF('tab4'!$B984=0,0,IF('tab4'!$B984=1,1,IF('tab4'!$B984=4,2,IF('tab4'!$B984=5,3,IF('tab4'!$B984=6,4,IF(AND('tab4'!$B984=80,$X$2=2),0,-1))))))</f>
        <v>0</v>
      </c>
      <c r="N984" s="9">
        <f>IF('tab4'!$C984=0,0,IF('tab4'!$C984=1,1,IF('tab4'!$C984=4,2,IF('tab4'!$C984=5,3,IF('tab4'!$C984=6,4,IF(AND('tab4'!$C984=80,$X$2=2),0,-1))))))</f>
        <v>2</v>
      </c>
      <c r="O984" s="9">
        <f t="shared" ref="O984:R984" si="1967">D984</f>
        <v>0</v>
      </c>
      <c r="P984" s="9">
        <f t="shared" si="1967"/>
        <v>1</v>
      </c>
      <c r="Q984" s="10">
        <f t="shared" si="1967"/>
        <v>0</v>
      </c>
      <c r="R984" s="10">
        <f t="shared" si="1967"/>
        <v>0</v>
      </c>
      <c r="S984" s="10">
        <f t="shared" ref="S984:T984" si="1968">IF(HEX2DEC(H984) &gt;= 32768, (HEX2DEC(H984) - 65535 - 1)/10, IF(HEX2DEC(H984) = 32767, IF($X$2=2, S985, 32767), HEX2DEC(H984)/10 ))</f>
        <v>31.3</v>
      </c>
      <c r="T984" s="10">
        <f t="shared" si="1968"/>
        <v>-0.3</v>
      </c>
      <c r="U984" s="10">
        <f t="shared" si="6"/>
        <v>-1.9</v>
      </c>
    </row>
    <row r="985" ht="14.25" customHeight="1">
      <c r="A985" s="6" t="s">
        <v>1037</v>
      </c>
      <c r="B985" s="13">
        <v>0.0</v>
      </c>
      <c r="C985" s="13">
        <v>4.0</v>
      </c>
      <c r="D985" s="9">
        <v>2.0</v>
      </c>
      <c r="E985" s="9">
        <v>1.0</v>
      </c>
      <c r="F985" s="9">
        <v>0.0</v>
      </c>
      <c r="G985" s="9">
        <v>0.0</v>
      </c>
      <c r="H985" s="4" t="s">
        <v>1038</v>
      </c>
      <c r="I985" s="4" t="s">
        <v>435</v>
      </c>
      <c r="J985" s="4" t="s">
        <v>716</v>
      </c>
      <c r="L985" s="8">
        <f t="shared" si="3"/>
        <v>45309.69531</v>
      </c>
      <c r="M985" s="9">
        <f>IF('tab4'!$B985=0,0,IF('tab4'!$B985=1,1,IF('tab4'!$B985=4,2,IF('tab4'!$B985=5,3,IF('tab4'!$B985=6,4,IF(AND('tab4'!$B985=80,$X$2=2),0,-1))))))</f>
        <v>0</v>
      </c>
      <c r="N985" s="9">
        <f>IF('tab4'!$C985=0,0,IF('tab4'!$C985=1,1,IF('tab4'!$C985=4,2,IF('tab4'!$C985=5,3,IF('tab4'!$C985=6,4,IF(AND('tab4'!$C985=80,$X$2=2),0,-1))))))</f>
        <v>2</v>
      </c>
      <c r="O985" s="9">
        <f t="shared" ref="O985:R985" si="1969">D985</f>
        <v>2</v>
      </c>
      <c r="P985" s="9">
        <f t="shared" si="1969"/>
        <v>1</v>
      </c>
      <c r="Q985" s="10">
        <f t="shared" si="1969"/>
        <v>0</v>
      </c>
      <c r="R985" s="10">
        <f t="shared" si="1969"/>
        <v>0</v>
      </c>
      <c r="S985" s="10">
        <f t="shared" ref="S985:T985" si="1970">IF(HEX2DEC(H985) &gt;= 32768, (HEX2DEC(H985) - 65535 - 1)/10, IF(HEX2DEC(H985) = 32767, IF($X$2=2, S986, 32767), HEX2DEC(H985)/10 ))</f>
        <v>16.9</v>
      </c>
      <c r="T985" s="10">
        <f t="shared" si="1970"/>
        <v>-0.4</v>
      </c>
      <c r="U985" s="10">
        <f t="shared" si="6"/>
        <v>-1.9</v>
      </c>
    </row>
    <row r="986" ht="14.25" customHeight="1">
      <c r="A986" s="6" t="s">
        <v>1039</v>
      </c>
      <c r="B986" s="13">
        <v>0.0</v>
      </c>
      <c r="C986" s="13">
        <v>4.0</v>
      </c>
      <c r="D986" s="9">
        <v>0.0</v>
      </c>
      <c r="E986" s="9">
        <v>1.0</v>
      </c>
      <c r="F986" s="9">
        <v>0.0</v>
      </c>
      <c r="G986" s="9">
        <v>0.0</v>
      </c>
      <c r="H986" s="4" t="s">
        <v>1040</v>
      </c>
      <c r="I986" s="4" t="s">
        <v>905</v>
      </c>
      <c r="J986" s="4" t="s">
        <v>712</v>
      </c>
      <c r="L986" s="8">
        <f t="shared" si="3"/>
        <v>45309.73698</v>
      </c>
      <c r="M986" s="9">
        <f>IF('tab4'!$B986=0,0,IF('tab4'!$B986=1,1,IF('tab4'!$B986=4,2,IF('tab4'!$B986=5,3,IF('tab4'!$B986=6,4,IF(AND('tab4'!$B986=80,$X$2=2),0,-1))))))</f>
        <v>0</v>
      </c>
      <c r="N986" s="9">
        <f>IF('tab4'!$C986=0,0,IF('tab4'!$C986=1,1,IF('tab4'!$C986=4,2,IF('tab4'!$C986=5,3,IF('tab4'!$C986=6,4,IF(AND('tab4'!$C986=80,$X$2=2),0,-1))))))</f>
        <v>2</v>
      </c>
      <c r="O986" s="9">
        <f t="shared" ref="O986:R986" si="1971">D986</f>
        <v>0</v>
      </c>
      <c r="P986" s="9">
        <f t="shared" si="1971"/>
        <v>1</v>
      </c>
      <c r="Q986" s="10">
        <f t="shared" si="1971"/>
        <v>0</v>
      </c>
      <c r="R986" s="10">
        <f t="shared" si="1971"/>
        <v>0</v>
      </c>
      <c r="S986" s="10">
        <f t="shared" ref="S986:T986" si="1972">IF(HEX2DEC(H986) &gt;= 32768, (HEX2DEC(H986) - 65535 - 1)/10, IF(HEX2DEC(H986) = 32767, IF($X$2=2, S987, 32767), HEX2DEC(H986)/10 ))</f>
        <v>32.4</v>
      </c>
      <c r="T986" s="10">
        <f t="shared" si="1972"/>
        <v>-0.6</v>
      </c>
      <c r="U986" s="10">
        <f t="shared" si="6"/>
        <v>-1.8</v>
      </c>
    </row>
    <row r="987" ht="14.25" customHeight="1">
      <c r="A987" s="6" t="s">
        <v>1041</v>
      </c>
      <c r="B987" s="13">
        <v>0.0</v>
      </c>
      <c r="C987" s="13">
        <v>4.0</v>
      </c>
      <c r="D987" s="9">
        <v>2.0</v>
      </c>
      <c r="E987" s="9">
        <v>1.0</v>
      </c>
      <c r="F987" s="9">
        <v>0.0</v>
      </c>
      <c r="G987" s="9">
        <v>0.0</v>
      </c>
      <c r="H987" s="4" t="s">
        <v>80</v>
      </c>
      <c r="I987" s="4" t="s">
        <v>137</v>
      </c>
      <c r="J987" s="4" t="s">
        <v>505</v>
      </c>
      <c r="L987" s="8">
        <f t="shared" si="3"/>
        <v>45309.79409</v>
      </c>
      <c r="M987" s="9">
        <f>IF('tab4'!$B987=0,0,IF('tab4'!$B987=1,1,IF('tab4'!$B987=4,2,IF('tab4'!$B987=5,3,IF('tab4'!$B987=6,4,IF(AND('tab4'!$B987=80,$X$2=2),0,-1))))))</f>
        <v>0</v>
      </c>
      <c r="N987" s="9">
        <f>IF('tab4'!$C987=0,0,IF('tab4'!$C987=1,1,IF('tab4'!$C987=4,2,IF('tab4'!$C987=5,3,IF('tab4'!$C987=6,4,IF(AND('tab4'!$C987=80,$X$2=2),0,-1))))))</f>
        <v>2</v>
      </c>
      <c r="O987" s="9">
        <f t="shared" ref="O987:R987" si="1973">D987</f>
        <v>2</v>
      </c>
      <c r="P987" s="9">
        <f t="shared" si="1973"/>
        <v>1</v>
      </c>
      <c r="Q987" s="10">
        <f t="shared" si="1973"/>
        <v>0</v>
      </c>
      <c r="R987" s="10">
        <f t="shared" si="1973"/>
        <v>0</v>
      </c>
      <c r="S987" s="10">
        <f t="shared" ref="S987:T987" si="1974">IF(HEX2DEC(H987) &gt;= 32768, (HEX2DEC(H987) - 65535 - 1)/10, IF(HEX2DEC(H987) = 32767, IF($X$2=2, S988, 32767), HEX2DEC(H987)/10 ))</f>
        <v>4.4</v>
      </c>
      <c r="T987" s="10">
        <f t="shared" si="1974"/>
        <v>-0.8</v>
      </c>
      <c r="U987" s="10">
        <f t="shared" si="6"/>
        <v>-2</v>
      </c>
    </row>
    <row r="988" ht="14.25" customHeight="1">
      <c r="A988" s="6" t="s">
        <v>1042</v>
      </c>
      <c r="B988" s="13">
        <v>0.0</v>
      </c>
      <c r="C988" s="13">
        <v>4.0</v>
      </c>
      <c r="D988" s="9">
        <v>0.0</v>
      </c>
      <c r="E988" s="9">
        <v>1.0</v>
      </c>
      <c r="F988" s="9">
        <v>0.0</v>
      </c>
      <c r="G988" s="9">
        <v>0.0</v>
      </c>
      <c r="H988" s="4" t="s">
        <v>1043</v>
      </c>
      <c r="I988" s="4" t="s">
        <v>704</v>
      </c>
      <c r="J988" s="4" t="s">
        <v>712</v>
      </c>
      <c r="L988" s="8">
        <f t="shared" si="3"/>
        <v>45309.83575</v>
      </c>
      <c r="M988" s="9">
        <f>IF('tab4'!$B988=0,0,IF('tab4'!$B988=1,1,IF('tab4'!$B988=4,2,IF('tab4'!$B988=5,3,IF('tab4'!$B988=6,4,IF(AND('tab4'!$B988=80,$X$2=2),0,-1))))))</f>
        <v>0</v>
      </c>
      <c r="N988" s="9">
        <f>IF('tab4'!$C988=0,0,IF('tab4'!$C988=1,1,IF('tab4'!$C988=4,2,IF('tab4'!$C988=5,3,IF('tab4'!$C988=6,4,IF(AND('tab4'!$C988=80,$X$2=2),0,-1))))))</f>
        <v>2</v>
      </c>
      <c r="O988" s="9">
        <f t="shared" ref="O988:R988" si="1975">D988</f>
        <v>0</v>
      </c>
      <c r="P988" s="9">
        <f t="shared" si="1975"/>
        <v>1</v>
      </c>
      <c r="Q988" s="10">
        <f t="shared" si="1975"/>
        <v>0</v>
      </c>
      <c r="R988" s="10">
        <f t="shared" si="1975"/>
        <v>0</v>
      </c>
      <c r="S988" s="10">
        <f t="shared" ref="S988:T988" si="1976">IF(HEX2DEC(H988) &gt;= 32768, (HEX2DEC(H988) - 65535 - 1)/10, IF(HEX2DEC(H988) = 32767, IF($X$2=2, S989, 32767), HEX2DEC(H988)/10 ))</f>
        <v>31.7</v>
      </c>
      <c r="T988" s="10">
        <f t="shared" si="1976"/>
        <v>-0.7</v>
      </c>
      <c r="U988" s="10">
        <f t="shared" si="6"/>
        <v>-1.8</v>
      </c>
    </row>
    <row r="989" ht="14.25" customHeight="1">
      <c r="A989" s="6" t="s">
        <v>1044</v>
      </c>
      <c r="B989" s="13">
        <v>0.0</v>
      </c>
      <c r="C989" s="13">
        <v>4.0</v>
      </c>
      <c r="D989" s="9">
        <v>2.0</v>
      </c>
      <c r="E989" s="9">
        <v>1.0</v>
      </c>
      <c r="F989" s="9">
        <v>0.0</v>
      </c>
      <c r="G989" s="9">
        <v>0.0</v>
      </c>
      <c r="H989" s="4" t="s">
        <v>567</v>
      </c>
      <c r="I989" s="4" t="s">
        <v>704</v>
      </c>
      <c r="J989" s="4" t="s">
        <v>716</v>
      </c>
      <c r="L989" s="8">
        <f t="shared" si="3"/>
        <v>45309.85551</v>
      </c>
      <c r="M989" s="9">
        <f>IF('tab4'!$B989=0,0,IF('tab4'!$B989=1,1,IF('tab4'!$B989=4,2,IF('tab4'!$B989=5,3,IF('tab4'!$B989=6,4,IF(AND('tab4'!$B989=80,$X$2=2),0,-1))))))</f>
        <v>0</v>
      </c>
      <c r="N989" s="9">
        <f>IF('tab4'!$C989=0,0,IF('tab4'!$C989=1,1,IF('tab4'!$C989=4,2,IF('tab4'!$C989=5,3,IF('tab4'!$C989=6,4,IF(AND('tab4'!$C989=80,$X$2=2),0,-1))))))</f>
        <v>2</v>
      </c>
      <c r="O989" s="9">
        <f t="shared" ref="O989:R989" si="1977">D989</f>
        <v>2</v>
      </c>
      <c r="P989" s="9">
        <f t="shared" si="1977"/>
        <v>1</v>
      </c>
      <c r="Q989" s="10">
        <f t="shared" si="1977"/>
        <v>0</v>
      </c>
      <c r="R989" s="10">
        <f t="shared" si="1977"/>
        <v>0</v>
      </c>
      <c r="S989" s="10">
        <f t="shared" ref="S989:T989" si="1978">IF(HEX2DEC(H989) &gt;= 32768, (HEX2DEC(H989) - 65535 - 1)/10, IF(HEX2DEC(H989) = 32767, IF($X$2=2, S990, 32767), HEX2DEC(H989)/10 ))</f>
        <v>12.8</v>
      </c>
      <c r="T989" s="10">
        <f t="shared" si="1978"/>
        <v>-0.7</v>
      </c>
      <c r="U989" s="10">
        <f t="shared" si="6"/>
        <v>-1.9</v>
      </c>
    </row>
    <row r="990" ht="14.25" customHeight="1">
      <c r="A990" s="6" t="s">
        <v>1045</v>
      </c>
      <c r="B990" s="13">
        <v>0.0</v>
      </c>
      <c r="C990" s="13">
        <v>4.0</v>
      </c>
      <c r="D990" s="9">
        <v>0.0</v>
      </c>
      <c r="E990" s="9">
        <v>1.0</v>
      </c>
      <c r="F990" s="9">
        <v>0.0</v>
      </c>
      <c r="G990" s="9">
        <v>0.0</v>
      </c>
      <c r="H990" s="4" t="s">
        <v>1046</v>
      </c>
      <c r="I990" s="4" t="s">
        <v>905</v>
      </c>
      <c r="J990" s="4" t="s">
        <v>712</v>
      </c>
      <c r="L990" s="8">
        <f t="shared" si="3"/>
        <v>45309.89721</v>
      </c>
      <c r="M990" s="9">
        <f>IF('tab4'!$B990=0,0,IF('tab4'!$B990=1,1,IF('tab4'!$B990=4,2,IF('tab4'!$B990=5,3,IF('tab4'!$B990=6,4,IF(AND('tab4'!$B990=80,$X$2=2),0,-1))))))</f>
        <v>0</v>
      </c>
      <c r="N990" s="9">
        <f>IF('tab4'!$C990=0,0,IF('tab4'!$C990=1,1,IF('tab4'!$C990=4,2,IF('tab4'!$C990=5,3,IF('tab4'!$C990=6,4,IF(AND('tab4'!$C990=80,$X$2=2),0,-1))))))</f>
        <v>2</v>
      </c>
      <c r="O990" s="9">
        <f t="shared" ref="O990:R990" si="1979">D990</f>
        <v>0</v>
      </c>
      <c r="P990" s="9">
        <f t="shared" si="1979"/>
        <v>1</v>
      </c>
      <c r="Q990" s="10">
        <f t="shared" si="1979"/>
        <v>0</v>
      </c>
      <c r="R990" s="10">
        <f t="shared" si="1979"/>
        <v>0</v>
      </c>
      <c r="S990" s="10">
        <f t="shared" ref="S990:T990" si="1980">IF(HEX2DEC(H990) &gt;= 32768, (HEX2DEC(H990) - 65535 - 1)/10, IF(HEX2DEC(H990) = 32767, IF($X$2=2, S991, 32767), HEX2DEC(H990)/10 ))</f>
        <v>34.3</v>
      </c>
      <c r="T990" s="10">
        <f t="shared" si="1980"/>
        <v>-0.6</v>
      </c>
      <c r="U990" s="10">
        <f t="shared" si="6"/>
        <v>-1.8</v>
      </c>
    </row>
    <row r="991" ht="14.25" customHeight="1">
      <c r="A991" s="6" t="s">
        <v>1047</v>
      </c>
      <c r="B991" s="13">
        <v>0.0</v>
      </c>
      <c r="C991" s="13">
        <v>4.0</v>
      </c>
      <c r="D991" s="9">
        <v>0.0</v>
      </c>
      <c r="E991" s="9">
        <v>1.0</v>
      </c>
      <c r="F991" s="9">
        <v>0.0</v>
      </c>
      <c r="G991" s="9">
        <v>0.0</v>
      </c>
      <c r="H991" s="4" t="s">
        <v>120</v>
      </c>
      <c r="I991" s="4" t="s">
        <v>708</v>
      </c>
      <c r="J991" s="4" t="s">
        <v>724</v>
      </c>
      <c r="L991" s="8">
        <f t="shared" si="3"/>
        <v>45309.98054</v>
      </c>
      <c r="M991" s="9">
        <f>IF('tab4'!$B991=0,0,IF('tab4'!$B991=1,1,IF('tab4'!$B991=4,2,IF('tab4'!$B991=5,3,IF('tab4'!$B991=6,4,IF(AND('tab4'!$B991=80,$X$2=2),0,-1))))))</f>
        <v>0</v>
      </c>
      <c r="N991" s="9">
        <f>IF('tab4'!$C991=0,0,IF('tab4'!$C991=1,1,IF('tab4'!$C991=4,2,IF('tab4'!$C991=5,3,IF('tab4'!$C991=6,4,IF(AND('tab4'!$C991=80,$X$2=2),0,-1))))))</f>
        <v>2</v>
      </c>
      <c r="O991" s="9">
        <f t="shared" ref="O991:R991" si="1981">D991</f>
        <v>0</v>
      </c>
      <c r="P991" s="9">
        <f t="shared" si="1981"/>
        <v>1</v>
      </c>
      <c r="Q991" s="10">
        <f t="shared" si="1981"/>
        <v>0</v>
      </c>
      <c r="R991" s="10">
        <f t="shared" si="1981"/>
        <v>0</v>
      </c>
      <c r="S991" s="10">
        <f t="shared" ref="S991:T991" si="1982">IF(HEX2DEC(H991) &gt;= 32768, (HEX2DEC(H991) - 65535 - 1)/10, IF(HEX2DEC(H991) = 32767, IF($X$2=2, S992, 32767), HEX2DEC(H991)/10 ))</f>
        <v>2</v>
      </c>
      <c r="T991" s="10">
        <f t="shared" si="1982"/>
        <v>-1.2</v>
      </c>
      <c r="U991" s="10">
        <f t="shared" si="6"/>
        <v>-2.7</v>
      </c>
    </row>
    <row r="992" ht="14.25" customHeight="1">
      <c r="A992" s="6" t="s">
        <v>1048</v>
      </c>
      <c r="B992" s="13">
        <v>0.0</v>
      </c>
      <c r="C992" s="13">
        <v>4.0</v>
      </c>
      <c r="D992" s="9">
        <v>2.0</v>
      </c>
      <c r="E992" s="9">
        <v>1.0</v>
      </c>
      <c r="F992" s="9">
        <v>0.0</v>
      </c>
      <c r="G992" s="9">
        <v>0.0</v>
      </c>
      <c r="H992" s="4" t="s">
        <v>134</v>
      </c>
      <c r="I992" s="4" t="s">
        <v>502</v>
      </c>
      <c r="J992" s="4" t="s">
        <v>717</v>
      </c>
      <c r="L992" s="8">
        <f t="shared" si="3"/>
        <v>45310.00027</v>
      </c>
      <c r="M992" s="9">
        <f>IF('tab4'!$B992=0,0,IF('tab4'!$B992=1,1,IF('tab4'!$B992=4,2,IF('tab4'!$B992=5,3,IF('tab4'!$B992=6,4,IF(AND('tab4'!$B992=80,$X$2=2),0,-1))))))</f>
        <v>0</v>
      </c>
      <c r="N992" s="9">
        <f>IF('tab4'!$C992=0,0,IF('tab4'!$C992=1,1,IF('tab4'!$C992=4,2,IF('tab4'!$C992=5,3,IF('tab4'!$C992=6,4,IF(AND('tab4'!$C992=80,$X$2=2),0,-1))))))</f>
        <v>2</v>
      </c>
      <c r="O992" s="9">
        <f t="shared" ref="O992:R992" si="1983">D992</f>
        <v>2</v>
      </c>
      <c r="P992" s="9">
        <f t="shared" si="1983"/>
        <v>1</v>
      </c>
      <c r="Q992" s="10">
        <f t="shared" si="1983"/>
        <v>0</v>
      </c>
      <c r="R992" s="10">
        <f t="shared" si="1983"/>
        <v>0</v>
      </c>
      <c r="S992" s="10">
        <f t="shared" ref="S992:T992" si="1984">IF(HEX2DEC(H992) &gt;= 32768, (HEX2DEC(H992) - 65535 - 1)/10, IF(HEX2DEC(H992) = 32767, IF($X$2=2, S993, 32767), HEX2DEC(H992)/10 ))</f>
        <v>0.6</v>
      </c>
      <c r="T992" s="10">
        <f t="shared" si="1984"/>
        <v>-1.1</v>
      </c>
      <c r="U992" s="10">
        <f t="shared" si="6"/>
        <v>-2.3</v>
      </c>
    </row>
    <row r="993" ht="14.25" customHeight="1">
      <c r="A993" s="6" t="s">
        <v>1049</v>
      </c>
      <c r="B993" s="13">
        <v>0.0</v>
      </c>
      <c r="C993" s="13">
        <v>4.0</v>
      </c>
      <c r="D993" s="9">
        <v>0.0</v>
      </c>
      <c r="E993" s="9">
        <v>1.0</v>
      </c>
      <c r="F993" s="9">
        <v>0.0</v>
      </c>
      <c r="G993" s="9">
        <v>0.0</v>
      </c>
      <c r="H993" s="4" t="s">
        <v>1029</v>
      </c>
      <c r="I993" s="4" t="s">
        <v>504</v>
      </c>
      <c r="J993" s="4" t="s">
        <v>717</v>
      </c>
      <c r="L993" s="8">
        <f t="shared" si="3"/>
        <v>45310.04193</v>
      </c>
      <c r="M993" s="9">
        <f>IF('tab4'!$B993=0,0,IF('tab4'!$B993=1,1,IF('tab4'!$B993=4,2,IF('tab4'!$B993=5,3,IF('tab4'!$B993=6,4,IF(AND('tab4'!$B993=80,$X$2=2),0,-1))))))</f>
        <v>0</v>
      </c>
      <c r="N993" s="9">
        <f>IF('tab4'!$C993=0,0,IF('tab4'!$C993=1,1,IF('tab4'!$C993=4,2,IF('tab4'!$C993=5,3,IF('tab4'!$C993=6,4,IF(AND('tab4'!$C993=80,$X$2=2),0,-1))))))</f>
        <v>2</v>
      </c>
      <c r="O993" s="9">
        <f t="shared" ref="O993:R993" si="1985">D993</f>
        <v>0</v>
      </c>
      <c r="P993" s="9">
        <f t="shared" si="1985"/>
        <v>1</v>
      </c>
      <c r="Q993" s="10">
        <f t="shared" si="1985"/>
        <v>0</v>
      </c>
      <c r="R993" s="10">
        <f t="shared" si="1985"/>
        <v>0</v>
      </c>
      <c r="S993" s="10">
        <f t="shared" ref="S993:T993" si="1986">IF(HEX2DEC(H993) &gt;= 32768, (HEX2DEC(H993) - 65535 - 1)/10, IF(HEX2DEC(H993) = 32767, IF($X$2=2, S994, 32767), HEX2DEC(H993)/10 ))</f>
        <v>30.4</v>
      </c>
      <c r="T993" s="10">
        <f t="shared" si="1986"/>
        <v>-1</v>
      </c>
      <c r="U993" s="10">
        <f t="shared" si="6"/>
        <v>-2.3</v>
      </c>
    </row>
    <row r="994" ht="14.25" customHeight="1">
      <c r="A994" s="6" t="s">
        <v>1050</v>
      </c>
      <c r="B994" s="13">
        <v>0.0</v>
      </c>
      <c r="C994" s="13">
        <v>4.0</v>
      </c>
      <c r="D994" s="9">
        <v>0.0</v>
      </c>
      <c r="E994" s="9">
        <v>1.0</v>
      </c>
      <c r="F994" s="9">
        <v>0.0</v>
      </c>
      <c r="G994" s="9">
        <v>0.0</v>
      </c>
      <c r="H994" s="4" t="s">
        <v>110</v>
      </c>
      <c r="I994" s="4" t="s">
        <v>903</v>
      </c>
      <c r="J994" s="4" t="s">
        <v>724</v>
      </c>
      <c r="L994" s="8">
        <f t="shared" si="3"/>
        <v>45310.12527</v>
      </c>
      <c r="M994" s="9">
        <f>IF('tab4'!$B994=0,0,IF('tab4'!$B994=1,1,IF('tab4'!$B994=4,2,IF('tab4'!$B994=5,3,IF('tab4'!$B994=6,4,IF(AND('tab4'!$B994=80,$X$2=2),0,-1))))))</f>
        <v>0</v>
      </c>
      <c r="N994" s="9">
        <f>IF('tab4'!$C994=0,0,IF('tab4'!$C994=1,1,IF('tab4'!$C994=4,2,IF('tab4'!$C994=5,3,IF('tab4'!$C994=6,4,IF(AND('tab4'!$C994=80,$X$2=2),0,-1))))))</f>
        <v>2</v>
      </c>
      <c r="O994" s="9">
        <f t="shared" ref="O994:R994" si="1987">D994</f>
        <v>0</v>
      </c>
      <c r="P994" s="9">
        <f t="shared" si="1987"/>
        <v>1</v>
      </c>
      <c r="Q994" s="10">
        <f t="shared" si="1987"/>
        <v>0</v>
      </c>
      <c r="R994" s="10">
        <f t="shared" si="1987"/>
        <v>0</v>
      </c>
      <c r="S994" s="10">
        <f t="shared" ref="S994:T994" si="1988">IF(HEX2DEC(H994) &gt;= 32768, (HEX2DEC(H994) - 65535 - 1)/10, IF(HEX2DEC(H994) = 32767, IF($X$2=2, S995, 32767), HEX2DEC(H994)/10 ))</f>
        <v>1.3</v>
      </c>
      <c r="T994" s="10">
        <f t="shared" si="1988"/>
        <v>-1.4</v>
      </c>
      <c r="U994" s="10">
        <f t="shared" si="6"/>
        <v>-2.7</v>
      </c>
    </row>
    <row r="995" ht="14.25" customHeight="1">
      <c r="A995" s="6" t="s">
        <v>1051</v>
      </c>
      <c r="B995" s="13">
        <v>0.0</v>
      </c>
      <c r="C995" s="13">
        <v>4.0</v>
      </c>
      <c r="D995" s="9">
        <v>2.0</v>
      </c>
      <c r="E995" s="9">
        <v>1.0</v>
      </c>
      <c r="F995" s="9">
        <v>0.0</v>
      </c>
      <c r="G995" s="9">
        <v>0.0</v>
      </c>
      <c r="H995" s="4" t="s">
        <v>506</v>
      </c>
      <c r="I995" s="4" t="s">
        <v>716</v>
      </c>
      <c r="J995" s="4" t="s">
        <v>870</v>
      </c>
      <c r="L995" s="8">
        <f t="shared" si="3"/>
        <v>45310.17166</v>
      </c>
      <c r="M995" s="9">
        <f>IF('tab4'!$B995=0,0,IF('tab4'!$B995=1,1,IF('tab4'!$B995=4,2,IF('tab4'!$B995=5,3,IF('tab4'!$B995=6,4,IF(AND('tab4'!$B995=80,$X$2=2),0,-1))))))</f>
        <v>0</v>
      </c>
      <c r="N995" s="9">
        <f>IF('tab4'!$C995=0,0,IF('tab4'!$C995=1,1,IF('tab4'!$C995=4,2,IF('tab4'!$C995=5,3,IF('tab4'!$C995=6,4,IF(AND('tab4'!$C995=80,$X$2=2),0,-1))))))</f>
        <v>2</v>
      </c>
      <c r="O995" s="9">
        <f t="shared" ref="O995:R995" si="1989">D995</f>
        <v>2</v>
      </c>
      <c r="P995" s="9">
        <f t="shared" si="1989"/>
        <v>1</v>
      </c>
      <c r="Q995" s="10">
        <f t="shared" si="1989"/>
        <v>0</v>
      </c>
      <c r="R995" s="10">
        <f t="shared" si="1989"/>
        <v>0</v>
      </c>
      <c r="S995" s="10">
        <f t="shared" ref="S995:T995" si="1990">IF(HEX2DEC(H995) &gt;= 32768, (HEX2DEC(H995) - 65535 - 1)/10, IF(HEX2DEC(H995) = 32767, IF($X$2=2, S996, 32767), HEX2DEC(H995)/10 ))</f>
        <v>-1.3</v>
      </c>
      <c r="T995" s="10">
        <f t="shared" si="1990"/>
        <v>-1.9</v>
      </c>
      <c r="U995" s="10">
        <f t="shared" si="6"/>
        <v>-3.9</v>
      </c>
    </row>
    <row r="996" ht="14.25" customHeight="1">
      <c r="A996" s="6" t="s">
        <v>1052</v>
      </c>
      <c r="B996" s="13">
        <v>0.0</v>
      </c>
      <c r="C996" s="13">
        <v>4.0</v>
      </c>
      <c r="D996" s="9">
        <v>0.0</v>
      </c>
      <c r="E996" s="9">
        <v>1.0</v>
      </c>
      <c r="F996" s="9">
        <v>0.0</v>
      </c>
      <c r="G996" s="9">
        <v>0.0</v>
      </c>
      <c r="H996" s="4" t="s">
        <v>1053</v>
      </c>
      <c r="I996" s="4" t="s">
        <v>896</v>
      </c>
      <c r="J996" s="4" t="s">
        <v>1054</v>
      </c>
      <c r="L996" s="8">
        <f t="shared" si="3"/>
        <v>45310.21332</v>
      </c>
      <c r="M996" s="9">
        <f>IF('tab4'!$B996=0,0,IF('tab4'!$B996=1,1,IF('tab4'!$B996=4,2,IF('tab4'!$B996=5,3,IF('tab4'!$B996=6,4,IF(AND('tab4'!$B996=80,$X$2=2),0,-1))))))</f>
        <v>0</v>
      </c>
      <c r="N996" s="9">
        <f>IF('tab4'!$C996=0,0,IF('tab4'!$C996=1,1,IF('tab4'!$C996=4,2,IF('tab4'!$C996=5,3,IF('tab4'!$C996=6,4,IF(AND('tab4'!$C996=80,$X$2=2),0,-1))))))</f>
        <v>2</v>
      </c>
      <c r="O996" s="9">
        <f t="shared" ref="O996:R996" si="1991">D996</f>
        <v>0</v>
      </c>
      <c r="P996" s="9">
        <f t="shared" si="1991"/>
        <v>1</v>
      </c>
      <c r="Q996" s="10">
        <f t="shared" si="1991"/>
        <v>0</v>
      </c>
      <c r="R996" s="10">
        <f t="shared" si="1991"/>
        <v>0</v>
      </c>
      <c r="S996" s="10">
        <f t="shared" ref="S996:T996" si="1992">IF(HEX2DEC(H996) &gt;= 32768, (HEX2DEC(H996) - 65535 - 1)/10, IF(HEX2DEC(H996) = 32767, IF($X$2=2, S997, 32767), HEX2DEC(H996)/10 ))</f>
        <v>30.6</v>
      </c>
      <c r="T996" s="10">
        <f t="shared" si="1992"/>
        <v>-2.8</v>
      </c>
      <c r="U996" s="10">
        <f t="shared" si="6"/>
        <v>-5.8</v>
      </c>
    </row>
    <row r="997" ht="14.25" customHeight="1">
      <c r="A997" s="6" t="s">
        <v>1055</v>
      </c>
      <c r="B997" s="13">
        <v>0.0</v>
      </c>
      <c r="C997" s="13">
        <v>4.0</v>
      </c>
      <c r="D997" s="9">
        <v>0.0</v>
      </c>
      <c r="E997" s="9">
        <v>1.0</v>
      </c>
      <c r="F997" s="9">
        <v>0.0</v>
      </c>
      <c r="G997" s="9">
        <v>0.0</v>
      </c>
      <c r="H997" s="4" t="s">
        <v>708</v>
      </c>
      <c r="I997" s="4" t="s">
        <v>994</v>
      </c>
      <c r="J997" s="4" t="s">
        <v>989</v>
      </c>
      <c r="L997" s="8">
        <f t="shared" si="3"/>
        <v>45310.29667</v>
      </c>
      <c r="M997" s="9">
        <f>IF('tab4'!$B997=0,0,IF('tab4'!$B997=1,1,IF('tab4'!$B997=4,2,IF('tab4'!$B997=5,3,IF('tab4'!$B997=6,4,IF(AND('tab4'!$B997=80,$X$2=2),0,-1))))))</f>
        <v>0</v>
      </c>
      <c r="N997" s="9">
        <f>IF('tab4'!$C997=0,0,IF('tab4'!$C997=1,1,IF('tab4'!$C997=4,2,IF('tab4'!$C997=5,3,IF('tab4'!$C997=6,4,IF(AND('tab4'!$C997=80,$X$2=2),0,-1))))))</f>
        <v>2</v>
      </c>
      <c r="O997" s="9">
        <f t="shared" ref="O997:R997" si="1993">D997</f>
        <v>0</v>
      </c>
      <c r="P997" s="9">
        <f t="shared" si="1993"/>
        <v>1</v>
      </c>
      <c r="Q997" s="10">
        <f t="shared" si="1993"/>
        <v>0</v>
      </c>
      <c r="R997" s="10">
        <f t="shared" si="1993"/>
        <v>0</v>
      </c>
      <c r="S997" s="10">
        <f t="shared" ref="S997:T997" si="1994">IF(HEX2DEC(H997) &gt;= 32768, (HEX2DEC(H997) - 65535 - 1)/10, IF(HEX2DEC(H997) = 32767, IF($X$2=2, S998, 32767), HEX2DEC(H997)/10 ))</f>
        <v>-1.2</v>
      </c>
      <c r="T997" s="10">
        <f t="shared" si="1994"/>
        <v>-4.1</v>
      </c>
      <c r="U997" s="10">
        <f t="shared" si="6"/>
        <v>-6.4</v>
      </c>
    </row>
    <row r="998" ht="14.25" customHeight="1">
      <c r="A998" s="6" t="s">
        <v>1056</v>
      </c>
      <c r="B998" s="13">
        <v>0.0</v>
      </c>
      <c r="C998" s="13">
        <v>4.0</v>
      </c>
      <c r="D998" s="9">
        <v>0.0</v>
      </c>
      <c r="E998" s="9">
        <v>1.0</v>
      </c>
      <c r="F998" s="9">
        <v>0.0</v>
      </c>
      <c r="G998" s="9">
        <v>0.0</v>
      </c>
      <c r="H998" s="4" t="s">
        <v>870</v>
      </c>
      <c r="I998" s="4" t="s">
        <v>820</v>
      </c>
      <c r="J998" s="4" t="s">
        <v>773</v>
      </c>
      <c r="L998" s="8">
        <f t="shared" si="3"/>
        <v>45310.38</v>
      </c>
      <c r="M998" s="9">
        <f>IF('tab4'!$B998=0,0,IF('tab4'!$B998=1,1,IF('tab4'!$B998=4,2,IF('tab4'!$B998=5,3,IF('tab4'!$B998=6,4,IF(AND('tab4'!$B998=80,$X$2=2),0,-1))))))</f>
        <v>0</v>
      </c>
      <c r="N998" s="9">
        <f>IF('tab4'!$C998=0,0,IF('tab4'!$C998=1,1,IF('tab4'!$C998=4,2,IF('tab4'!$C998=5,3,IF('tab4'!$C998=6,4,IF(AND('tab4'!$C998=80,$X$2=2),0,-1))))))</f>
        <v>2</v>
      </c>
      <c r="O998" s="9">
        <f t="shared" ref="O998:R998" si="1995">D998</f>
        <v>0</v>
      </c>
      <c r="P998" s="9">
        <f t="shared" si="1995"/>
        <v>1</v>
      </c>
      <c r="Q998" s="10">
        <f t="shared" si="1995"/>
        <v>0</v>
      </c>
      <c r="R998" s="10">
        <f t="shared" si="1995"/>
        <v>0</v>
      </c>
      <c r="S998" s="10">
        <f t="shared" ref="S998:T998" si="1996">IF(HEX2DEC(H998) &gt;= 32768, (HEX2DEC(H998) - 65535 - 1)/10, IF(HEX2DEC(H998) = 32767, IF($X$2=2, S999, 32767), HEX2DEC(H998)/10 ))</f>
        <v>-3.9</v>
      </c>
      <c r="T998" s="10">
        <f t="shared" si="1996"/>
        <v>-4.4</v>
      </c>
      <c r="U998" s="10">
        <f t="shared" si="6"/>
        <v>-4.9</v>
      </c>
    </row>
    <row r="999" ht="14.25" customHeight="1">
      <c r="A999" s="6" t="s">
        <v>1057</v>
      </c>
      <c r="B999" s="13">
        <v>0.0</v>
      </c>
      <c r="C999" s="13">
        <v>4.0</v>
      </c>
      <c r="D999" s="9">
        <v>0.0</v>
      </c>
      <c r="E999" s="9">
        <v>1.0</v>
      </c>
      <c r="F999" s="9">
        <v>0.0</v>
      </c>
      <c r="G999" s="9">
        <v>0.0</v>
      </c>
      <c r="H999" s="4" t="s">
        <v>724</v>
      </c>
      <c r="I999" s="4" t="s">
        <v>502</v>
      </c>
      <c r="J999" s="4" t="s">
        <v>73</v>
      </c>
      <c r="L999" s="8">
        <f t="shared" si="3"/>
        <v>45310.46325</v>
      </c>
      <c r="M999" s="9">
        <f>IF('tab4'!$B999=0,0,IF('tab4'!$B999=1,1,IF('tab4'!$B999=4,2,IF('tab4'!$B999=5,3,IF('tab4'!$B999=6,4,IF(AND('tab4'!$B999=80,$X$2=2),0,-1))))))</f>
        <v>0</v>
      </c>
      <c r="N999" s="9">
        <f>IF('tab4'!$C999=0,0,IF('tab4'!$C999=1,1,IF('tab4'!$C999=4,2,IF('tab4'!$C999=5,3,IF('tab4'!$C999=6,4,IF(AND('tab4'!$C999=80,$X$2=2),0,-1))))))</f>
        <v>2</v>
      </c>
      <c r="O999" s="9">
        <f t="shared" ref="O999:R999" si="1997">D999</f>
        <v>0</v>
      </c>
      <c r="P999" s="9">
        <f t="shared" si="1997"/>
        <v>1</v>
      </c>
      <c r="Q999" s="10">
        <f t="shared" si="1997"/>
        <v>0</v>
      </c>
      <c r="R999" s="10">
        <f t="shared" si="1997"/>
        <v>0</v>
      </c>
      <c r="S999" s="10">
        <f t="shared" ref="S999:T999" si="1998">IF(HEX2DEC(H999) &gt;= 32768, (HEX2DEC(H999) - 65535 - 1)/10, IF(HEX2DEC(H999) = 32767, IF($X$2=2, S1000, 32767), HEX2DEC(H999)/10 ))</f>
        <v>-2.7</v>
      </c>
      <c r="T999" s="10">
        <f t="shared" si="1998"/>
        <v>-1.1</v>
      </c>
      <c r="U999" s="10">
        <f t="shared" si="6"/>
        <v>4</v>
      </c>
    </row>
    <row r="1000" ht="14.25" customHeight="1">
      <c r="A1000" s="6" t="s">
        <v>1058</v>
      </c>
      <c r="B1000" s="13">
        <v>0.0</v>
      </c>
      <c r="C1000" s="13">
        <v>0.0</v>
      </c>
      <c r="D1000" s="9">
        <v>0.0</v>
      </c>
      <c r="E1000" s="9">
        <v>0.0</v>
      </c>
      <c r="F1000" s="9">
        <v>0.0</v>
      </c>
      <c r="G1000" s="9">
        <v>0.0</v>
      </c>
      <c r="H1000" s="4" t="s">
        <v>107</v>
      </c>
      <c r="I1000" s="4" t="s">
        <v>75</v>
      </c>
      <c r="J1000" s="4" t="s">
        <v>59</v>
      </c>
      <c r="L1000" s="8">
        <f t="shared" si="3"/>
        <v>45310.52569</v>
      </c>
      <c r="M1000" s="9">
        <f>IF('tab4'!$B1000=0,0,IF('tab4'!$B1000=1,1,IF('tab4'!$B1000=4,2,IF('tab4'!$B1000=5,3,IF('tab4'!$B1000=6,4,IF(AND('tab4'!$B1000=80,$X$2=2),0,-1))))))</f>
        <v>0</v>
      </c>
      <c r="N1000" s="9">
        <f>IF('tab4'!$C1000=0,0,IF('tab4'!$C1000=1,1,IF('tab4'!$C1000=4,2,IF('tab4'!$C1000=5,3,IF('tab4'!$C1000=6,4,IF(AND('tab4'!$C1000=80,$X$2=2),0,-1))))))</f>
        <v>0</v>
      </c>
      <c r="O1000" s="9">
        <f t="shared" ref="O1000:R1000" si="1999">D1000</f>
        <v>0</v>
      </c>
      <c r="P1000" s="9">
        <f t="shared" si="1999"/>
        <v>0</v>
      </c>
      <c r="Q1000" s="10">
        <f t="shared" si="1999"/>
        <v>0</v>
      </c>
      <c r="R1000" s="10">
        <f t="shared" si="1999"/>
        <v>0</v>
      </c>
      <c r="S1000" s="10">
        <f t="shared" ref="S1000:T1000" si="2000">IF(HEX2DEC(H1000) &gt;= 32768, (HEX2DEC(H1000) - 65535 - 1)/10, IF(HEX2DEC(H1000) = 32767, IF($X$2=2, S1001, 32767), HEX2DEC(H1000)/10 ))</f>
        <v>1.4</v>
      </c>
      <c r="T1000" s="10">
        <f t="shared" si="2000"/>
        <v>4.1</v>
      </c>
      <c r="U1000" s="10">
        <f t="shared" si="6"/>
        <v>6.8</v>
      </c>
    </row>
    <row r="1001" ht="14.25" customHeight="1">
      <c r="A1001" s="6" t="s">
        <v>1059</v>
      </c>
      <c r="B1001" s="13">
        <v>0.0</v>
      </c>
      <c r="C1001" s="13">
        <v>0.0</v>
      </c>
      <c r="D1001" s="9">
        <v>0.0</v>
      </c>
      <c r="E1001" s="9">
        <v>0.0</v>
      </c>
      <c r="F1001" s="9">
        <v>0.0</v>
      </c>
      <c r="G1001" s="9">
        <v>0.0</v>
      </c>
      <c r="H1001" s="4" t="s">
        <v>79</v>
      </c>
      <c r="I1001" s="4" t="s">
        <v>419</v>
      </c>
      <c r="J1001" s="4" t="s">
        <v>30</v>
      </c>
      <c r="L1001" s="8">
        <f t="shared" si="3"/>
        <v>45310.59438</v>
      </c>
      <c r="M1001" s="9">
        <f>IF('tab4'!$B1001=0,0,IF('tab4'!$B1001=1,1,IF('tab4'!$B1001=4,2,IF('tab4'!$B1001=5,3,IF('tab4'!$B1001=6,4,IF(AND('tab4'!$B1001=80,$X$2=2),0,-1))))))</f>
        <v>0</v>
      </c>
      <c r="N1001" s="9">
        <f>IF('tab4'!$C1001=0,0,IF('tab4'!$C1001=1,1,IF('tab4'!$C1001=4,2,IF('tab4'!$C1001=5,3,IF('tab4'!$C1001=6,4,IF(AND('tab4'!$C1001=80,$X$2=2),0,-1))))))</f>
        <v>0</v>
      </c>
      <c r="O1001" s="9">
        <f t="shared" ref="O1001:R1001" si="2001">D1001</f>
        <v>0</v>
      </c>
      <c r="P1001" s="9">
        <f t="shared" si="2001"/>
        <v>0</v>
      </c>
      <c r="Q1001" s="10">
        <f t="shared" si="2001"/>
        <v>0</v>
      </c>
      <c r="R1001" s="10">
        <f t="shared" si="2001"/>
        <v>0</v>
      </c>
      <c r="S1001" s="10">
        <f t="shared" ref="S1001:T1001" si="2002">IF(HEX2DEC(H1001) &gt;= 32768, (HEX2DEC(H1001) - 65535 - 1)/10, IF(HEX2DEC(H1001) = 32767, IF($X$2=2, S1002, 32767), HEX2DEC(H1001)/10 ))</f>
        <v>3.6</v>
      </c>
      <c r="T1001" s="10">
        <f t="shared" si="2002"/>
        <v>7.2</v>
      </c>
      <c r="U1001" s="10">
        <f t="shared" si="6"/>
        <v>5.2</v>
      </c>
    </row>
    <row r="1002" ht="14.25" customHeight="1">
      <c r="A1002" s="6" t="s">
        <v>1060</v>
      </c>
      <c r="B1002" s="13">
        <v>0.0</v>
      </c>
      <c r="C1002" s="13">
        <v>0.0</v>
      </c>
      <c r="D1002" s="9">
        <v>0.0</v>
      </c>
      <c r="E1002" s="9">
        <v>0.0</v>
      </c>
      <c r="F1002" s="9">
        <v>0.0</v>
      </c>
      <c r="G1002" s="9">
        <v>0.0</v>
      </c>
      <c r="H1002" s="4" t="s">
        <v>79</v>
      </c>
      <c r="I1002" s="4" t="s">
        <v>62</v>
      </c>
      <c r="J1002" s="4" t="s">
        <v>24</v>
      </c>
      <c r="L1002" s="8">
        <f t="shared" si="3"/>
        <v>45310.60836</v>
      </c>
      <c r="M1002" s="9">
        <f>IF('tab4'!$B1002=0,0,IF('tab4'!$B1002=1,1,IF('tab4'!$B1002=4,2,IF('tab4'!$B1002=5,3,IF('tab4'!$B1002=6,4,IF(AND('tab4'!$B1002=80,$X$2=2),0,-1))))))</f>
        <v>0</v>
      </c>
      <c r="N1002" s="9">
        <f>IF('tab4'!$C1002=0,0,IF('tab4'!$C1002=1,1,IF('tab4'!$C1002=4,2,IF('tab4'!$C1002=5,3,IF('tab4'!$C1002=6,4,IF(AND('tab4'!$C1002=80,$X$2=2),0,-1))))))</f>
        <v>0</v>
      </c>
      <c r="O1002" s="9">
        <f t="shared" ref="O1002:R1002" si="2003">D1002</f>
        <v>0</v>
      </c>
      <c r="P1002" s="9">
        <f t="shared" si="2003"/>
        <v>0</v>
      </c>
      <c r="Q1002" s="10">
        <f t="shared" si="2003"/>
        <v>0</v>
      </c>
      <c r="R1002" s="10">
        <f t="shared" si="2003"/>
        <v>0</v>
      </c>
      <c r="S1002" s="10">
        <f t="shared" ref="S1002:T1002" si="2004">IF(HEX2DEC(H1002) &gt;= 32768, (HEX2DEC(H1002) - 65535 - 1)/10, IF(HEX2DEC(H1002) = 32767, IF($X$2=2, S1003, 32767), HEX2DEC(H1002)/10 ))</f>
        <v>3.6</v>
      </c>
      <c r="T1002" s="10">
        <f t="shared" si="2004"/>
        <v>7.5</v>
      </c>
      <c r="U1002" s="10">
        <f t="shared" si="6"/>
        <v>4.8</v>
      </c>
    </row>
    <row r="1003" ht="14.25" customHeight="1">
      <c r="A1003" s="6" t="s">
        <v>1061</v>
      </c>
      <c r="B1003" s="13">
        <v>0.0</v>
      </c>
      <c r="C1003" s="13">
        <v>0.0</v>
      </c>
      <c r="D1003" s="9">
        <v>0.0</v>
      </c>
      <c r="E1003" s="9">
        <v>0.0</v>
      </c>
      <c r="F1003" s="9">
        <v>0.0</v>
      </c>
      <c r="G1003" s="9">
        <v>0.0</v>
      </c>
      <c r="H1003" s="4" t="s">
        <v>79</v>
      </c>
      <c r="I1003" s="4" t="s">
        <v>124</v>
      </c>
      <c r="J1003" s="4" t="s">
        <v>82</v>
      </c>
      <c r="L1003" s="8">
        <f t="shared" si="3"/>
        <v>45310.62336</v>
      </c>
      <c r="M1003" s="9">
        <f>IF('tab4'!$B1003=0,0,IF('tab4'!$B1003=1,1,IF('tab4'!$B1003=4,2,IF('tab4'!$B1003=5,3,IF('tab4'!$B1003=6,4,IF(AND('tab4'!$B1003=80,$X$2=2),0,-1))))))</f>
        <v>0</v>
      </c>
      <c r="N1003" s="9">
        <f>IF('tab4'!$C1003=0,0,IF('tab4'!$C1003=1,1,IF('tab4'!$C1003=4,2,IF('tab4'!$C1003=5,3,IF('tab4'!$C1003=6,4,IF(AND('tab4'!$C1003=80,$X$2=2),0,-1))))))</f>
        <v>0</v>
      </c>
      <c r="O1003" s="9">
        <f t="shared" ref="O1003:R1003" si="2005">D1003</f>
        <v>0</v>
      </c>
      <c r="P1003" s="9">
        <f t="shared" si="2005"/>
        <v>0</v>
      </c>
      <c r="Q1003" s="10">
        <f t="shared" si="2005"/>
        <v>0</v>
      </c>
      <c r="R1003" s="10">
        <f t="shared" si="2005"/>
        <v>0</v>
      </c>
      <c r="S1003" s="10">
        <f t="shared" ref="S1003:T1003" si="2006">IF(HEX2DEC(H1003) &gt;= 32768, (HEX2DEC(H1003) - 65535 - 1)/10, IF(HEX2DEC(H1003) = 32767, IF($X$2=2, S1004, 32767), HEX2DEC(H1003)/10 ))</f>
        <v>3.6</v>
      </c>
      <c r="T1003" s="10">
        <f t="shared" si="2006"/>
        <v>7</v>
      </c>
      <c r="U1003" s="10">
        <f t="shared" si="6"/>
        <v>3.8</v>
      </c>
    </row>
    <row r="1004" ht="14.25" customHeight="1">
      <c r="A1004" s="6" t="s">
        <v>1062</v>
      </c>
      <c r="B1004" s="13">
        <v>0.0</v>
      </c>
      <c r="C1004" s="13">
        <v>4.0</v>
      </c>
      <c r="D1004" s="9">
        <v>0.0</v>
      </c>
      <c r="E1004" s="9">
        <v>1.0</v>
      </c>
      <c r="F1004" s="9">
        <v>0.0</v>
      </c>
      <c r="G1004" s="9">
        <v>0.0</v>
      </c>
      <c r="H1004" s="4" t="s">
        <v>163</v>
      </c>
      <c r="I1004" s="4" t="s">
        <v>86</v>
      </c>
      <c r="J1004" s="4" t="s">
        <v>443</v>
      </c>
      <c r="L1004" s="8">
        <f t="shared" si="3"/>
        <v>45310.66917</v>
      </c>
      <c r="M1004" s="9">
        <f>IF('tab4'!$B1004=0,0,IF('tab4'!$B1004=1,1,IF('tab4'!$B1004=4,2,IF('tab4'!$B1004=5,3,IF('tab4'!$B1004=6,4,IF(AND('tab4'!$B1004=80,$X$2=2),0,-1))))))</f>
        <v>0</v>
      </c>
      <c r="N1004" s="9">
        <f>IF('tab4'!$C1004=0,0,IF('tab4'!$C1004=1,1,IF('tab4'!$C1004=4,2,IF('tab4'!$C1004=5,3,IF('tab4'!$C1004=6,4,IF(AND('tab4'!$C1004=80,$X$2=2),0,-1))))))</f>
        <v>2</v>
      </c>
      <c r="O1004" s="9">
        <f t="shared" ref="O1004:R1004" si="2007">D1004</f>
        <v>0</v>
      </c>
      <c r="P1004" s="9">
        <f t="shared" si="2007"/>
        <v>1</v>
      </c>
      <c r="Q1004" s="10">
        <f t="shared" si="2007"/>
        <v>0</v>
      </c>
      <c r="R1004" s="10">
        <f t="shared" si="2007"/>
        <v>0</v>
      </c>
      <c r="S1004" s="10">
        <f t="shared" ref="S1004:T1004" si="2008">IF(HEX2DEC(H1004) &gt;= 32768, (HEX2DEC(H1004) - 65535 - 1)/10, IF(HEX2DEC(H1004) = 32767, IF($X$2=2, S1005, 32767), HEX2DEC(H1004)/10 ))</f>
        <v>1.1</v>
      </c>
      <c r="T1004" s="10">
        <f t="shared" si="2008"/>
        <v>1.9</v>
      </c>
      <c r="U1004" s="10">
        <f t="shared" si="6"/>
        <v>-0.9</v>
      </c>
    </row>
    <row r="1005" ht="14.25" customHeight="1">
      <c r="A1005" s="6" t="s">
        <v>1063</v>
      </c>
      <c r="B1005" s="13">
        <v>0.0</v>
      </c>
      <c r="C1005" s="13">
        <v>4.0</v>
      </c>
      <c r="D1005" s="9">
        <v>0.0</v>
      </c>
      <c r="E1005" s="9">
        <v>1.0</v>
      </c>
      <c r="F1005" s="9">
        <v>0.0</v>
      </c>
      <c r="G1005" s="9">
        <v>0.0</v>
      </c>
      <c r="H1005" s="4" t="s">
        <v>706</v>
      </c>
      <c r="I1005" s="4" t="s">
        <v>504</v>
      </c>
      <c r="J1005" s="4" t="s">
        <v>505</v>
      </c>
      <c r="L1005" s="8">
        <f t="shared" si="3"/>
        <v>45310.7525</v>
      </c>
      <c r="M1005" s="9">
        <f>IF('tab4'!$B1005=0,0,IF('tab4'!$B1005=1,1,IF('tab4'!$B1005=4,2,IF('tab4'!$B1005=5,3,IF('tab4'!$B1005=6,4,IF(AND('tab4'!$B1005=80,$X$2=2),0,-1))))))</f>
        <v>0</v>
      </c>
      <c r="N1005" s="9">
        <f>IF('tab4'!$C1005=0,0,IF('tab4'!$C1005=1,1,IF('tab4'!$C1005=4,2,IF('tab4'!$C1005=5,3,IF('tab4'!$C1005=6,4,IF(AND('tab4'!$C1005=80,$X$2=2),0,-1))))))</f>
        <v>2</v>
      </c>
      <c r="O1005" s="9">
        <f t="shared" ref="O1005:R1005" si="2009">D1005</f>
        <v>0</v>
      </c>
      <c r="P1005" s="9">
        <f t="shared" si="2009"/>
        <v>1</v>
      </c>
      <c r="Q1005" s="10">
        <f t="shared" si="2009"/>
        <v>0</v>
      </c>
      <c r="R1005" s="10">
        <f t="shared" si="2009"/>
        <v>0</v>
      </c>
      <c r="S1005" s="10">
        <f t="shared" ref="S1005:T1005" si="2010">IF(HEX2DEC(H1005) &gt;= 32768, (HEX2DEC(H1005) - 65535 - 1)/10, IF(HEX2DEC(H1005) = 32767, IF($X$2=2, S1006, 32767), HEX2DEC(H1005)/10 ))</f>
        <v>-0.5</v>
      </c>
      <c r="T1005" s="10">
        <f t="shared" si="2010"/>
        <v>-1</v>
      </c>
      <c r="U1005" s="10">
        <f t="shared" si="6"/>
        <v>-2</v>
      </c>
    </row>
    <row r="1006" ht="14.25" customHeight="1">
      <c r="A1006" s="6" t="s">
        <v>1064</v>
      </c>
      <c r="B1006" s="13">
        <v>0.0</v>
      </c>
      <c r="C1006" s="13">
        <v>4.0</v>
      </c>
      <c r="D1006" s="9">
        <v>0.0</v>
      </c>
      <c r="E1006" s="9">
        <v>1.0</v>
      </c>
      <c r="F1006" s="9">
        <v>0.0</v>
      </c>
      <c r="G1006" s="9">
        <v>0.0</v>
      </c>
      <c r="H1006" s="4" t="s">
        <v>708</v>
      </c>
      <c r="I1006" s="4" t="s">
        <v>822</v>
      </c>
      <c r="J1006" s="4" t="s">
        <v>721</v>
      </c>
      <c r="L1006" s="8">
        <f t="shared" si="3"/>
        <v>45310.83584</v>
      </c>
      <c r="M1006" s="9">
        <f>IF('tab4'!$B1006=0,0,IF('tab4'!$B1006=1,1,IF('tab4'!$B1006=4,2,IF('tab4'!$B1006=5,3,IF('tab4'!$B1006=6,4,IF(AND('tab4'!$B1006=80,$X$2=2),0,-1))))))</f>
        <v>0</v>
      </c>
      <c r="N1006" s="9">
        <f>IF('tab4'!$C1006=0,0,IF('tab4'!$C1006=1,1,IF('tab4'!$C1006=4,2,IF('tab4'!$C1006=5,3,IF('tab4'!$C1006=6,4,IF(AND('tab4'!$C1006=80,$X$2=2),0,-1))))))</f>
        <v>2</v>
      </c>
      <c r="O1006" s="9">
        <f t="shared" ref="O1006:R1006" si="2011">D1006</f>
        <v>0</v>
      </c>
      <c r="P1006" s="9">
        <f t="shared" si="2011"/>
        <v>1</v>
      </c>
      <c r="Q1006" s="10">
        <f t="shared" si="2011"/>
        <v>0</v>
      </c>
      <c r="R1006" s="10">
        <f t="shared" si="2011"/>
        <v>0</v>
      </c>
      <c r="S1006" s="10">
        <f t="shared" ref="S1006:T1006" si="2012">IF(HEX2DEC(H1006) &gt;= 32768, (HEX2DEC(H1006) - 65535 - 1)/10, IF(HEX2DEC(H1006) = 32767, IF($X$2=2, S1007, 32767), HEX2DEC(H1006)/10 ))</f>
        <v>-1.2</v>
      </c>
      <c r="T1006" s="10">
        <f t="shared" si="2012"/>
        <v>-1.6</v>
      </c>
      <c r="U1006" s="10">
        <f t="shared" si="6"/>
        <v>-2.4</v>
      </c>
    </row>
    <row r="1007" ht="14.25" customHeight="1">
      <c r="A1007" s="6" t="s">
        <v>1065</v>
      </c>
      <c r="B1007" s="13">
        <v>0.0</v>
      </c>
      <c r="C1007" s="13">
        <v>4.0</v>
      </c>
      <c r="D1007" s="9">
        <v>0.0</v>
      </c>
      <c r="E1007" s="9">
        <v>1.0</v>
      </c>
      <c r="F1007" s="9">
        <v>0.0</v>
      </c>
      <c r="G1007" s="9">
        <v>0.0</v>
      </c>
      <c r="H1007" s="4" t="s">
        <v>723</v>
      </c>
      <c r="I1007" s="4" t="s">
        <v>710</v>
      </c>
      <c r="J1007" s="4" t="s">
        <v>505</v>
      </c>
      <c r="L1007" s="8">
        <f t="shared" si="3"/>
        <v>45310.91918</v>
      </c>
      <c r="M1007" s="9">
        <f>IF('tab4'!$B1007=0,0,IF('tab4'!$B1007=1,1,IF('tab4'!$B1007=4,2,IF('tab4'!$B1007=5,3,IF('tab4'!$B1007=6,4,IF(AND('tab4'!$B1007=80,$X$2=2),0,-1))))))</f>
        <v>0</v>
      </c>
      <c r="N1007" s="9">
        <f>IF('tab4'!$C1007=0,0,IF('tab4'!$C1007=1,1,IF('tab4'!$C1007=4,2,IF('tab4'!$C1007=5,3,IF('tab4'!$C1007=6,4,IF(AND('tab4'!$C1007=80,$X$2=2),0,-1))))))</f>
        <v>2</v>
      </c>
      <c r="O1007" s="9">
        <f t="shared" ref="O1007:R1007" si="2013">D1007</f>
        <v>0</v>
      </c>
      <c r="P1007" s="9">
        <f t="shared" si="2013"/>
        <v>1</v>
      </c>
      <c r="Q1007" s="10">
        <f t="shared" si="2013"/>
        <v>0</v>
      </c>
      <c r="R1007" s="10">
        <f t="shared" si="2013"/>
        <v>0</v>
      </c>
      <c r="S1007" s="10">
        <f t="shared" ref="S1007:T1007" si="2014">IF(HEX2DEC(H1007) &gt;= 32768, (HEX2DEC(H1007) - 65535 - 1)/10, IF(HEX2DEC(H1007) = 32767, IF($X$2=2, S1008, 32767), HEX2DEC(H1007)/10 ))</f>
        <v>-1.7</v>
      </c>
      <c r="T1007" s="10">
        <f t="shared" si="2014"/>
        <v>-2.1</v>
      </c>
      <c r="U1007" s="10">
        <f t="shared" si="6"/>
        <v>-2</v>
      </c>
    </row>
    <row r="1008" ht="14.25" customHeight="1">
      <c r="A1008" s="6" t="s">
        <v>1066</v>
      </c>
      <c r="B1008" s="13">
        <v>0.0</v>
      </c>
      <c r="C1008" s="13">
        <v>4.0</v>
      </c>
      <c r="D1008" s="9">
        <v>0.0</v>
      </c>
      <c r="E1008" s="9">
        <v>1.0</v>
      </c>
      <c r="F1008" s="9">
        <v>0.0</v>
      </c>
      <c r="G1008" s="9">
        <v>0.0</v>
      </c>
      <c r="H1008" s="4" t="s">
        <v>716</v>
      </c>
      <c r="I1008" s="4" t="s">
        <v>714</v>
      </c>
      <c r="J1008" s="4" t="s">
        <v>505</v>
      </c>
      <c r="L1008" s="8">
        <f t="shared" si="3"/>
        <v>45311.00251</v>
      </c>
      <c r="M1008" s="9">
        <f>IF('tab4'!$B1008=0,0,IF('tab4'!$B1008=1,1,IF('tab4'!$B1008=4,2,IF('tab4'!$B1008=5,3,IF('tab4'!$B1008=6,4,IF(AND('tab4'!$B1008=80,$X$2=2),0,-1))))))</f>
        <v>0</v>
      </c>
      <c r="N1008" s="9">
        <f>IF('tab4'!$C1008=0,0,IF('tab4'!$C1008=1,1,IF('tab4'!$C1008=4,2,IF('tab4'!$C1008=5,3,IF('tab4'!$C1008=6,4,IF(AND('tab4'!$C1008=80,$X$2=2),0,-1))))))</f>
        <v>2</v>
      </c>
      <c r="O1008" s="9">
        <f t="shared" ref="O1008:R1008" si="2015">D1008</f>
        <v>0</v>
      </c>
      <c r="P1008" s="9">
        <f t="shared" si="2015"/>
        <v>1</v>
      </c>
      <c r="Q1008" s="10">
        <f t="shared" si="2015"/>
        <v>0</v>
      </c>
      <c r="R1008" s="10">
        <f t="shared" si="2015"/>
        <v>0</v>
      </c>
      <c r="S1008" s="10">
        <f t="shared" ref="S1008:T1008" si="2016">IF(HEX2DEC(H1008) &gt;= 32768, (HEX2DEC(H1008) - 65535 - 1)/10, IF(HEX2DEC(H1008) = 32767, IF($X$2=2, S1009, 32767), HEX2DEC(H1008)/10 ))</f>
        <v>-1.9</v>
      </c>
      <c r="T1008" s="10">
        <f t="shared" si="2016"/>
        <v>-2.5</v>
      </c>
      <c r="U1008" s="10">
        <f t="shared" si="6"/>
        <v>-2</v>
      </c>
    </row>
    <row r="1009" ht="14.25" customHeight="1">
      <c r="A1009" s="6" t="s">
        <v>1067</v>
      </c>
      <c r="B1009" s="13">
        <v>0.0</v>
      </c>
      <c r="C1009" s="13">
        <v>4.0</v>
      </c>
      <c r="D1009" s="9">
        <v>0.0</v>
      </c>
      <c r="E1009" s="9">
        <v>1.0</v>
      </c>
      <c r="F1009" s="9">
        <v>0.0</v>
      </c>
      <c r="G1009" s="9">
        <v>0.0</v>
      </c>
      <c r="H1009" s="4" t="s">
        <v>1068</v>
      </c>
      <c r="I1009" s="4" t="s">
        <v>826</v>
      </c>
      <c r="J1009" s="4" t="s">
        <v>729</v>
      </c>
      <c r="L1009" s="8">
        <f t="shared" si="3"/>
        <v>45311.08586</v>
      </c>
      <c r="M1009" s="9">
        <f>IF('tab4'!$B1009=0,0,IF('tab4'!$B1009=1,1,IF('tab4'!$B1009=4,2,IF('tab4'!$B1009=5,3,IF('tab4'!$B1009=6,4,IF(AND('tab4'!$B1009=80,$X$2=2),0,-1))))))</f>
        <v>0</v>
      </c>
      <c r="N1009" s="9">
        <f>IF('tab4'!$C1009=0,0,IF('tab4'!$C1009=1,1,IF('tab4'!$C1009=4,2,IF('tab4'!$C1009=5,3,IF('tab4'!$C1009=6,4,IF(AND('tab4'!$C1009=80,$X$2=2),0,-1))))))</f>
        <v>2</v>
      </c>
      <c r="O1009" s="9">
        <f t="shared" ref="O1009:R1009" si="2017">D1009</f>
        <v>0</v>
      </c>
      <c r="P1009" s="9">
        <f t="shared" si="2017"/>
        <v>1</v>
      </c>
      <c r="Q1009" s="10">
        <f t="shared" si="2017"/>
        <v>0</v>
      </c>
      <c r="R1009" s="10">
        <f t="shared" si="2017"/>
        <v>0</v>
      </c>
      <c r="S1009" s="10">
        <f t="shared" ref="S1009:T1009" si="2018">IF(HEX2DEC(H1009) &gt;= 32768, (HEX2DEC(H1009) - 65535 - 1)/10, IF(HEX2DEC(H1009) = 32767, IF($X$2=2, S1010, 32767), HEX2DEC(H1009)/10 ))</f>
        <v>-2.9</v>
      </c>
      <c r="T1009" s="10">
        <f t="shared" si="2018"/>
        <v>-3.8</v>
      </c>
      <c r="U1009" s="10">
        <f t="shared" si="6"/>
        <v>-3.4</v>
      </c>
    </row>
    <row r="1010" ht="14.25" customHeight="1">
      <c r="A1010" s="6" t="s">
        <v>1069</v>
      </c>
      <c r="B1010" s="13">
        <v>0.0</v>
      </c>
      <c r="C1010" s="13">
        <v>4.0</v>
      </c>
      <c r="D1010" s="9">
        <v>0.0</v>
      </c>
      <c r="E1010" s="9">
        <v>1.0</v>
      </c>
      <c r="F1010" s="9">
        <v>0.0</v>
      </c>
      <c r="G1010" s="9">
        <v>0.0</v>
      </c>
      <c r="H1010" s="4" t="s">
        <v>994</v>
      </c>
      <c r="I1010" s="4" t="s">
        <v>872</v>
      </c>
      <c r="J1010" s="4" t="s">
        <v>1070</v>
      </c>
      <c r="L1010" s="8">
        <f t="shared" si="3"/>
        <v>45311.16919</v>
      </c>
      <c r="M1010" s="9">
        <f>IF('tab4'!$B1010=0,0,IF('tab4'!$B1010=1,1,IF('tab4'!$B1010=4,2,IF('tab4'!$B1010=5,3,IF('tab4'!$B1010=6,4,IF(AND('tab4'!$B1010=80,$X$2=2),0,-1))))))</f>
        <v>0</v>
      </c>
      <c r="N1010" s="9">
        <f>IF('tab4'!$C1010=0,0,IF('tab4'!$C1010=1,1,IF('tab4'!$C1010=4,2,IF('tab4'!$C1010=5,3,IF('tab4'!$C1010=6,4,IF(AND('tab4'!$C1010=80,$X$2=2),0,-1))))))</f>
        <v>2</v>
      </c>
      <c r="O1010" s="9">
        <f t="shared" ref="O1010:R1010" si="2019">D1010</f>
        <v>0</v>
      </c>
      <c r="P1010" s="9">
        <f t="shared" si="2019"/>
        <v>1</v>
      </c>
      <c r="Q1010" s="10">
        <f t="shared" si="2019"/>
        <v>0</v>
      </c>
      <c r="R1010" s="10">
        <f t="shared" si="2019"/>
        <v>0</v>
      </c>
      <c r="S1010" s="10">
        <f t="shared" ref="S1010:T1010" si="2020">IF(HEX2DEC(H1010) &gt;= 32768, (HEX2DEC(H1010) - 65535 - 1)/10, IF(HEX2DEC(H1010) = 32767, IF($X$2=2, S1011, 32767), HEX2DEC(H1010)/10 ))</f>
        <v>-4.1</v>
      </c>
      <c r="T1010" s="10">
        <f t="shared" si="2020"/>
        <v>-5</v>
      </c>
      <c r="U1010" s="10">
        <f t="shared" si="6"/>
        <v>-4.6</v>
      </c>
    </row>
    <row r="1011" ht="14.25" customHeight="1">
      <c r="A1011" s="6" t="s">
        <v>1071</v>
      </c>
      <c r="B1011" s="13">
        <v>0.0</v>
      </c>
      <c r="C1011" s="13">
        <v>4.0</v>
      </c>
      <c r="D1011" s="9">
        <v>0.0</v>
      </c>
      <c r="E1011" s="9">
        <v>1.0</v>
      </c>
      <c r="F1011" s="9">
        <v>0.0</v>
      </c>
      <c r="G1011" s="9">
        <v>0.0</v>
      </c>
      <c r="H1011" s="4" t="s">
        <v>1072</v>
      </c>
      <c r="I1011" s="4" t="s">
        <v>984</v>
      </c>
      <c r="J1011" s="4" t="s">
        <v>889</v>
      </c>
      <c r="L1011" s="8">
        <f t="shared" si="3"/>
        <v>45311.25253</v>
      </c>
      <c r="M1011" s="9">
        <f>IF('tab4'!$B1011=0,0,IF('tab4'!$B1011=1,1,IF('tab4'!$B1011=4,2,IF('tab4'!$B1011=5,3,IF('tab4'!$B1011=6,4,IF(AND('tab4'!$B1011=80,$X$2=2),0,-1))))))</f>
        <v>0</v>
      </c>
      <c r="N1011" s="9">
        <f>IF('tab4'!$C1011=0,0,IF('tab4'!$C1011=1,1,IF('tab4'!$C1011=4,2,IF('tab4'!$C1011=5,3,IF('tab4'!$C1011=6,4,IF(AND('tab4'!$C1011=80,$X$2=2),0,-1))))))</f>
        <v>2</v>
      </c>
      <c r="O1011" s="9">
        <f t="shared" ref="O1011:R1011" si="2021">D1011</f>
        <v>0</v>
      </c>
      <c r="P1011" s="9">
        <f t="shared" si="2021"/>
        <v>1</v>
      </c>
      <c r="Q1011" s="10">
        <f t="shared" si="2021"/>
        <v>0</v>
      </c>
      <c r="R1011" s="10">
        <f t="shared" si="2021"/>
        <v>0</v>
      </c>
      <c r="S1011" s="10">
        <f t="shared" ref="S1011:T1011" si="2022">IF(HEX2DEC(H1011) &gt;= 32768, (HEX2DEC(H1011) - 65535 - 1)/10, IF(HEX2DEC(H1011) = 32767, IF($X$2=2, S1012, 32767), HEX2DEC(H1011)/10 ))</f>
        <v>-4.3</v>
      </c>
      <c r="T1011" s="10">
        <f t="shared" si="2022"/>
        <v>-5.3</v>
      </c>
      <c r="U1011" s="10">
        <f t="shared" si="6"/>
        <v>-4.7</v>
      </c>
    </row>
    <row r="1012" ht="14.25" customHeight="1">
      <c r="A1012" s="6" t="s">
        <v>1073</v>
      </c>
      <c r="B1012" s="13">
        <v>0.0</v>
      </c>
      <c r="C1012" s="13">
        <v>4.0</v>
      </c>
      <c r="D1012" s="9">
        <v>0.0</v>
      </c>
      <c r="E1012" s="9">
        <v>1.0</v>
      </c>
      <c r="F1012" s="9">
        <v>0.0</v>
      </c>
      <c r="G1012" s="9">
        <v>0.0</v>
      </c>
      <c r="H1012" s="4" t="s">
        <v>867</v>
      </c>
      <c r="I1012" s="4" t="s">
        <v>773</v>
      </c>
      <c r="J1012" s="4" t="s">
        <v>1070</v>
      </c>
      <c r="L1012" s="8">
        <f t="shared" si="3"/>
        <v>45311.33587</v>
      </c>
      <c r="M1012" s="9">
        <f>IF('tab4'!$B1012=0,0,IF('tab4'!$B1012=1,1,IF('tab4'!$B1012=4,2,IF('tab4'!$B1012=5,3,IF('tab4'!$B1012=6,4,IF(AND('tab4'!$B1012=80,$X$2=2),0,-1))))))</f>
        <v>0</v>
      </c>
      <c r="N1012" s="9">
        <f>IF('tab4'!$C1012=0,0,IF('tab4'!$C1012=1,1,IF('tab4'!$C1012=4,2,IF('tab4'!$C1012=5,3,IF('tab4'!$C1012=6,4,IF(AND('tab4'!$C1012=80,$X$2=2),0,-1))))))</f>
        <v>2</v>
      </c>
      <c r="O1012" s="9">
        <f t="shared" ref="O1012:R1012" si="2023">D1012</f>
        <v>0</v>
      </c>
      <c r="P1012" s="9">
        <f t="shared" si="2023"/>
        <v>1</v>
      </c>
      <c r="Q1012" s="10">
        <f t="shared" si="2023"/>
        <v>0</v>
      </c>
      <c r="R1012" s="10">
        <f t="shared" si="2023"/>
        <v>0</v>
      </c>
      <c r="S1012" s="10">
        <f t="shared" ref="S1012:T1012" si="2024">IF(HEX2DEC(H1012) &gt;= 32768, (HEX2DEC(H1012) - 65535 - 1)/10, IF(HEX2DEC(H1012) = 32767, IF($X$2=2, S1013, 32767), HEX2DEC(H1012)/10 ))</f>
        <v>-4</v>
      </c>
      <c r="T1012" s="10">
        <f t="shared" si="2024"/>
        <v>-4.9</v>
      </c>
      <c r="U1012" s="10">
        <f t="shared" si="6"/>
        <v>-4.6</v>
      </c>
    </row>
    <row r="1013" ht="14.25" customHeight="1">
      <c r="A1013" s="6" t="s">
        <v>1074</v>
      </c>
      <c r="B1013" s="13">
        <v>0.0</v>
      </c>
      <c r="C1013" s="13">
        <v>4.0</v>
      </c>
      <c r="D1013" s="9">
        <v>0.0</v>
      </c>
      <c r="E1013" s="9">
        <v>1.0</v>
      </c>
      <c r="F1013" s="9">
        <v>0.0</v>
      </c>
      <c r="G1013" s="9">
        <v>0.0</v>
      </c>
      <c r="H1013" s="4" t="s">
        <v>504</v>
      </c>
      <c r="I1013" s="4" t="s">
        <v>93</v>
      </c>
      <c r="J1013" s="4" t="s">
        <v>44</v>
      </c>
      <c r="L1013" s="8">
        <f t="shared" si="3"/>
        <v>45311.41921</v>
      </c>
      <c r="M1013" s="9">
        <f>IF('tab4'!$B1013=0,0,IF('tab4'!$B1013=1,1,IF('tab4'!$B1013=4,2,IF('tab4'!$B1013=5,3,IF('tab4'!$B1013=6,4,IF(AND('tab4'!$B1013=80,$X$2=2),0,-1))))))</f>
        <v>0</v>
      </c>
      <c r="N1013" s="9">
        <f>IF('tab4'!$C1013=0,0,IF('tab4'!$C1013=1,1,IF('tab4'!$C1013=4,2,IF('tab4'!$C1013=5,3,IF('tab4'!$C1013=6,4,IF(AND('tab4'!$C1013=80,$X$2=2),0,-1))))))</f>
        <v>2</v>
      </c>
      <c r="O1013" s="9">
        <f t="shared" ref="O1013:R1013" si="2025">D1013</f>
        <v>0</v>
      </c>
      <c r="P1013" s="9">
        <f t="shared" si="2025"/>
        <v>1</v>
      </c>
      <c r="Q1013" s="10">
        <f t="shared" si="2025"/>
        <v>0</v>
      </c>
      <c r="R1013" s="10">
        <f t="shared" si="2025"/>
        <v>0</v>
      </c>
      <c r="S1013" s="10">
        <f t="shared" ref="S1013:T1013" si="2026">IF(HEX2DEC(H1013) &gt;= 32768, (HEX2DEC(H1013) - 65535 - 1)/10, IF(HEX2DEC(H1013) = 32767, IF($X$2=2, S1014, 32767), HEX2DEC(H1013)/10 ))</f>
        <v>-1</v>
      </c>
      <c r="T1013" s="10">
        <f t="shared" si="2026"/>
        <v>2.3</v>
      </c>
      <c r="U1013" s="10">
        <f t="shared" si="6"/>
        <v>6</v>
      </c>
    </row>
    <row r="1014" ht="14.25" customHeight="1">
      <c r="A1014" s="6" t="s">
        <v>1075</v>
      </c>
      <c r="B1014" s="13">
        <v>0.0</v>
      </c>
      <c r="C1014" s="13">
        <v>0.0</v>
      </c>
      <c r="D1014" s="9">
        <v>0.0</v>
      </c>
      <c r="E1014" s="9">
        <v>0.0</v>
      </c>
      <c r="F1014" s="9">
        <v>0.0</v>
      </c>
      <c r="G1014" s="9">
        <v>0.0</v>
      </c>
      <c r="H1014" s="4" t="s">
        <v>184</v>
      </c>
      <c r="I1014" s="4" t="s">
        <v>75</v>
      </c>
      <c r="J1014" s="4" t="s">
        <v>102</v>
      </c>
      <c r="L1014" s="8">
        <f t="shared" si="3"/>
        <v>45311.43866</v>
      </c>
      <c r="M1014" s="9">
        <f>IF('tab4'!$B1014=0,0,IF('tab4'!$B1014=1,1,IF('tab4'!$B1014=4,2,IF('tab4'!$B1014=5,3,IF('tab4'!$B1014=6,4,IF(AND('tab4'!$B1014=80,$X$2=2),0,-1))))))</f>
        <v>0</v>
      </c>
      <c r="N1014" s="9">
        <f>IF('tab4'!$C1014=0,0,IF('tab4'!$C1014=1,1,IF('tab4'!$C1014=4,2,IF('tab4'!$C1014=5,3,IF('tab4'!$C1014=6,4,IF(AND('tab4'!$C1014=80,$X$2=2),0,-1))))))</f>
        <v>0</v>
      </c>
      <c r="O1014" s="9">
        <f t="shared" ref="O1014:R1014" si="2027">D1014</f>
        <v>0</v>
      </c>
      <c r="P1014" s="9">
        <f t="shared" si="2027"/>
        <v>0</v>
      </c>
      <c r="Q1014" s="10">
        <f t="shared" si="2027"/>
        <v>0</v>
      </c>
      <c r="R1014" s="10">
        <f t="shared" si="2027"/>
        <v>0</v>
      </c>
      <c r="S1014" s="10">
        <f t="shared" ref="S1014:T1014" si="2028">IF(HEX2DEC(H1014) &gt;= 32768, (HEX2DEC(H1014) - 65535 - 1)/10, IF(HEX2DEC(H1014) = 32767, IF($X$2=2, S1015, 32767), HEX2DEC(H1014)/10 ))</f>
        <v>0.1</v>
      </c>
      <c r="T1014" s="10">
        <f t="shared" si="2028"/>
        <v>4.1</v>
      </c>
      <c r="U1014" s="10">
        <f t="shared" si="6"/>
        <v>3.9</v>
      </c>
    </row>
    <row r="1015" ht="14.25" customHeight="1">
      <c r="A1015" s="6" t="s">
        <v>1076</v>
      </c>
      <c r="B1015" s="13">
        <v>0.0</v>
      </c>
      <c r="C1015" s="13">
        <v>0.0</v>
      </c>
      <c r="D1015" s="9">
        <v>0.0</v>
      </c>
      <c r="E1015" s="9">
        <v>0.0</v>
      </c>
      <c r="F1015" s="9">
        <v>0.0</v>
      </c>
      <c r="G1015" s="9">
        <v>0.0</v>
      </c>
      <c r="H1015" s="4" t="s">
        <v>82</v>
      </c>
      <c r="I1015" s="4" t="s">
        <v>338</v>
      </c>
      <c r="J1015" s="4" t="s">
        <v>64</v>
      </c>
      <c r="L1015" s="8">
        <f t="shared" si="3"/>
        <v>45311.52199</v>
      </c>
      <c r="M1015" s="9">
        <f>IF('tab4'!$B1015=0,0,IF('tab4'!$B1015=1,1,IF('tab4'!$B1015=4,2,IF('tab4'!$B1015=5,3,IF('tab4'!$B1015=6,4,IF(AND('tab4'!$B1015=80,$X$2=2),0,-1))))))</f>
        <v>0</v>
      </c>
      <c r="N1015" s="9">
        <f>IF('tab4'!$C1015=0,0,IF('tab4'!$C1015=1,1,IF('tab4'!$C1015=4,2,IF('tab4'!$C1015=5,3,IF('tab4'!$C1015=6,4,IF(AND('tab4'!$C1015=80,$X$2=2),0,-1))))))</f>
        <v>0</v>
      </c>
      <c r="O1015" s="9">
        <f t="shared" ref="O1015:R1015" si="2029">D1015</f>
        <v>0</v>
      </c>
      <c r="P1015" s="9">
        <f t="shared" si="2029"/>
        <v>0</v>
      </c>
      <c r="Q1015" s="10">
        <f t="shared" si="2029"/>
        <v>0</v>
      </c>
      <c r="R1015" s="10">
        <f t="shared" si="2029"/>
        <v>0</v>
      </c>
      <c r="S1015" s="10">
        <f t="shared" ref="S1015:T1015" si="2030">IF(HEX2DEC(H1015) &gt;= 32768, (HEX2DEC(H1015) - 65535 - 1)/10, IF(HEX2DEC(H1015) = 32767, IF($X$2=2, S1016, 32767), HEX2DEC(H1015)/10 ))</f>
        <v>3.8</v>
      </c>
      <c r="T1015" s="10">
        <f t="shared" si="2030"/>
        <v>10.6</v>
      </c>
      <c r="U1015" s="10">
        <f t="shared" si="6"/>
        <v>6.7</v>
      </c>
    </row>
    <row r="1016" ht="14.25" customHeight="1">
      <c r="A1016" s="6" t="s">
        <v>1077</v>
      </c>
      <c r="B1016" s="13">
        <v>0.0</v>
      </c>
      <c r="C1016" s="13">
        <v>0.0</v>
      </c>
      <c r="D1016" s="9">
        <v>0.0</v>
      </c>
      <c r="E1016" s="9">
        <v>0.0</v>
      </c>
      <c r="F1016" s="9">
        <v>0.0</v>
      </c>
      <c r="G1016" s="9">
        <v>0.0</v>
      </c>
      <c r="H1016" s="4" t="s">
        <v>40</v>
      </c>
      <c r="I1016" s="4" t="s">
        <v>491</v>
      </c>
      <c r="J1016" s="4" t="s">
        <v>66</v>
      </c>
      <c r="L1016" s="8">
        <f t="shared" si="3"/>
        <v>45311.60534</v>
      </c>
      <c r="M1016" s="9">
        <f>IF('tab4'!$B1016=0,0,IF('tab4'!$B1016=1,1,IF('tab4'!$B1016=4,2,IF('tab4'!$B1016=5,3,IF('tab4'!$B1016=6,4,IF(AND('tab4'!$B1016=80,$X$2=2),0,-1))))))</f>
        <v>0</v>
      </c>
      <c r="N1016" s="9">
        <f>IF('tab4'!$C1016=0,0,IF('tab4'!$C1016=1,1,IF('tab4'!$C1016=4,2,IF('tab4'!$C1016=5,3,IF('tab4'!$C1016=6,4,IF(AND('tab4'!$C1016=80,$X$2=2),0,-1))))))</f>
        <v>0</v>
      </c>
      <c r="O1016" s="9">
        <f t="shared" ref="O1016:R1016" si="2031">D1016</f>
        <v>0</v>
      </c>
      <c r="P1016" s="9">
        <f t="shared" si="2031"/>
        <v>0</v>
      </c>
      <c r="Q1016" s="10">
        <f t="shared" si="2031"/>
        <v>0</v>
      </c>
      <c r="R1016" s="10">
        <f t="shared" si="2031"/>
        <v>0</v>
      </c>
      <c r="S1016" s="10">
        <f t="shared" ref="S1016:T1016" si="2032">IF(HEX2DEC(H1016) &gt;= 32768, (HEX2DEC(H1016) - 65535 - 1)/10, IF(HEX2DEC(H1016) = 32767, IF($X$2=2, S1017, 32767), HEX2DEC(H1016)/10 ))</f>
        <v>5.3</v>
      </c>
      <c r="T1016" s="10">
        <f t="shared" si="2032"/>
        <v>11</v>
      </c>
      <c r="U1016" s="10">
        <f t="shared" si="6"/>
        <v>5.4</v>
      </c>
    </row>
    <row r="1017" ht="14.25" customHeight="1">
      <c r="A1017" s="6" t="s">
        <v>1078</v>
      </c>
      <c r="B1017" s="13">
        <v>0.0</v>
      </c>
      <c r="C1017" s="13">
        <v>4.0</v>
      </c>
      <c r="D1017" s="9">
        <v>0.0</v>
      </c>
      <c r="E1017" s="9">
        <v>1.0</v>
      </c>
      <c r="F1017" s="9">
        <v>0.0</v>
      </c>
      <c r="G1017" s="9">
        <v>0.0</v>
      </c>
      <c r="H1017" s="4" t="s">
        <v>90</v>
      </c>
      <c r="I1017" s="4" t="s">
        <v>86</v>
      </c>
      <c r="J1017" s="4" t="s">
        <v>909</v>
      </c>
      <c r="L1017" s="8">
        <f t="shared" si="3"/>
        <v>45311.68205</v>
      </c>
      <c r="M1017" s="9">
        <f>IF('tab4'!$B1017=0,0,IF('tab4'!$B1017=1,1,IF('tab4'!$B1017=4,2,IF('tab4'!$B1017=5,3,IF('tab4'!$B1017=6,4,IF(AND('tab4'!$B1017=80,$X$2=2),0,-1))))))</f>
        <v>0</v>
      </c>
      <c r="N1017" s="9">
        <f>IF('tab4'!$C1017=0,0,IF('tab4'!$C1017=1,1,IF('tab4'!$C1017=4,2,IF('tab4'!$C1017=5,3,IF('tab4'!$C1017=6,4,IF(AND('tab4'!$C1017=80,$X$2=2),0,-1))))))</f>
        <v>2</v>
      </c>
      <c r="O1017" s="9">
        <f t="shared" ref="O1017:R1017" si="2033">D1017</f>
        <v>0</v>
      </c>
      <c r="P1017" s="9">
        <f t="shared" si="2033"/>
        <v>1</v>
      </c>
      <c r="Q1017" s="10">
        <f t="shared" si="2033"/>
        <v>0</v>
      </c>
      <c r="R1017" s="10">
        <f t="shared" si="2033"/>
        <v>0</v>
      </c>
      <c r="S1017" s="10">
        <f t="shared" ref="S1017:T1017" si="2034">IF(HEX2DEC(H1017) &gt;= 32768, (HEX2DEC(H1017) - 65535 - 1)/10, IF(HEX2DEC(H1017) = 32767, IF($X$2=2, S1018, 32767), HEX2DEC(H1017)/10 ))</f>
        <v>1.5</v>
      </c>
      <c r="T1017" s="10">
        <f t="shared" si="2034"/>
        <v>1.9</v>
      </c>
      <c r="U1017" s="10">
        <f t="shared" si="6"/>
        <v>-0.3</v>
      </c>
    </row>
    <row r="1018" ht="14.25" customHeight="1">
      <c r="A1018" s="6" t="s">
        <v>1079</v>
      </c>
      <c r="B1018" s="13">
        <v>0.0</v>
      </c>
      <c r="C1018" s="13">
        <v>4.0</v>
      </c>
      <c r="D1018" s="9">
        <v>0.0</v>
      </c>
      <c r="E1018" s="9">
        <v>1.0</v>
      </c>
      <c r="F1018" s="9">
        <v>0.0</v>
      </c>
      <c r="G1018" s="9">
        <v>0.0</v>
      </c>
      <c r="H1018" s="4" t="s">
        <v>504</v>
      </c>
      <c r="I1018" s="4" t="s">
        <v>712</v>
      </c>
      <c r="J1018" s="4" t="s">
        <v>506</v>
      </c>
      <c r="L1018" s="8">
        <f t="shared" si="3"/>
        <v>45311.76538</v>
      </c>
      <c r="M1018" s="9">
        <f>IF('tab4'!$B1018=0,0,IF('tab4'!$B1018=1,1,IF('tab4'!$B1018=4,2,IF('tab4'!$B1018=5,3,IF('tab4'!$B1018=6,4,IF(AND('tab4'!$B1018=80,$X$2=2),0,-1))))))</f>
        <v>0</v>
      </c>
      <c r="N1018" s="9">
        <f>IF('tab4'!$C1018=0,0,IF('tab4'!$C1018=1,1,IF('tab4'!$C1018=4,2,IF('tab4'!$C1018=5,3,IF('tab4'!$C1018=6,4,IF(AND('tab4'!$C1018=80,$X$2=2),0,-1))))))</f>
        <v>2</v>
      </c>
      <c r="O1018" s="9">
        <f t="shared" ref="O1018:R1018" si="2035">D1018</f>
        <v>0</v>
      </c>
      <c r="P1018" s="9">
        <f t="shared" si="2035"/>
        <v>1</v>
      </c>
      <c r="Q1018" s="10">
        <f t="shared" si="2035"/>
        <v>0</v>
      </c>
      <c r="R1018" s="10">
        <f t="shared" si="2035"/>
        <v>0</v>
      </c>
      <c r="S1018" s="10">
        <f t="shared" ref="S1018:T1018" si="2036">IF(HEX2DEC(H1018) &gt;= 32768, (HEX2DEC(H1018) - 65535 - 1)/10, IF(HEX2DEC(H1018) = 32767, IF($X$2=2, S1019, 32767), HEX2DEC(H1018)/10 ))</f>
        <v>-1</v>
      </c>
      <c r="T1018" s="10">
        <f t="shared" si="2036"/>
        <v>-1.8</v>
      </c>
      <c r="U1018" s="10">
        <f t="shared" si="6"/>
        <v>-1.3</v>
      </c>
    </row>
    <row r="1019" ht="14.25" customHeight="1">
      <c r="A1019" s="6" t="s">
        <v>1080</v>
      </c>
      <c r="B1019" s="13">
        <v>0.0</v>
      </c>
      <c r="C1019" s="13">
        <v>4.0</v>
      </c>
      <c r="D1019" s="9">
        <v>0.0</v>
      </c>
      <c r="E1019" s="9">
        <v>1.0</v>
      </c>
      <c r="F1019" s="9">
        <v>0.0</v>
      </c>
      <c r="G1019" s="9">
        <v>0.0</v>
      </c>
      <c r="H1019" s="4" t="s">
        <v>137</v>
      </c>
      <c r="I1019" s="4" t="s">
        <v>709</v>
      </c>
      <c r="J1019" s="4" t="s">
        <v>26</v>
      </c>
      <c r="L1019" s="8">
        <f t="shared" si="3"/>
        <v>45311.84872</v>
      </c>
      <c r="M1019" s="9">
        <f>IF('tab4'!$B1019=0,0,IF('tab4'!$B1019=1,1,IF('tab4'!$B1019=4,2,IF('tab4'!$B1019=5,3,IF('tab4'!$B1019=6,4,IF(AND('tab4'!$B1019=80,$X$2=2),0,-1))))))</f>
        <v>0</v>
      </c>
      <c r="N1019" s="9">
        <f>IF('tab4'!$C1019=0,0,IF('tab4'!$C1019=1,1,IF('tab4'!$C1019=4,2,IF('tab4'!$C1019=5,3,IF('tab4'!$C1019=6,4,IF(AND('tab4'!$C1019=80,$X$2=2),0,-1))))))</f>
        <v>2</v>
      </c>
      <c r="O1019" s="9">
        <f t="shared" ref="O1019:R1019" si="2037">D1019</f>
        <v>0</v>
      </c>
      <c r="P1019" s="9">
        <f t="shared" si="2037"/>
        <v>1</v>
      </c>
      <c r="Q1019" s="10">
        <f t="shared" si="2037"/>
        <v>0</v>
      </c>
      <c r="R1019" s="10">
        <f t="shared" si="2037"/>
        <v>0</v>
      </c>
      <c r="S1019" s="10">
        <f t="shared" ref="S1019:T1019" si="2038">IF(HEX2DEC(H1019) &gt;= 32768, (HEX2DEC(H1019) - 65535 - 1)/10, IF(HEX2DEC(H1019) = 32767, IF($X$2=2, S1020, 32767), HEX2DEC(H1019)/10 ))</f>
        <v>-0.8</v>
      </c>
      <c r="T1019" s="10">
        <f t="shared" si="2038"/>
        <v>-1.5</v>
      </c>
      <c r="U1019" s="10">
        <f t="shared" si="6"/>
        <v>0</v>
      </c>
    </row>
    <row r="1020" ht="14.25" customHeight="1">
      <c r="A1020" s="6" t="s">
        <v>1081</v>
      </c>
      <c r="B1020" s="13">
        <v>0.0</v>
      </c>
      <c r="C1020" s="13">
        <v>4.0</v>
      </c>
      <c r="D1020" s="9">
        <v>0.0</v>
      </c>
      <c r="E1020" s="9">
        <v>1.0</v>
      </c>
      <c r="F1020" s="9">
        <v>0.0</v>
      </c>
      <c r="G1020" s="9">
        <v>0.0</v>
      </c>
      <c r="H1020" s="4" t="s">
        <v>26</v>
      </c>
      <c r="I1020" s="4" t="s">
        <v>435</v>
      </c>
      <c r="J1020" s="4" t="s">
        <v>170</v>
      </c>
      <c r="L1020" s="8">
        <f t="shared" si="3"/>
        <v>45311.93205</v>
      </c>
      <c r="M1020" s="9">
        <f>IF('tab4'!$B1020=0,0,IF('tab4'!$B1020=1,1,IF('tab4'!$B1020=4,2,IF('tab4'!$B1020=5,3,IF('tab4'!$B1020=6,4,IF(AND('tab4'!$B1020=80,$X$2=2),0,-1))))))</f>
        <v>0</v>
      </c>
      <c r="N1020" s="9">
        <f>IF('tab4'!$C1020=0,0,IF('tab4'!$C1020=1,1,IF('tab4'!$C1020=4,2,IF('tab4'!$C1020=5,3,IF('tab4'!$C1020=6,4,IF(AND('tab4'!$C1020=80,$X$2=2),0,-1))))))</f>
        <v>2</v>
      </c>
      <c r="O1020" s="9">
        <f t="shared" ref="O1020:R1020" si="2039">D1020</f>
        <v>0</v>
      </c>
      <c r="P1020" s="9">
        <f t="shared" si="2039"/>
        <v>1</v>
      </c>
      <c r="Q1020" s="10">
        <f t="shared" si="2039"/>
        <v>0</v>
      </c>
      <c r="R1020" s="10">
        <f t="shared" si="2039"/>
        <v>0</v>
      </c>
      <c r="S1020" s="10">
        <f t="shared" ref="S1020:T1020" si="2040">IF(HEX2DEC(H1020) &gt;= 32768, (HEX2DEC(H1020) - 65535 - 1)/10, IF(HEX2DEC(H1020) = 32767, IF($X$2=2, S1021, 32767), HEX2DEC(H1020)/10 ))</f>
        <v>0</v>
      </c>
      <c r="T1020" s="10">
        <f t="shared" si="2040"/>
        <v>-0.4</v>
      </c>
      <c r="U1020" s="10">
        <f t="shared" si="6"/>
        <v>0.3</v>
      </c>
    </row>
    <row r="1021" ht="14.25" customHeight="1">
      <c r="A1021" s="6" t="s">
        <v>1082</v>
      </c>
      <c r="B1021" s="13">
        <v>0.0</v>
      </c>
      <c r="C1021" s="13">
        <v>4.0</v>
      </c>
      <c r="D1021" s="9">
        <v>0.0</v>
      </c>
      <c r="E1021" s="9">
        <v>1.0</v>
      </c>
      <c r="F1021" s="9">
        <v>0.0</v>
      </c>
      <c r="G1021" s="9">
        <v>0.0</v>
      </c>
      <c r="H1021" s="4" t="s">
        <v>170</v>
      </c>
      <c r="I1021" s="4" t="s">
        <v>136</v>
      </c>
      <c r="J1021" s="4" t="s">
        <v>225</v>
      </c>
      <c r="L1021" s="8">
        <f t="shared" si="3"/>
        <v>45312.01538</v>
      </c>
      <c r="M1021" s="9">
        <f>IF('tab4'!$B1021=0,0,IF('tab4'!$B1021=1,1,IF('tab4'!$B1021=4,2,IF('tab4'!$B1021=5,3,IF('tab4'!$B1021=6,4,IF(AND('tab4'!$B1021=80,$X$2=2),0,-1))))))</f>
        <v>0</v>
      </c>
      <c r="N1021" s="9">
        <f>IF('tab4'!$C1021=0,0,IF('tab4'!$C1021=1,1,IF('tab4'!$C1021=4,2,IF('tab4'!$C1021=5,3,IF('tab4'!$C1021=6,4,IF(AND('tab4'!$C1021=80,$X$2=2),0,-1))))))</f>
        <v>2</v>
      </c>
      <c r="O1021" s="9">
        <f t="shared" ref="O1021:R1021" si="2041">D1021</f>
        <v>0</v>
      </c>
      <c r="P1021" s="9">
        <f t="shared" si="2041"/>
        <v>1</v>
      </c>
      <c r="Q1021" s="10">
        <f t="shared" si="2041"/>
        <v>0</v>
      </c>
      <c r="R1021" s="10">
        <f t="shared" si="2041"/>
        <v>0</v>
      </c>
      <c r="S1021" s="10">
        <f t="shared" ref="S1021:T1021" si="2042">IF(HEX2DEC(H1021) &gt;= 32768, (HEX2DEC(H1021) - 65535 - 1)/10, IF(HEX2DEC(H1021) = 32767, IF($X$2=2, S1022, 32767), HEX2DEC(H1021)/10 ))</f>
        <v>0.3</v>
      </c>
      <c r="T1021" s="10">
        <f t="shared" si="2042"/>
        <v>-0.1</v>
      </c>
      <c r="U1021" s="10">
        <f t="shared" si="6"/>
        <v>0.2</v>
      </c>
    </row>
    <row r="1022" ht="14.25" customHeight="1">
      <c r="A1022" s="6" t="s">
        <v>1083</v>
      </c>
      <c r="B1022" s="13">
        <v>0.0</v>
      </c>
      <c r="C1022" s="13">
        <v>4.0</v>
      </c>
      <c r="D1022" s="9">
        <v>0.0</v>
      </c>
      <c r="E1022" s="9">
        <v>1.0</v>
      </c>
      <c r="F1022" s="9">
        <v>0.0</v>
      </c>
      <c r="G1022" s="9">
        <v>0.0</v>
      </c>
      <c r="H1022" s="4" t="s">
        <v>136</v>
      </c>
      <c r="I1022" s="4" t="s">
        <v>706</v>
      </c>
      <c r="J1022" s="4" t="s">
        <v>26</v>
      </c>
      <c r="L1022" s="8">
        <f t="shared" si="3"/>
        <v>45312.09873</v>
      </c>
      <c r="M1022" s="9">
        <f>IF('tab4'!$B1022=0,0,IF('tab4'!$B1022=1,1,IF('tab4'!$B1022=4,2,IF('tab4'!$B1022=5,3,IF('tab4'!$B1022=6,4,IF(AND('tab4'!$B1022=80,$X$2=2),0,-1))))))</f>
        <v>0</v>
      </c>
      <c r="N1022" s="9">
        <f>IF('tab4'!$C1022=0,0,IF('tab4'!$C1022=1,1,IF('tab4'!$C1022=4,2,IF('tab4'!$C1022=5,3,IF('tab4'!$C1022=6,4,IF(AND('tab4'!$C1022=80,$X$2=2),0,-1))))))</f>
        <v>2</v>
      </c>
      <c r="O1022" s="9">
        <f t="shared" ref="O1022:R1022" si="2043">D1022</f>
        <v>0</v>
      </c>
      <c r="P1022" s="9">
        <f t="shared" si="2043"/>
        <v>1</v>
      </c>
      <c r="Q1022" s="10">
        <f t="shared" si="2043"/>
        <v>0</v>
      </c>
      <c r="R1022" s="10">
        <f t="shared" si="2043"/>
        <v>0</v>
      </c>
      <c r="S1022" s="10">
        <f t="shared" ref="S1022:T1022" si="2044">IF(HEX2DEC(H1022) &gt;= 32768, (HEX2DEC(H1022) - 65535 - 1)/10, IF(HEX2DEC(H1022) = 32767, IF($X$2=2, S1023, 32767), HEX2DEC(H1022)/10 ))</f>
        <v>-0.1</v>
      </c>
      <c r="T1022" s="10">
        <f t="shared" si="2044"/>
        <v>-0.5</v>
      </c>
      <c r="U1022" s="10">
        <f t="shared" si="6"/>
        <v>0</v>
      </c>
    </row>
    <row r="1023" ht="14.25" customHeight="1">
      <c r="A1023" s="6" t="s">
        <v>1084</v>
      </c>
      <c r="B1023" s="13">
        <v>0.0</v>
      </c>
      <c r="C1023" s="13">
        <v>4.0</v>
      </c>
      <c r="D1023" s="9">
        <v>0.0</v>
      </c>
      <c r="E1023" s="9">
        <v>1.0</v>
      </c>
      <c r="F1023" s="9">
        <v>0.0</v>
      </c>
      <c r="G1023" s="9">
        <v>0.0</v>
      </c>
      <c r="H1023" s="4" t="s">
        <v>709</v>
      </c>
      <c r="I1023" s="4" t="s">
        <v>721</v>
      </c>
      <c r="J1023" s="4" t="s">
        <v>730</v>
      </c>
      <c r="L1023" s="8">
        <f t="shared" si="3"/>
        <v>45312.18207</v>
      </c>
      <c r="M1023" s="9">
        <f>IF('tab4'!$B1023=0,0,IF('tab4'!$B1023=1,1,IF('tab4'!$B1023=4,2,IF('tab4'!$B1023=5,3,IF('tab4'!$B1023=6,4,IF(AND('tab4'!$B1023=80,$X$2=2),0,-1))))))</f>
        <v>0</v>
      </c>
      <c r="N1023" s="9">
        <f>IF('tab4'!$C1023=0,0,IF('tab4'!$C1023=1,1,IF('tab4'!$C1023=4,2,IF('tab4'!$C1023=5,3,IF('tab4'!$C1023=6,4,IF(AND('tab4'!$C1023=80,$X$2=2),0,-1))))))</f>
        <v>2</v>
      </c>
      <c r="O1023" s="9">
        <f t="shared" ref="O1023:R1023" si="2045">D1023</f>
        <v>0</v>
      </c>
      <c r="P1023" s="9">
        <f t="shared" si="2045"/>
        <v>1</v>
      </c>
      <c r="Q1023" s="10">
        <f t="shared" si="2045"/>
        <v>0</v>
      </c>
      <c r="R1023" s="10">
        <f t="shared" si="2045"/>
        <v>0</v>
      </c>
      <c r="S1023" s="10">
        <f t="shared" ref="S1023:T1023" si="2046">IF(HEX2DEC(H1023) &gt;= 32768, (HEX2DEC(H1023) - 65535 - 1)/10, IF(HEX2DEC(H1023) = 32767, IF($X$2=2, S1024, 32767), HEX2DEC(H1023)/10 ))</f>
        <v>-1.5</v>
      </c>
      <c r="T1023" s="10">
        <f t="shared" si="2046"/>
        <v>-2.4</v>
      </c>
      <c r="U1023" s="10">
        <f t="shared" si="6"/>
        <v>-3.3</v>
      </c>
    </row>
    <row r="1024" ht="14.25" customHeight="1">
      <c r="A1024" s="6" t="s">
        <v>1085</v>
      </c>
      <c r="B1024" s="13">
        <v>0.0</v>
      </c>
      <c r="C1024" s="13">
        <v>4.0</v>
      </c>
      <c r="D1024" s="9">
        <v>0.0</v>
      </c>
      <c r="E1024" s="9">
        <v>1.0</v>
      </c>
      <c r="F1024" s="9">
        <v>0.0</v>
      </c>
      <c r="G1024" s="9">
        <v>0.0</v>
      </c>
      <c r="H1024" s="4" t="s">
        <v>979</v>
      </c>
      <c r="I1024" s="4" t="s">
        <v>827</v>
      </c>
      <c r="J1024" s="4" t="s">
        <v>1086</v>
      </c>
      <c r="L1024" s="8">
        <f t="shared" si="3"/>
        <v>45312.26541</v>
      </c>
      <c r="M1024" s="9">
        <f>IF('tab4'!$B1024=0,0,IF('tab4'!$B1024=1,1,IF('tab4'!$B1024=4,2,IF('tab4'!$B1024=5,3,IF('tab4'!$B1024=6,4,IF(AND('tab4'!$B1024=80,$X$2=2),0,-1))))))</f>
        <v>0</v>
      </c>
      <c r="N1024" s="9">
        <f>IF('tab4'!$C1024=0,0,IF('tab4'!$C1024=1,1,IF('tab4'!$C1024=4,2,IF('tab4'!$C1024=5,3,IF('tab4'!$C1024=6,4,IF(AND('tab4'!$C1024=80,$X$2=2),0,-1))))))</f>
        <v>2</v>
      </c>
      <c r="O1024" s="9">
        <f t="shared" ref="O1024:R1024" si="2047">D1024</f>
        <v>0</v>
      </c>
      <c r="P1024" s="9">
        <f t="shared" si="2047"/>
        <v>1</v>
      </c>
      <c r="Q1024" s="10">
        <f t="shared" si="2047"/>
        <v>0</v>
      </c>
      <c r="R1024" s="10">
        <f t="shared" si="2047"/>
        <v>0</v>
      </c>
      <c r="S1024" s="10">
        <f t="shared" ref="S1024:T1024" si="2048">IF(HEX2DEC(H1024) &gt;= 32768, (HEX2DEC(H1024) - 65535 - 1)/10, IF(HEX2DEC(H1024) = 32767, IF($X$2=2, S1025, 32767), HEX2DEC(H1024)/10 ))</f>
        <v>-3.5</v>
      </c>
      <c r="T1024" s="10">
        <f t="shared" si="2048"/>
        <v>-4.8</v>
      </c>
      <c r="U1024" s="10">
        <f t="shared" si="6"/>
        <v>-4.5</v>
      </c>
    </row>
    <row r="1025" ht="14.25" customHeight="1">
      <c r="A1025" s="6" t="s">
        <v>1087</v>
      </c>
      <c r="B1025" s="13">
        <v>0.0</v>
      </c>
      <c r="C1025" s="13">
        <v>4.0</v>
      </c>
      <c r="D1025" s="9">
        <v>0.0</v>
      </c>
      <c r="E1025" s="9">
        <v>1.0</v>
      </c>
      <c r="F1025" s="9">
        <v>0.0</v>
      </c>
      <c r="G1025" s="9">
        <v>0.0</v>
      </c>
      <c r="H1025" s="4" t="s">
        <v>977</v>
      </c>
      <c r="I1025" s="4" t="s">
        <v>735</v>
      </c>
      <c r="J1025" s="4" t="s">
        <v>730</v>
      </c>
      <c r="L1025" s="8">
        <f t="shared" si="3"/>
        <v>45312.34875</v>
      </c>
      <c r="M1025" s="9">
        <f>IF('tab4'!$B1025=0,0,IF('tab4'!$B1025=1,1,IF('tab4'!$B1025=4,2,IF('tab4'!$B1025=5,3,IF('tab4'!$B1025=6,4,IF(AND('tab4'!$B1025=80,$X$2=2),0,-1))))))</f>
        <v>0</v>
      </c>
      <c r="N1025" s="9">
        <f>IF('tab4'!$C1025=0,0,IF('tab4'!$C1025=1,1,IF('tab4'!$C1025=4,2,IF('tab4'!$C1025=5,3,IF('tab4'!$C1025=6,4,IF(AND('tab4'!$C1025=80,$X$2=2),0,-1))))))</f>
        <v>2</v>
      </c>
      <c r="O1025" s="9">
        <f t="shared" ref="O1025:R1025" si="2049">D1025</f>
        <v>0</v>
      </c>
      <c r="P1025" s="9">
        <f t="shared" si="2049"/>
        <v>1</v>
      </c>
      <c r="Q1025" s="10">
        <f t="shared" si="2049"/>
        <v>0</v>
      </c>
      <c r="R1025" s="10">
        <f t="shared" si="2049"/>
        <v>0</v>
      </c>
      <c r="S1025" s="10">
        <f t="shared" ref="S1025:T1025" si="2050">IF(HEX2DEC(H1025) &gt;= 32768, (HEX2DEC(H1025) - 65535 - 1)/10, IF(HEX2DEC(H1025) = 32767, IF($X$2=2, S1026, 32767), HEX2DEC(H1025)/10 ))</f>
        <v>-4.2</v>
      </c>
      <c r="T1025" s="10">
        <f t="shared" si="2050"/>
        <v>-5.2</v>
      </c>
      <c r="U1025" s="10">
        <f t="shared" si="6"/>
        <v>-3.3</v>
      </c>
    </row>
    <row r="1026" ht="14.25" customHeight="1">
      <c r="A1026" s="6" t="s">
        <v>1088</v>
      </c>
      <c r="B1026" s="13">
        <v>0.0</v>
      </c>
      <c r="C1026" s="13">
        <v>0.0</v>
      </c>
      <c r="D1026" s="9">
        <v>0.0</v>
      </c>
      <c r="E1026" s="9">
        <v>0.0</v>
      </c>
      <c r="F1026" s="9">
        <v>0.0</v>
      </c>
      <c r="G1026" s="9">
        <v>0.0</v>
      </c>
      <c r="H1026" s="4" t="s">
        <v>435</v>
      </c>
      <c r="I1026" s="4" t="s">
        <v>75</v>
      </c>
      <c r="J1026" s="4" t="s">
        <v>25</v>
      </c>
      <c r="L1026" s="8">
        <f t="shared" si="3"/>
        <v>45312.42391</v>
      </c>
      <c r="M1026" s="9">
        <f>IF('tab4'!$B1026=0,0,IF('tab4'!$B1026=1,1,IF('tab4'!$B1026=4,2,IF('tab4'!$B1026=5,3,IF('tab4'!$B1026=6,4,IF(AND('tab4'!$B1026=80,$X$2=2),0,-1))))))</f>
        <v>0</v>
      </c>
      <c r="N1026" s="9">
        <f>IF('tab4'!$C1026=0,0,IF('tab4'!$C1026=1,1,IF('tab4'!$C1026=4,2,IF('tab4'!$C1026=5,3,IF('tab4'!$C1026=6,4,IF(AND('tab4'!$C1026=80,$X$2=2),0,-1))))))</f>
        <v>0</v>
      </c>
      <c r="O1026" s="9">
        <f t="shared" ref="O1026:R1026" si="2051">D1026</f>
        <v>0</v>
      </c>
      <c r="P1026" s="9">
        <f t="shared" si="2051"/>
        <v>0</v>
      </c>
      <c r="Q1026" s="10">
        <f t="shared" si="2051"/>
        <v>0</v>
      </c>
      <c r="R1026" s="10">
        <f t="shared" si="2051"/>
        <v>0</v>
      </c>
      <c r="S1026" s="10">
        <f t="shared" ref="S1026:T1026" si="2052">IF(HEX2DEC(H1026) &gt;= 32768, (HEX2DEC(H1026) - 65535 - 1)/10, IF(HEX2DEC(H1026) = 32767, IF($X$2=2, S1027, 32767), HEX2DEC(H1026)/10 ))</f>
        <v>-0.4</v>
      </c>
      <c r="T1026" s="10">
        <f t="shared" si="2052"/>
        <v>4.1</v>
      </c>
      <c r="U1026" s="10">
        <f t="shared" si="6"/>
        <v>4.5</v>
      </c>
    </row>
    <row r="1027" ht="14.25" customHeight="1">
      <c r="A1027" s="6" t="s">
        <v>1089</v>
      </c>
      <c r="B1027" s="13">
        <v>0.0</v>
      </c>
      <c r="C1027" s="13">
        <v>0.0</v>
      </c>
      <c r="D1027" s="9">
        <v>0.0</v>
      </c>
      <c r="E1027" s="9">
        <v>0.0</v>
      </c>
      <c r="F1027" s="9">
        <v>0.0</v>
      </c>
      <c r="G1027" s="9">
        <v>0.0</v>
      </c>
      <c r="H1027" s="4" t="s">
        <v>69</v>
      </c>
      <c r="I1027" s="4" t="s">
        <v>344</v>
      </c>
      <c r="J1027" s="4" t="s">
        <v>77</v>
      </c>
      <c r="L1027" s="8">
        <f t="shared" si="3"/>
        <v>45312.50726</v>
      </c>
      <c r="M1027" s="9">
        <f>IF('tab4'!$B1027=0,0,IF('tab4'!$B1027=1,1,IF('tab4'!$B1027=4,2,IF('tab4'!$B1027=5,3,IF('tab4'!$B1027=6,4,IF(AND('tab4'!$B1027=80,$X$2=2),0,-1))))))</f>
        <v>0</v>
      </c>
      <c r="N1027" s="9">
        <f>IF('tab4'!$C1027=0,0,IF('tab4'!$C1027=1,1,IF('tab4'!$C1027=4,2,IF('tab4'!$C1027=5,3,IF('tab4'!$C1027=6,4,IF(AND('tab4'!$C1027=80,$X$2=2),0,-1))))))</f>
        <v>0</v>
      </c>
      <c r="O1027" s="9">
        <f t="shared" ref="O1027:R1027" si="2053">D1027</f>
        <v>0</v>
      </c>
      <c r="P1027" s="9">
        <f t="shared" si="2053"/>
        <v>0</v>
      </c>
      <c r="Q1027" s="10">
        <f t="shared" si="2053"/>
        <v>0</v>
      </c>
      <c r="R1027" s="10">
        <f t="shared" si="2053"/>
        <v>0</v>
      </c>
      <c r="S1027" s="10">
        <f t="shared" ref="S1027:T1027" si="2054">IF(HEX2DEC(H1027) &gt;= 32768, (HEX2DEC(H1027) - 65535 - 1)/10, IF(HEX2DEC(H1027) = 32767, IF($X$2=2, S1028, 32767), HEX2DEC(H1027)/10 ))</f>
        <v>5</v>
      </c>
      <c r="T1027" s="10">
        <f t="shared" si="2054"/>
        <v>10.8</v>
      </c>
      <c r="U1027" s="10">
        <f t="shared" si="6"/>
        <v>4.6</v>
      </c>
    </row>
    <row r="1028" ht="14.25" customHeight="1">
      <c r="A1028" s="6" t="s">
        <v>1090</v>
      </c>
      <c r="B1028" s="13">
        <v>0.0</v>
      </c>
      <c r="C1028" s="13">
        <v>0.0</v>
      </c>
      <c r="D1028" s="9">
        <v>0.0</v>
      </c>
      <c r="E1028" s="9">
        <v>0.0</v>
      </c>
      <c r="F1028" s="9">
        <v>0.0</v>
      </c>
      <c r="G1028" s="9">
        <v>0.0</v>
      </c>
      <c r="H1028" s="4" t="s">
        <v>48</v>
      </c>
      <c r="I1028" s="4" t="s">
        <v>207</v>
      </c>
      <c r="J1028" s="4" t="s">
        <v>236</v>
      </c>
      <c r="L1028" s="8">
        <f t="shared" si="3"/>
        <v>45312.5906</v>
      </c>
      <c r="M1028" s="9">
        <f>IF('tab4'!$B1028=0,0,IF('tab4'!$B1028=1,1,IF('tab4'!$B1028=4,2,IF('tab4'!$B1028=5,3,IF('tab4'!$B1028=6,4,IF(AND('tab4'!$B1028=80,$X$2=2),0,-1))))))</f>
        <v>0</v>
      </c>
      <c r="N1028" s="9">
        <f>IF('tab4'!$C1028=0,0,IF('tab4'!$C1028=1,1,IF('tab4'!$C1028=4,2,IF('tab4'!$C1028=5,3,IF('tab4'!$C1028=6,4,IF(AND('tab4'!$C1028=80,$X$2=2),0,-1))))))</f>
        <v>0</v>
      </c>
      <c r="O1028" s="9">
        <f t="shared" ref="O1028:R1028" si="2055">D1028</f>
        <v>0</v>
      </c>
      <c r="P1028" s="9">
        <f t="shared" si="2055"/>
        <v>0</v>
      </c>
      <c r="Q1028" s="10">
        <f t="shared" si="2055"/>
        <v>0</v>
      </c>
      <c r="R1028" s="10">
        <f t="shared" si="2055"/>
        <v>0</v>
      </c>
      <c r="S1028" s="10">
        <f t="shared" ref="S1028:T1028" si="2056">IF(HEX2DEC(H1028) &gt;= 32768, (HEX2DEC(H1028) - 65535 - 1)/10, IF(HEX2DEC(H1028) = 32767, IF($X$2=2, S1029, 32767), HEX2DEC(H1028)/10 ))</f>
        <v>5.6</v>
      </c>
      <c r="T1028" s="10">
        <f t="shared" si="2056"/>
        <v>8</v>
      </c>
      <c r="U1028" s="10">
        <f t="shared" si="6"/>
        <v>3.2</v>
      </c>
    </row>
    <row r="1029" ht="14.25" customHeight="1">
      <c r="A1029" s="6" t="s">
        <v>1091</v>
      </c>
      <c r="B1029" s="13">
        <v>0.0</v>
      </c>
      <c r="C1029" s="13">
        <v>0.0</v>
      </c>
      <c r="D1029" s="9">
        <v>0.0</v>
      </c>
      <c r="E1029" s="9">
        <v>0.0</v>
      </c>
      <c r="F1029" s="9">
        <v>0.0</v>
      </c>
      <c r="G1029" s="9">
        <v>0.0</v>
      </c>
      <c r="H1029" s="4" t="s">
        <v>95</v>
      </c>
      <c r="I1029" s="4" t="s">
        <v>236</v>
      </c>
      <c r="J1029" s="4" t="s">
        <v>89</v>
      </c>
      <c r="L1029" s="8">
        <f t="shared" si="3"/>
        <v>45312.67394</v>
      </c>
      <c r="M1029" s="9">
        <f>IF('tab4'!$B1029=0,0,IF('tab4'!$B1029=1,1,IF('tab4'!$B1029=4,2,IF('tab4'!$B1029=5,3,IF('tab4'!$B1029=6,4,IF(AND('tab4'!$B1029=80,$X$2=2),0,-1))))))</f>
        <v>0</v>
      </c>
      <c r="N1029" s="9">
        <f>IF('tab4'!$C1029=0,0,IF('tab4'!$C1029=1,1,IF('tab4'!$C1029=4,2,IF('tab4'!$C1029=5,3,IF('tab4'!$C1029=6,4,IF(AND('tab4'!$C1029=80,$X$2=2),0,-1))))))</f>
        <v>0</v>
      </c>
      <c r="O1029" s="9">
        <f t="shared" ref="O1029:R1029" si="2057">D1029</f>
        <v>0</v>
      </c>
      <c r="P1029" s="9">
        <f t="shared" si="2057"/>
        <v>0</v>
      </c>
      <c r="Q1029" s="10">
        <f t="shared" si="2057"/>
        <v>0</v>
      </c>
      <c r="R1029" s="10">
        <f t="shared" si="2057"/>
        <v>0</v>
      </c>
      <c r="S1029" s="10">
        <f t="shared" ref="S1029:T1029" si="2058">IF(HEX2DEC(H1029) &gt;= 32768, (HEX2DEC(H1029) - 65535 - 1)/10, IF(HEX2DEC(H1029) = 32767, IF($X$2=2, S1030, 32767), HEX2DEC(H1029)/10 ))</f>
        <v>3.5</v>
      </c>
      <c r="T1029" s="10">
        <f t="shared" si="2058"/>
        <v>3.2</v>
      </c>
      <c r="U1029" s="10">
        <f t="shared" si="6"/>
        <v>2.2</v>
      </c>
    </row>
    <row r="1030" ht="14.25" customHeight="1">
      <c r="A1030" s="6" t="s">
        <v>1092</v>
      </c>
      <c r="B1030" s="13">
        <v>0.0</v>
      </c>
      <c r="C1030" s="13">
        <v>4.0</v>
      </c>
      <c r="D1030" s="9">
        <v>0.0</v>
      </c>
      <c r="E1030" s="9">
        <v>1.0</v>
      </c>
      <c r="F1030" s="9">
        <v>0.0</v>
      </c>
      <c r="G1030" s="9">
        <v>0.0</v>
      </c>
      <c r="H1030" s="4" t="s">
        <v>108</v>
      </c>
      <c r="I1030" s="4" t="s">
        <v>86</v>
      </c>
      <c r="J1030" s="4" t="s">
        <v>93</v>
      </c>
      <c r="L1030" s="8">
        <f t="shared" si="3"/>
        <v>45312.71925</v>
      </c>
      <c r="M1030" s="9">
        <f>IF('tab4'!$B1030=0,0,IF('tab4'!$B1030=1,1,IF('tab4'!$B1030=4,2,IF('tab4'!$B1030=5,3,IF('tab4'!$B1030=6,4,IF(AND('tab4'!$B1030=80,$X$2=2),0,-1))))))</f>
        <v>0</v>
      </c>
      <c r="N1030" s="9">
        <f>IF('tab4'!$C1030=0,0,IF('tab4'!$C1030=1,1,IF('tab4'!$C1030=4,2,IF('tab4'!$C1030=5,3,IF('tab4'!$C1030=6,4,IF(AND('tab4'!$C1030=80,$X$2=2),0,-1))))))</f>
        <v>2</v>
      </c>
      <c r="O1030" s="9">
        <f t="shared" ref="O1030:R1030" si="2059">D1030</f>
        <v>0</v>
      </c>
      <c r="P1030" s="9">
        <f t="shared" si="2059"/>
        <v>1</v>
      </c>
      <c r="Q1030" s="10">
        <f t="shared" si="2059"/>
        <v>0</v>
      </c>
      <c r="R1030" s="10">
        <f t="shared" si="2059"/>
        <v>0</v>
      </c>
      <c r="S1030" s="10">
        <f t="shared" ref="S1030:T1030" si="2060">IF(HEX2DEC(H1030) &gt;= 32768, (HEX2DEC(H1030) - 65535 - 1)/10, IF(HEX2DEC(H1030) = 32767, IF($X$2=2, S1031, 32767), HEX2DEC(H1030)/10 ))</f>
        <v>2.5</v>
      </c>
      <c r="T1030" s="10">
        <f t="shared" si="2060"/>
        <v>1.9</v>
      </c>
      <c r="U1030" s="10">
        <f t="shared" si="6"/>
        <v>2.3</v>
      </c>
    </row>
    <row r="1031" ht="14.25" customHeight="1">
      <c r="A1031" s="6" t="s">
        <v>1093</v>
      </c>
      <c r="B1031" s="13">
        <v>0.0</v>
      </c>
      <c r="C1031" s="13">
        <v>4.0</v>
      </c>
      <c r="D1031" s="9">
        <v>0.0</v>
      </c>
      <c r="E1031" s="9">
        <v>1.0</v>
      </c>
      <c r="F1031" s="9">
        <v>0.0</v>
      </c>
      <c r="G1031" s="9">
        <v>0.0</v>
      </c>
      <c r="H1031" s="4" t="s">
        <v>113</v>
      </c>
      <c r="I1031" s="4" t="s">
        <v>184</v>
      </c>
      <c r="J1031" s="4" t="s">
        <v>168</v>
      </c>
      <c r="L1031" s="8">
        <f t="shared" si="3"/>
        <v>45312.80259</v>
      </c>
      <c r="M1031" s="9">
        <f>IF('tab4'!$B1031=0,0,IF('tab4'!$B1031=1,1,IF('tab4'!$B1031=4,2,IF('tab4'!$B1031=5,3,IF('tab4'!$B1031=6,4,IF(AND('tab4'!$B1031=80,$X$2=2),0,-1))))))</f>
        <v>0</v>
      </c>
      <c r="N1031" s="9">
        <f>IF('tab4'!$C1031=0,0,IF('tab4'!$C1031=1,1,IF('tab4'!$C1031=4,2,IF('tab4'!$C1031=5,3,IF('tab4'!$C1031=6,4,IF(AND('tab4'!$C1031=80,$X$2=2),0,-1))))))</f>
        <v>2</v>
      </c>
      <c r="O1031" s="9">
        <f t="shared" ref="O1031:R1031" si="2061">D1031</f>
        <v>0</v>
      </c>
      <c r="P1031" s="9">
        <f t="shared" si="2061"/>
        <v>1</v>
      </c>
      <c r="Q1031" s="10">
        <f t="shared" si="2061"/>
        <v>0</v>
      </c>
      <c r="R1031" s="10">
        <f t="shared" si="2061"/>
        <v>0</v>
      </c>
      <c r="S1031" s="10">
        <f t="shared" ref="S1031:T1031" si="2062">IF(HEX2DEC(H1031) &gt;= 32768, (HEX2DEC(H1031) - 65535 - 1)/10, IF(HEX2DEC(H1031) = 32767, IF($X$2=2, S1032, 32767), HEX2DEC(H1031)/10 ))</f>
        <v>1</v>
      </c>
      <c r="T1031" s="10">
        <f t="shared" si="2062"/>
        <v>0.1</v>
      </c>
      <c r="U1031" s="10">
        <f t="shared" si="6"/>
        <v>0.5</v>
      </c>
    </row>
    <row r="1032" ht="14.25" customHeight="1">
      <c r="A1032" s="6" t="s">
        <v>1094</v>
      </c>
      <c r="B1032" s="13">
        <v>0.0</v>
      </c>
      <c r="C1032" s="13">
        <v>4.0</v>
      </c>
      <c r="D1032" s="9">
        <v>0.0</v>
      </c>
      <c r="E1032" s="9">
        <v>1.0</v>
      </c>
      <c r="F1032" s="9">
        <v>0.0</v>
      </c>
      <c r="G1032" s="9">
        <v>0.0</v>
      </c>
      <c r="H1032" s="4" t="s">
        <v>443</v>
      </c>
      <c r="I1032" s="4" t="s">
        <v>710</v>
      </c>
      <c r="J1032" s="4" t="s">
        <v>903</v>
      </c>
      <c r="L1032" s="8">
        <f t="shared" si="3"/>
        <v>45312.88593</v>
      </c>
      <c r="M1032" s="9">
        <f>IF('tab4'!$B1032=0,0,IF('tab4'!$B1032=1,1,IF('tab4'!$B1032=4,2,IF('tab4'!$B1032=5,3,IF('tab4'!$B1032=6,4,IF(AND('tab4'!$B1032=80,$X$2=2),0,-1))))))</f>
        <v>0</v>
      </c>
      <c r="N1032" s="9">
        <f>IF('tab4'!$C1032=0,0,IF('tab4'!$C1032=1,1,IF('tab4'!$C1032=4,2,IF('tab4'!$C1032=5,3,IF('tab4'!$C1032=6,4,IF(AND('tab4'!$C1032=80,$X$2=2),0,-1))))))</f>
        <v>2</v>
      </c>
      <c r="O1032" s="9">
        <f t="shared" ref="O1032:R1032" si="2063">D1032</f>
        <v>0</v>
      </c>
      <c r="P1032" s="9">
        <f t="shared" si="2063"/>
        <v>1</v>
      </c>
      <c r="Q1032" s="10">
        <f t="shared" si="2063"/>
        <v>0</v>
      </c>
      <c r="R1032" s="10">
        <f t="shared" si="2063"/>
        <v>0</v>
      </c>
      <c r="S1032" s="10">
        <f t="shared" ref="S1032:T1032" si="2064">IF(HEX2DEC(H1032) &gt;= 32768, (HEX2DEC(H1032) - 65535 - 1)/10, IF(HEX2DEC(H1032) = 32767, IF($X$2=2, S1033, 32767), HEX2DEC(H1032)/10 ))</f>
        <v>-0.9</v>
      </c>
      <c r="T1032" s="10">
        <f t="shared" si="2064"/>
        <v>-2.1</v>
      </c>
      <c r="U1032" s="10">
        <f t="shared" si="6"/>
        <v>-1.4</v>
      </c>
    </row>
    <row r="1033" ht="14.25" customHeight="1">
      <c r="A1033" s="6" t="s">
        <v>1095</v>
      </c>
      <c r="B1033" s="13">
        <v>0.0</v>
      </c>
      <c r="C1033" s="13">
        <v>4.0</v>
      </c>
      <c r="D1033" s="9">
        <v>0.0</v>
      </c>
      <c r="E1033" s="9">
        <v>1.0</v>
      </c>
      <c r="F1033" s="9">
        <v>0.0</v>
      </c>
      <c r="G1033" s="9">
        <v>0.0</v>
      </c>
      <c r="H1033" s="4" t="s">
        <v>710</v>
      </c>
      <c r="I1033" s="4" t="s">
        <v>775</v>
      </c>
      <c r="J1033" s="4" t="s">
        <v>709</v>
      </c>
      <c r="L1033" s="8">
        <f t="shared" si="3"/>
        <v>45312.96854</v>
      </c>
      <c r="M1033" s="9">
        <f>IF('tab4'!$B1033=0,0,IF('tab4'!$B1033=1,1,IF('tab4'!$B1033=4,2,IF('tab4'!$B1033=5,3,IF('tab4'!$B1033=6,4,IF(AND('tab4'!$B1033=80,$X$2=2),0,-1))))))</f>
        <v>0</v>
      </c>
      <c r="N1033" s="9">
        <f>IF('tab4'!$C1033=0,0,IF('tab4'!$C1033=1,1,IF('tab4'!$C1033=4,2,IF('tab4'!$C1033=5,3,IF('tab4'!$C1033=6,4,IF(AND('tab4'!$C1033=80,$X$2=2),0,-1))))))</f>
        <v>2</v>
      </c>
      <c r="O1033" s="9">
        <f t="shared" ref="O1033:R1033" si="2065">D1033</f>
        <v>0</v>
      </c>
      <c r="P1033" s="9">
        <f t="shared" si="2065"/>
        <v>1</v>
      </c>
      <c r="Q1033" s="10">
        <f t="shared" si="2065"/>
        <v>0</v>
      </c>
      <c r="R1033" s="10">
        <f t="shared" si="2065"/>
        <v>0</v>
      </c>
      <c r="S1033" s="10">
        <f t="shared" ref="S1033:T1033" si="2066">IF(HEX2DEC(H1033) &gt;= 32768, (HEX2DEC(H1033) - 65535 - 1)/10, IF(HEX2DEC(H1033) = 32767, IF($X$2=2, S1034, 32767), HEX2DEC(H1033)/10 ))</f>
        <v>-2.1</v>
      </c>
      <c r="T1033" s="10">
        <f t="shared" si="2066"/>
        <v>-3.6</v>
      </c>
      <c r="U1033" s="10">
        <f t="shared" si="6"/>
        <v>-1.5</v>
      </c>
    </row>
    <row r="1034" ht="14.25" customHeight="1">
      <c r="A1034" s="6" t="s">
        <v>1096</v>
      </c>
      <c r="B1034" s="13">
        <v>0.0</v>
      </c>
      <c r="C1034" s="13">
        <v>4.0</v>
      </c>
      <c r="D1034" s="9">
        <v>0.0</v>
      </c>
      <c r="E1034" s="9">
        <v>1.0</v>
      </c>
      <c r="F1034" s="9">
        <v>0.0</v>
      </c>
      <c r="G1034" s="9">
        <v>0.0</v>
      </c>
      <c r="H1034" s="4" t="s">
        <v>709</v>
      </c>
      <c r="I1034" s="4" t="s">
        <v>714</v>
      </c>
      <c r="J1034" s="4" t="s">
        <v>502</v>
      </c>
      <c r="L1034" s="8">
        <f t="shared" si="3"/>
        <v>45313.05189</v>
      </c>
      <c r="M1034" s="9">
        <f>IF('tab4'!$B1034=0,0,IF('tab4'!$B1034=1,1,IF('tab4'!$B1034=4,2,IF('tab4'!$B1034=5,3,IF('tab4'!$B1034=6,4,IF(AND('tab4'!$B1034=80,$X$2=2),0,-1))))))</f>
        <v>0</v>
      </c>
      <c r="N1034" s="9">
        <f>IF('tab4'!$C1034=0,0,IF('tab4'!$C1034=1,1,IF('tab4'!$C1034=4,2,IF('tab4'!$C1034=5,3,IF('tab4'!$C1034=6,4,IF(AND('tab4'!$C1034=80,$X$2=2),0,-1))))))</f>
        <v>2</v>
      </c>
      <c r="O1034" s="9">
        <f t="shared" ref="O1034:R1034" si="2067">D1034</f>
        <v>0</v>
      </c>
      <c r="P1034" s="9">
        <f t="shared" si="2067"/>
        <v>1</v>
      </c>
      <c r="Q1034" s="10">
        <f t="shared" si="2067"/>
        <v>0</v>
      </c>
      <c r="R1034" s="10">
        <f t="shared" si="2067"/>
        <v>0</v>
      </c>
      <c r="S1034" s="10">
        <f t="shared" ref="S1034:T1034" si="2068">IF(HEX2DEC(H1034) &gt;= 32768, (HEX2DEC(H1034) - 65535 - 1)/10, IF(HEX2DEC(H1034) = 32767, IF($X$2=2, S1035, 32767), HEX2DEC(H1034)/10 ))</f>
        <v>-1.5</v>
      </c>
      <c r="T1034" s="10">
        <f t="shared" si="2068"/>
        <v>-2.5</v>
      </c>
      <c r="U1034" s="10">
        <f t="shared" si="6"/>
        <v>-1.1</v>
      </c>
    </row>
    <row r="1035" ht="14.25" customHeight="1">
      <c r="A1035" s="6" t="s">
        <v>1097</v>
      </c>
      <c r="B1035" s="13">
        <v>0.0</v>
      </c>
      <c r="C1035" s="13">
        <v>4.0</v>
      </c>
      <c r="D1035" s="9">
        <v>0.0</v>
      </c>
      <c r="E1035" s="9">
        <v>1.0</v>
      </c>
      <c r="F1035" s="9">
        <v>0.0</v>
      </c>
      <c r="G1035" s="9">
        <v>0.0</v>
      </c>
      <c r="H1035" s="4" t="s">
        <v>704</v>
      </c>
      <c r="I1035" s="4" t="s">
        <v>723</v>
      </c>
      <c r="J1035" s="4" t="s">
        <v>168</v>
      </c>
      <c r="L1035" s="8">
        <f t="shared" si="3"/>
        <v>45313.13522</v>
      </c>
      <c r="M1035" s="9">
        <f>IF('tab4'!$B1035=0,0,IF('tab4'!$B1035=1,1,IF('tab4'!$B1035=4,2,IF('tab4'!$B1035=5,3,IF('tab4'!$B1035=6,4,IF(AND('tab4'!$B1035=80,$X$2=2),0,-1))))))</f>
        <v>0</v>
      </c>
      <c r="N1035" s="9">
        <f>IF('tab4'!$C1035=0,0,IF('tab4'!$C1035=1,1,IF('tab4'!$C1035=4,2,IF('tab4'!$C1035=5,3,IF('tab4'!$C1035=6,4,IF(AND('tab4'!$C1035=80,$X$2=2),0,-1))))))</f>
        <v>2</v>
      </c>
      <c r="O1035" s="9">
        <f t="shared" ref="O1035:R1035" si="2069">D1035</f>
        <v>0</v>
      </c>
      <c r="P1035" s="9">
        <f t="shared" si="2069"/>
        <v>1</v>
      </c>
      <c r="Q1035" s="10">
        <f t="shared" si="2069"/>
        <v>0</v>
      </c>
      <c r="R1035" s="10">
        <f t="shared" si="2069"/>
        <v>0</v>
      </c>
      <c r="S1035" s="10">
        <f t="shared" ref="S1035:T1035" si="2070">IF(HEX2DEC(H1035) &gt;= 32768, (HEX2DEC(H1035) - 65535 - 1)/10, IF(HEX2DEC(H1035) = 32767, IF($X$2=2, S1036, 32767), HEX2DEC(H1035)/10 ))</f>
        <v>-0.7</v>
      </c>
      <c r="T1035" s="10">
        <f t="shared" si="2070"/>
        <v>-1.7</v>
      </c>
      <c r="U1035" s="10">
        <f t="shared" si="6"/>
        <v>0.5</v>
      </c>
    </row>
    <row r="1036" ht="14.25" customHeight="1">
      <c r="A1036" s="6" t="s">
        <v>1098</v>
      </c>
      <c r="B1036" s="13">
        <v>0.0</v>
      </c>
      <c r="C1036" s="13">
        <v>4.0</v>
      </c>
      <c r="D1036" s="9">
        <v>0.0</v>
      </c>
      <c r="E1036" s="9">
        <v>1.0</v>
      </c>
      <c r="F1036" s="9">
        <v>0.0</v>
      </c>
      <c r="G1036" s="9">
        <v>0.0</v>
      </c>
      <c r="H1036" s="4" t="s">
        <v>168</v>
      </c>
      <c r="I1036" s="4" t="s">
        <v>435</v>
      </c>
      <c r="J1036" s="4" t="s">
        <v>110</v>
      </c>
      <c r="L1036" s="8">
        <f t="shared" si="3"/>
        <v>45313.21855</v>
      </c>
      <c r="M1036" s="9">
        <f>IF('tab4'!$B1036=0,0,IF('tab4'!$B1036=1,1,IF('tab4'!$B1036=4,2,IF('tab4'!$B1036=5,3,IF('tab4'!$B1036=6,4,IF(AND('tab4'!$B1036=80,$X$2=2),0,-1))))))</f>
        <v>0</v>
      </c>
      <c r="N1036" s="9">
        <f>IF('tab4'!$C1036=0,0,IF('tab4'!$C1036=1,1,IF('tab4'!$C1036=4,2,IF('tab4'!$C1036=5,3,IF('tab4'!$C1036=6,4,IF(AND('tab4'!$C1036=80,$X$2=2),0,-1))))))</f>
        <v>2</v>
      </c>
      <c r="O1036" s="9">
        <f t="shared" ref="O1036:R1036" si="2071">D1036</f>
        <v>0</v>
      </c>
      <c r="P1036" s="9">
        <f t="shared" si="2071"/>
        <v>1</v>
      </c>
      <c r="Q1036" s="10">
        <f t="shared" si="2071"/>
        <v>0</v>
      </c>
      <c r="R1036" s="10">
        <f t="shared" si="2071"/>
        <v>0</v>
      </c>
      <c r="S1036" s="10">
        <f t="shared" ref="S1036:T1036" si="2072">IF(HEX2DEC(H1036) &gt;= 32768, (HEX2DEC(H1036) - 65535 - 1)/10, IF(HEX2DEC(H1036) = 32767, IF($X$2=2, S1037, 32767), HEX2DEC(H1036)/10 ))</f>
        <v>0.5</v>
      </c>
      <c r="T1036" s="10">
        <f t="shared" si="2072"/>
        <v>-0.4</v>
      </c>
      <c r="U1036" s="10">
        <f t="shared" si="6"/>
        <v>1.3</v>
      </c>
    </row>
    <row r="1037" ht="14.25" customHeight="1">
      <c r="A1037" s="6" t="s">
        <v>1099</v>
      </c>
      <c r="B1037" s="13">
        <v>0.0</v>
      </c>
      <c r="C1037" s="13">
        <v>4.0</v>
      </c>
      <c r="D1037" s="9">
        <v>0.0</v>
      </c>
      <c r="E1037" s="9">
        <v>1.0</v>
      </c>
      <c r="F1037" s="9">
        <v>0.0</v>
      </c>
      <c r="G1037" s="9">
        <v>0.0</v>
      </c>
      <c r="H1037" s="4" t="s">
        <v>133</v>
      </c>
      <c r="I1037" s="4" t="s">
        <v>26</v>
      </c>
      <c r="J1037" s="4" t="s">
        <v>112</v>
      </c>
      <c r="L1037" s="8">
        <f t="shared" si="3"/>
        <v>45313.3019</v>
      </c>
      <c r="M1037" s="9">
        <f>IF('tab4'!$B1037=0,0,IF('tab4'!$B1037=1,1,IF('tab4'!$B1037=4,2,IF('tab4'!$B1037=5,3,IF('tab4'!$B1037=6,4,IF(AND('tab4'!$B1037=80,$X$2=2),0,-1))))))</f>
        <v>0</v>
      </c>
      <c r="N1037" s="9">
        <f>IF('tab4'!$C1037=0,0,IF('tab4'!$C1037=1,1,IF('tab4'!$C1037=4,2,IF('tab4'!$C1037=5,3,IF('tab4'!$C1037=6,4,IF(AND('tab4'!$C1037=80,$X$2=2),0,-1))))))</f>
        <v>2</v>
      </c>
      <c r="O1037" s="9">
        <f t="shared" ref="O1037:R1037" si="2073">D1037</f>
        <v>0</v>
      </c>
      <c r="P1037" s="9">
        <f t="shared" si="2073"/>
        <v>1</v>
      </c>
      <c r="Q1037" s="10">
        <f t="shared" si="2073"/>
        <v>0</v>
      </c>
      <c r="R1037" s="10">
        <f t="shared" si="2073"/>
        <v>0</v>
      </c>
      <c r="S1037" s="10">
        <f t="shared" ref="S1037:T1037" si="2074">IF(HEX2DEC(H1037) &gt;= 32768, (HEX2DEC(H1037) - 65535 - 1)/10, IF(HEX2DEC(H1037) = 32767, IF($X$2=2, S1038, 32767), HEX2DEC(H1037)/10 ))</f>
        <v>0.7</v>
      </c>
      <c r="T1037" s="10">
        <f t="shared" si="2074"/>
        <v>0</v>
      </c>
      <c r="U1037" s="10">
        <f t="shared" si="6"/>
        <v>1.6</v>
      </c>
    </row>
    <row r="1038" ht="14.25" customHeight="1">
      <c r="A1038" s="6" t="s">
        <v>1100</v>
      </c>
      <c r="B1038" s="13">
        <v>0.0</v>
      </c>
      <c r="C1038" s="13">
        <v>4.0</v>
      </c>
      <c r="D1038" s="9">
        <v>0.0</v>
      </c>
      <c r="E1038" s="9">
        <v>1.0</v>
      </c>
      <c r="F1038" s="9">
        <v>0.0</v>
      </c>
      <c r="G1038" s="9">
        <v>0.0</v>
      </c>
      <c r="H1038" s="4" t="s">
        <v>108</v>
      </c>
      <c r="I1038" s="4" t="s">
        <v>85</v>
      </c>
      <c r="J1038" s="4" t="s">
        <v>75</v>
      </c>
      <c r="L1038" s="8">
        <f t="shared" si="3"/>
        <v>45313.38524</v>
      </c>
      <c r="M1038" s="9">
        <f>IF('tab4'!$B1038=0,0,IF('tab4'!$B1038=1,1,IF('tab4'!$B1038=4,2,IF('tab4'!$B1038=5,3,IF('tab4'!$B1038=6,4,IF(AND('tab4'!$B1038=80,$X$2=2),0,-1))))))</f>
        <v>0</v>
      </c>
      <c r="N1038" s="9">
        <f>IF('tab4'!$C1038=0,0,IF('tab4'!$C1038=1,1,IF('tab4'!$C1038=4,2,IF('tab4'!$C1038=5,3,IF('tab4'!$C1038=6,4,IF(AND('tab4'!$C1038=80,$X$2=2),0,-1))))))</f>
        <v>2</v>
      </c>
      <c r="O1038" s="9">
        <f t="shared" ref="O1038:R1038" si="2075">D1038</f>
        <v>0</v>
      </c>
      <c r="P1038" s="9">
        <f t="shared" si="2075"/>
        <v>1</v>
      </c>
      <c r="Q1038" s="10">
        <f t="shared" si="2075"/>
        <v>0</v>
      </c>
      <c r="R1038" s="10">
        <f t="shared" si="2075"/>
        <v>0</v>
      </c>
      <c r="S1038" s="10">
        <f t="shared" ref="S1038:T1038" si="2076">IF(HEX2DEC(H1038) &gt;= 32768, (HEX2DEC(H1038) - 65535 - 1)/10, IF(HEX2DEC(H1038) = 32767, IF($X$2=2, S1039, 32767), HEX2DEC(H1038)/10 ))</f>
        <v>2.5</v>
      </c>
      <c r="T1038" s="10">
        <f t="shared" si="2076"/>
        <v>2.4</v>
      </c>
      <c r="U1038" s="10">
        <f t="shared" si="6"/>
        <v>4.1</v>
      </c>
    </row>
    <row r="1039" ht="14.25" customHeight="1">
      <c r="A1039" s="6" t="s">
        <v>1101</v>
      </c>
      <c r="B1039" s="13">
        <v>0.0</v>
      </c>
      <c r="C1039" s="13">
        <v>0.0</v>
      </c>
      <c r="D1039" s="9">
        <v>0.0</v>
      </c>
      <c r="E1039" s="9">
        <v>0.0</v>
      </c>
      <c r="F1039" s="9">
        <v>0.0</v>
      </c>
      <c r="G1039" s="9">
        <v>0.0</v>
      </c>
      <c r="H1039" s="4" t="s">
        <v>76</v>
      </c>
      <c r="I1039" s="4" t="s">
        <v>75</v>
      </c>
      <c r="J1039" s="4" t="s">
        <v>155</v>
      </c>
      <c r="L1039" s="8">
        <f t="shared" si="3"/>
        <v>45313.44583</v>
      </c>
      <c r="M1039" s="9">
        <f>IF('tab4'!$B1039=0,0,IF('tab4'!$B1039=1,1,IF('tab4'!$B1039=4,2,IF('tab4'!$B1039=5,3,IF('tab4'!$B1039=6,4,IF(AND('tab4'!$B1039=80,$X$2=2),0,-1))))))</f>
        <v>0</v>
      </c>
      <c r="N1039" s="9">
        <f>IF('tab4'!$C1039=0,0,IF('tab4'!$C1039=1,1,IF('tab4'!$C1039=4,2,IF('tab4'!$C1039=5,3,IF('tab4'!$C1039=6,4,IF(AND('tab4'!$C1039=80,$X$2=2),0,-1))))))</f>
        <v>0</v>
      </c>
      <c r="O1039" s="9">
        <f t="shared" ref="O1039:R1039" si="2077">D1039</f>
        <v>0</v>
      </c>
      <c r="P1039" s="9">
        <f t="shared" si="2077"/>
        <v>0</v>
      </c>
      <c r="Q1039" s="10">
        <f t="shared" si="2077"/>
        <v>0</v>
      </c>
      <c r="R1039" s="10">
        <f t="shared" si="2077"/>
        <v>0</v>
      </c>
      <c r="S1039" s="10">
        <f t="shared" ref="S1039:T1039" si="2078">IF(HEX2DEC(H1039) &gt;= 32768, (HEX2DEC(H1039) - 65535 - 1)/10, IF(HEX2DEC(H1039) = 32767, IF($X$2=2, S1040, 32767), HEX2DEC(H1039)/10 ))</f>
        <v>3.7</v>
      </c>
      <c r="T1039" s="10">
        <f t="shared" si="2078"/>
        <v>4.1</v>
      </c>
      <c r="U1039" s="10">
        <f t="shared" si="6"/>
        <v>5.1</v>
      </c>
    </row>
    <row r="1040" ht="14.25" customHeight="1">
      <c r="A1040" s="6" t="s">
        <v>1102</v>
      </c>
      <c r="B1040" s="13">
        <v>0.0</v>
      </c>
      <c r="C1040" s="13">
        <v>0.0</v>
      </c>
      <c r="D1040" s="9">
        <v>0.0</v>
      </c>
      <c r="E1040" s="9">
        <v>0.0</v>
      </c>
      <c r="F1040" s="9">
        <v>0.0</v>
      </c>
      <c r="G1040" s="9">
        <v>0.0</v>
      </c>
      <c r="H1040" s="4" t="s">
        <v>30</v>
      </c>
      <c r="I1040" s="4" t="s">
        <v>39</v>
      </c>
      <c r="J1040" s="4" t="s">
        <v>53</v>
      </c>
      <c r="L1040" s="8">
        <f t="shared" si="3"/>
        <v>45313.52917</v>
      </c>
      <c r="M1040" s="9">
        <f>IF('tab4'!$B1040=0,0,IF('tab4'!$B1040=1,1,IF('tab4'!$B1040=4,2,IF('tab4'!$B1040=5,3,IF('tab4'!$B1040=6,4,IF(AND('tab4'!$B1040=80,$X$2=2),0,-1))))))</f>
        <v>0</v>
      </c>
      <c r="N1040" s="9">
        <f>IF('tab4'!$C1040=0,0,IF('tab4'!$C1040=1,1,IF('tab4'!$C1040=4,2,IF('tab4'!$C1040=5,3,IF('tab4'!$C1040=6,4,IF(AND('tab4'!$C1040=80,$X$2=2),0,-1))))))</f>
        <v>0</v>
      </c>
      <c r="O1040" s="9">
        <f t="shared" ref="O1040:R1040" si="2079">D1040</f>
        <v>0</v>
      </c>
      <c r="P1040" s="9">
        <f t="shared" si="2079"/>
        <v>0</v>
      </c>
      <c r="Q1040" s="10">
        <f t="shared" si="2079"/>
        <v>0</v>
      </c>
      <c r="R1040" s="10">
        <f t="shared" si="2079"/>
        <v>0</v>
      </c>
      <c r="S1040" s="10">
        <f t="shared" ref="S1040:T1040" si="2080">IF(HEX2DEC(H1040) &gt;= 32768, (HEX2DEC(H1040) - 65535 - 1)/10, IF(HEX2DEC(H1040) = 32767, IF($X$2=2, S1041, 32767), HEX2DEC(H1040)/10 ))</f>
        <v>5.2</v>
      </c>
      <c r="T1040" s="10">
        <f t="shared" si="2080"/>
        <v>5.5</v>
      </c>
      <c r="U1040" s="10">
        <f t="shared" si="6"/>
        <v>6.4</v>
      </c>
    </row>
    <row r="1041" ht="14.25" customHeight="1">
      <c r="A1041" s="6" t="s">
        <v>1103</v>
      </c>
      <c r="B1041" s="13">
        <v>0.0</v>
      </c>
      <c r="C1041" s="13">
        <v>0.0</v>
      </c>
      <c r="D1041" s="9">
        <v>0.0</v>
      </c>
      <c r="E1041" s="9">
        <v>0.0</v>
      </c>
      <c r="F1041" s="9">
        <v>0.0</v>
      </c>
      <c r="G1041" s="9">
        <v>0.0</v>
      </c>
      <c r="H1041" s="4" t="s">
        <v>69</v>
      </c>
      <c r="I1041" s="4" t="s">
        <v>69</v>
      </c>
      <c r="J1041" s="4" t="s">
        <v>39</v>
      </c>
      <c r="L1041" s="8">
        <f t="shared" si="3"/>
        <v>45313.6125</v>
      </c>
      <c r="M1041" s="9">
        <f>IF('tab4'!$B1041=0,0,IF('tab4'!$B1041=1,1,IF('tab4'!$B1041=4,2,IF('tab4'!$B1041=5,3,IF('tab4'!$B1041=6,4,IF(AND('tab4'!$B1041=80,$X$2=2),0,-1))))))</f>
        <v>0</v>
      </c>
      <c r="N1041" s="9">
        <f>IF('tab4'!$C1041=0,0,IF('tab4'!$C1041=1,1,IF('tab4'!$C1041=4,2,IF('tab4'!$C1041=5,3,IF('tab4'!$C1041=6,4,IF(AND('tab4'!$C1041=80,$X$2=2),0,-1))))))</f>
        <v>0</v>
      </c>
      <c r="O1041" s="9">
        <f t="shared" ref="O1041:R1041" si="2081">D1041</f>
        <v>0</v>
      </c>
      <c r="P1041" s="9">
        <f t="shared" si="2081"/>
        <v>0</v>
      </c>
      <c r="Q1041" s="10">
        <f t="shared" si="2081"/>
        <v>0</v>
      </c>
      <c r="R1041" s="10">
        <f t="shared" si="2081"/>
        <v>0</v>
      </c>
      <c r="S1041" s="10">
        <f t="shared" ref="S1041:T1041" si="2082">IF(HEX2DEC(H1041) &gt;= 32768, (HEX2DEC(H1041) - 65535 - 1)/10, IF(HEX2DEC(H1041) = 32767, IF($X$2=2, S1042, 32767), HEX2DEC(H1041)/10 ))</f>
        <v>5</v>
      </c>
      <c r="T1041" s="10">
        <f t="shared" si="2082"/>
        <v>5</v>
      </c>
      <c r="U1041" s="10">
        <f t="shared" si="6"/>
        <v>5.5</v>
      </c>
    </row>
    <row r="1042" ht="14.25" customHeight="1">
      <c r="A1042" s="6" t="s">
        <v>1104</v>
      </c>
      <c r="B1042" s="13">
        <v>0.0</v>
      </c>
      <c r="C1042" s="13">
        <v>0.0</v>
      </c>
      <c r="D1042" s="9">
        <v>0.0</v>
      </c>
      <c r="E1042" s="9">
        <v>0.0</v>
      </c>
      <c r="F1042" s="9">
        <v>0.0</v>
      </c>
      <c r="G1042" s="9">
        <v>0.0</v>
      </c>
      <c r="H1042" s="4" t="s">
        <v>77</v>
      </c>
      <c r="I1042" s="4" t="s">
        <v>72</v>
      </c>
      <c r="J1042" s="4" t="s">
        <v>30</v>
      </c>
      <c r="L1042" s="8">
        <f t="shared" si="3"/>
        <v>45313.69583</v>
      </c>
      <c r="M1042" s="9">
        <f>IF('tab4'!$B1042=0,0,IF('tab4'!$B1042=1,1,IF('tab4'!$B1042=4,2,IF('tab4'!$B1042=5,3,IF('tab4'!$B1042=6,4,IF(AND('tab4'!$B1042=80,$X$2=2),0,-1))))))</f>
        <v>0</v>
      </c>
      <c r="N1042" s="9">
        <f>IF('tab4'!$C1042=0,0,IF('tab4'!$C1042=1,1,IF('tab4'!$C1042=4,2,IF('tab4'!$C1042=5,3,IF('tab4'!$C1042=6,4,IF(AND('tab4'!$C1042=80,$X$2=2),0,-1))))))</f>
        <v>0</v>
      </c>
      <c r="O1042" s="9">
        <f t="shared" ref="O1042:R1042" si="2083">D1042</f>
        <v>0</v>
      </c>
      <c r="P1042" s="9">
        <f t="shared" si="2083"/>
        <v>0</v>
      </c>
      <c r="Q1042" s="10">
        <f t="shared" si="2083"/>
        <v>0</v>
      </c>
      <c r="R1042" s="10">
        <f t="shared" si="2083"/>
        <v>0</v>
      </c>
      <c r="S1042" s="10">
        <f t="shared" ref="S1042:T1042" si="2084">IF(HEX2DEC(H1042) &gt;= 32768, (HEX2DEC(H1042) - 65535 - 1)/10, IF(HEX2DEC(H1042) = 32767, IF($X$2=2, S1043, 32767), HEX2DEC(H1042)/10 ))</f>
        <v>4.6</v>
      </c>
      <c r="T1042" s="10">
        <f t="shared" si="2084"/>
        <v>4.3</v>
      </c>
      <c r="U1042" s="10">
        <f t="shared" si="6"/>
        <v>5.2</v>
      </c>
    </row>
    <row r="1043" ht="14.25" customHeight="1">
      <c r="A1043" s="6" t="s">
        <v>1105</v>
      </c>
      <c r="B1043" s="13">
        <v>0.0</v>
      </c>
      <c r="C1043" s="13">
        <v>0.0</v>
      </c>
      <c r="D1043" s="9">
        <v>0.0</v>
      </c>
      <c r="E1043" s="9">
        <v>0.0</v>
      </c>
      <c r="F1043" s="9">
        <v>0.0</v>
      </c>
      <c r="G1043" s="9">
        <v>0.0</v>
      </c>
      <c r="H1043" s="4" t="s">
        <v>80</v>
      </c>
      <c r="I1043" s="4" t="s">
        <v>75</v>
      </c>
      <c r="J1043" s="4" t="s">
        <v>80</v>
      </c>
      <c r="L1043" s="8">
        <f t="shared" si="3"/>
        <v>45313.77918</v>
      </c>
      <c r="M1043" s="9">
        <f>IF('tab4'!$B1043=0,0,IF('tab4'!$B1043=1,1,IF('tab4'!$B1043=4,2,IF('tab4'!$B1043=5,3,IF('tab4'!$B1043=6,4,IF(AND('tab4'!$B1043=80,$X$2=2),0,-1))))))</f>
        <v>0</v>
      </c>
      <c r="N1043" s="9">
        <f>IF('tab4'!$C1043=0,0,IF('tab4'!$C1043=1,1,IF('tab4'!$C1043=4,2,IF('tab4'!$C1043=5,3,IF('tab4'!$C1043=6,4,IF(AND('tab4'!$C1043=80,$X$2=2),0,-1))))))</f>
        <v>0</v>
      </c>
      <c r="O1043" s="9">
        <f t="shared" ref="O1043:R1043" si="2085">D1043</f>
        <v>0</v>
      </c>
      <c r="P1043" s="9">
        <f t="shared" si="2085"/>
        <v>0</v>
      </c>
      <c r="Q1043" s="10">
        <f t="shared" si="2085"/>
        <v>0</v>
      </c>
      <c r="R1043" s="10">
        <f t="shared" si="2085"/>
        <v>0</v>
      </c>
      <c r="S1043" s="10">
        <f t="shared" ref="S1043:T1043" si="2086">IF(HEX2DEC(H1043) &gt;= 32768, (HEX2DEC(H1043) - 65535 - 1)/10, IF(HEX2DEC(H1043) = 32767, IF($X$2=2, S1044, 32767), HEX2DEC(H1043)/10 ))</f>
        <v>4.4</v>
      </c>
      <c r="T1043" s="10">
        <f t="shared" si="2086"/>
        <v>4.1</v>
      </c>
      <c r="U1043" s="10">
        <f t="shared" si="6"/>
        <v>4.4</v>
      </c>
    </row>
    <row r="1044" ht="14.25" customHeight="1">
      <c r="A1044" s="6" t="s">
        <v>1106</v>
      </c>
      <c r="B1044" s="13">
        <v>0.0</v>
      </c>
      <c r="C1044" s="13">
        <v>0.0</v>
      </c>
      <c r="D1044" s="9">
        <v>0.0</v>
      </c>
      <c r="E1044" s="9">
        <v>0.0</v>
      </c>
      <c r="F1044" s="9">
        <v>0.0</v>
      </c>
      <c r="G1044" s="9">
        <v>0.0</v>
      </c>
      <c r="H1044" s="4" t="s">
        <v>102</v>
      </c>
      <c r="I1044" s="4" t="s">
        <v>79</v>
      </c>
      <c r="J1044" s="4" t="s">
        <v>102</v>
      </c>
      <c r="L1044" s="8">
        <f t="shared" si="3"/>
        <v>45313.86251</v>
      </c>
      <c r="M1044" s="9">
        <f>IF('tab4'!$B1044=0,0,IF('tab4'!$B1044=1,1,IF('tab4'!$B1044=4,2,IF('tab4'!$B1044=5,3,IF('tab4'!$B1044=6,4,IF(AND('tab4'!$B1044=80,$X$2=2),0,-1))))))</f>
        <v>0</v>
      </c>
      <c r="N1044" s="9">
        <f>IF('tab4'!$C1044=0,0,IF('tab4'!$C1044=1,1,IF('tab4'!$C1044=4,2,IF('tab4'!$C1044=5,3,IF('tab4'!$C1044=6,4,IF(AND('tab4'!$C1044=80,$X$2=2),0,-1))))))</f>
        <v>0</v>
      </c>
      <c r="O1044" s="9">
        <f t="shared" ref="O1044:R1044" si="2087">D1044</f>
        <v>0</v>
      </c>
      <c r="P1044" s="9">
        <f t="shared" si="2087"/>
        <v>0</v>
      </c>
      <c r="Q1044" s="10">
        <f t="shared" si="2087"/>
        <v>0</v>
      </c>
      <c r="R1044" s="10">
        <f t="shared" si="2087"/>
        <v>0</v>
      </c>
      <c r="S1044" s="10">
        <f t="shared" ref="S1044:T1044" si="2088">IF(HEX2DEC(H1044) &gt;= 32768, (HEX2DEC(H1044) - 65535 - 1)/10, IF(HEX2DEC(H1044) = 32767, IF($X$2=2, S1045, 32767), HEX2DEC(H1044)/10 ))</f>
        <v>3.9</v>
      </c>
      <c r="T1044" s="10">
        <f t="shared" si="2088"/>
        <v>3.6</v>
      </c>
      <c r="U1044" s="10">
        <f t="shared" si="6"/>
        <v>3.9</v>
      </c>
    </row>
    <row r="1045" ht="14.25" customHeight="1">
      <c r="A1045" s="6" t="s">
        <v>1107</v>
      </c>
      <c r="B1045" s="13">
        <v>0.0</v>
      </c>
      <c r="C1045" s="13">
        <v>0.0</v>
      </c>
      <c r="D1045" s="9">
        <v>0.0</v>
      </c>
      <c r="E1045" s="9">
        <v>0.0</v>
      </c>
      <c r="F1045" s="9">
        <v>0.0</v>
      </c>
      <c r="G1045" s="9">
        <v>0.0</v>
      </c>
      <c r="H1045" s="4" t="s">
        <v>25</v>
      </c>
      <c r="I1045" s="4" t="s">
        <v>72</v>
      </c>
      <c r="J1045" s="4" t="s">
        <v>40</v>
      </c>
      <c r="L1045" s="8">
        <f t="shared" si="3"/>
        <v>45313.94584</v>
      </c>
      <c r="M1045" s="9">
        <f>IF('tab4'!$B1045=0,0,IF('tab4'!$B1045=1,1,IF('tab4'!$B1045=4,2,IF('tab4'!$B1045=5,3,IF('tab4'!$B1045=6,4,IF(AND('tab4'!$B1045=80,$X$2=2),0,-1))))))</f>
        <v>0</v>
      </c>
      <c r="N1045" s="9">
        <f>IF('tab4'!$C1045=0,0,IF('tab4'!$C1045=1,1,IF('tab4'!$C1045=4,2,IF('tab4'!$C1045=5,3,IF('tab4'!$C1045=6,4,IF(AND('tab4'!$C1045=80,$X$2=2),0,-1))))))</f>
        <v>0</v>
      </c>
      <c r="O1045" s="9">
        <f t="shared" ref="O1045:R1045" si="2089">D1045</f>
        <v>0</v>
      </c>
      <c r="P1045" s="9">
        <f t="shared" si="2089"/>
        <v>0</v>
      </c>
      <c r="Q1045" s="10">
        <f t="shared" si="2089"/>
        <v>0</v>
      </c>
      <c r="R1045" s="10">
        <f t="shared" si="2089"/>
        <v>0</v>
      </c>
      <c r="S1045" s="10">
        <f t="shared" ref="S1045:T1045" si="2090">IF(HEX2DEC(H1045) &gt;= 32768, (HEX2DEC(H1045) - 65535 - 1)/10, IF(HEX2DEC(H1045) = 32767, IF($X$2=2, S1046, 32767), HEX2DEC(H1045)/10 ))</f>
        <v>4.5</v>
      </c>
      <c r="T1045" s="10">
        <f t="shared" si="2090"/>
        <v>4.3</v>
      </c>
      <c r="U1045" s="10">
        <f t="shared" si="6"/>
        <v>5.3</v>
      </c>
    </row>
    <row r="1046" ht="14.25" customHeight="1">
      <c r="A1046" s="6" t="s">
        <v>1108</v>
      </c>
      <c r="B1046" s="13">
        <v>0.0</v>
      </c>
      <c r="C1046" s="13">
        <v>0.0</v>
      </c>
      <c r="D1046" s="9">
        <v>0.0</v>
      </c>
      <c r="E1046" s="9">
        <v>0.0</v>
      </c>
      <c r="F1046" s="9">
        <v>0.0</v>
      </c>
      <c r="G1046" s="9">
        <v>0.0</v>
      </c>
      <c r="H1046" s="4" t="s">
        <v>72</v>
      </c>
      <c r="I1046" s="4" t="s">
        <v>82</v>
      </c>
      <c r="J1046" s="4" t="s">
        <v>24</v>
      </c>
      <c r="L1046" s="8">
        <f t="shared" si="3"/>
        <v>45314.02919</v>
      </c>
      <c r="M1046" s="9">
        <f>IF('tab4'!$B1046=0,0,IF('tab4'!$B1046=1,1,IF('tab4'!$B1046=4,2,IF('tab4'!$B1046=5,3,IF('tab4'!$B1046=6,4,IF(AND('tab4'!$B1046=80,$X$2=2),0,-1))))))</f>
        <v>0</v>
      </c>
      <c r="N1046" s="9">
        <f>IF('tab4'!$C1046=0,0,IF('tab4'!$C1046=1,1,IF('tab4'!$C1046=4,2,IF('tab4'!$C1046=5,3,IF('tab4'!$C1046=6,4,IF(AND('tab4'!$C1046=80,$X$2=2),0,-1))))))</f>
        <v>0</v>
      </c>
      <c r="O1046" s="9">
        <f t="shared" ref="O1046:R1046" si="2091">D1046</f>
        <v>0</v>
      </c>
      <c r="P1046" s="9">
        <f t="shared" si="2091"/>
        <v>0</v>
      </c>
      <c r="Q1046" s="10">
        <f t="shared" si="2091"/>
        <v>0</v>
      </c>
      <c r="R1046" s="10">
        <f t="shared" si="2091"/>
        <v>0</v>
      </c>
      <c r="S1046" s="10">
        <f t="shared" ref="S1046:T1046" si="2092">IF(HEX2DEC(H1046) &gt;= 32768, (HEX2DEC(H1046) - 65535 - 1)/10, IF(HEX2DEC(H1046) = 32767, IF($X$2=2, S1047, 32767), HEX2DEC(H1046)/10 ))</f>
        <v>4.3</v>
      </c>
      <c r="T1046" s="10">
        <f t="shared" si="2092"/>
        <v>3.8</v>
      </c>
      <c r="U1046" s="10">
        <f t="shared" si="6"/>
        <v>4.8</v>
      </c>
    </row>
    <row r="1047" ht="14.25" customHeight="1">
      <c r="A1047" s="6" t="s">
        <v>1109</v>
      </c>
      <c r="B1047" s="13">
        <v>0.0</v>
      </c>
      <c r="C1047" s="13">
        <v>0.0</v>
      </c>
      <c r="D1047" s="9">
        <v>0.0</v>
      </c>
      <c r="E1047" s="9">
        <v>0.0</v>
      </c>
      <c r="F1047" s="9">
        <v>0.0</v>
      </c>
      <c r="G1047" s="9">
        <v>0.0</v>
      </c>
      <c r="H1047" s="4" t="s">
        <v>73</v>
      </c>
      <c r="I1047" s="4" t="s">
        <v>95</v>
      </c>
      <c r="J1047" s="4" t="s">
        <v>69</v>
      </c>
      <c r="L1047" s="8">
        <f t="shared" si="3"/>
        <v>45314.11252</v>
      </c>
      <c r="M1047" s="9">
        <f>IF('tab4'!$B1047=0,0,IF('tab4'!$B1047=1,1,IF('tab4'!$B1047=4,2,IF('tab4'!$B1047=5,3,IF('tab4'!$B1047=6,4,IF(AND('tab4'!$B1047=80,$X$2=2),0,-1))))))</f>
        <v>0</v>
      </c>
      <c r="N1047" s="9">
        <f>IF('tab4'!$C1047=0,0,IF('tab4'!$C1047=1,1,IF('tab4'!$C1047=4,2,IF('tab4'!$C1047=5,3,IF('tab4'!$C1047=6,4,IF(AND('tab4'!$C1047=80,$X$2=2),0,-1))))))</f>
        <v>0</v>
      </c>
      <c r="O1047" s="9">
        <f t="shared" ref="O1047:R1047" si="2093">D1047</f>
        <v>0</v>
      </c>
      <c r="P1047" s="9">
        <f t="shared" si="2093"/>
        <v>0</v>
      </c>
      <c r="Q1047" s="10">
        <f t="shared" si="2093"/>
        <v>0</v>
      </c>
      <c r="R1047" s="10">
        <f t="shared" si="2093"/>
        <v>0</v>
      </c>
      <c r="S1047" s="10">
        <f t="shared" ref="S1047:T1047" si="2094">IF(HEX2DEC(H1047) &gt;= 32768, (HEX2DEC(H1047) - 65535 - 1)/10, IF(HEX2DEC(H1047) = 32767, IF($X$2=2, S1048, 32767), HEX2DEC(H1047)/10 ))</f>
        <v>4</v>
      </c>
      <c r="T1047" s="10">
        <f t="shared" si="2094"/>
        <v>3.5</v>
      </c>
      <c r="U1047" s="10">
        <f t="shared" si="6"/>
        <v>5</v>
      </c>
    </row>
    <row r="1048" ht="14.25" customHeight="1">
      <c r="A1048" s="6" t="s">
        <v>1110</v>
      </c>
      <c r="B1048" s="13">
        <v>0.0</v>
      </c>
      <c r="C1048" s="13">
        <v>0.0</v>
      </c>
      <c r="D1048" s="9">
        <v>0.0</v>
      </c>
      <c r="E1048" s="9">
        <v>0.0</v>
      </c>
      <c r="F1048" s="9">
        <v>0.0</v>
      </c>
      <c r="G1048" s="9">
        <v>0.0</v>
      </c>
      <c r="H1048" s="4" t="s">
        <v>76</v>
      </c>
      <c r="I1048" s="4" t="s">
        <v>103</v>
      </c>
      <c r="J1048" s="4" t="s">
        <v>80</v>
      </c>
      <c r="L1048" s="8">
        <f t="shared" si="3"/>
        <v>45314.19587</v>
      </c>
      <c r="M1048" s="9">
        <f>IF('tab4'!$B1048=0,0,IF('tab4'!$B1048=1,1,IF('tab4'!$B1048=4,2,IF('tab4'!$B1048=5,3,IF('tab4'!$B1048=6,4,IF(AND('tab4'!$B1048=80,$X$2=2),0,-1))))))</f>
        <v>0</v>
      </c>
      <c r="N1048" s="9">
        <f>IF('tab4'!$C1048=0,0,IF('tab4'!$C1048=1,1,IF('tab4'!$C1048=4,2,IF('tab4'!$C1048=5,3,IF('tab4'!$C1048=6,4,IF(AND('tab4'!$C1048=80,$X$2=2),0,-1))))))</f>
        <v>0</v>
      </c>
      <c r="O1048" s="9">
        <f t="shared" ref="O1048:R1048" si="2095">D1048</f>
        <v>0</v>
      </c>
      <c r="P1048" s="9">
        <f t="shared" si="2095"/>
        <v>0</v>
      </c>
      <c r="Q1048" s="10">
        <f t="shared" si="2095"/>
        <v>0</v>
      </c>
      <c r="R1048" s="10">
        <f t="shared" si="2095"/>
        <v>0</v>
      </c>
      <c r="S1048" s="10">
        <f t="shared" ref="S1048:T1048" si="2096">IF(HEX2DEC(H1048) &gt;= 32768, (HEX2DEC(H1048) - 65535 - 1)/10, IF(HEX2DEC(H1048) = 32767, IF($X$2=2, S1049, 32767), HEX2DEC(H1048)/10 ))</f>
        <v>3.7</v>
      </c>
      <c r="T1048" s="10">
        <f t="shared" si="2096"/>
        <v>3.4</v>
      </c>
      <c r="U1048" s="10">
        <f t="shared" si="6"/>
        <v>4.4</v>
      </c>
    </row>
    <row r="1049" ht="14.25" customHeight="1">
      <c r="A1049" s="6" t="s">
        <v>1111</v>
      </c>
      <c r="B1049" s="13">
        <v>0.0</v>
      </c>
      <c r="C1049" s="13">
        <v>0.0</v>
      </c>
      <c r="D1049" s="9">
        <v>0.0</v>
      </c>
      <c r="E1049" s="9">
        <v>0.0</v>
      </c>
      <c r="F1049" s="9">
        <v>0.0</v>
      </c>
      <c r="G1049" s="9">
        <v>0.0</v>
      </c>
      <c r="H1049" s="4" t="s">
        <v>102</v>
      </c>
      <c r="I1049" s="4" t="s">
        <v>95</v>
      </c>
      <c r="J1049" s="4" t="s">
        <v>462</v>
      </c>
      <c r="L1049" s="8">
        <f t="shared" si="3"/>
        <v>45314.2792</v>
      </c>
      <c r="M1049" s="9">
        <f>IF('tab4'!$B1049=0,0,IF('tab4'!$B1049=1,1,IF('tab4'!$B1049=4,2,IF('tab4'!$B1049=5,3,IF('tab4'!$B1049=6,4,IF(AND('tab4'!$B1049=80,$X$2=2),0,-1))))))</f>
        <v>0</v>
      </c>
      <c r="N1049" s="9">
        <f>IF('tab4'!$C1049=0,0,IF('tab4'!$C1049=1,1,IF('tab4'!$C1049=4,2,IF('tab4'!$C1049=5,3,IF('tab4'!$C1049=6,4,IF(AND('tab4'!$C1049=80,$X$2=2),0,-1))))))</f>
        <v>0</v>
      </c>
      <c r="O1049" s="9">
        <f t="shared" ref="O1049:R1049" si="2097">D1049</f>
        <v>0</v>
      </c>
      <c r="P1049" s="9">
        <f t="shared" si="2097"/>
        <v>0</v>
      </c>
      <c r="Q1049" s="10">
        <f t="shared" si="2097"/>
        <v>0</v>
      </c>
      <c r="R1049" s="10">
        <f t="shared" si="2097"/>
        <v>0</v>
      </c>
      <c r="S1049" s="10">
        <f t="shared" ref="S1049:T1049" si="2098">IF(HEX2DEC(H1049) &gt;= 32768, (HEX2DEC(H1049) - 65535 - 1)/10, IF(HEX2DEC(H1049) = 32767, IF($X$2=2, S1050, 32767), HEX2DEC(H1049)/10 ))</f>
        <v>3.9</v>
      </c>
      <c r="T1049" s="10">
        <f t="shared" si="2098"/>
        <v>3.5</v>
      </c>
      <c r="U1049" s="10">
        <f t="shared" si="6"/>
        <v>4.2</v>
      </c>
    </row>
    <row r="1050" ht="14.25" customHeight="1">
      <c r="A1050" s="6" t="s">
        <v>1112</v>
      </c>
      <c r="B1050" s="13">
        <v>0.0</v>
      </c>
      <c r="C1050" s="13">
        <v>0.0</v>
      </c>
      <c r="D1050" s="9">
        <v>0.0</v>
      </c>
      <c r="E1050" s="9">
        <v>0.0</v>
      </c>
      <c r="F1050" s="9">
        <v>0.0</v>
      </c>
      <c r="G1050" s="9">
        <v>0.0</v>
      </c>
      <c r="H1050" s="4" t="s">
        <v>95</v>
      </c>
      <c r="I1050" s="4" t="s">
        <v>83</v>
      </c>
      <c r="J1050" s="4" t="s">
        <v>95</v>
      </c>
      <c r="L1050" s="8">
        <f t="shared" si="3"/>
        <v>45314.32638</v>
      </c>
      <c r="M1050" s="9">
        <f>IF('tab4'!$B1050=0,0,IF('tab4'!$B1050=1,1,IF('tab4'!$B1050=4,2,IF('tab4'!$B1050=5,3,IF('tab4'!$B1050=6,4,IF(AND('tab4'!$B1050=80,$X$2=2),0,-1))))))</f>
        <v>0</v>
      </c>
      <c r="N1050" s="9">
        <f>IF('tab4'!$C1050=0,0,IF('tab4'!$C1050=1,1,IF('tab4'!$C1050=4,2,IF('tab4'!$C1050=5,3,IF('tab4'!$C1050=6,4,IF(AND('tab4'!$C1050=80,$X$2=2),0,-1))))))</f>
        <v>0</v>
      </c>
      <c r="O1050" s="9">
        <f t="shared" ref="O1050:R1050" si="2099">D1050</f>
        <v>0</v>
      </c>
      <c r="P1050" s="9">
        <f t="shared" si="2099"/>
        <v>0</v>
      </c>
      <c r="Q1050" s="10">
        <f t="shared" si="2099"/>
        <v>0</v>
      </c>
      <c r="R1050" s="10">
        <f t="shared" si="2099"/>
        <v>0</v>
      </c>
      <c r="S1050" s="10">
        <f t="shared" ref="S1050:T1050" si="2100">IF(HEX2DEC(H1050) &gt;= 32768, (HEX2DEC(H1050) - 65535 - 1)/10, IF(HEX2DEC(H1050) = 32767, IF($X$2=2, S1051, 32767), HEX2DEC(H1050)/10 ))</f>
        <v>3.5</v>
      </c>
      <c r="T1050" s="10">
        <f t="shared" si="2100"/>
        <v>3.1</v>
      </c>
      <c r="U1050" s="10">
        <f t="shared" si="6"/>
        <v>3.5</v>
      </c>
    </row>
    <row r="1051" ht="14.25" customHeight="1">
      <c r="A1051" s="6" t="s">
        <v>1113</v>
      </c>
      <c r="B1051" s="13">
        <v>0.0</v>
      </c>
      <c r="C1051" s="13">
        <v>0.0</v>
      </c>
      <c r="D1051" s="9">
        <v>0.0</v>
      </c>
      <c r="E1051" s="9">
        <v>0.0</v>
      </c>
      <c r="F1051" s="9">
        <v>0.0</v>
      </c>
      <c r="G1051" s="9">
        <v>0.0</v>
      </c>
      <c r="H1051" s="4" t="s">
        <v>95</v>
      </c>
      <c r="I1051" s="4" t="s">
        <v>236</v>
      </c>
      <c r="J1051" s="4" t="s">
        <v>75</v>
      </c>
      <c r="L1051" s="8">
        <f t="shared" si="3"/>
        <v>45314.34456</v>
      </c>
      <c r="M1051" s="9">
        <f>IF('tab4'!$B1051=0,0,IF('tab4'!$B1051=1,1,IF('tab4'!$B1051=4,2,IF('tab4'!$B1051=5,3,IF('tab4'!$B1051=6,4,IF(AND('tab4'!$B1051=80,$X$2=2),0,-1))))))</f>
        <v>0</v>
      </c>
      <c r="N1051" s="9">
        <f>IF('tab4'!$C1051=0,0,IF('tab4'!$C1051=1,1,IF('tab4'!$C1051=4,2,IF('tab4'!$C1051=5,3,IF('tab4'!$C1051=6,4,IF(AND('tab4'!$C1051=80,$X$2=2),0,-1))))))</f>
        <v>0</v>
      </c>
      <c r="O1051" s="9">
        <f t="shared" ref="O1051:R1051" si="2101">D1051</f>
        <v>0</v>
      </c>
      <c r="P1051" s="9">
        <f t="shared" si="2101"/>
        <v>0</v>
      </c>
      <c r="Q1051" s="10">
        <f t="shared" si="2101"/>
        <v>0</v>
      </c>
      <c r="R1051" s="10">
        <f t="shared" si="2101"/>
        <v>0</v>
      </c>
      <c r="S1051" s="10">
        <f t="shared" ref="S1051:T1051" si="2102">IF(HEX2DEC(H1051) &gt;= 32768, (HEX2DEC(H1051) - 65535 - 1)/10, IF(HEX2DEC(H1051) = 32767, IF($X$2=2, S1052, 32767), HEX2DEC(H1051)/10 ))</f>
        <v>3.5</v>
      </c>
      <c r="T1051" s="10">
        <f t="shared" si="2102"/>
        <v>3.2</v>
      </c>
      <c r="U1051" s="10">
        <f t="shared" si="6"/>
        <v>4.1</v>
      </c>
    </row>
    <row r="1052" ht="14.25" customHeight="1">
      <c r="A1052" s="6" t="s">
        <v>1114</v>
      </c>
      <c r="B1052" s="13">
        <v>0.0</v>
      </c>
      <c r="C1052" s="13">
        <v>0.0</v>
      </c>
      <c r="D1052" s="9">
        <v>0.0</v>
      </c>
      <c r="E1052" s="9">
        <v>0.0</v>
      </c>
      <c r="F1052" s="9">
        <v>0.0</v>
      </c>
      <c r="G1052" s="9">
        <v>1.0</v>
      </c>
      <c r="H1052" s="4" t="s">
        <v>95</v>
      </c>
      <c r="I1052" s="4" t="s">
        <v>236</v>
      </c>
      <c r="J1052" s="4" t="s">
        <v>75</v>
      </c>
      <c r="L1052" s="8">
        <f t="shared" si="3"/>
        <v>45314.35262</v>
      </c>
      <c r="M1052" s="9">
        <f>IF('tab4'!$B1052=0,0,IF('tab4'!$B1052=1,1,IF('tab4'!$B1052=4,2,IF('tab4'!$B1052=5,3,IF('tab4'!$B1052=6,4,IF(AND('tab4'!$B1052=80,$X$2=2),0,-1))))))</f>
        <v>0</v>
      </c>
      <c r="N1052" s="9">
        <f>IF('tab4'!$C1052=0,0,IF('tab4'!$C1052=1,1,IF('tab4'!$C1052=4,2,IF('tab4'!$C1052=5,3,IF('tab4'!$C1052=6,4,IF(AND('tab4'!$C1052=80,$X$2=2),0,-1))))))</f>
        <v>0</v>
      </c>
      <c r="O1052" s="9">
        <f t="shared" ref="O1052:R1052" si="2103">D1052</f>
        <v>0</v>
      </c>
      <c r="P1052" s="9">
        <f t="shared" si="2103"/>
        <v>0</v>
      </c>
      <c r="Q1052" s="10">
        <f t="shared" si="2103"/>
        <v>0</v>
      </c>
      <c r="R1052" s="10">
        <f t="shared" si="2103"/>
        <v>1</v>
      </c>
      <c r="S1052" s="10">
        <f t="shared" ref="S1052:T1052" si="2104">IF(HEX2DEC(H1052) &gt;= 32768, (HEX2DEC(H1052) - 65535 - 1)/10, IF(HEX2DEC(H1052) = 32767, IF($X$2=2, S1053, 32767), HEX2DEC(H1052)/10 ))</f>
        <v>3.5</v>
      </c>
      <c r="T1052" s="10">
        <f t="shared" si="2104"/>
        <v>3.2</v>
      </c>
      <c r="U1052" s="10">
        <f t="shared" si="6"/>
        <v>4.1</v>
      </c>
    </row>
    <row r="1053" ht="14.25" customHeight="1">
      <c r="A1053" s="6" t="s">
        <v>1115</v>
      </c>
      <c r="B1053" s="13">
        <v>0.0</v>
      </c>
      <c r="C1053" s="13">
        <v>0.0</v>
      </c>
      <c r="D1053" s="9">
        <v>0.0</v>
      </c>
      <c r="E1053" s="9">
        <v>0.0</v>
      </c>
      <c r="F1053" s="9">
        <v>0.0</v>
      </c>
      <c r="G1053" s="9">
        <v>0.0</v>
      </c>
      <c r="H1053" s="4" t="s">
        <v>76</v>
      </c>
      <c r="I1053" s="4" t="s">
        <v>76</v>
      </c>
      <c r="J1053" s="4" t="s">
        <v>25</v>
      </c>
      <c r="L1053" s="8">
        <f t="shared" si="3"/>
        <v>45314.37139</v>
      </c>
      <c r="M1053" s="9">
        <f>IF('tab4'!$B1053=0,0,IF('tab4'!$B1053=1,1,IF('tab4'!$B1053=4,2,IF('tab4'!$B1053=5,3,IF('tab4'!$B1053=6,4,IF(AND('tab4'!$B1053=80,$X$2=2),0,-1))))))</f>
        <v>0</v>
      </c>
      <c r="N1053" s="9">
        <f>IF('tab4'!$C1053=0,0,IF('tab4'!$C1053=1,1,IF('tab4'!$C1053=4,2,IF('tab4'!$C1053=5,3,IF('tab4'!$C1053=6,4,IF(AND('tab4'!$C1053=80,$X$2=2),0,-1))))))</f>
        <v>0</v>
      </c>
      <c r="O1053" s="9">
        <f t="shared" ref="O1053:R1053" si="2105">D1053</f>
        <v>0</v>
      </c>
      <c r="P1053" s="9">
        <f t="shared" si="2105"/>
        <v>0</v>
      </c>
      <c r="Q1053" s="10">
        <f t="shared" si="2105"/>
        <v>0</v>
      </c>
      <c r="R1053" s="10">
        <f t="shared" si="2105"/>
        <v>0</v>
      </c>
      <c r="S1053" s="10">
        <f t="shared" ref="S1053:T1053" si="2106">IF(HEX2DEC(H1053) &gt;= 32768, (HEX2DEC(H1053) - 65535 - 1)/10, IF(HEX2DEC(H1053) = 32767, IF($X$2=2, S1054, 32767), HEX2DEC(H1053)/10 ))</f>
        <v>3.7</v>
      </c>
      <c r="T1053" s="10">
        <f t="shared" si="2106"/>
        <v>3.7</v>
      </c>
      <c r="U1053" s="10">
        <f t="shared" si="6"/>
        <v>4.5</v>
      </c>
    </row>
    <row r="1054" ht="14.25" customHeight="1">
      <c r="A1054" s="6" t="s">
        <v>1116</v>
      </c>
      <c r="B1054" s="13">
        <v>0.0</v>
      </c>
      <c r="C1054" s="13">
        <v>0.0</v>
      </c>
      <c r="D1054" s="9">
        <v>0.0</v>
      </c>
      <c r="E1054" s="9">
        <v>0.0</v>
      </c>
      <c r="F1054" s="9">
        <v>0.0</v>
      </c>
      <c r="G1054" s="9">
        <v>1.0</v>
      </c>
      <c r="H1054" s="4" t="s">
        <v>82</v>
      </c>
      <c r="I1054" s="4" t="s">
        <v>102</v>
      </c>
      <c r="J1054" s="4" t="s">
        <v>155</v>
      </c>
      <c r="L1054" s="8">
        <f t="shared" si="3"/>
        <v>45314.37311</v>
      </c>
      <c r="M1054" s="9">
        <f>IF('tab4'!$B1054=0,0,IF('tab4'!$B1054=1,1,IF('tab4'!$B1054=4,2,IF('tab4'!$B1054=5,3,IF('tab4'!$B1054=6,4,IF(AND('tab4'!$B1054=80,$X$2=2),0,-1))))))</f>
        <v>0</v>
      </c>
      <c r="N1054" s="9">
        <f>IF('tab4'!$C1054=0,0,IF('tab4'!$C1054=1,1,IF('tab4'!$C1054=4,2,IF('tab4'!$C1054=5,3,IF('tab4'!$C1054=6,4,IF(AND('tab4'!$C1054=80,$X$2=2),0,-1))))))</f>
        <v>0</v>
      </c>
      <c r="O1054" s="9">
        <f t="shared" ref="O1054:R1054" si="2107">D1054</f>
        <v>0</v>
      </c>
      <c r="P1054" s="9">
        <f t="shared" si="2107"/>
        <v>0</v>
      </c>
      <c r="Q1054" s="10">
        <f t="shared" si="2107"/>
        <v>0</v>
      </c>
      <c r="R1054" s="10">
        <f t="shared" si="2107"/>
        <v>1</v>
      </c>
      <c r="S1054" s="10">
        <f t="shared" ref="S1054:T1054" si="2108">IF(HEX2DEC(H1054) &gt;= 32768, (HEX2DEC(H1054) - 65535 - 1)/10, IF(HEX2DEC(H1054) = 32767, IF($X$2=2, S1055, 32767), HEX2DEC(H1054)/10 ))</f>
        <v>3.8</v>
      </c>
      <c r="T1054" s="10">
        <f t="shared" si="2108"/>
        <v>3.9</v>
      </c>
      <c r="U1054" s="10">
        <f t="shared" si="6"/>
        <v>5.1</v>
      </c>
    </row>
    <row r="1055" ht="14.25" customHeight="1">
      <c r="A1055" s="6" t="s">
        <v>1117</v>
      </c>
      <c r="B1055" s="13">
        <v>0.0</v>
      </c>
      <c r="C1055" s="13">
        <v>0.0</v>
      </c>
      <c r="D1055" s="9">
        <v>0.0</v>
      </c>
      <c r="E1055" s="9">
        <v>0.0</v>
      </c>
      <c r="F1055" s="9">
        <v>0.0</v>
      </c>
      <c r="G1055" s="9">
        <v>0.0</v>
      </c>
      <c r="H1055" s="4" t="s">
        <v>75</v>
      </c>
      <c r="I1055" s="4" t="s">
        <v>80</v>
      </c>
      <c r="J1055" s="4" t="s">
        <v>66</v>
      </c>
      <c r="L1055" s="8">
        <f t="shared" si="3"/>
        <v>45314.38243</v>
      </c>
      <c r="M1055" s="9">
        <f>IF('tab4'!$B1055=0,0,IF('tab4'!$B1055=1,1,IF('tab4'!$B1055=4,2,IF('tab4'!$B1055=5,3,IF('tab4'!$B1055=6,4,IF(AND('tab4'!$B1055=80,$X$2=2),0,-1))))))</f>
        <v>0</v>
      </c>
      <c r="N1055" s="9">
        <f>IF('tab4'!$C1055=0,0,IF('tab4'!$C1055=1,1,IF('tab4'!$C1055=4,2,IF('tab4'!$C1055=5,3,IF('tab4'!$C1055=6,4,IF(AND('tab4'!$C1055=80,$X$2=2),0,-1))))))</f>
        <v>0</v>
      </c>
      <c r="O1055" s="9">
        <f t="shared" ref="O1055:R1055" si="2109">D1055</f>
        <v>0</v>
      </c>
      <c r="P1055" s="9">
        <f t="shared" si="2109"/>
        <v>0</v>
      </c>
      <c r="Q1055" s="10">
        <f t="shared" si="2109"/>
        <v>0</v>
      </c>
      <c r="R1055" s="10">
        <f t="shared" si="2109"/>
        <v>0</v>
      </c>
      <c r="S1055" s="10">
        <f t="shared" ref="S1055:T1055" si="2110">IF(HEX2DEC(H1055) &gt;= 32768, (HEX2DEC(H1055) - 65535 - 1)/10, IF(HEX2DEC(H1055) = 32767, IF($X$2=2, S1056, 32767), HEX2DEC(H1055)/10 ))</f>
        <v>4.1</v>
      </c>
      <c r="T1055" s="10">
        <f t="shared" si="2110"/>
        <v>4.4</v>
      </c>
      <c r="U1055" s="10">
        <f t="shared" si="6"/>
        <v>5.4</v>
      </c>
    </row>
    <row r="1056" ht="14.25" customHeight="1">
      <c r="A1056" s="6" t="s">
        <v>1118</v>
      </c>
      <c r="B1056" s="13">
        <v>0.0</v>
      </c>
      <c r="C1056" s="13">
        <v>0.0</v>
      </c>
      <c r="D1056" s="9">
        <v>0.0</v>
      </c>
      <c r="E1056" s="9">
        <v>0.0</v>
      </c>
      <c r="F1056" s="9">
        <v>0.0</v>
      </c>
      <c r="G1056" s="9">
        <v>1.0</v>
      </c>
      <c r="H1056" s="4" t="s">
        <v>75</v>
      </c>
      <c r="I1056" s="4" t="s">
        <v>77</v>
      </c>
      <c r="J1056" s="4" t="s">
        <v>39</v>
      </c>
      <c r="L1056" s="8">
        <f t="shared" si="3"/>
        <v>45314.38366</v>
      </c>
      <c r="M1056" s="9">
        <f>IF('tab4'!$B1056=0,0,IF('tab4'!$B1056=1,1,IF('tab4'!$B1056=4,2,IF('tab4'!$B1056=5,3,IF('tab4'!$B1056=6,4,IF(AND('tab4'!$B1056=80,$X$2=2),0,-1))))))</f>
        <v>0</v>
      </c>
      <c r="N1056" s="9">
        <f>IF('tab4'!$C1056=0,0,IF('tab4'!$C1056=1,1,IF('tab4'!$C1056=4,2,IF('tab4'!$C1056=5,3,IF('tab4'!$C1056=6,4,IF(AND('tab4'!$C1056=80,$X$2=2),0,-1))))))</f>
        <v>0</v>
      </c>
      <c r="O1056" s="9">
        <f t="shared" ref="O1056:R1056" si="2111">D1056</f>
        <v>0</v>
      </c>
      <c r="P1056" s="9">
        <f t="shared" si="2111"/>
        <v>0</v>
      </c>
      <c r="Q1056" s="10">
        <f t="shared" si="2111"/>
        <v>0</v>
      </c>
      <c r="R1056" s="10">
        <f t="shared" si="2111"/>
        <v>1</v>
      </c>
      <c r="S1056" s="10">
        <f t="shared" ref="S1056:T1056" si="2112">IF(HEX2DEC(H1056) &gt;= 32768, (HEX2DEC(H1056) - 65535 - 1)/10, IF(HEX2DEC(H1056) = 32767, IF($X$2=2, S1057, 32767), HEX2DEC(H1056)/10 ))</f>
        <v>4.1</v>
      </c>
      <c r="T1056" s="10">
        <f t="shared" si="2112"/>
        <v>4.6</v>
      </c>
      <c r="U1056" s="10">
        <f t="shared" si="6"/>
        <v>5.5</v>
      </c>
    </row>
    <row r="1057" ht="14.25" customHeight="1">
      <c r="A1057" s="6" t="s">
        <v>1119</v>
      </c>
      <c r="B1057" s="13">
        <v>0.0</v>
      </c>
      <c r="C1057" s="13">
        <v>0.0</v>
      </c>
      <c r="D1057" s="9">
        <v>0.0</v>
      </c>
      <c r="E1057" s="9">
        <v>0.0</v>
      </c>
      <c r="F1057" s="9">
        <v>0.0</v>
      </c>
      <c r="G1057" s="9">
        <v>0.0</v>
      </c>
      <c r="H1057" s="4" t="s">
        <v>155</v>
      </c>
      <c r="I1057" s="4" t="s">
        <v>124</v>
      </c>
      <c r="J1057" s="4" t="s">
        <v>98</v>
      </c>
      <c r="L1057" s="8">
        <f t="shared" si="3"/>
        <v>45314.41023</v>
      </c>
      <c r="M1057" s="9">
        <f>IF('tab4'!$B1057=0,0,IF('tab4'!$B1057=1,1,IF('tab4'!$B1057=4,2,IF('tab4'!$B1057=5,3,IF('tab4'!$B1057=6,4,IF(AND('tab4'!$B1057=80,$X$2=2),0,-1))))))</f>
        <v>0</v>
      </c>
      <c r="N1057" s="9">
        <f>IF('tab4'!$C1057=0,0,IF('tab4'!$C1057=1,1,IF('tab4'!$C1057=4,2,IF('tab4'!$C1057=5,3,IF('tab4'!$C1057=6,4,IF(AND('tab4'!$C1057=80,$X$2=2),0,-1))))))</f>
        <v>0</v>
      </c>
      <c r="O1057" s="9">
        <f t="shared" ref="O1057:R1057" si="2113">D1057</f>
        <v>0</v>
      </c>
      <c r="P1057" s="9">
        <f t="shared" si="2113"/>
        <v>0</v>
      </c>
      <c r="Q1057" s="10">
        <f t="shared" si="2113"/>
        <v>0</v>
      </c>
      <c r="R1057" s="10">
        <f t="shared" si="2113"/>
        <v>0</v>
      </c>
      <c r="S1057" s="10">
        <f t="shared" ref="S1057:T1057" si="2114">IF(HEX2DEC(H1057) &gt;= 32768, (HEX2DEC(H1057) - 65535 - 1)/10, IF(HEX2DEC(H1057) = 32767, IF($X$2=2, S1058, 32767), HEX2DEC(H1057)/10 ))</f>
        <v>5.1</v>
      </c>
      <c r="T1057" s="10">
        <f t="shared" si="2114"/>
        <v>7</v>
      </c>
      <c r="U1057" s="10">
        <f t="shared" si="6"/>
        <v>7.8</v>
      </c>
    </row>
    <row r="1058" ht="14.25" customHeight="1">
      <c r="A1058" s="6" t="s">
        <v>1120</v>
      </c>
      <c r="B1058" s="13">
        <v>0.0</v>
      </c>
      <c r="C1058" s="13">
        <v>0.0</v>
      </c>
      <c r="D1058" s="9">
        <v>0.0</v>
      </c>
      <c r="E1058" s="9">
        <v>0.0</v>
      </c>
      <c r="F1058" s="9">
        <v>0.0</v>
      </c>
      <c r="G1058" s="9">
        <v>0.0</v>
      </c>
      <c r="H1058" s="4" t="s">
        <v>46</v>
      </c>
      <c r="I1058" s="4" t="s">
        <v>62</v>
      </c>
      <c r="J1058" s="4" t="s">
        <v>62</v>
      </c>
      <c r="L1058" s="8">
        <f t="shared" si="3"/>
        <v>45314.43801</v>
      </c>
      <c r="M1058" s="9">
        <f>IF('tab4'!$B1058=0,0,IF('tab4'!$B1058=1,1,IF('tab4'!$B1058=4,2,IF('tab4'!$B1058=5,3,IF('tab4'!$B1058=6,4,IF(AND('tab4'!$B1058=80,$X$2=2),0,-1))))))</f>
        <v>0</v>
      </c>
      <c r="N1058" s="9">
        <f>IF('tab4'!$C1058=0,0,IF('tab4'!$C1058=1,1,IF('tab4'!$C1058=4,2,IF('tab4'!$C1058=5,3,IF('tab4'!$C1058=6,4,IF(AND('tab4'!$C1058=80,$X$2=2),0,-1))))))</f>
        <v>0</v>
      </c>
      <c r="O1058" s="9">
        <f t="shared" ref="O1058:R1058" si="2115">D1058</f>
        <v>0</v>
      </c>
      <c r="P1058" s="9">
        <f t="shared" si="2115"/>
        <v>0</v>
      </c>
      <c r="Q1058" s="10">
        <f t="shared" si="2115"/>
        <v>0</v>
      </c>
      <c r="R1058" s="10">
        <f t="shared" si="2115"/>
        <v>0</v>
      </c>
      <c r="S1058" s="10">
        <f t="shared" ref="S1058:T1058" si="2116">IF(HEX2DEC(H1058) &gt;= 32768, (HEX2DEC(H1058) - 65535 - 1)/10, IF(HEX2DEC(H1058) = 32767, IF($X$2=2, S1059, 32767), HEX2DEC(H1058)/10 ))</f>
        <v>5.9</v>
      </c>
      <c r="T1058" s="10">
        <f t="shared" si="2116"/>
        <v>7.5</v>
      </c>
      <c r="U1058" s="10">
        <f t="shared" si="6"/>
        <v>7.5</v>
      </c>
    </row>
    <row r="1059" ht="14.25" customHeight="1">
      <c r="A1059" s="6" t="s">
        <v>1121</v>
      </c>
      <c r="B1059" s="13">
        <v>0.0</v>
      </c>
      <c r="C1059" s="13">
        <v>0.0</v>
      </c>
      <c r="D1059" s="9">
        <v>0.0</v>
      </c>
      <c r="E1059" s="9">
        <v>0.0</v>
      </c>
      <c r="F1059" s="9">
        <v>0.0</v>
      </c>
      <c r="G1059" s="9">
        <v>0.0</v>
      </c>
      <c r="H1059" s="4" t="s">
        <v>207</v>
      </c>
      <c r="I1059" s="4" t="s">
        <v>350</v>
      </c>
      <c r="J1059" s="4" t="s">
        <v>321</v>
      </c>
      <c r="L1059" s="8">
        <f t="shared" si="3"/>
        <v>45314.52134</v>
      </c>
      <c r="M1059" s="9">
        <f>IF('tab4'!$B1059=0,0,IF('tab4'!$B1059=1,1,IF('tab4'!$B1059=4,2,IF('tab4'!$B1059=5,3,IF('tab4'!$B1059=6,4,IF(AND('tab4'!$B1059=80,$X$2=2),0,-1))))))</f>
        <v>0</v>
      </c>
      <c r="N1059" s="9">
        <f>IF('tab4'!$C1059=0,0,IF('tab4'!$C1059=1,1,IF('tab4'!$C1059=4,2,IF('tab4'!$C1059=5,3,IF('tab4'!$C1059=6,4,IF(AND('tab4'!$C1059=80,$X$2=2),0,-1))))))</f>
        <v>0</v>
      </c>
      <c r="O1059" s="9">
        <f t="shared" ref="O1059:R1059" si="2117">D1059</f>
        <v>0</v>
      </c>
      <c r="P1059" s="9">
        <f t="shared" si="2117"/>
        <v>0</v>
      </c>
      <c r="Q1059" s="10">
        <f t="shared" si="2117"/>
        <v>0</v>
      </c>
      <c r="R1059" s="10">
        <f t="shared" si="2117"/>
        <v>0</v>
      </c>
      <c r="S1059" s="10">
        <f t="shared" ref="S1059:T1059" si="2118">IF(HEX2DEC(H1059) &gt;= 32768, (HEX2DEC(H1059) - 65535 - 1)/10, IF(HEX2DEC(H1059) = 32767, IF($X$2=2, S1060, 32767), HEX2DEC(H1059)/10 ))</f>
        <v>8</v>
      </c>
      <c r="T1059" s="10">
        <f t="shared" si="2118"/>
        <v>9.1</v>
      </c>
      <c r="U1059" s="10">
        <f t="shared" si="6"/>
        <v>7.4</v>
      </c>
    </row>
    <row r="1060" ht="14.25" customHeight="1">
      <c r="A1060" s="6" t="s">
        <v>1122</v>
      </c>
      <c r="B1060" s="13">
        <v>0.0</v>
      </c>
      <c r="C1060" s="13">
        <v>0.0</v>
      </c>
      <c r="D1060" s="9">
        <v>0.0</v>
      </c>
      <c r="E1060" s="9">
        <v>0.0</v>
      </c>
      <c r="F1060" s="9">
        <v>0.0</v>
      </c>
      <c r="G1060" s="9">
        <v>0.0</v>
      </c>
      <c r="H1060" s="4" t="s">
        <v>62</v>
      </c>
      <c r="I1060" s="4" t="s">
        <v>62</v>
      </c>
      <c r="J1060" s="4" t="s">
        <v>61</v>
      </c>
      <c r="L1060" s="8">
        <f t="shared" si="3"/>
        <v>45314.60468</v>
      </c>
      <c r="M1060" s="9">
        <f>IF('tab4'!$B1060=0,0,IF('tab4'!$B1060=1,1,IF('tab4'!$B1060=4,2,IF('tab4'!$B1060=5,3,IF('tab4'!$B1060=6,4,IF(AND('tab4'!$B1060=80,$X$2=2),0,-1))))))</f>
        <v>0</v>
      </c>
      <c r="N1060" s="9">
        <f>IF('tab4'!$C1060=0,0,IF('tab4'!$C1060=1,1,IF('tab4'!$C1060=4,2,IF('tab4'!$C1060=5,3,IF('tab4'!$C1060=6,4,IF(AND('tab4'!$C1060=80,$X$2=2),0,-1))))))</f>
        <v>0</v>
      </c>
      <c r="O1060" s="9">
        <f t="shared" ref="O1060:R1060" si="2119">D1060</f>
        <v>0</v>
      </c>
      <c r="P1060" s="9">
        <f t="shared" si="2119"/>
        <v>0</v>
      </c>
      <c r="Q1060" s="10">
        <f t="shared" si="2119"/>
        <v>0</v>
      </c>
      <c r="R1060" s="10">
        <f t="shared" si="2119"/>
        <v>0</v>
      </c>
      <c r="S1060" s="10">
        <f t="shared" ref="S1060:T1060" si="2120">IF(HEX2DEC(H1060) &gt;= 32768, (HEX2DEC(H1060) - 65535 - 1)/10, IF(HEX2DEC(H1060) = 32767, IF($X$2=2, S1061, 32767), HEX2DEC(H1060)/10 ))</f>
        <v>7.5</v>
      </c>
      <c r="T1060" s="10">
        <f t="shared" si="2120"/>
        <v>7.5</v>
      </c>
      <c r="U1060" s="10">
        <f t="shared" si="6"/>
        <v>6.6</v>
      </c>
    </row>
    <row r="1061" ht="14.25" customHeight="1">
      <c r="A1061" s="6" t="s">
        <v>1123</v>
      </c>
      <c r="B1061" s="13">
        <v>0.0</v>
      </c>
      <c r="C1061" s="13">
        <v>0.0</v>
      </c>
      <c r="D1061" s="9">
        <v>0.0</v>
      </c>
      <c r="E1061" s="9">
        <v>0.0</v>
      </c>
      <c r="F1061" s="9">
        <v>0.0</v>
      </c>
      <c r="G1061" s="9">
        <v>0.0</v>
      </c>
      <c r="H1061" s="4" t="s">
        <v>100</v>
      </c>
      <c r="I1061" s="4" t="s">
        <v>56</v>
      </c>
      <c r="J1061" s="4" t="s">
        <v>55</v>
      </c>
      <c r="L1061" s="8">
        <f t="shared" si="3"/>
        <v>45314.62574</v>
      </c>
      <c r="M1061" s="9">
        <f>IF('tab4'!$B1061=0,0,IF('tab4'!$B1061=1,1,IF('tab4'!$B1061=4,2,IF('tab4'!$B1061=5,3,IF('tab4'!$B1061=6,4,IF(AND('tab4'!$B1061=80,$X$2=2),0,-1))))))</f>
        <v>0</v>
      </c>
      <c r="N1061" s="9">
        <f>IF('tab4'!$C1061=0,0,IF('tab4'!$C1061=1,1,IF('tab4'!$C1061=4,2,IF('tab4'!$C1061=5,3,IF('tab4'!$C1061=6,4,IF(AND('tab4'!$C1061=80,$X$2=2),0,-1))))))</f>
        <v>0</v>
      </c>
      <c r="O1061" s="9">
        <f t="shared" ref="O1061:R1061" si="2121">D1061</f>
        <v>0</v>
      </c>
      <c r="P1061" s="9">
        <f t="shared" si="2121"/>
        <v>0</v>
      </c>
      <c r="Q1061" s="10">
        <f t="shared" si="2121"/>
        <v>0</v>
      </c>
      <c r="R1061" s="10">
        <f t="shared" si="2121"/>
        <v>0</v>
      </c>
      <c r="S1061" s="10">
        <f t="shared" ref="S1061:T1061" si="2122">IF(HEX2DEC(H1061) &gt;= 32768, (HEX2DEC(H1061) - 65535 - 1)/10, IF(HEX2DEC(H1061) = 32767, IF($X$2=2, S1062, 32767), HEX2DEC(H1061)/10 ))</f>
        <v>7.3</v>
      </c>
      <c r="T1061" s="10">
        <f t="shared" si="2122"/>
        <v>7.1</v>
      </c>
      <c r="U1061" s="10">
        <f t="shared" si="6"/>
        <v>6.3</v>
      </c>
    </row>
    <row r="1062" ht="14.25" customHeight="1">
      <c r="A1062" s="6" t="s">
        <v>1124</v>
      </c>
      <c r="B1062" s="13">
        <v>0.0</v>
      </c>
      <c r="C1062" s="13">
        <v>0.0</v>
      </c>
      <c r="D1062" s="9">
        <v>0.0</v>
      </c>
      <c r="E1062" s="9">
        <v>0.0</v>
      </c>
      <c r="F1062" s="9">
        <v>0.0</v>
      </c>
      <c r="G1062" s="9">
        <v>0.0</v>
      </c>
      <c r="H1062" s="4" t="s">
        <v>58</v>
      </c>
      <c r="I1062" s="4" t="s">
        <v>40</v>
      </c>
      <c r="J1062" s="4" t="s">
        <v>30</v>
      </c>
      <c r="L1062" s="8">
        <f t="shared" si="3"/>
        <v>45314.70907</v>
      </c>
      <c r="M1062" s="9">
        <f>IF('tab4'!$B1062=0,0,IF('tab4'!$B1062=1,1,IF('tab4'!$B1062=4,2,IF('tab4'!$B1062=5,3,IF('tab4'!$B1062=6,4,IF(AND('tab4'!$B1062=80,$X$2=2),0,-1))))))</f>
        <v>0</v>
      </c>
      <c r="N1062" s="9">
        <f>IF('tab4'!$C1062=0,0,IF('tab4'!$C1062=1,1,IF('tab4'!$C1062=4,2,IF('tab4'!$C1062=5,3,IF('tab4'!$C1062=6,4,IF(AND('tab4'!$C1062=80,$X$2=2),0,-1))))))</f>
        <v>0</v>
      </c>
      <c r="O1062" s="9">
        <f t="shared" ref="O1062:R1062" si="2123">D1062</f>
        <v>0</v>
      </c>
      <c r="P1062" s="9">
        <f t="shared" si="2123"/>
        <v>0</v>
      </c>
      <c r="Q1062" s="10">
        <f t="shared" si="2123"/>
        <v>0</v>
      </c>
      <c r="R1062" s="10">
        <f t="shared" si="2123"/>
        <v>0</v>
      </c>
      <c r="S1062" s="10">
        <f t="shared" ref="S1062:T1062" si="2124">IF(HEX2DEC(H1062) &gt;= 32768, (HEX2DEC(H1062) - 65535 - 1)/10, IF(HEX2DEC(H1062) = 32767, IF($X$2=2, S1063, 32767), HEX2DEC(H1062)/10 ))</f>
        <v>5.8</v>
      </c>
      <c r="T1062" s="10">
        <f t="shared" si="2124"/>
        <v>5.3</v>
      </c>
      <c r="U1062" s="10">
        <f t="shared" si="6"/>
        <v>5.2</v>
      </c>
    </row>
    <row r="1063" ht="14.25" customHeight="1">
      <c r="A1063" s="6" t="s">
        <v>1125</v>
      </c>
      <c r="B1063" s="13">
        <v>0.0</v>
      </c>
      <c r="C1063" s="13">
        <v>0.0</v>
      </c>
      <c r="D1063" s="9">
        <v>0.0</v>
      </c>
      <c r="E1063" s="9">
        <v>0.0</v>
      </c>
      <c r="F1063" s="9">
        <v>0.0</v>
      </c>
      <c r="G1063" s="9">
        <v>0.0</v>
      </c>
      <c r="H1063" s="4" t="s">
        <v>33</v>
      </c>
      <c r="I1063" s="4" t="s">
        <v>72</v>
      </c>
      <c r="J1063" s="4" t="s">
        <v>30</v>
      </c>
      <c r="L1063" s="8">
        <f t="shared" si="3"/>
        <v>45314.79242</v>
      </c>
      <c r="M1063" s="9">
        <f>IF('tab4'!$B1063=0,0,IF('tab4'!$B1063=1,1,IF('tab4'!$B1063=4,2,IF('tab4'!$B1063=5,3,IF('tab4'!$B1063=6,4,IF(AND('tab4'!$B1063=80,$X$2=2),0,-1))))))</f>
        <v>0</v>
      </c>
      <c r="N1063" s="9">
        <f>IF('tab4'!$C1063=0,0,IF('tab4'!$C1063=1,1,IF('tab4'!$C1063=4,2,IF('tab4'!$C1063=5,3,IF('tab4'!$C1063=6,4,IF(AND('tab4'!$C1063=80,$X$2=2),0,-1))))))</f>
        <v>0</v>
      </c>
      <c r="O1063" s="9">
        <f t="shared" ref="O1063:R1063" si="2125">D1063</f>
        <v>0</v>
      </c>
      <c r="P1063" s="9">
        <f t="shared" si="2125"/>
        <v>0</v>
      </c>
      <c r="Q1063" s="10">
        <f t="shared" si="2125"/>
        <v>0</v>
      </c>
      <c r="R1063" s="10">
        <f t="shared" si="2125"/>
        <v>0</v>
      </c>
      <c r="S1063" s="10">
        <f t="shared" ref="S1063:T1063" si="2126">IF(HEX2DEC(H1063) &gt;= 32768, (HEX2DEC(H1063) - 65535 - 1)/10, IF(HEX2DEC(H1063) = 32767, IF($X$2=2, S1064, 32767), HEX2DEC(H1063)/10 ))</f>
        <v>4.7</v>
      </c>
      <c r="T1063" s="10">
        <f t="shared" si="2126"/>
        <v>4.3</v>
      </c>
      <c r="U1063" s="10">
        <f t="shared" si="6"/>
        <v>5.2</v>
      </c>
    </row>
    <row r="1064" ht="14.25" customHeight="1">
      <c r="A1064" s="6" t="s">
        <v>1126</v>
      </c>
      <c r="B1064" s="13">
        <v>0.0</v>
      </c>
      <c r="C1064" s="13">
        <v>0.0</v>
      </c>
      <c r="D1064" s="9">
        <v>0.0</v>
      </c>
      <c r="E1064" s="9">
        <v>0.0</v>
      </c>
      <c r="F1064" s="9">
        <v>0.0</v>
      </c>
      <c r="G1064" s="9">
        <v>0.0</v>
      </c>
      <c r="H1064" s="4" t="s">
        <v>25</v>
      </c>
      <c r="I1064" s="4" t="s">
        <v>462</v>
      </c>
      <c r="J1064" s="4" t="s">
        <v>77</v>
      </c>
      <c r="L1064" s="8">
        <f t="shared" si="3"/>
        <v>45314.87575</v>
      </c>
      <c r="M1064" s="9">
        <f>IF('tab4'!$B1064=0,0,IF('tab4'!$B1064=1,1,IF('tab4'!$B1064=4,2,IF('tab4'!$B1064=5,3,IF('tab4'!$B1064=6,4,IF(AND('tab4'!$B1064=80,$X$2=2),0,-1))))))</f>
        <v>0</v>
      </c>
      <c r="N1064" s="9">
        <f>IF('tab4'!$C1064=0,0,IF('tab4'!$C1064=1,1,IF('tab4'!$C1064=4,2,IF('tab4'!$C1064=5,3,IF('tab4'!$C1064=6,4,IF(AND('tab4'!$C1064=80,$X$2=2),0,-1))))))</f>
        <v>0</v>
      </c>
      <c r="O1064" s="9">
        <f t="shared" ref="O1064:R1064" si="2127">D1064</f>
        <v>0</v>
      </c>
      <c r="P1064" s="9">
        <f t="shared" si="2127"/>
        <v>0</v>
      </c>
      <c r="Q1064" s="10">
        <f t="shared" si="2127"/>
        <v>0</v>
      </c>
      <c r="R1064" s="10">
        <f t="shared" si="2127"/>
        <v>0</v>
      </c>
      <c r="S1064" s="10">
        <f t="shared" ref="S1064:T1064" si="2128">IF(HEX2DEC(H1064) &gt;= 32768, (HEX2DEC(H1064) - 65535 - 1)/10, IF(HEX2DEC(H1064) = 32767, IF($X$2=2, S1065, 32767), HEX2DEC(H1064)/10 ))</f>
        <v>4.5</v>
      </c>
      <c r="T1064" s="10">
        <f t="shared" si="2128"/>
        <v>4.2</v>
      </c>
      <c r="U1064" s="10">
        <f t="shared" si="6"/>
        <v>4.6</v>
      </c>
    </row>
    <row r="1065" ht="14.25" customHeight="1">
      <c r="A1065" s="6" t="s">
        <v>1127</v>
      </c>
      <c r="B1065" s="13">
        <v>0.0</v>
      </c>
      <c r="C1065" s="13">
        <v>0.0</v>
      </c>
      <c r="D1065" s="9">
        <v>0.0</v>
      </c>
      <c r="E1065" s="9">
        <v>0.0</v>
      </c>
      <c r="F1065" s="9">
        <v>0.0</v>
      </c>
      <c r="G1065" s="9">
        <v>0.0</v>
      </c>
      <c r="H1065" s="4" t="s">
        <v>282</v>
      </c>
      <c r="I1065" s="4" t="s">
        <v>105</v>
      </c>
      <c r="J1065" s="4" t="s">
        <v>236</v>
      </c>
      <c r="L1065" s="8">
        <f t="shared" si="3"/>
        <v>45314.9591</v>
      </c>
      <c r="M1065" s="9">
        <f>IF('tab4'!$B1065=0,0,IF('tab4'!$B1065=1,1,IF('tab4'!$B1065=4,2,IF('tab4'!$B1065=5,3,IF('tab4'!$B1065=6,4,IF(AND('tab4'!$B1065=80,$X$2=2),0,-1))))))</f>
        <v>0</v>
      </c>
      <c r="N1065" s="9">
        <f>IF('tab4'!$C1065=0,0,IF('tab4'!$C1065=1,1,IF('tab4'!$C1065=4,2,IF('tab4'!$C1065=5,3,IF('tab4'!$C1065=6,4,IF(AND('tab4'!$C1065=80,$X$2=2),0,-1))))))</f>
        <v>0</v>
      </c>
      <c r="O1065" s="9">
        <f t="shared" ref="O1065:R1065" si="2129">D1065</f>
        <v>0</v>
      </c>
      <c r="P1065" s="9">
        <f t="shared" si="2129"/>
        <v>0</v>
      </c>
      <c r="Q1065" s="10">
        <f t="shared" si="2129"/>
        <v>0</v>
      </c>
      <c r="R1065" s="10">
        <f t="shared" si="2129"/>
        <v>0</v>
      </c>
      <c r="S1065" s="10">
        <f t="shared" ref="S1065:T1065" si="2130">IF(HEX2DEC(H1065) &gt;= 32768, (HEX2DEC(H1065) - 65535 - 1)/10, IF(HEX2DEC(H1065) = 32767, IF($X$2=2, S1066, 32767), HEX2DEC(H1065)/10 ))</f>
        <v>3.3</v>
      </c>
      <c r="T1065" s="10">
        <f t="shared" si="2130"/>
        <v>2.7</v>
      </c>
      <c r="U1065" s="10">
        <f t="shared" si="6"/>
        <v>3.2</v>
      </c>
    </row>
    <row r="1066" ht="14.25" customHeight="1">
      <c r="A1066" s="6" t="s">
        <v>1128</v>
      </c>
      <c r="B1066" s="13">
        <v>0.0</v>
      </c>
      <c r="C1066" s="13">
        <v>4.0</v>
      </c>
      <c r="D1066" s="9">
        <v>0.0</v>
      </c>
      <c r="E1066" s="9">
        <v>1.0</v>
      </c>
      <c r="F1066" s="9">
        <v>0.0</v>
      </c>
      <c r="G1066" s="9">
        <v>0.0</v>
      </c>
      <c r="H1066" s="4" t="s">
        <v>105</v>
      </c>
      <c r="I1066" s="4" t="s">
        <v>86</v>
      </c>
      <c r="J1066" s="4" t="s">
        <v>87</v>
      </c>
      <c r="L1066" s="8">
        <f t="shared" si="3"/>
        <v>45314.99277</v>
      </c>
      <c r="M1066" s="9">
        <f>IF('tab4'!$B1066=0,0,IF('tab4'!$B1066=1,1,IF('tab4'!$B1066=4,2,IF('tab4'!$B1066=5,3,IF('tab4'!$B1066=6,4,IF(AND('tab4'!$B1066=80,$X$2=2),0,-1))))))</f>
        <v>0</v>
      </c>
      <c r="N1066" s="9">
        <f>IF('tab4'!$C1066=0,0,IF('tab4'!$C1066=1,1,IF('tab4'!$C1066=4,2,IF('tab4'!$C1066=5,3,IF('tab4'!$C1066=6,4,IF(AND('tab4'!$C1066=80,$X$2=2),0,-1))))))</f>
        <v>2</v>
      </c>
      <c r="O1066" s="9">
        <f t="shared" ref="O1066:R1066" si="2131">D1066</f>
        <v>0</v>
      </c>
      <c r="P1066" s="9">
        <f t="shared" si="2131"/>
        <v>1</v>
      </c>
      <c r="Q1066" s="10">
        <f t="shared" si="2131"/>
        <v>0</v>
      </c>
      <c r="R1066" s="10">
        <f t="shared" si="2131"/>
        <v>0</v>
      </c>
      <c r="S1066" s="10">
        <f t="shared" ref="S1066:T1066" si="2132">IF(HEX2DEC(H1066) &gt;= 32768, (HEX2DEC(H1066) - 65535 - 1)/10, IF(HEX2DEC(H1066) = 32767, IF($X$2=2, S1067, 32767), HEX2DEC(H1066)/10 ))</f>
        <v>2.7</v>
      </c>
      <c r="T1066" s="10">
        <f t="shared" si="2132"/>
        <v>1.9</v>
      </c>
      <c r="U1066" s="10">
        <f t="shared" si="6"/>
        <v>2.8</v>
      </c>
    </row>
    <row r="1067" ht="14.25" customHeight="1">
      <c r="A1067" s="6" t="s">
        <v>1129</v>
      </c>
      <c r="B1067" s="13">
        <v>0.0</v>
      </c>
      <c r="C1067" s="13">
        <v>4.0</v>
      </c>
      <c r="D1067" s="9">
        <v>0.0</v>
      </c>
      <c r="E1067" s="9">
        <v>1.0</v>
      </c>
      <c r="F1067" s="9">
        <v>0.0</v>
      </c>
      <c r="G1067" s="9">
        <v>0.0</v>
      </c>
      <c r="H1067" s="4" t="s">
        <v>439</v>
      </c>
      <c r="I1067" s="4" t="s">
        <v>118</v>
      </c>
      <c r="J1067" s="4" t="s">
        <v>76</v>
      </c>
      <c r="L1067" s="8">
        <f t="shared" si="3"/>
        <v>45315.0761</v>
      </c>
      <c r="M1067" s="9">
        <f>IF('tab4'!$B1067=0,0,IF('tab4'!$B1067=1,1,IF('tab4'!$B1067=4,2,IF('tab4'!$B1067=5,3,IF('tab4'!$B1067=6,4,IF(AND('tab4'!$B1067=80,$X$2=2),0,-1))))))</f>
        <v>0</v>
      </c>
      <c r="N1067" s="9">
        <f>IF('tab4'!$C1067=0,0,IF('tab4'!$C1067=1,1,IF('tab4'!$C1067=4,2,IF('tab4'!$C1067=5,3,IF('tab4'!$C1067=6,4,IF(AND('tab4'!$C1067=80,$X$2=2),0,-1))))))</f>
        <v>2</v>
      </c>
      <c r="O1067" s="9">
        <f t="shared" ref="O1067:R1067" si="2133">D1067</f>
        <v>0</v>
      </c>
      <c r="P1067" s="9">
        <f t="shared" si="2133"/>
        <v>1</v>
      </c>
      <c r="Q1067" s="10">
        <f t="shared" si="2133"/>
        <v>0</v>
      </c>
      <c r="R1067" s="10">
        <f t="shared" si="2133"/>
        <v>0</v>
      </c>
      <c r="S1067" s="10">
        <f t="shared" ref="S1067:T1067" si="2134">IF(HEX2DEC(H1067) &gt;= 32768, (HEX2DEC(H1067) - 65535 - 1)/10, IF(HEX2DEC(H1067) = 32767, IF($X$2=2, S1068, 32767), HEX2DEC(H1067)/10 ))</f>
        <v>2.6</v>
      </c>
      <c r="T1067" s="10">
        <f t="shared" si="2134"/>
        <v>2.1</v>
      </c>
      <c r="U1067" s="10">
        <f t="shared" si="6"/>
        <v>3.7</v>
      </c>
    </row>
    <row r="1068" ht="14.25" customHeight="1">
      <c r="A1068" s="6" t="s">
        <v>1130</v>
      </c>
      <c r="B1068" s="13">
        <v>0.0</v>
      </c>
      <c r="C1068" s="13">
        <v>4.0</v>
      </c>
      <c r="D1068" s="9">
        <v>0.0</v>
      </c>
      <c r="E1068" s="9">
        <v>1.0</v>
      </c>
      <c r="F1068" s="9">
        <v>0.0</v>
      </c>
      <c r="G1068" s="9">
        <v>0.0</v>
      </c>
      <c r="H1068" s="4" t="s">
        <v>79</v>
      </c>
      <c r="I1068" s="4" t="s">
        <v>282</v>
      </c>
      <c r="J1068" s="4" t="s">
        <v>462</v>
      </c>
      <c r="L1068" s="8">
        <f t="shared" si="3"/>
        <v>45315.15944</v>
      </c>
      <c r="M1068" s="9">
        <f>IF('tab4'!$B1068=0,0,IF('tab4'!$B1068=1,1,IF('tab4'!$B1068=4,2,IF('tab4'!$B1068=5,3,IF('tab4'!$B1068=6,4,IF(AND('tab4'!$B1068=80,$X$2=2),0,-1))))))</f>
        <v>0</v>
      </c>
      <c r="N1068" s="9">
        <f>IF('tab4'!$C1068=0,0,IF('tab4'!$C1068=1,1,IF('tab4'!$C1068=4,2,IF('tab4'!$C1068=5,3,IF('tab4'!$C1068=6,4,IF(AND('tab4'!$C1068=80,$X$2=2),0,-1))))))</f>
        <v>2</v>
      </c>
      <c r="O1068" s="9">
        <f t="shared" ref="O1068:R1068" si="2135">D1068</f>
        <v>0</v>
      </c>
      <c r="P1068" s="9">
        <f t="shared" si="2135"/>
        <v>1</v>
      </c>
      <c r="Q1068" s="10">
        <f t="shared" si="2135"/>
        <v>0</v>
      </c>
      <c r="R1068" s="10">
        <f t="shared" si="2135"/>
        <v>0</v>
      </c>
      <c r="S1068" s="10">
        <f t="shared" ref="S1068:T1068" si="2136">IF(HEX2DEC(H1068) &gt;= 32768, (HEX2DEC(H1068) - 65535 - 1)/10, IF(HEX2DEC(H1068) = 32767, IF($X$2=2, S1069, 32767), HEX2DEC(H1068)/10 ))</f>
        <v>3.6</v>
      </c>
      <c r="T1068" s="10">
        <f t="shared" si="2136"/>
        <v>3.3</v>
      </c>
      <c r="U1068" s="10">
        <f t="shared" si="6"/>
        <v>4.2</v>
      </c>
    </row>
    <row r="1069" ht="14.25" customHeight="1">
      <c r="A1069" s="6" t="s">
        <v>1131</v>
      </c>
      <c r="B1069" s="13">
        <v>0.0</v>
      </c>
      <c r="C1069" s="13">
        <v>0.0</v>
      </c>
      <c r="D1069" s="9">
        <v>0.0</v>
      </c>
      <c r="E1069" s="9">
        <v>0.0</v>
      </c>
      <c r="F1069" s="9">
        <v>0.0</v>
      </c>
      <c r="G1069" s="9">
        <v>0.0</v>
      </c>
      <c r="H1069" s="4" t="s">
        <v>72</v>
      </c>
      <c r="I1069" s="4" t="s">
        <v>75</v>
      </c>
      <c r="J1069" s="4" t="s">
        <v>39</v>
      </c>
      <c r="L1069" s="8">
        <f t="shared" si="3"/>
        <v>45315.19512</v>
      </c>
      <c r="M1069" s="9">
        <f>IF('tab4'!$B1069=0,0,IF('tab4'!$B1069=1,1,IF('tab4'!$B1069=4,2,IF('tab4'!$B1069=5,3,IF('tab4'!$B1069=6,4,IF(AND('tab4'!$B1069=80,$X$2=2),0,-1))))))</f>
        <v>0</v>
      </c>
      <c r="N1069" s="9">
        <f>IF('tab4'!$C1069=0,0,IF('tab4'!$C1069=1,1,IF('tab4'!$C1069=4,2,IF('tab4'!$C1069=5,3,IF('tab4'!$C1069=6,4,IF(AND('tab4'!$C1069=80,$X$2=2),0,-1))))))</f>
        <v>0</v>
      </c>
      <c r="O1069" s="9">
        <f t="shared" ref="O1069:R1069" si="2137">D1069</f>
        <v>0</v>
      </c>
      <c r="P1069" s="9">
        <f t="shared" si="2137"/>
        <v>0</v>
      </c>
      <c r="Q1069" s="10">
        <f t="shared" si="2137"/>
        <v>0</v>
      </c>
      <c r="R1069" s="10">
        <f t="shared" si="2137"/>
        <v>0</v>
      </c>
      <c r="S1069" s="10">
        <f t="shared" ref="S1069:T1069" si="2138">IF(HEX2DEC(H1069) &gt;= 32768, (HEX2DEC(H1069) - 65535 - 1)/10, IF(HEX2DEC(H1069) = 32767, IF($X$2=2, S1070, 32767), HEX2DEC(H1069)/10 ))</f>
        <v>4.3</v>
      </c>
      <c r="T1069" s="10">
        <f t="shared" si="2138"/>
        <v>4.1</v>
      </c>
      <c r="U1069" s="10">
        <f t="shared" si="6"/>
        <v>5.5</v>
      </c>
    </row>
    <row r="1070" ht="14.25" customHeight="1">
      <c r="A1070" s="6" t="s">
        <v>1132</v>
      </c>
      <c r="B1070" s="13">
        <v>0.0</v>
      </c>
      <c r="C1070" s="13">
        <v>0.0</v>
      </c>
      <c r="D1070" s="9">
        <v>0.0</v>
      </c>
      <c r="E1070" s="9">
        <v>0.0</v>
      </c>
      <c r="F1070" s="9">
        <v>0.0</v>
      </c>
      <c r="G1070" s="9">
        <v>0.0</v>
      </c>
      <c r="H1070" s="4" t="s">
        <v>24</v>
      </c>
      <c r="I1070" s="4" t="s">
        <v>25</v>
      </c>
      <c r="J1070" s="4" t="s">
        <v>24</v>
      </c>
      <c r="L1070" s="8">
        <f t="shared" si="3"/>
        <v>45315.27846</v>
      </c>
      <c r="M1070" s="9">
        <f>IF('tab4'!$B1070=0,0,IF('tab4'!$B1070=1,1,IF('tab4'!$B1070=4,2,IF('tab4'!$B1070=5,3,IF('tab4'!$B1070=6,4,IF(AND('tab4'!$B1070=80,$X$2=2),0,-1))))))</f>
        <v>0</v>
      </c>
      <c r="N1070" s="9">
        <f>IF('tab4'!$C1070=0,0,IF('tab4'!$C1070=1,1,IF('tab4'!$C1070=4,2,IF('tab4'!$C1070=5,3,IF('tab4'!$C1070=6,4,IF(AND('tab4'!$C1070=80,$X$2=2),0,-1))))))</f>
        <v>0</v>
      </c>
      <c r="O1070" s="9">
        <f t="shared" ref="O1070:R1070" si="2139">D1070</f>
        <v>0</v>
      </c>
      <c r="P1070" s="9">
        <f t="shared" si="2139"/>
        <v>0</v>
      </c>
      <c r="Q1070" s="10">
        <f t="shared" si="2139"/>
        <v>0</v>
      </c>
      <c r="R1070" s="10">
        <f t="shared" si="2139"/>
        <v>0</v>
      </c>
      <c r="S1070" s="10">
        <f t="shared" ref="S1070:T1070" si="2140">IF(HEX2DEC(H1070) &gt;= 32768, (HEX2DEC(H1070) - 65535 - 1)/10, IF(HEX2DEC(H1070) = 32767, IF($X$2=2, S1071, 32767), HEX2DEC(H1070)/10 ))</f>
        <v>4.8</v>
      </c>
      <c r="T1070" s="10">
        <f t="shared" si="2140"/>
        <v>4.5</v>
      </c>
      <c r="U1070" s="10">
        <f t="shared" si="6"/>
        <v>4.8</v>
      </c>
    </row>
    <row r="1071" ht="14.25" customHeight="1">
      <c r="A1071" s="6" t="s">
        <v>1133</v>
      </c>
      <c r="B1071" s="14">
        <v>0.0</v>
      </c>
      <c r="C1071" s="14">
        <v>0.0</v>
      </c>
      <c r="D1071" s="9">
        <v>0.0</v>
      </c>
      <c r="E1071" s="9">
        <v>0.0</v>
      </c>
      <c r="F1071" s="9">
        <v>0.0</v>
      </c>
      <c r="G1071" s="9">
        <v>1.0</v>
      </c>
      <c r="H1071" s="4" t="s">
        <v>39</v>
      </c>
      <c r="I1071" s="4" t="s">
        <v>30</v>
      </c>
      <c r="J1071" s="4" t="s">
        <v>44</v>
      </c>
      <c r="L1071" s="8">
        <f t="shared" si="3"/>
        <v>45315.3514</v>
      </c>
      <c r="M1071" s="9">
        <f>IF('tab4'!$B1071=0,0,IF('tab4'!$B1071=1,1,IF('tab4'!$B1071=4,2,IF('tab4'!$B1071=5,3,IF('tab4'!$B1071=6,4,IF(AND('tab4'!$B1071=80,$X$2=2),0,-1))))))</f>
        <v>0</v>
      </c>
      <c r="N1071" s="9">
        <f>IF('tab4'!$C1071=0,0,IF('tab4'!$C1071=1,1,IF('tab4'!$C1071=4,2,IF('tab4'!$C1071=5,3,IF('tab4'!$C1071=6,4,IF(AND('tab4'!$C1071=80,$X$2=2),0,-1))))))</f>
        <v>0</v>
      </c>
      <c r="O1071" s="9">
        <f t="shared" ref="O1071:R1071" si="2141">D1071</f>
        <v>0</v>
      </c>
      <c r="P1071" s="9">
        <f t="shared" si="2141"/>
        <v>0</v>
      </c>
      <c r="Q1071" s="10">
        <f t="shared" si="2141"/>
        <v>0</v>
      </c>
      <c r="R1071" s="10">
        <f t="shared" si="2141"/>
        <v>1</v>
      </c>
      <c r="S1071" s="10">
        <f t="shared" ref="S1071:T1071" si="2142">IF(HEX2DEC(H1071) &gt;= 32768, (HEX2DEC(H1071) - 65535 - 1)/10, IF(HEX2DEC(H1071) = 32767, IF($X$2=2, S1072, 32767), HEX2DEC(H1071)/10 ))</f>
        <v>5.5</v>
      </c>
      <c r="T1071" s="10">
        <f t="shared" si="2142"/>
        <v>5.2</v>
      </c>
      <c r="U1071" s="10">
        <f t="shared" si="6"/>
        <v>6</v>
      </c>
    </row>
    <row r="1072" ht="14.25" customHeight="1">
      <c r="A1072" s="6" t="s">
        <v>1134</v>
      </c>
      <c r="B1072" s="14">
        <v>0.0</v>
      </c>
      <c r="C1072" s="13">
        <v>0.0</v>
      </c>
      <c r="D1072" s="9">
        <v>0.0</v>
      </c>
      <c r="E1072" s="9">
        <v>0.0</v>
      </c>
      <c r="F1072" s="9">
        <v>0.0</v>
      </c>
      <c r="G1072" s="9">
        <v>0.0</v>
      </c>
      <c r="H1072" s="4" t="s">
        <v>43</v>
      </c>
      <c r="I1072" s="4" t="s">
        <v>39</v>
      </c>
      <c r="J1072" s="4" t="s">
        <v>41</v>
      </c>
      <c r="L1072" s="8">
        <f t="shared" si="3"/>
        <v>45315.36301</v>
      </c>
      <c r="M1072" s="9">
        <f>IF('tab4'!$B1072=0,0,IF('tab4'!$B1072=1,1,IF('tab4'!$B1072=4,2,IF('tab4'!$B1072=5,3,IF('tab4'!$B1072=6,4,IF(AND('tab4'!$B1072=80,$X$2=2),0,-1))))))</f>
        <v>0</v>
      </c>
      <c r="N1072" s="9">
        <f>IF('tab4'!$C1072=0,0,IF('tab4'!$C1072=1,1,IF('tab4'!$C1072=4,2,IF('tab4'!$C1072=5,3,IF('tab4'!$C1072=6,4,IF(AND('tab4'!$C1072=80,$X$2=2),0,-1))))))</f>
        <v>0</v>
      </c>
      <c r="O1072" s="9">
        <f t="shared" ref="O1072:R1072" si="2143">D1072</f>
        <v>0</v>
      </c>
      <c r="P1072" s="9">
        <f t="shared" si="2143"/>
        <v>0</v>
      </c>
      <c r="Q1072" s="10">
        <f t="shared" si="2143"/>
        <v>0</v>
      </c>
      <c r="R1072" s="10">
        <f t="shared" si="2143"/>
        <v>0</v>
      </c>
      <c r="S1072" s="10">
        <f t="shared" ref="S1072:T1072" si="2144">IF(HEX2DEC(H1072) &gt;= 32768, (HEX2DEC(H1072) - 65535 - 1)/10, IF(HEX2DEC(H1072) = 32767, IF($X$2=2, S1073, 32767), HEX2DEC(H1072)/10 ))</f>
        <v>5.7</v>
      </c>
      <c r="T1072" s="10">
        <f t="shared" si="2144"/>
        <v>5.5</v>
      </c>
      <c r="U1072" s="10">
        <f t="shared" si="6"/>
        <v>6.1</v>
      </c>
    </row>
    <row r="1073" ht="14.25" customHeight="1">
      <c r="A1073" s="6" t="s">
        <v>1135</v>
      </c>
      <c r="B1073" s="14">
        <v>0.0</v>
      </c>
      <c r="C1073" s="13">
        <v>0.0</v>
      </c>
      <c r="D1073" s="9">
        <v>0.0</v>
      </c>
      <c r="E1073" s="9">
        <v>0.0</v>
      </c>
      <c r="F1073" s="9">
        <v>0.0</v>
      </c>
      <c r="G1073" s="9">
        <v>0.0</v>
      </c>
      <c r="H1073" s="4" t="s">
        <v>98</v>
      </c>
      <c r="I1073" s="4" t="s">
        <v>320</v>
      </c>
      <c r="J1073" s="4" t="s">
        <v>242</v>
      </c>
      <c r="L1073" s="8">
        <f t="shared" si="3"/>
        <v>45315.44635</v>
      </c>
      <c r="M1073" s="9">
        <f>IF('tab4'!$B1073=0,0,IF('tab4'!$B1073=1,1,IF('tab4'!$B1073=4,2,IF('tab4'!$B1073=5,3,IF('tab4'!$B1073=6,4,IF(AND('tab4'!$B1073=80,$X$2=2),0,-1))))))</f>
        <v>0</v>
      </c>
      <c r="N1073" s="9">
        <f>IF('tab4'!$C1073=0,0,IF('tab4'!$C1073=1,1,IF('tab4'!$C1073=4,2,IF('tab4'!$C1073=5,3,IF('tab4'!$C1073=6,4,IF(AND('tab4'!$C1073=80,$X$2=2),0,-1))))))</f>
        <v>0</v>
      </c>
      <c r="O1073" s="9">
        <f t="shared" ref="O1073:R1073" si="2145">D1073</f>
        <v>0</v>
      </c>
      <c r="P1073" s="9">
        <f t="shared" si="2145"/>
        <v>0</v>
      </c>
      <c r="Q1073" s="10">
        <f t="shared" si="2145"/>
        <v>0</v>
      </c>
      <c r="R1073" s="10">
        <f t="shared" si="2145"/>
        <v>0</v>
      </c>
      <c r="S1073" s="10">
        <f t="shared" ref="S1073:T1073" si="2146">IF(HEX2DEC(H1073) &gt;= 32768, (HEX2DEC(H1073) - 65535 - 1)/10, IF(HEX2DEC(H1073) = 32767, IF($X$2=2, S1074, 32767), HEX2DEC(H1073)/10 ))</f>
        <v>7.8</v>
      </c>
      <c r="T1073" s="10">
        <f t="shared" si="2146"/>
        <v>7.7</v>
      </c>
      <c r="U1073" s="10">
        <f t="shared" si="6"/>
        <v>8.2</v>
      </c>
    </row>
    <row r="1074" ht="14.25" customHeight="1">
      <c r="A1074" s="6" t="s">
        <v>1136</v>
      </c>
      <c r="B1074" s="14">
        <v>0.0</v>
      </c>
      <c r="C1074" s="13">
        <v>0.0</v>
      </c>
      <c r="D1074" s="9">
        <v>0.0</v>
      </c>
      <c r="E1074" s="9">
        <v>0.0</v>
      </c>
      <c r="F1074" s="9">
        <v>0.0</v>
      </c>
      <c r="G1074" s="9">
        <v>1.0</v>
      </c>
      <c r="H1074" s="4" t="s">
        <v>383</v>
      </c>
      <c r="I1074" s="4" t="s">
        <v>378</v>
      </c>
      <c r="J1074" s="4" t="s">
        <v>344</v>
      </c>
      <c r="L1074" s="8">
        <f t="shared" si="3"/>
        <v>45315.50705</v>
      </c>
      <c r="M1074" s="9">
        <f>IF('tab4'!$B1074=0,0,IF('tab4'!$B1074=1,1,IF('tab4'!$B1074=4,2,IF('tab4'!$B1074=5,3,IF('tab4'!$B1074=6,4,IF(AND('tab4'!$B1074=80,$X$2=2),0,-1))))))</f>
        <v>0</v>
      </c>
      <c r="N1074" s="9">
        <f>IF('tab4'!$C1074=0,0,IF('tab4'!$C1074=1,1,IF('tab4'!$C1074=4,2,IF('tab4'!$C1074=5,3,IF('tab4'!$C1074=6,4,IF(AND('tab4'!$C1074=80,$X$2=2),0,-1))))))</f>
        <v>0</v>
      </c>
      <c r="O1074" s="9">
        <f t="shared" ref="O1074:R1074" si="2147">D1074</f>
        <v>0</v>
      </c>
      <c r="P1074" s="9">
        <f t="shared" si="2147"/>
        <v>0</v>
      </c>
      <c r="Q1074" s="10">
        <f t="shared" si="2147"/>
        <v>0</v>
      </c>
      <c r="R1074" s="10">
        <f t="shared" si="2147"/>
        <v>1</v>
      </c>
      <c r="S1074" s="10">
        <f t="shared" ref="S1074:T1074" si="2148">IF(HEX2DEC(H1074) &gt;= 32768, (HEX2DEC(H1074) - 65535 - 1)/10, IF(HEX2DEC(H1074) = 32767, IF($X$2=2, S1075, 32767), HEX2DEC(H1074)/10 ))</f>
        <v>9</v>
      </c>
      <c r="T1074" s="10">
        <f t="shared" si="2148"/>
        <v>8.9</v>
      </c>
      <c r="U1074" s="10">
        <f t="shared" si="6"/>
        <v>10.8</v>
      </c>
    </row>
    <row r="1075" ht="14.25" customHeight="1">
      <c r="A1075" s="6" t="s">
        <v>1137</v>
      </c>
      <c r="B1075" s="14">
        <v>0.0</v>
      </c>
      <c r="C1075" s="13">
        <v>0.0</v>
      </c>
      <c r="D1075" s="9">
        <v>0.0</v>
      </c>
      <c r="E1075" s="9">
        <v>0.0</v>
      </c>
      <c r="F1075" s="9">
        <v>0.0</v>
      </c>
      <c r="G1075" s="9">
        <v>0.0</v>
      </c>
      <c r="H1075" s="4" t="s">
        <v>378</v>
      </c>
      <c r="I1075" s="4" t="s">
        <v>378</v>
      </c>
      <c r="J1075" s="4" t="s">
        <v>370</v>
      </c>
      <c r="L1075" s="8">
        <f t="shared" si="3"/>
        <v>45315.52042</v>
      </c>
      <c r="M1075" s="9">
        <f>IF('tab4'!$B1075=0,0,IF('tab4'!$B1075=1,1,IF('tab4'!$B1075=4,2,IF('tab4'!$B1075=5,3,IF('tab4'!$B1075=6,4,IF(AND('tab4'!$B1075=80,$X$2=2),0,-1))))))</f>
        <v>0</v>
      </c>
      <c r="N1075" s="9">
        <f>IF('tab4'!$C1075=0,0,IF('tab4'!$C1075=1,1,IF('tab4'!$C1075=4,2,IF('tab4'!$C1075=5,3,IF('tab4'!$C1075=6,4,IF(AND('tab4'!$C1075=80,$X$2=2),0,-1))))))</f>
        <v>0</v>
      </c>
      <c r="O1075" s="9">
        <f t="shared" ref="O1075:R1075" si="2149">D1075</f>
        <v>0</v>
      </c>
      <c r="P1075" s="9">
        <f t="shared" si="2149"/>
        <v>0</v>
      </c>
      <c r="Q1075" s="10">
        <f t="shared" si="2149"/>
        <v>0</v>
      </c>
      <c r="R1075" s="10">
        <f t="shared" si="2149"/>
        <v>0</v>
      </c>
      <c r="S1075" s="10">
        <f t="shared" ref="S1075:T1075" si="2150">IF(HEX2DEC(H1075) &gt;= 32768, (HEX2DEC(H1075) - 65535 - 1)/10, IF(HEX2DEC(H1075) = 32767, IF($X$2=2, S1076, 32767), HEX2DEC(H1075)/10 ))</f>
        <v>8.9</v>
      </c>
      <c r="T1075" s="10">
        <f t="shared" si="2150"/>
        <v>8.9</v>
      </c>
      <c r="U1075" s="10">
        <f t="shared" si="6"/>
        <v>9.4</v>
      </c>
    </row>
    <row r="1076" ht="14.25" customHeight="1">
      <c r="A1076" s="6" t="s">
        <v>1138</v>
      </c>
      <c r="B1076" s="14">
        <v>0.0</v>
      </c>
      <c r="C1076" s="13">
        <v>0.0</v>
      </c>
      <c r="D1076" s="9">
        <v>0.0</v>
      </c>
      <c r="E1076" s="9">
        <v>0.0</v>
      </c>
      <c r="F1076" s="9">
        <v>0.0</v>
      </c>
      <c r="G1076" s="9">
        <v>0.0</v>
      </c>
      <c r="H1076" s="4" t="s">
        <v>99</v>
      </c>
      <c r="I1076" s="4" t="s">
        <v>1139</v>
      </c>
      <c r="J1076" s="4" t="s">
        <v>567</v>
      </c>
      <c r="L1076" s="8">
        <f t="shared" si="3"/>
        <v>45315.60375</v>
      </c>
      <c r="M1076" s="9">
        <f>IF('tab4'!$B1076=0,0,IF('tab4'!$B1076=1,1,IF('tab4'!$B1076=4,2,IF('tab4'!$B1076=5,3,IF('tab4'!$B1076=6,4,IF(AND('tab4'!$B1076=80,$X$2=2),0,-1))))))</f>
        <v>0</v>
      </c>
      <c r="N1076" s="9">
        <f>IF('tab4'!$C1076=0,0,IF('tab4'!$C1076=1,1,IF('tab4'!$C1076=4,2,IF('tab4'!$C1076=5,3,IF('tab4'!$C1076=6,4,IF(AND('tab4'!$C1076=80,$X$2=2),0,-1))))))</f>
        <v>0</v>
      </c>
      <c r="O1076" s="9">
        <f t="shared" ref="O1076:R1076" si="2151">D1076</f>
        <v>0</v>
      </c>
      <c r="P1076" s="9">
        <f t="shared" si="2151"/>
        <v>0</v>
      </c>
      <c r="Q1076" s="10">
        <f t="shared" si="2151"/>
        <v>0</v>
      </c>
      <c r="R1076" s="10">
        <f t="shared" si="2151"/>
        <v>0</v>
      </c>
      <c r="S1076" s="10">
        <f t="shared" ref="S1076:T1076" si="2152">IF(HEX2DEC(H1076) &gt;= 32768, (HEX2DEC(H1076) - 65535 - 1)/10, IF(HEX2DEC(H1076) = 32767, IF($X$2=2, S1077, 32767), HEX2DEC(H1076)/10 ))</f>
        <v>10.1</v>
      </c>
      <c r="T1076" s="10">
        <f t="shared" si="2152"/>
        <v>13.5</v>
      </c>
      <c r="U1076" s="10">
        <f t="shared" si="6"/>
        <v>12.8</v>
      </c>
    </row>
    <row r="1077" ht="14.25" customHeight="1">
      <c r="A1077" s="6" t="s">
        <v>1140</v>
      </c>
      <c r="B1077" s="14">
        <v>0.0</v>
      </c>
      <c r="C1077" s="13">
        <v>0.0</v>
      </c>
      <c r="D1077" s="9">
        <v>0.0</v>
      </c>
      <c r="E1077" s="9">
        <v>0.0</v>
      </c>
      <c r="F1077" s="9">
        <v>0.0</v>
      </c>
      <c r="G1077" s="9">
        <v>0.0</v>
      </c>
      <c r="H1077" s="4" t="s">
        <v>147</v>
      </c>
      <c r="I1077" s="4" t="s">
        <v>325</v>
      </c>
      <c r="J1077" s="4" t="s">
        <v>147</v>
      </c>
      <c r="L1077" s="8">
        <f t="shared" si="3"/>
        <v>45315.68709</v>
      </c>
      <c r="M1077" s="9">
        <f>IF('tab4'!$B1077=0,0,IF('tab4'!$B1077=1,1,IF('tab4'!$B1077=4,2,IF('tab4'!$B1077=5,3,IF('tab4'!$B1077=6,4,IF(AND('tab4'!$B1077=80,$X$2=2),0,-1))))))</f>
        <v>0</v>
      </c>
      <c r="N1077" s="9">
        <f>IF('tab4'!$C1077=0,0,IF('tab4'!$C1077=1,1,IF('tab4'!$C1077=4,2,IF('tab4'!$C1077=5,3,IF('tab4'!$C1077=6,4,IF(AND('tab4'!$C1077=80,$X$2=2),0,-1))))))</f>
        <v>0</v>
      </c>
      <c r="O1077" s="9">
        <f t="shared" ref="O1077:R1077" si="2153">D1077</f>
        <v>0</v>
      </c>
      <c r="P1077" s="9">
        <f t="shared" si="2153"/>
        <v>0</v>
      </c>
      <c r="Q1077" s="10">
        <f t="shared" si="2153"/>
        <v>0</v>
      </c>
      <c r="R1077" s="10">
        <f t="shared" si="2153"/>
        <v>0</v>
      </c>
      <c r="S1077" s="10">
        <f t="shared" ref="S1077:T1077" si="2154">IF(HEX2DEC(H1077) &gt;= 32768, (HEX2DEC(H1077) - 65535 - 1)/10, IF(HEX2DEC(H1077) = 32767, IF($X$2=2, S1078, 32767), HEX2DEC(H1077)/10 ))</f>
        <v>8.3</v>
      </c>
      <c r="T1077" s="10">
        <f t="shared" si="2154"/>
        <v>8.5</v>
      </c>
      <c r="U1077" s="10">
        <f t="shared" si="6"/>
        <v>8.3</v>
      </c>
    </row>
    <row r="1078" ht="14.25" customHeight="1">
      <c r="A1078" s="6" t="s">
        <v>1141</v>
      </c>
      <c r="B1078" s="14">
        <v>0.0</v>
      </c>
      <c r="C1078" s="13">
        <v>0.0</v>
      </c>
      <c r="D1078" s="9">
        <v>0.0</v>
      </c>
      <c r="E1078" s="9">
        <v>0.0</v>
      </c>
      <c r="F1078" s="9">
        <v>0.0</v>
      </c>
      <c r="G1078" s="9">
        <v>0.0</v>
      </c>
      <c r="H1078" s="4" t="s">
        <v>100</v>
      </c>
      <c r="I1078" s="4" t="s">
        <v>124</v>
      </c>
      <c r="J1078" s="4" t="s">
        <v>147</v>
      </c>
      <c r="L1078" s="8">
        <f t="shared" si="3"/>
        <v>45315.77044</v>
      </c>
      <c r="M1078" s="9">
        <f>IF('tab4'!$B1078=0,0,IF('tab4'!$B1078=1,1,IF('tab4'!$B1078=4,2,IF('tab4'!$B1078=5,3,IF('tab4'!$B1078=6,4,IF(AND('tab4'!$B1078=80,$X$2=2),0,-1))))))</f>
        <v>0</v>
      </c>
      <c r="N1078" s="9">
        <f>IF('tab4'!$C1078=0,0,IF('tab4'!$C1078=1,1,IF('tab4'!$C1078=4,2,IF('tab4'!$C1078=5,3,IF('tab4'!$C1078=6,4,IF(AND('tab4'!$C1078=80,$X$2=2),0,-1))))))</f>
        <v>0</v>
      </c>
      <c r="O1078" s="9">
        <f t="shared" ref="O1078:R1078" si="2155">D1078</f>
        <v>0</v>
      </c>
      <c r="P1078" s="9">
        <f t="shared" si="2155"/>
        <v>0</v>
      </c>
      <c r="Q1078" s="10">
        <f t="shared" si="2155"/>
        <v>0</v>
      </c>
      <c r="R1078" s="10">
        <f t="shared" si="2155"/>
        <v>0</v>
      </c>
      <c r="S1078" s="10">
        <f t="shared" ref="S1078:T1078" si="2156">IF(HEX2DEC(H1078) &gt;= 32768, (HEX2DEC(H1078) - 65535 - 1)/10, IF(HEX2DEC(H1078) = 32767, IF($X$2=2, S1079, 32767), HEX2DEC(H1078)/10 ))</f>
        <v>7.3</v>
      </c>
      <c r="T1078" s="10">
        <f t="shared" si="2156"/>
        <v>7</v>
      </c>
      <c r="U1078" s="10">
        <f t="shared" si="6"/>
        <v>8.3</v>
      </c>
    </row>
    <row r="1079" ht="14.25" customHeight="1">
      <c r="A1079" s="6" t="s">
        <v>1142</v>
      </c>
      <c r="B1079" s="14">
        <v>0.0</v>
      </c>
      <c r="C1079" s="13">
        <v>0.0</v>
      </c>
      <c r="D1079" s="9">
        <v>0.0</v>
      </c>
      <c r="E1079" s="9">
        <v>0.0</v>
      </c>
      <c r="F1079" s="9">
        <v>0.0</v>
      </c>
      <c r="G1079" s="9">
        <v>0.0</v>
      </c>
      <c r="H1079" s="4" t="s">
        <v>56</v>
      </c>
      <c r="I1079" s="4" t="s">
        <v>124</v>
      </c>
      <c r="J1079" s="4" t="s">
        <v>327</v>
      </c>
      <c r="L1079" s="8">
        <f t="shared" si="3"/>
        <v>45315.85378</v>
      </c>
      <c r="M1079" s="9">
        <f>IF('tab4'!$B1079=0,0,IF('tab4'!$B1079=1,1,IF('tab4'!$B1079=4,2,IF('tab4'!$B1079=5,3,IF('tab4'!$B1079=6,4,IF(AND('tab4'!$B1079=80,$X$2=2),0,-1))))))</f>
        <v>0</v>
      </c>
      <c r="N1079" s="9">
        <f>IF('tab4'!$C1079=0,0,IF('tab4'!$C1079=1,1,IF('tab4'!$C1079=4,2,IF('tab4'!$C1079=5,3,IF('tab4'!$C1079=6,4,IF(AND('tab4'!$C1079=80,$X$2=2),0,-1))))))</f>
        <v>0</v>
      </c>
      <c r="O1079" s="9">
        <f t="shared" ref="O1079:R1079" si="2157">D1079</f>
        <v>0</v>
      </c>
      <c r="P1079" s="9">
        <f t="shared" si="2157"/>
        <v>0</v>
      </c>
      <c r="Q1079" s="10">
        <f t="shared" si="2157"/>
        <v>0</v>
      </c>
      <c r="R1079" s="10">
        <f t="shared" si="2157"/>
        <v>0</v>
      </c>
      <c r="S1079" s="10">
        <f t="shared" ref="S1079:T1079" si="2158">IF(HEX2DEC(H1079) &gt;= 32768, (HEX2DEC(H1079) - 65535 - 1)/10, IF(HEX2DEC(H1079) = 32767, IF($X$2=2, S1080, 32767), HEX2DEC(H1079)/10 ))</f>
        <v>7.1</v>
      </c>
      <c r="T1079" s="10">
        <f t="shared" si="2158"/>
        <v>7</v>
      </c>
      <c r="U1079" s="10">
        <f t="shared" si="6"/>
        <v>7.9</v>
      </c>
    </row>
    <row r="1080" ht="14.25" customHeight="1">
      <c r="A1080" s="6" t="s">
        <v>1143</v>
      </c>
      <c r="B1080" s="14">
        <v>0.0</v>
      </c>
      <c r="C1080" s="14">
        <v>0.0</v>
      </c>
      <c r="D1080" s="9">
        <v>0.0</v>
      </c>
      <c r="E1080" s="9">
        <v>0.0</v>
      </c>
      <c r="F1080" s="9">
        <v>0.0</v>
      </c>
      <c r="G1080" s="9">
        <v>0.0</v>
      </c>
      <c r="H1080" s="4" t="s">
        <v>61</v>
      </c>
      <c r="I1080" s="4" t="s">
        <v>55</v>
      </c>
      <c r="J1080" s="4" t="s">
        <v>324</v>
      </c>
      <c r="L1080" s="8">
        <f t="shared" si="3"/>
        <v>45315.93712</v>
      </c>
      <c r="M1080" s="9">
        <f>IF('tab4'!$B1080=0,0,IF('tab4'!$B1080=1,1,IF('tab4'!$B1080=4,2,IF('tab4'!$B1080=5,3,IF('tab4'!$B1080=6,4,IF(AND('tab4'!$B1080=80,$X$2=2),0,-1))))))</f>
        <v>0</v>
      </c>
      <c r="N1080" s="9">
        <f>IF('tab4'!$C1080=0,0,IF('tab4'!$C1080=1,1,IF('tab4'!$C1080=4,2,IF('tab4'!$C1080=5,3,IF('tab4'!$C1080=6,4,IF(AND('tab4'!$C1080=80,$X$2=2),0,-1))))))</f>
        <v>0</v>
      </c>
      <c r="O1080" s="9">
        <f t="shared" ref="O1080:R1080" si="2159">D1080</f>
        <v>0</v>
      </c>
      <c r="P1080" s="9">
        <f t="shared" si="2159"/>
        <v>0</v>
      </c>
      <c r="Q1080" s="10">
        <f t="shared" si="2159"/>
        <v>0</v>
      </c>
      <c r="R1080" s="10">
        <f t="shared" si="2159"/>
        <v>0</v>
      </c>
      <c r="S1080" s="10">
        <f t="shared" ref="S1080:T1080" si="2160">IF(HEX2DEC(H1080) &gt;= 32768, (HEX2DEC(H1080) - 65535 - 1)/10, IF(HEX2DEC(H1080) = 32767, IF($X$2=2, S1081, 32767), HEX2DEC(H1080)/10 ))</f>
        <v>6.6</v>
      </c>
      <c r="T1080" s="10">
        <f t="shared" si="2160"/>
        <v>6.3</v>
      </c>
      <c r="U1080" s="10">
        <f t="shared" si="6"/>
        <v>7.6</v>
      </c>
    </row>
    <row r="1081" ht="14.25" customHeight="1">
      <c r="A1081" s="6" t="s">
        <v>1144</v>
      </c>
      <c r="B1081" s="14">
        <v>0.0</v>
      </c>
      <c r="C1081" s="14">
        <v>0.0</v>
      </c>
      <c r="D1081" s="9">
        <v>0.0</v>
      </c>
      <c r="E1081" s="9">
        <v>0.0</v>
      </c>
      <c r="F1081" s="9">
        <v>0.0</v>
      </c>
      <c r="G1081" s="9">
        <v>0.0</v>
      </c>
      <c r="H1081" s="4" t="s">
        <v>43</v>
      </c>
      <c r="I1081" s="4" t="s">
        <v>40</v>
      </c>
      <c r="J1081" s="4" t="s">
        <v>53</v>
      </c>
      <c r="L1081" s="8">
        <f t="shared" si="3"/>
        <v>45316.02045</v>
      </c>
      <c r="M1081" s="9">
        <f>IF('tab4'!$B1081=0,0,IF('tab4'!$B1081=1,1,IF('tab4'!$B1081=4,2,IF('tab4'!$B1081=5,3,IF('tab4'!$B1081=6,4,IF(AND('tab4'!$B1081=80,$X$2=2),0,-1))))))</f>
        <v>0</v>
      </c>
      <c r="N1081" s="9">
        <f>IF('tab4'!$C1081=0,0,IF('tab4'!$C1081=1,1,IF('tab4'!$C1081=4,2,IF('tab4'!$C1081=5,3,IF('tab4'!$C1081=6,4,IF(AND('tab4'!$C1081=80,$X$2=2),0,-1))))))</f>
        <v>0</v>
      </c>
      <c r="O1081" s="9">
        <f t="shared" ref="O1081:R1081" si="2161">D1081</f>
        <v>0</v>
      </c>
      <c r="P1081" s="9">
        <f t="shared" si="2161"/>
        <v>0</v>
      </c>
      <c r="Q1081" s="10">
        <f t="shared" si="2161"/>
        <v>0</v>
      </c>
      <c r="R1081" s="10">
        <f t="shared" si="2161"/>
        <v>0</v>
      </c>
      <c r="S1081" s="10">
        <f t="shared" ref="S1081:T1081" si="2162">IF(HEX2DEC(H1081) &gt;= 32768, (HEX2DEC(H1081) - 65535 - 1)/10, IF(HEX2DEC(H1081) = 32767, IF($X$2=2, S1082, 32767), HEX2DEC(H1081)/10 ))</f>
        <v>5.7</v>
      </c>
      <c r="T1081" s="10">
        <f t="shared" si="2162"/>
        <v>5.3</v>
      </c>
      <c r="U1081" s="10">
        <f t="shared" si="6"/>
        <v>6.4</v>
      </c>
    </row>
    <row r="1082" ht="14.25" customHeight="1">
      <c r="A1082" s="6" t="s">
        <v>1145</v>
      </c>
      <c r="B1082" s="14">
        <v>0.0</v>
      </c>
      <c r="C1082" s="14">
        <v>0.0</v>
      </c>
      <c r="D1082" s="9">
        <v>0.0</v>
      </c>
      <c r="E1082" s="9">
        <v>0.0</v>
      </c>
      <c r="F1082" s="9">
        <v>0.0</v>
      </c>
      <c r="G1082" s="9">
        <v>0.0</v>
      </c>
      <c r="H1082" s="4" t="s">
        <v>43</v>
      </c>
      <c r="I1082" s="4" t="s">
        <v>39</v>
      </c>
      <c r="J1082" s="4" t="s">
        <v>128</v>
      </c>
      <c r="L1082" s="8">
        <f t="shared" si="3"/>
        <v>45316.1038</v>
      </c>
      <c r="M1082" s="9">
        <f>IF('tab4'!$B1082=0,0,IF('tab4'!$B1082=1,1,IF('tab4'!$B1082=4,2,IF('tab4'!$B1082=5,3,IF('tab4'!$B1082=6,4,IF(AND('tab4'!$B1082=80,$X$2=2),0,-1))))))</f>
        <v>0</v>
      </c>
      <c r="N1082" s="9">
        <f>IF('tab4'!$C1082=0,0,IF('tab4'!$C1082=1,1,IF('tab4'!$C1082=4,2,IF('tab4'!$C1082=5,3,IF('tab4'!$C1082=6,4,IF(AND('tab4'!$C1082=80,$X$2=2),0,-1))))))</f>
        <v>0</v>
      </c>
      <c r="O1082" s="9">
        <f t="shared" ref="O1082:R1082" si="2163">D1082</f>
        <v>0</v>
      </c>
      <c r="P1082" s="9">
        <f t="shared" si="2163"/>
        <v>0</v>
      </c>
      <c r="Q1082" s="10">
        <f t="shared" si="2163"/>
        <v>0</v>
      </c>
      <c r="R1082" s="10">
        <f t="shared" si="2163"/>
        <v>0</v>
      </c>
      <c r="S1082" s="10">
        <f t="shared" ref="S1082:T1082" si="2164">IF(HEX2DEC(H1082) &gt;= 32768, (HEX2DEC(H1082) - 65535 - 1)/10, IF(HEX2DEC(H1082) = 32767, IF($X$2=2, S1083, 32767), HEX2DEC(H1082)/10 ))</f>
        <v>5.7</v>
      </c>
      <c r="T1082" s="10">
        <f t="shared" si="2164"/>
        <v>5.5</v>
      </c>
      <c r="U1082" s="10">
        <f t="shared" si="6"/>
        <v>6.9</v>
      </c>
    </row>
    <row r="1083" ht="14.25" customHeight="1">
      <c r="A1083" s="6" t="s">
        <v>1146</v>
      </c>
      <c r="B1083" s="14">
        <v>0.0</v>
      </c>
      <c r="C1083" s="14">
        <v>0.0</v>
      </c>
      <c r="D1083" s="9">
        <v>0.0</v>
      </c>
      <c r="E1083" s="9">
        <v>0.0</v>
      </c>
      <c r="F1083" s="9">
        <v>0.0</v>
      </c>
      <c r="G1083" s="9">
        <v>0.0</v>
      </c>
      <c r="H1083" s="4" t="s">
        <v>55</v>
      </c>
      <c r="I1083" s="4" t="s">
        <v>51</v>
      </c>
      <c r="J1083" s="4" t="s">
        <v>419</v>
      </c>
      <c r="L1083" s="8">
        <f t="shared" si="3"/>
        <v>45316.18713</v>
      </c>
      <c r="M1083" s="9">
        <f>IF('tab4'!$B1083=0,0,IF('tab4'!$B1083=1,1,IF('tab4'!$B1083=4,2,IF('tab4'!$B1083=5,3,IF('tab4'!$B1083=6,4,IF(AND('tab4'!$B1083=80,$X$2=2),0,-1))))))</f>
        <v>0</v>
      </c>
      <c r="N1083" s="9">
        <f>IF('tab4'!$C1083=0,0,IF('tab4'!$C1083=1,1,IF('tab4'!$C1083=4,2,IF('tab4'!$C1083=5,3,IF('tab4'!$C1083=6,4,IF(AND('tab4'!$C1083=80,$X$2=2),0,-1))))))</f>
        <v>0</v>
      </c>
      <c r="O1083" s="9">
        <f t="shared" ref="O1083:R1083" si="2165">D1083</f>
        <v>0</v>
      </c>
      <c r="P1083" s="9">
        <f t="shared" si="2165"/>
        <v>0</v>
      </c>
      <c r="Q1083" s="10">
        <f t="shared" si="2165"/>
        <v>0</v>
      </c>
      <c r="R1083" s="10">
        <f t="shared" si="2165"/>
        <v>0</v>
      </c>
      <c r="S1083" s="10">
        <f t="shared" ref="S1083:T1083" si="2166">IF(HEX2DEC(H1083) &gt;= 32768, (HEX2DEC(H1083) - 65535 - 1)/10, IF(HEX2DEC(H1083) = 32767, IF($X$2=2, S1084, 32767), HEX2DEC(H1083)/10 ))</f>
        <v>6.3</v>
      </c>
      <c r="T1083" s="10">
        <f t="shared" si="2166"/>
        <v>6.2</v>
      </c>
      <c r="U1083" s="10">
        <f t="shared" si="6"/>
        <v>7.2</v>
      </c>
    </row>
    <row r="1084" ht="14.25" customHeight="1">
      <c r="A1084" s="6" t="s">
        <v>1147</v>
      </c>
      <c r="B1084" s="14">
        <v>0.0</v>
      </c>
      <c r="C1084" s="14">
        <v>0.0</v>
      </c>
      <c r="D1084" s="9">
        <v>0.0</v>
      </c>
      <c r="E1084" s="9">
        <v>0.0</v>
      </c>
      <c r="F1084" s="9">
        <v>0.0</v>
      </c>
      <c r="G1084" s="9">
        <v>0.0</v>
      </c>
      <c r="H1084" s="4" t="s">
        <v>46</v>
      </c>
      <c r="I1084" s="4" t="s">
        <v>39</v>
      </c>
      <c r="J1084" s="4" t="s">
        <v>64</v>
      </c>
      <c r="L1084" s="8">
        <f t="shared" si="3"/>
        <v>45316.27046</v>
      </c>
      <c r="M1084" s="9">
        <f>IF('tab4'!$B1084=0,0,IF('tab4'!$B1084=1,1,IF('tab4'!$B1084=4,2,IF('tab4'!$B1084=5,3,IF('tab4'!$B1084=6,4,IF(AND('tab4'!$B1084=80,$X$2=2),0,-1))))))</f>
        <v>0</v>
      </c>
      <c r="N1084" s="9">
        <f>IF('tab4'!$C1084=0,0,IF('tab4'!$C1084=1,1,IF('tab4'!$C1084=4,2,IF('tab4'!$C1084=5,3,IF('tab4'!$C1084=6,4,IF(AND('tab4'!$C1084=80,$X$2=2),0,-1))))))</f>
        <v>0</v>
      </c>
      <c r="O1084" s="9">
        <f t="shared" ref="O1084:R1084" si="2167">D1084</f>
        <v>0</v>
      </c>
      <c r="P1084" s="9">
        <f t="shared" si="2167"/>
        <v>0</v>
      </c>
      <c r="Q1084" s="10">
        <f t="shared" si="2167"/>
        <v>0</v>
      </c>
      <c r="R1084" s="10">
        <f t="shared" si="2167"/>
        <v>0</v>
      </c>
      <c r="S1084" s="10">
        <f t="shared" ref="S1084:T1084" si="2168">IF(HEX2DEC(H1084) &gt;= 32768, (HEX2DEC(H1084) - 65535 - 1)/10, IF(HEX2DEC(H1084) = 32767, IF($X$2=2, S1085, 32767), HEX2DEC(H1084)/10 ))</f>
        <v>5.9</v>
      </c>
      <c r="T1084" s="10">
        <f t="shared" si="2168"/>
        <v>5.5</v>
      </c>
      <c r="U1084" s="10">
        <f t="shared" si="6"/>
        <v>6.7</v>
      </c>
    </row>
    <row r="1085" ht="14.25" customHeight="1">
      <c r="A1085" s="6" t="s">
        <v>1148</v>
      </c>
      <c r="B1085" s="14">
        <v>0.0</v>
      </c>
      <c r="C1085" s="14">
        <v>0.0</v>
      </c>
      <c r="D1085" s="9">
        <v>0.0</v>
      </c>
      <c r="E1085" s="9">
        <v>0.0</v>
      </c>
      <c r="F1085" s="9">
        <v>0.0</v>
      </c>
      <c r="G1085" s="9">
        <v>0.0</v>
      </c>
      <c r="H1085" s="4" t="s">
        <v>51</v>
      </c>
      <c r="I1085" s="4" t="s">
        <v>41</v>
      </c>
      <c r="J1085" s="4" t="s">
        <v>59</v>
      </c>
      <c r="L1085" s="8">
        <f t="shared" si="3"/>
        <v>45316.33983</v>
      </c>
      <c r="M1085" s="9">
        <f>IF('tab4'!$B1085=0,0,IF('tab4'!$B1085=1,1,IF('tab4'!$B1085=4,2,IF('tab4'!$B1085=5,3,IF('tab4'!$B1085=6,4,IF(AND('tab4'!$B1085=80,$X$2=2),0,-1))))))</f>
        <v>0</v>
      </c>
      <c r="N1085" s="9">
        <f>IF('tab4'!$C1085=0,0,IF('tab4'!$C1085=1,1,IF('tab4'!$C1085=4,2,IF('tab4'!$C1085=5,3,IF('tab4'!$C1085=6,4,IF(AND('tab4'!$C1085=80,$X$2=2),0,-1))))))</f>
        <v>0</v>
      </c>
      <c r="O1085" s="9">
        <f t="shared" ref="O1085:R1085" si="2169">D1085</f>
        <v>0</v>
      </c>
      <c r="P1085" s="9">
        <f t="shared" si="2169"/>
        <v>0</v>
      </c>
      <c r="Q1085" s="10">
        <f t="shared" si="2169"/>
        <v>0</v>
      </c>
      <c r="R1085" s="10">
        <f t="shared" si="2169"/>
        <v>0</v>
      </c>
      <c r="S1085" s="10">
        <f t="shared" ref="S1085:T1085" si="2170">IF(HEX2DEC(H1085) &gt;= 32768, (HEX2DEC(H1085) - 65535 - 1)/10, IF(HEX2DEC(H1085) = 32767, IF($X$2=2, S1086, 32767), HEX2DEC(H1085)/10 ))</f>
        <v>6.2</v>
      </c>
      <c r="T1085" s="10">
        <f t="shared" si="2170"/>
        <v>6.1</v>
      </c>
      <c r="U1085" s="10">
        <f t="shared" si="6"/>
        <v>6.8</v>
      </c>
    </row>
    <row r="1086" ht="14.25" customHeight="1">
      <c r="A1086" s="6" t="s">
        <v>1149</v>
      </c>
      <c r="B1086" s="14">
        <v>0.0</v>
      </c>
      <c r="C1086" s="14">
        <v>0.0</v>
      </c>
      <c r="D1086" s="9">
        <v>0.0</v>
      </c>
      <c r="E1086" s="9">
        <v>0.0</v>
      </c>
      <c r="F1086" s="9">
        <v>0.0</v>
      </c>
      <c r="G1086" s="9">
        <v>0.0</v>
      </c>
      <c r="H1086" s="4" t="s">
        <v>324</v>
      </c>
      <c r="I1086" s="4" t="s">
        <v>327</v>
      </c>
      <c r="J1086" s="4" t="s">
        <v>207</v>
      </c>
      <c r="L1086" s="8">
        <f t="shared" si="3"/>
        <v>45316.42316</v>
      </c>
      <c r="M1086" s="9">
        <f>IF('tab4'!$B1086=0,0,IF('tab4'!$B1086=1,1,IF('tab4'!$B1086=4,2,IF('tab4'!$B1086=5,3,IF('tab4'!$B1086=6,4,IF(AND('tab4'!$B1086=80,$X$2=2),0,-1))))))</f>
        <v>0</v>
      </c>
      <c r="N1086" s="9">
        <f>IF('tab4'!$C1086=0,0,IF('tab4'!$C1086=1,1,IF('tab4'!$C1086=4,2,IF('tab4'!$C1086=5,3,IF('tab4'!$C1086=6,4,IF(AND('tab4'!$C1086=80,$X$2=2),0,-1))))))</f>
        <v>0</v>
      </c>
      <c r="O1086" s="9">
        <f t="shared" ref="O1086:R1086" si="2171">D1086</f>
        <v>0</v>
      </c>
      <c r="P1086" s="9">
        <f t="shared" si="2171"/>
        <v>0</v>
      </c>
      <c r="Q1086" s="10">
        <f t="shared" si="2171"/>
        <v>0</v>
      </c>
      <c r="R1086" s="10">
        <f t="shared" si="2171"/>
        <v>0</v>
      </c>
      <c r="S1086" s="10">
        <f t="shared" ref="S1086:T1086" si="2172">IF(HEX2DEC(H1086) &gt;= 32768, (HEX2DEC(H1086) - 65535 - 1)/10, IF(HEX2DEC(H1086) = 32767, IF($X$2=2, S1087, 32767), HEX2DEC(H1086)/10 ))</f>
        <v>7.6</v>
      </c>
      <c r="T1086" s="10">
        <f t="shared" si="2172"/>
        <v>7.9</v>
      </c>
      <c r="U1086" s="10">
        <f t="shared" si="6"/>
        <v>8</v>
      </c>
    </row>
    <row r="1087" ht="14.25" customHeight="1">
      <c r="A1087" s="6" t="s">
        <v>1150</v>
      </c>
      <c r="B1087" s="14">
        <v>0.0</v>
      </c>
      <c r="C1087" s="14">
        <v>0.0</v>
      </c>
      <c r="D1087" s="9">
        <v>0.0</v>
      </c>
      <c r="E1087" s="9">
        <v>0.0</v>
      </c>
      <c r="F1087" s="9">
        <v>0.0</v>
      </c>
      <c r="G1087" s="9">
        <v>0.0</v>
      </c>
      <c r="H1087" s="4" t="s">
        <v>383</v>
      </c>
      <c r="I1087" s="4" t="s">
        <v>349</v>
      </c>
      <c r="J1087" s="4" t="s">
        <v>325</v>
      </c>
      <c r="L1087" s="8">
        <f t="shared" si="3"/>
        <v>45316.50649</v>
      </c>
      <c r="M1087" s="9">
        <f>IF('tab4'!$B1087=0,0,IF('tab4'!$B1087=1,1,IF('tab4'!$B1087=4,2,IF('tab4'!$B1087=5,3,IF('tab4'!$B1087=6,4,IF(AND('tab4'!$B1087=80,$X$2=2),0,-1))))))</f>
        <v>0</v>
      </c>
      <c r="N1087" s="9">
        <f>IF('tab4'!$C1087=0,0,IF('tab4'!$C1087=1,1,IF('tab4'!$C1087=4,2,IF('tab4'!$C1087=5,3,IF('tab4'!$C1087=6,4,IF(AND('tab4'!$C1087=80,$X$2=2),0,-1))))))</f>
        <v>0</v>
      </c>
      <c r="O1087" s="9">
        <f t="shared" ref="O1087:R1087" si="2173">D1087</f>
        <v>0</v>
      </c>
      <c r="P1087" s="9">
        <f t="shared" si="2173"/>
        <v>0</v>
      </c>
      <c r="Q1087" s="10">
        <f t="shared" si="2173"/>
        <v>0</v>
      </c>
      <c r="R1087" s="10">
        <f t="shared" si="2173"/>
        <v>0</v>
      </c>
      <c r="S1087" s="10">
        <f t="shared" ref="S1087:T1087" si="2174">IF(HEX2DEC(H1087) &gt;= 32768, (HEX2DEC(H1087) - 65535 - 1)/10, IF(HEX2DEC(H1087) = 32767, IF($X$2=2, S1088, 32767), HEX2DEC(H1087)/10 ))</f>
        <v>9</v>
      </c>
      <c r="T1087" s="10">
        <f t="shared" si="2174"/>
        <v>9.8</v>
      </c>
      <c r="U1087" s="10">
        <f t="shared" si="6"/>
        <v>8.5</v>
      </c>
    </row>
    <row r="1088" ht="14.25" customHeight="1">
      <c r="A1088" s="6" t="s">
        <v>1151</v>
      </c>
      <c r="B1088" s="14">
        <v>0.0</v>
      </c>
      <c r="C1088" s="14">
        <v>0.0</v>
      </c>
      <c r="D1088" s="9">
        <v>0.0</v>
      </c>
      <c r="E1088" s="9">
        <v>0.0</v>
      </c>
      <c r="F1088" s="9">
        <v>0.0</v>
      </c>
      <c r="G1088" s="9">
        <v>0.0</v>
      </c>
      <c r="H1088" s="4" t="s">
        <v>380</v>
      </c>
      <c r="I1088" s="4" t="s">
        <v>335</v>
      </c>
      <c r="J1088" s="4" t="s">
        <v>322</v>
      </c>
      <c r="L1088" s="8">
        <f t="shared" si="3"/>
        <v>45316.58983</v>
      </c>
      <c r="M1088" s="9">
        <f>IF('tab4'!$B1088=0,0,IF('tab4'!$B1088=1,1,IF('tab4'!$B1088=4,2,IF('tab4'!$B1088=5,3,IF('tab4'!$B1088=6,4,IF(AND('tab4'!$B1088=80,$X$2=2),0,-1))))))</f>
        <v>0</v>
      </c>
      <c r="N1088" s="9">
        <f>IF('tab4'!$C1088=0,0,IF('tab4'!$C1088=1,1,IF('tab4'!$C1088=4,2,IF('tab4'!$C1088=5,3,IF('tab4'!$C1088=6,4,IF(AND('tab4'!$C1088=80,$X$2=2),0,-1))))))</f>
        <v>0</v>
      </c>
      <c r="O1088" s="9">
        <f t="shared" ref="O1088:R1088" si="2175">D1088</f>
        <v>0</v>
      </c>
      <c r="P1088" s="9">
        <f t="shared" si="2175"/>
        <v>0</v>
      </c>
      <c r="Q1088" s="10">
        <f t="shared" si="2175"/>
        <v>0</v>
      </c>
      <c r="R1088" s="10">
        <f t="shared" si="2175"/>
        <v>0</v>
      </c>
      <c r="S1088" s="10">
        <f t="shared" ref="S1088:T1088" si="2176">IF(HEX2DEC(H1088) &gt;= 32768, (HEX2DEC(H1088) - 65535 - 1)/10, IF(HEX2DEC(H1088) = 32767, IF($X$2=2, S1089, 32767), HEX2DEC(H1088)/10 ))</f>
        <v>9.2</v>
      </c>
      <c r="T1088" s="10">
        <f t="shared" si="2176"/>
        <v>9.7</v>
      </c>
      <c r="U1088" s="10">
        <f t="shared" si="6"/>
        <v>8.6</v>
      </c>
    </row>
    <row r="1089" ht="14.25" customHeight="1">
      <c r="A1089" s="6" t="s">
        <v>1152</v>
      </c>
      <c r="B1089" s="14">
        <v>0.0</v>
      </c>
      <c r="C1089" s="14">
        <v>0.0</v>
      </c>
      <c r="D1089" s="9">
        <v>0.0</v>
      </c>
      <c r="E1089" s="9">
        <v>0.0</v>
      </c>
      <c r="F1089" s="9">
        <v>0.0</v>
      </c>
      <c r="G1089" s="9">
        <v>0.0</v>
      </c>
      <c r="H1089" s="4" t="s">
        <v>385</v>
      </c>
      <c r="I1089" s="4" t="s">
        <v>378</v>
      </c>
      <c r="J1089" s="4" t="s">
        <v>100</v>
      </c>
      <c r="L1089" s="8">
        <f t="shared" si="3"/>
        <v>45316.67317</v>
      </c>
      <c r="M1089" s="9">
        <f>IF('tab4'!$B1089=0,0,IF('tab4'!$B1089=1,1,IF('tab4'!$B1089=4,2,IF('tab4'!$B1089=5,3,IF('tab4'!$B1089=6,4,IF(AND('tab4'!$B1089=80,$X$2=2),0,-1))))))</f>
        <v>0</v>
      </c>
      <c r="N1089" s="9">
        <f>IF('tab4'!$C1089=0,0,IF('tab4'!$C1089=1,1,IF('tab4'!$C1089=4,2,IF('tab4'!$C1089=5,3,IF('tab4'!$C1089=6,4,IF(AND('tab4'!$C1089=80,$X$2=2),0,-1))))))</f>
        <v>0</v>
      </c>
      <c r="O1089" s="9">
        <f t="shared" ref="O1089:R1089" si="2177">D1089</f>
        <v>0</v>
      </c>
      <c r="P1089" s="9">
        <f t="shared" si="2177"/>
        <v>0</v>
      </c>
      <c r="Q1089" s="10">
        <f t="shared" si="2177"/>
        <v>0</v>
      </c>
      <c r="R1089" s="10">
        <f t="shared" si="2177"/>
        <v>0</v>
      </c>
      <c r="S1089" s="10">
        <f t="shared" ref="S1089:T1089" si="2178">IF(HEX2DEC(H1089) &gt;= 32768, (HEX2DEC(H1089) - 65535 - 1)/10, IF(HEX2DEC(H1089) = 32767, IF($X$2=2, S1090, 32767), HEX2DEC(H1089)/10 ))</f>
        <v>8.4</v>
      </c>
      <c r="T1089" s="10">
        <f t="shared" si="2178"/>
        <v>8.9</v>
      </c>
      <c r="U1089" s="10">
        <f t="shared" si="6"/>
        <v>7.3</v>
      </c>
    </row>
    <row r="1090" ht="14.25" customHeight="1">
      <c r="A1090" s="6" t="s">
        <v>1153</v>
      </c>
      <c r="B1090" s="14">
        <v>0.0</v>
      </c>
      <c r="C1090" s="14">
        <v>0.0</v>
      </c>
      <c r="D1090" s="9">
        <v>0.0</v>
      </c>
      <c r="E1090" s="9">
        <v>0.0</v>
      </c>
      <c r="F1090" s="9">
        <v>0.0</v>
      </c>
      <c r="G1090" s="9">
        <v>0.0</v>
      </c>
      <c r="H1090" s="4" t="s">
        <v>56</v>
      </c>
      <c r="I1090" s="4" t="s">
        <v>59</v>
      </c>
      <c r="J1090" s="4" t="s">
        <v>59</v>
      </c>
      <c r="L1090" s="8">
        <f t="shared" si="3"/>
        <v>45316.75652</v>
      </c>
      <c r="M1090" s="9">
        <f>IF('tab4'!$B1090=0,0,IF('tab4'!$B1090=1,1,IF('tab4'!$B1090=4,2,IF('tab4'!$B1090=5,3,IF('tab4'!$B1090=6,4,IF(AND('tab4'!$B1090=80,$X$2=2),0,-1))))))</f>
        <v>0</v>
      </c>
      <c r="N1090" s="9">
        <f>IF('tab4'!$C1090=0,0,IF('tab4'!$C1090=1,1,IF('tab4'!$C1090=4,2,IF('tab4'!$C1090=5,3,IF('tab4'!$C1090=6,4,IF(AND('tab4'!$C1090=80,$X$2=2),0,-1))))))</f>
        <v>0</v>
      </c>
      <c r="O1090" s="9">
        <f t="shared" ref="O1090:R1090" si="2179">D1090</f>
        <v>0</v>
      </c>
      <c r="P1090" s="9">
        <f t="shared" si="2179"/>
        <v>0</v>
      </c>
      <c r="Q1090" s="10">
        <f t="shared" si="2179"/>
        <v>0</v>
      </c>
      <c r="R1090" s="10">
        <f t="shared" si="2179"/>
        <v>0</v>
      </c>
      <c r="S1090" s="10">
        <f t="shared" ref="S1090:T1090" si="2180">IF(HEX2DEC(H1090) &gt;= 32768, (HEX2DEC(H1090) - 65535 - 1)/10, IF(HEX2DEC(H1090) = 32767, IF($X$2=2, S1091, 32767), HEX2DEC(H1090)/10 ))</f>
        <v>7.1</v>
      </c>
      <c r="T1090" s="10">
        <f t="shared" si="2180"/>
        <v>6.8</v>
      </c>
      <c r="U1090" s="10">
        <f t="shared" si="6"/>
        <v>6.8</v>
      </c>
    </row>
    <row r="1091" ht="14.25" customHeight="1">
      <c r="A1091" s="6" t="s">
        <v>1154</v>
      </c>
      <c r="B1091" s="14">
        <v>0.0</v>
      </c>
      <c r="C1091" s="14">
        <v>0.0</v>
      </c>
      <c r="D1091" s="9">
        <v>0.0</v>
      </c>
      <c r="E1091" s="9">
        <v>0.0</v>
      </c>
      <c r="F1091" s="9">
        <v>0.0</v>
      </c>
      <c r="G1091" s="9">
        <v>0.0</v>
      </c>
      <c r="H1091" s="4" t="s">
        <v>44</v>
      </c>
      <c r="I1091" s="4" t="s">
        <v>48</v>
      </c>
      <c r="J1091" s="4" t="s">
        <v>58</v>
      </c>
      <c r="L1091" s="8">
        <f t="shared" si="3"/>
        <v>45316.83985</v>
      </c>
      <c r="M1091" s="9">
        <f>IF('tab4'!$B1091=0,0,IF('tab4'!$B1091=1,1,IF('tab4'!$B1091=4,2,IF('tab4'!$B1091=5,3,IF('tab4'!$B1091=6,4,IF(AND('tab4'!$B1091=80,$X$2=2),0,-1))))))</f>
        <v>0</v>
      </c>
      <c r="N1091" s="9">
        <f>IF('tab4'!$C1091=0,0,IF('tab4'!$C1091=1,1,IF('tab4'!$C1091=4,2,IF('tab4'!$C1091=5,3,IF('tab4'!$C1091=6,4,IF(AND('tab4'!$C1091=80,$X$2=2),0,-1))))))</f>
        <v>0</v>
      </c>
      <c r="O1091" s="9">
        <f t="shared" ref="O1091:R1091" si="2181">D1091</f>
        <v>0</v>
      </c>
      <c r="P1091" s="9">
        <f t="shared" si="2181"/>
        <v>0</v>
      </c>
      <c r="Q1091" s="10">
        <f t="shared" si="2181"/>
        <v>0</v>
      </c>
      <c r="R1091" s="10">
        <f t="shared" si="2181"/>
        <v>0</v>
      </c>
      <c r="S1091" s="10">
        <f t="shared" ref="S1091:T1091" si="2182">IF(HEX2DEC(H1091) &gt;= 32768, (HEX2DEC(H1091) - 65535 - 1)/10, IF(HEX2DEC(H1091) = 32767, IF($X$2=2, S1092, 32767), HEX2DEC(H1091)/10 ))</f>
        <v>6</v>
      </c>
      <c r="T1091" s="10">
        <f t="shared" si="2182"/>
        <v>5.6</v>
      </c>
      <c r="U1091" s="10">
        <f t="shared" si="6"/>
        <v>5.8</v>
      </c>
    </row>
    <row r="1092" ht="14.25" customHeight="1">
      <c r="A1092" s="6" t="s">
        <v>1155</v>
      </c>
      <c r="B1092" s="14">
        <v>0.0</v>
      </c>
      <c r="C1092" s="14">
        <v>0.0</v>
      </c>
      <c r="D1092" s="9">
        <v>0.0</v>
      </c>
      <c r="E1092" s="9">
        <v>0.0</v>
      </c>
      <c r="F1092" s="9">
        <v>0.0</v>
      </c>
      <c r="G1092" s="9">
        <v>0.0</v>
      </c>
      <c r="H1092" s="4" t="s">
        <v>46</v>
      </c>
      <c r="I1092" s="4" t="s">
        <v>48</v>
      </c>
      <c r="J1092" s="4" t="s">
        <v>48</v>
      </c>
      <c r="L1092" s="8">
        <f t="shared" si="3"/>
        <v>45316.92319</v>
      </c>
      <c r="M1092" s="9">
        <f>IF('tab4'!$B1092=0,0,IF('tab4'!$B1092=1,1,IF('tab4'!$B1092=4,2,IF('tab4'!$B1092=5,3,IF('tab4'!$B1092=6,4,IF(AND('tab4'!$B1092=80,$X$2=2),0,-1))))))</f>
        <v>0</v>
      </c>
      <c r="N1092" s="9">
        <f>IF('tab4'!$C1092=0,0,IF('tab4'!$C1092=1,1,IF('tab4'!$C1092=4,2,IF('tab4'!$C1092=5,3,IF('tab4'!$C1092=6,4,IF(AND('tab4'!$C1092=80,$X$2=2),0,-1))))))</f>
        <v>0</v>
      </c>
      <c r="O1092" s="9">
        <f t="shared" ref="O1092:R1092" si="2183">D1092</f>
        <v>0</v>
      </c>
      <c r="P1092" s="9">
        <f t="shared" si="2183"/>
        <v>0</v>
      </c>
      <c r="Q1092" s="10">
        <f t="shared" si="2183"/>
        <v>0</v>
      </c>
      <c r="R1092" s="10">
        <f t="shared" si="2183"/>
        <v>0</v>
      </c>
      <c r="S1092" s="10">
        <f t="shared" ref="S1092:T1092" si="2184">IF(HEX2DEC(H1092) &gt;= 32768, (HEX2DEC(H1092) - 65535 - 1)/10, IF(HEX2DEC(H1092) = 32767, IF($X$2=2, S1093, 32767), HEX2DEC(H1092)/10 ))</f>
        <v>5.9</v>
      </c>
      <c r="T1092" s="10">
        <f t="shared" si="2184"/>
        <v>5.6</v>
      </c>
      <c r="U1092" s="10">
        <f t="shared" si="6"/>
        <v>5.6</v>
      </c>
    </row>
    <row r="1093" ht="14.25" customHeight="1">
      <c r="A1093" s="6" t="s">
        <v>1156</v>
      </c>
      <c r="B1093" s="14">
        <v>0.0</v>
      </c>
      <c r="C1093" s="14">
        <v>0.0</v>
      </c>
      <c r="D1093" s="9">
        <v>0.0</v>
      </c>
      <c r="E1093" s="9">
        <v>0.0</v>
      </c>
      <c r="F1093" s="9">
        <v>0.0</v>
      </c>
      <c r="G1093" s="9">
        <v>0.0</v>
      </c>
      <c r="H1093" s="4" t="s">
        <v>48</v>
      </c>
      <c r="I1093" s="4" t="s">
        <v>66</v>
      </c>
      <c r="J1093" s="4" t="s">
        <v>39</v>
      </c>
      <c r="L1093" s="8">
        <f t="shared" si="3"/>
        <v>45317.00653</v>
      </c>
      <c r="M1093" s="9">
        <f>IF('tab4'!$B1093=0,0,IF('tab4'!$B1093=1,1,IF('tab4'!$B1093=4,2,IF('tab4'!$B1093=5,3,IF('tab4'!$B1093=6,4,IF(AND('tab4'!$B1093=80,$X$2=2),0,-1))))))</f>
        <v>0</v>
      </c>
      <c r="N1093" s="9">
        <f>IF('tab4'!$C1093=0,0,IF('tab4'!$C1093=1,1,IF('tab4'!$C1093=4,2,IF('tab4'!$C1093=5,3,IF('tab4'!$C1093=6,4,IF(AND('tab4'!$C1093=80,$X$2=2),0,-1))))))</f>
        <v>0</v>
      </c>
      <c r="O1093" s="9">
        <f t="shared" ref="O1093:R1093" si="2185">D1093</f>
        <v>0</v>
      </c>
      <c r="P1093" s="9">
        <f t="shared" si="2185"/>
        <v>0</v>
      </c>
      <c r="Q1093" s="10">
        <f t="shared" si="2185"/>
        <v>0</v>
      </c>
      <c r="R1093" s="10">
        <f t="shared" si="2185"/>
        <v>0</v>
      </c>
      <c r="S1093" s="10">
        <f t="shared" ref="S1093:T1093" si="2186">IF(HEX2DEC(H1093) &gt;= 32768, (HEX2DEC(H1093) - 65535 - 1)/10, IF(HEX2DEC(H1093) = 32767, IF($X$2=2, S1094, 32767), HEX2DEC(H1093)/10 ))</f>
        <v>5.6</v>
      </c>
      <c r="T1093" s="10">
        <f t="shared" si="2186"/>
        <v>5.4</v>
      </c>
      <c r="U1093" s="10">
        <f t="shared" si="6"/>
        <v>5.5</v>
      </c>
    </row>
    <row r="1094" ht="14.25" customHeight="1">
      <c r="A1094" s="6" t="s">
        <v>1157</v>
      </c>
      <c r="B1094" s="14">
        <v>0.0</v>
      </c>
      <c r="C1094" s="14">
        <v>0.0</v>
      </c>
      <c r="D1094" s="9">
        <v>0.0</v>
      </c>
      <c r="E1094" s="9">
        <v>0.0</v>
      </c>
      <c r="F1094" s="9">
        <v>0.0</v>
      </c>
      <c r="G1094" s="9">
        <v>0.0</v>
      </c>
      <c r="H1094" s="4" t="s">
        <v>33</v>
      </c>
      <c r="I1094" s="4" t="s">
        <v>80</v>
      </c>
      <c r="J1094" s="4" t="s">
        <v>75</v>
      </c>
      <c r="L1094" s="8">
        <f t="shared" si="3"/>
        <v>45317.08987</v>
      </c>
      <c r="M1094" s="9">
        <f>IF('tab4'!$B1094=0,0,IF('tab4'!$B1094=1,1,IF('tab4'!$B1094=4,2,IF('tab4'!$B1094=5,3,IF('tab4'!$B1094=6,4,IF(AND('tab4'!$B1094=80,$X$2=2),0,-1))))))</f>
        <v>0</v>
      </c>
      <c r="N1094" s="9">
        <f>IF('tab4'!$C1094=0,0,IF('tab4'!$C1094=1,1,IF('tab4'!$C1094=4,2,IF('tab4'!$C1094=5,3,IF('tab4'!$C1094=6,4,IF(AND('tab4'!$C1094=80,$X$2=2),0,-1))))))</f>
        <v>0</v>
      </c>
      <c r="O1094" s="9">
        <f t="shared" ref="O1094:R1094" si="2187">D1094</f>
        <v>0</v>
      </c>
      <c r="P1094" s="9">
        <f t="shared" si="2187"/>
        <v>0</v>
      </c>
      <c r="Q1094" s="10">
        <f t="shared" si="2187"/>
        <v>0</v>
      </c>
      <c r="R1094" s="10">
        <f t="shared" si="2187"/>
        <v>0</v>
      </c>
      <c r="S1094" s="10">
        <f t="shared" ref="S1094:T1094" si="2188">IF(HEX2DEC(H1094) &gt;= 32768, (HEX2DEC(H1094) - 65535 - 1)/10, IF(HEX2DEC(H1094) = 32767, IF($X$2=2, S1095, 32767), HEX2DEC(H1094)/10 ))</f>
        <v>4.7</v>
      </c>
      <c r="T1094" s="10">
        <f t="shared" si="2188"/>
        <v>4.4</v>
      </c>
      <c r="U1094" s="10">
        <f t="shared" si="6"/>
        <v>4.1</v>
      </c>
    </row>
    <row r="1095" ht="14.25" customHeight="1">
      <c r="A1095" s="6" t="s">
        <v>1158</v>
      </c>
      <c r="B1095" s="14">
        <v>0.0</v>
      </c>
      <c r="C1095" s="14">
        <v>0.0</v>
      </c>
      <c r="D1095" s="9">
        <v>0.0</v>
      </c>
      <c r="E1095" s="9">
        <v>0.0</v>
      </c>
      <c r="F1095" s="9">
        <v>0.0</v>
      </c>
      <c r="G1095" s="9">
        <v>0.0</v>
      </c>
      <c r="H1095" s="4" t="s">
        <v>76</v>
      </c>
      <c r="I1095" s="4" t="s">
        <v>236</v>
      </c>
      <c r="J1095" s="4" t="s">
        <v>82</v>
      </c>
      <c r="L1095" s="8">
        <f t="shared" si="3"/>
        <v>45317.17321</v>
      </c>
      <c r="M1095" s="9">
        <f>IF('tab4'!$B1095=0,0,IF('tab4'!$B1095=1,1,IF('tab4'!$B1095=4,2,IF('tab4'!$B1095=5,3,IF('tab4'!$B1095=6,4,IF(AND('tab4'!$B1095=80,$X$2=2),0,-1))))))</f>
        <v>0</v>
      </c>
      <c r="N1095" s="9">
        <f>IF('tab4'!$C1095=0,0,IF('tab4'!$C1095=1,1,IF('tab4'!$C1095=4,2,IF('tab4'!$C1095=5,3,IF('tab4'!$C1095=6,4,IF(AND('tab4'!$C1095=80,$X$2=2),0,-1))))))</f>
        <v>0</v>
      </c>
      <c r="O1095" s="9">
        <f t="shared" ref="O1095:R1095" si="2189">D1095</f>
        <v>0</v>
      </c>
      <c r="P1095" s="9">
        <f t="shared" si="2189"/>
        <v>0</v>
      </c>
      <c r="Q1095" s="10">
        <f t="shared" si="2189"/>
        <v>0</v>
      </c>
      <c r="R1095" s="10">
        <f t="shared" si="2189"/>
        <v>0</v>
      </c>
      <c r="S1095" s="10">
        <f t="shared" ref="S1095:T1095" si="2190">IF(HEX2DEC(H1095) &gt;= 32768, (HEX2DEC(H1095) - 65535 - 1)/10, IF(HEX2DEC(H1095) = 32767, IF($X$2=2, S1096, 32767), HEX2DEC(H1095)/10 ))</f>
        <v>3.7</v>
      </c>
      <c r="T1095" s="10">
        <f t="shared" si="2190"/>
        <v>3.2</v>
      </c>
      <c r="U1095" s="10">
        <f t="shared" si="6"/>
        <v>3.8</v>
      </c>
    </row>
    <row r="1096" ht="14.25" customHeight="1">
      <c r="A1096" s="15" t="s">
        <v>1159</v>
      </c>
      <c r="B1096" s="16">
        <v>0.0</v>
      </c>
      <c r="C1096" s="16">
        <v>0.0</v>
      </c>
      <c r="D1096" s="17">
        <v>0.0</v>
      </c>
      <c r="E1096" s="17">
        <v>0.0</v>
      </c>
      <c r="F1096" s="17">
        <v>0.0</v>
      </c>
      <c r="G1096" s="17">
        <v>0.0</v>
      </c>
      <c r="H1096" s="18" t="s">
        <v>82</v>
      </c>
      <c r="I1096" s="18" t="s">
        <v>83</v>
      </c>
      <c r="J1096" s="18" t="s">
        <v>282</v>
      </c>
      <c r="L1096" s="8">
        <f t="shared" si="3"/>
        <v>45317.25654</v>
      </c>
      <c r="M1096" s="9">
        <f>IF('tab4'!$B1096=0,0,IF('tab4'!$B1096=1,1,IF('tab4'!$B1096=4,2,IF('tab4'!$B1096=5,3,IF('tab4'!$B1096=6,4,IF(AND('tab4'!$B1096=80,$X$2=2),0,-1))))))</f>
        <v>0</v>
      </c>
      <c r="N1096" s="9">
        <f>IF('tab4'!$C1096=0,0,IF('tab4'!$C1096=1,1,IF('tab4'!$C1096=4,2,IF('tab4'!$C1096=5,3,IF('tab4'!$C1096=6,4,IF(AND('tab4'!$C1096=80,$X$2=2),0,-1))))))</f>
        <v>0</v>
      </c>
      <c r="O1096" s="9">
        <f t="shared" ref="O1096:R1096" si="2191">D1096</f>
        <v>0</v>
      </c>
      <c r="P1096" s="9">
        <f t="shared" si="2191"/>
        <v>0</v>
      </c>
      <c r="Q1096" s="10">
        <f t="shared" si="2191"/>
        <v>0</v>
      </c>
      <c r="R1096" s="10">
        <f t="shared" si="2191"/>
        <v>0</v>
      </c>
      <c r="S1096" s="10">
        <f t="shared" ref="S1096:T1096" si="2192">IF(HEX2DEC(H1096) &gt;= 32768, (HEX2DEC(H1096) - 65535 - 1)/10, IF(HEX2DEC(H1096) = 32767, IF($X$2=2, S1097, 32767), HEX2DEC(H1096)/10 ))</f>
        <v>3.8</v>
      </c>
      <c r="T1096" s="10">
        <f t="shared" si="2192"/>
        <v>3.1</v>
      </c>
      <c r="U1096" s="10">
        <f t="shared" si="6"/>
        <v>3.3</v>
      </c>
    </row>
    <row r="1097" ht="14.25" customHeight="1">
      <c r="A1097" s="15" t="s">
        <v>1160</v>
      </c>
      <c r="B1097" s="16">
        <v>0.0</v>
      </c>
      <c r="C1097" s="16">
        <v>4.0</v>
      </c>
      <c r="D1097" s="17">
        <v>0.0</v>
      </c>
      <c r="E1097" s="17">
        <v>1.0</v>
      </c>
      <c r="F1097" s="17">
        <v>0.0</v>
      </c>
      <c r="G1097" s="17">
        <v>0.0</v>
      </c>
      <c r="H1097" s="18" t="s">
        <v>105</v>
      </c>
      <c r="I1097" s="18" t="s">
        <v>86</v>
      </c>
      <c r="J1097" s="18" t="s">
        <v>86</v>
      </c>
      <c r="L1097" s="8">
        <f t="shared" si="3"/>
        <v>45317.30557</v>
      </c>
      <c r="M1097" s="9">
        <f>IF('tab4'!$B1097=0,0,IF('tab4'!$B1097=1,1,IF('tab4'!$B1097=4,2,IF('tab4'!$B1097=5,3,IF('tab4'!$B1097=6,4,IF(AND('tab4'!$B1097=80,$X$2=2),0,-1))))))</f>
        <v>0</v>
      </c>
      <c r="N1097" s="9">
        <f>IF('tab4'!$C1097=0,0,IF('tab4'!$C1097=1,1,IF('tab4'!$C1097=4,2,IF('tab4'!$C1097=5,3,IF('tab4'!$C1097=6,4,IF(AND('tab4'!$C1097=80,$X$2=2),0,-1))))))</f>
        <v>2</v>
      </c>
      <c r="O1097" s="9">
        <f t="shared" ref="O1097:R1097" si="2193">D1097</f>
        <v>0</v>
      </c>
      <c r="P1097" s="9">
        <f t="shared" si="2193"/>
        <v>1</v>
      </c>
      <c r="Q1097" s="10">
        <f t="shared" si="2193"/>
        <v>0</v>
      </c>
      <c r="R1097" s="10">
        <f t="shared" si="2193"/>
        <v>0</v>
      </c>
      <c r="S1097" s="10">
        <f t="shared" ref="S1097:T1097" si="2194">IF(HEX2DEC(H1097) &gt;= 32768, (HEX2DEC(H1097) - 65535 - 1)/10, IF(HEX2DEC(H1097) = 32767, IF($X$2=2, S1098, 32767), HEX2DEC(H1097)/10 ))</f>
        <v>2.7</v>
      </c>
      <c r="T1097" s="10">
        <f t="shared" si="2194"/>
        <v>1.9</v>
      </c>
      <c r="U1097" s="10">
        <f t="shared" si="6"/>
        <v>1.9</v>
      </c>
    </row>
    <row r="1098" ht="14.25" customHeight="1">
      <c r="A1098" s="15" t="s">
        <v>1161</v>
      </c>
      <c r="B1098" s="16">
        <v>0.0</v>
      </c>
      <c r="C1098" s="16">
        <v>0.0</v>
      </c>
      <c r="D1098" s="17">
        <v>0.0</v>
      </c>
      <c r="E1098" s="17">
        <v>0.0</v>
      </c>
      <c r="F1098" s="17">
        <v>0.0</v>
      </c>
      <c r="G1098" s="17">
        <v>0.0</v>
      </c>
      <c r="H1098" s="18" t="s">
        <v>91</v>
      </c>
      <c r="I1098" s="18" t="s">
        <v>75</v>
      </c>
      <c r="J1098" s="18" t="s">
        <v>320</v>
      </c>
      <c r="L1098" s="8">
        <f t="shared" si="3"/>
        <v>45317.38002</v>
      </c>
      <c r="M1098" s="9">
        <f>IF('tab4'!$B1098=0,0,IF('tab4'!$B1098=1,1,IF('tab4'!$B1098=4,2,IF('tab4'!$B1098=5,3,IF('tab4'!$B1098=6,4,IF(AND('tab4'!$B1098=80,$X$2=2),0,-1))))))</f>
        <v>0</v>
      </c>
      <c r="N1098" s="9">
        <f>IF('tab4'!$C1098=0,0,IF('tab4'!$C1098=1,1,IF('tab4'!$C1098=4,2,IF('tab4'!$C1098=5,3,IF('tab4'!$C1098=6,4,IF(AND('tab4'!$C1098=80,$X$2=2),0,-1))))))</f>
        <v>0</v>
      </c>
      <c r="O1098" s="9">
        <f t="shared" ref="O1098:R1098" si="2195">D1098</f>
        <v>0</v>
      </c>
      <c r="P1098" s="9">
        <f t="shared" si="2195"/>
        <v>0</v>
      </c>
      <c r="Q1098" s="10">
        <f t="shared" si="2195"/>
        <v>0</v>
      </c>
      <c r="R1098" s="10">
        <f t="shared" si="2195"/>
        <v>0</v>
      </c>
      <c r="S1098" s="10">
        <f t="shared" ref="S1098:T1098" si="2196">IF(HEX2DEC(H1098) &gt;= 32768, (HEX2DEC(H1098) - 65535 - 1)/10, IF(HEX2DEC(H1098) = 32767, IF($X$2=2, S1099, 32767), HEX2DEC(H1098)/10 ))</f>
        <v>2.9</v>
      </c>
      <c r="T1098" s="10">
        <f t="shared" si="2196"/>
        <v>4.1</v>
      </c>
      <c r="U1098" s="10">
        <f t="shared" si="6"/>
        <v>7.7</v>
      </c>
    </row>
    <row r="1099" ht="14.25" customHeight="1">
      <c r="A1099" s="15" t="s">
        <v>1162</v>
      </c>
      <c r="B1099" s="16">
        <v>0.0</v>
      </c>
      <c r="C1099" s="16">
        <v>0.0</v>
      </c>
      <c r="D1099" s="17">
        <v>0.0</v>
      </c>
      <c r="E1099" s="17">
        <v>0.0</v>
      </c>
      <c r="F1099" s="17">
        <v>0.0</v>
      </c>
      <c r="G1099" s="17">
        <v>0.0</v>
      </c>
      <c r="H1099" s="18" t="s">
        <v>321</v>
      </c>
      <c r="I1099" s="18" t="s">
        <v>408</v>
      </c>
      <c r="J1099" s="18" t="s">
        <v>376</v>
      </c>
      <c r="L1099" s="8">
        <f t="shared" si="3"/>
        <v>45317.46336</v>
      </c>
      <c r="M1099" s="9">
        <f>IF('tab4'!$B1099=0,0,IF('tab4'!$B1099=1,1,IF('tab4'!$B1099=4,2,IF('tab4'!$B1099=5,3,IF('tab4'!$B1099=6,4,IF(AND('tab4'!$B1099=80,$X$2=2),0,-1))))))</f>
        <v>0</v>
      </c>
      <c r="N1099" s="9">
        <f>IF('tab4'!$C1099=0,0,IF('tab4'!$C1099=1,1,IF('tab4'!$C1099=4,2,IF('tab4'!$C1099=5,3,IF('tab4'!$C1099=6,4,IF(AND('tab4'!$C1099=80,$X$2=2),0,-1))))))</f>
        <v>0</v>
      </c>
      <c r="O1099" s="9">
        <f t="shared" ref="O1099:R1099" si="2197">D1099</f>
        <v>0</v>
      </c>
      <c r="P1099" s="9">
        <f t="shared" si="2197"/>
        <v>0</v>
      </c>
      <c r="Q1099" s="10">
        <f t="shared" si="2197"/>
        <v>0</v>
      </c>
      <c r="R1099" s="10">
        <f t="shared" si="2197"/>
        <v>0</v>
      </c>
      <c r="S1099" s="10">
        <f t="shared" ref="S1099:T1099" si="2198">IF(HEX2DEC(H1099) &gt;= 32768, (HEX2DEC(H1099) - 65535 - 1)/10, IF(HEX2DEC(H1099) = 32767, IF($X$2=2, S1100, 32767), HEX2DEC(H1099)/10 ))</f>
        <v>7.4</v>
      </c>
      <c r="T1099" s="10">
        <f t="shared" si="2198"/>
        <v>11.5</v>
      </c>
      <c r="U1099" s="10">
        <f t="shared" si="6"/>
        <v>9.6</v>
      </c>
    </row>
    <row r="1100" ht="14.25" customHeight="1">
      <c r="A1100" s="15" t="s">
        <v>1163</v>
      </c>
      <c r="B1100" s="16">
        <v>0.0</v>
      </c>
      <c r="C1100" s="16">
        <v>0.0</v>
      </c>
      <c r="D1100" s="17">
        <v>0.0</v>
      </c>
      <c r="E1100" s="17">
        <v>0.0</v>
      </c>
      <c r="F1100" s="17">
        <v>0.0</v>
      </c>
      <c r="G1100" s="17">
        <v>0.0</v>
      </c>
      <c r="H1100" s="18" t="s">
        <v>376</v>
      </c>
      <c r="I1100" s="18" t="s">
        <v>1164</v>
      </c>
      <c r="J1100" s="18" t="s">
        <v>363</v>
      </c>
      <c r="L1100" s="8">
        <f t="shared" si="3"/>
        <v>45317.54669</v>
      </c>
      <c r="M1100" s="9">
        <f>IF('tab4'!$B1100=0,0,IF('tab4'!$B1100=1,1,IF('tab4'!$B1100=4,2,IF('tab4'!$B1100=5,3,IF('tab4'!$B1100=6,4,IF(AND('tab4'!$B1100=80,$X$2=2),0,-1))))))</f>
        <v>0</v>
      </c>
      <c r="N1100" s="9">
        <f>IF('tab4'!$C1100=0,0,IF('tab4'!$C1100=1,1,IF('tab4'!$C1100=4,2,IF('tab4'!$C1100=5,3,IF('tab4'!$C1100=6,4,IF(AND('tab4'!$C1100=80,$X$2=2),0,-1))))))</f>
        <v>0</v>
      </c>
      <c r="O1100" s="9">
        <f t="shared" ref="O1100:R1100" si="2199">D1100</f>
        <v>0</v>
      </c>
      <c r="P1100" s="9">
        <f t="shared" si="2199"/>
        <v>0</v>
      </c>
      <c r="Q1100" s="10">
        <f t="shared" si="2199"/>
        <v>0</v>
      </c>
      <c r="R1100" s="10">
        <f t="shared" si="2199"/>
        <v>0</v>
      </c>
      <c r="S1100" s="10">
        <f t="shared" ref="S1100:T1100" si="2200">IF(HEX2DEC(H1100) &gt;= 32768, (HEX2DEC(H1100) - 65535 - 1)/10, IF(HEX2DEC(H1100) = 32767, IF($X$2=2, S1101, 32767), HEX2DEC(H1100)/10 ))</f>
        <v>9.6</v>
      </c>
      <c r="T1100" s="10">
        <f t="shared" si="2200"/>
        <v>13</v>
      </c>
      <c r="U1100" s="10">
        <f t="shared" si="6"/>
        <v>9.9</v>
      </c>
    </row>
    <row r="1101" ht="14.25" customHeight="1">
      <c r="A1101" s="15" t="s">
        <v>1165</v>
      </c>
      <c r="B1101" s="16">
        <v>0.0</v>
      </c>
      <c r="C1101" s="16">
        <v>0.0</v>
      </c>
      <c r="D1101" s="17">
        <v>0.0</v>
      </c>
      <c r="E1101" s="17">
        <v>0.0</v>
      </c>
      <c r="F1101" s="17">
        <v>0.0</v>
      </c>
      <c r="G1101" s="17">
        <v>0.0</v>
      </c>
      <c r="H1101" s="18" t="s">
        <v>387</v>
      </c>
      <c r="I1101" s="18" t="s">
        <v>383</v>
      </c>
      <c r="J1101" s="18" t="s">
        <v>419</v>
      </c>
      <c r="L1101" s="8">
        <f t="shared" si="3"/>
        <v>45317.63003</v>
      </c>
      <c r="M1101" s="9">
        <f>IF('tab4'!$B1101=0,0,IF('tab4'!$B1101=1,1,IF('tab4'!$B1101=4,2,IF('tab4'!$B1101=5,3,IF('tab4'!$B1101=6,4,IF(AND('tab4'!$B1101=80,$X$2=2),0,-1))))))</f>
        <v>0</v>
      </c>
      <c r="N1101" s="9">
        <f>IF('tab4'!$C1101=0,0,IF('tab4'!$C1101=1,1,IF('tab4'!$C1101=4,2,IF('tab4'!$C1101=5,3,IF('tab4'!$C1101=6,4,IF(AND('tab4'!$C1101=80,$X$2=2),0,-1))))))</f>
        <v>0</v>
      </c>
      <c r="O1101" s="9">
        <f t="shared" ref="O1101:R1101" si="2201">D1101</f>
        <v>0</v>
      </c>
      <c r="P1101" s="9">
        <f t="shared" si="2201"/>
        <v>0</v>
      </c>
      <c r="Q1101" s="10">
        <f t="shared" si="2201"/>
        <v>0</v>
      </c>
      <c r="R1101" s="10">
        <f t="shared" si="2201"/>
        <v>0</v>
      </c>
      <c r="S1101" s="10">
        <f t="shared" ref="S1101:T1101" si="2202">IF(HEX2DEC(H1101) &gt;= 32768, (HEX2DEC(H1101) - 65535 - 1)/10, IF(HEX2DEC(H1101) = 32767, IF($X$2=2, S1102, 32767), HEX2DEC(H1101)/10 ))</f>
        <v>8.8</v>
      </c>
      <c r="T1101" s="10">
        <f t="shared" si="2202"/>
        <v>9</v>
      </c>
      <c r="U1101" s="10">
        <f t="shared" si="6"/>
        <v>7.2</v>
      </c>
    </row>
    <row r="1102" ht="14.25" customHeight="1">
      <c r="A1102" s="15" t="s">
        <v>1166</v>
      </c>
      <c r="B1102" s="16">
        <v>0.0</v>
      </c>
      <c r="C1102" s="16">
        <v>0.0</v>
      </c>
      <c r="D1102" s="17">
        <v>0.0</v>
      </c>
      <c r="E1102" s="17">
        <v>0.0</v>
      </c>
      <c r="F1102" s="17">
        <v>0.0</v>
      </c>
      <c r="G1102" s="17">
        <v>0.0</v>
      </c>
      <c r="H1102" s="18" t="s">
        <v>56</v>
      </c>
      <c r="I1102" s="18" t="s">
        <v>64</v>
      </c>
      <c r="J1102" s="18" t="s">
        <v>41</v>
      </c>
      <c r="L1102" s="8">
        <f t="shared" si="3"/>
        <v>45317.71337</v>
      </c>
      <c r="M1102" s="9">
        <f>IF('tab4'!$B1102=0,0,IF('tab4'!$B1102=1,1,IF('tab4'!$B1102=4,2,IF('tab4'!$B1102=5,3,IF('tab4'!$B1102=6,4,IF(AND('tab4'!$B1102=80,$X$2=2),0,-1))))))</f>
        <v>0</v>
      </c>
      <c r="N1102" s="9">
        <f>IF('tab4'!$C1102=0,0,IF('tab4'!$C1102=1,1,IF('tab4'!$C1102=4,2,IF('tab4'!$C1102=5,3,IF('tab4'!$C1102=6,4,IF(AND('tab4'!$C1102=80,$X$2=2),0,-1))))))</f>
        <v>0</v>
      </c>
      <c r="O1102" s="9">
        <f t="shared" ref="O1102:R1102" si="2203">D1102</f>
        <v>0</v>
      </c>
      <c r="P1102" s="9">
        <f t="shared" si="2203"/>
        <v>0</v>
      </c>
      <c r="Q1102" s="10">
        <f t="shared" si="2203"/>
        <v>0</v>
      </c>
      <c r="R1102" s="10">
        <f t="shared" si="2203"/>
        <v>0</v>
      </c>
      <c r="S1102" s="10">
        <f t="shared" ref="S1102:T1102" si="2204">IF(HEX2DEC(H1102) &gt;= 32768, (HEX2DEC(H1102) - 65535 - 1)/10, IF(HEX2DEC(H1102) = 32767, IF($X$2=2, S1103, 32767), HEX2DEC(H1102)/10 ))</f>
        <v>7.1</v>
      </c>
      <c r="T1102" s="10">
        <f t="shared" si="2204"/>
        <v>6.7</v>
      </c>
      <c r="U1102" s="10">
        <f t="shared" si="6"/>
        <v>6.1</v>
      </c>
    </row>
    <row r="1103" ht="14.25" customHeight="1">
      <c r="A1103" s="15" t="s">
        <v>1167</v>
      </c>
      <c r="B1103" s="16">
        <v>0.0</v>
      </c>
      <c r="C1103" s="16">
        <v>0.0</v>
      </c>
      <c r="D1103" s="17">
        <v>0.0</v>
      </c>
      <c r="E1103" s="17">
        <v>0.0</v>
      </c>
      <c r="F1103" s="17">
        <v>0.0</v>
      </c>
      <c r="G1103" s="17">
        <v>0.0</v>
      </c>
      <c r="H1103" s="18" t="s">
        <v>41</v>
      </c>
      <c r="I1103" s="18" t="s">
        <v>46</v>
      </c>
      <c r="J1103" s="18" t="s">
        <v>43</v>
      </c>
      <c r="L1103" s="8">
        <f t="shared" si="3"/>
        <v>45317.79671</v>
      </c>
      <c r="M1103" s="9">
        <f>IF('tab4'!$B1103=0,0,IF('tab4'!$B1103=1,1,IF('tab4'!$B1103=4,2,IF('tab4'!$B1103=5,3,IF('tab4'!$B1103=6,4,IF(AND('tab4'!$B1103=80,$X$2=2),0,-1))))))</f>
        <v>0</v>
      </c>
      <c r="N1103" s="9">
        <f>IF('tab4'!$C1103=0,0,IF('tab4'!$C1103=1,1,IF('tab4'!$C1103=4,2,IF('tab4'!$C1103=5,3,IF('tab4'!$C1103=6,4,IF(AND('tab4'!$C1103=80,$X$2=2),0,-1))))))</f>
        <v>0</v>
      </c>
      <c r="O1103" s="9">
        <f t="shared" ref="O1103:R1103" si="2205">D1103</f>
        <v>0</v>
      </c>
      <c r="P1103" s="9">
        <f t="shared" si="2205"/>
        <v>0</v>
      </c>
      <c r="Q1103" s="10">
        <f t="shared" si="2205"/>
        <v>0</v>
      </c>
      <c r="R1103" s="10">
        <f t="shared" si="2205"/>
        <v>0</v>
      </c>
      <c r="S1103" s="10">
        <f t="shared" ref="S1103:T1103" si="2206">IF(HEX2DEC(H1103) &gt;= 32768, (HEX2DEC(H1103) - 65535 - 1)/10, IF(HEX2DEC(H1103) = 32767, IF($X$2=2, S1104, 32767), HEX2DEC(H1103)/10 ))</f>
        <v>6.1</v>
      </c>
      <c r="T1103" s="10">
        <f t="shared" si="2206"/>
        <v>5.9</v>
      </c>
      <c r="U1103" s="10">
        <f t="shared" si="6"/>
        <v>5.7</v>
      </c>
    </row>
    <row r="1104" ht="14.25" customHeight="1">
      <c r="A1104" s="15" t="s">
        <v>1168</v>
      </c>
      <c r="B1104" s="16">
        <v>0.0</v>
      </c>
      <c r="C1104" s="16">
        <v>0.0</v>
      </c>
      <c r="D1104" s="17">
        <v>0.0</v>
      </c>
      <c r="E1104" s="17">
        <v>0.0</v>
      </c>
      <c r="F1104" s="17">
        <v>0.0</v>
      </c>
      <c r="G1104" s="17">
        <v>0.0</v>
      </c>
      <c r="H1104" s="18" t="s">
        <v>53</v>
      </c>
      <c r="I1104" s="18" t="s">
        <v>51</v>
      </c>
      <c r="J1104" s="18" t="s">
        <v>55</v>
      </c>
      <c r="L1104" s="8">
        <f t="shared" si="3"/>
        <v>45317.88005</v>
      </c>
      <c r="M1104" s="9">
        <f>IF('tab4'!$B1104=0,0,IF('tab4'!$B1104=1,1,IF('tab4'!$B1104=4,2,IF('tab4'!$B1104=5,3,IF('tab4'!$B1104=6,4,IF(AND('tab4'!$B1104=80,$X$2=2),0,-1))))))</f>
        <v>0</v>
      </c>
      <c r="N1104" s="9">
        <f>IF('tab4'!$C1104=0,0,IF('tab4'!$C1104=1,1,IF('tab4'!$C1104=4,2,IF('tab4'!$C1104=5,3,IF('tab4'!$C1104=6,4,IF(AND('tab4'!$C1104=80,$X$2=2),0,-1))))))</f>
        <v>0</v>
      </c>
      <c r="O1104" s="9">
        <f t="shared" ref="O1104:R1104" si="2207">D1104</f>
        <v>0</v>
      </c>
      <c r="P1104" s="9">
        <f t="shared" si="2207"/>
        <v>0</v>
      </c>
      <c r="Q1104" s="10">
        <f t="shared" si="2207"/>
        <v>0</v>
      </c>
      <c r="R1104" s="10">
        <f t="shared" si="2207"/>
        <v>0</v>
      </c>
      <c r="S1104" s="10">
        <f t="shared" ref="S1104:T1104" si="2208">IF(HEX2DEC(H1104) &gt;= 32768, (HEX2DEC(H1104) - 65535 - 1)/10, IF(HEX2DEC(H1104) = 32767, IF($X$2=2, S1105, 32767), HEX2DEC(H1104)/10 ))</f>
        <v>6.4</v>
      </c>
      <c r="T1104" s="10">
        <f t="shared" si="2208"/>
        <v>6.2</v>
      </c>
      <c r="U1104" s="10">
        <f t="shared" si="6"/>
        <v>6.3</v>
      </c>
    </row>
    <row r="1105" ht="14.25" customHeight="1">
      <c r="A1105" s="15" t="s">
        <v>1169</v>
      </c>
      <c r="B1105" s="16">
        <v>0.0</v>
      </c>
      <c r="C1105" s="16">
        <v>0.0</v>
      </c>
      <c r="D1105" s="17">
        <v>0.0</v>
      </c>
      <c r="E1105" s="17">
        <v>0.0</v>
      </c>
      <c r="F1105" s="17">
        <v>0.0</v>
      </c>
      <c r="G1105" s="17">
        <v>0.0</v>
      </c>
      <c r="H1105" s="18" t="s">
        <v>72</v>
      </c>
      <c r="I1105" s="18" t="s">
        <v>76</v>
      </c>
      <c r="J1105" s="18" t="s">
        <v>102</v>
      </c>
      <c r="L1105" s="8">
        <f t="shared" si="3"/>
        <v>45317.96339</v>
      </c>
      <c r="M1105" s="9">
        <f>IF('tab4'!$B1105=0,0,IF('tab4'!$B1105=1,1,IF('tab4'!$B1105=4,2,IF('tab4'!$B1105=5,3,IF('tab4'!$B1105=6,4,IF(AND('tab4'!$B1105=80,$X$2=2),0,-1))))))</f>
        <v>0</v>
      </c>
      <c r="N1105" s="9">
        <f>IF('tab4'!$C1105=0,0,IF('tab4'!$C1105=1,1,IF('tab4'!$C1105=4,2,IF('tab4'!$C1105=5,3,IF('tab4'!$C1105=6,4,IF(AND('tab4'!$C1105=80,$X$2=2),0,-1))))))</f>
        <v>0</v>
      </c>
      <c r="O1105" s="9">
        <f t="shared" ref="O1105:R1105" si="2209">D1105</f>
        <v>0</v>
      </c>
      <c r="P1105" s="9">
        <f t="shared" si="2209"/>
        <v>0</v>
      </c>
      <c r="Q1105" s="10">
        <f t="shared" si="2209"/>
        <v>0</v>
      </c>
      <c r="R1105" s="10">
        <f t="shared" si="2209"/>
        <v>0</v>
      </c>
      <c r="S1105" s="10">
        <f t="shared" ref="S1105:T1105" si="2210">IF(HEX2DEC(H1105) &gt;= 32768, (HEX2DEC(H1105) - 65535 - 1)/10, IF(HEX2DEC(H1105) = 32767, IF($X$2=2, S1106, 32767), HEX2DEC(H1105)/10 ))</f>
        <v>4.3</v>
      </c>
      <c r="T1105" s="10">
        <f t="shared" si="2210"/>
        <v>3.7</v>
      </c>
      <c r="U1105" s="10">
        <f t="shared" si="6"/>
        <v>3.9</v>
      </c>
    </row>
    <row r="1106" ht="14.25" customHeight="1">
      <c r="A1106" s="15" t="s">
        <v>1170</v>
      </c>
      <c r="B1106" s="16">
        <v>0.0</v>
      </c>
      <c r="C1106" s="16">
        <v>0.0</v>
      </c>
      <c r="D1106" s="17">
        <v>0.0</v>
      </c>
      <c r="E1106" s="17">
        <v>0.0</v>
      </c>
      <c r="F1106" s="17">
        <v>0.0</v>
      </c>
      <c r="G1106" s="17">
        <v>0.0</v>
      </c>
      <c r="H1106" s="18" t="s">
        <v>102</v>
      </c>
      <c r="I1106" s="18" t="s">
        <v>103</v>
      </c>
      <c r="J1106" s="18" t="s">
        <v>77</v>
      </c>
      <c r="L1106" s="8">
        <f t="shared" si="3"/>
        <v>45318.04674</v>
      </c>
      <c r="M1106" s="9">
        <f>IF('tab4'!$B1106=0,0,IF('tab4'!$B1106=1,1,IF('tab4'!$B1106=4,2,IF('tab4'!$B1106=5,3,IF('tab4'!$B1106=6,4,IF(AND('tab4'!$B1106=80,$X$2=2),0,-1))))))</f>
        <v>0</v>
      </c>
      <c r="N1106" s="9">
        <f>IF('tab4'!$C1106=0,0,IF('tab4'!$C1106=1,1,IF('tab4'!$C1106=4,2,IF('tab4'!$C1106=5,3,IF('tab4'!$C1106=6,4,IF(AND('tab4'!$C1106=80,$X$2=2),0,-1))))))</f>
        <v>0</v>
      </c>
      <c r="O1106" s="9">
        <f t="shared" ref="O1106:R1106" si="2211">D1106</f>
        <v>0</v>
      </c>
      <c r="P1106" s="9">
        <f t="shared" si="2211"/>
        <v>0</v>
      </c>
      <c r="Q1106" s="10">
        <f t="shared" si="2211"/>
        <v>0</v>
      </c>
      <c r="R1106" s="10">
        <f t="shared" si="2211"/>
        <v>0</v>
      </c>
      <c r="S1106" s="10">
        <f t="shared" ref="S1106:T1106" si="2212">IF(HEX2DEC(H1106) &gt;= 32768, (HEX2DEC(H1106) - 65535 - 1)/10, IF(HEX2DEC(H1106) = 32767, IF($X$2=2, S1107, 32767), HEX2DEC(H1106)/10 ))</f>
        <v>3.9</v>
      </c>
      <c r="T1106" s="10">
        <f t="shared" si="2212"/>
        <v>3.4</v>
      </c>
      <c r="U1106" s="10">
        <f t="shared" si="6"/>
        <v>4.6</v>
      </c>
    </row>
    <row r="1107" ht="14.25" customHeight="1">
      <c r="A1107" s="15" t="s">
        <v>1171</v>
      </c>
      <c r="B1107" s="16">
        <v>0.0</v>
      </c>
      <c r="C1107" s="16">
        <v>0.0</v>
      </c>
      <c r="D1107" s="17">
        <v>0.0</v>
      </c>
      <c r="E1107" s="17">
        <v>0.0</v>
      </c>
      <c r="F1107" s="17">
        <v>0.0</v>
      </c>
      <c r="G1107" s="17">
        <v>0.0</v>
      </c>
      <c r="H1107" s="18" t="s">
        <v>76</v>
      </c>
      <c r="I1107" s="18" t="s">
        <v>282</v>
      </c>
      <c r="J1107" s="18" t="s">
        <v>75</v>
      </c>
      <c r="L1107" s="8">
        <f t="shared" si="3"/>
        <v>45318.13007</v>
      </c>
      <c r="M1107" s="9">
        <f>IF('tab4'!$B1107=0,0,IF('tab4'!$B1107=1,1,IF('tab4'!$B1107=4,2,IF('tab4'!$B1107=5,3,IF('tab4'!$B1107=6,4,IF(AND('tab4'!$B1107=80,$X$2=2),0,-1))))))</f>
        <v>0</v>
      </c>
      <c r="N1107" s="9">
        <f>IF('tab4'!$C1107=0,0,IF('tab4'!$C1107=1,1,IF('tab4'!$C1107=4,2,IF('tab4'!$C1107=5,3,IF('tab4'!$C1107=6,4,IF(AND('tab4'!$C1107=80,$X$2=2),0,-1))))))</f>
        <v>0</v>
      </c>
      <c r="O1107" s="9">
        <f t="shared" ref="O1107:R1107" si="2213">D1107</f>
        <v>0</v>
      </c>
      <c r="P1107" s="9">
        <f t="shared" si="2213"/>
        <v>0</v>
      </c>
      <c r="Q1107" s="10">
        <f t="shared" si="2213"/>
        <v>0</v>
      </c>
      <c r="R1107" s="10">
        <f t="shared" si="2213"/>
        <v>0</v>
      </c>
      <c r="S1107" s="10">
        <f t="shared" ref="S1107:T1107" si="2214">IF(HEX2DEC(H1107) &gt;= 32768, (HEX2DEC(H1107) - 65535 - 1)/10, IF(HEX2DEC(H1107) = 32767, IF($X$2=2, S1108, 32767), HEX2DEC(H1107)/10 ))</f>
        <v>3.7</v>
      </c>
      <c r="T1107" s="10">
        <f t="shared" si="2214"/>
        <v>3.3</v>
      </c>
      <c r="U1107" s="10">
        <f t="shared" si="6"/>
        <v>4.1</v>
      </c>
    </row>
    <row r="1108" ht="14.25" customHeight="1">
      <c r="A1108" s="15" t="s">
        <v>1172</v>
      </c>
      <c r="B1108" s="16">
        <v>0.0</v>
      </c>
      <c r="C1108" s="16">
        <v>0.0</v>
      </c>
      <c r="D1108" s="17">
        <v>0.0</v>
      </c>
      <c r="E1108" s="17">
        <v>0.0</v>
      </c>
      <c r="F1108" s="17">
        <v>0.0</v>
      </c>
      <c r="G1108" s="17">
        <v>0.0</v>
      </c>
      <c r="H1108" s="18" t="s">
        <v>79</v>
      </c>
      <c r="I1108" s="18" t="s">
        <v>282</v>
      </c>
      <c r="J1108" s="18" t="s">
        <v>72</v>
      </c>
      <c r="L1108" s="8">
        <f t="shared" si="3"/>
        <v>45318.2134</v>
      </c>
      <c r="M1108" s="9">
        <f>IF('tab4'!$B1108=0,0,IF('tab4'!$B1108=1,1,IF('tab4'!$B1108=4,2,IF('tab4'!$B1108=5,3,IF('tab4'!$B1108=6,4,IF(AND('tab4'!$B1108=80,$X$2=2),0,-1))))))</f>
        <v>0</v>
      </c>
      <c r="N1108" s="9">
        <f>IF('tab4'!$C1108=0,0,IF('tab4'!$C1108=1,1,IF('tab4'!$C1108=4,2,IF('tab4'!$C1108=5,3,IF('tab4'!$C1108=6,4,IF(AND('tab4'!$C1108=80,$X$2=2),0,-1))))))</f>
        <v>0</v>
      </c>
      <c r="O1108" s="9">
        <f t="shared" ref="O1108:R1108" si="2215">D1108</f>
        <v>0</v>
      </c>
      <c r="P1108" s="9">
        <f t="shared" si="2215"/>
        <v>0</v>
      </c>
      <c r="Q1108" s="10">
        <f t="shared" si="2215"/>
        <v>0</v>
      </c>
      <c r="R1108" s="10">
        <f t="shared" si="2215"/>
        <v>0</v>
      </c>
      <c r="S1108" s="10">
        <f t="shared" ref="S1108:T1108" si="2216">IF(HEX2DEC(H1108) &gt;= 32768, (HEX2DEC(H1108) - 65535 - 1)/10, IF(HEX2DEC(H1108) = 32767, IF($X$2=2, S1109, 32767), HEX2DEC(H1108)/10 ))</f>
        <v>3.6</v>
      </c>
      <c r="T1108" s="10">
        <f t="shared" si="2216"/>
        <v>3.3</v>
      </c>
      <c r="U1108" s="10">
        <f t="shared" si="6"/>
        <v>4.3</v>
      </c>
    </row>
    <row r="1109" ht="14.25" customHeight="1">
      <c r="A1109" s="15" t="s">
        <v>1173</v>
      </c>
      <c r="B1109" s="19">
        <v>0.0</v>
      </c>
      <c r="C1109" s="19">
        <v>0.0</v>
      </c>
      <c r="D1109" s="17">
        <v>0.0</v>
      </c>
      <c r="E1109" s="17">
        <v>0.0</v>
      </c>
      <c r="F1109" s="17">
        <v>0.0</v>
      </c>
      <c r="G1109" s="17">
        <v>0.0</v>
      </c>
      <c r="H1109" s="18" t="s">
        <v>236</v>
      </c>
      <c r="I1109" s="18" t="s">
        <v>87</v>
      </c>
      <c r="J1109" s="18" t="s">
        <v>236</v>
      </c>
      <c r="L1109" s="8">
        <f t="shared" si="3"/>
        <v>45318.29675</v>
      </c>
      <c r="M1109" s="9">
        <f>IF('tab4'!$B1109=0,0,IF('tab4'!$B1109=1,1,IF('tab4'!$B1109=4,2,IF('tab4'!$B1109=5,3,IF('tab4'!$B1109=6,4,IF(AND('tab4'!$B1109=80,$X$2=2),0,-1))))))</f>
        <v>0</v>
      </c>
      <c r="N1109" s="9">
        <f>IF('tab4'!$C1109=0,0,IF('tab4'!$C1109=1,1,IF('tab4'!$C1109=4,2,IF('tab4'!$C1109=5,3,IF('tab4'!$C1109=6,4,IF(AND('tab4'!$C1109=80,$X$2=2),0,-1))))))</f>
        <v>0</v>
      </c>
      <c r="O1109" s="9">
        <f t="shared" ref="O1109:R1109" si="2217">D1109</f>
        <v>0</v>
      </c>
      <c r="P1109" s="9">
        <f t="shared" si="2217"/>
        <v>0</v>
      </c>
      <c r="Q1109" s="10">
        <f t="shared" si="2217"/>
        <v>0</v>
      </c>
      <c r="R1109" s="10">
        <f t="shared" si="2217"/>
        <v>0</v>
      </c>
      <c r="S1109" s="10">
        <f t="shared" ref="S1109:T1109" si="2218">IF(HEX2DEC(H1109) &gt;= 32768, (HEX2DEC(H1109) - 65535 - 1)/10, IF(HEX2DEC(H1109) = 32767, IF($X$2=2, S1110, 32767), HEX2DEC(H1109)/10 ))</f>
        <v>3.2</v>
      </c>
      <c r="T1109" s="10">
        <f t="shared" si="2218"/>
        <v>2.8</v>
      </c>
      <c r="U1109" s="10">
        <f t="shared" si="6"/>
        <v>3.2</v>
      </c>
    </row>
    <row r="1110" ht="14.25" customHeight="1">
      <c r="A1110" s="15" t="s">
        <v>1174</v>
      </c>
      <c r="B1110" s="16">
        <v>0.0</v>
      </c>
      <c r="C1110" s="16">
        <v>0.0</v>
      </c>
      <c r="D1110" s="17">
        <v>0.0</v>
      </c>
      <c r="E1110" s="17">
        <v>0.0</v>
      </c>
      <c r="F1110" s="17">
        <v>0.0</v>
      </c>
      <c r="G1110" s="17">
        <v>0.0</v>
      </c>
      <c r="H1110" s="18" t="s">
        <v>102</v>
      </c>
      <c r="I1110" s="18" t="s">
        <v>79</v>
      </c>
      <c r="J1110" s="18" t="s">
        <v>75</v>
      </c>
      <c r="L1110" s="8">
        <f t="shared" si="3"/>
        <v>45318.38008</v>
      </c>
      <c r="M1110" s="9">
        <f>IF('tab4'!$B1110=0,0,IF('tab4'!$B1110=1,1,IF('tab4'!$B1110=4,2,IF('tab4'!$B1110=5,3,IF('tab4'!$B1110=6,4,IF(AND('tab4'!$B1110=80,$X$2=2),0,-1))))))</f>
        <v>0</v>
      </c>
      <c r="N1110" s="9">
        <f>IF('tab4'!$C1110=0,0,IF('tab4'!$C1110=1,1,IF('tab4'!$C1110=4,2,IF('tab4'!$C1110=5,3,IF('tab4'!$C1110=6,4,IF(AND('tab4'!$C1110=80,$X$2=2),0,-1))))))</f>
        <v>0</v>
      </c>
      <c r="O1110" s="9">
        <f t="shared" ref="O1110:R1110" si="2219">D1110</f>
        <v>0</v>
      </c>
      <c r="P1110" s="9">
        <f t="shared" si="2219"/>
        <v>0</v>
      </c>
      <c r="Q1110" s="10">
        <f t="shared" si="2219"/>
        <v>0</v>
      </c>
      <c r="R1110" s="10">
        <f t="shared" si="2219"/>
        <v>0</v>
      </c>
      <c r="S1110" s="10">
        <f t="shared" ref="S1110:T1110" si="2220">IF(HEX2DEC(H1110) &gt;= 32768, (HEX2DEC(H1110) - 65535 - 1)/10, IF(HEX2DEC(H1110) = 32767, IF($X$2=2, S1111, 32767), HEX2DEC(H1110)/10 ))</f>
        <v>3.9</v>
      </c>
      <c r="T1110" s="10">
        <f t="shared" si="2220"/>
        <v>3.6</v>
      </c>
      <c r="U1110" s="10">
        <f t="shared" si="6"/>
        <v>4.1</v>
      </c>
    </row>
    <row r="1111" ht="14.25" customHeight="1">
      <c r="A1111" s="15" t="s">
        <v>1175</v>
      </c>
      <c r="B1111" s="16">
        <v>0.0</v>
      </c>
      <c r="C1111" s="16">
        <v>0.0</v>
      </c>
      <c r="D1111" s="17">
        <v>0.0</v>
      </c>
      <c r="E1111" s="17">
        <v>0.0</v>
      </c>
      <c r="F1111" s="17">
        <v>0.0</v>
      </c>
      <c r="G1111" s="17">
        <v>0.0</v>
      </c>
      <c r="H1111" s="18" t="s">
        <v>30</v>
      </c>
      <c r="I1111" s="18" t="s">
        <v>40</v>
      </c>
      <c r="J1111" s="18" t="s">
        <v>66</v>
      </c>
      <c r="L1111" s="8">
        <f t="shared" si="3"/>
        <v>45318.46341</v>
      </c>
      <c r="M1111" s="9">
        <f>IF('tab4'!$B1111=0,0,IF('tab4'!$B1111=1,1,IF('tab4'!$B1111=4,2,IF('tab4'!$B1111=5,3,IF('tab4'!$B1111=6,4,IF(AND('tab4'!$B1111=80,$X$2=2),0,-1))))))</f>
        <v>0</v>
      </c>
      <c r="N1111" s="9">
        <f>IF('tab4'!$C1111=0,0,IF('tab4'!$C1111=1,1,IF('tab4'!$C1111=4,2,IF('tab4'!$C1111=5,3,IF('tab4'!$C1111=6,4,IF(AND('tab4'!$C1111=80,$X$2=2),0,-1))))))</f>
        <v>0</v>
      </c>
      <c r="O1111" s="9">
        <f t="shared" ref="O1111:R1111" si="2221">D1111</f>
        <v>0</v>
      </c>
      <c r="P1111" s="9">
        <f t="shared" si="2221"/>
        <v>0</v>
      </c>
      <c r="Q1111" s="10">
        <f t="shared" si="2221"/>
        <v>0</v>
      </c>
      <c r="R1111" s="10">
        <f t="shared" si="2221"/>
        <v>0</v>
      </c>
      <c r="S1111" s="10">
        <f t="shared" ref="S1111:T1111" si="2222">IF(HEX2DEC(H1111) &gt;= 32768, (HEX2DEC(H1111) - 65535 - 1)/10, IF(HEX2DEC(H1111) = 32767, IF($X$2=2, S1112, 32767), HEX2DEC(H1111)/10 ))</f>
        <v>5.2</v>
      </c>
      <c r="T1111" s="10">
        <f t="shared" si="2222"/>
        <v>5.3</v>
      </c>
      <c r="U1111" s="10">
        <f t="shared" si="6"/>
        <v>5.4</v>
      </c>
    </row>
    <row r="1112" ht="14.25" customHeight="1">
      <c r="A1112" s="15" t="s">
        <v>1176</v>
      </c>
      <c r="B1112" s="16">
        <v>0.0</v>
      </c>
      <c r="C1112" s="16">
        <v>0.0</v>
      </c>
      <c r="D1112" s="17">
        <v>0.0</v>
      </c>
      <c r="E1112" s="17">
        <v>0.0</v>
      </c>
      <c r="F1112" s="17">
        <v>0.0</v>
      </c>
      <c r="G1112" s="17">
        <v>0.0</v>
      </c>
      <c r="H1112" s="18" t="s">
        <v>207</v>
      </c>
      <c r="I1112" s="18" t="s">
        <v>564</v>
      </c>
      <c r="J1112" s="18" t="s">
        <v>387</v>
      </c>
      <c r="L1112" s="8">
        <f t="shared" si="3"/>
        <v>45318.54676</v>
      </c>
      <c r="M1112" s="9">
        <f>IF('tab4'!$B1112=0,0,IF('tab4'!$B1112=1,1,IF('tab4'!$B1112=4,2,IF('tab4'!$B1112=5,3,IF('tab4'!$B1112=6,4,IF(AND('tab4'!$B1112=80,$X$2=2),0,-1))))))</f>
        <v>0</v>
      </c>
      <c r="N1112" s="9">
        <f>IF('tab4'!$C1112=0,0,IF('tab4'!$C1112=1,1,IF('tab4'!$C1112=4,2,IF('tab4'!$C1112=5,3,IF('tab4'!$C1112=6,4,IF(AND('tab4'!$C1112=80,$X$2=2),0,-1))))))</f>
        <v>0</v>
      </c>
      <c r="O1112" s="9">
        <f t="shared" ref="O1112:R1112" si="2223">D1112</f>
        <v>0</v>
      </c>
      <c r="P1112" s="9">
        <f t="shared" si="2223"/>
        <v>0</v>
      </c>
      <c r="Q1112" s="10">
        <f t="shared" si="2223"/>
        <v>0</v>
      </c>
      <c r="R1112" s="10">
        <f t="shared" si="2223"/>
        <v>0</v>
      </c>
      <c r="S1112" s="10">
        <f t="shared" ref="S1112:T1112" si="2224">IF(HEX2DEC(H1112) &gt;= 32768, (HEX2DEC(H1112) - 65535 - 1)/10, IF(HEX2DEC(H1112) = 32767, IF($X$2=2, S1113, 32767), HEX2DEC(H1112)/10 ))</f>
        <v>8</v>
      </c>
      <c r="T1112" s="10">
        <f t="shared" si="2224"/>
        <v>10.9</v>
      </c>
      <c r="U1112" s="10">
        <f t="shared" si="6"/>
        <v>8.8</v>
      </c>
    </row>
    <row r="1113" ht="14.25" customHeight="1">
      <c r="A1113" s="15" t="s">
        <v>1177</v>
      </c>
      <c r="B1113" s="16">
        <v>0.0</v>
      </c>
      <c r="C1113" s="16">
        <v>0.0</v>
      </c>
      <c r="D1113" s="17">
        <v>0.0</v>
      </c>
      <c r="E1113" s="17">
        <v>0.0</v>
      </c>
      <c r="F1113" s="17">
        <v>0.0</v>
      </c>
      <c r="G1113" s="17">
        <v>0.0</v>
      </c>
      <c r="H1113" s="18" t="s">
        <v>207</v>
      </c>
      <c r="I1113" s="18" t="s">
        <v>381</v>
      </c>
      <c r="J1113" s="18" t="s">
        <v>100</v>
      </c>
      <c r="L1113" s="8">
        <f t="shared" si="3"/>
        <v>45318.63009</v>
      </c>
      <c r="M1113" s="9">
        <f>IF('tab4'!$B1113=0,0,IF('tab4'!$B1113=1,1,IF('tab4'!$B1113=4,2,IF('tab4'!$B1113=5,3,IF('tab4'!$B1113=6,4,IF(AND('tab4'!$B1113=80,$X$2=2),0,-1))))))</f>
        <v>0</v>
      </c>
      <c r="N1113" s="9">
        <f>IF('tab4'!$C1113=0,0,IF('tab4'!$C1113=1,1,IF('tab4'!$C1113=4,2,IF('tab4'!$C1113=5,3,IF('tab4'!$C1113=6,4,IF(AND('tab4'!$C1113=80,$X$2=2),0,-1))))))</f>
        <v>0</v>
      </c>
      <c r="O1113" s="9">
        <f t="shared" ref="O1113:R1113" si="2225">D1113</f>
        <v>0</v>
      </c>
      <c r="P1113" s="9">
        <f t="shared" si="2225"/>
        <v>0</v>
      </c>
      <c r="Q1113" s="10">
        <f t="shared" si="2225"/>
        <v>0</v>
      </c>
      <c r="R1113" s="10">
        <f t="shared" si="2225"/>
        <v>0</v>
      </c>
      <c r="S1113" s="10">
        <f t="shared" ref="S1113:T1113" si="2226">IF(HEX2DEC(H1113) &gt;= 32768, (HEX2DEC(H1113) - 65535 - 1)/10, IF(HEX2DEC(H1113) = 32767, IF($X$2=2, S1114, 32767), HEX2DEC(H1113)/10 ))</f>
        <v>8</v>
      </c>
      <c r="T1113" s="10">
        <f t="shared" si="2226"/>
        <v>8.7</v>
      </c>
      <c r="U1113" s="10">
        <f t="shared" si="6"/>
        <v>7.3</v>
      </c>
    </row>
    <row r="1114" ht="14.25" customHeight="1">
      <c r="A1114" s="15" t="s">
        <v>1178</v>
      </c>
      <c r="B1114" s="16">
        <v>0.0</v>
      </c>
      <c r="C1114" s="16">
        <v>0.0</v>
      </c>
      <c r="D1114" s="17">
        <v>0.0</v>
      </c>
      <c r="E1114" s="17">
        <v>0.0</v>
      </c>
      <c r="F1114" s="17">
        <v>0.0</v>
      </c>
      <c r="G1114" s="17">
        <v>0.0</v>
      </c>
      <c r="H1114" s="18" t="s">
        <v>44</v>
      </c>
      <c r="I1114" s="18" t="s">
        <v>48</v>
      </c>
      <c r="J1114" s="18" t="s">
        <v>69</v>
      </c>
      <c r="L1114" s="8">
        <f t="shared" si="3"/>
        <v>45318.71344</v>
      </c>
      <c r="M1114" s="9">
        <f>IF('tab4'!$B1114=0,0,IF('tab4'!$B1114=1,1,IF('tab4'!$B1114=4,2,IF('tab4'!$B1114=5,3,IF('tab4'!$B1114=6,4,IF(AND('tab4'!$B1114=80,$X$2=2),0,-1))))))</f>
        <v>0</v>
      </c>
      <c r="N1114" s="9">
        <f>IF('tab4'!$C1114=0,0,IF('tab4'!$C1114=1,1,IF('tab4'!$C1114=4,2,IF('tab4'!$C1114=5,3,IF('tab4'!$C1114=6,4,IF(AND('tab4'!$C1114=80,$X$2=2),0,-1))))))</f>
        <v>0</v>
      </c>
      <c r="O1114" s="9">
        <f t="shared" ref="O1114:R1114" si="2227">D1114</f>
        <v>0</v>
      </c>
      <c r="P1114" s="9">
        <f t="shared" si="2227"/>
        <v>0</v>
      </c>
      <c r="Q1114" s="10">
        <f t="shared" si="2227"/>
        <v>0</v>
      </c>
      <c r="R1114" s="10">
        <f t="shared" si="2227"/>
        <v>0</v>
      </c>
      <c r="S1114" s="10">
        <f t="shared" ref="S1114:T1114" si="2228">IF(HEX2DEC(H1114) &gt;= 32768, (HEX2DEC(H1114) - 65535 - 1)/10, IF(HEX2DEC(H1114) = 32767, IF($X$2=2, S1115, 32767), HEX2DEC(H1114)/10 ))</f>
        <v>6</v>
      </c>
      <c r="T1114" s="10">
        <f t="shared" si="2228"/>
        <v>5.6</v>
      </c>
      <c r="U1114" s="10">
        <f t="shared" si="6"/>
        <v>5</v>
      </c>
    </row>
    <row r="1115" ht="14.25" customHeight="1">
      <c r="A1115" s="15" t="s">
        <v>1179</v>
      </c>
      <c r="B1115" s="16">
        <v>0.0</v>
      </c>
      <c r="C1115" s="16">
        <v>0.0</v>
      </c>
      <c r="D1115" s="17">
        <v>0.0</v>
      </c>
      <c r="E1115" s="17">
        <v>0.0</v>
      </c>
      <c r="F1115" s="17">
        <v>0.0</v>
      </c>
      <c r="G1115" s="17">
        <v>0.0</v>
      </c>
      <c r="H1115" s="18" t="s">
        <v>462</v>
      </c>
      <c r="I1115" s="18" t="s">
        <v>95</v>
      </c>
      <c r="J1115" s="18" t="s">
        <v>82</v>
      </c>
      <c r="L1115" s="8">
        <f t="shared" si="3"/>
        <v>45318.79677</v>
      </c>
      <c r="M1115" s="9">
        <f>IF('tab4'!$B1115=0,0,IF('tab4'!$B1115=1,1,IF('tab4'!$B1115=4,2,IF('tab4'!$B1115=5,3,IF('tab4'!$B1115=6,4,IF(AND('tab4'!$B1115=80,$X$2=2),0,-1))))))</f>
        <v>0</v>
      </c>
      <c r="N1115" s="9">
        <f>IF('tab4'!$C1115=0,0,IF('tab4'!$C1115=1,1,IF('tab4'!$C1115=4,2,IF('tab4'!$C1115=5,3,IF('tab4'!$C1115=6,4,IF(AND('tab4'!$C1115=80,$X$2=2),0,-1))))))</f>
        <v>0</v>
      </c>
      <c r="O1115" s="9">
        <f t="shared" ref="O1115:R1115" si="2229">D1115</f>
        <v>0</v>
      </c>
      <c r="P1115" s="9">
        <f t="shared" si="2229"/>
        <v>0</v>
      </c>
      <c r="Q1115" s="10">
        <f t="shared" si="2229"/>
        <v>0</v>
      </c>
      <c r="R1115" s="10">
        <f t="shared" si="2229"/>
        <v>0</v>
      </c>
      <c r="S1115" s="10">
        <f t="shared" ref="S1115:T1115" si="2230">IF(HEX2DEC(H1115) &gt;= 32768, (HEX2DEC(H1115) - 65535 - 1)/10, IF(HEX2DEC(H1115) = 32767, IF($X$2=2, S1116, 32767), HEX2DEC(H1115)/10 ))</f>
        <v>4.2</v>
      </c>
      <c r="T1115" s="10">
        <f t="shared" si="2230"/>
        <v>3.5</v>
      </c>
      <c r="U1115" s="10">
        <f t="shared" si="6"/>
        <v>3.8</v>
      </c>
    </row>
    <row r="1116" ht="14.25" customHeight="1">
      <c r="A1116" s="15" t="s">
        <v>1180</v>
      </c>
      <c r="B1116" s="16">
        <v>0.0</v>
      </c>
      <c r="C1116" s="16">
        <v>0.0</v>
      </c>
      <c r="D1116" s="17">
        <v>0.0</v>
      </c>
      <c r="E1116" s="17">
        <v>0.0</v>
      </c>
      <c r="F1116" s="17">
        <v>0.0</v>
      </c>
      <c r="G1116" s="17">
        <v>0.0</v>
      </c>
      <c r="H1116" s="18" t="s">
        <v>77</v>
      </c>
      <c r="I1116" s="18" t="s">
        <v>462</v>
      </c>
      <c r="J1116" s="18" t="s">
        <v>69</v>
      </c>
      <c r="L1116" s="8">
        <f t="shared" si="3"/>
        <v>45318.88012</v>
      </c>
      <c r="M1116" s="9">
        <f>IF('tab4'!$B1116=0,0,IF('tab4'!$B1116=1,1,IF('tab4'!$B1116=4,2,IF('tab4'!$B1116=5,3,IF('tab4'!$B1116=6,4,IF(AND('tab4'!$B1116=80,$X$2=2),0,-1))))))</f>
        <v>0</v>
      </c>
      <c r="N1116" s="9">
        <f>IF('tab4'!$C1116=0,0,IF('tab4'!$C1116=1,1,IF('tab4'!$C1116=4,2,IF('tab4'!$C1116=5,3,IF('tab4'!$C1116=6,4,IF(AND('tab4'!$C1116=80,$X$2=2),0,-1))))))</f>
        <v>0</v>
      </c>
      <c r="O1116" s="9">
        <f t="shared" ref="O1116:R1116" si="2231">D1116</f>
        <v>0</v>
      </c>
      <c r="P1116" s="9">
        <f t="shared" si="2231"/>
        <v>0</v>
      </c>
      <c r="Q1116" s="10">
        <f t="shared" si="2231"/>
        <v>0</v>
      </c>
      <c r="R1116" s="10">
        <f t="shared" si="2231"/>
        <v>0</v>
      </c>
      <c r="S1116" s="10">
        <f t="shared" ref="S1116:T1116" si="2232">IF(HEX2DEC(H1116) &gt;= 32768, (HEX2DEC(H1116) - 65535 - 1)/10, IF(HEX2DEC(H1116) = 32767, IF($X$2=2, S1117, 32767), HEX2DEC(H1116)/10 ))</f>
        <v>4.6</v>
      </c>
      <c r="T1116" s="10">
        <f t="shared" si="2232"/>
        <v>4.2</v>
      </c>
      <c r="U1116" s="10">
        <f t="shared" si="6"/>
        <v>5</v>
      </c>
    </row>
    <row r="1117" ht="14.25" customHeight="1">
      <c r="A1117" s="15" t="s">
        <v>1181</v>
      </c>
      <c r="B1117" s="16">
        <v>0.0</v>
      </c>
      <c r="C1117" s="16">
        <v>0.0</v>
      </c>
      <c r="D1117" s="17">
        <v>0.0</v>
      </c>
      <c r="E1117" s="17">
        <v>0.0</v>
      </c>
      <c r="F1117" s="17">
        <v>0.0</v>
      </c>
      <c r="G1117" s="17">
        <v>0.0</v>
      </c>
      <c r="H1117" s="18" t="s">
        <v>33</v>
      </c>
      <c r="I1117" s="18" t="s">
        <v>25</v>
      </c>
      <c r="J1117" s="18" t="s">
        <v>69</v>
      </c>
      <c r="L1117" s="8">
        <f t="shared" si="3"/>
        <v>45318.96345</v>
      </c>
      <c r="M1117" s="9">
        <f>IF('tab4'!$B1117=0,0,IF('tab4'!$B1117=1,1,IF('tab4'!$B1117=4,2,IF('tab4'!$B1117=5,3,IF('tab4'!$B1117=6,4,IF(AND('tab4'!$B1117=80,$X$2=2),0,-1))))))</f>
        <v>0</v>
      </c>
      <c r="N1117" s="9">
        <f>IF('tab4'!$C1117=0,0,IF('tab4'!$C1117=1,1,IF('tab4'!$C1117=4,2,IF('tab4'!$C1117=5,3,IF('tab4'!$C1117=6,4,IF(AND('tab4'!$C1117=80,$X$2=2),0,-1))))))</f>
        <v>0</v>
      </c>
      <c r="O1117" s="9">
        <f t="shared" ref="O1117:R1117" si="2233">D1117</f>
        <v>0</v>
      </c>
      <c r="P1117" s="9">
        <f t="shared" si="2233"/>
        <v>0</v>
      </c>
      <c r="Q1117" s="10">
        <f t="shared" si="2233"/>
        <v>0</v>
      </c>
      <c r="R1117" s="10">
        <f t="shared" si="2233"/>
        <v>0</v>
      </c>
      <c r="S1117" s="10">
        <f t="shared" ref="S1117:T1117" si="2234">IF(HEX2DEC(H1117) &gt;= 32768, (HEX2DEC(H1117) - 65535 - 1)/10, IF(HEX2DEC(H1117) = 32767, IF($X$2=2, S1118, 32767), HEX2DEC(H1117)/10 ))</f>
        <v>4.7</v>
      </c>
      <c r="T1117" s="10">
        <f t="shared" si="2234"/>
        <v>4.5</v>
      </c>
      <c r="U1117" s="10">
        <f t="shared" si="6"/>
        <v>5</v>
      </c>
    </row>
    <row r="1118" ht="14.25" customHeight="1">
      <c r="A1118" s="15" t="s">
        <v>1182</v>
      </c>
      <c r="B1118" s="16">
        <v>0.0</v>
      </c>
      <c r="C1118" s="16">
        <v>0.0</v>
      </c>
      <c r="D1118" s="17">
        <v>0.0</v>
      </c>
      <c r="E1118" s="17">
        <v>0.0</v>
      </c>
      <c r="F1118" s="17">
        <v>0.0</v>
      </c>
      <c r="G1118" s="17">
        <v>0.0</v>
      </c>
      <c r="H1118" s="18" t="s">
        <v>33</v>
      </c>
      <c r="I1118" s="18" t="s">
        <v>80</v>
      </c>
      <c r="J1118" s="18" t="s">
        <v>25</v>
      </c>
      <c r="L1118" s="8">
        <f t="shared" si="3"/>
        <v>45319.04678</v>
      </c>
      <c r="M1118" s="9">
        <f>IF('tab4'!$B1118=0,0,IF('tab4'!$B1118=1,1,IF('tab4'!$B1118=4,2,IF('tab4'!$B1118=5,3,IF('tab4'!$B1118=6,4,IF(AND('tab4'!$B1118=80,$X$2=2),0,-1))))))</f>
        <v>0</v>
      </c>
      <c r="N1118" s="9">
        <f>IF('tab4'!$C1118=0,0,IF('tab4'!$C1118=1,1,IF('tab4'!$C1118=4,2,IF('tab4'!$C1118=5,3,IF('tab4'!$C1118=6,4,IF(AND('tab4'!$C1118=80,$X$2=2),0,-1))))))</f>
        <v>0</v>
      </c>
      <c r="O1118" s="9">
        <f t="shared" ref="O1118:R1118" si="2235">D1118</f>
        <v>0</v>
      </c>
      <c r="P1118" s="9">
        <f t="shared" si="2235"/>
        <v>0</v>
      </c>
      <c r="Q1118" s="10">
        <f t="shared" si="2235"/>
        <v>0</v>
      </c>
      <c r="R1118" s="10">
        <f t="shared" si="2235"/>
        <v>0</v>
      </c>
      <c r="S1118" s="10">
        <f t="shared" ref="S1118:T1118" si="2236">IF(HEX2DEC(H1118) &gt;= 32768, (HEX2DEC(H1118) - 65535 - 1)/10, IF(HEX2DEC(H1118) = 32767, IF($X$2=2, S1119, 32767), HEX2DEC(H1118)/10 ))</f>
        <v>4.7</v>
      </c>
      <c r="T1118" s="10">
        <f t="shared" si="2236"/>
        <v>4.4</v>
      </c>
      <c r="U1118" s="10">
        <f t="shared" si="6"/>
        <v>4.5</v>
      </c>
    </row>
    <row r="1119" ht="14.25" customHeight="1">
      <c r="A1119" s="15" t="s">
        <v>1183</v>
      </c>
      <c r="B1119" s="16">
        <v>0.0</v>
      </c>
      <c r="C1119" s="16">
        <v>0.0</v>
      </c>
      <c r="D1119" s="17">
        <v>0.0</v>
      </c>
      <c r="E1119" s="17">
        <v>0.0</v>
      </c>
      <c r="F1119" s="17">
        <v>0.0</v>
      </c>
      <c r="G1119" s="17">
        <v>0.0</v>
      </c>
      <c r="H1119" s="18" t="s">
        <v>103</v>
      </c>
      <c r="I1119" s="18" t="s">
        <v>91</v>
      </c>
      <c r="J1119" s="18" t="s">
        <v>439</v>
      </c>
      <c r="L1119" s="8">
        <f t="shared" si="3"/>
        <v>45319.13013</v>
      </c>
      <c r="M1119" s="9">
        <f>IF('tab4'!$B1119=0,0,IF('tab4'!$B1119=1,1,IF('tab4'!$B1119=4,2,IF('tab4'!$B1119=5,3,IF('tab4'!$B1119=6,4,IF(AND('tab4'!$B1119=80,$X$2=2),0,-1))))))</f>
        <v>0</v>
      </c>
      <c r="N1119" s="9">
        <f>IF('tab4'!$C1119=0,0,IF('tab4'!$C1119=1,1,IF('tab4'!$C1119=4,2,IF('tab4'!$C1119=5,3,IF('tab4'!$C1119=6,4,IF(AND('tab4'!$C1119=80,$X$2=2),0,-1))))))</f>
        <v>0</v>
      </c>
      <c r="O1119" s="9">
        <f t="shared" ref="O1119:R1119" si="2237">D1119</f>
        <v>0</v>
      </c>
      <c r="P1119" s="9">
        <f t="shared" si="2237"/>
        <v>0</v>
      </c>
      <c r="Q1119" s="10">
        <f t="shared" si="2237"/>
        <v>0</v>
      </c>
      <c r="R1119" s="10">
        <f t="shared" si="2237"/>
        <v>0</v>
      </c>
      <c r="S1119" s="10">
        <f t="shared" ref="S1119:T1119" si="2238">IF(HEX2DEC(H1119) &gt;= 32768, (HEX2DEC(H1119) - 65535 - 1)/10, IF(HEX2DEC(H1119) = 32767, IF($X$2=2, S1120, 32767), HEX2DEC(H1119)/10 ))</f>
        <v>3.4</v>
      </c>
      <c r="T1119" s="10">
        <f t="shared" si="2238"/>
        <v>2.9</v>
      </c>
      <c r="U1119" s="10">
        <f t="shared" si="6"/>
        <v>2.6</v>
      </c>
    </row>
    <row r="1120" ht="14.25" customHeight="1">
      <c r="A1120" s="15" t="s">
        <v>1184</v>
      </c>
      <c r="B1120" s="16">
        <v>0.0</v>
      </c>
      <c r="C1120" s="16">
        <v>4.0</v>
      </c>
      <c r="D1120" s="17">
        <v>0.0</v>
      </c>
      <c r="E1120" s="17">
        <v>1.0</v>
      </c>
      <c r="F1120" s="17">
        <v>0.0</v>
      </c>
      <c r="G1120" s="17">
        <v>0.0</v>
      </c>
      <c r="H1120" s="18" t="s">
        <v>91</v>
      </c>
      <c r="I1120" s="18" t="s">
        <v>86</v>
      </c>
      <c r="J1120" s="18" t="s">
        <v>144</v>
      </c>
      <c r="L1120" s="8">
        <f t="shared" si="3"/>
        <v>45319.18895</v>
      </c>
      <c r="M1120" s="9">
        <f>IF('tab4'!$B1120=0,0,IF('tab4'!$B1120=1,1,IF('tab4'!$B1120=4,2,IF('tab4'!$B1120=5,3,IF('tab4'!$B1120=6,4,IF(AND('tab4'!$B1120=80,$X$2=2),0,-1))))))</f>
        <v>0</v>
      </c>
      <c r="N1120" s="9">
        <f>IF('tab4'!$C1120=0,0,IF('tab4'!$C1120=1,1,IF('tab4'!$C1120=4,2,IF('tab4'!$C1120=5,3,IF('tab4'!$C1120=6,4,IF(AND('tab4'!$C1120=80,$X$2=2),0,-1))))))</f>
        <v>2</v>
      </c>
      <c r="O1120" s="9">
        <f t="shared" ref="O1120:R1120" si="2239">D1120</f>
        <v>0</v>
      </c>
      <c r="P1120" s="9">
        <f t="shared" si="2239"/>
        <v>1</v>
      </c>
      <c r="Q1120" s="10">
        <f t="shared" si="2239"/>
        <v>0</v>
      </c>
      <c r="R1120" s="10">
        <f t="shared" si="2239"/>
        <v>0</v>
      </c>
      <c r="S1120" s="10">
        <f t="shared" ref="S1120:T1120" si="2240">IF(HEX2DEC(H1120) &gt;= 32768, (HEX2DEC(H1120) - 65535 - 1)/10, IF(HEX2DEC(H1120) = 32767, IF($X$2=2, S1121, 32767), HEX2DEC(H1120)/10 ))</f>
        <v>2.9</v>
      </c>
      <c r="T1120" s="10">
        <f t="shared" si="2240"/>
        <v>1.9</v>
      </c>
      <c r="U1120" s="10">
        <f t="shared" si="6"/>
        <v>1.7</v>
      </c>
    </row>
    <row r="1121" ht="14.25" customHeight="1">
      <c r="A1121" s="15" t="s">
        <v>1185</v>
      </c>
      <c r="B1121" s="16">
        <v>0.0</v>
      </c>
      <c r="C1121" s="16">
        <v>4.0</v>
      </c>
      <c r="D1121" s="17">
        <v>0.0</v>
      </c>
      <c r="E1121" s="17">
        <v>1.0</v>
      </c>
      <c r="F1121" s="17">
        <v>0.0</v>
      </c>
      <c r="G1121" s="17">
        <v>0.0</v>
      </c>
      <c r="H1121" s="18" t="s">
        <v>118</v>
      </c>
      <c r="I1121" s="18" t="s">
        <v>112</v>
      </c>
      <c r="J1121" s="18" t="s">
        <v>118</v>
      </c>
      <c r="L1121" s="8">
        <f t="shared" si="3"/>
        <v>45319.27229</v>
      </c>
      <c r="M1121" s="9">
        <f>IF('tab4'!$B1121=0,0,IF('tab4'!$B1121=1,1,IF('tab4'!$B1121=4,2,IF('tab4'!$B1121=5,3,IF('tab4'!$B1121=6,4,IF(AND('tab4'!$B1121=80,$X$2=2),0,-1))))))</f>
        <v>0</v>
      </c>
      <c r="N1121" s="9">
        <f>IF('tab4'!$C1121=0,0,IF('tab4'!$C1121=1,1,IF('tab4'!$C1121=4,2,IF('tab4'!$C1121=5,3,IF('tab4'!$C1121=6,4,IF(AND('tab4'!$C1121=80,$X$2=2),0,-1))))))</f>
        <v>2</v>
      </c>
      <c r="O1121" s="9">
        <f t="shared" ref="O1121:R1121" si="2241">D1121</f>
        <v>0</v>
      </c>
      <c r="P1121" s="9">
        <f t="shared" si="2241"/>
        <v>1</v>
      </c>
      <c r="Q1121" s="10">
        <f t="shared" si="2241"/>
        <v>0</v>
      </c>
      <c r="R1121" s="10">
        <f t="shared" si="2241"/>
        <v>0</v>
      </c>
      <c r="S1121" s="10">
        <f t="shared" ref="S1121:T1121" si="2242">IF(HEX2DEC(H1121) &gt;= 32768, (HEX2DEC(H1121) - 65535 - 1)/10, IF(HEX2DEC(H1121) = 32767, IF($X$2=2, S1122, 32767), HEX2DEC(H1121)/10 ))</f>
        <v>2.1</v>
      </c>
      <c r="T1121" s="10">
        <f t="shared" si="2242"/>
        <v>1.6</v>
      </c>
      <c r="U1121" s="10">
        <f t="shared" si="6"/>
        <v>2.1</v>
      </c>
    </row>
    <row r="1122" ht="14.25" customHeight="1">
      <c r="A1122" s="15" t="s">
        <v>1186</v>
      </c>
      <c r="B1122" s="16">
        <v>0.0</v>
      </c>
      <c r="C1122" s="16">
        <v>4.0</v>
      </c>
      <c r="D1122" s="17">
        <v>0.0</v>
      </c>
      <c r="E1122" s="17">
        <v>1.0</v>
      </c>
      <c r="F1122" s="17">
        <v>0.0</v>
      </c>
      <c r="G1122" s="17">
        <v>0.0</v>
      </c>
      <c r="H1122" s="18" t="s">
        <v>85</v>
      </c>
      <c r="I1122" s="18" t="s">
        <v>89</v>
      </c>
      <c r="J1122" s="18" t="s">
        <v>83</v>
      </c>
      <c r="L1122" s="8">
        <f t="shared" si="3"/>
        <v>45319.35563</v>
      </c>
      <c r="M1122" s="9">
        <f>IF('tab4'!$B1122=0,0,IF('tab4'!$B1122=1,1,IF('tab4'!$B1122=4,2,IF('tab4'!$B1122=5,3,IF('tab4'!$B1122=6,4,IF(AND('tab4'!$B1122=80,$X$2=2),0,-1))))))</f>
        <v>0</v>
      </c>
      <c r="N1122" s="9">
        <f>IF('tab4'!$C1122=0,0,IF('tab4'!$C1122=1,1,IF('tab4'!$C1122=4,2,IF('tab4'!$C1122=5,3,IF('tab4'!$C1122=6,4,IF(AND('tab4'!$C1122=80,$X$2=2),0,-1))))))</f>
        <v>2</v>
      </c>
      <c r="O1122" s="9">
        <f t="shared" ref="O1122:R1122" si="2243">D1122</f>
        <v>0</v>
      </c>
      <c r="P1122" s="9">
        <f t="shared" si="2243"/>
        <v>1</v>
      </c>
      <c r="Q1122" s="10">
        <f t="shared" si="2243"/>
        <v>0</v>
      </c>
      <c r="R1122" s="10">
        <f t="shared" si="2243"/>
        <v>0</v>
      </c>
      <c r="S1122" s="10">
        <f t="shared" ref="S1122:T1122" si="2244">IF(HEX2DEC(H1122) &gt;= 32768, (HEX2DEC(H1122) - 65535 - 1)/10, IF(HEX2DEC(H1122) = 32767, IF($X$2=2, S1123, 32767), HEX2DEC(H1122)/10 ))</f>
        <v>2.4</v>
      </c>
      <c r="T1122" s="10">
        <f t="shared" si="2244"/>
        <v>2.2</v>
      </c>
      <c r="U1122" s="10">
        <f t="shared" si="6"/>
        <v>3.1</v>
      </c>
    </row>
    <row r="1123" ht="14.25" customHeight="1">
      <c r="A1123" s="15" t="s">
        <v>1187</v>
      </c>
      <c r="B1123" s="16">
        <v>0.0</v>
      </c>
      <c r="C1123" s="16">
        <v>0.0</v>
      </c>
      <c r="D1123" s="17">
        <v>0.0</v>
      </c>
      <c r="E1123" s="17">
        <v>0.0</v>
      </c>
      <c r="F1123" s="17">
        <v>0.0</v>
      </c>
      <c r="G1123" s="17">
        <v>0.0</v>
      </c>
      <c r="H1123" s="18" t="s">
        <v>236</v>
      </c>
      <c r="I1123" s="18" t="s">
        <v>75</v>
      </c>
      <c r="J1123" s="18" t="s">
        <v>44</v>
      </c>
      <c r="L1123" s="8">
        <f t="shared" si="3"/>
        <v>45319.38674</v>
      </c>
      <c r="M1123" s="9">
        <f>IF('tab4'!$B1123=0,0,IF('tab4'!$B1123=1,1,IF('tab4'!$B1123=4,2,IF('tab4'!$B1123=5,3,IF('tab4'!$B1123=6,4,IF(AND('tab4'!$B1123=80,$X$2=2),0,-1))))))</f>
        <v>0</v>
      </c>
      <c r="N1123" s="9">
        <f>IF('tab4'!$C1123=0,0,IF('tab4'!$C1123=1,1,IF('tab4'!$C1123=4,2,IF('tab4'!$C1123=5,3,IF('tab4'!$C1123=6,4,IF(AND('tab4'!$C1123=80,$X$2=2),0,-1))))))</f>
        <v>0</v>
      </c>
      <c r="O1123" s="9">
        <f t="shared" ref="O1123:R1123" si="2245">D1123</f>
        <v>0</v>
      </c>
      <c r="P1123" s="9">
        <f t="shared" si="2245"/>
        <v>0</v>
      </c>
      <c r="Q1123" s="10">
        <f t="shared" si="2245"/>
        <v>0</v>
      </c>
      <c r="R1123" s="10">
        <f t="shared" si="2245"/>
        <v>0</v>
      </c>
      <c r="S1123" s="10">
        <f t="shared" ref="S1123:T1123" si="2246">IF(HEX2DEC(H1123) &gt;= 32768, (HEX2DEC(H1123) - 65535 - 1)/10, IF(HEX2DEC(H1123) = 32767, IF($X$2=2, S1124, 32767), HEX2DEC(H1123)/10 ))</f>
        <v>3.2</v>
      </c>
      <c r="T1123" s="10">
        <f t="shared" si="2246"/>
        <v>4.1</v>
      </c>
      <c r="U1123" s="10">
        <f t="shared" si="6"/>
        <v>6</v>
      </c>
    </row>
    <row r="1124" ht="14.25" customHeight="1">
      <c r="A1124" s="15" t="s">
        <v>1188</v>
      </c>
      <c r="B1124" s="16">
        <v>0.0</v>
      </c>
      <c r="C1124" s="16">
        <v>0.0</v>
      </c>
      <c r="D1124" s="17">
        <v>0.0</v>
      </c>
      <c r="E1124" s="17">
        <v>0.0</v>
      </c>
      <c r="F1124" s="17">
        <v>0.0</v>
      </c>
      <c r="G1124" s="17">
        <v>0.0</v>
      </c>
      <c r="H1124" s="18" t="s">
        <v>419</v>
      </c>
      <c r="I1124" s="18" t="s">
        <v>1031</v>
      </c>
      <c r="J1124" s="18" t="s">
        <v>1189</v>
      </c>
      <c r="L1124" s="8">
        <f t="shared" si="3"/>
        <v>45319.47007</v>
      </c>
      <c r="M1124" s="9">
        <f>IF('tab4'!$B1124=0,0,IF('tab4'!$B1124=1,1,IF('tab4'!$B1124=4,2,IF('tab4'!$B1124=5,3,IF('tab4'!$B1124=6,4,IF(AND('tab4'!$B1124=80,$X$2=2),0,-1))))))</f>
        <v>0</v>
      </c>
      <c r="N1124" s="9">
        <f>IF('tab4'!$C1124=0,0,IF('tab4'!$C1124=1,1,IF('tab4'!$C1124=4,2,IF('tab4'!$C1124=5,3,IF('tab4'!$C1124=6,4,IF(AND('tab4'!$C1124=80,$X$2=2),0,-1))))))</f>
        <v>0</v>
      </c>
      <c r="O1124" s="9">
        <f t="shared" ref="O1124:R1124" si="2247">D1124</f>
        <v>0</v>
      </c>
      <c r="P1124" s="9">
        <f t="shared" si="2247"/>
        <v>0</v>
      </c>
      <c r="Q1124" s="10">
        <f t="shared" si="2247"/>
        <v>0</v>
      </c>
      <c r="R1124" s="10">
        <f t="shared" si="2247"/>
        <v>0</v>
      </c>
      <c r="S1124" s="10">
        <f t="shared" ref="S1124:T1124" si="2248">IF(HEX2DEC(H1124) &gt;= 32768, (HEX2DEC(H1124) - 65535 - 1)/10, IF(HEX2DEC(H1124) = 32767, IF($X$2=2, S1125, 32767), HEX2DEC(H1124)/10 ))</f>
        <v>7.2</v>
      </c>
      <c r="T1124" s="10">
        <f t="shared" si="2248"/>
        <v>15.6</v>
      </c>
      <c r="U1124" s="10">
        <f t="shared" si="6"/>
        <v>12.9</v>
      </c>
    </row>
    <row r="1125" ht="14.25" customHeight="1">
      <c r="A1125" s="15" t="s">
        <v>1190</v>
      </c>
      <c r="B1125" s="16">
        <v>0.0</v>
      </c>
      <c r="C1125" s="16">
        <v>0.0</v>
      </c>
      <c r="D1125" s="17">
        <v>0.0</v>
      </c>
      <c r="E1125" s="17">
        <v>0.0</v>
      </c>
      <c r="F1125" s="17">
        <v>0.0</v>
      </c>
      <c r="G1125" s="17">
        <v>0.0</v>
      </c>
      <c r="H1125" s="18" t="s">
        <v>566</v>
      </c>
      <c r="I1125" s="18" t="s">
        <v>1191</v>
      </c>
      <c r="J1125" s="18" t="s">
        <v>355</v>
      </c>
      <c r="L1125" s="8">
        <f t="shared" si="3"/>
        <v>45319.5534</v>
      </c>
      <c r="M1125" s="9">
        <f>IF('tab4'!$B1125=0,0,IF('tab4'!$B1125=1,1,IF('tab4'!$B1125=4,2,IF('tab4'!$B1125=5,3,IF('tab4'!$B1125=6,4,IF(AND('tab4'!$B1125=80,$X$2=2),0,-1))))))</f>
        <v>0</v>
      </c>
      <c r="N1125" s="9">
        <f>IF('tab4'!$C1125=0,0,IF('tab4'!$C1125=1,1,IF('tab4'!$C1125=4,2,IF('tab4'!$C1125=5,3,IF('tab4'!$C1125=6,4,IF(AND('tab4'!$C1125=80,$X$2=2),0,-1))))))</f>
        <v>0</v>
      </c>
      <c r="O1125" s="9">
        <f t="shared" ref="O1125:R1125" si="2249">D1125</f>
        <v>0</v>
      </c>
      <c r="P1125" s="9">
        <f t="shared" si="2249"/>
        <v>0</v>
      </c>
      <c r="Q1125" s="10">
        <f t="shared" si="2249"/>
        <v>0</v>
      </c>
      <c r="R1125" s="10">
        <f t="shared" si="2249"/>
        <v>0</v>
      </c>
      <c r="S1125" s="10">
        <f t="shared" ref="S1125:T1125" si="2250">IF(HEX2DEC(H1125) &gt;= 32768, (HEX2DEC(H1125) - 65535 - 1)/10, IF(HEX2DEC(H1125) = 32767, IF($X$2=2, S1126, 32767), HEX2DEC(H1125)/10 ))</f>
        <v>11.8</v>
      </c>
      <c r="T1125" s="10">
        <f t="shared" si="2250"/>
        <v>19.6</v>
      </c>
      <c r="U1125" s="10">
        <f t="shared" si="6"/>
        <v>11.1</v>
      </c>
    </row>
    <row r="1126" ht="14.25" customHeight="1">
      <c r="A1126" s="15" t="s">
        <v>1192</v>
      </c>
      <c r="B1126" s="16">
        <v>0.0</v>
      </c>
      <c r="C1126" s="16">
        <v>0.0</v>
      </c>
      <c r="D1126" s="17">
        <v>0.0</v>
      </c>
      <c r="E1126" s="17">
        <v>0.0</v>
      </c>
      <c r="F1126" s="17">
        <v>0.0</v>
      </c>
      <c r="G1126" s="17">
        <v>0.0</v>
      </c>
      <c r="H1126" s="18" t="s">
        <v>336</v>
      </c>
      <c r="I1126" s="18" t="s">
        <v>1193</v>
      </c>
      <c r="J1126" s="18" t="s">
        <v>408</v>
      </c>
      <c r="L1126" s="8">
        <f t="shared" si="3"/>
        <v>45319.63675</v>
      </c>
      <c r="M1126" s="9">
        <f>IF('tab4'!$B1126=0,0,IF('tab4'!$B1126=1,1,IF('tab4'!$B1126=4,2,IF('tab4'!$B1126=5,3,IF('tab4'!$B1126=6,4,IF(AND('tab4'!$B1126=80,$X$2=2),0,-1))))))</f>
        <v>0</v>
      </c>
      <c r="N1126" s="9">
        <f>IF('tab4'!$C1126=0,0,IF('tab4'!$C1126=1,1,IF('tab4'!$C1126=4,2,IF('tab4'!$C1126=5,3,IF('tab4'!$C1126=6,4,IF(AND('tab4'!$C1126=80,$X$2=2),0,-1))))))</f>
        <v>0</v>
      </c>
      <c r="O1126" s="9">
        <f t="shared" ref="O1126:R1126" si="2251">D1126</f>
        <v>0</v>
      </c>
      <c r="P1126" s="9">
        <f t="shared" si="2251"/>
        <v>0</v>
      </c>
      <c r="Q1126" s="10">
        <f t="shared" si="2251"/>
        <v>0</v>
      </c>
      <c r="R1126" s="10">
        <f t="shared" si="2251"/>
        <v>0</v>
      </c>
      <c r="S1126" s="10">
        <f t="shared" ref="S1126:T1126" si="2252">IF(HEX2DEC(H1126) &gt;= 32768, (HEX2DEC(H1126) - 65535 - 1)/10, IF(HEX2DEC(H1126) = 32767, IF($X$2=2, S1127, 32767), HEX2DEC(H1126)/10 ))</f>
        <v>11.4</v>
      </c>
      <c r="T1126" s="10">
        <f t="shared" si="2252"/>
        <v>17.8</v>
      </c>
      <c r="U1126" s="10">
        <f t="shared" si="6"/>
        <v>11.5</v>
      </c>
    </row>
    <row r="1127" ht="14.25" customHeight="1">
      <c r="A1127" s="15" t="s">
        <v>1194</v>
      </c>
      <c r="B1127" s="16">
        <v>0.0</v>
      </c>
      <c r="C1127" s="16">
        <v>0.0</v>
      </c>
      <c r="D1127" s="17">
        <v>0.0</v>
      </c>
      <c r="E1127" s="17">
        <v>0.0</v>
      </c>
      <c r="F1127" s="17">
        <v>0.0</v>
      </c>
      <c r="G1127" s="17">
        <v>0.0</v>
      </c>
      <c r="H1127" s="18" t="s">
        <v>324</v>
      </c>
      <c r="I1127" s="18" t="s">
        <v>62</v>
      </c>
      <c r="J1127" s="18" t="s">
        <v>77</v>
      </c>
      <c r="L1127" s="8">
        <f t="shared" si="3"/>
        <v>45319.72008</v>
      </c>
      <c r="M1127" s="9">
        <f>IF('tab4'!$B1127=0,0,IF('tab4'!$B1127=1,1,IF('tab4'!$B1127=4,2,IF('tab4'!$B1127=5,3,IF('tab4'!$B1127=6,4,IF(AND('tab4'!$B1127=80,$X$2=2),0,-1))))))</f>
        <v>0</v>
      </c>
      <c r="N1127" s="9">
        <f>IF('tab4'!$C1127=0,0,IF('tab4'!$C1127=1,1,IF('tab4'!$C1127=4,2,IF('tab4'!$C1127=5,3,IF('tab4'!$C1127=6,4,IF(AND('tab4'!$C1127=80,$X$2=2),0,-1))))))</f>
        <v>0</v>
      </c>
      <c r="O1127" s="9">
        <f t="shared" ref="O1127:R1127" si="2253">D1127</f>
        <v>0</v>
      </c>
      <c r="P1127" s="9">
        <f t="shared" si="2253"/>
        <v>0</v>
      </c>
      <c r="Q1127" s="10">
        <f t="shared" si="2253"/>
        <v>0</v>
      </c>
      <c r="R1127" s="10">
        <f t="shared" si="2253"/>
        <v>0</v>
      </c>
      <c r="S1127" s="10">
        <f t="shared" ref="S1127:T1127" si="2254">IF(HEX2DEC(H1127) &gt;= 32768, (HEX2DEC(H1127) - 65535 - 1)/10, IF(HEX2DEC(H1127) = 32767, IF($X$2=2, S1128, 32767), HEX2DEC(H1127)/10 ))</f>
        <v>7.6</v>
      </c>
      <c r="T1127" s="10">
        <f t="shared" si="2254"/>
        <v>7.5</v>
      </c>
      <c r="U1127" s="10">
        <f t="shared" si="6"/>
        <v>4.6</v>
      </c>
    </row>
    <row r="1128" ht="14.25" customHeight="1">
      <c r="A1128" s="15" t="s">
        <v>1195</v>
      </c>
      <c r="B1128" s="16">
        <v>0.0</v>
      </c>
      <c r="C1128" s="16">
        <v>0.0</v>
      </c>
      <c r="D1128" s="17">
        <v>0.0</v>
      </c>
      <c r="E1128" s="17">
        <v>0.0</v>
      </c>
      <c r="F1128" s="17">
        <v>0.0</v>
      </c>
      <c r="G1128" s="17">
        <v>0.0</v>
      </c>
      <c r="H1128" s="18" t="s">
        <v>72</v>
      </c>
      <c r="I1128" s="18" t="s">
        <v>236</v>
      </c>
      <c r="J1128" s="18" t="s">
        <v>83</v>
      </c>
      <c r="L1128" s="8">
        <f t="shared" si="3"/>
        <v>45319.80343</v>
      </c>
      <c r="M1128" s="9">
        <f>IF('tab4'!$B1128=0,0,IF('tab4'!$B1128=1,1,IF('tab4'!$B1128=4,2,IF('tab4'!$B1128=5,3,IF('tab4'!$B1128=6,4,IF(AND('tab4'!$B1128=80,$X$2=2),0,-1))))))</f>
        <v>0</v>
      </c>
      <c r="N1128" s="9">
        <f>IF('tab4'!$C1128=0,0,IF('tab4'!$C1128=1,1,IF('tab4'!$C1128=4,2,IF('tab4'!$C1128=5,3,IF('tab4'!$C1128=6,4,IF(AND('tab4'!$C1128=80,$X$2=2),0,-1))))))</f>
        <v>0</v>
      </c>
      <c r="O1128" s="9">
        <f t="shared" ref="O1128:R1128" si="2255">D1128</f>
        <v>0</v>
      </c>
      <c r="P1128" s="9">
        <f t="shared" si="2255"/>
        <v>0</v>
      </c>
      <c r="Q1128" s="10">
        <f t="shared" si="2255"/>
        <v>0</v>
      </c>
      <c r="R1128" s="10">
        <f t="shared" si="2255"/>
        <v>0</v>
      </c>
      <c r="S1128" s="10">
        <f t="shared" ref="S1128:T1128" si="2256">IF(HEX2DEC(H1128) &gt;= 32768, (HEX2DEC(H1128) - 65535 - 1)/10, IF(HEX2DEC(H1128) = 32767, IF($X$2=2, S1129, 32767), HEX2DEC(H1128)/10 ))</f>
        <v>4.3</v>
      </c>
      <c r="T1128" s="10">
        <f t="shared" si="2256"/>
        <v>3.2</v>
      </c>
      <c r="U1128" s="10">
        <f t="shared" si="6"/>
        <v>3.1</v>
      </c>
    </row>
    <row r="1129" ht="14.25" customHeight="1">
      <c r="A1129" s="15" t="s">
        <v>1196</v>
      </c>
      <c r="B1129" s="16">
        <v>0.0</v>
      </c>
      <c r="C1129" s="16">
        <v>4.0</v>
      </c>
      <c r="D1129" s="17">
        <v>0.0</v>
      </c>
      <c r="E1129" s="17">
        <v>1.0</v>
      </c>
      <c r="F1129" s="17">
        <v>0.0</v>
      </c>
      <c r="G1129" s="17">
        <v>0.0</v>
      </c>
      <c r="H1129" s="18" t="s">
        <v>236</v>
      </c>
      <c r="I1129" s="18" t="s">
        <v>86</v>
      </c>
      <c r="J1129" s="18" t="s">
        <v>439</v>
      </c>
      <c r="L1129" s="8">
        <f t="shared" si="3"/>
        <v>45319.85016</v>
      </c>
      <c r="M1129" s="9">
        <f>IF('tab4'!$B1129=0,0,IF('tab4'!$B1129=1,1,IF('tab4'!$B1129=4,2,IF('tab4'!$B1129=5,3,IF('tab4'!$B1129=6,4,IF(AND('tab4'!$B1129=80,$X$2=2),0,-1))))))</f>
        <v>0</v>
      </c>
      <c r="N1129" s="9">
        <f>IF('tab4'!$C1129=0,0,IF('tab4'!$C1129=1,1,IF('tab4'!$C1129=4,2,IF('tab4'!$C1129=5,3,IF('tab4'!$C1129=6,4,IF(AND('tab4'!$C1129=80,$X$2=2),0,-1))))))</f>
        <v>2</v>
      </c>
      <c r="O1129" s="9">
        <f t="shared" ref="O1129:R1129" si="2257">D1129</f>
        <v>0</v>
      </c>
      <c r="P1129" s="9">
        <f t="shared" si="2257"/>
        <v>1</v>
      </c>
      <c r="Q1129" s="10">
        <f t="shared" si="2257"/>
        <v>0</v>
      </c>
      <c r="R1129" s="10">
        <f t="shared" si="2257"/>
        <v>0</v>
      </c>
      <c r="S1129" s="10">
        <f t="shared" ref="S1129:T1129" si="2258">IF(HEX2DEC(H1129) &gt;= 32768, (HEX2DEC(H1129) - 65535 - 1)/10, IF(HEX2DEC(H1129) = 32767, IF($X$2=2, S1130, 32767), HEX2DEC(H1129)/10 ))</f>
        <v>3.2</v>
      </c>
      <c r="T1129" s="10">
        <f t="shared" si="2258"/>
        <v>1.9</v>
      </c>
      <c r="U1129" s="10">
        <f t="shared" si="6"/>
        <v>2.6</v>
      </c>
    </row>
    <row r="1130" ht="14.25" customHeight="1">
      <c r="A1130" s="15" t="s">
        <v>1197</v>
      </c>
      <c r="B1130" s="16">
        <v>0.0</v>
      </c>
      <c r="C1130" s="16">
        <v>4.0</v>
      </c>
      <c r="D1130" s="17">
        <v>0.0</v>
      </c>
      <c r="E1130" s="17">
        <v>1.0</v>
      </c>
      <c r="F1130" s="17">
        <v>0.0</v>
      </c>
      <c r="G1130" s="17">
        <v>0.0</v>
      </c>
      <c r="H1130" s="18" t="s">
        <v>90</v>
      </c>
      <c r="I1130" s="18" t="s">
        <v>131</v>
      </c>
      <c r="J1130" s="18" t="s">
        <v>110</v>
      </c>
      <c r="L1130" s="8">
        <f t="shared" si="3"/>
        <v>45319.93351</v>
      </c>
      <c r="M1130" s="9">
        <f>IF('tab4'!$B1130=0,0,IF('tab4'!$B1130=1,1,IF('tab4'!$B1130=4,2,IF('tab4'!$B1130=5,3,IF('tab4'!$B1130=6,4,IF(AND('tab4'!$B1130=80,$X$2=2),0,-1))))))</f>
        <v>0</v>
      </c>
      <c r="N1130" s="9">
        <f>IF('tab4'!$C1130=0,0,IF('tab4'!$C1130=1,1,IF('tab4'!$C1130=4,2,IF('tab4'!$C1130=5,3,IF('tab4'!$C1130=6,4,IF(AND('tab4'!$C1130=80,$X$2=2),0,-1))))))</f>
        <v>2</v>
      </c>
      <c r="O1130" s="9">
        <f t="shared" ref="O1130:R1130" si="2259">D1130</f>
        <v>0</v>
      </c>
      <c r="P1130" s="9">
        <f t="shared" si="2259"/>
        <v>1</v>
      </c>
      <c r="Q1130" s="10">
        <f t="shared" si="2259"/>
        <v>0</v>
      </c>
      <c r="R1130" s="10">
        <f t="shared" si="2259"/>
        <v>0</v>
      </c>
      <c r="S1130" s="10">
        <f t="shared" ref="S1130:T1130" si="2260">IF(HEX2DEC(H1130) &gt;= 32768, (HEX2DEC(H1130) - 65535 - 1)/10, IF(HEX2DEC(H1130) = 32767, IF($X$2=2, S1131, 32767), HEX2DEC(H1130)/10 ))</f>
        <v>1.5</v>
      </c>
      <c r="T1130" s="10">
        <f t="shared" si="2260"/>
        <v>0.4</v>
      </c>
      <c r="U1130" s="10">
        <f t="shared" si="6"/>
        <v>1.3</v>
      </c>
    </row>
    <row r="1131" ht="14.25" customHeight="1">
      <c r="A1131" s="15" t="s">
        <v>1198</v>
      </c>
      <c r="B1131" s="16">
        <v>0.0</v>
      </c>
      <c r="C1131" s="16">
        <v>4.0</v>
      </c>
      <c r="D1131" s="17">
        <v>0.0</v>
      </c>
      <c r="E1131" s="17">
        <v>1.0</v>
      </c>
      <c r="F1131" s="17">
        <v>0.0</v>
      </c>
      <c r="G1131" s="17">
        <v>0.0</v>
      </c>
      <c r="H1131" s="18" t="s">
        <v>225</v>
      </c>
      <c r="I1131" s="18" t="s">
        <v>704</v>
      </c>
      <c r="J1131" s="18" t="s">
        <v>225</v>
      </c>
      <c r="L1131" s="8">
        <f t="shared" si="3"/>
        <v>45320.01684</v>
      </c>
      <c r="M1131" s="9">
        <f>IF('tab4'!$B1131=0,0,IF('tab4'!$B1131=1,1,IF('tab4'!$B1131=4,2,IF('tab4'!$B1131=5,3,IF('tab4'!$B1131=6,4,IF(AND('tab4'!$B1131=80,$X$2=2),0,-1))))))</f>
        <v>0</v>
      </c>
      <c r="N1131" s="9">
        <f>IF('tab4'!$C1131=0,0,IF('tab4'!$C1131=1,1,IF('tab4'!$C1131=4,2,IF('tab4'!$C1131=5,3,IF('tab4'!$C1131=6,4,IF(AND('tab4'!$C1131=80,$X$2=2),0,-1))))))</f>
        <v>2</v>
      </c>
      <c r="O1131" s="9">
        <f t="shared" ref="O1131:R1131" si="2261">D1131</f>
        <v>0</v>
      </c>
      <c r="P1131" s="9">
        <f t="shared" si="2261"/>
        <v>1</v>
      </c>
      <c r="Q1131" s="10">
        <f t="shared" si="2261"/>
        <v>0</v>
      </c>
      <c r="R1131" s="10">
        <f t="shared" si="2261"/>
        <v>0</v>
      </c>
      <c r="S1131" s="10">
        <f t="shared" ref="S1131:T1131" si="2262">IF(HEX2DEC(H1131) &gt;= 32768, (HEX2DEC(H1131) - 65535 - 1)/10, IF(HEX2DEC(H1131) = 32767, IF($X$2=2, S1132, 32767), HEX2DEC(H1131)/10 ))</f>
        <v>0.2</v>
      </c>
      <c r="T1131" s="10">
        <f t="shared" si="2262"/>
        <v>-0.7</v>
      </c>
      <c r="U1131" s="10">
        <f t="shared" si="6"/>
        <v>0.2</v>
      </c>
    </row>
    <row r="1132" ht="14.25" customHeight="1">
      <c r="A1132" s="15" t="s">
        <v>1199</v>
      </c>
      <c r="B1132" s="16">
        <v>0.0</v>
      </c>
      <c r="C1132" s="16">
        <v>4.0</v>
      </c>
      <c r="D1132" s="17">
        <v>0.0</v>
      </c>
      <c r="E1132" s="17">
        <v>1.0</v>
      </c>
      <c r="F1132" s="17">
        <v>0.0</v>
      </c>
      <c r="G1132" s="17">
        <v>0.0</v>
      </c>
      <c r="H1132" s="18" t="s">
        <v>905</v>
      </c>
      <c r="I1132" s="18" t="s">
        <v>822</v>
      </c>
      <c r="J1132" s="18" t="s">
        <v>645</v>
      </c>
      <c r="L1132" s="8">
        <f t="shared" si="3"/>
        <v>45320.10017</v>
      </c>
      <c r="M1132" s="9">
        <f>IF('tab4'!$B1132=0,0,IF('tab4'!$B1132=1,1,IF('tab4'!$B1132=4,2,IF('tab4'!$B1132=5,3,IF('tab4'!$B1132=6,4,IF(AND('tab4'!$B1132=80,$X$2=2),0,-1))))))</f>
        <v>0</v>
      </c>
      <c r="N1132" s="9">
        <f>IF('tab4'!$C1132=0,0,IF('tab4'!$C1132=1,1,IF('tab4'!$C1132=4,2,IF('tab4'!$C1132=5,3,IF('tab4'!$C1132=6,4,IF(AND('tab4'!$C1132=80,$X$2=2),0,-1))))))</f>
        <v>2</v>
      </c>
      <c r="O1132" s="9">
        <f t="shared" ref="O1132:R1132" si="2263">D1132</f>
        <v>0</v>
      </c>
      <c r="P1132" s="9">
        <f t="shared" si="2263"/>
        <v>1</v>
      </c>
      <c r="Q1132" s="10">
        <f t="shared" si="2263"/>
        <v>0</v>
      </c>
      <c r="R1132" s="10">
        <f t="shared" si="2263"/>
        <v>0</v>
      </c>
      <c r="S1132" s="10">
        <f t="shared" ref="S1132:T1132" si="2264">IF(HEX2DEC(H1132) &gt;= 32768, (HEX2DEC(H1132) - 65535 - 1)/10, IF(HEX2DEC(H1132) = 32767, IF($X$2=2, S1133, 32767), HEX2DEC(H1132)/10 ))</f>
        <v>-0.6</v>
      </c>
      <c r="T1132" s="10">
        <f t="shared" si="2264"/>
        <v>-1.6</v>
      </c>
      <c r="U1132" s="10">
        <f t="shared" si="6"/>
        <v>-0.2</v>
      </c>
    </row>
    <row r="1133" ht="14.25" customHeight="1">
      <c r="A1133" s="15" t="s">
        <v>1200</v>
      </c>
      <c r="B1133" s="16">
        <v>0.0</v>
      </c>
      <c r="C1133" s="16">
        <v>4.0</v>
      </c>
      <c r="D1133" s="17">
        <v>0.0</v>
      </c>
      <c r="E1133" s="17">
        <v>1.0</v>
      </c>
      <c r="F1133" s="17">
        <v>0.0</v>
      </c>
      <c r="G1133" s="17">
        <v>0.0</v>
      </c>
      <c r="H1133" s="18" t="s">
        <v>504</v>
      </c>
      <c r="I1133" s="18" t="s">
        <v>505</v>
      </c>
      <c r="J1133" s="18" t="s">
        <v>704</v>
      </c>
      <c r="L1133" s="8">
        <f t="shared" si="3"/>
        <v>45320.18352</v>
      </c>
      <c r="M1133" s="9">
        <f>IF('tab4'!$B1133=0,0,IF('tab4'!$B1133=1,1,IF('tab4'!$B1133=4,2,IF('tab4'!$B1133=5,3,IF('tab4'!$B1133=6,4,IF(AND('tab4'!$B1133=80,$X$2=2),0,-1))))))</f>
        <v>0</v>
      </c>
      <c r="N1133" s="9">
        <f>IF('tab4'!$C1133=0,0,IF('tab4'!$C1133=1,1,IF('tab4'!$C1133=4,2,IF('tab4'!$C1133=5,3,IF('tab4'!$C1133=6,4,IF(AND('tab4'!$C1133=80,$X$2=2),0,-1))))))</f>
        <v>2</v>
      </c>
      <c r="O1133" s="9">
        <f t="shared" ref="O1133:R1133" si="2265">D1133</f>
        <v>0</v>
      </c>
      <c r="P1133" s="9">
        <f t="shared" si="2265"/>
        <v>1</v>
      </c>
      <c r="Q1133" s="10">
        <f t="shared" si="2265"/>
        <v>0</v>
      </c>
      <c r="R1133" s="10">
        <f t="shared" si="2265"/>
        <v>0</v>
      </c>
      <c r="S1133" s="10">
        <f t="shared" ref="S1133:T1133" si="2266">IF(HEX2DEC(H1133) &gt;= 32768, (HEX2DEC(H1133) - 65535 - 1)/10, IF(HEX2DEC(H1133) = 32767, IF($X$2=2, S1134, 32767), HEX2DEC(H1133)/10 ))</f>
        <v>-1</v>
      </c>
      <c r="T1133" s="10">
        <f t="shared" si="2266"/>
        <v>-2</v>
      </c>
      <c r="U1133" s="10">
        <f t="shared" si="6"/>
        <v>-0.7</v>
      </c>
    </row>
    <row r="1134" ht="14.25" customHeight="1">
      <c r="A1134" s="15" t="s">
        <v>1201</v>
      </c>
      <c r="B1134" s="16">
        <v>0.0</v>
      </c>
      <c r="C1134" s="16">
        <v>4.0</v>
      </c>
      <c r="D1134" s="17">
        <v>0.0</v>
      </c>
      <c r="E1134" s="17">
        <v>1.0</v>
      </c>
      <c r="F1134" s="17">
        <v>0.0</v>
      </c>
      <c r="G1134" s="17">
        <v>0.0</v>
      </c>
      <c r="H1134" s="18" t="s">
        <v>506</v>
      </c>
      <c r="I1134" s="18" t="s">
        <v>710</v>
      </c>
      <c r="J1134" s="18" t="s">
        <v>443</v>
      </c>
      <c r="L1134" s="8">
        <f t="shared" si="3"/>
        <v>45320.26685</v>
      </c>
      <c r="M1134" s="9">
        <f>IF('tab4'!$B1134=0,0,IF('tab4'!$B1134=1,1,IF('tab4'!$B1134=4,2,IF('tab4'!$B1134=5,3,IF('tab4'!$B1134=6,4,IF(AND('tab4'!$B1134=80,$X$2=2),0,-1))))))</f>
        <v>0</v>
      </c>
      <c r="N1134" s="9">
        <f>IF('tab4'!$C1134=0,0,IF('tab4'!$C1134=1,1,IF('tab4'!$C1134=4,2,IF('tab4'!$C1134=5,3,IF('tab4'!$C1134=6,4,IF(AND('tab4'!$C1134=80,$X$2=2),0,-1))))))</f>
        <v>2</v>
      </c>
      <c r="O1134" s="9">
        <f t="shared" ref="O1134:R1134" si="2267">D1134</f>
        <v>0</v>
      </c>
      <c r="P1134" s="9">
        <f t="shared" si="2267"/>
        <v>1</v>
      </c>
      <c r="Q1134" s="10">
        <f t="shared" si="2267"/>
        <v>0</v>
      </c>
      <c r="R1134" s="10">
        <f t="shared" si="2267"/>
        <v>0</v>
      </c>
      <c r="S1134" s="10">
        <f t="shared" ref="S1134:T1134" si="2268">IF(HEX2DEC(H1134) &gt;= 32768, (HEX2DEC(H1134) - 65535 - 1)/10, IF(HEX2DEC(H1134) = 32767, IF($X$2=2, S1135, 32767), HEX2DEC(H1134)/10 ))</f>
        <v>-1.3</v>
      </c>
      <c r="T1134" s="10">
        <f t="shared" si="2268"/>
        <v>-2.1</v>
      </c>
      <c r="U1134" s="10">
        <f t="shared" si="6"/>
        <v>-0.9</v>
      </c>
    </row>
    <row r="1135" ht="14.25" customHeight="1">
      <c r="A1135" s="15" t="s">
        <v>1202</v>
      </c>
      <c r="B1135" s="16">
        <v>0.0</v>
      </c>
      <c r="C1135" s="16">
        <v>4.0</v>
      </c>
      <c r="D1135" s="17">
        <v>0.0</v>
      </c>
      <c r="E1135" s="17">
        <v>1.0</v>
      </c>
      <c r="F1135" s="17">
        <v>0.0</v>
      </c>
      <c r="G1135" s="17">
        <v>0.0</v>
      </c>
      <c r="H1135" s="18" t="s">
        <v>506</v>
      </c>
      <c r="I1135" s="18" t="s">
        <v>506</v>
      </c>
      <c r="J1135" s="18" t="s">
        <v>168</v>
      </c>
      <c r="L1135" s="8">
        <f t="shared" si="3"/>
        <v>45320.35019</v>
      </c>
      <c r="M1135" s="9">
        <f>IF('tab4'!$B1135=0,0,IF('tab4'!$B1135=1,1,IF('tab4'!$B1135=4,2,IF('tab4'!$B1135=5,3,IF('tab4'!$B1135=6,4,IF(AND('tab4'!$B1135=80,$X$2=2),0,-1))))))</f>
        <v>0</v>
      </c>
      <c r="N1135" s="9">
        <f>IF('tab4'!$C1135=0,0,IF('tab4'!$C1135=1,1,IF('tab4'!$C1135=4,2,IF('tab4'!$C1135=5,3,IF('tab4'!$C1135=6,4,IF(AND('tab4'!$C1135=80,$X$2=2),0,-1))))))</f>
        <v>2</v>
      </c>
      <c r="O1135" s="9">
        <f t="shared" ref="O1135:R1135" si="2269">D1135</f>
        <v>0</v>
      </c>
      <c r="P1135" s="9">
        <f t="shared" si="2269"/>
        <v>1</v>
      </c>
      <c r="Q1135" s="10">
        <f t="shared" si="2269"/>
        <v>0</v>
      </c>
      <c r="R1135" s="10">
        <f t="shared" si="2269"/>
        <v>0</v>
      </c>
      <c r="S1135" s="10">
        <f t="shared" ref="S1135:T1135" si="2270">IF(HEX2DEC(H1135) &gt;= 32768, (HEX2DEC(H1135) - 65535 - 1)/10, IF(HEX2DEC(H1135) = 32767, IF($X$2=2, S1136, 32767), HEX2DEC(H1135)/10 ))</f>
        <v>-1.3</v>
      </c>
      <c r="T1135" s="10">
        <f t="shared" si="2270"/>
        <v>-1.3</v>
      </c>
      <c r="U1135" s="10">
        <f t="shared" si="6"/>
        <v>0.5</v>
      </c>
    </row>
    <row r="1136" ht="14.25" customHeight="1">
      <c r="A1136" s="15" t="s">
        <v>1203</v>
      </c>
      <c r="B1136" s="16">
        <v>0.0</v>
      </c>
      <c r="C1136" s="16">
        <v>0.0</v>
      </c>
      <c r="D1136" s="17">
        <v>0.0</v>
      </c>
      <c r="E1136" s="17">
        <v>0.0</v>
      </c>
      <c r="F1136" s="17">
        <v>0.0</v>
      </c>
      <c r="G1136" s="17">
        <v>0.0</v>
      </c>
      <c r="H1136" s="18" t="s">
        <v>133</v>
      </c>
      <c r="I1136" s="18" t="s">
        <v>75</v>
      </c>
      <c r="J1136" s="18" t="s">
        <v>44</v>
      </c>
      <c r="L1136" s="8">
        <f t="shared" si="3"/>
        <v>45320.39858</v>
      </c>
      <c r="M1136" s="9">
        <f>IF('tab4'!$B1136=0,0,IF('tab4'!$B1136=1,1,IF('tab4'!$B1136=4,2,IF('tab4'!$B1136=5,3,IF('tab4'!$B1136=6,4,IF(AND('tab4'!$B1136=80,$X$2=2),0,-1))))))</f>
        <v>0</v>
      </c>
      <c r="N1136" s="9">
        <f>IF('tab4'!$C1136=0,0,IF('tab4'!$C1136=1,1,IF('tab4'!$C1136=4,2,IF('tab4'!$C1136=5,3,IF('tab4'!$C1136=6,4,IF(AND('tab4'!$C1136=80,$X$2=2),0,-1))))))</f>
        <v>0</v>
      </c>
      <c r="O1136" s="9">
        <f t="shared" ref="O1136:R1136" si="2271">D1136</f>
        <v>0</v>
      </c>
      <c r="P1136" s="9">
        <f t="shared" si="2271"/>
        <v>0</v>
      </c>
      <c r="Q1136" s="10">
        <f t="shared" si="2271"/>
        <v>0</v>
      </c>
      <c r="R1136" s="10">
        <f t="shared" si="2271"/>
        <v>0</v>
      </c>
      <c r="S1136" s="10">
        <f t="shared" ref="S1136:T1136" si="2272">IF(HEX2DEC(H1136) &gt;= 32768, (HEX2DEC(H1136) - 65535 - 1)/10, IF(HEX2DEC(H1136) = 32767, IF($X$2=2, S1137, 32767), HEX2DEC(H1136)/10 ))</f>
        <v>0.7</v>
      </c>
      <c r="T1136" s="10">
        <f t="shared" si="2272"/>
        <v>4.1</v>
      </c>
      <c r="U1136" s="10">
        <f t="shared" si="6"/>
        <v>6</v>
      </c>
    </row>
    <row r="1137" ht="14.25" customHeight="1">
      <c r="A1137" s="15" t="s">
        <v>1204</v>
      </c>
      <c r="B1137" s="16">
        <v>0.0</v>
      </c>
      <c r="C1137" s="16">
        <v>0.0</v>
      </c>
      <c r="D1137" s="17">
        <v>0.0</v>
      </c>
      <c r="E1137" s="17">
        <v>0.0</v>
      </c>
      <c r="F1137" s="17">
        <v>0.0</v>
      </c>
      <c r="G1137" s="17">
        <v>0.0</v>
      </c>
      <c r="H1137" s="18" t="s">
        <v>324</v>
      </c>
      <c r="I1137" s="18" t="s">
        <v>991</v>
      </c>
      <c r="J1137" s="18" t="s">
        <v>566</v>
      </c>
      <c r="L1137" s="8">
        <f t="shared" si="3"/>
        <v>45320.48192</v>
      </c>
      <c r="M1137" s="9">
        <f>IF('tab4'!$B1137=0,0,IF('tab4'!$B1137=1,1,IF('tab4'!$B1137=4,2,IF('tab4'!$B1137=5,3,IF('tab4'!$B1137=6,4,IF(AND('tab4'!$B1137=80,$X$2=2),0,-1))))))</f>
        <v>0</v>
      </c>
      <c r="N1137" s="9">
        <f>IF('tab4'!$C1137=0,0,IF('tab4'!$C1137=1,1,IF('tab4'!$C1137=4,2,IF('tab4'!$C1137=5,3,IF('tab4'!$C1137=6,4,IF(AND('tab4'!$C1137=80,$X$2=2),0,-1))))))</f>
        <v>0</v>
      </c>
      <c r="O1137" s="9">
        <f t="shared" ref="O1137:R1137" si="2273">D1137</f>
        <v>0</v>
      </c>
      <c r="P1137" s="9">
        <f t="shared" si="2273"/>
        <v>0</v>
      </c>
      <c r="Q1137" s="10">
        <f t="shared" si="2273"/>
        <v>0</v>
      </c>
      <c r="R1137" s="10">
        <f t="shared" si="2273"/>
        <v>0</v>
      </c>
      <c r="S1137" s="10">
        <f t="shared" ref="S1137:T1137" si="2274">IF(HEX2DEC(H1137) &gt;= 32768, (HEX2DEC(H1137) - 65535 - 1)/10, IF(HEX2DEC(H1137) = 32767, IF($X$2=2, S1138, 32767), HEX2DEC(H1137)/10 ))</f>
        <v>7.6</v>
      </c>
      <c r="T1137" s="10">
        <f t="shared" si="2274"/>
        <v>17.3</v>
      </c>
      <c r="U1137" s="10">
        <f t="shared" si="6"/>
        <v>11.8</v>
      </c>
    </row>
    <row r="1138" ht="14.25" customHeight="1">
      <c r="A1138" s="15" t="s">
        <v>1205</v>
      </c>
      <c r="B1138" s="16">
        <v>0.0</v>
      </c>
      <c r="C1138" s="16">
        <v>0.0</v>
      </c>
      <c r="D1138" s="17">
        <v>0.0</v>
      </c>
      <c r="E1138" s="17">
        <v>0.0</v>
      </c>
      <c r="F1138" s="17">
        <v>0.0</v>
      </c>
      <c r="G1138" s="17">
        <v>0.0</v>
      </c>
      <c r="H1138" s="18" t="s">
        <v>1164</v>
      </c>
      <c r="I1138" s="18" t="s">
        <v>189</v>
      </c>
      <c r="J1138" s="18" t="s">
        <v>464</v>
      </c>
      <c r="L1138" s="8">
        <f t="shared" si="3"/>
        <v>45320.56525</v>
      </c>
      <c r="M1138" s="9">
        <f>IF('tab4'!$B1138=0,0,IF('tab4'!$B1138=1,1,IF('tab4'!$B1138=4,2,IF('tab4'!$B1138=5,3,IF('tab4'!$B1138=6,4,IF(AND('tab4'!$B1138=80,$X$2=2),0,-1))))))</f>
        <v>0</v>
      </c>
      <c r="N1138" s="9">
        <f>IF('tab4'!$C1138=0,0,IF('tab4'!$C1138=1,1,IF('tab4'!$C1138=4,2,IF('tab4'!$C1138=5,3,IF('tab4'!$C1138=6,4,IF(AND('tab4'!$C1138=80,$X$2=2),0,-1))))))</f>
        <v>0</v>
      </c>
      <c r="O1138" s="9">
        <f t="shared" ref="O1138:R1138" si="2275">D1138</f>
        <v>0</v>
      </c>
      <c r="P1138" s="9">
        <f t="shared" si="2275"/>
        <v>0</v>
      </c>
      <c r="Q1138" s="10">
        <f t="shared" si="2275"/>
        <v>0</v>
      </c>
      <c r="R1138" s="10">
        <f t="shared" si="2275"/>
        <v>0</v>
      </c>
      <c r="S1138" s="10">
        <f t="shared" ref="S1138:T1138" si="2276">IF(HEX2DEC(H1138) &gt;= 32768, (HEX2DEC(H1138) - 65535 - 1)/10, IF(HEX2DEC(H1138) = 32767, IF($X$2=2, S1139, 32767), HEX2DEC(H1138)/10 ))</f>
        <v>13</v>
      </c>
      <c r="T1138" s="10">
        <f t="shared" si="2276"/>
        <v>22.6</v>
      </c>
      <c r="U1138" s="10">
        <f t="shared" si="6"/>
        <v>14.5</v>
      </c>
    </row>
    <row r="1139" ht="14.25" customHeight="1">
      <c r="A1139" s="15" t="s">
        <v>1206</v>
      </c>
      <c r="B1139" s="16">
        <v>0.0</v>
      </c>
      <c r="C1139" s="16">
        <v>0.0</v>
      </c>
      <c r="D1139" s="17">
        <v>0.0</v>
      </c>
      <c r="E1139" s="17">
        <v>0.0</v>
      </c>
      <c r="F1139" s="17">
        <v>0.0</v>
      </c>
      <c r="G1139" s="17">
        <v>0.0</v>
      </c>
      <c r="H1139" s="18" t="s">
        <v>1207</v>
      </c>
      <c r="I1139" s="18" t="s">
        <v>991</v>
      </c>
      <c r="J1139" s="18" t="s">
        <v>342</v>
      </c>
      <c r="L1139" s="8">
        <f t="shared" si="3"/>
        <v>45320.6486</v>
      </c>
      <c r="M1139" s="9">
        <f>IF('tab4'!$B1139=0,0,IF('tab4'!$B1139=1,1,IF('tab4'!$B1139=4,2,IF('tab4'!$B1139=5,3,IF('tab4'!$B1139=6,4,IF(AND('tab4'!$B1139=80,$X$2=2),0,-1))))))</f>
        <v>0</v>
      </c>
      <c r="N1139" s="9">
        <f>IF('tab4'!$C1139=0,0,IF('tab4'!$C1139=1,1,IF('tab4'!$C1139=4,2,IF('tab4'!$C1139=5,3,IF('tab4'!$C1139=6,4,IF(AND('tab4'!$C1139=80,$X$2=2),0,-1))))))</f>
        <v>0</v>
      </c>
      <c r="O1139" s="9">
        <f t="shared" ref="O1139:R1139" si="2277">D1139</f>
        <v>0</v>
      </c>
      <c r="P1139" s="9">
        <f t="shared" si="2277"/>
        <v>0</v>
      </c>
      <c r="Q1139" s="10">
        <f t="shared" si="2277"/>
        <v>0</v>
      </c>
      <c r="R1139" s="10">
        <f t="shared" si="2277"/>
        <v>0</v>
      </c>
      <c r="S1139" s="10">
        <f t="shared" ref="S1139:T1139" si="2278">IF(HEX2DEC(H1139) &gt;= 32768, (HEX2DEC(H1139) - 65535 - 1)/10, IF(HEX2DEC(H1139) = 32767, IF($X$2=2, S1140, 32767), HEX2DEC(H1139)/10 ))</f>
        <v>12.5</v>
      </c>
      <c r="T1139" s="10">
        <f t="shared" si="2278"/>
        <v>17.3</v>
      </c>
      <c r="U1139" s="10">
        <f t="shared" si="6"/>
        <v>10.5</v>
      </c>
    </row>
    <row r="1140" ht="14.25" customHeight="1">
      <c r="A1140" s="15" t="s">
        <v>1208</v>
      </c>
      <c r="B1140" s="16">
        <v>0.0</v>
      </c>
      <c r="C1140" s="16">
        <v>0.0</v>
      </c>
      <c r="D1140" s="17">
        <v>0.0</v>
      </c>
      <c r="E1140" s="17">
        <v>0.0</v>
      </c>
      <c r="F1140" s="17">
        <v>0.0</v>
      </c>
      <c r="G1140" s="17">
        <v>0.0</v>
      </c>
      <c r="H1140" s="18" t="s">
        <v>98</v>
      </c>
      <c r="I1140" s="18" t="s">
        <v>419</v>
      </c>
      <c r="J1140" s="18" t="s">
        <v>46</v>
      </c>
      <c r="L1140" s="8">
        <f t="shared" si="3"/>
        <v>45320.73193</v>
      </c>
      <c r="M1140" s="9">
        <f>IF('tab4'!$B1140=0,0,IF('tab4'!$B1140=1,1,IF('tab4'!$B1140=4,2,IF('tab4'!$B1140=5,3,IF('tab4'!$B1140=6,4,IF(AND('tab4'!$B1140=80,$X$2=2),0,-1))))))</f>
        <v>0</v>
      </c>
      <c r="N1140" s="9">
        <f>IF('tab4'!$C1140=0,0,IF('tab4'!$C1140=1,1,IF('tab4'!$C1140=4,2,IF('tab4'!$C1140=5,3,IF('tab4'!$C1140=6,4,IF(AND('tab4'!$C1140=80,$X$2=2),0,-1))))))</f>
        <v>0</v>
      </c>
      <c r="O1140" s="9">
        <f t="shared" ref="O1140:R1140" si="2279">D1140</f>
        <v>0</v>
      </c>
      <c r="P1140" s="9">
        <f t="shared" si="2279"/>
        <v>0</v>
      </c>
      <c r="Q1140" s="10">
        <f t="shared" si="2279"/>
        <v>0</v>
      </c>
      <c r="R1140" s="10">
        <f t="shared" si="2279"/>
        <v>0</v>
      </c>
      <c r="S1140" s="10">
        <f t="shared" ref="S1140:T1140" si="2280">IF(HEX2DEC(H1140) &gt;= 32768, (HEX2DEC(H1140) - 65535 - 1)/10, IF(HEX2DEC(H1140) = 32767, IF($X$2=2, S1141, 32767), HEX2DEC(H1140)/10 ))</f>
        <v>7.8</v>
      </c>
      <c r="T1140" s="10">
        <f t="shared" si="2280"/>
        <v>7.2</v>
      </c>
      <c r="U1140" s="10">
        <f t="shared" si="6"/>
        <v>5.9</v>
      </c>
    </row>
    <row r="1141" ht="14.25" customHeight="1">
      <c r="A1141" s="15" t="s">
        <v>1209</v>
      </c>
      <c r="B1141" s="16">
        <v>0.0</v>
      </c>
      <c r="C1141" s="16">
        <v>0.0</v>
      </c>
      <c r="D1141" s="17">
        <v>0.0</v>
      </c>
      <c r="E1141" s="17">
        <v>0.0</v>
      </c>
      <c r="F1141" s="17">
        <v>0.0</v>
      </c>
      <c r="G1141" s="17">
        <v>0.0</v>
      </c>
      <c r="H1141" s="18" t="s">
        <v>66</v>
      </c>
      <c r="I1141" s="18" t="s">
        <v>80</v>
      </c>
      <c r="J1141" s="18" t="s">
        <v>24</v>
      </c>
      <c r="L1141" s="8">
        <f t="shared" si="3"/>
        <v>45320.81527</v>
      </c>
      <c r="M1141" s="9">
        <f>IF('tab4'!$B1141=0,0,IF('tab4'!$B1141=1,1,IF('tab4'!$B1141=4,2,IF('tab4'!$B1141=5,3,IF('tab4'!$B1141=6,4,IF(AND('tab4'!$B1141=80,$X$2=2),0,-1))))))</f>
        <v>0</v>
      </c>
      <c r="N1141" s="9">
        <f>IF('tab4'!$C1141=0,0,IF('tab4'!$C1141=1,1,IF('tab4'!$C1141=4,2,IF('tab4'!$C1141=5,3,IF('tab4'!$C1141=6,4,IF(AND('tab4'!$C1141=80,$X$2=2),0,-1))))))</f>
        <v>0</v>
      </c>
      <c r="O1141" s="9">
        <f t="shared" ref="O1141:R1141" si="2281">D1141</f>
        <v>0</v>
      </c>
      <c r="P1141" s="9">
        <f t="shared" si="2281"/>
        <v>0</v>
      </c>
      <c r="Q1141" s="10">
        <f t="shared" si="2281"/>
        <v>0</v>
      </c>
      <c r="R1141" s="10">
        <f t="shared" si="2281"/>
        <v>0</v>
      </c>
      <c r="S1141" s="10">
        <f t="shared" ref="S1141:T1141" si="2282">IF(HEX2DEC(H1141) &gt;= 32768, (HEX2DEC(H1141) - 65535 - 1)/10, IF(HEX2DEC(H1141) = 32767, IF($X$2=2, S1142, 32767), HEX2DEC(H1141)/10 ))</f>
        <v>5.4</v>
      </c>
      <c r="T1141" s="10">
        <f t="shared" si="2282"/>
        <v>4.4</v>
      </c>
      <c r="U1141" s="10">
        <f t="shared" si="6"/>
        <v>4.8</v>
      </c>
    </row>
    <row r="1142" ht="14.25" customHeight="1">
      <c r="A1142" s="15" t="s">
        <v>1210</v>
      </c>
      <c r="B1142" s="16">
        <v>0.0</v>
      </c>
      <c r="C1142" s="16">
        <v>0.0</v>
      </c>
      <c r="D1142" s="17">
        <v>0.0</v>
      </c>
      <c r="E1142" s="17">
        <v>0.0</v>
      </c>
      <c r="F1142" s="17">
        <v>0.0</v>
      </c>
      <c r="G1142" s="17">
        <v>0.0</v>
      </c>
      <c r="H1142" s="18" t="s">
        <v>95</v>
      </c>
      <c r="I1142" s="18" t="s">
        <v>108</v>
      </c>
      <c r="J1142" s="18" t="s">
        <v>236</v>
      </c>
      <c r="L1142" s="8">
        <f t="shared" si="3"/>
        <v>45320.89861</v>
      </c>
      <c r="M1142" s="9">
        <f>IF('tab4'!$B1142=0,0,IF('tab4'!$B1142=1,1,IF('tab4'!$B1142=4,2,IF('tab4'!$B1142=5,3,IF('tab4'!$B1142=6,4,IF(AND('tab4'!$B1142=80,$X$2=2),0,-1))))))</f>
        <v>0</v>
      </c>
      <c r="N1142" s="9">
        <f>IF('tab4'!$C1142=0,0,IF('tab4'!$C1142=1,1,IF('tab4'!$C1142=4,2,IF('tab4'!$C1142=5,3,IF('tab4'!$C1142=6,4,IF(AND('tab4'!$C1142=80,$X$2=2),0,-1))))))</f>
        <v>0</v>
      </c>
      <c r="O1142" s="9">
        <f t="shared" ref="O1142:R1142" si="2283">D1142</f>
        <v>0</v>
      </c>
      <c r="P1142" s="9">
        <f t="shared" si="2283"/>
        <v>0</v>
      </c>
      <c r="Q1142" s="10">
        <f t="shared" si="2283"/>
        <v>0</v>
      </c>
      <c r="R1142" s="10">
        <f t="shared" si="2283"/>
        <v>0</v>
      </c>
      <c r="S1142" s="10">
        <f t="shared" ref="S1142:T1142" si="2284">IF(HEX2DEC(H1142) &gt;= 32768, (HEX2DEC(H1142) - 65535 - 1)/10, IF(HEX2DEC(H1142) = 32767, IF($X$2=2, S1143, 32767), HEX2DEC(H1142)/10 ))</f>
        <v>3.5</v>
      </c>
      <c r="T1142" s="10">
        <f t="shared" si="2284"/>
        <v>2.5</v>
      </c>
      <c r="U1142" s="10">
        <f t="shared" si="6"/>
        <v>3.2</v>
      </c>
    </row>
    <row r="1143" ht="14.25" customHeight="1">
      <c r="A1143" s="15" t="s">
        <v>1211</v>
      </c>
      <c r="B1143" s="16">
        <v>0.0</v>
      </c>
      <c r="C1143" s="16">
        <v>4.0</v>
      </c>
      <c r="D1143" s="17">
        <v>0.0</v>
      </c>
      <c r="E1143" s="17">
        <v>1.0</v>
      </c>
      <c r="F1143" s="17">
        <v>0.0</v>
      </c>
      <c r="G1143" s="17">
        <v>0.0</v>
      </c>
      <c r="H1143" s="18" t="s">
        <v>307</v>
      </c>
      <c r="I1143" s="18" t="s">
        <v>86</v>
      </c>
      <c r="J1143" s="18" t="s">
        <v>87</v>
      </c>
      <c r="L1143" s="8">
        <f t="shared" si="3"/>
        <v>45320.92293</v>
      </c>
      <c r="M1143" s="9">
        <f>IF('tab4'!$B1143=0,0,IF('tab4'!$B1143=1,1,IF('tab4'!$B1143=4,2,IF('tab4'!$B1143=5,3,IF('tab4'!$B1143=6,4,IF(AND('tab4'!$B1143=80,$X$2=2),0,-1))))))</f>
        <v>0</v>
      </c>
      <c r="N1143" s="9">
        <f>IF('tab4'!$C1143=0,0,IF('tab4'!$C1143=1,1,IF('tab4'!$C1143=4,2,IF('tab4'!$C1143=5,3,IF('tab4'!$C1143=6,4,IF(AND('tab4'!$C1143=80,$X$2=2),0,-1))))))</f>
        <v>2</v>
      </c>
      <c r="O1143" s="9">
        <f t="shared" ref="O1143:R1143" si="2285">D1143</f>
        <v>0</v>
      </c>
      <c r="P1143" s="9">
        <f t="shared" si="2285"/>
        <v>1</v>
      </c>
      <c r="Q1143" s="10">
        <f t="shared" si="2285"/>
        <v>0</v>
      </c>
      <c r="R1143" s="10">
        <f t="shared" si="2285"/>
        <v>0</v>
      </c>
      <c r="S1143" s="10">
        <f t="shared" ref="S1143:T1143" si="2286">IF(HEX2DEC(H1143) &gt;= 32768, (HEX2DEC(H1143) - 65535 - 1)/10, IF(HEX2DEC(H1143) = 32767, IF($X$2=2, S1144, 32767), HEX2DEC(H1143)/10 ))</f>
        <v>3</v>
      </c>
      <c r="T1143" s="10">
        <f t="shared" si="2286"/>
        <v>1.9</v>
      </c>
      <c r="U1143" s="10">
        <f t="shared" si="6"/>
        <v>2.8</v>
      </c>
    </row>
    <row r="1144" ht="14.25" customHeight="1">
      <c r="A1144" s="15" t="s">
        <v>1212</v>
      </c>
      <c r="B1144" s="19">
        <v>0.0</v>
      </c>
      <c r="C1144" s="19">
        <v>4.0</v>
      </c>
      <c r="D1144" s="17">
        <v>0.0</v>
      </c>
      <c r="E1144" s="17">
        <v>1.0</v>
      </c>
      <c r="F1144" s="17">
        <v>0.0</v>
      </c>
      <c r="G1144" s="17">
        <v>0.0</v>
      </c>
      <c r="H1144" s="18" t="s">
        <v>163</v>
      </c>
      <c r="I1144" s="18" t="s">
        <v>909</v>
      </c>
      <c r="J1144" s="18" t="s">
        <v>706</v>
      </c>
      <c r="L1144" s="8">
        <f t="shared" si="3"/>
        <v>45321.00627</v>
      </c>
      <c r="M1144" s="9">
        <f>IF('tab4'!$B1144=0,0,IF('tab4'!$B1144=1,1,IF('tab4'!$B1144=4,2,IF('tab4'!$B1144=5,3,IF('tab4'!$B1144=6,4,IF(AND('tab4'!$B1144=80,$X$2=2),0,-1))))))</f>
        <v>0</v>
      </c>
      <c r="N1144" s="9">
        <f>IF('tab4'!$C1144=0,0,IF('tab4'!$C1144=1,1,IF('tab4'!$C1144=4,2,IF('tab4'!$C1144=5,3,IF('tab4'!$C1144=6,4,IF(AND('tab4'!$C1144=80,$X$2=2),0,-1))))))</f>
        <v>2</v>
      </c>
      <c r="O1144" s="9">
        <f t="shared" ref="O1144:R1144" si="2287">D1144</f>
        <v>0</v>
      </c>
      <c r="P1144" s="9">
        <f t="shared" si="2287"/>
        <v>1</v>
      </c>
      <c r="Q1144" s="10">
        <f t="shared" si="2287"/>
        <v>0</v>
      </c>
      <c r="R1144" s="10">
        <f t="shared" si="2287"/>
        <v>0</v>
      </c>
      <c r="S1144" s="10">
        <f t="shared" ref="S1144:T1144" si="2288">IF(HEX2DEC(H1144) &gt;= 32768, (HEX2DEC(H1144) - 65535 - 1)/10, IF(HEX2DEC(H1144) = 32767, IF($X$2=2, S1145, 32767), HEX2DEC(H1144)/10 ))</f>
        <v>1.1</v>
      </c>
      <c r="T1144" s="10">
        <f t="shared" si="2288"/>
        <v>-0.3</v>
      </c>
      <c r="U1144" s="10">
        <f t="shared" si="6"/>
        <v>-0.5</v>
      </c>
    </row>
    <row r="1145" ht="14.25" customHeight="1">
      <c r="A1145" s="15" t="s">
        <v>1213</v>
      </c>
      <c r="B1145" s="16">
        <v>0.0</v>
      </c>
      <c r="C1145" s="16">
        <v>4.0</v>
      </c>
      <c r="D1145" s="17">
        <v>0.0</v>
      </c>
      <c r="E1145" s="17">
        <v>1.0</v>
      </c>
      <c r="F1145" s="17">
        <v>0.0</v>
      </c>
      <c r="G1145" s="17">
        <v>0.0</v>
      </c>
      <c r="H1145" s="18" t="s">
        <v>504</v>
      </c>
      <c r="I1145" s="18" t="s">
        <v>721</v>
      </c>
      <c r="J1145" s="18" t="s">
        <v>710</v>
      </c>
      <c r="L1145" s="8">
        <f t="shared" si="3"/>
        <v>45321.08961</v>
      </c>
      <c r="M1145" s="9">
        <f>IF('tab4'!$B1145=0,0,IF('tab4'!$B1145=1,1,IF('tab4'!$B1145=4,2,IF('tab4'!$B1145=5,3,IF('tab4'!$B1145=6,4,IF(AND('tab4'!$B1145=80,$X$2=2),0,-1))))))</f>
        <v>0</v>
      </c>
      <c r="N1145" s="9">
        <f>IF('tab4'!$C1145=0,0,IF('tab4'!$C1145=1,1,IF('tab4'!$C1145=4,2,IF('tab4'!$C1145=5,3,IF('tab4'!$C1145=6,4,IF(AND('tab4'!$C1145=80,$X$2=2),0,-1))))))</f>
        <v>2</v>
      </c>
      <c r="O1145" s="9">
        <f t="shared" ref="O1145:R1145" si="2289">D1145</f>
        <v>0</v>
      </c>
      <c r="P1145" s="9">
        <f t="shared" si="2289"/>
        <v>1</v>
      </c>
      <c r="Q1145" s="10">
        <f t="shared" si="2289"/>
        <v>0</v>
      </c>
      <c r="R1145" s="10">
        <f t="shared" si="2289"/>
        <v>0</v>
      </c>
      <c r="S1145" s="10">
        <f t="shared" ref="S1145:T1145" si="2290">IF(HEX2DEC(H1145) &gt;= 32768, (HEX2DEC(H1145) - 65535 - 1)/10, IF(HEX2DEC(H1145) = 32767, IF($X$2=2, S1146, 32767), HEX2DEC(H1145)/10 ))</f>
        <v>-1</v>
      </c>
      <c r="T1145" s="10">
        <f t="shared" si="2290"/>
        <v>-2.4</v>
      </c>
      <c r="U1145" s="10">
        <f t="shared" si="6"/>
        <v>-2.1</v>
      </c>
    </row>
    <row r="1146" ht="14.25" customHeight="1">
      <c r="A1146" s="15" t="s">
        <v>1214</v>
      </c>
      <c r="B1146" s="19">
        <v>0.0</v>
      </c>
      <c r="C1146" s="19">
        <v>4.0</v>
      </c>
      <c r="D1146" s="17">
        <v>0.0</v>
      </c>
      <c r="E1146" s="17">
        <v>1.0</v>
      </c>
      <c r="F1146" s="17">
        <v>0.0</v>
      </c>
      <c r="G1146" s="17">
        <v>0.0</v>
      </c>
      <c r="H1146" s="18" t="s">
        <v>721</v>
      </c>
      <c r="I1146" s="18" t="s">
        <v>826</v>
      </c>
      <c r="J1146" s="18" t="s">
        <v>729</v>
      </c>
      <c r="L1146" s="8">
        <f t="shared" si="3"/>
        <v>45321.17295</v>
      </c>
      <c r="M1146" s="9">
        <f>IF('tab4'!$B1146=0,0,IF('tab4'!$B1146=1,1,IF('tab4'!$B1146=4,2,IF('tab4'!$B1146=5,3,IF('tab4'!$B1146=6,4,IF(AND('tab4'!$B1146=80,$X$2=2),0,-1))))))</f>
        <v>0</v>
      </c>
      <c r="N1146" s="9">
        <f>IF('tab4'!$C1146=0,0,IF('tab4'!$C1146=1,1,IF('tab4'!$C1146=4,2,IF('tab4'!$C1146=5,3,IF('tab4'!$C1146=6,4,IF(AND('tab4'!$C1146=80,$X$2=2),0,-1))))))</f>
        <v>2</v>
      </c>
      <c r="O1146" s="9">
        <f t="shared" ref="O1146:R1146" si="2291">D1146</f>
        <v>0</v>
      </c>
      <c r="P1146" s="9">
        <f t="shared" si="2291"/>
        <v>1</v>
      </c>
      <c r="Q1146" s="10">
        <f t="shared" si="2291"/>
        <v>0</v>
      </c>
      <c r="R1146" s="10">
        <f t="shared" si="2291"/>
        <v>0</v>
      </c>
      <c r="S1146" s="10">
        <f t="shared" ref="S1146:T1146" si="2292">IF(HEX2DEC(H1146) &gt;= 32768, (HEX2DEC(H1146) - 65535 - 1)/10, IF(HEX2DEC(H1146) = 32767, IF($X$2=2, S1147, 32767), HEX2DEC(H1146)/10 ))</f>
        <v>-2.4</v>
      </c>
      <c r="T1146" s="10">
        <f t="shared" si="2292"/>
        <v>-3.8</v>
      </c>
      <c r="U1146" s="10">
        <f t="shared" si="6"/>
        <v>-3.4</v>
      </c>
    </row>
    <row r="1147" ht="14.25" customHeight="1">
      <c r="A1147" s="6" t="s">
        <v>1215</v>
      </c>
      <c r="B1147" s="13">
        <v>0.0</v>
      </c>
      <c r="C1147" s="13">
        <v>4.0</v>
      </c>
      <c r="D1147" s="9">
        <v>0.0</v>
      </c>
      <c r="E1147" s="9">
        <v>1.0</v>
      </c>
      <c r="F1147" s="9">
        <v>0.0</v>
      </c>
      <c r="G1147" s="9">
        <v>0.0</v>
      </c>
      <c r="H1147" s="4" t="s">
        <v>896</v>
      </c>
      <c r="I1147" s="4" t="s">
        <v>867</v>
      </c>
      <c r="J1147" s="4" t="s">
        <v>727</v>
      </c>
      <c r="L1147" s="8">
        <f t="shared" si="3"/>
        <v>45321.25628</v>
      </c>
      <c r="M1147" s="9">
        <f>IF('tab4'!$B1147=0,0,IF('tab4'!$B1147=1,1,IF('tab4'!$B1147=4,2,IF('tab4'!$B1147=5,3,IF('tab4'!$B1147=6,4,IF(AND('tab4'!$B1147=80,$X$2=2),0,-1))))))</f>
        <v>0</v>
      </c>
      <c r="N1147" s="9">
        <f>IF('tab4'!$C1147=0,0,IF('tab4'!$C1147=1,1,IF('tab4'!$C1147=4,2,IF('tab4'!$C1147=5,3,IF('tab4'!$C1147=6,4,IF(AND('tab4'!$C1147=80,$X$2=2),0,-1))))))</f>
        <v>2</v>
      </c>
      <c r="O1147" s="9">
        <f t="shared" ref="O1147:R1147" si="2293">D1147</f>
        <v>0</v>
      </c>
      <c r="P1147" s="9">
        <f t="shared" si="2293"/>
        <v>1</v>
      </c>
      <c r="Q1147" s="10">
        <f t="shared" si="2293"/>
        <v>0</v>
      </c>
      <c r="R1147" s="10">
        <f t="shared" si="2293"/>
        <v>0</v>
      </c>
      <c r="S1147" s="10">
        <f t="shared" ref="S1147:T1147" si="2294">IF(HEX2DEC(H1147) &gt;= 32768, (HEX2DEC(H1147) - 65535 - 1)/10, IF(HEX2DEC(H1147) = 32767, IF($X$2=2, S1148, 32767), HEX2DEC(H1147)/10 ))</f>
        <v>-2.8</v>
      </c>
      <c r="T1147" s="10">
        <f t="shared" si="2294"/>
        <v>-4</v>
      </c>
      <c r="U1147" s="10">
        <f t="shared" si="6"/>
        <v>-3</v>
      </c>
    </row>
    <row r="1148" ht="14.25" customHeight="1">
      <c r="A1148" s="6" t="s">
        <v>1216</v>
      </c>
      <c r="B1148" s="13">
        <v>0.0</v>
      </c>
      <c r="C1148" s="13">
        <v>4.0</v>
      </c>
      <c r="D1148" s="9">
        <v>0.0</v>
      </c>
      <c r="E1148" s="9">
        <v>1.0</v>
      </c>
      <c r="F1148" s="9">
        <v>0.0</v>
      </c>
      <c r="G1148" s="9">
        <v>0.0</v>
      </c>
      <c r="H1148" s="4" t="s">
        <v>896</v>
      </c>
      <c r="I1148" s="4" t="s">
        <v>826</v>
      </c>
      <c r="J1148" s="4">
        <v>9.0</v>
      </c>
      <c r="L1148" s="8">
        <f t="shared" si="3"/>
        <v>45321.33963</v>
      </c>
      <c r="M1148" s="9">
        <f>IF('tab4'!$B1148=0,0,IF('tab4'!$B1148=1,1,IF('tab4'!$B1148=4,2,IF('tab4'!$B1148=5,3,IF('tab4'!$B1148=6,4,IF(AND('tab4'!$B1148=80,$X$2=2),0,-1))))))</f>
        <v>0</v>
      </c>
      <c r="N1148" s="9">
        <f>IF('tab4'!$C1148=0,0,IF('tab4'!$C1148=1,1,IF('tab4'!$C1148=4,2,IF('tab4'!$C1148=5,3,IF('tab4'!$C1148=6,4,IF(AND('tab4'!$C1148=80,$X$2=2),0,-1))))))</f>
        <v>2</v>
      </c>
      <c r="O1148" s="9">
        <f t="shared" ref="O1148:R1148" si="2295">D1148</f>
        <v>0</v>
      </c>
      <c r="P1148" s="9">
        <f t="shared" si="2295"/>
        <v>1</v>
      </c>
      <c r="Q1148" s="10">
        <f t="shared" si="2295"/>
        <v>0</v>
      </c>
      <c r="R1148" s="10">
        <f t="shared" si="2295"/>
        <v>0</v>
      </c>
      <c r="S1148" s="10">
        <f t="shared" ref="S1148:T1148" si="2296">IF(HEX2DEC(H1148) &gt;= 32768, (HEX2DEC(H1148) - 65535 - 1)/10, IF(HEX2DEC(H1148) = 32767, IF($X$2=2, S1149, 32767), HEX2DEC(H1148)/10 ))</f>
        <v>-2.8</v>
      </c>
      <c r="T1148" s="10">
        <f t="shared" si="2296"/>
        <v>-3.8</v>
      </c>
      <c r="U1148" s="10">
        <f t="shared" si="6"/>
        <v>0.9</v>
      </c>
    </row>
    <row r="1149" ht="14.25" customHeight="1">
      <c r="A1149" s="6" t="s">
        <v>1217</v>
      </c>
      <c r="B1149" s="13">
        <v>0.0</v>
      </c>
      <c r="C1149" s="13">
        <v>0.0</v>
      </c>
      <c r="D1149" s="9">
        <v>0.0</v>
      </c>
      <c r="E1149" s="9">
        <v>0.0</v>
      </c>
      <c r="F1149" s="9">
        <v>0.0</v>
      </c>
      <c r="G1149" s="9">
        <v>0.0</v>
      </c>
      <c r="H1149" s="4">
        <v>9.0</v>
      </c>
      <c r="I1149" s="4">
        <v>29.0</v>
      </c>
      <c r="J1149" s="4">
        <v>56.0</v>
      </c>
      <c r="L1149" s="8">
        <f t="shared" si="3"/>
        <v>45321.39516</v>
      </c>
      <c r="M1149" s="9">
        <f>IF('tab4'!$B1149=0,0,IF('tab4'!$B1149=1,1,IF('tab4'!$B1149=4,2,IF('tab4'!$B1149=5,3,IF('tab4'!$B1149=6,4,IF(AND('tab4'!$B1149=80,$X$2=2),0,-1))))))</f>
        <v>0</v>
      </c>
      <c r="N1149" s="9">
        <f>IF('tab4'!$C1149=0,0,IF('tab4'!$C1149=1,1,IF('tab4'!$C1149=4,2,IF('tab4'!$C1149=5,3,IF('tab4'!$C1149=6,4,IF(AND('tab4'!$C1149=80,$X$2=2),0,-1))))))</f>
        <v>0</v>
      </c>
      <c r="O1149" s="9">
        <f t="shared" ref="O1149:R1149" si="2297">D1149</f>
        <v>0</v>
      </c>
      <c r="P1149" s="9">
        <f t="shared" si="2297"/>
        <v>0</v>
      </c>
      <c r="Q1149" s="10">
        <f t="shared" si="2297"/>
        <v>0</v>
      </c>
      <c r="R1149" s="10">
        <f t="shared" si="2297"/>
        <v>0</v>
      </c>
      <c r="S1149" s="10">
        <f t="shared" ref="S1149:T1149" si="2298">IF(HEX2DEC(H1149) &gt;= 32768, (HEX2DEC(H1149) - 65535 - 1)/10, IF(HEX2DEC(H1149) = 32767, IF($X$2=2, S1150, 32767), HEX2DEC(H1149)/10 ))</f>
        <v>0.9</v>
      </c>
      <c r="T1149" s="10">
        <f t="shared" si="2298"/>
        <v>4.1</v>
      </c>
      <c r="U1149" s="10">
        <f t="shared" si="6"/>
        <v>8.6</v>
      </c>
    </row>
    <row r="1150" ht="14.25" customHeight="1">
      <c r="A1150" s="6" t="s">
        <v>1218</v>
      </c>
      <c r="B1150" s="13">
        <v>0.0</v>
      </c>
      <c r="C1150" s="13">
        <v>0.0</v>
      </c>
      <c r="D1150" s="9">
        <v>0.0</v>
      </c>
      <c r="E1150" s="9">
        <v>0.0</v>
      </c>
      <c r="F1150" s="9">
        <v>0.0</v>
      </c>
      <c r="G1150" s="9">
        <v>0.0</v>
      </c>
      <c r="H1150" s="4">
        <v>58.0</v>
      </c>
      <c r="I1150" s="4" t="s">
        <v>1219</v>
      </c>
      <c r="J1150" s="4" t="s">
        <v>1220</v>
      </c>
      <c r="L1150" s="8">
        <f t="shared" si="3"/>
        <v>45321.4785</v>
      </c>
      <c r="M1150" s="9">
        <f>IF('tab4'!$B1150=0,0,IF('tab4'!$B1150=1,1,IF('tab4'!$B1150=4,2,IF('tab4'!$B1150=5,3,IF('tab4'!$B1150=6,4,IF(AND('tab4'!$B1150=80,$X$2=2),0,-1))))))</f>
        <v>0</v>
      </c>
      <c r="N1150" s="9">
        <f>IF('tab4'!$C1150=0,0,IF('tab4'!$C1150=1,1,IF('tab4'!$C1150=4,2,IF('tab4'!$C1150=5,3,IF('tab4'!$C1150=6,4,IF(AND('tab4'!$C1150=80,$X$2=2),0,-1))))))</f>
        <v>0</v>
      </c>
      <c r="O1150" s="9">
        <f t="shared" ref="O1150:R1150" si="2299">D1150</f>
        <v>0</v>
      </c>
      <c r="P1150" s="9">
        <f t="shared" si="2299"/>
        <v>0</v>
      </c>
      <c r="Q1150" s="10">
        <f t="shared" si="2299"/>
        <v>0</v>
      </c>
      <c r="R1150" s="10">
        <f t="shared" si="2299"/>
        <v>0</v>
      </c>
      <c r="S1150" s="10">
        <f t="shared" ref="S1150:T1150" si="2300">IF(HEX2DEC(H1150) &gt;= 32768, (HEX2DEC(H1150) - 65535 - 1)/10, IF(HEX2DEC(H1150) = 32767, IF($X$2=2, S1151, 32767), HEX2DEC(H1150)/10 ))</f>
        <v>8.8</v>
      </c>
      <c r="T1150" s="10">
        <f t="shared" si="2300"/>
        <v>17.6</v>
      </c>
      <c r="U1150" s="10">
        <f t="shared" si="6"/>
        <v>13.8</v>
      </c>
    </row>
    <row r="1151" ht="14.25" customHeight="1">
      <c r="A1151" s="6" t="s">
        <v>1221</v>
      </c>
      <c r="B1151" s="13">
        <v>0.0</v>
      </c>
      <c r="C1151" s="13">
        <v>0.0</v>
      </c>
      <c r="D1151" s="9">
        <v>0.0</v>
      </c>
      <c r="E1151" s="9">
        <v>0.0</v>
      </c>
      <c r="F1151" s="9">
        <v>0.0</v>
      </c>
      <c r="G1151" s="9">
        <v>0.0</v>
      </c>
      <c r="H1151" s="4">
        <v>80.0</v>
      </c>
      <c r="I1151" s="4" t="s">
        <v>1222</v>
      </c>
      <c r="J1151" s="4" t="s">
        <v>1223</v>
      </c>
      <c r="L1151" s="8">
        <f t="shared" si="3"/>
        <v>45321.56183</v>
      </c>
      <c r="M1151" s="9">
        <f>IF('tab4'!$B1151=0,0,IF('tab4'!$B1151=1,1,IF('tab4'!$B1151=4,2,IF('tab4'!$B1151=5,3,IF('tab4'!$B1151=6,4,IF(AND('tab4'!$B1151=80,$X$2=2),0,-1))))))</f>
        <v>0</v>
      </c>
      <c r="N1151" s="9">
        <f>IF('tab4'!$C1151=0,0,IF('tab4'!$C1151=1,1,IF('tab4'!$C1151=4,2,IF('tab4'!$C1151=5,3,IF('tab4'!$C1151=6,4,IF(AND('tab4'!$C1151=80,$X$2=2),0,-1))))))</f>
        <v>0</v>
      </c>
      <c r="O1151" s="9">
        <f t="shared" ref="O1151:R1151" si="2301">D1151</f>
        <v>0</v>
      </c>
      <c r="P1151" s="9">
        <f t="shared" si="2301"/>
        <v>0</v>
      </c>
      <c r="Q1151" s="10">
        <f t="shared" si="2301"/>
        <v>0</v>
      </c>
      <c r="R1151" s="10">
        <f t="shared" si="2301"/>
        <v>0</v>
      </c>
      <c r="S1151" s="10">
        <f t="shared" ref="S1151:T1151" si="2302">IF(HEX2DEC(H1151) &gt;= 32768, (HEX2DEC(H1151) - 65535 - 1)/10, IF(HEX2DEC(H1151) = 32767, IF($X$2=2, S1152, 32767), HEX2DEC(H1151)/10 ))</f>
        <v>12.8</v>
      </c>
      <c r="T1151" s="10">
        <f t="shared" si="2302"/>
        <v>18.9</v>
      </c>
      <c r="U1151" s="10">
        <f t="shared" si="6"/>
        <v>12.2</v>
      </c>
    </row>
    <row r="1152" ht="14.25" customHeight="1">
      <c r="A1152" s="6" t="s">
        <v>1224</v>
      </c>
      <c r="B1152" s="13">
        <v>0.0</v>
      </c>
      <c r="C1152" s="13">
        <v>0.0</v>
      </c>
      <c r="D1152" s="9">
        <v>0.0</v>
      </c>
      <c r="E1152" s="9">
        <v>0.0</v>
      </c>
      <c r="F1152" s="9">
        <v>0.0</v>
      </c>
      <c r="G1152" s="9">
        <v>0.0</v>
      </c>
      <c r="H1152" s="4" t="s">
        <v>339</v>
      </c>
      <c r="I1152" s="4">
        <v>78.0</v>
      </c>
      <c r="J1152" s="4">
        <v>58.0</v>
      </c>
      <c r="L1152" s="8">
        <f t="shared" si="3"/>
        <v>45321.64517</v>
      </c>
      <c r="M1152" s="9">
        <f>IF('tab4'!$B1152=0,0,IF('tab4'!$B1152=1,1,IF('tab4'!$B1152=4,2,IF('tab4'!$B1152=5,3,IF('tab4'!$B1152=6,4,IF(AND('tab4'!$B1152=80,$X$2=2),0,-1))))))</f>
        <v>0</v>
      </c>
      <c r="N1152" s="9">
        <f>IF('tab4'!$C1152=0,0,IF('tab4'!$C1152=1,1,IF('tab4'!$C1152=4,2,IF('tab4'!$C1152=5,3,IF('tab4'!$C1152=6,4,IF(AND('tab4'!$C1152=80,$X$2=2),0,-1))))))</f>
        <v>0</v>
      </c>
      <c r="O1152" s="9">
        <f t="shared" ref="O1152:R1152" si="2303">D1152</f>
        <v>0</v>
      </c>
      <c r="P1152" s="9">
        <f t="shared" si="2303"/>
        <v>0</v>
      </c>
      <c r="Q1152" s="10">
        <f t="shared" si="2303"/>
        <v>0</v>
      </c>
      <c r="R1152" s="10">
        <f t="shared" si="2303"/>
        <v>0</v>
      </c>
      <c r="S1152" s="10">
        <f t="shared" ref="S1152:T1152" si="2304">IF(HEX2DEC(H1152) &gt;= 32768, (HEX2DEC(H1152) - 65535 - 1)/10, IF(HEX2DEC(H1152) = 32767, IF($X$2=2, S1153, 32767), HEX2DEC(H1152)/10 ))</f>
        <v>10.7</v>
      </c>
      <c r="T1152" s="10">
        <f t="shared" si="2304"/>
        <v>12</v>
      </c>
      <c r="U1152" s="10">
        <f t="shared" si="6"/>
        <v>8.8</v>
      </c>
    </row>
    <row r="1153" ht="14.25" customHeight="1">
      <c r="A1153" s="6" t="s">
        <v>1225</v>
      </c>
      <c r="B1153" s="13">
        <v>0.0</v>
      </c>
      <c r="C1153" s="13">
        <v>0.0</v>
      </c>
      <c r="D1153" s="9">
        <v>0.0</v>
      </c>
      <c r="E1153" s="9">
        <v>0.0</v>
      </c>
      <c r="F1153" s="9">
        <v>0.0</v>
      </c>
      <c r="G1153" s="9">
        <v>0.0</v>
      </c>
      <c r="H1153" s="4">
        <v>48.0</v>
      </c>
      <c r="I1153" s="4">
        <v>42.0</v>
      </c>
      <c r="J1153" s="4">
        <v>38.0</v>
      </c>
      <c r="L1153" s="8">
        <f t="shared" si="3"/>
        <v>45321.72852</v>
      </c>
      <c r="M1153" s="9">
        <f>IF('tab4'!$B1153=0,0,IF('tab4'!$B1153=1,1,IF('tab4'!$B1153=4,2,IF('tab4'!$B1153=5,3,IF('tab4'!$B1153=6,4,IF(AND('tab4'!$B1153=80,$X$2=2),0,-1))))))</f>
        <v>0</v>
      </c>
      <c r="N1153" s="9">
        <f>IF('tab4'!$C1153=0,0,IF('tab4'!$C1153=1,1,IF('tab4'!$C1153=4,2,IF('tab4'!$C1153=5,3,IF('tab4'!$C1153=6,4,IF(AND('tab4'!$C1153=80,$X$2=2),0,-1))))))</f>
        <v>0</v>
      </c>
      <c r="O1153" s="9">
        <f t="shared" ref="O1153:R1153" si="2305">D1153</f>
        <v>0</v>
      </c>
      <c r="P1153" s="9">
        <f t="shared" si="2305"/>
        <v>0</v>
      </c>
      <c r="Q1153" s="10">
        <f t="shared" si="2305"/>
        <v>0</v>
      </c>
      <c r="R1153" s="10">
        <f t="shared" si="2305"/>
        <v>0</v>
      </c>
      <c r="S1153" s="10">
        <f t="shared" ref="S1153:T1153" si="2306">IF(HEX2DEC(H1153) &gt;= 32768, (HEX2DEC(H1153) - 65535 - 1)/10, IF(HEX2DEC(H1153) = 32767, IF($X$2=2, S1154, 32767), HEX2DEC(H1153)/10 ))</f>
        <v>7.2</v>
      </c>
      <c r="T1153" s="10">
        <f t="shared" si="2306"/>
        <v>6.6</v>
      </c>
      <c r="U1153" s="10">
        <f t="shared" si="6"/>
        <v>5.6</v>
      </c>
    </row>
    <row r="1154" ht="14.25" customHeight="1">
      <c r="A1154" s="6" t="s">
        <v>1226</v>
      </c>
      <c r="B1154" s="13">
        <v>0.0</v>
      </c>
      <c r="C1154" s="13">
        <v>0.0</v>
      </c>
      <c r="D1154" s="9">
        <v>0.0</v>
      </c>
      <c r="E1154" s="9">
        <v>0.0</v>
      </c>
      <c r="F1154" s="9">
        <v>0.0</v>
      </c>
      <c r="G1154" s="9">
        <v>0.0</v>
      </c>
      <c r="H1154" s="4">
        <v>31.0</v>
      </c>
      <c r="I1154" s="4">
        <v>25.0</v>
      </c>
      <c r="J1154" s="4">
        <v>24.0</v>
      </c>
      <c r="L1154" s="8">
        <f t="shared" si="3"/>
        <v>45321.81186</v>
      </c>
      <c r="M1154" s="9">
        <f>IF('tab4'!$B1154=0,0,IF('tab4'!$B1154=1,1,IF('tab4'!$B1154=4,2,IF('tab4'!$B1154=5,3,IF('tab4'!$B1154=6,4,IF(AND('tab4'!$B1154=80,$X$2=2),0,-1))))))</f>
        <v>0</v>
      </c>
      <c r="N1154" s="9">
        <f>IF('tab4'!$C1154=0,0,IF('tab4'!$C1154=1,1,IF('tab4'!$C1154=4,2,IF('tab4'!$C1154=5,3,IF('tab4'!$C1154=6,4,IF(AND('tab4'!$C1154=80,$X$2=2),0,-1))))))</f>
        <v>0</v>
      </c>
      <c r="O1154" s="9">
        <f t="shared" ref="O1154:R1154" si="2307">D1154</f>
        <v>0</v>
      </c>
      <c r="P1154" s="9">
        <f t="shared" si="2307"/>
        <v>0</v>
      </c>
      <c r="Q1154" s="10">
        <f t="shared" si="2307"/>
        <v>0</v>
      </c>
      <c r="R1154" s="10">
        <f t="shared" si="2307"/>
        <v>0</v>
      </c>
      <c r="S1154" s="10">
        <f t="shared" ref="S1154:T1154" si="2308">IF(HEX2DEC(H1154) &gt;= 32768, (HEX2DEC(H1154) - 65535 - 1)/10, IF(HEX2DEC(H1154) = 32767, IF($X$2=2, S1155, 32767), HEX2DEC(H1154)/10 ))</f>
        <v>4.9</v>
      </c>
      <c r="T1154" s="10">
        <f t="shared" si="2308"/>
        <v>3.7</v>
      </c>
      <c r="U1154" s="10">
        <f t="shared" si="6"/>
        <v>3.6</v>
      </c>
    </row>
    <row r="1155" ht="14.25" customHeight="1">
      <c r="A1155" s="6" t="s">
        <v>1227</v>
      </c>
      <c r="B1155" s="13">
        <v>0.0</v>
      </c>
      <c r="C1155" s="13">
        <v>0.0</v>
      </c>
      <c r="D1155" s="9">
        <v>0.0</v>
      </c>
      <c r="E1155" s="9">
        <v>0.0</v>
      </c>
      <c r="F1155" s="9">
        <v>0.0</v>
      </c>
      <c r="G1155" s="9">
        <v>0.0</v>
      </c>
      <c r="H1155" s="4">
        <v>26.0</v>
      </c>
      <c r="I1155" s="4" t="s">
        <v>307</v>
      </c>
      <c r="J1155" s="4">
        <v>29.0</v>
      </c>
      <c r="L1155" s="8">
        <f t="shared" si="3"/>
        <v>45321.8952</v>
      </c>
      <c r="M1155" s="9">
        <f>IF('tab4'!$B1155=0,0,IF('tab4'!$B1155=1,1,IF('tab4'!$B1155=4,2,IF('tab4'!$B1155=5,3,IF('tab4'!$B1155=6,4,IF(AND('tab4'!$B1155=80,$X$2=2),0,-1))))))</f>
        <v>0</v>
      </c>
      <c r="N1155" s="9">
        <f>IF('tab4'!$C1155=0,0,IF('tab4'!$C1155=1,1,IF('tab4'!$C1155=4,2,IF('tab4'!$C1155=5,3,IF('tab4'!$C1155=6,4,IF(AND('tab4'!$C1155=80,$X$2=2),0,-1))))))</f>
        <v>0</v>
      </c>
      <c r="O1155" s="9">
        <f t="shared" ref="O1155:R1155" si="2309">D1155</f>
        <v>0</v>
      </c>
      <c r="P1155" s="9">
        <f t="shared" si="2309"/>
        <v>0</v>
      </c>
      <c r="Q1155" s="10">
        <f t="shared" si="2309"/>
        <v>0</v>
      </c>
      <c r="R1155" s="10">
        <f t="shared" si="2309"/>
        <v>0</v>
      </c>
      <c r="S1155" s="10">
        <f t="shared" ref="S1155:T1155" si="2310">IF(HEX2DEC(H1155) &gt;= 32768, (HEX2DEC(H1155) - 65535 - 1)/10, IF(HEX2DEC(H1155) = 32767, IF($X$2=2, S1156, 32767), HEX2DEC(H1155)/10 ))</f>
        <v>3.8</v>
      </c>
      <c r="T1155" s="10">
        <f t="shared" si="2310"/>
        <v>3</v>
      </c>
      <c r="U1155" s="10">
        <f t="shared" si="6"/>
        <v>4.1</v>
      </c>
    </row>
    <row r="1156" ht="14.25" customHeight="1">
      <c r="A1156" s="6" t="s">
        <v>1228</v>
      </c>
      <c r="B1156" s="13">
        <v>0.0</v>
      </c>
      <c r="C1156" s="13">
        <v>0.0</v>
      </c>
      <c r="D1156" s="9">
        <v>0.0</v>
      </c>
      <c r="E1156" s="9">
        <v>0.0</v>
      </c>
      <c r="F1156" s="9">
        <v>0.0</v>
      </c>
      <c r="G1156" s="9">
        <v>0.0</v>
      </c>
      <c r="H1156" s="4">
        <v>25.0</v>
      </c>
      <c r="I1156" s="4">
        <v>20.0</v>
      </c>
      <c r="J1156" s="4" t="s">
        <v>462</v>
      </c>
      <c r="L1156" s="8">
        <f t="shared" si="3"/>
        <v>45321.97854</v>
      </c>
      <c r="M1156" s="9">
        <f>IF('tab4'!$B1156=0,0,IF('tab4'!$B1156=1,1,IF('tab4'!$B1156=4,2,IF('tab4'!$B1156=5,3,IF('tab4'!$B1156=6,4,IF(AND('tab4'!$B1156=80,$X$2=2),0,-1))))))</f>
        <v>0</v>
      </c>
      <c r="N1156" s="9">
        <f>IF('tab4'!$C1156=0,0,IF('tab4'!$C1156=1,1,IF('tab4'!$C1156=4,2,IF('tab4'!$C1156=5,3,IF('tab4'!$C1156=6,4,IF(AND('tab4'!$C1156=80,$X$2=2),0,-1))))))</f>
        <v>0</v>
      </c>
      <c r="O1156" s="9">
        <f t="shared" ref="O1156:R1156" si="2311">D1156</f>
        <v>0</v>
      </c>
      <c r="P1156" s="9">
        <f t="shared" si="2311"/>
        <v>0</v>
      </c>
      <c r="Q1156" s="10">
        <f t="shared" si="2311"/>
        <v>0</v>
      </c>
      <c r="R1156" s="10">
        <f t="shared" si="2311"/>
        <v>0</v>
      </c>
      <c r="S1156" s="10">
        <f t="shared" ref="S1156:T1156" si="2312">IF(HEX2DEC(H1156) &gt;= 32768, (HEX2DEC(H1156) - 65535 - 1)/10, IF(HEX2DEC(H1156) = 32767, IF($X$2=2, S1157, 32767), HEX2DEC(H1156)/10 ))</f>
        <v>3.7</v>
      </c>
      <c r="T1156" s="10">
        <f t="shared" si="2312"/>
        <v>3.2</v>
      </c>
      <c r="U1156" s="10">
        <f t="shared" si="6"/>
        <v>4.2</v>
      </c>
    </row>
    <row r="1157" ht="14.25" customHeight="1">
      <c r="A1157" s="6" t="s">
        <v>1229</v>
      </c>
      <c r="B1157" s="13">
        <v>0.0</v>
      </c>
      <c r="C1157" s="13">
        <v>0.0</v>
      </c>
      <c r="D1157" s="9">
        <v>0.0</v>
      </c>
      <c r="E1157" s="9">
        <v>0.0</v>
      </c>
      <c r="F1157" s="9">
        <v>0.0</v>
      </c>
      <c r="G1157" s="9">
        <v>0.0</v>
      </c>
      <c r="H1157" s="4">
        <v>27.0</v>
      </c>
      <c r="I1157" s="4">
        <v>21.0</v>
      </c>
      <c r="J1157" s="4" t="s">
        <v>72</v>
      </c>
      <c r="L1157" s="8">
        <f t="shared" si="3"/>
        <v>45322.06189</v>
      </c>
      <c r="M1157" s="9">
        <f>IF('tab4'!$B1157=0,0,IF('tab4'!$B1157=1,1,IF('tab4'!$B1157=4,2,IF('tab4'!$B1157=5,3,IF('tab4'!$B1157=6,4,IF(AND('tab4'!$B1157=80,$X$2=2),0,-1))))))</f>
        <v>0</v>
      </c>
      <c r="N1157" s="9">
        <f>IF('tab4'!$C1157=0,0,IF('tab4'!$C1157=1,1,IF('tab4'!$C1157=4,2,IF('tab4'!$C1157=5,3,IF('tab4'!$C1157=6,4,IF(AND('tab4'!$C1157=80,$X$2=2),0,-1))))))</f>
        <v>0</v>
      </c>
      <c r="O1157" s="9">
        <f t="shared" ref="O1157:R1157" si="2313">D1157</f>
        <v>0</v>
      </c>
      <c r="P1157" s="9">
        <f t="shared" si="2313"/>
        <v>0</v>
      </c>
      <c r="Q1157" s="10">
        <f t="shared" si="2313"/>
        <v>0</v>
      </c>
      <c r="R1157" s="10">
        <f t="shared" si="2313"/>
        <v>0</v>
      </c>
      <c r="S1157" s="10">
        <f t="shared" ref="S1157:T1157" si="2314">IF(HEX2DEC(H1157) &gt;= 32768, (HEX2DEC(H1157) - 65535 - 1)/10, IF(HEX2DEC(H1157) = 32767, IF($X$2=2, S1158, 32767), HEX2DEC(H1157)/10 ))</f>
        <v>3.9</v>
      </c>
      <c r="T1157" s="10">
        <f t="shared" si="2314"/>
        <v>3.3</v>
      </c>
      <c r="U1157" s="10">
        <f t="shared" si="6"/>
        <v>4.3</v>
      </c>
    </row>
    <row r="1158" ht="14.25" customHeight="1">
      <c r="A1158" s="6" t="s">
        <v>1230</v>
      </c>
      <c r="B1158" s="13">
        <v>0.0</v>
      </c>
      <c r="C1158" s="13">
        <v>0.0</v>
      </c>
      <c r="D1158" s="9">
        <v>0.0</v>
      </c>
      <c r="E1158" s="9">
        <v>0.0</v>
      </c>
      <c r="F1158" s="9">
        <v>0.0</v>
      </c>
      <c r="G1158" s="9">
        <v>0.0</v>
      </c>
      <c r="H1158" s="4" t="s">
        <v>77</v>
      </c>
      <c r="I1158" s="4" t="s">
        <v>25</v>
      </c>
      <c r="J1158" s="4">
        <v>33.0</v>
      </c>
      <c r="L1158" s="8">
        <f t="shared" si="3"/>
        <v>45322.14522</v>
      </c>
      <c r="M1158" s="9">
        <f>IF('tab4'!$B1158=0,0,IF('tab4'!$B1158=1,1,IF('tab4'!$B1158=4,2,IF('tab4'!$B1158=5,3,IF('tab4'!$B1158=6,4,IF(AND('tab4'!$B1158=80,$X$2=2),0,-1))))))</f>
        <v>0</v>
      </c>
      <c r="N1158" s="9">
        <f>IF('tab4'!$C1158=0,0,IF('tab4'!$C1158=1,1,IF('tab4'!$C1158=4,2,IF('tab4'!$C1158=5,3,IF('tab4'!$C1158=6,4,IF(AND('tab4'!$C1158=80,$X$2=2),0,-1))))))</f>
        <v>0</v>
      </c>
      <c r="O1158" s="9">
        <f t="shared" ref="O1158:R1158" si="2315">D1158</f>
        <v>0</v>
      </c>
      <c r="P1158" s="9">
        <f t="shared" si="2315"/>
        <v>0</v>
      </c>
      <c r="Q1158" s="10">
        <f t="shared" si="2315"/>
        <v>0</v>
      </c>
      <c r="R1158" s="10">
        <f t="shared" si="2315"/>
        <v>0</v>
      </c>
      <c r="S1158" s="10">
        <f t="shared" ref="S1158:T1158" si="2316">IF(HEX2DEC(H1158) &gt;= 32768, (HEX2DEC(H1158) - 65535 - 1)/10, IF(HEX2DEC(H1158) = 32767, IF($X$2=2, S1159, 32767), HEX2DEC(H1158)/10 ))</f>
        <v>4.6</v>
      </c>
      <c r="T1158" s="10">
        <f t="shared" si="2316"/>
        <v>4.5</v>
      </c>
      <c r="U1158" s="10">
        <f t="shared" si="6"/>
        <v>5.1</v>
      </c>
    </row>
    <row r="1159" ht="14.25" customHeight="1">
      <c r="A1159" s="6" t="s">
        <v>1231</v>
      </c>
      <c r="B1159" s="13">
        <v>0.0</v>
      </c>
      <c r="C1159" s="13">
        <v>0.0</v>
      </c>
      <c r="D1159" s="9">
        <v>0.0</v>
      </c>
      <c r="E1159" s="9">
        <v>0.0</v>
      </c>
      <c r="F1159" s="9">
        <v>0.0</v>
      </c>
      <c r="G1159" s="9">
        <v>0.0</v>
      </c>
      <c r="H1159" s="4">
        <v>32.0</v>
      </c>
      <c r="I1159" s="4">
        <v>30.0</v>
      </c>
      <c r="J1159" s="4">
        <v>35.0</v>
      </c>
      <c r="L1159" s="8">
        <f t="shared" si="3"/>
        <v>45322.22856</v>
      </c>
      <c r="M1159" s="9">
        <f>IF('tab4'!$B1159=0,0,IF('tab4'!$B1159=1,1,IF('tab4'!$B1159=4,2,IF('tab4'!$B1159=5,3,IF('tab4'!$B1159=6,4,IF(AND('tab4'!$B1159=80,$X$2=2),0,-1))))))</f>
        <v>0</v>
      </c>
      <c r="N1159" s="9">
        <f>IF('tab4'!$C1159=0,0,IF('tab4'!$C1159=1,1,IF('tab4'!$C1159=4,2,IF('tab4'!$C1159=5,3,IF('tab4'!$C1159=6,4,IF(AND('tab4'!$C1159=80,$X$2=2),0,-1))))))</f>
        <v>0</v>
      </c>
      <c r="O1159" s="9">
        <f t="shared" ref="O1159:R1159" si="2317">D1159</f>
        <v>0</v>
      </c>
      <c r="P1159" s="9">
        <f t="shared" si="2317"/>
        <v>0</v>
      </c>
      <c r="Q1159" s="10">
        <f t="shared" si="2317"/>
        <v>0</v>
      </c>
      <c r="R1159" s="10">
        <f t="shared" si="2317"/>
        <v>0</v>
      </c>
      <c r="S1159" s="10">
        <f t="shared" ref="S1159:T1159" si="2318">IF(HEX2DEC(H1159) &gt;= 32768, (HEX2DEC(H1159) - 65535 - 1)/10, IF(HEX2DEC(H1159) = 32767, IF($X$2=2, S1160, 32767), HEX2DEC(H1159)/10 ))</f>
        <v>5</v>
      </c>
      <c r="T1159" s="10">
        <f t="shared" si="2318"/>
        <v>4.8</v>
      </c>
      <c r="U1159" s="10">
        <f t="shared" si="6"/>
        <v>5.3</v>
      </c>
    </row>
    <row r="1160" ht="14.25" customHeight="1">
      <c r="A1160" s="6" t="s">
        <v>1232</v>
      </c>
      <c r="B1160" s="13">
        <v>0.0</v>
      </c>
      <c r="C1160" s="13">
        <v>0.0</v>
      </c>
      <c r="D1160" s="9">
        <v>0.0</v>
      </c>
      <c r="E1160" s="9">
        <v>0.0</v>
      </c>
      <c r="F1160" s="9">
        <v>0.0</v>
      </c>
      <c r="G1160" s="9">
        <v>0.0</v>
      </c>
      <c r="H1160" s="4">
        <v>35.0</v>
      </c>
      <c r="I1160" s="4">
        <v>33.0</v>
      </c>
      <c r="J1160" s="4">
        <v>36.0</v>
      </c>
      <c r="L1160" s="8">
        <f t="shared" si="3"/>
        <v>45322.31191</v>
      </c>
      <c r="M1160" s="9">
        <f>IF('tab4'!$B1160=0,0,IF('tab4'!$B1160=1,1,IF('tab4'!$B1160=4,2,IF('tab4'!$B1160=5,3,IF('tab4'!$B1160=6,4,IF(AND('tab4'!$B1160=80,$X$2=2),0,-1))))))</f>
        <v>0</v>
      </c>
      <c r="N1160" s="9">
        <f>IF('tab4'!$C1160=0,0,IF('tab4'!$C1160=1,1,IF('tab4'!$C1160=4,2,IF('tab4'!$C1160=5,3,IF('tab4'!$C1160=6,4,IF(AND('tab4'!$C1160=80,$X$2=2),0,-1))))))</f>
        <v>0</v>
      </c>
      <c r="O1160" s="9">
        <f t="shared" ref="O1160:R1160" si="2319">D1160</f>
        <v>0</v>
      </c>
      <c r="P1160" s="9">
        <f t="shared" si="2319"/>
        <v>0</v>
      </c>
      <c r="Q1160" s="10">
        <f t="shared" si="2319"/>
        <v>0</v>
      </c>
      <c r="R1160" s="10">
        <f t="shared" si="2319"/>
        <v>0</v>
      </c>
      <c r="S1160" s="10">
        <f t="shared" ref="S1160:T1160" si="2320">IF(HEX2DEC(H1160) &gt;= 32768, (HEX2DEC(H1160) - 65535 - 1)/10, IF(HEX2DEC(H1160) = 32767, IF($X$2=2, S1161, 32767), HEX2DEC(H1160)/10 ))</f>
        <v>5.3</v>
      </c>
      <c r="T1160" s="10">
        <f t="shared" si="2320"/>
        <v>5.1</v>
      </c>
      <c r="U1160" s="10">
        <f t="shared" si="6"/>
        <v>5.4</v>
      </c>
    </row>
    <row r="1161" ht="14.25" customHeight="1">
      <c r="A1161" s="6" t="s">
        <v>1233</v>
      </c>
      <c r="B1161" s="13">
        <v>0.0</v>
      </c>
      <c r="C1161" s="13">
        <v>0.0</v>
      </c>
      <c r="D1161" s="9">
        <v>0.0</v>
      </c>
      <c r="E1161" s="9">
        <v>0.0</v>
      </c>
      <c r="F1161" s="9">
        <v>0.0</v>
      </c>
      <c r="G1161" s="9">
        <v>0.0</v>
      </c>
      <c r="H1161" s="4" t="s">
        <v>41</v>
      </c>
      <c r="I1161" s="4" t="s">
        <v>51</v>
      </c>
      <c r="J1161" s="4">
        <v>41.0</v>
      </c>
      <c r="L1161" s="8">
        <f t="shared" si="3"/>
        <v>45322.39525</v>
      </c>
      <c r="M1161" s="9">
        <f>IF('tab4'!$B1161=0,0,IF('tab4'!$B1161=1,1,IF('tab4'!$B1161=4,2,IF('tab4'!$B1161=5,3,IF('tab4'!$B1161=6,4,IF(AND('tab4'!$B1161=80,$X$2=2),0,-1))))))</f>
        <v>0</v>
      </c>
      <c r="N1161" s="9">
        <f>IF('tab4'!$C1161=0,0,IF('tab4'!$C1161=1,1,IF('tab4'!$C1161=4,2,IF('tab4'!$C1161=5,3,IF('tab4'!$C1161=6,4,IF(AND('tab4'!$C1161=80,$X$2=2),0,-1))))))</f>
        <v>0</v>
      </c>
      <c r="O1161" s="9">
        <f t="shared" ref="O1161:R1161" si="2321">D1161</f>
        <v>0</v>
      </c>
      <c r="P1161" s="9">
        <f t="shared" si="2321"/>
        <v>0</v>
      </c>
      <c r="Q1161" s="10">
        <f t="shared" si="2321"/>
        <v>0</v>
      </c>
      <c r="R1161" s="10">
        <f t="shared" si="2321"/>
        <v>0</v>
      </c>
      <c r="S1161" s="10">
        <f t="shared" ref="S1161:T1161" si="2322">IF(HEX2DEC(H1161) &gt;= 32768, (HEX2DEC(H1161) - 65535 - 1)/10, IF(HEX2DEC(H1161) = 32767, IF($X$2=2, S1162, 32767), HEX2DEC(H1161)/10 ))</f>
        <v>6.1</v>
      </c>
      <c r="T1161" s="10">
        <f t="shared" si="2322"/>
        <v>6.2</v>
      </c>
      <c r="U1161" s="10">
        <f t="shared" si="6"/>
        <v>6.5</v>
      </c>
    </row>
    <row r="1162" ht="14.25" customHeight="1">
      <c r="A1162" s="6" t="s">
        <v>1234</v>
      </c>
      <c r="B1162" s="13">
        <v>0.0</v>
      </c>
      <c r="C1162" s="13">
        <v>0.0</v>
      </c>
      <c r="D1162" s="9">
        <v>0.0</v>
      </c>
      <c r="E1162" s="9">
        <v>0.0</v>
      </c>
      <c r="F1162" s="9">
        <v>0.0</v>
      </c>
      <c r="G1162" s="9">
        <v>0.0</v>
      </c>
      <c r="H1162" s="4">
        <v>59.0</v>
      </c>
      <c r="I1162" s="4">
        <v>64.0</v>
      </c>
      <c r="J1162" s="4" t="s">
        <v>327</v>
      </c>
      <c r="L1162" s="8">
        <f t="shared" si="3"/>
        <v>45322.47859</v>
      </c>
      <c r="M1162" s="9">
        <f>IF('tab4'!$B1162=0,0,IF('tab4'!$B1162=1,1,IF('tab4'!$B1162=4,2,IF('tab4'!$B1162=5,3,IF('tab4'!$B1162=6,4,IF(AND('tab4'!$B1162=80,$X$2=2),0,-1))))))</f>
        <v>0</v>
      </c>
      <c r="N1162" s="9">
        <f>IF('tab4'!$C1162=0,0,IF('tab4'!$C1162=1,1,IF('tab4'!$C1162=4,2,IF('tab4'!$C1162=5,3,IF('tab4'!$C1162=6,4,IF(AND('tab4'!$C1162=80,$X$2=2),0,-1))))))</f>
        <v>0</v>
      </c>
      <c r="O1162" s="9">
        <f t="shared" ref="O1162:R1162" si="2323">D1162</f>
        <v>0</v>
      </c>
      <c r="P1162" s="9">
        <f t="shared" si="2323"/>
        <v>0</v>
      </c>
      <c r="Q1162" s="10">
        <f t="shared" si="2323"/>
        <v>0</v>
      </c>
      <c r="R1162" s="10">
        <f t="shared" si="2323"/>
        <v>0</v>
      </c>
      <c r="S1162" s="10">
        <f t="shared" ref="S1162:T1162" si="2324">IF(HEX2DEC(H1162) &gt;= 32768, (HEX2DEC(H1162) - 65535 - 1)/10, IF(HEX2DEC(H1162) = 32767, IF($X$2=2, S1163, 32767), HEX2DEC(H1162)/10 ))</f>
        <v>8.9</v>
      </c>
      <c r="T1162" s="10">
        <f t="shared" si="2324"/>
        <v>10</v>
      </c>
      <c r="U1162" s="10">
        <f t="shared" si="6"/>
        <v>7.9</v>
      </c>
    </row>
    <row r="1163" ht="14.25" customHeight="1">
      <c r="A1163" s="6" t="s">
        <v>1235</v>
      </c>
      <c r="B1163" s="13">
        <v>0.0</v>
      </c>
      <c r="C1163" s="13">
        <v>0.0</v>
      </c>
      <c r="D1163" s="9">
        <v>0.0</v>
      </c>
      <c r="E1163" s="9">
        <v>0.0</v>
      </c>
      <c r="F1163" s="9">
        <v>0.0</v>
      </c>
      <c r="G1163" s="9">
        <v>0.0</v>
      </c>
      <c r="H1163" s="4">
        <v>63.0</v>
      </c>
      <c r="I1163" s="4">
        <v>69.0</v>
      </c>
      <c r="J1163" s="4">
        <v>55.0</v>
      </c>
      <c r="L1163" s="8">
        <f t="shared" si="3"/>
        <v>45322.56193</v>
      </c>
      <c r="M1163" s="9">
        <f>IF('tab4'!$B1163=0,0,IF('tab4'!$B1163=1,1,IF('tab4'!$B1163=4,2,IF('tab4'!$B1163=5,3,IF('tab4'!$B1163=6,4,IF(AND('tab4'!$B1163=80,$X$2=2),0,-1))))))</f>
        <v>0</v>
      </c>
      <c r="N1163" s="9">
        <f>IF('tab4'!$C1163=0,0,IF('tab4'!$C1163=1,1,IF('tab4'!$C1163=4,2,IF('tab4'!$C1163=5,3,IF('tab4'!$C1163=6,4,IF(AND('tab4'!$C1163=80,$X$2=2),0,-1))))))</f>
        <v>0</v>
      </c>
      <c r="O1163" s="9">
        <f t="shared" ref="O1163:R1163" si="2325">D1163</f>
        <v>0</v>
      </c>
      <c r="P1163" s="9">
        <f t="shared" si="2325"/>
        <v>0</v>
      </c>
      <c r="Q1163" s="10">
        <f t="shared" si="2325"/>
        <v>0</v>
      </c>
      <c r="R1163" s="10">
        <f t="shared" si="2325"/>
        <v>0</v>
      </c>
      <c r="S1163" s="10">
        <f t="shared" ref="S1163:T1163" si="2326">IF(HEX2DEC(H1163) &gt;= 32768, (HEX2DEC(H1163) - 65535 - 1)/10, IF(HEX2DEC(H1163) = 32767, IF($X$2=2, S1164, 32767), HEX2DEC(H1163)/10 ))</f>
        <v>9.9</v>
      </c>
      <c r="T1163" s="10">
        <f t="shared" si="2326"/>
        <v>10.5</v>
      </c>
      <c r="U1163" s="10">
        <f t="shared" si="6"/>
        <v>8.5</v>
      </c>
    </row>
    <row r="1164" ht="14.25" customHeight="1">
      <c r="A1164" s="6" t="s">
        <v>1236</v>
      </c>
      <c r="B1164" s="13">
        <v>0.0</v>
      </c>
      <c r="C1164" s="13">
        <v>0.0</v>
      </c>
      <c r="D1164" s="9">
        <v>0.0</v>
      </c>
      <c r="E1164" s="9">
        <v>0.0</v>
      </c>
      <c r="F1164" s="9">
        <v>0.0</v>
      </c>
      <c r="G1164" s="9">
        <v>0.0</v>
      </c>
      <c r="H1164" s="4" t="s">
        <v>353</v>
      </c>
      <c r="I1164" s="4" t="s">
        <v>380</v>
      </c>
      <c r="J1164" s="4" t="s">
        <v>320</v>
      </c>
      <c r="L1164" s="8">
        <f t="shared" si="3"/>
        <v>45322.64527</v>
      </c>
      <c r="M1164" s="9">
        <f>IF('tab4'!$B1164=0,0,IF('tab4'!$B1164=1,1,IF('tab4'!$B1164=4,2,IF('tab4'!$B1164=5,3,IF('tab4'!$B1164=6,4,IF(AND('tab4'!$B1164=80,$X$2=2),0,-1))))))</f>
        <v>0</v>
      </c>
      <c r="N1164" s="9">
        <f>IF('tab4'!$C1164=0,0,IF('tab4'!$C1164=1,1,IF('tab4'!$C1164=4,2,IF('tab4'!$C1164=5,3,IF('tab4'!$C1164=6,4,IF(AND('tab4'!$C1164=80,$X$2=2),0,-1))))))</f>
        <v>0</v>
      </c>
      <c r="O1164" s="9">
        <f t="shared" ref="O1164:R1164" si="2327">D1164</f>
        <v>0</v>
      </c>
      <c r="P1164" s="9">
        <f t="shared" si="2327"/>
        <v>0</v>
      </c>
      <c r="Q1164" s="10">
        <f t="shared" si="2327"/>
        <v>0</v>
      </c>
      <c r="R1164" s="10">
        <f t="shared" si="2327"/>
        <v>0</v>
      </c>
      <c r="S1164" s="10">
        <f t="shared" ref="S1164:T1164" si="2328">IF(HEX2DEC(H1164) &gt;= 32768, (HEX2DEC(H1164) - 65535 - 1)/10, IF(HEX2DEC(H1164) = 32767, IF($X$2=2, S1165, 32767), HEX2DEC(H1164)/10 ))</f>
        <v>9.3</v>
      </c>
      <c r="T1164" s="10">
        <f t="shared" si="2328"/>
        <v>9.2</v>
      </c>
      <c r="U1164" s="10">
        <f t="shared" si="6"/>
        <v>7.7</v>
      </c>
    </row>
    <row r="1165" ht="14.25" customHeight="1">
      <c r="A1165" s="6" t="s">
        <v>1237</v>
      </c>
      <c r="B1165" s="13">
        <v>0.0</v>
      </c>
      <c r="C1165" s="13">
        <v>0.0</v>
      </c>
      <c r="D1165" s="9">
        <v>0.0</v>
      </c>
      <c r="E1165" s="9">
        <v>0.0</v>
      </c>
      <c r="F1165" s="9">
        <v>0.0</v>
      </c>
      <c r="G1165" s="9">
        <v>0.0</v>
      </c>
      <c r="H1165" s="4" t="s">
        <v>62</v>
      </c>
      <c r="I1165" s="4">
        <v>47.0</v>
      </c>
      <c r="J1165" s="4">
        <v>40.0</v>
      </c>
      <c r="L1165" s="8">
        <f t="shared" si="3"/>
        <v>45322.72861</v>
      </c>
      <c r="M1165" s="9">
        <f>IF('tab4'!$B1165=0,0,IF('tab4'!$B1165=1,1,IF('tab4'!$B1165=4,2,IF('tab4'!$B1165=5,3,IF('tab4'!$B1165=6,4,IF(AND('tab4'!$B1165=80,$X$2=2),0,-1))))))</f>
        <v>0</v>
      </c>
      <c r="N1165" s="9">
        <f>IF('tab4'!$C1165=0,0,IF('tab4'!$C1165=1,1,IF('tab4'!$C1165=4,2,IF('tab4'!$C1165=5,3,IF('tab4'!$C1165=6,4,IF(AND('tab4'!$C1165=80,$X$2=2),0,-1))))))</f>
        <v>0</v>
      </c>
      <c r="O1165" s="9">
        <f t="shared" ref="O1165:R1165" si="2329">D1165</f>
        <v>0</v>
      </c>
      <c r="P1165" s="9">
        <f t="shared" si="2329"/>
        <v>0</v>
      </c>
      <c r="Q1165" s="10">
        <f t="shared" si="2329"/>
        <v>0</v>
      </c>
      <c r="R1165" s="10">
        <f t="shared" si="2329"/>
        <v>0</v>
      </c>
      <c r="S1165" s="10">
        <f t="shared" ref="S1165:T1165" si="2330">IF(HEX2DEC(H1165) &gt;= 32768, (HEX2DEC(H1165) - 65535 - 1)/10, IF(HEX2DEC(H1165) = 32767, IF($X$2=2, S1166, 32767), HEX2DEC(H1165)/10 ))</f>
        <v>7.5</v>
      </c>
      <c r="T1165" s="10">
        <f t="shared" si="2330"/>
        <v>7.1</v>
      </c>
      <c r="U1165" s="10">
        <f t="shared" si="6"/>
        <v>6.4</v>
      </c>
    </row>
    <row r="1166" ht="14.25" customHeight="1">
      <c r="A1166" s="6" t="s">
        <v>1238</v>
      </c>
      <c r="B1166" s="13">
        <v>0.0</v>
      </c>
      <c r="C1166" s="13">
        <v>0.0</v>
      </c>
      <c r="D1166" s="9">
        <v>0.0</v>
      </c>
      <c r="E1166" s="9">
        <v>0.0</v>
      </c>
      <c r="F1166" s="9">
        <v>0.0</v>
      </c>
      <c r="G1166" s="9">
        <v>0.0</v>
      </c>
      <c r="H1166" s="4">
        <v>41.0</v>
      </c>
      <c r="I1166" s="4" t="s">
        <v>41</v>
      </c>
      <c r="J1166" s="4" t="s">
        <v>58</v>
      </c>
      <c r="L1166" s="8">
        <f t="shared" si="3"/>
        <v>45322.81194</v>
      </c>
      <c r="M1166" s="9">
        <f>IF('tab4'!$B1166=0,0,IF('tab4'!$B1166=1,1,IF('tab4'!$B1166=4,2,IF('tab4'!$B1166=5,3,IF('tab4'!$B1166=6,4,IF(AND('tab4'!$B1166=80,$X$2=2),0,-1))))))</f>
        <v>0</v>
      </c>
      <c r="N1166" s="9">
        <f>IF('tab4'!$C1166=0,0,IF('tab4'!$C1166=1,1,IF('tab4'!$C1166=4,2,IF('tab4'!$C1166=5,3,IF('tab4'!$C1166=6,4,IF(AND('tab4'!$C1166=80,$X$2=2),0,-1))))))</f>
        <v>0</v>
      </c>
      <c r="O1166" s="9">
        <f t="shared" ref="O1166:R1166" si="2331">D1166</f>
        <v>0</v>
      </c>
      <c r="P1166" s="9">
        <f t="shared" si="2331"/>
        <v>0</v>
      </c>
      <c r="Q1166" s="10">
        <f t="shared" si="2331"/>
        <v>0</v>
      </c>
      <c r="R1166" s="10">
        <f t="shared" si="2331"/>
        <v>0</v>
      </c>
      <c r="S1166" s="10">
        <f t="shared" ref="S1166:T1166" si="2332">IF(HEX2DEC(H1166) &gt;= 32768, (HEX2DEC(H1166) - 65535 - 1)/10, IF(HEX2DEC(H1166) = 32767, IF($X$2=2, S1167, 32767), HEX2DEC(H1166)/10 ))</f>
        <v>6.5</v>
      </c>
      <c r="T1166" s="10">
        <f t="shared" si="2332"/>
        <v>6.1</v>
      </c>
      <c r="U1166" s="10">
        <f t="shared" si="6"/>
        <v>5.8</v>
      </c>
    </row>
    <row r="1167" ht="14.25" customHeight="1">
      <c r="A1167" s="6" t="s">
        <v>1239</v>
      </c>
      <c r="B1167" s="13">
        <v>0.0</v>
      </c>
      <c r="C1167" s="13">
        <v>0.0</v>
      </c>
      <c r="D1167" s="9">
        <v>0.0</v>
      </c>
      <c r="E1167" s="9">
        <v>0.0</v>
      </c>
      <c r="F1167" s="9">
        <v>0.0</v>
      </c>
      <c r="G1167" s="9">
        <v>0.0</v>
      </c>
      <c r="H1167" s="4" t="s">
        <v>80</v>
      </c>
      <c r="I1167" s="4">
        <v>24.0</v>
      </c>
      <c r="J1167" s="4" t="s">
        <v>439</v>
      </c>
      <c r="L1167" s="8">
        <f t="shared" si="3"/>
        <v>45322.89529</v>
      </c>
      <c r="M1167" s="9">
        <f>IF('tab4'!$B1167=0,0,IF('tab4'!$B1167=1,1,IF('tab4'!$B1167=4,2,IF('tab4'!$B1167=5,3,IF('tab4'!$B1167=6,4,IF(AND('tab4'!$B1167=80,$X$2=2),0,-1))))))</f>
        <v>0</v>
      </c>
      <c r="N1167" s="9">
        <f>IF('tab4'!$C1167=0,0,IF('tab4'!$C1167=1,1,IF('tab4'!$C1167=4,2,IF('tab4'!$C1167=5,3,IF('tab4'!$C1167=6,4,IF(AND('tab4'!$C1167=80,$X$2=2),0,-1))))))</f>
        <v>0</v>
      </c>
      <c r="O1167" s="9">
        <f t="shared" ref="O1167:R1167" si="2333">D1167</f>
        <v>0</v>
      </c>
      <c r="P1167" s="9">
        <f t="shared" si="2333"/>
        <v>0</v>
      </c>
      <c r="Q1167" s="10">
        <f t="shared" si="2333"/>
        <v>0</v>
      </c>
      <c r="R1167" s="10">
        <f t="shared" si="2333"/>
        <v>0</v>
      </c>
      <c r="S1167" s="10">
        <f t="shared" ref="S1167:T1167" si="2334">IF(HEX2DEC(H1167) &gt;= 32768, (HEX2DEC(H1167) - 65535 - 1)/10, IF(HEX2DEC(H1167) = 32767, IF($X$2=2, S1168, 32767), HEX2DEC(H1167)/10 ))</f>
        <v>4.4</v>
      </c>
      <c r="T1167" s="10">
        <f t="shared" si="2334"/>
        <v>3.6</v>
      </c>
      <c r="U1167" s="10">
        <f t="shared" si="6"/>
        <v>2.6</v>
      </c>
    </row>
    <row r="1168" ht="14.25" customHeight="1">
      <c r="A1168" s="6" t="s">
        <v>1240</v>
      </c>
      <c r="B1168" s="13">
        <v>0.0</v>
      </c>
      <c r="C1168" s="13">
        <v>4.0</v>
      </c>
      <c r="D1168" s="9">
        <v>0.0</v>
      </c>
      <c r="E1168" s="9">
        <v>1.0</v>
      </c>
      <c r="F1168" s="9">
        <v>0.0</v>
      </c>
      <c r="G1168" s="9">
        <v>0.0</v>
      </c>
      <c r="H1168" s="4" t="s">
        <v>91</v>
      </c>
      <c r="I1168" s="4">
        <v>13.0</v>
      </c>
      <c r="J1168" s="4" t="s">
        <v>130</v>
      </c>
      <c r="L1168" s="8">
        <f t="shared" si="3"/>
        <v>45322.93714</v>
      </c>
      <c r="M1168" s="9">
        <f>IF('tab4'!$B1168=0,0,IF('tab4'!$B1168=1,1,IF('tab4'!$B1168=4,2,IF('tab4'!$B1168=5,3,IF('tab4'!$B1168=6,4,IF(AND('tab4'!$B1168=80,$X$2=2),0,-1))))))</f>
        <v>0</v>
      </c>
      <c r="N1168" s="9">
        <f>IF('tab4'!$C1168=0,0,IF('tab4'!$C1168=1,1,IF('tab4'!$C1168=4,2,IF('tab4'!$C1168=5,3,IF('tab4'!$C1168=6,4,IF(AND('tab4'!$C1168=80,$X$2=2),0,-1))))))</f>
        <v>2</v>
      </c>
      <c r="O1168" s="9">
        <f t="shared" ref="O1168:R1168" si="2335">D1168</f>
        <v>0</v>
      </c>
      <c r="P1168" s="9">
        <f t="shared" si="2335"/>
        <v>1</v>
      </c>
      <c r="Q1168" s="10">
        <f t="shared" si="2335"/>
        <v>0</v>
      </c>
      <c r="R1168" s="10">
        <f t="shared" si="2335"/>
        <v>0</v>
      </c>
      <c r="S1168" s="10">
        <f t="shared" ref="S1168:T1168" si="2336">IF(HEX2DEC(H1168) &gt;= 32768, (HEX2DEC(H1168) - 65535 - 1)/10, IF(HEX2DEC(H1168) = 32767, IF($X$2=2, S1169, 32767), HEX2DEC(H1168)/10 ))</f>
        <v>2.9</v>
      </c>
      <c r="T1168" s="10">
        <f t="shared" si="2336"/>
        <v>1.9</v>
      </c>
      <c r="U1168" s="10">
        <f t="shared" si="6"/>
        <v>1.2</v>
      </c>
    </row>
    <row r="1169" ht="14.25" customHeight="1">
      <c r="A1169" s="6" t="s">
        <v>1241</v>
      </c>
      <c r="B1169" s="13">
        <v>0.0</v>
      </c>
      <c r="C1169" s="13">
        <v>4.0</v>
      </c>
      <c r="D1169" s="9">
        <v>0.0</v>
      </c>
      <c r="E1169" s="9">
        <v>1.0</v>
      </c>
      <c r="F1169" s="9">
        <v>0.0</v>
      </c>
      <c r="G1169" s="9">
        <v>0.0</v>
      </c>
      <c r="H1169" s="4" t="s">
        <v>163</v>
      </c>
      <c r="I1169" s="4" t="s">
        <v>136</v>
      </c>
      <c r="J1169" s="4">
        <v>4.0</v>
      </c>
      <c r="L1169" s="8">
        <f t="shared" si="3"/>
        <v>45323.02047</v>
      </c>
      <c r="M1169" s="9">
        <f>IF('tab4'!$B1169=0,0,IF('tab4'!$B1169=1,1,IF('tab4'!$B1169=4,2,IF('tab4'!$B1169=5,3,IF('tab4'!$B1169=6,4,IF(AND('tab4'!$B1169=80,$X$2=2),0,-1))))))</f>
        <v>0</v>
      </c>
      <c r="N1169" s="9">
        <f>IF('tab4'!$C1169=0,0,IF('tab4'!$C1169=1,1,IF('tab4'!$C1169=4,2,IF('tab4'!$C1169=5,3,IF('tab4'!$C1169=6,4,IF(AND('tab4'!$C1169=80,$X$2=2),0,-1))))))</f>
        <v>2</v>
      </c>
      <c r="O1169" s="9">
        <f t="shared" ref="O1169:R1169" si="2337">D1169</f>
        <v>0</v>
      </c>
      <c r="P1169" s="9">
        <f t="shared" si="2337"/>
        <v>1</v>
      </c>
      <c r="Q1169" s="10">
        <f t="shared" si="2337"/>
        <v>0</v>
      </c>
      <c r="R1169" s="10">
        <f t="shared" si="2337"/>
        <v>0</v>
      </c>
      <c r="S1169" s="10">
        <f t="shared" ref="S1169:T1169" si="2338">IF(HEX2DEC(H1169) &gt;= 32768, (HEX2DEC(H1169) - 65535 - 1)/10, IF(HEX2DEC(H1169) = 32767, IF($X$2=2, S1170, 32767), HEX2DEC(H1169)/10 ))</f>
        <v>1.1</v>
      </c>
      <c r="T1169" s="10">
        <f t="shared" si="2338"/>
        <v>-0.1</v>
      </c>
      <c r="U1169" s="10">
        <f t="shared" si="6"/>
        <v>0.4</v>
      </c>
    </row>
    <row r="1170" ht="14.25" customHeight="1">
      <c r="A1170" s="6" t="s">
        <v>1242</v>
      </c>
      <c r="B1170" s="13">
        <v>0.0</v>
      </c>
      <c r="C1170" s="13">
        <v>4.0</v>
      </c>
      <c r="D1170" s="9">
        <v>0.0</v>
      </c>
      <c r="E1170" s="9">
        <v>1.0</v>
      </c>
      <c r="F1170" s="9">
        <v>0.0</v>
      </c>
      <c r="G1170" s="9">
        <v>0.0</v>
      </c>
      <c r="H1170" s="4" t="s">
        <v>137</v>
      </c>
      <c r="I1170" s="4" t="s">
        <v>710</v>
      </c>
      <c r="J1170" s="4" t="s">
        <v>506</v>
      </c>
      <c r="L1170" s="8">
        <f t="shared" si="3"/>
        <v>45323.10381</v>
      </c>
      <c r="M1170" s="9">
        <f>IF('tab4'!$B1170=0,0,IF('tab4'!$B1170=1,1,IF('tab4'!$B1170=4,2,IF('tab4'!$B1170=5,3,IF('tab4'!$B1170=6,4,IF(AND('tab4'!$B1170=80,$X$2=2),0,-1))))))</f>
        <v>0</v>
      </c>
      <c r="N1170" s="9">
        <f>IF('tab4'!$C1170=0,0,IF('tab4'!$C1170=1,1,IF('tab4'!$C1170=4,2,IF('tab4'!$C1170=5,3,IF('tab4'!$C1170=6,4,IF(AND('tab4'!$C1170=80,$X$2=2),0,-1))))))</f>
        <v>2</v>
      </c>
      <c r="O1170" s="9">
        <f t="shared" ref="O1170:R1170" si="2339">D1170</f>
        <v>0</v>
      </c>
      <c r="P1170" s="9">
        <f t="shared" si="2339"/>
        <v>1</v>
      </c>
      <c r="Q1170" s="10">
        <f t="shared" si="2339"/>
        <v>0</v>
      </c>
      <c r="R1170" s="10">
        <f t="shared" si="2339"/>
        <v>0</v>
      </c>
      <c r="S1170" s="10">
        <f t="shared" ref="S1170:T1170" si="2340">IF(HEX2DEC(H1170) &gt;= 32768, (HEX2DEC(H1170) - 65535 - 1)/10, IF(HEX2DEC(H1170) = 32767, IF($X$2=2, S1171, 32767), HEX2DEC(H1170)/10 ))</f>
        <v>-0.8</v>
      </c>
      <c r="T1170" s="10">
        <f t="shared" si="2340"/>
        <v>-2.1</v>
      </c>
      <c r="U1170" s="10">
        <f t="shared" si="6"/>
        <v>-1.3</v>
      </c>
    </row>
    <row r="1171" ht="14.25" customHeight="1">
      <c r="A1171" s="6" t="s">
        <v>1243</v>
      </c>
      <c r="B1171" s="13">
        <v>0.0</v>
      </c>
      <c r="C1171" s="13">
        <v>4.0</v>
      </c>
      <c r="D1171" s="9">
        <v>0.0</v>
      </c>
      <c r="E1171" s="9">
        <v>1.0</v>
      </c>
      <c r="F1171" s="9">
        <v>0.0</v>
      </c>
      <c r="G1171" s="9">
        <v>0.0</v>
      </c>
      <c r="H1171" s="4">
        <v>1.0</v>
      </c>
      <c r="I1171" s="4" t="s">
        <v>435</v>
      </c>
      <c r="J1171" s="4" t="s">
        <v>130</v>
      </c>
      <c r="L1171" s="8">
        <f t="shared" si="3"/>
        <v>45323.18714</v>
      </c>
      <c r="M1171" s="9">
        <f>IF('tab4'!$B1171=0,0,IF('tab4'!$B1171=1,1,IF('tab4'!$B1171=4,2,IF('tab4'!$B1171=5,3,IF('tab4'!$B1171=6,4,IF(AND('tab4'!$B1171=80,$X$2=2),0,-1))))))</f>
        <v>0</v>
      </c>
      <c r="N1171" s="9">
        <f>IF('tab4'!$C1171=0,0,IF('tab4'!$C1171=1,1,IF('tab4'!$C1171=4,2,IF('tab4'!$C1171=5,3,IF('tab4'!$C1171=6,4,IF(AND('tab4'!$C1171=80,$X$2=2),0,-1))))))</f>
        <v>2</v>
      </c>
      <c r="O1171" s="9">
        <f t="shared" ref="O1171:R1171" si="2341">D1171</f>
        <v>0</v>
      </c>
      <c r="P1171" s="9">
        <f t="shared" si="2341"/>
        <v>1</v>
      </c>
      <c r="Q1171" s="10">
        <f t="shared" si="2341"/>
        <v>0</v>
      </c>
      <c r="R1171" s="10">
        <f t="shared" si="2341"/>
        <v>0</v>
      </c>
      <c r="S1171" s="10">
        <f t="shared" ref="S1171:T1171" si="2342">IF(HEX2DEC(H1171) &gt;= 32768, (HEX2DEC(H1171) - 65535 - 1)/10, IF(HEX2DEC(H1171) = 32767, IF($X$2=2, S1172, 32767), HEX2DEC(H1171)/10 ))</f>
        <v>0.1</v>
      </c>
      <c r="T1171" s="10">
        <f t="shared" si="2342"/>
        <v>-0.4</v>
      </c>
      <c r="U1171" s="10">
        <f t="shared" si="6"/>
        <v>1.2</v>
      </c>
    </row>
    <row r="1172" ht="14.25" customHeight="1">
      <c r="A1172" s="6" t="s">
        <v>1244</v>
      </c>
      <c r="B1172" s="14">
        <v>0.0</v>
      </c>
      <c r="C1172" s="14">
        <v>4.0</v>
      </c>
      <c r="D1172" s="9">
        <v>0.0</v>
      </c>
      <c r="E1172" s="9">
        <v>1.0</v>
      </c>
      <c r="F1172" s="9">
        <v>0.0</v>
      </c>
      <c r="G1172" s="9">
        <v>0.0</v>
      </c>
      <c r="H1172" s="4" t="s">
        <v>439</v>
      </c>
      <c r="I1172" s="4">
        <v>17.0</v>
      </c>
      <c r="J1172" s="4" t="s">
        <v>33</v>
      </c>
      <c r="L1172" s="8">
        <f t="shared" si="3"/>
        <v>45323.27049</v>
      </c>
      <c r="M1172" s="9">
        <f>IF('tab4'!$B1172=0,0,IF('tab4'!$B1172=1,1,IF('tab4'!$B1172=4,2,IF('tab4'!$B1172=5,3,IF('tab4'!$B1172=6,4,IF(AND('tab4'!$B1172=80,$X$2=2),0,-1))))))</f>
        <v>0</v>
      </c>
      <c r="N1172" s="9">
        <f>IF('tab4'!$C1172=0,0,IF('tab4'!$C1172=1,1,IF('tab4'!$C1172=4,2,IF('tab4'!$C1172=5,3,IF('tab4'!$C1172=6,4,IF(AND('tab4'!$C1172=80,$X$2=2),0,-1))))))</f>
        <v>2</v>
      </c>
      <c r="O1172" s="9">
        <f t="shared" ref="O1172:R1172" si="2343">D1172</f>
        <v>0</v>
      </c>
      <c r="P1172" s="9">
        <f t="shared" si="2343"/>
        <v>1</v>
      </c>
      <c r="Q1172" s="10">
        <f t="shared" si="2343"/>
        <v>0</v>
      </c>
      <c r="R1172" s="10">
        <f t="shared" si="2343"/>
        <v>0</v>
      </c>
      <c r="S1172" s="10">
        <f t="shared" ref="S1172:T1172" si="2344">IF(HEX2DEC(H1172) &gt;= 32768, (HEX2DEC(H1172) - 65535 - 1)/10, IF(HEX2DEC(H1172) = 32767, IF($X$2=2, S1173, 32767), HEX2DEC(H1172)/10 ))</f>
        <v>2.6</v>
      </c>
      <c r="T1172" s="10">
        <f t="shared" si="2344"/>
        <v>2.3</v>
      </c>
      <c r="U1172" s="10">
        <f t="shared" si="6"/>
        <v>4.7</v>
      </c>
    </row>
    <row r="1173" ht="14.25" customHeight="1">
      <c r="A1173" s="6" t="s">
        <v>1245</v>
      </c>
      <c r="B1173" s="13">
        <v>0.0</v>
      </c>
      <c r="C1173" s="13">
        <v>4.0</v>
      </c>
      <c r="D1173" s="9">
        <v>0.0</v>
      </c>
      <c r="E1173" s="9">
        <v>1.0</v>
      </c>
      <c r="F1173" s="9">
        <v>0.0</v>
      </c>
      <c r="G1173" s="9">
        <v>0.0</v>
      </c>
      <c r="H1173" s="4">
        <v>26.0</v>
      </c>
      <c r="I1173" s="4">
        <v>25.0</v>
      </c>
      <c r="J1173" s="4" t="s">
        <v>462</v>
      </c>
      <c r="L1173" s="8">
        <f t="shared" si="3"/>
        <v>45323.35382</v>
      </c>
      <c r="M1173" s="9">
        <f>IF('tab4'!$B1173=0,0,IF('tab4'!$B1173=1,1,IF('tab4'!$B1173=4,2,IF('tab4'!$B1173=5,3,IF('tab4'!$B1173=6,4,IF(AND('tab4'!$B1173=80,$X$2=2),0,-1))))))</f>
        <v>0</v>
      </c>
      <c r="N1173" s="9">
        <f>IF('tab4'!$C1173=0,0,IF('tab4'!$C1173=1,1,IF('tab4'!$C1173=4,2,IF('tab4'!$C1173=5,3,IF('tab4'!$C1173=6,4,IF(AND('tab4'!$C1173=80,$X$2=2),0,-1))))))</f>
        <v>2</v>
      </c>
      <c r="O1173" s="9">
        <f t="shared" ref="O1173:R1173" si="2345">D1173</f>
        <v>0</v>
      </c>
      <c r="P1173" s="9">
        <f t="shared" si="2345"/>
        <v>1</v>
      </c>
      <c r="Q1173" s="10">
        <f t="shared" si="2345"/>
        <v>0</v>
      </c>
      <c r="R1173" s="10">
        <f t="shared" si="2345"/>
        <v>0</v>
      </c>
      <c r="S1173" s="10">
        <f t="shared" ref="S1173:T1173" si="2346">IF(HEX2DEC(H1173) &gt;= 32768, (HEX2DEC(H1173) - 65535 - 1)/10, IF(HEX2DEC(H1173) = 32767, IF($X$2=2, S1174, 32767), HEX2DEC(H1173)/10 ))</f>
        <v>3.8</v>
      </c>
      <c r="T1173" s="10">
        <f t="shared" si="2346"/>
        <v>3.7</v>
      </c>
      <c r="U1173" s="10">
        <f t="shared" si="6"/>
        <v>4.2</v>
      </c>
    </row>
    <row r="1174" ht="14.25" customHeight="1">
      <c r="A1174" s="6" t="s">
        <v>1246</v>
      </c>
      <c r="B1174" s="13">
        <v>0.0</v>
      </c>
      <c r="C1174" s="13">
        <v>0.0</v>
      </c>
      <c r="D1174" s="9">
        <v>0.0</v>
      </c>
      <c r="E1174" s="9">
        <v>0.0</v>
      </c>
      <c r="F1174" s="9">
        <v>0.0</v>
      </c>
      <c r="G1174" s="9">
        <v>0.0</v>
      </c>
      <c r="H1174" s="4">
        <v>29.0</v>
      </c>
      <c r="I1174" s="4">
        <v>29.0</v>
      </c>
      <c r="J1174" s="4" t="s">
        <v>72</v>
      </c>
      <c r="L1174" s="8">
        <f t="shared" si="3"/>
        <v>45323.38234</v>
      </c>
      <c r="M1174" s="9">
        <f>IF('tab4'!$B1174=0,0,IF('tab4'!$B1174=1,1,IF('tab4'!$B1174=4,2,IF('tab4'!$B1174=5,3,IF('tab4'!$B1174=6,4,IF(AND('tab4'!$B1174=80,$X$2=2),0,-1))))))</f>
        <v>0</v>
      </c>
      <c r="N1174" s="9">
        <f>IF('tab4'!$C1174=0,0,IF('tab4'!$C1174=1,1,IF('tab4'!$C1174=4,2,IF('tab4'!$C1174=5,3,IF('tab4'!$C1174=6,4,IF(AND('tab4'!$C1174=80,$X$2=2),0,-1))))))</f>
        <v>0</v>
      </c>
      <c r="O1174" s="9">
        <f t="shared" ref="O1174:R1174" si="2347">D1174</f>
        <v>0</v>
      </c>
      <c r="P1174" s="9">
        <f t="shared" si="2347"/>
        <v>0</v>
      </c>
      <c r="Q1174" s="10">
        <f t="shared" si="2347"/>
        <v>0</v>
      </c>
      <c r="R1174" s="10">
        <f t="shared" si="2347"/>
        <v>0</v>
      </c>
      <c r="S1174" s="10">
        <f t="shared" ref="S1174:T1174" si="2348">IF(HEX2DEC(H1174) &gt;= 32768, (HEX2DEC(H1174) - 65535 - 1)/10, IF(HEX2DEC(H1174) = 32767, IF($X$2=2, S1175, 32767), HEX2DEC(H1174)/10 ))</f>
        <v>4.1</v>
      </c>
      <c r="T1174" s="10">
        <f t="shared" si="2348"/>
        <v>4.1</v>
      </c>
      <c r="U1174" s="10">
        <f t="shared" si="6"/>
        <v>4.3</v>
      </c>
    </row>
    <row r="1175" ht="14.25" customHeight="1">
      <c r="A1175" s="6" t="s">
        <v>1247</v>
      </c>
      <c r="B1175" s="13">
        <v>0.0</v>
      </c>
      <c r="C1175" s="13">
        <v>0.0</v>
      </c>
      <c r="D1175" s="9">
        <v>0.0</v>
      </c>
      <c r="E1175" s="9">
        <v>0.0</v>
      </c>
      <c r="F1175" s="9">
        <v>0.0</v>
      </c>
      <c r="G1175" s="9">
        <v>0.0</v>
      </c>
      <c r="H1175" s="4">
        <v>39.0</v>
      </c>
      <c r="I1175" s="4" t="s">
        <v>58</v>
      </c>
      <c r="J1175" s="4" t="s">
        <v>58</v>
      </c>
      <c r="L1175" s="8">
        <f t="shared" si="3"/>
        <v>45323.46568</v>
      </c>
      <c r="M1175" s="9">
        <f>IF('tab4'!$B1175=0,0,IF('tab4'!$B1175=1,1,IF('tab4'!$B1175=4,2,IF('tab4'!$B1175=5,3,IF('tab4'!$B1175=6,4,IF(AND('tab4'!$B1175=80,$X$2=2),0,-1))))))</f>
        <v>0</v>
      </c>
      <c r="N1175" s="9">
        <f>IF('tab4'!$C1175=0,0,IF('tab4'!$C1175=1,1,IF('tab4'!$C1175=4,2,IF('tab4'!$C1175=5,3,IF('tab4'!$C1175=6,4,IF(AND('tab4'!$C1175=80,$X$2=2),0,-1))))))</f>
        <v>0</v>
      </c>
      <c r="O1175" s="9">
        <f t="shared" ref="O1175:R1175" si="2349">D1175</f>
        <v>0</v>
      </c>
      <c r="P1175" s="9">
        <f t="shared" si="2349"/>
        <v>0</v>
      </c>
      <c r="Q1175" s="10">
        <f t="shared" si="2349"/>
        <v>0</v>
      </c>
      <c r="R1175" s="10">
        <f t="shared" si="2349"/>
        <v>0</v>
      </c>
      <c r="S1175" s="10">
        <f t="shared" ref="S1175:T1175" si="2350">IF(HEX2DEC(H1175) &gt;= 32768, (HEX2DEC(H1175) - 65535 - 1)/10, IF(HEX2DEC(H1175) = 32767, IF($X$2=2, S1176, 32767), HEX2DEC(H1175)/10 ))</f>
        <v>5.7</v>
      </c>
      <c r="T1175" s="10">
        <f t="shared" si="2350"/>
        <v>5.8</v>
      </c>
      <c r="U1175" s="10">
        <f t="shared" si="6"/>
        <v>5.8</v>
      </c>
    </row>
    <row r="1176" ht="14.25" customHeight="1">
      <c r="A1176" s="6" t="s">
        <v>1248</v>
      </c>
      <c r="B1176" s="13">
        <v>0.0</v>
      </c>
      <c r="C1176" s="13">
        <v>0.0</v>
      </c>
      <c r="D1176" s="9">
        <v>0.0</v>
      </c>
      <c r="E1176" s="9">
        <v>0.0</v>
      </c>
      <c r="F1176" s="9">
        <v>0.0</v>
      </c>
      <c r="G1176" s="9">
        <v>0.0</v>
      </c>
      <c r="H1176" s="4">
        <v>44.0</v>
      </c>
      <c r="I1176" s="4" t="s">
        <v>321</v>
      </c>
      <c r="J1176" s="4" t="s">
        <v>62</v>
      </c>
      <c r="L1176" s="8">
        <f t="shared" si="3"/>
        <v>45323.54902</v>
      </c>
      <c r="M1176" s="9">
        <f>IF('tab4'!$B1176=0,0,IF('tab4'!$B1176=1,1,IF('tab4'!$B1176=4,2,IF('tab4'!$B1176=5,3,IF('tab4'!$B1176=6,4,IF(AND('tab4'!$B1176=80,$X$2=2),0,-1))))))</f>
        <v>0</v>
      </c>
      <c r="N1176" s="9">
        <f>IF('tab4'!$C1176=0,0,IF('tab4'!$C1176=1,1,IF('tab4'!$C1176=4,2,IF('tab4'!$C1176=5,3,IF('tab4'!$C1176=6,4,IF(AND('tab4'!$C1176=80,$X$2=2),0,-1))))))</f>
        <v>0</v>
      </c>
      <c r="O1176" s="9">
        <f t="shared" ref="O1176:R1176" si="2351">D1176</f>
        <v>0</v>
      </c>
      <c r="P1176" s="9">
        <f t="shared" si="2351"/>
        <v>0</v>
      </c>
      <c r="Q1176" s="10">
        <f t="shared" si="2351"/>
        <v>0</v>
      </c>
      <c r="R1176" s="10">
        <f t="shared" si="2351"/>
        <v>0</v>
      </c>
      <c r="S1176" s="10">
        <f t="shared" ref="S1176:T1176" si="2352">IF(HEX2DEC(H1176) &gt;= 32768, (HEX2DEC(H1176) - 65535 - 1)/10, IF(HEX2DEC(H1176) = 32767, IF($X$2=2, S1177, 32767), HEX2DEC(H1176)/10 ))</f>
        <v>6.8</v>
      </c>
      <c r="T1176" s="10">
        <f t="shared" si="2352"/>
        <v>7.4</v>
      </c>
      <c r="U1176" s="10">
        <f t="shared" si="6"/>
        <v>7.5</v>
      </c>
    </row>
    <row r="1177" ht="14.25" customHeight="1">
      <c r="A1177" s="6" t="s">
        <v>1249</v>
      </c>
      <c r="B1177" s="13">
        <v>0.0</v>
      </c>
      <c r="C1177" s="13">
        <v>0.0</v>
      </c>
      <c r="D1177" s="9">
        <v>0.0</v>
      </c>
      <c r="E1177" s="9">
        <v>0.0</v>
      </c>
      <c r="F1177" s="9">
        <v>0.0</v>
      </c>
      <c r="G1177" s="9">
        <v>0.0</v>
      </c>
      <c r="H1177" s="4" t="s">
        <v>383</v>
      </c>
      <c r="I1177" s="4">
        <v>85.0</v>
      </c>
      <c r="J1177" s="4" t="s">
        <v>383</v>
      </c>
      <c r="L1177" s="8">
        <f t="shared" si="3"/>
        <v>45323.63235</v>
      </c>
      <c r="M1177" s="9">
        <f>IF('tab4'!$B1177=0,0,IF('tab4'!$B1177=1,1,IF('tab4'!$B1177=4,2,IF('tab4'!$B1177=5,3,IF('tab4'!$B1177=6,4,IF(AND('tab4'!$B1177=80,$X$2=2),0,-1))))))</f>
        <v>0</v>
      </c>
      <c r="N1177" s="9">
        <f>IF('tab4'!$C1177=0,0,IF('tab4'!$C1177=1,1,IF('tab4'!$C1177=4,2,IF('tab4'!$C1177=5,3,IF('tab4'!$C1177=6,4,IF(AND('tab4'!$C1177=80,$X$2=2),0,-1))))))</f>
        <v>0</v>
      </c>
      <c r="O1177" s="9">
        <f t="shared" ref="O1177:R1177" si="2353">D1177</f>
        <v>0</v>
      </c>
      <c r="P1177" s="9">
        <f t="shared" si="2353"/>
        <v>0</v>
      </c>
      <c r="Q1177" s="10">
        <f t="shared" si="2353"/>
        <v>0</v>
      </c>
      <c r="R1177" s="10">
        <f t="shared" si="2353"/>
        <v>0</v>
      </c>
      <c r="S1177" s="10">
        <f t="shared" ref="S1177:T1177" si="2354">IF(HEX2DEC(H1177) &gt;= 32768, (HEX2DEC(H1177) - 65535 - 1)/10, IF(HEX2DEC(H1177) = 32767, IF($X$2=2, S1178, 32767), HEX2DEC(H1177)/10 ))</f>
        <v>9</v>
      </c>
      <c r="T1177" s="10">
        <f t="shared" si="2354"/>
        <v>13.3</v>
      </c>
      <c r="U1177" s="10">
        <f t="shared" si="6"/>
        <v>9</v>
      </c>
    </row>
    <row r="1178" ht="14.25" customHeight="1">
      <c r="A1178" s="6" t="s">
        <v>1250</v>
      </c>
      <c r="B1178" s="13">
        <v>0.0</v>
      </c>
      <c r="C1178" s="13">
        <v>0.0</v>
      </c>
      <c r="D1178" s="9">
        <v>0.0</v>
      </c>
      <c r="E1178" s="9">
        <v>0.0</v>
      </c>
      <c r="F1178" s="9">
        <v>0.0</v>
      </c>
      <c r="G1178" s="9">
        <v>0.0</v>
      </c>
      <c r="H1178" s="4" t="s">
        <v>55</v>
      </c>
      <c r="I1178" s="4" t="s">
        <v>55</v>
      </c>
      <c r="J1178" s="4" t="s">
        <v>41</v>
      </c>
      <c r="L1178" s="8">
        <f t="shared" si="3"/>
        <v>45323.71569</v>
      </c>
      <c r="M1178" s="9">
        <f>IF('tab4'!$B1178=0,0,IF('tab4'!$B1178=1,1,IF('tab4'!$B1178=4,2,IF('tab4'!$B1178=5,3,IF('tab4'!$B1178=6,4,IF(AND('tab4'!$B1178=80,$X$2=2),0,-1))))))</f>
        <v>0</v>
      </c>
      <c r="N1178" s="9">
        <f>IF('tab4'!$C1178=0,0,IF('tab4'!$C1178=1,1,IF('tab4'!$C1178=4,2,IF('tab4'!$C1178=5,3,IF('tab4'!$C1178=6,4,IF(AND('tab4'!$C1178=80,$X$2=2),0,-1))))))</f>
        <v>0</v>
      </c>
      <c r="O1178" s="9">
        <f t="shared" ref="O1178:R1178" si="2355">D1178</f>
        <v>0</v>
      </c>
      <c r="P1178" s="9">
        <f t="shared" si="2355"/>
        <v>0</v>
      </c>
      <c r="Q1178" s="10">
        <f t="shared" si="2355"/>
        <v>0</v>
      </c>
      <c r="R1178" s="10">
        <f t="shared" si="2355"/>
        <v>0</v>
      </c>
      <c r="S1178" s="10">
        <f t="shared" ref="S1178:T1178" si="2356">IF(HEX2DEC(H1178) &gt;= 32768, (HEX2DEC(H1178) - 65535 - 1)/10, IF(HEX2DEC(H1178) = 32767, IF($X$2=2, S1179, 32767), HEX2DEC(H1178)/10 ))</f>
        <v>6.3</v>
      </c>
      <c r="T1178" s="10">
        <f t="shared" si="2356"/>
        <v>6.3</v>
      </c>
      <c r="U1178" s="10">
        <f t="shared" si="6"/>
        <v>6.1</v>
      </c>
    </row>
    <row r="1179" ht="14.25" customHeight="1">
      <c r="A1179" s="6" t="s">
        <v>1251</v>
      </c>
      <c r="B1179" s="13">
        <v>0.0</v>
      </c>
      <c r="C1179" s="13">
        <v>0.0</v>
      </c>
      <c r="D1179" s="9">
        <v>0.0</v>
      </c>
      <c r="E1179" s="9">
        <v>0.0</v>
      </c>
      <c r="F1179" s="9">
        <v>0.0</v>
      </c>
      <c r="G1179" s="9">
        <v>0.0</v>
      </c>
      <c r="H1179" s="4">
        <v>36.0</v>
      </c>
      <c r="I1179" s="4">
        <v>32.0</v>
      </c>
      <c r="J1179" s="4" t="s">
        <v>58</v>
      </c>
      <c r="L1179" s="8">
        <f t="shared" si="3"/>
        <v>45323.79903</v>
      </c>
      <c r="M1179" s="9">
        <f>IF('tab4'!$B1179=0,0,IF('tab4'!$B1179=1,1,IF('tab4'!$B1179=4,2,IF('tab4'!$B1179=5,3,IF('tab4'!$B1179=6,4,IF(AND('tab4'!$B1179=80,$X$2=2),0,-1))))))</f>
        <v>0</v>
      </c>
      <c r="N1179" s="9">
        <f>IF('tab4'!$C1179=0,0,IF('tab4'!$C1179=1,1,IF('tab4'!$C1179=4,2,IF('tab4'!$C1179=5,3,IF('tab4'!$C1179=6,4,IF(AND('tab4'!$C1179=80,$X$2=2),0,-1))))))</f>
        <v>0</v>
      </c>
      <c r="O1179" s="9">
        <f t="shared" ref="O1179:R1179" si="2357">D1179</f>
        <v>0</v>
      </c>
      <c r="P1179" s="9">
        <f t="shared" si="2357"/>
        <v>0</v>
      </c>
      <c r="Q1179" s="10">
        <f t="shared" si="2357"/>
        <v>0</v>
      </c>
      <c r="R1179" s="10">
        <f t="shared" si="2357"/>
        <v>0</v>
      </c>
      <c r="S1179" s="10">
        <f t="shared" ref="S1179:T1179" si="2358">IF(HEX2DEC(H1179) &gt;= 32768, (HEX2DEC(H1179) - 65535 - 1)/10, IF(HEX2DEC(H1179) = 32767, IF($X$2=2, S1180, 32767), HEX2DEC(H1179)/10 ))</f>
        <v>5.4</v>
      </c>
      <c r="T1179" s="10">
        <f t="shared" si="2358"/>
        <v>5</v>
      </c>
      <c r="U1179" s="10">
        <f t="shared" si="6"/>
        <v>5.8</v>
      </c>
    </row>
    <row r="1180" ht="14.25" customHeight="1">
      <c r="A1180" s="6" t="s">
        <v>1252</v>
      </c>
      <c r="B1180" s="13">
        <v>0.0</v>
      </c>
      <c r="C1180" s="13">
        <v>0.0</v>
      </c>
      <c r="D1180" s="9">
        <v>0.0</v>
      </c>
      <c r="E1180" s="9">
        <v>0.0</v>
      </c>
      <c r="F1180" s="9">
        <v>0.0</v>
      </c>
      <c r="G1180" s="9">
        <v>0.0</v>
      </c>
      <c r="H1180" s="4">
        <v>29.0</v>
      </c>
      <c r="I1180" s="4">
        <v>24.0</v>
      </c>
      <c r="J1180" s="4" t="s">
        <v>33</v>
      </c>
      <c r="L1180" s="8">
        <f t="shared" si="3"/>
        <v>45323.88237</v>
      </c>
      <c r="M1180" s="9">
        <f>IF('tab4'!$B1180=0,0,IF('tab4'!$B1180=1,1,IF('tab4'!$B1180=4,2,IF('tab4'!$B1180=5,3,IF('tab4'!$B1180=6,4,IF(AND('tab4'!$B1180=80,$X$2=2),0,-1))))))</f>
        <v>0</v>
      </c>
      <c r="N1180" s="9">
        <f>IF('tab4'!$C1180=0,0,IF('tab4'!$C1180=1,1,IF('tab4'!$C1180=4,2,IF('tab4'!$C1180=5,3,IF('tab4'!$C1180=6,4,IF(AND('tab4'!$C1180=80,$X$2=2),0,-1))))))</f>
        <v>0</v>
      </c>
      <c r="O1180" s="9">
        <f t="shared" ref="O1180:R1180" si="2359">D1180</f>
        <v>0</v>
      </c>
      <c r="P1180" s="9">
        <f t="shared" si="2359"/>
        <v>0</v>
      </c>
      <c r="Q1180" s="10">
        <f t="shared" si="2359"/>
        <v>0</v>
      </c>
      <c r="R1180" s="10">
        <f t="shared" si="2359"/>
        <v>0</v>
      </c>
      <c r="S1180" s="10">
        <f t="shared" ref="S1180:T1180" si="2360">IF(HEX2DEC(H1180) &gt;= 32768, (HEX2DEC(H1180) - 65535 - 1)/10, IF(HEX2DEC(H1180) = 32767, IF($X$2=2, S1181, 32767), HEX2DEC(H1180)/10 ))</f>
        <v>4.1</v>
      </c>
      <c r="T1180" s="10">
        <f t="shared" si="2360"/>
        <v>3.6</v>
      </c>
      <c r="U1180" s="10">
        <f t="shared" si="6"/>
        <v>4.7</v>
      </c>
    </row>
    <row r="1181" ht="14.25" customHeight="1">
      <c r="A1181" s="6" t="s">
        <v>1253</v>
      </c>
      <c r="B1181" s="13">
        <v>0.0</v>
      </c>
      <c r="C1181" s="13">
        <v>0.0</v>
      </c>
      <c r="D1181" s="9">
        <v>0.0</v>
      </c>
      <c r="E1181" s="9">
        <v>0.0</v>
      </c>
      <c r="F1181" s="9">
        <v>0.0</v>
      </c>
      <c r="G1181" s="9">
        <v>0.0</v>
      </c>
      <c r="H1181" s="4" t="s">
        <v>25</v>
      </c>
      <c r="I1181" s="4" t="s">
        <v>462</v>
      </c>
      <c r="J1181" s="4">
        <v>31.0</v>
      </c>
      <c r="L1181" s="8">
        <f t="shared" si="3"/>
        <v>45323.96572</v>
      </c>
      <c r="M1181" s="9">
        <f>IF('tab4'!$B1181=0,0,IF('tab4'!$B1181=1,1,IF('tab4'!$B1181=4,2,IF('tab4'!$B1181=5,3,IF('tab4'!$B1181=6,4,IF(AND('tab4'!$B1181=80,$X$2=2),0,-1))))))</f>
        <v>0</v>
      </c>
      <c r="N1181" s="9">
        <f>IF('tab4'!$C1181=0,0,IF('tab4'!$C1181=1,1,IF('tab4'!$C1181=4,2,IF('tab4'!$C1181=5,3,IF('tab4'!$C1181=6,4,IF(AND('tab4'!$C1181=80,$X$2=2),0,-1))))))</f>
        <v>0</v>
      </c>
      <c r="O1181" s="9">
        <f t="shared" ref="O1181:R1181" si="2361">D1181</f>
        <v>0</v>
      </c>
      <c r="P1181" s="9">
        <f t="shared" si="2361"/>
        <v>0</v>
      </c>
      <c r="Q1181" s="10">
        <f t="shared" si="2361"/>
        <v>0</v>
      </c>
      <c r="R1181" s="10">
        <f t="shared" si="2361"/>
        <v>0</v>
      </c>
      <c r="S1181" s="10">
        <f t="shared" ref="S1181:T1181" si="2362">IF(HEX2DEC(H1181) &gt;= 32768, (HEX2DEC(H1181) - 65535 - 1)/10, IF(HEX2DEC(H1181) = 32767, IF($X$2=2, S1182, 32767), HEX2DEC(H1181)/10 ))</f>
        <v>4.5</v>
      </c>
      <c r="T1181" s="10">
        <f t="shared" si="2362"/>
        <v>4.2</v>
      </c>
      <c r="U1181" s="10">
        <f t="shared" si="6"/>
        <v>4.9</v>
      </c>
    </row>
    <row r="1182" ht="14.25" customHeight="1">
      <c r="A1182" s="6" t="s">
        <v>1254</v>
      </c>
      <c r="B1182" s="13">
        <v>0.0</v>
      </c>
      <c r="C1182" s="13">
        <v>0.0</v>
      </c>
      <c r="D1182" s="9">
        <v>0.0</v>
      </c>
      <c r="E1182" s="9">
        <v>0.0</v>
      </c>
      <c r="F1182" s="9">
        <v>0.0</v>
      </c>
      <c r="G1182" s="9">
        <v>0.0</v>
      </c>
      <c r="H1182" s="4">
        <v>28.0</v>
      </c>
      <c r="I1182" s="4">
        <v>25.0</v>
      </c>
      <c r="J1182" s="4" t="s">
        <v>462</v>
      </c>
      <c r="L1182" s="8">
        <f t="shared" si="3"/>
        <v>45324.04905</v>
      </c>
      <c r="M1182" s="9">
        <f>IF('tab4'!$B1182=0,0,IF('tab4'!$B1182=1,1,IF('tab4'!$B1182=4,2,IF('tab4'!$B1182=5,3,IF('tab4'!$B1182=6,4,IF(AND('tab4'!$B1182=80,$X$2=2),0,-1))))))</f>
        <v>0</v>
      </c>
      <c r="N1182" s="9">
        <f>IF('tab4'!$C1182=0,0,IF('tab4'!$C1182=1,1,IF('tab4'!$C1182=4,2,IF('tab4'!$C1182=5,3,IF('tab4'!$C1182=6,4,IF(AND('tab4'!$C1182=80,$X$2=2),0,-1))))))</f>
        <v>0</v>
      </c>
      <c r="O1182" s="9">
        <f t="shared" ref="O1182:R1182" si="2363">D1182</f>
        <v>0</v>
      </c>
      <c r="P1182" s="9">
        <f t="shared" si="2363"/>
        <v>0</v>
      </c>
      <c r="Q1182" s="10">
        <f t="shared" si="2363"/>
        <v>0</v>
      </c>
      <c r="R1182" s="10">
        <f t="shared" si="2363"/>
        <v>0</v>
      </c>
      <c r="S1182" s="10">
        <f t="shared" ref="S1182:T1182" si="2364">IF(HEX2DEC(H1182) &gt;= 32768, (HEX2DEC(H1182) - 65535 - 1)/10, IF(HEX2DEC(H1182) = 32767, IF($X$2=2, S1183, 32767), HEX2DEC(H1182)/10 ))</f>
        <v>4</v>
      </c>
      <c r="T1182" s="10">
        <f t="shared" si="2364"/>
        <v>3.7</v>
      </c>
      <c r="U1182" s="10">
        <f t="shared" si="6"/>
        <v>4.2</v>
      </c>
    </row>
    <row r="1183" ht="14.25" customHeight="1">
      <c r="A1183" s="6" t="s">
        <v>1255</v>
      </c>
      <c r="B1183" s="13">
        <v>0.0</v>
      </c>
      <c r="C1183" s="13">
        <v>0.0</v>
      </c>
      <c r="D1183" s="9">
        <v>0.0</v>
      </c>
      <c r="E1183" s="9">
        <v>0.0</v>
      </c>
      <c r="F1183" s="9">
        <v>0.0</v>
      </c>
      <c r="G1183" s="9">
        <v>0.0</v>
      </c>
      <c r="H1183" s="4">
        <v>24.0</v>
      </c>
      <c r="I1183" s="4" t="s">
        <v>83</v>
      </c>
      <c r="J1183" s="4">
        <v>24.0</v>
      </c>
      <c r="L1183" s="8">
        <f t="shared" si="3"/>
        <v>45324.13238</v>
      </c>
      <c r="M1183" s="9">
        <f>IF('tab4'!$B1183=0,0,IF('tab4'!$B1183=1,1,IF('tab4'!$B1183=4,2,IF('tab4'!$B1183=5,3,IF('tab4'!$B1183=6,4,IF(AND('tab4'!$B1183=80,$X$2=2),0,-1))))))</f>
        <v>0</v>
      </c>
      <c r="N1183" s="9">
        <f>IF('tab4'!$C1183=0,0,IF('tab4'!$C1183=1,1,IF('tab4'!$C1183=4,2,IF('tab4'!$C1183=5,3,IF('tab4'!$C1183=6,4,IF(AND('tab4'!$C1183=80,$X$2=2),0,-1))))))</f>
        <v>0</v>
      </c>
      <c r="O1183" s="9">
        <f t="shared" ref="O1183:R1183" si="2365">D1183</f>
        <v>0</v>
      </c>
      <c r="P1183" s="9">
        <f t="shared" si="2365"/>
        <v>0</v>
      </c>
      <c r="Q1183" s="10">
        <f t="shared" si="2365"/>
        <v>0</v>
      </c>
      <c r="R1183" s="10">
        <f t="shared" si="2365"/>
        <v>0</v>
      </c>
      <c r="S1183" s="10">
        <f t="shared" ref="S1183:T1183" si="2366">IF(HEX2DEC(H1183) &gt;= 32768, (HEX2DEC(H1183) - 65535 - 1)/10, IF(HEX2DEC(H1183) = 32767, IF($X$2=2, S1184, 32767), HEX2DEC(H1183)/10 ))</f>
        <v>3.6</v>
      </c>
      <c r="T1183" s="10">
        <f t="shared" si="2366"/>
        <v>3.1</v>
      </c>
      <c r="U1183" s="10">
        <f t="shared" si="6"/>
        <v>3.6</v>
      </c>
    </row>
    <row r="1184" ht="14.25" customHeight="1">
      <c r="A1184" s="6" t="s">
        <v>1256</v>
      </c>
      <c r="B1184" s="13">
        <v>0.0</v>
      </c>
      <c r="C1184" s="13">
        <v>0.0</v>
      </c>
      <c r="D1184" s="9">
        <v>0.0</v>
      </c>
      <c r="E1184" s="9">
        <v>0.0</v>
      </c>
      <c r="F1184" s="9">
        <v>0.0</v>
      </c>
      <c r="G1184" s="9">
        <v>0.0</v>
      </c>
      <c r="H1184" s="4" t="s">
        <v>83</v>
      </c>
      <c r="I1184" s="4" t="s">
        <v>439</v>
      </c>
      <c r="J1184" s="4">
        <v>20.0</v>
      </c>
      <c r="L1184" s="8">
        <f t="shared" si="3"/>
        <v>45324.21573</v>
      </c>
      <c r="M1184" s="9">
        <f>IF('tab4'!$B1184=0,0,IF('tab4'!$B1184=1,1,IF('tab4'!$B1184=4,2,IF('tab4'!$B1184=5,3,IF('tab4'!$B1184=6,4,IF(AND('tab4'!$B1184=80,$X$2=2),0,-1))))))</f>
        <v>0</v>
      </c>
      <c r="N1184" s="9">
        <f>IF('tab4'!$C1184=0,0,IF('tab4'!$C1184=1,1,IF('tab4'!$C1184=4,2,IF('tab4'!$C1184=5,3,IF('tab4'!$C1184=6,4,IF(AND('tab4'!$C1184=80,$X$2=2),0,-1))))))</f>
        <v>0</v>
      </c>
      <c r="O1184" s="9">
        <f t="shared" ref="O1184:R1184" si="2367">D1184</f>
        <v>0</v>
      </c>
      <c r="P1184" s="9">
        <f t="shared" si="2367"/>
        <v>0</v>
      </c>
      <c r="Q1184" s="10">
        <f t="shared" si="2367"/>
        <v>0</v>
      </c>
      <c r="R1184" s="10">
        <f t="shared" si="2367"/>
        <v>0</v>
      </c>
      <c r="S1184" s="10">
        <f t="shared" ref="S1184:T1184" si="2368">IF(HEX2DEC(H1184) &gt;= 32768, (HEX2DEC(H1184) - 65535 - 1)/10, IF(HEX2DEC(H1184) = 32767, IF($X$2=2, S1185, 32767), HEX2DEC(H1184)/10 ))</f>
        <v>3.1</v>
      </c>
      <c r="T1184" s="10">
        <f t="shared" si="2368"/>
        <v>2.6</v>
      </c>
      <c r="U1184" s="10">
        <f t="shared" si="6"/>
        <v>3.2</v>
      </c>
    </row>
    <row r="1185" ht="14.25" customHeight="1">
      <c r="A1185" s="6" t="s">
        <v>1257</v>
      </c>
      <c r="B1185" s="13">
        <v>0.0</v>
      </c>
      <c r="C1185" s="13">
        <v>0.0</v>
      </c>
      <c r="D1185" s="9">
        <v>0.0</v>
      </c>
      <c r="E1185" s="9">
        <v>0.0</v>
      </c>
      <c r="F1185" s="9">
        <v>0.0</v>
      </c>
      <c r="G1185" s="9">
        <v>0.0</v>
      </c>
      <c r="H1185" s="4" t="s">
        <v>307</v>
      </c>
      <c r="I1185" s="4" t="s">
        <v>439</v>
      </c>
      <c r="J1185" s="4">
        <v>21.0</v>
      </c>
      <c r="L1185" s="8">
        <f t="shared" si="3"/>
        <v>45324.29906</v>
      </c>
      <c r="M1185" s="9">
        <f>IF('tab4'!$B1185=0,0,IF('tab4'!$B1185=1,1,IF('tab4'!$B1185=4,2,IF('tab4'!$B1185=5,3,IF('tab4'!$B1185=6,4,IF(AND('tab4'!$B1185=80,$X$2=2),0,-1))))))</f>
        <v>0</v>
      </c>
      <c r="N1185" s="9">
        <f>IF('tab4'!$C1185=0,0,IF('tab4'!$C1185=1,1,IF('tab4'!$C1185=4,2,IF('tab4'!$C1185=5,3,IF('tab4'!$C1185=6,4,IF(AND('tab4'!$C1185=80,$X$2=2),0,-1))))))</f>
        <v>0</v>
      </c>
      <c r="O1185" s="9">
        <f t="shared" ref="O1185:R1185" si="2369">D1185</f>
        <v>0</v>
      </c>
      <c r="P1185" s="9">
        <f t="shared" si="2369"/>
        <v>0</v>
      </c>
      <c r="Q1185" s="10">
        <f t="shared" si="2369"/>
        <v>0</v>
      </c>
      <c r="R1185" s="10">
        <f t="shared" si="2369"/>
        <v>0</v>
      </c>
      <c r="S1185" s="10">
        <f t="shared" ref="S1185:T1185" si="2370">IF(HEX2DEC(H1185) &gt;= 32768, (HEX2DEC(H1185) - 65535 - 1)/10, IF(HEX2DEC(H1185) = 32767, IF($X$2=2, S1186, 32767), HEX2DEC(H1185)/10 ))</f>
        <v>3</v>
      </c>
      <c r="T1185" s="10">
        <f t="shared" si="2370"/>
        <v>2.6</v>
      </c>
      <c r="U1185" s="10">
        <f t="shared" si="6"/>
        <v>3.3</v>
      </c>
    </row>
    <row r="1186" ht="14.25" customHeight="1">
      <c r="A1186" s="6" t="s">
        <v>1258</v>
      </c>
      <c r="B1186" s="13">
        <v>0.0</v>
      </c>
      <c r="C1186" s="13">
        <v>0.0</v>
      </c>
      <c r="D1186" s="9">
        <v>0.0</v>
      </c>
      <c r="E1186" s="9">
        <v>0.0</v>
      </c>
      <c r="F1186" s="9">
        <v>0.0</v>
      </c>
      <c r="G1186" s="9">
        <v>0.0</v>
      </c>
      <c r="H1186" s="4" t="s">
        <v>462</v>
      </c>
      <c r="I1186" s="4" t="s">
        <v>462</v>
      </c>
      <c r="J1186" s="4" t="s">
        <v>33</v>
      </c>
      <c r="L1186" s="8">
        <f t="shared" si="3"/>
        <v>45324.38241</v>
      </c>
      <c r="M1186" s="9">
        <f>IF('tab4'!$B1186=0,0,IF('tab4'!$B1186=1,1,IF('tab4'!$B1186=4,2,IF('tab4'!$B1186=5,3,IF('tab4'!$B1186=6,4,IF(AND('tab4'!$B1186=80,$X$2=2),0,-1))))))</f>
        <v>0</v>
      </c>
      <c r="N1186" s="9">
        <f>IF('tab4'!$C1186=0,0,IF('tab4'!$C1186=1,1,IF('tab4'!$C1186=4,2,IF('tab4'!$C1186=5,3,IF('tab4'!$C1186=6,4,IF(AND('tab4'!$C1186=80,$X$2=2),0,-1))))))</f>
        <v>0</v>
      </c>
      <c r="O1186" s="9">
        <f t="shared" ref="O1186:R1186" si="2371">D1186</f>
        <v>0</v>
      </c>
      <c r="P1186" s="9">
        <f t="shared" si="2371"/>
        <v>0</v>
      </c>
      <c r="Q1186" s="10">
        <f t="shared" si="2371"/>
        <v>0</v>
      </c>
      <c r="R1186" s="10">
        <f t="shared" si="2371"/>
        <v>0</v>
      </c>
      <c r="S1186" s="10">
        <f t="shared" ref="S1186:T1186" si="2372">IF(HEX2DEC(H1186) &gt;= 32768, (HEX2DEC(H1186) - 65535 - 1)/10, IF(HEX2DEC(H1186) = 32767, IF($X$2=2, S1187, 32767), HEX2DEC(H1186)/10 ))</f>
        <v>4.2</v>
      </c>
      <c r="T1186" s="10">
        <f t="shared" si="2372"/>
        <v>4.2</v>
      </c>
      <c r="U1186" s="10">
        <f t="shared" si="6"/>
        <v>4.7</v>
      </c>
    </row>
    <row r="1187" ht="14.25" customHeight="1">
      <c r="A1187" s="6" t="s">
        <v>1259</v>
      </c>
      <c r="B1187" s="14">
        <v>0.0</v>
      </c>
      <c r="C1187" s="14">
        <v>0.0</v>
      </c>
      <c r="D1187" s="9">
        <v>0.0</v>
      </c>
      <c r="E1187" s="9">
        <v>0.0</v>
      </c>
      <c r="F1187" s="9">
        <v>0.0</v>
      </c>
      <c r="G1187" s="9">
        <v>0.0</v>
      </c>
      <c r="H1187" s="4">
        <v>49.0</v>
      </c>
      <c r="I1187" s="4">
        <v>61.0</v>
      </c>
      <c r="J1187" s="4">
        <v>55.0</v>
      </c>
      <c r="L1187" s="8">
        <f t="shared" si="3"/>
        <v>45324.45063</v>
      </c>
      <c r="M1187" s="9">
        <f>IF('tab4'!$B1187=0,0,IF('tab4'!$B1187=1,1,IF('tab4'!$B1187=4,2,IF('tab4'!$B1187=5,3,IF('tab4'!$B1187=6,4,IF(AND('tab4'!$B1187=80,$X$2=2),0,-1))))))</f>
        <v>0</v>
      </c>
      <c r="N1187" s="9">
        <f>IF('tab4'!$C1187=0,0,IF('tab4'!$C1187=1,1,IF('tab4'!$C1187=4,2,IF('tab4'!$C1187=5,3,IF('tab4'!$C1187=6,4,IF(AND('tab4'!$C1187=80,$X$2=2),0,-1))))))</f>
        <v>0</v>
      </c>
      <c r="O1187" s="9">
        <f t="shared" ref="O1187:R1187" si="2373">D1187</f>
        <v>0</v>
      </c>
      <c r="P1187" s="9">
        <f t="shared" si="2373"/>
        <v>0</v>
      </c>
      <c r="Q1187" s="10">
        <f t="shared" si="2373"/>
        <v>0</v>
      </c>
      <c r="R1187" s="10">
        <f t="shared" si="2373"/>
        <v>0</v>
      </c>
      <c r="S1187" s="10">
        <f t="shared" ref="S1187:T1187" si="2374">IF(HEX2DEC(H1187) &gt;= 32768, (HEX2DEC(H1187) - 65535 - 1)/10, IF(HEX2DEC(H1187) = 32767, IF($X$2=2, S1188, 32767), HEX2DEC(H1187)/10 ))</f>
        <v>7.3</v>
      </c>
      <c r="T1187" s="10">
        <f t="shared" si="2374"/>
        <v>9.7</v>
      </c>
      <c r="U1187" s="10">
        <f t="shared" si="6"/>
        <v>8.5</v>
      </c>
    </row>
    <row r="1188" ht="14.25" customHeight="1">
      <c r="A1188" s="6" t="s">
        <v>1260</v>
      </c>
      <c r="B1188" s="13">
        <v>0.0</v>
      </c>
      <c r="C1188" s="13">
        <v>0.0</v>
      </c>
      <c r="D1188" s="9">
        <v>0.0</v>
      </c>
      <c r="E1188" s="9">
        <v>0.0</v>
      </c>
      <c r="F1188" s="9">
        <v>0.0</v>
      </c>
      <c r="G1188" s="9">
        <v>0.0</v>
      </c>
      <c r="H1188" s="4">
        <v>59.0</v>
      </c>
      <c r="I1188" s="4">
        <v>61.0</v>
      </c>
      <c r="J1188" s="4">
        <v>48.0</v>
      </c>
      <c r="L1188" s="8">
        <f t="shared" si="3"/>
        <v>45324.53396</v>
      </c>
      <c r="M1188" s="9">
        <f>IF('tab4'!$B1188=0,0,IF('tab4'!$B1188=1,1,IF('tab4'!$B1188=4,2,IF('tab4'!$B1188=5,3,IF('tab4'!$B1188=6,4,IF(AND('tab4'!$B1188=80,$X$2=2),0,-1))))))</f>
        <v>0</v>
      </c>
      <c r="N1188" s="9">
        <f>IF('tab4'!$C1188=0,0,IF('tab4'!$C1188=1,1,IF('tab4'!$C1188=4,2,IF('tab4'!$C1188=5,3,IF('tab4'!$C1188=6,4,IF(AND('tab4'!$C1188=80,$X$2=2),0,-1))))))</f>
        <v>0</v>
      </c>
      <c r="O1188" s="9">
        <f t="shared" ref="O1188:R1188" si="2375">D1188</f>
        <v>0</v>
      </c>
      <c r="P1188" s="9">
        <f t="shared" si="2375"/>
        <v>0</v>
      </c>
      <c r="Q1188" s="10">
        <f t="shared" si="2375"/>
        <v>0</v>
      </c>
      <c r="R1188" s="10">
        <f t="shared" si="2375"/>
        <v>0</v>
      </c>
      <c r="S1188" s="10">
        <f t="shared" ref="S1188:T1188" si="2376">IF(HEX2DEC(H1188) &gt;= 32768, (HEX2DEC(H1188) - 65535 - 1)/10, IF(HEX2DEC(H1188) = 32767, IF($X$2=2, S1189, 32767), HEX2DEC(H1188)/10 ))</f>
        <v>8.9</v>
      </c>
      <c r="T1188" s="10">
        <f t="shared" si="2376"/>
        <v>9.7</v>
      </c>
      <c r="U1188" s="10">
        <f t="shared" si="6"/>
        <v>7.2</v>
      </c>
    </row>
    <row r="1189" ht="14.25" customHeight="1">
      <c r="A1189" s="6" t="s">
        <v>1261</v>
      </c>
      <c r="B1189" s="13">
        <v>0.0</v>
      </c>
      <c r="C1189" s="13">
        <v>0.0</v>
      </c>
      <c r="D1189" s="9">
        <v>0.0</v>
      </c>
      <c r="E1189" s="9">
        <v>0.0</v>
      </c>
      <c r="F1189" s="9">
        <v>0.0</v>
      </c>
      <c r="G1189" s="9">
        <v>0.0</v>
      </c>
      <c r="H1189" s="4">
        <v>59.0</v>
      </c>
      <c r="I1189" s="4">
        <v>61.0</v>
      </c>
      <c r="J1189" s="4">
        <v>48.0</v>
      </c>
      <c r="L1189" s="8">
        <f t="shared" si="3"/>
        <v>45324.53549</v>
      </c>
      <c r="M1189" s="9">
        <f>IF('tab4'!$B1189=0,0,IF('tab4'!$B1189=1,1,IF('tab4'!$B1189=4,2,IF('tab4'!$B1189=5,3,IF('tab4'!$B1189=6,4,IF(AND('tab4'!$B1189=80,$X$2=2),0,-1))))))</f>
        <v>0</v>
      </c>
      <c r="N1189" s="9">
        <f>IF('tab4'!$C1189=0,0,IF('tab4'!$C1189=1,1,IF('tab4'!$C1189=4,2,IF('tab4'!$C1189=5,3,IF('tab4'!$C1189=6,4,IF(AND('tab4'!$C1189=80,$X$2=2),0,-1))))))</f>
        <v>0</v>
      </c>
      <c r="O1189" s="9">
        <f t="shared" ref="O1189:R1189" si="2377">D1189</f>
        <v>0</v>
      </c>
      <c r="P1189" s="9">
        <f t="shared" si="2377"/>
        <v>0</v>
      </c>
      <c r="Q1189" s="10">
        <f t="shared" si="2377"/>
        <v>0</v>
      </c>
      <c r="R1189" s="10">
        <f t="shared" si="2377"/>
        <v>0</v>
      </c>
      <c r="S1189" s="10">
        <f t="shared" ref="S1189:T1189" si="2378">IF(HEX2DEC(H1189) &gt;= 32768, (HEX2DEC(H1189) - 65535 - 1)/10, IF(HEX2DEC(H1189) = 32767, IF($X$2=2, S1190, 32767), HEX2DEC(H1189)/10 ))</f>
        <v>8.9</v>
      </c>
      <c r="T1189" s="10">
        <f t="shared" si="2378"/>
        <v>9.7</v>
      </c>
      <c r="U1189" s="10">
        <f t="shared" si="6"/>
        <v>7.2</v>
      </c>
    </row>
    <row r="1190" ht="14.25" customHeight="1">
      <c r="A1190" s="6" t="s">
        <v>1262</v>
      </c>
      <c r="B1190" s="13">
        <v>0.0</v>
      </c>
      <c r="C1190" s="13">
        <v>0.0</v>
      </c>
      <c r="D1190" s="9">
        <v>0.0</v>
      </c>
      <c r="E1190" s="9">
        <v>0.0</v>
      </c>
      <c r="F1190" s="9">
        <v>0.0</v>
      </c>
      <c r="G1190" s="9">
        <v>0.0</v>
      </c>
      <c r="H1190" s="4">
        <v>57.0</v>
      </c>
      <c r="I1190" s="4" t="s">
        <v>350</v>
      </c>
      <c r="J1190" s="4">
        <v>47.0</v>
      </c>
      <c r="L1190" s="8">
        <f t="shared" si="3"/>
        <v>45324.55685</v>
      </c>
      <c r="M1190" s="9">
        <f>IF('tab4'!$B1190=0,0,IF('tab4'!$B1190=1,1,IF('tab4'!$B1190=4,2,IF('tab4'!$B1190=5,3,IF('tab4'!$B1190=6,4,IF(AND('tab4'!$B1190=80,$X$2=2),0,-1))))))</f>
        <v>0</v>
      </c>
      <c r="N1190" s="9">
        <f>IF('tab4'!$C1190=0,0,IF('tab4'!$C1190=1,1,IF('tab4'!$C1190=4,2,IF('tab4'!$C1190=5,3,IF('tab4'!$C1190=6,4,IF(AND('tab4'!$C1190=80,$X$2=2),0,-1))))))</f>
        <v>0</v>
      </c>
      <c r="O1190" s="9">
        <f t="shared" ref="O1190:R1190" si="2379">D1190</f>
        <v>0</v>
      </c>
      <c r="P1190" s="9">
        <f t="shared" si="2379"/>
        <v>0</v>
      </c>
      <c r="Q1190" s="10">
        <f t="shared" si="2379"/>
        <v>0</v>
      </c>
      <c r="R1190" s="10">
        <f t="shared" si="2379"/>
        <v>0</v>
      </c>
      <c r="S1190" s="10">
        <f t="shared" ref="S1190:T1190" si="2380">IF(HEX2DEC(H1190) &gt;= 32768, (HEX2DEC(H1190) - 65535 - 1)/10, IF(HEX2DEC(H1190) = 32767, IF($X$2=2, S1191, 32767), HEX2DEC(H1190)/10 ))</f>
        <v>8.7</v>
      </c>
      <c r="T1190" s="10">
        <f t="shared" si="2380"/>
        <v>9.1</v>
      </c>
      <c r="U1190" s="10">
        <f t="shared" si="6"/>
        <v>7.1</v>
      </c>
    </row>
    <row r="1191" ht="14.25" customHeight="1">
      <c r="A1191" s="6" t="s">
        <v>1263</v>
      </c>
      <c r="B1191" s="13">
        <v>0.0</v>
      </c>
      <c r="C1191" s="13">
        <v>0.0</v>
      </c>
      <c r="D1191" s="9">
        <v>0.0</v>
      </c>
      <c r="E1191" s="9">
        <v>0.0</v>
      </c>
      <c r="F1191" s="9">
        <v>0.0</v>
      </c>
      <c r="G1191" s="9">
        <v>0.0</v>
      </c>
      <c r="H1191" s="4">
        <v>42.0</v>
      </c>
      <c r="I1191" s="4" t="s">
        <v>55</v>
      </c>
      <c r="J1191" s="4">
        <v>37.0</v>
      </c>
      <c r="L1191" s="8">
        <f t="shared" si="3"/>
        <v>45324.64019</v>
      </c>
      <c r="M1191" s="9">
        <f>IF('tab4'!$B1191=0,0,IF('tab4'!$B1191=1,1,IF('tab4'!$B1191=4,2,IF('tab4'!$B1191=5,3,IF('tab4'!$B1191=6,4,IF(AND('tab4'!$B1191=80,$X$2=2),0,-1))))))</f>
        <v>0</v>
      </c>
      <c r="N1191" s="9">
        <f>IF('tab4'!$C1191=0,0,IF('tab4'!$C1191=1,1,IF('tab4'!$C1191=4,2,IF('tab4'!$C1191=5,3,IF('tab4'!$C1191=6,4,IF(AND('tab4'!$C1191=80,$X$2=2),0,-1))))))</f>
        <v>0</v>
      </c>
      <c r="O1191" s="9">
        <f t="shared" ref="O1191:R1191" si="2381">D1191</f>
        <v>0</v>
      </c>
      <c r="P1191" s="9">
        <f t="shared" si="2381"/>
        <v>0</v>
      </c>
      <c r="Q1191" s="10">
        <f t="shared" si="2381"/>
        <v>0</v>
      </c>
      <c r="R1191" s="10">
        <f t="shared" si="2381"/>
        <v>0</v>
      </c>
      <c r="S1191" s="10">
        <f t="shared" ref="S1191:T1191" si="2382">IF(HEX2DEC(H1191) &gt;= 32768, (HEX2DEC(H1191) - 65535 - 1)/10, IF(HEX2DEC(H1191) = 32767, IF($X$2=2, S1192, 32767), HEX2DEC(H1191)/10 ))</f>
        <v>6.6</v>
      </c>
      <c r="T1191" s="10">
        <f t="shared" si="2382"/>
        <v>6.3</v>
      </c>
      <c r="U1191" s="10">
        <f t="shared" si="6"/>
        <v>5.5</v>
      </c>
    </row>
    <row r="1192" ht="14.25" customHeight="1">
      <c r="A1192" s="6" t="s">
        <v>1264</v>
      </c>
      <c r="B1192" s="13">
        <v>0.0</v>
      </c>
      <c r="C1192" s="13">
        <v>0.0</v>
      </c>
      <c r="D1192" s="9">
        <v>0.0</v>
      </c>
      <c r="E1192" s="9">
        <v>0.0</v>
      </c>
      <c r="F1192" s="9">
        <v>0.0</v>
      </c>
      <c r="G1192" s="9">
        <v>0.0</v>
      </c>
      <c r="H1192" s="4">
        <v>39.0</v>
      </c>
      <c r="I1192" s="4">
        <v>37.0</v>
      </c>
      <c r="J1192" s="4">
        <v>35.0</v>
      </c>
      <c r="L1192" s="8">
        <f t="shared" si="3"/>
        <v>45324.72352</v>
      </c>
      <c r="M1192" s="9">
        <f>IF('tab4'!$B1192=0,0,IF('tab4'!$B1192=1,1,IF('tab4'!$B1192=4,2,IF('tab4'!$B1192=5,3,IF('tab4'!$B1192=6,4,IF(AND('tab4'!$B1192=80,$X$2=2),0,-1))))))</f>
        <v>0</v>
      </c>
      <c r="N1192" s="9">
        <f>IF('tab4'!$C1192=0,0,IF('tab4'!$C1192=1,1,IF('tab4'!$C1192=4,2,IF('tab4'!$C1192=5,3,IF('tab4'!$C1192=6,4,IF(AND('tab4'!$C1192=80,$X$2=2),0,-1))))))</f>
        <v>0</v>
      </c>
      <c r="O1192" s="9">
        <f t="shared" ref="O1192:R1192" si="2383">D1192</f>
        <v>0</v>
      </c>
      <c r="P1192" s="9">
        <f t="shared" si="2383"/>
        <v>0</v>
      </c>
      <c r="Q1192" s="10">
        <f t="shared" si="2383"/>
        <v>0</v>
      </c>
      <c r="R1192" s="10">
        <f t="shared" si="2383"/>
        <v>0</v>
      </c>
      <c r="S1192" s="10">
        <f t="shared" ref="S1192:T1192" si="2384">IF(HEX2DEC(H1192) &gt;= 32768, (HEX2DEC(H1192) - 65535 - 1)/10, IF(HEX2DEC(H1192) = 32767, IF($X$2=2, S1193, 32767), HEX2DEC(H1192)/10 ))</f>
        <v>5.7</v>
      </c>
      <c r="T1192" s="10">
        <f t="shared" si="2384"/>
        <v>5.5</v>
      </c>
      <c r="U1192" s="10">
        <f t="shared" si="6"/>
        <v>5.3</v>
      </c>
    </row>
    <row r="1193" ht="14.25" customHeight="1">
      <c r="A1193" s="6" t="s">
        <v>1265</v>
      </c>
      <c r="B1193" s="13">
        <v>0.0</v>
      </c>
      <c r="C1193" s="13">
        <v>0.0</v>
      </c>
      <c r="D1193" s="9">
        <v>0.0</v>
      </c>
      <c r="E1193" s="9">
        <v>0.0</v>
      </c>
      <c r="F1193" s="9">
        <v>0.0</v>
      </c>
      <c r="G1193" s="9">
        <v>0.0</v>
      </c>
      <c r="H1193" s="4">
        <v>38.0</v>
      </c>
      <c r="I1193" s="4">
        <v>35.0</v>
      </c>
      <c r="J1193" s="4">
        <v>37.0</v>
      </c>
      <c r="L1193" s="8">
        <f t="shared" si="3"/>
        <v>45324.80686</v>
      </c>
      <c r="M1193" s="9">
        <f>IF('tab4'!$B1193=0,0,IF('tab4'!$B1193=1,1,IF('tab4'!$B1193=4,2,IF('tab4'!$B1193=5,3,IF('tab4'!$B1193=6,4,IF(AND('tab4'!$B1193=80,$X$2=2),0,-1))))))</f>
        <v>0</v>
      </c>
      <c r="N1193" s="9">
        <f>IF('tab4'!$C1193=0,0,IF('tab4'!$C1193=1,1,IF('tab4'!$C1193=4,2,IF('tab4'!$C1193=5,3,IF('tab4'!$C1193=6,4,IF(AND('tab4'!$C1193=80,$X$2=2),0,-1))))))</f>
        <v>0</v>
      </c>
      <c r="O1193" s="9">
        <f t="shared" ref="O1193:R1193" si="2385">D1193</f>
        <v>0</v>
      </c>
      <c r="P1193" s="9">
        <f t="shared" si="2385"/>
        <v>0</v>
      </c>
      <c r="Q1193" s="10">
        <f t="shared" si="2385"/>
        <v>0</v>
      </c>
      <c r="R1193" s="10">
        <f t="shared" si="2385"/>
        <v>0</v>
      </c>
      <c r="S1193" s="10">
        <f t="shared" ref="S1193:T1193" si="2386">IF(HEX2DEC(H1193) &gt;= 32768, (HEX2DEC(H1193) - 65535 - 1)/10, IF(HEX2DEC(H1193) = 32767, IF($X$2=2, S1194, 32767), HEX2DEC(H1193)/10 ))</f>
        <v>5.6</v>
      </c>
      <c r="T1193" s="10">
        <f t="shared" si="2386"/>
        <v>5.3</v>
      </c>
      <c r="U1193" s="10">
        <f t="shared" si="6"/>
        <v>5.5</v>
      </c>
    </row>
    <row r="1194" ht="14.25" customHeight="1">
      <c r="A1194" s="6" t="s">
        <v>1266</v>
      </c>
      <c r="B1194" s="13">
        <v>0.0</v>
      </c>
      <c r="C1194" s="13">
        <v>0.0</v>
      </c>
      <c r="D1194" s="9">
        <v>0.0</v>
      </c>
      <c r="E1194" s="9">
        <v>0.0</v>
      </c>
      <c r="F1194" s="9">
        <v>0.0</v>
      </c>
      <c r="G1194" s="9">
        <v>0.0</v>
      </c>
      <c r="H1194" s="4">
        <v>39.0</v>
      </c>
      <c r="I1194" s="4">
        <v>37.0</v>
      </c>
      <c r="J1194" s="4" t="s">
        <v>44</v>
      </c>
      <c r="L1194" s="8">
        <f t="shared" si="3"/>
        <v>45324.8902</v>
      </c>
      <c r="M1194" s="9">
        <f>IF('tab4'!$B1194=0,0,IF('tab4'!$B1194=1,1,IF('tab4'!$B1194=4,2,IF('tab4'!$B1194=5,3,IF('tab4'!$B1194=6,4,IF(AND('tab4'!$B1194=80,$X$2=2),0,-1))))))</f>
        <v>0</v>
      </c>
      <c r="N1194" s="9">
        <f>IF('tab4'!$C1194=0,0,IF('tab4'!$C1194=1,1,IF('tab4'!$C1194=4,2,IF('tab4'!$C1194=5,3,IF('tab4'!$C1194=6,4,IF(AND('tab4'!$C1194=80,$X$2=2),0,-1))))))</f>
        <v>0</v>
      </c>
      <c r="O1194" s="9">
        <f t="shared" ref="O1194:R1194" si="2387">D1194</f>
        <v>0</v>
      </c>
      <c r="P1194" s="9">
        <f t="shared" si="2387"/>
        <v>0</v>
      </c>
      <c r="Q1194" s="10">
        <f t="shared" si="2387"/>
        <v>0</v>
      </c>
      <c r="R1194" s="10">
        <f t="shared" si="2387"/>
        <v>0</v>
      </c>
      <c r="S1194" s="10">
        <f t="shared" ref="S1194:T1194" si="2388">IF(HEX2DEC(H1194) &gt;= 32768, (HEX2DEC(H1194) - 65535 - 1)/10, IF(HEX2DEC(H1194) = 32767, IF($X$2=2, S1195, 32767), HEX2DEC(H1194)/10 ))</f>
        <v>5.7</v>
      </c>
      <c r="T1194" s="10">
        <f t="shared" si="2388"/>
        <v>5.5</v>
      </c>
      <c r="U1194" s="10">
        <f t="shared" si="6"/>
        <v>6</v>
      </c>
    </row>
    <row r="1195" ht="14.25" customHeight="1">
      <c r="A1195" s="6" t="s">
        <v>1267</v>
      </c>
      <c r="B1195" s="13">
        <v>0.0</v>
      </c>
      <c r="C1195" s="13">
        <v>0.0</v>
      </c>
      <c r="D1195" s="9">
        <v>0.0</v>
      </c>
      <c r="E1195" s="9">
        <v>0.0</v>
      </c>
      <c r="F1195" s="9">
        <v>0.0</v>
      </c>
      <c r="G1195" s="9">
        <v>0.0</v>
      </c>
      <c r="H1195" s="4">
        <v>46.0</v>
      </c>
      <c r="I1195" s="4">
        <v>45.0</v>
      </c>
      <c r="J1195" s="4" t="s">
        <v>62</v>
      </c>
      <c r="L1195" s="8">
        <f t="shared" si="3"/>
        <v>45324.97353</v>
      </c>
      <c r="M1195" s="9">
        <f>IF('tab4'!$B1195=0,0,IF('tab4'!$B1195=1,1,IF('tab4'!$B1195=4,2,IF('tab4'!$B1195=5,3,IF('tab4'!$B1195=6,4,IF(AND('tab4'!$B1195=80,$X$2=2),0,-1))))))</f>
        <v>0</v>
      </c>
      <c r="N1195" s="9">
        <f>IF('tab4'!$C1195=0,0,IF('tab4'!$C1195=1,1,IF('tab4'!$C1195=4,2,IF('tab4'!$C1195=5,3,IF('tab4'!$C1195=6,4,IF(AND('tab4'!$C1195=80,$X$2=2),0,-1))))))</f>
        <v>0</v>
      </c>
      <c r="O1195" s="9">
        <f t="shared" ref="O1195:R1195" si="2389">D1195</f>
        <v>0</v>
      </c>
      <c r="P1195" s="9">
        <f t="shared" si="2389"/>
        <v>0</v>
      </c>
      <c r="Q1195" s="10">
        <f t="shared" si="2389"/>
        <v>0</v>
      </c>
      <c r="R1195" s="10">
        <f t="shared" si="2389"/>
        <v>0</v>
      </c>
      <c r="S1195" s="10">
        <f t="shared" ref="S1195:T1195" si="2390">IF(HEX2DEC(H1195) &gt;= 32768, (HEX2DEC(H1195) - 65535 - 1)/10, IF(HEX2DEC(H1195) = 32767, IF($X$2=2, S1196, 32767), HEX2DEC(H1195)/10 ))</f>
        <v>7</v>
      </c>
      <c r="T1195" s="10">
        <f t="shared" si="2390"/>
        <v>6.9</v>
      </c>
      <c r="U1195" s="10">
        <f t="shared" si="6"/>
        <v>7.5</v>
      </c>
    </row>
    <row r="1196" ht="14.25" customHeight="1">
      <c r="A1196" s="6" t="s">
        <v>1268</v>
      </c>
      <c r="B1196" s="13">
        <v>0.0</v>
      </c>
      <c r="C1196" s="13">
        <v>0.0</v>
      </c>
      <c r="D1196" s="9">
        <v>0.0</v>
      </c>
      <c r="E1196" s="9">
        <v>0.0</v>
      </c>
      <c r="F1196" s="9">
        <v>0.0</v>
      </c>
      <c r="G1196" s="9">
        <v>0.0</v>
      </c>
      <c r="H1196" s="4" t="s">
        <v>62</v>
      </c>
      <c r="I1196" s="4">
        <v>49.0</v>
      </c>
      <c r="J1196" s="4" t="s">
        <v>324</v>
      </c>
      <c r="L1196" s="8">
        <f t="shared" si="3"/>
        <v>45325.05688</v>
      </c>
      <c r="M1196" s="9">
        <f>IF('tab4'!$B1196=0,0,IF('tab4'!$B1196=1,1,IF('tab4'!$B1196=4,2,IF('tab4'!$B1196=5,3,IF('tab4'!$B1196=6,4,IF(AND('tab4'!$B1196=80,$X$2=2),0,-1))))))</f>
        <v>0</v>
      </c>
      <c r="N1196" s="9">
        <f>IF('tab4'!$C1196=0,0,IF('tab4'!$C1196=1,1,IF('tab4'!$C1196=4,2,IF('tab4'!$C1196=5,3,IF('tab4'!$C1196=6,4,IF(AND('tab4'!$C1196=80,$X$2=2),0,-1))))))</f>
        <v>0</v>
      </c>
      <c r="O1196" s="9">
        <f t="shared" ref="O1196:R1196" si="2391">D1196</f>
        <v>0</v>
      </c>
      <c r="P1196" s="9">
        <f t="shared" si="2391"/>
        <v>0</v>
      </c>
      <c r="Q1196" s="10">
        <f t="shared" si="2391"/>
        <v>0</v>
      </c>
      <c r="R1196" s="10">
        <f t="shared" si="2391"/>
        <v>0</v>
      </c>
      <c r="S1196" s="10">
        <f t="shared" ref="S1196:T1196" si="2392">IF(HEX2DEC(H1196) &gt;= 32768, (HEX2DEC(H1196) - 65535 - 1)/10, IF(HEX2DEC(H1196) = 32767, IF($X$2=2, S1197, 32767), HEX2DEC(H1196)/10 ))</f>
        <v>7.5</v>
      </c>
      <c r="T1196" s="10">
        <f t="shared" si="2392"/>
        <v>7.3</v>
      </c>
      <c r="U1196" s="10">
        <f t="shared" si="6"/>
        <v>7.6</v>
      </c>
    </row>
    <row r="1197" ht="14.25" customHeight="1">
      <c r="A1197" s="6" t="s">
        <v>1269</v>
      </c>
      <c r="B1197" s="13">
        <v>0.0</v>
      </c>
      <c r="C1197" s="13">
        <v>0.0</v>
      </c>
      <c r="D1197" s="9">
        <v>0.0</v>
      </c>
      <c r="E1197" s="9">
        <v>0.0</v>
      </c>
      <c r="F1197" s="9">
        <v>0.0</v>
      </c>
      <c r="G1197" s="9">
        <v>0.0</v>
      </c>
      <c r="H1197" s="4" t="s">
        <v>324</v>
      </c>
      <c r="I1197" s="4" t="s">
        <v>321</v>
      </c>
      <c r="J1197" s="4" t="s">
        <v>98</v>
      </c>
      <c r="L1197" s="8">
        <f t="shared" si="3"/>
        <v>45325.14021</v>
      </c>
      <c r="M1197" s="9">
        <f>IF('tab4'!$B1197=0,0,IF('tab4'!$B1197=1,1,IF('tab4'!$B1197=4,2,IF('tab4'!$B1197=5,3,IF('tab4'!$B1197=6,4,IF(AND('tab4'!$B1197=80,$X$2=2),0,-1))))))</f>
        <v>0</v>
      </c>
      <c r="N1197" s="9">
        <f>IF('tab4'!$C1197=0,0,IF('tab4'!$C1197=1,1,IF('tab4'!$C1197=4,2,IF('tab4'!$C1197=5,3,IF('tab4'!$C1197=6,4,IF(AND('tab4'!$C1197=80,$X$2=2),0,-1))))))</f>
        <v>0</v>
      </c>
      <c r="O1197" s="9">
        <f t="shared" ref="O1197:R1197" si="2393">D1197</f>
        <v>0</v>
      </c>
      <c r="P1197" s="9">
        <f t="shared" si="2393"/>
        <v>0</v>
      </c>
      <c r="Q1197" s="10">
        <f t="shared" si="2393"/>
        <v>0</v>
      </c>
      <c r="R1197" s="10">
        <f t="shared" si="2393"/>
        <v>0</v>
      </c>
      <c r="S1197" s="10">
        <f t="shared" ref="S1197:T1197" si="2394">IF(HEX2DEC(H1197) &gt;= 32768, (HEX2DEC(H1197) - 65535 - 1)/10, IF(HEX2DEC(H1197) = 32767, IF($X$2=2, S1198, 32767), HEX2DEC(H1197)/10 ))</f>
        <v>7.6</v>
      </c>
      <c r="T1197" s="10">
        <f t="shared" si="2394"/>
        <v>7.4</v>
      </c>
      <c r="U1197" s="10">
        <f t="shared" si="6"/>
        <v>7.8</v>
      </c>
    </row>
    <row r="1198" ht="14.25" customHeight="1">
      <c r="A1198" s="6" t="s">
        <v>1270</v>
      </c>
      <c r="B1198" s="13">
        <v>0.0</v>
      </c>
      <c r="C1198" s="13">
        <v>0.0</v>
      </c>
      <c r="D1198" s="9">
        <v>0.0</v>
      </c>
      <c r="E1198" s="9">
        <v>0.0</v>
      </c>
      <c r="F1198" s="9">
        <v>0.0</v>
      </c>
      <c r="G1198" s="9">
        <v>0.0</v>
      </c>
      <c r="H1198" s="4" t="s">
        <v>321</v>
      </c>
      <c r="I1198" s="4">
        <v>47.0</v>
      </c>
      <c r="J1198" s="4" t="s">
        <v>62</v>
      </c>
      <c r="L1198" s="8">
        <f t="shared" si="3"/>
        <v>45325.22354</v>
      </c>
      <c r="M1198" s="9">
        <f>IF('tab4'!$B1198=0,0,IF('tab4'!$B1198=1,1,IF('tab4'!$B1198=4,2,IF('tab4'!$B1198=5,3,IF('tab4'!$B1198=6,4,IF(AND('tab4'!$B1198=80,$X$2=2),0,-1))))))</f>
        <v>0</v>
      </c>
      <c r="N1198" s="9">
        <f>IF('tab4'!$C1198=0,0,IF('tab4'!$C1198=1,1,IF('tab4'!$C1198=4,2,IF('tab4'!$C1198=5,3,IF('tab4'!$C1198=6,4,IF(AND('tab4'!$C1198=80,$X$2=2),0,-1))))))</f>
        <v>0</v>
      </c>
      <c r="O1198" s="9">
        <f t="shared" ref="O1198:R1198" si="2395">D1198</f>
        <v>0</v>
      </c>
      <c r="P1198" s="9">
        <f t="shared" si="2395"/>
        <v>0</v>
      </c>
      <c r="Q1198" s="10">
        <f t="shared" si="2395"/>
        <v>0</v>
      </c>
      <c r="R1198" s="10">
        <f t="shared" si="2395"/>
        <v>0</v>
      </c>
      <c r="S1198" s="10">
        <f t="shared" ref="S1198:T1198" si="2396">IF(HEX2DEC(H1198) &gt;= 32768, (HEX2DEC(H1198) - 65535 - 1)/10, IF(HEX2DEC(H1198) = 32767, IF($X$2=2, S1199, 32767), HEX2DEC(H1198)/10 ))</f>
        <v>7.4</v>
      </c>
      <c r="T1198" s="10">
        <f t="shared" si="2396"/>
        <v>7.1</v>
      </c>
      <c r="U1198" s="10">
        <f t="shared" si="6"/>
        <v>7.5</v>
      </c>
    </row>
    <row r="1199" ht="14.25" customHeight="1">
      <c r="A1199" s="6" t="s">
        <v>1271</v>
      </c>
      <c r="B1199" s="13">
        <v>0.0</v>
      </c>
      <c r="C1199" s="13">
        <v>0.0</v>
      </c>
      <c r="D1199" s="9">
        <v>0.0</v>
      </c>
      <c r="E1199" s="9">
        <v>0.0</v>
      </c>
      <c r="F1199" s="9">
        <v>0.0</v>
      </c>
      <c r="G1199" s="9">
        <v>0.0</v>
      </c>
      <c r="H1199" s="4">
        <v>50.0</v>
      </c>
      <c r="I1199" s="4" t="s">
        <v>327</v>
      </c>
      <c r="J1199" s="4">
        <v>56.0</v>
      </c>
      <c r="L1199" s="8">
        <f t="shared" si="3"/>
        <v>45325.30689</v>
      </c>
      <c r="M1199" s="9">
        <f>IF('tab4'!$B1199=0,0,IF('tab4'!$B1199=1,1,IF('tab4'!$B1199=4,2,IF('tab4'!$B1199=5,3,IF('tab4'!$B1199=6,4,IF(AND('tab4'!$B1199=80,$X$2=2),0,-1))))))</f>
        <v>0</v>
      </c>
      <c r="N1199" s="9">
        <f>IF('tab4'!$C1199=0,0,IF('tab4'!$C1199=1,1,IF('tab4'!$C1199=4,2,IF('tab4'!$C1199=5,3,IF('tab4'!$C1199=6,4,IF(AND('tab4'!$C1199=80,$X$2=2),0,-1))))))</f>
        <v>0</v>
      </c>
      <c r="O1199" s="9">
        <f t="shared" ref="O1199:R1199" si="2397">D1199</f>
        <v>0</v>
      </c>
      <c r="P1199" s="9">
        <f t="shared" si="2397"/>
        <v>0</v>
      </c>
      <c r="Q1199" s="10">
        <f t="shared" si="2397"/>
        <v>0</v>
      </c>
      <c r="R1199" s="10">
        <f t="shared" si="2397"/>
        <v>0</v>
      </c>
      <c r="S1199" s="10">
        <f t="shared" ref="S1199:T1199" si="2398">IF(HEX2DEC(H1199) &gt;= 32768, (HEX2DEC(H1199) - 65535 - 1)/10, IF(HEX2DEC(H1199) = 32767, IF($X$2=2, S1200, 32767), HEX2DEC(H1199)/10 ))</f>
        <v>8</v>
      </c>
      <c r="T1199" s="10">
        <f t="shared" si="2398"/>
        <v>7.9</v>
      </c>
      <c r="U1199" s="10">
        <f t="shared" si="6"/>
        <v>8.6</v>
      </c>
    </row>
    <row r="1200" ht="14.25" customHeight="1">
      <c r="A1200" s="6" t="s">
        <v>1272</v>
      </c>
      <c r="B1200" s="13">
        <v>0.0</v>
      </c>
      <c r="C1200" s="13">
        <v>0.0</v>
      </c>
      <c r="D1200" s="9">
        <v>0.0</v>
      </c>
      <c r="E1200" s="9">
        <v>0.0</v>
      </c>
      <c r="F1200" s="9">
        <v>0.0</v>
      </c>
      <c r="G1200" s="9">
        <v>0.0</v>
      </c>
      <c r="H1200" s="4">
        <v>58.0</v>
      </c>
      <c r="I1200" s="4">
        <v>58.0</v>
      </c>
      <c r="J1200" s="4" t="s">
        <v>380</v>
      </c>
      <c r="L1200" s="8">
        <f t="shared" si="3"/>
        <v>45325.39022</v>
      </c>
      <c r="M1200" s="9">
        <f>IF('tab4'!$B1200=0,0,IF('tab4'!$B1200=1,1,IF('tab4'!$B1200=4,2,IF('tab4'!$B1200=5,3,IF('tab4'!$B1200=6,4,IF(AND('tab4'!$B1200=80,$X$2=2),0,-1))))))</f>
        <v>0</v>
      </c>
      <c r="N1200" s="9">
        <f>IF('tab4'!$C1200=0,0,IF('tab4'!$C1200=1,1,IF('tab4'!$C1200=4,2,IF('tab4'!$C1200=5,3,IF('tab4'!$C1200=6,4,IF(AND('tab4'!$C1200=80,$X$2=2),0,-1))))))</f>
        <v>0</v>
      </c>
      <c r="O1200" s="9">
        <f t="shared" ref="O1200:R1200" si="2399">D1200</f>
        <v>0</v>
      </c>
      <c r="P1200" s="9">
        <f t="shared" si="2399"/>
        <v>0</v>
      </c>
      <c r="Q1200" s="10">
        <f t="shared" si="2399"/>
        <v>0</v>
      </c>
      <c r="R1200" s="10">
        <f t="shared" si="2399"/>
        <v>0</v>
      </c>
      <c r="S1200" s="10">
        <f t="shared" ref="S1200:T1200" si="2400">IF(HEX2DEC(H1200) &gt;= 32768, (HEX2DEC(H1200) - 65535 - 1)/10, IF(HEX2DEC(H1200) = 32767, IF($X$2=2, S1201, 32767), HEX2DEC(H1200)/10 ))</f>
        <v>8.8</v>
      </c>
      <c r="T1200" s="10">
        <f t="shared" si="2400"/>
        <v>8.8</v>
      </c>
      <c r="U1200" s="10">
        <f t="shared" si="6"/>
        <v>9.2</v>
      </c>
    </row>
    <row r="1201" ht="14.25" customHeight="1">
      <c r="A1201" s="6" t="s">
        <v>1273</v>
      </c>
      <c r="B1201" s="13">
        <v>0.0</v>
      </c>
      <c r="C1201" s="13">
        <v>0.0</v>
      </c>
      <c r="D1201" s="9">
        <v>0.0</v>
      </c>
      <c r="E1201" s="9">
        <v>0.0</v>
      </c>
      <c r="F1201" s="9">
        <v>0.0</v>
      </c>
      <c r="G1201" s="9">
        <v>0.0</v>
      </c>
      <c r="H1201" s="4">
        <v>60.0</v>
      </c>
      <c r="I1201" s="4">
        <v>60.0</v>
      </c>
      <c r="J1201" s="4" t="s">
        <v>371</v>
      </c>
      <c r="L1201" s="8">
        <f t="shared" si="3"/>
        <v>45325.47356</v>
      </c>
      <c r="M1201" s="9">
        <f>IF('tab4'!$B1201=0,0,IF('tab4'!$B1201=1,1,IF('tab4'!$B1201=4,2,IF('tab4'!$B1201=5,3,IF('tab4'!$B1201=6,4,IF(AND('tab4'!$B1201=80,$X$2=2),0,-1))))))</f>
        <v>0</v>
      </c>
      <c r="N1201" s="9">
        <f>IF('tab4'!$C1201=0,0,IF('tab4'!$C1201=1,1,IF('tab4'!$C1201=4,2,IF('tab4'!$C1201=5,3,IF('tab4'!$C1201=6,4,IF(AND('tab4'!$C1201=80,$X$2=2),0,-1))))))</f>
        <v>0</v>
      </c>
      <c r="O1201" s="9">
        <f t="shared" ref="O1201:R1201" si="2401">D1201</f>
        <v>0</v>
      </c>
      <c r="P1201" s="9">
        <f t="shared" si="2401"/>
        <v>0</v>
      </c>
      <c r="Q1201" s="10">
        <f t="shared" si="2401"/>
        <v>0</v>
      </c>
      <c r="R1201" s="10">
        <f t="shared" si="2401"/>
        <v>0</v>
      </c>
      <c r="S1201" s="10">
        <f t="shared" ref="S1201:T1201" si="2402">IF(HEX2DEC(H1201) &gt;= 32768, (HEX2DEC(H1201) - 65535 - 1)/10, IF(HEX2DEC(H1201) = 32767, IF($X$2=2, S1202, 32767), HEX2DEC(H1201)/10 ))</f>
        <v>9.6</v>
      </c>
      <c r="T1201" s="10">
        <f t="shared" si="2402"/>
        <v>9.6</v>
      </c>
      <c r="U1201" s="10">
        <f t="shared" si="6"/>
        <v>9.5</v>
      </c>
    </row>
    <row r="1202" ht="14.25" customHeight="1">
      <c r="A1202" s="6" t="s">
        <v>1274</v>
      </c>
      <c r="B1202" s="13">
        <v>0.0</v>
      </c>
      <c r="C1202" s="13">
        <v>0.0</v>
      </c>
      <c r="D1202" s="9">
        <v>0.0</v>
      </c>
      <c r="E1202" s="9">
        <v>0.0</v>
      </c>
      <c r="F1202" s="9">
        <v>0.0</v>
      </c>
      <c r="G1202" s="9">
        <v>0.0</v>
      </c>
      <c r="H1202" s="4" t="s">
        <v>344</v>
      </c>
      <c r="I1202" s="4" t="s">
        <v>355</v>
      </c>
      <c r="J1202" s="4">
        <v>66.0</v>
      </c>
      <c r="L1202" s="8">
        <f t="shared" si="3"/>
        <v>45325.55691</v>
      </c>
      <c r="M1202" s="9">
        <f>IF('tab4'!$B1202=0,0,IF('tab4'!$B1202=1,1,IF('tab4'!$B1202=4,2,IF('tab4'!$B1202=5,3,IF('tab4'!$B1202=6,4,IF(AND('tab4'!$B1202=80,$X$2=2),0,-1))))))</f>
        <v>0</v>
      </c>
      <c r="N1202" s="9">
        <f>IF('tab4'!$C1202=0,0,IF('tab4'!$C1202=1,1,IF('tab4'!$C1202=4,2,IF('tab4'!$C1202=5,3,IF('tab4'!$C1202=6,4,IF(AND('tab4'!$C1202=80,$X$2=2),0,-1))))))</f>
        <v>0</v>
      </c>
      <c r="O1202" s="9">
        <f t="shared" ref="O1202:R1202" si="2403">D1202</f>
        <v>0</v>
      </c>
      <c r="P1202" s="9">
        <f t="shared" si="2403"/>
        <v>0</v>
      </c>
      <c r="Q1202" s="10">
        <f t="shared" si="2403"/>
        <v>0</v>
      </c>
      <c r="R1202" s="10">
        <f t="shared" si="2403"/>
        <v>0</v>
      </c>
      <c r="S1202" s="10">
        <f t="shared" ref="S1202:T1202" si="2404">IF(HEX2DEC(H1202) &gt;= 32768, (HEX2DEC(H1202) - 65535 - 1)/10, IF(HEX2DEC(H1202) = 32767, IF($X$2=2, S1203, 32767), HEX2DEC(H1202)/10 ))</f>
        <v>10.8</v>
      </c>
      <c r="T1202" s="10">
        <f t="shared" si="2404"/>
        <v>11.1</v>
      </c>
      <c r="U1202" s="10">
        <f t="shared" si="6"/>
        <v>10.2</v>
      </c>
    </row>
    <row r="1203" ht="14.25" customHeight="1">
      <c r="A1203" s="6" t="s">
        <v>1275</v>
      </c>
      <c r="B1203" s="13">
        <v>0.0</v>
      </c>
      <c r="C1203" s="13">
        <v>0.0</v>
      </c>
      <c r="D1203" s="9">
        <v>0.0</v>
      </c>
      <c r="E1203" s="9">
        <v>0.0</v>
      </c>
      <c r="F1203" s="9">
        <v>0.0</v>
      </c>
      <c r="G1203" s="9">
        <v>0.0</v>
      </c>
      <c r="H1203" s="4">
        <v>70.0</v>
      </c>
      <c r="I1203" s="4">
        <v>74.0</v>
      </c>
      <c r="J1203" s="4">
        <v>68.0</v>
      </c>
      <c r="L1203" s="8">
        <f t="shared" si="3"/>
        <v>45325.64024</v>
      </c>
      <c r="M1203" s="9">
        <f>IF('tab4'!$B1203=0,0,IF('tab4'!$B1203=1,1,IF('tab4'!$B1203=4,2,IF('tab4'!$B1203=5,3,IF('tab4'!$B1203=6,4,IF(AND('tab4'!$B1203=80,$X$2=2),0,-1))))))</f>
        <v>0</v>
      </c>
      <c r="N1203" s="9">
        <f>IF('tab4'!$C1203=0,0,IF('tab4'!$C1203=1,1,IF('tab4'!$C1203=4,2,IF('tab4'!$C1203=5,3,IF('tab4'!$C1203=6,4,IF(AND('tab4'!$C1203=80,$X$2=2),0,-1))))))</f>
        <v>0</v>
      </c>
      <c r="O1203" s="9">
        <f t="shared" ref="O1203:R1203" si="2405">D1203</f>
        <v>0</v>
      </c>
      <c r="P1203" s="9">
        <f t="shared" si="2405"/>
        <v>0</v>
      </c>
      <c r="Q1203" s="10">
        <f t="shared" si="2405"/>
        <v>0</v>
      </c>
      <c r="R1203" s="10">
        <f t="shared" si="2405"/>
        <v>0</v>
      </c>
      <c r="S1203" s="10">
        <f t="shared" ref="S1203:T1203" si="2406">IF(HEX2DEC(H1203) &gt;= 32768, (HEX2DEC(H1203) - 65535 - 1)/10, IF(HEX2DEC(H1203) = 32767, IF($X$2=2, S1204, 32767), HEX2DEC(H1203)/10 ))</f>
        <v>11.2</v>
      </c>
      <c r="T1203" s="10">
        <f t="shared" si="2406"/>
        <v>11.6</v>
      </c>
      <c r="U1203" s="10">
        <f t="shared" si="6"/>
        <v>10.4</v>
      </c>
    </row>
    <row r="1204" ht="14.25" customHeight="1">
      <c r="A1204" s="6" t="s">
        <v>1276</v>
      </c>
      <c r="B1204" s="13">
        <v>0.0</v>
      </c>
      <c r="C1204" s="13">
        <v>0.0</v>
      </c>
      <c r="D1204" s="9">
        <v>0.0</v>
      </c>
      <c r="E1204" s="9">
        <v>0.0</v>
      </c>
      <c r="F1204" s="9">
        <v>0.0</v>
      </c>
      <c r="G1204" s="9">
        <v>0.0</v>
      </c>
      <c r="H1204" s="4">
        <v>60.0</v>
      </c>
      <c r="I1204" s="4" t="s">
        <v>370</v>
      </c>
      <c r="J1204" s="4" t="s">
        <v>370</v>
      </c>
      <c r="L1204" s="8">
        <f t="shared" si="3"/>
        <v>45325.72358</v>
      </c>
      <c r="M1204" s="9">
        <f>IF('tab4'!$B1204=0,0,IF('tab4'!$B1204=1,1,IF('tab4'!$B1204=4,2,IF('tab4'!$B1204=5,3,IF('tab4'!$B1204=6,4,IF(AND('tab4'!$B1204=80,$X$2=2),0,-1))))))</f>
        <v>0</v>
      </c>
      <c r="N1204" s="9">
        <f>IF('tab4'!$C1204=0,0,IF('tab4'!$C1204=1,1,IF('tab4'!$C1204=4,2,IF('tab4'!$C1204=5,3,IF('tab4'!$C1204=6,4,IF(AND('tab4'!$C1204=80,$X$2=2),0,-1))))))</f>
        <v>0</v>
      </c>
      <c r="O1204" s="9">
        <f t="shared" ref="O1204:R1204" si="2407">D1204</f>
        <v>0</v>
      </c>
      <c r="P1204" s="9">
        <f t="shared" si="2407"/>
        <v>0</v>
      </c>
      <c r="Q1204" s="10">
        <f t="shared" si="2407"/>
        <v>0</v>
      </c>
      <c r="R1204" s="10">
        <f t="shared" si="2407"/>
        <v>0</v>
      </c>
      <c r="S1204" s="10">
        <f t="shared" ref="S1204:T1204" si="2408">IF(HEX2DEC(H1204) &gt;= 32768, (HEX2DEC(H1204) - 65535 - 1)/10, IF(HEX2DEC(H1204) = 32767, IF($X$2=2, S1205, 32767), HEX2DEC(H1204)/10 ))</f>
        <v>9.6</v>
      </c>
      <c r="T1204" s="10">
        <f t="shared" si="2408"/>
        <v>9.4</v>
      </c>
      <c r="U1204" s="10">
        <f t="shared" si="6"/>
        <v>9.4</v>
      </c>
    </row>
    <row r="1205" ht="14.25" customHeight="1">
      <c r="A1205" s="6" t="s">
        <v>1277</v>
      </c>
      <c r="B1205" s="13">
        <v>0.0</v>
      </c>
      <c r="C1205" s="13">
        <v>0.0</v>
      </c>
      <c r="D1205" s="9">
        <v>0.0</v>
      </c>
      <c r="E1205" s="9">
        <v>0.0</v>
      </c>
      <c r="F1205" s="9">
        <v>0.0</v>
      </c>
      <c r="G1205" s="9">
        <v>0.0</v>
      </c>
      <c r="H1205" s="4" t="s">
        <v>380</v>
      </c>
      <c r="I1205" s="4" t="s">
        <v>383</v>
      </c>
      <c r="J1205" s="4" t="s">
        <v>353</v>
      </c>
      <c r="L1205" s="8">
        <f t="shared" si="3"/>
        <v>45325.80691</v>
      </c>
      <c r="M1205" s="9">
        <f>IF('tab4'!$B1205=0,0,IF('tab4'!$B1205=1,1,IF('tab4'!$B1205=4,2,IF('tab4'!$B1205=5,3,IF('tab4'!$B1205=6,4,IF(AND('tab4'!$B1205=80,$X$2=2),0,-1))))))</f>
        <v>0</v>
      </c>
      <c r="N1205" s="9">
        <f>IF('tab4'!$C1205=0,0,IF('tab4'!$C1205=1,1,IF('tab4'!$C1205=4,2,IF('tab4'!$C1205=5,3,IF('tab4'!$C1205=6,4,IF(AND('tab4'!$C1205=80,$X$2=2),0,-1))))))</f>
        <v>0</v>
      </c>
      <c r="O1205" s="9">
        <f t="shared" ref="O1205:R1205" si="2409">D1205</f>
        <v>0</v>
      </c>
      <c r="P1205" s="9">
        <f t="shared" si="2409"/>
        <v>0</v>
      </c>
      <c r="Q1205" s="10">
        <f t="shared" si="2409"/>
        <v>0</v>
      </c>
      <c r="R1205" s="10">
        <f t="shared" si="2409"/>
        <v>0</v>
      </c>
      <c r="S1205" s="10">
        <f t="shared" ref="S1205:T1205" si="2410">IF(HEX2DEC(H1205) &gt;= 32768, (HEX2DEC(H1205) - 65535 - 1)/10, IF(HEX2DEC(H1205) = 32767, IF($X$2=2, S1206, 32767), HEX2DEC(H1205)/10 ))</f>
        <v>9.2</v>
      </c>
      <c r="T1205" s="10">
        <f t="shared" si="2410"/>
        <v>9</v>
      </c>
      <c r="U1205" s="10">
        <f t="shared" si="6"/>
        <v>9.3</v>
      </c>
    </row>
    <row r="1206" ht="14.25" customHeight="1">
      <c r="A1206" s="6" t="s">
        <v>1278</v>
      </c>
      <c r="B1206" s="13">
        <v>0.0</v>
      </c>
      <c r="C1206" s="13">
        <v>0.0</v>
      </c>
      <c r="D1206" s="9">
        <v>0.0</v>
      </c>
      <c r="E1206" s="9">
        <v>0.0</v>
      </c>
      <c r="F1206" s="9">
        <v>0.0</v>
      </c>
      <c r="G1206" s="9">
        <v>0.0</v>
      </c>
      <c r="H1206" s="4">
        <v>54.0</v>
      </c>
      <c r="I1206" s="4">
        <v>50.0</v>
      </c>
      <c r="J1206" s="4">
        <v>54.0</v>
      </c>
      <c r="L1206" s="8">
        <f t="shared" si="3"/>
        <v>45325.89025</v>
      </c>
      <c r="M1206" s="9">
        <f>IF('tab4'!$B1206=0,0,IF('tab4'!$B1206=1,1,IF('tab4'!$B1206=4,2,IF('tab4'!$B1206=5,3,IF('tab4'!$B1206=6,4,IF(AND('tab4'!$B1206=80,$X$2=2),0,-1))))))</f>
        <v>0</v>
      </c>
      <c r="N1206" s="9">
        <f>IF('tab4'!$C1206=0,0,IF('tab4'!$C1206=1,1,IF('tab4'!$C1206=4,2,IF('tab4'!$C1206=5,3,IF('tab4'!$C1206=6,4,IF(AND('tab4'!$C1206=80,$X$2=2),0,-1))))))</f>
        <v>0</v>
      </c>
      <c r="O1206" s="9">
        <f t="shared" ref="O1206:R1206" si="2411">D1206</f>
        <v>0</v>
      </c>
      <c r="P1206" s="9">
        <f t="shared" si="2411"/>
        <v>0</v>
      </c>
      <c r="Q1206" s="10">
        <f t="shared" si="2411"/>
        <v>0</v>
      </c>
      <c r="R1206" s="10">
        <f t="shared" si="2411"/>
        <v>0</v>
      </c>
      <c r="S1206" s="10">
        <f t="shared" ref="S1206:T1206" si="2412">IF(HEX2DEC(H1206) &gt;= 32768, (HEX2DEC(H1206) - 65535 - 1)/10, IF(HEX2DEC(H1206) = 32767, IF($X$2=2, S1207, 32767), HEX2DEC(H1206)/10 ))</f>
        <v>8.4</v>
      </c>
      <c r="T1206" s="10">
        <f t="shared" si="2412"/>
        <v>8</v>
      </c>
      <c r="U1206" s="10">
        <f t="shared" si="6"/>
        <v>8.4</v>
      </c>
    </row>
    <row r="1207" ht="14.25" customHeight="1">
      <c r="A1207" s="6" t="s">
        <v>1279</v>
      </c>
      <c r="B1207" s="13">
        <v>0.0</v>
      </c>
      <c r="C1207" s="13">
        <v>0.0</v>
      </c>
      <c r="D1207" s="9">
        <v>0.0</v>
      </c>
      <c r="E1207" s="9">
        <v>0.0</v>
      </c>
      <c r="F1207" s="9">
        <v>0.0</v>
      </c>
      <c r="G1207" s="9">
        <v>0.0</v>
      </c>
      <c r="H1207" s="4">
        <v>51.0</v>
      </c>
      <c r="I1207" s="4" t="s">
        <v>327</v>
      </c>
      <c r="J1207" s="4">
        <v>50.0</v>
      </c>
      <c r="L1207" s="8">
        <f t="shared" si="3"/>
        <v>45325.97359</v>
      </c>
      <c r="M1207" s="9">
        <f>IF('tab4'!$B1207=0,0,IF('tab4'!$B1207=1,1,IF('tab4'!$B1207=4,2,IF('tab4'!$B1207=5,3,IF('tab4'!$B1207=6,4,IF(AND('tab4'!$B1207=80,$X$2=2),0,-1))))))</f>
        <v>0</v>
      </c>
      <c r="N1207" s="9">
        <f>IF('tab4'!$C1207=0,0,IF('tab4'!$C1207=1,1,IF('tab4'!$C1207=4,2,IF('tab4'!$C1207=5,3,IF('tab4'!$C1207=6,4,IF(AND('tab4'!$C1207=80,$X$2=2),0,-1))))))</f>
        <v>0</v>
      </c>
      <c r="O1207" s="9">
        <f t="shared" ref="O1207:R1207" si="2413">D1207</f>
        <v>0</v>
      </c>
      <c r="P1207" s="9">
        <f t="shared" si="2413"/>
        <v>0</v>
      </c>
      <c r="Q1207" s="10">
        <f t="shared" si="2413"/>
        <v>0</v>
      </c>
      <c r="R1207" s="10">
        <f t="shared" si="2413"/>
        <v>0</v>
      </c>
      <c r="S1207" s="10">
        <f t="shared" ref="S1207:T1207" si="2414">IF(HEX2DEC(H1207) &gt;= 32768, (HEX2DEC(H1207) - 65535 - 1)/10, IF(HEX2DEC(H1207) = 32767, IF($X$2=2, S1208, 32767), HEX2DEC(H1207)/10 ))</f>
        <v>8.1</v>
      </c>
      <c r="T1207" s="10">
        <f t="shared" si="2414"/>
        <v>7.9</v>
      </c>
      <c r="U1207" s="10">
        <f t="shared" si="6"/>
        <v>8</v>
      </c>
    </row>
    <row r="1208" ht="14.25" customHeight="1">
      <c r="A1208" s="6" t="s">
        <v>1280</v>
      </c>
      <c r="B1208" s="13">
        <v>0.0</v>
      </c>
      <c r="C1208" s="13">
        <v>0.0</v>
      </c>
      <c r="D1208" s="9">
        <v>0.0</v>
      </c>
      <c r="E1208" s="9">
        <v>0.0</v>
      </c>
      <c r="F1208" s="9">
        <v>0.0</v>
      </c>
      <c r="G1208" s="9">
        <v>0.0</v>
      </c>
      <c r="H1208" s="4" t="s">
        <v>98</v>
      </c>
      <c r="I1208" s="4" t="s">
        <v>324</v>
      </c>
      <c r="J1208" s="4">
        <v>49.0</v>
      </c>
      <c r="L1208" s="8">
        <f t="shared" si="3"/>
        <v>45326.05693</v>
      </c>
      <c r="M1208" s="9">
        <f>IF('tab4'!$B1208=0,0,IF('tab4'!$B1208=1,1,IF('tab4'!$B1208=4,2,IF('tab4'!$B1208=5,3,IF('tab4'!$B1208=6,4,IF(AND('tab4'!$B1208=80,$X$2=2),0,-1))))))</f>
        <v>0</v>
      </c>
      <c r="N1208" s="9">
        <f>IF('tab4'!$C1208=0,0,IF('tab4'!$C1208=1,1,IF('tab4'!$C1208=4,2,IF('tab4'!$C1208=5,3,IF('tab4'!$C1208=6,4,IF(AND('tab4'!$C1208=80,$X$2=2),0,-1))))))</f>
        <v>0</v>
      </c>
      <c r="O1208" s="9">
        <f t="shared" ref="O1208:R1208" si="2415">D1208</f>
        <v>0</v>
      </c>
      <c r="P1208" s="9">
        <f t="shared" si="2415"/>
        <v>0</v>
      </c>
      <c r="Q1208" s="10">
        <f t="shared" si="2415"/>
        <v>0</v>
      </c>
      <c r="R1208" s="10">
        <f t="shared" si="2415"/>
        <v>0</v>
      </c>
      <c r="S1208" s="10">
        <f t="shared" ref="S1208:T1208" si="2416">IF(HEX2DEC(H1208) &gt;= 32768, (HEX2DEC(H1208) - 65535 - 1)/10, IF(HEX2DEC(H1208) = 32767, IF($X$2=2, S1209, 32767), HEX2DEC(H1208)/10 ))</f>
        <v>7.8</v>
      </c>
      <c r="T1208" s="10">
        <f t="shared" si="2416"/>
        <v>7.6</v>
      </c>
      <c r="U1208" s="10">
        <f t="shared" si="6"/>
        <v>7.3</v>
      </c>
    </row>
    <row r="1209" ht="14.25" customHeight="1">
      <c r="A1209" s="6" t="s">
        <v>1281</v>
      </c>
      <c r="B1209" s="13">
        <v>0.0</v>
      </c>
      <c r="C1209" s="13">
        <v>0.0</v>
      </c>
      <c r="D1209" s="9">
        <v>0.0</v>
      </c>
      <c r="E1209" s="9">
        <v>0.0</v>
      </c>
      <c r="F1209" s="9">
        <v>0.0</v>
      </c>
      <c r="G1209" s="9">
        <v>0.0</v>
      </c>
      <c r="H1209" s="4">
        <v>44.0</v>
      </c>
      <c r="I1209" s="4">
        <v>41.0</v>
      </c>
      <c r="J1209" s="4">
        <v>48.0</v>
      </c>
      <c r="L1209" s="8">
        <f t="shared" si="3"/>
        <v>45326.14027</v>
      </c>
      <c r="M1209" s="9">
        <f>IF('tab4'!$B1209=0,0,IF('tab4'!$B1209=1,1,IF('tab4'!$B1209=4,2,IF('tab4'!$B1209=5,3,IF('tab4'!$B1209=6,4,IF(AND('tab4'!$B1209=80,$X$2=2),0,-1))))))</f>
        <v>0</v>
      </c>
      <c r="N1209" s="9">
        <f>IF('tab4'!$C1209=0,0,IF('tab4'!$C1209=1,1,IF('tab4'!$C1209=4,2,IF('tab4'!$C1209=5,3,IF('tab4'!$C1209=6,4,IF(AND('tab4'!$C1209=80,$X$2=2),0,-1))))))</f>
        <v>0</v>
      </c>
      <c r="O1209" s="9">
        <f t="shared" ref="O1209:R1209" si="2417">D1209</f>
        <v>0</v>
      </c>
      <c r="P1209" s="9">
        <f t="shared" si="2417"/>
        <v>0</v>
      </c>
      <c r="Q1209" s="10">
        <f t="shared" si="2417"/>
        <v>0</v>
      </c>
      <c r="R1209" s="10">
        <f t="shared" si="2417"/>
        <v>0</v>
      </c>
      <c r="S1209" s="10">
        <f t="shared" ref="S1209:T1209" si="2418">IF(HEX2DEC(H1209) &gt;= 32768, (HEX2DEC(H1209) - 65535 - 1)/10, IF(HEX2DEC(H1209) = 32767, IF($X$2=2, S1210, 32767), HEX2DEC(H1209)/10 ))</f>
        <v>6.8</v>
      </c>
      <c r="T1209" s="10">
        <f t="shared" si="2418"/>
        <v>6.5</v>
      </c>
      <c r="U1209" s="10">
        <f t="shared" si="6"/>
        <v>7.2</v>
      </c>
    </row>
    <row r="1210" ht="14.25" customHeight="1">
      <c r="A1210" s="6" t="s">
        <v>1282</v>
      </c>
      <c r="B1210" s="13">
        <v>0.0</v>
      </c>
      <c r="C1210" s="13">
        <v>0.0</v>
      </c>
      <c r="D1210" s="9">
        <v>0.0</v>
      </c>
      <c r="E1210" s="9">
        <v>0.0</v>
      </c>
      <c r="F1210" s="9">
        <v>0.0</v>
      </c>
      <c r="G1210" s="9">
        <v>0.0</v>
      </c>
      <c r="H1210" s="4">
        <v>38.0</v>
      </c>
      <c r="I1210" s="4">
        <v>33.0</v>
      </c>
      <c r="J1210" s="4" t="s">
        <v>51</v>
      </c>
      <c r="L1210" s="8">
        <f t="shared" si="3"/>
        <v>45326.22361</v>
      </c>
      <c r="M1210" s="9">
        <f>IF('tab4'!$B1210=0,0,IF('tab4'!$B1210=1,1,IF('tab4'!$B1210=4,2,IF('tab4'!$B1210=5,3,IF('tab4'!$B1210=6,4,IF(AND('tab4'!$B1210=80,$X$2=2),0,-1))))))</f>
        <v>0</v>
      </c>
      <c r="N1210" s="9">
        <f>IF('tab4'!$C1210=0,0,IF('tab4'!$C1210=1,1,IF('tab4'!$C1210=4,2,IF('tab4'!$C1210=5,3,IF('tab4'!$C1210=6,4,IF(AND('tab4'!$C1210=80,$X$2=2),0,-1))))))</f>
        <v>0</v>
      </c>
      <c r="O1210" s="9">
        <f t="shared" ref="O1210:R1210" si="2419">D1210</f>
        <v>0</v>
      </c>
      <c r="P1210" s="9">
        <f t="shared" si="2419"/>
        <v>0</v>
      </c>
      <c r="Q1210" s="10">
        <f t="shared" si="2419"/>
        <v>0</v>
      </c>
      <c r="R1210" s="10">
        <f t="shared" si="2419"/>
        <v>0</v>
      </c>
      <c r="S1210" s="10">
        <f t="shared" ref="S1210:T1210" si="2420">IF(HEX2DEC(H1210) &gt;= 32768, (HEX2DEC(H1210) - 65535 - 1)/10, IF(HEX2DEC(H1210) = 32767, IF($X$2=2, S1211, 32767), HEX2DEC(H1210)/10 ))</f>
        <v>5.6</v>
      </c>
      <c r="T1210" s="10">
        <f t="shared" si="2420"/>
        <v>5.1</v>
      </c>
      <c r="U1210" s="10">
        <f t="shared" si="6"/>
        <v>6.2</v>
      </c>
    </row>
    <row r="1211" ht="14.25" customHeight="1">
      <c r="A1211" s="6" t="s">
        <v>1283</v>
      </c>
      <c r="B1211" s="13">
        <v>0.0</v>
      </c>
      <c r="C1211" s="13">
        <v>0.0</v>
      </c>
      <c r="D1211" s="9">
        <v>0.0</v>
      </c>
      <c r="E1211" s="9">
        <v>0.0</v>
      </c>
      <c r="F1211" s="9">
        <v>0.0</v>
      </c>
      <c r="G1211" s="9">
        <v>0.0</v>
      </c>
      <c r="H1211" s="4" t="s">
        <v>77</v>
      </c>
      <c r="I1211" s="4">
        <v>27.0</v>
      </c>
      <c r="J1211" s="4">
        <v>30.0</v>
      </c>
      <c r="L1211" s="8">
        <f t="shared" si="3"/>
        <v>45326.30696</v>
      </c>
      <c r="M1211" s="9">
        <f>IF('tab4'!$B1211=0,0,IF('tab4'!$B1211=1,1,IF('tab4'!$B1211=4,2,IF('tab4'!$B1211=5,3,IF('tab4'!$B1211=6,4,IF(AND('tab4'!$B1211=80,$X$2=2),0,-1))))))</f>
        <v>0</v>
      </c>
      <c r="N1211" s="9">
        <f>IF('tab4'!$C1211=0,0,IF('tab4'!$C1211=1,1,IF('tab4'!$C1211=4,2,IF('tab4'!$C1211=5,3,IF('tab4'!$C1211=6,4,IF(AND('tab4'!$C1211=80,$X$2=2),0,-1))))))</f>
        <v>0</v>
      </c>
      <c r="O1211" s="9">
        <f t="shared" ref="O1211:R1211" si="2421">D1211</f>
        <v>0</v>
      </c>
      <c r="P1211" s="9">
        <f t="shared" si="2421"/>
        <v>0</v>
      </c>
      <c r="Q1211" s="10">
        <f t="shared" si="2421"/>
        <v>0</v>
      </c>
      <c r="R1211" s="10">
        <f t="shared" si="2421"/>
        <v>0</v>
      </c>
      <c r="S1211" s="10">
        <f t="shared" ref="S1211:T1211" si="2422">IF(HEX2DEC(H1211) &gt;= 32768, (HEX2DEC(H1211) - 65535 - 1)/10, IF(HEX2DEC(H1211) = 32767, IF($X$2=2, S1212, 32767), HEX2DEC(H1211)/10 ))</f>
        <v>4.6</v>
      </c>
      <c r="T1211" s="10">
        <f t="shared" si="2422"/>
        <v>3.9</v>
      </c>
      <c r="U1211" s="10">
        <f t="shared" si="6"/>
        <v>4.8</v>
      </c>
    </row>
    <row r="1212" ht="14.25" customHeight="1">
      <c r="A1212" s="6" t="s">
        <v>1284</v>
      </c>
      <c r="B1212" s="13">
        <v>0.0</v>
      </c>
      <c r="C1212" s="13">
        <v>0.0</v>
      </c>
      <c r="D1212" s="9">
        <v>0.0</v>
      </c>
      <c r="E1212" s="9">
        <v>0.0</v>
      </c>
      <c r="F1212" s="9">
        <v>0.0</v>
      </c>
      <c r="G1212" s="9">
        <v>0.0</v>
      </c>
      <c r="H1212" s="4" t="s">
        <v>46</v>
      </c>
      <c r="I1212" s="4">
        <v>51.0</v>
      </c>
      <c r="J1212" s="4" t="s">
        <v>370</v>
      </c>
      <c r="L1212" s="8">
        <f t="shared" si="3"/>
        <v>45326.39029</v>
      </c>
      <c r="M1212" s="9">
        <f>IF('tab4'!$B1212=0,0,IF('tab4'!$B1212=1,1,IF('tab4'!$B1212=4,2,IF('tab4'!$B1212=5,3,IF('tab4'!$B1212=6,4,IF(AND('tab4'!$B1212=80,$X$2=2),0,-1))))))</f>
        <v>0</v>
      </c>
      <c r="N1212" s="9">
        <f>IF('tab4'!$C1212=0,0,IF('tab4'!$C1212=1,1,IF('tab4'!$C1212=4,2,IF('tab4'!$C1212=5,3,IF('tab4'!$C1212=6,4,IF(AND('tab4'!$C1212=80,$X$2=2),0,-1))))))</f>
        <v>0</v>
      </c>
      <c r="O1212" s="9">
        <f t="shared" ref="O1212:R1212" si="2423">D1212</f>
        <v>0</v>
      </c>
      <c r="P1212" s="9">
        <f t="shared" si="2423"/>
        <v>0</v>
      </c>
      <c r="Q1212" s="10">
        <f t="shared" si="2423"/>
        <v>0</v>
      </c>
      <c r="R1212" s="10">
        <f t="shared" si="2423"/>
        <v>0</v>
      </c>
      <c r="S1212" s="10">
        <f t="shared" ref="S1212:T1212" si="2424">IF(HEX2DEC(H1212) &gt;= 32768, (HEX2DEC(H1212) - 65535 - 1)/10, IF(HEX2DEC(H1212) = 32767, IF($X$2=2, S1213, 32767), HEX2DEC(H1212)/10 ))</f>
        <v>5.9</v>
      </c>
      <c r="T1212" s="10">
        <f t="shared" si="2424"/>
        <v>8.1</v>
      </c>
      <c r="U1212" s="10">
        <f t="shared" si="6"/>
        <v>9.4</v>
      </c>
    </row>
    <row r="1213" ht="14.25" customHeight="1">
      <c r="A1213" s="6" t="s">
        <v>1285</v>
      </c>
      <c r="B1213" s="13">
        <v>0.0</v>
      </c>
      <c r="C1213" s="13">
        <v>0.0</v>
      </c>
      <c r="D1213" s="9">
        <v>0.0</v>
      </c>
      <c r="E1213" s="9">
        <v>0.0</v>
      </c>
      <c r="F1213" s="9">
        <v>0.0</v>
      </c>
      <c r="G1213" s="9">
        <v>0.0</v>
      </c>
      <c r="H1213" s="4">
        <v>57.0</v>
      </c>
      <c r="I1213" s="4">
        <v>60.0</v>
      </c>
      <c r="J1213" s="4">
        <v>58.0</v>
      </c>
      <c r="L1213" s="8">
        <f t="shared" si="3"/>
        <v>45326.47362</v>
      </c>
      <c r="M1213" s="9">
        <f>IF('tab4'!$B1213=0,0,IF('tab4'!$B1213=1,1,IF('tab4'!$B1213=4,2,IF('tab4'!$B1213=5,3,IF('tab4'!$B1213=6,4,IF(AND('tab4'!$B1213=80,$X$2=2),0,-1))))))</f>
        <v>0</v>
      </c>
      <c r="N1213" s="9">
        <f>IF('tab4'!$C1213=0,0,IF('tab4'!$C1213=1,1,IF('tab4'!$C1213=4,2,IF('tab4'!$C1213=5,3,IF('tab4'!$C1213=6,4,IF(AND('tab4'!$C1213=80,$X$2=2),0,-1))))))</f>
        <v>0</v>
      </c>
      <c r="O1213" s="9">
        <f t="shared" ref="O1213:R1213" si="2425">D1213</f>
        <v>0</v>
      </c>
      <c r="P1213" s="9">
        <f t="shared" si="2425"/>
        <v>0</v>
      </c>
      <c r="Q1213" s="10">
        <f t="shared" si="2425"/>
        <v>0</v>
      </c>
      <c r="R1213" s="10">
        <f t="shared" si="2425"/>
        <v>0</v>
      </c>
      <c r="S1213" s="10">
        <f t="shared" ref="S1213:T1213" si="2426">IF(HEX2DEC(H1213) &gt;= 32768, (HEX2DEC(H1213) - 65535 - 1)/10, IF(HEX2DEC(H1213) = 32767, IF($X$2=2, S1214, 32767), HEX2DEC(H1213)/10 ))</f>
        <v>8.7</v>
      </c>
      <c r="T1213" s="10">
        <f t="shared" si="2426"/>
        <v>9.6</v>
      </c>
      <c r="U1213" s="10">
        <f t="shared" si="6"/>
        <v>8.8</v>
      </c>
    </row>
    <row r="1214" ht="14.25" customHeight="1">
      <c r="A1214" s="6" t="s">
        <v>1286</v>
      </c>
      <c r="B1214" s="13">
        <v>0.0</v>
      </c>
      <c r="C1214" s="13">
        <v>0.0</v>
      </c>
      <c r="D1214" s="9">
        <v>0.0</v>
      </c>
      <c r="E1214" s="9">
        <v>0.0</v>
      </c>
      <c r="F1214" s="9">
        <v>0.0</v>
      </c>
      <c r="G1214" s="9">
        <v>0.0</v>
      </c>
      <c r="H1214" s="4">
        <v>69.0</v>
      </c>
      <c r="I1214" s="4" t="s">
        <v>564</v>
      </c>
      <c r="J1214" s="4">
        <v>65.0</v>
      </c>
      <c r="L1214" s="8">
        <f t="shared" si="3"/>
        <v>45326.55697</v>
      </c>
      <c r="M1214" s="9">
        <f>IF('tab4'!$B1214=0,0,IF('tab4'!$B1214=1,1,IF('tab4'!$B1214=4,2,IF('tab4'!$B1214=5,3,IF('tab4'!$B1214=6,4,IF(AND('tab4'!$B1214=80,$X$2=2),0,-1))))))</f>
        <v>0</v>
      </c>
      <c r="N1214" s="9">
        <f>IF('tab4'!$C1214=0,0,IF('tab4'!$C1214=1,1,IF('tab4'!$C1214=4,2,IF('tab4'!$C1214=5,3,IF('tab4'!$C1214=6,4,IF(AND('tab4'!$C1214=80,$X$2=2),0,-1))))))</f>
        <v>0</v>
      </c>
      <c r="O1214" s="9">
        <f t="shared" ref="O1214:R1214" si="2427">D1214</f>
        <v>0</v>
      </c>
      <c r="P1214" s="9">
        <f t="shared" si="2427"/>
        <v>0</v>
      </c>
      <c r="Q1214" s="10">
        <f t="shared" si="2427"/>
        <v>0</v>
      </c>
      <c r="R1214" s="10">
        <f t="shared" si="2427"/>
        <v>0</v>
      </c>
      <c r="S1214" s="10">
        <f t="shared" ref="S1214:T1214" si="2428">IF(HEX2DEC(H1214) &gt;= 32768, (HEX2DEC(H1214) - 65535 - 1)/10, IF(HEX2DEC(H1214) = 32767, IF($X$2=2, S1215, 32767), HEX2DEC(H1214)/10 ))</f>
        <v>10.5</v>
      </c>
      <c r="T1214" s="10">
        <f t="shared" si="2428"/>
        <v>10.9</v>
      </c>
      <c r="U1214" s="10">
        <f t="shared" si="6"/>
        <v>10.1</v>
      </c>
    </row>
    <row r="1215" ht="14.25" customHeight="1">
      <c r="A1215" s="6" t="s">
        <v>1287</v>
      </c>
      <c r="B1215" s="13">
        <v>0.0</v>
      </c>
      <c r="C1215" s="13">
        <v>0.0</v>
      </c>
      <c r="D1215" s="9">
        <v>0.0</v>
      </c>
      <c r="E1215" s="9">
        <v>0.0</v>
      </c>
      <c r="F1215" s="9">
        <v>0.0</v>
      </c>
      <c r="G1215" s="9">
        <v>0.0</v>
      </c>
      <c r="H1215" s="4" t="s">
        <v>370</v>
      </c>
      <c r="I1215" s="4" t="s">
        <v>350</v>
      </c>
      <c r="J1215" s="4">
        <v>52.0</v>
      </c>
      <c r="L1215" s="8">
        <f t="shared" si="3"/>
        <v>45326.6403</v>
      </c>
      <c r="M1215" s="9">
        <f>IF('tab4'!$B1215=0,0,IF('tab4'!$B1215=1,1,IF('tab4'!$B1215=4,2,IF('tab4'!$B1215=5,3,IF('tab4'!$B1215=6,4,IF(AND('tab4'!$B1215=80,$X$2=2),0,-1))))))</f>
        <v>0</v>
      </c>
      <c r="N1215" s="9">
        <f>IF('tab4'!$C1215=0,0,IF('tab4'!$C1215=1,1,IF('tab4'!$C1215=4,2,IF('tab4'!$C1215=5,3,IF('tab4'!$C1215=6,4,IF(AND('tab4'!$C1215=80,$X$2=2),0,-1))))))</f>
        <v>0</v>
      </c>
      <c r="O1215" s="9">
        <f t="shared" ref="O1215:R1215" si="2429">D1215</f>
        <v>0</v>
      </c>
      <c r="P1215" s="9">
        <f t="shared" si="2429"/>
        <v>0</v>
      </c>
      <c r="Q1215" s="10">
        <f t="shared" si="2429"/>
        <v>0</v>
      </c>
      <c r="R1215" s="10">
        <f t="shared" si="2429"/>
        <v>0</v>
      </c>
      <c r="S1215" s="10">
        <f t="shared" ref="S1215:T1215" si="2430">IF(HEX2DEC(H1215) &gt;= 32768, (HEX2DEC(H1215) - 65535 - 1)/10, IF(HEX2DEC(H1215) = 32767, IF($X$2=2, S1216, 32767), HEX2DEC(H1215)/10 ))</f>
        <v>9.4</v>
      </c>
      <c r="T1215" s="10">
        <f t="shared" si="2430"/>
        <v>9.1</v>
      </c>
      <c r="U1215" s="10">
        <f t="shared" si="6"/>
        <v>8.2</v>
      </c>
    </row>
    <row r="1216" ht="14.25" customHeight="1">
      <c r="A1216" s="6" t="s">
        <v>1288</v>
      </c>
      <c r="B1216" s="13">
        <v>0.0</v>
      </c>
      <c r="C1216" s="13">
        <v>0.0</v>
      </c>
      <c r="D1216" s="9">
        <v>0.0</v>
      </c>
      <c r="E1216" s="9">
        <v>0.0</v>
      </c>
      <c r="F1216" s="9">
        <v>0.0</v>
      </c>
      <c r="G1216" s="9">
        <v>0.0</v>
      </c>
      <c r="H1216" s="4" t="s">
        <v>324</v>
      </c>
      <c r="I1216" s="4">
        <v>47.0</v>
      </c>
      <c r="J1216" s="4">
        <v>52.0</v>
      </c>
      <c r="L1216" s="8">
        <f t="shared" si="3"/>
        <v>45326.72363</v>
      </c>
      <c r="M1216" s="9">
        <f>IF('tab4'!$B1216=0,0,IF('tab4'!$B1216=1,1,IF('tab4'!$B1216=4,2,IF('tab4'!$B1216=5,3,IF('tab4'!$B1216=6,4,IF(AND('tab4'!$B1216=80,$X$2=2),0,-1))))))</f>
        <v>0</v>
      </c>
      <c r="N1216" s="9">
        <f>IF('tab4'!$C1216=0,0,IF('tab4'!$C1216=1,1,IF('tab4'!$C1216=4,2,IF('tab4'!$C1216=5,3,IF('tab4'!$C1216=6,4,IF(AND('tab4'!$C1216=80,$X$2=2),0,-1))))))</f>
        <v>0</v>
      </c>
      <c r="O1216" s="9">
        <f t="shared" ref="O1216:R1216" si="2431">D1216</f>
        <v>0</v>
      </c>
      <c r="P1216" s="9">
        <f t="shared" si="2431"/>
        <v>0</v>
      </c>
      <c r="Q1216" s="10">
        <f t="shared" si="2431"/>
        <v>0</v>
      </c>
      <c r="R1216" s="10">
        <f t="shared" si="2431"/>
        <v>0</v>
      </c>
      <c r="S1216" s="10">
        <f t="shared" ref="S1216:T1216" si="2432">IF(HEX2DEC(H1216) &gt;= 32768, (HEX2DEC(H1216) - 65535 - 1)/10, IF(HEX2DEC(H1216) = 32767, IF($X$2=2, S1217, 32767), HEX2DEC(H1216)/10 ))</f>
        <v>7.6</v>
      </c>
      <c r="T1216" s="10">
        <f t="shared" si="2432"/>
        <v>7.1</v>
      </c>
      <c r="U1216" s="10">
        <f t="shared" si="6"/>
        <v>8.2</v>
      </c>
    </row>
    <row r="1217" ht="14.25" customHeight="1">
      <c r="A1217" s="6" t="s">
        <v>1289</v>
      </c>
      <c r="B1217" s="13">
        <v>0.0</v>
      </c>
      <c r="C1217" s="13">
        <v>0.0</v>
      </c>
      <c r="D1217" s="9">
        <v>0.0</v>
      </c>
      <c r="E1217" s="9">
        <v>0.0</v>
      </c>
      <c r="F1217" s="9">
        <v>0.0</v>
      </c>
      <c r="G1217" s="9">
        <v>0.0</v>
      </c>
      <c r="H1217" s="4">
        <v>49.0</v>
      </c>
      <c r="I1217" s="4">
        <v>45.0</v>
      </c>
      <c r="J1217" s="4" t="s">
        <v>327</v>
      </c>
      <c r="L1217" s="8">
        <f t="shared" si="3"/>
        <v>45326.80698</v>
      </c>
      <c r="M1217" s="9">
        <f>IF('tab4'!$B1217=0,0,IF('tab4'!$B1217=1,1,IF('tab4'!$B1217=4,2,IF('tab4'!$B1217=5,3,IF('tab4'!$B1217=6,4,IF(AND('tab4'!$B1217=80,$X$2=2),0,-1))))))</f>
        <v>0</v>
      </c>
      <c r="N1217" s="9">
        <f>IF('tab4'!$C1217=0,0,IF('tab4'!$C1217=1,1,IF('tab4'!$C1217=4,2,IF('tab4'!$C1217=5,3,IF('tab4'!$C1217=6,4,IF(AND('tab4'!$C1217=80,$X$2=2),0,-1))))))</f>
        <v>0</v>
      </c>
      <c r="O1217" s="9">
        <f t="shared" ref="O1217:R1217" si="2433">D1217</f>
        <v>0</v>
      </c>
      <c r="P1217" s="9">
        <f t="shared" si="2433"/>
        <v>0</v>
      </c>
      <c r="Q1217" s="10">
        <f t="shared" si="2433"/>
        <v>0</v>
      </c>
      <c r="R1217" s="10">
        <f t="shared" si="2433"/>
        <v>0</v>
      </c>
      <c r="S1217" s="10">
        <f t="shared" ref="S1217:T1217" si="2434">IF(HEX2DEC(H1217) &gt;= 32768, (HEX2DEC(H1217) - 65535 - 1)/10, IF(HEX2DEC(H1217) = 32767, IF($X$2=2, S1218, 32767), HEX2DEC(H1217)/10 ))</f>
        <v>7.3</v>
      </c>
      <c r="T1217" s="10">
        <f t="shared" si="2434"/>
        <v>6.9</v>
      </c>
      <c r="U1217" s="10">
        <f t="shared" si="6"/>
        <v>7.9</v>
      </c>
    </row>
    <row r="1218" ht="14.25" customHeight="1">
      <c r="A1218" s="6" t="s">
        <v>1290</v>
      </c>
      <c r="B1218" s="13">
        <v>0.0</v>
      </c>
      <c r="C1218" s="13">
        <v>0.0</v>
      </c>
      <c r="D1218" s="9">
        <v>0.0</v>
      </c>
      <c r="E1218" s="9">
        <v>0.0</v>
      </c>
      <c r="F1218" s="9">
        <v>0.0</v>
      </c>
      <c r="G1218" s="9">
        <v>0.0</v>
      </c>
      <c r="H1218" s="4">
        <v>48.0</v>
      </c>
      <c r="I1218" s="4">
        <v>45.0</v>
      </c>
      <c r="J1218" s="4" t="s">
        <v>62</v>
      </c>
      <c r="L1218" s="8">
        <f t="shared" si="3"/>
        <v>45326.89031</v>
      </c>
      <c r="M1218" s="9">
        <f>IF('tab4'!$B1218=0,0,IF('tab4'!$B1218=1,1,IF('tab4'!$B1218=4,2,IF('tab4'!$B1218=5,3,IF('tab4'!$B1218=6,4,IF(AND('tab4'!$B1218=80,$X$2=2),0,-1))))))</f>
        <v>0</v>
      </c>
      <c r="N1218" s="9">
        <f>IF('tab4'!$C1218=0,0,IF('tab4'!$C1218=1,1,IF('tab4'!$C1218=4,2,IF('tab4'!$C1218=5,3,IF('tab4'!$C1218=6,4,IF(AND('tab4'!$C1218=80,$X$2=2),0,-1))))))</f>
        <v>0</v>
      </c>
      <c r="O1218" s="9">
        <f t="shared" ref="O1218:R1218" si="2435">D1218</f>
        <v>0</v>
      </c>
      <c r="P1218" s="9">
        <f t="shared" si="2435"/>
        <v>0</v>
      </c>
      <c r="Q1218" s="10">
        <f t="shared" si="2435"/>
        <v>0</v>
      </c>
      <c r="R1218" s="10">
        <f t="shared" si="2435"/>
        <v>0</v>
      </c>
      <c r="S1218" s="10">
        <f t="shared" ref="S1218:T1218" si="2436">IF(HEX2DEC(H1218) &gt;= 32768, (HEX2DEC(H1218) - 65535 - 1)/10, IF(HEX2DEC(H1218) = 32767, IF($X$2=2, S1219, 32767), HEX2DEC(H1218)/10 ))</f>
        <v>7.2</v>
      </c>
      <c r="T1218" s="10">
        <f t="shared" si="2436"/>
        <v>6.9</v>
      </c>
      <c r="U1218" s="10">
        <f t="shared" si="6"/>
        <v>7.5</v>
      </c>
    </row>
    <row r="1219" ht="14.25" customHeight="1">
      <c r="A1219" s="6" t="s">
        <v>1291</v>
      </c>
      <c r="B1219" s="13">
        <v>0.0</v>
      </c>
      <c r="C1219" s="13">
        <v>0.0</v>
      </c>
      <c r="D1219" s="9">
        <v>0.0</v>
      </c>
      <c r="E1219" s="9">
        <v>0.0</v>
      </c>
      <c r="F1219" s="9">
        <v>0.0</v>
      </c>
      <c r="G1219" s="9">
        <v>0.0</v>
      </c>
      <c r="H1219" s="4" t="s">
        <v>46</v>
      </c>
      <c r="I1219" s="4">
        <v>37.0</v>
      </c>
      <c r="J1219" s="4">
        <v>36.0</v>
      </c>
      <c r="L1219" s="8">
        <f t="shared" si="3"/>
        <v>45326.97366</v>
      </c>
      <c r="M1219" s="9">
        <f>IF('tab4'!$B1219=0,0,IF('tab4'!$B1219=1,1,IF('tab4'!$B1219=4,2,IF('tab4'!$B1219=5,3,IF('tab4'!$B1219=6,4,IF(AND('tab4'!$B1219=80,$X$2=2),0,-1))))))</f>
        <v>0</v>
      </c>
      <c r="N1219" s="9">
        <f>IF('tab4'!$C1219=0,0,IF('tab4'!$C1219=1,1,IF('tab4'!$C1219=4,2,IF('tab4'!$C1219=5,3,IF('tab4'!$C1219=6,4,IF(AND('tab4'!$C1219=80,$X$2=2),0,-1))))))</f>
        <v>0</v>
      </c>
      <c r="O1219" s="9">
        <f t="shared" ref="O1219:R1219" si="2437">D1219</f>
        <v>0</v>
      </c>
      <c r="P1219" s="9">
        <f t="shared" si="2437"/>
        <v>0</v>
      </c>
      <c r="Q1219" s="10">
        <f t="shared" si="2437"/>
        <v>0</v>
      </c>
      <c r="R1219" s="10">
        <f t="shared" si="2437"/>
        <v>0</v>
      </c>
      <c r="S1219" s="10">
        <f t="shared" ref="S1219:T1219" si="2438">IF(HEX2DEC(H1219) &gt;= 32768, (HEX2DEC(H1219) - 65535 - 1)/10, IF(HEX2DEC(H1219) = 32767, IF($X$2=2, S1220, 32767), HEX2DEC(H1219)/10 ))</f>
        <v>5.9</v>
      </c>
      <c r="T1219" s="10">
        <f t="shared" si="2438"/>
        <v>5.5</v>
      </c>
      <c r="U1219" s="10">
        <f t="shared" si="6"/>
        <v>5.4</v>
      </c>
    </row>
    <row r="1220" ht="14.25" customHeight="1">
      <c r="A1220" s="6" t="s">
        <v>1292</v>
      </c>
      <c r="B1220" s="13">
        <v>0.0</v>
      </c>
      <c r="C1220" s="13">
        <v>0.0</v>
      </c>
      <c r="D1220" s="9">
        <v>0.0</v>
      </c>
      <c r="E1220" s="9">
        <v>0.0</v>
      </c>
      <c r="F1220" s="9">
        <v>0.0</v>
      </c>
      <c r="G1220" s="9">
        <v>0.0</v>
      </c>
      <c r="H1220" s="4" t="s">
        <v>58</v>
      </c>
      <c r="I1220" s="4">
        <v>37.0</v>
      </c>
      <c r="J1220" s="4">
        <v>39.0</v>
      </c>
      <c r="L1220" s="8">
        <f t="shared" si="3"/>
        <v>45327.05699</v>
      </c>
      <c r="M1220" s="9">
        <f>IF('tab4'!$B1220=0,0,IF('tab4'!$B1220=1,1,IF('tab4'!$B1220=4,2,IF('tab4'!$B1220=5,3,IF('tab4'!$B1220=6,4,IF(AND('tab4'!$B1220=80,$X$2=2),0,-1))))))</f>
        <v>0</v>
      </c>
      <c r="N1220" s="9">
        <f>IF('tab4'!$C1220=0,0,IF('tab4'!$C1220=1,1,IF('tab4'!$C1220=4,2,IF('tab4'!$C1220=5,3,IF('tab4'!$C1220=6,4,IF(AND('tab4'!$C1220=80,$X$2=2),0,-1))))))</f>
        <v>0</v>
      </c>
      <c r="O1220" s="9">
        <f t="shared" ref="O1220:R1220" si="2439">D1220</f>
        <v>0</v>
      </c>
      <c r="P1220" s="9">
        <f t="shared" si="2439"/>
        <v>0</v>
      </c>
      <c r="Q1220" s="10">
        <f t="shared" si="2439"/>
        <v>0</v>
      </c>
      <c r="R1220" s="10">
        <f t="shared" si="2439"/>
        <v>0</v>
      </c>
      <c r="S1220" s="10">
        <f t="shared" ref="S1220:T1220" si="2440">IF(HEX2DEC(H1220) &gt;= 32768, (HEX2DEC(H1220) - 65535 - 1)/10, IF(HEX2DEC(H1220) = 32767, IF($X$2=2, S1221, 32767), HEX2DEC(H1220)/10 ))</f>
        <v>5.8</v>
      </c>
      <c r="T1220" s="10">
        <f t="shared" si="2440"/>
        <v>5.5</v>
      </c>
      <c r="U1220" s="10">
        <f t="shared" si="6"/>
        <v>5.7</v>
      </c>
    </row>
    <row r="1221" ht="14.25" customHeight="1">
      <c r="A1221" s="6" t="s">
        <v>1293</v>
      </c>
      <c r="B1221" s="13">
        <v>0.0</v>
      </c>
      <c r="C1221" s="13">
        <v>0.0</v>
      </c>
      <c r="D1221" s="9">
        <v>0.0</v>
      </c>
      <c r="E1221" s="9">
        <v>0.0</v>
      </c>
      <c r="F1221" s="9">
        <v>0.0</v>
      </c>
      <c r="G1221" s="9">
        <v>0.0</v>
      </c>
      <c r="H1221" s="4" t="s">
        <v>51</v>
      </c>
      <c r="I1221" s="4" t="s">
        <v>46</v>
      </c>
      <c r="J1221" s="4" t="s">
        <v>46</v>
      </c>
      <c r="L1221" s="8">
        <f t="shared" si="3"/>
        <v>45327.14034</v>
      </c>
      <c r="M1221" s="9">
        <f>IF('tab4'!$B1221=0,0,IF('tab4'!$B1221=1,1,IF('tab4'!$B1221=4,2,IF('tab4'!$B1221=5,3,IF('tab4'!$B1221=6,4,IF(AND('tab4'!$B1221=80,$X$2=2),0,-1))))))</f>
        <v>0</v>
      </c>
      <c r="N1221" s="9">
        <f>IF('tab4'!$C1221=0,0,IF('tab4'!$C1221=1,1,IF('tab4'!$C1221=4,2,IF('tab4'!$C1221=5,3,IF('tab4'!$C1221=6,4,IF(AND('tab4'!$C1221=80,$X$2=2),0,-1))))))</f>
        <v>0</v>
      </c>
      <c r="O1221" s="9">
        <f t="shared" ref="O1221:R1221" si="2441">D1221</f>
        <v>0</v>
      </c>
      <c r="P1221" s="9">
        <f t="shared" si="2441"/>
        <v>0</v>
      </c>
      <c r="Q1221" s="10">
        <f t="shared" si="2441"/>
        <v>0</v>
      </c>
      <c r="R1221" s="10">
        <f t="shared" si="2441"/>
        <v>0</v>
      </c>
      <c r="S1221" s="10">
        <f t="shared" ref="S1221:T1221" si="2442">IF(HEX2DEC(H1221) &gt;= 32768, (HEX2DEC(H1221) - 65535 - 1)/10, IF(HEX2DEC(H1221) = 32767, IF($X$2=2, S1222, 32767), HEX2DEC(H1221)/10 ))</f>
        <v>6.2</v>
      </c>
      <c r="T1221" s="10">
        <f t="shared" si="2442"/>
        <v>5.9</v>
      </c>
      <c r="U1221" s="10">
        <f t="shared" si="6"/>
        <v>5.9</v>
      </c>
    </row>
    <row r="1222" ht="14.25" customHeight="1">
      <c r="A1222" s="6" t="s">
        <v>1294</v>
      </c>
      <c r="B1222" s="14">
        <v>0.0</v>
      </c>
      <c r="C1222" s="14">
        <v>0.0</v>
      </c>
      <c r="D1222" s="9">
        <v>0.0</v>
      </c>
      <c r="E1222" s="9">
        <v>0.0</v>
      </c>
      <c r="F1222" s="9">
        <v>0.0</v>
      </c>
      <c r="G1222" s="9">
        <v>0.0</v>
      </c>
      <c r="H1222" s="4">
        <v>56.0</v>
      </c>
      <c r="I1222" s="4">
        <v>54.0</v>
      </c>
      <c r="J1222" s="4" t="s">
        <v>383</v>
      </c>
      <c r="L1222" s="8">
        <f t="shared" si="3"/>
        <v>45327.22367</v>
      </c>
      <c r="M1222" s="9">
        <f>IF('tab4'!$B1222=0,0,IF('tab4'!$B1222=1,1,IF('tab4'!$B1222=4,2,IF('tab4'!$B1222=5,3,IF('tab4'!$B1222=6,4,IF(AND('tab4'!$B1222=80,$X$2=2),0,-1))))))</f>
        <v>0</v>
      </c>
      <c r="N1222" s="9">
        <f>IF('tab4'!$C1222=0,0,IF('tab4'!$C1222=1,1,IF('tab4'!$C1222=4,2,IF('tab4'!$C1222=5,3,IF('tab4'!$C1222=6,4,IF(AND('tab4'!$C1222=80,$X$2=2),0,-1))))))</f>
        <v>0</v>
      </c>
      <c r="O1222" s="9">
        <f t="shared" ref="O1222:R1222" si="2443">D1222</f>
        <v>0</v>
      </c>
      <c r="P1222" s="9">
        <f t="shared" si="2443"/>
        <v>0</v>
      </c>
      <c r="Q1222" s="10">
        <f t="shared" si="2443"/>
        <v>0</v>
      </c>
      <c r="R1222" s="10">
        <f t="shared" si="2443"/>
        <v>0</v>
      </c>
      <c r="S1222" s="10">
        <f t="shared" ref="S1222:T1222" si="2444">IF(HEX2DEC(H1222) &gt;= 32768, (HEX2DEC(H1222) - 65535 - 1)/10, IF(HEX2DEC(H1222) = 32767, IF($X$2=2, S1223, 32767), HEX2DEC(H1222)/10 ))</f>
        <v>8.6</v>
      </c>
      <c r="T1222" s="10">
        <f t="shared" si="2444"/>
        <v>8.4</v>
      </c>
      <c r="U1222" s="10">
        <f t="shared" si="6"/>
        <v>9</v>
      </c>
    </row>
    <row r="1223" ht="14.25" customHeight="1">
      <c r="A1223" s="6" t="s">
        <v>1295</v>
      </c>
      <c r="B1223" s="13">
        <v>0.0</v>
      </c>
      <c r="C1223" s="13">
        <v>0.0</v>
      </c>
      <c r="D1223" s="9">
        <v>0.0</v>
      </c>
      <c r="E1223" s="9">
        <v>0.0</v>
      </c>
      <c r="F1223" s="9">
        <v>0.0</v>
      </c>
      <c r="G1223" s="9">
        <v>0.0</v>
      </c>
      <c r="H1223" s="4" t="s">
        <v>383</v>
      </c>
      <c r="I1223" s="4">
        <v>58.0</v>
      </c>
      <c r="J1223" s="4" t="s">
        <v>383</v>
      </c>
      <c r="L1223" s="20">
        <f t="shared" si="3"/>
        <v>45327.307</v>
      </c>
      <c r="M1223" s="9">
        <f>IF('tab4'!$B1223=0,0,IF('tab4'!$B1223=1,1,IF('tab4'!$B1223=4,2,IF('tab4'!$B1223=5,3,IF('tab4'!$B1223=6,4,IF(AND('tab4'!$B1223=80,$X$2=2),0,-1))))))</f>
        <v>0</v>
      </c>
      <c r="N1223" s="9">
        <f>IF('tab4'!$C1223=0,0,IF('tab4'!$C1223=1,1,IF('tab4'!$C1223=4,2,IF('tab4'!$C1223=5,3,IF('tab4'!$C1223=6,4,IF(AND('tab4'!$C1223=80,$X$2=2),0,-1))))))</f>
        <v>0</v>
      </c>
      <c r="O1223" s="9">
        <f t="shared" ref="O1223:R1223" si="2445">D1223</f>
        <v>0</v>
      </c>
      <c r="P1223" s="9">
        <f t="shared" si="2445"/>
        <v>0</v>
      </c>
      <c r="Q1223" s="9">
        <f t="shared" si="2445"/>
        <v>0</v>
      </c>
      <c r="R1223" s="9">
        <f t="shared" si="2445"/>
        <v>0</v>
      </c>
      <c r="S1223" s="10">
        <f t="shared" ref="S1223:T1223" si="2446">IF(HEX2DEC(H1223) &gt;= 32768, (HEX2DEC(H1223) - 65535 - 1)/10, IF(HEX2DEC(H1223) = 32767, IF($X$2=2, S1224, 32767), HEX2DEC(H1223)/10 ))</f>
        <v>9</v>
      </c>
      <c r="T1223" s="10">
        <f t="shared" si="2446"/>
        <v>8.8</v>
      </c>
      <c r="U1223" s="10">
        <f t="shared" si="6"/>
        <v>9</v>
      </c>
    </row>
    <row r="1224" ht="14.25" customHeight="1">
      <c r="A1224" s="6" t="s">
        <v>1296</v>
      </c>
      <c r="B1224" s="13">
        <v>0.0</v>
      </c>
      <c r="C1224" s="13">
        <v>0.0</v>
      </c>
      <c r="D1224" s="9">
        <v>0.0</v>
      </c>
      <c r="E1224" s="9">
        <v>0.0</v>
      </c>
      <c r="F1224" s="9">
        <v>0.0</v>
      </c>
      <c r="G1224" s="9">
        <v>0.0</v>
      </c>
      <c r="H1224" s="4">
        <v>61.0</v>
      </c>
      <c r="I1224" s="4">
        <v>61.0</v>
      </c>
      <c r="J1224" s="4">
        <v>61.0</v>
      </c>
      <c r="L1224" s="20">
        <f t="shared" si="3"/>
        <v>45327.39034</v>
      </c>
      <c r="M1224" s="9">
        <f>IF('tab4'!$B1224=0,0,IF('tab4'!$B1224=1,1,IF('tab4'!$B1224=4,2,IF('tab4'!$B1224=5,3,IF('tab4'!$B1224=6,4,IF(AND('tab4'!$B1224=80,$X$2=2),0,-1))))))</f>
        <v>0</v>
      </c>
      <c r="N1224" s="9">
        <f>IF('tab4'!$C1224=0,0,IF('tab4'!$C1224=1,1,IF('tab4'!$C1224=4,2,IF('tab4'!$C1224=5,3,IF('tab4'!$C1224=6,4,IF(AND('tab4'!$C1224=80,$X$2=2),0,-1))))))</f>
        <v>0</v>
      </c>
      <c r="O1224" s="9">
        <f t="shared" ref="O1224:R1224" si="2447">D1224</f>
        <v>0</v>
      </c>
      <c r="P1224" s="9">
        <f t="shared" si="2447"/>
        <v>0</v>
      </c>
      <c r="Q1224" s="9">
        <f t="shared" si="2447"/>
        <v>0</v>
      </c>
      <c r="R1224" s="9">
        <f t="shared" si="2447"/>
        <v>0</v>
      </c>
      <c r="S1224" s="10">
        <f t="shared" ref="S1224:T1224" si="2448">IF(HEX2DEC(H1224) &gt;= 32768, (HEX2DEC(H1224) - 65535 - 1)/10, IF(HEX2DEC(H1224) = 32767, IF($X$2=2, S1225, 32767), HEX2DEC(H1224)/10 ))</f>
        <v>9.7</v>
      </c>
      <c r="T1224" s="10">
        <f t="shared" si="2448"/>
        <v>9.7</v>
      </c>
      <c r="U1224" s="10">
        <f t="shared" si="6"/>
        <v>9.7</v>
      </c>
    </row>
    <row r="1225" ht="14.25" customHeight="1">
      <c r="A1225" s="6" t="s">
        <v>1297</v>
      </c>
      <c r="B1225" s="13">
        <v>0.0</v>
      </c>
      <c r="C1225" s="13">
        <v>0.0</v>
      </c>
      <c r="D1225" s="9">
        <v>0.0</v>
      </c>
      <c r="E1225" s="9">
        <v>0.0</v>
      </c>
      <c r="F1225" s="9">
        <v>0.0</v>
      </c>
      <c r="G1225" s="9">
        <v>0.0</v>
      </c>
      <c r="H1225" s="4">
        <v>64.0</v>
      </c>
      <c r="I1225" s="4">
        <v>64.0</v>
      </c>
      <c r="J1225" s="4">
        <v>63.0</v>
      </c>
      <c r="L1225" s="20">
        <f t="shared" si="3"/>
        <v>45327.47368</v>
      </c>
      <c r="M1225" s="9">
        <f>IF('tab4'!$B1225=0,0,IF('tab4'!$B1225=1,1,IF('tab4'!$B1225=4,2,IF('tab4'!$B1225=5,3,IF('tab4'!$B1225=6,4,IF(AND('tab4'!$B1225=80,$X$2=2),0,-1))))))</f>
        <v>0</v>
      </c>
      <c r="N1225" s="9">
        <f>IF('tab4'!$C1225=0,0,IF('tab4'!$C1225=1,1,IF('tab4'!$C1225=4,2,IF('tab4'!$C1225=5,3,IF('tab4'!$C1225=6,4,IF(AND('tab4'!$C1225=80,$X$2=2),0,-1))))))</f>
        <v>0</v>
      </c>
      <c r="O1225" s="9">
        <f t="shared" ref="O1225:R1225" si="2449">D1225</f>
        <v>0</v>
      </c>
      <c r="P1225" s="9">
        <f t="shared" si="2449"/>
        <v>0</v>
      </c>
      <c r="Q1225" s="9">
        <f t="shared" si="2449"/>
        <v>0</v>
      </c>
      <c r="R1225" s="9">
        <f t="shared" si="2449"/>
        <v>0</v>
      </c>
      <c r="S1225" s="10">
        <f t="shared" ref="S1225:T1225" si="2450">IF(HEX2DEC(H1225) &gt;= 32768, (HEX2DEC(H1225) - 65535 - 1)/10, IF(HEX2DEC(H1225) = 32767, IF($X$2=2, S1226, 32767), HEX2DEC(H1225)/10 ))</f>
        <v>10</v>
      </c>
      <c r="T1225" s="10">
        <f t="shared" si="2450"/>
        <v>10</v>
      </c>
      <c r="U1225" s="10">
        <f t="shared" si="6"/>
        <v>9.9</v>
      </c>
    </row>
    <row r="1226" ht="14.25" customHeight="1">
      <c r="A1226" s="6" t="s">
        <v>1298</v>
      </c>
      <c r="B1226" s="13">
        <v>0.0</v>
      </c>
      <c r="C1226" s="13">
        <v>0.0</v>
      </c>
      <c r="D1226" s="9">
        <v>0.0</v>
      </c>
      <c r="E1226" s="9">
        <v>0.0</v>
      </c>
      <c r="F1226" s="9">
        <v>0.0</v>
      </c>
      <c r="G1226" s="9">
        <v>0.0</v>
      </c>
      <c r="H1226" s="4">
        <v>65.0</v>
      </c>
      <c r="I1226" s="4">
        <v>65.0</v>
      </c>
      <c r="J1226" s="4" t="s">
        <v>338</v>
      </c>
      <c r="L1226" s="20">
        <f t="shared" si="3"/>
        <v>45327.55701</v>
      </c>
      <c r="M1226" s="9">
        <f>IF('tab4'!$B1226=0,0,IF('tab4'!$B1226=1,1,IF('tab4'!$B1226=4,2,IF('tab4'!$B1226=5,3,IF('tab4'!$B1226=6,4,IF(AND('tab4'!$B1226=80,$X$2=2),0,-1))))))</f>
        <v>0</v>
      </c>
      <c r="N1226" s="9">
        <f>IF('tab4'!$C1226=0,0,IF('tab4'!$C1226=1,1,IF('tab4'!$C1226=4,2,IF('tab4'!$C1226=5,3,IF('tab4'!$C1226=6,4,IF(AND('tab4'!$C1226=80,$X$2=2),0,-1))))))</f>
        <v>0</v>
      </c>
      <c r="O1226" s="9">
        <f t="shared" ref="O1226:R1226" si="2451">D1226</f>
        <v>0</v>
      </c>
      <c r="P1226" s="9">
        <f t="shared" si="2451"/>
        <v>0</v>
      </c>
      <c r="Q1226" s="9">
        <f t="shared" si="2451"/>
        <v>0</v>
      </c>
      <c r="R1226" s="9">
        <f t="shared" si="2451"/>
        <v>0</v>
      </c>
      <c r="S1226" s="10">
        <f t="shared" ref="S1226:T1226" si="2452">IF(HEX2DEC(H1226) &gt;= 32768, (HEX2DEC(H1226) - 65535 - 1)/10, IF(HEX2DEC(H1226) = 32767, IF($X$2=2, S1227, 32767), HEX2DEC(H1226)/10 ))</f>
        <v>10.1</v>
      </c>
      <c r="T1226" s="10">
        <f t="shared" si="2452"/>
        <v>10.1</v>
      </c>
      <c r="U1226" s="10">
        <f t="shared" si="6"/>
        <v>10.6</v>
      </c>
    </row>
    <row r="1227" ht="14.25" customHeight="1">
      <c r="A1227" s="6" t="s">
        <v>1299</v>
      </c>
      <c r="B1227" s="13">
        <v>0.0</v>
      </c>
      <c r="C1227" s="13">
        <v>0.0</v>
      </c>
      <c r="D1227" s="9">
        <v>0.0</v>
      </c>
      <c r="E1227" s="9">
        <v>0.0</v>
      </c>
      <c r="F1227" s="9">
        <v>0.0</v>
      </c>
      <c r="G1227" s="9">
        <v>0.0</v>
      </c>
      <c r="H1227" s="4">
        <v>62.0</v>
      </c>
      <c r="I1227" s="4">
        <v>63.0</v>
      </c>
      <c r="J1227" s="4" t="s">
        <v>338</v>
      </c>
      <c r="L1227" s="20">
        <f t="shared" si="3"/>
        <v>45327.64035</v>
      </c>
      <c r="M1227" s="9">
        <f>IF('tab4'!$B1227=0,0,IF('tab4'!$B1227=1,1,IF('tab4'!$B1227=4,2,IF('tab4'!$B1227=5,3,IF('tab4'!$B1227=6,4,IF(AND('tab4'!$B1227=80,$X$2=2),0,-1))))))</f>
        <v>0</v>
      </c>
      <c r="N1227" s="9">
        <f>IF('tab4'!$C1227=0,0,IF('tab4'!$C1227=1,1,IF('tab4'!$C1227=4,2,IF('tab4'!$C1227=5,3,IF('tab4'!$C1227=6,4,IF(AND('tab4'!$C1227=80,$X$2=2),0,-1))))))</f>
        <v>0</v>
      </c>
      <c r="O1227" s="9">
        <f t="shared" ref="O1227:R1227" si="2453">D1227</f>
        <v>0</v>
      </c>
      <c r="P1227" s="9">
        <f t="shared" si="2453"/>
        <v>0</v>
      </c>
      <c r="Q1227" s="9">
        <f t="shared" si="2453"/>
        <v>0</v>
      </c>
      <c r="R1227" s="9">
        <f t="shared" si="2453"/>
        <v>0</v>
      </c>
      <c r="S1227" s="10">
        <f t="shared" ref="S1227:T1227" si="2454">IF(HEX2DEC(H1227) &gt;= 32768, (HEX2DEC(H1227) - 65535 - 1)/10, IF(HEX2DEC(H1227) = 32767, IF($X$2=2, S1228, 32767), HEX2DEC(H1227)/10 ))</f>
        <v>9.8</v>
      </c>
      <c r="T1227" s="10">
        <f t="shared" si="2454"/>
        <v>9.9</v>
      </c>
      <c r="U1227" s="10">
        <f t="shared" si="6"/>
        <v>10.6</v>
      </c>
    </row>
    <row r="1228" ht="14.25" customHeight="1">
      <c r="A1228" s="6" t="s">
        <v>1300</v>
      </c>
      <c r="B1228" s="13">
        <v>0.0</v>
      </c>
      <c r="C1228" s="13">
        <v>0.0</v>
      </c>
      <c r="D1228" s="9">
        <v>0.0</v>
      </c>
      <c r="E1228" s="9">
        <v>0.0</v>
      </c>
      <c r="F1228" s="9">
        <v>0.0</v>
      </c>
      <c r="G1228" s="9">
        <v>0.0</v>
      </c>
      <c r="H1228" s="4">
        <v>63.0</v>
      </c>
      <c r="I1228" s="4">
        <v>64.0</v>
      </c>
      <c r="J1228" s="4">
        <v>69.0</v>
      </c>
      <c r="L1228" s="20">
        <f t="shared" si="3"/>
        <v>45327.72369</v>
      </c>
      <c r="M1228" s="9">
        <f>IF('tab4'!$B1228=0,0,IF('tab4'!$B1228=1,1,IF('tab4'!$B1228=4,2,IF('tab4'!$B1228=5,3,IF('tab4'!$B1228=6,4,IF(AND('tab4'!$B1228=80,$X$2=2),0,-1))))))</f>
        <v>0</v>
      </c>
      <c r="N1228" s="9">
        <f>IF('tab4'!$C1228=0,0,IF('tab4'!$C1228=1,1,IF('tab4'!$C1228=4,2,IF('tab4'!$C1228=5,3,IF('tab4'!$C1228=6,4,IF(AND('tab4'!$C1228=80,$X$2=2),0,-1))))))</f>
        <v>0</v>
      </c>
      <c r="O1228" s="9">
        <f t="shared" ref="O1228:R1228" si="2455">D1228</f>
        <v>0</v>
      </c>
      <c r="P1228" s="9">
        <f t="shared" si="2455"/>
        <v>0</v>
      </c>
      <c r="Q1228" s="9">
        <f t="shared" si="2455"/>
        <v>0</v>
      </c>
      <c r="R1228" s="9">
        <f t="shared" si="2455"/>
        <v>0</v>
      </c>
      <c r="S1228" s="10">
        <f t="shared" ref="S1228:T1228" si="2456">IF(HEX2DEC(H1228) &gt;= 32768, (HEX2DEC(H1228) - 65535 - 1)/10, IF(HEX2DEC(H1228) = 32767, IF($X$2=2, S1229, 32767), HEX2DEC(H1228)/10 ))</f>
        <v>9.9</v>
      </c>
      <c r="T1228" s="10">
        <f t="shared" si="2456"/>
        <v>10</v>
      </c>
      <c r="U1228" s="10">
        <f t="shared" si="6"/>
        <v>10.5</v>
      </c>
    </row>
    <row r="1229" ht="14.25" customHeight="1">
      <c r="A1229" s="6" t="s">
        <v>1301</v>
      </c>
      <c r="B1229" s="13">
        <v>0.0</v>
      </c>
      <c r="C1229" s="13">
        <v>0.0</v>
      </c>
      <c r="D1229" s="9">
        <v>0.0</v>
      </c>
      <c r="E1229" s="9">
        <v>0.0</v>
      </c>
      <c r="F1229" s="9">
        <v>0.0</v>
      </c>
      <c r="G1229" s="9">
        <v>0.0</v>
      </c>
      <c r="H1229" s="4">
        <v>63.0</v>
      </c>
      <c r="I1229" s="4">
        <v>62.0</v>
      </c>
      <c r="J1229" s="4" t="s">
        <v>339</v>
      </c>
      <c r="L1229" s="20">
        <f t="shared" si="3"/>
        <v>45327.80703</v>
      </c>
      <c r="M1229" s="9">
        <f>IF('tab4'!$B1229=0,0,IF('tab4'!$B1229=1,1,IF('tab4'!$B1229=4,2,IF('tab4'!$B1229=5,3,IF('tab4'!$B1229=6,4,IF(AND('tab4'!$B1229=80,$X$2=2),0,-1))))))</f>
        <v>0</v>
      </c>
      <c r="N1229" s="9">
        <f>IF('tab4'!$C1229=0,0,IF('tab4'!$C1229=1,1,IF('tab4'!$C1229=4,2,IF('tab4'!$C1229=5,3,IF('tab4'!$C1229=6,4,IF(AND('tab4'!$C1229=80,$X$2=2),0,-1))))))</f>
        <v>0</v>
      </c>
      <c r="O1229" s="9">
        <f t="shared" ref="O1229:R1229" si="2457">D1229</f>
        <v>0</v>
      </c>
      <c r="P1229" s="9">
        <f t="shared" si="2457"/>
        <v>0</v>
      </c>
      <c r="Q1229" s="9">
        <f t="shared" si="2457"/>
        <v>0</v>
      </c>
      <c r="R1229" s="9">
        <f t="shared" si="2457"/>
        <v>0</v>
      </c>
      <c r="S1229" s="10">
        <f t="shared" ref="S1229:T1229" si="2458">IF(HEX2DEC(H1229) &gt;= 32768, (HEX2DEC(H1229) - 65535 - 1)/10, IF(HEX2DEC(H1229) = 32767, IF($X$2=2, S1230, 32767), HEX2DEC(H1229)/10 ))</f>
        <v>9.9</v>
      </c>
      <c r="T1229" s="10">
        <f t="shared" si="2458"/>
        <v>9.8</v>
      </c>
      <c r="U1229" s="10">
        <f t="shared" si="6"/>
        <v>10.7</v>
      </c>
    </row>
    <row r="1230" ht="14.25" customHeight="1">
      <c r="A1230" s="6" t="s">
        <v>1302</v>
      </c>
      <c r="B1230" s="13">
        <v>0.0</v>
      </c>
      <c r="C1230" s="13">
        <v>0.0</v>
      </c>
      <c r="D1230" s="9">
        <v>0.0</v>
      </c>
      <c r="E1230" s="9">
        <v>0.0</v>
      </c>
      <c r="F1230" s="9">
        <v>0.0</v>
      </c>
      <c r="G1230" s="9">
        <v>0.0</v>
      </c>
      <c r="H1230" s="4">
        <v>64.0</v>
      </c>
      <c r="I1230" s="4">
        <v>62.0</v>
      </c>
      <c r="J1230" s="4">
        <v>67.0</v>
      </c>
      <c r="L1230" s="20">
        <f t="shared" si="3"/>
        <v>45327.89036</v>
      </c>
      <c r="M1230" s="9">
        <f>IF('tab4'!$B1230=0,0,IF('tab4'!$B1230=1,1,IF('tab4'!$B1230=4,2,IF('tab4'!$B1230=5,3,IF('tab4'!$B1230=6,4,IF(AND('tab4'!$B1230=80,$X$2=2),0,-1))))))</f>
        <v>0</v>
      </c>
      <c r="N1230" s="9">
        <f>IF('tab4'!$C1230=0,0,IF('tab4'!$C1230=1,1,IF('tab4'!$C1230=4,2,IF('tab4'!$C1230=5,3,IF('tab4'!$C1230=6,4,IF(AND('tab4'!$C1230=80,$X$2=2),0,-1))))))</f>
        <v>0</v>
      </c>
      <c r="O1230" s="9">
        <f t="shared" ref="O1230:R1230" si="2459">D1230</f>
        <v>0</v>
      </c>
      <c r="P1230" s="9">
        <f t="shared" si="2459"/>
        <v>0</v>
      </c>
      <c r="Q1230" s="9">
        <f t="shared" si="2459"/>
        <v>0</v>
      </c>
      <c r="R1230" s="9">
        <f t="shared" si="2459"/>
        <v>0</v>
      </c>
      <c r="S1230" s="10">
        <f t="shared" ref="S1230:T1230" si="2460">IF(HEX2DEC(H1230) &gt;= 32768, (HEX2DEC(H1230) - 65535 - 1)/10, IF(HEX2DEC(H1230) = 32767, IF($X$2=2, S1231, 32767), HEX2DEC(H1230)/10 ))</f>
        <v>10</v>
      </c>
      <c r="T1230" s="10">
        <f t="shared" si="2460"/>
        <v>9.8</v>
      </c>
      <c r="U1230" s="10">
        <f t="shared" si="6"/>
        <v>10.3</v>
      </c>
    </row>
    <row r="1231" ht="14.25" customHeight="1">
      <c r="A1231" s="6" t="s">
        <v>1303</v>
      </c>
      <c r="B1231" s="13">
        <v>0.0</v>
      </c>
      <c r="C1231" s="13">
        <v>0.0</v>
      </c>
      <c r="D1231" s="9">
        <v>0.0</v>
      </c>
      <c r="E1231" s="9">
        <v>0.0</v>
      </c>
      <c r="F1231" s="9">
        <v>0.0</v>
      </c>
      <c r="G1231" s="9">
        <v>0.0</v>
      </c>
      <c r="H1231" s="4">
        <v>63.0</v>
      </c>
      <c r="I1231" s="4">
        <v>61.0</v>
      </c>
      <c r="J1231" s="4">
        <v>67.0</v>
      </c>
      <c r="L1231" s="20">
        <f t="shared" si="3"/>
        <v>45327.9737</v>
      </c>
      <c r="M1231" s="9">
        <f>IF('tab4'!$B1231=0,0,IF('tab4'!$B1231=1,1,IF('tab4'!$B1231=4,2,IF('tab4'!$B1231=5,3,IF('tab4'!$B1231=6,4,IF(AND('tab4'!$B1231=80,$X$2=2),0,-1))))))</f>
        <v>0</v>
      </c>
      <c r="N1231" s="9">
        <f>IF('tab4'!$C1231=0,0,IF('tab4'!$C1231=1,1,IF('tab4'!$C1231=4,2,IF('tab4'!$C1231=5,3,IF('tab4'!$C1231=6,4,IF(AND('tab4'!$C1231=80,$X$2=2),0,-1))))))</f>
        <v>0</v>
      </c>
      <c r="O1231" s="9">
        <f t="shared" ref="O1231:R1231" si="2461">D1231</f>
        <v>0</v>
      </c>
      <c r="P1231" s="9">
        <f t="shared" si="2461"/>
        <v>0</v>
      </c>
      <c r="Q1231" s="9">
        <f t="shared" si="2461"/>
        <v>0</v>
      </c>
      <c r="R1231" s="9">
        <f t="shared" si="2461"/>
        <v>0</v>
      </c>
      <c r="S1231" s="10">
        <f t="shared" ref="S1231:T1231" si="2462">IF(HEX2DEC(H1231) &gt;= 32768, (HEX2DEC(H1231) - 65535 - 1)/10, IF(HEX2DEC(H1231) = 32767, IF($X$2=2, S1232, 32767), HEX2DEC(H1231)/10 ))</f>
        <v>9.9</v>
      </c>
      <c r="T1231" s="10">
        <f t="shared" si="2462"/>
        <v>9.7</v>
      </c>
      <c r="U1231" s="10">
        <f t="shared" si="6"/>
        <v>10.3</v>
      </c>
    </row>
    <row r="1232" ht="14.25" customHeight="1">
      <c r="A1232" s="6" t="s">
        <v>1304</v>
      </c>
      <c r="B1232" s="13">
        <v>0.0</v>
      </c>
      <c r="C1232" s="13">
        <v>0.0</v>
      </c>
      <c r="D1232" s="9">
        <v>0.0</v>
      </c>
      <c r="E1232" s="9">
        <v>0.0</v>
      </c>
      <c r="F1232" s="9">
        <v>0.0</v>
      </c>
      <c r="G1232" s="9">
        <v>0.0</v>
      </c>
      <c r="H1232" s="4">
        <v>61.0</v>
      </c>
      <c r="I1232" s="4" t="s">
        <v>371</v>
      </c>
      <c r="J1232" s="4">
        <v>63.0</v>
      </c>
      <c r="L1232" s="20">
        <f t="shared" si="3"/>
        <v>45328.05704</v>
      </c>
      <c r="M1232" s="9">
        <f>IF('tab4'!$B1232=0,0,IF('tab4'!$B1232=1,1,IF('tab4'!$B1232=4,2,IF('tab4'!$B1232=5,3,IF('tab4'!$B1232=6,4,IF(AND('tab4'!$B1232=80,$X$2=2),0,-1))))))</f>
        <v>0</v>
      </c>
      <c r="N1232" s="9">
        <f>IF('tab4'!$C1232=0,0,IF('tab4'!$C1232=1,1,IF('tab4'!$C1232=4,2,IF('tab4'!$C1232=5,3,IF('tab4'!$C1232=6,4,IF(AND('tab4'!$C1232=80,$X$2=2),0,-1))))))</f>
        <v>0</v>
      </c>
      <c r="O1232" s="9">
        <f t="shared" ref="O1232:R1232" si="2463">D1232</f>
        <v>0</v>
      </c>
      <c r="P1232" s="9">
        <f t="shared" si="2463"/>
        <v>0</v>
      </c>
      <c r="Q1232" s="9">
        <f t="shared" si="2463"/>
        <v>0</v>
      </c>
      <c r="R1232" s="9">
        <f t="shared" si="2463"/>
        <v>0</v>
      </c>
      <c r="S1232" s="10">
        <f t="shared" ref="S1232:T1232" si="2464">IF(HEX2DEC(H1232) &gt;= 32768, (HEX2DEC(H1232) - 65535 - 1)/10, IF(HEX2DEC(H1232) = 32767, IF($X$2=2, S1233, 32767), HEX2DEC(H1232)/10 ))</f>
        <v>9.7</v>
      </c>
      <c r="T1232" s="10">
        <f t="shared" si="2464"/>
        <v>9.5</v>
      </c>
      <c r="U1232" s="10">
        <f t="shared" si="6"/>
        <v>9.9</v>
      </c>
    </row>
    <row r="1233" ht="14.25" customHeight="1">
      <c r="A1233" s="6" t="s">
        <v>1305</v>
      </c>
      <c r="B1233" s="13">
        <v>0.0</v>
      </c>
      <c r="C1233" s="13">
        <v>0.0</v>
      </c>
      <c r="D1233" s="9">
        <v>0.0</v>
      </c>
      <c r="E1233" s="9">
        <v>0.0</v>
      </c>
      <c r="F1233" s="9">
        <v>0.0</v>
      </c>
      <c r="G1233" s="9">
        <v>0.0</v>
      </c>
      <c r="H1233" s="4" t="s">
        <v>370</v>
      </c>
      <c r="I1233" s="4" t="s">
        <v>380</v>
      </c>
      <c r="J1233" s="4" t="s">
        <v>370</v>
      </c>
      <c r="L1233" s="20">
        <f t="shared" si="3"/>
        <v>45328.14037</v>
      </c>
      <c r="M1233" s="9">
        <f>IF('tab4'!$B1233=0,0,IF('tab4'!$B1233=1,1,IF('tab4'!$B1233=4,2,IF('tab4'!$B1233=5,3,IF('tab4'!$B1233=6,4,IF(AND('tab4'!$B1233=80,$X$2=2),0,-1))))))</f>
        <v>0</v>
      </c>
      <c r="N1233" s="9">
        <f>IF('tab4'!$C1233=0,0,IF('tab4'!$C1233=1,1,IF('tab4'!$C1233=4,2,IF('tab4'!$C1233=5,3,IF('tab4'!$C1233=6,4,IF(AND('tab4'!$C1233=80,$X$2=2),0,-1))))))</f>
        <v>0</v>
      </c>
      <c r="O1233" s="9">
        <f t="shared" ref="O1233:R1233" si="2465">D1233</f>
        <v>0</v>
      </c>
      <c r="P1233" s="9">
        <f t="shared" si="2465"/>
        <v>0</v>
      </c>
      <c r="Q1233" s="9">
        <f t="shared" si="2465"/>
        <v>0</v>
      </c>
      <c r="R1233" s="9">
        <f t="shared" si="2465"/>
        <v>0</v>
      </c>
      <c r="S1233" s="10">
        <f t="shared" ref="S1233:T1233" si="2466">IF(HEX2DEC(H1233) &gt;= 32768, (HEX2DEC(H1233) - 65535 - 1)/10, IF(HEX2DEC(H1233) = 32767, IF($X$2=2, S1234, 32767), HEX2DEC(H1233)/10 ))</f>
        <v>9.4</v>
      </c>
      <c r="T1233" s="10">
        <f t="shared" si="2466"/>
        <v>9.2</v>
      </c>
      <c r="U1233" s="10">
        <f t="shared" si="6"/>
        <v>9.4</v>
      </c>
    </row>
    <row r="1234" ht="14.25" customHeight="1">
      <c r="A1234" s="6" t="s">
        <v>1306</v>
      </c>
      <c r="B1234" s="13">
        <v>0.0</v>
      </c>
      <c r="C1234" s="13">
        <v>0.0</v>
      </c>
      <c r="D1234" s="9">
        <v>0.0</v>
      </c>
      <c r="E1234" s="9">
        <v>0.0</v>
      </c>
      <c r="F1234" s="9">
        <v>0.0</v>
      </c>
      <c r="G1234" s="9">
        <v>0.0</v>
      </c>
      <c r="H1234" s="4" t="s">
        <v>383</v>
      </c>
      <c r="I1234" s="4">
        <v>58.0</v>
      </c>
      <c r="J1234" s="4">
        <v>59.0</v>
      </c>
      <c r="L1234" s="20">
        <f t="shared" si="3"/>
        <v>45328.2237</v>
      </c>
      <c r="M1234" s="9">
        <f>IF('tab4'!$B1234=0,0,IF('tab4'!$B1234=1,1,IF('tab4'!$B1234=4,2,IF('tab4'!$B1234=5,3,IF('tab4'!$B1234=6,4,IF(AND('tab4'!$B1234=80,$X$2=2),0,-1))))))</f>
        <v>0</v>
      </c>
      <c r="N1234" s="9">
        <f>IF('tab4'!$C1234=0,0,IF('tab4'!$C1234=1,1,IF('tab4'!$C1234=4,2,IF('tab4'!$C1234=5,3,IF('tab4'!$C1234=6,4,IF(AND('tab4'!$C1234=80,$X$2=2),0,-1))))))</f>
        <v>0</v>
      </c>
      <c r="O1234" s="9">
        <f t="shared" ref="O1234:R1234" si="2467">D1234</f>
        <v>0</v>
      </c>
      <c r="P1234" s="9">
        <f t="shared" si="2467"/>
        <v>0</v>
      </c>
      <c r="Q1234" s="9">
        <f t="shared" si="2467"/>
        <v>0</v>
      </c>
      <c r="R1234" s="9">
        <f t="shared" si="2467"/>
        <v>0</v>
      </c>
      <c r="S1234" s="10">
        <f t="shared" ref="S1234:T1234" si="2468">IF(HEX2DEC(H1234) &gt;= 32768, (HEX2DEC(H1234) - 65535 - 1)/10, IF(HEX2DEC(H1234) = 32767, IF($X$2=2, S1235, 32767), HEX2DEC(H1234)/10 ))</f>
        <v>9</v>
      </c>
      <c r="T1234" s="10">
        <f t="shared" si="2468"/>
        <v>8.8</v>
      </c>
      <c r="U1234" s="10">
        <f t="shared" si="6"/>
        <v>8.9</v>
      </c>
    </row>
    <row r="1235" ht="14.25" customHeight="1">
      <c r="A1235" s="6" t="s">
        <v>1307</v>
      </c>
      <c r="B1235" s="14">
        <v>0.0</v>
      </c>
      <c r="C1235" s="14">
        <v>0.0</v>
      </c>
      <c r="D1235" s="9">
        <v>0.0</v>
      </c>
      <c r="E1235" s="9">
        <v>0.0</v>
      </c>
      <c r="F1235" s="9">
        <v>0.0</v>
      </c>
      <c r="G1235" s="9">
        <v>0.0</v>
      </c>
      <c r="H1235" s="4">
        <v>56.0</v>
      </c>
      <c r="I1235" s="4">
        <v>53.0</v>
      </c>
      <c r="J1235" s="4">
        <v>55.0</v>
      </c>
      <c r="L1235" s="20">
        <f t="shared" si="3"/>
        <v>45328.30715</v>
      </c>
      <c r="M1235" s="9">
        <f>IF('tab4'!$B1235=0,0,IF('tab4'!$B1235=1,1,IF('tab4'!$B1235=4,2,IF('tab4'!$B1235=5,3,IF('tab4'!$B1235=6,4,IF(AND('tab4'!$B1235=80,$X$2=2),0,-1))))))</f>
        <v>0</v>
      </c>
      <c r="N1235" s="9">
        <f>IF('tab4'!$C1235=0,0,IF('tab4'!$C1235=1,1,IF('tab4'!$C1235=4,2,IF('tab4'!$C1235=5,3,IF('tab4'!$C1235=6,4,IF(AND('tab4'!$C1235=80,$X$2=2),0,-1))))))</f>
        <v>0</v>
      </c>
      <c r="O1235" s="9">
        <f t="shared" ref="O1235:R1235" si="2469">D1235</f>
        <v>0</v>
      </c>
      <c r="P1235" s="9">
        <f t="shared" si="2469"/>
        <v>0</v>
      </c>
      <c r="Q1235" s="9">
        <f t="shared" si="2469"/>
        <v>0</v>
      </c>
      <c r="R1235" s="9">
        <f t="shared" si="2469"/>
        <v>0</v>
      </c>
      <c r="S1235" s="10">
        <f t="shared" ref="S1235:T1235" si="2470">IF(HEX2DEC(H1235) &gt;= 32768, (HEX2DEC(H1235) - 65535 - 1)/10, IF(HEX2DEC(H1235) = 32767, IF($X$2=2, S1236, 32767), HEX2DEC(H1235)/10 ))</f>
        <v>8.6</v>
      </c>
      <c r="T1235" s="10">
        <f t="shared" si="2470"/>
        <v>8.3</v>
      </c>
      <c r="U1235" s="10">
        <f t="shared" si="6"/>
        <v>8.5</v>
      </c>
    </row>
    <row r="1236" ht="14.25" customHeight="1">
      <c r="A1236" s="6" t="s">
        <v>1308</v>
      </c>
      <c r="B1236" s="13">
        <v>0.0</v>
      </c>
      <c r="C1236" s="13">
        <v>0.0</v>
      </c>
      <c r="D1236" s="9">
        <v>0.0</v>
      </c>
      <c r="E1236" s="9">
        <v>0.0</v>
      </c>
      <c r="F1236" s="9">
        <v>0.0</v>
      </c>
      <c r="G1236" s="9">
        <v>0.0</v>
      </c>
      <c r="H1236" s="4" t="s">
        <v>350</v>
      </c>
      <c r="I1236" s="4" t="s">
        <v>350</v>
      </c>
      <c r="J1236" s="4" t="s">
        <v>383</v>
      </c>
      <c r="L1236" s="20">
        <f t="shared" si="3"/>
        <v>45328.39049</v>
      </c>
      <c r="M1236" s="9">
        <f>IF('tab4'!$B1236=0,0,IF('tab4'!$B1236=1,1,IF('tab4'!$B1236=4,2,IF('tab4'!$B1236=5,3,IF('tab4'!$B1236=6,4,IF(AND('tab4'!$B1236=80,$X$2=2),0,-1))))))</f>
        <v>0</v>
      </c>
      <c r="N1236" s="9">
        <f>IF('tab4'!$C1236=0,0,IF('tab4'!$C1236=1,1,IF('tab4'!$C1236=4,2,IF('tab4'!$C1236=5,3,IF('tab4'!$C1236=6,4,IF(AND('tab4'!$C1236=80,$X$2=2),0,-1))))))</f>
        <v>0</v>
      </c>
      <c r="O1236" s="9">
        <f t="shared" ref="O1236:R1236" si="2471">D1236</f>
        <v>0</v>
      </c>
      <c r="P1236" s="9">
        <f t="shared" si="2471"/>
        <v>0</v>
      </c>
      <c r="Q1236" s="9">
        <f t="shared" si="2471"/>
        <v>0</v>
      </c>
      <c r="R1236" s="9">
        <f t="shared" si="2471"/>
        <v>0</v>
      </c>
      <c r="S1236" s="10">
        <f t="shared" ref="S1236:T1236" si="2472">IF(HEX2DEC(H1236) &gt;= 32768, (HEX2DEC(H1236) - 65535 - 1)/10, IF(HEX2DEC(H1236) = 32767, IF($X$2=2, S1237, 32767), HEX2DEC(H1236)/10 ))</f>
        <v>9.1</v>
      </c>
      <c r="T1236" s="10">
        <f t="shared" si="2472"/>
        <v>9.1</v>
      </c>
      <c r="U1236" s="10">
        <f t="shared" si="6"/>
        <v>9</v>
      </c>
    </row>
    <row r="1237" ht="14.25" customHeight="1">
      <c r="A1237" s="6" t="s">
        <v>1309</v>
      </c>
      <c r="B1237" s="13">
        <v>0.0</v>
      </c>
      <c r="C1237" s="13">
        <v>0.0</v>
      </c>
      <c r="D1237" s="9">
        <v>0.0</v>
      </c>
      <c r="E1237" s="9">
        <v>0.0</v>
      </c>
      <c r="F1237" s="9">
        <v>0.0</v>
      </c>
      <c r="G1237" s="9">
        <v>0.0</v>
      </c>
      <c r="H1237" s="4">
        <v>69.0</v>
      </c>
      <c r="I1237" s="4" t="s">
        <v>338</v>
      </c>
      <c r="J1237" s="4">
        <v>65.0</v>
      </c>
      <c r="L1237" s="20">
        <f t="shared" si="3"/>
        <v>45328.47382</v>
      </c>
      <c r="M1237" s="9">
        <f>IF('tab4'!$B1237=0,0,IF('tab4'!$B1237=1,1,IF('tab4'!$B1237=4,2,IF('tab4'!$B1237=5,3,IF('tab4'!$B1237=6,4,IF(AND('tab4'!$B1237=80,$X$2=2),0,-1))))))</f>
        <v>0</v>
      </c>
      <c r="N1237" s="9">
        <f>IF('tab4'!$C1237=0,0,IF('tab4'!$C1237=1,1,IF('tab4'!$C1237=4,2,IF('tab4'!$C1237=5,3,IF('tab4'!$C1237=6,4,IF(AND('tab4'!$C1237=80,$X$2=2),0,-1))))))</f>
        <v>0</v>
      </c>
      <c r="O1237" s="9">
        <f t="shared" ref="O1237:R1237" si="2473">D1237</f>
        <v>0</v>
      </c>
      <c r="P1237" s="9">
        <f t="shared" si="2473"/>
        <v>0</v>
      </c>
      <c r="Q1237" s="9">
        <f t="shared" si="2473"/>
        <v>0</v>
      </c>
      <c r="R1237" s="9">
        <f t="shared" si="2473"/>
        <v>0</v>
      </c>
      <c r="S1237" s="10">
        <f t="shared" ref="S1237:T1237" si="2474">IF(HEX2DEC(H1237) &gt;= 32768, (HEX2DEC(H1237) - 65535 - 1)/10, IF(HEX2DEC(H1237) = 32767, IF($X$2=2, S1238, 32767), HEX2DEC(H1237)/10 ))</f>
        <v>10.5</v>
      </c>
      <c r="T1237" s="10">
        <f t="shared" si="2474"/>
        <v>10.6</v>
      </c>
      <c r="U1237" s="10">
        <f t="shared" si="6"/>
        <v>10.1</v>
      </c>
    </row>
    <row r="1238" ht="14.25" customHeight="1">
      <c r="A1238" s="6" t="s">
        <v>1310</v>
      </c>
      <c r="B1238" s="13">
        <v>0.0</v>
      </c>
      <c r="C1238" s="13">
        <v>0.0</v>
      </c>
      <c r="D1238" s="9">
        <v>0.0</v>
      </c>
      <c r="E1238" s="9">
        <v>0.0</v>
      </c>
      <c r="F1238" s="9">
        <v>0.0</v>
      </c>
      <c r="G1238" s="9">
        <v>0.0</v>
      </c>
      <c r="H1238" s="4">
        <v>71.0</v>
      </c>
      <c r="I1238" s="4">
        <v>73.0</v>
      </c>
      <c r="J1238" s="4" t="s">
        <v>339</v>
      </c>
      <c r="L1238" s="20">
        <f t="shared" si="3"/>
        <v>45328.55716</v>
      </c>
      <c r="M1238" s="9">
        <f>IF('tab4'!$B1238=0,0,IF('tab4'!$B1238=1,1,IF('tab4'!$B1238=4,2,IF('tab4'!$B1238=5,3,IF('tab4'!$B1238=6,4,IF(AND('tab4'!$B1238=80,$X$2=2),0,-1))))))</f>
        <v>0</v>
      </c>
      <c r="N1238" s="9">
        <f>IF('tab4'!$C1238=0,0,IF('tab4'!$C1238=1,1,IF('tab4'!$C1238=4,2,IF('tab4'!$C1238=5,3,IF('tab4'!$C1238=6,4,IF(AND('tab4'!$C1238=80,$X$2=2),0,-1))))))</f>
        <v>0</v>
      </c>
      <c r="O1238" s="9">
        <f t="shared" ref="O1238:R1238" si="2475">D1238</f>
        <v>0</v>
      </c>
      <c r="P1238" s="9">
        <f t="shared" si="2475"/>
        <v>0</v>
      </c>
      <c r="Q1238" s="9">
        <f t="shared" si="2475"/>
        <v>0</v>
      </c>
      <c r="R1238" s="9">
        <f t="shared" si="2475"/>
        <v>0</v>
      </c>
      <c r="S1238" s="10">
        <f t="shared" ref="S1238:T1238" si="2476">IF(HEX2DEC(H1238) &gt;= 32768, (HEX2DEC(H1238) - 65535 - 1)/10, IF(HEX2DEC(H1238) = 32767, IF($X$2=2, S1239, 32767), HEX2DEC(H1238)/10 ))</f>
        <v>11.3</v>
      </c>
      <c r="T1238" s="10">
        <f t="shared" si="2476"/>
        <v>11.5</v>
      </c>
      <c r="U1238" s="10">
        <f t="shared" si="6"/>
        <v>10.7</v>
      </c>
    </row>
    <row r="1239" ht="14.25" customHeight="1">
      <c r="A1239" s="6" t="s">
        <v>1311</v>
      </c>
      <c r="B1239" s="13">
        <v>0.0</v>
      </c>
      <c r="C1239" s="13">
        <v>0.0</v>
      </c>
      <c r="D1239" s="9">
        <v>0.0</v>
      </c>
      <c r="E1239" s="9">
        <v>0.0</v>
      </c>
      <c r="F1239" s="9">
        <v>0.0</v>
      </c>
      <c r="G1239" s="9">
        <v>0.0</v>
      </c>
      <c r="H1239" s="4" t="s">
        <v>338</v>
      </c>
      <c r="I1239" s="4">
        <v>69.0</v>
      </c>
      <c r="J1239" s="4">
        <v>62.0</v>
      </c>
      <c r="L1239" s="20">
        <f t="shared" si="3"/>
        <v>45328.64051</v>
      </c>
      <c r="M1239" s="9">
        <f>IF('tab4'!$B1239=0,0,IF('tab4'!$B1239=1,1,IF('tab4'!$B1239=4,2,IF('tab4'!$B1239=5,3,IF('tab4'!$B1239=6,4,IF(AND('tab4'!$B1239=80,$X$2=2),0,-1))))))</f>
        <v>0</v>
      </c>
      <c r="N1239" s="9">
        <f>IF('tab4'!$C1239=0,0,IF('tab4'!$C1239=1,1,IF('tab4'!$C1239=4,2,IF('tab4'!$C1239=5,3,IF('tab4'!$C1239=6,4,IF(AND('tab4'!$C1239=80,$X$2=2),0,-1))))))</f>
        <v>0</v>
      </c>
      <c r="O1239" s="9">
        <f t="shared" ref="O1239:R1239" si="2477">D1239</f>
        <v>0</v>
      </c>
      <c r="P1239" s="9">
        <f t="shared" si="2477"/>
        <v>0</v>
      </c>
      <c r="Q1239" s="9">
        <f t="shared" si="2477"/>
        <v>0</v>
      </c>
      <c r="R1239" s="9">
        <f t="shared" si="2477"/>
        <v>0</v>
      </c>
      <c r="S1239" s="10">
        <f t="shared" ref="S1239:T1239" si="2478">IF(HEX2DEC(H1239) &gt;= 32768, (HEX2DEC(H1239) - 65535 - 1)/10, IF(HEX2DEC(H1239) = 32767, IF($X$2=2, S1240, 32767), HEX2DEC(H1239)/10 ))</f>
        <v>10.6</v>
      </c>
      <c r="T1239" s="10">
        <f t="shared" si="2478"/>
        <v>10.5</v>
      </c>
      <c r="U1239" s="10">
        <f t="shared" si="6"/>
        <v>9.8</v>
      </c>
    </row>
    <row r="1240" ht="14.25" customHeight="1">
      <c r="A1240" s="6" t="s">
        <v>1312</v>
      </c>
      <c r="B1240" s="13">
        <v>0.0</v>
      </c>
      <c r="C1240" s="13">
        <v>0.0</v>
      </c>
      <c r="D1240" s="9">
        <v>0.0</v>
      </c>
      <c r="E1240" s="9">
        <v>0.0</v>
      </c>
      <c r="F1240" s="9">
        <v>0.0</v>
      </c>
      <c r="G1240" s="9">
        <v>0.0</v>
      </c>
      <c r="H1240" s="4">
        <v>69.0</v>
      </c>
      <c r="I1240" s="4">
        <v>65.0</v>
      </c>
      <c r="J1240" s="4">
        <v>67.0</v>
      </c>
      <c r="L1240" s="20">
        <f t="shared" si="3"/>
        <v>45328.72384</v>
      </c>
      <c r="M1240" s="9">
        <f>IF('tab4'!$B1240=0,0,IF('tab4'!$B1240=1,1,IF('tab4'!$B1240=4,2,IF('tab4'!$B1240=5,3,IF('tab4'!$B1240=6,4,IF(AND('tab4'!$B1240=80,$X$2=2),0,-1))))))</f>
        <v>0</v>
      </c>
      <c r="N1240" s="9">
        <f>IF('tab4'!$C1240=0,0,IF('tab4'!$C1240=1,1,IF('tab4'!$C1240=4,2,IF('tab4'!$C1240=5,3,IF('tab4'!$C1240=6,4,IF(AND('tab4'!$C1240=80,$X$2=2),0,-1))))))</f>
        <v>0</v>
      </c>
      <c r="O1240" s="9">
        <f t="shared" ref="O1240:R1240" si="2479">D1240</f>
        <v>0</v>
      </c>
      <c r="P1240" s="9">
        <f t="shared" si="2479"/>
        <v>0</v>
      </c>
      <c r="Q1240" s="9">
        <f t="shared" si="2479"/>
        <v>0</v>
      </c>
      <c r="R1240" s="9">
        <f t="shared" si="2479"/>
        <v>0</v>
      </c>
      <c r="S1240" s="10">
        <f t="shared" ref="S1240:T1240" si="2480">IF(HEX2DEC(H1240) &gt;= 32768, (HEX2DEC(H1240) - 65535 - 1)/10, IF(HEX2DEC(H1240) = 32767, IF($X$2=2, S1241, 32767), HEX2DEC(H1240)/10 ))</f>
        <v>10.5</v>
      </c>
      <c r="T1240" s="10">
        <f t="shared" si="2480"/>
        <v>10.1</v>
      </c>
      <c r="U1240" s="10">
        <f t="shared" si="6"/>
        <v>10.3</v>
      </c>
    </row>
    <row r="1241" ht="14.25" customHeight="1">
      <c r="A1241" s="6" t="s">
        <v>1313</v>
      </c>
      <c r="B1241" s="13">
        <v>0.0</v>
      </c>
      <c r="C1241" s="13">
        <v>0.0</v>
      </c>
      <c r="D1241" s="9">
        <v>0.0</v>
      </c>
      <c r="E1241" s="9">
        <v>0.0</v>
      </c>
      <c r="F1241" s="9">
        <v>0.0</v>
      </c>
      <c r="G1241" s="9">
        <v>0.0</v>
      </c>
      <c r="H1241" s="4">
        <v>62.0</v>
      </c>
      <c r="I1241" s="4" t="s">
        <v>371</v>
      </c>
      <c r="J1241" s="4" t="s">
        <v>371</v>
      </c>
      <c r="L1241" s="20">
        <f t="shared" si="3"/>
        <v>45328.80719</v>
      </c>
      <c r="M1241" s="9">
        <f>IF('tab4'!$B1241=0,0,IF('tab4'!$B1241=1,1,IF('tab4'!$B1241=4,2,IF('tab4'!$B1241=5,3,IF('tab4'!$B1241=6,4,IF(AND('tab4'!$B1241=80,$X$2=2),0,-1))))))</f>
        <v>0</v>
      </c>
      <c r="N1241" s="9">
        <f>IF('tab4'!$C1241=0,0,IF('tab4'!$C1241=1,1,IF('tab4'!$C1241=4,2,IF('tab4'!$C1241=5,3,IF('tab4'!$C1241=6,4,IF(AND('tab4'!$C1241=80,$X$2=2),0,-1))))))</f>
        <v>0</v>
      </c>
      <c r="O1241" s="9">
        <f t="shared" ref="O1241:R1241" si="2481">D1241</f>
        <v>0</v>
      </c>
      <c r="P1241" s="9">
        <f t="shared" si="2481"/>
        <v>0</v>
      </c>
      <c r="Q1241" s="9">
        <f t="shared" si="2481"/>
        <v>0</v>
      </c>
      <c r="R1241" s="9">
        <f t="shared" si="2481"/>
        <v>0</v>
      </c>
      <c r="S1241" s="10">
        <f t="shared" ref="S1241:T1241" si="2482">IF(HEX2DEC(H1241) &gt;= 32768, (HEX2DEC(H1241) - 65535 - 1)/10, IF(HEX2DEC(H1241) = 32767, IF($X$2=2, S1242, 32767), HEX2DEC(H1241)/10 ))</f>
        <v>9.8</v>
      </c>
      <c r="T1241" s="10">
        <f t="shared" si="2482"/>
        <v>9.5</v>
      </c>
      <c r="U1241" s="10">
        <f t="shared" si="6"/>
        <v>9.5</v>
      </c>
    </row>
    <row r="1242" ht="14.25" customHeight="1">
      <c r="A1242" s="6" t="s">
        <v>1314</v>
      </c>
      <c r="B1242" s="13">
        <v>0.0</v>
      </c>
      <c r="C1242" s="13">
        <v>0.0</v>
      </c>
      <c r="D1242" s="9">
        <v>0.0</v>
      </c>
      <c r="E1242" s="9">
        <v>0.0</v>
      </c>
      <c r="F1242" s="9">
        <v>0.0</v>
      </c>
      <c r="G1242" s="9">
        <v>0.0</v>
      </c>
      <c r="H1242" s="4">
        <v>61.0</v>
      </c>
      <c r="I1242" s="4" t="s">
        <v>370</v>
      </c>
      <c r="J1242" s="4">
        <v>62.0</v>
      </c>
      <c r="L1242" s="20">
        <f t="shared" si="3"/>
        <v>45328.89052</v>
      </c>
      <c r="M1242" s="9">
        <f>IF('tab4'!$B1242=0,0,IF('tab4'!$B1242=1,1,IF('tab4'!$B1242=4,2,IF('tab4'!$B1242=5,3,IF('tab4'!$B1242=6,4,IF(AND('tab4'!$B1242=80,$X$2=2),0,-1))))))</f>
        <v>0</v>
      </c>
      <c r="N1242" s="9">
        <f>IF('tab4'!$C1242=0,0,IF('tab4'!$C1242=1,1,IF('tab4'!$C1242=4,2,IF('tab4'!$C1242=5,3,IF('tab4'!$C1242=6,4,IF(AND('tab4'!$C1242=80,$X$2=2),0,-1))))))</f>
        <v>0</v>
      </c>
      <c r="O1242" s="9">
        <f t="shared" ref="O1242:R1242" si="2483">D1242</f>
        <v>0</v>
      </c>
      <c r="P1242" s="9">
        <f t="shared" si="2483"/>
        <v>0</v>
      </c>
      <c r="Q1242" s="9">
        <f t="shared" si="2483"/>
        <v>0</v>
      </c>
      <c r="R1242" s="9">
        <f t="shared" si="2483"/>
        <v>0</v>
      </c>
      <c r="S1242" s="10">
        <f t="shared" ref="S1242:T1242" si="2484">IF(HEX2DEC(H1242) &gt;= 32768, (HEX2DEC(H1242) - 65535 - 1)/10, IF(HEX2DEC(H1242) = 32767, IF($X$2=2, S1243, 32767), HEX2DEC(H1242)/10 ))</f>
        <v>9.7</v>
      </c>
      <c r="T1242" s="10">
        <f t="shared" si="2484"/>
        <v>9.4</v>
      </c>
      <c r="U1242" s="10">
        <f t="shared" si="6"/>
        <v>9.8</v>
      </c>
    </row>
    <row r="1243" ht="14.25" customHeight="1">
      <c r="A1243" s="6" t="s">
        <v>1315</v>
      </c>
      <c r="B1243" s="13">
        <v>0.0</v>
      </c>
      <c r="C1243" s="13">
        <v>0.0</v>
      </c>
      <c r="D1243" s="9">
        <v>0.0</v>
      </c>
      <c r="E1243" s="9">
        <v>0.0</v>
      </c>
      <c r="F1243" s="9">
        <v>0.0</v>
      </c>
      <c r="G1243" s="9">
        <v>0.0</v>
      </c>
      <c r="H1243" s="4" t="s">
        <v>338</v>
      </c>
      <c r="I1243" s="4">
        <v>67.0</v>
      </c>
      <c r="J1243" s="4" t="s">
        <v>339</v>
      </c>
      <c r="L1243" s="20">
        <f t="shared" si="3"/>
        <v>45328.97387</v>
      </c>
      <c r="M1243" s="9">
        <f>IF('tab4'!$B1243=0,0,IF('tab4'!$B1243=1,1,IF('tab4'!$B1243=4,2,IF('tab4'!$B1243=5,3,IF('tab4'!$B1243=6,4,IF(AND('tab4'!$B1243=80,$X$2=2),0,-1))))))</f>
        <v>0</v>
      </c>
      <c r="N1243" s="9">
        <f>IF('tab4'!$C1243=0,0,IF('tab4'!$C1243=1,1,IF('tab4'!$C1243=4,2,IF('tab4'!$C1243=5,3,IF('tab4'!$C1243=6,4,IF(AND('tab4'!$C1243=80,$X$2=2),0,-1))))))</f>
        <v>0</v>
      </c>
      <c r="O1243" s="9">
        <f t="shared" ref="O1243:R1243" si="2485">D1243</f>
        <v>0</v>
      </c>
      <c r="P1243" s="9">
        <f t="shared" si="2485"/>
        <v>0</v>
      </c>
      <c r="Q1243" s="9">
        <f t="shared" si="2485"/>
        <v>0</v>
      </c>
      <c r="R1243" s="9">
        <f t="shared" si="2485"/>
        <v>0</v>
      </c>
      <c r="S1243" s="10">
        <f t="shared" ref="S1243:T1243" si="2486">IF(HEX2DEC(H1243) &gt;= 32768, (HEX2DEC(H1243) - 65535 - 1)/10, IF(HEX2DEC(H1243) = 32767, IF($X$2=2, S1244, 32767), HEX2DEC(H1243)/10 ))</f>
        <v>10.6</v>
      </c>
      <c r="T1243" s="10">
        <f t="shared" si="2486"/>
        <v>10.3</v>
      </c>
      <c r="U1243" s="10">
        <f t="shared" si="6"/>
        <v>10.7</v>
      </c>
    </row>
    <row r="1244" ht="14.25" customHeight="1">
      <c r="A1244" s="6" t="s">
        <v>1316</v>
      </c>
      <c r="B1244" s="13">
        <v>0.0</v>
      </c>
      <c r="C1244" s="13">
        <v>0.0</v>
      </c>
      <c r="D1244" s="9">
        <v>0.0</v>
      </c>
      <c r="E1244" s="9">
        <v>0.0</v>
      </c>
      <c r="F1244" s="9">
        <v>0.0</v>
      </c>
      <c r="G1244" s="9">
        <v>0.0</v>
      </c>
      <c r="H1244" s="4">
        <v>65.0</v>
      </c>
      <c r="I1244" s="4">
        <v>62.0</v>
      </c>
      <c r="J1244" s="4">
        <v>62.0</v>
      </c>
      <c r="L1244" s="20">
        <f t="shared" si="3"/>
        <v>45329.0572</v>
      </c>
      <c r="M1244" s="9">
        <f>IF('tab4'!$B1244=0,0,IF('tab4'!$B1244=1,1,IF('tab4'!$B1244=4,2,IF('tab4'!$B1244=5,3,IF('tab4'!$B1244=6,4,IF(AND('tab4'!$B1244=80,$X$2=2),0,-1))))))</f>
        <v>0</v>
      </c>
      <c r="N1244" s="9">
        <f>IF('tab4'!$C1244=0,0,IF('tab4'!$C1244=1,1,IF('tab4'!$C1244=4,2,IF('tab4'!$C1244=5,3,IF('tab4'!$C1244=6,4,IF(AND('tab4'!$C1244=80,$X$2=2),0,-1))))))</f>
        <v>0</v>
      </c>
      <c r="O1244" s="9">
        <f t="shared" ref="O1244:R1244" si="2487">D1244</f>
        <v>0</v>
      </c>
      <c r="P1244" s="9">
        <f t="shared" si="2487"/>
        <v>0</v>
      </c>
      <c r="Q1244" s="9">
        <f t="shared" si="2487"/>
        <v>0</v>
      </c>
      <c r="R1244" s="9">
        <f t="shared" si="2487"/>
        <v>0</v>
      </c>
      <c r="S1244" s="10">
        <f t="shared" ref="S1244:T1244" si="2488">IF(HEX2DEC(H1244) &gt;= 32768, (HEX2DEC(H1244) - 65535 - 1)/10, IF(HEX2DEC(H1244) = 32767, IF($X$2=2, S1245, 32767), HEX2DEC(H1244)/10 ))</f>
        <v>10.1</v>
      </c>
      <c r="T1244" s="10">
        <f t="shared" si="2488"/>
        <v>9.8</v>
      </c>
      <c r="U1244" s="10">
        <f t="shared" si="6"/>
        <v>9.8</v>
      </c>
    </row>
    <row r="1245" ht="14.25" customHeight="1">
      <c r="A1245" s="6" t="s">
        <v>1317</v>
      </c>
      <c r="B1245" s="13">
        <v>0.0</v>
      </c>
      <c r="C1245" s="13">
        <v>0.0</v>
      </c>
      <c r="D1245" s="9">
        <v>0.0</v>
      </c>
      <c r="E1245" s="9">
        <v>0.0</v>
      </c>
      <c r="F1245" s="9">
        <v>0.0</v>
      </c>
      <c r="G1245" s="9">
        <v>0.0</v>
      </c>
      <c r="H1245" s="4">
        <v>60.0</v>
      </c>
      <c r="I1245" s="4" t="s">
        <v>353</v>
      </c>
      <c r="J1245" s="4" t="s">
        <v>371</v>
      </c>
      <c r="L1245" s="20">
        <f t="shared" si="3"/>
        <v>45329.14053</v>
      </c>
      <c r="M1245" s="9">
        <f>IF('tab4'!$B1245=0,0,IF('tab4'!$B1245=1,1,IF('tab4'!$B1245=4,2,IF('tab4'!$B1245=5,3,IF('tab4'!$B1245=6,4,IF(AND('tab4'!$B1245=80,$X$2=2),0,-1))))))</f>
        <v>0</v>
      </c>
      <c r="N1245" s="9">
        <f>IF('tab4'!$C1245=0,0,IF('tab4'!$C1245=1,1,IF('tab4'!$C1245=4,2,IF('tab4'!$C1245=5,3,IF('tab4'!$C1245=6,4,IF(AND('tab4'!$C1245=80,$X$2=2),0,-1))))))</f>
        <v>0</v>
      </c>
      <c r="O1245" s="9">
        <f t="shared" ref="O1245:R1245" si="2489">D1245</f>
        <v>0</v>
      </c>
      <c r="P1245" s="9">
        <f t="shared" si="2489"/>
        <v>0</v>
      </c>
      <c r="Q1245" s="9">
        <f t="shared" si="2489"/>
        <v>0</v>
      </c>
      <c r="R1245" s="9">
        <f t="shared" si="2489"/>
        <v>0</v>
      </c>
      <c r="S1245" s="10">
        <f t="shared" ref="S1245:T1245" si="2490">IF(HEX2DEC(H1245) &gt;= 32768, (HEX2DEC(H1245) - 65535 - 1)/10, IF(HEX2DEC(H1245) = 32767, IF($X$2=2, S1246, 32767), HEX2DEC(H1245)/10 ))</f>
        <v>9.6</v>
      </c>
      <c r="T1245" s="10">
        <f t="shared" si="2490"/>
        <v>9.3</v>
      </c>
      <c r="U1245" s="10">
        <f t="shared" si="6"/>
        <v>9.5</v>
      </c>
    </row>
    <row r="1246" ht="14.25" customHeight="1">
      <c r="A1246" s="6" t="s">
        <v>1318</v>
      </c>
      <c r="B1246" s="13">
        <v>0.0</v>
      </c>
      <c r="C1246" s="13">
        <v>0.0</v>
      </c>
      <c r="D1246" s="9">
        <v>0.0</v>
      </c>
      <c r="E1246" s="9">
        <v>0.0</v>
      </c>
      <c r="F1246" s="9">
        <v>0.0</v>
      </c>
      <c r="G1246" s="9">
        <v>0.0</v>
      </c>
      <c r="H1246" s="4" t="s">
        <v>353</v>
      </c>
      <c r="I1246" s="4">
        <v>59.0</v>
      </c>
      <c r="J1246" s="4" t="s">
        <v>350</v>
      </c>
      <c r="L1246" s="20">
        <f t="shared" si="3"/>
        <v>45329.22388</v>
      </c>
      <c r="M1246" s="9">
        <f>IF('tab4'!$B1246=0,0,IF('tab4'!$B1246=1,1,IF('tab4'!$B1246=4,2,IF('tab4'!$B1246=5,3,IF('tab4'!$B1246=6,4,IF(AND('tab4'!$B1246=80,$X$2=2),0,-1))))))</f>
        <v>0</v>
      </c>
      <c r="N1246" s="9">
        <f>IF('tab4'!$C1246=0,0,IF('tab4'!$C1246=1,1,IF('tab4'!$C1246=4,2,IF('tab4'!$C1246=5,3,IF('tab4'!$C1246=6,4,IF(AND('tab4'!$C1246=80,$X$2=2),0,-1))))))</f>
        <v>0</v>
      </c>
      <c r="O1246" s="9">
        <f t="shared" ref="O1246:R1246" si="2491">D1246</f>
        <v>0</v>
      </c>
      <c r="P1246" s="9">
        <f t="shared" si="2491"/>
        <v>0</v>
      </c>
      <c r="Q1246" s="9">
        <f t="shared" si="2491"/>
        <v>0</v>
      </c>
      <c r="R1246" s="9">
        <f t="shared" si="2491"/>
        <v>0</v>
      </c>
      <c r="S1246" s="10">
        <f t="shared" ref="S1246:T1246" si="2492">IF(HEX2DEC(H1246) &gt;= 32768, (HEX2DEC(H1246) - 65535 - 1)/10, IF(HEX2DEC(H1246) = 32767, IF($X$2=2, S1247, 32767), HEX2DEC(H1246)/10 ))</f>
        <v>9.3</v>
      </c>
      <c r="T1246" s="10">
        <f t="shared" si="2492"/>
        <v>8.9</v>
      </c>
      <c r="U1246" s="10">
        <f t="shared" si="6"/>
        <v>9.1</v>
      </c>
    </row>
    <row r="1247" ht="14.25" customHeight="1">
      <c r="A1247" s="6" t="s">
        <v>1319</v>
      </c>
      <c r="B1247" s="13">
        <v>0.0</v>
      </c>
      <c r="C1247" s="13">
        <v>0.0</v>
      </c>
      <c r="D1247" s="9">
        <v>0.0</v>
      </c>
      <c r="E1247" s="9">
        <v>0.0</v>
      </c>
      <c r="F1247" s="9">
        <v>0.0</v>
      </c>
      <c r="G1247" s="9">
        <v>0.0</v>
      </c>
      <c r="H1247" s="4" t="s">
        <v>380</v>
      </c>
      <c r="I1247" s="4">
        <v>58.0</v>
      </c>
      <c r="J1247" s="4" t="s">
        <v>380</v>
      </c>
      <c r="L1247" s="20">
        <f t="shared" si="3"/>
        <v>45329.30721</v>
      </c>
      <c r="M1247" s="9">
        <f>IF('tab4'!$B1247=0,0,IF('tab4'!$B1247=1,1,IF('tab4'!$B1247=4,2,IF('tab4'!$B1247=5,3,IF('tab4'!$B1247=6,4,IF(AND('tab4'!$B1247=80,$X$2=2),0,-1))))))</f>
        <v>0</v>
      </c>
      <c r="N1247" s="9">
        <f>IF('tab4'!$C1247=0,0,IF('tab4'!$C1247=1,1,IF('tab4'!$C1247=4,2,IF('tab4'!$C1247=5,3,IF('tab4'!$C1247=6,4,IF(AND('tab4'!$C1247=80,$X$2=2),0,-1))))))</f>
        <v>0</v>
      </c>
      <c r="O1247" s="9">
        <f t="shared" ref="O1247:R1247" si="2493">D1247</f>
        <v>0</v>
      </c>
      <c r="P1247" s="9">
        <f t="shared" si="2493"/>
        <v>0</v>
      </c>
      <c r="Q1247" s="9">
        <f t="shared" si="2493"/>
        <v>0</v>
      </c>
      <c r="R1247" s="9">
        <f t="shared" si="2493"/>
        <v>0</v>
      </c>
      <c r="S1247" s="10">
        <f t="shared" ref="S1247:T1247" si="2494">IF(HEX2DEC(H1247) &gt;= 32768, (HEX2DEC(H1247) - 65535 - 1)/10, IF(HEX2DEC(H1247) = 32767, IF($X$2=2, S1248, 32767), HEX2DEC(H1247)/10 ))</f>
        <v>9.2</v>
      </c>
      <c r="T1247" s="10">
        <f t="shared" si="2494"/>
        <v>8.8</v>
      </c>
      <c r="U1247" s="10">
        <f t="shared" si="6"/>
        <v>9.2</v>
      </c>
    </row>
    <row r="1248" ht="14.25" customHeight="1">
      <c r="A1248" s="6" t="s">
        <v>1320</v>
      </c>
      <c r="B1248" s="13">
        <v>0.0</v>
      </c>
      <c r="C1248" s="13">
        <v>0.0</v>
      </c>
      <c r="D1248" s="9">
        <v>0.0</v>
      </c>
      <c r="E1248" s="9">
        <v>0.0</v>
      </c>
      <c r="F1248" s="9">
        <v>0.0</v>
      </c>
      <c r="G1248" s="9">
        <v>0.0</v>
      </c>
      <c r="H1248" s="4">
        <v>61.0</v>
      </c>
      <c r="I1248" s="4" t="s">
        <v>353</v>
      </c>
      <c r="J1248" s="4" t="s">
        <v>353</v>
      </c>
      <c r="L1248" s="20">
        <f t="shared" si="3"/>
        <v>45329.39054</v>
      </c>
      <c r="M1248" s="9">
        <f>IF('tab4'!$B1248=0,0,IF('tab4'!$B1248=1,1,IF('tab4'!$B1248=4,2,IF('tab4'!$B1248=5,3,IF('tab4'!$B1248=6,4,IF(AND('tab4'!$B1248=80,$X$2=2),0,-1))))))</f>
        <v>0</v>
      </c>
      <c r="N1248" s="9">
        <f>IF('tab4'!$C1248=0,0,IF('tab4'!$C1248=1,1,IF('tab4'!$C1248=4,2,IF('tab4'!$C1248=5,3,IF('tab4'!$C1248=6,4,IF(AND('tab4'!$C1248=80,$X$2=2),0,-1))))))</f>
        <v>0</v>
      </c>
      <c r="O1248" s="9">
        <f t="shared" ref="O1248:R1248" si="2495">D1248</f>
        <v>0</v>
      </c>
      <c r="P1248" s="9">
        <f t="shared" si="2495"/>
        <v>0</v>
      </c>
      <c r="Q1248" s="9">
        <f t="shared" si="2495"/>
        <v>0</v>
      </c>
      <c r="R1248" s="9">
        <f t="shared" si="2495"/>
        <v>0</v>
      </c>
      <c r="S1248" s="10">
        <f t="shared" ref="S1248:T1248" si="2496">IF(HEX2DEC(H1248) &gt;= 32768, (HEX2DEC(H1248) - 65535 - 1)/10, IF(HEX2DEC(H1248) = 32767, IF($X$2=2, S1249, 32767), HEX2DEC(H1248)/10 ))</f>
        <v>9.7</v>
      </c>
      <c r="T1248" s="10">
        <f t="shared" si="2496"/>
        <v>9.3</v>
      </c>
      <c r="U1248" s="10">
        <f t="shared" si="6"/>
        <v>9.3</v>
      </c>
    </row>
    <row r="1249" ht="14.25" customHeight="1">
      <c r="A1249" s="6" t="s">
        <v>1321</v>
      </c>
      <c r="B1249" s="13">
        <v>0.0</v>
      </c>
      <c r="C1249" s="13">
        <v>0.0</v>
      </c>
      <c r="D1249" s="9">
        <v>0.0</v>
      </c>
      <c r="E1249" s="9">
        <v>0.0</v>
      </c>
      <c r="F1249" s="9">
        <v>0.0</v>
      </c>
      <c r="G1249" s="9">
        <v>1.0</v>
      </c>
      <c r="H1249" s="4" t="s">
        <v>380</v>
      </c>
      <c r="I1249" s="4">
        <v>59.0</v>
      </c>
      <c r="J1249" s="4">
        <v>55.0</v>
      </c>
      <c r="L1249" s="20">
        <f t="shared" si="3"/>
        <v>45329.39737</v>
      </c>
      <c r="M1249" s="9">
        <f>IF('tab4'!$B1249=0,0,IF('tab4'!$B1249=1,1,IF('tab4'!$B1249=4,2,IF('tab4'!$B1249=5,3,IF('tab4'!$B1249=6,4,IF(AND('tab4'!$B1249=80,$X$2=2),0,-1))))))</f>
        <v>0</v>
      </c>
      <c r="N1249" s="9">
        <f>IF('tab4'!$C1249=0,0,IF('tab4'!$C1249=1,1,IF('tab4'!$C1249=4,2,IF('tab4'!$C1249=5,3,IF('tab4'!$C1249=6,4,IF(AND('tab4'!$C1249=80,$X$2=2),0,-1))))))</f>
        <v>0</v>
      </c>
      <c r="O1249" s="9">
        <f t="shared" ref="O1249:R1249" si="2497">D1249</f>
        <v>0</v>
      </c>
      <c r="P1249" s="9">
        <f t="shared" si="2497"/>
        <v>0</v>
      </c>
      <c r="Q1249" s="9">
        <f t="shared" si="2497"/>
        <v>0</v>
      </c>
      <c r="R1249" s="9">
        <f t="shared" si="2497"/>
        <v>1</v>
      </c>
      <c r="S1249" s="10">
        <f t="shared" ref="S1249:T1249" si="2498">IF(HEX2DEC(H1249) &gt;= 32768, (HEX2DEC(H1249) - 65535 - 1)/10, IF(HEX2DEC(H1249) = 32767, IF($X$2=2, S1250, 32767), HEX2DEC(H1249)/10 ))</f>
        <v>9.2</v>
      </c>
      <c r="T1249" s="10">
        <f t="shared" si="2498"/>
        <v>8.9</v>
      </c>
      <c r="U1249" s="10">
        <f t="shared" si="6"/>
        <v>8.5</v>
      </c>
    </row>
    <row r="1250" ht="14.25" customHeight="1">
      <c r="A1250" s="6" t="s">
        <v>1322</v>
      </c>
      <c r="B1250" s="13">
        <v>0.0</v>
      </c>
      <c r="C1250" s="13">
        <v>0.0</v>
      </c>
      <c r="D1250" s="9">
        <v>0.0</v>
      </c>
      <c r="E1250" s="9">
        <v>0.0</v>
      </c>
      <c r="F1250" s="9">
        <v>0.0</v>
      </c>
      <c r="G1250" s="9">
        <v>0.0</v>
      </c>
      <c r="H1250" s="4">
        <v>54.0</v>
      </c>
      <c r="I1250" s="4">
        <v>51.0</v>
      </c>
      <c r="J1250" s="4" t="s">
        <v>55</v>
      </c>
      <c r="L1250" s="20">
        <f t="shared" si="3"/>
        <v>45329.4078</v>
      </c>
      <c r="M1250" s="9">
        <f>IF('tab4'!$B1250=0,0,IF('tab4'!$B1250=1,1,IF('tab4'!$B1250=4,2,IF('tab4'!$B1250=5,3,IF('tab4'!$B1250=6,4,IF(AND('tab4'!$B1250=80,$X$2=2),0,-1))))))</f>
        <v>0</v>
      </c>
      <c r="N1250" s="9">
        <f>IF('tab4'!$C1250=0,0,IF('tab4'!$C1250=1,1,IF('tab4'!$C1250=4,2,IF('tab4'!$C1250=5,3,IF('tab4'!$C1250=6,4,IF(AND('tab4'!$C1250=80,$X$2=2),0,-1))))))</f>
        <v>0</v>
      </c>
      <c r="O1250" s="9">
        <f t="shared" ref="O1250:R1250" si="2499">D1250</f>
        <v>0</v>
      </c>
      <c r="P1250" s="9">
        <f t="shared" si="2499"/>
        <v>0</v>
      </c>
      <c r="Q1250" s="9">
        <f t="shared" si="2499"/>
        <v>0</v>
      </c>
      <c r="R1250" s="9">
        <f t="shared" si="2499"/>
        <v>0</v>
      </c>
      <c r="S1250" s="10">
        <f t="shared" ref="S1250:T1250" si="2500">IF(HEX2DEC(H1250) &gt;= 32768, (HEX2DEC(H1250) - 65535 - 1)/10, IF(HEX2DEC(H1250) = 32767, IF($X$2=2, S1251, 32767), HEX2DEC(H1250)/10 ))</f>
        <v>8.4</v>
      </c>
      <c r="T1250" s="10">
        <f t="shared" si="2500"/>
        <v>8.1</v>
      </c>
      <c r="U1250" s="10">
        <f t="shared" si="6"/>
        <v>6.3</v>
      </c>
    </row>
    <row r="1251" ht="14.25" customHeight="1">
      <c r="A1251" s="6" t="s">
        <v>1323</v>
      </c>
      <c r="B1251" s="13">
        <v>0.0</v>
      </c>
      <c r="C1251" s="13">
        <v>0.0</v>
      </c>
      <c r="D1251" s="9">
        <v>0.0</v>
      </c>
      <c r="E1251" s="9">
        <v>0.0</v>
      </c>
      <c r="F1251" s="9">
        <v>0.0</v>
      </c>
      <c r="G1251" s="9">
        <v>0.0</v>
      </c>
      <c r="H1251" s="4" t="s">
        <v>58</v>
      </c>
      <c r="I1251" s="4">
        <v>38.0</v>
      </c>
      <c r="J1251" s="4">
        <v>29.0</v>
      </c>
      <c r="L1251" s="20">
        <f t="shared" si="3"/>
        <v>45329.49115</v>
      </c>
      <c r="M1251" s="9">
        <f>IF('tab4'!$B1251=0,0,IF('tab4'!$B1251=1,1,IF('tab4'!$B1251=4,2,IF('tab4'!$B1251=5,3,IF('tab4'!$B1251=6,4,IF(AND('tab4'!$B1251=80,$X$2=2),0,-1))))))</f>
        <v>0</v>
      </c>
      <c r="N1251" s="9">
        <f>IF('tab4'!$C1251=0,0,IF('tab4'!$C1251=1,1,IF('tab4'!$C1251=4,2,IF('tab4'!$C1251=5,3,IF('tab4'!$C1251=6,4,IF(AND('tab4'!$C1251=80,$X$2=2),0,-1))))))</f>
        <v>0</v>
      </c>
      <c r="O1251" s="9">
        <f t="shared" ref="O1251:R1251" si="2501">D1251</f>
        <v>0</v>
      </c>
      <c r="P1251" s="9">
        <f t="shared" si="2501"/>
        <v>0</v>
      </c>
      <c r="Q1251" s="9">
        <f t="shared" si="2501"/>
        <v>0</v>
      </c>
      <c r="R1251" s="9">
        <f t="shared" si="2501"/>
        <v>0</v>
      </c>
      <c r="S1251" s="10">
        <f t="shared" ref="S1251:T1251" si="2502">IF(HEX2DEC(H1251) &gt;= 32768, (HEX2DEC(H1251) - 65535 - 1)/10, IF(HEX2DEC(H1251) = 32767, IF($X$2=2, S1252, 32767), HEX2DEC(H1251)/10 ))</f>
        <v>5.8</v>
      </c>
      <c r="T1251" s="10">
        <f t="shared" si="2502"/>
        <v>5.6</v>
      </c>
      <c r="U1251" s="10">
        <f t="shared" si="6"/>
        <v>4.1</v>
      </c>
    </row>
    <row r="1252" ht="14.25" customHeight="1">
      <c r="A1252" s="6" t="s">
        <v>1324</v>
      </c>
      <c r="B1252" s="13">
        <v>0.0</v>
      </c>
      <c r="C1252" s="13">
        <v>0.0</v>
      </c>
      <c r="D1252" s="9">
        <v>0.0</v>
      </c>
      <c r="E1252" s="9">
        <v>0.0</v>
      </c>
      <c r="F1252" s="9">
        <v>0.0</v>
      </c>
      <c r="G1252" s="9">
        <v>1.0</v>
      </c>
      <c r="H1252" s="4">
        <v>39.0</v>
      </c>
      <c r="I1252" s="4">
        <v>36.0</v>
      </c>
      <c r="J1252" s="4" t="s">
        <v>80</v>
      </c>
      <c r="L1252" s="20">
        <f t="shared" si="3"/>
        <v>45329.52905</v>
      </c>
      <c r="M1252" s="9">
        <f>IF('tab4'!$B1252=0,0,IF('tab4'!$B1252=1,1,IF('tab4'!$B1252=4,2,IF('tab4'!$B1252=5,3,IF('tab4'!$B1252=6,4,IF(AND('tab4'!$B1252=80,$X$2=2),0,-1))))))</f>
        <v>0</v>
      </c>
      <c r="N1252" s="9">
        <f>IF('tab4'!$C1252=0,0,IF('tab4'!$C1252=1,1,IF('tab4'!$C1252=4,2,IF('tab4'!$C1252=5,3,IF('tab4'!$C1252=6,4,IF(AND('tab4'!$C1252=80,$X$2=2),0,-1))))))</f>
        <v>0</v>
      </c>
      <c r="O1252" s="9">
        <f t="shared" ref="O1252:R1252" si="2503">D1252</f>
        <v>0</v>
      </c>
      <c r="P1252" s="9">
        <f t="shared" si="2503"/>
        <v>0</v>
      </c>
      <c r="Q1252" s="9">
        <f t="shared" si="2503"/>
        <v>0</v>
      </c>
      <c r="R1252" s="9">
        <f t="shared" si="2503"/>
        <v>1</v>
      </c>
      <c r="S1252" s="10">
        <f t="shared" ref="S1252:T1252" si="2504">IF(HEX2DEC(H1252) &gt;= 32768, (HEX2DEC(H1252) - 65535 - 1)/10, IF(HEX2DEC(H1252) = 32767, IF($X$2=2, S1253, 32767), HEX2DEC(H1252)/10 ))</f>
        <v>5.7</v>
      </c>
      <c r="T1252" s="10">
        <f t="shared" si="2504"/>
        <v>5.4</v>
      </c>
      <c r="U1252" s="10">
        <f t="shared" si="6"/>
        <v>4.4</v>
      </c>
    </row>
    <row r="1253" ht="14.25" customHeight="1">
      <c r="A1253" s="6" t="s">
        <v>1325</v>
      </c>
      <c r="B1253" s="13">
        <v>0.0</v>
      </c>
      <c r="C1253" s="13">
        <v>0.0</v>
      </c>
      <c r="D1253" s="9">
        <v>0.0</v>
      </c>
      <c r="E1253" s="9">
        <v>0.0</v>
      </c>
      <c r="F1253" s="9">
        <v>0.0</v>
      </c>
      <c r="G1253" s="9">
        <v>0.0</v>
      </c>
      <c r="H1253" s="4">
        <v>38.0</v>
      </c>
      <c r="I1253" s="4">
        <v>36.0</v>
      </c>
      <c r="J1253" s="4" t="s">
        <v>80</v>
      </c>
      <c r="L1253" s="20">
        <f t="shared" si="3"/>
        <v>45329.53949</v>
      </c>
      <c r="M1253" s="9">
        <f>IF('tab4'!$B1253=0,0,IF('tab4'!$B1253=1,1,IF('tab4'!$B1253=4,2,IF('tab4'!$B1253=5,3,IF('tab4'!$B1253=6,4,IF(AND('tab4'!$B1253=80,$X$2=2),0,-1))))))</f>
        <v>0</v>
      </c>
      <c r="N1253" s="9">
        <f>IF('tab4'!$C1253=0,0,IF('tab4'!$C1253=1,1,IF('tab4'!$C1253=4,2,IF('tab4'!$C1253=5,3,IF('tab4'!$C1253=6,4,IF(AND('tab4'!$C1253=80,$X$2=2),0,-1))))))</f>
        <v>0</v>
      </c>
      <c r="O1253" s="9">
        <f t="shared" ref="O1253:R1253" si="2505">D1253</f>
        <v>0</v>
      </c>
      <c r="P1253" s="9">
        <f t="shared" si="2505"/>
        <v>0</v>
      </c>
      <c r="Q1253" s="9">
        <f t="shared" si="2505"/>
        <v>0</v>
      </c>
      <c r="R1253" s="9">
        <f t="shared" si="2505"/>
        <v>0</v>
      </c>
      <c r="S1253" s="10">
        <f t="shared" ref="S1253:T1253" si="2506">IF(HEX2DEC(H1253) &gt;= 32768, (HEX2DEC(H1253) - 65535 - 1)/10, IF(HEX2DEC(H1253) = 32767, IF($X$2=2, S1254, 32767), HEX2DEC(H1253)/10 ))</f>
        <v>5.6</v>
      </c>
      <c r="T1253" s="10">
        <f t="shared" si="2506"/>
        <v>5.4</v>
      </c>
      <c r="U1253" s="10">
        <f t="shared" si="6"/>
        <v>4.4</v>
      </c>
    </row>
    <row r="1254" ht="14.25" customHeight="1">
      <c r="A1254" s="6" t="s">
        <v>1326</v>
      </c>
      <c r="B1254" s="13">
        <v>0.0</v>
      </c>
      <c r="C1254" s="13">
        <v>0.0</v>
      </c>
      <c r="D1254" s="9">
        <v>0.0</v>
      </c>
      <c r="E1254" s="9">
        <v>0.0</v>
      </c>
      <c r="F1254" s="9">
        <v>0.0</v>
      </c>
      <c r="G1254" s="9">
        <v>0.0</v>
      </c>
      <c r="H1254" s="4">
        <v>33.0</v>
      </c>
      <c r="I1254" s="4">
        <v>31.0</v>
      </c>
      <c r="J1254" s="4" t="s">
        <v>80</v>
      </c>
      <c r="L1254" s="20">
        <f t="shared" si="3"/>
        <v>45329.62284</v>
      </c>
      <c r="M1254" s="9">
        <f>IF('tab4'!$B1254=0,0,IF('tab4'!$B1254=1,1,IF('tab4'!$B1254=4,2,IF('tab4'!$B1254=5,3,IF('tab4'!$B1254=6,4,IF(AND('tab4'!$B1254=80,$X$2=2),0,-1))))))</f>
        <v>0</v>
      </c>
      <c r="N1254" s="9">
        <f>IF('tab4'!$C1254=0,0,IF('tab4'!$C1254=1,1,IF('tab4'!$C1254=4,2,IF('tab4'!$C1254=5,3,IF('tab4'!$C1254=6,4,IF(AND('tab4'!$C1254=80,$X$2=2),0,-1))))))</f>
        <v>0</v>
      </c>
      <c r="O1254" s="9">
        <f t="shared" ref="O1254:R1254" si="2507">D1254</f>
        <v>0</v>
      </c>
      <c r="P1254" s="9">
        <f t="shared" si="2507"/>
        <v>0</v>
      </c>
      <c r="Q1254" s="9">
        <f t="shared" si="2507"/>
        <v>0</v>
      </c>
      <c r="R1254" s="9">
        <f t="shared" si="2507"/>
        <v>0</v>
      </c>
      <c r="S1254" s="10">
        <f t="shared" ref="S1254:T1254" si="2508">IF(HEX2DEC(H1254) &gt;= 32768, (HEX2DEC(H1254) - 65535 - 1)/10, IF(HEX2DEC(H1254) = 32767, IF($X$2=2, S1255, 32767), HEX2DEC(H1254)/10 ))</f>
        <v>5.1</v>
      </c>
      <c r="T1254" s="10">
        <f t="shared" si="2508"/>
        <v>4.9</v>
      </c>
      <c r="U1254" s="10">
        <f t="shared" si="6"/>
        <v>4.4</v>
      </c>
    </row>
    <row r="1255" ht="14.25" customHeight="1">
      <c r="A1255" s="6" t="s">
        <v>1327</v>
      </c>
      <c r="B1255" s="13">
        <v>0.0</v>
      </c>
      <c r="C1255" s="13">
        <v>0.0</v>
      </c>
      <c r="D1255" s="9">
        <v>0.0</v>
      </c>
      <c r="E1255" s="9">
        <v>0.0</v>
      </c>
      <c r="F1255" s="9">
        <v>0.0</v>
      </c>
      <c r="G1255" s="9">
        <v>0.0</v>
      </c>
      <c r="H1255" s="4" t="s">
        <v>80</v>
      </c>
      <c r="I1255" s="4">
        <v>28.0</v>
      </c>
      <c r="J1255" s="4">
        <v>27.0</v>
      </c>
      <c r="L1255" s="20">
        <f t="shared" si="3"/>
        <v>45329.70617</v>
      </c>
      <c r="M1255" s="9">
        <f>IF('tab4'!$B1255=0,0,IF('tab4'!$B1255=1,1,IF('tab4'!$B1255=4,2,IF('tab4'!$B1255=5,3,IF('tab4'!$B1255=6,4,IF(AND('tab4'!$B1255=80,$X$2=2),0,-1))))))</f>
        <v>0</v>
      </c>
      <c r="N1255" s="9">
        <f>IF('tab4'!$C1255=0,0,IF('tab4'!$C1255=1,1,IF('tab4'!$C1255=4,2,IF('tab4'!$C1255=5,3,IF('tab4'!$C1255=6,4,IF(AND('tab4'!$C1255=80,$X$2=2),0,-1))))))</f>
        <v>0</v>
      </c>
      <c r="O1255" s="9">
        <f t="shared" ref="O1255:R1255" si="2509">D1255</f>
        <v>0</v>
      </c>
      <c r="P1255" s="9">
        <f t="shared" si="2509"/>
        <v>0</v>
      </c>
      <c r="Q1255" s="9">
        <f t="shared" si="2509"/>
        <v>0</v>
      </c>
      <c r="R1255" s="9">
        <f t="shared" si="2509"/>
        <v>0</v>
      </c>
      <c r="S1255" s="10">
        <f t="shared" ref="S1255:T1255" si="2510">IF(HEX2DEC(H1255) &gt;= 32768, (HEX2DEC(H1255) - 65535 - 1)/10, IF(HEX2DEC(H1255) = 32767, IF($X$2=2, S1256, 32767), HEX2DEC(H1255)/10 ))</f>
        <v>4.4</v>
      </c>
      <c r="T1255" s="10">
        <f t="shared" si="2510"/>
        <v>4</v>
      </c>
      <c r="U1255" s="10">
        <f t="shared" si="6"/>
        <v>3.9</v>
      </c>
    </row>
    <row r="1256" ht="14.25" customHeight="1">
      <c r="A1256" s="6" t="s">
        <v>1328</v>
      </c>
      <c r="B1256" s="13">
        <v>0.0</v>
      </c>
      <c r="C1256" s="13">
        <v>0.0</v>
      </c>
      <c r="D1256" s="9">
        <v>0.0</v>
      </c>
      <c r="E1256" s="9">
        <v>0.0</v>
      </c>
      <c r="F1256" s="9">
        <v>0.0</v>
      </c>
      <c r="G1256" s="9">
        <v>0.0</v>
      </c>
      <c r="H1256" s="4">
        <v>24.0</v>
      </c>
      <c r="I1256" s="4">
        <v>20.0</v>
      </c>
      <c r="J1256" s="4">
        <v>22.0</v>
      </c>
      <c r="L1256" s="20">
        <f t="shared" si="3"/>
        <v>45329.78951</v>
      </c>
      <c r="M1256" s="9">
        <f>IF('tab4'!$B1256=0,0,IF('tab4'!$B1256=1,1,IF('tab4'!$B1256=4,2,IF('tab4'!$B1256=5,3,IF('tab4'!$B1256=6,4,IF(AND('tab4'!$B1256=80,$X$2=2),0,-1))))))</f>
        <v>0</v>
      </c>
      <c r="N1256" s="9">
        <f>IF('tab4'!$C1256=0,0,IF('tab4'!$C1256=1,1,IF('tab4'!$C1256=4,2,IF('tab4'!$C1256=5,3,IF('tab4'!$C1256=6,4,IF(AND('tab4'!$C1256=80,$X$2=2),0,-1))))))</f>
        <v>0</v>
      </c>
      <c r="O1256" s="9">
        <f t="shared" ref="O1256:R1256" si="2511">D1256</f>
        <v>0</v>
      </c>
      <c r="P1256" s="9">
        <f t="shared" si="2511"/>
        <v>0</v>
      </c>
      <c r="Q1256" s="9">
        <f t="shared" si="2511"/>
        <v>0</v>
      </c>
      <c r="R1256" s="9">
        <f t="shared" si="2511"/>
        <v>0</v>
      </c>
      <c r="S1256" s="10">
        <f t="shared" ref="S1256:T1256" si="2512">IF(HEX2DEC(H1256) &gt;= 32768, (HEX2DEC(H1256) - 65535 - 1)/10, IF(HEX2DEC(H1256) = 32767, IF($X$2=2, S1257, 32767), HEX2DEC(H1256)/10 ))</f>
        <v>3.6</v>
      </c>
      <c r="T1256" s="10">
        <f t="shared" si="2512"/>
        <v>3.2</v>
      </c>
      <c r="U1256" s="10">
        <f t="shared" si="6"/>
        <v>3.4</v>
      </c>
    </row>
    <row r="1257" ht="14.25" customHeight="1">
      <c r="A1257" s="6" t="s">
        <v>1329</v>
      </c>
      <c r="B1257" s="13">
        <v>0.0</v>
      </c>
      <c r="C1257" s="13">
        <v>0.0</v>
      </c>
      <c r="D1257" s="9">
        <v>0.0</v>
      </c>
      <c r="E1257" s="9">
        <v>0.0</v>
      </c>
      <c r="F1257" s="9">
        <v>0.0</v>
      </c>
      <c r="G1257" s="9">
        <v>0.0</v>
      </c>
      <c r="H1257" s="4">
        <v>20.0</v>
      </c>
      <c r="I1257" s="4" t="s">
        <v>87</v>
      </c>
      <c r="J1257" s="4" t="s">
        <v>83</v>
      </c>
      <c r="L1257" s="20">
        <f t="shared" si="3"/>
        <v>45329.87286</v>
      </c>
      <c r="M1257" s="9">
        <f>IF('tab4'!$B1257=0,0,IF('tab4'!$B1257=1,1,IF('tab4'!$B1257=4,2,IF('tab4'!$B1257=5,3,IF('tab4'!$B1257=6,4,IF(AND('tab4'!$B1257=80,$X$2=2),0,-1))))))</f>
        <v>0</v>
      </c>
      <c r="N1257" s="9">
        <f>IF('tab4'!$C1257=0,0,IF('tab4'!$C1257=1,1,IF('tab4'!$C1257=4,2,IF('tab4'!$C1257=5,3,IF('tab4'!$C1257=6,4,IF(AND('tab4'!$C1257=80,$X$2=2),0,-1))))))</f>
        <v>0</v>
      </c>
      <c r="O1257" s="9">
        <f t="shared" ref="O1257:R1257" si="2513">D1257</f>
        <v>0</v>
      </c>
      <c r="P1257" s="9">
        <f t="shared" si="2513"/>
        <v>0</v>
      </c>
      <c r="Q1257" s="9">
        <f t="shared" si="2513"/>
        <v>0</v>
      </c>
      <c r="R1257" s="9">
        <f t="shared" si="2513"/>
        <v>0</v>
      </c>
      <c r="S1257" s="10">
        <f t="shared" ref="S1257:T1257" si="2514">IF(HEX2DEC(H1257) &gt;= 32768, (HEX2DEC(H1257) - 65535 - 1)/10, IF(HEX2DEC(H1257) = 32767, IF($X$2=2, S1258, 32767), HEX2DEC(H1257)/10 ))</f>
        <v>3.2</v>
      </c>
      <c r="T1257" s="10">
        <f t="shared" si="2514"/>
        <v>2.8</v>
      </c>
      <c r="U1257" s="10">
        <f t="shared" si="6"/>
        <v>3.1</v>
      </c>
    </row>
    <row r="1258" ht="14.25" customHeight="1">
      <c r="A1258" s="6" t="s">
        <v>1330</v>
      </c>
      <c r="B1258" s="13">
        <v>0.0</v>
      </c>
      <c r="C1258" s="13">
        <v>4.0</v>
      </c>
      <c r="D1258" s="9">
        <v>0.0</v>
      </c>
      <c r="E1258" s="9">
        <v>1.0</v>
      </c>
      <c r="F1258" s="9">
        <v>0.0</v>
      </c>
      <c r="G1258" s="9">
        <v>0.0</v>
      </c>
      <c r="H1258" s="4">
        <v>19.0</v>
      </c>
      <c r="I1258" s="4">
        <v>13.0</v>
      </c>
      <c r="J1258" s="4">
        <v>16.0</v>
      </c>
      <c r="L1258" s="20">
        <f t="shared" si="3"/>
        <v>45329.92295</v>
      </c>
      <c r="M1258" s="9">
        <f>IF('tab4'!$B1258=0,0,IF('tab4'!$B1258=1,1,IF('tab4'!$B1258=4,2,IF('tab4'!$B1258=5,3,IF('tab4'!$B1258=6,4,IF(AND('tab4'!$B1258=80,$X$2=2),0,-1))))))</f>
        <v>0</v>
      </c>
      <c r="N1258" s="9">
        <f>IF('tab4'!$C1258=0,0,IF('tab4'!$C1258=1,1,IF('tab4'!$C1258=4,2,IF('tab4'!$C1258=5,3,IF('tab4'!$C1258=6,4,IF(AND('tab4'!$C1258=80,$X$2=2),0,-1))))))</f>
        <v>2</v>
      </c>
      <c r="O1258" s="9">
        <f t="shared" ref="O1258:R1258" si="2515">D1258</f>
        <v>0</v>
      </c>
      <c r="P1258" s="9">
        <f t="shared" si="2515"/>
        <v>1</v>
      </c>
      <c r="Q1258" s="9">
        <f t="shared" si="2515"/>
        <v>0</v>
      </c>
      <c r="R1258" s="9">
        <f t="shared" si="2515"/>
        <v>0</v>
      </c>
      <c r="S1258" s="10">
        <f t="shared" ref="S1258:T1258" si="2516">IF(HEX2DEC(H1258) &gt;= 32768, (HEX2DEC(H1258) - 65535 - 1)/10, IF(HEX2DEC(H1258) = 32767, IF($X$2=2, S1259, 32767), HEX2DEC(H1258)/10 ))</f>
        <v>2.5</v>
      </c>
      <c r="T1258" s="10">
        <f t="shared" si="2516"/>
        <v>1.9</v>
      </c>
      <c r="U1258" s="10">
        <f t="shared" si="6"/>
        <v>2.2</v>
      </c>
    </row>
    <row r="1259" ht="14.25" customHeight="1">
      <c r="A1259" s="6" t="s">
        <v>1331</v>
      </c>
      <c r="B1259" s="13">
        <v>0.0</v>
      </c>
      <c r="C1259" s="13">
        <v>4.0</v>
      </c>
      <c r="D1259" s="9">
        <v>0.0</v>
      </c>
      <c r="E1259" s="9">
        <v>1.0</v>
      </c>
      <c r="F1259" s="9">
        <v>0.0</v>
      </c>
      <c r="G1259" s="9">
        <v>0.0</v>
      </c>
      <c r="H1259" s="4">
        <v>13.0</v>
      </c>
      <c r="I1259" s="4" t="s">
        <v>107</v>
      </c>
      <c r="J1259" s="4">
        <v>11.0</v>
      </c>
      <c r="L1259" s="20">
        <f t="shared" si="3"/>
        <v>45330.00628</v>
      </c>
      <c r="M1259" s="9">
        <f>IF('tab4'!$B1259=0,0,IF('tab4'!$B1259=1,1,IF('tab4'!$B1259=4,2,IF('tab4'!$B1259=5,3,IF('tab4'!$B1259=6,4,IF(AND('tab4'!$B1259=80,$X$2=2),0,-1))))))</f>
        <v>0</v>
      </c>
      <c r="N1259" s="9">
        <f>IF('tab4'!$C1259=0,0,IF('tab4'!$C1259=1,1,IF('tab4'!$C1259=4,2,IF('tab4'!$C1259=5,3,IF('tab4'!$C1259=6,4,IF(AND('tab4'!$C1259=80,$X$2=2),0,-1))))))</f>
        <v>2</v>
      </c>
      <c r="O1259" s="9">
        <f t="shared" ref="O1259:R1259" si="2517">D1259</f>
        <v>0</v>
      </c>
      <c r="P1259" s="9">
        <f t="shared" si="2517"/>
        <v>1</v>
      </c>
      <c r="Q1259" s="9">
        <f t="shared" si="2517"/>
        <v>0</v>
      </c>
      <c r="R1259" s="9">
        <f t="shared" si="2517"/>
        <v>0</v>
      </c>
      <c r="S1259" s="10">
        <f t="shared" ref="S1259:T1259" si="2518">IF(HEX2DEC(H1259) &gt;= 32768, (HEX2DEC(H1259) - 65535 - 1)/10, IF(HEX2DEC(H1259) = 32767, IF($X$2=2, S1260, 32767), HEX2DEC(H1259)/10 ))</f>
        <v>1.9</v>
      </c>
      <c r="T1259" s="10">
        <f t="shared" si="2518"/>
        <v>1.4</v>
      </c>
      <c r="U1259" s="10">
        <f t="shared" si="6"/>
        <v>1.7</v>
      </c>
    </row>
    <row r="1260" ht="14.25" customHeight="1">
      <c r="A1260" s="6" t="s">
        <v>1332</v>
      </c>
      <c r="B1260" s="13">
        <v>0.0</v>
      </c>
      <c r="C1260" s="13">
        <v>4.0</v>
      </c>
      <c r="D1260" s="9">
        <v>0.0</v>
      </c>
      <c r="E1260" s="9">
        <v>1.0</v>
      </c>
      <c r="F1260" s="9">
        <v>0.0</v>
      </c>
      <c r="G1260" s="9">
        <v>0.0</v>
      </c>
      <c r="H1260" s="4">
        <v>11.0</v>
      </c>
      <c r="I1260" s="4" t="s">
        <v>130</v>
      </c>
      <c r="J1260" s="4">
        <v>10.0</v>
      </c>
      <c r="L1260" s="20">
        <f t="shared" si="3"/>
        <v>45330.08963</v>
      </c>
      <c r="M1260" s="9">
        <f>IF('tab4'!$B1260=0,0,IF('tab4'!$B1260=1,1,IF('tab4'!$B1260=4,2,IF('tab4'!$B1260=5,3,IF('tab4'!$B1260=6,4,IF(AND('tab4'!$B1260=80,$X$2=2),0,-1))))))</f>
        <v>0</v>
      </c>
      <c r="N1260" s="9">
        <f>IF('tab4'!$C1260=0,0,IF('tab4'!$C1260=1,1,IF('tab4'!$C1260=4,2,IF('tab4'!$C1260=5,3,IF('tab4'!$C1260=6,4,IF(AND('tab4'!$C1260=80,$X$2=2),0,-1))))))</f>
        <v>2</v>
      </c>
      <c r="O1260" s="9">
        <f t="shared" ref="O1260:R1260" si="2519">D1260</f>
        <v>0</v>
      </c>
      <c r="P1260" s="9">
        <f t="shared" si="2519"/>
        <v>1</v>
      </c>
      <c r="Q1260" s="9">
        <f t="shared" si="2519"/>
        <v>0</v>
      </c>
      <c r="R1260" s="9">
        <f t="shared" si="2519"/>
        <v>0</v>
      </c>
      <c r="S1260" s="10">
        <f t="shared" ref="S1260:T1260" si="2520">IF(HEX2DEC(H1260) &gt;= 32768, (HEX2DEC(H1260) - 65535 - 1)/10, IF(HEX2DEC(H1260) = 32767, IF($X$2=2, S1261, 32767), HEX2DEC(H1260)/10 ))</f>
        <v>1.7</v>
      </c>
      <c r="T1260" s="10">
        <f t="shared" si="2520"/>
        <v>1.2</v>
      </c>
      <c r="U1260" s="10">
        <f t="shared" si="6"/>
        <v>1.6</v>
      </c>
    </row>
    <row r="1261" ht="14.25" customHeight="1">
      <c r="A1261" s="6" t="s">
        <v>1333</v>
      </c>
      <c r="B1261" s="13">
        <v>0.0</v>
      </c>
      <c r="C1261" s="13">
        <v>4.0</v>
      </c>
      <c r="D1261" s="9">
        <v>0.0</v>
      </c>
      <c r="E1261" s="9">
        <v>1.0</v>
      </c>
      <c r="F1261" s="9">
        <v>0.0</v>
      </c>
      <c r="G1261" s="9">
        <v>0.0</v>
      </c>
      <c r="H1261" s="4" t="s">
        <v>130</v>
      </c>
      <c r="I1261" s="4">
        <v>3.0</v>
      </c>
      <c r="J1261" s="4">
        <v>3.0</v>
      </c>
      <c r="L1261" s="20">
        <f t="shared" si="3"/>
        <v>45330.17296</v>
      </c>
      <c r="M1261" s="9">
        <f>IF('tab4'!$B1261=0,0,IF('tab4'!$B1261=1,1,IF('tab4'!$B1261=4,2,IF('tab4'!$B1261=5,3,IF('tab4'!$B1261=6,4,IF(AND('tab4'!$B1261=80,$X$2=2),0,-1))))))</f>
        <v>0</v>
      </c>
      <c r="N1261" s="9">
        <f>IF('tab4'!$C1261=0,0,IF('tab4'!$C1261=1,1,IF('tab4'!$C1261=4,2,IF('tab4'!$C1261=5,3,IF('tab4'!$C1261=6,4,IF(AND('tab4'!$C1261=80,$X$2=2),0,-1))))))</f>
        <v>2</v>
      </c>
      <c r="O1261" s="9">
        <f t="shared" ref="O1261:R1261" si="2521">D1261</f>
        <v>0</v>
      </c>
      <c r="P1261" s="9">
        <f t="shared" si="2521"/>
        <v>1</v>
      </c>
      <c r="Q1261" s="9">
        <f t="shared" si="2521"/>
        <v>0</v>
      </c>
      <c r="R1261" s="9">
        <f t="shared" si="2521"/>
        <v>0</v>
      </c>
      <c r="S1261" s="10">
        <f t="shared" ref="S1261:T1261" si="2522">IF(HEX2DEC(H1261) &gt;= 32768, (HEX2DEC(H1261) - 65535 - 1)/10, IF(HEX2DEC(H1261) = 32767, IF($X$2=2, S1262, 32767), HEX2DEC(H1261)/10 ))</f>
        <v>1.2</v>
      </c>
      <c r="T1261" s="10">
        <f t="shared" si="2522"/>
        <v>0.3</v>
      </c>
      <c r="U1261" s="10">
        <f t="shared" si="6"/>
        <v>0.3</v>
      </c>
    </row>
    <row r="1262" ht="14.25" customHeight="1">
      <c r="A1262" s="6" t="s">
        <v>1334</v>
      </c>
      <c r="B1262" s="13">
        <v>0.0</v>
      </c>
      <c r="C1262" s="13">
        <v>4.0</v>
      </c>
      <c r="D1262" s="9">
        <v>0.0</v>
      </c>
      <c r="E1262" s="9">
        <v>1.0</v>
      </c>
      <c r="F1262" s="9">
        <v>0.0</v>
      </c>
      <c r="G1262" s="9">
        <v>0.0</v>
      </c>
      <c r="H1262" s="4">
        <v>3.0</v>
      </c>
      <c r="I1262" s="4" t="s">
        <v>706</v>
      </c>
      <c r="J1262" s="4">
        <v>1.0</v>
      </c>
      <c r="L1262" s="20">
        <f t="shared" si="3"/>
        <v>45330.25631</v>
      </c>
      <c r="M1262" s="9">
        <f>IF('tab4'!$B1262=0,0,IF('tab4'!$B1262=1,1,IF('tab4'!$B1262=4,2,IF('tab4'!$B1262=5,3,IF('tab4'!$B1262=6,4,IF(AND('tab4'!$B1262=80,$X$2=2),0,-1))))))</f>
        <v>0</v>
      </c>
      <c r="N1262" s="9">
        <f>IF('tab4'!$C1262=0,0,IF('tab4'!$C1262=1,1,IF('tab4'!$C1262=4,2,IF('tab4'!$C1262=5,3,IF('tab4'!$C1262=6,4,IF(AND('tab4'!$C1262=80,$X$2=2),0,-1))))))</f>
        <v>2</v>
      </c>
      <c r="O1262" s="9">
        <f t="shared" ref="O1262:R1262" si="2523">D1262</f>
        <v>0</v>
      </c>
      <c r="P1262" s="9">
        <f t="shared" si="2523"/>
        <v>1</v>
      </c>
      <c r="Q1262" s="9">
        <f t="shared" si="2523"/>
        <v>0</v>
      </c>
      <c r="R1262" s="9">
        <f t="shared" si="2523"/>
        <v>0</v>
      </c>
      <c r="S1262" s="10">
        <f t="shared" ref="S1262:T1262" si="2524">IF(HEX2DEC(H1262) &gt;= 32768, (HEX2DEC(H1262) - 65535 - 1)/10, IF(HEX2DEC(H1262) = 32767, IF($X$2=2, S1263, 32767), HEX2DEC(H1262)/10 ))</f>
        <v>0.3</v>
      </c>
      <c r="T1262" s="10">
        <f t="shared" si="2524"/>
        <v>-0.5</v>
      </c>
      <c r="U1262" s="10">
        <f t="shared" si="6"/>
        <v>0.1</v>
      </c>
    </row>
    <row r="1263" ht="14.25" customHeight="1">
      <c r="A1263" s="6" t="s">
        <v>1335</v>
      </c>
      <c r="B1263" s="13">
        <v>0.0</v>
      </c>
      <c r="C1263" s="13">
        <v>4.0</v>
      </c>
      <c r="D1263" s="9">
        <v>0.0</v>
      </c>
      <c r="E1263" s="9">
        <v>1.0</v>
      </c>
      <c r="F1263" s="9">
        <v>0.0</v>
      </c>
      <c r="G1263" s="9">
        <v>0.0</v>
      </c>
      <c r="H1263" s="4">
        <v>6.0</v>
      </c>
      <c r="I1263" s="4">
        <v>0.0</v>
      </c>
      <c r="J1263" s="4" t="s">
        <v>110</v>
      </c>
      <c r="L1263" s="20">
        <f t="shared" si="3"/>
        <v>45330.33964</v>
      </c>
      <c r="M1263" s="9">
        <f>IF('tab4'!$B1263=0,0,IF('tab4'!$B1263=1,1,IF('tab4'!$B1263=4,2,IF('tab4'!$B1263=5,3,IF('tab4'!$B1263=6,4,IF(AND('tab4'!$B1263=80,$X$2=2),0,-1))))))</f>
        <v>0</v>
      </c>
      <c r="N1263" s="9">
        <f>IF('tab4'!$C1263=0,0,IF('tab4'!$C1263=1,1,IF('tab4'!$C1263=4,2,IF('tab4'!$C1263=5,3,IF('tab4'!$C1263=6,4,IF(AND('tab4'!$C1263=80,$X$2=2),0,-1))))))</f>
        <v>2</v>
      </c>
      <c r="O1263" s="9">
        <f t="shared" ref="O1263:R1263" si="2525">D1263</f>
        <v>0</v>
      </c>
      <c r="P1263" s="9">
        <f t="shared" si="2525"/>
        <v>1</v>
      </c>
      <c r="Q1263" s="9">
        <f t="shared" si="2525"/>
        <v>0</v>
      </c>
      <c r="R1263" s="9">
        <f t="shared" si="2525"/>
        <v>0</v>
      </c>
      <c r="S1263" s="10">
        <f t="shared" ref="S1263:T1263" si="2526">IF(HEX2DEC(H1263) &gt;= 32768, (HEX2DEC(H1263) - 65535 - 1)/10, IF(HEX2DEC(H1263) = 32767, IF($X$2=2, S1264, 32767), HEX2DEC(H1263)/10 ))</f>
        <v>0.6</v>
      </c>
      <c r="T1263" s="10">
        <f t="shared" si="2526"/>
        <v>0</v>
      </c>
      <c r="U1263" s="10">
        <f t="shared" si="6"/>
        <v>1.3</v>
      </c>
    </row>
    <row r="1264" ht="14.25" customHeight="1">
      <c r="A1264" s="6" t="s">
        <v>1336</v>
      </c>
      <c r="B1264" s="13">
        <v>0.0</v>
      </c>
      <c r="C1264" s="13">
        <v>0.0</v>
      </c>
      <c r="D1264" s="9">
        <v>0.0</v>
      </c>
      <c r="E1264" s="9">
        <v>0.0</v>
      </c>
      <c r="F1264" s="9">
        <v>0.0</v>
      </c>
      <c r="G1264" s="9">
        <v>0.0</v>
      </c>
      <c r="H1264" s="4" t="s">
        <v>307</v>
      </c>
      <c r="I1264" s="4">
        <v>29.0</v>
      </c>
      <c r="J1264" s="4">
        <v>38.0</v>
      </c>
      <c r="L1264" s="20">
        <f t="shared" si="3"/>
        <v>45330.42098</v>
      </c>
      <c r="M1264" s="9">
        <f>IF('tab4'!$B1264=0,0,IF('tab4'!$B1264=1,1,IF('tab4'!$B1264=4,2,IF('tab4'!$B1264=5,3,IF('tab4'!$B1264=6,4,IF(AND('tab4'!$B1264=80,$X$2=2),0,-1))))))</f>
        <v>0</v>
      </c>
      <c r="N1264" s="9">
        <f>IF('tab4'!$C1264=0,0,IF('tab4'!$C1264=1,1,IF('tab4'!$C1264=4,2,IF('tab4'!$C1264=5,3,IF('tab4'!$C1264=6,4,IF(AND('tab4'!$C1264=80,$X$2=2),0,-1))))))</f>
        <v>0</v>
      </c>
      <c r="O1264" s="9">
        <f t="shared" ref="O1264:R1264" si="2527">D1264</f>
        <v>0</v>
      </c>
      <c r="P1264" s="9">
        <f t="shared" si="2527"/>
        <v>0</v>
      </c>
      <c r="Q1264" s="9">
        <f t="shared" si="2527"/>
        <v>0</v>
      </c>
      <c r="R1264" s="9">
        <f t="shared" si="2527"/>
        <v>0</v>
      </c>
      <c r="S1264" s="10">
        <f t="shared" ref="S1264:T1264" si="2528">IF(HEX2DEC(H1264) &gt;= 32768, (HEX2DEC(H1264) - 65535 - 1)/10, IF(HEX2DEC(H1264) = 32767, IF($X$2=2, S1265, 32767), HEX2DEC(H1264)/10 ))</f>
        <v>3</v>
      </c>
      <c r="T1264" s="10">
        <f t="shared" si="2528"/>
        <v>4.1</v>
      </c>
      <c r="U1264" s="10">
        <f t="shared" si="6"/>
        <v>5.6</v>
      </c>
    </row>
    <row r="1265" ht="14.25" customHeight="1">
      <c r="A1265" s="6" t="s">
        <v>1337</v>
      </c>
      <c r="B1265" s="13">
        <v>0.0</v>
      </c>
      <c r="C1265" s="13">
        <v>0.0</v>
      </c>
      <c r="D1265" s="9">
        <v>0.0</v>
      </c>
      <c r="E1265" s="9">
        <v>0.0</v>
      </c>
      <c r="F1265" s="9">
        <v>0.0</v>
      </c>
      <c r="G1265" s="9">
        <v>0.0</v>
      </c>
      <c r="H1265" s="4">
        <v>47.0</v>
      </c>
      <c r="I1265" s="4">
        <v>64.0</v>
      </c>
      <c r="J1265" s="4">
        <v>41.0</v>
      </c>
      <c r="L1265" s="20">
        <f t="shared" si="3"/>
        <v>45330.50432</v>
      </c>
      <c r="M1265" s="9">
        <f>IF('tab4'!$B1265=0,0,IF('tab4'!$B1265=1,1,IF('tab4'!$B1265=4,2,IF('tab4'!$B1265=5,3,IF('tab4'!$B1265=6,4,IF(AND('tab4'!$B1265=80,$X$2=2),0,-1))))))</f>
        <v>0</v>
      </c>
      <c r="N1265" s="9">
        <f>IF('tab4'!$C1265=0,0,IF('tab4'!$C1265=1,1,IF('tab4'!$C1265=4,2,IF('tab4'!$C1265=5,3,IF('tab4'!$C1265=6,4,IF(AND('tab4'!$C1265=80,$X$2=2),0,-1))))))</f>
        <v>0</v>
      </c>
      <c r="O1265" s="9">
        <f t="shared" ref="O1265:R1265" si="2529">D1265</f>
        <v>0</v>
      </c>
      <c r="P1265" s="9">
        <f t="shared" si="2529"/>
        <v>0</v>
      </c>
      <c r="Q1265" s="9">
        <f t="shared" si="2529"/>
        <v>0</v>
      </c>
      <c r="R1265" s="9">
        <f t="shared" si="2529"/>
        <v>0</v>
      </c>
      <c r="S1265" s="10">
        <f t="shared" ref="S1265:T1265" si="2530">IF(HEX2DEC(H1265) &gt;= 32768, (HEX2DEC(H1265) - 65535 - 1)/10, IF(HEX2DEC(H1265) = 32767, IF($X$2=2, S1266, 32767), HEX2DEC(H1265)/10 ))</f>
        <v>7.1</v>
      </c>
      <c r="T1265" s="10">
        <f t="shared" si="2530"/>
        <v>10</v>
      </c>
      <c r="U1265" s="10">
        <f t="shared" si="6"/>
        <v>6.5</v>
      </c>
    </row>
    <row r="1266" ht="14.25" customHeight="1">
      <c r="A1266" s="6" t="s">
        <v>1338</v>
      </c>
      <c r="B1266" s="13">
        <v>0.0</v>
      </c>
      <c r="C1266" s="13">
        <v>0.0</v>
      </c>
      <c r="D1266" s="9">
        <v>0.0</v>
      </c>
      <c r="E1266" s="9">
        <v>0.0</v>
      </c>
      <c r="F1266" s="9">
        <v>0.0</v>
      </c>
      <c r="G1266" s="9">
        <v>0.0</v>
      </c>
      <c r="H1266" s="4" t="s">
        <v>98</v>
      </c>
      <c r="I1266" s="4" t="s">
        <v>383</v>
      </c>
      <c r="J1266" s="4" t="s">
        <v>41</v>
      </c>
      <c r="L1266" s="20">
        <f t="shared" si="3"/>
        <v>45330.58766</v>
      </c>
      <c r="M1266" s="9">
        <f>IF('tab4'!$B1266=0,0,IF('tab4'!$B1266=1,1,IF('tab4'!$B1266=4,2,IF('tab4'!$B1266=5,3,IF('tab4'!$B1266=6,4,IF(AND('tab4'!$B1266=80,$X$2=2),0,-1))))))</f>
        <v>0</v>
      </c>
      <c r="N1266" s="9">
        <f>IF('tab4'!$C1266=0,0,IF('tab4'!$C1266=1,1,IF('tab4'!$C1266=4,2,IF('tab4'!$C1266=5,3,IF('tab4'!$C1266=6,4,IF(AND('tab4'!$C1266=80,$X$2=2),0,-1))))))</f>
        <v>0</v>
      </c>
      <c r="O1266" s="9">
        <f t="shared" ref="O1266:R1266" si="2531">D1266</f>
        <v>0</v>
      </c>
      <c r="P1266" s="9">
        <f t="shared" si="2531"/>
        <v>0</v>
      </c>
      <c r="Q1266" s="9">
        <f t="shared" si="2531"/>
        <v>0</v>
      </c>
      <c r="R1266" s="9">
        <f t="shared" si="2531"/>
        <v>0</v>
      </c>
      <c r="S1266" s="10">
        <f t="shared" ref="S1266:T1266" si="2532">IF(HEX2DEC(H1266) &gt;= 32768, (HEX2DEC(H1266) - 65535 - 1)/10, IF(HEX2DEC(H1266) = 32767, IF($X$2=2, S1267, 32767), HEX2DEC(H1266)/10 ))</f>
        <v>7.8</v>
      </c>
      <c r="T1266" s="10">
        <f t="shared" si="2532"/>
        <v>9</v>
      </c>
      <c r="U1266" s="10">
        <f t="shared" si="6"/>
        <v>6.1</v>
      </c>
    </row>
    <row r="1267" ht="14.25" customHeight="1">
      <c r="A1267" s="6" t="s">
        <v>1339</v>
      </c>
      <c r="B1267" s="13">
        <v>0.0</v>
      </c>
      <c r="C1267" s="13">
        <v>0.0</v>
      </c>
      <c r="D1267" s="9">
        <v>0.0</v>
      </c>
      <c r="E1267" s="9">
        <v>0.0</v>
      </c>
      <c r="F1267" s="9">
        <v>0.0</v>
      </c>
      <c r="G1267" s="9">
        <v>0.0</v>
      </c>
      <c r="H1267" s="4">
        <v>49.0</v>
      </c>
      <c r="I1267" s="4">
        <v>48.0</v>
      </c>
      <c r="J1267" s="4">
        <v>31.0</v>
      </c>
      <c r="L1267" s="20">
        <f t="shared" si="3"/>
        <v>45330.671</v>
      </c>
      <c r="M1267" s="9">
        <f>IF('tab4'!$B1267=0,0,IF('tab4'!$B1267=1,1,IF('tab4'!$B1267=4,2,IF('tab4'!$B1267=5,3,IF('tab4'!$B1267=6,4,IF(AND('tab4'!$B1267=80,$X$2=2),0,-1))))))</f>
        <v>0</v>
      </c>
      <c r="N1267" s="9">
        <f>IF('tab4'!$C1267=0,0,IF('tab4'!$C1267=1,1,IF('tab4'!$C1267=4,2,IF('tab4'!$C1267=5,3,IF('tab4'!$C1267=6,4,IF(AND('tab4'!$C1267=80,$X$2=2),0,-1))))))</f>
        <v>0</v>
      </c>
      <c r="O1267" s="9">
        <f t="shared" ref="O1267:R1267" si="2533">D1267</f>
        <v>0</v>
      </c>
      <c r="P1267" s="9">
        <f t="shared" si="2533"/>
        <v>0</v>
      </c>
      <c r="Q1267" s="9">
        <f t="shared" si="2533"/>
        <v>0</v>
      </c>
      <c r="R1267" s="9">
        <f t="shared" si="2533"/>
        <v>0</v>
      </c>
      <c r="S1267" s="10">
        <f t="shared" ref="S1267:T1267" si="2534">IF(HEX2DEC(H1267) &gt;= 32768, (HEX2DEC(H1267) - 65535 - 1)/10, IF(HEX2DEC(H1267) = 32767, IF($X$2=2, S1268, 32767), HEX2DEC(H1267)/10 ))</f>
        <v>7.3</v>
      </c>
      <c r="T1267" s="10">
        <f t="shared" si="2534"/>
        <v>7.2</v>
      </c>
      <c r="U1267" s="10">
        <f t="shared" si="6"/>
        <v>4.9</v>
      </c>
    </row>
    <row r="1268" ht="14.25" customHeight="1">
      <c r="A1268" s="6" t="s">
        <v>1340</v>
      </c>
      <c r="B1268" s="13">
        <v>0.0</v>
      </c>
      <c r="C1268" s="13">
        <v>0.0</v>
      </c>
      <c r="D1268" s="9">
        <v>0.0</v>
      </c>
      <c r="E1268" s="9">
        <v>0.0</v>
      </c>
      <c r="F1268" s="9">
        <v>0.0</v>
      </c>
      <c r="G1268" s="9">
        <v>0.0</v>
      </c>
      <c r="H1268" s="4">
        <v>37.0</v>
      </c>
      <c r="I1268" s="4">
        <v>30.0</v>
      </c>
      <c r="J1268" s="4">
        <v>27.0</v>
      </c>
      <c r="L1268" s="20">
        <f t="shared" si="3"/>
        <v>45330.75434</v>
      </c>
      <c r="M1268" s="9">
        <f>IF('tab4'!$B1268=0,0,IF('tab4'!$B1268=1,1,IF('tab4'!$B1268=4,2,IF('tab4'!$B1268=5,3,IF('tab4'!$B1268=6,4,IF(AND('tab4'!$B1268=80,$X$2=2),0,-1))))))</f>
        <v>0</v>
      </c>
      <c r="N1268" s="9">
        <f>IF('tab4'!$C1268=0,0,IF('tab4'!$C1268=1,1,IF('tab4'!$C1268=4,2,IF('tab4'!$C1268=5,3,IF('tab4'!$C1268=6,4,IF(AND('tab4'!$C1268=80,$X$2=2),0,-1))))))</f>
        <v>0</v>
      </c>
      <c r="O1268" s="9">
        <f t="shared" ref="O1268:R1268" si="2535">D1268</f>
        <v>0</v>
      </c>
      <c r="P1268" s="9">
        <f t="shared" si="2535"/>
        <v>0</v>
      </c>
      <c r="Q1268" s="9">
        <f t="shared" si="2535"/>
        <v>0</v>
      </c>
      <c r="R1268" s="9">
        <f t="shared" si="2535"/>
        <v>0</v>
      </c>
      <c r="S1268" s="10">
        <f t="shared" ref="S1268:T1268" si="2536">IF(HEX2DEC(H1268) &gt;= 32768, (HEX2DEC(H1268) - 65535 - 1)/10, IF(HEX2DEC(H1268) = 32767, IF($X$2=2, S1269, 32767), HEX2DEC(H1268)/10 ))</f>
        <v>5.5</v>
      </c>
      <c r="T1268" s="10">
        <f t="shared" si="2536"/>
        <v>4.8</v>
      </c>
      <c r="U1268" s="10">
        <f t="shared" si="6"/>
        <v>3.9</v>
      </c>
    </row>
    <row r="1269" ht="14.25" customHeight="1">
      <c r="A1269" s="6" t="s">
        <v>1341</v>
      </c>
      <c r="B1269" s="13">
        <v>0.0</v>
      </c>
      <c r="C1269" s="13">
        <v>0.0</v>
      </c>
      <c r="D1269" s="9">
        <v>0.0</v>
      </c>
      <c r="E1269" s="9">
        <v>0.0</v>
      </c>
      <c r="F1269" s="9">
        <v>0.0</v>
      </c>
      <c r="G1269" s="9">
        <v>0.0</v>
      </c>
      <c r="H1269" s="4" t="s">
        <v>72</v>
      </c>
      <c r="I1269" s="4">
        <v>25.0</v>
      </c>
      <c r="J1269" s="4" t="s">
        <v>91</v>
      </c>
      <c r="L1269" s="20">
        <f t="shared" si="3"/>
        <v>45330.83767</v>
      </c>
      <c r="M1269" s="9">
        <f>IF('tab4'!$B1269=0,0,IF('tab4'!$B1269=1,1,IF('tab4'!$B1269=4,2,IF('tab4'!$B1269=5,3,IF('tab4'!$B1269=6,4,IF(AND('tab4'!$B1269=80,$X$2=2),0,-1))))))</f>
        <v>0</v>
      </c>
      <c r="N1269" s="9">
        <f>IF('tab4'!$C1269=0,0,IF('tab4'!$C1269=1,1,IF('tab4'!$C1269=4,2,IF('tab4'!$C1269=5,3,IF('tab4'!$C1269=6,4,IF(AND('tab4'!$C1269=80,$X$2=2),0,-1))))))</f>
        <v>0</v>
      </c>
      <c r="O1269" s="9">
        <f t="shared" ref="O1269:R1269" si="2537">D1269</f>
        <v>0</v>
      </c>
      <c r="P1269" s="9">
        <f t="shared" si="2537"/>
        <v>0</v>
      </c>
      <c r="Q1269" s="9">
        <f t="shared" si="2537"/>
        <v>0</v>
      </c>
      <c r="R1269" s="9">
        <f t="shared" si="2537"/>
        <v>0</v>
      </c>
      <c r="S1269" s="10">
        <f t="shared" ref="S1269:T1269" si="2538">IF(HEX2DEC(H1269) &gt;= 32768, (HEX2DEC(H1269) - 65535 - 1)/10, IF(HEX2DEC(H1269) = 32767, IF($X$2=2, S1270, 32767), HEX2DEC(H1269)/10 ))</f>
        <v>4.3</v>
      </c>
      <c r="T1269" s="10">
        <f t="shared" si="2538"/>
        <v>3.7</v>
      </c>
      <c r="U1269" s="10">
        <f t="shared" si="6"/>
        <v>2.9</v>
      </c>
    </row>
    <row r="1270" ht="14.25" customHeight="1">
      <c r="A1270" s="6" t="s">
        <v>1342</v>
      </c>
      <c r="B1270" s="13">
        <v>0.0</v>
      </c>
      <c r="C1270" s="13">
        <v>0.0</v>
      </c>
      <c r="D1270" s="9">
        <v>0.0</v>
      </c>
      <c r="E1270" s="9">
        <v>0.0</v>
      </c>
      <c r="F1270" s="9">
        <v>0.0</v>
      </c>
      <c r="G1270" s="9">
        <v>0.0</v>
      </c>
      <c r="H1270" s="4" t="s">
        <v>87</v>
      </c>
      <c r="I1270" s="4">
        <v>19.0</v>
      </c>
      <c r="J1270" s="4">
        <v>10.0</v>
      </c>
      <c r="L1270" s="20">
        <f t="shared" si="3"/>
        <v>45330.92102</v>
      </c>
      <c r="M1270" s="9">
        <f>IF('tab4'!$B1270=0,0,IF('tab4'!$B1270=1,1,IF('tab4'!$B1270=4,2,IF('tab4'!$B1270=5,3,IF('tab4'!$B1270=6,4,IF(AND('tab4'!$B1270=80,$X$2=2),0,-1))))))</f>
        <v>0</v>
      </c>
      <c r="N1270" s="9">
        <f>IF('tab4'!$C1270=0,0,IF('tab4'!$C1270=1,1,IF('tab4'!$C1270=4,2,IF('tab4'!$C1270=5,3,IF('tab4'!$C1270=6,4,IF(AND('tab4'!$C1270=80,$X$2=2),0,-1))))))</f>
        <v>0</v>
      </c>
      <c r="O1270" s="9">
        <f t="shared" ref="O1270:R1270" si="2539">D1270</f>
        <v>0</v>
      </c>
      <c r="P1270" s="9">
        <f t="shared" si="2539"/>
        <v>0</v>
      </c>
      <c r="Q1270" s="9">
        <f t="shared" si="2539"/>
        <v>0</v>
      </c>
      <c r="R1270" s="9">
        <f t="shared" si="2539"/>
        <v>0</v>
      </c>
      <c r="S1270" s="10">
        <f t="shared" ref="S1270:T1270" si="2540">IF(HEX2DEC(H1270) &gt;= 32768, (HEX2DEC(H1270) - 65535 - 1)/10, IF(HEX2DEC(H1270) = 32767, IF($X$2=2, S1271, 32767), HEX2DEC(H1270)/10 ))</f>
        <v>2.8</v>
      </c>
      <c r="T1270" s="10">
        <f t="shared" si="2540"/>
        <v>2.5</v>
      </c>
      <c r="U1270" s="10">
        <f t="shared" si="6"/>
        <v>1.6</v>
      </c>
    </row>
    <row r="1271" ht="14.25" customHeight="1">
      <c r="A1271" s="6" t="s">
        <v>1343</v>
      </c>
      <c r="B1271" s="13">
        <v>0.0</v>
      </c>
      <c r="C1271" s="13">
        <v>4.0</v>
      </c>
      <c r="D1271" s="9">
        <v>0.0</v>
      </c>
      <c r="E1271" s="9">
        <v>1.0</v>
      </c>
      <c r="F1271" s="9">
        <v>0.0</v>
      </c>
      <c r="G1271" s="9">
        <v>0.0</v>
      </c>
      <c r="H1271" s="4">
        <v>16.0</v>
      </c>
      <c r="I1271" s="4">
        <v>13.0</v>
      </c>
      <c r="J1271" s="4" t="s">
        <v>163</v>
      </c>
      <c r="L1271" s="20">
        <f t="shared" si="3"/>
        <v>45330.95097</v>
      </c>
      <c r="M1271" s="9">
        <f>IF('tab4'!$B1271=0,0,IF('tab4'!$B1271=1,1,IF('tab4'!$B1271=4,2,IF('tab4'!$B1271=5,3,IF('tab4'!$B1271=6,4,IF(AND('tab4'!$B1271=80,$X$2=2),0,-1))))))</f>
        <v>0</v>
      </c>
      <c r="N1271" s="9">
        <f>IF('tab4'!$C1271=0,0,IF('tab4'!$C1271=1,1,IF('tab4'!$C1271=4,2,IF('tab4'!$C1271=5,3,IF('tab4'!$C1271=6,4,IF(AND('tab4'!$C1271=80,$X$2=2),0,-1))))))</f>
        <v>2</v>
      </c>
      <c r="O1271" s="9">
        <f t="shared" ref="O1271:R1271" si="2541">D1271</f>
        <v>0</v>
      </c>
      <c r="P1271" s="9">
        <f t="shared" si="2541"/>
        <v>1</v>
      </c>
      <c r="Q1271" s="9">
        <f t="shared" si="2541"/>
        <v>0</v>
      </c>
      <c r="R1271" s="9">
        <f t="shared" si="2541"/>
        <v>0</v>
      </c>
      <c r="S1271" s="10">
        <f t="shared" ref="S1271:T1271" si="2542">IF(HEX2DEC(H1271) &gt;= 32768, (HEX2DEC(H1271) - 65535 - 1)/10, IF(HEX2DEC(H1271) = 32767, IF($X$2=2, S1272, 32767), HEX2DEC(H1271)/10 ))</f>
        <v>2.2</v>
      </c>
      <c r="T1271" s="10">
        <f t="shared" si="2542"/>
        <v>1.9</v>
      </c>
      <c r="U1271" s="10">
        <f t="shared" si="6"/>
        <v>1.1</v>
      </c>
    </row>
    <row r="1272" ht="14.25" customHeight="1">
      <c r="A1272" s="6" t="s">
        <v>1344</v>
      </c>
      <c r="B1272" s="13">
        <v>0.0</v>
      </c>
      <c r="C1272" s="13">
        <v>4.0</v>
      </c>
      <c r="D1272" s="9">
        <v>0.0</v>
      </c>
      <c r="E1272" s="9">
        <v>1.0</v>
      </c>
      <c r="F1272" s="9">
        <v>0.0</v>
      </c>
      <c r="G1272" s="9">
        <v>0.0</v>
      </c>
      <c r="H1272" s="4">
        <v>13.0</v>
      </c>
      <c r="I1272" s="4">
        <v>11.0</v>
      </c>
      <c r="J1272" s="4" t="s">
        <v>110</v>
      </c>
      <c r="L1272" s="20">
        <f t="shared" si="3"/>
        <v>45331.03431</v>
      </c>
      <c r="M1272" s="9">
        <f>IF('tab4'!$B1272=0,0,IF('tab4'!$B1272=1,1,IF('tab4'!$B1272=4,2,IF('tab4'!$B1272=5,3,IF('tab4'!$B1272=6,4,IF(AND('tab4'!$B1272=80,$X$2=2),0,-1))))))</f>
        <v>0</v>
      </c>
      <c r="N1272" s="9">
        <f>IF('tab4'!$C1272=0,0,IF('tab4'!$C1272=1,1,IF('tab4'!$C1272=4,2,IF('tab4'!$C1272=5,3,IF('tab4'!$C1272=6,4,IF(AND('tab4'!$C1272=80,$X$2=2),0,-1))))))</f>
        <v>2</v>
      </c>
      <c r="O1272" s="9">
        <f t="shared" ref="O1272:R1272" si="2543">D1272</f>
        <v>0</v>
      </c>
      <c r="P1272" s="9">
        <f t="shared" si="2543"/>
        <v>1</v>
      </c>
      <c r="Q1272" s="9">
        <f t="shared" si="2543"/>
        <v>0</v>
      </c>
      <c r="R1272" s="9">
        <f t="shared" si="2543"/>
        <v>0</v>
      </c>
      <c r="S1272" s="10">
        <f t="shared" ref="S1272:T1272" si="2544">IF(HEX2DEC(H1272) &gt;= 32768, (HEX2DEC(H1272) - 65535 - 1)/10, IF(HEX2DEC(H1272) = 32767, IF($X$2=2, S1273, 32767), HEX2DEC(H1272)/10 ))</f>
        <v>1.9</v>
      </c>
      <c r="T1272" s="10">
        <f t="shared" si="2544"/>
        <v>1.7</v>
      </c>
      <c r="U1272" s="10">
        <f t="shared" si="6"/>
        <v>1.3</v>
      </c>
    </row>
    <row r="1273" ht="14.25" customHeight="1">
      <c r="A1273" s="6" t="s">
        <v>1345</v>
      </c>
      <c r="B1273" s="13">
        <v>0.0</v>
      </c>
      <c r="C1273" s="13">
        <v>4.0</v>
      </c>
      <c r="D1273" s="9">
        <v>0.0</v>
      </c>
      <c r="E1273" s="9">
        <v>1.0</v>
      </c>
      <c r="F1273" s="9">
        <v>0.0</v>
      </c>
      <c r="G1273" s="9">
        <v>0.0</v>
      </c>
      <c r="H1273" s="4">
        <v>14.0</v>
      </c>
      <c r="I1273" s="4">
        <v>12.0</v>
      </c>
      <c r="J1273" s="4">
        <v>10.0</v>
      </c>
      <c r="L1273" s="20">
        <f t="shared" si="3"/>
        <v>45331.11765</v>
      </c>
      <c r="M1273" s="9">
        <f>IF('tab4'!$B1273=0,0,IF('tab4'!$B1273=1,1,IF('tab4'!$B1273=4,2,IF('tab4'!$B1273=5,3,IF('tab4'!$B1273=6,4,IF(AND('tab4'!$B1273=80,$X$2=2),0,-1))))))</f>
        <v>0</v>
      </c>
      <c r="N1273" s="9">
        <f>IF('tab4'!$C1273=0,0,IF('tab4'!$C1273=1,1,IF('tab4'!$C1273=4,2,IF('tab4'!$C1273=5,3,IF('tab4'!$C1273=6,4,IF(AND('tab4'!$C1273=80,$X$2=2),0,-1))))))</f>
        <v>2</v>
      </c>
      <c r="O1273" s="9">
        <f t="shared" ref="O1273:R1273" si="2545">D1273</f>
        <v>0</v>
      </c>
      <c r="P1273" s="9">
        <f t="shared" si="2545"/>
        <v>1</v>
      </c>
      <c r="Q1273" s="9">
        <f t="shared" si="2545"/>
        <v>0</v>
      </c>
      <c r="R1273" s="9">
        <f t="shared" si="2545"/>
        <v>0</v>
      </c>
      <c r="S1273" s="10">
        <f t="shared" ref="S1273:T1273" si="2546">IF(HEX2DEC(H1273) &gt;= 32768, (HEX2DEC(H1273) - 65535 - 1)/10, IF(HEX2DEC(H1273) = 32767, IF($X$2=2, S1274, 32767), HEX2DEC(H1273)/10 ))</f>
        <v>2</v>
      </c>
      <c r="T1273" s="10">
        <f t="shared" si="2546"/>
        <v>1.8</v>
      </c>
      <c r="U1273" s="10">
        <f t="shared" si="6"/>
        <v>1.6</v>
      </c>
    </row>
    <row r="1274" ht="14.25" customHeight="1">
      <c r="A1274" s="6" t="s">
        <v>1346</v>
      </c>
      <c r="B1274" s="13">
        <v>0.0</v>
      </c>
      <c r="C1274" s="13">
        <v>4.0</v>
      </c>
      <c r="D1274" s="9">
        <v>0.0</v>
      </c>
      <c r="E1274" s="9">
        <v>1.0</v>
      </c>
      <c r="F1274" s="9">
        <v>0.0</v>
      </c>
      <c r="G1274" s="9">
        <v>0.0</v>
      </c>
      <c r="H1274" s="4">
        <v>16.0</v>
      </c>
      <c r="I1274" s="4">
        <v>14.0</v>
      </c>
      <c r="J1274" s="4">
        <v>12.0</v>
      </c>
      <c r="L1274" s="20">
        <f t="shared" si="3"/>
        <v>45331.201</v>
      </c>
      <c r="M1274" s="9">
        <f>IF('tab4'!$B1274=0,0,IF('tab4'!$B1274=1,1,IF('tab4'!$B1274=4,2,IF('tab4'!$B1274=5,3,IF('tab4'!$B1274=6,4,IF(AND('tab4'!$B1274=80,$X$2=2),0,-1))))))</f>
        <v>0</v>
      </c>
      <c r="N1274" s="9">
        <f>IF('tab4'!$C1274=0,0,IF('tab4'!$C1274=1,1,IF('tab4'!$C1274=4,2,IF('tab4'!$C1274=5,3,IF('tab4'!$C1274=6,4,IF(AND('tab4'!$C1274=80,$X$2=2),0,-1))))))</f>
        <v>2</v>
      </c>
      <c r="O1274" s="9">
        <f t="shared" ref="O1274:R1274" si="2547">D1274</f>
        <v>0</v>
      </c>
      <c r="P1274" s="9">
        <f t="shared" si="2547"/>
        <v>1</v>
      </c>
      <c r="Q1274" s="9">
        <f t="shared" si="2547"/>
        <v>0</v>
      </c>
      <c r="R1274" s="9">
        <f t="shared" si="2547"/>
        <v>0</v>
      </c>
      <c r="S1274" s="10">
        <f t="shared" ref="S1274:T1274" si="2548">IF(HEX2DEC(H1274) &gt;= 32768, (HEX2DEC(H1274) - 65535 - 1)/10, IF(HEX2DEC(H1274) = 32767, IF($X$2=2, S1275, 32767), HEX2DEC(H1274)/10 ))</f>
        <v>2.2</v>
      </c>
      <c r="T1274" s="10">
        <f t="shared" si="2548"/>
        <v>2</v>
      </c>
      <c r="U1274" s="10">
        <f t="shared" si="6"/>
        <v>1.8</v>
      </c>
    </row>
    <row r="1275" ht="14.25" customHeight="1">
      <c r="A1275" s="6" t="s">
        <v>1347</v>
      </c>
      <c r="B1275" s="13">
        <v>0.0</v>
      </c>
      <c r="C1275" s="13">
        <v>4.0</v>
      </c>
      <c r="D1275" s="9">
        <v>0.0</v>
      </c>
      <c r="E1275" s="9">
        <v>1.0</v>
      </c>
      <c r="F1275" s="9">
        <v>0.0</v>
      </c>
      <c r="G1275" s="9">
        <v>0.0</v>
      </c>
      <c r="H1275" s="4">
        <v>18.0</v>
      </c>
      <c r="I1275" s="4">
        <v>16.0</v>
      </c>
      <c r="J1275" s="4">
        <v>14.0</v>
      </c>
      <c r="L1275" s="20">
        <f t="shared" si="3"/>
        <v>45331.28433</v>
      </c>
      <c r="M1275" s="9">
        <f>IF('tab4'!$B1275=0,0,IF('tab4'!$B1275=1,1,IF('tab4'!$B1275=4,2,IF('tab4'!$B1275=5,3,IF('tab4'!$B1275=6,4,IF(AND('tab4'!$B1275=80,$X$2=2),0,-1))))))</f>
        <v>0</v>
      </c>
      <c r="N1275" s="9">
        <f>IF('tab4'!$C1275=0,0,IF('tab4'!$C1275=1,1,IF('tab4'!$C1275=4,2,IF('tab4'!$C1275=5,3,IF('tab4'!$C1275=6,4,IF(AND('tab4'!$C1275=80,$X$2=2),0,-1))))))</f>
        <v>2</v>
      </c>
      <c r="O1275" s="9">
        <f t="shared" ref="O1275:R1275" si="2549">D1275</f>
        <v>0</v>
      </c>
      <c r="P1275" s="9">
        <f t="shared" si="2549"/>
        <v>1</v>
      </c>
      <c r="Q1275" s="9">
        <f t="shared" si="2549"/>
        <v>0</v>
      </c>
      <c r="R1275" s="9">
        <f t="shared" si="2549"/>
        <v>0</v>
      </c>
      <c r="S1275" s="10">
        <f t="shared" ref="S1275:T1275" si="2550">IF(HEX2DEC(H1275) &gt;= 32768, (HEX2DEC(H1275) - 65535 - 1)/10, IF(HEX2DEC(H1275) = 32767, IF($X$2=2, S1276, 32767), HEX2DEC(H1275)/10 ))</f>
        <v>2.4</v>
      </c>
      <c r="T1275" s="10">
        <f t="shared" si="2550"/>
        <v>2.2</v>
      </c>
      <c r="U1275" s="10">
        <f t="shared" si="6"/>
        <v>2</v>
      </c>
    </row>
    <row r="1276" ht="14.25" customHeight="1">
      <c r="A1276" s="6" t="s">
        <v>1348</v>
      </c>
      <c r="B1276" s="13">
        <v>0.0</v>
      </c>
      <c r="C1276" s="13">
        <v>4.0</v>
      </c>
      <c r="D1276" s="9">
        <v>0.0</v>
      </c>
      <c r="E1276" s="9">
        <v>1.0</v>
      </c>
      <c r="F1276" s="9">
        <v>0.0</v>
      </c>
      <c r="G1276" s="9">
        <v>0.0</v>
      </c>
      <c r="H1276" s="4" t="s">
        <v>307</v>
      </c>
      <c r="I1276" s="4" t="s">
        <v>307</v>
      </c>
      <c r="J1276" s="4" t="s">
        <v>91</v>
      </c>
      <c r="L1276" s="20">
        <f t="shared" si="3"/>
        <v>45331.36766</v>
      </c>
      <c r="M1276" s="9">
        <f>IF('tab4'!$B1276=0,0,IF('tab4'!$B1276=1,1,IF('tab4'!$B1276=4,2,IF('tab4'!$B1276=5,3,IF('tab4'!$B1276=6,4,IF(AND('tab4'!$B1276=80,$X$2=2),0,-1))))))</f>
        <v>0</v>
      </c>
      <c r="N1276" s="9">
        <f>IF('tab4'!$C1276=0,0,IF('tab4'!$C1276=1,1,IF('tab4'!$C1276=4,2,IF('tab4'!$C1276=5,3,IF('tab4'!$C1276=6,4,IF(AND('tab4'!$C1276=80,$X$2=2),0,-1))))))</f>
        <v>2</v>
      </c>
      <c r="O1276" s="9">
        <f t="shared" ref="O1276:R1276" si="2551">D1276</f>
        <v>0</v>
      </c>
      <c r="P1276" s="9">
        <f t="shared" si="2551"/>
        <v>1</v>
      </c>
      <c r="Q1276" s="9">
        <f t="shared" si="2551"/>
        <v>0</v>
      </c>
      <c r="R1276" s="9">
        <f t="shared" si="2551"/>
        <v>0</v>
      </c>
      <c r="S1276" s="10">
        <f t="shared" ref="S1276:T1276" si="2552">IF(HEX2DEC(H1276) &gt;= 32768, (HEX2DEC(H1276) - 65535 - 1)/10, IF(HEX2DEC(H1276) = 32767, IF($X$2=2, S1277, 32767), HEX2DEC(H1276)/10 ))</f>
        <v>3</v>
      </c>
      <c r="T1276" s="10">
        <f t="shared" si="2552"/>
        <v>3</v>
      </c>
      <c r="U1276" s="10">
        <f t="shared" si="6"/>
        <v>2.9</v>
      </c>
    </row>
    <row r="1277" ht="14.25" customHeight="1">
      <c r="A1277" s="6" t="s">
        <v>1349</v>
      </c>
      <c r="B1277" s="13">
        <v>0.0</v>
      </c>
      <c r="C1277" s="13">
        <v>0.0</v>
      </c>
      <c r="D1277" s="9">
        <v>0.0</v>
      </c>
      <c r="E1277" s="9">
        <v>0.0</v>
      </c>
      <c r="F1277" s="9">
        <v>0.0</v>
      </c>
      <c r="G1277" s="9">
        <v>0.0</v>
      </c>
      <c r="H1277" s="4">
        <v>26.0</v>
      </c>
      <c r="I1277" s="4">
        <v>29.0</v>
      </c>
      <c r="J1277" s="4">
        <v>24.0</v>
      </c>
      <c r="L1277" s="20">
        <f t="shared" si="3"/>
        <v>45331.41645</v>
      </c>
      <c r="M1277" s="9">
        <f>IF('tab4'!$B1277=0,0,IF('tab4'!$B1277=1,1,IF('tab4'!$B1277=4,2,IF('tab4'!$B1277=5,3,IF('tab4'!$B1277=6,4,IF(AND('tab4'!$B1277=80,$X$2=2),0,-1))))))</f>
        <v>0</v>
      </c>
      <c r="N1277" s="9">
        <f>IF('tab4'!$C1277=0,0,IF('tab4'!$C1277=1,1,IF('tab4'!$C1277=4,2,IF('tab4'!$C1277=5,3,IF('tab4'!$C1277=6,4,IF(AND('tab4'!$C1277=80,$X$2=2),0,-1))))))</f>
        <v>0</v>
      </c>
      <c r="O1277" s="9">
        <f t="shared" ref="O1277:R1277" si="2553">D1277</f>
        <v>0</v>
      </c>
      <c r="P1277" s="9">
        <f t="shared" si="2553"/>
        <v>0</v>
      </c>
      <c r="Q1277" s="9">
        <f t="shared" si="2553"/>
        <v>0</v>
      </c>
      <c r="R1277" s="9">
        <f t="shared" si="2553"/>
        <v>0</v>
      </c>
      <c r="S1277" s="10">
        <f t="shared" ref="S1277:T1277" si="2554">IF(HEX2DEC(H1277) &gt;= 32768, (HEX2DEC(H1277) - 65535 - 1)/10, IF(HEX2DEC(H1277) = 32767, IF($X$2=2, S1278, 32767), HEX2DEC(H1277)/10 ))</f>
        <v>3.8</v>
      </c>
      <c r="T1277" s="10">
        <f t="shared" si="2554"/>
        <v>4.1</v>
      </c>
      <c r="U1277" s="10">
        <f t="shared" si="6"/>
        <v>3.6</v>
      </c>
    </row>
    <row r="1278" ht="14.25" customHeight="1">
      <c r="A1278" s="6" t="s">
        <v>1350</v>
      </c>
      <c r="B1278" s="13">
        <v>0.0</v>
      </c>
      <c r="C1278" s="13">
        <v>0.0</v>
      </c>
      <c r="D1278" s="9">
        <v>0.0</v>
      </c>
      <c r="E1278" s="9">
        <v>0.0</v>
      </c>
      <c r="F1278" s="9">
        <v>0.0</v>
      </c>
      <c r="G1278" s="9">
        <v>0.0</v>
      </c>
      <c r="H1278" s="4">
        <v>44.0</v>
      </c>
      <c r="I1278" s="4" t="s">
        <v>321</v>
      </c>
      <c r="J1278" s="4">
        <v>43.0</v>
      </c>
      <c r="L1278" s="20">
        <f t="shared" si="3"/>
        <v>45331.49979</v>
      </c>
      <c r="M1278" s="9">
        <f>IF('tab4'!$B1278=0,0,IF('tab4'!$B1278=1,1,IF('tab4'!$B1278=4,2,IF('tab4'!$B1278=5,3,IF('tab4'!$B1278=6,4,IF(AND('tab4'!$B1278=80,$X$2=2),0,-1))))))</f>
        <v>0</v>
      </c>
      <c r="N1278" s="9">
        <f>IF('tab4'!$C1278=0,0,IF('tab4'!$C1278=1,1,IF('tab4'!$C1278=4,2,IF('tab4'!$C1278=5,3,IF('tab4'!$C1278=6,4,IF(AND('tab4'!$C1278=80,$X$2=2),0,-1))))))</f>
        <v>0</v>
      </c>
      <c r="O1278" s="9">
        <f t="shared" ref="O1278:R1278" si="2555">D1278</f>
        <v>0</v>
      </c>
      <c r="P1278" s="9">
        <f t="shared" si="2555"/>
        <v>0</v>
      </c>
      <c r="Q1278" s="9">
        <f t="shared" si="2555"/>
        <v>0</v>
      </c>
      <c r="R1278" s="9">
        <f t="shared" si="2555"/>
        <v>0</v>
      </c>
      <c r="S1278" s="10">
        <f t="shared" ref="S1278:T1278" si="2556">IF(HEX2DEC(H1278) &gt;= 32768, (HEX2DEC(H1278) - 65535 - 1)/10, IF(HEX2DEC(H1278) = 32767, IF($X$2=2, S1279, 32767), HEX2DEC(H1278)/10 ))</f>
        <v>6.8</v>
      </c>
      <c r="T1278" s="10">
        <f t="shared" si="2556"/>
        <v>7.4</v>
      </c>
      <c r="U1278" s="10">
        <f t="shared" si="6"/>
        <v>6.7</v>
      </c>
    </row>
    <row r="1279" ht="14.25" customHeight="1">
      <c r="A1279" s="6" t="s">
        <v>1351</v>
      </c>
      <c r="B1279" s="13">
        <v>0.0</v>
      </c>
      <c r="C1279" s="13">
        <v>0.0</v>
      </c>
      <c r="D1279" s="9">
        <v>0.0</v>
      </c>
      <c r="E1279" s="9">
        <v>0.0</v>
      </c>
      <c r="F1279" s="9">
        <v>0.0</v>
      </c>
      <c r="G1279" s="9">
        <v>0.0</v>
      </c>
      <c r="H1279" s="4" t="s">
        <v>370</v>
      </c>
      <c r="I1279" s="4">
        <v>63.0</v>
      </c>
      <c r="J1279" s="4" t="s">
        <v>370</v>
      </c>
      <c r="L1279" s="20">
        <f t="shared" si="3"/>
        <v>45331.58313</v>
      </c>
      <c r="M1279" s="9">
        <f>IF('tab4'!$B1279=0,0,IF('tab4'!$B1279=1,1,IF('tab4'!$B1279=4,2,IF('tab4'!$B1279=5,3,IF('tab4'!$B1279=6,4,IF(AND('tab4'!$B1279=80,$X$2=2),0,-1))))))</f>
        <v>0</v>
      </c>
      <c r="N1279" s="9">
        <f>IF('tab4'!$C1279=0,0,IF('tab4'!$C1279=1,1,IF('tab4'!$C1279=4,2,IF('tab4'!$C1279=5,3,IF('tab4'!$C1279=6,4,IF(AND('tab4'!$C1279=80,$X$2=2),0,-1))))))</f>
        <v>0</v>
      </c>
      <c r="O1279" s="9">
        <f t="shared" ref="O1279:R1279" si="2557">D1279</f>
        <v>0</v>
      </c>
      <c r="P1279" s="9">
        <f t="shared" si="2557"/>
        <v>0</v>
      </c>
      <c r="Q1279" s="9">
        <f t="shared" si="2557"/>
        <v>0</v>
      </c>
      <c r="R1279" s="9">
        <f t="shared" si="2557"/>
        <v>0</v>
      </c>
      <c r="S1279" s="10">
        <f t="shared" ref="S1279:T1279" si="2558">IF(HEX2DEC(H1279) &gt;= 32768, (HEX2DEC(H1279) - 65535 - 1)/10, IF(HEX2DEC(H1279) = 32767, IF($X$2=2, S1280, 32767), HEX2DEC(H1279)/10 ))</f>
        <v>9.4</v>
      </c>
      <c r="T1279" s="10">
        <f t="shared" si="2558"/>
        <v>9.9</v>
      </c>
      <c r="U1279" s="10">
        <f t="shared" si="6"/>
        <v>9.4</v>
      </c>
    </row>
    <row r="1280" ht="14.25" customHeight="1">
      <c r="A1280" s="6" t="s">
        <v>1352</v>
      </c>
      <c r="B1280" s="13">
        <v>0.0</v>
      </c>
      <c r="C1280" s="13">
        <v>0.0</v>
      </c>
      <c r="D1280" s="9">
        <v>0.0</v>
      </c>
      <c r="E1280" s="9">
        <v>0.0</v>
      </c>
      <c r="F1280" s="9">
        <v>0.0</v>
      </c>
      <c r="G1280" s="9">
        <v>0.0</v>
      </c>
      <c r="H1280" s="4" t="s">
        <v>371</v>
      </c>
      <c r="I1280" s="4" t="s">
        <v>371</v>
      </c>
      <c r="J1280" s="4" t="s">
        <v>371</v>
      </c>
      <c r="L1280" s="20">
        <f t="shared" si="3"/>
        <v>45331.66646</v>
      </c>
      <c r="M1280" s="9">
        <f>IF('tab4'!$B1280=0,0,IF('tab4'!$B1280=1,1,IF('tab4'!$B1280=4,2,IF('tab4'!$B1280=5,3,IF('tab4'!$B1280=6,4,IF(AND('tab4'!$B1280=80,$X$2=2),0,-1))))))</f>
        <v>0</v>
      </c>
      <c r="N1280" s="9">
        <f>IF('tab4'!$C1280=0,0,IF('tab4'!$C1280=1,1,IF('tab4'!$C1280=4,2,IF('tab4'!$C1280=5,3,IF('tab4'!$C1280=6,4,IF(AND('tab4'!$C1280=80,$X$2=2),0,-1))))))</f>
        <v>0</v>
      </c>
      <c r="O1280" s="9">
        <f t="shared" ref="O1280:R1280" si="2559">D1280</f>
        <v>0</v>
      </c>
      <c r="P1280" s="9">
        <f t="shared" si="2559"/>
        <v>0</v>
      </c>
      <c r="Q1280" s="9">
        <f t="shared" si="2559"/>
        <v>0</v>
      </c>
      <c r="R1280" s="9">
        <f t="shared" si="2559"/>
        <v>0</v>
      </c>
      <c r="S1280" s="10">
        <f t="shared" ref="S1280:T1280" si="2560">IF(HEX2DEC(H1280) &gt;= 32768, (HEX2DEC(H1280) - 65535 - 1)/10, IF(HEX2DEC(H1280) = 32767, IF($X$2=2, S1281, 32767), HEX2DEC(H1280)/10 ))</f>
        <v>9.5</v>
      </c>
      <c r="T1280" s="10">
        <f t="shared" si="2560"/>
        <v>9.5</v>
      </c>
      <c r="U1280" s="10">
        <f t="shared" si="6"/>
        <v>9.5</v>
      </c>
    </row>
    <row r="1281" ht="14.25" customHeight="1">
      <c r="A1281" s="6" t="s">
        <v>1353</v>
      </c>
      <c r="B1281" s="13">
        <v>0.0</v>
      </c>
      <c r="C1281" s="13">
        <v>0.0</v>
      </c>
      <c r="D1281" s="9">
        <v>0.0</v>
      </c>
      <c r="E1281" s="9">
        <v>0.0</v>
      </c>
      <c r="F1281" s="9">
        <v>0.0</v>
      </c>
      <c r="G1281" s="9">
        <v>0.0</v>
      </c>
      <c r="H1281" s="4" t="s">
        <v>353</v>
      </c>
      <c r="I1281" s="4" t="s">
        <v>353</v>
      </c>
      <c r="J1281" s="4">
        <v>64.0</v>
      </c>
      <c r="L1281" s="20">
        <f t="shared" si="3"/>
        <v>45331.7498</v>
      </c>
      <c r="M1281" s="9">
        <f>IF('tab4'!$B1281=0,0,IF('tab4'!$B1281=1,1,IF('tab4'!$B1281=4,2,IF('tab4'!$B1281=5,3,IF('tab4'!$B1281=6,4,IF(AND('tab4'!$B1281=80,$X$2=2),0,-1))))))</f>
        <v>0</v>
      </c>
      <c r="N1281" s="9">
        <f>IF('tab4'!$C1281=0,0,IF('tab4'!$C1281=1,1,IF('tab4'!$C1281=4,2,IF('tab4'!$C1281=5,3,IF('tab4'!$C1281=6,4,IF(AND('tab4'!$C1281=80,$X$2=2),0,-1))))))</f>
        <v>0</v>
      </c>
      <c r="O1281" s="9">
        <f t="shared" ref="O1281:R1281" si="2561">D1281</f>
        <v>0</v>
      </c>
      <c r="P1281" s="9">
        <f t="shared" si="2561"/>
        <v>0</v>
      </c>
      <c r="Q1281" s="9">
        <f t="shared" si="2561"/>
        <v>0</v>
      </c>
      <c r="R1281" s="9">
        <f t="shared" si="2561"/>
        <v>0</v>
      </c>
      <c r="S1281" s="10">
        <f t="shared" ref="S1281:T1281" si="2562">IF(HEX2DEC(H1281) &gt;= 32768, (HEX2DEC(H1281) - 65535 - 1)/10, IF(HEX2DEC(H1281) = 32767, IF($X$2=2, S1282, 32767), HEX2DEC(H1281)/10 ))</f>
        <v>9.3</v>
      </c>
      <c r="T1281" s="10">
        <f t="shared" si="2562"/>
        <v>9.3</v>
      </c>
      <c r="U1281" s="10">
        <f t="shared" si="6"/>
        <v>10</v>
      </c>
    </row>
    <row r="1282" ht="14.25" customHeight="1">
      <c r="A1282" s="6" t="s">
        <v>1354</v>
      </c>
      <c r="B1282" s="13">
        <v>0.0</v>
      </c>
      <c r="C1282" s="13">
        <v>0.0</v>
      </c>
      <c r="D1282" s="9">
        <v>0.0</v>
      </c>
      <c r="E1282" s="9">
        <v>0.0</v>
      </c>
      <c r="F1282" s="9">
        <v>0.0</v>
      </c>
      <c r="G1282" s="9">
        <v>0.0</v>
      </c>
      <c r="H1282" s="4">
        <v>55.0</v>
      </c>
      <c r="I1282" s="4">
        <v>51.0</v>
      </c>
      <c r="J1282" s="4">
        <v>57.0</v>
      </c>
      <c r="L1282" s="20">
        <f t="shared" si="3"/>
        <v>45331.83315</v>
      </c>
      <c r="M1282" s="9">
        <f>IF('tab4'!$B1282=0,0,IF('tab4'!$B1282=1,1,IF('tab4'!$B1282=4,2,IF('tab4'!$B1282=5,3,IF('tab4'!$B1282=6,4,IF(AND('tab4'!$B1282=80,$X$2=2),0,-1))))))</f>
        <v>0</v>
      </c>
      <c r="N1282" s="9">
        <f>IF('tab4'!$C1282=0,0,IF('tab4'!$C1282=1,1,IF('tab4'!$C1282=4,2,IF('tab4'!$C1282=5,3,IF('tab4'!$C1282=6,4,IF(AND('tab4'!$C1282=80,$X$2=2),0,-1))))))</f>
        <v>0</v>
      </c>
      <c r="O1282" s="9">
        <f t="shared" ref="O1282:R1282" si="2563">D1282</f>
        <v>0</v>
      </c>
      <c r="P1282" s="9">
        <f t="shared" si="2563"/>
        <v>0</v>
      </c>
      <c r="Q1282" s="9">
        <f t="shared" si="2563"/>
        <v>0</v>
      </c>
      <c r="R1282" s="9">
        <f t="shared" si="2563"/>
        <v>0</v>
      </c>
      <c r="S1282" s="10">
        <f t="shared" ref="S1282:T1282" si="2564">IF(HEX2DEC(H1282) &gt;= 32768, (HEX2DEC(H1282) - 65535 - 1)/10, IF(HEX2DEC(H1282) = 32767, IF($X$2=2, S1283, 32767), HEX2DEC(H1282)/10 ))</f>
        <v>8.5</v>
      </c>
      <c r="T1282" s="10">
        <f t="shared" si="2564"/>
        <v>8.1</v>
      </c>
      <c r="U1282" s="10">
        <f t="shared" si="6"/>
        <v>8.7</v>
      </c>
    </row>
    <row r="1283" ht="14.25" customHeight="1">
      <c r="A1283" s="6" t="s">
        <v>1355</v>
      </c>
      <c r="B1283" s="13">
        <v>0.0</v>
      </c>
      <c r="C1283" s="13">
        <v>0.0</v>
      </c>
      <c r="D1283" s="9">
        <v>0.0</v>
      </c>
      <c r="E1283" s="9">
        <v>0.0</v>
      </c>
      <c r="F1283" s="9">
        <v>0.0</v>
      </c>
      <c r="G1283" s="9">
        <v>0.0</v>
      </c>
      <c r="H1283" s="4" t="s">
        <v>98</v>
      </c>
      <c r="I1283" s="4" t="s">
        <v>321</v>
      </c>
      <c r="J1283" s="4">
        <v>53.0</v>
      </c>
      <c r="L1283" s="20">
        <f t="shared" si="3"/>
        <v>45331.91648</v>
      </c>
      <c r="M1283" s="9">
        <f>IF('tab4'!$B1283=0,0,IF('tab4'!$B1283=1,1,IF('tab4'!$B1283=4,2,IF('tab4'!$B1283=5,3,IF('tab4'!$B1283=6,4,IF(AND('tab4'!$B1283=80,$X$2=2),0,-1))))))</f>
        <v>0</v>
      </c>
      <c r="N1283" s="9">
        <f>IF('tab4'!$C1283=0,0,IF('tab4'!$C1283=1,1,IF('tab4'!$C1283=4,2,IF('tab4'!$C1283=5,3,IF('tab4'!$C1283=6,4,IF(AND('tab4'!$C1283=80,$X$2=2),0,-1))))))</f>
        <v>0</v>
      </c>
      <c r="O1283" s="9">
        <f t="shared" ref="O1283:R1283" si="2565">D1283</f>
        <v>0</v>
      </c>
      <c r="P1283" s="9">
        <f t="shared" si="2565"/>
        <v>0</v>
      </c>
      <c r="Q1283" s="9">
        <f t="shared" si="2565"/>
        <v>0</v>
      </c>
      <c r="R1283" s="9">
        <f t="shared" si="2565"/>
        <v>0</v>
      </c>
      <c r="S1283" s="10">
        <f t="shared" ref="S1283:T1283" si="2566">IF(HEX2DEC(H1283) &gt;= 32768, (HEX2DEC(H1283) - 65535 - 1)/10, IF(HEX2DEC(H1283) = 32767, IF($X$2=2, S1284, 32767), HEX2DEC(H1283)/10 ))</f>
        <v>7.8</v>
      </c>
      <c r="T1283" s="10">
        <f t="shared" si="2566"/>
        <v>7.4</v>
      </c>
      <c r="U1283" s="10">
        <f t="shared" si="6"/>
        <v>8.3</v>
      </c>
    </row>
    <row r="1284" ht="14.25" customHeight="1">
      <c r="A1284" s="6" t="s">
        <v>1356</v>
      </c>
      <c r="B1284" s="13">
        <v>0.0</v>
      </c>
      <c r="C1284" s="13">
        <v>0.0</v>
      </c>
      <c r="D1284" s="9">
        <v>0.0</v>
      </c>
      <c r="E1284" s="9">
        <v>0.0</v>
      </c>
      <c r="F1284" s="9">
        <v>0.0</v>
      </c>
      <c r="G1284" s="9">
        <v>0.0</v>
      </c>
      <c r="H1284" s="4" t="s">
        <v>62</v>
      </c>
      <c r="I1284" s="4">
        <v>46.0</v>
      </c>
      <c r="J1284" s="4" t="s">
        <v>320</v>
      </c>
      <c r="L1284" s="20">
        <f t="shared" si="3"/>
        <v>45331.99983</v>
      </c>
      <c r="M1284" s="9">
        <f>IF('tab4'!$B1284=0,0,IF('tab4'!$B1284=1,1,IF('tab4'!$B1284=4,2,IF('tab4'!$B1284=5,3,IF('tab4'!$B1284=6,4,IF(AND('tab4'!$B1284=80,$X$2=2),0,-1))))))</f>
        <v>0</v>
      </c>
      <c r="N1284" s="9">
        <f>IF('tab4'!$C1284=0,0,IF('tab4'!$C1284=1,1,IF('tab4'!$C1284=4,2,IF('tab4'!$C1284=5,3,IF('tab4'!$C1284=6,4,IF(AND('tab4'!$C1284=80,$X$2=2),0,-1))))))</f>
        <v>0</v>
      </c>
      <c r="O1284" s="9">
        <f t="shared" ref="O1284:R1284" si="2567">D1284</f>
        <v>0</v>
      </c>
      <c r="P1284" s="9">
        <f t="shared" si="2567"/>
        <v>0</v>
      </c>
      <c r="Q1284" s="9">
        <f t="shared" si="2567"/>
        <v>0</v>
      </c>
      <c r="R1284" s="9">
        <f t="shared" si="2567"/>
        <v>0</v>
      </c>
      <c r="S1284" s="10">
        <f t="shared" ref="S1284:T1284" si="2568">IF(HEX2DEC(H1284) &gt;= 32768, (HEX2DEC(H1284) - 65535 - 1)/10, IF(HEX2DEC(H1284) = 32767, IF($X$2=2, S1285, 32767), HEX2DEC(H1284)/10 ))</f>
        <v>7.5</v>
      </c>
      <c r="T1284" s="10">
        <f t="shared" si="2568"/>
        <v>7</v>
      </c>
      <c r="U1284" s="10">
        <f t="shared" si="6"/>
        <v>7.7</v>
      </c>
    </row>
    <row r="1285" ht="14.25" customHeight="1">
      <c r="A1285" s="6" t="s">
        <v>1357</v>
      </c>
      <c r="B1285" s="13">
        <v>0.0</v>
      </c>
      <c r="C1285" s="13">
        <v>0.0</v>
      </c>
      <c r="D1285" s="9">
        <v>0.0</v>
      </c>
      <c r="E1285" s="9">
        <v>0.0</v>
      </c>
      <c r="F1285" s="9">
        <v>0.0</v>
      </c>
      <c r="G1285" s="9">
        <v>0.0</v>
      </c>
      <c r="H1285" s="4">
        <v>47.0</v>
      </c>
      <c r="I1285" s="4">
        <v>42.0</v>
      </c>
      <c r="J1285" s="4">
        <v>44.0</v>
      </c>
      <c r="L1285" s="20">
        <f t="shared" si="3"/>
        <v>45332.08317</v>
      </c>
      <c r="M1285" s="9">
        <f>IF('tab4'!$B1285=0,0,IF('tab4'!$B1285=1,1,IF('tab4'!$B1285=4,2,IF('tab4'!$B1285=5,3,IF('tab4'!$B1285=6,4,IF(AND('tab4'!$B1285=80,$X$2=2),0,-1))))))</f>
        <v>0</v>
      </c>
      <c r="N1285" s="9">
        <f>IF('tab4'!$C1285=0,0,IF('tab4'!$C1285=1,1,IF('tab4'!$C1285=4,2,IF('tab4'!$C1285=5,3,IF('tab4'!$C1285=6,4,IF(AND('tab4'!$C1285=80,$X$2=2),0,-1))))))</f>
        <v>0</v>
      </c>
      <c r="O1285" s="9">
        <f t="shared" ref="O1285:R1285" si="2569">D1285</f>
        <v>0</v>
      </c>
      <c r="P1285" s="9">
        <f t="shared" si="2569"/>
        <v>0</v>
      </c>
      <c r="Q1285" s="9">
        <f t="shared" si="2569"/>
        <v>0</v>
      </c>
      <c r="R1285" s="9">
        <f t="shared" si="2569"/>
        <v>0</v>
      </c>
      <c r="S1285" s="10">
        <f t="shared" ref="S1285:T1285" si="2570">IF(HEX2DEC(H1285) &gt;= 32768, (HEX2DEC(H1285) - 65535 - 1)/10, IF(HEX2DEC(H1285) = 32767, IF($X$2=2, S1286, 32767), HEX2DEC(H1285)/10 ))</f>
        <v>7.1</v>
      </c>
      <c r="T1285" s="10">
        <f t="shared" si="2570"/>
        <v>6.6</v>
      </c>
      <c r="U1285" s="10">
        <f t="shared" si="6"/>
        <v>6.8</v>
      </c>
    </row>
    <row r="1286" ht="14.25" customHeight="1">
      <c r="A1286" s="6" t="s">
        <v>1358</v>
      </c>
      <c r="B1286" s="13">
        <v>0.0</v>
      </c>
      <c r="C1286" s="13">
        <v>0.0</v>
      </c>
      <c r="D1286" s="9">
        <v>0.0</v>
      </c>
      <c r="E1286" s="9">
        <v>0.0</v>
      </c>
      <c r="F1286" s="9">
        <v>0.0</v>
      </c>
      <c r="G1286" s="9">
        <v>0.0</v>
      </c>
      <c r="H1286" s="4">
        <v>42.0</v>
      </c>
      <c r="I1286" s="4">
        <v>40.0</v>
      </c>
      <c r="J1286" s="4">
        <v>45.0</v>
      </c>
      <c r="L1286" s="20">
        <f t="shared" si="3"/>
        <v>45332.1665</v>
      </c>
      <c r="M1286" s="9">
        <f>IF('tab4'!$B1286=0,0,IF('tab4'!$B1286=1,1,IF('tab4'!$B1286=4,2,IF('tab4'!$B1286=5,3,IF('tab4'!$B1286=6,4,IF(AND('tab4'!$B1286=80,$X$2=2),0,-1))))))</f>
        <v>0</v>
      </c>
      <c r="N1286" s="9">
        <f>IF('tab4'!$C1286=0,0,IF('tab4'!$C1286=1,1,IF('tab4'!$C1286=4,2,IF('tab4'!$C1286=5,3,IF('tab4'!$C1286=6,4,IF(AND('tab4'!$C1286=80,$X$2=2),0,-1))))))</f>
        <v>0</v>
      </c>
      <c r="O1286" s="9">
        <f t="shared" ref="O1286:R1286" si="2571">D1286</f>
        <v>0</v>
      </c>
      <c r="P1286" s="9">
        <f t="shared" si="2571"/>
        <v>0</v>
      </c>
      <c r="Q1286" s="9">
        <f t="shared" si="2571"/>
        <v>0</v>
      </c>
      <c r="R1286" s="9">
        <f t="shared" si="2571"/>
        <v>0</v>
      </c>
      <c r="S1286" s="10">
        <f t="shared" ref="S1286:T1286" si="2572">IF(HEX2DEC(H1286) &gt;= 32768, (HEX2DEC(H1286) - 65535 - 1)/10, IF(HEX2DEC(H1286) = 32767, IF($X$2=2, S1287, 32767), HEX2DEC(H1286)/10 ))</f>
        <v>6.6</v>
      </c>
      <c r="T1286" s="10">
        <f t="shared" si="2572"/>
        <v>6.4</v>
      </c>
      <c r="U1286" s="10">
        <f t="shared" si="6"/>
        <v>6.9</v>
      </c>
    </row>
    <row r="1287" ht="14.25" customHeight="1">
      <c r="A1287" s="6" t="s">
        <v>1359</v>
      </c>
      <c r="B1287" s="13">
        <v>0.0</v>
      </c>
      <c r="C1287" s="13">
        <v>0.0</v>
      </c>
      <c r="D1287" s="9">
        <v>0.0</v>
      </c>
      <c r="E1287" s="9">
        <v>0.0</v>
      </c>
      <c r="F1287" s="9">
        <v>0.0</v>
      </c>
      <c r="G1287" s="9">
        <v>0.0</v>
      </c>
      <c r="H1287" s="4" t="s">
        <v>55</v>
      </c>
      <c r="I1287" s="4" t="s">
        <v>44</v>
      </c>
      <c r="J1287" s="4" t="s">
        <v>46</v>
      </c>
      <c r="L1287" s="20">
        <f t="shared" si="3"/>
        <v>45332.24985</v>
      </c>
      <c r="M1287" s="9">
        <f>IF('tab4'!$B1287=0,0,IF('tab4'!$B1287=1,1,IF('tab4'!$B1287=4,2,IF('tab4'!$B1287=5,3,IF('tab4'!$B1287=6,4,IF(AND('tab4'!$B1287=80,$X$2=2),0,-1))))))</f>
        <v>0</v>
      </c>
      <c r="N1287" s="9">
        <f>IF('tab4'!$C1287=0,0,IF('tab4'!$C1287=1,1,IF('tab4'!$C1287=4,2,IF('tab4'!$C1287=5,3,IF('tab4'!$C1287=6,4,IF(AND('tab4'!$C1287=80,$X$2=2),0,-1))))))</f>
        <v>0</v>
      </c>
      <c r="O1287" s="9">
        <f t="shared" ref="O1287:R1287" si="2573">D1287</f>
        <v>0</v>
      </c>
      <c r="P1287" s="9">
        <f t="shared" si="2573"/>
        <v>0</v>
      </c>
      <c r="Q1287" s="9">
        <f t="shared" si="2573"/>
        <v>0</v>
      </c>
      <c r="R1287" s="9">
        <f t="shared" si="2573"/>
        <v>0</v>
      </c>
      <c r="S1287" s="10">
        <f t="shared" ref="S1287:T1287" si="2574">IF(HEX2DEC(H1287) &gt;= 32768, (HEX2DEC(H1287) - 65535 - 1)/10, IF(HEX2DEC(H1287) = 32767, IF($X$2=2, S1288, 32767), HEX2DEC(H1287)/10 ))</f>
        <v>6.3</v>
      </c>
      <c r="T1287" s="10">
        <f t="shared" si="2574"/>
        <v>6</v>
      </c>
      <c r="U1287" s="10">
        <f t="shared" si="6"/>
        <v>5.9</v>
      </c>
    </row>
    <row r="1288" ht="14.25" customHeight="1">
      <c r="A1288" s="6" t="s">
        <v>1360</v>
      </c>
      <c r="B1288" s="13">
        <v>0.0</v>
      </c>
      <c r="C1288" s="13">
        <v>0.0</v>
      </c>
      <c r="D1288" s="9">
        <v>0.0</v>
      </c>
      <c r="E1288" s="9">
        <v>0.0</v>
      </c>
      <c r="F1288" s="9">
        <v>0.0</v>
      </c>
      <c r="G1288" s="9">
        <v>0.0</v>
      </c>
      <c r="H1288" s="4" t="s">
        <v>58</v>
      </c>
      <c r="I1288" s="4">
        <v>35.0</v>
      </c>
      <c r="J1288" s="4" t="s">
        <v>55</v>
      </c>
      <c r="L1288" s="20">
        <f t="shared" si="3"/>
        <v>45332.33318</v>
      </c>
      <c r="M1288" s="9">
        <f>IF('tab4'!$B1288=0,0,IF('tab4'!$B1288=1,1,IF('tab4'!$B1288=4,2,IF('tab4'!$B1288=5,3,IF('tab4'!$B1288=6,4,IF(AND('tab4'!$B1288=80,$X$2=2),0,-1))))))</f>
        <v>0</v>
      </c>
      <c r="N1288" s="9">
        <f>IF('tab4'!$C1288=0,0,IF('tab4'!$C1288=1,1,IF('tab4'!$C1288=4,2,IF('tab4'!$C1288=5,3,IF('tab4'!$C1288=6,4,IF(AND('tab4'!$C1288=80,$X$2=2),0,-1))))))</f>
        <v>0</v>
      </c>
      <c r="O1288" s="9">
        <f t="shared" ref="O1288:R1288" si="2575">D1288</f>
        <v>0</v>
      </c>
      <c r="P1288" s="9">
        <f t="shared" si="2575"/>
        <v>0</v>
      </c>
      <c r="Q1288" s="9">
        <f t="shared" si="2575"/>
        <v>0</v>
      </c>
      <c r="R1288" s="9">
        <f t="shared" si="2575"/>
        <v>0</v>
      </c>
      <c r="S1288" s="10">
        <f t="shared" ref="S1288:T1288" si="2576">IF(HEX2DEC(H1288) &gt;= 32768, (HEX2DEC(H1288) - 65535 - 1)/10, IF(HEX2DEC(H1288) = 32767, IF($X$2=2, S1289, 32767), HEX2DEC(H1288)/10 ))</f>
        <v>5.8</v>
      </c>
      <c r="T1288" s="10">
        <f t="shared" si="2576"/>
        <v>5.3</v>
      </c>
      <c r="U1288" s="10">
        <f t="shared" si="6"/>
        <v>6.3</v>
      </c>
    </row>
    <row r="1289" ht="14.25" customHeight="1">
      <c r="A1289" s="6" t="s">
        <v>1361</v>
      </c>
      <c r="B1289" s="13">
        <v>0.0</v>
      </c>
      <c r="C1289" s="13">
        <v>0.0</v>
      </c>
      <c r="D1289" s="9">
        <v>0.0</v>
      </c>
      <c r="E1289" s="9">
        <v>0.0</v>
      </c>
      <c r="F1289" s="9">
        <v>0.0</v>
      </c>
      <c r="G1289" s="9">
        <v>0.0</v>
      </c>
      <c r="H1289" s="4">
        <v>54.0</v>
      </c>
      <c r="I1289" s="4" t="s">
        <v>370</v>
      </c>
      <c r="J1289" s="4">
        <v>65.0</v>
      </c>
      <c r="L1289" s="20">
        <f t="shared" si="3"/>
        <v>45332.41653</v>
      </c>
      <c r="M1289" s="9">
        <f>IF('tab4'!$B1289=0,0,IF('tab4'!$B1289=1,1,IF('tab4'!$B1289=4,2,IF('tab4'!$B1289=5,3,IF('tab4'!$B1289=6,4,IF(AND('tab4'!$B1289=80,$X$2=2),0,-1))))))</f>
        <v>0</v>
      </c>
      <c r="N1289" s="9">
        <f>IF('tab4'!$C1289=0,0,IF('tab4'!$C1289=1,1,IF('tab4'!$C1289=4,2,IF('tab4'!$C1289=5,3,IF('tab4'!$C1289=6,4,IF(AND('tab4'!$C1289=80,$X$2=2),0,-1))))))</f>
        <v>0</v>
      </c>
      <c r="O1289" s="9">
        <f t="shared" ref="O1289:R1289" si="2577">D1289</f>
        <v>0</v>
      </c>
      <c r="P1289" s="9">
        <f t="shared" si="2577"/>
        <v>0</v>
      </c>
      <c r="Q1289" s="9">
        <f t="shared" si="2577"/>
        <v>0</v>
      </c>
      <c r="R1289" s="9">
        <f t="shared" si="2577"/>
        <v>0</v>
      </c>
      <c r="S1289" s="10">
        <f t="shared" ref="S1289:T1289" si="2578">IF(HEX2DEC(H1289) &gt;= 32768, (HEX2DEC(H1289) - 65535 - 1)/10, IF(HEX2DEC(H1289) = 32767, IF($X$2=2, S1290, 32767), HEX2DEC(H1289)/10 ))</f>
        <v>8.4</v>
      </c>
      <c r="T1289" s="10">
        <f t="shared" si="2578"/>
        <v>9.4</v>
      </c>
      <c r="U1289" s="10">
        <f t="shared" si="6"/>
        <v>10.1</v>
      </c>
    </row>
    <row r="1290" ht="14.25" customHeight="1">
      <c r="A1290" s="6" t="s">
        <v>1362</v>
      </c>
      <c r="B1290" s="13">
        <v>0.0</v>
      </c>
      <c r="C1290" s="13">
        <v>0.0</v>
      </c>
      <c r="D1290" s="9">
        <v>0.0</v>
      </c>
      <c r="E1290" s="9">
        <v>0.0</v>
      </c>
      <c r="F1290" s="9">
        <v>0.0</v>
      </c>
      <c r="G1290" s="9">
        <v>0.0</v>
      </c>
      <c r="H1290" s="4" t="s">
        <v>470</v>
      </c>
      <c r="I1290" s="4" t="s">
        <v>1363</v>
      </c>
      <c r="J1290" s="4">
        <v>86.0</v>
      </c>
      <c r="L1290" s="20">
        <f t="shared" si="3"/>
        <v>45332.49986</v>
      </c>
      <c r="M1290" s="9">
        <f>IF('tab4'!$B1290=0,0,IF('tab4'!$B1290=1,1,IF('tab4'!$B1290=4,2,IF('tab4'!$B1290=5,3,IF('tab4'!$B1290=6,4,IF(AND('tab4'!$B1290=80,$X$2=2),0,-1))))))</f>
        <v>0</v>
      </c>
      <c r="N1290" s="9">
        <f>IF('tab4'!$C1290=0,0,IF('tab4'!$C1290=1,1,IF('tab4'!$C1290=4,2,IF('tab4'!$C1290=5,3,IF('tab4'!$C1290=6,4,IF(AND('tab4'!$C1290=80,$X$2=2),0,-1))))))</f>
        <v>0</v>
      </c>
      <c r="O1290" s="9">
        <f t="shared" ref="O1290:R1290" si="2579">D1290</f>
        <v>0</v>
      </c>
      <c r="P1290" s="9">
        <f t="shared" si="2579"/>
        <v>0</v>
      </c>
      <c r="Q1290" s="9">
        <f t="shared" si="2579"/>
        <v>0</v>
      </c>
      <c r="R1290" s="9">
        <f t="shared" si="2579"/>
        <v>0</v>
      </c>
      <c r="S1290" s="10">
        <f t="shared" ref="S1290:T1290" si="2580">IF(HEX2DEC(H1290) &gt;= 32768, (HEX2DEC(H1290) - 65535 - 1)/10, IF(HEX2DEC(H1290) = 32767, IF($X$2=2, S1291, 32767), HEX2DEC(H1290)/10 ))</f>
        <v>12.4</v>
      </c>
      <c r="T1290" s="10">
        <f t="shared" si="2580"/>
        <v>16.1</v>
      </c>
      <c r="U1290" s="10">
        <f t="shared" si="6"/>
        <v>13.4</v>
      </c>
    </row>
    <row r="1291" ht="14.25" customHeight="1">
      <c r="A1291" s="6" t="s">
        <v>1364</v>
      </c>
      <c r="B1291" s="13">
        <v>0.0</v>
      </c>
      <c r="C1291" s="13">
        <v>0.0</v>
      </c>
      <c r="D1291" s="9">
        <v>0.0</v>
      </c>
      <c r="E1291" s="9">
        <v>0.0</v>
      </c>
      <c r="F1291" s="9">
        <v>0.0</v>
      </c>
      <c r="G1291" s="9">
        <v>0.0</v>
      </c>
      <c r="H1291" s="4" t="s">
        <v>1365</v>
      </c>
      <c r="I1291" s="4" t="s">
        <v>1022</v>
      </c>
      <c r="J1291" s="4" t="s">
        <v>1366</v>
      </c>
      <c r="L1291" s="20">
        <f t="shared" si="3"/>
        <v>45332.58319</v>
      </c>
      <c r="M1291" s="9">
        <f>IF('tab4'!$B1291=0,0,IF('tab4'!$B1291=1,1,IF('tab4'!$B1291=4,2,IF('tab4'!$B1291=5,3,IF('tab4'!$B1291=6,4,IF(AND('tab4'!$B1291=80,$X$2=2),0,-1))))))</f>
        <v>0</v>
      </c>
      <c r="N1291" s="9">
        <f>IF('tab4'!$C1291=0,0,IF('tab4'!$C1291=1,1,IF('tab4'!$C1291=4,2,IF('tab4'!$C1291=5,3,IF('tab4'!$C1291=6,4,IF(AND('tab4'!$C1291=80,$X$2=2),0,-1))))))</f>
        <v>0</v>
      </c>
      <c r="O1291" s="9">
        <f t="shared" ref="O1291:R1291" si="2581">D1291</f>
        <v>0</v>
      </c>
      <c r="P1291" s="9">
        <f t="shared" si="2581"/>
        <v>0</v>
      </c>
      <c r="Q1291" s="9">
        <f t="shared" si="2581"/>
        <v>0</v>
      </c>
      <c r="R1291" s="9">
        <f t="shared" si="2581"/>
        <v>0</v>
      </c>
      <c r="S1291" s="10">
        <f t="shared" ref="S1291:T1291" si="2582">IF(HEX2DEC(H1291) &gt;= 32768, (HEX2DEC(H1291) - 65535 - 1)/10, IF(HEX2DEC(H1291) = 32767, IF($X$2=2, S1292, 32767), HEX2DEC(H1291)/10 ))</f>
        <v>17.1</v>
      </c>
      <c r="T1291" s="10">
        <f t="shared" si="2582"/>
        <v>27</v>
      </c>
      <c r="U1291" s="10">
        <f t="shared" si="6"/>
        <v>19.8</v>
      </c>
    </row>
    <row r="1292" ht="14.25" customHeight="1">
      <c r="A1292" s="6" t="s">
        <v>1367</v>
      </c>
      <c r="B1292" s="13">
        <v>0.0</v>
      </c>
      <c r="C1292" s="13">
        <v>0.0</v>
      </c>
      <c r="D1292" s="9">
        <v>0.0</v>
      </c>
      <c r="E1292" s="9">
        <v>0.0</v>
      </c>
      <c r="F1292" s="9">
        <v>0.0</v>
      </c>
      <c r="G1292" s="9">
        <v>0.0</v>
      </c>
      <c r="H1292" s="4" t="s">
        <v>958</v>
      </c>
      <c r="I1292" s="4" t="s">
        <v>1365</v>
      </c>
      <c r="J1292" s="4">
        <v>81.0</v>
      </c>
      <c r="L1292" s="20">
        <f t="shared" si="3"/>
        <v>45332.66654</v>
      </c>
      <c r="M1292" s="9">
        <f>IF('tab4'!$B1292=0,0,IF('tab4'!$B1292=1,1,IF('tab4'!$B1292=4,2,IF('tab4'!$B1292=5,3,IF('tab4'!$B1292=6,4,IF(AND('tab4'!$B1292=80,$X$2=2),0,-1))))))</f>
        <v>0</v>
      </c>
      <c r="N1292" s="9">
        <f>IF('tab4'!$C1292=0,0,IF('tab4'!$C1292=1,1,IF('tab4'!$C1292=4,2,IF('tab4'!$C1292=5,3,IF('tab4'!$C1292=6,4,IF(AND('tab4'!$C1292=80,$X$2=2),0,-1))))))</f>
        <v>0</v>
      </c>
      <c r="O1292" s="9">
        <f t="shared" ref="O1292:R1292" si="2583">D1292</f>
        <v>0</v>
      </c>
      <c r="P1292" s="9">
        <f t="shared" si="2583"/>
        <v>0</v>
      </c>
      <c r="Q1292" s="9">
        <f t="shared" si="2583"/>
        <v>0</v>
      </c>
      <c r="R1292" s="9">
        <f t="shared" si="2583"/>
        <v>0</v>
      </c>
      <c r="S1292" s="10">
        <f t="shared" ref="S1292:T1292" si="2584">IF(HEX2DEC(H1292) &gt;= 32768, (HEX2DEC(H1292) - 65535 - 1)/10, IF(HEX2DEC(H1292) = 32767, IF($X$2=2, S1293, 32767), HEX2DEC(H1292)/10 ))</f>
        <v>15.5</v>
      </c>
      <c r="T1292" s="10">
        <f t="shared" si="2584"/>
        <v>17.1</v>
      </c>
      <c r="U1292" s="10">
        <f t="shared" si="6"/>
        <v>12.9</v>
      </c>
    </row>
    <row r="1293" ht="14.25" customHeight="1">
      <c r="A1293" s="6" t="s">
        <v>1368</v>
      </c>
      <c r="B1293" s="13">
        <v>0.0</v>
      </c>
      <c r="C1293" s="13">
        <v>0.0</v>
      </c>
      <c r="D1293" s="9">
        <v>0.0</v>
      </c>
      <c r="E1293" s="9">
        <v>0.0</v>
      </c>
      <c r="F1293" s="9">
        <v>0.0</v>
      </c>
      <c r="G1293" s="9">
        <v>0.0</v>
      </c>
      <c r="H1293" s="4" t="s">
        <v>366</v>
      </c>
      <c r="I1293" s="4">
        <v>74.0</v>
      </c>
      <c r="J1293" s="4" t="s">
        <v>339</v>
      </c>
      <c r="L1293" s="20">
        <f t="shared" si="3"/>
        <v>45332.74987</v>
      </c>
      <c r="M1293" s="9">
        <f>IF('tab4'!$B1293=0,0,IF('tab4'!$B1293=1,1,IF('tab4'!$B1293=4,2,IF('tab4'!$B1293=5,3,IF('tab4'!$B1293=6,4,IF(AND('tab4'!$B1293=80,$X$2=2),0,-1))))))</f>
        <v>0</v>
      </c>
      <c r="N1293" s="9">
        <f>IF('tab4'!$C1293=0,0,IF('tab4'!$C1293=1,1,IF('tab4'!$C1293=4,2,IF('tab4'!$C1293=5,3,IF('tab4'!$C1293=6,4,IF(AND('tab4'!$C1293=80,$X$2=2),0,-1))))))</f>
        <v>0</v>
      </c>
      <c r="O1293" s="9">
        <f t="shared" ref="O1293:R1293" si="2585">D1293</f>
        <v>0</v>
      </c>
      <c r="P1293" s="9">
        <f t="shared" si="2585"/>
        <v>0</v>
      </c>
      <c r="Q1293" s="9">
        <f t="shared" si="2585"/>
        <v>0</v>
      </c>
      <c r="R1293" s="9">
        <f t="shared" si="2585"/>
        <v>0</v>
      </c>
      <c r="S1293" s="10">
        <f t="shared" ref="S1293:T1293" si="2586">IF(HEX2DEC(H1293) &gt;= 32768, (HEX2DEC(H1293) - 65535 - 1)/10, IF(HEX2DEC(H1293) = 32767, IF($X$2=2, S1294, 32767), HEX2DEC(H1293)/10 ))</f>
        <v>12.3</v>
      </c>
      <c r="T1293" s="10">
        <f t="shared" si="2586"/>
        <v>11.6</v>
      </c>
      <c r="U1293" s="10">
        <f t="shared" si="6"/>
        <v>10.7</v>
      </c>
    </row>
    <row r="1294" ht="14.25" customHeight="1">
      <c r="A1294" s="6" t="s">
        <v>1369</v>
      </c>
      <c r="B1294" s="13">
        <v>0.0</v>
      </c>
      <c r="C1294" s="13">
        <v>0.0</v>
      </c>
      <c r="D1294" s="9">
        <v>0.0</v>
      </c>
      <c r="E1294" s="9">
        <v>0.0</v>
      </c>
      <c r="F1294" s="9">
        <v>0.0</v>
      </c>
      <c r="G1294" s="9">
        <v>0.0</v>
      </c>
      <c r="H1294" s="4">
        <v>61.0</v>
      </c>
      <c r="I1294" s="4">
        <v>57.0</v>
      </c>
      <c r="J1294" s="4">
        <v>59.0</v>
      </c>
      <c r="L1294" s="20">
        <f t="shared" si="3"/>
        <v>45332.83322</v>
      </c>
      <c r="M1294" s="9">
        <f>IF('tab4'!$B1294=0,0,IF('tab4'!$B1294=1,1,IF('tab4'!$B1294=4,2,IF('tab4'!$B1294=5,3,IF('tab4'!$B1294=6,4,IF(AND('tab4'!$B1294=80,$X$2=2),0,-1))))))</f>
        <v>0</v>
      </c>
      <c r="N1294" s="9">
        <f>IF('tab4'!$C1294=0,0,IF('tab4'!$C1294=1,1,IF('tab4'!$C1294=4,2,IF('tab4'!$C1294=5,3,IF('tab4'!$C1294=6,4,IF(AND('tab4'!$C1294=80,$X$2=2),0,-1))))))</f>
        <v>0</v>
      </c>
      <c r="O1294" s="9">
        <f t="shared" ref="O1294:R1294" si="2587">D1294</f>
        <v>0</v>
      </c>
      <c r="P1294" s="9">
        <f t="shared" si="2587"/>
        <v>0</v>
      </c>
      <c r="Q1294" s="9">
        <f t="shared" si="2587"/>
        <v>0</v>
      </c>
      <c r="R1294" s="9">
        <f t="shared" si="2587"/>
        <v>0</v>
      </c>
      <c r="S1294" s="10">
        <f t="shared" ref="S1294:T1294" si="2588">IF(HEX2DEC(H1294) &gt;= 32768, (HEX2DEC(H1294) - 65535 - 1)/10, IF(HEX2DEC(H1294) = 32767, IF($X$2=2, S1295, 32767), HEX2DEC(H1294)/10 ))</f>
        <v>9.7</v>
      </c>
      <c r="T1294" s="10">
        <f t="shared" si="2588"/>
        <v>8.7</v>
      </c>
      <c r="U1294" s="10">
        <f t="shared" si="6"/>
        <v>8.9</v>
      </c>
    </row>
    <row r="1295" ht="14.25" customHeight="1">
      <c r="A1295" s="6" t="s">
        <v>1370</v>
      </c>
      <c r="B1295" s="13">
        <v>0.0</v>
      </c>
      <c r="C1295" s="13">
        <v>0.0</v>
      </c>
      <c r="D1295" s="9">
        <v>0.0</v>
      </c>
      <c r="E1295" s="9">
        <v>0.0</v>
      </c>
      <c r="F1295" s="9">
        <v>0.0</v>
      </c>
      <c r="G1295" s="9">
        <v>0.0</v>
      </c>
      <c r="H1295" s="4">
        <v>52.0</v>
      </c>
      <c r="I1295" s="4">
        <v>49.0</v>
      </c>
      <c r="J1295" s="4" t="s">
        <v>327</v>
      </c>
      <c r="L1295" s="20">
        <f t="shared" si="3"/>
        <v>45332.91656</v>
      </c>
      <c r="M1295" s="9">
        <f>IF('tab4'!$B1295=0,0,IF('tab4'!$B1295=1,1,IF('tab4'!$B1295=4,2,IF('tab4'!$B1295=5,3,IF('tab4'!$B1295=6,4,IF(AND('tab4'!$B1295=80,$X$2=2),0,-1))))))</f>
        <v>0</v>
      </c>
      <c r="N1295" s="9">
        <f>IF('tab4'!$C1295=0,0,IF('tab4'!$C1295=1,1,IF('tab4'!$C1295=4,2,IF('tab4'!$C1295=5,3,IF('tab4'!$C1295=6,4,IF(AND('tab4'!$C1295=80,$X$2=2),0,-1))))))</f>
        <v>0</v>
      </c>
      <c r="O1295" s="9">
        <f t="shared" ref="O1295:R1295" si="2589">D1295</f>
        <v>0</v>
      </c>
      <c r="P1295" s="9">
        <f t="shared" si="2589"/>
        <v>0</v>
      </c>
      <c r="Q1295" s="9">
        <f t="shared" si="2589"/>
        <v>0</v>
      </c>
      <c r="R1295" s="9">
        <f t="shared" si="2589"/>
        <v>0</v>
      </c>
      <c r="S1295" s="10">
        <f t="shared" ref="S1295:T1295" si="2590">IF(HEX2DEC(H1295) &gt;= 32768, (HEX2DEC(H1295) - 65535 - 1)/10, IF(HEX2DEC(H1295) = 32767, IF($X$2=2, S1296, 32767), HEX2DEC(H1295)/10 ))</f>
        <v>8.2</v>
      </c>
      <c r="T1295" s="10">
        <f t="shared" si="2590"/>
        <v>7.3</v>
      </c>
      <c r="U1295" s="10">
        <f t="shared" si="6"/>
        <v>7.9</v>
      </c>
    </row>
    <row r="1296" ht="14.25" customHeight="1">
      <c r="A1296" s="6" t="s">
        <v>1371</v>
      </c>
      <c r="B1296" s="13">
        <v>0.0</v>
      </c>
      <c r="C1296" s="13">
        <v>0.0</v>
      </c>
      <c r="D1296" s="9">
        <v>0.0</v>
      </c>
      <c r="E1296" s="9">
        <v>0.0</v>
      </c>
      <c r="F1296" s="9">
        <v>0.0</v>
      </c>
      <c r="G1296" s="9">
        <v>0.0</v>
      </c>
      <c r="H1296" s="4">
        <v>48.0</v>
      </c>
      <c r="I1296" s="4">
        <v>41.0</v>
      </c>
      <c r="J1296" s="4">
        <v>51.0</v>
      </c>
      <c r="L1296" s="20">
        <f t="shared" si="3"/>
        <v>45332.9999</v>
      </c>
      <c r="M1296" s="9">
        <f>IF('tab4'!$B1296=0,0,IF('tab4'!$B1296=1,1,IF('tab4'!$B1296=4,2,IF('tab4'!$B1296=5,3,IF('tab4'!$B1296=6,4,IF(AND('tab4'!$B1296=80,$X$2=2),0,-1))))))</f>
        <v>0</v>
      </c>
      <c r="N1296" s="9">
        <f>IF('tab4'!$C1296=0,0,IF('tab4'!$C1296=1,1,IF('tab4'!$C1296=4,2,IF('tab4'!$C1296=5,3,IF('tab4'!$C1296=6,4,IF(AND('tab4'!$C1296=80,$X$2=2),0,-1))))))</f>
        <v>0</v>
      </c>
      <c r="O1296" s="9">
        <f t="shared" ref="O1296:R1296" si="2591">D1296</f>
        <v>0</v>
      </c>
      <c r="P1296" s="9">
        <f t="shared" si="2591"/>
        <v>0</v>
      </c>
      <c r="Q1296" s="9">
        <f t="shared" si="2591"/>
        <v>0</v>
      </c>
      <c r="R1296" s="9">
        <f t="shared" si="2591"/>
        <v>0</v>
      </c>
      <c r="S1296" s="10">
        <f t="shared" ref="S1296:T1296" si="2592">IF(HEX2DEC(H1296) &gt;= 32768, (HEX2DEC(H1296) - 65535 - 1)/10, IF(HEX2DEC(H1296) = 32767, IF($X$2=2, S1297, 32767), HEX2DEC(H1296)/10 ))</f>
        <v>7.2</v>
      </c>
      <c r="T1296" s="10">
        <f t="shared" si="2592"/>
        <v>6.5</v>
      </c>
      <c r="U1296" s="10">
        <f t="shared" si="6"/>
        <v>8.1</v>
      </c>
    </row>
    <row r="1297" ht="14.25" customHeight="1">
      <c r="A1297" s="6" t="s">
        <v>1372</v>
      </c>
      <c r="B1297" s="13">
        <v>0.0</v>
      </c>
      <c r="C1297" s="13">
        <v>0.0</v>
      </c>
      <c r="D1297" s="9">
        <v>0.0</v>
      </c>
      <c r="E1297" s="9">
        <v>0.0</v>
      </c>
      <c r="F1297" s="9">
        <v>0.0</v>
      </c>
      <c r="G1297" s="9">
        <v>0.0</v>
      </c>
      <c r="H1297" s="4">
        <v>50.0</v>
      </c>
      <c r="I1297" s="4" t="s">
        <v>321</v>
      </c>
      <c r="J1297" s="4" t="s">
        <v>350</v>
      </c>
      <c r="L1297" s="20">
        <f t="shared" si="3"/>
        <v>45333.08323</v>
      </c>
      <c r="M1297" s="9">
        <f>IF('tab4'!$B1297=0,0,IF('tab4'!$B1297=1,1,IF('tab4'!$B1297=4,2,IF('tab4'!$B1297=5,3,IF('tab4'!$B1297=6,4,IF(AND('tab4'!$B1297=80,$X$2=2),0,-1))))))</f>
        <v>0</v>
      </c>
      <c r="N1297" s="9">
        <f>IF('tab4'!$C1297=0,0,IF('tab4'!$C1297=1,1,IF('tab4'!$C1297=4,2,IF('tab4'!$C1297=5,3,IF('tab4'!$C1297=6,4,IF(AND('tab4'!$C1297=80,$X$2=2),0,-1))))))</f>
        <v>0</v>
      </c>
      <c r="O1297" s="9">
        <f t="shared" ref="O1297:R1297" si="2593">D1297</f>
        <v>0</v>
      </c>
      <c r="P1297" s="9">
        <f t="shared" si="2593"/>
        <v>0</v>
      </c>
      <c r="Q1297" s="9">
        <f t="shared" si="2593"/>
        <v>0</v>
      </c>
      <c r="R1297" s="9">
        <f t="shared" si="2593"/>
        <v>0</v>
      </c>
      <c r="S1297" s="10">
        <f t="shared" ref="S1297:T1297" si="2594">IF(HEX2DEC(H1297) &gt;= 32768, (HEX2DEC(H1297) - 65535 - 1)/10, IF(HEX2DEC(H1297) = 32767, IF($X$2=2, S1298, 32767), HEX2DEC(H1297)/10 ))</f>
        <v>8</v>
      </c>
      <c r="T1297" s="10">
        <f t="shared" si="2594"/>
        <v>7.4</v>
      </c>
      <c r="U1297" s="10">
        <f t="shared" si="6"/>
        <v>9.1</v>
      </c>
    </row>
    <row r="1298" ht="14.25" customHeight="1">
      <c r="A1298" s="6" t="s">
        <v>1373</v>
      </c>
      <c r="B1298" s="13">
        <v>0.0</v>
      </c>
      <c r="C1298" s="13">
        <v>0.0</v>
      </c>
      <c r="D1298" s="9">
        <v>0.0</v>
      </c>
      <c r="E1298" s="9">
        <v>0.0</v>
      </c>
      <c r="F1298" s="9">
        <v>0.0</v>
      </c>
      <c r="G1298" s="9">
        <v>0.0</v>
      </c>
      <c r="H1298" s="4">
        <v>59.0</v>
      </c>
      <c r="I1298" s="4">
        <v>56.0</v>
      </c>
      <c r="J1298" s="4">
        <v>69.0</v>
      </c>
      <c r="L1298" s="20">
        <f t="shared" si="3"/>
        <v>45333.16657</v>
      </c>
      <c r="M1298" s="9">
        <f>IF('tab4'!$B1298=0,0,IF('tab4'!$B1298=1,1,IF('tab4'!$B1298=4,2,IF('tab4'!$B1298=5,3,IF('tab4'!$B1298=6,4,IF(AND('tab4'!$B1298=80,$X$2=2),0,-1))))))</f>
        <v>0</v>
      </c>
      <c r="N1298" s="9">
        <f>IF('tab4'!$C1298=0,0,IF('tab4'!$C1298=1,1,IF('tab4'!$C1298=4,2,IF('tab4'!$C1298=5,3,IF('tab4'!$C1298=6,4,IF(AND('tab4'!$C1298=80,$X$2=2),0,-1))))))</f>
        <v>0</v>
      </c>
      <c r="O1298" s="9">
        <f t="shared" ref="O1298:R1298" si="2595">D1298</f>
        <v>0</v>
      </c>
      <c r="P1298" s="9">
        <f t="shared" si="2595"/>
        <v>0</v>
      </c>
      <c r="Q1298" s="9">
        <f t="shared" si="2595"/>
        <v>0</v>
      </c>
      <c r="R1298" s="9">
        <f t="shared" si="2595"/>
        <v>0</v>
      </c>
      <c r="S1298" s="10">
        <f t="shared" ref="S1298:T1298" si="2596">IF(HEX2DEC(H1298) &gt;= 32768, (HEX2DEC(H1298) - 65535 - 1)/10, IF(HEX2DEC(H1298) = 32767, IF($X$2=2, S1299, 32767), HEX2DEC(H1298)/10 ))</f>
        <v>8.9</v>
      </c>
      <c r="T1298" s="10">
        <f t="shared" si="2596"/>
        <v>8.6</v>
      </c>
      <c r="U1298" s="10">
        <f t="shared" si="6"/>
        <v>10.5</v>
      </c>
    </row>
    <row r="1299" ht="14.25" customHeight="1">
      <c r="A1299" s="6" t="s">
        <v>1374</v>
      </c>
      <c r="B1299" s="13">
        <v>0.0</v>
      </c>
      <c r="C1299" s="13">
        <v>0.0</v>
      </c>
      <c r="D1299" s="9">
        <v>0.0</v>
      </c>
      <c r="E1299" s="9">
        <v>0.0</v>
      </c>
      <c r="F1299" s="9">
        <v>0.0</v>
      </c>
      <c r="G1299" s="9">
        <v>0.0</v>
      </c>
      <c r="H1299" s="4" t="s">
        <v>383</v>
      </c>
      <c r="I1299" s="4">
        <v>57.0</v>
      </c>
      <c r="J1299" s="4" t="s">
        <v>353</v>
      </c>
      <c r="L1299" s="20">
        <f t="shared" si="3"/>
        <v>45333.24991</v>
      </c>
      <c r="M1299" s="9">
        <f>IF('tab4'!$B1299=0,0,IF('tab4'!$B1299=1,1,IF('tab4'!$B1299=4,2,IF('tab4'!$B1299=5,3,IF('tab4'!$B1299=6,4,IF(AND('tab4'!$B1299=80,$X$2=2),0,-1))))))</f>
        <v>0</v>
      </c>
      <c r="N1299" s="9">
        <f>IF('tab4'!$C1299=0,0,IF('tab4'!$C1299=1,1,IF('tab4'!$C1299=4,2,IF('tab4'!$C1299=5,3,IF('tab4'!$C1299=6,4,IF(AND('tab4'!$C1299=80,$X$2=2),0,-1))))))</f>
        <v>0</v>
      </c>
      <c r="O1299" s="9">
        <f t="shared" ref="O1299:R1299" si="2597">D1299</f>
        <v>0</v>
      </c>
      <c r="P1299" s="9">
        <f t="shared" si="2597"/>
        <v>0</v>
      </c>
      <c r="Q1299" s="9">
        <f t="shared" si="2597"/>
        <v>0</v>
      </c>
      <c r="R1299" s="9">
        <f t="shared" si="2597"/>
        <v>0</v>
      </c>
      <c r="S1299" s="10">
        <f t="shared" ref="S1299:T1299" si="2598">IF(HEX2DEC(H1299) &gt;= 32768, (HEX2DEC(H1299) - 65535 - 1)/10, IF(HEX2DEC(H1299) = 32767, IF($X$2=2, S1300, 32767), HEX2DEC(H1299)/10 ))</f>
        <v>9</v>
      </c>
      <c r="T1299" s="10">
        <f t="shared" si="2598"/>
        <v>8.7</v>
      </c>
      <c r="U1299" s="10">
        <f t="shared" si="6"/>
        <v>9.3</v>
      </c>
    </row>
    <row r="1300" ht="14.25" customHeight="1">
      <c r="A1300" s="6" t="s">
        <v>1375</v>
      </c>
      <c r="B1300" s="13">
        <v>0.0</v>
      </c>
      <c r="C1300" s="13">
        <v>0.0</v>
      </c>
      <c r="D1300" s="9">
        <v>0.0</v>
      </c>
      <c r="E1300" s="9">
        <v>0.0</v>
      </c>
      <c r="F1300" s="9">
        <v>0.0</v>
      </c>
      <c r="G1300" s="9">
        <v>0.0</v>
      </c>
      <c r="H1300" s="4" t="s">
        <v>383</v>
      </c>
      <c r="I1300" s="4">
        <v>58.0</v>
      </c>
      <c r="J1300" s="4" t="s">
        <v>350</v>
      </c>
      <c r="L1300" s="20">
        <f t="shared" si="3"/>
        <v>45333.33255</v>
      </c>
      <c r="M1300" s="9">
        <f>IF('tab4'!$B1300=0,0,IF('tab4'!$B1300=1,1,IF('tab4'!$B1300=4,2,IF('tab4'!$B1300=5,3,IF('tab4'!$B1300=6,4,IF(AND('tab4'!$B1300=80,$X$2=2),0,-1))))))</f>
        <v>0</v>
      </c>
      <c r="N1300" s="9">
        <f>IF('tab4'!$C1300=0,0,IF('tab4'!$C1300=1,1,IF('tab4'!$C1300=4,2,IF('tab4'!$C1300=5,3,IF('tab4'!$C1300=6,4,IF(AND('tab4'!$C1300=80,$X$2=2),0,-1))))))</f>
        <v>0</v>
      </c>
      <c r="O1300" s="9">
        <f t="shared" ref="O1300:R1300" si="2599">D1300</f>
        <v>0</v>
      </c>
      <c r="P1300" s="9">
        <f t="shared" si="2599"/>
        <v>0</v>
      </c>
      <c r="Q1300" s="9">
        <f t="shared" si="2599"/>
        <v>0</v>
      </c>
      <c r="R1300" s="9">
        <f t="shared" si="2599"/>
        <v>0</v>
      </c>
      <c r="S1300" s="10">
        <f t="shared" ref="S1300:T1300" si="2600">IF(HEX2DEC(H1300) &gt;= 32768, (HEX2DEC(H1300) - 65535 - 1)/10, IF(HEX2DEC(H1300) = 32767, IF($X$2=2, S1301, 32767), HEX2DEC(H1300)/10 ))</f>
        <v>9</v>
      </c>
      <c r="T1300" s="10">
        <f t="shared" si="2600"/>
        <v>8.8</v>
      </c>
      <c r="U1300" s="10">
        <f t="shared" si="6"/>
        <v>9.1</v>
      </c>
    </row>
    <row r="1301" ht="14.25" customHeight="1">
      <c r="A1301" s="6" t="s">
        <v>1376</v>
      </c>
      <c r="B1301" s="13">
        <v>0.0</v>
      </c>
      <c r="C1301" s="13">
        <v>0.0</v>
      </c>
      <c r="D1301" s="9">
        <v>0.0</v>
      </c>
      <c r="E1301" s="9">
        <v>0.0</v>
      </c>
      <c r="F1301" s="9">
        <v>0.0</v>
      </c>
      <c r="G1301" s="9">
        <v>0.0</v>
      </c>
      <c r="H1301" s="4">
        <v>61.0</v>
      </c>
      <c r="I1301" s="4">
        <v>62.0</v>
      </c>
      <c r="J1301" s="4" t="s">
        <v>371</v>
      </c>
      <c r="L1301" s="20">
        <f t="shared" si="3"/>
        <v>45333.41588</v>
      </c>
      <c r="M1301" s="9">
        <f>IF('tab4'!$B1301=0,0,IF('tab4'!$B1301=1,1,IF('tab4'!$B1301=4,2,IF('tab4'!$B1301=5,3,IF('tab4'!$B1301=6,4,IF(AND('tab4'!$B1301=80,$X$2=2),0,-1))))))</f>
        <v>0</v>
      </c>
      <c r="N1301" s="9">
        <f>IF('tab4'!$C1301=0,0,IF('tab4'!$C1301=1,1,IF('tab4'!$C1301=4,2,IF('tab4'!$C1301=5,3,IF('tab4'!$C1301=6,4,IF(AND('tab4'!$C1301=80,$X$2=2),0,-1))))))</f>
        <v>0</v>
      </c>
      <c r="O1301" s="9">
        <f t="shared" ref="O1301:R1301" si="2601">D1301</f>
        <v>0</v>
      </c>
      <c r="P1301" s="9">
        <f t="shared" si="2601"/>
        <v>0</v>
      </c>
      <c r="Q1301" s="9">
        <f t="shared" si="2601"/>
        <v>0</v>
      </c>
      <c r="R1301" s="9">
        <f t="shared" si="2601"/>
        <v>0</v>
      </c>
      <c r="S1301" s="10">
        <f t="shared" ref="S1301:T1301" si="2602">IF(HEX2DEC(H1301) &gt;= 32768, (HEX2DEC(H1301) - 65535 - 1)/10, IF(HEX2DEC(H1301) = 32767, IF($X$2=2, S1302, 32767), HEX2DEC(H1301)/10 ))</f>
        <v>9.7</v>
      </c>
      <c r="T1301" s="10">
        <f t="shared" si="2602"/>
        <v>9.8</v>
      </c>
      <c r="U1301" s="10">
        <f t="shared" si="6"/>
        <v>9.5</v>
      </c>
    </row>
    <row r="1302" ht="14.25" customHeight="1">
      <c r="A1302" s="6" t="s">
        <v>1377</v>
      </c>
      <c r="B1302" s="13">
        <v>0.0</v>
      </c>
      <c r="C1302" s="13">
        <v>0.0</v>
      </c>
      <c r="D1302" s="9">
        <v>0.0</v>
      </c>
      <c r="E1302" s="9">
        <v>0.0</v>
      </c>
      <c r="F1302" s="9">
        <v>0.0</v>
      </c>
      <c r="G1302" s="9">
        <v>0.0</v>
      </c>
      <c r="H1302" s="4">
        <v>64.0</v>
      </c>
      <c r="I1302" s="4">
        <v>63.0</v>
      </c>
      <c r="J1302" s="4">
        <v>62.0</v>
      </c>
      <c r="L1302" s="20">
        <f t="shared" si="3"/>
        <v>45333.49921</v>
      </c>
      <c r="M1302" s="9">
        <f>IF('tab4'!$B1302=0,0,IF('tab4'!$B1302=1,1,IF('tab4'!$B1302=4,2,IF('tab4'!$B1302=5,3,IF('tab4'!$B1302=6,4,IF(AND('tab4'!$B1302=80,$X$2=2),0,-1))))))</f>
        <v>0</v>
      </c>
      <c r="N1302" s="9">
        <f>IF('tab4'!$C1302=0,0,IF('tab4'!$C1302=1,1,IF('tab4'!$C1302=4,2,IF('tab4'!$C1302=5,3,IF('tab4'!$C1302=6,4,IF(AND('tab4'!$C1302=80,$X$2=2),0,-1))))))</f>
        <v>0</v>
      </c>
      <c r="O1302" s="9">
        <f t="shared" ref="O1302:R1302" si="2603">D1302</f>
        <v>0</v>
      </c>
      <c r="P1302" s="9">
        <f t="shared" si="2603"/>
        <v>0</v>
      </c>
      <c r="Q1302" s="9">
        <f t="shared" si="2603"/>
        <v>0</v>
      </c>
      <c r="R1302" s="9">
        <f t="shared" si="2603"/>
        <v>0</v>
      </c>
      <c r="S1302" s="10">
        <f t="shared" ref="S1302:T1302" si="2604">IF(HEX2DEC(H1302) &gt;= 32768, (HEX2DEC(H1302) - 65535 - 1)/10, IF(HEX2DEC(H1302) = 32767, IF($X$2=2, S1303, 32767), HEX2DEC(H1302)/10 ))</f>
        <v>10</v>
      </c>
      <c r="T1302" s="10">
        <f t="shared" si="2604"/>
        <v>9.9</v>
      </c>
      <c r="U1302" s="10">
        <f t="shared" si="6"/>
        <v>9.8</v>
      </c>
    </row>
    <row r="1303" ht="14.25" customHeight="1">
      <c r="A1303" s="6" t="s">
        <v>1378</v>
      </c>
      <c r="B1303" s="13">
        <v>0.0</v>
      </c>
      <c r="C1303" s="13">
        <v>0.0</v>
      </c>
      <c r="D1303" s="9">
        <v>0.0</v>
      </c>
      <c r="E1303" s="9">
        <v>0.0</v>
      </c>
      <c r="F1303" s="9">
        <v>0.0</v>
      </c>
      <c r="G1303" s="9">
        <v>0.0</v>
      </c>
      <c r="H1303" s="4" t="s">
        <v>338</v>
      </c>
      <c r="I1303" s="4" t="s">
        <v>339</v>
      </c>
      <c r="J1303" s="4">
        <v>66.0</v>
      </c>
      <c r="L1303" s="20">
        <f t="shared" si="3"/>
        <v>45333.58255</v>
      </c>
      <c r="M1303" s="9">
        <f>IF('tab4'!$B1303=0,0,IF('tab4'!$B1303=1,1,IF('tab4'!$B1303=4,2,IF('tab4'!$B1303=5,3,IF('tab4'!$B1303=6,4,IF(AND('tab4'!$B1303=80,$X$2=2),0,-1))))))</f>
        <v>0</v>
      </c>
      <c r="N1303" s="9">
        <f>IF('tab4'!$C1303=0,0,IF('tab4'!$C1303=1,1,IF('tab4'!$C1303=4,2,IF('tab4'!$C1303=5,3,IF('tab4'!$C1303=6,4,IF(AND('tab4'!$C1303=80,$X$2=2),0,-1))))))</f>
        <v>0</v>
      </c>
      <c r="O1303" s="9">
        <f t="shared" ref="O1303:R1303" si="2605">D1303</f>
        <v>0</v>
      </c>
      <c r="P1303" s="9">
        <f t="shared" si="2605"/>
        <v>0</v>
      </c>
      <c r="Q1303" s="9">
        <f t="shared" si="2605"/>
        <v>0</v>
      </c>
      <c r="R1303" s="9">
        <f t="shared" si="2605"/>
        <v>0</v>
      </c>
      <c r="S1303" s="10">
        <f t="shared" ref="S1303:T1303" si="2606">IF(HEX2DEC(H1303) &gt;= 32768, (HEX2DEC(H1303) - 65535 - 1)/10, IF(HEX2DEC(H1303) = 32767, IF($X$2=2, S1304, 32767), HEX2DEC(H1303)/10 ))</f>
        <v>10.6</v>
      </c>
      <c r="T1303" s="10">
        <f t="shared" si="2606"/>
        <v>10.7</v>
      </c>
      <c r="U1303" s="10">
        <f t="shared" si="6"/>
        <v>10.2</v>
      </c>
    </row>
    <row r="1304" ht="14.25" customHeight="1">
      <c r="A1304" s="6" t="s">
        <v>1379</v>
      </c>
      <c r="B1304" s="13">
        <v>0.0</v>
      </c>
      <c r="C1304" s="13">
        <v>0.0</v>
      </c>
      <c r="D1304" s="9">
        <v>0.0</v>
      </c>
      <c r="E1304" s="9">
        <v>0.0</v>
      </c>
      <c r="F1304" s="9">
        <v>0.0</v>
      </c>
      <c r="G1304" s="9">
        <v>0.0</v>
      </c>
      <c r="H1304" s="4">
        <v>68.0</v>
      </c>
      <c r="I1304" s="4">
        <v>65.0</v>
      </c>
      <c r="J1304" s="4">
        <v>63.0</v>
      </c>
      <c r="L1304" s="20">
        <f t="shared" si="3"/>
        <v>45333.66589</v>
      </c>
      <c r="M1304" s="9">
        <f>IF('tab4'!$B1304=0,0,IF('tab4'!$B1304=1,1,IF('tab4'!$B1304=4,2,IF('tab4'!$B1304=5,3,IF('tab4'!$B1304=6,4,IF(AND('tab4'!$B1304=80,$X$2=2),0,-1))))))</f>
        <v>0</v>
      </c>
      <c r="N1304" s="9">
        <f>IF('tab4'!$C1304=0,0,IF('tab4'!$C1304=1,1,IF('tab4'!$C1304=4,2,IF('tab4'!$C1304=5,3,IF('tab4'!$C1304=6,4,IF(AND('tab4'!$C1304=80,$X$2=2),0,-1))))))</f>
        <v>0</v>
      </c>
      <c r="O1304" s="9">
        <f t="shared" ref="O1304:R1304" si="2607">D1304</f>
        <v>0</v>
      </c>
      <c r="P1304" s="9">
        <f t="shared" si="2607"/>
        <v>0</v>
      </c>
      <c r="Q1304" s="9">
        <f t="shared" si="2607"/>
        <v>0</v>
      </c>
      <c r="R1304" s="9">
        <f t="shared" si="2607"/>
        <v>0</v>
      </c>
      <c r="S1304" s="10">
        <f t="shared" ref="S1304:T1304" si="2608">IF(HEX2DEC(H1304) &gt;= 32768, (HEX2DEC(H1304) - 65535 - 1)/10, IF(HEX2DEC(H1304) = 32767, IF($X$2=2, S1305, 32767), HEX2DEC(H1304)/10 ))</f>
        <v>10.4</v>
      </c>
      <c r="T1304" s="10">
        <f t="shared" si="2608"/>
        <v>10.1</v>
      </c>
      <c r="U1304" s="10">
        <f t="shared" si="6"/>
        <v>9.9</v>
      </c>
    </row>
    <row r="1305" ht="14.25" customHeight="1">
      <c r="A1305" s="6" t="s">
        <v>1380</v>
      </c>
      <c r="B1305" s="13">
        <v>0.0</v>
      </c>
      <c r="C1305" s="13">
        <v>0.0</v>
      </c>
      <c r="D1305" s="9">
        <v>0.0</v>
      </c>
      <c r="E1305" s="9">
        <v>0.0</v>
      </c>
      <c r="F1305" s="9">
        <v>0.0</v>
      </c>
      <c r="G1305" s="9">
        <v>0.0</v>
      </c>
      <c r="H1305" s="4">
        <v>60.0</v>
      </c>
      <c r="I1305" s="4" t="s">
        <v>353</v>
      </c>
      <c r="J1305" s="4" t="s">
        <v>370</v>
      </c>
      <c r="L1305" s="20">
        <f t="shared" si="3"/>
        <v>45333.74922</v>
      </c>
      <c r="M1305" s="9">
        <f>IF('tab4'!$B1305=0,0,IF('tab4'!$B1305=1,1,IF('tab4'!$B1305=4,2,IF('tab4'!$B1305=5,3,IF('tab4'!$B1305=6,4,IF(AND('tab4'!$B1305=80,$X$2=2),0,-1))))))</f>
        <v>0</v>
      </c>
      <c r="N1305" s="9">
        <f>IF('tab4'!$C1305=0,0,IF('tab4'!$C1305=1,1,IF('tab4'!$C1305=4,2,IF('tab4'!$C1305=5,3,IF('tab4'!$C1305=6,4,IF(AND('tab4'!$C1305=80,$X$2=2),0,-1))))))</f>
        <v>0</v>
      </c>
      <c r="O1305" s="9">
        <f t="shared" ref="O1305:R1305" si="2609">D1305</f>
        <v>0</v>
      </c>
      <c r="P1305" s="9">
        <f t="shared" si="2609"/>
        <v>0</v>
      </c>
      <c r="Q1305" s="9">
        <f t="shared" si="2609"/>
        <v>0</v>
      </c>
      <c r="R1305" s="9">
        <f t="shared" si="2609"/>
        <v>0</v>
      </c>
      <c r="S1305" s="10">
        <f t="shared" ref="S1305:T1305" si="2610">IF(HEX2DEC(H1305) &gt;= 32768, (HEX2DEC(H1305) - 65535 - 1)/10, IF(HEX2DEC(H1305) = 32767, IF($X$2=2, S1306, 32767), HEX2DEC(H1305)/10 ))</f>
        <v>9.6</v>
      </c>
      <c r="T1305" s="10">
        <f t="shared" si="2610"/>
        <v>9.3</v>
      </c>
      <c r="U1305" s="10">
        <f t="shared" si="6"/>
        <v>9.4</v>
      </c>
    </row>
    <row r="1306" ht="14.25" customHeight="1">
      <c r="A1306" s="6" t="s">
        <v>1381</v>
      </c>
      <c r="B1306" s="13">
        <v>0.0</v>
      </c>
      <c r="C1306" s="13">
        <v>0.0</v>
      </c>
      <c r="D1306" s="9">
        <v>0.0</v>
      </c>
      <c r="E1306" s="9">
        <v>0.0</v>
      </c>
      <c r="F1306" s="9">
        <v>0.0</v>
      </c>
      <c r="G1306" s="9">
        <v>0.0</v>
      </c>
      <c r="H1306" s="4" t="s">
        <v>353</v>
      </c>
      <c r="I1306" s="4" t="s">
        <v>383</v>
      </c>
      <c r="J1306" s="4" t="s">
        <v>350</v>
      </c>
      <c r="L1306" s="20">
        <f t="shared" si="3"/>
        <v>45333.83257</v>
      </c>
      <c r="M1306" s="9">
        <f>IF('tab4'!$B1306=0,0,IF('tab4'!$B1306=1,1,IF('tab4'!$B1306=4,2,IF('tab4'!$B1306=5,3,IF('tab4'!$B1306=6,4,IF(AND('tab4'!$B1306=80,$X$2=2),0,-1))))))</f>
        <v>0</v>
      </c>
      <c r="N1306" s="9">
        <f>IF('tab4'!$C1306=0,0,IF('tab4'!$C1306=1,1,IF('tab4'!$C1306=4,2,IF('tab4'!$C1306=5,3,IF('tab4'!$C1306=6,4,IF(AND('tab4'!$C1306=80,$X$2=2),0,-1))))))</f>
        <v>0</v>
      </c>
      <c r="O1306" s="9">
        <f t="shared" ref="O1306:R1306" si="2611">D1306</f>
        <v>0</v>
      </c>
      <c r="P1306" s="9">
        <f t="shared" si="2611"/>
        <v>0</v>
      </c>
      <c r="Q1306" s="9">
        <f t="shared" si="2611"/>
        <v>0</v>
      </c>
      <c r="R1306" s="9">
        <f t="shared" si="2611"/>
        <v>0</v>
      </c>
      <c r="S1306" s="10">
        <f t="shared" ref="S1306:T1306" si="2612">IF(HEX2DEC(H1306) &gt;= 32768, (HEX2DEC(H1306) - 65535 - 1)/10, IF(HEX2DEC(H1306) = 32767, IF($X$2=2, S1307, 32767), HEX2DEC(H1306)/10 ))</f>
        <v>9.3</v>
      </c>
      <c r="T1306" s="10">
        <f t="shared" si="2612"/>
        <v>9</v>
      </c>
      <c r="U1306" s="10">
        <f t="shared" si="6"/>
        <v>9.1</v>
      </c>
    </row>
    <row r="1307" ht="14.25" customHeight="1">
      <c r="A1307" s="6" t="s">
        <v>1382</v>
      </c>
      <c r="B1307" s="13">
        <v>0.0</v>
      </c>
      <c r="C1307" s="13">
        <v>0.0</v>
      </c>
      <c r="D1307" s="9">
        <v>0.0</v>
      </c>
      <c r="E1307" s="9">
        <v>0.0</v>
      </c>
      <c r="F1307" s="9">
        <v>0.0</v>
      </c>
      <c r="G1307" s="9">
        <v>0.0</v>
      </c>
      <c r="H1307" s="4" t="s">
        <v>383</v>
      </c>
      <c r="I1307" s="4">
        <v>58.0</v>
      </c>
      <c r="J1307" s="4">
        <v>57.0</v>
      </c>
      <c r="L1307" s="20">
        <f t="shared" si="3"/>
        <v>45333.9159</v>
      </c>
      <c r="M1307" s="9">
        <f>IF('tab4'!$B1307=0,0,IF('tab4'!$B1307=1,1,IF('tab4'!$B1307=4,2,IF('tab4'!$B1307=5,3,IF('tab4'!$B1307=6,4,IF(AND('tab4'!$B1307=80,$X$2=2),0,-1))))))</f>
        <v>0</v>
      </c>
      <c r="N1307" s="9">
        <f>IF('tab4'!$C1307=0,0,IF('tab4'!$C1307=1,1,IF('tab4'!$C1307=4,2,IF('tab4'!$C1307=5,3,IF('tab4'!$C1307=6,4,IF(AND('tab4'!$C1307=80,$X$2=2),0,-1))))))</f>
        <v>0</v>
      </c>
      <c r="O1307" s="9">
        <f t="shared" ref="O1307:R1307" si="2613">D1307</f>
        <v>0</v>
      </c>
      <c r="P1307" s="9">
        <f t="shared" si="2613"/>
        <v>0</v>
      </c>
      <c r="Q1307" s="9">
        <f t="shared" si="2613"/>
        <v>0</v>
      </c>
      <c r="R1307" s="9">
        <f t="shared" si="2613"/>
        <v>0</v>
      </c>
      <c r="S1307" s="10">
        <f t="shared" ref="S1307:T1307" si="2614">IF(HEX2DEC(H1307) &gt;= 32768, (HEX2DEC(H1307) - 65535 - 1)/10, IF(HEX2DEC(H1307) = 32767, IF($X$2=2, S1308, 32767), HEX2DEC(H1307)/10 ))</f>
        <v>9</v>
      </c>
      <c r="T1307" s="10">
        <f t="shared" si="2614"/>
        <v>8.8</v>
      </c>
      <c r="U1307" s="10">
        <f t="shared" si="6"/>
        <v>8.7</v>
      </c>
    </row>
    <row r="1308" ht="14.25" customHeight="1">
      <c r="A1308" s="6" t="s">
        <v>1383</v>
      </c>
      <c r="B1308" s="13">
        <v>0.0</v>
      </c>
      <c r="C1308" s="13">
        <v>0.0</v>
      </c>
      <c r="D1308" s="9">
        <v>0.0</v>
      </c>
      <c r="E1308" s="9">
        <v>0.0</v>
      </c>
      <c r="F1308" s="9">
        <v>0.0</v>
      </c>
      <c r="G1308" s="9">
        <v>0.0</v>
      </c>
      <c r="H1308" s="4">
        <v>55.0</v>
      </c>
      <c r="I1308" s="4">
        <v>52.0</v>
      </c>
      <c r="J1308" s="4">
        <v>51.0</v>
      </c>
      <c r="L1308" s="20">
        <f t="shared" si="3"/>
        <v>45333.99925</v>
      </c>
      <c r="M1308" s="9">
        <f>IF('tab4'!$B1308=0,0,IF('tab4'!$B1308=1,1,IF('tab4'!$B1308=4,2,IF('tab4'!$B1308=5,3,IF('tab4'!$B1308=6,4,IF(AND('tab4'!$B1308=80,$X$2=2),0,-1))))))</f>
        <v>0</v>
      </c>
      <c r="N1308" s="9">
        <f>IF('tab4'!$C1308=0,0,IF('tab4'!$C1308=1,1,IF('tab4'!$C1308=4,2,IF('tab4'!$C1308=5,3,IF('tab4'!$C1308=6,4,IF(AND('tab4'!$C1308=80,$X$2=2),0,-1))))))</f>
        <v>0</v>
      </c>
      <c r="O1308" s="9">
        <f t="shared" ref="O1308:R1308" si="2615">D1308</f>
        <v>0</v>
      </c>
      <c r="P1308" s="9">
        <f t="shared" si="2615"/>
        <v>0</v>
      </c>
      <c r="Q1308" s="9">
        <f t="shared" si="2615"/>
        <v>0</v>
      </c>
      <c r="R1308" s="9">
        <f t="shared" si="2615"/>
        <v>0</v>
      </c>
      <c r="S1308" s="10">
        <f t="shared" ref="S1308:T1308" si="2616">IF(HEX2DEC(H1308) &gt;= 32768, (HEX2DEC(H1308) - 65535 - 1)/10, IF(HEX2DEC(H1308) = 32767, IF($X$2=2, S1309, 32767), HEX2DEC(H1308)/10 ))</f>
        <v>8.5</v>
      </c>
      <c r="T1308" s="10">
        <f t="shared" si="2616"/>
        <v>8.2</v>
      </c>
      <c r="U1308" s="10">
        <f t="shared" si="6"/>
        <v>8.1</v>
      </c>
    </row>
    <row r="1309" ht="14.25" customHeight="1">
      <c r="A1309" s="6" t="s">
        <v>1384</v>
      </c>
      <c r="B1309" s="13">
        <v>0.0</v>
      </c>
      <c r="C1309" s="13">
        <v>0.0</v>
      </c>
      <c r="D1309" s="9">
        <v>0.0</v>
      </c>
      <c r="E1309" s="9">
        <v>0.0</v>
      </c>
      <c r="F1309" s="9">
        <v>0.0</v>
      </c>
      <c r="G1309" s="9">
        <v>0.0</v>
      </c>
      <c r="H1309" s="4" t="s">
        <v>98</v>
      </c>
      <c r="I1309" s="4" t="s">
        <v>62</v>
      </c>
      <c r="J1309" s="4">
        <v>49.0</v>
      </c>
      <c r="L1309" s="20">
        <f t="shared" si="3"/>
        <v>45334.08258</v>
      </c>
      <c r="M1309" s="9">
        <f>IF('tab4'!$B1309=0,0,IF('tab4'!$B1309=1,1,IF('tab4'!$B1309=4,2,IF('tab4'!$B1309=5,3,IF('tab4'!$B1309=6,4,IF(AND('tab4'!$B1309=80,$X$2=2),0,-1))))))</f>
        <v>0</v>
      </c>
      <c r="N1309" s="9">
        <f>IF('tab4'!$C1309=0,0,IF('tab4'!$C1309=1,1,IF('tab4'!$C1309=4,2,IF('tab4'!$C1309=5,3,IF('tab4'!$C1309=6,4,IF(AND('tab4'!$C1309=80,$X$2=2),0,-1))))))</f>
        <v>0</v>
      </c>
      <c r="O1309" s="9">
        <f t="shared" ref="O1309:R1309" si="2617">D1309</f>
        <v>0</v>
      </c>
      <c r="P1309" s="9">
        <f t="shared" si="2617"/>
        <v>0</v>
      </c>
      <c r="Q1309" s="9">
        <f t="shared" si="2617"/>
        <v>0</v>
      </c>
      <c r="R1309" s="9">
        <f t="shared" si="2617"/>
        <v>0</v>
      </c>
      <c r="S1309" s="10">
        <f t="shared" ref="S1309:T1309" si="2618">IF(HEX2DEC(H1309) &gt;= 32768, (HEX2DEC(H1309) - 65535 - 1)/10, IF(HEX2DEC(H1309) = 32767, IF($X$2=2, S1310, 32767), HEX2DEC(H1309)/10 ))</f>
        <v>7.8</v>
      </c>
      <c r="T1309" s="10">
        <f t="shared" si="2618"/>
        <v>7.5</v>
      </c>
      <c r="U1309" s="10">
        <f t="shared" si="6"/>
        <v>7.3</v>
      </c>
    </row>
    <row r="1310" ht="14.25" customHeight="1">
      <c r="A1310" s="6" t="s">
        <v>1385</v>
      </c>
      <c r="B1310" s="13">
        <v>0.0</v>
      </c>
      <c r="C1310" s="13">
        <v>0.0</v>
      </c>
      <c r="D1310" s="9">
        <v>0.0</v>
      </c>
      <c r="E1310" s="9">
        <v>0.0</v>
      </c>
      <c r="F1310" s="9">
        <v>0.0</v>
      </c>
      <c r="G1310" s="9">
        <v>0.0</v>
      </c>
      <c r="H1310" s="4">
        <v>44.0</v>
      </c>
      <c r="I1310" s="4">
        <v>40.0</v>
      </c>
      <c r="J1310" s="4">
        <v>42.0</v>
      </c>
      <c r="L1310" s="20">
        <f t="shared" si="3"/>
        <v>45334.25521</v>
      </c>
      <c r="M1310" s="9">
        <f>IF('tab4'!$B1310=0,0,IF('tab4'!$B1310=1,1,IF('tab4'!$B1310=4,2,IF('tab4'!$B1310=5,3,IF('tab4'!$B1310=6,4,IF(AND('tab4'!$B1310=80,$X$2=2),0,-1))))))</f>
        <v>0</v>
      </c>
      <c r="N1310" s="9">
        <f>IF('tab4'!$C1310=0,0,IF('tab4'!$C1310=1,1,IF('tab4'!$C1310=4,2,IF('tab4'!$C1310=5,3,IF('tab4'!$C1310=6,4,IF(AND('tab4'!$C1310=80,$X$2=2),0,-1))))))</f>
        <v>0</v>
      </c>
      <c r="O1310" s="9">
        <f t="shared" ref="O1310:R1310" si="2619">D1310</f>
        <v>0</v>
      </c>
      <c r="P1310" s="9">
        <f t="shared" si="2619"/>
        <v>0</v>
      </c>
      <c r="Q1310" s="9">
        <f t="shared" si="2619"/>
        <v>0</v>
      </c>
      <c r="R1310" s="9">
        <f t="shared" si="2619"/>
        <v>0</v>
      </c>
      <c r="S1310" s="10">
        <f t="shared" ref="S1310:T1310" si="2620">IF(HEX2DEC(H1310) &gt;= 32768, (HEX2DEC(H1310) - 65535 - 1)/10, IF(HEX2DEC(H1310) = 32767, IF($X$2=2, S1311, 32767), HEX2DEC(H1310)/10 ))</f>
        <v>6.8</v>
      </c>
      <c r="T1310" s="10">
        <f t="shared" si="2620"/>
        <v>6.4</v>
      </c>
      <c r="U1310" s="10">
        <f t="shared" si="6"/>
        <v>6.6</v>
      </c>
    </row>
    <row r="1311" ht="14.25" customHeight="1">
      <c r="A1311" s="6" t="s">
        <v>1386</v>
      </c>
      <c r="B1311" s="13">
        <v>0.0</v>
      </c>
      <c r="C1311" s="13">
        <v>0.0</v>
      </c>
      <c r="D1311" s="9">
        <v>0.0</v>
      </c>
      <c r="E1311" s="9">
        <v>0.0</v>
      </c>
      <c r="F1311" s="9">
        <v>0.0</v>
      </c>
      <c r="G1311" s="9">
        <v>0.0</v>
      </c>
      <c r="H1311" s="4">
        <v>46.0</v>
      </c>
      <c r="I1311" s="4">
        <v>44.0</v>
      </c>
      <c r="J1311" s="4" t="s">
        <v>321</v>
      </c>
      <c r="L1311" s="20">
        <f t="shared" si="3"/>
        <v>45334.33855</v>
      </c>
      <c r="M1311" s="9">
        <f>IF('tab4'!$B1311=0,0,IF('tab4'!$B1311=1,1,IF('tab4'!$B1311=4,2,IF('tab4'!$B1311=5,3,IF('tab4'!$B1311=6,4,IF(AND('tab4'!$B1311=80,$X$2=2),0,-1))))))</f>
        <v>0</v>
      </c>
      <c r="N1311" s="9">
        <f>IF('tab4'!$C1311=0,0,IF('tab4'!$C1311=1,1,IF('tab4'!$C1311=4,2,IF('tab4'!$C1311=5,3,IF('tab4'!$C1311=6,4,IF(AND('tab4'!$C1311=80,$X$2=2),0,-1))))))</f>
        <v>0</v>
      </c>
      <c r="O1311" s="9">
        <f t="shared" ref="O1311:R1311" si="2621">D1311</f>
        <v>0</v>
      </c>
      <c r="P1311" s="9">
        <f t="shared" si="2621"/>
        <v>0</v>
      </c>
      <c r="Q1311" s="9">
        <f t="shared" si="2621"/>
        <v>0</v>
      </c>
      <c r="R1311" s="9">
        <f t="shared" si="2621"/>
        <v>0</v>
      </c>
      <c r="S1311" s="10">
        <f t="shared" ref="S1311:T1311" si="2622">IF(HEX2DEC(H1311) &gt;= 32768, (HEX2DEC(H1311) - 65535 - 1)/10, IF(HEX2DEC(H1311) = 32767, IF($X$2=2, S1312, 32767), HEX2DEC(H1311)/10 ))</f>
        <v>7</v>
      </c>
      <c r="T1311" s="10">
        <f t="shared" si="2622"/>
        <v>6.8</v>
      </c>
      <c r="U1311" s="10">
        <f t="shared" si="6"/>
        <v>7.4</v>
      </c>
    </row>
    <row r="1312" ht="14.25" customHeight="1">
      <c r="A1312" s="6" t="s">
        <v>1387</v>
      </c>
      <c r="B1312" s="14">
        <v>0.0</v>
      </c>
      <c r="C1312" s="14">
        <v>0.0</v>
      </c>
      <c r="D1312" s="9">
        <v>0.0</v>
      </c>
      <c r="E1312" s="9">
        <v>0.0</v>
      </c>
      <c r="F1312" s="9">
        <v>0.0</v>
      </c>
      <c r="G1312" s="9">
        <v>0.0</v>
      </c>
      <c r="H1312" s="4">
        <v>59.0</v>
      </c>
      <c r="I1312" s="4" t="s">
        <v>353</v>
      </c>
      <c r="J1312" s="4">
        <v>64.0</v>
      </c>
      <c r="L1312" s="20">
        <f t="shared" si="3"/>
        <v>45334.42189</v>
      </c>
      <c r="M1312" s="9">
        <f>IF('tab4'!$B1312=0,0,IF('tab4'!$B1312=1,1,IF('tab4'!$B1312=4,2,IF('tab4'!$B1312=5,3,IF('tab4'!$B1312=6,4,IF(AND('tab4'!$B1312=80,$X$2=2),0,-1))))))</f>
        <v>0</v>
      </c>
      <c r="N1312" s="9">
        <f>IF('tab4'!$C1312=0,0,IF('tab4'!$C1312=1,1,IF('tab4'!$C1312=4,2,IF('tab4'!$C1312=5,3,IF('tab4'!$C1312=6,4,IF(AND('tab4'!$C1312=80,$X$2=2),0,-1))))))</f>
        <v>0</v>
      </c>
      <c r="O1312" s="9">
        <f t="shared" ref="O1312:R1312" si="2623">D1312</f>
        <v>0</v>
      </c>
      <c r="P1312" s="9">
        <f t="shared" si="2623"/>
        <v>0</v>
      </c>
      <c r="Q1312" s="9">
        <f t="shared" si="2623"/>
        <v>0</v>
      </c>
      <c r="R1312" s="9">
        <f t="shared" si="2623"/>
        <v>0</v>
      </c>
      <c r="S1312" s="10">
        <f t="shared" ref="S1312:T1312" si="2624">IF(HEX2DEC(H1312) &gt;= 32768, (HEX2DEC(H1312) - 65535 - 1)/10, IF(HEX2DEC(H1312) = 32767, IF($X$2=2, S1313, 32767), HEX2DEC(H1312)/10 ))</f>
        <v>8.9</v>
      </c>
      <c r="T1312" s="10">
        <f t="shared" si="2624"/>
        <v>9.3</v>
      </c>
      <c r="U1312" s="10">
        <f t="shared" si="6"/>
        <v>10</v>
      </c>
    </row>
    <row r="1313" ht="14.25" customHeight="1">
      <c r="A1313" s="6" t="s">
        <v>1388</v>
      </c>
      <c r="B1313" s="13">
        <v>0.0</v>
      </c>
      <c r="C1313" s="13">
        <v>0.0</v>
      </c>
      <c r="D1313" s="9">
        <v>0.0</v>
      </c>
      <c r="E1313" s="9">
        <v>0.0</v>
      </c>
      <c r="F1313" s="9">
        <v>0.0</v>
      </c>
      <c r="G1313" s="9">
        <v>0.0</v>
      </c>
      <c r="H1313" s="4" t="s">
        <v>564</v>
      </c>
      <c r="I1313" s="4" t="s">
        <v>1389</v>
      </c>
      <c r="J1313" s="4" t="s">
        <v>491</v>
      </c>
      <c r="L1313" s="20">
        <f t="shared" si="3"/>
        <v>45334.50523</v>
      </c>
      <c r="M1313" s="9">
        <f>IF('tab4'!$B1313=0,0,IF('tab4'!$B1313=1,1,IF('tab4'!$B1313=4,2,IF('tab4'!$B1313=5,3,IF('tab4'!$B1313=6,4,IF(AND('tab4'!$B1313=80,$X$2=2),0,-1))))))</f>
        <v>0</v>
      </c>
      <c r="N1313" s="9">
        <f>IF('tab4'!$C1313=0,0,IF('tab4'!$C1313=1,1,IF('tab4'!$C1313=4,2,IF('tab4'!$C1313=5,3,IF('tab4'!$C1313=6,4,IF(AND('tab4'!$C1313=80,$X$2=2),0,-1))))))</f>
        <v>0</v>
      </c>
      <c r="O1313" s="9">
        <f t="shared" ref="O1313:R1313" si="2625">D1313</f>
        <v>0</v>
      </c>
      <c r="P1313" s="9">
        <f t="shared" si="2625"/>
        <v>0</v>
      </c>
      <c r="Q1313" s="9">
        <f t="shared" si="2625"/>
        <v>0</v>
      </c>
      <c r="R1313" s="9">
        <f t="shared" si="2625"/>
        <v>0</v>
      </c>
      <c r="S1313" s="10">
        <f t="shared" ref="S1313:T1313" si="2626">IF(HEX2DEC(H1313) &gt;= 32768, (HEX2DEC(H1313) - 65535 - 1)/10, IF(HEX2DEC(H1313) = 32767, IF($X$2=2, S1314, 32767), HEX2DEC(H1313)/10 ))</f>
        <v>10.9</v>
      </c>
      <c r="T1313" s="10">
        <f t="shared" si="2626"/>
        <v>12</v>
      </c>
      <c r="U1313" s="10">
        <f t="shared" si="6"/>
        <v>11</v>
      </c>
    </row>
    <row r="1314" ht="14.25" customHeight="1">
      <c r="A1314" s="6" t="s">
        <v>1390</v>
      </c>
      <c r="B1314" s="13">
        <v>0.0</v>
      </c>
      <c r="C1314" s="13">
        <v>0.0</v>
      </c>
      <c r="D1314" s="9">
        <v>0.0</v>
      </c>
      <c r="E1314" s="9">
        <v>0.0</v>
      </c>
      <c r="F1314" s="9">
        <v>0.0</v>
      </c>
      <c r="G1314" s="9">
        <v>0.0</v>
      </c>
      <c r="H1314" s="4" t="s">
        <v>1207</v>
      </c>
      <c r="I1314" s="4" t="s">
        <v>430</v>
      </c>
      <c r="J1314" s="4" t="s">
        <v>571</v>
      </c>
      <c r="L1314" s="20">
        <f t="shared" si="3"/>
        <v>45334.58856</v>
      </c>
      <c r="M1314" s="9">
        <f>IF('tab4'!$B1314=0,0,IF('tab4'!$B1314=1,1,IF('tab4'!$B1314=4,2,IF('tab4'!$B1314=5,3,IF('tab4'!$B1314=6,4,IF(AND('tab4'!$B1314=80,$X$2=2),0,-1))))))</f>
        <v>0</v>
      </c>
      <c r="N1314" s="9">
        <f>IF('tab4'!$C1314=0,0,IF('tab4'!$C1314=1,1,IF('tab4'!$C1314=4,2,IF('tab4'!$C1314=5,3,IF('tab4'!$C1314=6,4,IF(AND('tab4'!$C1314=80,$X$2=2),0,-1))))))</f>
        <v>0</v>
      </c>
      <c r="O1314" s="9">
        <f t="shared" ref="O1314:R1314" si="2627">D1314</f>
        <v>0</v>
      </c>
      <c r="P1314" s="9">
        <f t="shared" si="2627"/>
        <v>0</v>
      </c>
      <c r="Q1314" s="9">
        <f t="shared" si="2627"/>
        <v>0</v>
      </c>
      <c r="R1314" s="9">
        <f t="shared" si="2627"/>
        <v>0</v>
      </c>
      <c r="S1314" s="10">
        <f t="shared" ref="S1314:T1314" si="2628">IF(HEX2DEC(H1314) &gt;= 32768, (HEX2DEC(H1314) - 65535 - 1)/10, IF(HEX2DEC(H1314) = 32767, IF($X$2=2, S1315, 32767), HEX2DEC(H1314)/10 ))</f>
        <v>12.5</v>
      </c>
      <c r="T1314" s="10">
        <f t="shared" si="2628"/>
        <v>14.3</v>
      </c>
      <c r="U1314" s="10">
        <f t="shared" si="6"/>
        <v>12.7</v>
      </c>
    </row>
    <row r="1315" ht="14.25" customHeight="1">
      <c r="A1315" s="6" t="s">
        <v>1391</v>
      </c>
      <c r="B1315" s="13">
        <v>0.0</v>
      </c>
      <c r="C1315" s="13">
        <v>0.0</v>
      </c>
      <c r="D1315" s="9">
        <v>0.0</v>
      </c>
      <c r="E1315" s="9">
        <v>0.0</v>
      </c>
      <c r="F1315" s="9">
        <v>0.0</v>
      </c>
      <c r="G1315" s="9">
        <v>0.0</v>
      </c>
      <c r="H1315" s="4" t="s">
        <v>351</v>
      </c>
      <c r="I1315" s="4" t="s">
        <v>363</v>
      </c>
      <c r="J1315" s="4" t="s">
        <v>385</v>
      </c>
      <c r="L1315" s="20">
        <f t="shared" si="3"/>
        <v>45334.67191</v>
      </c>
      <c r="M1315" s="9">
        <f>IF('tab4'!$B1315=0,0,IF('tab4'!$B1315=1,1,IF('tab4'!$B1315=4,2,IF('tab4'!$B1315=5,3,IF('tab4'!$B1315=6,4,IF(AND('tab4'!$B1315=80,$X$2=2),0,-1))))))</f>
        <v>0</v>
      </c>
      <c r="N1315" s="9">
        <f>IF('tab4'!$C1315=0,0,IF('tab4'!$C1315=1,1,IF('tab4'!$C1315=4,2,IF('tab4'!$C1315=5,3,IF('tab4'!$C1315=6,4,IF(AND('tab4'!$C1315=80,$X$2=2),0,-1))))))</f>
        <v>0</v>
      </c>
      <c r="O1315" s="9">
        <f t="shared" ref="O1315:R1315" si="2629">D1315</f>
        <v>0</v>
      </c>
      <c r="P1315" s="9">
        <f t="shared" si="2629"/>
        <v>0</v>
      </c>
      <c r="Q1315" s="9">
        <f t="shared" si="2629"/>
        <v>0</v>
      </c>
      <c r="R1315" s="9">
        <f t="shared" si="2629"/>
        <v>0</v>
      </c>
      <c r="S1315" s="10">
        <f t="shared" ref="S1315:T1315" si="2630">IF(HEX2DEC(H1315) &gt;= 32768, (HEX2DEC(H1315) - 65535 - 1)/10, IF(HEX2DEC(H1315) = 32767, IF($X$2=2, S1316, 32767), HEX2DEC(H1315)/10 ))</f>
        <v>10.3</v>
      </c>
      <c r="T1315" s="10">
        <f t="shared" si="2630"/>
        <v>9.9</v>
      </c>
      <c r="U1315" s="10">
        <f t="shared" si="6"/>
        <v>8.4</v>
      </c>
    </row>
    <row r="1316" ht="14.25" customHeight="1">
      <c r="A1316" s="6" t="s">
        <v>1392</v>
      </c>
      <c r="B1316" s="13">
        <v>0.0</v>
      </c>
      <c r="C1316" s="13">
        <v>0.0</v>
      </c>
      <c r="D1316" s="9">
        <v>0.0</v>
      </c>
      <c r="E1316" s="9">
        <v>0.0</v>
      </c>
      <c r="F1316" s="9">
        <v>0.0</v>
      </c>
      <c r="G1316" s="9">
        <v>0.0</v>
      </c>
      <c r="H1316" s="4">
        <v>54.0</v>
      </c>
      <c r="I1316" s="4" t="s">
        <v>324</v>
      </c>
      <c r="J1316" s="4" t="s">
        <v>321</v>
      </c>
      <c r="L1316" s="20">
        <f t="shared" si="3"/>
        <v>45334.75524</v>
      </c>
      <c r="M1316" s="9">
        <f>IF('tab4'!$B1316=0,0,IF('tab4'!$B1316=1,1,IF('tab4'!$B1316=4,2,IF('tab4'!$B1316=5,3,IF('tab4'!$B1316=6,4,IF(AND('tab4'!$B1316=80,$X$2=2),0,-1))))))</f>
        <v>0</v>
      </c>
      <c r="N1316" s="9">
        <f>IF('tab4'!$C1316=0,0,IF('tab4'!$C1316=1,1,IF('tab4'!$C1316=4,2,IF('tab4'!$C1316=5,3,IF('tab4'!$C1316=6,4,IF(AND('tab4'!$C1316=80,$X$2=2),0,-1))))))</f>
        <v>0</v>
      </c>
      <c r="O1316" s="9">
        <f t="shared" ref="O1316:R1316" si="2631">D1316</f>
        <v>0</v>
      </c>
      <c r="P1316" s="9">
        <f t="shared" si="2631"/>
        <v>0</v>
      </c>
      <c r="Q1316" s="9">
        <f t="shared" si="2631"/>
        <v>0</v>
      </c>
      <c r="R1316" s="9">
        <f t="shared" si="2631"/>
        <v>0</v>
      </c>
      <c r="S1316" s="10">
        <f t="shared" ref="S1316:T1316" si="2632">IF(HEX2DEC(H1316) &gt;= 32768, (HEX2DEC(H1316) - 65535 - 1)/10, IF(HEX2DEC(H1316) = 32767, IF($X$2=2, S1317, 32767), HEX2DEC(H1316)/10 ))</f>
        <v>8.4</v>
      </c>
      <c r="T1316" s="10">
        <f t="shared" si="2632"/>
        <v>7.6</v>
      </c>
      <c r="U1316" s="10">
        <f t="shared" si="6"/>
        <v>7.4</v>
      </c>
    </row>
    <row r="1317" ht="14.25" customHeight="1">
      <c r="A1317" s="6" t="s">
        <v>1393</v>
      </c>
      <c r="B1317" s="13">
        <v>0.0</v>
      </c>
      <c r="C1317" s="13">
        <v>0.0</v>
      </c>
      <c r="D1317" s="9">
        <v>0.0</v>
      </c>
      <c r="E1317" s="9">
        <v>0.0</v>
      </c>
      <c r="F1317" s="9">
        <v>0.0</v>
      </c>
      <c r="G1317" s="9">
        <v>0.0</v>
      </c>
      <c r="H1317" s="4">
        <v>42.0</v>
      </c>
      <c r="I1317" s="4" t="s">
        <v>46</v>
      </c>
      <c r="J1317" s="4">
        <v>43.0</v>
      </c>
      <c r="L1317" s="20">
        <f t="shared" si="3"/>
        <v>45334.83858</v>
      </c>
      <c r="M1317" s="9">
        <f>IF('tab4'!$B1317=0,0,IF('tab4'!$B1317=1,1,IF('tab4'!$B1317=4,2,IF('tab4'!$B1317=5,3,IF('tab4'!$B1317=6,4,IF(AND('tab4'!$B1317=80,$X$2=2),0,-1))))))</f>
        <v>0</v>
      </c>
      <c r="N1317" s="9">
        <f>IF('tab4'!$C1317=0,0,IF('tab4'!$C1317=1,1,IF('tab4'!$C1317=4,2,IF('tab4'!$C1317=5,3,IF('tab4'!$C1317=6,4,IF(AND('tab4'!$C1317=80,$X$2=2),0,-1))))))</f>
        <v>0</v>
      </c>
      <c r="O1317" s="9">
        <f t="shared" ref="O1317:R1317" si="2633">D1317</f>
        <v>0</v>
      </c>
      <c r="P1317" s="9">
        <f t="shared" si="2633"/>
        <v>0</v>
      </c>
      <c r="Q1317" s="9">
        <f t="shared" si="2633"/>
        <v>0</v>
      </c>
      <c r="R1317" s="9">
        <f t="shared" si="2633"/>
        <v>0</v>
      </c>
      <c r="S1317" s="10">
        <f t="shared" ref="S1317:T1317" si="2634">IF(HEX2DEC(H1317) &gt;= 32768, (HEX2DEC(H1317) - 65535 - 1)/10, IF(HEX2DEC(H1317) = 32767, IF($X$2=2, S1318, 32767), HEX2DEC(H1317)/10 ))</f>
        <v>6.6</v>
      </c>
      <c r="T1317" s="10">
        <f t="shared" si="2634"/>
        <v>5.9</v>
      </c>
      <c r="U1317" s="10">
        <f t="shared" si="6"/>
        <v>6.7</v>
      </c>
    </row>
    <row r="1318" ht="14.25" customHeight="1">
      <c r="A1318" s="6" t="s">
        <v>1394</v>
      </c>
      <c r="B1318" s="13">
        <v>0.0</v>
      </c>
      <c r="C1318" s="13">
        <v>0.0</v>
      </c>
      <c r="D1318" s="9">
        <v>0.0</v>
      </c>
      <c r="E1318" s="9">
        <v>0.0</v>
      </c>
      <c r="F1318" s="9">
        <v>0.0</v>
      </c>
      <c r="G1318" s="9">
        <v>0.0</v>
      </c>
      <c r="H1318" s="4">
        <v>36.0</v>
      </c>
      <c r="I1318" s="4" t="s">
        <v>77</v>
      </c>
      <c r="J1318" s="4">
        <v>34.0</v>
      </c>
      <c r="L1318" s="20">
        <f t="shared" si="3"/>
        <v>45334.92192</v>
      </c>
      <c r="M1318" s="9">
        <f>IF('tab4'!$B1318=0,0,IF('tab4'!$B1318=1,1,IF('tab4'!$B1318=4,2,IF('tab4'!$B1318=5,3,IF('tab4'!$B1318=6,4,IF(AND('tab4'!$B1318=80,$X$2=2),0,-1))))))</f>
        <v>0</v>
      </c>
      <c r="N1318" s="9">
        <f>IF('tab4'!$C1318=0,0,IF('tab4'!$C1318=1,1,IF('tab4'!$C1318=4,2,IF('tab4'!$C1318=5,3,IF('tab4'!$C1318=6,4,IF(AND('tab4'!$C1318=80,$X$2=2),0,-1))))))</f>
        <v>0</v>
      </c>
      <c r="O1318" s="9">
        <f t="shared" ref="O1318:R1318" si="2635">D1318</f>
        <v>0</v>
      </c>
      <c r="P1318" s="9">
        <f t="shared" si="2635"/>
        <v>0</v>
      </c>
      <c r="Q1318" s="9">
        <f t="shared" si="2635"/>
        <v>0</v>
      </c>
      <c r="R1318" s="9">
        <f t="shared" si="2635"/>
        <v>0</v>
      </c>
      <c r="S1318" s="10">
        <f t="shared" ref="S1318:T1318" si="2636">IF(HEX2DEC(H1318) &gt;= 32768, (HEX2DEC(H1318) - 65535 - 1)/10, IF(HEX2DEC(H1318) = 32767, IF($X$2=2, S1319, 32767), HEX2DEC(H1318)/10 ))</f>
        <v>5.4</v>
      </c>
      <c r="T1318" s="10">
        <f t="shared" si="2636"/>
        <v>4.6</v>
      </c>
      <c r="U1318" s="10">
        <f t="shared" si="6"/>
        <v>5.2</v>
      </c>
    </row>
    <row r="1319" ht="14.25" customHeight="1">
      <c r="A1319" s="6" t="s">
        <v>1395</v>
      </c>
      <c r="B1319" s="13">
        <v>0.0</v>
      </c>
      <c r="C1319" s="13">
        <v>0.0</v>
      </c>
      <c r="D1319" s="9">
        <v>0.0</v>
      </c>
      <c r="E1319" s="9">
        <v>0.0</v>
      </c>
      <c r="F1319" s="9">
        <v>0.0</v>
      </c>
      <c r="G1319" s="9">
        <v>0.0</v>
      </c>
      <c r="H1319" s="4" t="s">
        <v>72</v>
      </c>
      <c r="I1319" s="4">
        <v>24.0</v>
      </c>
      <c r="J1319" s="4" t="s">
        <v>25</v>
      </c>
      <c r="L1319" s="20">
        <f t="shared" si="3"/>
        <v>45335.00527</v>
      </c>
      <c r="M1319" s="9">
        <f>IF('tab4'!$B1319=0,0,IF('tab4'!$B1319=1,1,IF('tab4'!$B1319=4,2,IF('tab4'!$B1319=5,3,IF('tab4'!$B1319=6,4,IF(AND('tab4'!$B1319=80,$X$2=2),0,-1))))))</f>
        <v>0</v>
      </c>
      <c r="N1319" s="9">
        <f>IF('tab4'!$C1319=0,0,IF('tab4'!$C1319=1,1,IF('tab4'!$C1319=4,2,IF('tab4'!$C1319=5,3,IF('tab4'!$C1319=6,4,IF(AND('tab4'!$C1319=80,$X$2=2),0,-1))))))</f>
        <v>0</v>
      </c>
      <c r="O1319" s="9">
        <f t="shared" ref="O1319:R1319" si="2637">D1319</f>
        <v>0</v>
      </c>
      <c r="P1319" s="9">
        <f t="shared" si="2637"/>
        <v>0</v>
      </c>
      <c r="Q1319" s="9">
        <f t="shared" si="2637"/>
        <v>0</v>
      </c>
      <c r="R1319" s="9">
        <f t="shared" si="2637"/>
        <v>0</v>
      </c>
      <c r="S1319" s="10">
        <f t="shared" ref="S1319:T1319" si="2638">IF(HEX2DEC(H1319) &gt;= 32768, (HEX2DEC(H1319) - 65535 - 1)/10, IF(HEX2DEC(H1319) = 32767, IF($X$2=2, S1320, 32767), HEX2DEC(H1319)/10 ))</f>
        <v>4.3</v>
      </c>
      <c r="T1319" s="10">
        <f t="shared" si="2638"/>
        <v>3.6</v>
      </c>
      <c r="U1319" s="10">
        <f t="shared" si="6"/>
        <v>4.5</v>
      </c>
    </row>
    <row r="1320" ht="14.25" customHeight="1">
      <c r="A1320" s="6" t="s">
        <v>1396</v>
      </c>
      <c r="B1320" s="13">
        <v>0.0</v>
      </c>
      <c r="C1320" s="13">
        <v>0.0</v>
      </c>
      <c r="D1320" s="9">
        <v>0.0</v>
      </c>
      <c r="E1320" s="9">
        <v>0.0</v>
      </c>
      <c r="F1320" s="9">
        <v>0.0</v>
      </c>
      <c r="G1320" s="9">
        <v>0.0</v>
      </c>
      <c r="H1320" s="4" t="s">
        <v>33</v>
      </c>
      <c r="I1320" s="4">
        <v>29.0</v>
      </c>
      <c r="J1320" s="4">
        <v>30.0</v>
      </c>
      <c r="L1320" s="20">
        <f t="shared" si="3"/>
        <v>45335.0886</v>
      </c>
      <c r="M1320" s="9">
        <f>IF('tab4'!$B1320=0,0,IF('tab4'!$B1320=1,1,IF('tab4'!$B1320=4,2,IF('tab4'!$B1320=5,3,IF('tab4'!$B1320=6,4,IF(AND('tab4'!$B1320=80,$X$2=2),0,-1))))))</f>
        <v>0</v>
      </c>
      <c r="N1320" s="9">
        <f>IF('tab4'!$C1320=0,0,IF('tab4'!$C1320=1,1,IF('tab4'!$C1320=4,2,IF('tab4'!$C1320=5,3,IF('tab4'!$C1320=6,4,IF(AND('tab4'!$C1320=80,$X$2=2),0,-1))))))</f>
        <v>0</v>
      </c>
      <c r="O1320" s="9">
        <f t="shared" ref="O1320:R1320" si="2639">D1320</f>
        <v>0</v>
      </c>
      <c r="P1320" s="9">
        <f t="shared" si="2639"/>
        <v>0</v>
      </c>
      <c r="Q1320" s="9">
        <f t="shared" si="2639"/>
        <v>0</v>
      </c>
      <c r="R1320" s="9">
        <f t="shared" si="2639"/>
        <v>0</v>
      </c>
      <c r="S1320" s="10">
        <f t="shared" ref="S1320:T1320" si="2640">IF(HEX2DEC(H1320) &gt;= 32768, (HEX2DEC(H1320) - 65535 - 1)/10, IF(HEX2DEC(H1320) = 32767, IF($X$2=2, S1321, 32767), HEX2DEC(H1320)/10 ))</f>
        <v>4.7</v>
      </c>
      <c r="T1320" s="10">
        <f t="shared" si="2640"/>
        <v>4.1</v>
      </c>
      <c r="U1320" s="10">
        <f t="shared" si="6"/>
        <v>4.8</v>
      </c>
    </row>
    <row r="1321" ht="14.25" customHeight="1">
      <c r="A1321" s="6" t="s">
        <v>1397</v>
      </c>
      <c r="B1321" s="13">
        <v>0.0</v>
      </c>
      <c r="C1321" s="13">
        <v>0.0</v>
      </c>
      <c r="D1321" s="9">
        <v>0.0</v>
      </c>
      <c r="E1321" s="9">
        <v>0.0</v>
      </c>
      <c r="F1321" s="9">
        <v>0.0</v>
      </c>
      <c r="G1321" s="9">
        <v>0.0</v>
      </c>
      <c r="H1321" s="4" t="s">
        <v>77</v>
      </c>
      <c r="I1321" s="4">
        <v>29.0</v>
      </c>
      <c r="J1321" s="4">
        <v>36.0</v>
      </c>
      <c r="L1321" s="20">
        <f t="shared" si="3"/>
        <v>45335.17193</v>
      </c>
      <c r="M1321" s="9">
        <f>IF('tab4'!$B1321=0,0,IF('tab4'!$B1321=1,1,IF('tab4'!$B1321=4,2,IF('tab4'!$B1321=5,3,IF('tab4'!$B1321=6,4,IF(AND('tab4'!$B1321=80,$X$2=2),0,-1))))))</f>
        <v>0</v>
      </c>
      <c r="N1321" s="9">
        <f>IF('tab4'!$C1321=0,0,IF('tab4'!$C1321=1,1,IF('tab4'!$C1321=4,2,IF('tab4'!$C1321=5,3,IF('tab4'!$C1321=6,4,IF(AND('tab4'!$C1321=80,$X$2=2),0,-1))))))</f>
        <v>0</v>
      </c>
      <c r="O1321" s="9">
        <f t="shared" ref="O1321:R1321" si="2641">D1321</f>
        <v>0</v>
      </c>
      <c r="P1321" s="9">
        <f t="shared" si="2641"/>
        <v>0</v>
      </c>
      <c r="Q1321" s="9">
        <f t="shared" si="2641"/>
        <v>0</v>
      </c>
      <c r="R1321" s="9">
        <f t="shared" si="2641"/>
        <v>0</v>
      </c>
      <c r="S1321" s="10">
        <f t="shared" ref="S1321:T1321" si="2642">IF(HEX2DEC(H1321) &gt;= 32768, (HEX2DEC(H1321) - 65535 - 1)/10, IF(HEX2DEC(H1321) = 32767, IF($X$2=2, S1322, 32767), HEX2DEC(H1321)/10 ))</f>
        <v>4.6</v>
      </c>
      <c r="T1321" s="10">
        <f t="shared" si="2642"/>
        <v>4.1</v>
      </c>
      <c r="U1321" s="10">
        <f t="shared" si="6"/>
        <v>5.4</v>
      </c>
    </row>
    <row r="1322" ht="14.25" customHeight="1">
      <c r="A1322" s="6" t="s">
        <v>1398</v>
      </c>
      <c r="B1322" s="13">
        <v>0.0</v>
      </c>
      <c r="C1322" s="13">
        <v>0.0</v>
      </c>
      <c r="D1322" s="9">
        <v>0.0</v>
      </c>
      <c r="E1322" s="9">
        <v>0.0</v>
      </c>
      <c r="F1322" s="9">
        <v>0.0</v>
      </c>
      <c r="G1322" s="9">
        <v>0.0</v>
      </c>
      <c r="H1322" s="4" t="s">
        <v>33</v>
      </c>
      <c r="I1322" s="4" t="s">
        <v>72</v>
      </c>
      <c r="J1322" s="4">
        <v>34.0</v>
      </c>
      <c r="L1322" s="20">
        <f t="shared" si="3"/>
        <v>45335.25528</v>
      </c>
      <c r="M1322" s="9">
        <f>IF('tab4'!$B1322=0,0,IF('tab4'!$B1322=1,1,IF('tab4'!$B1322=4,2,IF('tab4'!$B1322=5,3,IF('tab4'!$B1322=6,4,IF(AND('tab4'!$B1322=80,$X$2=2),0,-1))))))</f>
        <v>0</v>
      </c>
      <c r="N1322" s="9">
        <f>IF('tab4'!$C1322=0,0,IF('tab4'!$C1322=1,1,IF('tab4'!$C1322=4,2,IF('tab4'!$C1322=5,3,IF('tab4'!$C1322=6,4,IF(AND('tab4'!$C1322=80,$X$2=2),0,-1))))))</f>
        <v>0</v>
      </c>
      <c r="O1322" s="9">
        <f t="shared" ref="O1322:R1322" si="2643">D1322</f>
        <v>0</v>
      </c>
      <c r="P1322" s="9">
        <f t="shared" si="2643"/>
        <v>0</v>
      </c>
      <c r="Q1322" s="9">
        <f t="shared" si="2643"/>
        <v>0</v>
      </c>
      <c r="R1322" s="9">
        <f t="shared" si="2643"/>
        <v>0</v>
      </c>
      <c r="S1322" s="10">
        <f t="shared" ref="S1322:T1322" si="2644">IF(HEX2DEC(H1322) &gt;= 32768, (HEX2DEC(H1322) - 65535 - 1)/10, IF(HEX2DEC(H1322) = 32767, IF($X$2=2, S1323, 32767), HEX2DEC(H1322)/10 ))</f>
        <v>4.7</v>
      </c>
      <c r="T1322" s="10">
        <f t="shared" si="2644"/>
        <v>4.3</v>
      </c>
      <c r="U1322" s="10">
        <f t="shared" si="6"/>
        <v>5.2</v>
      </c>
    </row>
    <row r="1323" ht="14.25" customHeight="1">
      <c r="A1323" s="6" t="s">
        <v>1399</v>
      </c>
      <c r="B1323" s="13">
        <v>0.0</v>
      </c>
      <c r="C1323" s="13">
        <v>0.0</v>
      </c>
      <c r="D1323" s="9">
        <v>0.0</v>
      </c>
      <c r="E1323" s="9">
        <v>0.0</v>
      </c>
      <c r="F1323" s="9">
        <v>0.0</v>
      </c>
      <c r="G1323" s="9">
        <v>0.0</v>
      </c>
      <c r="H1323" s="4">
        <v>31.0</v>
      </c>
      <c r="I1323" s="4" t="s">
        <v>77</v>
      </c>
      <c r="J1323" s="4">
        <v>37.0</v>
      </c>
      <c r="L1323" s="20">
        <f t="shared" si="3"/>
        <v>45335.33862</v>
      </c>
      <c r="M1323" s="9">
        <f>IF('tab4'!$B1323=0,0,IF('tab4'!$B1323=1,1,IF('tab4'!$B1323=4,2,IF('tab4'!$B1323=5,3,IF('tab4'!$B1323=6,4,IF(AND('tab4'!$B1323=80,$X$2=2),0,-1))))))</f>
        <v>0</v>
      </c>
      <c r="N1323" s="9">
        <f>IF('tab4'!$C1323=0,0,IF('tab4'!$C1323=1,1,IF('tab4'!$C1323=4,2,IF('tab4'!$C1323=5,3,IF('tab4'!$C1323=6,4,IF(AND('tab4'!$C1323=80,$X$2=2),0,-1))))))</f>
        <v>0</v>
      </c>
      <c r="O1323" s="9">
        <f t="shared" ref="O1323:R1323" si="2645">D1323</f>
        <v>0</v>
      </c>
      <c r="P1323" s="9">
        <f t="shared" si="2645"/>
        <v>0</v>
      </c>
      <c r="Q1323" s="9">
        <f t="shared" si="2645"/>
        <v>0</v>
      </c>
      <c r="R1323" s="9">
        <f t="shared" si="2645"/>
        <v>0</v>
      </c>
      <c r="S1323" s="10">
        <f t="shared" ref="S1323:T1323" si="2646">IF(HEX2DEC(H1323) &gt;= 32768, (HEX2DEC(H1323) - 65535 - 1)/10, IF(HEX2DEC(H1323) = 32767, IF($X$2=2, S1324, 32767), HEX2DEC(H1323)/10 ))</f>
        <v>4.9</v>
      </c>
      <c r="T1323" s="10">
        <f t="shared" si="2646"/>
        <v>4.6</v>
      </c>
      <c r="U1323" s="10">
        <f t="shared" si="6"/>
        <v>5.5</v>
      </c>
    </row>
    <row r="1324" ht="14.25" customHeight="1">
      <c r="A1324" s="6" t="s">
        <v>1400</v>
      </c>
      <c r="B1324" s="13">
        <v>0.0</v>
      </c>
      <c r="C1324" s="13">
        <v>0.0</v>
      </c>
      <c r="D1324" s="9">
        <v>0.0</v>
      </c>
      <c r="E1324" s="9">
        <v>0.0</v>
      </c>
      <c r="F1324" s="9">
        <v>0.0</v>
      </c>
      <c r="G1324" s="9">
        <v>0.0</v>
      </c>
      <c r="H1324" s="4">
        <v>42.0</v>
      </c>
      <c r="I1324" s="4">
        <v>44.0</v>
      </c>
      <c r="J1324" s="4" t="s">
        <v>51</v>
      </c>
      <c r="L1324" s="20">
        <f t="shared" si="3"/>
        <v>45335.42196</v>
      </c>
      <c r="M1324" s="9">
        <f>IF('tab4'!$B1324=0,0,IF('tab4'!$B1324=1,1,IF('tab4'!$B1324=4,2,IF('tab4'!$B1324=5,3,IF('tab4'!$B1324=6,4,IF(AND('tab4'!$B1324=80,$X$2=2),0,-1))))))</f>
        <v>0</v>
      </c>
      <c r="N1324" s="9">
        <f>IF('tab4'!$C1324=0,0,IF('tab4'!$C1324=1,1,IF('tab4'!$C1324=4,2,IF('tab4'!$C1324=5,3,IF('tab4'!$C1324=6,4,IF(AND('tab4'!$C1324=80,$X$2=2),0,-1))))))</f>
        <v>0</v>
      </c>
      <c r="O1324" s="9">
        <f t="shared" ref="O1324:R1324" si="2647">D1324</f>
        <v>0</v>
      </c>
      <c r="P1324" s="9">
        <f t="shared" si="2647"/>
        <v>0</v>
      </c>
      <c r="Q1324" s="9">
        <f t="shared" si="2647"/>
        <v>0</v>
      </c>
      <c r="R1324" s="9">
        <f t="shared" si="2647"/>
        <v>0</v>
      </c>
      <c r="S1324" s="10">
        <f t="shared" ref="S1324:T1324" si="2648">IF(HEX2DEC(H1324) &gt;= 32768, (HEX2DEC(H1324) - 65535 - 1)/10, IF(HEX2DEC(H1324) = 32767, IF($X$2=2, S1325, 32767), HEX2DEC(H1324)/10 ))</f>
        <v>6.6</v>
      </c>
      <c r="T1324" s="10">
        <f t="shared" si="2648"/>
        <v>6.8</v>
      </c>
      <c r="U1324" s="10">
        <f t="shared" si="6"/>
        <v>6.2</v>
      </c>
    </row>
    <row r="1325" ht="14.25" customHeight="1">
      <c r="A1325" s="6" t="s">
        <v>1401</v>
      </c>
      <c r="B1325" s="13">
        <v>0.0</v>
      </c>
      <c r="C1325" s="13">
        <v>0.0</v>
      </c>
      <c r="D1325" s="9">
        <v>0.0</v>
      </c>
      <c r="E1325" s="9">
        <v>0.0</v>
      </c>
      <c r="F1325" s="9">
        <v>0.0</v>
      </c>
      <c r="G1325" s="9">
        <v>0.0</v>
      </c>
      <c r="H1325" s="4" t="s">
        <v>324</v>
      </c>
      <c r="I1325" s="4">
        <v>52.0</v>
      </c>
      <c r="J1325" s="4">
        <v>41.0</v>
      </c>
      <c r="L1325" s="20">
        <f t="shared" si="3"/>
        <v>45335.50529</v>
      </c>
      <c r="M1325" s="9">
        <f>IF('tab4'!$B1325=0,0,IF('tab4'!$B1325=1,1,IF('tab4'!$B1325=4,2,IF('tab4'!$B1325=5,3,IF('tab4'!$B1325=6,4,IF(AND('tab4'!$B1325=80,$X$2=2),0,-1))))))</f>
        <v>0</v>
      </c>
      <c r="N1325" s="9">
        <f>IF('tab4'!$C1325=0,0,IF('tab4'!$C1325=1,1,IF('tab4'!$C1325=4,2,IF('tab4'!$C1325=5,3,IF('tab4'!$C1325=6,4,IF(AND('tab4'!$C1325=80,$X$2=2),0,-1))))))</f>
        <v>0</v>
      </c>
      <c r="O1325" s="9">
        <f t="shared" ref="O1325:R1325" si="2649">D1325</f>
        <v>0</v>
      </c>
      <c r="P1325" s="9">
        <f t="shared" si="2649"/>
        <v>0</v>
      </c>
      <c r="Q1325" s="9">
        <f t="shared" si="2649"/>
        <v>0</v>
      </c>
      <c r="R1325" s="9">
        <f t="shared" si="2649"/>
        <v>0</v>
      </c>
      <c r="S1325" s="10">
        <f t="shared" ref="S1325:T1325" si="2650">IF(HEX2DEC(H1325) &gt;= 32768, (HEX2DEC(H1325) - 65535 - 1)/10, IF(HEX2DEC(H1325) = 32767, IF($X$2=2, S1326, 32767), HEX2DEC(H1325)/10 ))</f>
        <v>7.6</v>
      </c>
      <c r="T1325" s="10">
        <f t="shared" si="2650"/>
        <v>8.2</v>
      </c>
      <c r="U1325" s="10">
        <f t="shared" si="6"/>
        <v>6.5</v>
      </c>
    </row>
    <row r="1326" ht="14.25" customHeight="1">
      <c r="A1326" s="6" t="s">
        <v>1402</v>
      </c>
      <c r="B1326" s="13">
        <v>0.0</v>
      </c>
      <c r="C1326" s="13">
        <v>0.0</v>
      </c>
      <c r="D1326" s="9">
        <v>0.0</v>
      </c>
      <c r="E1326" s="9">
        <v>0.0</v>
      </c>
      <c r="F1326" s="9">
        <v>0.0</v>
      </c>
      <c r="G1326" s="9">
        <v>0.0</v>
      </c>
      <c r="H1326" s="4" t="s">
        <v>350</v>
      </c>
      <c r="I1326" s="4" t="s">
        <v>564</v>
      </c>
      <c r="J1326" s="4">
        <v>69.0</v>
      </c>
      <c r="L1326" s="20">
        <f t="shared" si="3"/>
        <v>45335.58863</v>
      </c>
      <c r="M1326" s="9">
        <f>IF('tab4'!$B1326=0,0,IF('tab4'!$B1326=1,1,IF('tab4'!$B1326=4,2,IF('tab4'!$B1326=5,3,IF('tab4'!$B1326=6,4,IF(AND('tab4'!$B1326=80,$X$2=2),0,-1))))))</f>
        <v>0</v>
      </c>
      <c r="N1326" s="9">
        <f>IF('tab4'!$C1326=0,0,IF('tab4'!$C1326=1,1,IF('tab4'!$C1326=4,2,IF('tab4'!$C1326=5,3,IF('tab4'!$C1326=6,4,IF(AND('tab4'!$C1326=80,$X$2=2),0,-1))))))</f>
        <v>0</v>
      </c>
      <c r="O1326" s="9">
        <f t="shared" ref="O1326:R1326" si="2651">D1326</f>
        <v>0</v>
      </c>
      <c r="P1326" s="9">
        <f t="shared" si="2651"/>
        <v>0</v>
      </c>
      <c r="Q1326" s="9">
        <f t="shared" si="2651"/>
        <v>0</v>
      </c>
      <c r="R1326" s="9">
        <f t="shared" si="2651"/>
        <v>0</v>
      </c>
      <c r="S1326" s="10">
        <f t="shared" ref="S1326:T1326" si="2652">IF(HEX2DEC(H1326) &gt;= 32768, (HEX2DEC(H1326) - 65535 - 1)/10, IF(HEX2DEC(H1326) = 32767, IF($X$2=2, S1327, 32767), HEX2DEC(H1326)/10 ))</f>
        <v>9.1</v>
      </c>
      <c r="T1326" s="10">
        <f t="shared" si="2652"/>
        <v>10.9</v>
      </c>
      <c r="U1326" s="10">
        <f t="shared" si="6"/>
        <v>10.5</v>
      </c>
    </row>
    <row r="1327" ht="14.25" customHeight="1">
      <c r="A1327" s="6" t="s">
        <v>1403</v>
      </c>
      <c r="B1327" s="13">
        <v>0.0</v>
      </c>
      <c r="C1327" s="13">
        <v>0.0</v>
      </c>
      <c r="D1327" s="9">
        <v>0.0</v>
      </c>
      <c r="E1327" s="9">
        <v>0.0</v>
      </c>
      <c r="F1327" s="9">
        <v>0.0</v>
      </c>
      <c r="G1327" s="9">
        <v>0.0</v>
      </c>
      <c r="H1327" s="4" t="s">
        <v>383</v>
      </c>
      <c r="I1327" s="4" t="s">
        <v>353</v>
      </c>
      <c r="J1327" s="4">
        <v>40.0</v>
      </c>
      <c r="L1327" s="20">
        <f t="shared" si="3"/>
        <v>45335.67197</v>
      </c>
      <c r="M1327" s="9">
        <f>IF('tab4'!$B1327=0,0,IF('tab4'!$B1327=1,1,IF('tab4'!$B1327=4,2,IF('tab4'!$B1327=5,3,IF('tab4'!$B1327=6,4,IF(AND('tab4'!$B1327=80,$X$2=2),0,-1))))))</f>
        <v>0</v>
      </c>
      <c r="N1327" s="9">
        <f>IF('tab4'!$C1327=0,0,IF('tab4'!$C1327=1,1,IF('tab4'!$C1327=4,2,IF('tab4'!$C1327=5,3,IF('tab4'!$C1327=6,4,IF(AND('tab4'!$C1327=80,$X$2=2),0,-1))))))</f>
        <v>0</v>
      </c>
      <c r="O1327" s="9">
        <f t="shared" ref="O1327:R1327" si="2653">D1327</f>
        <v>0</v>
      </c>
      <c r="P1327" s="9">
        <f t="shared" si="2653"/>
        <v>0</v>
      </c>
      <c r="Q1327" s="9">
        <f t="shared" si="2653"/>
        <v>0</v>
      </c>
      <c r="R1327" s="9">
        <f t="shared" si="2653"/>
        <v>0</v>
      </c>
      <c r="S1327" s="10">
        <f t="shared" ref="S1327:T1327" si="2654">IF(HEX2DEC(H1327) &gt;= 32768, (HEX2DEC(H1327) - 65535 - 1)/10, IF(HEX2DEC(H1327) = 32767, IF($X$2=2, S1328, 32767), HEX2DEC(H1327)/10 ))</f>
        <v>9</v>
      </c>
      <c r="T1327" s="10">
        <f t="shared" si="2654"/>
        <v>9.3</v>
      </c>
      <c r="U1327" s="10">
        <f t="shared" si="6"/>
        <v>6.4</v>
      </c>
    </row>
    <row r="1328" ht="14.25" customHeight="1">
      <c r="A1328" s="6" t="s">
        <v>1404</v>
      </c>
      <c r="B1328" s="13">
        <v>0.0</v>
      </c>
      <c r="C1328" s="13">
        <v>0.0</v>
      </c>
      <c r="D1328" s="9">
        <v>0.0</v>
      </c>
      <c r="E1328" s="9">
        <v>0.0</v>
      </c>
      <c r="F1328" s="9">
        <v>0.0</v>
      </c>
      <c r="G1328" s="9">
        <v>0.0</v>
      </c>
      <c r="H1328" s="4">
        <v>34.0</v>
      </c>
      <c r="I1328" s="4">
        <v>28.0</v>
      </c>
      <c r="J1328" s="4">
        <v>15.0</v>
      </c>
      <c r="L1328" s="20">
        <f t="shared" si="3"/>
        <v>45335.7553</v>
      </c>
      <c r="M1328" s="9">
        <f>IF('tab4'!$B1328=0,0,IF('tab4'!$B1328=1,1,IF('tab4'!$B1328=4,2,IF('tab4'!$B1328=5,3,IF('tab4'!$B1328=6,4,IF(AND('tab4'!$B1328=80,$X$2=2),0,-1))))))</f>
        <v>0</v>
      </c>
      <c r="N1328" s="9">
        <f>IF('tab4'!$C1328=0,0,IF('tab4'!$C1328=1,1,IF('tab4'!$C1328=4,2,IF('tab4'!$C1328=5,3,IF('tab4'!$C1328=6,4,IF(AND('tab4'!$C1328=80,$X$2=2),0,-1))))))</f>
        <v>0</v>
      </c>
      <c r="O1328" s="9">
        <f t="shared" ref="O1328:R1328" si="2655">D1328</f>
        <v>0</v>
      </c>
      <c r="P1328" s="9">
        <f t="shared" si="2655"/>
        <v>0</v>
      </c>
      <c r="Q1328" s="9">
        <f t="shared" si="2655"/>
        <v>0</v>
      </c>
      <c r="R1328" s="9">
        <f t="shared" si="2655"/>
        <v>0</v>
      </c>
      <c r="S1328" s="10">
        <f t="shared" ref="S1328:T1328" si="2656">IF(HEX2DEC(H1328) &gt;= 32768, (HEX2DEC(H1328) - 65535 - 1)/10, IF(HEX2DEC(H1328) = 32767, IF($X$2=2, S1329, 32767), HEX2DEC(H1328)/10 ))</f>
        <v>5.2</v>
      </c>
      <c r="T1328" s="10">
        <f t="shared" si="2656"/>
        <v>4</v>
      </c>
      <c r="U1328" s="10">
        <f t="shared" si="6"/>
        <v>2.1</v>
      </c>
    </row>
    <row r="1329" ht="14.25" customHeight="1">
      <c r="A1329" s="6" t="s">
        <v>1405</v>
      </c>
      <c r="B1329" s="13">
        <v>0.0</v>
      </c>
      <c r="C1329" s="13">
        <v>4.0</v>
      </c>
      <c r="D1329" s="9">
        <v>0.0</v>
      </c>
      <c r="E1329" s="9">
        <v>1.0</v>
      </c>
      <c r="F1329" s="9">
        <v>0.0</v>
      </c>
      <c r="G1329" s="9">
        <v>0.0</v>
      </c>
      <c r="H1329" s="4">
        <v>23.0</v>
      </c>
      <c r="I1329" s="4">
        <v>13.0</v>
      </c>
      <c r="J1329" s="4" t="s">
        <v>130</v>
      </c>
      <c r="L1329" s="20">
        <f t="shared" si="3"/>
        <v>45335.8056</v>
      </c>
      <c r="M1329" s="9">
        <f>IF('tab4'!$B1329=0,0,IF('tab4'!$B1329=1,1,IF('tab4'!$B1329=4,2,IF('tab4'!$B1329=5,3,IF('tab4'!$B1329=6,4,IF(AND('tab4'!$B1329=80,$X$2=2),0,-1))))))</f>
        <v>0</v>
      </c>
      <c r="N1329" s="9">
        <f>IF('tab4'!$C1329=0,0,IF('tab4'!$C1329=1,1,IF('tab4'!$C1329=4,2,IF('tab4'!$C1329=5,3,IF('tab4'!$C1329=6,4,IF(AND('tab4'!$C1329=80,$X$2=2),0,-1))))))</f>
        <v>2</v>
      </c>
      <c r="O1329" s="9">
        <f t="shared" ref="O1329:R1329" si="2657">D1329</f>
        <v>0</v>
      </c>
      <c r="P1329" s="9">
        <f t="shared" si="2657"/>
        <v>1</v>
      </c>
      <c r="Q1329" s="9">
        <f t="shared" si="2657"/>
        <v>0</v>
      </c>
      <c r="R1329" s="9">
        <f t="shared" si="2657"/>
        <v>0</v>
      </c>
      <c r="S1329" s="10">
        <f t="shared" ref="S1329:T1329" si="2658">IF(HEX2DEC(H1329) &gt;= 32768, (HEX2DEC(H1329) - 65535 - 1)/10, IF(HEX2DEC(H1329) = 32767, IF($X$2=2, S1330, 32767), HEX2DEC(H1329)/10 ))</f>
        <v>3.5</v>
      </c>
      <c r="T1329" s="10">
        <f t="shared" si="2658"/>
        <v>1.9</v>
      </c>
      <c r="U1329" s="10">
        <f t="shared" si="6"/>
        <v>1.2</v>
      </c>
    </row>
    <row r="1330" ht="14.25" customHeight="1">
      <c r="A1330" s="6" t="s">
        <v>1406</v>
      </c>
      <c r="B1330" s="13">
        <v>0.0</v>
      </c>
      <c r="C1330" s="13">
        <v>4.0</v>
      </c>
      <c r="D1330" s="9">
        <v>0.0</v>
      </c>
      <c r="E1330" s="9">
        <v>1.0</v>
      </c>
      <c r="F1330" s="9">
        <v>0.0</v>
      </c>
      <c r="G1330" s="9">
        <v>0.0</v>
      </c>
      <c r="H1330" s="4" t="s">
        <v>90</v>
      </c>
      <c r="I1330" s="4">
        <v>0.0</v>
      </c>
      <c r="J1330" s="4" t="s">
        <v>113</v>
      </c>
      <c r="L1330" s="20">
        <f t="shared" si="3"/>
        <v>45335.88895</v>
      </c>
      <c r="M1330" s="9">
        <f>IF('tab4'!$B1330=0,0,IF('tab4'!$B1330=1,1,IF('tab4'!$B1330=4,2,IF('tab4'!$B1330=5,3,IF('tab4'!$B1330=6,4,IF(AND('tab4'!$B1330=80,$X$2=2),0,-1))))))</f>
        <v>0</v>
      </c>
      <c r="N1330" s="9">
        <f>IF('tab4'!$C1330=0,0,IF('tab4'!$C1330=1,1,IF('tab4'!$C1330=4,2,IF('tab4'!$C1330=5,3,IF('tab4'!$C1330=6,4,IF(AND('tab4'!$C1330=80,$X$2=2),0,-1))))))</f>
        <v>2</v>
      </c>
      <c r="O1330" s="9">
        <f t="shared" ref="O1330:R1330" si="2659">D1330</f>
        <v>0</v>
      </c>
      <c r="P1330" s="9">
        <f t="shared" si="2659"/>
        <v>1</v>
      </c>
      <c r="Q1330" s="9">
        <f t="shared" si="2659"/>
        <v>0</v>
      </c>
      <c r="R1330" s="9">
        <f t="shared" si="2659"/>
        <v>0</v>
      </c>
      <c r="S1330" s="10">
        <f t="shared" ref="S1330:T1330" si="2660">IF(HEX2DEC(H1330) &gt;= 32768, (HEX2DEC(H1330) - 65535 - 1)/10, IF(HEX2DEC(H1330) = 32767, IF($X$2=2, S1331, 32767), HEX2DEC(H1330)/10 ))</f>
        <v>1.5</v>
      </c>
      <c r="T1330" s="10">
        <f t="shared" si="2660"/>
        <v>0</v>
      </c>
      <c r="U1330" s="10">
        <f t="shared" si="6"/>
        <v>1</v>
      </c>
    </row>
    <row r="1331" ht="14.25" customHeight="1">
      <c r="A1331" s="6" t="s">
        <v>1407</v>
      </c>
      <c r="B1331" s="13">
        <v>0.0</v>
      </c>
      <c r="C1331" s="13">
        <v>4.0</v>
      </c>
      <c r="D1331" s="9">
        <v>0.0</v>
      </c>
      <c r="E1331" s="9">
        <v>1.0</v>
      </c>
      <c r="F1331" s="9">
        <v>0.0</v>
      </c>
      <c r="G1331" s="9">
        <v>0.0</v>
      </c>
      <c r="H1331" s="4">
        <v>0.0</v>
      </c>
      <c r="I1331" s="4" t="s">
        <v>709</v>
      </c>
      <c r="J1331" s="4" t="s">
        <v>903</v>
      </c>
      <c r="L1331" s="20">
        <f t="shared" si="3"/>
        <v>45335.97228</v>
      </c>
      <c r="M1331" s="9">
        <f>IF('tab4'!$B1331=0,0,IF('tab4'!$B1331=1,1,IF('tab4'!$B1331=4,2,IF('tab4'!$B1331=5,3,IF('tab4'!$B1331=6,4,IF(AND('tab4'!$B1331=80,$X$2=2),0,-1))))))</f>
        <v>0</v>
      </c>
      <c r="N1331" s="9">
        <f>IF('tab4'!$C1331=0,0,IF('tab4'!$C1331=1,1,IF('tab4'!$C1331=4,2,IF('tab4'!$C1331=5,3,IF('tab4'!$C1331=6,4,IF(AND('tab4'!$C1331=80,$X$2=2),0,-1))))))</f>
        <v>2</v>
      </c>
      <c r="O1331" s="9">
        <f t="shared" ref="O1331:R1331" si="2661">D1331</f>
        <v>0</v>
      </c>
      <c r="P1331" s="9">
        <f t="shared" si="2661"/>
        <v>1</v>
      </c>
      <c r="Q1331" s="9">
        <f t="shared" si="2661"/>
        <v>0</v>
      </c>
      <c r="R1331" s="9">
        <f t="shared" si="2661"/>
        <v>0</v>
      </c>
      <c r="S1331" s="10">
        <f t="shared" ref="S1331:T1331" si="2662">IF(HEX2DEC(H1331) &gt;= 32768, (HEX2DEC(H1331) - 65535 - 1)/10, IF(HEX2DEC(H1331) = 32767, IF($X$2=2, S1332, 32767), HEX2DEC(H1331)/10 ))</f>
        <v>0</v>
      </c>
      <c r="T1331" s="10">
        <f t="shared" si="2662"/>
        <v>-1.5</v>
      </c>
      <c r="U1331" s="10">
        <f t="shared" si="6"/>
        <v>-1.4</v>
      </c>
    </row>
    <row r="1332" ht="14.25" customHeight="1">
      <c r="A1332" s="6" t="s">
        <v>1408</v>
      </c>
      <c r="B1332" s="13">
        <v>0.0</v>
      </c>
      <c r="C1332" s="13">
        <v>4.0</v>
      </c>
      <c r="D1332" s="9">
        <v>0.0</v>
      </c>
      <c r="E1332" s="9">
        <v>1.0</v>
      </c>
      <c r="F1332" s="9">
        <v>0.0</v>
      </c>
      <c r="G1332" s="9">
        <v>0.0</v>
      </c>
      <c r="H1332" s="4" t="s">
        <v>435</v>
      </c>
      <c r="I1332" s="4" t="s">
        <v>822</v>
      </c>
      <c r="J1332" s="4" t="s">
        <v>822</v>
      </c>
      <c r="L1332" s="20">
        <f t="shared" si="3"/>
        <v>45336.05563</v>
      </c>
      <c r="M1332" s="9">
        <f>IF('tab4'!$B1332=0,0,IF('tab4'!$B1332=1,1,IF('tab4'!$B1332=4,2,IF('tab4'!$B1332=5,3,IF('tab4'!$B1332=6,4,IF(AND('tab4'!$B1332=80,$X$2=2),0,-1))))))</f>
        <v>0</v>
      </c>
      <c r="N1332" s="9">
        <f>IF('tab4'!$C1332=0,0,IF('tab4'!$C1332=1,1,IF('tab4'!$C1332=4,2,IF('tab4'!$C1332=5,3,IF('tab4'!$C1332=6,4,IF(AND('tab4'!$C1332=80,$X$2=2),0,-1))))))</f>
        <v>2</v>
      </c>
      <c r="O1332" s="9">
        <f t="shared" ref="O1332:R1332" si="2663">D1332</f>
        <v>0</v>
      </c>
      <c r="P1332" s="9">
        <f t="shared" si="2663"/>
        <v>1</v>
      </c>
      <c r="Q1332" s="9">
        <f t="shared" si="2663"/>
        <v>0</v>
      </c>
      <c r="R1332" s="9">
        <f t="shared" si="2663"/>
        <v>0</v>
      </c>
      <c r="S1332" s="10">
        <f t="shared" ref="S1332:T1332" si="2664">IF(HEX2DEC(H1332) &gt;= 32768, (HEX2DEC(H1332) - 65535 - 1)/10, IF(HEX2DEC(H1332) = 32767, IF($X$2=2, S1333, 32767), HEX2DEC(H1332)/10 ))</f>
        <v>-0.4</v>
      </c>
      <c r="T1332" s="10">
        <f t="shared" si="2664"/>
        <v>-1.6</v>
      </c>
      <c r="U1332" s="10">
        <f t="shared" si="6"/>
        <v>-1.6</v>
      </c>
    </row>
    <row r="1333" ht="14.25" customHeight="1">
      <c r="A1333" s="6" t="s">
        <v>1409</v>
      </c>
      <c r="B1333" s="13">
        <v>0.0</v>
      </c>
      <c r="C1333" s="13">
        <v>4.0</v>
      </c>
      <c r="D1333" s="9">
        <v>0.0</v>
      </c>
      <c r="E1333" s="9">
        <v>1.0</v>
      </c>
      <c r="F1333" s="9">
        <v>0.0</v>
      </c>
      <c r="G1333" s="9">
        <v>0.0</v>
      </c>
      <c r="H1333" s="4" t="s">
        <v>506</v>
      </c>
      <c r="I1333" s="4" t="s">
        <v>714</v>
      </c>
      <c r="J1333" s="4" t="s">
        <v>724</v>
      </c>
      <c r="L1333" s="20">
        <f t="shared" si="3"/>
        <v>45336.13896</v>
      </c>
      <c r="M1333" s="9">
        <f>IF('tab4'!$B1333=0,0,IF('tab4'!$B1333=1,1,IF('tab4'!$B1333=4,2,IF('tab4'!$B1333=5,3,IF('tab4'!$B1333=6,4,IF(AND('tab4'!$B1333=80,$X$2=2),0,-1))))))</f>
        <v>0</v>
      </c>
      <c r="N1333" s="9">
        <f>IF('tab4'!$C1333=0,0,IF('tab4'!$C1333=1,1,IF('tab4'!$C1333=4,2,IF('tab4'!$C1333=5,3,IF('tab4'!$C1333=6,4,IF(AND('tab4'!$C1333=80,$X$2=2),0,-1))))))</f>
        <v>2</v>
      </c>
      <c r="O1333" s="9">
        <f t="shared" ref="O1333:R1333" si="2665">D1333</f>
        <v>0</v>
      </c>
      <c r="P1333" s="9">
        <f t="shared" si="2665"/>
        <v>1</v>
      </c>
      <c r="Q1333" s="9">
        <f t="shared" si="2665"/>
        <v>0</v>
      </c>
      <c r="R1333" s="9">
        <f t="shared" si="2665"/>
        <v>0</v>
      </c>
      <c r="S1333" s="10">
        <f t="shared" ref="S1333:T1333" si="2666">IF(HEX2DEC(H1333) &gt;= 32768, (HEX2DEC(H1333) - 65535 - 1)/10, IF(HEX2DEC(H1333) = 32767, IF($X$2=2, S1334, 32767), HEX2DEC(H1333)/10 ))</f>
        <v>-1.3</v>
      </c>
      <c r="T1333" s="10">
        <f t="shared" si="2666"/>
        <v>-2.5</v>
      </c>
      <c r="U1333" s="10">
        <f t="shared" si="6"/>
        <v>-2.7</v>
      </c>
    </row>
    <row r="1334" ht="14.25" customHeight="1">
      <c r="A1334" s="6" t="s">
        <v>1410</v>
      </c>
      <c r="B1334" s="13">
        <v>0.0</v>
      </c>
      <c r="C1334" s="13">
        <v>4.0</v>
      </c>
      <c r="D1334" s="9">
        <v>0.0</v>
      </c>
      <c r="E1334" s="9">
        <v>1.0</v>
      </c>
      <c r="F1334" s="9">
        <v>0.0</v>
      </c>
      <c r="G1334" s="9">
        <v>0.0</v>
      </c>
      <c r="H1334" s="4" t="s">
        <v>716</v>
      </c>
      <c r="I1334" s="4" t="s">
        <v>824</v>
      </c>
      <c r="J1334" s="4" t="s">
        <v>721</v>
      </c>
      <c r="L1334" s="20">
        <f t="shared" si="3"/>
        <v>45336.2223</v>
      </c>
      <c r="M1334" s="9">
        <f>IF('tab4'!$B1334=0,0,IF('tab4'!$B1334=1,1,IF('tab4'!$B1334=4,2,IF('tab4'!$B1334=5,3,IF('tab4'!$B1334=6,4,IF(AND('tab4'!$B1334=80,$X$2=2),0,-1))))))</f>
        <v>0</v>
      </c>
      <c r="N1334" s="9">
        <f>IF('tab4'!$C1334=0,0,IF('tab4'!$C1334=1,1,IF('tab4'!$C1334=4,2,IF('tab4'!$C1334=5,3,IF('tab4'!$C1334=6,4,IF(AND('tab4'!$C1334=80,$X$2=2),0,-1))))))</f>
        <v>2</v>
      </c>
      <c r="O1334" s="9">
        <f t="shared" ref="O1334:R1334" si="2667">D1334</f>
        <v>0</v>
      </c>
      <c r="P1334" s="9">
        <f t="shared" si="2667"/>
        <v>1</v>
      </c>
      <c r="Q1334" s="9">
        <f t="shared" si="2667"/>
        <v>0</v>
      </c>
      <c r="R1334" s="9">
        <f t="shared" si="2667"/>
        <v>0</v>
      </c>
      <c r="S1334" s="10">
        <f t="shared" ref="S1334:T1334" si="2668">IF(HEX2DEC(H1334) &gt;= 32768, (HEX2DEC(H1334) - 65535 - 1)/10, IF(HEX2DEC(H1334) = 32767, IF($X$2=2, S1335, 32767), HEX2DEC(H1334)/10 ))</f>
        <v>-1.9</v>
      </c>
      <c r="T1334" s="10">
        <f t="shared" si="2668"/>
        <v>-3.2</v>
      </c>
      <c r="U1334" s="10">
        <f t="shared" si="6"/>
        <v>-2.4</v>
      </c>
    </row>
    <row r="1335" ht="14.25" customHeight="1">
      <c r="A1335" s="6" t="s">
        <v>1411</v>
      </c>
      <c r="B1335" s="13">
        <v>0.0</v>
      </c>
      <c r="C1335" s="13">
        <v>4.0</v>
      </c>
      <c r="D1335" s="9">
        <v>0.0</v>
      </c>
      <c r="E1335" s="9">
        <v>1.0</v>
      </c>
      <c r="F1335" s="9">
        <v>0.0</v>
      </c>
      <c r="G1335" s="9">
        <v>0.0</v>
      </c>
      <c r="H1335" s="4" t="s">
        <v>710</v>
      </c>
      <c r="I1335" s="4" t="s">
        <v>725</v>
      </c>
      <c r="J1335" s="4" t="s">
        <v>718</v>
      </c>
      <c r="L1335" s="20">
        <f t="shared" si="3"/>
        <v>45336.30565</v>
      </c>
      <c r="M1335" s="9">
        <f>IF('tab4'!$B1335=0,0,IF('tab4'!$B1335=1,1,IF('tab4'!$B1335=4,2,IF('tab4'!$B1335=5,3,IF('tab4'!$B1335=6,4,IF(AND('tab4'!$B1335=80,$X$2=2),0,-1))))))</f>
        <v>0</v>
      </c>
      <c r="N1335" s="9">
        <f>IF('tab4'!$C1335=0,0,IF('tab4'!$C1335=1,1,IF('tab4'!$C1335=4,2,IF('tab4'!$C1335=5,3,IF('tab4'!$C1335=6,4,IF(AND('tab4'!$C1335=80,$X$2=2),0,-1))))))</f>
        <v>2</v>
      </c>
      <c r="O1335" s="9">
        <f t="shared" ref="O1335:R1335" si="2669">D1335</f>
        <v>0</v>
      </c>
      <c r="P1335" s="9">
        <f t="shared" si="2669"/>
        <v>1</v>
      </c>
      <c r="Q1335" s="9">
        <f t="shared" si="2669"/>
        <v>0</v>
      </c>
      <c r="R1335" s="9">
        <f t="shared" si="2669"/>
        <v>0</v>
      </c>
      <c r="S1335" s="10">
        <f t="shared" ref="S1335:T1335" si="2670">IF(HEX2DEC(H1335) &gt;= 32768, (HEX2DEC(H1335) - 65535 - 1)/10, IF(HEX2DEC(H1335) = 32767, IF($X$2=2, S1336, 32767), HEX2DEC(H1335)/10 ))</f>
        <v>-2.1</v>
      </c>
      <c r="T1335" s="10">
        <f t="shared" si="2670"/>
        <v>-3.1</v>
      </c>
      <c r="U1335" s="10">
        <f t="shared" si="6"/>
        <v>-2.6</v>
      </c>
    </row>
    <row r="1336" ht="14.25" customHeight="1">
      <c r="A1336" s="6" t="s">
        <v>1412</v>
      </c>
      <c r="B1336" s="13">
        <v>6.0</v>
      </c>
      <c r="C1336" s="13">
        <v>4.0</v>
      </c>
      <c r="D1336" s="9">
        <v>1.0</v>
      </c>
      <c r="E1336" s="9">
        <v>1.0</v>
      </c>
      <c r="F1336" s="9">
        <v>1.0</v>
      </c>
      <c r="G1336" s="9">
        <v>1.0</v>
      </c>
      <c r="H1336" s="4" t="s">
        <v>905</v>
      </c>
      <c r="I1336" s="4" t="s">
        <v>645</v>
      </c>
      <c r="J1336" s="4">
        <v>25.0</v>
      </c>
      <c r="L1336" s="20">
        <f t="shared" si="3"/>
        <v>45336.348</v>
      </c>
      <c r="M1336" s="9">
        <f>IF('tab4'!$B1336=0,0,IF('tab4'!$B1336=1,1,IF('tab4'!$B1336=4,2,IF('tab4'!$B1336=5,3,IF('tab4'!$B1336=6,4,IF(AND('tab4'!$B1336=80,$X$2=2),0,-1))))))</f>
        <v>4</v>
      </c>
      <c r="N1336" s="9">
        <f>IF('tab4'!$C1336=0,0,IF('tab4'!$C1336=1,1,IF('tab4'!$C1336=4,2,IF('tab4'!$C1336=5,3,IF('tab4'!$C1336=6,4,IF(AND('tab4'!$C1336=80,$X$2=2),0,-1))))))</f>
        <v>2</v>
      </c>
      <c r="O1336" s="9">
        <f t="shared" ref="O1336:R1336" si="2671">D1336</f>
        <v>1</v>
      </c>
      <c r="P1336" s="9">
        <f t="shared" si="2671"/>
        <v>1</v>
      </c>
      <c r="Q1336" s="9">
        <f t="shared" si="2671"/>
        <v>1</v>
      </c>
      <c r="R1336" s="9">
        <f t="shared" si="2671"/>
        <v>1</v>
      </c>
      <c r="S1336" s="10">
        <f t="shared" ref="S1336:T1336" si="2672">IF(HEX2DEC(H1336) &gt;= 32768, (HEX2DEC(H1336) - 65535 - 1)/10, IF(HEX2DEC(H1336) = 32767, IF($X$2=2, S1337, 32767), HEX2DEC(H1336)/10 ))</f>
        <v>-0.6</v>
      </c>
      <c r="T1336" s="10">
        <f t="shared" si="2672"/>
        <v>-0.2</v>
      </c>
      <c r="U1336" s="10">
        <f t="shared" si="6"/>
        <v>3.7</v>
      </c>
    </row>
    <row r="1337" ht="14.25" customHeight="1">
      <c r="A1337" s="6" t="s">
        <v>1413</v>
      </c>
      <c r="B1337" s="13">
        <v>1.0</v>
      </c>
      <c r="C1337" s="13">
        <v>4.0</v>
      </c>
      <c r="D1337" s="9">
        <v>0.0</v>
      </c>
      <c r="E1337" s="9">
        <v>1.0</v>
      </c>
      <c r="F1337" s="9">
        <v>2.0</v>
      </c>
      <c r="G1337" s="9">
        <v>1.0</v>
      </c>
      <c r="H1337" s="4">
        <v>47.0</v>
      </c>
      <c r="I1337" s="4">
        <v>0.0</v>
      </c>
      <c r="J1337" s="4" t="s">
        <v>462</v>
      </c>
      <c r="L1337" s="20">
        <f t="shared" si="3"/>
        <v>45336.3526</v>
      </c>
      <c r="M1337" s="9">
        <f>IF('tab4'!$B1337=0,0,IF('tab4'!$B1337=1,1,IF('tab4'!$B1337=4,2,IF('tab4'!$B1337=5,3,IF('tab4'!$B1337=6,4,IF(AND('tab4'!$B1337=80,$X$2=2),0,-1))))))</f>
        <v>1</v>
      </c>
      <c r="N1337" s="9">
        <f>IF('tab4'!$C1337=0,0,IF('tab4'!$C1337=1,1,IF('tab4'!$C1337=4,2,IF('tab4'!$C1337=5,3,IF('tab4'!$C1337=6,4,IF(AND('tab4'!$C1337=80,$X$2=2),0,-1))))))</f>
        <v>2</v>
      </c>
      <c r="O1337" s="9">
        <f t="shared" ref="O1337:R1337" si="2673">D1337</f>
        <v>0</v>
      </c>
      <c r="P1337" s="9">
        <f t="shared" si="2673"/>
        <v>1</v>
      </c>
      <c r="Q1337" s="9">
        <f t="shared" si="2673"/>
        <v>2</v>
      </c>
      <c r="R1337" s="9">
        <f t="shared" si="2673"/>
        <v>1</v>
      </c>
      <c r="S1337" s="10">
        <f t="shared" ref="S1337:T1337" si="2674">IF(HEX2DEC(H1337) &gt;= 32768, (HEX2DEC(H1337) - 65535 - 1)/10, IF(HEX2DEC(H1337) = 32767, IF($X$2=2, S1338, 32767), HEX2DEC(H1337)/10 ))</f>
        <v>7.1</v>
      </c>
      <c r="T1337" s="10">
        <f t="shared" si="2674"/>
        <v>0</v>
      </c>
      <c r="U1337" s="10">
        <f t="shared" si="6"/>
        <v>4.2</v>
      </c>
    </row>
    <row r="1338" ht="14.25" customHeight="1">
      <c r="A1338" s="6" t="s">
        <v>1414</v>
      </c>
      <c r="B1338" s="13">
        <v>6.0</v>
      </c>
      <c r="C1338" s="13">
        <v>4.0</v>
      </c>
      <c r="D1338" s="9">
        <v>1.0</v>
      </c>
      <c r="E1338" s="9">
        <v>1.0</v>
      </c>
      <c r="F1338" s="9">
        <v>1.0</v>
      </c>
      <c r="G1338" s="9">
        <v>1.0</v>
      </c>
      <c r="H1338" s="4" t="s">
        <v>91</v>
      </c>
      <c r="I1338" s="4" t="s">
        <v>107</v>
      </c>
      <c r="J1338" s="4">
        <v>32.0</v>
      </c>
      <c r="L1338" s="20">
        <f t="shared" si="3"/>
        <v>45336.36632</v>
      </c>
      <c r="M1338" s="9">
        <f>IF('tab4'!$B1338=0,0,IF('tab4'!$B1338=1,1,IF('tab4'!$B1338=4,2,IF('tab4'!$B1338=5,3,IF('tab4'!$B1338=6,4,IF(AND('tab4'!$B1338=80,$X$2=2),0,-1))))))</f>
        <v>4</v>
      </c>
      <c r="N1338" s="9">
        <f>IF('tab4'!$C1338=0,0,IF('tab4'!$C1338=1,1,IF('tab4'!$C1338=4,2,IF('tab4'!$C1338=5,3,IF('tab4'!$C1338=6,4,IF(AND('tab4'!$C1338=80,$X$2=2),0,-1))))))</f>
        <v>2</v>
      </c>
      <c r="O1338" s="9">
        <f t="shared" ref="O1338:R1338" si="2675">D1338</f>
        <v>1</v>
      </c>
      <c r="P1338" s="9">
        <f t="shared" si="2675"/>
        <v>1</v>
      </c>
      <c r="Q1338" s="9">
        <f t="shared" si="2675"/>
        <v>1</v>
      </c>
      <c r="R1338" s="9">
        <f t="shared" si="2675"/>
        <v>1</v>
      </c>
      <c r="S1338" s="10">
        <f t="shared" ref="S1338:T1338" si="2676">IF(HEX2DEC(H1338) &gt;= 32768, (HEX2DEC(H1338) - 65535 - 1)/10, IF(HEX2DEC(H1338) = 32767, IF($X$2=2, S1339, 32767), HEX2DEC(H1338)/10 ))</f>
        <v>2.9</v>
      </c>
      <c r="T1338" s="10">
        <f t="shared" si="2676"/>
        <v>1.4</v>
      </c>
      <c r="U1338" s="10">
        <f t="shared" si="6"/>
        <v>5</v>
      </c>
    </row>
    <row r="1339" ht="14.25" customHeight="1">
      <c r="A1339" s="6" t="s">
        <v>1415</v>
      </c>
      <c r="B1339" s="13">
        <v>1.0</v>
      </c>
      <c r="C1339" s="13">
        <v>4.0</v>
      </c>
      <c r="D1339" s="9">
        <v>0.0</v>
      </c>
      <c r="E1339" s="9">
        <v>1.0</v>
      </c>
      <c r="F1339" s="9">
        <v>2.0</v>
      </c>
      <c r="G1339" s="9">
        <v>1.0</v>
      </c>
      <c r="H1339" s="4">
        <v>47.0</v>
      </c>
      <c r="I1339" s="4">
        <v>11.0</v>
      </c>
      <c r="J1339" s="4">
        <v>34.0</v>
      </c>
      <c r="L1339" s="20">
        <f t="shared" si="3"/>
        <v>45336.36876</v>
      </c>
      <c r="M1339" s="9">
        <f>IF('tab4'!$B1339=0,0,IF('tab4'!$B1339=1,1,IF('tab4'!$B1339=4,2,IF('tab4'!$B1339=5,3,IF('tab4'!$B1339=6,4,IF(AND('tab4'!$B1339=80,$X$2=2),0,-1))))))</f>
        <v>1</v>
      </c>
      <c r="N1339" s="9">
        <f>IF('tab4'!$C1339=0,0,IF('tab4'!$C1339=1,1,IF('tab4'!$C1339=4,2,IF('tab4'!$C1339=5,3,IF('tab4'!$C1339=6,4,IF(AND('tab4'!$C1339=80,$X$2=2),0,-1))))))</f>
        <v>2</v>
      </c>
      <c r="O1339" s="9">
        <f t="shared" ref="O1339:R1339" si="2677">D1339</f>
        <v>0</v>
      </c>
      <c r="P1339" s="9">
        <f t="shared" si="2677"/>
        <v>1</v>
      </c>
      <c r="Q1339" s="9">
        <f t="shared" si="2677"/>
        <v>2</v>
      </c>
      <c r="R1339" s="9">
        <f t="shared" si="2677"/>
        <v>1</v>
      </c>
      <c r="S1339" s="10">
        <f t="shared" ref="S1339:T1339" si="2678">IF(HEX2DEC(H1339) &gt;= 32768, (HEX2DEC(H1339) - 65535 - 1)/10, IF(HEX2DEC(H1339) = 32767, IF($X$2=2, S1340, 32767), HEX2DEC(H1339)/10 ))</f>
        <v>7.1</v>
      </c>
      <c r="T1339" s="10">
        <f t="shared" si="2678"/>
        <v>1.7</v>
      </c>
      <c r="U1339" s="10">
        <f t="shared" si="6"/>
        <v>5.2</v>
      </c>
    </row>
    <row r="1340" ht="14.25" customHeight="1">
      <c r="A1340" s="6" t="s">
        <v>1416</v>
      </c>
      <c r="B1340" s="13">
        <v>0.0</v>
      </c>
      <c r="C1340" s="13">
        <v>4.0</v>
      </c>
      <c r="D1340" s="9">
        <v>0.0</v>
      </c>
      <c r="E1340" s="9">
        <v>1.0</v>
      </c>
      <c r="F1340" s="9">
        <v>0.0</v>
      </c>
      <c r="G1340" s="9">
        <v>0.0</v>
      </c>
      <c r="H1340" s="4">
        <v>38.0</v>
      </c>
      <c r="I1340" s="4" t="s">
        <v>307</v>
      </c>
      <c r="J1340" s="4">
        <v>43.0</v>
      </c>
      <c r="L1340" s="20">
        <f t="shared" si="3"/>
        <v>45336.37832</v>
      </c>
      <c r="M1340" s="9">
        <f>IF('tab4'!$B1340=0,0,IF('tab4'!$B1340=1,1,IF('tab4'!$B1340=4,2,IF('tab4'!$B1340=5,3,IF('tab4'!$B1340=6,4,IF(AND('tab4'!$B1340=80,$X$2=2),0,-1))))))</f>
        <v>0</v>
      </c>
      <c r="N1340" s="9">
        <f>IF('tab4'!$C1340=0,0,IF('tab4'!$C1340=1,1,IF('tab4'!$C1340=4,2,IF('tab4'!$C1340=5,3,IF('tab4'!$C1340=6,4,IF(AND('tab4'!$C1340=80,$X$2=2),0,-1))))))</f>
        <v>2</v>
      </c>
      <c r="O1340" s="9">
        <f t="shared" ref="O1340:R1340" si="2679">D1340</f>
        <v>0</v>
      </c>
      <c r="P1340" s="9">
        <f t="shared" si="2679"/>
        <v>1</v>
      </c>
      <c r="Q1340" s="9">
        <f t="shared" si="2679"/>
        <v>0</v>
      </c>
      <c r="R1340" s="9">
        <f t="shared" si="2679"/>
        <v>0</v>
      </c>
      <c r="S1340" s="10">
        <f t="shared" ref="S1340:T1340" si="2680">IF(HEX2DEC(H1340) &gt;= 32768, (HEX2DEC(H1340) - 65535 - 1)/10, IF(HEX2DEC(H1340) = 32767, IF($X$2=2, S1341, 32767), HEX2DEC(H1340)/10 ))</f>
        <v>5.6</v>
      </c>
      <c r="T1340" s="10">
        <f t="shared" si="2680"/>
        <v>3</v>
      </c>
      <c r="U1340" s="10">
        <f t="shared" si="6"/>
        <v>6.7</v>
      </c>
    </row>
    <row r="1341" ht="14.25" customHeight="1">
      <c r="A1341" s="6" t="s">
        <v>1417</v>
      </c>
      <c r="B1341" s="13">
        <v>0.0</v>
      </c>
      <c r="C1341" s="13">
        <v>4.0</v>
      </c>
      <c r="D1341" s="9">
        <v>0.0</v>
      </c>
      <c r="E1341" s="9">
        <v>1.0</v>
      </c>
      <c r="F1341" s="9">
        <v>0.0</v>
      </c>
      <c r="G1341" s="9">
        <v>1.0</v>
      </c>
      <c r="H1341" s="4">
        <v>30.0</v>
      </c>
      <c r="I1341" s="4">
        <v>26.0</v>
      </c>
      <c r="J1341" s="4">
        <v>49.0</v>
      </c>
      <c r="L1341" s="20">
        <f t="shared" si="3"/>
        <v>45336.38565</v>
      </c>
      <c r="M1341" s="9">
        <f>IF('tab4'!$B1341=0,0,IF('tab4'!$B1341=1,1,IF('tab4'!$B1341=4,2,IF('tab4'!$B1341=5,3,IF('tab4'!$B1341=6,4,IF(AND('tab4'!$B1341=80,$X$2=2),0,-1))))))</f>
        <v>0</v>
      </c>
      <c r="N1341" s="9">
        <f>IF('tab4'!$C1341=0,0,IF('tab4'!$C1341=1,1,IF('tab4'!$C1341=4,2,IF('tab4'!$C1341=5,3,IF('tab4'!$C1341=6,4,IF(AND('tab4'!$C1341=80,$X$2=2),0,-1))))))</f>
        <v>2</v>
      </c>
      <c r="O1341" s="9">
        <f t="shared" ref="O1341:R1341" si="2681">D1341</f>
        <v>0</v>
      </c>
      <c r="P1341" s="9">
        <f t="shared" si="2681"/>
        <v>1</v>
      </c>
      <c r="Q1341" s="9">
        <f t="shared" si="2681"/>
        <v>0</v>
      </c>
      <c r="R1341" s="9">
        <f t="shared" si="2681"/>
        <v>1</v>
      </c>
      <c r="S1341" s="10">
        <f t="shared" ref="S1341:T1341" si="2682">IF(HEX2DEC(H1341) &gt;= 32768, (HEX2DEC(H1341) - 65535 - 1)/10, IF(HEX2DEC(H1341) = 32767, IF($X$2=2, S1342, 32767), HEX2DEC(H1341)/10 ))</f>
        <v>4.8</v>
      </c>
      <c r="T1341" s="10">
        <f t="shared" si="2682"/>
        <v>3.8</v>
      </c>
      <c r="U1341" s="10">
        <f t="shared" si="6"/>
        <v>7.3</v>
      </c>
    </row>
    <row r="1342" ht="14.25" customHeight="1">
      <c r="A1342" s="6" t="s">
        <v>1418</v>
      </c>
      <c r="B1342" s="14">
        <v>0.0</v>
      </c>
      <c r="C1342" s="14">
        <v>0.0</v>
      </c>
      <c r="D1342" s="9">
        <v>0.0</v>
      </c>
      <c r="E1342" s="9">
        <v>0.0</v>
      </c>
      <c r="F1342" s="9">
        <v>0.0</v>
      </c>
      <c r="G1342" s="9">
        <v>1.0</v>
      </c>
      <c r="H1342" s="4">
        <v>30.0</v>
      </c>
      <c r="I1342" s="4">
        <v>29.0</v>
      </c>
      <c r="J1342" s="4">
        <v>48.0</v>
      </c>
      <c r="L1342" s="20">
        <f t="shared" si="3"/>
        <v>45336.38734</v>
      </c>
      <c r="M1342" s="9">
        <f>IF('tab4'!$B1342=0,0,IF('tab4'!$B1342=1,1,IF('tab4'!$B1342=4,2,IF('tab4'!$B1342=5,3,IF('tab4'!$B1342=6,4,IF(AND('tab4'!$B1342=80,$X$2=2),0,-1))))))</f>
        <v>0</v>
      </c>
      <c r="N1342" s="9">
        <f>IF('tab4'!$C1342=0,0,IF('tab4'!$C1342=1,1,IF('tab4'!$C1342=4,2,IF('tab4'!$C1342=5,3,IF('tab4'!$C1342=6,4,IF(AND('tab4'!$C1342=80,$X$2=2),0,-1))))))</f>
        <v>0</v>
      </c>
      <c r="O1342" s="9">
        <f t="shared" ref="O1342:R1342" si="2683">D1342</f>
        <v>0</v>
      </c>
      <c r="P1342" s="9">
        <f t="shared" si="2683"/>
        <v>0</v>
      </c>
      <c r="Q1342" s="9">
        <f t="shared" si="2683"/>
        <v>0</v>
      </c>
      <c r="R1342" s="9">
        <f t="shared" si="2683"/>
        <v>1</v>
      </c>
      <c r="S1342" s="10">
        <f t="shared" ref="S1342:T1342" si="2684">IF(HEX2DEC(H1342) &gt;= 32768, (HEX2DEC(H1342) - 65535 - 1)/10, IF(HEX2DEC(H1342) = 32767, IF($X$2=2, S1343, 32767), HEX2DEC(H1342)/10 ))</f>
        <v>4.8</v>
      </c>
      <c r="T1342" s="10">
        <f t="shared" si="2684"/>
        <v>4.1</v>
      </c>
      <c r="U1342" s="10">
        <f t="shared" si="6"/>
        <v>7.2</v>
      </c>
    </row>
    <row r="1343" ht="14.25" customHeight="1">
      <c r="A1343" s="6" t="s">
        <v>1419</v>
      </c>
      <c r="B1343" s="13">
        <v>0.0</v>
      </c>
      <c r="C1343" s="13">
        <v>0.0</v>
      </c>
      <c r="D1343" s="9">
        <v>0.0</v>
      </c>
      <c r="E1343" s="9">
        <v>0.0</v>
      </c>
      <c r="F1343" s="9">
        <v>0.0</v>
      </c>
      <c r="G1343" s="9">
        <v>0.0</v>
      </c>
      <c r="H1343" s="4">
        <v>38.0</v>
      </c>
      <c r="I1343" s="4">
        <v>55.0</v>
      </c>
      <c r="J1343" s="4" t="s">
        <v>344</v>
      </c>
      <c r="L1343" s="20">
        <f t="shared" si="3"/>
        <v>45336.41882</v>
      </c>
      <c r="M1343" s="9">
        <f>IF('tab4'!$B1343=0,0,IF('tab4'!$B1343=1,1,IF('tab4'!$B1343=4,2,IF('tab4'!$B1343=5,3,IF('tab4'!$B1343=6,4,IF(AND('tab4'!$B1343=80,$X$2=2),0,-1))))))</f>
        <v>0</v>
      </c>
      <c r="N1343" s="9">
        <f>IF('tab4'!$C1343=0,0,IF('tab4'!$C1343=1,1,IF('tab4'!$C1343=4,2,IF('tab4'!$C1343=5,3,IF('tab4'!$C1343=6,4,IF(AND('tab4'!$C1343=80,$X$2=2),0,-1))))))</f>
        <v>0</v>
      </c>
      <c r="O1343" s="9">
        <f t="shared" ref="O1343:R1343" si="2685">D1343</f>
        <v>0</v>
      </c>
      <c r="P1343" s="9">
        <f t="shared" si="2685"/>
        <v>0</v>
      </c>
      <c r="Q1343" s="9">
        <f t="shared" si="2685"/>
        <v>0</v>
      </c>
      <c r="R1343" s="9">
        <f t="shared" si="2685"/>
        <v>0</v>
      </c>
      <c r="S1343" s="10">
        <f t="shared" ref="S1343:T1343" si="2686">IF(HEX2DEC(H1343) &gt;= 32768, (HEX2DEC(H1343) - 65535 - 1)/10, IF(HEX2DEC(H1343) = 32767, IF($X$2=2, S1344, 32767), HEX2DEC(H1343)/10 ))</f>
        <v>5.6</v>
      </c>
      <c r="T1343" s="10">
        <f t="shared" si="2686"/>
        <v>8.5</v>
      </c>
      <c r="U1343" s="10">
        <f t="shared" si="6"/>
        <v>10.8</v>
      </c>
    </row>
    <row r="1344" ht="14.25" customHeight="1">
      <c r="A1344" s="6" t="s">
        <v>1420</v>
      </c>
      <c r="B1344" s="13">
        <v>0.0</v>
      </c>
      <c r="C1344" s="13">
        <v>0.0</v>
      </c>
      <c r="D1344" s="9">
        <v>0.0</v>
      </c>
      <c r="E1344" s="9">
        <v>0.0</v>
      </c>
      <c r="F1344" s="9">
        <v>0.0</v>
      </c>
      <c r="G1344" s="9">
        <v>0.0</v>
      </c>
      <c r="H1344" s="4" t="s">
        <v>355</v>
      </c>
      <c r="I1344" s="4" t="s">
        <v>1421</v>
      </c>
      <c r="J1344" s="4">
        <v>75.0</v>
      </c>
      <c r="L1344" s="20">
        <f t="shared" si="3"/>
        <v>45336.50215</v>
      </c>
      <c r="M1344" s="9">
        <f>IF('tab4'!$B1344=0,0,IF('tab4'!$B1344=1,1,IF('tab4'!$B1344=4,2,IF('tab4'!$B1344=5,3,IF('tab4'!$B1344=6,4,IF(AND('tab4'!$B1344=80,$X$2=2),0,-1))))))</f>
        <v>0</v>
      </c>
      <c r="N1344" s="9">
        <f>IF('tab4'!$C1344=0,0,IF('tab4'!$C1344=1,1,IF('tab4'!$C1344=4,2,IF('tab4'!$C1344=5,3,IF('tab4'!$C1344=6,4,IF(AND('tab4'!$C1344=80,$X$2=2),0,-1))))))</f>
        <v>0</v>
      </c>
      <c r="O1344" s="9">
        <f t="shared" ref="O1344:R1344" si="2687">D1344</f>
        <v>0</v>
      </c>
      <c r="P1344" s="9">
        <f t="shared" si="2687"/>
        <v>0</v>
      </c>
      <c r="Q1344" s="9">
        <f t="shared" si="2687"/>
        <v>0</v>
      </c>
      <c r="R1344" s="9">
        <f t="shared" si="2687"/>
        <v>0</v>
      </c>
      <c r="S1344" s="10">
        <f t="shared" ref="S1344:T1344" si="2688">IF(HEX2DEC(H1344) &gt;= 32768, (HEX2DEC(H1344) - 65535 - 1)/10, IF(HEX2DEC(H1344) = 32767, IF($X$2=2, S1345, 32767), HEX2DEC(H1344)/10 ))</f>
        <v>11.1</v>
      </c>
      <c r="T1344" s="10">
        <f t="shared" si="2688"/>
        <v>17.2</v>
      </c>
      <c r="U1344" s="10">
        <f t="shared" si="6"/>
        <v>11.7</v>
      </c>
    </row>
    <row r="1345" ht="14.25" customHeight="1">
      <c r="A1345" s="6" t="s">
        <v>1422</v>
      </c>
      <c r="B1345" s="13">
        <v>0.0</v>
      </c>
      <c r="C1345" s="13">
        <v>0.0</v>
      </c>
      <c r="D1345" s="9">
        <v>0.0</v>
      </c>
      <c r="E1345" s="9">
        <v>0.0</v>
      </c>
      <c r="F1345" s="9">
        <v>0.0</v>
      </c>
      <c r="G1345" s="9">
        <v>0.0</v>
      </c>
      <c r="H1345" s="4">
        <v>83.0</v>
      </c>
      <c r="I1345" s="4">
        <v>99.0</v>
      </c>
      <c r="J1345" s="4">
        <v>74.0</v>
      </c>
      <c r="L1345" s="20">
        <f t="shared" si="3"/>
        <v>45336.58549</v>
      </c>
      <c r="M1345" s="9">
        <f>IF('tab4'!$B1345=0,0,IF('tab4'!$B1345=1,1,IF('tab4'!$B1345=4,2,IF('tab4'!$B1345=5,3,IF('tab4'!$B1345=6,4,IF(AND('tab4'!$B1345=80,$X$2=2),0,-1))))))</f>
        <v>0</v>
      </c>
      <c r="N1345" s="9">
        <f>IF('tab4'!$C1345=0,0,IF('tab4'!$C1345=1,1,IF('tab4'!$C1345=4,2,IF('tab4'!$C1345=5,3,IF('tab4'!$C1345=6,4,IF(AND('tab4'!$C1345=80,$X$2=2),0,-1))))))</f>
        <v>0</v>
      </c>
      <c r="O1345" s="9">
        <f t="shared" ref="O1345:R1345" si="2689">D1345</f>
        <v>0</v>
      </c>
      <c r="P1345" s="9">
        <f t="shared" si="2689"/>
        <v>0</v>
      </c>
      <c r="Q1345" s="9">
        <f t="shared" si="2689"/>
        <v>0</v>
      </c>
      <c r="R1345" s="9">
        <f t="shared" si="2689"/>
        <v>0</v>
      </c>
      <c r="S1345" s="10">
        <f t="shared" ref="S1345:T1345" si="2690">IF(HEX2DEC(H1345) &gt;= 32768, (HEX2DEC(H1345) - 65535 - 1)/10, IF(HEX2DEC(H1345) = 32767, IF($X$2=2, S1346, 32767), HEX2DEC(H1345)/10 ))</f>
        <v>13.1</v>
      </c>
      <c r="T1345" s="10">
        <f t="shared" si="2690"/>
        <v>15.3</v>
      </c>
      <c r="U1345" s="10">
        <f t="shared" si="6"/>
        <v>11.6</v>
      </c>
    </row>
    <row r="1346" ht="14.25" customHeight="1">
      <c r="A1346" s="6" t="s">
        <v>1423</v>
      </c>
      <c r="B1346" s="13">
        <v>0.0</v>
      </c>
      <c r="C1346" s="13">
        <v>0.0</v>
      </c>
      <c r="D1346" s="9">
        <v>0.0</v>
      </c>
      <c r="E1346" s="9">
        <v>0.0</v>
      </c>
      <c r="F1346" s="9">
        <v>0.0</v>
      </c>
      <c r="G1346" s="9">
        <v>0.0</v>
      </c>
      <c r="H1346" s="4">
        <v>76.0</v>
      </c>
      <c r="I1346" s="4" t="s">
        <v>1223</v>
      </c>
      <c r="J1346" s="4">
        <v>65.0</v>
      </c>
      <c r="L1346" s="20">
        <f t="shared" si="3"/>
        <v>45336.66882</v>
      </c>
      <c r="M1346" s="9">
        <f>IF('tab4'!$B1346=0,0,IF('tab4'!$B1346=1,1,IF('tab4'!$B1346=4,2,IF('tab4'!$B1346=5,3,IF('tab4'!$B1346=6,4,IF(AND('tab4'!$B1346=80,$X$2=2),0,-1))))))</f>
        <v>0</v>
      </c>
      <c r="N1346" s="9">
        <f>IF('tab4'!$C1346=0,0,IF('tab4'!$C1346=1,1,IF('tab4'!$C1346=4,2,IF('tab4'!$C1346=5,3,IF('tab4'!$C1346=6,4,IF(AND('tab4'!$C1346=80,$X$2=2),0,-1))))))</f>
        <v>0</v>
      </c>
      <c r="O1346" s="9">
        <f t="shared" ref="O1346:R1346" si="2691">D1346</f>
        <v>0</v>
      </c>
      <c r="P1346" s="9">
        <f t="shared" si="2691"/>
        <v>0</v>
      </c>
      <c r="Q1346" s="9">
        <f t="shared" si="2691"/>
        <v>0</v>
      </c>
      <c r="R1346" s="9">
        <f t="shared" si="2691"/>
        <v>0</v>
      </c>
      <c r="S1346" s="10">
        <f t="shared" ref="S1346:T1346" si="2692">IF(HEX2DEC(H1346) &gt;= 32768, (HEX2DEC(H1346) - 65535 - 1)/10, IF(HEX2DEC(H1346) = 32767, IF($X$2=2, S1347, 32767), HEX2DEC(H1346)/10 ))</f>
        <v>11.8</v>
      </c>
      <c r="T1346" s="10">
        <f t="shared" si="2692"/>
        <v>12.2</v>
      </c>
      <c r="U1346" s="10">
        <f t="shared" si="6"/>
        <v>10.1</v>
      </c>
    </row>
    <row r="1347" ht="14.25" customHeight="1">
      <c r="A1347" s="6" t="s">
        <v>1424</v>
      </c>
      <c r="B1347" s="13">
        <v>0.0</v>
      </c>
      <c r="C1347" s="13">
        <v>0.0</v>
      </c>
      <c r="D1347" s="9">
        <v>0.0</v>
      </c>
      <c r="E1347" s="9">
        <v>0.0</v>
      </c>
      <c r="F1347" s="9">
        <v>0.0</v>
      </c>
      <c r="G1347" s="9">
        <v>1.0</v>
      </c>
      <c r="H1347" s="4">
        <v>69.0</v>
      </c>
      <c r="I1347" s="4">
        <v>67.0</v>
      </c>
      <c r="J1347" s="4" t="s">
        <v>380</v>
      </c>
      <c r="L1347" s="20">
        <f t="shared" si="3"/>
        <v>45336.72311</v>
      </c>
      <c r="M1347" s="9">
        <f>IF('tab4'!$B1347=0,0,IF('tab4'!$B1347=1,1,IF('tab4'!$B1347=4,2,IF('tab4'!$B1347=5,3,IF('tab4'!$B1347=6,4,IF(AND('tab4'!$B1347=80,$X$2=2),0,-1))))))</f>
        <v>0</v>
      </c>
      <c r="N1347" s="9">
        <f>IF('tab4'!$C1347=0,0,IF('tab4'!$C1347=1,1,IF('tab4'!$C1347=4,2,IF('tab4'!$C1347=5,3,IF('tab4'!$C1347=6,4,IF(AND('tab4'!$C1347=80,$X$2=2),0,-1))))))</f>
        <v>0</v>
      </c>
      <c r="O1347" s="9">
        <f t="shared" ref="O1347:R1347" si="2693">D1347</f>
        <v>0</v>
      </c>
      <c r="P1347" s="9">
        <f t="shared" si="2693"/>
        <v>0</v>
      </c>
      <c r="Q1347" s="9">
        <f t="shared" si="2693"/>
        <v>0</v>
      </c>
      <c r="R1347" s="9">
        <f t="shared" si="2693"/>
        <v>1</v>
      </c>
      <c r="S1347" s="10">
        <f t="shared" ref="S1347:T1347" si="2694">IF(HEX2DEC(H1347) &gt;= 32768, (HEX2DEC(H1347) - 65535 - 1)/10, IF(HEX2DEC(H1347) = 32767, IF($X$2=2, S1348, 32767), HEX2DEC(H1347)/10 ))</f>
        <v>10.5</v>
      </c>
      <c r="T1347" s="10">
        <f t="shared" si="2694"/>
        <v>10.3</v>
      </c>
      <c r="U1347" s="10">
        <f t="shared" si="6"/>
        <v>9.2</v>
      </c>
    </row>
    <row r="1348" ht="14.25" customHeight="1">
      <c r="A1348" s="6" t="s">
        <v>1425</v>
      </c>
      <c r="B1348" s="13">
        <v>0.0</v>
      </c>
      <c r="C1348" s="13">
        <v>0.0</v>
      </c>
      <c r="D1348" s="9">
        <v>0.0</v>
      </c>
      <c r="E1348" s="9">
        <v>0.0</v>
      </c>
      <c r="F1348" s="9">
        <v>0.0</v>
      </c>
      <c r="G1348" s="9">
        <v>0.0</v>
      </c>
      <c r="H1348" s="4">
        <v>66.0</v>
      </c>
      <c r="I1348" s="4">
        <v>62.0</v>
      </c>
      <c r="J1348" s="4">
        <v>59.0</v>
      </c>
      <c r="L1348" s="20">
        <f t="shared" si="3"/>
        <v>45336.73858</v>
      </c>
      <c r="M1348" s="9">
        <f>IF('tab4'!$B1348=0,0,IF('tab4'!$B1348=1,1,IF('tab4'!$B1348=4,2,IF('tab4'!$B1348=5,3,IF('tab4'!$B1348=6,4,IF(AND('tab4'!$B1348=80,$X$2=2),0,-1))))))</f>
        <v>0</v>
      </c>
      <c r="N1348" s="9">
        <f>IF('tab4'!$C1348=0,0,IF('tab4'!$C1348=1,1,IF('tab4'!$C1348=4,2,IF('tab4'!$C1348=5,3,IF('tab4'!$C1348=6,4,IF(AND('tab4'!$C1348=80,$X$2=2),0,-1))))))</f>
        <v>0</v>
      </c>
      <c r="O1348" s="9">
        <f t="shared" ref="O1348:R1348" si="2695">D1348</f>
        <v>0</v>
      </c>
      <c r="P1348" s="9">
        <f t="shared" si="2695"/>
        <v>0</v>
      </c>
      <c r="Q1348" s="9">
        <f t="shared" si="2695"/>
        <v>0</v>
      </c>
      <c r="R1348" s="9">
        <f t="shared" si="2695"/>
        <v>0</v>
      </c>
      <c r="S1348" s="10">
        <f t="shared" ref="S1348:T1348" si="2696">IF(HEX2DEC(H1348) &gt;= 32768, (HEX2DEC(H1348) - 65535 - 1)/10, IF(HEX2DEC(H1348) = 32767, IF($X$2=2, S1349, 32767), HEX2DEC(H1348)/10 ))</f>
        <v>10.2</v>
      </c>
      <c r="T1348" s="10">
        <f t="shared" si="2696"/>
        <v>9.8</v>
      </c>
      <c r="U1348" s="10">
        <f t="shared" si="6"/>
        <v>8.9</v>
      </c>
    </row>
    <row r="1349" ht="14.25" customHeight="1">
      <c r="A1349" s="6" t="s">
        <v>1426</v>
      </c>
      <c r="B1349" s="13">
        <v>0.0</v>
      </c>
      <c r="C1349" s="13">
        <v>0.0</v>
      </c>
      <c r="D1349" s="9">
        <v>0.0</v>
      </c>
      <c r="E1349" s="9">
        <v>0.0</v>
      </c>
      <c r="F1349" s="9">
        <v>0.0</v>
      </c>
      <c r="G1349" s="9">
        <v>1.0</v>
      </c>
      <c r="H1349" s="4" t="s">
        <v>371</v>
      </c>
      <c r="I1349" s="4" t="s">
        <v>350</v>
      </c>
      <c r="J1349" s="4">
        <v>56.0</v>
      </c>
      <c r="L1349" s="20">
        <f t="shared" si="3"/>
        <v>45336.77012</v>
      </c>
      <c r="M1349" s="9">
        <f>IF('tab4'!$B1349=0,0,IF('tab4'!$B1349=1,1,IF('tab4'!$B1349=4,2,IF('tab4'!$B1349=5,3,IF('tab4'!$B1349=6,4,IF(AND('tab4'!$B1349=80,$X$2=2),0,-1))))))</f>
        <v>0</v>
      </c>
      <c r="N1349" s="9">
        <f>IF('tab4'!$C1349=0,0,IF('tab4'!$C1349=1,1,IF('tab4'!$C1349=4,2,IF('tab4'!$C1349=5,3,IF('tab4'!$C1349=6,4,IF(AND('tab4'!$C1349=80,$X$2=2),0,-1))))))</f>
        <v>0</v>
      </c>
      <c r="O1349" s="9">
        <f t="shared" ref="O1349:R1349" si="2697">D1349</f>
        <v>0</v>
      </c>
      <c r="P1349" s="9">
        <f t="shared" si="2697"/>
        <v>0</v>
      </c>
      <c r="Q1349" s="9">
        <f t="shared" si="2697"/>
        <v>0</v>
      </c>
      <c r="R1349" s="9">
        <f t="shared" si="2697"/>
        <v>1</v>
      </c>
      <c r="S1349" s="10">
        <f t="shared" ref="S1349:T1349" si="2698">IF(HEX2DEC(H1349) &gt;= 32768, (HEX2DEC(H1349) - 65535 - 1)/10, IF(HEX2DEC(H1349) = 32767, IF($X$2=2, S1350, 32767), HEX2DEC(H1349)/10 ))</f>
        <v>9.5</v>
      </c>
      <c r="T1349" s="10">
        <f t="shared" si="2698"/>
        <v>9.1</v>
      </c>
      <c r="U1349" s="10">
        <f t="shared" si="6"/>
        <v>8.6</v>
      </c>
    </row>
    <row r="1350" ht="14.25" customHeight="1">
      <c r="A1350" s="6" t="s">
        <v>1427</v>
      </c>
      <c r="B1350" s="13">
        <v>0.0</v>
      </c>
      <c r="C1350" s="13">
        <v>0.0</v>
      </c>
      <c r="D1350" s="9">
        <v>0.0</v>
      </c>
      <c r="E1350" s="9">
        <v>0.0</v>
      </c>
      <c r="F1350" s="9">
        <v>0.0</v>
      </c>
      <c r="G1350" s="9">
        <v>1.0</v>
      </c>
      <c r="H1350" s="4">
        <v>55.0</v>
      </c>
      <c r="I1350" s="4" t="s">
        <v>320</v>
      </c>
      <c r="J1350" s="4" t="s">
        <v>324</v>
      </c>
      <c r="L1350" s="20">
        <f t="shared" si="3"/>
        <v>45336.85345</v>
      </c>
      <c r="M1350" s="9">
        <f>IF('tab4'!$B1350=0,0,IF('tab4'!$B1350=1,1,IF('tab4'!$B1350=4,2,IF('tab4'!$B1350=5,3,IF('tab4'!$B1350=6,4,IF(AND('tab4'!$B1350=80,$X$2=2),0,-1))))))</f>
        <v>0</v>
      </c>
      <c r="N1350" s="9">
        <f>IF('tab4'!$C1350=0,0,IF('tab4'!$C1350=1,1,IF('tab4'!$C1350=4,2,IF('tab4'!$C1350=5,3,IF('tab4'!$C1350=6,4,IF(AND('tab4'!$C1350=80,$X$2=2),0,-1))))))</f>
        <v>0</v>
      </c>
      <c r="O1350" s="9">
        <f t="shared" ref="O1350:R1350" si="2699">D1350</f>
        <v>0</v>
      </c>
      <c r="P1350" s="9">
        <f t="shared" si="2699"/>
        <v>0</v>
      </c>
      <c r="Q1350" s="9">
        <f t="shared" si="2699"/>
        <v>0</v>
      </c>
      <c r="R1350" s="9">
        <f t="shared" si="2699"/>
        <v>1</v>
      </c>
      <c r="S1350" s="10">
        <f t="shared" ref="S1350:T1350" si="2700">IF(HEX2DEC(H1350) &gt;= 32768, (HEX2DEC(H1350) - 65535 - 1)/10, IF(HEX2DEC(H1350) = 32767, IF($X$2=2, S1351, 32767), HEX2DEC(H1350)/10 ))</f>
        <v>8.5</v>
      </c>
      <c r="T1350" s="10">
        <f t="shared" si="2700"/>
        <v>7.7</v>
      </c>
      <c r="U1350" s="10">
        <f t="shared" si="6"/>
        <v>7.6</v>
      </c>
    </row>
    <row r="1351" ht="14.25" customHeight="1">
      <c r="A1351" s="6" t="s">
        <v>1428</v>
      </c>
      <c r="B1351" s="13">
        <v>0.0</v>
      </c>
      <c r="C1351" s="13">
        <v>0.0</v>
      </c>
      <c r="D1351" s="9">
        <v>0.0</v>
      </c>
      <c r="E1351" s="9">
        <v>0.0</v>
      </c>
      <c r="F1351" s="9">
        <v>0.0</v>
      </c>
      <c r="G1351" s="9">
        <v>0.0</v>
      </c>
      <c r="H1351" s="4">
        <v>52.0</v>
      </c>
      <c r="I1351" s="4" t="s">
        <v>320</v>
      </c>
      <c r="J1351" s="4" t="s">
        <v>327</v>
      </c>
      <c r="L1351" s="20">
        <f t="shared" si="3"/>
        <v>45336.88145</v>
      </c>
      <c r="M1351" s="9">
        <f>IF('tab4'!$B1351=0,0,IF('tab4'!$B1351=1,1,IF('tab4'!$B1351=4,2,IF('tab4'!$B1351=5,3,IF('tab4'!$B1351=6,4,IF(AND('tab4'!$B1351=80,$X$2=2),0,-1))))))</f>
        <v>0</v>
      </c>
      <c r="N1351" s="9">
        <f>IF('tab4'!$C1351=0,0,IF('tab4'!$C1351=1,1,IF('tab4'!$C1351=4,2,IF('tab4'!$C1351=5,3,IF('tab4'!$C1351=6,4,IF(AND('tab4'!$C1351=80,$X$2=2),0,-1))))))</f>
        <v>0</v>
      </c>
      <c r="O1351" s="9">
        <f t="shared" ref="O1351:R1351" si="2701">D1351</f>
        <v>0</v>
      </c>
      <c r="P1351" s="9">
        <f t="shared" si="2701"/>
        <v>0</v>
      </c>
      <c r="Q1351" s="9">
        <f t="shared" si="2701"/>
        <v>0</v>
      </c>
      <c r="R1351" s="9">
        <f t="shared" si="2701"/>
        <v>0</v>
      </c>
      <c r="S1351" s="10">
        <f t="shared" ref="S1351:T1351" si="2702">IF(HEX2DEC(H1351) &gt;= 32768, (HEX2DEC(H1351) - 65535 - 1)/10, IF(HEX2DEC(H1351) = 32767, IF($X$2=2, S1352, 32767), HEX2DEC(H1351)/10 ))</f>
        <v>8.2</v>
      </c>
      <c r="T1351" s="10">
        <f t="shared" si="2702"/>
        <v>7.7</v>
      </c>
      <c r="U1351" s="10">
        <f t="shared" si="6"/>
        <v>7.9</v>
      </c>
    </row>
    <row r="1352" ht="14.25" customHeight="1">
      <c r="A1352" s="6" t="s">
        <v>1429</v>
      </c>
      <c r="B1352" s="13">
        <v>0.0</v>
      </c>
      <c r="C1352" s="13">
        <v>0.0</v>
      </c>
      <c r="D1352" s="9">
        <v>0.0</v>
      </c>
      <c r="E1352" s="9">
        <v>0.0</v>
      </c>
      <c r="F1352" s="9">
        <v>0.0</v>
      </c>
      <c r="G1352" s="9">
        <v>0.0</v>
      </c>
      <c r="H1352" s="4">
        <v>51.0</v>
      </c>
      <c r="I1352" s="4" t="s">
        <v>98</v>
      </c>
      <c r="J1352" s="4">
        <v>52.0</v>
      </c>
      <c r="L1352" s="20">
        <f t="shared" si="3"/>
        <v>45336.96478</v>
      </c>
      <c r="M1352" s="9">
        <f>IF('tab4'!$B1352=0,0,IF('tab4'!$B1352=1,1,IF('tab4'!$B1352=4,2,IF('tab4'!$B1352=5,3,IF('tab4'!$B1352=6,4,IF(AND('tab4'!$B1352=80,$X$2=2),0,-1))))))</f>
        <v>0</v>
      </c>
      <c r="N1352" s="9">
        <f>IF('tab4'!$C1352=0,0,IF('tab4'!$C1352=1,1,IF('tab4'!$C1352=4,2,IF('tab4'!$C1352=5,3,IF('tab4'!$C1352=6,4,IF(AND('tab4'!$C1352=80,$X$2=2),0,-1))))))</f>
        <v>0</v>
      </c>
      <c r="O1352" s="9">
        <f t="shared" ref="O1352:R1352" si="2703">D1352</f>
        <v>0</v>
      </c>
      <c r="P1352" s="9">
        <f t="shared" si="2703"/>
        <v>0</v>
      </c>
      <c r="Q1352" s="9">
        <f t="shared" si="2703"/>
        <v>0</v>
      </c>
      <c r="R1352" s="9">
        <f t="shared" si="2703"/>
        <v>0</v>
      </c>
      <c r="S1352" s="10">
        <f t="shared" ref="S1352:T1352" si="2704">IF(HEX2DEC(H1352) &gt;= 32768, (HEX2DEC(H1352) - 65535 - 1)/10, IF(HEX2DEC(H1352) = 32767, IF($X$2=2, S1353, 32767), HEX2DEC(H1352)/10 ))</f>
        <v>8.1</v>
      </c>
      <c r="T1352" s="10">
        <f t="shared" si="2704"/>
        <v>7.8</v>
      </c>
      <c r="U1352" s="10">
        <f t="shared" si="6"/>
        <v>8.2</v>
      </c>
    </row>
    <row r="1353" ht="14.25" customHeight="1">
      <c r="A1353" s="6" t="s">
        <v>1430</v>
      </c>
      <c r="B1353" s="13">
        <v>0.0</v>
      </c>
      <c r="C1353" s="13">
        <v>0.0</v>
      </c>
      <c r="D1353" s="9">
        <v>0.0</v>
      </c>
      <c r="E1353" s="9">
        <v>0.0</v>
      </c>
      <c r="F1353" s="9">
        <v>0.0</v>
      </c>
      <c r="G1353" s="9">
        <v>1.0</v>
      </c>
      <c r="H1353" s="4">
        <v>52.0</v>
      </c>
      <c r="I1353" s="4">
        <v>50.0</v>
      </c>
      <c r="J1353" s="4">
        <v>55.0</v>
      </c>
      <c r="L1353" s="20">
        <f t="shared" si="3"/>
        <v>45337.00229</v>
      </c>
      <c r="M1353" s="9">
        <f>IF('tab4'!$B1353=0,0,IF('tab4'!$B1353=1,1,IF('tab4'!$B1353=4,2,IF('tab4'!$B1353=5,3,IF('tab4'!$B1353=6,4,IF(AND('tab4'!$B1353=80,$X$2=2),0,-1))))))</f>
        <v>0</v>
      </c>
      <c r="N1353" s="9">
        <f>IF('tab4'!$C1353=0,0,IF('tab4'!$C1353=1,1,IF('tab4'!$C1353=4,2,IF('tab4'!$C1353=5,3,IF('tab4'!$C1353=6,4,IF(AND('tab4'!$C1353=80,$X$2=2),0,-1))))))</f>
        <v>0</v>
      </c>
      <c r="O1353" s="9">
        <f t="shared" ref="O1353:R1353" si="2705">D1353</f>
        <v>0</v>
      </c>
      <c r="P1353" s="9">
        <f t="shared" si="2705"/>
        <v>0</v>
      </c>
      <c r="Q1353" s="9">
        <f t="shared" si="2705"/>
        <v>0</v>
      </c>
      <c r="R1353" s="9">
        <f t="shared" si="2705"/>
        <v>1</v>
      </c>
      <c r="S1353" s="10">
        <f t="shared" ref="S1353:T1353" si="2706">IF(HEX2DEC(H1353) &gt;= 32768, (HEX2DEC(H1353) - 65535 - 1)/10, IF(HEX2DEC(H1353) = 32767, IF($X$2=2, S1354, 32767), HEX2DEC(H1353)/10 ))</f>
        <v>8.2</v>
      </c>
      <c r="T1353" s="10">
        <f t="shared" si="2706"/>
        <v>8</v>
      </c>
      <c r="U1353" s="10">
        <f t="shared" si="6"/>
        <v>8.5</v>
      </c>
    </row>
    <row r="1354" ht="14.25" customHeight="1">
      <c r="A1354" s="6" t="s">
        <v>1431</v>
      </c>
      <c r="B1354" s="13">
        <v>0.0</v>
      </c>
      <c r="C1354" s="13">
        <v>0.0</v>
      </c>
      <c r="D1354" s="9">
        <v>0.0</v>
      </c>
      <c r="E1354" s="9">
        <v>0.0</v>
      </c>
      <c r="F1354" s="9">
        <v>0.0</v>
      </c>
      <c r="G1354" s="9">
        <v>0.0</v>
      </c>
      <c r="H1354" s="4">
        <v>52.0</v>
      </c>
      <c r="I1354" s="4">
        <v>50.0</v>
      </c>
      <c r="J1354" s="4">
        <v>54.0</v>
      </c>
      <c r="L1354" s="20">
        <f t="shared" si="3"/>
        <v>45337.01425</v>
      </c>
      <c r="M1354" s="9">
        <f>IF('tab4'!$B1354=0,0,IF('tab4'!$B1354=1,1,IF('tab4'!$B1354=4,2,IF('tab4'!$B1354=5,3,IF('tab4'!$B1354=6,4,IF(AND('tab4'!$B1354=80,$X$2=2),0,-1))))))</f>
        <v>0</v>
      </c>
      <c r="N1354" s="9">
        <f>IF('tab4'!$C1354=0,0,IF('tab4'!$C1354=1,1,IF('tab4'!$C1354=4,2,IF('tab4'!$C1354=5,3,IF('tab4'!$C1354=6,4,IF(AND('tab4'!$C1354=80,$X$2=2),0,-1))))))</f>
        <v>0</v>
      </c>
      <c r="O1354" s="9">
        <f t="shared" ref="O1354:R1354" si="2707">D1354</f>
        <v>0</v>
      </c>
      <c r="P1354" s="9">
        <f t="shared" si="2707"/>
        <v>0</v>
      </c>
      <c r="Q1354" s="9">
        <f t="shared" si="2707"/>
        <v>0</v>
      </c>
      <c r="R1354" s="9">
        <f t="shared" si="2707"/>
        <v>0</v>
      </c>
      <c r="S1354" s="10">
        <f t="shared" ref="S1354:T1354" si="2708">IF(HEX2DEC(H1354) &gt;= 32768, (HEX2DEC(H1354) - 65535 - 1)/10, IF(HEX2DEC(H1354) = 32767, IF($X$2=2, S1355, 32767), HEX2DEC(H1354)/10 ))</f>
        <v>8.2</v>
      </c>
      <c r="T1354" s="10">
        <f t="shared" si="2708"/>
        <v>8</v>
      </c>
      <c r="U1354" s="10">
        <f t="shared" si="6"/>
        <v>8.4</v>
      </c>
    </row>
    <row r="1355" ht="14.25" customHeight="1">
      <c r="A1355" s="6" t="s">
        <v>1432</v>
      </c>
      <c r="B1355" s="13">
        <v>0.0</v>
      </c>
      <c r="C1355" s="13">
        <v>0.0</v>
      </c>
      <c r="D1355" s="9">
        <v>0.0</v>
      </c>
      <c r="E1355" s="9">
        <v>0.0</v>
      </c>
      <c r="F1355" s="9">
        <v>0.0</v>
      </c>
      <c r="G1355" s="9">
        <v>0.0</v>
      </c>
      <c r="H1355" s="4">
        <v>56.0</v>
      </c>
      <c r="I1355" s="4">
        <v>52.0</v>
      </c>
      <c r="J1355" s="4">
        <v>55.0</v>
      </c>
      <c r="L1355" s="20">
        <f t="shared" si="3"/>
        <v>45337.09759</v>
      </c>
      <c r="M1355" s="9">
        <f>IF('tab4'!$B1355=0,0,IF('tab4'!$B1355=1,1,IF('tab4'!$B1355=4,2,IF('tab4'!$B1355=5,3,IF('tab4'!$B1355=6,4,IF(AND('tab4'!$B1355=80,$X$2=2),0,-1))))))</f>
        <v>0</v>
      </c>
      <c r="N1355" s="9">
        <f>IF('tab4'!$C1355=0,0,IF('tab4'!$C1355=1,1,IF('tab4'!$C1355=4,2,IF('tab4'!$C1355=5,3,IF('tab4'!$C1355=6,4,IF(AND('tab4'!$C1355=80,$X$2=2),0,-1))))))</f>
        <v>0</v>
      </c>
      <c r="O1355" s="9">
        <f t="shared" ref="O1355:R1355" si="2709">D1355</f>
        <v>0</v>
      </c>
      <c r="P1355" s="9">
        <f t="shared" si="2709"/>
        <v>0</v>
      </c>
      <c r="Q1355" s="9">
        <f t="shared" si="2709"/>
        <v>0</v>
      </c>
      <c r="R1355" s="9">
        <f t="shared" si="2709"/>
        <v>0</v>
      </c>
      <c r="S1355" s="10">
        <f t="shared" ref="S1355:T1355" si="2710">IF(HEX2DEC(H1355) &gt;= 32768, (HEX2DEC(H1355) - 65535 - 1)/10, IF(HEX2DEC(H1355) = 32767, IF($X$2=2, S1356, 32767), HEX2DEC(H1355)/10 ))</f>
        <v>8.6</v>
      </c>
      <c r="T1355" s="10">
        <f t="shared" si="2710"/>
        <v>8.2</v>
      </c>
      <c r="U1355" s="10">
        <f t="shared" si="6"/>
        <v>8.5</v>
      </c>
    </row>
    <row r="1356" ht="14.25" customHeight="1">
      <c r="A1356" s="6" t="s">
        <v>1433</v>
      </c>
      <c r="B1356" s="13">
        <v>0.0</v>
      </c>
      <c r="C1356" s="13">
        <v>0.0</v>
      </c>
      <c r="D1356" s="9">
        <v>0.0</v>
      </c>
      <c r="E1356" s="9">
        <v>0.0</v>
      </c>
      <c r="F1356" s="9">
        <v>0.0</v>
      </c>
      <c r="G1356" s="9">
        <v>0.0</v>
      </c>
      <c r="H1356" s="4">
        <v>53.0</v>
      </c>
      <c r="I1356" s="4">
        <v>50.0</v>
      </c>
      <c r="J1356" s="4">
        <v>53.0</v>
      </c>
      <c r="L1356" s="20">
        <f t="shared" si="3"/>
        <v>45337.18093</v>
      </c>
      <c r="M1356" s="9">
        <f>IF('tab4'!$B1356=0,0,IF('tab4'!$B1356=1,1,IF('tab4'!$B1356=4,2,IF('tab4'!$B1356=5,3,IF('tab4'!$B1356=6,4,IF(AND('tab4'!$B1356=80,$X$2=2),0,-1))))))</f>
        <v>0</v>
      </c>
      <c r="N1356" s="9">
        <f>IF('tab4'!$C1356=0,0,IF('tab4'!$C1356=1,1,IF('tab4'!$C1356=4,2,IF('tab4'!$C1356=5,3,IF('tab4'!$C1356=6,4,IF(AND('tab4'!$C1356=80,$X$2=2),0,-1))))))</f>
        <v>0</v>
      </c>
      <c r="O1356" s="9">
        <f t="shared" ref="O1356:R1356" si="2711">D1356</f>
        <v>0</v>
      </c>
      <c r="P1356" s="9">
        <f t="shared" si="2711"/>
        <v>0</v>
      </c>
      <c r="Q1356" s="9">
        <f t="shared" si="2711"/>
        <v>0</v>
      </c>
      <c r="R1356" s="9">
        <f t="shared" si="2711"/>
        <v>0</v>
      </c>
      <c r="S1356" s="10">
        <f t="shared" ref="S1356:T1356" si="2712">IF(HEX2DEC(H1356) &gt;= 32768, (HEX2DEC(H1356) - 65535 - 1)/10, IF(HEX2DEC(H1356) = 32767, IF($X$2=2, S1357, 32767), HEX2DEC(H1356)/10 ))</f>
        <v>8.3</v>
      </c>
      <c r="T1356" s="10">
        <f t="shared" si="2712"/>
        <v>8</v>
      </c>
      <c r="U1356" s="10">
        <f t="shared" si="6"/>
        <v>8.3</v>
      </c>
    </row>
    <row r="1357" ht="14.25" customHeight="1">
      <c r="A1357" s="6" t="s">
        <v>1434</v>
      </c>
      <c r="B1357" s="13">
        <v>0.0</v>
      </c>
      <c r="C1357" s="13">
        <v>0.0</v>
      </c>
      <c r="D1357" s="9">
        <v>0.0</v>
      </c>
      <c r="E1357" s="9">
        <v>0.0</v>
      </c>
      <c r="F1357" s="9">
        <v>0.0</v>
      </c>
      <c r="G1357" s="9">
        <v>1.0</v>
      </c>
      <c r="H1357" s="4">
        <v>52.0</v>
      </c>
      <c r="I1357" s="4">
        <v>50.0</v>
      </c>
      <c r="J1357" s="4">
        <v>52.0</v>
      </c>
      <c r="L1357" s="20">
        <f t="shared" si="3"/>
        <v>45337.25841</v>
      </c>
      <c r="M1357" s="9">
        <f>IF('tab4'!$B1357=0,0,IF('tab4'!$B1357=1,1,IF('tab4'!$B1357=4,2,IF('tab4'!$B1357=5,3,IF('tab4'!$B1357=6,4,IF(AND('tab4'!$B1357=80,$X$2=2),0,-1))))))</f>
        <v>0</v>
      </c>
      <c r="N1357" s="9">
        <f>IF('tab4'!$C1357=0,0,IF('tab4'!$C1357=1,1,IF('tab4'!$C1357=4,2,IF('tab4'!$C1357=5,3,IF('tab4'!$C1357=6,4,IF(AND('tab4'!$C1357=80,$X$2=2),0,-1))))))</f>
        <v>0</v>
      </c>
      <c r="O1357" s="9">
        <f t="shared" ref="O1357:R1357" si="2713">D1357</f>
        <v>0</v>
      </c>
      <c r="P1357" s="9">
        <f t="shared" si="2713"/>
        <v>0</v>
      </c>
      <c r="Q1357" s="9">
        <f t="shared" si="2713"/>
        <v>0</v>
      </c>
      <c r="R1357" s="9">
        <f t="shared" si="2713"/>
        <v>1</v>
      </c>
      <c r="S1357" s="10">
        <f t="shared" ref="S1357:T1357" si="2714">IF(HEX2DEC(H1357) &gt;= 32768, (HEX2DEC(H1357) - 65535 - 1)/10, IF(HEX2DEC(H1357) = 32767, IF($X$2=2, S1358, 32767), HEX2DEC(H1357)/10 ))</f>
        <v>8.2</v>
      </c>
      <c r="T1357" s="10">
        <f t="shared" si="2714"/>
        <v>8</v>
      </c>
      <c r="U1357" s="10">
        <f t="shared" si="6"/>
        <v>8.2</v>
      </c>
    </row>
    <row r="1358" ht="14.25" customHeight="1">
      <c r="A1358" s="6" t="s">
        <v>1435</v>
      </c>
      <c r="B1358" s="13">
        <v>0.0</v>
      </c>
      <c r="C1358" s="13">
        <v>0.0</v>
      </c>
      <c r="D1358" s="9">
        <v>0.0</v>
      </c>
      <c r="E1358" s="9">
        <v>0.0</v>
      </c>
      <c r="F1358" s="9">
        <v>0.0</v>
      </c>
      <c r="G1358" s="9">
        <v>0.0</v>
      </c>
      <c r="H1358" s="4" t="s">
        <v>327</v>
      </c>
      <c r="I1358" s="4" t="s">
        <v>324</v>
      </c>
      <c r="J1358" s="4" t="s">
        <v>327</v>
      </c>
      <c r="L1358" s="20">
        <f t="shared" si="3"/>
        <v>45337.28615</v>
      </c>
      <c r="M1358" s="9">
        <f>IF('tab4'!$B1358=0,0,IF('tab4'!$B1358=1,1,IF('tab4'!$B1358=4,2,IF('tab4'!$B1358=5,3,IF('tab4'!$B1358=6,4,IF(AND('tab4'!$B1358=80,$X$2=2),0,-1))))))</f>
        <v>0</v>
      </c>
      <c r="N1358" s="9">
        <f>IF('tab4'!$C1358=0,0,IF('tab4'!$C1358=1,1,IF('tab4'!$C1358=4,2,IF('tab4'!$C1358=5,3,IF('tab4'!$C1358=6,4,IF(AND('tab4'!$C1358=80,$X$2=2),0,-1))))))</f>
        <v>0</v>
      </c>
      <c r="O1358" s="9">
        <f t="shared" ref="O1358:R1358" si="2715">D1358</f>
        <v>0</v>
      </c>
      <c r="P1358" s="9">
        <f t="shared" si="2715"/>
        <v>0</v>
      </c>
      <c r="Q1358" s="9">
        <f t="shared" si="2715"/>
        <v>0</v>
      </c>
      <c r="R1358" s="9">
        <f t="shared" si="2715"/>
        <v>0</v>
      </c>
      <c r="S1358" s="10">
        <f t="shared" ref="S1358:T1358" si="2716">IF(HEX2DEC(H1358) &gt;= 32768, (HEX2DEC(H1358) - 65535 - 1)/10, IF(HEX2DEC(H1358) = 32767, IF($X$2=2, S1359, 32767), HEX2DEC(H1358)/10 ))</f>
        <v>7.9</v>
      </c>
      <c r="T1358" s="10">
        <f t="shared" si="2716"/>
        <v>7.6</v>
      </c>
      <c r="U1358" s="10">
        <f t="shared" si="6"/>
        <v>7.9</v>
      </c>
    </row>
    <row r="1359" ht="14.25" customHeight="1">
      <c r="A1359" s="6" t="s">
        <v>1436</v>
      </c>
      <c r="B1359" s="13">
        <v>0.0</v>
      </c>
      <c r="C1359" s="13">
        <v>0.0</v>
      </c>
      <c r="D1359" s="9">
        <v>0.0</v>
      </c>
      <c r="E1359" s="9">
        <v>0.0</v>
      </c>
      <c r="F1359" s="9">
        <v>0.0</v>
      </c>
      <c r="G1359" s="9">
        <v>0.0</v>
      </c>
      <c r="H1359" s="4" t="s">
        <v>383</v>
      </c>
      <c r="I1359" s="4" t="s">
        <v>380</v>
      </c>
      <c r="J1359" s="4">
        <v>62.0</v>
      </c>
      <c r="L1359" s="20">
        <f t="shared" si="3"/>
        <v>45337.36949</v>
      </c>
      <c r="M1359" s="9">
        <f>IF('tab4'!$B1359=0,0,IF('tab4'!$B1359=1,1,IF('tab4'!$B1359=4,2,IF('tab4'!$B1359=5,3,IF('tab4'!$B1359=6,4,IF(AND('tab4'!$B1359=80,$X$2=2),0,-1))))))</f>
        <v>0</v>
      </c>
      <c r="N1359" s="9">
        <f>IF('tab4'!$C1359=0,0,IF('tab4'!$C1359=1,1,IF('tab4'!$C1359=4,2,IF('tab4'!$C1359=5,3,IF('tab4'!$C1359=6,4,IF(AND('tab4'!$C1359=80,$X$2=2),0,-1))))))</f>
        <v>0</v>
      </c>
      <c r="O1359" s="9">
        <f t="shared" ref="O1359:R1359" si="2717">D1359</f>
        <v>0</v>
      </c>
      <c r="P1359" s="9">
        <f t="shared" si="2717"/>
        <v>0</v>
      </c>
      <c r="Q1359" s="9">
        <f t="shared" si="2717"/>
        <v>0</v>
      </c>
      <c r="R1359" s="9">
        <f t="shared" si="2717"/>
        <v>0</v>
      </c>
      <c r="S1359" s="10">
        <f t="shared" ref="S1359:T1359" si="2718">IF(HEX2DEC(H1359) &gt;= 32768, (HEX2DEC(H1359) - 65535 - 1)/10, IF(HEX2DEC(H1359) = 32767, IF($X$2=2, S1360, 32767), HEX2DEC(H1359)/10 ))</f>
        <v>9</v>
      </c>
      <c r="T1359" s="10">
        <f t="shared" si="2718"/>
        <v>9.2</v>
      </c>
      <c r="U1359" s="10">
        <f t="shared" si="6"/>
        <v>9.8</v>
      </c>
    </row>
    <row r="1360" ht="14.25" customHeight="1">
      <c r="A1360" s="6" t="s">
        <v>1437</v>
      </c>
      <c r="B1360" s="13">
        <v>0.0</v>
      </c>
      <c r="C1360" s="13">
        <v>0.0</v>
      </c>
      <c r="D1360" s="9">
        <v>0.0</v>
      </c>
      <c r="E1360" s="9">
        <v>0.0</v>
      </c>
      <c r="F1360" s="9">
        <v>0.0</v>
      </c>
      <c r="G1360" s="9">
        <v>0.0</v>
      </c>
      <c r="H1360" s="4">
        <v>74.0</v>
      </c>
      <c r="I1360" s="4" t="s">
        <v>1223</v>
      </c>
      <c r="J1360" s="4">
        <v>74.0</v>
      </c>
      <c r="L1360" s="20">
        <f t="shared" si="3"/>
        <v>45337.45282</v>
      </c>
      <c r="M1360" s="9">
        <f>IF('tab4'!$B1360=0,0,IF('tab4'!$B1360=1,1,IF('tab4'!$B1360=4,2,IF('tab4'!$B1360=5,3,IF('tab4'!$B1360=6,4,IF(AND('tab4'!$B1360=80,$X$2=2),0,-1))))))</f>
        <v>0</v>
      </c>
      <c r="N1360" s="9">
        <f>IF('tab4'!$C1360=0,0,IF('tab4'!$C1360=1,1,IF('tab4'!$C1360=4,2,IF('tab4'!$C1360=5,3,IF('tab4'!$C1360=6,4,IF(AND('tab4'!$C1360=80,$X$2=2),0,-1))))))</f>
        <v>0</v>
      </c>
      <c r="O1360" s="9">
        <f t="shared" ref="O1360:R1360" si="2719">D1360</f>
        <v>0</v>
      </c>
      <c r="P1360" s="9">
        <f t="shared" si="2719"/>
        <v>0</v>
      </c>
      <c r="Q1360" s="9">
        <f t="shared" si="2719"/>
        <v>0</v>
      </c>
      <c r="R1360" s="9">
        <f t="shared" si="2719"/>
        <v>0</v>
      </c>
      <c r="S1360" s="10">
        <f t="shared" ref="S1360:T1360" si="2720">IF(HEX2DEC(H1360) &gt;= 32768, (HEX2DEC(H1360) - 65535 - 1)/10, IF(HEX2DEC(H1360) = 32767, IF($X$2=2, S1361, 32767), HEX2DEC(H1360)/10 ))</f>
        <v>11.6</v>
      </c>
      <c r="T1360" s="10">
        <f t="shared" si="2720"/>
        <v>12.2</v>
      </c>
      <c r="U1360" s="10">
        <f t="shared" si="6"/>
        <v>11.6</v>
      </c>
    </row>
    <row r="1361" ht="14.25" customHeight="1">
      <c r="A1361" s="6" t="s">
        <v>1438</v>
      </c>
      <c r="B1361" s="13">
        <v>0.0</v>
      </c>
      <c r="C1361" s="13">
        <v>0.0</v>
      </c>
      <c r="D1361" s="9">
        <v>0.0</v>
      </c>
      <c r="E1361" s="9">
        <v>0.0</v>
      </c>
      <c r="F1361" s="9">
        <v>0.0</v>
      </c>
      <c r="G1361" s="9">
        <v>0.0</v>
      </c>
      <c r="H1361" s="4" t="s">
        <v>430</v>
      </c>
      <c r="I1361" s="4" t="s">
        <v>1439</v>
      </c>
      <c r="J1361" s="4">
        <v>84.0</v>
      </c>
      <c r="L1361" s="20">
        <f t="shared" si="3"/>
        <v>45337.53617</v>
      </c>
      <c r="M1361" s="9">
        <f>IF('tab4'!$B1361=0,0,IF('tab4'!$B1361=1,1,IF('tab4'!$B1361=4,2,IF('tab4'!$B1361=5,3,IF('tab4'!$B1361=6,4,IF(AND('tab4'!$B1361=80,$X$2=2),0,-1))))))</f>
        <v>0</v>
      </c>
      <c r="N1361" s="9">
        <f>IF('tab4'!$C1361=0,0,IF('tab4'!$C1361=1,1,IF('tab4'!$C1361=4,2,IF('tab4'!$C1361=5,3,IF('tab4'!$C1361=6,4,IF(AND('tab4'!$C1361=80,$X$2=2),0,-1))))))</f>
        <v>0</v>
      </c>
      <c r="O1361" s="9">
        <f t="shared" ref="O1361:R1361" si="2721">D1361</f>
        <v>0</v>
      </c>
      <c r="P1361" s="9">
        <f t="shared" si="2721"/>
        <v>0</v>
      </c>
      <c r="Q1361" s="9">
        <f t="shared" si="2721"/>
        <v>0</v>
      </c>
      <c r="R1361" s="9">
        <f t="shared" si="2721"/>
        <v>0</v>
      </c>
      <c r="S1361" s="10">
        <f t="shared" ref="S1361:T1361" si="2722">IF(HEX2DEC(H1361) &gt;= 32768, (HEX2DEC(H1361) - 65535 - 1)/10, IF(HEX2DEC(H1361) = 32767, IF($X$2=2, S1362, 32767), HEX2DEC(H1361)/10 ))</f>
        <v>14.3</v>
      </c>
      <c r="T1361" s="10">
        <f t="shared" si="2722"/>
        <v>15.7</v>
      </c>
      <c r="U1361" s="10">
        <f t="shared" si="6"/>
        <v>13.2</v>
      </c>
    </row>
    <row r="1362" ht="14.25" customHeight="1">
      <c r="A1362" s="6" t="s">
        <v>1440</v>
      </c>
      <c r="B1362" s="13">
        <v>0.0</v>
      </c>
      <c r="C1362" s="13">
        <v>0.0</v>
      </c>
      <c r="D1362" s="9">
        <v>0.0</v>
      </c>
      <c r="E1362" s="9">
        <v>0.0</v>
      </c>
      <c r="F1362" s="9">
        <v>0.0</v>
      </c>
      <c r="G1362" s="9">
        <v>0.0</v>
      </c>
      <c r="H1362" s="4" t="s">
        <v>1363</v>
      </c>
      <c r="I1362" s="4" t="s">
        <v>1441</v>
      </c>
      <c r="J1362" s="4" t="s">
        <v>1439</v>
      </c>
      <c r="L1362" s="20">
        <f t="shared" si="3"/>
        <v>45337.6195</v>
      </c>
      <c r="M1362" s="9">
        <f>IF('tab4'!$B1362=0,0,IF('tab4'!$B1362=1,1,IF('tab4'!$B1362=4,2,IF('tab4'!$B1362=5,3,IF('tab4'!$B1362=6,4,IF(AND('tab4'!$B1362=80,$X$2=2),0,-1))))))</f>
        <v>0</v>
      </c>
      <c r="N1362" s="9">
        <f>IF('tab4'!$C1362=0,0,IF('tab4'!$C1362=1,1,IF('tab4'!$C1362=4,2,IF('tab4'!$C1362=5,3,IF('tab4'!$C1362=6,4,IF(AND('tab4'!$C1362=80,$X$2=2),0,-1))))))</f>
        <v>0</v>
      </c>
      <c r="O1362" s="9">
        <f t="shared" ref="O1362:R1362" si="2723">D1362</f>
        <v>0</v>
      </c>
      <c r="P1362" s="9">
        <f t="shared" si="2723"/>
        <v>0</v>
      </c>
      <c r="Q1362" s="9">
        <f t="shared" si="2723"/>
        <v>0</v>
      </c>
      <c r="R1362" s="9">
        <f t="shared" si="2723"/>
        <v>0</v>
      </c>
      <c r="S1362" s="10">
        <f t="shared" ref="S1362:T1362" si="2724">IF(HEX2DEC(H1362) &gt;= 32768, (HEX2DEC(H1362) - 65535 - 1)/10, IF(HEX2DEC(H1362) = 32767, IF($X$2=2, S1363, 32767), HEX2DEC(H1362)/10 ))</f>
        <v>16.1</v>
      </c>
      <c r="T1362" s="10">
        <f t="shared" si="2724"/>
        <v>18.2</v>
      </c>
      <c r="U1362" s="10">
        <f t="shared" si="6"/>
        <v>15.7</v>
      </c>
    </row>
    <row r="1363" ht="14.25" customHeight="1">
      <c r="A1363" s="6" t="s">
        <v>1442</v>
      </c>
      <c r="B1363" s="13">
        <v>0.0</v>
      </c>
      <c r="C1363" s="13">
        <v>0.0</v>
      </c>
      <c r="D1363" s="9">
        <v>0.0</v>
      </c>
      <c r="E1363" s="9">
        <v>0.0</v>
      </c>
      <c r="F1363" s="9">
        <v>0.0</v>
      </c>
      <c r="G1363" s="9">
        <v>0.0</v>
      </c>
      <c r="H1363" s="4">
        <v>96.0</v>
      </c>
      <c r="I1363" s="4">
        <v>99.0</v>
      </c>
      <c r="J1363" s="4">
        <v>82.0</v>
      </c>
      <c r="L1363" s="20">
        <f t="shared" si="3"/>
        <v>45337.70285</v>
      </c>
      <c r="M1363" s="9">
        <f>IF('tab4'!$B1363=0,0,IF('tab4'!$B1363=1,1,IF('tab4'!$B1363=4,2,IF('tab4'!$B1363=5,3,IF('tab4'!$B1363=6,4,IF(AND('tab4'!$B1363=80,$X$2=2),0,-1))))))</f>
        <v>0</v>
      </c>
      <c r="N1363" s="9">
        <f>IF('tab4'!$C1363=0,0,IF('tab4'!$C1363=1,1,IF('tab4'!$C1363=4,2,IF('tab4'!$C1363=5,3,IF('tab4'!$C1363=6,4,IF(AND('tab4'!$C1363=80,$X$2=2),0,-1))))))</f>
        <v>0</v>
      </c>
      <c r="O1363" s="9">
        <f t="shared" ref="O1363:R1363" si="2725">D1363</f>
        <v>0</v>
      </c>
      <c r="P1363" s="9">
        <f t="shared" si="2725"/>
        <v>0</v>
      </c>
      <c r="Q1363" s="9">
        <f t="shared" si="2725"/>
        <v>0</v>
      </c>
      <c r="R1363" s="9">
        <f t="shared" si="2725"/>
        <v>0</v>
      </c>
      <c r="S1363" s="10">
        <f t="shared" ref="S1363:T1363" si="2726">IF(HEX2DEC(H1363) &gt;= 32768, (HEX2DEC(H1363) - 65535 - 1)/10, IF(HEX2DEC(H1363) = 32767, IF($X$2=2, S1364, 32767), HEX2DEC(H1363)/10 ))</f>
        <v>15</v>
      </c>
      <c r="T1363" s="10">
        <f t="shared" si="2726"/>
        <v>15.3</v>
      </c>
      <c r="U1363" s="10">
        <f t="shared" si="6"/>
        <v>13</v>
      </c>
    </row>
    <row r="1364" ht="14.25" customHeight="1">
      <c r="A1364" s="6" t="s">
        <v>1443</v>
      </c>
      <c r="B1364" s="13">
        <v>0.0</v>
      </c>
      <c r="C1364" s="13">
        <v>0.0</v>
      </c>
      <c r="D1364" s="9">
        <v>0.0</v>
      </c>
      <c r="E1364" s="9">
        <v>0.0</v>
      </c>
      <c r="F1364" s="9">
        <v>0.0</v>
      </c>
      <c r="G1364" s="9">
        <v>0.0</v>
      </c>
      <c r="H1364" s="4">
        <v>79.0</v>
      </c>
      <c r="I1364" s="4">
        <v>73.0</v>
      </c>
      <c r="J1364" s="4">
        <v>67.0</v>
      </c>
      <c r="L1364" s="20">
        <f t="shared" si="3"/>
        <v>45337.78618</v>
      </c>
      <c r="M1364" s="9">
        <f>IF('tab4'!$B1364=0,0,IF('tab4'!$B1364=1,1,IF('tab4'!$B1364=4,2,IF('tab4'!$B1364=5,3,IF('tab4'!$B1364=6,4,IF(AND('tab4'!$B1364=80,$X$2=2),0,-1))))))</f>
        <v>0</v>
      </c>
      <c r="N1364" s="9">
        <f>IF('tab4'!$C1364=0,0,IF('tab4'!$C1364=1,1,IF('tab4'!$C1364=4,2,IF('tab4'!$C1364=5,3,IF('tab4'!$C1364=6,4,IF(AND('tab4'!$C1364=80,$X$2=2),0,-1))))))</f>
        <v>0</v>
      </c>
      <c r="O1364" s="9">
        <f t="shared" ref="O1364:R1364" si="2727">D1364</f>
        <v>0</v>
      </c>
      <c r="P1364" s="9">
        <f t="shared" si="2727"/>
        <v>0</v>
      </c>
      <c r="Q1364" s="9">
        <f t="shared" si="2727"/>
        <v>0</v>
      </c>
      <c r="R1364" s="9">
        <f t="shared" si="2727"/>
        <v>0</v>
      </c>
      <c r="S1364" s="10">
        <f t="shared" ref="S1364:T1364" si="2728">IF(HEX2DEC(H1364) &gt;= 32768, (HEX2DEC(H1364) - 65535 - 1)/10, IF(HEX2DEC(H1364) = 32767, IF($X$2=2, S1365, 32767), HEX2DEC(H1364)/10 ))</f>
        <v>12.1</v>
      </c>
      <c r="T1364" s="10">
        <f t="shared" si="2728"/>
        <v>11.5</v>
      </c>
      <c r="U1364" s="10">
        <f t="shared" si="6"/>
        <v>10.3</v>
      </c>
    </row>
    <row r="1365" ht="14.25" customHeight="1">
      <c r="A1365" s="6" t="s">
        <v>1444</v>
      </c>
      <c r="B1365" s="13">
        <v>0.0</v>
      </c>
      <c r="C1365" s="13">
        <v>0.0</v>
      </c>
      <c r="D1365" s="9">
        <v>0.0</v>
      </c>
      <c r="E1365" s="9">
        <v>0.0</v>
      </c>
      <c r="F1365" s="9">
        <v>0.0</v>
      </c>
      <c r="G1365" s="9">
        <v>0.0</v>
      </c>
      <c r="H1365" s="4" t="s">
        <v>338</v>
      </c>
      <c r="I1365" s="4">
        <v>63.0</v>
      </c>
      <c r="J1365" s="4" t="s">
        <v>371</v>
      </c>
      <c r="L1365" s="20">
        <f t="shared" si="3"/>
        <v>45337.86951</v>
      </c>
      <c r="M1365" s="9">
        <f>IF('tab4'!$B1365=0,0,IF('tab4'!$B1365=1,1,IF('tab4'!$B1365=4,2,IF('tab4'!$B1365=5,3,IF('tab4'!$B1365=6,4,IF(AND('tab4'!$B1365=80,$X$2=2),0,-1))))))</f>
        <v>0</v>
      </c>
      <c r="N1365" s="9">
        <f>IF('tab4'!$C1365=0,0,IF('tab4'!$C1365=1,1,IF('tab4'!$C1365=4,2,IF('tab4'!$C1365=5,3,IF('tab4'!$C1365=6,4,IF(AND('tab4'!$C1365=80,$X$2=2),0,-1))))))</f>
        <v>0</v>
      </c>
      <c r="O1365" s="9">
        <f t="shared" ref="O1365:R1365" si="2729">D1365</f>
        <v>0</v>
      </c>
      <c r="P1365" s="9">
        <f t="shared" si="2729"/>
        <v>0</v>
      </c>
      <c r="Q1365" s="9">
        <f t="shared" si="2729"/>
        <v>0</v>
      </c>
      <c r="R1365" s="9">
        <f t="shared" si="2729"/>
        <v>0</v>
      </c>
      <c r="S1365" s="10">
        <f t="shared" ref="S1365:T1365" si="2730">IF(HEX2DEC(H1365) &gt;= 32768, (HEX2DEC(H1365) - 65535 - 1)/10, IF(HEX2DEC(H1365) = 32767, IF($X$2=2, S1366, 32767), HEX2DEC(H1365)/10 ))</f>
        <v>10.6</v>
      </c>
      <c r="T1365" s="10">
        <f t="shared" si="2730"/>
        <v>9.9</v>
      </c>
      <c r="U1365" s="10">
        <f t="shared" si="6"/>
        <v>9.5</v>
      </c>
    </row>
    <row r="1366" ht="14.25" customHeight="1">
      <c r="A1366" s="6" t="s">
        <v>1445</v>
      </c>
      <c r="B1366" s="13">
        <v>0.0</v>
      </c>
      <c r="C1366" s="13">
        <v>0.0</v>
      </c>
      <c r="D1366" s="9">
        <v>0.0</v>
      </c>
      <c r="E1366" s="9">
        <v>0.0</v>
      </c>
      <c r="F1366" s="9">
        <v>0.0</v>
      </c>
      <c r="G1366" s="9">
        <v>0.0</v>
      </c>
      <c r="H1366" s="4">
        <v>60.0</v>
      </c>
      <c r="I1366" s="4" t="s">
        <v>383</v>
      </c>
      <c r="J1366" s="4" t="s">
        <v>353</v>
      </c>
      <c r="L1366" s="20">
        <f t="shared" si="3"/>
        <v>45337.95286</v>
      </c>
      <c r="M1366" s="9">
        <f>IF('tab4'!$B1366=0,0,IF('tab4'!$B1366=1,1,IF('tab4'!$B1366=4,2,IF('tab4'!$B1366=5,3,IF('tab4'!$B1366=6,4,IF(AND('tab4'!$B1366=80,$X$2=2),0,-1))))))</f>
        <v>0</v>
      </c>
      <c r="N1366" s="9">
        <f>IF('tab4'!$C1366=0,0,IF('tab4'!$C1366=1,1,IF('tab4'!$C1366=4,2,IF('tab4'!$C1366=5,3,IF('tab4'!$C1366=6,4,IF(AND('tab4'!$C1366=80,$X$2=2),0,-1))))))</f>
        <v>0</v>
      </c>
      <c r="O1366" s="9">
        <f t="shared" ref="O1366:R1366" si="2731">D1366</f>
        <v>0</v>
      </c>
      <c r="P1366" s="9">
        <f t="shared" si="2731"/>
        <v>0</v>
      </c>
      <c r="Q1366" s="9">
        <f t="shared" si="2731"/>
        <v>0</v>
      </c>
      <c r="R1366" s="9">
        <f t="shared" si="2731"/>
        <v>0</v>
      </c>
      <c r="S1366" s="10">
        <f t="shared" ref="S1366:T1366" si="2732">IF(HEX2DEC(H1366) &gt;= 32768, (HEX2DEC(H1366) - 65535 - 1)/10, IF(HEX2DEC(H1366) = 32767, IF($X$2=2, S1367, 32767), HEX2DEC(H1366)/10 ))</f>
        <v>9.6</v>
      </c>
      <c r="T1366" s="10">
        <f t="shared" si="2732"/>
        <v>9</v>
      </c>
      <c r="U1366" s="10">
        <f t="shared" si="6"/>
        <v>9.3</v>
      </c>
    </row>
    <row r="1367" ht="14.25" customHeight="1">
      <c r="A1367" s="6" t="s">
        <v>1446</v>
      </c>
      <c r="B1367" s="13">
        <v>0.0</v>
      </c>
      <c r="C1367" s="13">
        <v>0.0</v>
      </c>
      <c r="D1367" s="9">
        <v>0.0</v>
      </c>
      <c r="E1367" s="9">
        <v>0.0</v>
      </c>
      <c r="F1367" s="9">
        <v>0.0</v>
      </c>
      <c r="G1367" s="9">
        <v>0.0</v>
      </c>
      <c r="H1367" s="4">
        <v>56.0</v>
      </c>
      <c r="I1367" s="4" t="s">
        <v>327</v>
      </c>
      <c r="J1367" s="4">
        <v>53.0</v>
      </c>
      <c r="L1367" s="20">
        <f t="shared" si="3"/>
        <v>45338.0362</v>
      </c>
      <c r="M1367" s="9">
        <f>IF('tab4'!$B1367=0,0,IF('tab4'!$B1367=1,1,IF('tab4'!$B1367=4,2,IF('tab4'!$B1367=5,3,IF('tab4'!$B1367=6,4,IF(AND('tab4'!$B1367=80,$X$2=2),0,-1))))))</f>
        <v>0</v>
      </c>
      <c r="N1367" s="9">
        <f>IF('tab4'!$C1367=0,0,IF('tab4'!$C1367=1,1,IF('tab4'!$C1367=4,2,IF('tab4'!$C1367=5,3,IF('tab4'!$C1367=6,4,IF(AND('tab4'!$C1367=80,$X$2=2),0,-1))))))</f>
        <v>0</v>
      </c>
      <c r="O1367" s="9">
        <f t="shared" ref="O1367:R1367" si="2733">D1367</f>
        <v>0</v>
      </c>
      <c r="P1367" s="9">
        <f t="shared" si="2733"/>
        <v>0</v>
      </c>
      <c r="Q1367" s="9">
        <f t="shared" si="2733"/>
        <v>0</v>
      </c>
      <c r="R1367" s="9">
        <f t="shared" si="2733"/>
        <v>0</v>
      </c>
      <c r="S1367" s="10">
        <f t="shared" ref="S1367:T1367" si="2734">IF(HEX2DEC(H1367) &gt;= 32768, (HEX2DEC(H1367) - 65535 - 1)/10, IF(HEX2DEC(H1367) = 32767, IF($X$2=2, S1368, 32767), HEX2DEC(H1367)/10 ))</f>
        <v>8.6</v>
      </c>
      <c r="T1367" s="10">
        <f t="shared" si="2734"/>
        <v>7.9</v>
      </c>
      <c r="U1367" s="10">
        <f t="shared" si="6"/>
        <v>8.3</v>
      </c>
    </row>
    <row r="1368" ht="14.25" customHeight="1">
      <c r="A1368" s="6" t="s">
        <v>1447</v>
      </c>
      <c r="B1368" s="13">
        <v>0.0</v>
      </c>
      <c r="C1368" s="13">
        <v>0.0</v>
      </c>
      <c r="D1368" s="9">
        <v>0.0</v>
      </c>
      <c r="E1368" s="9">
        <v>0.0</v>
      </c>
      <c r="F1368" s="9">
        <v>0.0</v>
      </c>
      <c r="G1368" s="9">
        <v>0.0</v>
      </c>
      <c r="H1368" s="4">
        <v>49.0</v>
      </c>
      <c r="I1368" s="4">
        <v>43.0</v>
      </c>
      <c r="J1368" s="4">
        <v>43.0</v>
      </c>
      <c r="L1368" s="20">
        <f t="shared" si="3"/>
        <v>45338.11954</v>
      </c>
      <c r="M1368" s="9">
        <f>IF('tab4'!$B1368=0,0,IF('tab4'!$B1368=1,1,IF('tab4'!$B1368=4,2,IF('tab4'!$B1368=5,3,IF('tab4'!$B1368=6,4,IF(AND('tab4'!$B1368=80,$X$2=2),0,-1))))))</f>
        <v>0</v>
      </c>
      <c r="N1368" s="9">
        <f>IF('tab4'!$C1368=0,0,IF('tab4'!$C1368=1,1,IF('tab4'!$C1368=4,2,IF('tab4'!$C1368=5,3,IF('tab4'!$C1368=6,4,IF(AND('tab4'!$C1368=80,$X$2=2),0,-1))))))</f>
        <v>0</v>
      </c>
      <c r="O1368" s="9">
        <f t="shared" ref="O1368:R1368" si="2735">D1368</f>
        <v>0</v>
      </c>
      <c r="P1368" s="9">
        <f t="shared" si="2735"/>
        <v>0</v>
      </c>
      <c r="Q1368" s="9">
        <f t="shared" si="2735"/>
        <v>0</v>
      </c>
      <c r="R1368" s="9">
        <f t="shared" si="2735"/>
        <v>0</v>
      </c>
      <c r="S1368" s="10">
        <f t="shared" ref="S1368:T1368" si="2736">IF(HEX2DEC(H1368) &gt;= 32768, (HEX2DEC(H1368) - 65535 - 1)/10, IF(HEX2DEC(H1368) = 32767, IF($X$2=2, S1369, 32767), HEX2DEC(H1368)/10 ))</f>
        <v>7.3</v>
      </c>
      <c r="T1368" s="10">
        <f t="shared" si="2736"/>
        <v>6.7</v>
      </c>
      <c r="U1368" s="10">
        <f t="shared" si="6"/>
        <v>6.7</v>
      </c>
    </row>
    <row r="1369" ht="14.25" customHeight="1">
      <c r="A1369" s="6" t="s">
        <v>1448</v>
      </c>
      <c r="B1369" s="13">
        <v>0.0</v>
      </c>
      <c r="C1369" s="13">
        <v>0.0</v>
      </c>
      <c r="D1369" s="9">
        <v>0.0</v>
      </c>
      <c r="E1369" s="9">
        <v>0.0</v>
      </c>
      <c r="F1369" s="9">
        <v>0.0</v>
      </c>
      <c r="G1369" s="9">
        <v>1.0</v>
      </c>
      <c r="H1369" s="4">
        <v>45.0</v>
      </c>
      <c r="I1369" s="4" t="s">
        <v>51</v>
      </c>
      <c r="J1369" s="4">
        <v>44.0</v>
      </c>
      <c r="L1369" s="20">
        <f t="shared" si="3"/>
        <v>45338.14872</v>
      </c>
      <c r="M1369" s="9">
        <f>IF('tab4'!$B1369=0,0,IF('tab4'!$B1369=1,1,IF('tab4'!$B1369=4,2,IF('tab4'!$B1369=5,3,IF('tab4'!$B1369=6,4,IF(AND('tab4'!$B1369=80,$X$2=2),0,-1))))))</f>
        <v>0</v>
      </c>
      <c r="N1369" s="9">
        <f>IF('tab4'!$C1369=0,0,IF('tab4'!$C1369=1,1,IF('tab4'!$C1369=4,2,IF('tab4'!$C1369=5,3,IF('tab4'!$C1369=6,4,IF(AND('tab4'!$C1369=80,$X$2=2),0,-1))))))</f>
        <v>0</v>
      </c>
      <c r="O1369" s="9">
        <f t="shared" ref="O1369:R1369" si="2737">D1369</f>
        <v>0</v>
      </c>
      <c r="P1369" s="9">
        <f t="shared" si="2737"/>
        <v>0</v>
      </c>
      <c r="Q1369" s="9">
        <f t="shared" si="2737"/>
        <v>0</v>
      </c>
      <c r="R1369" s="9">
        <f t="shared" si="2737"/>
        <v>1</v>
      </c>
      <c r="S1369" s="10">
        <f t="shared" ref="S1369:T1369" si="2738">IF(HEX2DEC(H1369) &gt;= 32768, (HEX2DEC(H1369) - 65535 - 1)/10, IF(HEX2DEC(H1369) = 32767, IF($X$2=2, S1370, 32767), HEX2DEC(H1369)/10 ))</f>
        <v>6.9</v>
      </c>
      <c r="T1369" s="10">
        <f t="shared" si="2738"/>
        <v>6.2</v>
      </c>
      <c r="U1369" s="10">
        <f t="shared" si="6"/>
        <v>6.8</v>
      </c>
    </row>
    <row r="1370" ht="14.25" customHeight="1">
      <c r="A1370" s="6" t="s">
        <v>1449</v>
      </c>
      <c r="B1370" s="13">
        <v>0.0</v>
      </c>
      <c r="C1370" s="13">
        <v>0.0</v>
      </c>
      <c r="D1370" s="9">
        <v>0.0</v>
      </c>
      <c r="E1370" s="9">
        <v>0.0</v>
      </c>
      <c r="F1370" s="9">
        <v>0.0</v>
      </c>
      <c r="G1370" s="9">
        <v>1.0</v>
      </c>
      <c r="H1370" s="4" t="s">
        <v>46</v>
      </c>
      <c r="I1370" s="4">
        <v>34.0</v>
      </c>
      <c r="J1370" s="4" t="s">
        <v>41</v>
      </c>
      <c r="L1370" s="20">
        <f t="shared" si="3"/>
        <v>45338.23205</v>
      </c>
      <c r="M1370" s="9">
        <f>IF('tab4'!$B1370=0,0,IF('tab4'!$B1370=1,1,IF('tab4'!$B1370=4,2,IF('tab4'!$B1370=5,3,IF('tab4'!$B1370=6,4,IF(AND('tab4'!$B1370=80,$X$2=2),0,-1))))))</f>
        <v>0</v>
      </c>
      <c r="N1370" s="9">
        <f>IF('tab4'!$C1370=0,0,IF('tab4'!$C1370=1,1,IF('tab4'!$C1370=4,2,IF('tab4'!$C1370=5,3,IF('tab4'!$C1370=6,4,IF(AND('tab4'!$C1370=80,$X$2=2),0,-1))))))</f>
        <v>0</v>
      </c>
      <c r="O1370" s="9">
        <f t="shared" ref="O1370:R1370" si="2739">D1370</f>
        <v>0</v>
      </c>
      <c r="P1370" s="9">
        <f t="shared" si="2739"/>
        <v>0</v>
      </c>
      <c r="Q1370" s="9">
        <f t="shared" si="2739"/>
        <v>0</v>
      </c>
      <c r="R1370" s="9">
        <f t="shared" si="2739"/>
        <v>1</v>
      </c>
      <c r="S1370" s="10">
        <f t="shared" ref="S1370:T1370" si="2740">IF(HEX2DEC(H1370) &gt;= 32768, (HEX2DEC(H1370) - 65535 - 1)/10, IF(HEX2DEC(H1370) = 32767, IF($X$2=2, S1371, 32767), HEX2DEC(H1370)/10 ))</f>
        <v>5.9</v>
      </c>
      <c r="T1370" s="10">
        <f t="shared" si="2740"/>
        <v>5.2</v>
      </c>
      <c r="U1370" s="10">
        <f t="shared" si="6"/>
        <v>6.1</v>
      </c>
    </row>
    <row r="1371" ht="14.25" customHeight="1">
      <c r="A1371" s="6" t="s">
        <v>1450</v>
      </c>
      <c r="B1371" s="13">
        <v>0.0</v>
      </c>
      <c r="C1371" s="13">
        <v>0.0</v>
      </c>
      <c r="D1371" s="9">
        <v>0.0</v>
      </c>
      <c r="E1371" s="9">
        <v>0.0</v>
      </c>
      <c r="F1371" s="9">
        <v>0.0</v>
      </c>
      <c r="G1371" s="9">
        <v>1.0</v>
      </c>
      <c r="H1371" s="4">
        <v>36.0</v>
      </c>
      <c r="I1371" s="4" t="s">
        <v>33</v>
      </c>
      <c r="J1371" s="4" t="s">
        <v>55</v>
      </c>
      <c r="L1371" s="20">
        <f t="shared" si="3"/>
        <v>45338.31539</v>
      </c>
      <c r="M1371" s="9">
        <f>IF('tab4'!$B1371=0,0,IF('tab4'!$B1371=1,1,IF('tab4'!$B1371=4,2,IF('tab4'!$B1371=5,3,IF('tab4'!$B1371=6,4,IF(AND('tab4'!$B1371=80,$X$2=2),0,-1))))))</f>
        <v>0</v>
      </c>
      <c r="N1371" s="9">
        <f>IF('tab4'!$C1371=0,0,IF('tab4'!$C1371=1,1,IF('tab4'!$C1371=4,2,IF('tab4'!$C1371=5,3,IF('tab4'!$C1371=6,4,IF(AND('tab4'!$C1371=80,$X$2=2),0,-1))))))</f>
        <v>0</v>
      </c>
      <c r="O1371" s="9">
        <f t="shared" ref="O1371:R1371" si="2741">D1371</f>
        <v>0</v>
      </c>
      <c r="P1371" s="9">
        <f t="shared" si="2741"/>
        <v>0</v>
      </c>
      <c r="Q1371" s="9">
        <f t="shared" si="2741"/>
        <v>0</v>
      </c>
      <c r="R1371" s="9">
        <f t="shared" si="2741"/>
        <v>1</v>
      </c>
      <c r="S1371" s="10">
        <f t="shared" ref="S1371:T1371" si="2742">IF(HEX2DEC(H1371) &gt;= 32768, (HEX2DEC(H1371) - 65535 - 1)/10, IF(HEX2DEC(H1371) = 32767, IF($X$2=2, S1372, 32767), HEX2DEC(H1371)/10 ))</f>
        <v>5.4</v>
      </c>
      <c r="T1371" s="10">
        <f t="shared" si="2742"/>
        <v>4.7</v>
      </c>
      <c r="U1371" s="10">
        <f t="shared" si="6"/>
        <v>6.3</v>
      </c>
    </row>
    <row r="1372" ht="14.25" customHeight="1">
      <c r="A1372" s="6" t="s">
        <v>1451</v>
      </c>
      <c r="B1372" s="13">
        <v>0.0</v>
      </c>
      <c r="C1372" s="13">
        <v>0.0</v>
      </c>
      <c r="D1372" s="9">
        <v>0.0</v>
      </c>
      <c r="E1372" s="9">
        <v>0.0</v>
      </c>
      <c r="F1372" s="9">
        <v>0.0</v>
      </c>
      <c r="G1372" s="9">
        <v>0.0</v>
      </c>
      <c r="H1372" s="4">
        <v>38.0</v>
      </c>
      <c r="I1372" s="4">
        <v>31.0</v>
      </c>
      <c r="J1372" s="4">
        <v>49.0</v>
      </c>
      <c r="L1372" s="20">
        <f t="shared" si="3"/>
        <v>45338.32326</v>
      </c>
      <c r="M1372" s="9">
        <f>IF('tab4'!$B1372=0,0,IF('tab4'!$B1372=1,1,IF('tab4'!$B1372=4,2,IF('tab4'!$B1372=5,3,IF('tab4'!$B1372=6,4,IF(AND('tab4'!$B1372=80,$X$2=2),0,-1))))))</f>
        <v>0</v>
      </c>
      <c r="N1372" s="9">
        <f>IF('tab4'!$C1372=0,0,IF('tab4'!$C1372=1,1,IF('tab4'!$C1372=4,2,IF('tab4'!$C1372=5,3,IF('tab4'!$C1372=6,4,IF(AND('tab4'!$C1372=80,$X$2=2),0,-1))))))</f>
        <v>0</v>
      </c>
      <c r="O1372" s="9">
        <f t="shared" ref="O1372:R1372" si="2743">D1372</f>
        <v>0</v>
      </c>
      <c r="P1372" s="9">
        <f t="shared" si="2743"/>
        <v>0</v>
      </c>
      <c r="Q1372" s="9">
        <f t="shared" si="2743"/>
        <v>0</v>
      </c>
      <c r="R1372" s="9">
        <f t="shared" si="2743"/>
        <v>0</v>
      </c>
      <c r="S1372" s="10">
        <f t="shared" ref="S1372:T1372" si="2744">IF(HEX2DEC(H1372) &gt;= 32768, (HEX2DEC(H1372) - 65535 - 1)/10, IF(HEX2DEC(H1372) = 32767, IF($X$2=2, S1373, 32767), HEX2DEC(H1372)/10 ))</f>
        <v>5.6</v>
      </c>
      <c r="T1372" s="10">
        <f t="shared" si="2744"/>
        <v>4.9</v>
      </c>
      <c r="U1372" s="10">
        <f t="shared" si="6"/>
        <v>7.3</v>
      </c>
    </row>
    <row r="1373" ht="14.25" customHeight="1">
      <c r="A1373" s="6" t="s">
        <v>1452</v>
      </c>
      <c r="B1373" s="13">
        <v>0.0</v>
      </c>
      <c r="C1373" s="13">
        <v>0.0</v>
      </c>
      <c r="D1373" s="9">
        <v>0.0</v>
      </c>
      <c r="E1373" s="9">
        <v>0.0</v>
      </c>
      <c r="F1373" s="9">
        <v>0.0</v>
      </c>
      <c r="G1373" s="9">
        <v>1.0</v>
      </c>
      <c r="H1373" s="4">
        <v>39.0</v>
      </c>
      <c r="I1373" s="4">
        <v>35.0</v>
      </c>
      <c r="J1373" s="4">
        <v>52.0</v>
      </c>
      <c r="L1373" s="20">
        <f t="shared" si="3"/>
        <v>45338.33087</v>
      </c>
      <c r="M1373" s="9">
        <f>IF('tab4'!$B1373=0,0,IF('tab4'!$B1373=1,1,IF('tab4'!$B1373=4,2,IF('tab4'!$B1373=5,3,IF('tab4'!$B1373=6,4,IF(AND('tab4'!$B1373=80,$X$2=2),0,-1))))))</f>
        <v>0</v>
      </c>
      <c r="N1373" s="9">
        <f>IF('tab4'!$C1373=0,0,IF('tab4'!$C1373=1,1,IF('tab4'!$C1373=4,2,IF('tab4'!$C1373=5,3,IF('tab4'!$C1373=6,4,IF(AND('tab4'!$C1373=80,$X$2=2),0,-1))))))</f>
        <v>0</v>
      </c>
      <c r="O1373" s="9">
        <f t="shared" ref="O1373:R1373" si="2745">D1373</f>
        <v>0</v>
      </c>
      <c r="P1373" s="9">
        <f t="shared" si="2745"/>
        <v>0</v>
      </c>
      <c r="Q1373" s="9">
        <f t="shared" si="2745"/>
        <v>0</v>
      </c>
      <c r="R1373" s="9">
        <f t="shared" si="2745"/>
        <v>1</v>
      </c>
      <c r="S1373" s="10">
        <f t="shared" ref="S1373:T1373" si="2746">IF(HEX2DEC(H1373) &gt;= 32768, (HEX2DEC(H1373) - 65535 - 1)/10, IF(HEX2DEC(H1373) = 32767, IF($X$2=2, S1374, 32767), HEX2DEC(H1373)/10 ))</f>
        <v>5.7</v>
      </c>
      <c r="T1373" s="10">
        <f t="shared" si="2746"/>
        <v>5.3</v>
      </c>
      <c r="U1373" s="10">
        <f t="shared" si="6"/>
        <v>8.2</v>
      </c>
    </row>
    <row r="1374" ht="14.25" customHeight="1">
      <c r="A1374" s="6" t="s">
        <v>1453</v>
      </c>
      <c r="B1374" s="13">
        <v>0.0</v>
      </c>
      <c r="C1374" s="13">
        <v>0.0</v>
      </c>
      <c r="D1374" s="9">
        <v>0.0</v>
      </c>
      <c r="E1374" s="9">
        <v>0.0</v>
      </c>
      <c r="F1374" s="9">
        <v>0.0</v>
      </c>
      <c r="G1374" s="9">
        <v>0.0</v>
      </c>
      <c r="H1374" s="4">
        <v>40.0</v>
      </c>
      <c r="I1374" s="4" t="s">
        <v>324</v>
      </c>
      <c r="J1374" s="4" t="s">
        <v>355</v>
      </c>
      <c r="L1374" s="20">
        <f t="shared" si="3"/>
        <v>45338.35506</v>
      </c>
      <c r="M1374" s="9">
        <f>IF('tab4'!$B1374=0,0,IF('tab4'!$B1374=1,1,IF('tab4'!$B1374=4,2,IF('tab4'!$B1374=5,3,IF('tab4'!$B1374=6,4,IF(AND('tab4'!$B1374=80,$X$2=2),0,-1))))))</f>
        <v>0</v>
      </c>
      <c r="N1374" s="9">
        <f>IF('tab4'!$C1374=0,0,IF('tab4'!$C1374=1,1,IF('tab4'!$C1374=4,2,IF('tab4'!$C1374=5,3,IF('tab4'!$C1374=6,4,IF(AND('tab4'!$C1374=80,$X$2=2),0,-1))))))</f>
        <v>0</v>
      </c>
      <c r="O1374" s="9">
        <f t="shared" ref="O1374:R1374" si="2747">D1374</f>
        <v>0</v>
      </c>
      <c r="P1374" s="9">
        <f t="shared" si="2747"/>
        <v>0</v>
      </c>
      <c r="Q1374" s="9">
        <f t="shared" si="2747"/>
        <v>0</v>
      </c>
      <c r="R1374" s="9">
        <f t="shared" si="2747"/>
        <v>0</v>
      </c>
      <c r="S1374" s="10">
        <f t="shared" ref="S1374:T1374" si="2748">IF(HEX2DEC(H1374) &gt;= 32768, (HEX2DEC(H1374) - 65535 - 1)/10, IF(HEX2DEC(H1374) = 32767, IF($X$2=2, S1375, 32767), HEX2DEC(H1374)/10 ))</f>
        <v>6.4</v>
      </c>
      <c r="T1374" s="10">
        <f t="shared" si="2748"/>
        <v>7.6</v>
      </c>
      <c r="U1374" s="10">
        <f t="shared" si="6"/>
        <v>11.1</v>
      </c>
    </row>
    <row r="1375" ht="14.25" customHeight="1">
      <c r="A1375" s="6" t="s">
        <v>1454</v>
      </c>
      <c r="B1375" s="13">
        <v>0.0</v>
      </c>
      <c r="C1375" s="13">
        <v>0.0</v>
      </c>
      <c r="D1375" s="9">
        <v>0.0</v>
      </c>
      <c r="E1375" s="9">
        <v>0.0</v>
      </c>
      <c r="F1375" s="9">
        <v>0.0</v>
      </c>
      <c r="G1375" s="9">
        <v>0.0</v>
      </c>
      <c r="H1375" s="4">
        <v>85.0</v>
      </c>
      <c r="I1375" s="4" t="s">
        <v>1421</v>
      </c>
      <c r="J1375" s="4">
        <v>95.0</v>
      </c>
      <c r="L1375" s="20">
        <f t="shared" si="3"/>
        <v>45338.4384</v>
      </c>
      <c r="M1375" s="9">
        <f>IF('tab4'!$B1375=0,0,IF('tab4'!$B1375=1,1,IF('tab4'!$B1375=4,2,IF('tab4'!$B1375=5,3,IF('tab4'!$B1375=6,4,IF(AND('tab4'!$B1375=80,$X$2=2),0,-1))))))</f>
        <v>0</v>
      </c>
      <c r="N1375" s="9">
        <f>IF('tab4'!$C1375=0,0,IF('tab4'!$C1375=1,1,IF('tab4'!$C1375=4,2,IF('tab4'!$C1375=5,3,IF('tab4'!$C1375=6,4,IF(AND('tab4'!$C1375=80,$X$2=2),0,-1))))))</f>
        <v>0</v>
      </c>
      <c r="O1375" s="9">
        <f t="shared" ref="O1375:R1375" si="2749">D1375</f>
        <v>0</v>
      </c>
      <c r="P1375" s="9">
        <f t="shared" si="2749"/>
        <v>0</v>
      </c>
      <c r="Q1375" s="9">
        <f t="shared" si="2749"/>
        <v>0</v>
      </c>
      <c r="R1375" s="9">
        <f t="shared" si="2749"/>
        <v>0</v>
      </c>
      <c r="S1375" s="10">
        <f t="shared" ref="S1375:T1375" si="2750">IF(HEX2DEC(H1375) &gt;= 32768, (HEX2DEC(H1375) - 65535 - 1)/10, IF(HEX2DEC(H1375) = 32767, IF($X$2=2, S1376, 32767), HEX2DEC(H1375)/10 ))</f>
        <v>13.3</v>
      </c>
      <c r="T1375" s="10">
        <f t="shared" si="2750"/>
        <v>17.2</v>
      </c>
      <c r="U1375" s="10">
        <f t="shared" si="6"/>
        <v>14.9</v>
      </c>
    </row>
    <row r="1376" ht="14.25" customHeight="1">
      <c r="A1376" s="6" t="s">
        <v>1455</v>
      </c>
      <c r="B1376" s="13">
        <v>0.0</v>
      </c>
      <c r="C1376" s="13">
        <v>0.0</v>
      </c>
      <c r="D1376" s="9">
        <v>0.0</v>
      </c>
      <c r="E1376" s="9">
        <v>0.0</v>
      </c>
      <c r="F1376" s="9">
        <v>0.0</v>
      </c>
      <c r="G1376" s="9">
        <v>0.0</v>
      </c>
      <c r="H1376" s="4" t="s">
        <v>1193</v>
      </c>
      <c r="I1376" s="4" t="s">
        <v>1456</v>
      </c>
      <c r="J1376" s="4" t="s">
        <v>720</v>
      </c>
      <c r="L1376" s="20">
        <f t="shared" si="3"/>
        <v>45338.52174</v>
      </c>
      <c r="M1376" s="9">
        <f>IF('tab4'!$B1376=0,0,IF('tab4'!$B1376=1,1,IF('tab4'!$B1376=4,2,IF('tab4'!$B1376=5,3,IF('tab4'!$B1376=6,4,IF(AND('tab4'!$B1376=80,$X$2=2),0,-1))))))</f>
        <v>0</v>
      </c>
      <c r="N1376" s="9">
        <f>IF('tab4'!$C1376=0,0,IF('tab4'!$C1376=1,1,IF('tab4'!$C1376=4,2,IF('tab4'!$C1376=5,3,IF('tab4'!$C1376=6,4,IF(AND('tab4'!$C1376=80,$X$2=2),0,-1))))))</f>
        <v>0</v>
      </c>
      <c r="O1376" s="9">
        <f t="shared" ref="O1376:R1376" si="2751">D1376</f>
        <v>0</v>
      </c>
      <c r="P1376" s="9">
        <f t="shared" si="2751"/>
        <v>0</v>
      </c>
      <c r="Q1376" s="9">
        <f t="shared" si="2751"/>
        <v>0</v>
      </c>
      <c r="R1376" s="9">
        <f t="shared" si="2751"/>
        <v>0</v>
      </c>
      <c r="S1376" s="10">
        <f t="shared" ref="S1376:T1376" si="2752">IF(HEX2DEC(H1376) &gt;= 32768, (HEX2DEC(H1376) - 65535 - 1)/10, IF(HEX2DEC(H1376) = 32767, IF($X$2=2, S1377, 32767), HEX2DEC(H1376)/10 ))</f>
        <v>17.8</v>
      </c>
      <c r="T1376" s="10">
        <f t="shared" si="2752"/>
        <v>24.6</v>
      </c>
      <c r="U1376" s="10">
        <f t="shared" si="6"/>
        <v>18.4</v>
      </c>
    </row>
    <row r="1377" ht="14.25" customHeight="1">
      <c r="A1377" s="6" t="s">
        <v>1457</v>
      </c>
      <c r="B1377" s="13">
        <v>0.0</v>
      </c>
      <c r="C1377" s="13">
        <v>0.0</v>
      </c>
      <c r="D1377" s="9">
        <v>0.0</v>
      </c>
      <c r="E1377" s="9">
        <v>0.0</v>
      </c>
      <c r="F1377" s="9">
        <v>0.0</v>
      </c>
      <c r="G1377" s="9">
        <v>0.0</v>
      </c>
      <c r="H1377" s="4" t="s">
        <v>1458</v>
      </c>
      <c r="I1377" s="4" t="s">
        <v>1459</v>
      </c>
      <c r="J1377" s="4" t="s">
        <v>1460</v>
      </c>
      <c r="L1377" s="20">
        <f t="shared" si="3"/>
        <v>45338.60508</v>
      </c>
      <c r="M1377" s="9">
        <f>IF('tab4'!$B1377=0,0,IF('tab4'!$B1377=1,1,IF('tab4'!$B1377=4,2,IF('tab4'!$B1377=5,3,IF('tab4'!$B1377=6,4,IF(AND('tab4'!$B1377=80,$X$2=2),0,-1))))))</f>
        <v>0</v>
      </c>
      <c r="N1377" s="9">
        <f>IF('tab4'!$C1377=0,0,IF('tab4'!$C1377=1,1,IF('tab4'!$C1377=4,2,IF('tab4'!$C1377=5,3,IF('tab4'!$C1377=6,4,IF(AND('tab4'!$C1377=80,$X$2=2),0,-1))))))</f>
        <v>0</v>
      </c>
      <c r="O1377" s="9">
        <f t="shared" ref="O1377:R1377" si="2753">D1377</f>
        <v>0</v>
      </c>
      <c r="P1377" s="9">
        <f t="shared" si="2753"/>
        <v>0</v>
      </c>
      <c r="Q1377" s="9">
        <f t="shared" si="2753"/>
        <v>0</v>
      </c>
      <c r="R1377" s="9">
        <f t="shared" si="2753"/>
        <v>0</v>
      </c>
      <c r="S1377" s="10">
        <f t="shared" ref="S1377:T1377" si="2754">IF(HEX2DEC(H1377) &gt;= 32768, (HEX2DEC(H1377) - 65535 - 1)/10, IF(HEX2DEC(H1377) = 32767, IF($X$2=2, S1378, 32767), HEX2DEC(H1377)/10 ))</f>
        <v>18.5</v>
      </c>
      <c r="T1377" s="10">
        <f t="shared" si="2754"/>
        <v>22.8</v>
      </c>
      <c r="U1377" s="10">
        <f t="shared" si="6"/>
        <v>16</v>
      </c>
    </row>
    <row r="1378" ht="14.25" customHeight="1">
      <c r="A1378" s="6" t="s">
        <v>1461</v>
      </c>
      <c r="B1378" s="13">
        <v>0.0</v>
      </c>
      <c r="C1378" s="13">
        <v>0.0</v>
      </c>
      <c r="D1378" s="9">
        <v>0.0</v>
      </c>
      <c r="E1378" s="9">
        <v>0.0</v>
      </c>
      <c r="F1378" s="9">
        <v>0.0</v>
      </c>
      <c r="G1378" s="9">
        <v>0.0</v>
      </c>
      <c r="H1378" s="4">
        <v>99.0</v>
      </c>
      <c r="I1378" s="4" t="s">
        <v>468</v>
      </c>
      <c r="J1378" s="4">
        <v>86.0</v>
      </c>
      <c r="L1378" s="20">
        <f t="shared" si="3"/>
        <v>45338.68841</v>
      </c>
      <c r="M1378" s="9">
        <f>IF('tab4'!$B1378=0,0,IF('tab4'!$B1378=1,1,IF('tab4'!$B1378=4,2,IF('tab4'!$B1378=5,3,IF('tab4'!$B1378=6,4,IF(AND('tab4'!$B1378=80,$X$2=2),0,-1))))))</f>
        <v>0</v>
      </c>
      <c r="N1378" s="9">
        <f>IF('tab4'!$C1378=0,0,IF('tab4'!$C1378=1,1,IF('tab4'!$C1378=4,2,IF('tab4'!$C1378=5,3,IF('tab4'!$C1378=6,4,IF(AND('tab4'!$C1378=80,$X$2=2),0,-1))))))</f>
        <v>0</v>
      </c>
      <c r="O1378" s="9">
        <f t="shared" ref="O1378:R1378" si="2755">D1378</f>
        <v>0</v>
      </c>
      <c r="P1378" s="9">
        <f t="shared" si="2755"/>
        <v>0</v>
      </c>
      <c r="Q1378" s="9">
        <f t="shared" si="2755"/>
        <v>0</v>
      </c>
      <c r="R1378" s="9">
        <f t="shared" si="2755"/>
        <v>0</v>
      </c>
      <c r="S1378" s="10">
        <f t="shared" ref="S1378:T1378" si="2756">IF(HEX2DEC(H1378) &gt;= 32768, (HEX2DEC(H1378) - 65535 - 1)/10, IF(HEX2DEC(H1378) = 32767, IF($X$2=2, S1379, 32767), HEX2DEC(H1378)/10 ))</f>
        <v>15.3</v>
      </c>
      <c r="T1378" s="10">
        <f t="shared" si="2756"/>
        <v>15.4</v>
      </c>
      <c r="U1378" s="10">
        <f t="shared" si="6"/>
        <v>13.4</v>
      </c>
    </row>
    <row r="1379" ht="14.25" customHeight="1">
      <c r="A1379" s="6" t="s">
        <v>1462</v>
      </c>
      <c r="B1379" s="13">
        <v>0.0</v>
      </c>
      <c r="C1379" s="13">
        <v>0.0</v>
      </c>
      <c r="D1379" s="9">
        <v>0.0</v>
      </c>
      <c r="E1379" s="9">
        <v>0.0</v>
      </c>
      <c r="F1379" s="9">
        <v>0.0</v>
      </c>
      <c r="G1379" s="9">
        <v>0.0</v>
      </c>
      <c r="H1379" s="4">
        <v>83.0</v>
      </c>
      <c r="I1379" s="4" t="s">
        <v>1223</v>
      </c>
      <c r="J1379" s="4">
        <v>74.0</v>
      </c>
      <c r="L1379" s="20">
        <f t="shared" si="3"/>
        <v>45338.77176</v>
      </c>
      <c r="M1379" s="9">
        <f>IF('tab4'!$B1379=0,0,IF('tab4'!$B1379=1,1,IF('tab4'!$B1379=4,2,IF('tab4'!$B1379=5,3,IF('tab4'!$B1379=6,4,IF(AND('tab4'!$B1379=80,$X$2=2),0,-1))))))</f>
        <v>0</v>
      </c>
      <c r="N1379" s="9">
        <f>IF('tab4'!$C1379=0,0,IF('tab4'!$C1379=1,1,IF('tab4'!$C1379=4,2,IF('tab4'!$C1379=5,3,IF('tab4'!$C1379=6,4,IF(AND('tab4'!$C1379=80,$X$2=2),0,-1))))))</f>
        <v>0</v>
      </c>
      <c r="O1379" s="9">
        <f t="shared" ref="O1379:R1379" si="2757">D1379</f>
        <v>0</v>
      </c>
      <c r="P1379" s="9">
        <f t="shared" si="2757"/>
        <v>0</v>
      </c>
      <c r="Q1379" s="9">
        <f t="shared" si="2757"/>
        <v>0</v>
      </c>
      <c r="R1379" s="9">
        <f t="shared" si="2757"/>
        <v>0</v>
      </c>
      <c r="S1379" s="10">
        <f t="shared" ref="S1379:T1379" si="2758">IF(HEX2DEC(H1379) &gt;= 32768, (HEX2DEC(H1379) - 65535 - 1)/10, IF(HEX2DEC(H1379) = 32767, IF($X$2=2, S1380, 32767), HEX2DEC(H1379)/10 ))</f>
        <v>13.1</v>
      </c>
      <c r="T1379" s="10">
        <f t="shared" si="2758"/>
        <v>12.2</v>
      </c>
      <c r="U1379" s="10">
        <f t="shared" si="6"/>
        <v>11.6</v>
      </c>
    </row>
    <row r="1380" ht="14.25" customHeight="1">
      <c r="A1380" s="6" t="s">
        <v>1463</v>
      </c>
      <c r="B1380" s="13">
        <v>0.0</v>
      </c>
      <c r="C1380" s="13">
        <v>0.0</v>
      </c>
      <c r="D1380" s="9">
        <v>0.0</v>
      </c>
      <c r="E1380" s="9">
        <v>0.0</v>
      </c>
      <c r="F1380" s="9">
        <v>0.0</v>
      </c>
      <c r="G1380" s="9">
        <v>0.0</v>
      </c>
      <c r="H1380" s="4">
        <v>75.0</v>
      </c>
      <c r="I1380" s="4">
        <v>70.0</v>
      </c>
      <c r="J1380" s="4" t="s">
        <v>355</v>
      </c>
      <c r="L1380" s="20">
        <f t="shared" si="3"/>
        <v>45338.85509</v>
      </c>
      <c r="M1380" s="9">
        <f>IF('tab4'!$B1380=0,0,IF('tab4'!$B1380=1,1,IF('tab4'!$B1380=4,2,IF('tab4'!$B1380=5,3,IF('tab4'!$B1380=6,4,IF(AND('tab4'!$B1380=80,$X$2=2),0,-1))))))</f>
        <v>0</v>
      </c>
      <c r="N1380" s="9">
        <f>IF('tab4'!$C1380=0,0,IF('tab4'!$C1380=1,1,IF('tab4'!$C1380=4,2,IF('tab4'!$C1380=5,3,IF('tab4'!$C1380=6,4,IF(AND('tab4'!$C1380=80,$X$2=2),0,-1))))))</f>
        <v>0</v>
      </c>
      <c r="O1380" s="9">
        <f t="shared" ref="O1380:R1380" si="2759">D1380</f>
        <v>0</v>
      </c>
      <c r="P1380" s="9">
        <f t="shared" si="2759"/>
        <v>0</v>
      </c>
      <c r="Q1380" s="9">
        <f t="shared" si="2759"/>
        <v>0</v>
      </c>
      <c r="R1380" s="9">
        <f t="shared" si="2759"/>
        <v>0</v>
      </c>
      <c r="S1380" s="10">
        <f t="shared" ref="S1380:T1380" si="2760">IF(HEX2DEC(H1380) &gt;= 32768, (HEX2DEC(H1380) - 65535 - 1)/10, IF(HEX2DEC(H1380) = 32767, IF($X$2=2, S1381, 32767), HEX2DEC(H1380)/10 ))</f>
        <v>11.7</v>
      </c>
      <c r="T1380" s="10">
        <f t="shared" si="2760"/>
        <v>11.2</v>
      </c>
      <c r="U1380" s="10">
        <f t="shared" si="6"/>
        <v>11.1</v>
      </c>
    </row>
    <row r="1381" ht="14.25" customHeight="1">
      <c r="A1381" s="6" t="s">
        <v>1464</v>
      </c>
      <c r="B1381" s="13">
        <v>0.0</v>
      </c>
      <c r="C1381" s="13">
        <v>0.0</v>
      </c>
      <c r="D1381" s="9">
        <v>0.0</v>
      </c>
      <c r="E1381" s="9">
        <v>0.0</v>
      </c>
      <c r="F1381" s="9">
        <v>0.0</v>
      </c>
      <c r="G1381" s="9">
        <v>0.0</v>
      </c>
      <c r="H1381" s="4">
        <v>74.0</v>
      </c>
      <c r="I1381" s="4" t="s">
        <v>344</v>
      </c>
      <c r="J1381" s="4">
        <v>70.0</v>
      </c>
      <c r="L1381" s="20">
        <f t="shared" si="3"/>
        <v>45338.93843</v>
      </c>
      <c r="M1381" s="9">
        <f>IF('tab4'!$B1381=0,0,IF('tab4'!$B1381=1,1,IF('tab4'!$B1381=4,2,IF('tab4'!$B1381=5,3,IF('tab4'!$B1381=6,4,IF(AND('tab4'!$B1381=80,$X$2=2),0,-1))))))</f>
        <v>0</v>
      </c>
      <c r="N1381" s="9">
        <f>IF('tab4'!$C1381=0,0,IF('tab4'!$C1381=1,1,IF('tab4'!$C1381=4,2,IF('tab4'!$C1381=5,3,IF('tab4'!$C1381=6,4,IF(AND('tab4'!$C1381=80,$X$2=2),0,-1))))))</f>
        <v>0</v>
      </c>
      <c r="O1381" s="9">
        <f t="shared" ref="O1381:R1381" si="2761">D1381</f>
        <v>0</v>
      </c>
      <c r="P1381" s="9">
        <f t="shared" si="2761"/>
        <v>0</v>
      </c>
      <c r="Q1381" s="9">
        <f t="shared" si="2761"/>
        <v>0</v>
      </c>
      <c r="R1381" s="9">
        <f t="shared" si="2761"/>
        <v>0</v>
      </c>
      <c r="S1381" s="10">
        <f t="shared" ref="S1381:T1381" si="2762">IF(HEX2DEC(H1381) &gt;= 32768, (HEX2DEC(H1381) - 65535 - 1)/10, IF(HEX2DEC(H1381) = 32767, IF($X$2=2, S1382, 32767), HEX2DEC(H1381)/10 ))</f>
        <v>11.6</v>
      </c>
      <c r="T1381" s="10">
        <f t="shared" si="2762"/>
        <v>10.8</v>
      </c>
      <c r="U1381" s="10">
        <f t="shared" si="6"/>
        <v>11.2</v>
      </c>
    </row>
    <row r="1382" ht="14.25" customHeight="1">
      <c r="A1382" s="6" t="s">
        <v>1465</v>
      </c>
      <c r="B1382" s="13">
        <v>0.0</v>
      </c>
      <c r="C1382" s="13">
        <v>0.0</v>
      </c>
      <c r="D1382" s="9">
        <v>0.0</v>
      </c>
      <c r="E1382" s="9">
        <v>0.0</v>
      </c>
      <c r="F1382" s="9">
        <v>0.0</v>
      </c>
      <c r="G1382" s="9">
        <v>0.0</v>
      </c>
      <c r="H1382" s="4" t="s">
        <v>491</v>
      </c>
      <c r="I1382" s="4">
        <v>68.0</v>
      </c>
      <c r="J1382" s="4">
        <v>74.0</v>
      </c>
      <c r="L1382" s="20">
        <f t="shared" si="3"/>
        <v>45339.02177</v>
      </c>
      <c r="M1382" s="9">
        <f>IF('tab4'!$B1382=0,0,IF('tab4'!$B1382=1,1,IF('tab4'!$B1382=4,2,IF('tab4'!$B1382=5,3,IF('tab4'!$B1382=6,4,IF(AND('tab4'!$B1382=80,$X$2=2),0,-1))))))</f>
        <v>0</v>
      </c>
      <c r="N1382" s="9">
        <f>IF('tab4'!$C1382=0,0,IF('tab4'!$C1382=1,1,IF('tab4'!$C1382=4,2,IF('tab4'!$C1382=5,3,IF('tab4'!$C1382=6,4,IF(AND('tab4'!$C1382=80,$X$2=2),0,-1))))))</f>
        <v>0</v>
      </c>
      <c r="O1382" s="9">
        <f t="shared" ref="O1382:R1382" si="2763">D1382</f>
        <v>0</v>
      </c>
      <c r="P1382" s="9">
        <f t="shared" si="2763"/>
        <v>0</v>
      </c>
      <c r="Q1382" s="9">
        <f t="shared" si="2763"/>
        <v>0</v>
      </c>
      <c r="R1382" s="9">
        <f t="shared" si="2763"/>
        <v>0</v>
      </c>
      <c r="S1382" s="10">
        <f t="shared" ref="S1382:T1382" si="2764">IF(HEX2DEC(H1382) &gt;= 32768, (HEX2DEC(H1382) - 65535 - 1)/10, IF(HEX2DEC(H1382) = 32767, IF($X$2=2, S1383, 32767), HEX2DEC(H1382)/10 ))</f>
        <v>11</v>
      </c>
      <c r="T1382" s="10">
        <f t="shared" si="2764"/>
        <v>10.4</v>
      </c>
      <c r="U1382" s="10">
        <f t="shared" si="6"/>
        <v>11.6</v>
      </c>
    </row>
    <row r="1383" ht="14.25" customHeight="1">
      <c r="A1383" s="6" t="s">
        <v>1466</v>
      </c>
      <c r="B1383" s="13">
        <v>0.0</v>
      </c>
      <c r="C1383" s="13">
        <v>0.0</v>
      </c>
      <c r="D1383" s="9">
        <v>0.0</v>
      </c>
      <c r="E1383" s="9">
        <v>0.0</v>
      </c>
      <c r="F1383" s="9">
        <v>0.0</v>
      </c>
      <c r="G1383" s="9">
        <v>1.0</v>
      </c>
      <c r="H1383" s="4" t="s">
        <v>344</v>
      </c>
      <c r="I1383" s="4">
        <v>68.0</v>
      </c>
      <c r="J1383" s="4">
        <v>71.0</v>
      </c>
      <c r="L1383" s="20">
        <f t="shared" si="3"/>
        <v>45339.09593</v>
      </c>
      <c r="M1383" s="9">
        <f>IF('tab4'!$B1383=0,0,IF('tab4'!$B1383=1,1,IF('tab4'!$B1383=4,2,IF('tab4'!$B1383=5,3,IF('tab4'!$B1383=6,4,IF(AND('tab4'!$B1383=80,$X$2=2),0,-1))))))</f>
        <v>0</v>
      </c>
      <c r="N1383" s="9">
        <f>IF('tab4'!$C1383=0,0,IF('tab4'!$C1383=1,1,IF('tab4'!$C1383=4,2,IF('tab4'!$C1383=5,3,IF('tab4'!$C1383=6,4,IF(AND('tab4'!$C1383=80,$X$2=2),0,-1))))))</f>
        <v>0</v>
      </c>
      <c r="O1383" s="9">
        <f t="shared" ref="O1383:R1383" si="2765">D1383</f>
        <v>0</v>
      </c>
      <c r="P1383" s="9">
        <f t="shared" si="2765"/>
        <v>0</v>
      </c>
      <c r="Q1383" s="9">
        <f t="shared" si="2765"/>
        <v>0</v>
      </c>
      <c r="R1383" s="9">
        <f t="shared" si="2765"/>
        <v>1</v>
      </c>
      <c r="S1383" s="10">
        <f t="shared" ref="S1383:T1383" si="2766">IF(HEX2DEC(H1383) &gt;= 32768, (HEX2DEC(H1383) - 65535 - 1)/10, IF(HEX2DEC(H1383) = 32767, IF($X$2=2, S1384, 32767), HEX2DEC(H1383)/10 ))</f>
        <v>10.8</v>
      </c>
      <c r="T1383" s="10">
        <f t="shared" si="2766"/>
        <v>10.4</v>
      </c>
      <c r="U1383" s="10">
        <f t="shared" si="6"/>
        <v>11.3</v>
      </c>
    </row>
    <row r="1384" ht="14.25" customHeight="1">
      <c r="A1384" s="6" t="s">
        <v>1467</v>
      </c>
      <c r="B1384" s="13">
        <v>0.0</v>
      </c>
      <c r="C1384" s="13">
        <v>0.0</v>
      </c>
      <c r="D1384" s="9">
        <v>0.0</v>
      </c>
      <c r="E1384" s="9">
        <v>0.0</v>
      </c>
      <c r="F1384" s="9">
        <v>0.0</v>
      </c>
      <c r="G1384" s="9">
        <v>1.0</v>
      </c>
      <c r="H1384" s="4" t="s">
        <v>353</v>
      </c>
      <c r="I1384" s="4" t="s">
        <v>383</v>
      </c>
      <c r="J1384" s="4">
        <v>59.0</v>
      </c>
      <c r="L1384" s="20">
        <f t="shared" si="3"/>
        <v>45339.17926</v>
      </c>
      <c r="M1384" s="9">
        <f>IF('tab4'!$B1384=0,0,IF('tab4'!$B1384=1,1,IF('tab4'!$B1384=4,2,IF('tab4'!$B1384=5,3,IF('tab4'!$B1384=6,4,IF(AND('tab4'!$B1384=80,$X$2=2),0,-1))))))</f>
        <v>0</v>
      </c>
      <c r="N1384" s="9">
        <f>IF('tab4'!$C1384=0,0,IF('tab4'!$C1384=1,1,IF('tab4'!$C1384=4,2,IF('tab4'!$C1384=5,3,IF('tab4'!$C1384=6,4,IF(AND('tab4'!$C1384=80,$X$2=2),0,-1))))))</f>
        <v>0</v>
      </c>
      <c r="O1384" s="9">
        <f t="shared" ref="O1384:R1384" si="2767">D1384</f>
        <v>0</v>
      </c>
      <c r="P1384" s="9">
        <f t="shared" si="2767"/>
        <v>0</v>
      </c>
      <c r="Q1384" s="9">
        <f t="shared" si="2767"/>
        <v>0</v>
      </c>
      <c r="R1384" s="9">
        <f t="shared" si="2767"/>
        <v>1</v>
      </c>
      <c r="S1384" s="10">
        <f t="shared" ref="S1384:T1384" si="2768">IF(HEX2DEC(H1384) &gt;= 32768, (HEX2DEC(H1384) - 65535 - 1)/10, IF(HEX2DEC(H1384) = 32767, IF($X$2=2, S1385, 32767), HEX2DEC(H1384)/10 ))</f>
        <v>9.3</v>
      </c>
      <c r="T1384" s="10">
        <f t="shared" si="2768"/>
        <v>9</v>
      </c>
      <c r="U1384" s="10">
        <f t="shared" si="6"/>
        <v>8.9</v>
      </c>
    </row>
    <row r="1385" ht="14.25" customHeight="1">
      <c r="A1385" s="6" t="s">
        <v>1468</v>
      </c>
      <c r="B1385" s="13">
        <v>0.0</v>
      </c>
      <c r="C1385" s="13">
        <v>0.0</v>
      </c>
      <c r="D1385" s="9">
        <v>0.0</v>
      </c>
      <c r="E1385" s="9">
        <v>0.0</v>
      </c>
      <c r="F1385" s="9">
        <v>0.0</v>
      </c>
      <c r="G1385" s="9">
        <v>0.0</v>
      </c>
      <c r="H1385" s="4" t="s">
        <v>353</v>
      </c>
      <c r="I1385" s="4">
        <v>59.0</v>
      </c>
      <c r="J1385" s="4">
        <v>59.0</v>
      </c>
      <c r="L1385" s="20">
        <f t="shared" si="3"/>
        <v>45339.18292</v>
      </c>
      <c r="M1385" s="9">
        <f>IF('tab4'!$B1385=0,0,IF('tab4'!$B1385=1,1,IF('tab4'!$B1385=4,2,IF('tab4'!$B1385=5,3,IF('tab4'!$B1385=6,4,IF(AND('tab4'!$B1385=80,$X$2=2),0,-1))))))</f>
        <v>0</v>
      </c>
      <c r="N1385" s="9">
        <f>IF('tab4'!$C1385=0,0,IF('tab4'!$C1385=1,1,IF('tab4'!$C1385=4,2,IF('tab4'!$C1385=5,3,IF('tab4'!$C1385=6,4,IF(AND('tab4'!$C1385=80,$X$2=2),0,-1))))))</f>
        <v>0</v>
      </c>
      <c r="O1385" s="9">
        <f t="shared" ref="O1385:R1385" si="2769">D1385</f>
        <v>0</v>
      </c>
      <c r="P1385" s="9">
        <f t="shared" si="2769"/>
        <v>0</v>
      </c>
      <c r="Q1385" s="9">
        <f t="shared" si="2769"/>
        <v>0</v>
      </c>
      <c r="R1385" s="9">
        <f t="shared" si="2769"/>
        <v>0</v>
      </c>
      <c r="S1385" s="10">
        <f t="shared" ref="S1385:T1385" si="2770">IF(HEX2DEC(H1385) &gt;= 32768, (HEX2DEC(H1385) - 65535 - 1)/10, IF(HEX2DEC(H1385) = 32767, IF($X$2=2, S1386, 32767), HEX2DEC(H1385)/10 ))</f>
        <v>9.3</v>
      </c>
      <c r="T1385" s="10">
        <f t="shared" si="2770"/>
        <v>8.9</v>
      </c>
      <c r="U1385" s="10">
        <f t="shared" si="6"/>
        <v>8.9</v>
      </c>
    </row>
    <row r="1386" ht="14.25" customHeight="1">
      <c r="A1386" s="6" t="s">
        <v>1469</v>
      </c>
      <c r="B1386" s="13">
        <v>0.0</v>
      </c>
      <c r="C1386" s="13">
        <v>0.0</v>
      </c>
      <c r="D1386" s="9">
        <v>0.0</v>
      </c>
      <c r="E1386" s="9">
        <v>0.0</v>
      </c>
      <c r="F1386" s="9">
        <v>0.0</v>
      </c>
      <c r="G1386" s="9">
        <v>1.0</v>
      </c>
      <c r="H1386" s="4" t="s">
        <v>353</v>
      </c>
      <c r="I1386" s="4">
        <v>59.0</v>
      </c>
      <c r="J1386" s="4">
        <v>58.0</v>
      </c>
      <c r="L1386" s="20">
        <f t="shared" si="3"/>
        <v>45339.18597</v>
      </c>
      <c r="M1386" s="9">
        <f>IF('tab4'!$B1386=0,0,IF('tab4'!$B1386=1,1,IF('tab4'!$B1386=4,2,IF('tab4'!$B1386=5,3,IF('tab4'!$B1386=6,4,IF(AND('tab4'!$B1386=80,$X$2=2),0,-1))))))</f>
        <v>0</v>
      </c>
      <c r="N1386" s="9">
        <f>IF('tab4'!$C1386=0,0,IF('tab4'!$C1386=1,1,IF('tab4'!$C1386=4,2,IF('tab4'!$C1386=5,3,IF('tab4'!$C1386=6,4,IF(AND('tab4'!$C1386=80,$X$2=2),0,-1))))))</f>
        <v>0</v>
      </c>
      <c r="O1386" s="9">
        <f t="shared" ref="O1386:R1386" si="2771">D1386</f>
        <v>0</v>
      </c>
      <c r="P1386" s="9">
        <f t="shared" si="2771"/>
        <v>0</v>
      </c>
      <c r="Q1386" s="9">
        <f t="shared" si="2771"/>
        <v>0</v>
      </c>
      <c r="R1386" s="9">
        <f t="shared" si="2771"/>
        <v>1</v>
      </c>
      <c r="S1386" s="10">
        <f t="shared" ref="S1386:T1386" si="2772">IF(HEX2DEC(H1386) &gt;= 32768, (HEX2DEC(H1386) - 65535 - 1)/10, IF(HEX2DEC(H1386) = 32767, IF($X$2=2, S1387, 32767), HEX2DEC(H1386)/10 ))</f>
        <v>9.3</v>
      </c>
      <c r="T1386" s="10">
        <f t="shared" si="2772"/>
        <v>8.9</v>
      </c>
      <c r="U1386" s="10">
        <f t="shared" si="6"/>
        <v>8.8</v>
      </c>
    </row>
    <row r="1387" ht="14.25" customHeight="1">
      <c r="A1387" s="6" t="s">
        <v>1470</v>
      </c>
      <c r="B1387" s="13">
        <v>0.0</v>
      </c>
      <c r="C1387" s="13">
        <v>0.0</v>
      </c>
      <c r="D1387" s="9">
        <v>0.0</v>
      </c>
      <c r="E1387" s="9">
        <v>0.0</v>
      </c>
      <c r="F1387" s="9">
        <v>0.0</v>
      </c>
      <c r="G1387" s="9">
        <v>0.0</v>
      </c>
      <c r="H1387" s="4" t="s">
        <v>380</v>
      </c>
      <c r="I1387" s="4">
        <v>58.0</v>
      </c>
      <c r="J1387" s="4">
        <v>58.0</v>
      </c>
      <c r="L1387" s="20">
        <f t="shared" si="3"/>
        <v>45339.20127</v>
      </c>
      <c r="M1387" s="9">
        <f>IF('tab4'!$B1387=0,0,IF('tab4'!$B1387=1,1,IF('tab4'!$B1387=4,2,IF('tab4'!$B1387=5,3,IF('tab4'!$B1387=6,4,IF(AND('tab4'!$B1387=80,$X$2=2),0,-1))))))</f>
        <v>0</v>
      </c>
      <c r="N1387" s="9">
        <f>IF('tab4'!$C1387=0,0,IF('tab4'!$C1387=1,1,IF('tab4'!$C1387=4,2,IF('tab4'!$C1387=5,3,IF('tab4'!$C1387=6,4,IF(AND('tab4'!$C1387=80,$X$2=2),0,-1))))))</f>
        <v>0</v>
      </c>
      <c r="O1387" s="9">
        <f t="shared" ref="O1387:R1387" si="2773">D1387</f>
        <v>0</v>
      </c>
      <c r="P1387" s="9">
        <f t="shared" si="2773"/>
        <v>0</v>
      </c>
      <c r="Q1387" s="9">
        <f t="shared" si="2773"/>
        <v>0</v>
      </c>
      <c r="R1387" s="9">
        <f t="shared" si="2773"/>
        <v>0</v>
      </c>
      <c r="S1387" s="10">
        <f t="shared" ref="S1387:T1387" si="2774">IF(HEX2DEC(H1387) &gt;= 32768, (HEX2DEC(H1387) - 65535 - 1)/10, IF(HEX2DEC(H1387) = 32767, IF($X$2=2, S1388, 32767), HEX2DEC(H1387)/10 ))</f>
        <v>9.2</v>
      </c>
      <c r="T1387" s="10">
        <f t="shared" si="2774"/>
        <v>8.8</v>
      </c>
      <c r="U1387" s="10">
        <f t="shared" si="6"/>
        <v>8.8</v>
      </c>
    </row>
    <row r="1388" ht="14.25" customHeight="1">
      <c r="A1388" s="6" t="s">
        <v>1471</v>
      </c>
      <c r="B1388" s="13">
        <v>0.0</v>
      </c>
      <c r="C1388" s="13">
        <v>0.0</v>
      </c>
      <c r="D1388" s="9">
        <v>0.0</v>
      </c>
      <c r="E1388" s="9">
        <v>0.0</v>
      </c>
      <c r="F1388" s="9">
        <v>0.0</v>
      </c>
      <c r="G1388" s="9">
        <v>1.0</v>
      </c>
      <c r="H1388" s="4" t="s">
        <v>383</v>
      </c>
      <c r="I1388" s="4">
        <v>58.0</v>
      </c>
      <c r="J1388" s="4">
        <v>58.0</v>
      </c>
      <c r="L1388" s="20">
        <f t="shared" si="3"/>
        <v>45339.28088</v>
      </c>
      <c r="M1388" s="9">
        <f>IF('tab4'!$B1388=0,0,IF('tab4'!$B1388=1,1,IF('tab4'!$B1388=4,2,IF('tab4'!$B1388=5,3,IF('tab4'!$B1388=6,4,IF(AND('tab4'!$B1388=80,$X$2=2),0,-1))))))</f>
        <v>0</v>
      </c>
      <c r="N1388" s="9">
        <f>IF('tab4'!$C1388=0,0,IF('tab4'!$C1388=1,1,IF('tab4'!$C1388=4,2,IF('tab4'!$C1388=5,3,IF('tab4'!$C1388=6,4,IF(AND('tab4'!$C1388=80,$X$2=2),0,-1))))))</f>
        <v>0</v>
      </c>
      <c r="O1388" s="9">
        <f t="shared" ref="O1388:R1388" si="2775">D1388</f>
        <v>0</v>
      </c>
      <c r="P1388" s="9">
        <f t="shared" si="2775"/>
        <v>0</v>
      </c>
      <c r="Q1388" s="9">
        <f t="shared" si="2775"/>
        <v>0</v>
      </c>
      <c r="R1388" s="9">
        <f t="shared" si="2775"/>
        <v>1</v>
      </c>
      <c r="S1388" s="10">
        <f t="shared" ref="S1388:T1388" si="2776">IF(HEX2DEC(H1388) &gt;= 32768, (HEX2DEC(H1388) - 65535 - 1)/10, IF(HEX2DEC(H1388) = 32767, IF($X$2=2, S1389, 32767), HEX2DEC(H1388)/10 ))</f>
        <v>9</v>
      </c>
      <c r="T1388" s="10">
        <f t="shared" si="2776"/>
        <v>8.8</v>
      </c>
      <c r="U1388" s="10">
        <f t="shared" si="6"/>
        <v>8.8</v>
      </c>
    </row>
    <row r="1389" ht="14.25" customHeight="1">
      <c r="A1389" s="6" t="s">
        <v>1472</v>
      </c>
      <c r="B1389" s="13">
        <v>0.0</v>
      </c>
      <c r="C1389" s="13">
        <v>0.0</v>
      </c>
      <c r="D1389" s="9">
        <v>0.0</v>
      </c>
      <c r="E1389" s="9">
        <v>0.0</v>
      </c>
      <c r="F1389" s="9">
        <v>0.0</v>
      </c>
      <c r="G1389" s="9">
        <v>0.0</v>
      </c>
      <c r="H1389" s="4" t="s">
        <v>383</v>
      </c>
      <c r="I1389" s="4">
        <v>57.0</v>
      </c>
      <c r="J1389" s="4">
        <v>57.0</v>
      </c>
      <c r="L1389" s="20">
        <f t="shared" si="3"/>
        <v>45339.2914</v>
      </c>
      <c r="M1389" s="9">
        <f>IF('tab4'!$B1389=0,0,IF('tab4'!$B1389=1,1,IF('tab4'!$B1389=4,2,IF('tab4'!$B1389=5,3,IF('tab4'!$B1389=6,4,IF(AND('tab4'!$B1389=80,$X$2=2),0,-1))))))</f>
        <v>0</v>
      </c>
      <c r="N1389" s="9">
        <f>IF('tab4'!$C1389=0,0,IF('tab4'!$C1389=1,1,IF('tab4'!$C1389=4,2,IF('tab4'!$C1389=5,3,IF('tab4'!$C1389=6,4,IF(AND('tab4'!$C1389=80,$X$2=2),0,-1))))))</f>
        <v>0</v>
      </c>
      <c r="O1389" s="9">
        <f t="shared" ref="O1389:R1389" si="2777">D1389</f>
        <v>0</v>
      </c>
      <c r="P1389" s="9">
        <f t="shared" si="2777"/>
        <v>0</v>
      </c>
      <c r="Q1389" s="9">
        <f t="shared" si="2777"/>
        <v>0</v>
      </c>
      <c r="R1389" s="9">
        <f t="shared" si="2777"/>
        <v>0</v>
      </c>
      <c r="S1389" s="10">
        <f t="shared" ref="S1389:T1389" si="2778">IF(HEX2DEC(H1389) &gt;= 32768, (HEX2DEC(H1389) - 65535 - 1)/10, IF(HEX2DEC(H1389) = 32767, IF($X$2=2, S1390, 32767), HEX2DEC(H1389)/10 ))</f>
        <v>9</v>
      </c>
      <c r="T1389" s="10">
        <f t="shared" si="2778"/>
        <v>8.7</v>
      </c>
      <c r="U1389" s="10">
        <f t="shared" si="6"/>
        <v>8.7</v>
      </c>
    </row>
    <row r="1390" ht="14.25" customHeight="1">
      <c r="A1390" s="6" t="s">
        <v>1473</v>
      </c>
      <c r="B1390" s="13">
        <v>0.0</v>
      </c>
      <c r="C1390" s="13">
        <v>0.0</v>
      </c>
      <c r="D1390" s="9">
        <v>0.0</v>
      </c>
      <c r="E1390" s="9">
        <v>0.0</v>
      </c>
      <c r="F1390" s="9">
        <v>0.0</v>
      </c>
      <c r="G1390" s="9">
        <v>0.0</v>
      </c>
      <c r="H1390" s="4">
        <v>60.0</v>
      </c>
      <c r="I1390" s="4" t="s">
        <v>370</v>
      </c>
      <c r="J1390" s="4">
        <v>60.0</v>
      </c>
      <c r="L1390" s="20">
        <f t="shared" si="3"/>
        <v>45339.37473</v>
      </c>
      <c r="M1390" s="9">
        <f>IF('tab4'!$B1390=0,0,IF('tab4'!$B1390=1,1,IF('tab4'!$B1390=4,2,IF('tab4'!$B1390=5,3,IF('tab4'!$B1390=6,4,IF(AND('tab4'!$B1390=80,$X$2=2),0,-1))))))</f>
        <v>0</v>
      </c>
      <c r="N1390" s="9">
        <f>IF('tab4'!$C1390=0,0,IF('tab4'!$C1390=1,1,IF('tab4'!$C1390=4,2,IF('tab4'!$C1390=5,3,IF('tab4'!$C1390=6,4,IF(AND('tab4'!$C1390=80,$X$2=2),0,-1))))))</f>
        <v>0</v>
      </c>
      <c r="O1390" s="9">
        <f t="shared" ref="O1390:R1390" si="2779">D1390</f>
        <v>0</v>
      </c>
      <c r="P1390" s="9">
        <f t="shared" si="2779"/>
        <v>0</v>
      </c>
      <c r="Q1390" s="9">
        <f t="shared" si="2779"/>
        <v>0</v>
      </c>
      <c r="R1390" s="9">
        <f t="shared" si="2779"/>
        <v>0</v>
      </c>
      <c r="S1390" s="10">
        <f t="shared" ref="S1390:T1390" si="2780">IF(HEX2DEC(H1390) &gt;= 32768, (HEX2DEC(H1390) - 65535 - 1)/10, IF(HEX2DEC(H1390) = 32767, IF($X$2=2, S1391, 32767), HEX2DEC(H1390)/10 ))</f>
        <v>9.6</v>
      </c>
      <c r="T1390" s="10">
        <f t="shared" si="2780"/>
        <v>9.4</v>
      </c>
      <c r="U1390" s="10">
        <f t="shared" si="6"/>
        <v>9.6</v>
      </c>
    </row>
    <row r="1391" ht="14.25" customHeight="1">
      <c r="A1391" s="6" t="s">
        <v>1474</v>
      </c>
      <c r="B1391" s="13">
        <v>0.0</v>
      </c>
      <c r="C1391" s="13">
        <v>0.0</v>
      </c>
      <c r="D1391" s="9">
        <v>0.0</v>
      </c>
      <c r="E1391" s="9">
        <v>0.0</v>
      </c>
      <c r="F1391" s="9">
        <v>0.0</v>
      </c>
      <c r="G1391" s="9">
        <v>0.0</v>
      </c>
      <c r="H1391" s="4">
        <v>79.0</v>
      </c>
      <c r="I1391" s="4">
        <v>84.0</v>
      </c>
      <c r="J1391" s="4" t="s">
        <v>470</v>
      </c>
      <c r="L1391" s="20">
        <f t="shared" si="3"/>
        <v>45339.45807</v>
      </c>
      <c r="M1391" s="9">
        <f>IF('tab4'!$B1391=0,0,IF('tab4'!$B1391=1,1,IF('tab4'!$B1391=4,2,IF('tab4'!$B1391=5,3,IF('tab4'!$B1391=6,4,IF(AND('tab4'!$B1391=80,$X$2=2),0,-1))))))</f>
        <v>0</v>
      </c>
      <c r="N1391" s="9">
        <f>IF('tab4'!$C1391=0,0,IF('tab4'!$C1391=1,1,IF('tab4'!$C1391=4,2,IF('tab4'!$C1391=5,3,IF('tab4'!$C1391=6,4,IF(AND('tab4'!$C1391=80,$X$2=2),0,-1))))))</f>
        <v>0</v>
      </c>
      <c r="O1391" s="9">
        <f t="shared" ref="O1391:R1391" si="2781">D1391</f>
        <v>0</v>
      </c>
      <c r="P1391" s="9">
        <f t="shared" si="2781"/>
        <v>0</v>
      </c>
      <c r="Q1391" s="9">
        <f t="shared" si="2781"/>
        <v>0</v>
      </c>
      <c r="R1391" s="9">
        <f t="shared" si="2781"/>
        <v>0</v>
      </c>
      <c r="S1391" s="10">
        <f t="shared" ref="S1391:T1391" si="2782">IF(HEX2DEC(H1391) &gt;= 32768, (HEX2DEC(H1391) - 65535 - 1)/10, IF(HEX2DEC(H1391) = 32767, IF($X$2=2, S1392, 32767), HEX2DEC(H1391)/10 ))</f>
        <v>12.1</v>
      </c>
      <c r="T1391" s="10">
        <f t="shared" si="2782"/>
        <v>13.2</v>
      </c>
      <c r="U1391" s="10">
        <f t="shared" si="6"/>
        <v>12.4</v>
      </c>
    </row>
    <row r="1392" ht="14.25" customHeight="1">
      <c r="A1392" s="6" t="s">
        <v>1475</v>
      </c>
      <c r="B1392" s="13">
        <v>0.0</v>
      </c>
      <c r="C1392" s="13">
        <v>0.0</v>
      </c>
      <c r="D1392" s="9">
        <v>0.0</v>
      </c>
      <c r="E1392" s="9">
        <v>0.0</v>
      </c>
      <c r="F1392" s="9">
        <v>0.0</v>
      </c>
      <c r="G1392" s="9">
        <v>0.0</v>
      </c>
      <c r="H1392" s="4" t="s">
        <v>1207</v>
      </c>
      <c r="I1392" s="4">
        <v>86.0</v>
      </c>
      <c r="J1392" s="4" t="s">
        <v>366</v>
      </c>
      <c r="L1392" s="20">
        <f t="shared" si="3"/>
        <v>45339.54141</v>
      </c>
      <c r="M1392" s="9">
        <f>IF('tab4'!$B1392=0,0,IF('tab4'!$B1392=1,1,IF('tab4'!$B1392=4,2,IF('tab4'!$B1392=5,3,IF('tab4'!$B1392=6,4,IF(AND('tab4'!$B1392=80,$X$2=2),0,-1))))))</f>
        <v>0</v>
      </c>
      <c r="N1392" s="9">
        <f>IF('tab4'!$C1392=0,0,IF('tab4'!$C1392=1,1,IF('tab4'!$C1392=4,2,IF('tab4'!$C1392=5,3,IF('tab4'!$C1392=6,4,IF(AND('tab4'!$C1392=80,$X$2=2),0,-1))))))</f>
        <v>0</v>
      </c>
      <c r="O1392" s="9">
        <f t="shared" ref="O1392:R1392" si="2783">D1392</f>
        <v>0</v>
      </c>
      <c r="P1392" s="9">
        <f t="shared" si="2783"/>
        <v>0</v>
      </c>
      <c r="Q1392" s="9">
        <f t="shared" si="2783"/>
        <v>0</v>
      </c>
      <c r="R1392" s="9">
        <f t="shared" si="2783"/>
        <v>0</v>
      </c>
      <c r="S1392" s="10">
        <f t="shared" ref="S1392:T1392" si="2784">IF(HEX2DEC(H1392) &gt;= 32768, (HEX2DEC(H1392) - 65535 - 1)/10, IF(HEX2DEC(H1392) = 32767, IF($X$2=2, S1393, 32767), HEX2DEC(H1392)/10 ))</f>
        <v>12.5</v>
      </c>
      <c r="T1392" s="10">
        <f t="shared" si="2784"/>
        <v>13.4</v>
      </c>
      <c r="U1392" s="10">
        <f t="shared" si="6"/>
        <v>12.3</v>
      </c>
    </row>
    <row r="1393" ht="14.25" customHeight="1">
      <c r="A1393" s="6" t="s">
        <v>1476</v>
      </c>
      <c r="B1393" s="13">
        <v>0.0</v>
      </c>
      <c r="C1393" s="13">
        <v>0.0</v>
      </c>
      <c r="D1393" s="9">
        <v>0.0</v>
      </c>
      <c r="E1393" s="9">
        <v>0.0</v>
      </c>
      <c r="F1393" s="9">
        <v>0.0</v>
      </c>
      <c r="G1393" s="9">
        <v>0.0</v>
      </c>
      <c r="H1393" s="4" t="s">
        <v>1223</v>
      </c>
      <c r="I1393" s="4" t="s">
        <v>571</v>
      </c>
      <c r="J1393" s="4" t="s">
        <v>564</v>
      </c>
      <c r="L1393" s="20">
        <f t="shared" si="3"/>
        <v>45339.62475</v>
      </c>
      <c r="M1393" s="9">
        <f>IF('tab4'!$B1393=0,0,IF('tab4'!$B1393=1,1,IF('tab4'!$B1393=4,2,IF('tab4'!$B1393=5,3,IF('tab4'!$B1393=6,4,IF(AND('tab4'!$B1393=80,$X$2=2),0,-1))))))</f>
        <v>0</v>
      </c>
      <c r="N1393" s="9">
        <f>IF('tab4'!$C1393=0,0,IF('tab4'!$C1393=1,1,IF('tab4'!$C1393=4,2,IF('tab4'!$C1393=5,3,IF('tab4'!$C1393=6,4,IF(AND('tab4'!$C1393=80,$X$2=2),0,-1))))))</f>
        <v>0</v>
      </c>
      <c r="O1393" s="9">
        <f t="shared" ref="O1393:R1393" si="2785">D1393</f>
        <v>0</v>
      </c>
      <c r="P1393" s="9">
        <f t="shared" si="2785"/>
        <v>0</v>
      </c>
      <c r="Q1393" s="9">
        <f t="shared" si="2785"/>
        <v>0</v>
      </c>
      <c r="R1393" s="9">
        <f t="shared" si="2785"/>
        <v>0</v>
      </c>
      <c r="S1393" s="10">
        <f t="shared" ref="S1393:T1393" si="2786">IF(HEX2DEC(H1393) &gt;= 32768, (HEX2DEC(H1393) - 65535 - 1)/10, IF(HEX2DEC(H1393) = 32767, IF($X$2=2, S1394, 32767), HEX2DEC(H1393)/10 ))</f>
        <v>12.2</v>
      </c>
      <c r="T1393" s="10">
        <f t="shared" si="2786"/>
        <v>12.7</v>
      </c>
      <c r="U1393" s="10">
        <f t="shared" si="6"/>
        <v>10.9</v>
      </c>
    </row>
    <row r="1394" ht="14.25" customHeight="1">
      <c r="A1394" s="6" t="s">
        <v>1477</v>
      </c>
      <c r="B1394" s="13">
        <v>0.0</v>
      </c>
      <c r="C1394" s="13">
        <v>0.0</v>
      </c>
      <c r="D1394" s="9">
        <v>0.0</v>
      </c>
      <c r="E1394" s="9">
        <v>0.0</v>
      </c>
      <c r="F1394" s="9">
        <v>0.0</v>
      </c>
      <c r="G1394" s="9">
        <v>0.0</v>
      </c>
      <c r="H1394" s="4" t="s">
        <v>564</v>
      </c>
      <c r="I1394" s="4" t="s">
        <v>339</v>
      </c>
      <c r="J1394" s="4">
        <v>64.0</v>
      </c>
      <c r="L1394" s="20">
        <f t="shared" si="3"/>
        <v>45339.70809</v>
      </c>
      <c r="M1394" s="9">
        <f>IF('tab4'!$B1394=0,0,IF('tab4'!$B1394=1,1,IF('tab4'!$B1394=4,2,IF('tab4'!$B1394=5,3,IF('tab4'!$B1394=6,4,IF(AND('tab4'!$B1394=80,$X$2=2),0,-1))))))</f>
        <v>0</v>
      </c>
      <c r="N1394" s="9">
        <f>IF('tab4'!$C1394=0,0,IF('tab4'!$C1394=1,1,IF('tab4'!$C1394=4,2,IF('tab4'!$C1394=5,3,IF('tab4'!$C1394=6,4,IF(AND('tab4'!$C1394=80,$X$2=2),0,-1))))))</f>
        <v>0</v>
      </c>
      <c r="O1394" s="9">
        <f t="shared" ref="O1394:R1394" si="2787">D1394</f>
        <v>0</v>
      </c>
      <c r="P1394" s="9">
        <f t="shared" si="2787"/>
        <v>0</v>
      </c>
      <c r="Q1394" s="9">
        <f t="shared" si="2787"/>
        <v>0</v>
      </c>
      <c r="R1394" s="9">
        <f t="shared" si="2787"/>
        <v>0</v>
      </c>
      <c r="S1394" s="10">
        <f t="shared" ref="S1394:T1394" si="2788">IF(HEX2DEC(H1394) &gt;= 32768, (HEX2DEC(H1394) - 65535 - 1)/10, IF(HEX2DEC(H1394) = 32767, IF($X$2=2, S1395, 32767), HEX2DEC(H1394)/10 ))</f>
        <v>10.9</v>
      </c>
      <c r="T1394" s="10">
        <f t="shared" si="2788"/>
        <v>10.7</v>
      </c>
      <c r="U1394" s="10">
        <f t="shared" si="6"/>
        <v>10</v>
      </c>
    </row>
    <row r="1395" ht="14.25" customHeight="1">
      <c r="A1395" s="6" t="s">
        <v>1478</v>
      </c>
      <c r="B1395" s="13">
        <v>0.0</v>
      </c>
      <c r="C1395" s="13">
        <v>0.0</v>
      </c>
      <c r="D1395" s="9">
        <v>0.0</v>
      </c>
      <c r="E1395" s="9">
        <v>0.0</v>
      </c>
      <c r="F1395" s="9">
        <v>0.0</v>
      </c>
      <c r="G1395" s="9">
        <v>0.0</v>
      </c>
      <c r="H1395" s="4">
        <v>61.0</v>
      </c>
      <c r="I1395" s="4" t="s">
        <v>380</v>
      </c>
      <c r="J1395" s="4">
        <v>54.0</v>
      </c>
      <c r="L1395" s="20">
        <f t="shared" si="3"/>
        <v>45339.79142</v>
      </c>
      <c r="M1395" s="9">
        <f>IF('tab4'!$B1395=0,0,IF('tab4'!$B1395=1,1,IF('tab4'!$B1395=4,2,IF('tab4'!$B1395=5,3,IF('tab4'!$B1395=6,4,IF(AND('tab4'!$B1395=80,$X$2=2),0,-1))))))</f>
        <v>0</v>
      </c>
      <c r="N1395" s="9">
        <f>IF('tab4'!$C1395=0,0,IF('tab4'!$C1395=1,1,IF('tab4'!$C1395=4,2,IF('tab4'!$C1395=5,3,IF('tab4'!$C1395=6,4,IF(AND('tab4'!$C1395=80,$X$2=2),0,-1))))))</f>
        <v>0</v>
      </c>
      <c r="O1395" s="9">
        <f t="shared" ref="O1395:R1395" si="2789">D1395</f>
        <v>0</v>
      </c>
      <c r="P1395" s="9">
        <f t="shared" si="2789"/>
        <v>0</v>
      </c>
      <c r="Q1395" s="9">
        <f t="shared" si="2789"/>
        <v>0</v>
      </c>
      <c r="R1395" s="9">
        <f t="shared" si="2789"/>
        <v>0</v>
      </c>
      <c r="S1395" s="10">
        <f t="shared" ref="S1395:T1395" si="2790">IF(HEX2DEC(H1395) &gt;= 32768, (HEX2DEC(H1395) - 65535 - 1)/10, IF(HEX2DEC(H1395) = 32767, IF($X$2=2, S1396, 32767), HEX2DEC(H1395)/10 ))</f>
        <v>9.7</v>
      </c>
      <c r="T1395" s="10">
        <f t="shared" si="2790"/>
        <v>9.2</v>
      </c>
      <c r="U1395" s="10">
        <f t="shared" si="6"/>
        <v>8.4</v>
      </c>
    </row>
    <row r="1396" ht="14.25" customHeight="1">
      <c r="A1396" s="6" t="s">
        <v>1479</v>
      </c>
      <c r="B1396" s="13">
        <v>0.0</v>
      </c>
      <c r="C1396" s="13">
        <v>0.0</v>
      </c>
      <c r="D1396" s="9">
        <v>0.0</v>
      </c>
      <c r="E1396" s="9">
        <v>0.0</v>
      </c>
      <c r="F1396" s="9">
        <v>0.0</v>
      </c>
      <c r="G1396" s="9">
        <v>0.0</v>
      </c>
      <c r="H1396" s="4">
        <v>50.0</v>
      </c>
      <c r="I1396" s="4" t="s">
        <v>321</v>
      </c>
      <c r="J1396" s="4">
        <v>44.0</v>
      </c>
      <c r="L1396" s="20">
        <f t="shared" si="3"/>
        <v>45339.87476</v>
      </c>
      <c r="M1396" s="9">
        <f>IF('tab4'!$B1396=0,0,IF('tab4'!$B1396=1,1,IF('tab4'!$B1396=4,2,IF('tab4'!$B1396=5,3,IF('tab4'!$B1396=6,4,IF(AND('tab4'!$B1396=80,$X$2=2),0,-1))))))</f>
        <v>0</v>
      </c>
      <c r="N1396" s="9">
        <f>IF('tab4'!$C1396=0,0,IF('tab4'!$C1396=1,1,IF('tab4'!$C1396=4,2,IF('tab4'!$C1396=5,3,IF('tab4'!$C1396=6,4,IF(AND('tab4'!$C1396=80,$X$2=2),0,-1))))))</f>
        <v>0</v>
      </c>
      <c r="O1396" s="9">
        <f t="shared" ref="O1396:R1396" si="2791">D1396</f>
        <v>0</v>
      </c>
      <c r="P1396" s="9">
        <f t="shared" si="2791"/>
        <v>0</v>
      </c>
      <c r="Q1396" s="9">
        <f t="shared" si="2791"/>
        <v>0</v>
      </c>
      <c r="R1396" s="9">
        <f t="shared" si="2791"/>
        <v>0</v>
      </c>
      <c r="S1396" s="10">
        <f t="shared" ref="S1396:T1396" si="2792">IF(HEX2DEC(H1396) &gt;= 32768, (HEX2DEC(H1396) - 65535 - 1)/10, IF(HEX2DEC(H1396) = 32767, IF($X$2=2, S1397, 32767), HEX2DEC(H1396)/10 ))</f>
        <v>8</v>
      </c>
      <c r="T1396" s="10">
        <f t="shared" si="2792"/>
        <v>7.4</v>
      </c>
      <c r="U1396" s="10">
        <f t="shared" si="6"/>
        <v>6.8</v>
      </c>
    </row>
    <row r="1397" ht="14.25" customHeight="1">
      <c r="A1397" s="6" t="s">
        <v>1480</v>
      </c>
      <c r="B1397" s="13">
        <v>0.0</v>
      </c>
      <c r="C1397" s="13">
        <v>0.0</v>
      </c>
      <c r="D1397" s="9">
        <v>0.0</v>
      </c>
      <c r="E1397" s="9">
        <v>0.0</v>
      </c>
      <c r="F1397" s="9">
        <v>0.0</v>
      </c>
      <c r="G1397" s="9">
        <v>0.0</v>
      </c>
      <c r="H1397" s="4">
        <v>45.0</v>
      </c>
      <c r="I1397" s="4">
        <v>40.0</v>
      </c>
      <c r="J1397" s="4" t="s">
        <v>55</v>
      </c>
      <c r="L1397" s="20">
        <f t="shared" si="3"/>
        <v>45339.9581</v>
      </c>
      <c r="M1397" s="9">
        <f>IF('tab4'!$B1397=0,0,IF('tab4'!$B1397=1,1,IF('tab4'!$B1397=4,2,IF('tab4'!$B1397=5,3,IF('tab4'!$B1397=6,4,IF(AND('tab4'!$B1397=80,$X$2=2),0,-1))))))</f>
        <v>0</v>
      </c>
      <c r="N1397" s="9">
        <f>IF('tab4'!$C1397=0,0,IF('tab4'!$C1397=1,1,IF('tab4'!$C1397=4,2,IF('tab4'!$C1397=5,3,IF('tab4'!$C1397=6,4,IF(AND('tab4'!$C1397=80,$X$2=2),0,-1))))))</f>
        <v>0</v>
      </c>
      <c r="O1397" s="9">
        <f t="shared" ref="O1397:R1397" si="2793">D1397</f>
        <v>0</v>
      </c>
      <c r="P1397" s="9">
        <f t="shared" si="2793"/>
        <v>0</v>
      </c>
      <c r="Q1397" s="9">
        <f t="shared" si="2793"/>
        <v>0</v>
      </c>
      <c r="R1397" s="9">
        <f t="shared" si="2793"/>
        <v>0</v>
      </c>
      <c r="S1397" s="10">
        <f t="shared" ref="S1397:T1397" si="2794">IF(HEX2DEC(H1397) &gt;= 32768, (HEX2DEC(H1397) - 65535 - 1)/10, IF(HEX2DEC(H1397) = 32767, IF($X$2=2, S1398, 32767), HEX2DEC(H1397)/10 ))</f>
        <v>6.9</v>
      </c>
      <c r="T1397" s="10">
        <f t="shared" si="2794"/>
        <v>6.4</v>
      </c>
      <c r="U1397" s="10">
        <f t="shared" si="6"/>
        <v>6.3</v>
      </c>
    </row>
    <row r="1398" ht="14.25" customHeight="1">
      <c r="A1398" s="6" t="s">
        <v>1481</v>
      </c>
      <c r="B1398" s="13">
        <v>0.0</v>
      </c>
      <c r="C1398" s="13">
        <v>0.0</v>
      </c>
      <c r="D1398" s="9">
        <v>0.0</v>
      </c>
      <c r="E1398" s="9">
        <v>0.0</v>
      </c>
      <c r="F1398" s="9">
        <v>0.0</v>
      </c>
      <c r="G1398" s="9">
        <v>0.0</v>
      </c>
      <c r="H1398" s="4">
        <v>40.0</v>
      </c>
      <c r="I1398" s="4" t="s">
        <v>44</v>
      </c>
      <c r="J1398" s="4" t="s">
        <v>46</v>
      </c>
      <c r="L1398" s="20">
        <f t="shared" si="3"/>
        <v>45340.04144</v>
      </c>
      <c r="M1398" s="9">
        <f>IF('tab4'!$B1398=0,0,IF('tab4'!$B1398=1,1,IF('tab4'!$B1398=4,2,IF('tab4'!$B1398=5,3,IF('tab4'!$B1398=6,4,IF(AND('tab4'!$B1398=80,$X$2=2),0,-1))))))</f>
        <v>0</v>
      </c>
      <c r="N1398" s="9">
        <f>IF('tab4'!$C1398=0,0,IF('tab4'!$C1398=1,1,IF('tab4'!$C1398=4,2,IF('tab4'!$C1398=5,3,IF('tab4'!$C1398=6,4,IF(AND('tab4'!$C1398=80,$X$2=2),0,-1))))))</f>
        <v>0</v>
      </c>
      <c r="O1398" s="9">
        <f t="shared" ref="O1398:R1398" si="2795">D1398</f>
        <v>0</v>
      </c>
      <c r="P1398" s="9">
        <f t="shared" si="2795"/>
        <v>0</v>
      </c>
      <c r="Q1398" s="9">
        <f t="shared" si="2795"/>
        <v>0</v>
      </c>
      <c r="R1398" s="9">
        <f t="shared" si="2795"/>
        <v>0</v>
      </c>
      <c r="S1398" s="10">
        <f t="shared" ref="S1398:T1398" si="2796">IF(HEX2DEC(H1398) &gt;= 32768, (HEX2DEC(H1398) - 65535 - 1)/10, IF(HEX2DEC(H1398) = 32767, IF($X$2=2, S1399, 32767), HEX2DEC(H1398)/10 ))</f>
        <v>6.4</v>
      </c>
      <c r="T1398" s="10">
        <f t="shared" si="2796"/>
        <v>6</v>
      </c>
      <c r="U1398" s="10">
        <f t="shared" si="6"/>
        <v>5.9</v>
      </c>
    </row>
    <row r="1399" ht="14.25" customHeight="1">
      <c r="A1399" s="6" t="s">
        <v>1482</v>
      </c>
      <c r="B1399" s="13">
        <v>0.0</v>
      </c>
      <c r="C1399" s="13">
        <v>0.0</v>
      </c>
      <c r="D1399" s="9">
        <v>0.0</v>
      </c>
      <c r="E1399" s="9">
        <v>0.0</v>
      </c>
      <c r="F1399" s="9">
        <v>0.0</v>
      </c>
      <c r="G1399" s="9">
        <v>0.0</v>
      </c>
      <c r="H1399" s="4" t="s">
        <v>46</v>
      </c>
      <c r="I1399" s="4">
        <v>37.0</v>
      </c>
      <c r="J1399" s="4">
        <v>37.0</v>
      </c>
      <c r="L1399" s="20">
        <f t="shared" si="3"/>
        <v>45340.12477</v>
      </c>
      <c r="M1399" s="9">
        <f>IF('tab4'!$B1399=0,0,IF('tab4'!$B1399=1,1,IF('tab4'!$B1399=4,2,IF('tab4'!$B1399=5,3,IF('tab4'!$B1399=6,4,IF(AND('tab4'!$B1399=80,$X$2=2),0,-1))))))</f>
        <v>0</v>
      </c>
      <c r="N1399" s="9">
        <f>IF('tab4'!$C1399=0,0,IF('tab4'!$C1399=1,1,IF('tab4'!$C1399=4,2,IF('tab4'!$C1399=5,3,IF('tab4'!$C1399=6,4,IF(AND('tab4'!$C1399=80,$X$2=2),0,-1))))))</f>
        <v>0</v>
      </c>
      <c r="O1399" s="9">
        <f t="shared" ref="O1399:R1399" si="2797">D1399</f>
        <v>0</v>
      </c>
      <c r="P1399" s="9">
        <f t="shared" si="2797"/>
        <v>0</v>
      </c>
      <c r="Q1399" s="9">
        <f t="shared" si="2797"/>
        <v>0</v>
      </c>
      <c r="R1399" s="9">
        <f t="shared" si="2797"/>
        <v>0</v>
      </c>
      <c r="S1399" s="10">
        <f t="shared" ref="S1399:T1399" si="2798">IF(HEX2DEC(H1399) &gt;= 32768, (HEX2DEC(H1399) - 65535 - 1)/10, IF(HEX2DEC(H1399) = 32767, IF($X$2=2, S1400, 32767), HEX2DEC(H1399)/10 ))</f>
        <v>5.9</v>
      </c>
      <c r="T1399" s="10">
        <f t="shared" si="2798"/>
        <v>5.5</v>
      </c>
      <c r="U1399" s="10">
        <f t="shared" si="6"/>
        <v>5.5</v>
      </c>
    </row>
    <row r="1400" ht="14.25" customHeight="1">
      <c r="A1400" s="6" t="s">
        <v>1483</v>
      </c>
      <c r="B1400" s="13">
        <v>0.0</v>
      </c>
      <c r="C1400" s="13">
        <v>0.0</v>
      </c>
      <c r="D1400" s="9">
        <v>0.0</v>
      </c>
      <c r="E1400" s="9">
        <v>0.0</v>
      </c>
      <c r="F1400" s="9">
        <v>0.0</v>
      </c>
      <c r="G1400" s="9">
        <v>0.0</v>
      </c>
      <c r="H1400" s="4">
        <v>34.0</v>
      </c>
      <c r="I1400" s="4" t="s">
        <v>77</v>
      </c>
      <c r="J1400" s="4" t="s">
        <v>462</v>
      </c>
      <c r="L1400" s="20">
        <f t="shared" si="3"/>
        <v>45340.20811</v>
      </c>
      <c r="M1400" s="9">
        <f>IF('tab4'!$B1400=0,0,IF('tab4'!$B1400=1,1,IF('tab4'!$B1400=4,2,IF('tab4'!$B1400=5,3,IF('tab4'!$B1400=6,4,IF(AND('tab4'!$B1400=80,$X$2=2),0,-1))))))</f>
        <v>0</v>
      </c>
      <c r="N1400" s="9">
        <f>IF('tab4'!$C1400=0,0,IF('tab4'!$C1400=1,1,IF('tab4'!$C1400=4,2,IF('tab4'!$C1400=5,3,IF('tab4'!$C1400=6,4,IF(AND('tab4'!$C1400=80,$X$2=2),0,-1))))))</f>
        <v>0</v>
      </c>
      <c r="O1400" s="9">
        <f t="shared" ref="O1400:R1400" si="2799">D1400</f>
        <v>0</v>
      </c>
      <c r="P1400" s="9">
        <f t="shared" si="2799"/>
        <v>0</v>
      </c>
      <c r="Q1400" s="9">
        <f t="shared" si="2799"/>
        <v>0</v>
      </c>
      <c r="R1400" s="9">
        <f t="shared" si="2799"/>
        <v>0</v>
      </c>
      <c r="S1400" s="10">
        <f t="shared" ref="S1400:T1400" si="2800">IF(HEX2DEC(H1400) &gt;= 32768, (HEX2DEC(H1400) - 65535 - 1)/10, IF(HEX2DEC(H1400) = 32767, IF($X$2=2, S1401, 32767), HEX2DEC(H1400)/10 ))</f>
        <v>5.2</v>
      </c>
      <c r="T1400" s="10">
        <f t="shared" si="2800"/>
        <v>4.6</v>
      </c>
      <c r="U1400" s="10">
        <f t="shared" si="6"/>
        <v>4.2</v>
      </c>
    </row>
    <row r="1401" ht="14.25" customHeight="1">
      <c r="A1401" s="6" t="s">
        <v>1484</v>
      </c>
      <c r="B1401" s="13">
        <v>0.0</v>
      </c>
      <c r="C1401" s="13">
        <v>0.0</v>
      </c>
      <c r="D1401" s="9">
        <v>0.0</v>
      </c>
      <c r="E1401" s="9">
        <v>0.0</v>
      </c>
      <c r="F1401" s="9">
        <v>0.0</v>
      </c>
      <c r="G1401" s="9">
        <v>0.0</v>
      </c>
      <c r="H1401" s="4" t="s">
        <v>462</v>
      </c>
      <c r="I1401" s="4">
        <v>25.0</v>
      </c>
      <c r="J1401" s="4">
        <v>23.0</v>
      </c>
      <c r="L1401" s="20">
        <f t="shared" si="3"/>
        <v>45340.29145</v>
      </c>
      <c r="M1401" s="9">
        <f>IF('tab4'!$B1401=0,0,IF('tab4'!$B1401=1,1,IF('tab4'!$B1401=4,2,IF('tab4'!$B1401=5,3,IF('tab4'!$B1401=6,4,IF(AND('tab4'!$B1401=80,$X$2=2),0,-1))))))</f>
        <v>0</v>
      </c>
      <c r="N1401" s="9">
        <f>IF('tab4'!$C1401=0,0,IF('tab4'!$C1401=1,1,IF('tab4'!$C1401=4,2,IF('tab4'!$C1401=5,3,IF('tab4'!$C1401=6,4,IF(AND('tab4'!$C1401=80,$X$2=2),0,-1))))))</f>
        <v>0</v>
      </c>
      <c r="O1401" s="9">
        <f t="shared" ref="O1401:R1401" si="2801">D1401</f>
        <v>0</v>
      </c>
      <c r="P1401" s="9">
        <f t="shared" si="2801"/>
        <v>0</v>
      </c>
      <c r="Q1401" s="9">
        <f t="shared" si="2801"/>
        <v>0</v>
      </c>
      <c r="R1401" s="9">
        <f t="shared" si="2801"/>
        <v>0</v>
      </c>
      <c r="S1401" s="10">
        <f t="shared" ref="S1401:T1401" si="2802">IF(HEX2DEC(H1401) &gt;= 32768, (HEX2DEC(H1401) - 65535 - 1)/10, IF(HEX2DEC(H1401) = 32767, IF($X$2=2, S1402, 32767), HEX2DEC(H1401)/10 ))</f>
        <v>4.2</v>
      </c>
      <c r="T1401" s="10">
        <f t="shared" si="2802"/>
        <v>3.7</v>
      </c>
      <c r="U1401" s="10">
        <f t="shared" si="6"/>
        <v>3.5</v>
      </c>
    </row>
    <row r="1402" ht="14.25" customHeight="1">
      <c r="A1402" s="6" t="s">
        <v>1485</v>
      </c>
      <c r="B1402" s="13">
        <v>0.0</v>
      </c>
      <c r="C1402" s="13">
        <v>0.0</v>
      </c>
      <c r="D1402" s="9">
        <v>0.0</v>
      </c>
      <c r="E1402" s="9">
        <v>0.0</v>
      </c>
      <c r="F1402" s="9">
        <v>0.0</v>
      </c>
      <c r="G1402" s="9">
        <v>0.0</v>
      </c>
      <c r="H1402" s="4">
        <v>39.0</v>
      </c>
      <c r="I1402" s="4" t="s">
        <v>46</v>
      </c>
      <c r="J1402" s="4" t="s">
        <v>55</v>
      </c>
      <c r="L1402" s="20">
        <f t="shared" si="3"/>
        <v>45340.37479</v>
      </c>
      <c r="M1402" s="9">
        <f>IF('tab4'!$B1402=0,0,IF('tab4'!$B1402=1,1,IF('tab4'!$B1402=4,2,IF('tab4'!$B1402=5,3,IF('tab4'!$B1402=6,4,IF(AND('tab4'!$B1402=80,$X$2=2),0,-1))))))</f>
        <v>0</v>
      </c>
      <c r="N1402" s="9">
        <f>IF('tab4'!$C1402=0,0,IF('tab4'!$C1402=1,1,IF('tab4'!$C1402=4,2,IF('tab4'!$C1402=5,3,IF('tab4'!$C1402=6,4,IF(AND('tab4'!$C1402=80,$X$2=2),0,-1))))))</f>
        <v>0</v>
      </c>
      <c r="O1402" s="9">
        <f t="shared" ref="O1402:R1402" si="2803">D1402</f>
        <v>0</v>
      </c>
      <c r="P1402" s="9">
        <f t="shared" si="2803"/>
        <v>0</v>
      </c>
      <c r="Q1402" s="9">
        <f t="shared" si="2803"/>
        <v>0</v>
      </c>
      <c r="R1402" s="9">
        <f t="shared" si="2803"/>
        <v>0</v>
      </c>
      <c r="S1402" s="10">
        <f t="shared" ref="S1402:T1402" si="2804">IF(HEX2DEC(H1402) &gt;= 32768, (HEX2DEC(H1402) - 65535 - 1)/10, IF(HEX2DEC(H1402) = 32767, IF($X$2=2, S1403, 32767), HEX2DEC(H1402)/10 ))</f>
        <v>5.7</v>
      </c>
      <c r="T1402" s="10">
        <f t="shared" si="2804"/>
        <v>5.9</v>
      </c>
      <c r="U1402" s="10">
        <f t="shared" si="6"/>
        <v>6.3</v>
      </c>
    </row>
    <row r="1403" ht="14.25" customHeight="1">
      <c r="A1403" s="6" t="s">
        <v>1486</v>
      </c>
      <c r="B1403" s="13">
        <v>0.0</v>
      </c>
      <c r="C1403" s="13">
        <v>0.0</v>
      </c>
      <c r="D1403" s="9">
        <v>0.0</v>
      </c>
      <c r="E1403" s="9">
        <v>0.0</v>
      </c>
      <c r="F1403" s="9">
        <v>0.0</v>
      </c>
      <c r="G1403" s="9">
        <v>0.0</v>
      </c>
      <c r="H1403" s="4" t="s">
        <v>370</v>
      </c>
      <c r="I1403" s="4">
        <v>72.0</v>
      </c>
      <c r="J1403" s="4">
        <v>59.0</v>
      </c>
      <c r="L1403" s="20">
        <f t="shared" si="3"/>
        <v>45340.45813</v>
      </c>
      <c r="M1403" s="9">
        <f>IF('tab4'!$B1403=0,0,IF('tab4'!$B1403=1,1,IF('tab4'!$B1403=4,2,IF('tab4'!$B1403=5,3,IF('tab4'!$B1403=6,4,IF(AND('tab4'!$B1403=80,$X$2=2),0,-1))))))</f>
        <v>0</v>
      </c>
      <c r="N1403" s="9">
        <f>IF('tab4'!$C1403=0,0,IF('tab4'!$C1403=1,1,IF('tab4'!$C1403=4,2,IF('tab4'!$C1403=5,3,IF('tab4'!$C1403=6,4,IF(AND('tab4'!$C1403=80,$X$2=2),0,-1))))))</f>
        <v>0</v>
      </c>
      <c r="O1403" s="9">
        <f t="shared" ref="O1403:R1403" si="2805">D1403</f>
        <v>0</v>
      </c>
      <c r="P1403" s="9">
        <f t="shared" si="2805"/>
        <v>0</v>
      </c>
      <c r="Q1403" s="9">
        <f t="shared" si="2805"/>
        <v>0</v>
      </c>
      <c r="R1403" s="9">
        <f t="shared" si="2805"/>
        <v>0</v>
      </c>
      <c r="S1403" s="10">
        <f t="shared" ref="S1403:T1403" si="2806">IF(HEX2DEC(H1403) &gt;= 32768, (HEX2DEC(H1403) - 65535 - 1)/10, IF(HEX2DEC(H1403) = 32767, IF($X$2=2, S1404, 32767), HEX2DEC(H1403)/10 ))</f>
        <v>9.4</v>
      </c>
      <c r="T1403" s="10">
        <f t="shared" si="2806"/>
        <v>11.4</v>
      </c>
      <c r="U1403" s="10">
        <f t="shared" si="6"/>
        <v>8.9</v>
      </c>
    </row>
    <row r="1404" ht="14.25" customHeight="1">
      <c r="A1404" s="6" t="s">
        <v>1487</v>
      </c>
      <c r="B1404" s="13">
        <v>0.0</v>
      </c>
      <c r="C1404" s="13">
        <v>0.0</v>
      </c>
      <c r="D1404" s="9">
        <v>0.0</v>
      </c>
      <c r="E1404" s="9">
        <v>0.0</v>
      </c>
      <c r="F1404" s="9">
        <v>0.0</v>
      </c>
      <c r="G1404" s="9">
        <v>0.0</v>
      </c>
      <c r="H1404" s="4">
        <v>84.0</v>
      </c>
      <c r="I1404" s="4" t="s">
        <v>1458</v>
      </c>
      <c r="J1404" s="4">
        <v>60.0</v>
      </c>
      <c r="L1404" s="20">
        <f t="shared" si="3"/>
        <v>45340.54146</v>
      </c>
      <c r="M1404" s="9">
        <f>IF('tab4'!$B1404=0,0,IF('tab4'!$B1404=1,1,IF('tab4'!$B1404=4,2,IF('tab4'!$B1404=5,3,IF('tab4'!$B1404=6,4,IF(AND('tab4'!$B1404=80,$X$2=2),0,-1))))))</f>
        <v>0</v>
      </c>
      <c r="N1404" s="9">
        <f>IF('tab4'!$C1404=0,0,IF('tab4'!$C1404=1,1,IF('tab4'!$C1404=4,2,IF('tab4'!$C1404=5,3,IF('tab4'!$C1404=6,4,IF(AND('tab4'!$C1404=80,$X$2=2),0,-1))))))</f>
        <v>0</v>
      </c>
      <c r="O1404" s="9">
        <f t="shared" ref="O1404:R1404" si="2807">D1404</f>
        <v>0</v>
      </c>
      <c r="P1404" s="9">
        <f t="shared" si="2807"/>
        <v>0</v>
      </c>
      <c r="Q1404" s="9">
        <f t="shared" si="2807"/>
        <v>0</v>
      </c>
      <c r="R1404" s="9">
        <f t="shared" si="2807"/>
        <v>0</v>
      </c>
      <c r="S1404" s="10">
        <f t="shared" ref="S1404:T1404" si="2808">IF(HEX2DEC(H1404) &gt;= 32768, (HEX2DEC(H1404) - 65535 - 1)/10, IF(HEX2DEC(H1404) = 32767, IF($X$2=2, S1405, 32767), HEX2DEC(H1404)/10 ))</f>
        <v>13.2</v>
      </c>
      <c r="T1404" s="10">
        <f t="shared" si="2808"/>
        <v>18.5</v>
      </c>
      <c r="U1404" s="10">
        <f t="shared" si="6"/>
        <v>9.6</v>
      </c>
    </row>
    <row r="1405" ht="14.25" customHeight="1">
      <c r="A1405" s="6" t="s">
        <v>1488</v>
      </c>
      <c r="B1405" s="13">
        <v>0.0</v>
      </c>
      <c r="C1405" s="13">
        <v>0.0</v>
      </c>
      <c r="D1405" s="9">
        <v>0.0</v>
      </c>
      <c r="E1405" s="9">
        <v>0.0</v>
      </c>
      <c r="F1405" s="9">
        <v>0.0</v>
      </c>
      <c r="G1405" s="9">
        <v>0.0</v>
      </c>
      <c r="H1405" s="4" t="s">
        <v>366</v>
      </c>
      <c r="I1405" s="4">
        <v>99.0</v>
      </c>
      <c r="J1405" s="4">
        <v>65.0</v>
      </c>
      <c r="L1405" s="20">
        <f t="shared" si="3"/>
        <v>45340.6248</v>
      </c>
      <c r="M1405" s="9">
        <f>IF('tab4'!$B1405=0,0,IF('tab4'!$B1405=1,1,IF('tab4'!$B1405=4,2,IF('tab4'!$B1405=5,3,IF('tab4'!$B1405=6,4,IF(AND('tab4'!$B1405=80,$X$2=2),0,-1))))))</f>
        <v>0</v>
      </c>
      <c r="N1405" s="9">
        <f>IF('tab4'!$C1405=0,0,IF('tab4'!$C1405=1,1,IF('tab4'!$C1405=4,2,IF('tab4'!$C1405=5,3,IF('tab4'!$C1405=6,4,IF(AND('tab4'!$C1405=80,$X$2=2),0,-1))))))</f>
        <v>0</v>
      </c>
      <c r="O1405" s="9">
        <f t="shared" ref="O1405:R1405" si="2809">D1405</f>
        <v>0</v>
      </c>
      <c r="P1405" s="9">
        <f t="shared" si="2809"/>
        <v>0</v>
      </c>
      <c r="Q1405" s="9">
        <f t="shared" si="2809"/>
        <v>0</v>
      </c>
      <c r="R1405" s="9">
        <f t="shared" si="2809"/>
        <v>0</v>
      </c>
      <c r="S1405" s="10">
        <f t="shared" ref="S1405:T1405" si="2810">IF(HEX2DEC(H1405) &gt;= 32768, (HEX2DEC(H1405) - 65535 - 1)/10, IF(HEX2DEC(H1405) = 32767, IF($X$2=2, S1406, 32767), HEX2DEC(H1405)/10 ))</f>
        <v>12.3</v>
      </c>
      <c r="T1405" s="10">
        <f t="shared" si="2810"/>
        <v>15.3</v>
      </c>
      <c r="U1405" s="10">
        <f t="shared" si="6"/>
        <v>10.1</v>
      </c>
    </row>
    <row r="1406" ht="14.25" customHeight="1">
      <c r="A1406" s="6" t="s">
        <v>1489</v>
      </c>
      <c r="B1406" s="13">
        <v>0.0</v>
      </c>
      <c r="C1406" s="13">
        <v>0.0</v>
      </c>
      <c r="D1406" s="9">
        <v>0.0</v>
      </c>
      <c r="E1406" s="9">
        <v>0.0</v>
      </c>
      <c r="F1406" s="9">
        <v>0.0</v>
      </c>
      <c r="G1406" s="9">
        <v>0.0</v>
      </c>
      <c r="H1406" s="4" t="s">
        <v>370</v>
      </c>
      <c r="I1406" s="4" t="s">
        <v>353</v>
      </c>
      <c r="J1406" s="4">
        <v>42.0</v>
      </c>
      <c r="L1406" s="20">
        <f t="shared" si="3"/>
        <v>45340.70814</v>
      </c>
      <c r="M1406" s="9">
        <f>IF('tab4'!$B1406=0,0,IF('tab4'!$B1406=1,1,IF('tab4'!$B1406=4,2,IF('tab4'!$B1406=5,3,IF('tab4'!$B1406=6,4,IF(AND('tab4'!$B1406=80,$X$2=2),0,-1))))))</f>
        <v>0</v>
      </c>
      <c r="N1406" s="9">
        <f>IF('tab4'!$C1406=0,0,IF('tab4'!$C1406=1,1,IF('tab4'!$C1406=4,2,IF('tab4'!$C1406=5,3,IF('tab4'!$C1406=6,4,IF(AND('tab4'!$C1406=80,$X$2=2),0,-1))))))</f>
        <v>0</v>
      </c>
      <c r="O1406" s="9">
        <f t="shared" ref="O1406:R1406" si="2811">D1406</f>
        <v>0</v>
      </c>
      <c r="P1406" s="9">
        <f t="shared" si="2811"/>
        <v>0</v>
      </c>
      <c r="Q1406" s="9">
        <f t="shared" si="2811"/>
        <v>0</v>
      </c>
      <c r="R1406" s="9">
        <f t="shared" si="2811"/>
        <v>0</v>
      </c>
      <c r="S1406" s="10">
        <f t="shared" ref="S1406:T1406" si="2812">IF(HEX2DEC(H1406) &gt;= 32768, (HEX2DEC(H1406) - 65535 - 1)/10, IF(HEX2DEC(H1406) = 32767, IF($X$2=2, S1407, 32767), HEX2DEC(H1406)/10 ))</f>
        <v>9.4</v>
      </c>
      <c r="T1406" s="10">
        <f t="shared" si="2812"/>
        <v>9.3</v>
      </c>
      <c r="U1406" s="10">
        <f t="shared" si="6"/>
        <v>6.6</v>
      </c>
    </row>
    <row r="1407" ht="14.25" customHeight="1">
      <c r="A1407" s="6" t="s">
        <v>1490</v>
      </c>
      <c r="B1407" s="13">
        <v>0.0</v>
      </c>
      <c r="C1407" s="13">
        <v>0.0</v>
      </c>
      <c r="D1407" s="9">
        <v>2.0</v>
      </c>
      <c r="E1407" s="9">
        <v>0.0</v>
      </c>
      <c r="F1407" s="9">
        <v>0.0</v>
      </c>
      <c r="G1407" s="9">
        <v>0.0</v>
      </c>
      <c r="H1407" s="4">
        <v>56.0</v>
      </c>
      <c r="I1407" s="4">
        <v>52.0</v>
      </c>
      <c r="J1407" s="4" t="s">
        <v>51</v>
      </c>
      <c r="L1407" s="20">
        <f t="shared" si="3"/>
        <v>45340.72537</v>
      </c>
      <c r="M1407" s="9">
        <f>IF('tab4'!$B1407=0,0,IF('tab4'!$B1407=1,1,IF('tab4'!$B1407=4,2,IF('tab4'!$B1407=5,3,IF('tab4'!$B1407=6,4,IF(AND('tab4'!$B1407=80,$X$2=2),0,-1))))))</f>
        <v>0</v>
      </c>
      <c r="N1407" s="9">
        <f>IF('tab4'!$C1407=0,0,IF('tab4'!$C1407=1,1,IF('tab4'!$C1407=4,2,IF('tab4'!$C1407=5,3,IF('tab4'!$C1407=6,4,IF(AND('tab4'!$C1407=80,$X$2=2),0,-1))))))</f>
        <v>0</v>
      </c>
      <c r="O1407" s="9">
        <f t="shared" ref="O1407:R1407" si="2813">D1407</f>
        <v>2</v>
      </c>
      <c r="P1407" s="9">
        <f t="shared" si="2813"/>
        <v>0</v>
      </c>
      <c r="Q1407" s="9">
        <f t="shared" si="2813"/>
        <v>0</v>
      </c>
      <c r="R1407" s="9">
        <f t="shared" si="2813"/>
        <v>0</v>
      </c>
      <c r="S1407" s="10">
        <f t="shared" ref="S1407:T1407" si="2814">IF(HEX2DEC(H1407) &gt;= 32768, (HEX2DEC(H1407) - 65535 - 1)/10, IF(HEX2DEC(H1407) = 32767, IF($X$2=2, S1408, 32767), HEX2DEC(H1407)/10 ))</f>
        <v>8.6</v>
      </c>
      <c r="T1407" s="10">
        <f t="shared" si="2814"/>
        <v>8.2</v>
      </c>
      <c r="U1407" s="10">
        <f t="shared" si="6"/>
        <v>6.2</v>
      </c>
    </row>
    <row r="1408" ht="14.25" customHeight="1">
      <c r="A1408" s="6" t="s">
        <v>1491</v>
      </c>
      <c r="B1408" s="13">
        <v>0.0</v>
      </c>
      <c r="C1408" s="13">
        <v>0.0</v>
      </c>
      <c r="D1408" s="9">
        <v>2.0</v>
      </c>
      <c r="E1408" s="9">
        <v>2.0</v>
      </c>
      <c r="F1408" s="9">
        <v>0.0</v>
      </c>
      <c r="G1408" s="9">
        <v>0.0</v>
      </c>
      <c r="H1408" s="4">
        <v>56.0</v>
      </c>
      <c r="I1408" s="4">
        <v>52.0</v>
      </c>
      <c r="J1408" s="4" t="s">
        <v>51</v>
      </c>
      <c r="L1408" s="20">
        <f t="shared" si="3"/>
        <v>45340.72539</v>
      </c>
      <c r="M1408" s="9">
        <f>IF('tab4'!$B1408=0,0,IF('tab4'!$B1408=1,1,IF('tab4'!$B1408=4,2,IF('tab4'!$B1408=5,3,IF('tab4'!$B1408=6,4,IF(AND('tab4'!$B1408=80,$X$2=2),0,-1))))))</f>
        <v>0</v>
      </c>
      <c r="N1408" s="9">
        <f>IF('tab4'!$C1408=0,0,IF('tab4'!$C1408=1,1,IF('tab4'!$C1408=4,2,IF('tab4'!$C1408=5,3,IF('tab4'!$C1408=6,4,IF(AND('tab4'!$C1408=80,$X$2=2),0,-1))))))</f>
        <v>0</v>
      </c>
      <c r="O1408" s="9">
        <f t="shared" ref="O1408:R1408" si="2815">D1408</f>
        <v>2</v>
      </c>
      <c r="P1408" s="9">
        <f t="shared" si="2815"/>
        <v>2</v>
      </c>
      <c r="Q1408" s="9">
        <f t="shared" si="2815"/>
        <v>0</v>
      </c>
      <c r="R1408" s="9">
        <f t="shared" si="2815"/>
        <v>0</v>
      </c>
      <c r="S1408" s="10">
        <f t="shared" ref="S1408:T1408" si="2816">IF(HEX2DEC(H1408) &gt;= 32768, (HEX2DEC(H1408) - 65535 - 1)/10, IF(HEX2DEC(H1408) = 32767, IF($X$2=2, S1409, 32767), HEX2DEC(H1408)/10 ))</f>
        <v>8.6</v>
      </c>
      <c r="T1408" s="10">
        <f t="shared" si="2816"/>
        <v>8.2</v>
      </c>
      <c r="U1408" s="10">
        <f t="shared" si="6"/>
        <v>6.2</v>
      </c>
    </row>
    <row r="1409" ht="14.25" customHeight="1">
      <c r="A1409" s="6" t="s">
        <v>1492</v>
      </c>
      <c r="B1409" s="13">
        <v>0.0</v>
      </c>
      <c r="C1409" s="13">
        <v>0.0</v>
      </c>
      <c r="D1409" s="9">
        <v>2.0</v>
      </c>
      <c r="E1409" s="9">
        <v>2.0</v>
      </c>
      <c r="F1409" s="9">
        <v>0.0</v>
      </c>
      <c r="G1409" s="9">
        <v>0.0</v>
      </c>
      <c r="H1409" s="4">
        <v>56.0</v>
      </c>
      <c r="I1409" s="4">
        <v>52.0</v>
      </c>
      <c r="J1409" s="4" t="s">
        <v>51</v>
      </c>
      <c r="L1409" s="20">
        <f t="shared" si="3"/>
        <v>45340.72542</v>
      </c>
      <c r="M1409" s="9">
        <f>IF('tab4'!$B1409=0,0,IF('tab4'!$B1409=1,1,IF('tab4'!$B1409=4,2,IF('tab4'!$B1409=5,3,IF('tab4'!$B1409=6,4,IF(AND('tab4'!$B1409=80,$X$2=2),0,-1))))))</f>
        <v>0</v>
      </c>
      <c r="N1409" s="9">
        <f>IF('tab4'!$C1409=0,0,IF('tab4'!$C1409=1,1,IF('tab4'!$C1409=4,2,IF('tab4'!$C1409=5,3,IF('tab4'!$C1409=6,4,IF(AND('tab4'!$C1409=80,$X$2=2),0,-1))))))</f>
        <v>0</v>
      </c>
      <c r="O1409" s="9">
        <f t="shared" ref="O1409:R1409" si="2817">D1409</f>
        <v>2</v>
      </c>
      <c r="P1409" s="9">
        <f t="shared" si="2817"/>
        <v>2</v>
      </c>
      <c r="Q1409" s="9">
        <f t="shared" si="2817"/>
        <v>0</v>
      </c>
      <c r="R1409" s="9">
        <f t="shared" si="2817"/>
        <v>0</v>
      </c>
      <c r="S1409" s="10">
        <f t="shared" ref="S1409:T1409" si="2818">IF(HEX2DEC(H1409) &gt;= 32768, (HEX2DEC(H1409) - 65535 - 1)/10, IF(HEX2DEC(H1409) = 32767, IF($X$2=2, S1410, 32767), HEX2DEC(H1409)/10 ))</f>
        <v>8.6</v>
      </c>
      <c r="T1409" s="10">
        <f t="shared" si="2818"/>
        <v>8.2</v>
      </c>
      <c r="U1409" s="10">
        <f t="shared" si="6"/>
        <v>6.2</v>
      </c>
    </row>
    <row r="1410" ht="14.25" customHeight="1">
      <c r="A1410" s="6" t="s">
        <v>1493</v>
      </c>
      <c r="B1410" s="13">
        <v>0.0</v>
      </c>
      <c r="C1410" s="13">
        <v>0.0</v>
      </c>
      <c r="D1410" s="9">
        <v>0.0</v>
      </c>
      <c r="E1410" s="9">
        <v>0.0</v>
      </c>
      <c r="F1410" s="9">
        <v>0.0</v>
      </c>
      <c r="G1410" s="9">
        <v>0.0</v>
      </c>
      <c r="H1410" s="4">
        <v>56.0</v>
      </c>
      <c r="I1410" s="4">
        <v>52.0</v>
      </c>
      <c r="J1410" s="4" t="s">
        <v>51</v>
      </c>
      <c r="L1410" s="20">
        <f t="shared" si="3"/>
        <v>45340.72553</v>
      </c>
      <c r="M1410" s="9">
        <f>IF('tab4'!$B1410=0,0,IF('tab4'!$B1410=1,1,IF('tab4'!$B1410=4,2,IF('tab4'!$B1410=5,3,IF('tab4'!$B1410=6,4,IF(AND('tab4'!$B1410=80,$X$2=2),0,-1))))))</f>
        <v>0</v>
      </c>
      <c r="N1410" s="9">
        <f>IF('tab4'!$C1410=0,0,IF('tab4'!$C1410=1,1,IF('tab4'!$C1410=4,2,IF('tab4'!$C1410=5,3,IF('tab4'!$C1410=6,4,IF(AND('tab4'!$C1410=80,$X$2=2),0,-1))))))</f>
        <v>0</v>
      </c>
      <c r="O1410" s="9">
        <f t="shared" ref="O1410:R1410" si="2819">D1410</f>
        <v>0</v>
      </c>
      <c r="P1410" s="9">
        <f t="shared" si="2819"/>
        <v>0</v>
      </c>
      <c r="Q1410" s="9">
        <f t="shared" si="2819"/>
        <v>0</v>
      </c>
      <c r="R1410" s="9">
        <f t="shared" si="2819"/>
        <v>0</v>
      </c>
      <c r="S1410" s="10">
        <f t="shared" ref="S1410:T1410" si="2820">IF(HEX2DEC(H1410) &gt;= 32768, (HEX2DEC(H1410) - 65535 - 1)/10, IF(HEX2DEC(H1410) = 32767, IF($X$2=2, S1411, 32767), HEX2DEC(H1410)/10 ))</f>
        <v>8.6</v>
      </c>
      <c r="T1410" s="10">
        <f t="shared" si="2820"/>
        <v>8.2</v>
      </c>
      <c r="U1410" s="10">
        <f t="shared" si="6"/>
        <v>6.2</v>
      </c>
    </row>
    <row r="1411" ht="14.25" customHeight="1">
      <c r="A1411" s="6" t="s">
        <v>1494</v>
      </c>
      <c r="B1411" s="13">
        <v>0.0</v>
      </c>
      <c r="C1411" s="13">
        <v>0.0</v>
      </c>
      <c r="D1411" s="9">
        <v>0.0</v>
      </c>
      <c r="E1411" s="9">
        <v>0.0</v>
      </c>
      <c r="F1411" s="9">
        <v>0.0</v>
      </c>
      <c r="G1411" s="9">
        <v>0.0</v>
      </c>
      <c r="H1411" s="4">
        <v>41.0</v>
      </c>
      <c r="I1411" s="4">
        <v>39.0</v>
      </c>
      <c r="J1411" s="4">
        <v>37.0</v>
      </c>
      <c r="L1411" s="20">
        <f t="shared" si="3"/>
        <v>45340.80888</v>
      </c>
      <c r="M1411" s="9">
        <f>IF('tab4'!$B1411=0,0,IF('tab4'!$B1411=1,1,IF('tab4'!$B1411=4,2,IF('tab4'!$B1411=5,3,IF('tab4'!$B1411=6,4,IF(AND('tab4'!$B1411=80,$X$2=2),0,-1))))))</f>
        <v>0</v>
      </c>
      <c r="N1411" s="9">
        <f>IF('tab4'!$C1411=0,0,IF('tab4'!$C1411=1,1,IF('tab4'!$C1411=4,2,IF('tab4'!$C1411=5,3,IF('tab4'!$C1411=6,4,IF(AND('tab4'!$C1411=80,$X$2=2),0,-1))))))</f>
        <v>0</v>
      </c>
      <c r="O1411" s="9">
        <f t="shared" ref="O1411:R1411" si="2821">D1411</f>
        <v>0</v>
      </c>
      <c r="P1411" s="9">
        <f t="shared" si="2821"/>
        <v>0</v>
      </c>
      <c r="Q1411" s="9">
        <f t="shared" si="2821"/>
        <v>0</v>
      </c>
      <c r="R1411" s="9">
        <f t="shared" si="2821"/>
        <v>0</v>
      </c>
      <c r="S1411" s="10">
        <f t="shared" ref="S1411:T1411" si="2822">IF(HEX2DEC(H1411) &gt;= 32768, (HEX2DEC(H1411) - 65535 - 1)/10, IF(HEX2DEC(H1411) = 32767, IF($X$2=2, S1412, 32767), HEX2DEC(H1411)/10 ))</f>
        <v>6.5</v>
      </c>
      <c r="T1411" s="10">
        <f t="shared" si="2822"/>
        <v>5.7</v>
      </c>
      <c r="U1411" s="10">
        <f t="shared" si="6"/>
        <v>5.5</v>
      </c>
    </row>
    <row r="1412" ht="14.25" customHeight="1">
      <c r="A1412" s="6" t="s">
        <v>1495</v>
      </c>
      <c r="B1412" s="13">
        <v>0.0</v>
      </c>
      <c r="C1412" s="13">
        <v>0.0</v>
      </c>
      <c r="D1412" s="9">
        <v>0.0</v>
      </c>
      <c r="E1412" s="9">
        <v>0.0</v>
      </c>
      <c r="F1412" s="9">
        <v>0.0</v>
      </c>
      <c r="G1412" s="9">
        <v>0.0</v>
      </c>
      <c r="H1412" s="4">
        <v>34.0</v>
      </c>
      <c r="I1412" s="4" t="s">
        <v>25</v>
      </c>
      <c r="J1412" s="4" t="s">
        <v>77</v>
      </c>
      <c r="L1412" s="20">
        <f t="shared" si="3"/>
        <v>45340.89221</v>
      </c>
      <c r="M1412" s="9">
        <f>IF('tab4'!$B1412=0,0,IF('tab4'!$B1412=1,1,IF('tab4'!$B1412=4,2,IF('tab4'!$B1412=5,3,IF('tab4'!$B1412=6,4,IF(AND('tab4'!$B1412=80,$X$2=2),0,-1))))))</f>
        <v>0</v>
      </c>
      <c r="N1412" s="9">
        <f>IF('tab4'!$C1412=0,0,IF('tab4'!$C1412=1,1,IF('tab4'!$C1412=4,2,IF('tab4'!$C1412=5,3,IF('tab4'!$C1412=6,4,IF(AND('tab4'!$C1412=80,$X$2=2),0,-1))))))</f>
        <v>0</v>
      </c>
      <c r="O1412" s="9">
        <f t="shared" ref="O1412:R1412" si="2823">D1412</f>
        <v>0</v>
      </c>
      <c r="P1412" s="9">
        <f t="shared" si="2823"/>
        <v>0</v>
      </c>
      <c r="Q1412" s="9">
        <f t="shared" si="2823"/>
        <v>0</v>
      </c>
      <c r="R1412" s="9">
        <f t="shared" si="2823"/>
        <v>0</v>
      </c>
      <c r="S1412" s="10">
        <f t="shared" ref="S1412:T1412" si="2824">IF(HEX2DEC(H1412) &gt;= 32768, (HEX2DEC(H1412) - 65535 - 1)/10, IF(HEX2DEC(H1412) = 32767, IF($X$2=2, S1413, 32767), HEX2DEC(H1412)/10 ))</f>
        <v>5.2</v>
      </c>
      <c r="T1412" s="10">
        <f t="shared" si="2824"/>
        <v>4.5</v>
      </c>
      <c r="U1412" s="10">
        <f t="shared" si="6"/>
        <v>4.6</v>
      </c>
    </row>
    <row r="1413" ht="14.25" customHeight="1">
      <c r="A1413" s="6" t="s">
        <v>1496</v>
      </c>
      <c r="B1413" s="13">
        <v>0.0</v>
      </c>
      <c r="C1413" s="13">
        <v>0.0</v>
      </c>
      <c r="D1413" s="9">
        <v>0.0</v>
      </c>
      <c r="E1413" s="9">
        <v>0.0</v>
      </c>
      <c r="F1413" s="9">
        <v>0.0</v>
      </c>
      <c r="G1413" s="9">
        <v>0.0</v>
      </c>
      <c r="H1413" s="4" t="s">
        <v>33</v>
      </c>
      <c r="I1413" s="4">
        <v>29.0</v>
      </c>
      <c r="J1413" s="4" t="s">
        <v>80</v>
      </c>
      <c r="L1413" s="20">
        <f t="shared" si="3"/>
        <v>45340.97556</v>
      </c>
      <c r="M1413" s="9">
        <f>IF('tab4'!$B1413=0,0,IF('tab4'!$B1413=1,1,IF('tab4'!$B1413=4,2,IF('tab4'!$B1413=5,3,IF('tab4'!$B1413=6,4,IF(AND('tab4'!$B1413=80,$X$2=2),0,-1))))))</f>
        <v>0</v>
      </c>
      <c r="N1413" s="9">
        <f>IF('tab4'!$C1413=0,0,IF('tab4'!$C1413=1,1,IF('tab4'!$C1413=4,2,IF('tab4'!$C1413=5,3,IF('tab4'!$C1413=6,4,IF(AND('tab4'!$C1413=80,$X$2=2),0,-1))))))</f>
        <v>0</v>
      </c>
      <c r="O1413" s="9">
        <f t="shared" ref="O1413:R1413" si="2825">D1413</f>
        <v>0</v>
      </c>
      <c r="P1413" s="9">
        <f t="shared" si="2825"/>
        <v>0</v>
      </c>
      <c r="Q1413" s="9">
        <f t="shared" si="2825"/>
        <v>0</v>
      </c>
      <c r="R1413" s="9">
        <f t="shared" si="2825"/>
        <v>0</v>
      </c>
      <c r="S1413" s="10">
        <f t="shared" ref="S1413:T1413" si="2826">IF(HEX2DEC(H1413) &gt;= 32768, (HEX2DEC(H1413) - 65535 - 1)/10, IF(HEX2DEC(H1413) = 32767, IF($X$2=2, S1414, 32767), HEX2DEC(H1413)/10 ))</f>
        <v>4.7</v>
      </c>
      <c r="T1413" s="10">
        <f t="shared" si="2826"/>
        <v>4.1</v>
      </c>
      <c r="U1413" s="10">
        <f t="shared" si="6"/>
        <v>4.4</v>
      </c>
    </row>
    <row r="1414" ht="14.25" customHeight="1">
      <c r="A1414" s="6" t="s">
        <v>1497</v>
      </c>
      <c r="B1414" s="13">
        <v>0.0</v>
      </c>
      <c r="C1414" s="13">
        <v>0.0</v>
      </c>
      <c r="D1414" s="9">
        <v>0.0</v>
      </c>
      <c r="E1414" s="9">
        <v>0.0</v>
      </c>
      <c r="F1414" s="9">
        <v>0.0</v>
      </c>
      <c r="G1414" s="9">
        <v>0.0</v>
      </c>
      <c r="H1414" s="4" t="s">
        <v>72</v>
      </c>
      <c r="I1414" s="4">
        <v>26.0</v>
      </c>
      <c r="J1414" s="4">
        <v>29.0</v>
      </c>
      <c r="L1414" s="20">
        <f t="shared" si="3"/>
        <v>45341.05889</v>
      </c>
      <c r="M1414" s="9">
        <f>IF('tab4'!$B1414=0,0,IF('tab4'!$B1414=1,1,IF('tab4'!$B1414=4,2,IF('tab4'!$B1414=5,3,IF('tab4'!$B1414=6,4,IF(AND('tab4'!$B1414=80,$X$2=2),0,-1))))))</f>
        <v>0</v>
      </c>
      <c r="N1414" s="9">
        <f>IF('tab4'!$C1414=0,0,IF('tab4'!$C1414=1,1,IF('tab4'!$C1414=4,2,IF('tab4'!$C1414=5,3,IF('tab4'!$C1414=6,4,IF(AND('tab4'!$C1414=80,$X$2=2),0,-1))))))</f>
        <v>0</v>
      </c>
      <c r="O1414" s="9">
        <f t="shared" ref="O1414:R1414" si="2827">D1414</f>
        <v>0</v>
      </c>
      <c r="P1414" s="9">
        <f t="shared" si="2827"/>
        <v>0</v>
      </c>
      <c r="Q1414" s="9">
        <f t="shared" si="2827"/>
        <v>0</v>
      </c>
      <c r="R1414" s="9">
        <f t="shared" si="2827"/>
        <v>0</v>
      </c>
      <c r="S1414" s="10">
        <f t="shared" ref="S1414:T1414" si="2828">IF(HEX2DEC(H1414) &gt;= 32768, (HEX2DEC(H1414) - 65535 - 1)/10, IF(HEX2DEC(H1414) = 32767, IF($X$2=2, S1415, 32767), HEX2DEC(H1414)/10 ))</f>
        <v>4.3</v>
      </c>
      <c r="T1414" s="10">
        <f t="shared" si="2828"/>
        <v>3.8</v>
      </c>
      <c r="U1414" s="10">
        <f t="shared" si="6"/>
        <v>4.1</v>
      </c>
    </row>
    <row r="1415" ht="14.25" customHeight="1">
      <c r="A1415" s="6" t="s">
        <v>1498</v>
      </c>
      <c r="B1415" s="13">
        <v>0.0</v>
      </c>
      <c r="C1415" s="13">
        <v>0.0</v>
      </c>
      <c r="D1415" s="9">
        <v>0.0</v>
      </c>
      <c r="E1415" s="9">
        <v>0.0</v>
      </c>
      <c r="F1415" s="9">
        <v>0.0</v>
      </c>
      <c r="G1415" s="9">
        <v>0.0</v>
      </c>
      <c r="H1415" s="4">
        <v>33.0</v>
      </c>
      <c r="I1415" s="4" t="s">
        <v>77</v>
      </c>
      <c r="J1415" s="4">
        <v>39.0</v>
      </c>
      <c r="L1415" s="20">
        <f t="shared" si="3"/>
        <v>45341.14222</v>
      </c>
      <c r="M1415" s="9">
        <f>IF('tab4'!$B1415=0,0,IF('tab4'!$B1415=1,1,IF('tab4'!$B1415=4,2,IF('tab4'!$B1415=5,3,IF('tab4'!$B1415=6,4,IF(AND('tab4'!$B1415=80,$X$2=2),0,-1))))))</f>
        <v>0</v>
      </c>
      <c r="N1415" s="9">
        <f>IF('tab4'!$C1415=0,0,IF('tab4'!$C1415=1,1,IF('tab4'!$C1415=4,2,IF('tab4'!$C1415=5,3,IF('tab4'!$C1415=6,4,IF(AND('tab4'!$C1415=80,$X$2=2),0,-1))))))</f>
        <v>0</v>
      </c>
      <c r="O1415" s="9">
        <f t="shared" ref="O1415:R1415" si="2829">D1415</f>
        <v>0</v>
      </c>
      <c r="P1415" s="9">
        <f t="shared" si="2829"/>
        <v>0</v>
      </c>
      <c r="Q1415" s="9">
        <f t="shared" si="2829"/>
        <v>0</v>
      </c>
      <c r="R1415" s="9">
        <f t="shared" si="2829"/>
        <v>0</v>
      </c>
      <c r="S1415" s="10">
        <f t="shared" ref="S1415:T1415" si="2830">IF(HEX2DEC(H1415) &gt;= 32768, (HEX2DEC(H1415) - 65535 - 1)/10, IF(HEX2DEC(H1415) = 32767, IF($X$2=2, S1416, 32767), HEX2DEC(H1415)/10 ))</f>
        <v>5.1</v>
      </c>
      <c r="T1415" s="10">
        <f t="shared" si="2830"/>
        <v>4.6</v>
      </c>
      <c r="U1415" s="10">
        <f t="shared" si="6"/>
        <v>5.7</v>
      </c>
    </row>
    <row r="1416" ht="14.25" customHeight="1">
      <c r="A1416" s="6" t="s">
        <v>1499</v>
      </c>
      <c r="B1416" s="13">
        <v>0.0</v>
      </c>
      <c r="C1416" s="13">
        <v>0.0</v>
      </c>
      <c r="D1416" s="9">
        <v>0.0</v>
      </c>
      <c r="E1416" s="9">
        <v>0.0</v>
      </c>
      <c r="F1416" s="9">
        <v>0.0</v>
      </c>
      <c r="G1416" s="9">
        <v>0.0</v>
      </c>
      <c r="H1416" s="4">
        <v>35.0</v>
      </c>
      <c r="I1416" s="4">
        <v>32.0</v>
      </c>
      <c r="J1416" s="4">
        <v>38.0</v>
      </c>
      <c r="L1416" s="20">
        <f t="shared" si="3"/>
        <v>45341.22557</v>
      </c>
      <c r="M1416" s="9">
        <f>IF('tab4'!$B1416=0,0,IF('tab4'!$B1416=1,1,IF('tab4'!$B1416=4,2,IF('tab4'!$B1416=5,3,IF('tab4'!$B1416=6,4,IF(AND('tab4'!$B1416=80,$X$2=2),0,-1))))))</f>
        <v>0</v>
      </c>
      <c r="N1416" s="9">
        <f>IF('tab4'!$C1416=0,0,IF('tab4'!$C1416=1,1,IF('tab4'!$C1416=4,2,IF('tab4'!$C1416=5,3,IF('tab4'!$C1416=6,4,IF(AND('tab4'!$C1416=80,$X$2=2),0,-1))))))</f>
        <v>0</v>
      </c>
      <c r="O1416" s="9">
        <f t="shared" ref="O1416:R1416" si="2831">D1416</f>
        <v>0</v>
      </c>
      <c r="P1416" s="9">
        <f t="shared" si="2831"/>
        <v>0</v>
      </c>
      <c r="Q1416" s="9">
        <f t="shared" si="2831"/>
        <v>0</v>
      </c>
      <c r="R1416" s="9">
        <f t="shared" si="2831"/>
        <v>0</v>
      </c>
      <c r="S1416" s="10">
        <f t="shared" ref="S1416:T1416" si="2832">IF(HEX2DEC(H1416) &gt;= 32768, (HEX2DEC(H1416) - 65535 - 1)/10, IF(HEX2DEC(H1416) = 32767, IF($X$2=2, S1417, 32767), HEX2DEC(H1416)/10 ))</f>
        <v>5.3</v>
      </c>
      <c r="T1416" s="10">
        <f t="shared" si="2832"/>
        <v>5</v>
      </c>
      <c r="U1416" s="10">
        <f t="shared" si="6"/>
        <v>5.6</v>
      </c>
    </row>
    <row r="1417" ht="14.25" customHeight="1">
      <c r="A1417" s="6" t="s">
        <v>1500</v>
      </c>
      <c r="B1417" s="13">
        <v>0.0</v>
      </c>
      <c r="C1417" s="13">
        <v>0.0</v>
      </c>
      <c r="D1417" s="9">
        <v>0.0</v>
      </c>
      <c r="E1417" s="9">
        <v>0.0</v>
      </c>
      <c r="F1417" s="9">
        <v>0.0</v>
      </c>
      <c r="G1417" s="9">
        <v>1.0</v>
      </c>
      <c r="H1417" s="4" t="s">
        <v>44</v>
      </c>
      <c r="I1417" s="4">
        <v>39.0</v>
      </c>
      <c r="J1417" s="4">
        <v>40.0</v>
      </c>
      <c r="L1417" s="20">
        <f t="shared" si="3"/>
        <v>45341.30391</v>
      </c>
      <c r="M1417" s="9">
        <f>IF('tab4'!$B1417=0,0,IF('tab4'!$B1417=1,1,IF('tab4'!$B1417=4,2,IF('tab4'!$B1417=5,3,IF('tab4'!$B1417=6,4,IF(AND('tab4'!$B1417=80,$X$2=2),0,-1))))))</f>
        <v>0</v>
      </c>
      <c r="N1417" s="9">
        <f>IF('tab4'!$C1417=0,0,IF('tab4'!$C1417=1,1,IF('tab4'!$C1417=4,2,IF('tab4'!$C1417=5,3,IF('tab4'!$C1417=6,4,IF(AND('tab4'!$C1417=80,$X$2=2),0,-1))))))</f>
        <v>0</v>
      </c>
      <c r="O1417" s="9">
        <f t="shared" ref="O1417:R1417" si="2833">D1417</f>
        <v>0</v>
      </c>
      <c r="P1417" s="9">
        <f t="shared" si="2833"/>
        <v>0</v>
      </c>
      <c r="Q1417" s="9">
        <f t="shared" si="2833"/>
        <v>0</v>
      </c>
      <c r="R1417" s="9">
        <f t="shared" si="2833"/>
        <v>1</v>
      </c>
      <c r="S1417" s="10">
        <f t="shared" ref="S1417:T1417" si="2834">IF(HEX2DEC(H1417) &gt;= 32768, (HEX2DEC(H1417) - 65535 - 1)/10, IF(HEX2DEC(H1417) = 32767, IF($X$2=2, S1418, 32767), HEX2DEC(H1417)/10 ))</f>
        <v>6</v>
      </c>
      <c r="T1417" s="10">
        <f t="shared" si="2834"/>
        <v>5.7</v>
      </c>
      <c r="U1417" s="10">
        <f t="shared" si="6"/>
        <v>6.4</v>
      </c>
    </row>
    <row r="1418" ht="14.25" customHeight="1">
      <c r="A1418" s="6" t="s">
        <v>1501</v>
      </c>
      <c r="B1418" s="13">
        <v>0.0</v>
      </c>
      <c r="C1418" s="13">
        <v>0.0</v>
      </c>
      <c r="D1418" s="9">
        <v>0.0</v>
      </c>
      <c r="E1418" s="9">
        <v>0.0</v>
      </c>
      <c r="F1418" s="9">
        <v>0.0</v>
      </c>
      <c r="G1418" s="9">
        <v>0.0</v>
      </c>
      <c r="H1418" s="4" t="s">
        <v>41</v>
      </c>
      <c r="I1418" s="4" t="s">
        <v>46</v>
      </c>
      <c r="J1418" s="4">
        <v>43.0</v>
      </c>
      <c r="L1418" s="20">
        <f t="shared" si="3"/>
        <v>45341.31443</v>
      </c>
      <c r="M1418" s="9">
        <f>IF('tab4'!$B1418=0,0,IF('tab4'!$B1418=1,1,IF('tab4'!$B1418=4,2,IF('tab4'!$B1418=5,3,IF('tab4'!$B1418=6,4,IF(AND('tab4'!$B1418=80,$X$2=2),0,-1))))))</f>
        <v>0</v>
      </c>
      <c r="N1418" s="9">
        <f>IF('tab4'!$C1418=0,0,IF('tab4'!$C1418=1,1,IF('tab4'!$C1418=4,2,IF('tab4'!$C1418=5,3,IF('tab4'!$C1418=6,4,IF(AND('tab4'!$C1418=80,$X$2=2),0,-1))))))</f>
        <v>0</v>
      </c>
      <c r="O1418" s="9">
        <f t="shared" ref="O1418:R1418" si="2835">D1418</f>
        <v>0</v>
      </c>
      <c r="P1418" s="9">
        <f t="shared" si="2835"/>
        <v>0</v>
      </c>
      <c r="Q1418" s="9">
        <f t="shared" si="2835"/>
        <v>0</v>
      </c>
      <c r="R1418" s="9">
        <f t="shared" si="2835"/>
        <v>0</v>
      </c>
      <c r="S1418" s="10">
        <f t="shared" ref="S1418:T1418" si="2836">IF(HEX2DEC(H1418) &gt;= 32768, (HEX2DEC(H1418) - 65535 - 1)/10, IF(HEX2DEC(H1418) = 32767, IF($X$2=2, S1419, 32767), HEX2DEC(H1418)/10 ))</f>
        <v>6.1</v>
      </c>
      <c r="T1418" s="10">
        <f t="shared" si="2836"/>
        <v>5.9</v>
      </c>
      <c r="U1418" s="10">
        <f t="shared" si="6"/>
        <v>6.7</v>
      </c>
    </row>
    <row r="1419" ht="14.25" customHeight="1">
      <c r="A1419" s="6" t="s">
        <v>1502</v>
      </c>
      <c r="B1419" s="13">
        <v>0.0</v>
      </c>
      <c r="C1419" s="13">
        <v>0.0</v>
      </c>
      <c r="D1419" s="9">
        <v>0.0</v>
      </c>
      <c r="E1419" s="9">
        <v>0.0</v>
      </c>
      <c r="F1419" s="9">
        <v>0.0</v>
      </c>
      <c r="G1419" s="9">
        <v>0.0</v>
      </c>
      <c r="H1419" s="4">
        <v>53.0</v>
      </c>
      <c r="I1419" s="4">
        <v>55.0</v>
      </c>
      <c r="J1419" s="4">
        <v>60.0</v>
      </c>
      <c r="L1419" s="20">
        <f t="shared" si="3"/>
        <v>45341.39777</v>
      </c>
      <c r="M1419" s="9">
        <f>IF('tab4'!$B1419=0,0,IF('tab4'!$B1419=1,1,IF('tab4'!$B1419=4,2,IF('tab4'!$B1419=5,3,IF('tab4'!$B1419=6,4,IF(AND('tab4'!$B1419=80,$X$2=2),0,-1))))))</f>
        <v>0</v>
      </c>
      <c r="N1419" s="9">
        <f>IF('tab4'!$C1419=0,0,IF('tab4'!$C1419=1,1,IF('tab4'!$C1419=4,2,IF('tab4'!$C1419=5,3,IF('tab4'!$C1419=6,4,IF(AND('tab4'!$C1419=80,$X$2=2),0,-1))))))</f>
        <v>0</v>
      </c>
      <c r="O1419" s="9">
        <f t="shared" ref="O1419:R1419" si="2837">D1419</f>
        <v>0</v>
      </c>
      <c r="P1419" s="9">
        <f t="shared" si="2837"/>
        <v>0</v>
      </c>
      <c r="Q1419" s="9">
        <f t="shared" si="2837"/>
        <v>0</v>
      </c>
      <c r="R1419" s="9">
        <f t="shared" si="2837"/>
        <v>0</v>
      </c>
      <c r="S1419" s="10">
        <f t="shared" ref="S1419:T1419" si="2838">IF(HEX2DEC(H1419) &gt;= 32768, (HEX2DEC(H1419) - 65535 - 1)/10, IF(HEX2DEC(H1419) = 32767, IF($X$2=2, S1420, 32767), HEX2DEC(H1419)/10 ))</f>
        <v>8.3</v>
      </c>
      <c r="T1419" s="10">
        <f t="shared" si="2838"/>
        <v>8.5</v>
      </c>
      <c r="U1419" s="10">
        <f t="shared" si="6"/>
        <v>9.6</v>
      </c>
    </row>
    <row r="1420" ht="14.25" customHeight="1">
      <c r="A1420" s="6" t="s">
        <v>1503</v>
      </c>
      <c r="B1420" s="13">
        <v>0.0</v>
      </c>
      <c r="C1420" s="13">
        <v>0.0</v>
      </c>
      <c r="D1420" s="9">
        <v>0.0</v>
      </c>
      <c r="E1420" s="9">
        <v>0.0</v>
      </c>
      <c r="F1420" s="9">
        <v>0.0</v>
      </c>
      <c r="G1420" s="9">
        <v>0.0</v>
      </c>
      <c r="H1420" s="4">
        <v>57.0</v>
      </c>
      <c r="I1420" s="4" t="s">
        <v>350</v>
      </c>
      <c r="J1420" s="4">
        <v>55.0</v>
      </c>
      <c r="L1420" s="20">
        <f t="shared" si="3"/>
        <v>45341.48111</v>
      </c>
      <c r="M1420" s="9">
        <f>IF('tab4'!$B1420=0,0,IF('tab4'!$B1420=1,1,IF('tab4'!$B1420=4,2,IF('tab4'!$B1420=5,3,IF('tab4'!$B1420=6,4,IF(AND('tab4'!$B1420=80,$X$2=2),0,-1))))))</f>
        <v>0</v>
      </c>
      <c r="N1420" s="9">
        <f>IF('tab4'!$C1420=0,0,IF('tab4'!$C1420=1,1,IF('tab4'!$C1420=4,2,IF('tab4'!$C1420=5,3,IF('tab4'!$C1420=6,4,IF(AND('tab4'!$C1420=80,$X$2=2),0,-1))))))</f>
        <v>0</v>
      </c>
      <c r="O1420" s="9">
        <f t="shared" ref="O1420:R1420" si="2839">D1420</f>
        <v>0</v>
      </c>
      <c r="P1420" s="9">
        <f t="shared" si="2839"/>
        <v>0</v>
      </c>
      <c r="Q1420" s="9">
        <f t="shared" si="2839"/>
        <v>0</v>
      </c>
      <c r="R1420" s="9">
        <f t="shared" si="2839"/>
        <v>0</v>
      </c>
      <c r="S1420" s="10">
        <f t="shared" ref="S1420:T1420" si="2840">IF(HEX2DEC(H1420) &gt;= 32768, (HEX2DEC(H1420) - 65535 - 1)/10, IF(HEX2DEC(H1420) = 32767, IF($X$2=2, S1421, 32767), HEX2DEC(H1420)/10 ))</f>
        <v>8.7</v>
      </c>
      <c r="T1420" s="10">
        <f t="shared" si="2840"/>
        <v>9.1</v>
      </c>
      <c r="U1420" s="10">
        <f t="shared" si="6"/>
        <v>8.5</v>
      </c>
    </row>
    <row r="1421" ht="14.25" customHeight="1">
      <c r="A1421" s="6" t="s">
        <v>1504</v>
      </c>
      <c r="B1421" s="13">
        <v>0.0</v>
      </c>
      <c r="C1421" s="13">
        <v>0.0</v>
      </c>
      <c r="D1421" s="9">
        <v>0.0</v>
      </c>
      <c r="E1421" s="9">
        <v>0.0</v>
      </c>
      <c r="F1421" s="9">
        <v>0.0</v>
      </c>
      <c r="G1421" s="9">
        <v>0.0</v>
      </c>
      <c r="H1421" s="4">
        <v>56.0</v>
      </c>
      <c r="I1421" s="4">
        <v>55.0</v>
      </c>
      <c r="J1421" s="4" t="s">
        <v>62</v>
      </c>
      <c r="L1421" s="20">
        <f t="shared" si="3"/>
        <v>45341.56444</v>
      </c>
      <c r="M1421" s="9">
        <f>IF('tab4'!$B1421=0,0,IF('tab4'!$B1421=1,1,IF('tab4'!$B1421=4,2,IF('tab4'!$B1421=5,3,IF('tab4'!$B1421=6,4,IF(AND('tab4'!$B1421=80,$X$2=2),0,-1))))))</f>
        <v>0</v>
      </c>
      <c r="N1421" s="9">
        <f>IF('tab4'!$C1421=0,0,IF('tab4'!$C1421=1,1,IF('tab4'!$C1421=4,2,IF('tab4'!$C1421=5,3,IF('tab4'!$C1421=6,4,IF(AND('tab4'!$C1421=80,$X$2=2),0,-1))))))</f>
        <v>0</v>
      </c>
      <c r="O1421" s="9">
        <f t="shared" ref="O1421:R1421" si="2841">D1421</f>
        <v>0</v>
      </c>
      <c r="P1421" s="9">
        <f t="shared" si="2841"/>
        <v>0</v>
      </c>
      <c r="Q1421" s="9">
        <f t="shared" si="2841"/>
        <v>0</v>
      </c>
      <c r="R1421" s="9">
        <f t="shared" si="2841"/>
        <v>0</v>
      </c>
      <c r="S1421" s="10">
        <f t="shared" ref="S1421:T1421" si="2842">IF(HEX2DEC(H1421) &gt;= 32768, (HEX2DEC(H1421) - 65535 - 1)/10, IF(HEX2DEC(H1421) = 32767, IF($X$2=2, S1422, 32767), HEX2DEC(H1421)/10 ))</f>
        <v>8.6</v>
      </c>
      <c r="T1421" s="10">
        <f t="shared" si="2842"/>
        <v>8.5</v>
      </c>
      <c r="U1421" s="10">
        <f t="shared" si="6"/>
        <v>7.5</v>
      </c>
    </row>
    <row r="1422" ht="14.25" customHeight="1">
      <c r="A1422" s="6" t="s">
        <v>1505</v>
      </c>
      <c r="B1422" s="13">
        <v>0.0</v>
      </c>
      <c r="C1422" s="13">
        <v>0.0</v>
      </c>
      <c r="D1422" s="9">
        <v>0.0</v>
      </c>
      <c r="E1422" s="9">
        <v>0.0</v>
      </c>
      <c r="F1422" s="9">
        <v>0.0</v>
      </c>
      <c r="G1422" s="9">
        <v>1.0</v>
      </c>
      <c r="H1422" s="4">
        <v>55.0</v>
      </c>
      <c r="I1422" s="4">
        <v>53.0</v>
      </c>
      <c r="J1422" s="4">
        <v>49.0</v>
      </c>
      <c r="L1422" s="20">
        <f t="shared" si="3"/>
        <v>45341.5736</v>
      </c>
      <c r="M1422" s="9">
        <f>IF('tab4'!$B1422=0,0,IF('tab4'!$B1422=1,1,IF('tab4'!$B1422=4,2,IF('tab4'!$B1422=5,3,IF('tab4'!$B1422=6,4,IF(AND('tab4'!$B1422=80,$X$2=2),0,-1))))))</f>
        <v>0</v>
      </c>
      <c r="N1422" s="9">
        <f>IF('tab4'!$C1422=0,0,IF('tab4'!$C1422=1,1,IF('tab4'!$C1422=4,2,IF('tab4'!$C1422=5,3,IF('tab4'!$C1422=6,4,IF(AND('tab4'!$C1422=80,$X$2=2),0,-1))))))</f>
        <v>0</v>
      </c>
      <c r="O1422" s="9">
        <f t="shared" ref="O1422:R1422" si="2843">D1422</f>
        <v>0</v>
      </c>
      <c r="P1422" s="9">
        <f t="shared" si="2843"/>
        <v>0</v>
      </c>
      <c r="Q1422" s="9">
        <f t="shared" si="2843"/>
        <v>0</v>
      </c>
      <c r="R1422" s="9">
        <f t="shared" si="2843"/>
        <v>1</v>
      </c>
      <c r="S1422" s="10">
        <f t="shared" ref="S1422:T1422" si="2844">IF(HEX2DEC(H1422) &gt;= 32768, (HEX2DEC(H1422) - 65535 - 1)/10, IF(HEX2DEC(H1422) = 32767, IF($X$2=2, S1423, 32767), HEX2DEC(H1422)/10 ))</f>
        <v>8.5</v>
      </c>
      <c r="T1422" s="10">
        <f t="shared" si="2844"/>
        <v>8.3</v>
      </c>
      <c r="U1422" s="10">
        <f t="shared" si="6"/>
        <v>7.3</v>
      </c>
    </row>
    <row r="1423" ht="14.25" customHeight="1">
      <c r="A1423" s="6" t="s">
        <v>1506</v>
      </c>
      <c r="B1423" s="13">
        <v>0.0</v>
      </c>
      <c r="C1423" s="13">
        <v>0.0</v>
      </c>
      <c r="D1423" s="9">
        <v>0.0</v>
      </c>
      <c r="E1423" s="9">
        <v>0.0</v>
      </c>
      <c r="F1423" s="9">
        <v>0.0</v>
      </c>
      <c r="G1423" s="9">
        <v>0.0</v>
      </c>
      <c r="H1423" s="4" t="s">
        <v>98</v>
      </c>
      <c r="I1423" s="4" t="s">
        <v>324</v>
      </c>
      <c r="J1423" s="4">
        <v>48.0</v>
      </c>
      <c r="L1423" s="20">
        <f t="shared" si="3"/>
        <v>45341.62272</v>
      </c>
      <c r="M1423" s="9">
        <f>IF('tab4'!$B1423=0,0,IF('tab4'!$B1423=1,1,IF('tab4'!$B1423=4,2,IF('tab4'!$B1423=5,3,IF('tab4'!$B1423=6,4,IF(AND('tab4'!$B1423=80,$X$2=2),0,-1))))))</f>
        <v>0</v>
      </c>
      <c r="N1423" s="9">
        <f>IF('tab4'!$C1423=0,0,IF('tab4'!$C1423=1,1,IF('tab4'!$C1423=4,2,IF('tab4'!$C1423=5,3,IF('tab4'!$C1423=6,4,IF(AND('tab4'!$C1423=80,$X$2=2),0,-1))))))</f>
        <v>0</v>
      </c>
      <c r="O1423" s="9">
        <f t="shared" ref="O1423:R1423" si="2845">D1423</f>
        <v>0</v>
      </c>
      <c r="P1423" s="9">
        <f t="shared" si="2845"/>
        <v>0</v>
      </c>
      <c r="Q1423" s="9">
        <f t="shared" si="2845"/>
        <v>0</v>
      </c>
      <c r="R1423" s="9">
        <f t="shared" si="2845"/>
        <v>0</v>
      </c>
      <c r="S1423" s="10">
        <f t="shared" ref="S1423:T1423" si="2846">IF(HEX2DEC(H1423) &gt;= 32768, (HEX2DEC(H1423) - 65535 - 1)/10, IF(HEX2DEC(H1423) = 32767, IF($X$2=2, S1424, 32767), HEX2DEC(H1423)/10 ))</f>
        <v>7.8</v>
      </c>
      <c r="T1423" s="10">
        <f t="shared" si="2846"/>
        <v>7.6</v>
      </c>
      <c r="U1423" s="10">
        <f t="shared" si="6"/>
        <v>7.2</v>
      </c>
    </row>
    <row r="1424" ht="14.25" customHeight="1">
      <c r="A1424" s="6" t="s">
        <v>1507</v>
      </c>
      <c r="B1424" s="13">
        <v>0.0</v>
      </c>
      <c r="C1424" s="13">
        <v>0.0</v>
      </c>
      <c r="D1424" s="9">
        <v>0.0</v>
      </c>
      <c r="E1424" s="9">
        <v>0.0</v>
      </c>
      <c r="F1424" s="9">
        <v>0.0</v>
      </c>
      <c r="G1424" s="9">
        <v>0.0</v>
      </c>
      <c r="H1424" s="4">
        <v>47.0</v>
      </c>
      <c r="I1424" s="4">
        <v>45.0</v>
      </c>
      <c r="J1424" s="4">
        <v>46.0</v>
      </c>
      <c r="L1424" s="20">
        <f t="shared" si="3"/>
        <v>45341.70605</v>
      </c>
      <c r="M1424" s="9">
        <f>IF('tab4'!$B1424=0,0,IF('tab4'!$B1424=1,1,IF('tab4'!$B1424=4,2,IF('tab4'!$B1424=5,3,IF('tab4'!$B1424=6,4,IF(AND('tab4'!$B1424=80,$X$2=2),0,-1))))))</f>
        <v>0</v>
      </c>
      <c r="N1424" s="9">
        <f>IF('tab4'!$C1424=0,0,IF('tab4'!$C1424=1,1,IF('tab4'!$C1424=4,2,IF('tab4'!$C1424=5,3,IF('tab4'!$C1424=6,4,IF(AND('tab4'!$C1424=80,$X$2=2),0,-1))))))</f>
        <v>0</v>
      </c>
      <c r="O1424" s="9">
        <f t="shared" ref="O1424:R1424" si="2847">D1424</f>
        <v>0</v>
      </c>
      <c r="P1424" s="9">
        <f t="shared" si="2847"/>
        <v>0</v>
      </c>
      <c r="Q1424" s="9">
        <f t="shared" si="2847"/>
        <v>0</v>
      </c>
      <c r="R1424" s="9">
        <f t="shared" si="2847"/>
        <v>0</v>
      </c>
      <c r="S1424" s="10">
        <f t="shared" ref="S1424:T1424" si="2848">IF(HEX2DEC(H1424) &gt;= 32768, (HEX2DEC(H1424) - 65535 - 1)/10, IF(HEX2DEC(H1424) = 32767, IF($X$2=2, S1425, 32767), HEX2DEC(H1424)/10 ))</f>
        <v>7.1</v>
      </c>
      <c r="T1424" s="10">
        <f t="shared" si="2848"/>
        <v>6.9</v>
      </c>
      <c r="U1424" s="10">
        <f t="shared" si="6"/>
        <v>7</v>
      </c>
    </row>
    <row r="1425" ht="14.25" customHeight="1">
      <c r="A1425" s="6" t="s">
        <v>1508</v>
      </c>
      <c r="B1425" s="13">
        <v>0.0</v>
      </c>
      <c r="C1425" s="13">
        <v>0.0</v>
      </c>
      <c r="D1425" s="9">
        <v>0.0</v>
      </c>
      <c r="E1425" s="9">
        <v>0.0</v>
      </c>
      <c r="F1425" s="9">
        <v>0.0</v>
      </c>
      <c r="G1425" s="9">
        <v>0.0</v>
      </c>
      <c r="H1425" s="4">
        <v>43.0</v>
      </c>
      <c r="I1425" s="4">
        <v>41.0</v>
      </c>
      <c r="J1425" s="4">
        <v>45.0</v>
      </c>
      <c r="L1425" s="20">
        <f t="shared" si="3"/>
        <v>45341.78939</v>
      </c>
      <c r="M1425" s="9">
        <f>IF('tab4'!$B1425=0,0,IF('tab4'!$B1425=1,1,IF('tab4'!$B1425=4,2,IF('tab4'!$B1425=5,3,IF('tab4'!$B1425=6,4,IF(AND('tab4'!$B1425=80,$X$2=2),0,-1))))))</f>
        <v>0</v>
      </c>
      <c r="N1425" s="9">
        <f>IF('tab4'!$C1425=0,0,IF('tab4'!$C1425=1,1,IF('tab4'!$C1425=4,2,IF('tab4'!$C1425=5,3,IF('tab4'!$C1425=6,4,IF(AND('tab4'!$C1425=80,$X$2=2),0,-1))))))</f>
        <v>0</v>
      </c>
      <c r="O1425" s="9">
        <f t="shared" ref="O1425:R1425" si="2849">D1425</f>
        <v>0</v>
      </c>
      <c r="P1425" s="9">
        <f t="shared" si="2849"/>
        <v>0</v>
      </c>
      <c r="Q1425" s="9">
        <f t="shared" si="2849"/>
        <v>0</v>
      </c>
      <c r="R1425" s="9">
        <f t="shared" si="2849"/>
        <v>0</v>
      </c>
      <c r="S1425" s="10">
        <f t="shared" ref="S1425:T1425" si="2850">IF(HEX2DEC(H1425) &gt;= 32768, (HEX2DEC(H1425) - 65535 - 1)/10, IF(HEX2DEC(H1425) = 32767, IF($X$2=2, S1426, 32767), HEX2DEC(H1425)/10 ))</f>
        <v>6.7</v>
      </c>
      <c r="T1425" s="10">
        <f t="shared" si="2850"/>
        <v>6.5</v>
      </c>
      <c r="U1425" s="10">
        <f t="shared" si="6"/>
        <v>6.9</v>
      </c>
    </row>
    <row r="1426" ht="14.25" customHeight="1">
      <c r="A1426" s="6" t="s">
        <v>1509</v>
      </c>
      <c r="B1426" s="13">
        <v>0.0</v>
      </c>
      <c r="C1426" s="13">
        <v>0.0</v>
      </c>
      <c r="D1426" s="9">
        <v>0.0</v>
      </c>
      <c r="E1426" s="9">
        <v>0.0</v>
      </c>
      <c r="F1426" s="9">
        <v>0.0</v>
      </c>
      <c r="G1426" s="9">
        <v>0.0</v>
      </c>
      <c r="H1426" s="4">
        <v>42.0</v>
      </c>
      <c r="I1426" s="4" t="s">
        <v>55</v>
      </c>
      <c r="J1426" s="4">
        <v>46.0</v>
      </c>
      <c r="L1426" s="20">
        <f t="shared" si="3"/>
        <v>45341.87272</v>
      </c>
      <c r="M1426" s="9">
        <f>IF('tab4'!$B1426=0,0,IF('tab4'!$B1426=1,1,IF('tab4'!$B1426=4,2,IF('tab4'!$B1426=5,3,IF('tab4'!$B1426=6,4,IF(AND('tab4'!$B1426=80,$X$2=2),0,-1))))))</f>
        <v>0</v>
      </c>
      <c r="N1426" s="9">
        <f>IF('tab4'!$C1426=0,0,IF('tab4'!$C1426=1,1,IF('tab4'!$C1426=4,2,IF('tab4'!$C1426=5,3,IF('tab4'!$C1426=6,4,IF(AND('tab4'!$C1426=80,$X$2=2),0,-1))))))</f>
        <v>0</v>
      </c>
      <c r="O1426" s="9">
        <f t="shared" ref="O1426:R1426" si="2851">D1426</f>
        <v>0</v>
      </c>
      <c r="P1426" s="9">
        <f t="shared" si="2851"/>
        <v>0</v>
      </c>
      <c r="Q1426" s="9">
        <f t="shared" si="2851"/>
        <v>0</v>
      </c>
      <c r="R1426" s="9">
        <f t="shared" si="2851"/>
        <v>0</v>
      </c>
      <c r="S1426" s="10">
        <f t="shared" ref="S1426:T1426" si="2852">IF(HEX2DEC(H1426) &gt;= 32768, (HEX2DEC(H1426) - 65535 - 1)/10, IF(HEX2DEC(H1426) = 32767, IF($X$2=2, S1427, 32767), HEX2DEC(H1426)/10 ))</f>
        <v>6.6</v>
      </c>
      <c r="T1426" s="10">
        <f t="shared" si="2852"/>
        <v>6.3</v>
      </c>
      <c r="U1426" s="10">
        <f t="shared" si="6"/>
        <v>7</v>
      </c>
    </row>
    <row r="1427" ht="14.25" customHeight="1">
      <c r="A1427" s="6" t="s">
        <v>1510</v>
      </c>
      <c r="B1427" s="13">
        <v>0.0</v>
      </c>
      <c r="C1427" s="13">
        <v>0.0</v>
      </c>
      <c r="D1427" s="9">
        <v>0.0</v>
      </c>
      <c r="E1427" s="9">
        <v>0.0</v>
      </c>
      <c r="F1427" s="9">
        <v>0.0</v>
      </c>
      <c r="G1427" s="9">
        <v>0.0</v>
      </c>
      <c r="H1427" s="4">
        <v>41.0</v>
      </c>
      <c r="I1427" s="4" t="s">
        <v>51</v>
      </c>
      <c r="J1427" s="4">
        <v>47.0</v>
      </c>
      <c r="L1427" s="20">
        <f t="shared" si="3"/>
        <v>45341.95606</v>
      </c>
      <c r="M1427" s="9">
        <f>IF('tab4'!$B1427=0,0,IF('tab4'!$B1427=1,1,IF('tab4'!$B1427=4,2,IF('tab4'!$B1427=5,3,IF('tab4'!$B1427=6,4,IF(AND('tab4'!$B1427=80,$X$2=2),0,-1))))))</f>
        <v>0</v>
      </c>
      <c r="N1427" s="9">
        <f>IF('tab4'!$C1427=0,0,IF('tab4'!$C1427=1,1,IF('tab4'!$C1427=4,2,IF('tab4'!$C1427=5,3,IF('tab4'!$C1427=6,4,IF(AND('tab4'!$C1427=80,$X$2=2),0,-1))))))</f>
        <v>0</v>
      </c>
      <c r="O1427" s="9">
        <f t="shared" ref="O1427:R1427" si="2853">D1427</f>
        <v>0</v>
      </c>
      <c r="P1427" s="9">
        <f t="shared" si="2853"/>
        <v>0</v>
      </c>
      <c r="Q1427" s="9">
        <f t="shared" si="2853"/>
        <v>0</v>
      </c>
      <c r="R1427" s="9">
        <f t="shared" si="2853"/>
        <v>0</v>
      </c>
      <c r="S1427" s="10">
        <f t="shared" ref="S1427:T1427" si="2854">IF(HEX2DEC(H1427) &gt;= 32768, (HEX2DEC(H1427) - 65535 - 1)/10, IF(HEX2DEC(H1427) = 32767, IF($X$2=2, S1428, 32767), HEX2DEC(H1427)/10 ))</f>
        <v>6.5</v>
      </c>
      <c r="T1427" s="10">
        <f t="shared" si="2854"/>
        <v>6.2</v>
      </c>
      <c r="U1427" s="10">
        <f t="shared" si="6"/>
        <v>7.1</v>
      </c>
    </row>
    <row r="1428" ht="14.25" customHeight="1">
      <c r="A1428" s="6" t="s">
        <v>1511</v>
      </c>
      <c r="B1428" s="13">
        <v>0.0</v>
      </c>
      <c r="C1428" s="13">
        <v>0.0</v>
      </c>
      <c r="D1428" s="9">
        <v>0.0</v>
      </c>
      <c r="E1428" s="9">
        <v>0.0</v>
      </c>
      <c r="F1428" s="9">
        <v>0.0</v>
      </c>
      <c r="G1428" s="9">
        <v>0.0</v>
      </c>
      <c r="H1428" s="4">
        <v>45.0</v>
      </c>
      <c r="I1428" s="4">
        <v>41.0</v>
      </c>
      <c r="J1428" s="4">
        <v>45.0</v>
      </c>
      <c r="L1428" s="20">
        <f t="shared" si="3"/>
        <v>45342.0394</v>
      </c>
      <c r="M1428" s="9">
        <f>IF('tab4'!$B1428=0,0,IF('tab4'!$B1428=1,1,IF('tab4'!$B1428=4,2,IF('tab4'!$B1428=5,3,IF('tab4'!$B1428=6,4,IF(AND('tab4'!$B1428=80,$X$2=2),0,-1))))))</f>
        <v>0</v>
      </c>
      <c r="N1428" s="9">
        <f>IF('tab4'!$C1428=0,0,IF('tab4'!$C1428=1,1,IF('tab4'!$C1428=4,2,IF('tab4'!$C1428=5,3,IF('tab4'!$C1428=6,4,IF(AND('tab4'!$C1428=80,$X$2=2),0,-1))))))</f>
        <v>0</v>
      </c>
      <c r="O1428" s="9">
        <f t="shared" ref="O1428:R1428" si="2855">D1428</f>
        <v>0</v>
      </c>
      <c r="P1428" s="9">
        <f t="shared" si="2855"/>
        <v>0</v>
      </c>
      <c r="Q1428" s="9">
        <f t="shared" si="2855"/>
        <v>0</v>
      </c>
      <c r="R1428" s="9">
        <f t="shared" si="2855"/>
        <v>0</v>
      </c>
      <c r="S1428" s="10">
        <f t="shared" ref="S1428:T1428" si="2856">IF(HEX2DEC(H1428) &gt;= 32768, (HEX2DEC(H1428) - 65535 - 1)/10, IF(HEX2DEC(H1428) = 32767, IF($X$2=2, S1429, 32767), HEX2DEC(H1428)/10 ))</f>
        <v>6.9</v>
      </c>
      <c r="T1428" s="10">
        <f t="shared" si="2856"/>
        <v>6.5</v>
      </c>
      <c r="U1428" s="10">
        <f t="shared" si="6"/>
        <v>6.9</v>
      </c>
    </row>
    <row r="1429" ht="14.25" customHeight="1">
      <c r="A1429" s="6" t="s">
        <v>1512</v>
      </c>
      <c r="B1429" s="13">
        <v>0.0</v>
      </c>
      <c r="C1429" s="13">
        <v>0.0</v>
      </c>
      <c r="D1429" s="9">
        <v>0.0</v>
      </c>
      <c r="E1429" s="9">
        <v>0.0</v>
      </c>
      <c r="F1429" s="9">
        <v>0.0</v>
      </c>
      <c r="G1429" s="9">
        <v>0.0</v>
      </c>
      <c r="H1429" s="4">
        <v>42.0</v>
      </c>
      <c r="I1429" s="4" t="s">
        <v>55</v>
      </c>
      <c r="J1429" s="4" t="s">
        <v>55</v>
      </c>
      <c r="L1429" s="20">
        <f t="shared" si="3"/>
        <v>45342.12274</v>
      </c>
      <c r="M1429" s="9">
        <f>IF('tab4'!$B1429=0,0,IF('tab4'!$B1429=1,1,IF('tab4'!$B1429=4,2,IF('tab4'!$B1429=5,3,IF('tab4'!$B1429=6,4,IF(AND('tab4'!$B1429=80,$X$2=2),0,-1))))))</f>
        <v>0</v>
      </c>
      <c r="N1429" s="9">
        <f>IF('tab4'!$C1429=0,0,IF('tab4'!$C1429=1,1,IF('tab4'!$C1429=4,2,IF('tab4'!$C1429=5,3,IF('tab4'!$C1429=6,4,IF(AND('tab4'!$C1429=80,$X$2=2),0,-1))))))</f>
        <v>0</v>
      </c>
      <c r="O1429" s="9">
        <f t="shared" ref="O1429:R1429" si="2857">D1429</f>
        <v>0</v>
      </c>
      <c r="P1429" s="9">
        <f t="shared" si="2857"/>
        <v>0</v>
      </c>
      <c r="Q1429" s="9">
        <f t="shared" si="2857"/>
        <v>0</v>
      </c>
      <c r="R1429" s="9">
        <f t="shared" si="2857"/>
        <v>0</v>
      </c>
      <c r="S1429" s="10">
        <f t="shared" ref="S1429:T1429" si="2858">IF(HEX2DEC(H1429) &gt;= 32768, (HEX2DEC(H1429) - 65535 - 1)/10, IF(HEX2DEC(H1429) = 32767, IF($X$2=2, S1430, 32767), HEX2DEC(H1429)/10 ))</f>
        <v>6.6</v>
      </c>
      <c r="T1429" s="10">
        <f t="shared" si="2858"/>
        <v>6.3</v>
      </c>
      <c r="U1429" s="10">
        <f t="shared" si="6"/>
        <v>6.3</v>
      </c>
    </row>
    <row r="1430" ht="14.25" customHeight="1">
      <c r="A1430" s="6" t="s">
        <v>1513</v>
      </c>
      <c r="B1430" s="13">
        <v>0.0</v>
      </c>
      <c r="C1430" s="13">
        <v>0.0</v>
      </c>
      <c r="D1430" s="9">
        <v>0.0</v>
      </c>
      <c r="E1430" s="9">
        <v>0.0</v>
      </c>
      <c r="F1430" s="9">
        <v>0.0</v>
      </c>
      <c r="G1430" s="9">
        <v>0.0</v>
      </c>
      <c r="H1430" s="4">
        <v>45.0</v>
      </c>
      <c r="I1430" s="4">
        <v>42.0</v>
      </c>
      <c r="J1430" s="4">
        <v>45.0</v>
      </c>
      <c r="L1430" s="20">
        <f t="shared" si="3"/>
        <v>45342.20609</v>
      </c>
      <c r="M1430" s="9">
        <f>IF('tab4'!$B1430=0,0,IF('tab4'!$B1430=1,1,IF('tab4'!$B1430=4,2,IF('tab4'!$B1430=5,3,IF('tab4'!$B1430=6,4,IF(AND('tab4'!$B1430=80,$X$2=2),0,-1))))))</f>
        <v>0</v>
      </c>
      <c r="N1430" s="9">
        <f>IF('tab4'!$C1430=0,0,IF('tab4'!$C1430=1,1,IF('tab4'!$C1430=4,2,IF('tab4'!$C1430=5,3,IF('tab4'!$C1430=6,4,IF(AND('tab4'!$C1430=80,$X$2=2),0,-1))))))</f>
        <v>0</v>
      </c>
      <c r="O1430" s="9">
        <f t="shared" ref="O1430:R1430" si="2859">D1430</f>
        <v>0</v>
      </c>
      <c r="P1430" s="9">
        <f t="shared" si="2859"/>
        <v>0</v>
      </c>
      <c r="Q1430" s="9">
        <f t="shared" si="2859"/>
        <v>0</v>
      </c>
      <c r="R1430" s="9">
        <f t="shared" si="2859"/>
        <v>0</v>
      </c>
      <c r="S1430" s="10">
        <f t="shared" ref="S1430:T1430" si="2860">IF(HEX2DEC(H1430) &gt;= 32768, (HEX2DEC(H1430) - 65535 - 1)/10, IF(HEX2DEC(H1430) = 32767, IF($X$2=2, S1431, 32767), HEX2DEC(H1430)/10 ))</f>
        <v>6.9</v>
      </c>
      <c r="T1430" s="10">
        <f t="shared" si="2860"/>
        <v>6.6</v>
      </c>
      <c r="U1430" s="10">
        <f t="shared" si="6"/>
        <v>6.9</v>
      </c>
    </row>
    <row r="1431" ht="14.25" customHeight="1">
      <c r="A1431" s="6" t="s">
        <v>1514</v>
      </c>
      <c r="B1431" s="13">
        <v>0.0</v>
      </c>
      <c r="C1431" s="13">
        <v>0.0</v>
      </c>
      <c r="D1431" s="9">
        <v>0.0</v>
      </c>
      <c r="E1431" s="9">
        <v>0.0</v>
      </c>
      <c r="F1431" s="9">
        <v>0.0</v>
      </c>
      <c r="G1431" s="9">
        <v>0.0</v>
      </c>
      <c r="H1431" s="4">
        <v>47.0</v>
      </c>
      <c r="I1431" s="4">
        <v>45.0</v>
      </c>
      <c r="J1431" s="4">
        <v>47.0</v>
      </c>
      <c r="L1431" s="20">
        <f t="shared" si="3"/>
        <v>45342.28942</v>
      </c>
      <c r="M1431" s="9">
        <f>IF('tab4'!$B1431=0,0,IF('tab4'!$B1431=1,1,IF('tab4'!$B1431=4,2,IF('tab4'!$B1431=5,3,IF('tab4'!$B1431=6,4,IF(AND('tab4'!$B1431=80,$X$2=2),0,-1))))))</f>
        <v>0</v>
      </c>
      <c r="N1431" s="9">
        <f>IF('tab4'!$C1431=0,0,IF('tab4'!$C1431=1,1,IF('tab4'!$C1431=4,2,IF('tab4'!$C1431=5,3,IF('tab4'!$C1431=6,4,IF(AND('tab4'!$C1431=80,$X$2=2),0,-1))))))</f>
        <v>0</v>
      </c>
      <c r="O1431" s="9">
        <f t="shared" ref="O1431:R1431" si="2861">D1431</f>
        <v>0</v>
      </c>
      <c r="P1431" s="9">
        <f t="shared" si="2861"/>
        <v>0</v>
      </c>
      <c r="Q1431" s="9">
        <f t="shared" si="2861"/>
        <v>0</v>
      </c>
      <c r="R1431" s="9">
        <f t="shared" si="2861"/>
        <v>0</v>
      </c>
      <c r="S1431" s="10">
        <f t="shared" ref="S1431:T1431" si="2862">IF(HEX2DEC(H1431) &gt;= 32768, (HEX2DEC(H1431) - 65535 - 1)/10, IF(HEX2DEC(H1431) = 32767, IF($X$2=2, S1432, 32767), HEX2DEC(H1431)/10 ))</f>
        <v>7.1</v>
      </c>
      <c r="T1431" s="10">
        <f t="shared" si="2862"/>
        <v>6.9</v>
      </c>
      <c r="U1431" s="10">
        <f t="shared" si="6"/>
        <v>7.1</v>
      </c>
    </row>
    <row r="1432" ht="14.25" customHeight="1">
      <c r="A1432" s="6" t="s">
        <v>1515</v>
      </c>
      <c r="B1432" s="13">
        <v>0.0</v>
      </c>
      <c r="C1432" s="13">
        <v>0.0</v>
      </c>
      <c r="D1432" s="9">
        <v>0.0</v>
      </c>
      <c r="E1432" s="9">
        <v>0.0</v>
      </c>
      <c r="F1432" s="9">
        <v>0.0</v>
      </c>
      <c r="G1432" s="9">
        <v>0.0</v>
      </c>
      <c r="H1432" s="4" t="s">
        <v>98</v>
      </c>
      <c r="I1432" s="4" t="s">
        <v>98</v>
      </c>
      <c r="J1432" s="4">
        <v>51.0</v>
      </c>
      <c r="L1432" s="20">
        <f t="shared" si="3"/>
        <v>45342.37277</v>
      </c>
      <c r="M1432" s="9">
        <f>IF('tab4'!$B1432=0,0,IF('tab4'!$B1432=1,1,IF('tab4'!$B1432=4,2,IF('tab4'!$B1432=5,3,IF('tab4'!$B1432=6,4,IF(AND('tab4'!$B1432=80,$X$2=2),0,-1))))))</f>
        <v>0</v>
      </c>
      <c r="N1432" s="9">
        <f>IF('tab4'!$C1432=0,0,IF('tab4'!$C1432=1,1,IF('tab4'!$C1432=4,2,IF('tab4'!$C1432=5,3,IF('tab4'!$C1432=6,4,IF(AND('tab4'!$C1432=80,$X$2=2),0,-1))))))</f>
        <v>0</v>
      </c>
      <c r="O1432" s="9">
        <f t="shared" ref="O1432:R1432" si="2863">D1432</f>
        <v>0</v>
      </c>
      <c r="P1432" s="9">
        <f t="shared" si="2863"/>
        <v>0</v>
      </c>
      <c r="Q1432" s="9">
        <f t="shared" si="2863"/>
        <v>0</v>
      </c>
      <c r="R1432" s="9">
        <f t="shared" si="2863"/>
        <v>0</v>
      </c>
      <c r="S1432" s="10">
        <f t="shared" ref="S1432:T1432" si="2864">IF(HEX2DEC(H1432) &gt;= 32768, (HEX2DEC(H1432) - 65535 - 1)/10, IF(HEX2DEC(H1432) = 32767, IF($X$2=2, S1433, 32767), HEX2DEC(H1432)/10 ))</f>
        <v>7.8</v>
      </c>
      <c r="T1432" s="10">
        <f t="shared" si="2864"/>
        <v>7.8</v>
      </c>
      <c r="U1432" s="10">
        <f t="shared" si="6"/>
        <v>8.1</v>
      </c>
    </row>
    <row r="1433" ht="14.25" customHeight="1">
      <c r="A1433" s="6" t="s">
        <v>1516</v>
      </c>
      <c r="B1433" s="13">
        <v>0.0</v>
      </c>
      <c r="C1433" s="13">
        <v>0.0</v>
      </c>
      <c r="D1433" s="9">
        <v>0.0</v>
      </c>
      <c r="E1433" s="9">
        <v>0.0</v>
      </c>
      <c r="F1433" s="9">
        <v>0.0</v>
      </c>
      <c r="G1433" s="9">
        <v>0.0</v>
      </c>
      <c r="H1433" s="4">
        <v>58.0</v>
      </c>
      <c r="I1433" s="4" t="s">
        <v>383</v>
      </c>
      <c r="J1433" s="4">
        <v>58.0</v>
      </c>
      <c r="L1433" s="20">
        <f t="shared" si="3"/>
        <v>45342.45617</v>
      </c>
      <c r="M1433" s="9">
        <f>IF('tab4'!$B1433=0,0,IF('tab4'!$B1433=1,1,IF('tab4'!$B1433=4,2,IF('tab4'!$B1433=5,3,IF('tab4'!$B1433=6,4,IF(AND('tab4'!$B1433=80,$X$2=2),0,-1))))))</f>
        <v>0</v>
      </c>
      <c r="N1433" s="9">
        <f>IF('tab4'!$C1433=0,0,IF('tab4'!$C1433=1,1,IF('tab4'!$C1433=4,2,IF('tab4'!$C1433=5,3,IF('tab4'!$C1433=6,4,IF(AND('tab4'!$C1433=80,$X$2=2),0,-1))))))</f>
        <v>0</v>
      </c>
      <c r="O1433" s="9">
        <f t="shared" ref="O1433:R1433" si="2865">D1433</f>
        <v>0</v>
      </c>
      <c r="P1433" s="9">
        <f t="shared" si="2865"/>
        <v>0</v>
      </c>
      <c r="Q1433" s="9">
        <f t="shared" si="2865"/>
        <v>0</v>
      </c>
      <c r="R1433" s="9">
        <f t="shared" si="2865"/>
        <v>0</v>
      </c>
      <c r="S1433" s="10">
        <f t="shared" ref="S1433:T1433" si="2866">IF(HEX2DEC(H1433) &gt;= 32768, (HEX2DEC(H1433) - 65535 - 1)/10, IF(HEX2DEC(H1433) = 32767, IF($X$2=2, S1434, 32767), HEX2DEC(H1433)/10 ))</f>
        <v>8.8</v>
      </c>
      <c r="T1433" s="10">
        <f t="shared" si="2866"/>
        <v>9</v>
      </c>
      <c r="U1433" s="10">
        <f t="shared" si="6"/>
        <v>8.8</v>
      </c>
    </row>
    <row r="1434" ht="14.25" customHeight="1">
      <c r="A1434" s="6" t="s">
        <v>1517</v>
      </c>
      <c r="B1434" s="14">
        <v>0.0</v>
      </c>
      <c r="C1434" s="14">
        <v>0.0</v>
      </c>
      <c r="D1434" s="9">
        <v>0.0</v>
      </c>
      <c r="E1434" s="9">
        <v>0.0</v>
      </c>
      <c r="F1434" s="9">
        <v>0.0</v>
      </c>
      <c r="G1434" s="9">
        <v>0.0</v>
      </c>
      <c r="H1434" s="4">
        <v>69.0</v>
      </c>
      <c r="I1434" s="4">
        <v>77.0</v>
      </c>
      <c r="J1434" s="4">
        <v>62.0</v>
      </c>
      <c r="L1434" s="20">
        <f t="shared" si="3"/>
        <v>45342.5395</v>
      </c>
      <c r="M1434" s="9">
        <f>IF('tab4'!$B1434=0,0,IF('tab4'!$B1434=1,1,IF('tab4'!$B1434=4,2,IF('tab4'!$B1434=5,3,IF('tab4'!$B1434=6,4,IF(AND('tab4'!$B1434=80,$X$2=2),0,-1))))))</f>
        <v>0</v>
      </c>
      <c r="N1434" s="9">
        <f>IF('tab4'!$C1434=0,0,IF('tab4'!$C1434=1,1,IF('tab4'!$C1434=4,2,IF('tab4'!$C1434=5,3,IF('tab4'!$C1434=6,4,IF(AND('tab4'!$C1434=80,$X$2=2),0,-1))))))</f>
        <v>0</v>
      </c>
      <c r="O1434" s="9">
        <f t="shared" ref="O1434:R1434" si="2867">D1434</f>
        <v>0</v>
      </c>
      <c r="P1434" s="9">
        <f t="shared" si="2867"/>
        <v>0</v>
      </c>
      <c r="Q1434" s="9">
        <f t="shared" si="2867"/>
        <v>0</v>
      </c>
      <c r="R1434" s="9">
        <f t="shared" si="2867"/>
        <v>0</v>
      </c>
      <c r="S1434" s="10">
        <f t="shared" ref="S1434:T1434" si="2868">IF(HEX2DEC(H1434) &gt;= 32768, (HEX2DEC(H1434) - 65535 - 1)/10, IF(HEX2DEC(H1434) = 32767, IF($X$2=2, S1435, 32767), HEX2DEC(H1434)/10 ))</f>
        <v>10.5</v>
      </c>
      <c r="T1434" s="10">
        <f t="shared" si="2868"/>
        <v>11.9</v>
      </c>
      <c r="U1434" s="10">
        <f t="shared" si="6"/>
        <v>9.8</v>
      </c>
    </row>
    <row r="1435" ht="14.25" customHeight="1">
      <c r="A1435" s="6" t="s">
        <v>1518</v>
      </c>
      <c r="B1435" s="13">
        <v>0.0</v>
      </c>
      <c r="C1435" s="13">
        <v>0.0</v>
      </c>
      <c r="D1435" s="9">
        <v>0.0</v>
      </c>
      <c r="E1435" s="9">
        <v>0.0</v>
      </c>
      <c r="F1435" s="9">
        <v>0.0</v>
      </c>
      <c r="G1435" s="9">
        <v>0.0</v>
      </c>
      <c r="H1435" s="4" t="s">
        <v>383</v>
      </c>
      <c r="I1435" s="4" t="s">
        <v>353</v>
      </c>
      <c r="J1435" s="4">
        <v>55.0</v>
      </c>
      <c r="L1435" s="20">
        <f t="shared" si="3"/>
        <v>45342.62285</v>
      </c>
      <c r="M1435" s="9">
        <f>IF('tab4'!$B1435=0,0,IF('tab4'!$B1435=1,1,IF('tab4'!$B1435=4,2,IF('tab4'!$B1435=5,3,IF('tab4'!$B1435=6,4,IF(AND('tab4'!$B1435=80,$X$2=2),0,-1))))))</f>
        <v>0</v>
      </c>
      <c r="N1435" s="9">
        <f>IF('tab4'!$C1435=0,0,IF('tab4'!$C1435=1,1,IF('tab4'!$C1435=4,2,IF('tab4'!$C1435=5,3,IF('tab4'!$C1435=6,4,IF(AND('tab4'!$C1435=80,$X$2=2),0,-1))))))</f>
        <v>0</v>
      </c>
      <c r="O1435" s="9">
        <f t="shared" ref="O1435:R1435" si="2869">D1435</f>
        <v>0</v>
      </c>
      <c r="P1435" s="9">
        <f t="shared" si="2869"/>
        <v>0</v>
      </c>
      <c r="Q1435" s="9">
        <f t="shared" si="2869"/>
        <v>0</v>
      </c>
      <c r="R1435" s="9">
        <f t="shared" si="2869"/>
        <v>0</v>
      </c>
      <c r="S1435" s="10">
        <f t="shared" ref="S1435:T1435" si="2870">IF(HEX2DEC(H1435) &gt;= 32768, (HEX2DEC(H1435) - 65535 - 1)/10, IF(HEX2DEC(H1435) = 32767, IF($X$2=2, S1436, 32767), HEX2DEC(H1435)/10 ))</f>
        <v>9</v>
      </c>
      <c r="T1435" s="10">
        <f t="shared" si="2870"/>
        <v>9.3</v>
      </c>
      <c r="U1435" s="10">
        <f t="shared" si="6"/>
        <v>8.5</v>
      </c>
    </row>
    <row r="1436" ht="14.25" customHeight="1">
      <c r="A1436" s="6" t="s">
        <v>1519</v>
      </c>
      <c r="B1436" s="13">
        <v>0.0</v>
      </c>
      <c r="C1436" s="13">
        <v>0.0</v>
      </c>
      <c r="D1436" s="9">
        <v>0.0</v>
      </c>
      <c r="E1436" s="9">
        <v>0.0</v>
      </c>
      <c r="F1436" s="9">
        <v>0.0</v>
      </c>
      <c r="G1436" s="9">
        <v>0.0</v>
      </c>
      <c r="H1436" s="4" t="s">
        <v>321</v>
      </c>
      <c r="I1436" s="4">
        <v>46.0</v>
      </c>
      <c r="J1436" s="4" t="s">
        <v>55</v>
      </c>
      <c r="L1436" s="20">
        <f t="shared" si="3"/>
        <v>45342.70618</v>
      </c>
      <c r="M1436" s="9">
        <f>IF('tab4'!$B1436=0,0,IF('tab4'!$B1436=1,1,IF('tab4'!$B1436=4,2,IF('tab4'!$B1436=5,3,IF('tab4'!$B1436=6,4,IF(AND('tab4'!$B1436=80,$X$2=2),0,-1))))))</f>
        <v>0</v>
      </c>
      <c r="N1436" s="9">
        <f>IF('tab4'!$C1436=0,0,IF('tab4'!$C1436=1,1,IF('tab4'!$C1436=4,2,IF('tab4'!$C1436=5,3,IF('tab4'!$C1436=6,4,IF(AND('tab4'!$C1436=80,$X$2=2),0,-1))))))</f>
        <v>0</v>
      </c>
      <c r="O1436" s="9">
        <f t="shared" ref="O1436:R1436" si="2871">D1436</f>
        <v>0</v>
      </c>
      <c r="P1436" s="9">
        <f t="shared" si="2871"/>
        <v>0</v>
      </c>
      <c r="Q1436" s="9">
        <f t="shared" si="2871"/>
        <v>0</v>
      </c>
      <c r="R1436" s="9">
        <f t="shared" si="2871"/>
        <v>0</v>
      </c>
      <c r="S1436" s="10">
        <f t="shared" ref="S1436:T1436" si="2872">IF(HEX2DEC(H1436) &gt;= 32768, (HEX2DEC(H1436) - 65535 - 1)/10, IF(HEX2DEC(H1436) = 32767, IF($X$2=2, S1437, 32767), HEX2DEC(H1436)/10 ))</f>
        <v>7.4</v>
      </c>
      <c r="T1436" s="10">
        <f t="shared" si="2872"/>
        <v>7</v>
      </c>
      <c r="U1436" s="10">
        <f t="shared" si="6"/>
        <v>6.3</v>
      </c>
    </row>
    <row r="1437" ht="14.25" customHeight="1">
      <c r="A1437" s="6" t="s">
        <v>1520</v>
      </c>
      <c r="B1437" s="13">
        <v>0.0</v>
      </c>
      <c r="C1437" s="13">
        <v>0.0</v>
      </c>
      <c r="D1437" s="9">
        <v>0.0</v>
      </c>
      <c r="E1437" s="9">
        <v>0.0</v>
      </c>
      <c r="F1437" s="9">
        <v>0.0</v>
      </c>
      <c r="G1437" s="9">
        <v>0.0</v>
      </c>
      <c r="H1437" s="4" t="s">
        <v>46</v>
      </c>
      <c r="I1437" s="4">
        <v>35.0</v>
      </c>
      <c r="J1437" s="4">
        <v>36.0</v>
      </c>
      <c r="L1437" s="20">
        <f t="shared" si="3"/>
        <v>45342.78951</v>
      </c>
      <c r="M1437" s="9">
        <f>IF('tab4'!$B1437=0,0,IF('tab4'!$B1437=1,1,IF('tab4'!$B1437=4,2,IF('tab4'!$B1437=5,3,IF('tab4'!$B1437=6,4,IF(AND('tab4'!$B1437=80,$X$2=2),0,-1))))))</f>
        <v>0</v>
      </c>
      <c r="N1437" s="9">
        <f>IF('tab4'!$C1437=0,0,IF('tab4'!$C1437=1,1,IF('tab4'!$C1437=4,2,IF('tab4'!$C1437=5,3,IF('tab4'!$C1437=6,4,IF(AND('tab4'!$C1437=80,$X$2=2),0,-1))))))</f>
        <v>0</v>
      </c>
      <c r="O1437" s="9">
        <f t="shared" ref="O1437:R1437" si="2873">D1437</f>
        <v>0</v>
      </c>
      <c r="P1437" s="9">
        <f t="shared" si="2873"/>
        <v>0</v>
      </c>
      <c r="Q1437" s="9">
        <f t="shared" si="2873"/>
        <v>0</v>
      </c>
      <c r="R1437" s="9">
        <f t="shared" si="2873"/>
        <v>0</v>
      </c>
      <c r="S1437" s="10">
        <f t="shared" ref="S1437:T1437" si="2874">IF(HEX2DEC(H1437) &gt;= 32768, (HEX2DEC(H1437) - 65535 - 1)/10, IF(HEX2DEC(H1437) = 32767, IF($X$2=2, S1438, 32767), HEX2DEC(H1437)/10 ))</f>
        <v>5.9</v>
      </c>
      <c r="T1437" s="10">
        <f t="shared" si="2874"/>
        <v>5.3</v>
      </c>
      <c r="U1437" s="10">
        <f t="shared" si="6"/>
        <v>5.4</v>
      </c>
    </row>
    <row r="1438" ht="14.25" customHeight="1">
      <c r="A1438" s="6" t="s">
        <v>1521</v>
      </c>
      <c r="B1438" s="13">
        <v>0.0</v>
      </c>
      <c r="C1438" s="13">
        <v>0.0</v>
      </c>
      <c r="D1438" s="9">
        <v>0.0</v>
      </c>
      <c r="E1438" s="9">
        <v>0.0</v>
      </c>
      <c r="F1438" s="9">
        <v>0.0</v>
      </c>
      <c r="G1438" s="9">
        <v>0.0</v>
      </c>
      <c r="H1438" s="4" t="s">
        <v>58</v>
      </c>
      <c r="I1438" s="4">
        <v>34.0</v>
      </c>
      <c r="J1438" s="4" t="s">
        <v>58</v>
      </c>
      <c r="L1438" s="20">
        <f t="shared" si="3"/>
        <v>45342.87286</v>
      </c>
      <c r="M1438" s="9">
        <f>IF('tab4'!$B1438=0,0,IF('tab4'!$B1438=1,1,IF('tab4'!$B1438=4,2,IF('tab4'!$B1438=5,3,IF('tab4'!$B1438=6,4,IF(AND('tab4'!$B1438=80,$X$2=2),0,-1))))))</f>
        <v>0</v>
      </c>
      <c r="N1438" s="9">
        <f>IF('tab4'!$C1438=0,0,IF('tab4'!$C1438=1,1,IF('tab4'!$C1438=4,2,IF('tab4'!$C1438=5,3,IF('tab4'!$C1438=6,4,IF(AND('tab4'!$C1438=80,$X$2=2),0,-1))))))</f>
        <v>0</v>
      </c>
      <c r="O1438" s="9">
        <f t="shared" ref="O1438:R1438" si="2875">D1438</f>
        <v>0</v>
      </c>
      <c r="P1438" s="9">
        <f t="shared" si="2875"/>
        <v>0</v>
      </c>
      <c r="Q1438" s="9">
        <f t="shared" si="2875"/>
        <v>0</v>
      </c>
      <c r="R1438" s="9">
        <f t="shared" si="2875"/>
        <v>0</v>
      </c>
      <c r="S1438" s="10">
        <f t="shared" ref="S1438:T1438" si="2876">IF(HEX2DEC(H1438) &gt;= 32768, (HEX2DEC(H1438) - 65535 - 1)/10, IF(HEX2DEC(H1438) = 32767, IF($X$2=2, S1439, 32767), HEX2DEC(H1438)/10 ))</f>
        <v>5.8</v>
      </c>
      <c r="T1438" s="10">
        <f t="shared" si="2876"/>
        <v>5.2</v>
      </c>
      <c r="U1438" s="10">
        <f t="shared" si="6"/>
        <v>5.8</v>
      </c>
    </row>
    <row r="1439" ht="14.25" customHeight="1">
      <c r="A1439" s="6" t="s">
        <v>1522</v>
      </c>
      <c r="B1439" s="13">
        <v>0.0</v>
      </c>
      <c r="C1439" s="13">
        <v>0.0</v>
      </c>
      <c r="D1439" s="9">
        <v>0.0</v>
      </c>
      <c r="E1439" s="9">
        <v>0.0</v>
      </c>
      <c r="F1439" s="9">
        <v>0.0</v>
      </c>
      <c r="G1439" s="9">
        <v>0.0</v>
      </c>
      <c r="H1439" s="4">
        <v>39.0</v>
      </c>
      <c r="I1439" s="4">
        <v>35.0</v>
      </c>
      <c r="J1439" s="4">
        <v>38.0</v>
      </c>
      <c r="L1439" s="20">
        <f t="shared" si="3"/>
        <v>45342.95619</v>
      </c>
      <c r="M1439" s="9">
        <f>IF('tab4'!$B1439=0,0,IF('tab4'!$B1439=1,1,IF('tab4'!$B1439=4,2,IF('tab4'!$B1439=5,3,IF('tab4'!$B1439=6,4,IF(AND('tab4'!$B1439=80,$X$2=2),0,-1))))))</f>
        <v>0</v>
      </c>
      <c r="N1439" s="9">
        <f>IF('tab4'!$C1439=0,0,IF('tab4'!$C1439=1,1,IF('tab4'!$C1439=4,2,IF('tab4'!$C1439=5,3,IF('tab4'!$C1439=6,4,IF(AND('tab4'!$C1439=80,$X$2=2),0,-1))))))</f>
        <v>0</v>
      </c>
      <c r="O1439" s="9">
        <f t="shared" ref="O1439:R1439" si="2877">D1439</f>
        <v>0</v>
      </c>
      <c r="P1439" s="9">
        <f t="shared" si="2877"/>
        <v>0</v>
      </c>
      <c r="Q1439" s="9">
        <f t="shared" si="2877"/>
        <v>0</v>
      </c>
      <c r="R1439" s="9">
        <f t="shared" si="2877"/>
        <v>0</v>
      </c>
      <c r="S1439" s="10">
        <f t="shared" ref="S1439:T1439" si="2878">IF(HEX2DEC(H1439) &gt;= 32768, (HEX2DEC(H1439) - 65535 - 1)/10, IF(HEX2DEC(H1439) = 32767, IF($X$2=2, S1440, 32767), HEX2DEC(H1439)/10 ))</f>
        <v>5.7</v>
      </c>
      <c r="T1439" s="10">
        <f t="shared" si="2878"/>
        <v>5.3</v>
      </c>
      <c r="U1439" s="10">
        <f t="shared" si="6"/>
        <v>5.6</v>
      </c>
    </row>
    <row r="1440" ht="14.25" customHeight="1">
      <c r="A1440" s="6" t="s">
        <v>1523</v>
      </c>
      <c r="B1440" s="13">
        <v>0.0</v>
      </c>
      <c r="C1440" s="13">
        <v>0.0</v>
      </c>
      <c r="D1440" s="9">
        <v>0.0</v>
      </c>
      <c r="E1440" s="9">
        <v>0.0</v>
      </c>
      <c r="F1440" s="9">
        <v>0.0</v>
      </c>
      <c r="G1440" s="9">
        <v>0.0</v>
      </c>
      <c r="H1440" s="4">
        <v>38.0</v>
      </c>
      <c r="I1440" s="4">
        <v>35.0</v>
      </c>
      <c r="J1440" s="4" t="s">
        <v>46</v>
      </c>
      <c r="L1440" s="20">
        <f t="shared" si="3"/>
        <v>45343.03954</v>
      </c>
      <c r="M1440" s="9">
        <f>IF('tab4'!$B1440=0,0,IF('tab4'!$B1440=1,1,IF('tab4'!$B1440=4,2,IF('tab4'!$B1440=5,3,IF('tab4'!$B1440=6,4,IF(AND('tab4'!$B1440=80,$X$2=2),0,-1))))))</f>
        <v>0</v>
      </c>
      <c r="N1440" s="9">
        <f>IF('tab4'!$C1440=0,0,IF('tab4'!$C1440=1,1,IF('tab4'!$C1440=4,2,IF('tab4'!$C1440=5,3,IF('tab4'!$C1440=6,4,IF(AND('tab4'!$C1440=80,$X$2=2),0,-1))))))</f>
        <v>0</v>
      </c>
      <c r="O1440" s="9">
        <f t="shared" ref="O1440:R1440" si="2879">D1440</f>
        <v>0</v>
      </c>
      <c r="P1440" s="9">
        <f t="shared" si="2879"/>
        <v>0</v>
      </c>
      <c r="Q1440" s="9">
        <f t="shared" si="2879"/>
        <v>0</v>
      </c>
      <c r="R1440" s="9">
        <f t="shared" si="2879"/>
        <v>0</v>
      </c>
      <c r="S1440" s="10">
        <f t="shared" ref="S1440:T1440" si="2880">IF(HEX2DEC(H1440) &gt;= 32768, (HEX2DEC(H1440) - 65535 - 1)/10, IF(HEX2DEC(H1440) = 32767, IF($X$2=2, S1441, 32767), HEX2DEC(H1440)/10 ))</f>
        <v>5.6</v>
      </c>
      <c r="T1440" s="10">
        <f t="shared" si="2880"/>
        <v>5.3</v>
      </c>
      <c r="U1440" s="10">
        <f t="shared" si="6"/>
        <v>5.9</v>
      </c>
    </row>
    <row r="1441" ht="14.25" customHeight="1">
      <c r="A1441" s="6" t="s">
        <v>1524</v>
      </c>
      <c r="B1441" s="13">
        <v>0.0</v>
      </c>
      <c r="C1441" s="13">
        <v>0.0</v>
      </c>
      <c r="D1441" s="9">
        <v>0.0</v>
      </c>
      <c r="E1441" s="9">
        <v>0.0</v>
      </c>
      <c r="F1441" s="9">
        <v>0.0</v>
      </c>
      <c r="G1441" s="9">
        <v>0.0</v>
      </c>
      <c r="H1441" s="4">
        <v>38.0</v>
      </c>
      <c r="I1441" s="4">
        <v>35.0</v>
      </c>
      <c r="J1441" s="4" t="s">
        <v>58</v>
      </c>
      <c r="L1441" s="20">
        <f t="shared" si="3"/>
        <v>45343.12288</v>
      </c>
      <c r="M1441" s="9">
        <f>IF('tab4'!$B1441=0,0,IF('tab4'!$B1441=1,1,IF('tab4'!$B1441=4,2,IF('tab4'!$B1441=5,3,IF('tab4'!$B1441=6,4,IF(AND('tab4'!$B1441=80,$X$2=2),0,-1))))))</f>
        <v>0</v>
      </c>
      <c r="N1441" s="9">
        <f>IF('tab4'!$C1441=0,0,IF('tab4'!$C1441=1,1,IF('tab4'!$C1441=4,2,IF('tab4'!$C1441=5,3,IF('tab4'!$C1441=6,4,IF(AND('tab4'!$C1441=80,$X$2=2),0,-1))))))</f>
        <v>0</v>
      </c>
      <c r="O1441" s="9">
        <f t="shared" ref="O1441:R1441" si="2881">D1441</f>
        <v>0</v>
      </c>
      <c r="P1441" s="9">
        <f t="shared" si="2881"/>
        <v>0</v>
      </c>
      <c r="Q1441" s="9">
        <f t="shared" si="2881"/>
        <v>0</v>
      </c>
      <c r="R1441" s="9">
        <f t="shared" si="2881"/>
        <v>0</v>
      </c>
      <c r="S1441" s="10">
        <f t="shared" ref="S1441:T1441" si="2882">IF(HEX2DEC(H1441) &gt;= 32768, (HEX2DEC(H1441) - 65535 - 1)/10, IF(HEX2DEC(H1441) = 32767, IF($X$2=2, S1442, 32767), HEX2DEC(H1441)/10 ))</f>
        <v>5.6</v>
      </c>
      <c r="T1441" s="10">
        <f t="shared" si="2882"/>
        <v>5.3</v>
      </c>
      <c r="U1441" s="10">
        <f t="shared" si="6"/>
        <v>5.8</v>
      </c>
    </row>
    <row r="1442" ht="14.25" customHeight="1">
      <c r="A1442" s="6" t="s">
        <v>1525</v>
      </c>
      <c r="B1442" s="13">
        <v>0.0</v>
      </c>
      <c r="C1442" s="13">
        <v>0.0</v>
      </c>
      <c r="D1442" s="9">
        <v>0.0</v>
      </c>
      <c r="E1442" s="9">
        <v>0.0</v>
      </c>
      <c r="F1442" s="9">
        <v>0.0</v>
      </c>
      <c r="G1442" s="9">
        <v>0.0</v>
      </c>
      <c r="H1442" s="4">
        <v>35.0</v>
      </c>
      <c r="I1442" s="4">
        <v>32.0</v>
      </c>
      <c r="J1442" s="4">
        <v>38.0</v>
      </c>
      <c r="L1442" s="20">
        <f t="shared" si="3"/>
        <v>45343.20623</v>
      </c>
      <c r="M1442" s="9">
        <f>IF('tab4'!$B1442=0,0,IF('tab4'!$B1442=1,1,IF('tab4'!$B1442=4,2,IF('tab4'!$B1442=5,3,IF('tab4'!$B1442=6,4,IF(AND('tab4'!$B1442=80,$X$2=2),0,-1))))))</f>
        <v>0</v>
      </c>
      <c r="N1442" s="9">
        <f>IF('tab4'!$C1442=0,0,IF('tab4'!$C1442=1,1,IF('tab4'!$C1442=4,2,IF('tab4'!$C1442=5,3,IF('tab4'!$C1442=6,4,IF(AND('tab4'!$C1442=80,$X$2=2),0,-1))))))</f>
        <v>0</v>
      </c>
      <c r="O1442" s="9">
        <f t="shared" ref="O1442:R1442" si="2883">D1442</f>
        <v>0</v>
      </c>
      <c r="P1442" s="9">
        <f t="shared" si="2883"/>
        <v>0</v>
      </c>
      <c r="Q1442" s="9">
        <f t="shared" si="2883"/>
        <v>0</v>
      </c>
      <c r="R1442" s="9">
        <f t="shared" si="2883"/>
        <v>0</v>
      </c>
      <c r="S1442" s="10">
        <f t="shared" ref="S1442:T1442" si="2884">IF(HEX2DEC(H1442) &gt;= 32768, (HEX2DEC(H1442) - 65535 - 1)/10, IF(HEX2DEC(H1442) = 32767, IF($X$2=2, S1443, 32767), HEX2DEC(H1442)/10 ))</f>
        <v>5.3</v>
      </c>
      <c r="T1442" s="10">
        <f t="shared" si="2884"/>
        <v>5</v>
      </c>
      <c r="U1442" s="10">
        <f t="shared" si="6"/>
        <v>5.6</v>
      </c>
    </row>
    <row r="1443" ht="14.25" customHeight="1">
      <c r="A1443" s="6" t="s">
        <v>1526</v>
      </c>
      <c r="B1443" s="13">
        <v>0.0</v>
      </c>
      <c r="C1443" s="13">
        <v>0.0</v>
      </c>
      <c r="D1443" s="9">
        <v>0.0</v>
      </c>
      <c r="E1443" s="9">
        <v>0.0</v>
      </c>
      <c r="F1443" s="9">
        <v>0.0</v>
      </c>
      <c r="G1443" s="9">
        <v>0.0</v>
      </c>
      <c r="H1443" s="4">
        <v>38.0</v>
      </c>
      <c r="I1443" s="4">
        <v>33.0</v>
      </c>
      <c r="J1443" s="4" t="s">
        <v>46</v>
      </c>
      <c r="L1443" s="20">
        <f t="shared" si="3"/>
        <v>45343.28956</v>
      </c>
      <c r="M1443" s="9">
        <f>IF('tab4'!$B1443=0,0,IF('tab4'!$B1443=1,1,IF('tab4'!$B1443=4,2,IF('tab4'!$B1443=5,3,IF('tab4'!$B1443=6,4,IF(AND('tab4'!$B1443=80,$X$2=2),0,-1))))))</f>
        <v>0</v>
      </c>
      <c r="N1443" s="9">
        <f>IF('tab4'!$C1443=0,0,IF('tab4'!$C1443=1,1,IF('tab4'!$C1443=4,2,IF('tab4'!$C1443=5,3,IF('tab4'!$C1443=6,4,IF(AND('tab4'!$C1443=80,$X$2=2),0,-1))))))</f>
        <v>0</v>
      </c>
      <c r="O1443" s="9">
        <f t="shared" ref="O1443:R1443" si="2885">D1443</f>
        <v>0</v>
      </c>
      <c r="P1443" s="9">
        <f t="shared" si="2885"/>
        <v>0</v>
      </c>
      <c r="Q1443" s="9">
        <f t="shared" si="2885"/>
        <v>0</v>
      </c>
      <c r="R1443" s="9">
        <f t="shared" si="2885"/>
        <v>0</v>
      </c>
      <c r="S1443" s="10">
        <f t="shared" ref="S1443:T1443" si="2886">IF(HEX2DEC(H1443) &gt;= 32768, (HEX2DEC(H1443) - 65535 - 1)/10, IF(HEX2DEC(H1443) = 32767, IF($X$2=2, S1444, 32767), HEX2DEC(H1443)/10 ))</f>
        <v>5.6</v>
      </c>
      <c r="T1443" s="10">
        <f t="shared" si="2886"/>
        <v>5.1</v>
      </c>
      <c r="U1443" s="10">
        <f t="shared" si="6"/>
        <v>5.9</v>
      </c>
    </row>
    <row r="1444" ht="14.25" customHeight="1">
      <c r="A1444" s="6" t="s">
        <v>1527</v>
      </c>
      <c r="B1444" s="13">
        <v>0.0</v>
      </c>
      <c r="C1444" s="13">
        <v>0.0</v>
      </c>
      <c r="D1444" s="9">
        <v>0.0</v>
      </c>
      <c r="E1444" s="9">
        <v>0.0</v>
      </c>
      <c r="F1444" s="9">
        <v>0.0</v>
      </c>
      <c r="G1444" s="9">
        <v>0.0</v>
      </c>
      <c r="H1444" s="4">
        <v>42.0</v>
      </c>
      <c r="I1444" s="4">
        <v>41.0</v>
      </c>
      <c r="J1444" s="4">
        <v>43.0</v>
      </c>
      <c r="L1444" s="20">
        <f t="shared" si="3"/>
        <v>45343.37291</v>
      </c>
      <c r="M1444" s="9">
        <f>IF('tab4'!$B1444=0,0,IF('tab4'!$B1444=1,1,IF('tab4'!$B1444=4,2,IF('tab4'!$B1444=5,3,IF('tab4'!$B1444=6,4,IF(AND('tab4'!$B1444=80,$X$2=2),0,-1))))))</f>
        <v>0</v>
      </c>
      <c r="N1444" s="9">
        <f>IF('tab4'!$C1444=0,0,IF('tab4'!$C1444=1,1,IF('tab4'!$C1444=4,2,IF('tab4'!$C1444=5,3,IF('tab4'!$C1444=6,4,IF(AND('tab4'!$C1444=80,$X$2=2),0,-1))))))</f>
        <v>0</v>
      </c>
      <c r="O1444" s="9">
        <f t="shared" ref="O1444:R1444" si="2887">D1444</f>
        <v>0</v>
      </c>
      <c r="P1444" s="9">
        <f t="shared" si="2887"/>
        <v>0</v>
      </c>
      <c r="Q1444" s="9">
        <f t="shared" si="2887"/>
        <v>0</v>
      </c>
      <c r="R1444" s="9">
        <f t="shared" si="2887"/>
        <v>0</v>
      </c>
      <c r="S1444" s="10">
        <f t="shared" ref="S1444:T1444" si="2888">IF(HEX2DEC(H1444) &gt;= 32768, (HEX2DEC(H1444) - 65535 - 1)/10, IF(HEX2DEC(H1444) = 32767, IF($X$2=2, S1445, 32767), HEX2DEC(H1444)/10 ))</f>
        <v>6.6</v>
      </c>
      <c r="T1444" s="10">
        <f t="shared" si="2888"/>
        <v>6.5</v>
      </c>
      <c r="U1444" s="10">
        <f t="shared" si="6"/>
        <v>6.7</v>
      </c>
    </row>
    <row r="1445" ht="14.25" customHeight="1">
      <c r="A1445" s="6" t="s">
        <v>1528</v>
      </c>
      <c r="B1445" s="13">
        <v>0.0</v>
      </c>
      <c r="C1445" s="13">
        <v>0.0</v>
      </c>
      <c r="D1445" s="9">
        <v>0.0</v>
      </c>
      <c r="E1445" s="9">
        <v>0.0</v>
      </c>
      <c r="F1445" s="9">
        <v>0.0</v>
      </c>
      <c r="G1445" s="9">
        <v>0.0</v>
      </c>
      <c r="H1445" s="4">
        <v>53.0</v>
      </c>
      <c r="I1445" s="4">
        <v>53.0</v>
      </c>
      <c r="J1445" s="4">
        <v>52.0</v>
      </c>
      <c r="L1445" s="20">
        <f t="shared" si="3"/>
        <v>45343.45624</v>
      </c>
      <c r="M1445" s="9">
        <f>IF('tab4'!$B1445=0,0,IF('tab4'!$B1445=1,1,IF('tab4'!$B1445=4,2,IF('tab4'!$B1445=5,3,IF('tab4'!$B1445=6,4,IF(AND('tab4'!$B1445=80,$X$2=2),0,-1))))))</f>
        <v>0</v>
      </c>
      <c r="N1445" s="9">
        <f>IF('tab4'!$C1445=0,0,IF('tab4'!$C1445=1,1,IF('tab4'!$C1445=4,2,IF('tab4'!$C1445=5,3,IF('tab4'!$C1445=6,4,IF(AND('tab4'!$C1445=80,$X$2=2),0,-1))))))</f>
        <v>0</v>
      </c>
      <c r="O1445" s="9">
        <f t="shared" ref="O1445:R1445" si="2889">D1445</f>
        <v>0</v>
      </c>
      <c r="P1445" s="9">
        <f t="shared" si="2889"/>
        <v>0</v>
      </c>
      <c r="Q1445" s="9">
        <f t="shared" si="2889"/>
        <v>0</v>
      </c>
      <c r="R1445" s="9">
        <f t="shared" si="2889"/>
        <v>0</v>
      </c>
      <c r="S1445" s="10">
        <f t="shared" ref="S1445:T1445" si="2890">IF(HEX2DEC(H1445) &gt;= 32768, (HEX2DEC(H1445) - 65535 - 1)/10, IF(HEX2DEC(H1445) = 32767, IF($X$2=2, S1446, 32767), HEX2DEC(H1445)/10 ))</f>
        <v>8.3</v>
      </c>
      <c r="T1445" s="10">
        <f t="shared" si="2890"/>
        <v>8.3</v>
      </c>
      <c r="U1445" s="10">
        <f t="shared" si="6"/>
        <v>8.2</v>
      </c>
    </row>
    <row r="1446" ht="14.25" customHeight="1">
      <c r="A1446" s="6" t="s">
        <v>1529</v>
      </c>
      <c r="B1446" s="13">
        <v>0.0</v>
      </c>
      <c r="C1446" s="13">
        <v>0.0</v>
      </c>
      <c r="D1446" s="9">
        <v>2.0</v>
      </c>
      <c r="E1446" s="9">
        <v>2.0</v>
      </c>
      <c r="F1446" s="9">
        <v>0.0</v>
      </c>
      <c r="G1446" s="9">
        <v>0.0</v>
      </c>
      <c r="H1446" s="4" t="s">
        <v>350</v>
      </c>
      <c r="I1446" s="4" t="s">
        <v>370</v>
      </c>
      <c r="J1446" s="4">
        <v>61.0</v>
      </c>
      <c r="L1446" s="20">
        <f t="shared" si="3"/>
        <v>45343.52617</v>
      </c>
      <c r="M1446" s="9">
        <f>IF('tab4'!$B1446=0,0,IF('tab4'!$B1446=1,1,IF('tab4'!$B1446=4,2,IF('tab4'!$B1446=5,3,IF('tab4'!$B1446=6,4,IF(AND('tab4'!$B1446=80,$X$2=2),0,-1))))))</f>
        <v>0</v>
      </c>
      <c r="N1446" s="9">
        <f>IF('tab4'!$C1446=0,0,IF('tab4'!$C1446=1,1,IF('tab4'!$C1446=4,2,IF('tab4'!$C1446=5,3,IF('tab4'!$C1446=6,4,IF(AND('tab4'!$C1446=80,$X$2=2),0,-1))))))</f>
        <v>0</v>
      </c>
      <c r="O1446" s="9">
        <f t="shared" ref="O1446:R1446" si="2891">D1446</f>
        <v>2</v>
      </c>
      <c r="P1446" s="9">
        <f t="shared" si="2891"/>
        <v>2</v>
      </c>
      <c r="Q1446" s="9">
        <f t="shared" si="2891"/>
        <v>0</v>
      </c>
      <c r="R1446" s="9">
        <f t="shared" si="2891"/>
        <v>0</v>
      </c>
      <c r="S1446" s="10">
        <f t="shared" ref="S1446:T1446" si="2892">IF(HEX2DEC(H1446) &gt;= 32768, (HEX2DEC(H1446) - 65535 - 1)/10, IF(HEX2DEC(H1446) = 32767, IF($X$2=2, S1447, 32767), HEX2DEC(H1446)/10 ))</f>
        <v>9.1</v>
      </c>
      <c r="T1446" s="10">
        <f t="shared" si="2892"/>
        <v>9.4</v>
      </c>
      <c r="U1446" s="10">
        <f t="shared" si="6"/>
        <v>9.7</v>
      </c>
    </row>
    <row r="1447" ht="14.25" customHeight="1">
      <c r="A1447" s="6" t="s">
        <v>1530</v>
      </c>
      <c r="B1447" s="13">
        <v>0.0</v>
      </c>
      <c r="C1447" s="13">
        <v>0.0</v>
      </c>
      <c r="D1447" s="9">
        <v>0.0</v>
      </c>
      <c r="E1447" s="9">
        <v>0.0</v>
      </c>
      <c r="F1447" s="9">
        <v>0.0</v>
      </c>
      <c r="G1447" s="9">
        <v>0.0</v>
      </c>
      <c r="H1447" s="4" t="s">
        <v>1531</v>
      </c>
      <c r="I1447" s="4">
        <v>60.0</v>
      </c>
      <c r="J1447" s="4" t="s">
        <v>371</v>
      </c>
      <c r="L1447" s="20">
        <f t="shared" si="3"/>
        <v>45343.53677</v>
      </c>
      <c r="M1447" s="9">
        <f>IF('tab4'!$B1447=0,0,IF('tab4'!$B1447=1,1,IF('tab4'!$B1447=4,2,IF('tab4'!$B1447=5,3,IF('tab4'!$B1447=6,4,IF(AND('tab4'!$B1447=80,$X$2=2),0,-1))))))</f>
        <v>0</v>
      </c>
      <c r="N1447" s="9">
        <f>IF('tab4'!$C1447=0,0,IF('tab4'!$C1447=1,1,IF('tab4'!$C1447=4,2,IF('tab4'!$C1447=5,3,IF('tab4'!$C1447=6,4,IF(AND('tab4'!$C1447=80,$X$2=2),0,-1))))))</f>
        <v>0</v>
      </c>
      <c r="O1447" s="9">
        <f t="shared" ref="O1447:R1447" si="2893">D1447</f>
        <v>0</v>
      </c>
      <c r="P1447" s="9">
        <f t="shared" si="2893"/>
        <v>0</v>
      </c>
      <c r="Q1447" s="9">
        <f t="shared" si="2893"/>
        <v>0</v>
      </c>
      <c r="R1447" s="9">
        <f t="shared" si="2893"/>
        <v>0</v>
      </c>
      <c r="S1447" s="10">
        <f t="shared" ref="S1447:T1447" si="2894">IF(HEX2DEC(H1447) &gt;= 32768, (HEX2DEC(H1447) - 65535 - 1)/10, IF(HEX2DEC(H1447) = 32767, IF($X$2=2, S1448, 32767), HEX2DEC(H1447)/10 ))</f>
        <v>23.8</v>
      </c>
      <c r="T1447" s="10">
        <f t="shared" si="2894"/>
        <v>9.6</v>
      </c>
      <c r="U1447" s="10">
        <f t="shared" si="6"/>
        <v>9.5</v>
      </c>
    </row>
    <row r="1448" ht="14.25" customHeight="1">
      <c r="A1448" s="6" t="s">
        <v>1532</v>
      </c>
      <c r="B1448" s="13">
        <v>0.0</v>
      </c>
      <c r="C1448" s="13">
        <v>0.0</v>
      </c>
      <c r="D1448" s="9">
        <v>0.0</v>
      </c>
      <c r="E1448" s="9">
        <v>0.0</v>
      </c>
      <c r="F1448" s="9">
        <v>0.0</v>
      </c>
      <c r="G1448" s="9">
        <v>0.0</v>
      </c>
      <c r="H1448" s="4" t="s">
        <v>344</v>
      </c>
      <c r="I1448" s="4">
        <v>67.0</v>
      </c>
      <c r="J1448" s="4">
        <v>66.0</v>
      </c>
      <c r="L1448" s="20">
        <f t="shared" si="3"/>
        <v>45343.62012</v>
      </c>
      <c r="M1448" s="9">
        <f>IF('tab4'!$B1448=0,0,IF('tab4'!$B1448=1,1,IF('tab4'!$B1448=4,2,IF('tab4'!$B1448=5,3,IF('tab4'!$B1448=6,4,IF(AND('tab4'!$B1448=80,$X$2=2),0,-1))))))</f>
        <v>0</v>
      </c>
      <c r="N1448" s="9">
        <f>IF('tab4'!$C1448=0,0,IF('tab4'!$C1448=1,1,IF('tab4'!$C1448=4,2,IF('tab4'!$C1448=5,3,IF('tab4'!$C1448=6,4,IF(AND('tab4'!$C1448=80,$X$2=2),0,-1))))))</f>
        <v>0</v>
      </c>
      <c r="O1448" s="9">
        <f t="shared" ref="O1448:R1448" si="2895">D1448</f>
        <v>0</v>
      </c>
      <c r="P1448" s="9">
        <f t="shared" si="2895"/>
        <v>0</v>
      </c>
      <c r="Q1448" s="9">
        <f t="shared" si="2895"/>
        <v>0</v>
      </c>
      <c r="R1448" s="9">
        <f t="shared" si="2895"/>
        <v>0</v>
      </c>
      <c r="S1448" s="10">
        <f t="shared" ref="S1448:T1448" si="2896">IF(HEX2DEC(H1448) &gt;= 32768, (HEX2DEC(H1448) - 65535 - 1)/10, IF(HEX2DEC(H1448) = 32767, IF($X$2=2, S1449, 32767), HEX2DEC(H1448)/10 ))</f>
        <v>10.8</v>
      </c>
      <c r="T1448" s="10">
        <f t="shared" si="2896"/>
        <v>10.3</v>
      </c>
      <c r="U1448" s="10">
        <f t="shared" si="6"/>
        <v>10.2</v>
      </c>
    </row>
    <row r="1449" ht="14.25" customHeight="1">
      <c r="A1449" s="6" t="s">
        <v>1533</v>
      </c>
      <c r="B1449" s="13">
        <v>0.0</v>
      </c>
      <c r="C1449" s="13">
        <v>0.0</v>
      </c>
      <c r="D1449" s="9">
        <v>0.0</v>
      </c>
      <c r="E1449" s="9">
        <v>0.0</v>
      </c>
      <c r="F1449" s="9">
        <v>0.0</v>
      </c>
      <c r="G1449" s="9">
        <v>0.0</v>
      </c>
      <c r="H1449" s="4">
        <v>65.0</v>
      </c>
      <c r="I1449" s="4">
        <v>62.0</v>
      </c>
      <c r="J1449" s="4" t="s">
        <v>370</v>
      </c>
      <c r="L1449" s="20">
        <f t="shared" si="3"/>
        <v>45343.70345</v>
      </c>
      <c r="M1449" s="9">
        <f>IF('tab4'!$B1449=0,0,IF('tab4'!$B1449=1,1,IF('tab4'!$B1449=4,2,IF('tab4'!$B1449=5,3,IF('tab4'!$B1449=6,4,IF(AND('tab4'!$B1449=80,$X$2=2),0,-1))))))</f>
        <v>0</v>
      </c>
      <c r="N1449" s="9">
        <f>IF('tab4'!$C1449=0,0,IF('tab4'!$C1449=1,1,IF('tab4'!$C1449=4,2,IF('tab4'!$C1449=5,3,IF('tab4'!$C1449=6,4,IF(AND('tab4'!$C1449=80,$X$2=2),0,-1))))))</f>
        <v>0</v>
      </c>
      <c r="O1449" s="9">
        <f t="shared" ref="O1449:R1449" si="2897">D1449</f>
        <v>0</v>
      </c>
      <c r="P1449" s="9">
        <f t="shared" si="2897"/>
        <v>0</v>
      </c>
      <c r="Q1449" s="9">
        <f t="shared" si="2897"/>
        <v>0</v>
      </c>
      <c r="R1449" s="9">
        <f t="shared" si="2897"/>
        <v>0</v>
      </c>
      <c r="S1449" s="10">
        <f t="shared" ref="S1449:T1449" si="2898">IF(HEX2DEC(H1449) &gt;= 32768, (HEX2DEC(H1449) - 65535 - 1)/10, IF(HEX2DEC(H1449) = 32767, IF($X$2=2, S1450, 32767), HEX2DEC(H1449)/10 ))</f>
        <v>10.1</v>
      </c>
      <c r="T1449" s="10">
        <f t="shared" si="2898"/>
        <v>9.8</v>
      </c>
      <c r="U1449" s="10">
        <f t="shared" si="6"/>
        <v>9.4</v>
      </c>
    </row>
    <row r="1450" ht="14.25" customHeight="1">
      <c r="A1450" s="6" t="s">
        <v>1534</v>
      </c>
      <c r="B1450" s="13">
        <v>0.0</v>
      </c>
      <c r="C1450" s="13">
        <v>0.0</v>
      </c>
      <c r="D1450" s="9">
        <v>0.0</v>
      </c>
      <c r="E1450" s="9">
        <v>0.0</v>
      </c>
      <c r="F1450" s="9">
        <v>0.0</v>
      </c>
      <c r="G1450" s="9">
        <v>0.0</v>
      </c>
      <c r="H1450" s="4">
        <v>50.0</v>
      </c>
      <c r="I1450" s="4">
        <v>44.0</v>
      </c>
      <c r="J1450" s="4">
        <v>42.0</v>
      </c>
      <c r="L1450" s="20">
        <f t="shared" si="3"/>
        <v>45343.78678</v>
      </c>
      <c r="M1450" s="9">
        <f>IF('tab4'!$B1450=0,0,IF('tab4'!$B1450=1,1,IF('tab4'!$B1450=4,2,IF('tab4'!$B1450=5,3,IF('tab4'!$B1450=6,4,IF(AND('tab4'!$B1450=80,$X$2=2),0,-1))))))</f>
        <v>0</v>
      </c>
      <c r="N1450" s="9">
        <f>IF('tab4'!$C1450=0,0,IF('tab4'!$C1450=1,1,IF('tab4'!$C1450=4,2,IF('tab4'!$C1450=5,3,IF('tab4'!$C1450=6,4,IF(AND('tab4'!$C1450=80,$X$2=2),0,-1))))))</f>
        <v>0</v>
      </c>
      <c r="O1450" s="9">
        <f t="shared" ref="O1450:R1450" si="2899">D1450</f>
        <v>0</v>
      </c>
      <c r="P1450" s="9">
        <f t="shared" si="2899"/>
        <v>0</v>
      </c>
      <c r="Q1450" s="9">
        <f t="shared" si="2899"/>
        <v>0</v>
      </c>
      <c r="R1450" s="9">
        <f t="shared" si="2899"/>
        <v>0</v>
      </c>
      <c r="S1450" s="10">
        <f t="shared" ref="S1450:T1450" si="2900">IF(HEX2DEC(H1450) &gt;= 32768, (HEX2DEC(H1450) - 65535 - 1)/10, IF(HEX2DEC(H1450) = 32767, IF($X$2=2, S1451, 32767), HEX2DEC(H1450)/10 ))</f>
        <v>8</v>
      </c>
      <c r="T1450" s="10">
        <f t="shared" si="2900"/>
        <v>6.8</v>
      </c>
      <c r="U1450" s="10">
        <f t="shared" si="6"/>
        <v>6.6</v>
      </c>
    </row>
    <row r="1451" ht="14.25" customHeight="1">
      <c r="A1451" s="6" t="s">
        <v>1535</v>
      </c>
      <c r="B1451" s="13">
        <v>0.0</v>
      </c>
      <c r="C1451" s="13">
        <v>0.0</v>
      </c>
      <c r="D1451" s="9">
        <v>0.0</v>
      </c>
      <c r="E1451" s="9">
        <v>0.0</v>
      </c>
      <c r="F1451" s="9">
        <v>0.0</v>
      </c>
      <c r="G1451" s="9">
        <v>0.0</v>
      </c>
      <c r="H1451" s="4" t="s">
        <v>58</v>
      </c>
      <c r="I1451" s="4" t="s">
        <v>77</v>
      </c>
      <c r="J1451" s="4">
        <v>37.0</v>
      </c>
      <c r="L1451" s="20">
        <f t="shared" si="3"/>
        <v>45343.87013</v>
      </c>
      <c r="M1451" s="9">
        <f>IF('tab4'!$B1451=0,0,IF('tab4'!$B1451=1,1,IF('tab4'!$B1451=4,2,IF('tab4'!$B1451=5,3,IF('tab4'!$B1451=6,4,IF(AND('tab4'!$B1451=80,$X$2=2),0,-1))))))</f>
        <v>0</v>
      </c>
      <c r="N1451" s="9">
        <f>IF('tab4'!$C1451=0,0,IF('tab4'!$C1451=1,1,IF('tab4'!$C1451=4,2,IF('tab4'!$C1451=5,3,IF('tab4'!$C1451=6,4,IF(AND('tab4'!$C1451=80,$X$2=2),0,-1))))))</f>
        <v>0</v>
      </c>
      <c r="O1451" s="9">
        <f t="shared" ref="O1451:R1451" si="2901">D1451</f>
        <v>0</v>
      </c>
      <c r="P1451" s="9">
        <f t="shared" si="2901"/>
        <v>0</v>
      </c>
      <c r="Q1451" s="9">
        <f t="shared" si="2901"/>
        <v>0</v>
      </c>
      <c r="R1451" s="9">
        <f t="shared" si="2901"/>
        <v>0</v>
      </c>
      <c r="S1451" s="10">
        <f t="shared" ref="S1451:T1451" si="2902">IF(HEX2DEC(H1451) &gt;= 32768, (HEX2DEC(H1451) - 65535 - 1)/10, IF(HEX2DEC(H1451) = 32767, IF($X$2=2, S1452, 32767), HEX2DEC(H1451)/10 ))</f>
        <v>5.8</v>
      </c>
      <c r="T1451" s="10">
        <f t="shared" si="2902"/>
        <v>4.6</v>
      </c>
      <c r="U1451" s="10">
        <f t="shared" si="6"/>
        <v>5.5</v>
      </c>
    </row>
    <row r="1452" ht="14.25" customHeight="1">
      <c r="A1452" s="6" t="s">
        <v>1536</v>
      </c>
      <c r="B1452" s="13">
        <v>0.0</v>
      </c>
      <c r="C1452" s="13">
        <v>0.0</v>
      </c>
      <c r="D1452" s="9">
        <v>0.0</v>
      </c>
      <c r="E1452" s="9">
        <v>0.0</v>
      </c>
      <c r="F1452" s="9">
        <v>0.0</v>
      </c>
      <c r="G1452" s="9">
        <v>0.0</v>
      </c>
      <c r="H1452" s="4">
        <v>35.0</v>
      </c>
      <c r="I1452" s="4" t="s">
        <v>462</v>
      </c>
      <c r="J1452" s="4">
        <v>33.0</v>
      </c>
      <c r="L1452" s="20">
        <f t="shared" si="3"/>
        <v>45343.95346</v>
      </c>
      <c r="M1452" s="9">
        <f>IF('tab4'!$B1452=0,0,IF('tab4'!$B1452=1,1,IF('tab4'!$B1452=4,2,IF('tab4'!$B1452=5,3,IF('tab4'!$B1452=6,4,IF(AND('tab4'!$B1452=80,$X$2=2),0,-1))))))</f>
        <v>0</v>
      </c>
      <c r="N1452" s="9">
        <f>IF('tab4'!$C1452=0,0,IF('tab4'!$C1452=1,1,IF('tab4'!$C1452=4,2,IF('tab4'!$C1452=5,3,IF('tab4'!$C1452=6,4,IF(AND('tab4'!$C1452=80,$X$2=2),0,-1))))))</f>
        <v>0</v>
      </c>
      <c r="O1452" s="9">
        <f t="shared" ref="O1452:R1452" si="2903">D1452</f>
        <v>0</v>
      </c>
      <c r="P1452" s="9">
        <f t="shared" si="2903"/>
        <v>0</v>
      </c>
      <c r="Q1452" s="9">
        <f t="shared" si="2903"/>
        <v>0</v>
      </c>
      <c r="R1452" s="9">
        <f t="shared" si="2903"/>
        <v>0</v>
      </c>
      <c r="S1452" s="10">
        <f t="shared" ref="S1452:T1452" si="2904">IF(HEX2DEC(H1452) &gt;= 32768, (HEX2DEC(H1452) - 65535 - 1)/10, IF(HEX2DEC(H1452) = 32767, IF($X$2=2, S1453, 32767), HEX2DEC(H1452)/10 ))</f>
        <v>5.3</v>
      </c>
      <c r="T1452" s="10">
        <f t="shared" si="2904"/>
        <v>4.2</v>
      </c>
      <c r="U1452" s="10">
        <f t="shared" si="6"/>
        <v>5.1</v>
      </c>
    </row>
    <row r="1453" ht="14.25" customHeight="1">
      <c r="A1453" s="6" t="s">
        <v>1537</v>
      </c>
      <c r="B1453" s="13">
        <v>0.0</v>
      </c>
      <c r="C1453" s="13">
        <v>0.0</v>
      </c>
      <c r="D1453" s="9">
        <v>0.0</v>
      </c>
      <c r="E1453" s="9">
        <v>0.0</v>
      </c>
      <c r="F1453" s="9">
        <v>0.0</v>
      </c>
      <c r="G1453" s="9">
        <v>0.0</v>
      </c>
      <c r="H1453" s="4" t="s">
        <v>41</v>
      </c>
      <c r="I1453" s="4">
        <v>36.0</v>
      </c>
      <c r="J1453" s="4">
        <v>44.0</v>
      </c>
      <c r="L1453" s="20">
        <f t="shared" si="3"/>
        <v>45344.03679</v>
      </c>
      <c r="M1453" s="9">
        <f>IF('tab4'!$B1453=0,0,IF('tab4'!$B1453=1,1,IF('tab4'!$B1453=4,2,IF('tab4'!$B1453=5,3,IF('tab4'!$B1453=6,4,IF(AND('tab4'!$B1453=80,$X$2=2),0,-1))))))</f>
        <v>0</v>
      </c>
      <c r="N1453" s="9">
        <f>IF('tab4'!$C1453=0,0,IF('tab4'!$C1453=1,1,IF('tab4'!$C1453=4,2,IF('tab4'!$C1453=5,3,IF('tab4'!$C1453=6,4,IF(AND('tab4'!$C1453=80,$X$2=2),0,-1))))))</f>
        <v>0</v>
      </c>
      <c r="O1453" s="9">
        <f t="shared" ref="O1453:R1453" si="2905">D1453</f>
        <v>0</v>
      </c>
      <c r="P1453" s="9">
        <f t="shared" si="2905"/>
        <v>0</v>
      </c>
      <c r="Q1453" s="9">
        <f t="shared" si="2905"/>
        <v>0</v>
      </c>
      <c r="R1453" s="9">
        <f t="shared" si="2905"/>
        <v>0</v>
      </c>
      <c r="S1453" s="10">
        <f t="shared" ref="S1453:T1453" si="2906">IF(HEX2DEC(H1453) &gt;= 32768, (HEX2DEC(H1453) - 65535 - 1)/10, IF(HEX2DEC(H1453) = 32767, IF($X$2=2, S1454, 32767), HEX2DEC(H1453)/10 ))</f>
        <v>6.1</v>
      </c>
      <c r="T1453" s="10">
        <f t="shared" si="2906"/>
        <v>5.4</v>
      </c>
      <c r="U1453" s="10">
        <f t="shared" si="6"/>
        <v>6.8</v>
      </c>
    </row>
    <row r="1454" ht="14.25" customHeight="1">
      <c r="A1454" s="6" t="s">
        <v>1538</v>
      </c>
      <c r="B1454" s="13">
        <v>0.0</v>
      </c>
      <c r="C1454" s="13">
        <v>0.0</v>
      </c>
      <c r="D1454" s="9">
        <v>0.0</v>
      </c>
      <c r="E1454" s="9">
        <v>0.0</v>
      </c>
      <c r="F1454" s="9">
        <v>0.0</v>
      </c>
      <c r="G1454" s="9">
        <v>0.0</v>
      </c>
      <c r="H1454" s="4" t="s">
        <v>44</v>
      </c>
      <c r="I1454" s="4">
        <v>36.0</v>
      </c>
      <c r="J1454" s="4">
        <v>44.0</v>
      </c>
      <c r="L1454" s="20">
        <f t="shared" si="3"/>
        <v>45344.12013</v>
      </c>
      <c r="M1454" s="9">
        <f>IF('tab4'!$B1454=0,0,IF('tab4'!$B1454=1,1,IF('tab4'!$B1454=4,2,IF('tab4'!$B1454=5,3,IF('tab4'!$B1454=6,4,IF(AND('tab4'!$B1454=80,$X$2=2),0,-1))))))</f>
        <v>0</v>
      </c>
      <c r="N1454" s="9">
        <f>IF('tab4'!$C1454=0,0,IF('tab4'!$C1454=1,1,IF('tab4'!$C1454=4,2,IF('tab4'!$C1454=5,3,IF('tab4'!$C1454=6,4,IF(AND('tab4'!$C1454=80,$X$2=2),0,-1))))))</f>
        <v>0</v>
      </c>
      <c r="O1454" s="9">
        <f t="shared" ref="O1454:R1454" si="2907">D1454</f>
        <v>0</v>
      </c>
      <c r="P1454" s="9">
        <f t="shared" si="2907"/>
        <v>0</v>
      </c>
      <c r="Q1454" s="9">
        <f t="shared" si="2907"/>
        <v>0</v>
      </c>
      <c r="R1454" s="9">
        <f t="shared" si="2907"/>
        <v>0</v>
      </c>
      <c r="S1454" s="10">
        <f t="shared" ref="S1454:T1454" si="2908">IF(HEX2DEC(H1454) &gt;= 32768, (HEX2DEC(H1454) - 65535 - 1)/10, IF(HEX2DEC(H1454) = 32767, IF($X$2=2, S1455, 32767), HEX2DEC(H1454)/10 ))</f>
        <v>6</v>
      </c>
      <c r="T1454" s="10">
        <f t="shared" si="2908"/>
        <v>5.4</v>
      </c>
      <c r="U1454" s="10">
        <f t="shared" si="6"/>
        <v>6.8</v>
      </c>
    </row>
    <row r="1455" ht="14.25" customHeight="1">
      <c r="A1455" s="6" t="s">
        <v>1539</v>
      </c>
      <c r="B1455" s="13">
        <v>0.0</v>
      </c>
      <c r="C1455" s="13">
        <v>0.0</v>
      </c>
      <c r="D1455" s="9">
        <v>0.0</v>
      </c>
      <c r="E1455" s="9">
        <v>0.0</v>
      </c>
      <c r="F1455" s="9">
        <v>0.0</v>
      </c>
      <c r="G1455" s="9">
        <v>0.0</v>
      </c>
      <c r="H1455" s="4">
        <v>42.0</v>
      </c>
      <c r="I1455" s="4" t="s">
        <v>51</v>
      </c>
      <c r="J1455" s="4">
        <v>50.0</v>
      </c>
      <c r="L1455" s="20">
        <f t="shared" si="3"/>
        <v>45344.20346</v>
      </c>
      <c r="M1455" s="9">
        <f>IF('tab4'!$B1455=0,0,IF('tab4'!$B1455=1,1,IF('tab4'!$B1455=4,2,IF('tab4'!$B1455=5,3,IF('tab4'!$B1455=6,4,IF(AND('tab4'!$B1455=80,$X$2=2),0,-1))))))</f>
        <v>0</v>
      </c>
      <c r="N1455" s="9">
        <f>IF('tab4'!$C1455=0,0,IF('tab4'!$C1455=1,1,IF('tab4'!$C1455=4,2,IF('tab4'!$C1455=5,3,IF('tab4'!$C1455=6,4,IF(AND('tab4'!$C1455=80,$X$2=2),0,-1))))))</f>
        <v>0</v>
      </c>
      <c r="O1455" s="9">
        <f t="shared" ref="O1455:R1455" si="2909">D1455</f>
        <v>0</v>
      </c>
      <c r="P1455" s="9">
        <f t="shared" si="2909"/>
        <v>0</v>
      </c>
      <c r="Q1455" s="9">
        <f t="shared" si="2909"/>
        <v>0</v>
      </c>
      <c r="R1455" s="9">
        <f t="shared" si="2909"/>
        <v>0</v>
      </c>
      <c r="S1455" s="10">
        <f t="shared" ref="S1455:T1455" si="2910">IF(HEX2DEC(H1455) &gt;= 32768, (HEX2DEC(H1455) - 65535 - 1)/10, IF(HEX2DEC(H1455) = 32767, IF($X$2=2, S1456, 32767), HEX2DEC(H1455)/10 ))</f>
        <v>6.6</v>
      </c>
      <c r="T1455" s="10">
        <f t="shared" si="2910"/>
        <v>6.2</v>
      </c>
      <c r="U1455" s="10">
        <f t="shared" si="6"/>
        <v>8</v>
      </c>
    </row>
    <row r="1456" ht="14.25" customHeight="1">
      <c r="A1456" s="6" t="s">
        <v>1540</v>
      </c>
      <c r="B1456" s="13">
        <v>0.0</v>
      </c>
      <c r="C1456" s="13">
        <v>0.0</v>
      </c>
      <c r="D1456" s="9">
        <v>0.0</v>
      </c>
      <c r="E1456" s="9">
        <v>0.0</v>
      </c>
      <c r="F1456" s="9">
        <v>0.0</v>
      </c>
      <c r="G1456" s="9">
        <v>0.0</v>
      </c>
      <c r="H1456" s="4" t="s">
        <v>321</v>
      </c>
      <c r="I1456" s="4">
        <v>47.0</v>
      </c>
      <c r="J1456" s="4">
        <v>52.0</v>
      </c>
      <c r="L1456" s="20">
        <f t="shared" si="3"/>
        <v>45344.28681</v>
      </c>
      <c r="M1456" s="9">
        <f>IF('tab4'!$B1456=0,0,IF('tab4'!$B1456=1,1,IF('tab4'!$B1456=4,2,IF('tab4'!$B1456=5,3,IF('tab4'!$B1456=6,4,IF(AND('tab4'!$B1456=80,$X$2=2),0,-1))))))</f>
        <v>0</v>
      </c>
      <c r="N1456" s="9">
        <f>IF('tab4'!$C1456=0,0,IF('tab4'!$C1456=1,1,IF('tab4'!$C1456=4,2,IF('tab4'!$C1456=5,3,IF('tab4'!$C1456=6,4,IF(AND('tab4'!$C1456=80,$X$2=2),0,-1))))))</f>
        <v>0</v>
      </c>
      <c r="O1456" s="9">
        <f t="shared" ref="O1456:R1456" si="2911">D1456</f>
        <v>0</v>
      </c>
      <c r="P1456" s="9">
        <f t="shared" si="2911"/>
        <v>0</v>
      </c>
      <c r="Q1456" s="9">
        <f t="shared" si="2911"/>
        <v>0</v>
      </c>
      <c r="R1456" s="9">
        <f t="shared" si="2911"/>
        <v>0</v>
      </c>
      <c r="S1456" s="10">
        <f t="shared" ref="S1456:T1456" si="2912">IF(HEX2DEC(H1456) &gt;= 32768, (HEX2DEC(H1456) - 65535 - 1)/10, IF(HEX2DEC(H1456) = 32767, IF($X$2=2, S1457, 32767), HEX2DEC(H1456)/10 ))</f>
        <v>7.4</v>
      </c>
      <c r="T1456" s="10">
        <f t="shared" si="2912"/>
        <v>7.1</v>
      </c>
      <c r="U1456" s="10">
        <f t="shared" si="6"/>
        <v>8.2</v>
      </c>
    </row>
    <row r="1457" ht="14.25" customHeight="1">
      <c r="A1457" s="6" t="s">
        <v>1541</v>
      </c>
      <c r="B1457" s="13">
        <v>0.0</v>
      </c>
      <c r="C1457" s="13">
        <v>0.0</v>
      </c>
      <c r="D1457" s="9">
        <v>0.0</v>
      </c>
      <c r="E1457" s="9">
        <v>0.0</v>
      </c>
      <c r="F1457" s="9">
        <v>0.0</v>
      </c>
      <c r="G1457" s="9">
        <v>0.0</v>
      </c>
      <c r="H1457" s="4" t="s">
        <v>350</v>
      </c>
      <c r="I1457" s="4" t="s">
        <v>370</v>
      </c>
      <c r="J1457" s="4" t="s">
        <v>370</v>
      </c>
      <c r="L1457" s="20">
        <f t="shared" si="3"/>
        <v>45344.37015</v>
      </c>
      <c r="M1457" s="9">
        <f>IF('tab4'!$B1457=0,0,IF('tab4'!$B1457=1,1,IF('tab4'!$B1457=4,2,IF('tab4'!$B1457=5,3,IF('tab4'!$B1457=6,4,IF(AND('tab4'!$B1457=80,$X$2=2),0,-1))))))</f>
        <v>0</v>
      </c>
      <c r="N1457" s="9">
        <f>IF('tab4'!$C1457=0,0,IF('tab4'!$C1457=1,1,IF('tab4'!$C1457=4,2,IF('tab4'!$C1457=5,3,IF('tab4'!$C1457=6,4,IF(AND('tab4'!$C1457=80,$X$2=2),0,-1))))))</f>
        <v>0</v>
      </c>
      <c r="O1457" s="9">
        <f t="shared" ref="O1457:R1457" si="2913">D1457</f>
        <v>0</v>
      </c>
      <c r="P1457" s="9">
        <f t="shared" si="2913"/>
        <v>0</v>
      </c>
      <c r="Q1457" s="9">
        <f t="shared" si="2913"/>
        <v>0</v>
      </c>
      <c r="R1457" s="9">
        <f t="shared" si="2913"/>
        <v>0</v>
      </c>
      <c r="S1457" s="10">
        <f t="shared" ref="S1457:T1457" si="2914">IF(HEX2DEC(H1457) &gt;= 32768, (HEX2DEC(H1457) - 65535 - 1)/10, IF(HEX2DEC(H1457) = 32767, IF($X$2=2, S1458, 32767), HEX2DEC(H1457)/10 ))</f>
        <v>9.1</v>
      </c>
      <c r="T1457" s="10">
        <f t="shared" si="2914"/>
        <v>9.4</v>
      </c>
      <c r="U1457" s="10">
        <f t="shared" si="6"/>
        <v>9.4</v>
      </c>
    </row>
    <row r="1458" ht="14.25" customHeight="1">
      <c r="A1458" s="6" t="s">
        <v>1542</v>
      </c>
      <c r="B1458" s="13">
        <v>0.0</v>
      </c>
      <c r="C1458" s="13">
        <v>0.0</v>
      </c>
      <c r="D1458" s="9">
        <v>0.0</v>
      </c>
      <c r="E1458" s="9">
        <v>0.0</v>
      </c>
      <c r="F1458" s="9">
        <v>0.0</v>
      </c>
      <c r="G1458" s="9">
        <v>0.0</v>
      </c>
      <c r="H1458" s="4" t="s">
        <v>350</v>
      </c>
      <c r="I1458" s="4">
        <v>57.0</v>
      </c>
      <c r="J1458" s="4">
        <v>53.0</v>
      </c>
      <c r="L1458" s="20">
        <f t="shared" si="3"/>
        <v>45344.45348</v>
      </c>
      <c r="M1458" s="9">
        <f>IF('tab4'!$B1458=0,0,IF('tab4'!$B1458=1,1,IF('tab4'!$B1458=4,2,IF('tab4'!$B1458=5,3,IF('tab4'!$B1458=6,4,IF(AND('tab4'!$B1458=80,$X$2=2),0,-1))))))</f>
        <v>0</v>
      </c>
      <c r="N1458" s="9">
        <f>IF('tab4'!$C1458=0,0,IF('tab4'!$C1458=1,1,IF('tab4'!$C1458=4,2,IF('tab4'!$C1458=5,3,IF('tab4'!$C1458=6,4,IF(AND('tab4'!$C1458=80,$X$2=2),0,-1))))))</f>
        <v>0</v>
      </c>
      <c r="O1458" s="9">
        <f t="shared" ref="O1458:R1458" si="2915">D1458</f>
        <v>0</v>
      </c>
      <c r="P1458" s="9">
        <f t="shared" si="2915"/>
        <v>0</v>
      </c>
      <c r="Q1458" s="9">
        <f t="shared" si="2915"/>
        <v>0</v>
      </c>
      <c r="R1458" s="9">
        <f t="shared" si="2915"/>
        <v>0</v>
      </c>
      <c r="S1458" s="10">
        <f t="shared" ref="S1458:T1458" si="2916">IF(HEX2DEC(H1458) &gt;= 32768, (HEX2DEC(H1458) - 65535 - 1)/10, IF(HEX2DEC(H1458) = 32767, IF($X$2=2, S1459, 32767), HEX2DEC(H1458)/10 ))</f>
        <v>9.1</v>
      </c>
      <c r="T1458" s="10">
        <f t="shared" si="2916"/>
        <v>8.7</v>
      </c>
      <c r="U1458" s="10">
        <f t="shared" si="6"/>
        <v>8.3</v>
      </c>
    </row>
    <row r="1459" ht="14.25" customHeight="1">
      <c r="A1459" s="6" t="s">
        <v>1543</v>
      </c>
      <c r="B1459" s="13">
        <v>0.0</v>
      </c>
      <c r="C1459" s="13">
        <v>0.0</v>
      </c>
      <c r="D1459" s="9">
        <v>0.0</v>
      </c>
      <c r="E1459" s="9">
        <v>0.0</v>
      </c>
      <c r="F1459" s="9">
        <v>0.0</v>
      </c>
      <c r="G1459" s="9">
        <v>1.0</v>
      </c>
      <c r="H1459" s="4" t="s">
        <v>383</v>
      </c>
      <c r="I1459" s="4">
        <v>57.0</v>
      </c>
      <c r="J1459" s="4">
        <v>52.0</v>
      </c>
      <c r="L1459" s="20">
        <f t="shared" si="3"/>
        <v>45344.48045</v>
      </c>
      <c r="M1459" s="9">
        <f>IF('tab4'!$B1459=0,0,IF('tab4'!$B1459=1,1,IF('tab4'!$B1459=4,2,IF('tab4'!$B1459=5,3,IF('tab4'!$B1459=6,4,IF(AND('tab4'!$B1459=80,$X$2=2),0,-1))))))</f>
        <v>0</v>
      </c>
      <c r="N1459" s="9">
        <f>IF('tab4'!$C1459=0,0,IF('tab4'!$C1459=1,1,IF('tab4'!$C1459=4,2,IF('tab4'!$C1459=5,3,IF('tab4'!$C1459=6,4,IF(AND('tab4'!$C1459=80,$X$2=2),0,-1))))))</f>
        <v>0</v>
      </c>
      <c r="O1459" s="9">
        <f t="shared" ref="O1459:R1459" si="2917">D1459</f>
        <v>0</v>
      </c>
      <c r="P1459" s="9">
        <f t="shared" si="2917"/>
        <v>0</v>
      </c>
      <c r="Q1459" s="9">
        <f t="shared" si="2917"/>
        <v>0</v>
      </c>
      <c r="R1459" s="9">
        <f t="shared" si="2917"/>
        <v>1</v>
      </c>
      <c r="S1459" s="10">
        <f t="shared" ref="S1459:T1459" si="2918">IF(HEX2DEC(H1459) &gt;= 32768, (HEX2DEC(H1459) - 65535 - 1)/10, IF(HEX2DEC(H1459) = 32767, IF($X$2=2, S1460, 32767), HEX2DEC(H1459)/10 ))</f>
        <v>9</v>
      </c>
      <c r="T1459" s="10">
        <f t="shared" si="2918"/>
        <v>8.7</v>
      </c>
      <c r="U1459" s="10">
        <f t="shared" si="6"/>
        <v>8.2</v>
      </c>
    </row>
    <row r="1460" ht="14.25" customHeight="1">
      <c r="A1460" s="6" t="s">
        <v>1544</v>
      </c>
      <c r="B1460" s="13">
        <v>0.0</v>
      </c>
      <c r="C1460" s="13">
        <v>0.0</v>
      </c>
      <c r="D1460" s="9">
        <v>0.0</v>
      </c>
      <c r="E1460" s="9">
        <v>0.0</v>
      </c>
      <c r="F1460" s="9">
        <v>0.0</v>
      </c>
      <c r="G1460" s="9">
        <v>0.0</v>
      </c>
      <c r="H1460" s="4">
        <v>59.0</v>
      </c>
      <c r="I1460" s="4">
        <v>56.0</v>
      </c>
      <c r="J1460" s="4">
        <v>51.0</v>
      </c>
      <c r="L1460" s="20">
        <f t="shared" si="3"/>
        <v>45344.4911</v>
      </c>
      <c r="M1460" s="9">
        <f>IF('tab4'!$B1460=0,0,IF('tab4'!$B1460=1,1,IF('tab4'!$B1460=4,2,IF('tab4'!$B1460=5,3,IF('tab4'!$B1460=6,4,IF(AND('tab4'!$B1460=80,$X$2=2),0,-1))))))</f>
        <v>0</v>
      </c>
      <c r="N1460" s="9">
        <f>IF('tab4'!$C1460=0,0,IF('tab4'!$C1460=1,1,IF('tab4'!$C1460=4,2,IF('tab4'!$C1460=5,3,IF('tab4'!$C1460=6,4,IF(AND('tab4'!$C1460=80,$X$2=2),0,-1))))))</f>
        <v>0</v>
      </c>
      <c r="O1460" s="9">
        <f t="shared" ref="O1460:R1460" si="2919">D1460</f>
        <v>0</v>
      </c>
      <c r="P1460" s="9">
        <f t="shared" si="2919"/>
        <v>0</v>
      </c>
      <c r="Q1460" s="9">
        <f t="shared" si="2919"/>
        <v>0</v>
      </c>
      <c r="R1460" s="9">
        <f t="shared" si="2919"/>
        <v>0</v>
      </c>
      <c r="S1460" s="10">
        <f t="shared" ref="S1460:T1460" si="2920">IF(HEX2DEC(H1460) &gt;= 32768, (HEX2DEC(H1460) - 65535 - 1)/10, IF(HEX2DEC(H1460) = 32767, IF($X$2=2, S1461, 32767), HEX2DEC(H1460)/10 ))</f>
        <v>8.9</v>
      </c>
      <c r="T1460" s="10">
        <f t="shared" si="2920"/>
        <v>8.6</v>
      </c>
      <c r="U1460" s="10">
        <f t="shared" si="6"/>
        <v>8.1</v>
      </c>
    </row>
    <row r="1461" ht="14.25" customHeight="1">
      <c r="A1461" s="6" t="s">
        <v>1545</v>
      </c>
      <c r="B1461" s="13">
        <v>0.0</v>
      </c>
      <c r="C1461" s="13">
        <v>0.0</v>
      </c>
      <c r="D1461" s="9">
        <v>0.0</v>
      </c>
      <c r="E1461" s="9">
        <v>0.0</v>
      </c>
      <c r="F1461" s="9">
        <v>0.0</v>
      </c>
      <c r="G1461" s="9">
        <v>0.0</v>
      </c>
      <c r="H1461" s="4">
        <v>63.0</v>
      </c>
      <c r="I1461" s="4">
        <v>60.0</v>
      </c>
      <c r="J1461" s="4" t="s">
        <v>371</v>
      </c>
      <c r="L1461" s="20">
        <f t="shared" si="3"/>
        <v>45344.57444</v>
      </c>
      <c r="M1461" s="9">
        <f>IF('tab4'!$B1461=0,0,IF('tab4'!$B1461=1,1,IF('tab4'!$B1461=4,2,IF('tab4'!$B1461=5,3,IF('tab4'!$B1461=6,4,IF(AND('tab4'!$B1461=80,$X$2=2),0,-1))))))</f>
        <v>0</v>
      </c>
      <c r="N1461" s="9">
        <f>IF('tab4'!$C1461=0,0,IF('tab4'!$C1461=1,1,IF('tab4'!$C1461=4,2,IF('tab4'!$C1461=5,3,IF('tab4'!$C1461=6,4,IF(AND('tab4'!$C1461=80,$X$2=2),0,-1))))))</f>
        <v>0</v>
      </c>
      <c r="O1461" s="9">
        <f t="shared" ref="O1461:R1461" si="2921">D1461</f>
        <v>0</v>
      </c>
      <c r="P1461" s="9">
        <f t="shared" si="2921"/>
        <v>0</v>
      </c>
      <c r="Q1461" s="9">
        <f t="shared" si="2921"/>
        <v>0</v>
      </c>
      <c r="R1461" s="9">
        <f t="shared" si="2921"/>
        <v>0</v>
      </c>
      <c r="S1461" s="10">
        <f t="shared" ref="S1461:T1461" si="2922">IF(HEX2DEC(H1461) &gt;= 32768, (HEX2DEC(H1461) - 65535 - 1)/10, IF(HEX2DEC(H1461) = 32767, IF($X$2=2, S1462, 32767), HEX2DEC(H1461)/10 ))</f>
        <v>9.9</v>
      </c>
      <c r="T1461" s="10">
        <f t="shared" si="2922"/>
        <v>9.6</v>
      </c>
      <c r="U1461" s="10">
        <f t="shared" si="6"/>
        <v>9.5</v>
      </c>
    </row>
    <row r="1462" ht="14.25" customHeight="1">
      <c r="A1462" s="6" t="s">
        <v>1546</v>
      </c>
      <c r="B1462" s="13">
        <v>0.0</v>
      </c>
      <c r="C1462" s="13">
        <v>0.0</v>
      </c>
      <c r="D1462" s="9">
        <v>0.0</v>
      </c>
      <c r="E1462" s="9">
        <v>0.0</v>
      </c>
      <c r="F1462" s="9">
        <v>0.0</v>
      </c>
      <c r="G1462" s="9">
        <v>0.0</v>
      </c>
      <c r="H1462" s="4">
        <v>64.0</v>
      </c>
      <c r="I1462" s="4">
        <v>65.0</v>
      </c>
      <c r="J1462" s="4" t="s">
        <v>371</v>
      </c>
      <c r="L1462" s="20">
        <f t="shared" si="3"/>
        <v>45344.65778</v>
      </c>
      <c r="M1462" s="9">
        <f>IF('tab4'!$B1462=0,0,IF('tab4'!$B1462=1,1,IF('tab4'!$B1462=4,2,IF('tab4'!$B1462=5,3,IF('tab4'!$B1462=6,4,IF(AND('tab4'!$B1462=80,$X$2=2),0,-1))))))</f>
        <v>0</v>
      </c>
      <c r="N1462" s="9">
        <f>IF('tab4'!$C1462=0,0,IF('tab4'!$C1462=1,1,IF('tab4'!$C1462=4,2,IF('tab4'!$C1462=5,3,IF('tab4'!$C1462=6,4,IF(AND('tab4'!$C1462=80,$X$2=2),0,-1))))))</f>
        <v>0</v>
      </c>
      <c r="O1462" s="9">
        <f t="shared" ref="O1462:R1462" si="2923">D1462</f>
        <v>0</v>
      </c>
      <c r="P1462" s="9">
        <f t="shared" si="2923"/>
        <v>0</v>
      </c>
      <c r="Q1462" s="9">
        <f t="shared" si="2923"/>
        <v>0</v>
      </c>
      <c r="R1462" s="9">
        <f t="shared" si="2923"/>
        <v>0</v>
      </c>
      <c r="S1462" s="10">
        <f t="shared" ref="S1462:T1462" si="2924">IF(HEX2DEC(H1462) &gt;= 32768, (HEX2DEC(H1462) - 65535 - 1)/10, IF(HEX2DEC(H1462) = 32767, IF($X$2=2, S1463, 32767), HEX2DEC(H1462)/10 ))</f>
        <v>10</v>
      </c>
      <c r="T1462" s="10">
        <f t="shared" si="2924"/>
        <v>10.1</v>
      </c>
      <c r="U1462" s="10">
        <f t="shared" si="6"/>
        <v>9.5</v>
      </c>
    </row>
    <row r="1463" ht="14.25" customHeight="1">
      <c r="A1463" s="6" t="s">
        <v>1547</v>
      </c>
      <c r="B1463" s="13">
        <v>0.0</v>
      </c>
      <c r="C1463" s="13">
        <v>0.0</v>
      </c>
      <c r="D1463" s="9">
        <v>0.0</v>
      </c>
      <c r="E1463" s="9">
        <v>0.0</v>
      </c>
      <c r="F1463" s="9">
        <v>0.0</v>
      </c>
      <c r="G1463" s="9">
        <v>0.0</v>
      </c>
      <c r="H1463" s="4" t="s">
        <v>350</v>
      </c>
      <c r="I1463" s="4">
        <v>59.0</v>
      </c>
      <c r="J1463" s="4" t="s">
        <v>383</v>
      </c>
      <c r="L1463" s="20">
        <f t="shared" si="3"/>
        <v>45344.74112</v>
      </c>
      <c r="M1463" s="9">
        <f>IF('tab4'!$B1463=0,0,IF('tab4'!$B1463=1,1,IF('tab4'!$B1463=4,2,IF('tab4'!$B1463=5,3,IF('tab4'!$B1463=6,4,IF(AND('tab4'!$B1463=80,$X$2=2),0,-1))))))</f>
        <v>0</v>
      </c>
      <c r="N1463" s="9">
        <f>IF('tab4'!$C1463=0,0,IF('tab4'!$C1463=1,1,IF('tab4'!$C1463=4,2,IF('tab4'!$C1463=5,3,IF('tab4'!$C1463=6,4,IF(AND('tab4'!$C1463=80,$X$2=2),0,-1))))))</f>
        <v>0</v>
      </c>
      <c r="O1463" s="9">
        <f t="shared" ref="O1463:R1463" si="2925">D1463</f>
        <v>0</v>
      </c>
      <c r="P1463" s="9">
        <f t="shared" si="2925"/>
        <v>0</v>
      </c>
      <c r="Q1463" s="9">
        <f t="shared" si="2925"/>
        <v>0</v>
      </c>
      <c r="R1463" s="9">
        <f t="shared" si="2925"/>
        <v>0</v>
      </c>
      <c r="S1463" s="10">
        <f t="shared" ref="S1463:T1463" si="2926">IF(HEX2DEC(H1463) &gt;= 32768, (HEX2DEC(H1463) - 65535 - 1)/10, IF(HEX2DEC(H1463) = 32767, IF($X$2=2, S1464, 32767), HEX2DEC(H1463)/10 ))</f>
        <v>9.1</v>
      </c>
      <c r="T1463" s="10">
        <f t="shared" si="2926"/>
        <v>8.9</v>
      </c>
      <c r="U1463" s="10">
        <f t="shared" si="6"/>
        <v>9</v>
      </c>
    </row>
    <row r="1464" ht="14.25" customHeight="1">
      <c r="A1464" s="6" t="s">
        <v>1548</v>
      </c>
      <c r="B1464" s="13">
        <v>0.0</v>
      </c>
      <c r="C1464" s="13">
        <v>0.0</v>
      </c>
      <c r="D1464" s="9">
        <v>0.0</v>
      </c>
      <c r="E1464" s="9">
        <v>0.0</v>
      </c>
      <c r="F1464" s="9">
        <v>0.0</v>
      </c>
      <c r="G1464" s="9">
        <v>0.0</v>
      </c>
      <c r="H1464" s="4" t="s">
        <v>383</v>
      </c>
      <c r="I1464" s="4">
        <v>57.0</v>
      </c>
      <c r="J1464" s="4" t="s">
        <v>350</v>
      </c>
      <c r="L1464" s="20">
        <f t="shared" si="3"/>
        <v>45344.82446</v>
      </c>
      <c r="M1464" s="9">
        <f>IF('tab4'!$B1464=0,0,IF('tab4'!$B1464=1,1,IF('tab4'!$B1464=4,2,IF('tab4'!$B1464=5,3,IF('tab4'!$B1464=6,4,IF(AND('tab4'!$B1464=80,$X$2=2),0,-1))))))</f>
        <v>0</v>
      </c>
      <c r="N1464" s="9">
        <f>IF('tab4'!$C1464=0,0,IF('tab4'!$C1464=1,1,IF('tab4'!$C1464=4,2,IF('tab4'!$C1464=5,3,IF('tab4'!$C1464=6,4,IF(AND('tab4'!$C1464=80,$X$2=2),0,-1))))))</f>
        <v>0</v>
      </c>
      <c r="O1464" s="9">
        <f t="shared" ref="O1464:R1464" si="2927">D1464</f>
        <v>0</v>
      </c>
      <c r="P1464" s="9">
        <f t="shared" si="2927"/>
        <v>0</v>
      </c>
      <c r="Q1464" s="9">
        <f t="shared" si="2927"/>
        <v>0</v>
      </c>
      <c r="R1464" s="9">
        <f t="shared" si="2927"/>
        <v>0</v>
      </c>
      <c r="S1464" s="10">
        <f t="shared" ref="S1464:T1464" si="2928">IF(HEX2DEC(H1464) &gt;= 32768, (HEX2DEC(H1464) - 65535 - 1)/10, IF(HEX2DEC(H1464) = 32767, IF($X$2=2, S1465, 32767), HEX2DEC(H1464)/10 ))</f>
        <v>9</v>
      </c>
      <c r="T1464" s="10">
        <f t="shared" si="2928"/>
        <v>8.7</v>
      </c>
      <c r="U1464" s="10">
        <f t="shared" si="6"/>
        <v>9.1</v>
      </c>
    </row>
    <row r="1465" ht="14.25" customHeight="1">
      <c r="A1465" s="6" t="s">
        <v>1549</v>
      </c>
      <c r="B1465" s="13">
        <v>0.0</v>
      </c>
      <c r="C1465" s="13">
        <v>0.0</v>
      </c>
      <c r="D1465" s="9">
        <v>0.0</v>
      </c>
      <c r="E1465" s="9">
        <v>0.0</v>
      </c>
      <c r="F1465" s="9">
        <v>0.0</v>
      </c>
      <c r="G1465" s="9">
        <v>0.0</v>
      </c>
      <c r="H1465" s="4">
        <v>60.0</v>
      </c>
      <c r="I1465" s="4" t="s">
        <v>380</v>
      </c>
      <c r="J1465" s="4">
        <v>64.0</v>
      </c>
      <c r="L1465" s="20">
        <f t="shared" si="3"/>
        <v>45344.90779</v>
      </c>
      <c r="M1465" s="9">
        <f>IF('tab4'!$B1465=0,0,IF('tab4'!$B1465=1,1,IF('tab4'!$B1465=4,2,IF('tab4'!$B1465=5,3,IF('tab4'!$B1465=6,4,IF(AND('tab4'!$B1465=80,$X$2=2),0,-1))))))</f>
        <v>0</v>
      </c>
      <c r="N1465" s="9">
        <f>IF('tab4'!$C1465=0,0,IF('tab4'!$C1465=1,1,IF('tab4'!$C1465=4,2,IF('tab4'!$C1465=5,3,IF('tab4'!$C1465=6,4,IF(AND('tab4'!$C1465=80,$X$2=2),0,-1))))))</f>
        <v>0</v>
      </c>
      <c r="O1465" s="9">
        <f t="shared" ref="O1465:R1465" si="2929">D1465</f>
        <v>0</v>
      </c>
      <c r="P1465" s="9">
        <f t="shared" si="2929"/>
        <v>0</v>
      </c>
      <c r="Q1465" s="9">
        <f t="shared" si="2929"/>
        <v>0</v>
      </c>
      <c r="R1465" s="9">
        <f t="shared" si="2929"/>
        <v>0</v>
      </c>
      <c r="S1465" s="10">
        <f t="shared" ref="S1465:T1465" si="2930">IF(HEX2DEC(H1465) &gt;= 32768, (HEX2DEC(H1465) - 65535 - 1)/10, IF(HEX2DEC(H1465) = 32767, IF($X$2=2, S1466, 32767), HEX2DEC(H1465)/10 ))</f>
        <v>9.6</v>
      </c>
      <c r="T1465" s="10">
        <f t="shared" si="2930"/>
        <v>9.2</v>
      </c>
      <c r="U1465" s="10">
        <f t="shared" si="6"/>
        <v>10</v>
      </c>
    </row>
    <row r="1466" ht="14.25" customHeight="1">
      <c r="A1466" s="6" t="s">
        <v>1550</v>
      </c>
      <c r="B1466" s="13">
        <v>0.0</v>
      </c>
      <c r="C1466" s="13">
        <v>0.0</v>
      </c>
      <c r="D1466" s="9">
        <v>0.0</v>
      </c>
      <c r="E1466" s="9">
        <v>0.0</v>
      </c>
      <c r="F1466" s="9">
        <v>0.0</v>
      </c>
      <c r="G1466" s="9">
        <v>0.0</v>
      </c>
      <c r="H1466" s="4">
        <v>58.0</v>
      </c>
      <c r="I1466" s="4">
        <v>53.0</v>
      </c>
      <c r="J1466" s="4">
        <v>57.0</v>
      </c>
      <c r="L1466" s="20">
        <f t="shared" si="3"/>
        <v>45344.99113</v>
      </c>
      <c r="M1466" s="9">
        <f>IF('tab4'!$B1466=0,0,IF('tab4'!$B1466=1,1,IF('tab4'!$B1466=4,2,IF('tab4'!$B1466=5,3,IF('tab4'!$B1466=6,4,IF(AND('tab4'!$B1466=80,$X$2=2),0,-1))))))</f>
        <v>0</v>
      </c>
      <c r="N1466" s="9">
        <f>IF('tab4'!$C1466=0,0,IF('tab4'!$C1466=1,1,IF('tab4'!$C1466=4,2,IF('tab4'!$C1466=5,3,IF('tab4'!$C1466=6,4,IF(AND('tab4'!$C1466=80,$X$2=2),0,-1))))))</f>
        <v>0</v>
      </c>
      <c r="O1466" s="9">
        <f t="shared" ref="O1466:R1466" si="2931">D1466</f>
        <v>0</v>
      </c>
      <c r="P1466" s="9">
        <f t="shared" si="2931"/>
        <v>0</v>
      </c>
      <c r="Q1466" s="9">
        <f t="shared" si="2931"/>
        <v>0</v>
      </c>
      <c r="R1466" s="9">
        <f t="shared" si="2931"/>
        <v>0</v>
      </c>
      <c r="S1466" s="10">
        <f t="shared" ref="S1466:T1466" si="2932">IF(HEX2DEC(H1466) &gt;= 32768, (HEX2DEC(H1466) - 65535 - 1)/10, IF(HEX2DEC(H1466) = 32767, IF($X$2=2, S1467, 32767), HEX2DEC(H1466)/10 ))</f>
        <v>8.8</v>
      </c>
      <c r="T1466" s="10">
        <f t="shared" si="2932"/>
        <v>8.3</v>
      </c>
      <c r="U1466" s="10">
        <f t="shared" si="6"/>
        <v>8.7</v>
      </c>
    </row>
    <row r="1467" ht="14.25" customHeight="1">
      <c r="A1467" s="6" t="s">
        <v>1551</v>
      </c>
      <c r="B1467" s="13">
        <v>0.0</v>
      </c>
      <c r="C1467" s="13">
        <v>0.0</v>
      </c>
      <c r="D1467" s="9">
        <v>0.0</v>
      </c>
      <c r="E1467" s="9">
        <v>0.0</v>
      </c>
      <c r="F1467" s="9">
        <v>0.0</v>
      </c>
      <c r="G1467" s="9">
        <v>0.0</v>
      </c>
      <c r="H1467" s="4" t="s">
        <v>383</v>
      </c>
      <c r="I1467" s="4">
        <v>56.0</v>
      </c>
      <c r="J1467" s="4">
        <v>61.0</v>
      </c>
      <c r="L1467" s="20">
        <f t="shared" si="3"/>
        <v>45345.07448</v>
      </c>
      <c r="M1467" s="9">
        <f>IF('tab4'!$B1467=0,0,IF('tab4'!$B1467=1,1,IF('tab4'!$B1467=4,2,IF('tab4'!$B1467=5,3,IF('tab4'!$B1467=6,4,IF(AND('tab4'!$B1467=80,$X$2=2),0,-1))))))</f>
        <v>0</v>
      </c>
      <c r="N1467" s="9">
        <f>IF('tab4'!$C1467=0,0,IF('tab4'!$C1467=1,1,IF('tab4'!$C1467=4,2,IF('tab4'!$C1467=5,3,IF('tab4'!$C1467=6,4,IF(AND('tab4'!$C1467=80,$X$2=2),0,-1))))))</f>
        <v>0</v>
      </c>
      <c r="O1467" s="9">
        <f t="shared" ref="O1467:R1467" si="2933">D1467</f>
        <v>0</v>
      </c>
      <c r="P1467" s="9">
        <f t="shared" si="2933"/>
        <v>0</v>
      </c>
      <c r="Q1467" s="9">
        <f t="shared" si="2933"/>
        <v>0</v>
      </c>
      <c r="R1467" s="9">
        <f t="shared" si="2933"/>
        <v>0</v>
      </c>
      <c r="S1467" s="10">
        <f t="shared" ref="S1467:T1467" si="2934">IF(HEX2DEC(H1467) &gt;= 32768, (HEX2DEC(H1467) - 65535 - 1)/10, IF(HEX2DEC(H1467) = 32767, IF($X$2=2, S1468, 32767), HEX2DEC(H1467)/10 ))</f>
        <v>9</v>
      </c>
      <c r="T1467" s="10">
        <f t="shared" si="2934"/>
        <v>8.6</v>
      </c>
      <c r="U1467" s="10">
        <f t="shared" si="6"/>
        <v>9.7</v>
      </c>
    </row>
    <row r="1468" ht="14.25" customHeight="1">
      <c r="A1468" s="6" t="s">
        <v>1552</v>
      </c>
      <c r="B1468" s="13">
        <v>0.0</v>
      </c>
      <c r="C1468" s="13">
        <v>0.0</v>
      </c>
      <c r="D1468" s="9">
        <v>0.0</v>
      </c>
      <c r="E1468" s="9">
        <v>0.0</v>
      </c>
      <c r="F1468" s="9">
        <v>0.0</v>
      </c>
      <c r="G1468" s="9">
        <v>0.0</v>
      </c>
      <c r="H1468" s="4" t="s">
        <v>383</v>
      </c>
      <c r="I1468" s="4">
        <v>55.0</v>
      </c>
      <c r="J1468" s="4">
        <v>60.0</v>
      </c>
      <c r="L1468" s="20">
        <f t="shared" si="3"/>
        <v>45345.15781</v>
      </c>
      <c r="M1468" s="9">
        <f>IF('tab4'!$B1468=0,0,IF('tab4'!$B1468=1,1,IF('tab4'!$B1468=4,2,IF('tab4'!$B1468=5,3,IF('tab4'!$B1468=6,4,IF(AND('tab4'!$B1468=80,$X$2=2),0,-1))))))</f>
        <v>0</v>
      </c>
      <c r="N1468" s="9">
        <f>IF('tab4'!$C1468=0,0,IF('tab4'!$C1468=1,1,IF('tab4'!$C1468=4,2,IF('tab4'!$C1468=5,3,IF('tab4'!$C1468=6,4,IF(AND('tab4'!$C1468=80,$X$2=2),0,-1))))))</f>
        <v>0</v>
      </c>
      <c r="O1468" s="9">
        <f t="shared" ref="O1468:R1468" si="2935">D1468</f>
        <v>0</v>
      </c>
      <c r="P1468" s="9">
        <f t="shared" si="2935"/>
        <v>0</v>
      </c>
      <c r="Q1468" s="9">
        <f t="shared" si="2935"/>
        <v>0</v>
      </c>
      <c r="R1468" s="9">
        <f t="shared" si="2935"/>
        <v>0</v>
      </c>
      <c r="S1468" s="10">
        <f t="shared" ref="S1468:T1468" si="2936">IF(HEX2DEC(H1468) &gt;= 32768, (HEX2DEC(H1468) - 65535 - 1)/10, IF(HEX2DEC(H1468) = 32767, IF($X$2=2, S1469, 32767), HEX2DEC(H1468)/10 ))</f>
        <v>9</v>
      </c>
      <c r="T1468" s="10">
        <f t="shared" si="2936"/>
        <v>8.5</v>
      </c>
      <c r="U1468" s="10">
        <f t="shared" si="6"/>
        <v>9.6</v>
      </c>
    </row>
    <row r="1469" ht="14.25" customHeight="1">
      <c r="A1469" s="6" t="s">
        <v>1553</v>
      </c>
      <c r="B1469" s="13">
        <v>0.0</v>
      </c>
      <c r="C1469" s="13">
        <v>0.0</v>
      </c>
      <c r="D1469" s="9">
        <v>0.0</v>
      </c>
      <c r="E1469" s="9">
        <v>0.0</v>
      </c>
      <c r="F1469" s="9">
        <v>0.0</v>
      </c>
      <c r="G1469" s="9">
        <v>0.0</v>
      </c>
      <c r="H1469" s="4">
        <v>59.0</v>
      </c>
      <c r="I1469" s="4">
        <v>55.0</v>
      </c>
      <c r="J1469" s="4">
        <v>62.0</v>
      </c>
      <c r="L1469" s="20">
        <f t="shared" si="3"/>
        <v>45345.24116</v>
      </c>
      <c r="M1469" s="9">
        <f>IF('tab4'!$B1469=0,0,IF('tab4'!$B1469=1,1,IF('tab4'!$B1469=4,2,IF('tab4'!$B1469=5,3,IF('tab4'!$B1469=6,4,IF(AND('tab4'!$B1469=80,$X$2=2),0,-1))))))</f>
        <v>0</v>
      </c>
      <c r="N1469" s="9">
        <f>IF('tab4'!$C1469=0,0,IF('tab4'!$C1469=1,1,IF('tab4'!$C1469=4,2,IF('tab4'!$C1469=5,3,IF('tab4'!$C1469=6,4,IF(AND('tab4'!$C1469=80,$X$2=2),0,-1))))))</f>
        <v>0</v>
      </c>
      <c r="O1469" s="9">
        <f t="shared" ref="O1469:R1469" si="2937">D1469</f>
        <v>0</v>
      </c>
      <c r="P1469" s="9">
        <f t="shared" si="2937"/>
        <v>0</v>
      </c>
      <c r="Q1469" s="9">
        <f t="shared" si="2937"/>
        <v>0</v>
      </c>
      <c r="R1469" s="9">
        <f t="shared" si="2937"/>
        <v>0</v>
      </c>
      <c r="S1469" s="10">
        <f t="shared" ref="S1469:T1469" si="2938">IF(HEX2DEC(H1469) &gt;= 32768, (HEX2DEC(H1469) - 65535 - 1)/10, IF(HEX2DEC(H1469) = 32767, IF($X$2=2, S1470, 32767), HEX2DEC(H1469)/10 ))</f>
        <v>8.9</v>
      </c>
      <c r="T1469" s="10">
        <f t="shared" si="2938"/>
        <v>8.5</v>
      </c>
      <c r="U1469" s="10">
        <f t="shared" si="6"/>
        <v>9.8</v>
      </c>
    </row>
    <row r="1470" ht="14.25" customHeight="1">
      <c r="A1470" s="6" t="s">
        <v>1554</v>
      </c>
      <c r="B1470" s="13">
        <v>0.0</v>
      </c>
      <c r="C1470" s="13">
        <v>0.0</v>
      </c>
      <c r="D1470" s="9">
        <v>0.0</v>
      </c>
      <c r="E1470" s="9">
        <v>0.0</v>
      </c>
      <c r="F1470" s="9">
        <v>0.0</v>
      </c>
      <c r="G1470" s="9">
        <v>0.0</v>
      </c>
      <c r="H1470" s="4" t="s">
        <v>370</v>
      </c>
      <c r="I1470" s="4" t="s">
        <v>350</v>
      </c>
      <c r="J1470" s="4" t="s">
        <v>338</v>
      </c>
      <c r="L1470" s="20">
        <f t="shared" si="3"/>
        <v>45345.3245</v>
      </c>
      <c r="M1470" s="9">
        <f>IF('tab4'!$B1470=0,0,IF('tab4'!$B1470=1,1,IF('tab4'!$B1470=4,2,IF('tab4'!$B1470=5,3,IF('tab4'!$B1470=6,4,IF(AND('tab4'!$B1470=80,$X$2=2),0,-1))))))</f>
        <v>0</v>
      </c>
      <c r="N1470" s="9">
        <f>IF('tab4'!$C1470=0,0,IF('tab4'!$C1470=1,1,IF('tab4'!$C1470=4,2,IF('tab4'!$C1470=5,3,IF('tab4'!$C1470=6,4,IF(AND('tab4'!$C1470=80,$X$2=2),0,-1))))))</f>
        <v>0</v>
      </c>
      <c r="O1470" s="9">
        <f t="shared" ref="O1470:R1470" si="2939">D1470</f>
        <v>0</v>
      </c>
      <c r="P1470" s="9">
        <f t="shared" si="2939"/>
        <v>0</v>
      </c>
      <c r="Q1470" s="9">
        <f t="shared" si="2939"/>
        <v>0</v>
      </c>
      <c r="R1470" s="9">
        <f t="shared" si="2939"/>
        <v>0</v>
      </c>
      <c r="S1470" s="10">
        <f t="shared" ref="S1470:T1470" si="2940">IF(HEX2DEC(H1470) &gt;= 32768, (HEX2DEC(H1470) - 65535 - 1)/10, IF(HEX2DEC(H1470) = 32767, IF($X$2=2, S1471, 32767), HEX2DEC(H1470)/10 ))</f>
        <v>9.4</v>
      </c>
      <c r="T1470" s="10">
        <f t="shared" si="2940"/>
        <v>9.1</v>
      </c>
      <c r="U1470" s="10">
        <f t="shared" si="6"/>
        <v>10.6</v>
      </c>
    </row>
    <row r="1471" ht="14.25" customHeight="1">
      <c r="A1471" s="6" t="s">
        <v>1555</v>
      </c>
      <c r="B1471" s="14">
        <v>0.0</v>
      </c>
      <c r="C1471" s="14">
        <v>0.0</v>
      </c>
      <c r="D1471" s="9">
        <v>0.0</v>
      </c>
      <c r="E1471" s="9">
        <v>0.0</v>
      </c>
      <c r="F1471" s="9">
        <v>0.0</v>
      </c>
      <c r="G1471" s="9">
        <v>0.0</v>
      </c>
      <c r="H1471" s="4" t="s">
        <v>338</v>
      </c>
      <c r="I1471" s="4" t="s">
        <v>491</v>
      </c>
      <c r="J1471" s="4">
        <v>78.0</v>
      </c>
      <c r="L1471" s="20">
        <f t="shared" si="3"/>
        <v>45345.39104</v>
      </c>
      <c r="M1471" s="9">
        <f>IF('tab4'!$B1471=0,0,IF('tab4'!$B1471=1,1,IF('tab4'!$B1471=4,2,IF('tab4'!$B1471=5,3,IF('tab4'!$B1471=6,4,IF(AND('tab4'!$B1471=80,$X$2=2),0,-1))))))</f>
        <v>0</v>
      </c>
      <c r="N1471" s="9">
        <f>IF('tab4'!$C1471=0,0,IF('tab4'!$C1471=1,1,IF('tab4'!$C1471=4,2,IF('tab4'!$C1471=5,3,IF('tab4'!$C1471=6,4,IF(AND('tab4'!$C1471=80,$X$2=2),0,-1))))))</f>
        <v>0</v>
      </c>
      <c r="O1471" s="9">
        <f t="shared" ref="O1471:R1471" si="2941">D1471</f>
        <v>0</v>
      </c>
      <c r="P1471" s="9">
        <f t="shared" si="2941"/>
        <v>0</v>
      </c>
      <c r="Q1471" s="9">
        <f t="shared" si="2941"/>
        <v>0</v>
      </c>
      <c r="R1471" s="9">
        <f t="shared" si="2941"/>
        <v>0</v>
      </c>
      <c r="S1471" s="10">
        <f t="shared" ref="S1471:T1471" si="2942">IF(HEX2DEC(H1471) &gt;= 32768, (HEX2DEC(H1471) - 65535 - 1)/10, IF(HEX2DEC(H1471) = 32767, IF($X$2=2, S1472, 32767), HEX2DEC(H1471)/10 ))</f>
        <v>10.6</v>
      </c>
      <c r="T1471" s="10">
        <f t="shared" si="2942"/>
        <v>11</v>
      </c>
      <c r="U1471" s="10">
        <f t="shared" si="6"/>
        <v>12</v>
      </c>
    </row>
    <row r="1472" ht="14.25" customHeight="1">
      <c r="A1472" s="15" t="s">
        <v>1556</v>
      </c>
      <c r="B1472" s="16">
        <v>0.0</v>
      </c>
      <c r="C1472" s="16">
        <v>0.0</v>
      </c>
      <c r="D1472" s="17">
        <v>0.0</v>
      </c>
      <c r="E1472" s="17">
        <v>0.0</v>
      </c>
      <c r="F1472" s="17">
        <v>0.0</v>
      </c>
      <c r="G1472" s="17">
        <v>0.0</v>
      </c>
      <c r="H1472" s="18" t="s">
        <v>1223</v>
      </c>
      <c r="I1472" s="18">
        <v>82.0</v>
      </c>
      <c r="J1472" s="18">
        <v>78.0</v>
      </c>
      <c r="L1472" s="20">
        <f t="shared" si="3"/>
        <v>45345.47438</v>
      </c>
      <c r="M1472" s="9">
        <f>IF('tab4'!$B1472=0,0,IF('tab4'!$B1472=1,1,IF('tab4'!$B1472=4,2,IF('tab4'!$B1472=5,3,IF('tab4'!$B1472=6,4,IF(AND('tab4'!$B1472=80,$X$2=2),0,-1))))))</f>
        <v>0</v>
      </c>
      <c r="N1472" s="9">
        <f>IF('tab4'!$C1472=0,0,IF('tab4'!$C1472=1,1,IF('tab4'!$C1472=4,2,IF('tab4'!$C1472=5,3,IF('tab4'!$C1472=6,4,IF(AND('tab4'!$C1472=80,$X$2=2),0,-1))))))</f>
        <v>0</v>
      </c>
      <c r="O1472" s="9">
        <f t="shared" ref="O1472:R1472" si="2943">D1472</f>
        <v>0</v>
      </c>
      <c r="P1472" s="9">
        <f t="shared" si="2943"/>
        <v>0</v>
      </c>
      <c r="Q1472" s="9">
        <f t="shared" si="2943"/>
        <v>0</v>
      </c>
      <c r="R1472" s="9">
        <f t="shared" si="2943"/>
        <v>0</v>
      </c>
      <c r="S1472" s="10">
        <f t="shared" ref="S1472:T1472" si="2944">IF(HEX2DEC(H1472) &gt;= 32768, (HEX2DEC(H1472) - 65535 - 1)/10, IF(HEX2DEC(H1472) = 32767, IF($X$2=2, S1473, 32767), HEX2DEC(H1472)/10 ))</f>
        <v>12.2</v>
      </c>
      <c r="T1472" s="10">
        <f t="shared" si="2944"/>
        <v>13</v>
      </c>
      <c r="U1472" s="10">
        <f t="shared" si="6"/>
        <v>12</v>
      </c>
    </row>
    <row r="1473" ht="14.25" customHeight="1">
      <c r="A1473" s="15" t="s">
        <v>1557</v>
      </c>
      <c r="B1473" s="16">
        <v>0.0</v>
      </c>
      <c r="C1473" s="16">
        <v>0.0</v>
      </c>
      <c r="D1473" s="17">
        <v>0.0</v>
      </c>
      <c r="E1473" s="17">
        <v>0.0</v>
      </c>
      <c r="F1473" s="17">
        <v>0.0</v>
      </c>
      <c r="G1473" s="17">
        <v>0.0</v>
      </c>
      <c r="H1473" s="18">
        <v>84.0</v>
      </c>
      <c r="I1473" s="18" t="s">
        <v>1558</v>
      </c>
      <c r="J1473" s="18">
        <v>73.0</v>
      </c>
      <c r="L1473" s="20">
        <f t="shared" si="3"/>
        <v>45345.55772</v>
      </c>
      <c r="M1473" s="9">
        <f>IF('tab4'!$B1473=0,0,IF('tab4'!$B1473=1,1,IF('tab4'!$B1473=4,2,IF('tab4'!$B1473=5,3,IF('tab4'!$B1473=6,4,IF(AND('tab4'!$B1473=80,$X$2=2),0,-1))))))</f>
        <v>0</v>
      </c>
      <c r="N1473" s="9">
        <f>IF('tab4'!$C1473=0,0,IF('tab4'!$C1473=1,1,IF('tab4'!$C1473=4,2,IF('tab4'!$C1473=5,3,IF('tab4'!$C1473=6,4,IF(AND('tab4'!$C1473=80,$X$2=2),0,-1))))))</f>
        <v>0</v>
      </c>
      <c r="O1473" s="9">
        <f t="shared" ref="O1473:R1473" si="2945">D1473</f>
        <v>0</v>
      </c>
      <c r="P1473" s="9">
        <f t="shared" si="2945"/>
        <v>0</v>
      </c>
      <c r="Q1473" s="9">
        <f t="shared" si="2945"/>
        <v>0</v>
      </c>
      <c r="R1473" s="9">
        <f t="shared" si="2945"/>
        <v>0</v>
      </c>
      <c r="S1473" s="10">
        <f t="shared" ref="S1473:T1473" si="2946">IF(HEX2DEC(H1473) &gt;= 32768, (HEX2DEC(H1473) - 65535 - 1)/10, IF(HEX2DEC(H1473) = 32767, IF($X$2=2, S1474, 32767), HEX2DEC(H1473)/10 ))</f>
        <v>13.2</v>
      </c>
      <c r="T1473" s="10">
        <f t="shared" si="2946"/>
        <v>13.9</v>
      </c>
      <c r="U1473" s="10">
        <f t="shared" si="6"/>
        <v>11.5</v>
      </c>
    </row>
    <row r="1474" ht="14.25" customHeight="1">
      <c r="A1474" s="15" t="s">
        <v>1559</v>
      </c>
      <c r="B1474" s="16">
        <v>0.0</v>
      </c>
      <c r="C1474" s="16">
        <v>0.0</v>
      </c>
      <c r="D1474" s="17">
        <v>0.0</v>
      </c>
      <c r="E1474" s="17">
        <v>0.0</v>
      </c>
      <c r="F1474" s="17">
        <v>0.0</v>
      </c>
      <c r="G1474" s="17">
        <v>0.0</v>
      </c>
      <c r="H1474" s="18">
        <v>67.0</v>
      </c>
      <c r="I1474" s="18">
        <v>63.0</v>
      </c>
      <c r="J1474" s="18" t="s">
        <v>371</v>
      </c>
      <c r="L1474" s="20">
        <f t="shared" si="3"/>
        <v>45345.64105</v>
      </c>
      <c r="M1474" s="9">
        <f>IF('tab4'!$B1474=0,0,IF('tab4'!$B1474=1,1,IF('tab4'!$B1474=4,2,IF('tab4'!$B1474=5,3,IF('tab4'!$B1474=6,4,IF(AND('tab4'!$B1474=80,$X$2=2),0,-1))))))</f>
        <v>0</v>
      </c>
      <c r="N1474" s="9">
        <f>IF('tab4'!$C1474=0,0,IF('tab4'!$C1474=1,1,IF('tab4'!$C1474=4,2,IF('tab4'!$C1474=5,3,IF('tab4'!$C1474=6,4,IF(AND('tab4'!$C1474=80,$X$2=2),0,-1))))))</f>
        <v>0</v>
      </c>
      <c r="O1474" s="9">
        <f t="shared" ref="O1474:R1474" si="2947">D1474</f>
        <v>0</v>
      </c>
      <c r="P1474" s="9">
        <f t="shared" si="2947"/>
        <v>0</v>
      </c>
      <c r="Q1474" s="9">
        <f t="shared" si="2947"/>
        <v>0</v>
      </c>
      <c r="R1474" s="9">
        <f t="shared" si="2947"/>
        <v>0</v>
      </c>
      <c r="S1474" s="10">
        <f t="shared" ref="S1474:T1474" si="2948">IF(HEX2DEC(H1474) &gt;= 32768, (HEX2DEC(H1474) - 65535 - 1)/10, IF(HEX2DEC(H1474) = 32767, IF($X$2=2, S1475, 32767), HEX2DEC(H1474)/10 ))</f>
        <v>10.3</v>
      </c>
      <c r="T1474" s="10">
        <f t="shared" si="2948"/>
        <v>9.9</v>
      </c>
      <c r="U1474" s="10">
        <f t="shared" si="6"/>
        <v>9.5</v>
      </c>
    </row>
    <row r="1475" ht="14.25" customHeight="1">
      <c r="A1475" s="15" t="s">
        <v>1560</v>
      </c>
      <c r="B1475" s="16">
        <v>0.0</v>
      </c>
      <c r="C1475" s="16">
        <v>0.0</v>
      </c>
      <c r="D1475" s="17">
        <v>0.0</v>
      </c>
      <c r="E1475" s="17">
        <v>0.0</v>
      </c>
      <c r="F1475" s="17">
        <v>0.0</v>
      </c>
      <c r="G1475" s="17">
        <v>0.0</v>
      </c>
      <c r="H1475" s="18">
        <v>58.0</v>
      </c>
      <c r="I1475" s="18">
        <v>55.0</v>
      </c>
      <c r="J1475" s="18">
        <v>52.0</v>
      </c>
      <c r="L1475" s="20">
        <f t="shared" si="3"/>
        <v>45345.72439</v>
      </c>
      <c r="M1475" s="9">
        <f>IF('tab4'!$B1475=0,0,IF('tab4'!$B1475=1,1,IF('tab4'!$B1475=4,2,IF('tab4'!$B1475=5,3,IF('tab4'!$B1475=6,4,IF(AND('tab4'!$B1475=80,$X$2=2),0,-1))))))</f>
        <v>0</v>
      </c>
      <c r="N1475" s="9">
        <f>IF('tab4'!$C1475=0,0,IF('tab4'!$C1475=1,1,IF('tab4'!$C1475=4,2,IF('tab4'!$C1475=5,3,IF('tab4'!$C1475=6,4,IF(AND('tab4'!$C1475=80,$X$2=2),0,-1))))))</f>
        <v>0</v>
      </c>
      <c r="O1475" s="9">
        <f t="shared" ref="O1475:R1475" si="2949">D1475</f>
        <v>0</v>
      </c>
      <c r="P1475" s="9">
        <f t="shared" si="2949"/>
        <v>0</v>
      </c>
      <c r="Q1475" s="9">
        <f t="shared" si="2949"/>
        <v>0</v>
      </c>
      <c r="R1475" s="9">
        <f t="shared" si="2949"/>
        <v>0</v>
      </c>
      <c r="S1475" s="10">
        <f t="shared" ref="S1475:T1475" si="2950">IF(HEX2DEC(H1475) &gt;= 32768, (HEX2DEC(H1475) - 65535 - 1)/10, IF(HEX2DEC(H1475) = 32767, IF($X$2=2, S1476, 32767), HEX2DEC(H1475)/10 ))</f>
        <v>8.8</v>
      </c>
      <c r="T1475" s="10">
        <f t="shared" si="2950"/>
        <v>8.5</v>
      </c>
      <c r="U1475" s="10">
        <f t="shared" si="6"/>
        <v>8.2</v>
      </c>
    </row>
    <row r="1476" ht="14.25" customHeight="1">
      <c r="A1476" s="15" t="s">
        <v>1561</v>
      </c>
      <c r="B1476" s="16">
        <v>0.0</v>
      </c>
      <c r="C1476" s="16">
        <v>0.0</v>
      </c>
      <c r="D1476" s="17">
        <v>0.0</v>
      </c>
      <c r="E1476" s="17">
        <v>0.0</v>
      </c>
      <c r="F1476" s="17">
        <v>0.0</v>
      </c>
      <c r="G1476" s="17">
        <v>0.0</v>
      </c>
      <c r="H1476" s="18" t="s">
        <v>324</v>
      </c>
      <c r="I1476" s="18">
        <v>49.0</v>
      </c>
      <c r="J1476" s="18">
        <v>49.0</v>
      </c>
      <c r="L1476" s="20">
        <f t="shared" si="3"/>
        <v>45345.80773</v>
      </c>
      <c r="M1476" s="9">
        <f>IF('tab4'!$B1476=0,0,IF('tab4'!$B1476=1,1,IF('tab4'!$B1476=4,2,IF('tab4'!$B1476=5,3,IF('tab4'!$B1476=6,4,IF(AND('tab4'!$B1476=80,$X$2=2),0,-1))))))</f>
        <v>0</v>
      </c>
      <c r="N1476" s="9">
        <f>IF('tab4'!$C1476=0,0,IF('tab4'!$C1476=1,1,IF('tab4'!$C1476=4,2,IF('tab4'!$C1476=5,3,IF('tab4'!$C1476=6,4,IF(AND('tab4'!$C1476=80,$X$2=2),0,-1))))))</f>
        <v>0</v>
      </c>
      <c r="O1476" s="9">
        <f t="shared" ref="O1476:R1476" si="2951">D1476</f>
        <v>0</v>
      </c>
      <c r="P1476" s="9">
        <f t="shared" si="2951"/>
        <v>0</v>
      </c>
      <c r="Q1476" s="9">
        <f t="shared" si="2951"/>
        <v>0</v>
      </c>
      <c r="R1476" s="9">
        <f t="shared" si="2951"/>
        <v>0</v>
      </c>
      <c r="S1476" s="10">
        <f t="shared" ref="S1476:T1476" si="2952">IF(HEX2DEC(H1476) &gt;= 32768, (HEX2DEC(H1476) - 65535 - 1)/10, IF(HEX2DEC(H1476) = 32767, IF($X$2=2, S1477, 32767), HEX2DEC(H1476)/10 ))</f>
        <v>7.6</v>
      </c>
      <c r="T1476" s="10">
        <f t="shared" si="2952"/>
        <v>7.3</v>
      </c>
      <c r="U1476" s="10">
        <f t="shared" si="6"/>
        <v>7.3</v>
      </c>
    </row>
    <row r="1477" ht="14.25" customHeight="1">
      <c r="A1477" s="15" t="s">
        <v>1562</v>
      </c>
      <c r="B1477" s="16">
        <v>0.0</v>
      </c>
      <c r="C1477" s="16">
        <v>0.0</v>
      </c>
      <c r="D1477" s="17">
        <v>0.0</v>
      </c>
      <c r="E1477" s="17">
        <v>0.0</v>
      </c>
      <c r="F1477" s="17">
        <v>0.0</v>
      </c>
      <c r="G1477" s="17">
        <v>0.0</v>
      </c>
      <c r="H1477" s="18">
        <v>43.0</v>
      </c>
      <c r="I1477" s="18" t="s">
        <v>55</v>
      </c>
      <c r="J1477" s="18">
        <v>39.0</v>
      </c>
      <c r="L1477" s="20">
        <f t="shared" si="3"/>
        <v>45345.89108</v>
      </c>
      <c r="M1477" s="9">
        <f>IF('tab4'!$B1477=0,0,IF('tab4'!$B1477=1,1,IF('tab4'!$B1477=4,2,IF('tab4'!$B1477=5,3,IF('tab4'!$B1477=6,4,IF(AND('tab4'!$B1477=80,$X$2=2),0,-1))))))</f>
        <v>0</v>
      </c>
      <c r="N1477" s="9">
        <f>IF('tab4'!$C1477=0,0,IF('tab4'!$C1477=1,1,IF('tab4'!$C1477=4,2,IF('tab4'!$C1477=5,3,IF('tab4'!$C1477=6,4,IF(AND('tab4'!$C1477=80,$X$2=2),0,-1))))))</f>
        <v>0</v>
      </c>
      <c r="O1477" s="9">
        <f t="shared" ref="O1477:R1477" si="2953">D1477</f>
        <v>0</v>
      </c>
      <c r="P1477" s="9">
        <f t="shared" si="2953"/>
        <v>0</v>
      </c>
      <c r="Q1477" s="9">
        <f t="shared" si="2953"/>
        <v>0</v>
      </c>
      <c r="R1477" s="9">
        <f t="shared" si="2953"/>
        <v>0</v>
      </c>
      <c r="S1477" s="10">
        <f t="shared" ref="S1477:T1477" si="2954">IF(HEX2DEC(H1477) &gt;= 32768, (HEX2DEC(H1477) - 65535 - 1)/10, IF(HEX2DEC(H1477) = 32767, IF($X$2=2, S1478, 32767), HEX2DEC(H1477)/10 ))</f>
        <v>6.7</v>
      </c>
      <c r="T1477" s="10">
        <f t="shared" si="2954"/>
        <v>6.3</v>
      </c>
      <c r="U1477" s="10">
        <f t="shared" si="6"/>
        <v>5.7</v>
      </c>
    </row>
    <row r="1478" ht="14.25" customHeight="1">
      <c r="A1478" s="15" t="s">
        <v>1563</v>
      </c>
      <c r="B1478" s="16">
        <v>0.0</v>
      </c>
      <c r="C1478" s="16">
        <v>0.0</v>
      </c>
      <c r="D1478" s="17">
        <v>0.0</v>
      </c>
      <c r="E1478" s="17">
        <v>0.0</v>
      </c>
      <c r="F1478" s="17">
        <v>0.0</v>
      </c>
      <c r="G1478" s="17">
        <v>0.0</v>
      </c>
      <c r="H1478" s="18" t="s">
        <v>51</v>
      </c>
      <c r="I1478" s="18" t="s">
        <v>44</v>
      </c>
      <c r="J1478" s="18">
        <v>38.0</v>
      </c>
      <c r="L1478" s="20">
        <f t="shared" si="3"/>
        <v>45345.97441</v>
      </c>
      <c r="M1478" s="9">
        <f>IF('tab4'!$B1478=0,0,IF('tab4'!$B1478=1,1,IF('tab4'!$B1478=4,2,IF('tab4'!$B1478=5,3,IF('tab4'!$B1478=6,4,IF(AND('tab4'!$B1478=80,$X$2=2),0,-1))))))</f>
        <v>0</v>
      </c>
      <c r="N1478" s="9">
        <f>IF('tab4'!$C1478=0,0,IF('tab4'!$C1478=1,1,IF('tab4'!$C1478=4,2,IF('tab4'!$C1478=5,3,IF('tab4'!$C1478=6,4,IF(AND('tab4'!$C1478=80,$X$2=2),0,-1))))))</f>
        <v>0</v>
      </c>
      <c r="O1478" s="9">
        <f t="shared" ref="O1478:R1478" si="2955">D1478</f>
        <v>0</v>
      </c>
      <c r="P1478" s="9">
        <f t="shared" si="2955"/>
        <v>0</v>
      </c>
      <c r="Q1478" s="9">
        <f t="shared" si="2955"/>
        <v>0</v>
      </c>
      <c r="R1478" s="9">
        <f t="shared" si="2955"/>
        <v>0</v>
      </c>
      <c r="S1478" s="10">
        <f t="shared" ref="S1478:T1478" si="2956">IF(HEX2DEC(H1478) &gt;= 32768, (HEX2DEC(H1478) - 65535 - 1)/10, IF(HEX2DEC(H1478) = 32767, IF($X$2=2, S1479, 32767), HEX2DEC(H1478)/10 ))</f>
        <v>6.2</v>
      </c>
      <c r="T1478" s="10">
        <f t="shared" si="2956"/>
        <v>6</v>
      </c>
      <c r="U1478" s="10">
        <f t="shared" si="6"/>
        <v>5.6</v>
      </c>
    </row>
    <row r="1479" ht="14.25" customHeight="1">
      <c r="A1479" s="15" t="s">
        <v>1564</v>
      </c>
      <c r="B1479" s="16">
        <v>0.0</v>
      </c>
      <c r="C1479" s="16">
        <v>0.0</v>
      </c>
      <c r="D1479" s="17">
        <v>0.0</v>
      </c>
      <c r="E1479" s="17">
        <v>0.0</v>
      </c>
      <c r="F1479" s="17">
        <v>0.0</v>
      </c>
      <c r="G1479" s="17">
        <v>0.0</v>
      </c>
      <c r="H1479" s="18" t="s">
        <v>44</v>
      </c>
      <c r="I1479" s="18" t="s">
        <v>58</v>
      </c>
      <c r="J1479" s="18">
        <v>36.0</v>
      </c>
      <c r="L1479" s="20">
        <f t="shared" si="3"/>
        <v>45346.05775</v>
      </c>
      <c r="M1479" s="9">
        <f>IF('tab4'!$B1479=0,0,IF('tab4'!$B1479=1,1,IF('tab4'!$B1479=4,2,IF('tab4'!$B1479=5,3,IF('tab4'!$B1479=6,4,IF(AND('tab4'!$B1479=80,$X$2=2),0,-1))))))</f>
        <v>0</v>
      </c>
      <c r="N1479" s="9">
        <f>IF('tab4'!$C1479=0,0,IF('tab4'!$C1479=1,1,IF('tab4'!$C1479=4,2,IF('tab4'!$C1479=5,3,IF('tab4'!$C1479=6,4,IF(AND('tab4'!$C1479=80,$X$2=2),0,-1))))))</f>
        <v>0</v>
      </c>
      <c r="O1479" s="9">
        <f t="shared" ref="O1479:R1479" si="2957">D1479</f>
        <v>0</v>
      </c>
      <c r="P1479" s="9">
        <f t="shared" si="2957"/>
        <v>0</v>
      </c>
      <c r="Q1479" s="9">
        <f t="shared" si="2957"/>
        <v>0</v>
      </c>
      <c r="R1479" s="9">
        <f t="shared" si="2957"/>
        <v>0</v>
      </c>
      <c r="S1479" s="10">
        <f t="shared" ref="S1479:T1479" si="2958">IF(HEX2DEC(H1479) &gt;= 32768, (HEX2DEC(H1479) - 65535 - 1)/10, IF(HEX2DEC(H1479) = 32767, IF($X$2=2, S1480, 32767), HEX2DEC(H1479)/10 ))</f>
        <v>6</v>
      </c>
      <c r="T1479" s="10">
        <f t="shared" si="2958"/>
        <v>5.8</v>
      </c>
      <c r="U1479" s="10">
        <f t="shared" si="6"/>
        <v>5.4</v>
      </c>
    </row>
    <row r="1480" ht="14.25" customHeight="1">
      <c r="A1480" s="15" t="s">
        <v>1565</v>
      </c>
      <c r="B1480" s="16">
        <v>0.0</v>
      </c>
      <c r="C1480" s="16">
        <v>0.0</v>
      </c>
      <c r="D1480" s="17">
        <v>0.0</v>
      </c>
      <c r="E1480" s="17">
        <v>0.0</v>
      </c>
      <c r="F1480" s="17">
        <v>0.0</v>
      </c>
      <c r="G1480" s="17">
        <v>0.0</v>
      </c>
      <c r="H1480" s="18" t="s">
        <v>58</v>
      </c>
      <c r="I1480" s="18">
        <v>37.0</v>
      </c>
      <c r="J1480" s="18">
        <v>33.0</v>
      </c>
      <c r="L1480" s="20">
        <f t="shared" si="3"/>
        <v>45346.14109</v>
      </c>
      <c r="M1480" s="9">
        <f>IF('tab4'!$B1480=0,0,IF('tab4'!$B1480=1,1,IF('tab4'!$B1480=4,2,IF('tab4'!$B1480=5,3,IF('tab4'!$B1480=6,4,IF(AND('tab4'!$B1480=80,$X$2=2),0,-1))))))</f>
        <v>0</v>
      </c>
      <c r="N1480" s="9">
        <f>IF('tab4'!$C1480=0,0,IF('tab4'!$C1480=1,1,IF('tab4'!$C1480=4,2,IF('tab4'!$C1480=5,3,IF('tab4'!$C1480=6,4,IF(AND('tab4'!$C1480=80,$X$2=2),0,-1))))))</f>
        <v>0</v>
      </c>
      <c r="O1480" s="9">
        <f t="shared" ref="O1480:R1480" si="2959">D1480</f>
        <v>0</v>
      </c>
      <c r="P1480" s="9">
        <f t="shared" si="2959"/>
        <v>0</v>
      </c>
      <c r="Q1480" s="9">
        <f t="shared" si="2959"/>
        <v>0</v>
      </c>
      <c r="R1480" s="9">
        <f t="shared" si="2959"/>
        <v>0</v>
      </c>
      <c r="S1480" s="10">
        <f t="shared" ref="S1480:T1480" si="2960">IF(HEX2DEC(H1480) &gt;= 32768, (HEX2DEC(H1480) - 65535 - 1)/10, IF(HEX2DEC(H1480) = 32767, IF($X$2=2, S1481, 32767), HEX2DEC(H1480)/10 ))</f>
        <v>5.8</v>
      </c>
      <c r="T1480" s="10">
        <f t="shared" si="2960"/>
        <v>5.5</v>
      </c>
      <c r="U1480" s="10">
        <f t="shared" si="6"/>
        <v>5.1</v>
      </c>
    </row>
    <row r="1481" ht="14.25" customHeight="1">
      <c r="A1481" s="15" t="s">
        <v>1566</v>
      </c>
      <c r="B1481" s="16">
        <v>0.0</v>
      </c>
      <c r="C1481" s="16">
        <v>0.0</v>
      </c>
      <c r="D1481" s="17">
        <v>0.0</v>
      </c>
      <c r="E1481" s="17">
        <v>0.0</v>
      </c>
      <c r="F1481" s="17">
        <v>0.0</v>
      </c>
      <c r="G1481" s="17">
        <v>0.0</v>
      </c>
      <c r="H1481" s="18">
        <v>31.0</v>
      </c>
      <c r="I1481" s="18" t="s">
        <v>77</v>
      </c>
      <c r="J1481" s="18">
        <v>28.0</v>
      </c>
      <c r="L1481" s="20">
        <f t="shared" si="3"/>
        <v>45346.22442</v>
      </c>
      <c r="M1481" s="9">
        <f>IF('tab4'!$B1481=0,0,IF('tab4'!$B1481=1,1,IF('tab4'!$B1481=4,2,IF('tab4'!$B1481=5,3,IF('tab4'!$B1481=6,4,IF(AND('tab4'!$B1481=80,$X$2=2),0,-1))))))</f>
        <v>0</v>
      </c>
      <c r="N1481" s="9">
        <f>IF('tab4'!$C1481=0,0,IF('tab4'!$C1481=1,1,IF('tab4'!$C1481=4,2,IF('tab4'!$C1481=5,3,IF('tab4'!$C1481=6,4,IF(AND('tab4'!$C1481=80,$X$2=2),0,-1))))))</f>
        <v>0</v>
      </c>
      <c r="O1481" s="9">
        <f t="shared" ref="O1481:R1481" si="2961">D1481</f>
        <v>0</v>
      </c>
      <c r="P1481" s="9">
        <f t="shared" si="2961"/>
        <v>0</v>
      </c>
      <c r="Q1481" s="9">
        <f t="shared" si="2961"/>
        <v>0</v>
      </c>
      <c r="R1481" s="9">
        <f t="shared" si="2961"/>
        <v>0</v>
      </c>
      <c r="S1481" s="10">
        <f t="shared" ref="S1481:T1481" si="2962">IF(HEX2DEC(H1481) &gt;= 32768, (HEX2DEC(H1481) - 65535 - 1)/10, IF(HEX2DEC(H1481) = 32767, IF($X$2=2, S1482, 32767), HEX2DEC(H1481)/10 ))</f>
        <v>4.9</v>
      </c>
      <c r="T1481" s="10">
        <f t="shared" si="2962"/>
        <v>4.6</v>
      </c>
      <c r="U1481" s="10">
        <f t="shared" si="6"/>
        <v>4</v>
      </c>
    </row>
    <row r="1482" ht="14.25" customHeight="1">
      <c r="A1482" s="15" t="s">
        <v>1567</v>
      </c>
      <c r="B1482" s="16">
        <v>0.0</v>
      </c>
      <c r="C1482" s="16">
        <v>0.0</v>
      </c>
      <c r="D1482" s="17">
        <v>0.0</v>
      </c>
      <c r="E1482" s="17">
        <v>0.0</v>
      </c>
      <c r="F1482" s="17">
        <v>0.0</v>
      </c>
      <c r="G1482" s="17">
        <v>0.0</v>
      </c>
      <c r="H1482" s="18" t="s">
        <v>72</v>
      </c>
      <c r="I1482" s="18">
        <v>27.0</v>
      </c>
      <c r="J1482" s="18">
        <v>27.0</v>
      </c>
      <c r="L1482" s="20">
        <f t="shared" si="3"/>
        <v>45346.30777</v>
      </c>
      <c r="M1482" s="9">
        <f>IF('tab4'!$B1482=0,0,IF('tab4'!$B1482=1,1,IF('tab4'!$B1482=4,2,IF('tab4'!$B1482=5,3,IF('tab4'!$B1482=6,4,IF(AND('tab4'!$B1482=80,$X$2=2),0,-1))))))</f>
        <v>0</v>
      </c>
      <c r="N1482" s="9">
        <f>IF('tab4'!$C1482=0,0,IF('tab4'!$C1482=1,1,IF('tab4'!$C1482=4,2,IF('tab4'!$C1482=5,3,IF('tab4'!$C1482=6,4,IF(AND('tab4'!$C1482=80,$X$2=2),0,-1))))))</f>
        <v>0</v>
      </c>
      <c r="O1482" s="9">
        <f t="shared" ref="O1482:R1482" si="2963">D1482</f>
        <v>0</v>
      </c>
      <c r="P1482" s="9">
        <f t="shared" si="2963"/>
        <v>0</v>
      </c>
      <c r="Q1482" s="9">
        <f t="shared" si="2963"/>
        <v>0</v>
      </c>
      <c r="R1482" s="9">
        <f t="shared" si="2963"/>
        <v>0</v>
      </c>
      <c r="S1482" s="10">
        <f t="shared" ref="S1482:T1482" si="2964">IF(HEX2DEC(H1482) &gt;= 32768, (HEX2DEC(H1482) - 65535 - 1)/10, IF(HEX2DEC(H1482) = 32767, IF($X$2=2, S1483, 32767), HEX2DEC(H1482)/10 ))</f>
        <v>4.3</v>
      </c>
      <c r="T1482" s="10">
        <f t="shared" si="2964"/>
        <v>3.9</v>
      </c>
      <c r="U1482" s="10">
        <f t="shared" si="6"/>
        <v>3.9</v>
      </c>
    </row>
    <row r="1483" ht="14.25" customHeight="1">
      <c r="A1483" s="15" t="s">
        <v>1568</v>
      </c>
      <c r="B1483" s="16">
        <v>0.0</v>
      </c>
      <c r="C1483" s="16">
        <v>0.0</v>
      </c>
      <c r="D1483" s="17">
        <v>0.0</v>
      </c>
      <c r="E1483" s="17">
        <v>0.0</v>
      </c>
      <c r="F1483" s="17">
        <v>0.0</v>
      </c>
      <c r="G1483" s="17">
        <v>0.0</v>
      </c>
      <c r="H1483" s="18">
        <v>45.0</v>
      </c>
      <c r="I1483" s="18" t="s">
        <v>370</v>
      </c>
      <c r="J1483" s="18" t="s">
        <v>366</v>
      </c>
      <c r="L1483" s="20">
        <f t="shared" si="3"/>
        <v>45346.3911</v>
      </c>
      <c r="M1483" s="9">
        <f>IF('tab4'!$B1483=0,0,IF('tab4'!$B1483=1,1,IF('tab4'!$B1483=4,2,IF('tab4'!$B1483=5,3,IF('tab4'!$B1483=6,4,IF(AND('tab4'!$B1483=80,$X$2=2),0,-1))))))</f>
        <v>0</v>
      </c>
      <c r="N1483" s="9">
        <f>IF('tab4'!$C1483=0,0,IF('tab4'!$C1483=1,1,IF('tab4'!$C1483=4,2,IF('tab4'!$C1483=5,3,IF('tab4'!$C1483=6,4,IF(AND('tab4'!$C1483=80,$X$2=2),0,-1))))))</f>
        <v>0</v>
      </c>
      <c r="O1483" s="9">
        <f t="shared" ref="O1483:R1483" si="2965">D1483</f>
        <v>0</v>
      </c>
      <c r="P1483" s="9">
        <f t="shared" si="2965"/>
        <v>0</v>
      </c>
      <c r="Q1483" s="9">
        <f t="shared" si="2965"/>
        <v>0</v>
      </c>
      <c r="R1483" s="9">
        <f t="shared" si="2965"/>
        <v>0</v>
      </c>
      <c r="S1483" s="10">
        <f t="shared" ref="S1483:T1483" si="2966">IF(HEX2DEC(H1483) &gt;= 32768, (HEX2DEC(H1483) - 65535 - 1)/10, IF(HEX2DEC(H1483) = 32767, IF($X$2=2, S1484, 32767), HEX2DEC(H1483)/10 ))</f>
        <v>6.9</v>
      </c>
      <c r="T1483" s="10">
        <f t="shared" si="2966"/>
        <v>9.4</v>
      </c>
      <c r="U1483" s="10">
        <f t="shared" si="6"/>
        <v>12.3</v>
      </c>
    </row>
    <row r="1484" ht="14.25" customHeight="1">
      <c r="A1484" s="15" t="s">
        <v>1569</v>
      </c>
      <c r="B1484" s="16">
        <v>0.0</v>
      </c>
      <c r="C1484" s="16">
        <v>0.0</v>
      </c>
      <c r="D1484" s="17">
        <v>0.0</v>
      </c>
      <c r="E1484" s="17">
        <v>0.0</v>
      </c>
      <c r="F1484" s="17">
        <v>0.0</v>
      </c>
      <c r="G1484" s="17">
        <v>0.0</v>
      </c>
      <c r="H1484" s="18">
        <v>78.0</v>
      </c>
      <c r="I1484" s="18" t="s">
        <v>1570</v>
      </c>
      <c r="J1484" s="18">
        <v>91.0</v>
      </c>
      <c r="L1484" s="20">
        <f t="shared" si="3"/>
        <v>45346.47444</v>
      </c>
      <c r="M1484" s="9">
        <f>IF('tab4'!$B1484=0,0,IF('tab4'!$B1484=1,1,IF('tab4'!$B1484=4,2,IF('tab4'!$B1484=5,3,IF('tab4'!$B1484=6,4,IF(AND('tab4'!$B1484=80,$X$2=2),0,-1))))))</f>
        <v>0</v>
      </c>
      <c r="N1484" s="9">
        <f>IF('tab4'!$C1484=0,0,IF('tab4'!$C1484=1,1,IF('tab4'!$C1484=4,2,IF('tab4'!$C1484=5,3,IF('tab4'!$C1484=6,4,IF(AND('tab4'!$C1484=80,$X$2=2),0,-1))))))</f>
        <v>0</v>
      </c>
      <c r="O1484" s="9">
        <f t="shared" ref="O1484:R1484" si="2967">D1484</f>
        <v>0</v>
      </c>
      <c r="P1484" s="9">
        <f t="shared" si="2967"/>
        <v>0</v>
      </c>
      <c r="Q1484" s="9">
        <f t="shared" si="2967"/>
        <v>0</v>
      </c>
      <c r="R1484" s="9">
        <f t="shared" si="2967"/>
        <v>0</v>
      </c>
      <c r="S1484" s="10">
        <f t="shared" ref="S1484:T1484" si="2968">IF(HEX2DEC(H1484) &gt;= 32768, (HEX2DEC(H1484) - 65535 - 1)/10, IF(HEX2DEC(H1484) = 32767, IF($X$2=2, S1485, 32767), HEX2DEC(H1484)/10 ))</f>
        <v>12</v>
      </c>
      <c r="T1484" s="10">
        <f t="shared" si="2968"/>
        <v>20.3</v>
      </c>
      <c r="U1484" s="10">
        <f t="shared" si="6"/>
        <v>14.5</v>
      </c>
    </row>
    <row r="1485" ht="14.25" customHeight="1">
      <c r="A1485" s="15" t="s">
        <v>1571</v>
      </c>
      <c r="B1485" s="16">
        <v>0.0</v>
      </c>
      <c r="C1485" s="16">
        <v>0.0</v>
      </c>
      <c r="D1485" s="17">
        <v>0.0</v>
      </c>
      <c r="E1485" s="17">
        <v>0.0</v>
      </c>
      <c r="F1485" s="17">
        <v>0.0</v>
      </c>
      <c r="G1485" s="17">
        <v>0.0</v>
      </c>
      <c r="H1485" s="18" t="s">
        <v>468</v>
      </c>
      <c r="I1485" s="18" t="s">
        <v>956</v>
      </c>
      <c r="J1485" s="18">
        <v>93.0</v>
      </c>
      <c r="L1485" s="20">
        <f t="shared" si="3"/>
        <v>45346.55778</v>
      </c>
      <c r="M1485" s="9">
        <f>IF('tab4'!$B1485=0,0,IF('tab4'!$B1485=1,1,IF('tab4'!$B1485=4,2,IF('tab4'!$B1485=5,3,IF('tab4'!$B1485=6,4,IF(AND('tab4'!$B1485=80,$X$2=2),0,-1))))))</f>
        <v>0</v>
      </c>
      <c r="N1485" s="9">
        <f>IF('tab4'!$C1485=0,0,IF('tab4'!$C1485=1,1,IF('tab4'!$C1485=4,2,IF('tab4'!$C1485=5,3,IF('tab4'!$C1485=6,4,IF(AND('tab4'!$C1485=80,$X$2=2),0,-1))))))</f>
        <v>0</v>
      </c>
      <c r="O1485" s="9">
        <f t="shared" ref="O1485:R1485" si="2969">D1485</f>
        <v>0</v>
      </c>
      <c r="P1485" s="9">
        <f t="shared" si="2969"/>
        <v>0</v>
      </c>
      <c r="Q1485" s="9">
        <f t="shared" si="2969"/>
        <v>0</v>
      </c>
      <c r="R1485" s="9">
        <f t="shared" si="2969"/>
        <v>0</v>
      </c>
      <c r="S1485" s="10">
        <f t="shared" ref="S1485:T1485" si="2970">IF(HEX2DEC(H1485) &gt;= 32768, (HEX2DEC(H1485) - 65535 - 1)/10, IF(HEX2DEC(H1485) = 32767, IF($X$2=2, S1486, 32767), HEX2DEC(H1485)/10 ))</f>
        <v>15.4</v>
      </c>
      <c r="T1485" s="10">
        <f t="shared" si="2970"/>
        <v>23.1</v>
      </c>
      <c r="U1485" s="10">
        <f t="shared" si="6"/>
        <v>14.7</v>
      </c>
    </row>
    <row r="1486" ht="14.25" customHeight="1">
      <c r="A1486" s="15" t="s">
        <v>1572</v>
      </c>
      <c r="B1486" s="16">
        <v>0.0</v>
      </c>
      <c r="C1486" s="16">
        <v>0.0</v>
      </c>
      <c r="D1486" s="17">
        <v>0.0</v>
      </c>
      <c r="E1486" s="17">
        <v>0.0</v>
      </c>
      <c r="F1486" s="17">
        <v>0.0</v>
      </c>
      <c r="G1486" s="17">
        <v>0.0</v>
      </c>
      <c r="H1486" s="18">
        <v>99.0</v>
      </c>
      <c r="I1486" s="18" t="s">
        <v>1573</v>
      </c>
      <c r="J1486" s="18" t="s">
        <v>1558</v>
      </c>
      <c r="L1486" s="20">
        <f t="shared" si="3"/>
        <v>45346.64112</v>
      </c>
      <c r="M1486" s="9">
        <f>IF('tab4'!$B1486=0,0,IF('tab4'!$B1486=1,1,IF('tab4'!$B1486=4,2,IF('tab4'!$B1486=5,3,IF('tab4'!$B1486=6,4,IF(AND('tab4'!$B1486=80,$X$2=2),0,-1))))))</f>
        <v>0</v>
      </c>
      <c r="N1486" s="9">
        <f>IF('tab4'!$C1486=0,0,IF('tab4'!$C1486=1,1,IF('tab4'!$C1486=4,2,IF('tab4'!$C1486=5,3,IF('tab4'!$C1486=6,4,IF(AND('tab4'!$C1486=80,$X$2=2),0,-1))))))</f>
        <v>0</v>
      </c>
      <c r="O1486" s="9">
        <f t="shared" ref="O1486:R1486" si="2971">D1486</f>
        <v>0</v>
      </c>
      <c r="P1486" s="9">
        <f t="shared" si="2971"/>
        <v>0</v>
      </c>
      <c r="Q1486" s="9">
        <f t="shared" si="2971"/>
        <v>0</v>
      </c>
      <c r="R1486" s="9">
        <f t="shared" si="2971"/>
        <v>0</v>
      </c>
      <c r="S1486" s="10">
        <f t="shared" ref="S1486:T1486" si="2972">IF(HEX2DEC(H1486) &gt;= 32768, (HEX2DEC(H1486) - 65535 - 1)/10, IF(HEX2DEC(H1486) = 32767, IF($X$2=2, S1487, 32767), HEX2DEC(H1486)/10 ))</f>
        <v>15.3</v>
      </c>
      <c r="T1486" s="10">
        <f t="shared" si="2972"/>
        <v>21.3</v>
      </c>
      <c r="U1486" s="10">
        <f t="shared" si="6"/>
        <v>13.9</v>
      </c>
    </row>
    <row r="1487" ht="14.25" customHeight="1">
      <c r="A1487" s="15" t="s">
        <v>1574</v>
      </c>
      <c r="B1487" s="16">
        <v>0.0</v>
      </c>
      <c r="C1487" s="16">
        <v>0.0</v>
      </c>
      <c r="D1487" s="17">
        <v>0.0</v>
      </c>
      <c r="E1487" s="17">
        <v>0.0</v>
      </c>
      <c r="F1487" s="17">
        <v>0.0</v>
      </c>
      <c r="G1487" s="17">
        <v>0.0</v>
      </c>
      <c r="H1487" s="18">
        <v>74.0</v>
      </c>
      <c r="I1487" s="18">
        <v>78.0</v>
      </c>
      <c r="J1487" s="18">
        <v>54.0</v>
      </c>
      <c r="L1487" s="20">
        <f t="shared" si="3"/>
        <v>45346.72447</v>
      </c>
      <c r="M1487" s="9">
        <f>IF('tab4'!$B1487=0,0,IF('tab4'!$B1487=1,1,IF('tab4'!$B1487=4,2,IF('tab4'!$B1487=5,3,IF('tab4'!$B1487=6,4,IF(AND('tab4'!$B1487=80,$X$2=2),0,-1))))))</f>
        <v>0</v>
      </c>
      <c r="N1487" s="9">
        <f>IF('tab4'!$C1487=0,0,IF('tab4'!$C1487=1,1,IF('tab4'!$C1487=4,2,IF('tab4'!$C1487=5,3,IF('tab4'!$C1487=6,4,IF(AND('tab4'!$C1487=80,$X$2=2),0,-1))))))</f>
        <v>0</v>
      </c>
      <c r="O1487" s="9">
        <f t="shared" ref="O1487:R1487" si="2973">D1487</f>
        <v>0</v>
      </c>
      <c r="P1487" s="9">
        <f t="shared" si="2973"/>
        <v>0</v>
      </c>
      <c r="Q1487" s="9">
        <f t="shared" si="2973"/>
        <v>0</v>
      </c>
      <c r="R1487" s="9">
        <f t="shared" si="2973"/>
        <v>0</v>
      </c>
      <c r="S1487" s="10">
        <f t="shared" ref="S1487:T1487" si="2974">IF(HEX2DEC(H1487) &gt;= 32768, (HEX2DEC(H1487) - 65535 - 1)/10, IF(HEX2DEC(H1487) = 32767, IF($X$2=2, S1488, 32767), HEX2DEC(H1487)/10 ))</f>
        <v>11.6</v>
      </c>
      <c r="T1487" s="10">
        <f t="shared" si="2974"/>
        <v>12</v>
      </c>
      <c r="U1487" s="10">
        <f t="shared" si="6"/>
        <v>8.4</v>
      </c>
    </row>
    <row r="1488" ht="14.25" customHeight="1">
      <c r="A1488" s="15" t="s">
        <v>1575</v>
      </c>
      <c r="B1488" s="16">
        <v>0.0</v>
      </c>
      <c r="C1488" s="16">
        <v>0.0</v>
      </c>
      <c r="D1488" s="17">
        <v>0.0</v>
      </c>
      <c r="E1488" s="17">
        <v>0.0</v>
      </c>
      <c r="F1488" s="17">
        <v>0.0</v>
      </c>
      <c r="G1488" s="17">
        <v>0.0</v>
      </c>
      <c r="H1488" s="18">
        <v>54.0</v>
      </c>
      <c r="I1488" s="18">
        <v>49.0</v>
      </c>
      <c r="J1488" s="18">
        <v>47.0</v>
      </c>
      <c r="L1488" s="20">
        <f t="shared" si="3"/>
        <v>45346.8078</v>
      </c>
      <c r="M1488" s="9">
        <f>IF('tab4'!$B1488=0,0,IF('tab4'!$B1488=1,1,IF('tab4'!$B1488=4,2,IF('tab4'!$B1488=5,3,IF('tab4'!$B1488=6,4,IF(AND('tab4'!$B1488=80,$X$2=2),0,-1))))))</f>
        <v>0</v>
      </c>
      <c r="N1488" s="9">
        <f>IF('tab4'!$C1488=0,0,IF('tab4'!$C1488=1,1,IF('tab4'!$C1488=4,2,IF('tab4'!$C1488=5,3,IF('tab4'!$C1488=6,4,IF(AND('tab4'!$C1488=80,$X$2=2),0,-1))))))</f>
        <v>0</v>
      </c>
      <c r="O1488" s="9">
        <f t="shared" ref="O1488:R1488" si="2975">D1488</f>
        <v>0</v>
      </c>
      <c r="P1488" s="9">
        <f t="shared" si="2975"/>
        <v>0</v>
      </c>
      <c r="Q1488" s="9">
        <f t="shared" si="2975"/>
        <v>0</v>
      </c>
      <c r="R1488" s="9">
        <f t="shared" si="2975"/>
        <v>0</v>
      </c>
      <c r="S1488" s="10">
        <f t="shared" ref="S1488:T1488" si="2976">IF(HEX2DEC(H1488) &gt;= 32768, (HEX2DEC(H1488) - 65535 - 1)/10, IF(HEX2DEC(H1488) = 32767, IF($X$2=2, S1489, 32767), HEX2DEC(H1488)/10 ))</f>
        <v>8.4</v>
      </c>
      <c r="T1488" s="10">
        <f t="shared" si="2976"/>
        <v>7.3</v>
      </c>
      <c r="U1488" s="10">
        <f t="shared" si="6"/>
        <v>7.1</v>
      </c>
    </row>
    <row r="1489" ht="14.25" customHeight="1">
      <c r="A1489" s="15" t="s">
        <v>1576</v>
      </c>
      <c r="B1489" s="16">
        <v>0.0</v>
      </c>
      <c r="C1489" s="16">
        <v>0.0</v>
      </c>
      <c r="D1489" s="17">
        <v>0.0</v>
      </c>
      <c r="E1489" s="17">
        <v>0.0</v>
      </c>
      <c r="F1489" s="17">
        <v>0.0</v>
      </c>
      <c r="G1489" s="17">
        <v>0.0</v>
      </c>
      <c r="H1489" s="18">
        <v>41.0</v>
      </c>
      <c r="I1489" s="18">
        <v>35.0</v>
      </c>
      <c r="J1489" s="18" t="s">
        <v>46</v>
      </c>
      <c r="L1489" s="20">
        <f t="shared" si="3"/>
        <v>45346.89115</v>
      </c>
      <c r="M1489" s="9">
        <f>IF('tab4'!$B1489=0,0,IF('tab4'!$B1489=1,1,IF('tab4'!$B1489=4,2,IF('tab4'!$B1489=5,3,IF('tab4'!$B1489=6,4,IF(AND('tab4'!$B1489=80,$X$2=2),0,-1))))))</f>
        <v>0</v>
      </c>
      <c r="N1489" s="9">
        <f>IF('tab4'!$C1489=0,0,IF('tab4'!$C1489=1,1,IF('tab4'!$C1489=4,2,IF('tab4'!$C1489=5,3,IF('tab4'!$C1489=6,4,IF(AND('tab4'!$C1489=80,$X$2=2),0,-1))))))</f>
        <v>0</v>
      </c>
      <c r="O1489" s="9">
        <f t="shared" ref="O1489:R1489" si="2977">D1489</f>
        <v>0</v>
      </c>
      <c r="P1489" s="9">
        <f t="shared" si="2977"/>
        <v>0</v>
      </c>
      <c r="Q1489" s="9">
        <f t="shared" si="2977"/>
        <v>0</v>
      </c>
      <c r="R1489" s="9">
        <f t="shared" si="2977"/>
        <v>0</v>
      </c>
      <c r="S1489" s="10">
        <f t="shared" ref="S1489:T1489" si="2978">IF(HEX2DEC(H1489) &gt;= 32768, (HEX2DEC(H1489) - 65535 - 1)/10, IF(HEX2DEC(H1489) = 32767, IF($X$2=2, S1490, 32767), HEX2DEC(H1489)/10 ))</f>
        <v>6.5</v>
      </c>
      <c r="T1489" s="10">
        <f t="shared" si="2978"/>
        <v>5.3</v>
      </c>
      <c r="U1489" s="10">
        <f t="shared" si="6"/>
        <v>5.9</v>
      </c>
    </row>
    <row r="1490" ht="14.25" customHeight="1">
      <c r="A1490" s="15" t="s">
        <v>1577</v>
      </c>
      <c r="B1490" s="16">
        <v>0.0</v>
      </c>
      <c r="C1490" s="16">
        <v>0.0</v>
      </c>
      <c r="D1490" s="17">
        <v>0.0</v>
      </c>
      <c r="E1490" s="17">
        <v>0.0</v>
      </c>
      <c r="F1490" s="17">
        <v>0.0</v>
      </c>
      <c r="G1490" s="17">
        <v>0.0</v>
      </c>
      <c r="H1490" s="18" t="s">
        <v>25</v>
      </c>
      <c r="I1490" s="18">
        <v>21.0</v>
      </c>
      <c r="J1490" s="18">
        <v>15.0</v>
      </c>
      <c r="L1490" s="20">
        <f t="shared" si="3"/>
        <v>45346.97448</v>
      </c>
      <c r="M1490" s="9">
        <f>IF('tab4'!$B1490=0,0,IF('tab4'!$B1490=1,1,IF('tab4'!$B1490=4,2,IF('tab4'!$B1490=5,3,IF('tab4'!$B1490=6,4,IF(AND('tab4'!$B1490=80,$X$2=2),0,-1))))))</f>
        <v>0</v>
      </c>
      <c r="N1490" s="9">
        <f>IF('tab4'!$C1490=0,0,IF('tab4'!$C1490=1,1,IF('tab4'!$C1490=4,2,IF('tab4'!$C1490=5,3,IF('tab4'!$C1490=6,4,IF(AND('tab4'!$C1490=80,$X$2=2),0,-1))))))</f>
        <v>0</v>
      </c>
      <c r="O1490" s="9">
        <f t="shared" ref="O1490:R1490" si="2979">D1490</f>
        <v>0</v>
      </c>
      <c r="P1490" s="9">
        <f t="shared" si="2979"/>
        <v>0</v>
      </c>
      <c r="Q1490" s="9">
        <f t="shared" si="2979"/>
        <v>0</v>
      </c>
      <c r="R1490" s="9">
        <f t="shared" si="2979"/>
        <v>0</v>
      </c>
      <c r="S1490" s="10">
        <f t="shared" ref="S1490:T1490" si="2980">IF(HEX2DEC(H1490) &gt;= 32768, (HEX2DEC(H1490) - 65535 - 1)/10, IF(HEX2DEC(H1490) = 32767, IF($X$2=2, S1491, 32767), HEX2DEC(H1490)/10 ))</f>
        <v>4.5</v>
      </c>
      <c r="T1490" s="10">
        <f t="shared" si="2980"/>
        <v>3.3</v>
      </c>
      <c r="U1490" s="10">
        <f t="shared" si="6"/>
        <v>2.1</v>
      </c>
    </row>
    <row r="1491" ht="14.25" customHeight="1">
      <c r="A1491" s="15" t="s">
        <v>1578</v>
      </c>
      <c r="B1491" s="16">
        <v>0.0</v>
      </c>
      <c r="C1491" s="16">
        <v>0.0</v>
      </c>
      <c r="D1491" s="17">
        <v>0.0</v>
      </c>
      <c r="E1491" s="17">
        <v>0.0</v>
      </c>
      <c r="F1491" s="17">
        <v>0.0</v>
      </c>
      <c r="G1491" s="17">
        <v>0.0</v>
      </c>
      <c r="H1491" s="18">
        <v>20.0</v>
      </c>
      <c r="I1491" s="18">
        <v>14.0</v>
      </c>
      <c r="J1491" s="18" t="s">
        <v>307</v>
      </c>
      <c r="L1491" s="20">
        <f t="shared" si="3"/>
        <v>45347.05781</v>
      </c>
      <c r="M1491" s="9">
        <f>IF('tab4'!$B1491=0,0,IF('tab4'!$B1491=1,1,IF('tab4'!$B1491=4,2,IF('tab4'!$B1491=5,3,IF('tab4'!$B1491=6,4,IF(AND('tab4'!$B1491=80,$X$2=2),0,-1))))))</f>
        <v>0</v>
      </c>
      <c r="N1491" s="9">
        <f>IF('tab4'!$C1491=0,0,IF('tab4'!$C1491=1,1,IF('tab4'!$C1491=4,2,IF('tab4'!$C1491=5,3,IF('tab4'!$C1491=6,4,IF(AND('tab4'!$C1491=80,$X$2=2),0,-1))))))</f>
        <v>0</v>
      </c>
      <c r="O1491" s="9">
        <f t="shared" ref="O1491:R1491" si="2981">D1491</f>
        <v>0</v>
      </c>
      <c r="P1491" s="9">
        <f t="shared" si="2981"/>
        <v>0</v>
      </c>
      <c r="Q1491" s="9">
        <f t="shared" si="2981"/>
        <v>0</v>
      </c>
      <c r="R1491" s="9">
        <f t="shared" si="2981"/>
        <v>0</v>
      </c>
      <c r="S1491" s="10">
        <f t="shared" ref="S1491:T1491" si="2982">IF(HEX2DEC(H1491) &gt;= 32768, (HEX2DEC(H1491) - 65535 - 1)/10, IF(HEX2DEC(H1491) = 32767, IF($X$2=2, S1492, 32767), HEX2DEC(H1491)/10 ))</f>
        <v>3.2</v>
      </c>
      <c r="T1491" s="10">
        <f t="shared" si="2982"/>
        <v>2</v>
      </c>
      <c r="U1491" s="10">
        <f t="shared" si="6"/>
        <v>3</v>
      </c>
    </row>
    <row r="1492" ht="14.25" customHeight="1">
      <c r="A1492" s="15" t="s">
        <v>1579</v>
      </c>
      <c r="B1492" s="16">
        <v>0.0</v>
      </c>
      <c r="C1492" s="16">
        <v>4.0</v>
      </c>
      <c r="D1492" s="17">
        <v>0.0</v>
      </c>
      <c r="E1492" s="17">
        <v>1.0</v>
      </c>
      <c r="F1492" s="17">
        <v>0.0</v>
      </c>
      <c r="G1492" s="17">
        <v>0.0</v>
      </c>
      <c r="H1492" s="18" t="s">
        <v>83</v>
      </c>
      <c r="I1492" s="18">
        <v>13.0</v>
      </c>
      <c r="J1492" s="18" t="s">
        <v>87</v>
      </c>
      <c r="L1492" s="20">
        <f t="shared" si="3"/>
        <v>45347.05931</v>
      </c>
      <c r="M1492" s="9">
        <f>IF('tab4'!$B1492=0,0,IF('tab4'!$B1492=1,1,IF('tab4'!$B1492=4,2,IF('tab4'!$B1492=5,3,IF('tab4'!$B1492=6,4,IF(AND('tab4'!$B1492=80,$X$2=2),0,-1))))))</f>
        <v>0</v>
      </c>
      <c r="N1492" s="9">
        <f>IF('tab4'!$C1492=0,0,IF('tab4'!$C1492=1,1,IF('tab4'!$C1492=4,2,IF('tab4'!$C1492=5,3,IF('tab4'!$C1492=6,4,IF(AND('tab4'!$C1492=80,$X$2=2),0,-1))))))</f>
        <v>2</v>
      </c>
      <c r="O1492" s="9">
        <f t="shared" ref="O1492:R1492" si="2983">D1492</f>
        <v>0</v>
      </c>
      <c r="P1492" s="9">
        <f t="shared" si="2983"/>
        <v>1</v>
      </c>
      <c r="Q1492" s="9">
        <f t="shared" si="2983"/>
        <v>0</v>
      </c>
      <c r="R1492" s="9">
        <f t="shared" si="2983"/>
        <v>0</v>
      </c>
      <c r="S1492" s="10">
        <f t="shared" ref="S1492:T1492" si="2984">IF(HEX2DEC(H1492) &gt;= 32768, (HEX2DEC(H1492) - 65535 - 1)/10, IF(HEX2DEC(H1492) = 32767, IF($X$2=2, S1493, 32767), HEX2DEC(H1492)/10 ))</f>
        <v>3.1</v>
      </c>
      <c r="T1492" s="10">
        <f t="shared" si="2984"/>
        <v>1.9</v>
      </c>
      <c r="U1492" s="10">
        <f t="shared" si="6"/>
        <v>2.8</v>
      </c>
    </row>
    <row r="1493" ht="14.25" customHeight="1">
      <c r="A1493" s="15" t="s">
        <v>1580</v>
      </c>
      <c r="B1493" s="16">
        <v>0.0</v>
      </c>
      <c r="C1493" s="16">
        <v>4.0</v>
      </c>
      <c r="D1493" s="17">
        <v>0.0</v>
      </c>
      <c r="E1493" s="17">
        <v>1.0</v>
      </c>
      <c r="F1493" s="17">
        <v>0.0</v>
      </c>
      <c r="G1493" s="17">
        <v>0.0</v>
      </c>
      <c r="H1493" s="18">
        <v>12.0</v>
      </c>
      <c r="I1493" s="18">
        <v>5.0</v>
      </c>
      <c r="J1493" s="18">
        <v>0.0</v>
      </c>
      <c r="L1493" s="20">
        <f t="shared" si="3"/>
        <v>45347.14264</v>
      </c>
      <c r="M1493" s="9">
        <f>IF('tab4'!$B1493=0,0,IF('tab4'!$B1493=1,1,IF('tab4'!$B1493=4,2,IF('tab4'!$B1493=5,3,IF('tab4'!$B1493=6,4,IF(AND('tab4'!$B1493=80,$X$2=2),0,-1))))))</f>
        <v>0</v>
      </c>
      <c r="N1493" s="9">
        <f>IF('tab4'!$C1493=0,0,IF('tab4'!$C1493=1,1,IF('tab4'!$C1493=4,2,IF('tab4'!$C1493=5,3,IF('tab4'!$C1493=6,4,IF(AND('tab4'!$C1493=80,$X$2=2),0,-1))))))</f>
        <v>2</v>
      </c>
      <c r="O1493" s="9">
        <f t="shared" ref="O1493:R1493" si="2985">D1493</f>
        <v>0</v>
      </c>
      <c r="P1493" s="9">
        <f t="shared" si="2985"/>
        <v>1</v>
      </c>
      <c r="Q1493" s="9">
        <f t="shared" si="2985"/>
        <v>0</v>
      </c>
      <c r="R1493" s="9">
        <f t="shared" si="2985"/>
        <v>0</v>
      </c>
      <c r="S1493" s="10">
        <f t="shared" ref="S1493:T1493" si="2986">IF(HEX2DEC(H1493) &gt;= 32768, (HEX2DEC(H1493) - 65535 - 1)/10, IF(HEX2DEC(H1493) = 32767, IF($X$2=2, S1494, 32767), HEX2DEC(H1493)/10 ))</f>
        <v>1.8</v>
      </c>
      <c r="T1493" s="10">
        <f t="shared" si="2986"/>
        <v>0.5</v>
      </c>
      <c r="U1493" s="10">
        <f t="shared" si="6"/>
        <v>0</v>
      </c>
    </row>
    <row r="1494" ht="14.25" customHeight="1">
      <c r="A1494" s="15" t="s">
        <v>1581</v>
      </c>
      <c r="B1494" s="16">
        <v>0.0</v>
      </c>
      <c r="C1494" s="16">
        <v>0.0</v>
      </c>
      <c r="D1494" s="17">
        <v>0.0</v>
      </c>
      <c r="E1494" s="17">
        <v>0.0</v>
      </c>
      <c r="F1494" s="17">
        <v>0.0</v>
      </c>
      <c r="G1494" s="17">
        <v>0.0</v>
      </c>
      <c r="H1494" s="18" t="s">
        <v>113</v>
      </c>
      <c r="I1494" s="18" t="s">
        <v>1582</v>
      </c>
      <c r="J1494" s="18">
        <v>6.0</v>
      </c>
      <c r="L1494" s="20">
        <f t="shared" si="3"/>
        <v>45347.20748</v>
      </c>
      <c r="M1494" s="9">
        <f>IF('tab4'!$B1494=0,0,IF('tab4'!$B1494=1,1,IF('tab4'!$B1494=4,2,IF('tab4'!$B1494=5,3,IF('tab4'!$B1494=6,4,IF(AND('tab4'!$B1494=80,$X$2=2),0,-1))))))</f>
        <v>0</v>
      </c>
      <c r="N1494" s="9">
        <f>IF('tab4'!$C1494=0,0,IF('tab4'!$C1494=1,1,IF('tab4'!$C1494=4,2,IF('tab4'!$C1494=5,3,IF('tab4'!$C1494=6,4,IF(AND('tab4'!$C1494=80,$X$2=2),0,-1))))))</f>
        <v>0</v>
      </c>
      <c r="O1494" s="9">
        <f t="shared" ref="O1494:R1494" si="2987">D1494</f>
        <v>0</v>
      </c>
      <c r="P1494" s="9">
        <f t="shared" si="2987"/>
        <v>0</v>
      </c>
      <c r="Q1494" s="9">
        <f t="shared" si="2987"/>
        <v>0</v>
      </c>
      <c r="R1494" s="9">
        <f t="shared" si="2987"/>
        <v>0</v>
      </c>
      <c r="S1494" s="10">
        <f t="shared" ref="S1494:T1494" si="2988">IF(HEX2DEC(H1494) &gt;= 32768, (HEX2DEC(H1494) - 65535 - 1)/10, IF(HEX2DEC(H1494) = 32767, IF($X$2=2, S1495, 32767), HEX2DEC(H1494)/10 ))</f>
        <v>1</v>
      </c>
      <c r="T1494" s="10">
        <f t="shared" si="2988"/>
        <v>25.5</v>
      </c>
      <c r="U1494" s="10">
        <f t="shared" si="6"/>
        <v>0.6</v>
      </c>
    </row>
    <row r="1495" ht="14.25" customHeight="1">
      <c r="A1495" s="15" t="s">
        <v>1583</v>
      </c>
      <c r="B1495" s="16">
        <v>0.0</v>
      </c>
      <c r="C1495" s="16">
        <v>4.0</v>
      </c>
      <c r="D1495" s="17">
        <v>0.0</v>
      </c>
      <c r="E1495" s="17">
        <v>1.0</v>
      </c>
      <c r="F1495" s="17">
        <v>0.0</v>
      </c>
      <c r="G1495" s="17">
        <v>0.0</v>
      </c>
      <c r="H1495" s="18" t="s">
        <v>113</v>
      </c>
      <c r="I1495" s="18">
        <v>0.0</v>
      </c>
      <c r="J1495" s="18">
        <v>6.0</v>
      </c>
      <c r="L1495" s="20">
        <f t="shared" si="3"/>
        <v>45347.20749</v>
      </c>
      <c r="M1495" s="9">
        <f>IF('tab4'!$B1495=0,0,IF('tab4'!$B1495=1,1,IF('tab4'!$B1495=4,2,IF('tab4'!$B1495=5,3,IF('tab4'!$B1495=6,4,IF(AND('tab4'!$B1495=80,$X$2=2),0,-1))))))</f>
        <v>0</v>
      </c>
      <c r="N1495" s="9">
        <f>IF('tab4'!$C1495=0,0,IF('tab4'!$C1495=1,1,IF('tab4'!$C1495=4,2,IF('tab4'!$C1495=5,3,IF('tab4'!$C1495=6,4,IF(AND('tab4'!$C1495=80,$X$2=2),0,-1))))))</f>
        <v>2</v>
      </c>
      <c r="O1495" s="9">
        <f t="shared" ref="O1495:R1495" si="2989">D1495</f>
        <v>0</v>
      </c>
      <c r="P1495" s="9">
        <f t="shared" si="2989"/>
        <v>1</v>
      </c>
      <c r="Q1495" s="9">
        <f t="shared" si="2989"/>
        <v>0</v>
      </c>
      <c r="R1495" s="9">
        <f t="shared" si="2989"/>
        <v>0</v>
      </c>
      <c r="S1495" s="10">
        <f t="shared" ref="S1495:T1495" si="2990">IF(HEX2DEC(H1495) &gt;= 32768, (HEX2DEC(H1495) - 65535 - 1)/10, IF(HEX2DEC(H1495) = 32767, IF($X$2=2, S1496, 32767), HEX2DEC(H1495)/10 ))</f>
        <v>1</v>
      </c>
      <c r="T1495" s="10">
        <f t="shared" si="2990"/>
        <v>0</v>
      </c>
      <c r="U1495" s="10">
        <f t="shared" si="6"/>
        <v>0.6</v>
      </c>
    </row>
    <row r="1496" ht="14.25" customHeight="1">
      <c r="A1496" s="15" t="s">
        <v>1584</v>
      </c>
      <c r="B1496" s="16">
        <v>0.0</v>
      </c>
      <c r="C1496" s="16">
        <v>4.0</v>
      </c>
      <c r="D1496" s="17">
        <v>0.0</v>
      </c>
      <c r="E1496" s="17">
        <v>1.0</v>
      </c>
      <c r="F1496" s="17">
        <v>0.0</v>
      </c>
      <c r="G1496" s="17">
        <v>0.0</v>
      </c>
      <c r="H1496" s="18" t="s">
        <v>110</v>
      </c>
      <c r="I1496" s="18">
        <v>7.0</v>
      </c>
      <c r="J1496" s="18">
        <v>13.0</v>
      </c>
      <c r="L1496" s="20">
        <f t="shared" si="3"/>
        <v>45347.29082</v>
      </c>
      <c r="M1496" s="9">
        <f>IF('tab4'!$B1496=0,0,IF('tab4'!$B1496=1,1,IF('tab4'!$B1496=4,2,IF('tab4'!$B1496=5,3,IF('tab4'!$B1496=6,4,IF(AND('tab4'!$B1496=80,$X$2=2),0,-1))))))</f>
        <v>0</v>
      </c>
      <c r="N1496" s="9">
        <f>IF('tab4'!$C1496=0,0,IF('tab4'!$C1496=1,1,IF('tab4'!$C1496=4,2,IF('tab4'!$C1496=5,3,IF('tab4'!$C1496=6,4,IF(AND('tab4'!$C1496=80,$X$2=2),0,-1))))))</f>
        <v>2</v>
      </c>
      <c r="O1496" s="9">
        <f t="shared" ref="O1496:R1496" si="2991">D1496</f>
        <v>0</v>
      </c>
      <c r="P1496" s="9">
        <f t="shared" si="2991"/>
        <v>1</v>
      </c>
      <c r="Q1496" s="9">
        <f t="shared" si="2991"/>
        <v>0</v>
      </c>
      <c r="R1496" s="9">
        <f t="shared" si="2991"/>
        <v>0</v>
      </c>
      <c r="S1496" s="10">
        <f t="shared" ref="S1496:T1496" si="2992">IF(HEX2DEC(H1496) &gt;= 32768, (HEX2DEC(H1496) - 65535 - 1)/10, IF(HEX2DEC(H1496) = 32767, IF($X$2=2, S1497, 32767), HEX2DEC(H1496)/10 ))</f>
        <v>1.3</v>
      </c>
      <c r="T1496" s="10">
        <f t="shared" si="2992"/>
        <v>0.7</v>
      </c>
      <c r="U1496" s="10">
        <f t="shared" si="6"/>
        <v>1.9</v>
      </c>
    </row>
    <row r="1497" ht="14.25" customHeight="1">
      <c r="A1497" s="15" t="s">
        <v>1585</v>
      </c>
      <c r="B1497" s="16">
        <v>0.0</v>
      </c>
      <c r="C1497" s="16">
        <v>0.0</v>
      </c>
      <c r="D1497" s="17">
        <v>0.0</v>
      </c>
      <c r="E1497" s="17">
        <v>0.0</v>
      </c>
      <c r="F1497" s="17">
        <v>0.0</v>
      </c>
      <c r="G1497" s="17">
        <v>0.0</v>
      </c>
      <c r="H1497" s="18" t="s">
        <v>83</v>
      </c>
      <c r="I1497" s="18">
        <v>29.0</v>
      </c>
      <c r="J1497" s="18">
        <v>51.0</v>
      </c>
      <c r="L1497" s="20">
        <f t="shared" si="3"/>
        <v>45347.34213</v>
      </c>
      <c r="M1497" s="9">
        <f>IF('tab4'!$B1497=0,0,IF('tab4'!$B1497=1,1,IF('tab4'!$B1497=4,2,IF('tab4'!$B1497=5,3,IF('tab4'!$B1497=6,4,IF(AND('tab4'!$B1497=80,$X$2=2),0,-1))))))</f>
        <v>0</v>
      </c>
      <c r="N1497" s="9">
        <f>IF('tab4'!$C1497=0,0,IF('tab4'!$C1497=1,1,IF('tab4'!$C1497=4,2,IF('tab4'!$C1497=5,3,IF('tab4'!$C1497=6,4,IF(AND('tab4'!$C1497=80,$X$2=2),0,-1))))))</f>
        <v>0</v>
      </c>
      <c r="O1497" s="9">
        <f t="shared" ref="O1497:R1497" si="2993">D1497</f>
        <v>0</v>
      </c>
      <c r="P1497" s="9">
        <f t="shared" si="2993"/>
        <v>0</v>
      </c>
      <c r="Q1497" s="9">
        <f t="shared" si="2993"/>
        <v>0</v>
      </c>
      <c r="R1497" s="9">
        <f t="shared" si="2993"/>
        <v>0</v>
      </c>
      <c r="S1497" s="10">
        <f t="shared" ref="S1497:T1497" si="2994">IF(HEX2DEC(H1497) &gt;= 32768, (HEX2DEC(H1497) - 65535 - 1)/10, IF(HEX2DEC(H1497) = 32767, IF($X$2=2, S1498, 32767), HEX2DEC(H1497)/10 ))</f>
        <v>3.1</v>
      </c>
      <c r="T1497" s="10">
        <f t="shared" si="2994"/>
        <v>4.1</v>
      </c>
      <c r="U1497" s="10">
        <f t="shared" si="6"/>
        <v>8.1</v>
      </c>
    </row>
    <row r="1498" ht="14.25" customHeight="1">
      <c r="A1498" s="15" t="s">
        <v>1586</v>
      </c>
      <c r="B1498" s="16">
        <v>0.0</v>
      </c>
      <c r="C1498" s="16">
        <v>0.0</v>
      </c>
      <c r="D1498" s="17">
        <v>0.0</v>
      </c>
      <c r="E1498" s="17">
        <v>0.0</v>
      </c>
      <c r="F1498" s="17">
        <v>0.0</v>
      </c>
      <c r="G1498" s="17">
        <v>0.0</v>
      </c>
      <c r="H1498" s="18" t="s">
        <v>383</v>
      </c>
      <c r="I1498" s="18">
        <v>96.0</v>
      </c>
      <c r="J1498" s="18" t="s">
        <v>1587</v>
      </c>
      <c r="L1498" s="20">
        <f t="shared" si="3"/>
        <v>45347.42547</v>
      </c>
      <c r="M1498" s="9">
        <f>IF('tab4'!$B1498=0,0,IF('tab4'!$B1498=1,1,IF('tab4'!$B1498=4,2,IF('tab4'!$B1498=5,3,IF('tab4'!$B1498=6,4,IF(AND('tab4'!$B1498=80,$X$2=2),0,-1))))))</f>
        <v>0</v>
      </c>
      <c r="N1498" s="9">
        <f>IF('tab4'!$C1498=0,0,IF('tab4'!$C1498=1,1,IF('tab4'!$C1498=4,2,IF('tab4'!$C1498=5,3,IF('tab4'!$C1498=6,4,IF(AND('tab4'!$C1498=80,$X$2=2),0,-1))))))</f>
        <v>0</v>
      </c>
      <c r="O1498" s="9">
        <f t="shared" ref="O1498:R1498" si="2995">D1498</f>
        <v>0</v>
      </c>
      <c r="P1498" s="9">
        <f t="shared" si="2995"/>
        <v>0</v>
      </c>
      <c r="Q1498" s="9">
        <f t="shared" si="2995"/>
        <v>0</v>
      </c>
      <c r="R1498" s="9">
        <f t="shared" si="2995"/>
        <v>0</v>
      </c>
      <c r="S1498" s="10">
        <f t="shared" ref="S1498:T1498" si="2996">IF(HEX2DEC(H1498) &gt;= 32768, (HEX2DEC(H1498) - 65535 - 1)/10, IF(HEX2DEC(H1498) = 32767, IF($X$2=2, S1499, 32767), HEX2DEC(H1498)/10 ))</f>
        <v>9</v>
      </c>
      <c r="T1498" s="10">
        <f t="shared" si="2996"/>
        <v>15</v>
      </c>
      <c r="U1498" s="10">
        <f t="shared" si="6"/>
        <v>15.8</v>
      </c>
    </row>
    <row r="1499" ht="14.25" customHeight="1">
      <c r="A1499" s="15" t="s">
        <v>1588</v>
      </c>
      <c r="B1499" s="16">
        <v>0.0</v>
      </c>
      <c r="C1499" s="16">
        <v>0.0</v>
      </c>
      <c r="D1499" s="17">
        <v>0.0</v>
      </c>
      <c r="E1499" s="17">
        <v>0.0</v>
      </c>
      <c r="F1499" s="17">
        <v>0.0</v>
      </c>
      <c r="G1499" s="17">
        <v>0.0</v>
      </c>
      <c r="H1499" s="18" t="s">
        <v>958</v>
      </c>
      <c r="I1499" s="18" t="s">
        <v>1589</v>
      </c>
      <c r="J1499" s="18">
        <v>95.0</v>
      </c>
      <c r="L1499" s="20">
        <f t="shared" si="3"/>
        <v>45347.50881</v>
      </c>
      <c r="M1499" s="9">
        <f>IF('tab4'!$B1499=0,0,IF('tab4'!$B1499=1,1,IF('tab4'!$B1499=4,2,IF('tab4'!$B1499=5,3,IF('tab4'!$B1499=6,4,IF(AND('tab4'!$B1499=80,$X$2=2),0,-1))))))</f>
        <v>0</v>
      </c>
      <c r="N1499" s="9">
        <f>IF('tab4'!$C1499=0,0,IF('tab4'!$C1499=1,1,IF('tab4'!$C1499=4,2,IF('tab4'!$C1499=5,3,IF('tab4'!$C1499=6,4,IF(AND('tab4'!$C1499=80,$X$2=2),0,-1))))))</f>
        <v>0</v>
      </c>
      <c r="O1499" s="9">
        <f t="shared" ref="O1499:R1499" si="2997">D1499</f>
        <v>0</v>
      </c>
      <c r="P1499" s="9">
        <f t="shared" si="2997"/>
        <v>0</v>
      </c>
      <c r="Q1499" s="9">
        <f t="shared" si="2997"/>
        <v>0</v>
      </c>
      <c r="R1499" s="9">
        <f t="shared" si="2997"/>
        <v>0</v>
      </c>
      <c r="S1499" s="10">
        <f t="shared" ref="S1499:T1499" si="2998">IF(HEX2DEC(H1499) &gt;= 32768, (HEX2DEC(H1499) - 65535 - 1)/10, IF(HEX2DEC(H1499) = 32767, IF($X$2=2, S1500, 32767), HEX2DEC(H1499)/10 ))</f>
        <v>15.5</v>
      </c>
      <c r="T1499" s="10">
        <f t="shared" si="2998"/>
        <v>21.1</v>
      </c>
      <c r="U1499" s="10">
        <f t="shared" si="6"/>
        <v>14.9</v>
      </c>
    </row>
    <row r="1500" ht="14.25" customHeight="1">
      <c r="A1500" s="15" t="s">
        <v>1590</v>
      </c>
      <c r="B1500" s="16">
        <v>0.0</v>
      </c>
      <c r="C1500" s="16">
        <v>0.0</v>
      </c>
      <c r="D1500" s="17">
        <v>0.0</v>
      </c>
      <c r="E1500" s="17">
        <v>0.0</v>
      </c>
      <c r="F1500" s="17">
        <v>0.0</v>
      </c>
      <c r="G1500" s="17">
        <v>0.0</v>
      </c>
      <c r="H1500" s="18" t="s">
        <v>958</v>
      </c>
      <c r="I1500" s="18" t="s">
        <v>1591</v>
      </c>
      <c r="J1500" s="18">
        <v>85.0</v>
      </c>
      <c r="L1500" s="20">
        <f t="shared" si="3"/>
        <v>45347.59215</v>
      </c>
      <c r="M1500" s="9">
        <f>IF('tab4'!$B1500=0,0,IF('tab4'!$B1500=1,1,IF('tab4'!$B1500=4,2,IF('tab4'!$B1500=5,3,IF('tab4'!$B1500=6,4,IF(AND('tab4'!$B1500=80,$X$2=2),0,-1))))))</f>
        <v>0</v>
      </c>
      <c r="N1500" s="9">
        <f>IF('tab4'!$C1500=0,0,IF('tab4'!$C1500=1,1,IF('tab4'!$C1500=4,2,IF('tab4'!$C1500=5,3,IF('tab4'!$C1500=6,4,IF(AND('tab4'!$C1500=80,$X$2=2),0,-1))))))</f>
        <v>0</v>
      </c>
      <c r="O1500" s="9">
        <f t="shared" ref="O1500:R1500" si="2999">D1500</f>
        <v>0</v>
      </c>
      <c r="P1500" s="9">
        <f t="shared" si="2999"/>
        <v>0</v>
      </c>
      <c r="Q1500" s="9">
        <f t="shared" si="2999"/>
        <v>0</v>
      </c>
      <c r="R1500" s="9">
        <f t="shared" si="2999"/>
        <v>0</v>
      </c>
      <c r="S1500" s="10">
        <f t="shared" ref="S1500:T1500" si="3000">IF(HEX2DEC(H1500) &gt;= 32768, (HEX2DEC(H1500) - 65535 - 1)/10, IF(HEX2DEC(H1500) = 32767, IF($X$2=2, S1501, 32767), HEX2DEC(H1500)/10 ))</f>
        <v>15.5</v>
      </c>
      <c r="T1500" s="10">
        <f t="shared" si="3000"/>
        <v>17.4</v>
      </c>
      <c r="U1500" s="10">
        <f t="shared" si="6"/>
        <v>13.3</v>
      </c>
    </row>
    <row r="1501" ht="14.25" customHeight="1">
      <c r="A1501" s="15" t="s">
        <v>1592</v>
      </c>
      <c r="B1501" s="16">
        <v>0.0</v>
      </c>
      <c r="C1501" s="16">
        <v>0.0</v>
      </c>
      <c r="D1501" s="17">
        <v>0.0</v>
      </c>
      <c r="E1501" s="17">
        <v>0.0</v>
      </c>
      <c r="F1501" s="17">
        <v>0.0</v>
      </c>
      <c r="G1501" s="17">
        <v>0.0</v>
      </c>
      <c r="H1501" s="18" t="s">
        <v>466</v>
      </c>
      <c r="I1501" s="18" t="s">
        <v>430</v>
      </c>
      <c r="J1501" s="18">
        <v>70.0</v>
      </c>
      <c r="L1501" s="20">
        <f t="shared" si="3"/>
        <v>45347.67549</v>
      </c>
      <c r="M1501" s="9">
        <f>IF('tab4'!$B1501=0,0,IF('tab4'!$B1501=1,1,IF('tab4'!$B1501=4,2,IF('tab4'!$B1501=5,3,IF('tab4'!$B1501=6,4,IF(AND('tab4'!$B1501=80,$X$2=2),0,-1))))))</f>
        <v>0</v>
      </c>
      <c r="N1501" s="9">
        <f>IF('tab4'!$C1501=0,0,IF('tab4'!$C1501=1,1,IF('tab4'!$C1501=4,2,IF('tab4'!$C1501=5,3,IF('tab4'!$C1501=6,4,IF(AND('tab4'!$C1501=80,$X$2=2),0,-1))))))</f>
        <v>0</v>
      </c>
      <c r="O1501" s="9">
        <f t="shared" ref="O1501:R1501" si="3001">D1501</f>
        <v>0</v>
      </c>
      <c r="P1501" s="9">
        <f t="shared" si="3001"/>
        <v>0</v>
      </c>
      <c r="Q1501" s="9">
        <f t="shared" si="3001"/>
        <v>0</v>
      </c>
      <c r="R1501" s="9">
        <f t="shared" si="3001"/>
        <v>0</v>
      </c>
      <c r="S1501" s="10">
        <f t="shared" ref="S1501:T1501" si="3002">IF(HEX2DEC(H1501) &gt;= 32768, (HEX2DEC(H1501) - 65535 - 1)/10, IF(HEX2DEC(H1501) = 32767, IF($X$2=2, S1502, 32767), HEX2DEC(H1501)/10 ))</f>
        <v>14</v>
      </c>
      <c r="T1501" s="10">
        <f t="shared" si="3002"/>
        <v>14.3</v>
      </c>
      <c r="U1501" s="10">
        <f t="shared" si="6"/>
        <v>11.2</v>
      </c>
    </row>
    <row r="1502" ht="14.25" customHeight="1">
      <c r="A1502" s="15" t="s">
        <v>1593</v>
      </c>
      <c r="B1502" s="16">
        <v>0.0</v>
      </c>
      <c r="C1502" s="16">
        <v>0.0</v>
      </c>
      <c r="D1502" s="17">
        <v>0.0</v>
      </c>
      <c r="E1502" s="17">
        <v>0.0</v>
      </c>
      <c r="F1502" s="17">
        <v>0.0</v>
      </c>
      <c r="G1502" s="17">
        <v>0.0</v>
      </c>
      <c r="H1502" s="18" t="s">
        <v>339</v>
      </c>
      <c r="I1502" s="18">
        <v>62.0</v>
      </c>
      <c r="J1502" s="18">
        <v>44.0</v>
      </c>
      <c r="L1502" s="20">
        <f t="shared" si="3"/>
        <v>45347.75883</v>
      </c>
      <c r="M1502" s="9">
        <f>IF('tab4'!$B1502=0,0,IF('tab4'!$B1502=1,1,IF('tab4'!$B1502=4,2,IF('tab4'!$B1502=5,3,IF('tab4'!$B1502=6,4,IF(AND('tab4'!$B1502=80,$X$2=2),0,-1))))))</f>
        <v>0</v>
      </c>
      <c r="N1502" s="9">
        <f>IF('tab4'!$C1502=0,0,IF('tab4'!$C1502=1,1,IF('tab4'!$C1502=4,2,IF('tab4'!$C1502=5,3,IF('tab4'!$C1502=6,4,IF(AND('tab4'!$C1502=80,$X$2=2),0,-1))))))</f>
        <v>0</v>
      </c>
      <c r="O1502" s="9">
        <f t="shared" ref="O1502:R1502" si="3003">D1502</f>
        <v>0</v>
      </c>
      <c r="P1502" s="9">
        <f t="shared" si="3003"/>
        <v>0</v>
      </c>
      <c r="Q1502" s="9">
        <f t="shared" si="3003"/>
        <v>0</v>
      </c>
      <c r="R1502" s="9">
        <f t="shared" si="3003"/>
        <v>0</v>
      </c>
      <c r="S1502" s="10">
        <f t="shared" ref="S1502:T1502" si="3004">IF(HEX2DEC(H1502) &gt;= 32768, (HEX2DEC(H1502) - 65535 - 1)/10, IF(HEX2DEC(H1502) = 32767, IF($X$2=2, S1503, 32767), HEX2DEC(H1502)/10 ))</f>
        <v>10.7</v>
      </c>
      <c r="T1502" s="10">
        <f t="shared" si="3004"/>
        <v>9.8</v>
      </c>
      <c r="U1502" s="10">
        <f t="shared" si="6"/>
        <v>6.8</v>
      </c>
    </row>
    <row r="1503" ht="14.25" customHeight="1">
      <c r="A1503" s="15" t="s">
        <v>1594</v>
      </c>
      <c r="B1503" s="16">
        <v>0.0</v>
      </c>
      <c r="C1503" s="16">
        <v>0.0</v>
      </c>
      <c r="D1503" s="17">
        <v>0.0</v>
      </c>
      <c r="E1503" s="17">
        <v>0.0</v>
      </c>
      <c r="F1503" s="17">
        <v>0.0</v>
      </c>
      <c r="G1503" s="17">
        <v>0.0</v>
      </c>
      <c r="H1503" s="18">
        <v>49.0</v>
      </c>
      <c r="I1503" s="18" t="s">
        <v>44</v>
      </c>
      <c r="J1503" s="18" t="s">
        <v>58</v>
      </c>
      <c r="L1503" s="20">
        <f t="shared" si="3"/>
        <v>45347.84218</v>
      </c>
      <c r="M1503" s="9">
        <f>IF('tab4'!$B1503=0,0,IF('tab4'!$B1503=1,1,IF('tab4'!$B1503=4,2,IF('tab4'!$B1503=5,3,IF('tab4'!$B1503=6,4,IF(AND('tab4'!$B1503=80,$X$2=2),0,-1))))))</f>
        <v>0</v>
      </c>
      <c r="N1503" s="9">
        <f>IF('tab4'!$C1503=0,0,IF('tab4'!$C1503=1,1,IF('tab4'!$C1503=4,2,IF('tab4'!$C1503=5,3,IF('tab4'!$C1503=6,4,IF(AND('tab4'!$C1503=80,$X$2=2),0,-1))))))</f>
        <v>0</v>
      </c>
      <c r="O1503" s="9">
        <f t="shared" ref="O1503:R1503" si="3005">D1503</f>
        <v>0</v>
      </c>
      <c r="P1503" s="9">
        <f t="shared" si="3005"/>
        <v>0</v>
      </c>
      <c r="Q1503" s="9">
        <f t="shared" si="3005"/>
        <v>0</v>
      </c>
      <c r="R1503" s="9">
        <f t="shared" si="3005"/>
        <v>0</v>
      </c>
      <c r="S1503" s="10">
        <f t="shared" ref="S1503:T1503" si="3006">IF(HEX2DEC(H1503) &gt;= 32768, (HEX2DEC(H1503) - 65535 - 1)/10, IF(HEX2DEC(H1503) = 32767, IF($X$2=2, S1504, 32767), HEX2DEC(H1503)/10 ))</f>
        <v>7.3</v>
      </c>
      <c r="T1503" s="10">
        <f t="shared" si="3006"/>
        <v>6</v>
      </c>
      <c r="U1503" s="10">
        <f t="shared" si="6"/>
        <v>5.8</v>
      </c>
    </row>
    <row r="1504" ht="14.25" customHeight="1">
      <c r="A1504" s="15" t="s">
        <v>1595</v>
      </c>
      <c r="B1504" s="16">
        <v>0.0</v>
      </c>
      <c r="C1504" s="16">
        <v>0.0</v>
      </c>
      <c r="D1504" s="17">
        <v>0.0</v>
      </c>
      <c r="E1504" s="17">
        <v>0.0</v>
      </c>
      <c r="F1504" s="17">
        <v>0.0</v>
      </c>
      <c r="G1504" s="17">
        <v>0.0</v>
      </c>
      <c r="H1504" s="18">
        <v>39.0</v>
      </c>
      <c r="I1504" s="18" t="s">
        <v>72</v>
      </c>
      <c r="J1504" s="18" t="s">
        <v>58</v>
      </c>
      <c r="L1504" s="20">
        <f t="shared" si="3"/>
        <v>45347.92551</v>
      </c>
      <c r="M1504" s="9">
        <f>IF('tab4'!$B1504=0,0,IF('tab4'!$B1504=1,1,IF('tab4'!$B1504=4,2,IF('tab4'!$B1504=5,3,IF('tab4'!$B1504=6,4,IF(AND('tab4'!$B1504=80,$X$2=2),0,-1))))))</f>
        <v>0</v>
      </c>
      <c r="N1504" s="9">
        <f>IF('tab4'!$C1504=0,0,IF('tab4'!$C1504=1,1,IF('tab4'!$C1504=4,2,IF('tab4'!$C1504=5,3,IF('tab4'!$C1504=6,4,IF(AND('tab4'!$C1504=80,$X$2=2),0,-1))))))</f>
        <v>0</v>
      </c>
      <c r="O1504" s="9">
        <f t="shared" ref="O1504:R1504" si="3007">D1504</f>
        <v>0</v>
      </c>
      <c r="P1504" s="9">
        <f t="shared" si="3007"/>
        <v>0</v>
      </c>
      <c r="Q1504" s="9">
        <f t="shared" si="3007"/>
        <v>0</v>
      </c>
      <c r="R1504" s="9">
        <f t="shared" si="3007"/>
        <v>0</v>
      </c>
      <c r="S1504" s="10">
        <f t="shared" ref="S1504:T1504" si="3008">IF(HEX2DEC(H1504) &gt;= 32768, (HEX2DEC(H1504) - 65535 - 1)/10, IF(HEX2DEC(H1504) = 32767, IF($X$2=2, S1505, 32767), HEX2DEC(H1504)/10 ))</f>
        <v>5.7</v>
      </c>
      <c r="T1504" s="10">
        <f t="shared" si="3008"/>
        <v>4.3</v>
      </c>
      <c r="U1504" s="10">
        <f t="shared" si="6"/>
        <v>5.8</v>
      </c>
    </row>
    <row r="1505" ht="14.25" customHeight="1">
      <c r="A1505" s="15" t="s">
        <v>1596</v>
      </c>
      <c r="B1505" s="16">
        <v>0.0</v>
      </c>
      <c r="C1505" s="16">
        <v>0.0</v>
      </c>
      <c r="D1505" s="17">
        <v>0.0</v>
      </c>
      <c r="E1505" s="17">
        <v>0.0</v>
      </c>
      <c r="F1505" s="17">
        <v>0.0</v>
      </c>
      <c r="G1505" s="17">
        <v>0.0</v>
      </c>
      <c r="H1505" s="18" t="s">
        <v>25</v>
      </c>
      <c r="I1505" s="18" t="s">
        <v>83</v>
      </c>
      <c r="J1505" s="18" t="s">
        <v>439</v>
      </c>
      <c r="L1505" s="20">
        <f t="shared" si="3"/>
        <v>45348.00885</v>
      </c>
      <c r="M1505" s="9">
        <f>IF('tab4'!$B1505=0,0,IF('tab4'!$B1505=1,1,IF('tab4'!$B1505=4,2,IF('tab4'!$B1505=5,3,IF('tab4'!$B1505=6,4,IF(AND('tab4'!$B1505=80,$X$2=2),0,-1))))))</f>
        <v>0</v>
      </c>
      <c r="N1505" s="9">
        <f>IF('tab4'!$C1505=0,0,IF('tab4'!$C1505=1,1,IF('tab4'!$C1505=4,2,IF('tab4'!$C1505=5,3,IF('tab4'!$C1505=6,4,IF(AND('tab4'!$C1505=80,$X$2=2),0,-1))))))</f>
        <v>0</v>
      </c>
      <c r="O1505" s="9">
        <f t="shared" ref="O1505:R1505" si="3009">D1505</f>
        <v>0</v>
      </c>
      <c r="P1505" s="9">
        <f t="shared" si="3009"/>
        <v>0</v>
      </c>
      <c r="Q1505" s="9">
        <f t="shared" si="3009"/>
        <v>0</v>
      </c>
      <c r="R1505" s="9">
        <f t="shared" si="3009"/>
        <v>0</v>
      </c>
      <c r="S1505" s="10">
        <f t="shared" ref="S1505:T1505" si="3010">IF(HEX2DEC(H1505) &gt;= 32768, (HEX2DEC(H1505) - 65535 - 1)/10, IF(HEX2DEC(H1505) = 32767, IF($X$2=2, S1506, 32767), HEX2DEC(H1505)/10 ))</f>
        <v>4.5</v>
      </c>
      <c r="T1505" s="10">
        <f t="shared" si="3010"/>
        <v>3.1</v>
      </c>
      <c r="U1505" s="10">
        <f t="shared" si="6"/>
        <v>2.6</v>
      </c>
    </row>
    <row r="1506" ht="14.25" customHeight="1">
      <c r="A1506" s="15" t="s">
        <v>1597</v>
      </c>
      <c r="B1506" s="16">
        <v>0.0</v>
      </c>
      <c r="C1506" s="16">
        <v>4.0</v>
      </c>
      <c r="D1506" s="17">
        <v>0.0</v>
      </c>
      <c r="E1506" s="17">
        <v>1.0</v>
      </c>
      <c r="F1506" s="17">
        <v>0.0</v>
      </c>
      <c r="G1506" s="17">
        <v>0.0</v>
      </c>
      <c r="H1506" s="18">
        <v>21.0</v>
      </c>
      <c r="I1506" s="18">
        <v>13.0</v>
      </c>
      <c r="J1506" s="18" t="s">
        <v>163</v>
      </c>
      <c r="L1506" s="20">
        <f t="shared" si="3"/>
        <v>45348.04157</v>
      </c>
      <c r="M1506" s="9">
        <f>IF('tab4'!$B1506=0,0,IF('tab4'!$B1506=1,1,IF('tab4'!$B1506=4,2,IF('tab4'!$B1506=5,3,IF('tab4'!$B1506=6,4,IF(AND('tab4'!$B1506=80,$X$2=2),0,-1))))))</f>
        <v>0</v>
      </c>
      <c r="N1506" s="9">
        <f>IF('tab4'!$C1506=0,0,IF('tab4'!$C1506=1,1,IF('tab4'!$C1506=4,2,IF('tab4'!$C1506=5,3,IF('tab4'!$C1506=6,4,IF(AND('tab4'!$C1506=80,$X$2=2),0,-1))))))</f>
        <v>2</v>
      </c>
      <c r="O1506" s="9">
        <f t="shared" ref="O1506:R1506" si="3011">D1506</f>
        <v>0</v>
      </c>
      <c r="P1506" s="9">
        <f t="shared" si="3011"/>
        <v>1</v>
      </c>
      <c r="Q1506" s="9">
        <f t="shared" si="3011"/>
        <v>0</v>
      </c>
      <c r="R1506" s="9">
        <f t="shared" si="3011"/>
        <v>0</v>
      </c>
      <c r="S1506" s="10">
        <f t="shared" ref="S1506:T1506" si="3012">IF(HEX2DEC(H1506) &gt;= 32768, (HEX2DEC(H1506) - 65535 - 1)/10, IF(HEX2DEC(H1506) = 32767, IF($X$2=2, S1507, 32767), HEX2DEC(H1506)/10 ))</f>
        <v>3.3</v>
      </c>
      <c r="T1506" s="10">
        <f t="shared" si="3012"/>
        <v>1.9</v>
      </c>
      <c r="U1506" s="10">
        <f t="shared" si="6"/>
        <v>1.1</v>
      </c>
    </row>
    <row r="1507" ht="14.25" customHeight="1">
      <c r="A1507" s="15" t="s">
        <v>1598</v>
      </c>
      <c r="B1507" s="16">
        <v>0.0</v>
      </c>
      <c r="C1507" s="16">
        <v>4.0</v>
      </c>
      <c r="D1507" s="17">
        <v>0.0</v>
      </c>
      <c r="E1507" s="17">
        <v>1.0</v>
      </c>
      <c r="F1507" s="17">
        <v>0.0</v>
      </c>
      <c r="G1507" s="17">
        <v>0.0</v>
      </c>
      <c r="H1507" s="18" t="s">
        <v>90</v>
      </c>
      <c r="I1507" s="18">
        <v>0.0</v>
      </c>
      <c r="J1507" s="18">
        <v>6.0</v>
      </c>
      <c r="L1507" s="20">
        <f t="shared" si="3"/>
        <v>45348.12492</v>
      </c>
      <c r="M1507" s="9">
        <f>IF('tab4'!$B1507=0,0,IF('tab4'!$B1507=1,1,IF('tab4'!$B1507=4,2,IF('tab4'!$B1507=5,3,IF('tab4'!$B1507=6,4,IF(AND('tab4'!$B1507=80,$X$2=2),0,-1))))))</f>
        <v>0</v>
      </c>
      <c r="N1507" s="9">
        <f>IF('tab4'!$C1507=0,0,IF('tab4'!$C1507=1,1,IF('tab4'!$C1507=4,2,IF('tab4'!$C1507=5,3,IF('tab4'!$C1507=6,4,IF(AND('tab4'!$C1507=80,$X$2=2),0,-1))))))</f>
        <v>2</v>
      </c>
      <c r="O1507" s="9">
        <f t="shared" ref="O1507:R1507" si="3013">D1507</f>
        <v>0</v>
      </c>
      <c r="P1507" s="9">
        <f t="shared" si="3013"/>
        <v>1</v>
      </c>
      <c r="Q1507" s="9">
        <f t="shared" si="3013"/>
        <v>0</v>
      </c>
      <c r="R1507" s="9">
        <f t="shared" si="3013"/>
        <v>0</v>
      </c>
      <c r="S1507" s="10">
        <f t="shared" ref="S1507:T1507" si="3014">IF(HEX2DEC(H1507) &gt;= 32768, (HEX2DEC(H1507) - 65535 - 1)/10, IF(HEX2DEC(H1507) = 32767, IF($X$2=2, S1508, 32767), HEX2DEC(H1507)/10 ))</f>
        <v>1.5</v>
      </c>
      <c r="T1507" s="10">
        <f t="shared" si="3014"/>
        <v>0</v>
      </c>
      <c r="U1507" s="10">
        <f t="shared" si="6"/>
        <v>0.6</v>
      </c>
    </row>
    <row r="1508" ht="14.25" customHeight="1">
      <c r="A1508" s="15" t="s">
        <v>1599</v>
      </c>
      <c r="B1508" s="16">
        <v>0.0</v>
      </c>
      <c r="C1508" s="16">
        <v>4.0</v>
      </c>
      <c r="D1508" s="17">
        <v>0.0</v>
      </c>
      <c r="E1508" s="17">
        <v>1.0</v>
      </c>
      <c r="F1508" s="17">
        <v>0.0</v>
      </c>
      <c r="G1508" s="17">
        <v>0.0</v>
      </c>
      <c r="H1508" s="18">
        <v>1.0</v>
      </c>
      <c r="I1508" s="18" t="s">
        <v>504</v>
      </c>
      <c r="J1508" s="18" t="s">
        <v>706</v>
      </c>
      <c r="L1508" s="20">
        <f t="shared" si="3"/>
        <v>45348.20825</v>
      </c>
      <c r="M1508" s="9">
        <f>IF('tab4'!$B1508=0,0,IF('tab4'!$B1508=1,1,IF('tab4'!$B1508=4,2,IF('tab4'!$B1508=5,3,IF('tab4'!$B1508=6,4,IF(AND('tab4'!$B1508=80,$X$2=2),0,-1))))))</f>
        <v>0</v>
      </c>
      <c r="N1508" s="9">
        <f>IF('tab4'!$C1508=0,0,IF('tab4'!$C1508=1,1,IF('tab4'!$C1508=4,2,IF('tab4'!$C1508=5,3,IF('tab4'!$C1508=6,4,IF(AND('tab4'!$C1508=80,$X$2=2),0,-1))))))</f>
        <v>2</v>
      </c>
      <c r="O1508" s="9">
        <f t="shared" ref="O1508:R1508" si="3015">D1508</f>
        <v>0</v>
      </c>
      <c r="P1508" s="9">
        <f t="shared" si="3015"/>
        <v>1</v>
      </c>
      <c r="Q1508" s="9">
        <f t="shared" si="3015"/>
        <v>0</v>
      </c>
      <c r="R1508" s="9">
        <f t="shared" si="3015"/>
        <v>0</v>
      </c>
      <c r="S1508" s="10">
        <f t="shared" ref="S1508:T1508" si="3016">IF(HEX2DEC(H1508) &gt;= 32768, (HEX2DEC(H1508) - 65535 - 1)/10, IF(HEX2DEC(H1508) = 32767, IF($X$2=2, S1509, 32767), HEX2DEC(H1508)/10 ))</f>
        <v>0.1</v>
      </c>
      <c r="T1508" s="10">
        <f t="shared" si="3016"/>
        <v>-1</v>
      </c>
      <c r="U1508" s="10">
        <f t="shared" si="6"/>
        <v>-0.5</v>
      </c>
    </row>
    <row r="1509" ht="14.25" customHeight="1">
      <c r="A1509" s="15" t="s">
        <v>1600</v>
      </c>
      <c r="B1509" s="16">
        <v>0.0</v>
      </c>
      <c r="C1509" s="16">
        <v>4.0</v>
      </c>
      <c r="D1509" s="17">
        <v>0.0</v>
      </c>
      <c r="E1509" s="17">
        <v>1.0</v>
      </c>
      <c r="F1509" s="17">
        <v>0.0</v>
      </c>
      <c r="G1509" s="17">
        <v>0.0</v>
      </c>
      <c r="H1509" s="18" t="s">
        <v>706</v>
      </c>
      <c r="I1509" s="18" t="s">
        <v>903</v>
      </c>
      <c r="J1509" s="18" t="s">
        <v>704</v>
      </c>
      <c r="L1509" s="20">
        <f t="shared" si="3"/>
        <v>45348.29159</v>
      </c>
      <c r="M1509" s="9">
        <f>IF('tab4'!$B1509=0,0,IF('tab4'!$B1509=1,1,IF('tab4'!$B1509=4,2,IF('tab4'!$B1509=5,3,IF('tab4'!$B1509=6,4,IF(AND('tab4'!$B1509=80,$X$2=2),0,-1))))))</f>
        <v>0</v>
      </c>
      <c r="N1509" s="9">
        <f>IF('tab4'!$C1509=0,0,IF('tab4'!$C1509=1,1,IF('tab4'!$C1509=4,2,IF('tab4'!$C1509=5,3,IF('tab4'!$C1509=6,4,IF(AND('tab4'!$C1509=80,$X$2=2),0,-1))))))</f>
        <v>2</v>
      </c>
      <c r="O1509" s="9">
        <f t="shared" ref="O1509:R1509" si="3017">D1509</f>
        <v>0</v>
      </c>
      <c r="P1509" s="9">
        <f t="shared" si="3017"/>
        <v>1</v>
      </c>
      <c r="Q1509" s="9">
        <f t="shared" si="3017"/>
        <v>0</v>
      </c>
      <c r="R1509" s="9">
        <f t="shared" si="3017"/>
        <v>0</v>
      </c>
      <c r="S1509" s="10">
        <f t="shared" ref="S1509:T1509" si="3018">IF(HEX2DEC(H1509) &gt;= 32768, (HEX2DEC(H1509) - 65535 - 1)/10, IF(HEX2DEC(H1509) = 32767, IF($X$2=2, S1510, 32767), HEX2DEC(H1509)/10 ))</f>
        <v>-0.5</v>
      </c>
      <c r="T1509" s="10">
        <f t="shared" si="3018"/>
        <v>-1.4</v>
      </c>
      <c r="U1509" s="10">
        <f t="shared" si="6"/>
        <v>-0.7</v>
      </c>
    </row>
    <row r="1510" ht="14.25" customHeight="1">
      <c r="A1510" s="15" t="s">
        <v>1601</v>
      </c>
      <c r="B1510" s="16">
        <v>0.0</v>
      </c>
      <c r="C1510" s="16">
        <v>0.0</v>
      </c>
      <c r="D1510" s="17">
        <v>0.0</v>
      </c>
      <c r="E1510" s="17">
        <v>0.0</v>
      </c>
      <c r="F1510" s="17">
        <v>0.0</v>
      </c>
      <c r="G1510" s="17">
        <v>0.0</v>
      </c>
      <c r="H1510" s="18" t="s">
        <v>439</v>
      </c>
      <c r="I1510" s="18">
        <v>29.0</v>
      </c>
      <c r="J1510" s="18" t="s">
        <v>380</v>
      </c>
      <c r="L1510" s="20">
        <f t="shared" si="3"/>
        <v>45348.35495</v>
      </c>
      <c r="M1510" s="9">
        <f>IF('tab4'!$B1510=0,0,IF('tab4'!$B1510=1,1,IF('tab4'!$B1510=4,2,IF('tab4'!$B1510=5,3,IF('tab4'!$B1510=6,4,IF(AND('tab4'!$B1510=80,$X$2=2),0,-1))))))</f>
        <v>0</v>
      </c>
      <c r="N1510" s="9">
        <f>IF('tab4'!$C1510=0,0,IF('tab4'!$C1510=1,1,IF('tab4'!$C1510=4,2,IF('tab4'!$C1510=5,3,IF('tab4'!$C1510=6,4,IF(AND('tab4'!$C1510=80,$X$2=2),0,-1))))))</f>
        <v>0</v>
      </c>
      <c r="O1510" s="9">
        <f t="shared" ref="O1510:R1510" si="3019">D1510</f>
        <v>0</v>
      </c>
      <c r="P1510" s="9">
        <f t="shared" si="3019"/>
        <v>0</v>
      </c>
      <c r="Q1510" s="9">
        <f t="shared" si="3019"/>
        <v>0</v>
      </c>
      <c r="R1510" s="9">
        <f t="shared" si="3019"/>
        <v>0</v>
      </c>
      <c r="S1510" s="10">
        <f t="shared" ref="S1510:T1510" si="3020">IF(HEX2DEC(H1510) &gt;= 32768, (HEX2DEC(H1510) - 65535 - 1)/10, IF(HEX2DEC(H1510) = 32767, IF($X$2=2, S1511, 32767), HEX2DEC(H1510)/10 ))</f>
        <v>2.6</v>
      </c>
      <c r="T1510" s="10">
        <f t="shared" si="3020"/>
        <v>4.1</v>
      </c>
      <c r="U1510" s="10">
        <f t="shared" si="6"/>
        <v>9.2</v>
      </c>
    </row>
    <row r="1511" ht="14.25" customHeight="1">
      <c r="A1511" s="15" t="s">
        <v>1602</v>
      </c>
      <c r="B1511" s="16">
        <v>0.0</v>
      </c>
      <c r="C1511" s="16">
        <v>0.0</v>
      </c>
      <c r="D1511" s="17">
        <v>0.0</v>
      </c>
      <c r="E1511" s="17">
        <v>0.0</v>
      </c>
      <c r="F1511" s="17">
        <v>0.0</v>
      </c>
      <c r="G1511" s="17">
        <v>0.0</v>
      </c>
      <c r="H1511" s="18">
        <v>70.0</v>
      </c>
      <c r="I1511" s="18" t="s">
        <v>1193</v>
      </c>
      <c r="J1511" s="18" t="s">
        <v>1439</v>
      </c>
      <c r="L1511" s="20">
        <f t="shared" si="3"/>
        <v>45348.43829</v>
      </c>
      <c r="M1511" s="9">
        <f>IF('tab4'!$B1511=0,0,IF('tab4'!$B1511=1,1,IF('tab4'!$B1511=4,2,IF('tab4'!$B1511=5,3,IF('tab4'!$B1511=6,4,IF(AND('tab4'!$B1511=80,$X$2=2),0,-1))))))</f>
        <v>0</v>
      </c>
      <c r="N1511" s="9">
        <f>IF('tab4'!$C1511=0,0,IF('tab4'!$C1511=1,1,IF('tab4'!$C1511=4,2,IF('tab4'!$C1511=5,3,IF('tab4'!$C1511=6,4,IF(AND('tab4'!$C1511=80,$X$2=2),0,-1))))))</f>
        <v>0</v>
      </c>
      <c r="O1511" s="9">
        <f t="shared" ref="O1511:R1511" si="3021">D1511</f>
        <v>0</v>
      </c>
      <c r="P1511" s="9">
        <f t="shared" si="3021"/>
        <v>0</v>
      </c>
      <c r="Q1511" s="9">
        <f t="shared" si="3021"/>
        <v>0</v>
      </c>
      <c r="R1511" s="9">
        <f t="shared" si="3021"/>
        <v>0</v>
      </c>
      <c r="S1511" s="10">
        <f t="shared" ref="S1511:T1511" si="3022">IF(HEX2DEC(H1511) &gt;= 32768, (HEX2DEC(H1511) - 65535 - 1)/10, IF(HEX2DEC(H1511) = 32767, IF($X$2=2, S1512, 32767), HEX2DEC(H1511)/10 ))</f>
        <v>11.2</v>
      </c>
      <c r="T1511" s="10">
        <f t="shared" si="3022"/>
        <v>17.8</v>
      </c>
      <c r="U1511" s="10">
        <f t="shared" si="6"/>
        <v>15.7</v>
      </c>
    </row>
    <row r="1512" ht="14.25" customHeight="1">
      <c r="A1512" s="15" t="s">
        <v>1603</v>
      </c>
      <c r="B1512" s="16">
        <v>0.0</v>
      </c>
      <c r="C1512" s="16">
        <v>0.0</v>
      </c>
      <c r="D1512" s="17">
        <v>0.0</v>
      </c>
      <c r="E1512" s="17">
        <v>0.0</v>
      </c>
      <c r="F1512" s="17">
        <v>0.0</v>
      </c>
      <c r="G1512" s="17">
        <v>0.0</v>
      </c>
      <c r="H1512" s="18" t="s">
        <v>1604</v>
      </c>
      <c r="I1512" s="18" t="s">
        <v>1605</v>
      </c>
      <c r="J1512" s="18" t="s">
        <v>1606</v>
      </c>
      <c r="L1512" s="20">
        <f t="shared" si="3"/>
        <v>45348.52163</v>
      </c>
      <c r="M1512" s="9">
        <f>IF('tab4'!$B1512=0,0,IF('tab4'!$B1512=1,1,IF('tab4'!$B1512=4,2,IF('tab4'!$B1512=5,3,IF('tab4'!$B1512=6,4,IF(AND('tab4'!$B1512=80,$X$2=2),0,-1))))))</f>
        <v>0</v>
      </c>
      <c r="N1512" s="9">
        <f>IF('tab4'!$C1512=0,0,IF('tab4'!$C1512=1,1,IF('tab4'!$C1512=4,2,IF('tab4'!$C1512=5,3,IF('tab4'!$C1512=6,4,IF(AND('tab4'!$C1512=80,$X$2=2),0,-1))))))</f>
        <v>0</v>
      </c>
      <c r="O1512" s="9">
        <f t="shared" ref="O1512:R1512" si="3023">D1512</f>
        <v>0</v>
      </c>
      <c r="P1512" s="9">
        <f t="shared" si="3023"/>
        <v>0</v>
      </c>
      <c r="Q1512" s="9">
        <f t="shared" si="3023"/>
        <v>0</v>
      </c>
      <c r="R1512" s="9">
        <f t="shared" si="3023"/>
        <v>0</v>
      </c>
      <c r="S1512" s="10">
        <f t="shared" ref="S1512:T1512" si="3024">IF(HEX2DEC(H1512) &gt;= 32768, (HEX2DEC(H1512) - 65535 - 1)/10, IF(HEX2DEC(H1512) = 32767, IF($X$2=2, S1513, 32767), HEX2DEC(H1512)/10 ))</f>
        <v>16.6</v>
      </c>
      <c r="T1512" s="10">
        <f t="shared" si="3024"/>
        <v>22.7</v>
      </c>
      <c r="U1512" s="10">
        <f t="shared" si="6"/>
        <v>16.8</v>
      </c>
    </row>
    <row r="1513" ht="14.25" customHeight="1">
      <c r="A1513" s="15" t="s">
        <v>1607</v>
      </c>
      <c r="B1513" s="16">
        <v>0.0</v>
      </c>
      <c r="C1513" s="16">
        <v>0.0</v>
      </c>
      <c r="D1513" s="17">
        <v>0.0</v>
      </c>
      <c r="E1513" s="17">
        <v>0.0</v>
      </c>
      <c r="F1513" s="17">
        <v>0.0</v>
      </c>
      <c r="G1513" s="17">
        <v>0.0</v>
      </c>
      <c r="H1513" s="18" t="s">
        <v>1608</v>
      </c>
      <c r="I1513" s="18" t="s">
        <v>1609</v>
      </c>
      <c r="J1513" s="18" t="s">
        <v>468</v>
      </c>
      <c r="L1513" s="20">
        <f t="shared" si="3"/>
        <v>45348.60497</v>
      </c>
      <c r="M1513" s="9">
        <f>IF('tab4'!$B1513=0,0,IF('tab4'!$B1513=1,1,IF('tab4'!$B1513=4,2,IF('tab4'!$B1513=5,3,IF('tab4'!$B1513=6,4,IF(AND('tab4'!$B1513=80,$X$2=2),0,-1))))))</f>
        <v>0</v>
      </c>
      <c r="N1513" s="9">
        <f>IF('tab4'!$C1513=0,0,IF('tab4'!$C1513=1,1,IF('tab4'!$C1513=4,2,IF('tab4'!$C1513=5,3,IF('tab4'!$C1513=6,4,IF(AND('tab4'!$C1513=80,$X$2=2),0,-1))))))</f>
        <v>0</v>
      </c>
      <c r="O1513" s="9">
        <f t="shared" ref="O1513:R1513" si="3025">D1513</f>
        <v>0</v>
      </c>
      <c r="P1513" s="9">
        <f t="shared" si="3025"/>
        <v>0</v>
      </c>
      <c r="Q1513" s="9">
        <f t="shared" si="3025"/>
        <v>0</v>
      </c>
      <c r="R1513" s="9">
        <f t="shared" si="3025"/>
        <v>0</v>
      </c>
      <c r="S1513" s="10">
        <f t="shared" ref="S1513:T1513" si="3026">IF(HEX2DEC(H1513) &gt;= 32768, (HEX2DEC(H1513) - 65535 - 1)/10, IF(HEX2DEC(H1513) = 32767, IF($X$2=2, S1514, 32767), HEX2DEC(H1513)/10 ))</f>
        <v>18.3</v>
      </c>
      <c r="T1513" s="10">
        <f t="shared" si="3026"/>
        <v>22.1</v>
      </c>
      <c r="U1513" s="10">
        <f t="shared" si="6"/>
        <v>15.4</v>
      </c>
    </row>
    <row r="1514" ht="14.25" customHeight="1">
      <c r="A1514" s="15" t="s">
        <v>1610</v>
      </c>
      <c r="B1514" s="16">
        <v>0.0</v>
      </c>
      <c r="C1514" s="16">
        <v>0.0</v>
      </c>
      <c r="D1514" s="17">
        <v>0.0</v>
      </c>
      <c r="E1514" s="17">
        <v>0.0</v>
      </c>
      <c r="F1514" s="17">
        <v>0.0</v>
      </c>
      <c r="G1514" s="17">
        <v>0.0</v>
      </c>
      <c r="H1514" s="18" t="s">
        <v>1031</v>
      </c>
      <c r="I1514" s="18" t="s">
        <v>1031</v>
      </c>
      <c r="J1514" s="18">
        <v>82.0</v>
      </c>
      <c r="L1514" s="20">
        <f t="shared" si="3"/>
        <v>45348.68831</v>
      </c>
      <c r="M1514" s="9">
        <f>IF('tab4'!$B1514=0,0,IF('tab4'!$B1514=1,1,IF('tab4'!$B1514=4,2,IF('tab4'!$B1514=5,3,IF('tab4'!$B1514=6,4,IF(AND('tab4'!$B1514=80,$X$2=2),0,-1))))))</f>
        <v>0</v>
      </c>
      <c r="N1514" s="9">
        <f>IF('tab4'!$C1514=0,0,IF('tab4'!$C1514=1,1,IF('tab4'!$C1514=4,2,IF('tab4'!$C1514=5,3,IF('tab4'!$C1514=6,4,IF(AND('tab4'!$C1514=80,$X$2=2),0,-1))))))</f>
        <v>0</v>
      </c>
      <c r="O1514" s="9">
        <f t="shared" ref="O1514:R1514" si="3027">D1514</f>
        <v>0</v>
      </c>
      <c r="P1514" s="9">
        <f t="shared" si="3027"/>
        <v>0</v>
      </c>
      <c r="Q1514" s="9">
        <f t="shared" si="3027"/>
        <v>0</v>
      </c>
      <c r="R1514" s="9">
        <f t="shared" si="3027"/>
        <v>0</v>
      </c>
      <c r="S1514" s="10">
        <f t="shared" ref="S1514:T1514" si="3028">IF(HEX2DEC(H1514) &gt;= 32768, (HEX2DEC(H1514) - 65535 - 1)/10, IF(HEX2DEC(H1514) = 32767, IF($X$2=2, S1515, 32767), HEX2DEC(H1514)/10 ))</f>
        <v>15.6</v>
      </c>
      <c r="T1514" s="10">
        <f t="shared" si="3028"/>
        <v>15.6</v>
      </c>
      <c r="U1514" s="10">
        <f t="shared" si="6"/>
        <v>13</v>
      </c>
    </row>
    <row r="1515" ht="14.25" customHeight="1">
      <c r="A1515" s="15" t="s">
        <v>1611</v>
      </c>
      <c r="B1515" s="16">
        <v>0.0</v>
      </c>
      <c r="C1515" s="16">
        <v>0.0</v>
      </c>
      <c r="D1515" s="17">
        <v>0.0</v>
      </c>
      <c r="E1515" s="17">
        <v>0.0</v>
      </c>
      <c r="F1515" s="17">
        <v>0.0</v>
      </c>
      <c r="G1515" s="17">
        <v>0.0</v>
      </c>
      <c r="H1515" s="18">
        <v>86.0</v>
      </c>
      <c r="I1515" s="18" t="s">
        <v>571</v>
      </c>
      <c r="J1515" s="18">
        <v>79.0</v>
      </c>
      <c r="L1515" s="20">
        <f t="shared" si="3"/>
        <v>45348.77164</v>
      </c>
      <c r="M1515" s="9">
        <f>IF('tab4'!$B1515=0,0,IF('tab4'!$B1515=1,1,IF('tab4'!$B1515=4,2,IF('tab4'!$B1515=5,3,IF('tab4'!$B1515=6,4,IF(AND('tab4'!$B1515=80,$X$2=2),0,-1))))))</f>
        <v>0</v>
      </c>
      <c r="N1515" s="9">
        <f>IF('tab4'!$C1515=0,0,IF('tab4'!$C1515=1,1,IF('tab4'!$C1515=4,2,IF('tab4'!$C1515=5,3,IF('tab4'!$C1515=6,4,IF(AND('tab4'!$C1515=80,$X$2=2),0,-1))))))</f>
        <v>0</v>
      </c>
      <c r="O1515" s="9">
        <f t="shared" ref="O1515:R1515" si="3029">D1515</f>
        <v>0</v>
      </c>
      <c r="P1515" s="9">
        <f t="shared" si="3029"/>
        <v>0</v>
      </c>
      <c r="Q1515" s="9">
        <f t="shared" si="3029"/>
        <v>0</v>
      </c>
      <c r="R1515" s="9">
        <f t="shared" si="3029"/>
        <v>0</v>
      </c>
      <c r="S1515" s="10">
        <f t="shared" ref="S1515:T1515" si="3030">IF(HEX2DEC(H1515) &gt;= 32768, (HEX2DEC(H1515) - 65535 - 1)/10, IF(HEX2DEC(H1515) = 32767, IF($X$2=2, S1516, 32767), HEX2DEC(H1515)/10 ))</f>
        <v>13.4</v>
      </c>
      <c r="T1515" s="10">
        <f t="shared" si="3030"/>
        <v>12.7</v>
      </c>
      <c r="U1515" s="10">
        <f t="shared" si="6"/>
        <v>12.1</v>
      </c>
    </row>
    <row r="1516" ht="14.25" customHeight="1">
      <c r="A1516" s="15" t="s">
        <v>1612</v>
      </c>
      <c r="B1516" s="16">
        <v>0.0</v>
      </c>
      <c r="C1516" s="16">
        <v>0.0</v>
      </c>
      <c r="D1516" s="17">
        <v>0.0</v>
      </c>
      <c r="E1516" s="17">
        <v>0.0</v>
      </c>
      <c r="F1516" s="17">
        <v>0.0</v>
      </c>
      <c r="G1516" s="17">
        <v>0.0</v>
      </c>
      <c r="H1516" s="18">
        <v>72.0</v>
      </c>
      <c r="I1516" s="18" t="s">
        <v>344</v>
      </c>
      <c r="J1516" s="18">
        <v>60.0</v>
      </c>
      <c r="L1516" s="20">
        <f t="shared" si="3"/>
        <v>45348.85498</v>
      </c>
      <c r="M1516" s="9">
        <f>IF('tab4'!$B1516=0,0,IF('tab4'!$B1516=1,1,IF('tab4'!$B1516=4,2,IF('tab4'!$B1516=5,3,IF('tab4'!$B1516=6,4,IF(AND('tab4'!$B1516=80,$X$2=2),0,-1))))))</f>
        <v>0</v>
      </c>
      <c r="N1516" s="9">
        <f>IF('tab4'!$C1516=0,0,IF('tab4'!$C1516=1,1,IF('tab4'!$C1516=4,2,IF('tab4'!$C1516=5,3,IF('tab4'!$C1516=6,4,IF(AND('tab4'!$C1516=80,$X$2=2),0,-1))))))</f>
        <v>0</v>
      </c>
      <c r="O1516" s="9">
        <f t="shared" ref="O1516:R1516" si="3031">D1516</f>
        <v>0</v>
      </c>
      <c r="P1516" s="9">
        <f t="shared" si="3031"/>
        <v>0</v>
      </c>
      <c r="Q1516" s="9">
        <f t="shared" si="3031"/>
        <v>0</v>
      </c>
      <c r="R1516" s="9">
        <f t="shared" si="3031"/>
        <v>0</v>
      </c>
      <c r="S1516" s="10">
        <f t="shared" ref="S1516:T1516" si="3032">IF(HEX2DEC(H1516) &gt;= 32768, (HEX2DEC(H1516) - 65535 - 1)/10, IF(HEX2DEC(H1516) = 32767, IF($X$2=2, S1517, 32767), HEX2DEC(H1516)/10 ))</f>
        <v>11.4</v>
      </c>
      <c r="T1516" s="10">
        <f t="shared" si="3032"/>
        <v>10.8</v>
      </c>
      <c r="U1516" s="10">
        <f t="shared" si="6"/>
        <v>9.6</v>
      </c>
    </row>
    <row r="1517" ht="14.25" customHeight="1">
      <c r="A1517" s="15" t="s">
        <v>1613</v>
      </c>
      <c r="B1517" s="16">
        <v>0.0</v>
      </c>
      <c r="C1517" s="16">
        <v>0.0</v>
      </c>
      <c r="D1517" s="17">
        <v>0.0</v>
      </c>
      <c r="E1517" s="17">
        <v>0.0</v>
      </c>
      <c r="F1517" s="17">
        <v>0.0</v>
      </c>
      <c r="G1517" s="17">
        <v>0.0</v>
      </c>
      <c r="H1517" s="18" t="s">
        <v>380</v>
      </c>
      <c r="I1517" s="18">
        <v>54.0</v>
      </c>
      <c r="J1517" s="18">
        <v>42.0</v>
      </c>
      <c r="L1517" s="20">
        <f t="shared" si="3"/>
        <v>45348.93832</v>
      </c>
      <c r="M1517" s="9">
        <f>IF('tab4'!$B1517=0,0,IF('tab4'!$B1517=1,1,IF('tab4'!$B1517=4,2,IF('tab4'!$B1517=5,3,IF('tab4'!$B1517=6,4,IF(AND('tab4'!$B1517=80,$X$2=2),0,-1))))))</f>
        <v>0</v>
      </c>
      <c r="N1517" s="9">
        <f>IF('tab4'!$C1517=0,0,IF('tab4'!$C1517=1,1,IF('tab4'!$C1517=4,2,IF('tab4'!$C1517=5,3,IF('tab4'!$C1517=6,4,IF(AND('tab4'!$C1517=80,$X$2=2),0,-1))))))</f>
        <v>0</v>
      </c>
      <c r="O1517" s="9">
        <f t="shared" ref="O1517:R1517" si="3033">D1517</f>
        <v>0</v>
      </c>
      <c r="P1517" s="9">
        <f t="shared" si="3033"/>
        <v>0</v>
      </c>
      <c r="Q1517" s="9">
        <f t="shared" si="3033"/>
        <v>0</v>
      </c>
      <c r="R1517" s="9">
        <f t="shared" si="3033"/>
        <v>0</v>
      </c>
      <c r="S1517" s="10">
        <f t="shared" ref="S1517:T1517" si="3034">IF(HEX2DEC(H1517) &gt;= 32768, (HEX2DEC(H1517) - 65535 - 1)/10, IF(HEX2DEC(H1517) = 32767, IF($X$2=2, S1518, 32767), HEX2DEC(H1517)/10 ))</f>
        <v>9.2</v>
      </c>
      <c r="T1517" s="10">
        <f t="shared" si="3034"/>
        <v>8.4</v>
      </c>
      <c r="U1517" s="10">
        <f t="shared" si="6"/>
        <v>6.6</v>
      </c>
    </row>
    <row r="1518" ht="14.25" customHeight="1">
      <c r="A1518" s="15" t="s">
        <v>1614</v>
      </c>
      <c r="B1518" s="16">
        <v>0.0</v>
      </c>
      <c r="C1518" s="16">
        <v>0.0</v>
      </c>
      <c r="D1518" s="17">
        <v>0.0</v>
      </c>
      <c r="E1518" s="17">
        <v>0.0</v>
      </c>
      <c r="F1518" s="17">
        <v>0.0</v>
      </c>
      <c r="G1518" s="17">
        <v>0.0</v>
      </c>
      <c r="H1518" s="18" t="s">
        <v>98</v>
      </c>
      <c r="I1518" s="18">
        <v>42.0</v>
      </c>
      <c r="J1518" s="18" t="s">
        <v>58</v>
      </c>
      <c r="L1518" s="20">
        <f t="shared" si="3"/>
        <v>45349.02166</v>
      </c>
      <c r="M1518" s="9">
        <f>IF('tab4'!$B1518=0,0,IF('tab4'!$B1518=1,1,IF('tab4'!$B1518=4,2,IF('tab4'!$B1518=5,3,IF('tab4'!$B1518=6,4,IF(AND('tab4'!$B1518=80,$X$2=2),0,-1))))))</f>
        <v>0</v>
      </c>
      <c r="N1518" s="9">
        <f>IF('tab4'!$C1518=0,0,IF('tab4'!$C1518=1,1,IF('tab4'!$C1518=4,2,IF('tab4'!$C1518=5,3,IF('tab4'!$C1518=6,4,IF(AND('tab4'!$C1518=80,$X$2=2),0,-1))))))</f>
        <v>0</v>
      </c>
      <c r="O1518" s="9">
        <f t="shared" ref="O1518:R1518" si="3035">D1518</f>
        <v>0</v>
      </c>
      <c r="P1518" s="9">
        <f t="shared" si="3035"/>
        <v>0</v>
      </c>
      <c r="Q1518" s="9">
        <f t="shared" si="3035"/>
        <v>0</v>
      </c>
      <c r="R1518" s="9">
        <f t="shared" si="3035"/>
        <v>0</v>
      </c>
      <c r="S1518" s="10">
        <f t="shared" ref="S1518:T1518" si="3036">IF(HEX2DEC(H1518) &gt;= 32768, (HEX2DEC(H1518) - 65535 - 1)/10, IF(HEX2DEC(H1518) = 32767, IF($X$2=2, S1519, 32767), HEX2DEC(H1518)/10 ))</f>
        <v>7.8</v>
      </c>
      <c r="T1518" s="10">
        <f t="shared" si="3036"/>
        <v>6.6</v>
      </c>
      <c r="U1518" s="10">
        <f t="shared" si="6"/>
        <v>5.8</v>
      </c>
    </row>
    <row r="1519" ht="14.25" customHeight="1">
      <c r="A1519" s="15" t="s">
        <v>1615</v>
      </c>
      <c r="B1519" s="16">
        <v>0.0</v>
      </c>
      <c r="C1519" s="16">
        <v>0.0</v>
      </c>
      <c r="D1519" s="17">
        <v>0.0</v>
      </c>
      <c r="E1519" s="17">
        <v>0.0</v>
      </c>
      <c r="F1519" s="17">
        <v>0.0</v>
      </c>
      <c r="G1519" s="17">
        <v>0.0</v>
      </c>
      <c r="H1519" s="18">
        <v>35.0</v>
      </c>
      <c r="I1519" s="18">
        <v>27.0</v>
      </c>
      <c r="J1519" s="18">
        <v>20.0</v>
      </c>
      <c r="L1519" s="20">
        <f t="shared" si="3"/>
        <v>45349.10499</v>
      </c>
      <c r="M1519" s="9">
        <f>IF('tab4'!$B1519=0,0,IF('tab4'!$B1519=1,1,IF('tab4'!$B1519=4,2,IF('tab4'!$B1519=5,3,IF('tab4'!$B1519=6,4,IF(AND('tab4'!$B1519=80,$X$2=2),0,-1))))))</f>
        <v>0</v>
      </c>
      <c r="N1519" s="9">
        <f>IF('tab4'!$C1519=0,0,IF('tab4'!$C1519=1,1,IF('tab4'!$C1519=4,2,IF('tab4'!$C1519=5,3,IF('tab4'!$C1519=6,4,IF(AND('tab4'!$C1519=80,$X$2=2),0,-1))))))</f>
        <v>0</v>
      </c>
      <c r="O1519" s="9">
        <f t="shared" ref="O1519:R1519" si="3037">D1519</f>
        <v>0</v>
      </c>
      <c r="P1519" s="9">
        <f t="shared" si="3037"/>
        <v>0</v>
      </c>
      <c r="Q1519" s="9">
        <f t="shared" si="3037"/>
        <v>0</v>
      </c>
      <c r="R1519" s="9">
        <f t="shared" si="3037"/>
        <v>0</v>
      </c>
      <c r="S1519" s="10">
        <f t="shared" ref="S1519:T1519" si="3038">IF(HEX2DEC(H1519) &gt;= 32768, (HEX2DEC(H1519) - 65535 - 1)/10, IF(HEX2DEC(H1519) = 32767, IF($X$2=2, S1520, 32767), HEX2DEC(H1519)/10 ))</f>
        <v>5.3</v>
      </c>
      <c r="T1519" s="10">
        <f t="shared" si="3038"/>
        <v>3.9</v>
      </c>
      <c r="U1519" s="10">
        <f t="shared" si="6"/>
        <v>3.2</v>
      </c>
    </row>
    <row r="1520" ht="14.25" customHeight="1">
      <c r="A1520" s="15" t="s">
        <v>1616</v>
      </c>
      <c r="B1520" s="16">
        <v>0.0</v>
      </c>
      <c r="C1520" s="16">
        <v>0.0</v>
      </c>
      <c r="D1520" s="17">
        <v>0.0</v>
      </c>
      <c r="E1520" s="17">
        <v>0.0</v>
      </c>
      <c r="F1520" s="17">
        <v>0.0</v>
      </c>
      <c r="G1520" s="17">
        <v>0.0</v>
      </c>
      <c r="H1520" s="18">
        <v>22.0</v>
      </c>
      <c r="I1520" s="18">
        <v>15.0</v>
      </c>
      <c r="J1520" s="18">
        <v>10.0</v>
      </c>
      <c r="L1520" s="20">
        <f t="shared" si="3"/>
        <v>45349.18833</v>
      </c>
      <c r="M1520" s="9">
        <f>IF('tab4'!$B1520=0,0,IF('tab4'!$B1520=1,1,IF('tab4'!$B1520=4,2,IF('tab4'!$B1520=5,3,IF('tab4'!$B1520=6,4,IF(AND('tab4'!$B1520=80,$X$2=2),0,-1))))))</f>
        <v>0</v>
      </c>
      <c r="N1520" s="9">
        <f>IF('tab4'!$C1520=0,0,IF('tab4'!$C1520=1,1,IF('tab4'!$C1520=4,2,IF('tab4'!$C1520=5,3,IF('tab4'!$C1520=6,4,IF(AND('tab4'!$C1520=80,$X$2=2),0,-1))))))</f>
        <v>0</v>
      </c>
      <c r="O1520" s="9">
        <f t="shared" ref="O1520:R1520" si="3039">D1520</f>
        <v>0</v>
      </c>
      <c r="P1520" s="9">
        <f t="shared" si="3039"/>
        <v>0</v>
      </c>
      <c r="Q1520" s="9">
        <f t="shared" si="3039"/>
        <v>0</v>
      </c>
      <c r="R1520" s="9">
        <f t="shared" si="3039"/>
        <v>0</v>
      </c>
      <c r="S1520" s="10">
        <f t="shared" ref="S1520:T1520" si="3040">IF(HEX2DEC(H1520) &gt;= 32768, (HEX2DEC(H1520) - 65535 - 1)/10, IF(HEX2DEC(H1520) = 32767, IF($X$2=2, S1521, 32767), HEX2DEC(H1520)/10 ))</f>
        <v>3.4</v>
      </c>
      <c r="T1520" s="10">
        <f t="shared" si="3040"/>
        <v>2.1</v>
      </c>
      <c r="U1520" s="10">
        <f t="shared" si="6"/>
        <v>1.6</v>
      </c>
    </row>
    <row r="1521" ht="14.25" customHeight="1">
      <c r="A1521" s="15" t="s">
        <v>1617</v>
      </c>
      <c r="B1521" s="16">
        <v>0.0</v>
      </c>
      <c r="C1521" s="16">
        <v>4.0</v>
      </c>
      <c r="D1521" s="17">
        <v>0.0</v>
      </c>
      <c r="E1521" s="17">
        <v>1.0</v>
      </c>
      <c r="F1521" s="17">
        <v>0.0</v>
      </c>
      <c r="G1521" s="17">
        <v>0.0</v>
      </c>
      <c r="H1521" s="18">
        <v>20.0</v>
      </c>
      <c r="I1521" s="18">
        <v>13.0</v>
      </c>
      <c r="J1521" s="18" t="s">
        <v>107</v>
      </c>
      <c r="L1521" s="20">
        <f t="shared" si="3"/>
        <v>45349.20186</v>
      </c>
      <c r="M1521" s="9">
        <f>IF('tab4'!$B1521=0,0,IF('tab4'!$B1521=1,1,IF('tab4'!$B1521=4,2,IF('tab4'!$B1521=5,3,IF('tab4'!$B1521=6,4,IF(AND('tab4'!$B1521=80,$X$2=2),0,-1))))))</f>
        <v>0</v>
      </c>
      <c r="N1521" s="9">
        <f>IF('tab4'!$C1521=0,0,IF('tab4'!$C1521=1,1,IF('tab4'!$C1521=4,2,IF('tab4'!$C1521=5,3,IF('tab4'!$C1521=6,4,IF(AND('tab4'!$C1521=80,$X$2=2),0,-1))))))</f>
        <v>2</v>
      </c>
      <c r="O1521" s="9">
        <f t="shared" ref="O1521:R1521" si="3041">D1521</f>
        <v>0</v>
      </c>
      <c r="P1521" s="9">
        <f t="shared" si="3041"/>
        <v>1</v>
      </c>
      <c r="Q1521" s="9">
        <f t="shared" si="3041"/>
        <v>0</v>
      </c>
      <c r="R1521" s="9">
        <f t="shared" si="3041"/>
        <v>0</v>
      </c>
      <c r="S1521" s="10">
        <f t="shared" ref="S1521:T1521" si="3042">IF(HEX2DEC(H1521) &gt;= 32768, (HEX2DEC(H1521) - 65535 - 1)/10, IF(HEX2DEC(H1521) = 32767, IF($X$2=2, S1522, 32767), HEX2DEC(H1521)/10 ))</f>
        <v>3.2</v>
      </c>
      <c r="T1521" s="10">
        <f t="shared" si="3042"/>
        <v>1.9</v>
      </c>
      <c r="U1521" s="10">
        <f t="shared" si="6"/>
        <v>1.4</v>
      </c>
    </row>
    <row r="1522" ht="14.25" customHeight="1">
      <c r="A1522" s="15" t="s">
        <v>1618</v>
      </c>
      <c r="B1522" s="16">
        <v>0.0</v>
      </c>
      <c r="C1522" s="16">
        <v>4.0</v>
      </c>
      <c r="D1522" s="17">
        <v>0.0</v>
      </c>
      <c r="E1522" s="17">
        <v>1.0</v>
      </c>
      <c r="F1522" s="17">
        <v>0.0</v>
      </c>
      <c r="G1522" s="17">
        <v>0.0</v>
      </c>
      <c r="H1522" s="18">
        <v>18.0</v>
      </c>
      <c r="I1522" s="18" t="s">
        <v>163</v>
      </c>
      <c r="J1522" s="18" t="s">
        <v>130</v>
      </c>
      <c r="L1522" s="20">
        <f t="shared" si="3"/>
        <v>45349.28521</v>
      </c>
      <c r="M1522" s="9">
        <f>IF('tab4'!$B1522=0,0,IF('tab4'!$B1522=1,1,IF('tab4'!$B1522=4,2,IF('tab4'!$B1522=5,3,IF('tab4'!$B1522=6,4,IF(AND('tab4'!$B1522=80,$X$2=2),0,-1))))))</f>
        <v>0</v>
      </c>
      <c r="N1522" s="9">
        <f>IF('tab4'!$C1522=0,0,IF('tab4'!$C1522=1,1,IF('tab4'!$C1522=4,2,IF('tab4'!$C1522=5,3,IF('tab4'!$C1522=6,4,IF(AND('tab4'!$C1522=80,$X$2=2),0,-1))))))</f>
        <v>2</v>
      </c>
      <c r="O1522" s="9">
        <f t="shared" ref="O1522:R1522" si="3043">D1522</f>
        <v>0</v>
      </c>
      <c r="P1522" s="9">
        <f t="shared" si="3043"/>
        <v>1</v>
      </c>
      <c r="Q1522" s="9">
        <f t="shared" si="3043"/>
        <v>0</v>
      </c>
      <c r="R1522" s="9">
        <f t="shared" si="3043"/>
        <v>0</v>
      </c>
      <c r="S1522" s="10">
        <f t="shared" ref="S1522:T1522" si="3044">IF(HEX2DEC(H1522) &gt;= 32768, (HEX2DEC(H1522) - 65535 - 1)/10, IF(HEX2DEC(H1522) = 32767, IF($X$2=2, S1523, 32767), HEX2DEC(H1522)/10 ))</f>
        <v>2.4</v>
      </c>
      <c r="T1522" s="10">
        <f t="shared" si="3044"/>
        <v>1.1</v>
      </c>
      <c r="U1522" s="10">
        <f t="shared" si="6"/>
        <v>1.2</v>
      </c>
    </row>
    <row r="1523" ht="14.25" customHeight="1">
      <c r="A1523" s="15" t="s">
        <v>1619</v>
      </c>
      <c r="B1523" s="16">
        <v>0.0</v>
      </c>
      <c r="C1523" s="16">
        <v>0.0</v>
      </c>
      <c r="D1523" s="17">
        <v>0.0</v>
      </c>
      <c r="E1523" s="17">
        <v>0.0</v>
      </c>
      <c r="F1523" s="17">
        <v>0.0</v>
      </c>
      <c r="G1523" s="17">
        <v>0.0</v>
      </c>
      <c r="H1523" s="18">
        <v>27.0</v>
      </c>
      <c r="I1523" s="18">
        <v>29.0</v>
      </c>
      <c r="J1523" s="18" t="s">
        <v>62</v>
      </c>
      <c r="L1523" s="20">
        <f t="shared" si="3"/>
        <v>45349.33852</v>
      </c>
      <c r="M1523" s="9">
        <f>IF('tab4'!$B1523=0,0,IF('tab4'!$B1523=1,1,IF('tab4'!$B1523=4,2,IF('tab4'!$B1523=5,3,IF('tab4'!$B1523=6,4,IF(AND('tab4'!$B1523=80,$X$2=2),0,-1))))))</f>
        <v>0</v>
      </c>
      <c r="N1523" s="9">
        <f>IF('tab4'!$C1523=0,0,IF('tab4'!$C1523=1,1,IF('tab4'!$C1523=4,2,IF('tab4'!$C1523=5,3,IF('tab4'!$C1523=6,4,IF(AND('tab4'!$C1523=80,$X$2=2),0,-1))))))</f>
        <v>0</v>
      </c>
      <c r="O1523" s="9">
        <f t="shared" ref="O1523:R1523" si="3045">D1523</f>
        <v>0</v>
      </c>
      <c r="P1523" s="9">
        <f t="shared" si="3045"/>
        <v>0</v>
      </c>
      <c r="Q1523" s="9">
        <f t="shared" si="3045"/>
        <v>0</v>
      </c>
      <c r="R1523" s="9">
        <f t="shared" si="3045"/>
        <v>0</v>
      </c>
      <c r="S1523" s="10">
        <f t="shared" ref="S1523:T1523" si="3046">IF(HEX2DEC(H1523) &gt;= 32768, (HEX2DEC(H1523) - 65535 - 1)/10, IF(HEX2DEC(H1523) = 32767, IF($X$2=2, S1524, 32767), HEX2DEC(H1523)/10 ))</f>
        <v>3.9</v>
      </c>
      <c r="T1523" s="10">
        <f t="shared" si="3046"/>
        <v>4.1</v>
      </c>
      <c r="U1523" s="10">
        <f t="shared" si="6"/>
        <v>7.5</v>
      </c>
    </row>
    <row r="1524" ht="14.25" customHeight="1">
      <c r="A1524" s="15" t="s">
        <v>1620</v>
      </c>
      <c r="B1524" s="16">
        <v>0.0</v>
      </c>
      <c r="C1524" s="16">
        <v>0.0</v>
      </c>
      <c r="D1524" s="17">
        <v>0.0</v>
      </c>
      <c r="E1524" s="17">
        <v>0.0</v>
      </c>
      <c r="F1524" s="17">
        <v>0.0</v>
      </c>
      <c r="G1524" s="17">
        <v>0.0</v>
      </c>
      <c r="H1524" s="18">
        <v>41.0</v>
      </c>
      <c r="I1524" s="18">
        <v>48.0</v>
      </c>
      <c r="J1524" s="18" t="s">
        <v>33</v>
      </c>
      <c r="L1524" s="20">
        <f t="shared" si="3"/>
        <v>45349.42185</v>
      </c>
      <c r="M1524" s="9">
        <f>IF('tab4'!$B1524=0,0,IF('tab4'!$B1524=1,1,IF('tab4'!$B1524=4,2,IF('tab4'!$B1524=5,3,IF('tab4'!$B1524=6,4,IF(AND('tab4'!$B1524=80,$X$2=2),0,-1))))))</f>
        <v>0</v>
      </c>
      <c r="N1524" s="9">
        <f>IF('tab4'!$C1524=0,0,IF('tab4'!$C1524=1,1,IF('tab4'!$C1524=4,2,IF('tab4'!$C1524=5,3,IF('tab4'!$C1524=6,4,IF(AND('tab4'!$C1524=80,$X$2=2),0,-1))))))</f>
        <v>0</v>
      </c>
      <c r="O1524" s="9">
        <f t="shared" ref="O1524:R1524" si="3047">D1524</f>
        <v>0</v>
      </c>
      <c r="P1524" s="9">
        <f t="shared" si="3047"/>
        <v>0</v>
      </c>
      <c r="Q1524" s="9">
        <f t="shared" si="3047"/>
        <v>0</v>
      </c>
      <c r="R1524" s="9">
        <f t="shared" si="3047"/>
        <v>0</v>
      </c>
      <c r="S1524" s="10">
        <f t="shared" ref="S1524:T1524" si="3048">IF(HEX2DEC(H1524) &gt;= 32768, (HEX2DEC(H1524) - 65535 - 1)/10, IF(HEX2DEC(H1524) = 32767, IF($X$2=2, S1525, 32767), HEX2DEC(H1524)/10 ))</f>
        <v>6.5</v>
      </c>
      <c r="T1524" s="10">
        <f t="shared" si="3048"/>
        <v>7.2</v>
      </c>
      <c r="U1524" s="10">
        <f t="shared" si="6"/>
        <v>4.7</v>
      </c>
    </row>
    <row r="1525" ht="14.25" customHeight="1">
      <c r="A1525" s="15" t="s">
        <v>1621</v>
      </c>
      <c r="B1525" s="16">
        <v>0.0</v>
      </c>
      <c r="C1525" s="16">
        <v>0.0</v>
      </c>
      <c r="D1525" s="17">
        <v>0.0</v>
      </c>
      <c r="E1525" s="17">
        <v>0.0</v>
      </c>
      <c r="F1525" s="17">
        <v>0.0</v>
      </c>
      <c r="G1525" s="17">
        <v>0.0</v>
      </c>
      <c r="H1525" s="18">
        <v>58.0</v>
      </c>
      <c r="I1525" s="18">
        <v>62.0</v>
      </c>
      <c r="J1525" s="18">
        <v>49.0</v>
      </c>
      <c r="L1525" s="20">
        <f t="shared" si="3"/>
        <v>45349.50519</v>
      </c>
      <c r="M1525" s="9">
        <f>IF('tab4'!$B1525=0,0,IF('tab4'!$B1525=1,1,IF('tab4'!$B1525=4,2,IF('tab4'!$B1525=5,3,IF('tab4'!$B1525=6,4,IF(AND('tab4'!$B1525=80,$X$2=2),0,-1))))))</f>
        <v>0</v>
      </c>
      <c r="N1525" s="9">
        <f>IF('tab4'!$C1525=0,0,IF('tab4'!$C1525=1,1,IF('tab4'!$C1525=4,2,IF('tab4'!$C1525=5,3,IF('tab4'!$C1525=6,4,IF(AND('tab4'!$C1525=80,$X$2=2),0,-1))))))</f>
        <v>0</v>
      </c>
      <c r="O1525" s="9">
        <f t="shared" ref="O1525:R1525" si="3049">D1525</f>
        <v>0</v>
      </c>
      <c r="P1525" s="9">
        <f t="shared" si="3049"/>
        <v>0</v>
      </c>
      <c r="Q1525" s="9">
        <f t="shared" si="3049"/>
        <v>0</v>
      </c>
      <c r="R1525" s="9">
        <f t="shared" si="3049"/>
        <v>0</v>
      </c>
      <c r="S1525" s="10">
        <f t="shared" ref="S1525:T1525" si="3050">IF(HEX2DEC(H1525) &gt;= 32768, (HEX2DEC(H1525) - 65535 - 1)/10, IF(HEX2DEC(H1525) = 32767, IF($X$2=2, S1526, 32767), HEX2DEC(H1525)/10 ))</f>
        <v>8.8</v>
      </c>
      <c r="T1525" s="10">
        <f t="shared" si="3050"/>
        <v>9.8</v>
      </c>
      <c r="U1525" s="10">
        <f t="shared" si="6"/>
        <v>7.3</v>
      </c>
    </row>
    <row r="1526" ht="14.25" customHeight="1">
      <c r="A1526" s="15" t="s">
        <v>1622</v>
      </c>
      <c r="B1526" s="16">
        <v>0.0</v>
      </c>
      <c r="C1526" s="16">
        <v>0.0</v>
      </c>
      <c r="D1526" s="17">
        <v>0.0</v>
      </c>
      <c r="E1526" s="17">
        <v>0.0</v>
      </c>
      <c r="F1526" s="17">
        <v>0.0</v>
      </c>
      <c r="G1526" s="17">
        <v>0.0</v>
      </c>
      <c r="H1526" s="18" t="s">
        <v>1223</v>
      </c>
      <c r="I1526" s="18">
        <v>95.0</v>
      </c>
      <c r="J1526" s="18">
        <v>67.0</v>
      </c>
      <c r="L1526" s="20">
        <f t="shared" si="3"/>
        <v>45349.58852</v>
      </c>
      <c r="M1526" s="9">
        <f>IF('tab4'!$B1526=0,0,IF('tab4'!$B1526=1,1,IF('tab4'!$B1526=4,2,IF('tab4'!$B1526=5,3,IF('tab4'!$B1526=6,4,IF(AND('tab4'!$B1526=80,$X$2=2),0,-1))))))</f>
        <v>0</v>
      </c>
      <c r="N1526" s="9">
        <f>IF('tab4'!$C1526=0,0,IF('tab4'!$C1526=1,1,IF('tab4'!$C1526=4,2,IF('tab4'!$C1526=5,3,IF('tab4'!$C1526=6,4,IF(AND('tab4'!$C1526=80,$X$2=2),0,-1))))))</f>
        <v>0</v>
      </c>
      <c r="O1526" s="9">
        <f t="shared" ref="O1526:R1526" si="3051">D1526</f>
        <v>0</v>
      </c>
      <c r="P1526" s="9">
        <f t="shared" si="3051"/>
        <v>0</v>
      </c>
      <c r="Q1526" s="9">
        <f t="shared" si="3051"/>
        <v>0</v>
      </c>
      <c r="R1526" s="9">
        <f t="shared" si="3051"/>
        <v>0</v>
      </c>
      <c r="S1526" s="10">
        <f t="shared" ref="S1526:T1526" si="3052">IF(HEX2DEC(H1526) &gt;= 32768, (HEX2DEC(H1526) - 65535 - 1)/10, IF(HEX2DEC(H1526) = 32767, IF($X$2=2, S1527, 32767), HEX2DEC(H1526)/10 ))</f>
        <v>12.2</v>
      </c>
      <c r="T1526" s="10">
        <f t="shared" si="3052"/>
        <v>14.9</v>
      </c>
      <c r="U1526" s="10">
        <f t="shared" si="6"/>
        <v>10.3</v>
      </c>
    </row>
    <row r="1527" ht="14.25" customHeight="1">
      <c r="A1527" s="15" t="s">
        <v>1623</v>
      </c>
      <c r="B1527" s="16">
        <v>0.0</v>
      </c>
      <c r="C1527" s="16">
        <v>0.0</v>
      </c>
      <c r="D1527" s="17">
        <v>0.0</v>
      </c>
      <c r="E1527" s="17">
        <v>0.0</v>
      </c>
      <c r="F1527" s="17">
        <v>0.0</v>
      </c>
      <c r="G1527" s="17">
        <v>0.0</v>
      </c>
      <c r="H1527" s="18" t="s">
        <v>344</v>
      </c>
      <c r="I1527" s="18">
        <v>72.0</v>
      </c>
      <c r="J1527" s="18" t="s">
        <v>324</v>
      </c>
      <c r="L1527" s="20">
        <f t="shared" si="3"/>
        <v>45349.67186</v>
      </c>
      <c r="M1527" s="9">
        <f>IF('tab4'!$B1527=0,0,IF('tab4'!$B1527=1,1,IF('tab4'!$B1527=4,2,IF('tab4'!$B1527=5,3,IF('tab4'!$B1527=6,4,IF(AND('tab4'!$B1527=80,$X$2=2),0,-1))))))</f>
        <v>0</v>
      </c>
      <c r="N1527" s="9">
        <f>IF('tab4'!$C1527=0,0,IF('tab4'!$C1527=1,1,IF('tab4'!$C1527=4,2,IF('tab4'!$C1527=5,3,IF('tab4'!$C1527=6,4,IF(AND('tab4'!$C1527=80,$X$2=2),0,-1))))))</f>
        <v>0</v>
      </c>
      <c r="O1527" s="9">
        <f t="shared" ref="O1527:R1527" si="3053">D1527</f>
        <v>0</v>
      </c>
      <c r="P1527" s="9">
        <f t="shared" si="3053"/>
        <v>0</v>
      </c>
      <c r="Q1527" s="9">
        <f t="shared" si="3053"/>
        <v>0</v>
      </c>
      <c r="R1527" s="9">
        <f t="shared" si="3053"/>
        <v>0</v>
      </c>
      <c r="S1527" s="10">
        <f t="shared" ref="S1527:T1527" si="3054">IF(HEX2DEC(H1527) &gt;= 32768, (HEX2DEC(H1527) - 65535 - 1)/10, IF(HEX2DEC(H1527) = 32767, IF($X$2=2, S1528, 32767), HEX2DEC(H1527)/10 ))</f>
        <v>10.8</v>
      </c>
      <c r="T1527" s="10">
        <f t="shared" si="3054"/>
        <v>11.4</v>
      </c>
      <c r="U1527" s="10">
        <f t="shared" si="6"/>
        <v>7.6</v>
      </c>
    </row>
    <row r="1528" ht="14.25" customHeight="1">
      <c r="A1528" s="15" t="s">
        <v>1624</v>
      </c>
      <c r="B1528" s="16">
        <v>0.0</v>
      </c>
      <c r="C1528" s="16">
        <v>0.0</v>
      </c>
      <c r="D1528" s="17">
        <v>0.0</v>
      </c>
      <c r="E1528" s="17">
        <v>0.0</v>
      </c>
      <c r="F1528" s="17">
        <v>0.0</v>
      </c>
      <c r="G1528" s="17">
        <v>0.0</v>
      </c>
      <c r="H1528" s="18">
        <v>56.0</v>
      </c>
      <c r="I1528" s="18">
        <v>53.0</v>
      </c>
      <c r="J1528" s="18">
        <v>42.0</v>
      </c>
      <c r="L1528" s="20">
        <f t="shared" si="3"/>
        <v>45349.7552</v>
      </c>
      <c r="M1528" s="9">
        <f>IF('tab4'!$B1528=0,0,IF('tab4'!$B1528=1,1,IF('tab4'!$B1528=4,2,IF('tab4'!$B1528=5,3,IF('tab4'!$B1528=6,4,IF(AND('tab4'!$B1528=80,$X$2=2),0,-1))))))</f>
        <v>0</v>
      </c>
      <c r="N1528" s="9">
        <f>IF('tab4'!$C1528=0,0,IF('tab4'!$C1528=1,1,IF('tab4'!$C1528=4,2,IF('tab4'!$C1528=5,3,IF('tab4'!$C1528=6,4,IF(AND('tab4'!$C1528=80,$X$2=2),0,-1))))))</f>
        <v>0</v>
      </c>
      <c r="O1528" s="9">
        <f t="shared" ref="O1528:R1528" si="3055">D1528</f>
        <v>0</v>
      </c>
      <c r="P1528" s="9">
        <f t="shared" si="3055"/>
        <v>0</v>
      </c>
      <c r="Q1528" s="9">
        <f t="shared" si="3055"/>
        <v>0</v>
      </c>
      <c r="R1528" s="9">
        <f t="shared" si="3055"/>
        <v>0</v>
      </c>
      <c r="S1528" s="10">
        <f t="shared" ref="S1528:T1528" si="3056">IF(HEX2DEC(H1528) &gt;= 32768, (HEX2DEC(H1528) - 65535 - 1)/10, IF(HEX2DEC(H1528) = 32767, IF($X$2=2, S1529, 32767), HEX2DEC(H1528)/10 ))</f>
        <v>8.6</v>
      </c>
      <c r="T1528" s="10">
        <f t="shared" si="3056"/>
        <v>8.3</v>
      </c>
      <c r="U1528" s="10">
        <f t="shared" si="6"/>
        <v>6.6</v>
      </c>
    </row>
    <row r="1529" ht="14.25" customHeight="1">
      <c r="A1529" s="15" t="s">
        <v>1625</v>
      </c>
      <c r="B1529" s="16">
        <v>0.0</v>
      </c>
      <c r="C1529" s="16">
        <v>0.0</v>
      </c>
      <c r="D1529" s="17">
        <v>0.0</v>
      </c>
      <c r="E1529" s="17">
        <v>0.0</v>
      </c>
      <c r="F1529" s="17">
        <v>0.0</v>
      </c>
      <c r="G1529" s="17">
        <v>0.0</v>
      </c>
      <c r="H1529" s="18" t="s">
        <v>324</v>
      </c>
      <c r="I1529" s="18">
        <v>49.0</v>
      </c>
      <c r="J1529" s="18">
        <v>42.0</v>
      </c>
      <c r="L1529" s="20">
        <f t="shared" si="3"/>
        <v>45349.83854</v>
      </c>
      <c r="M1529" s="9">
        <f>IF('tab4'!$B1529=0,0,IF('tab4'!$B1529=1,1,IF('tab4'!$B1529=4,2,IF('tab4'!$B1529=5,3,IF('tab4'!$B1529=6,4,IF(AND('tab4'!$B1529=80,$X$2=2),0,-1))))))</f>
        <v>0</v>
      </c>
      <c r="N1529" s="9">
        <f>IF('tab4'!$C1529=0,0,IF('tab4'!$C1529=1,1,IF('tab4'!$C1529=4,2,IF('tab4'!$C1529=5,3,IF('tab4'!$C1529=6,4,IF(AND('tab4'!$C1529=80,$X$2=2),0,-1))))))</f>
        <v>0</v>
      </c>
      <c r="O1529" s="9">
        <f t="shared" ref="O1529:R1529" si="3057">D1529</f>
        <v>0</v>
      </c>
      <c r="P1529" s="9">
        <f t="shared" si="3057"/>
        <v>0</v>
      </c>
      <c r="Q1529" s="9">
        <f t="shared" si="3057"/>
        <v>0</v>
      </c>
      <c r="R1529" s="9">
        <f t="shared" si="3057"/>
        <v>0</v>
      </c>
      <c r="S1529" s="10">
        <f t="shared" ref="S1529:T1529" si="3058">IF(HEX2DEC(H1529) &gt;= 32768, (HEX2DEC(H1529) - 65535 - 1)/10, IF(HEX2DEC(H1529) = 32767, IF($X$2=2, S1530, 32767), HEX2DEC(H1529)/10 ))</f>
        <v>7.6</v>
      </c>
      <c r="T1529" s="10">
        <f t="shared" si="3058"/>
        <v>7.3</v>
      </c>
      <c r="U1529" s="10">
        <f t="shared" si="6"/>
        <v>6.6</v>
      </c>
    </row>
    <row r="1530" ht="14.25" customHeight="1">
      <c r="A1530" s="15" t="s">
        <v>1626</v>
      </c>
      <c r="B1530" s="16">
        <v>0.0</v>
      </c>
      <c r="C1530" s="16">
        <v>0.0</v>
      </c>
      <c r="D1530" s="17">
        <v>0.0</v>
      </c>
      <c r="E1530" s="17">
        <v>0.0</v>
      </c>
      <c r="F1530" s="17">
        <v>0.0</v>
      </c>
      <c r="G1530" s="17">
        <v>0.0</v>
      </c>
      <c r="H1530" s="18">
        <v>46.0</v>
      </c>
      <c r="I1530" s="18">
        <v>42.0</v>
      </c>
      <c r="J1530" s="18" t="s">
        <v>55</v>
      </c>
      <c r="L1530" s="20">
        <f t="shared" si="3"/>
        <v>45349.92188</v>
      </c>
      <c r="M1530" s="9">
        <f>IF('tab4'!$B1530=0,0,IF('tab4'!$B1530=1,1,IF('tab4'!$B1530=4,2,IF('tab4'!$B1530=5,3,IF('tab4'!$B1530=6,4,IF(AND('tab4'!$B1530=80,$X$2=2),0,-1))))))</f>
        <v>0</v>
      </c>
      <c r="N1530" s="9">
        <f>IF('tab4'!$C1530=0,0,IF('tab4'!$C1530=1,1,IF('tab4'!$C1530=4,2,IF('tab4'!$C1530=5,3,IF('tab4'!$C1530=6,4,IF(AND('tab4'!$C1530=80,$X$2=2),0,-1))))))</f>
        <v>0</v>
      </c>
      <c r="O1530" s="9">
        <f t="shared" ref="O1530:R1530" si="3059">D1530</f>
        <v>0</v>
      </c>
      <c r="P1530" s="9">
        <f t="shared" si="3059"/>
        <v>0</v>
      </c>
      <c r="Q1530" s="9">
        <f t="shared" si="3059"/>
        <v>0</v>
      </c>
      <c r="R1530" s="9">
        <f t="shared" si="3059"/>
        <v>0</v>
      </c>
      <c r="S1530" s="10">
        <f t="shared" ref="S1530:T1530" si="3060">IF(HEX2DEC(H1530) &gt;= 32768, (HEX2DEC(H1530) - 65535 - 1)/10, IF(HEX2DEC(H1530) = 32767, IF($X$2=2, S1531, 32767), HEX2DEC(H1530)/10 ))</f>
        <v>7</v>
      </c>
      <c r="T1530" s="10">
        <f t="shared" si="3060"/>
        <v>6.6</v>
      </c>
      <c r="U1530" s="10">
        <f t="shared" si="6"/>
        <v>6.3</v>
      </c>
    </row>
    <row r="1531" ht="14.25" customHeight="1">
      <c r="A1531" s="15" t="s">
        <v>1627</v>
      </c>
      <c r="B1531" s="16">
        <v>0.0</v>
      </c>
      <c r="C1531" s="16">
        <v>0.0</v>
      </c>
      <c r="D1531" s="17">
        <v>0.0</v>
      </c>
      <c r="E1531" s="17">
        <v>0.0</v>
      </c>
      <c r="F1531" s="17">
        <v>0.0</v>
      </c>
      <c r="G1531" s="17">
        <v>0.0</v>
      </c>
      <c r="H1531" s="18">
        <v>45.0</v>
      </c>
      <c r="I1531" s="18">
        <v>43.0</v>
      </c>
      <c r="J1531" s="18">
        <v>42.0</v>
      </c>
      <c r="L1531" s="20">
        <f t="shared" si="3"/>
        <v>45350.00522</v>
      </c>
      <c r="M1531" s="9">
        <f>IF('tab4'!$B1531=0,0,IF('tab4'!$B1531=1,1,IF('tab4'!$B1531=4,2,IF('tab4'!$B1531=5,3,IF('tab4'!$B1531=6,4,IF(AND('tab4'!$B1531=80,$X$2=2),0,-1))))))</f>
        <v>0</v>
      </c>
      <c r="N1531" s="9">
        <f>IF('tab4'!$C1531=0,0,IF('tab4'!$C1531=1,1,IF('tab4'!$C1531=4,2,IF('tab4'!$C1531=5,3,IF('tab4'!$C1531=6,4,IF(AND('tab4'!$C1531=80,$X$2=2),0,-1))))))</f>
        <v>0</v>
      </c>
      <c r="O1531" s="9">
        <f t="shared" ref="O1531:R1531" si="3061">D1531</f>
        <v>0</v>
      </c>
      <c r="P1531" s="9">
        <f t="shared" si="3061"/>
        <v>0</v>
      </c>
      <c r="Q1531" s="9">
        <f t="shared" si="3061"/>
        <v>0</v>
      </c>
      <c r="R1531" s="9">
        <f t="shared" si="3061"/>
        <v>0</v>
      </c>
      <c r="S1531" s="10">
        <f t="shared" ref="S1531:T1531" si="3062">IF(HEX2DEC(H1531) &gt;= 32768, (HEX2DEC(H1531) - 65535 - 1)/10, IF(HEX2DEC(H1531) = 32767, IF($X$2=2, S1532, 32767), HEX2DEC(H1531)/10 ))</f>
        <v>6.9</v>
      </c>
      <c r="T1531" s="10">
        <f t="shared" si="3062"/>
        <v>6.7</v>
      </c>
      <c r="U1531" s="10">
        <f t="shared" si="6"/>
        <v>6.6</v>
      </c>
    </row>
    <row r="1532" ht="14.25" customHeight="1">
      <c r="A1532" s="15" t="s">
        <v>1628</v>
      </c>
      <c r="B1532" s="16">
        <v>0.0</v>
      </c>
      <c r="C1532" s="16">
        <v>0.0</v>
      </c>
      <c r="D1532" s="17">
        <v>0.0</v>
      </c>
      <c r="E1532" s="17">
        <v>0.0</v>
      </c>
      <c r="F1532" s="17">
        <v>0.0</v>
      </c>
      <c r="G1532" s="17">
        <v>0.0</v>
      </c>
      <c r="H1532" s="18">
        <v>46.0</v>
      </c>
      <c r="I1532" s="18">
        <v>43.0</v>
      </c>
      <c r="J1532" s="18">
        <v>43.0</v>
      </c>
      <c r="L1532" s="20">
        <f t="shared" si="3"/>
        <v>45350.08856</v>
      </c>
      <c r="M1532" s="9">
        <f>IF('tab4'!$B1532=0,0,IF('tab4'!$B1532=1,1,IF('tab4'!$B1532=4,2,IF('tab4'!$B1532=5,3,IF('tab4'!$B1532=6,4,IF(AND('tab4'!$B1532=80,$X$2=2),0,-1))))))</f>
        <v>0</v>
      </c>
      <c r="N1532" s="9">
        <f>IF('tab4'!$C1532=0,0,IF('tab4'!$C1532=1,1,IF('tab4'!$C1532=4,2,IF('tab4'!$C1532=5,3,IF('tab4'!$C1532=6,4,IF(AND('tab4'!$C1532=80,$X$2=2),0,-1))))))</f>
        <v>0</v>
      </c>
      <c r="O1532" s="9">
        <f t="shared" ref="O1532:R1532" si="3063">D1532</f>
        <v>0</v>
      </c>
      <c r="P1532" s="9">
        <f t="shared" si="3063"/>
        <v>0</v>
      </c>
      <c r="Q1532" s="9">
        <f t="shared" si="3063"/>
        <v>0</v>
      </c>
      <c r="R1532" s="9">
        <f t="shared" si="3063"/>
        <v>0</v>
      </c>
      <c r="S1532" s="10">
        <f t="shared" ref="S1532:T1532" si="3064">IF(HEX2DEC(H1532) &gt;= 32768, (HEX2DEC(H1532) - 65535 - 1)/10, IF(HEX2DEC(H1532) = 32767, IF($X$2=2, S1533, 32767), HEX2DEC(H1532)/10 ))</f>
        <v>7</v>
      </c>
      <c r="T1532" s="10">
        <f t="shared" si="3064"/>
        <v>6.7</v>
      </c>
      <c r="U1532" s="10">
        <f t="shared" si="6"/>
        <v>6.7</v>
      </c>
    </row>
    <row r="1533" ht="14.25" customHeight="1">
      <c r="A1533" s="15" t="s">
        <v>1629</v>
      </c>
      <c r="B1533" s="16">
        <v>0.0</v>
      </c>
      <c r="C1533" s="16">
        <v>0.0</v>
      </c>
      <c r="D1533" s="17">
        <v>0.0</v>
      </c>
      <c r="E1533" s="17">
        <v>0.0</v>
      </c>
      <c r="F1533" s="17">
        <v>0.0</v>
      </c>
      <c r="G1533" s="17">
        <v>0.0</v>
      </c>
      <c r="H1533" s="18">
        <v>45.0</v>
      </c>
      <c r="I1533" s="18">
        <v>43.0</v>
      </c>
      <c r="J1533" s="18">
        <v>42.0</v>
      </c>
      <c r="L1533" s="20">
        <f t="shared" si="3"/>
        <v>45350.1719</v>
      </c>
      <c r="M1533" s="9">
        <f>IF('tab4'!$B1533=0,0,IF('tab4'!$B1533=1,1,IF('tab4'!$B1533=4,2,IF('tab4'!$B1533=5,3,IF('tab4'!$B1533=6,4,IF(AND('tab4'!$B1533=80,$X$2=2),0,-1))))))</f>
        <v>0</v>
      </c>
      <c r="N1533" s="9">
        <f>IF('tab4'!$C1533=0,0,IF('tab4'!$C1533=1,1,IF('tab4'!$C1533=4,2,IF('tab4'!$C1533=5,3,IF('tab4'!$C1533=6,4,IF(AND('tab4'!$C1533=80,$X$2=2),0,-1))))))</f>
        <v>0</v>
      </c>
      <c r="O1533" s="9">
        <f t="shared" ref="O1533:R1533" si="3065">D1533</f>
        <v>0</v>
      </c>
      <c r="P1533" s="9">
        <f t="shared" si="3065"/>
        <v>0</v>
      </c>
      <c r="Q1533" s="9">
        <f t="shared" si="3065"/>
        <v>0</v>
      </c>
      <c r="R1533" s="9">
        <f t="shared" si="3065"/>
        <v>0</v>
      </c>
      <c r="S1533" s="10">
        <f t="shared" ref="S1533:T1533" si="3066">IF(HEX2DEC(H1533) &gt;= 32768, (HEX2DEC(H1533) - 65535 - 1)/10, IF(HEX2DEC(H1533) = 32767, IF($X$2=2, S1534, 32767), HEX2DEC(H1533)/10 ))</f>
        <v>6.9</v>
      </c>
      <c r="T1533" s="10">
        <f t="shared" si="3066"/>
        <v>6.7</v>
      </c>
      <c r="U1533" s="10">
        <f t="shared" si="6"/>
        <v>6.6</v>
      </c>
    </row>
    <row r="1534" ht="14.25" customHeight="1">
      <c r="A1534" s="15" t="s">
        <v>1630</v>
      </c>
      <c r="B1534" s="16">
        <v>0.0</v>
      </c>
      <c r="C1534" s="16">
        <v>0.0</v>
      </c>
      <c r="D1534" s="17">
        <v>0.0</v>
      </c>
      <c r="E1534" s="17">
        <v>0.0</v>
      </c>
      <c r="F1534" s="17">
        <v>0.0</v>
      </c>
      <c r="G1534" s="17">
        <v>0.0</v>
      </c>
      <c r="H1534" s="18">
        <v>45.0</v>
      </c>
      <c r="I1534" s="18">
        <v>42.0</v>
      </c>
      <c r="J1534" s="18">
        <v>41.0</v>
      </c>
      <c r="L1534" s="20">
        <f t="shared" si="3"/>
        <v>45350.25524</v>
      </c>
      <c r="M1534" s="9">
        <f>IF('tab4'!$B1534=0,0,IF('tab4'!$B1534=1,1,IF('tab4'!$B1534=4,2,IF('tab4'!$B1534=5,3,IF('tab4'!$B1534=6,4,IF(AND('tab4'!$B1534=80,$X$2=2),0,-1))))))</f>
        <v>0</v>
      </c>
      <c r="N1534" s="9">
        <f>IF('tab4'!$C1534=0,0,IF('tab4'!$C1534=1,1,IF('tab4'!$C1534=4,2,IF('tab4'!$C1534=5,3,IF('tab4'!$C1534=6,4,IF(AND('tab4'!$C1534=80,$X$2=2),0,-1))))))</f>
        <v>0</v>
      </c>
      <c r="O1534" s="9">
        <f t="shared" ref="O1534:R1534" si="3067">D1534</f>
        <v>0</v>
      </c>
      <c r="P1534" s="9">
        <f t="shared" si="3067"/>
        <v>0</v>
      </c>
      <c r="Q1534" s="9">
        <f t="shared" si="3067"/>
        <v>0</v>
      </c>
      <c r="R1534" s="9">
        <f t="shared" si="3067"/>
        <v>0</v>
      </c>
      <c r="S1534" s="10">
        <f t="shared" ref="S1534:T1534" si="3068">IF(HEX2DEC(H1534) &gt;= 32768, (HEX2DEC(H1534) - 65535 - 1)/10, IF(HEX2DEC(H1534) = 32767, IF($X$2=2, S1535, 32767), HEX2DEC(H1534)/10 ))</f>
        <v>6.9</v>
      </c>
      <c r="T1534" s="10">
        <f t="shared" si="3068"/>
        <v>6.6</v>
      </c>
      <c r="U1534" s="10">
        <f t="shared" si="6"/>
        <v>6.5</v>
      </c>
    </row>
    <row r="1535" ht="14.25" customHeight="1">
      <c r="A1535" s="15" t="s">
        <v>1631</v>
      </c>
      <c r="B1535" s="16">
        <v>0.0</v>
      </c>
      <c r="C1535" s="16">
        <v>0.0</v>
      </c>
      <c r="D1535" s="17">
        <v>0.0</v>
      </c>
      <c r="E1535" s="17">
        <v>0.0</v>
      </c>
      <c r="F1535" s="17">
        <v>0.0</v>
      </c>
      <c r="G1535" s="17">
        <v>1.0</v>
      </c>
      <c r="H1535" s="18">
        <v>45.0</v>
      </c>
      <c r="I1535" s="18">
        <v>43.0</v>
      </c>
      <c r="J1535" s="18">
        <v>43.0</v>
      </c>
      <c r="L1535" s="20">
        <f t="shared" si="3"/>
        <v>45350.30662</v>
      </c>
      <c r="M1535" s="9">
        <f>IF('tab4'!$B1535=0,0,IF('tab4'!$B1535=1,1,IF('tab4'!$B1535=4,2,IF('tab4'!$B1535=5,3,IF('tab4'!$B1535=6,4,IF(AND('tab4'!$B1535=80,$X$2=2),0,-1))))))</f>
        <v>0</v>
      </c>
      <c r="N1535" s="9">
        <f>IF('tab4'!$C1535=0,0,IF('tab4'!$C1535=1,1,IF('tab4'!$C1535=4,2,IF('tab4'!$C1535=5,3,IF('tab4'!$C1535=6,4,IF(AND('tab4'!$C1535=80,$X$2=2),0,-1))))))</f>
        <v>0</v>
      </c>
      <c r="O1535" s="9">
        <f t="shared" ref="O1535:R1535" si="3069">D1535</f>
        <v>0</v>
      </c>
      <c r="P1535" s="9">
        <f t="shared" si="3069"/>
        <v>0</v>
      </c>
      <c r="Q1535" s="9">
        <f t="shared" si="3069"/>
        <v>0</v>
      </c>
      <c r="R1535" s="9">
        <f t="shared" si="3069"/>
        <v>1</v>
      </c>
      <c r="S1535" s="10">
        <f t="shared" ref="S1535:T1535" si="3070">IF(HEX2DEC(H1535) &gt;= 32768, (HEX2DEC(H1535) - 65535 - 1)/10, IF(HEX2DEC(H1535) = 32767, IF($X$2=2, S1536, 32767), HEX2DEC(H1535)/10 ))</f>
        <v>6.9</v>
      </c>
      <c r="T1535" s="10">
        <f t="shared" si="3070"/>
        <v>6.7</v>
      </c>
      <c r="U1535" s="10">
        <f t="shared" si="6"/>
        <v>6.7</v>
      </c>
    </row>
    <row r="1536" ht="14.25" customHeight="1">
      <c r="A1536" s="15" t="s">
        <v>1632</v>
      </c>
      <c r="B1536" s="16">
        <v>0.0</v>
      </c>
      <c r="C1536" s="16">
        <v>0.0</v>
      </c>
      <c r="D1536" s="17">
        <v>0.0</v>
      </c>
      <c r="E1536" s="17">
        <v>0.0</v>
      </c>
      <c r="F1536" s="17">
        <v>0.0</v>
      </c>
      <c r="G1536" s="17">
        <v>0.0</v>
      </c>
      <c r="H1536" s="18">
        <v>46.0</v>
      </c>
      <c r="I1536" s="18">
        <v>44.0</v>
      </c>
      <c r="J1536" s="18">
        <v>44.0</v>
      </c>
      <c r="L1536" s="20">
        <f t="shared" si="3"/>
        <v>45350.31708</v>
      </c>
      <c r="M1536" s="9">
        <f>IF('tab4'!$B1536=0,0,IF('tab4'!$B1536=1,1,IF('tab4'!$B1536=4,2,IF('tab4'!$B1536=5,3,IF('tab4'!$B1536=6,4,IF(AND('tab4'!$B1536=80,$X$2=2),0,-1))))))</f>
        <v>0</v>
      </c>
      <c r="N1536" s="9">
        <f>IF('tab4'!$C1536=0,0,IF('tab4'!$C1536=1,1,IF('tab4'!$C1536=4,2,IF('tab4'!$C1536=5,3,IF('tab4'!$C1536=6,4,IF(AND('tab4'!$C1536=80,$X$2=2),0,-1))))))</f>
        <v>0</v>
      </c>
      <c r="O1536" s="9">
        <f t="shared" ref="O1536:R1536" si="3071">D1536</f>
        <v>0</v>
      </c>
      <c r="P1536" s="9">
        <f t="shared" si="3071"/>
        <v>0</v>
      </c>
      <c r="Q1536" s="9">
        <f t="shared" si="3071"/>
        <v>0</v>
      </c>
      <c r="R1536" s="9">
        <f t="shared" si="3071"/>
        <v>0</v>
      </c>
      <c r="S1536" s="10">
        <f t="shared" ref="S1536:T1536" si="3072">IF(HEX2DEC(H1536) &gt;= 32768, (HEX2DEC(H1536) - 65535 - 1)/10, IF(HEX2DEC(H1536) = 32767, IF($X$2=2, S1537, 32767), HEX2DEC(H1536)/10 ))</f>
        <v>7</v>
      </c>
      <c r="T1536" s="10">
        <f t="shared" si="3072"/>
        <v>6.8</v>
      </c>
      <c r="U1536" s="10">
        <f t="shared" si="6"/>
        <v>6.8</v>
      </c>
    </row>
    <row r="1537" ht="14.25" customHeight="1">
      <c r="A1537" s="15" t="s">
        <v>1633</v>
      </c>
      <c r="B1537" s="16">
        <v>0.0</v>
      </c>
      <c r="C1537" s="16">
        <v>0.0</v>
      </c>
      <c r="D1537" s="17">
        <v>0.0</v>
      </c>
      <c r="E1537" s="17">
        <v>0.0</v>
      </c>
      <c r="F1537" s="17">
        <v>0.0</v>
      </c>
      <c r="G1537" s="17">
        <v>1.0</v>
      </c>
      <c r="H1537" s="18" t="s">
        <v>62</v>
      </c>
      <c r="I1537" s="18" t="s">
        <v>62</v>
      </c>
      <c r="J1537" s="18" t="s">
        <v>62</v>
      </c>
      <c r="L1537" s="20">
        <f t="shared" si="3"/>
        <v>45350.35072</v>
      </c>
      <c r="M1537" s="9">
        <f>IF('tab4'!$B1537=0,0,IF('tab4'!$B1537=1,1,IF('tab4'!$B1537=4,2,IF('tab4'!$B1537=5,3,IF('tab4'!$B1537=6,4,IF(AND('tab4'!$B1537=80,$X$2=2),0,-1))))))</f>
        <v>0</v>
      </c>
      <c r="N1537" s="9">
        <f>IF('tab4'!$C1537=0,0,IF('tab4'!$C1537=1,1,IF('tab4'!$C1537=4,2,IF('tab4'!$C1537=5,3,IF('tab4'!$C1537=6,4,IF(AND('tab4'!$C1537=80,$X$2=2),0,-1))))))</f>
        <v>0</v>
      </c>
      <c r="O1537" s="9">
        <f t="shared" ref="O1537:R1537" si="3073">D1537</f>
        <v>0</v>
      </c>
      <c r="P1537" s="9">
        <f t="shared" si="3073"/>
        <v>0</v>
      </c>
      <c r="Q1537" s="9">
        <f t="shared" si="3073"/>
        <v>0</v>
      </c>
      <c r="R1537" s="9">
        <f t="shared" si="3073"/>
        <v>1</v>
      </c>
      <c r="S1537" s="10">
        <f t="shared" ref="S1537:T1537" si="3074">IF(HEX2DEC(H1537) &gt;= 32768, (HEX2DEC(H1537) - 65535 - 1)/10, IF(HEX2DEC(H1537) = 32767, IF($X$2=2, S1538, 32767), HEX2DEC(H1537)/10 ))</f>
        <v>7.5</v>
      </c>
      <c r="T1537" s="10">
        <f t="shared" si="3074"/>
        <v>7.5</v>
      </c>
      <c r="U1537" s="10">
        <f t="shared" si="6"/>
        <v>7.5</v>
      </c>
    </row>
    <row r="1538" ht="14.25" customHeight="1">
      <c r="A1538" s="15" t="s">
        <v>1634</v>
      </c>
      <c r="B1538" s="16">
        <v>0.0</v>
      </c>
      <c r="C1538" s="16">
        <v>0.0</v>
      </c>
      <c r="D1538" s="17">
        <v>0.0</v>
      </c>
      <c r="E1538" s="17">
        <v>0.0</v>
      </c>
      <c r="F1538" s="17">
        <v>0.0</v>
      </c>
      <c r="G1538" s="17">
        <v>0.0</v>
      </c>
      <c r="H1538" s="18" t="s">
        <v>327</v>
      </c>
      <c r="I1538" s="18" t="s">
        <v>327</v>
      </c>
      <c r="J1538" s="18" t="s">
        <v>324</v>
      </c>
      <c r="L1538" s="20">
        <f t="shared" si="3"/>
        <v>45350.36123</v>
      </c>
      <c r="M1538" s="9">
        <f>IF('tab4'!$B1538=0,0,IF('tab4'!$B1538=1,1,IF('tab4'!$B1538=4,2,IF('tab4'!$B1538=5,3,IF('tab4'!$B1538=6,4,IF(AND('tab4'!$B1538=80,$X$2=2),0,-1))))))</f>
        <v>0</v>
      </c>
      <c r="N1538" s="9">
        <f>IF('tab4'!$C1538=0,0,IF('tab4'!$C1538=1,1,IF('tab4'!$C1538=4,2,IF('tab4'!$C1538=5,3,IF('tab4'!$C1538=6,4,IF(AND('tab4'!$C1538=80,$X$2=2),0,-1))))))</f>
        <v>0</v>
      </c>
      <c r="O1538" s="9">
        <f t="shared" ref="O1538:R1538" si="3075">D1538</f>
        <v>0</v>
      </c>
      <c r="P1538" s="9">
        <f t="shared" si="3075"/>
        <v>0</v>
      </c>
      <c r="Q1538" s="9">
        <f t="shared" si="3075"/>
        <v>0</v>
      </c>
      <c r="R1538" s="9">
        <f t="shared" si="3075"/>
        <v>0</v>
      </c>
      <c r="S1538" s="10">
        <f t="shared" ref="S1538:T1538" si="3076">IF(HEX2DEC(H1538) &gt;= 32768, (HEX2DEC(H1538) - 65535 - 1)/10, IF(HEX2DEC(H1538) = 32767, IF($X$2=2, S1539, 32767), HEX2DEC(H1538)/10 ))</f>
        <v>7.9</v>
      </c>
      <c r="T1538" s="10">
        <f t="shared" si="3076"/>
        <v>7.9</v>
      </c>
      <c r="U1538" s="10">
        <f t="shared" si="6"/>
        <v>7.6</v>
      </c>
    </row>
    <row r="1539" ht="14.25" customHeight="1">
      <c r="A1539" s="15" t="s">
        <v>1635</v>
      </c>
      <c r="B1539" s="16">
        <v>0.0</v>
      </c>
      <c r="C1539" s="16">
        <v>0.0</v>
      </c>
      <c r="D1539" s="17">
        <v>0.0</v>
      </c>
      <c r="E1539" s="17">
        <v>2.0</v>
      </c>
      <c r="F1539" s="17">
        <v>0.0</v>
      </c>
      <c r="G1539" s="17">
        <v>0.0</v>
      </c>
      <c r="H1539" s="18">
        <v>51.0</v>
      </c>
      <c r="I1539" s="18">
        <v>52.0</v>
      </c>
      <c r="J1539" s="18" t="s">
        <v>324</v>
      </c>
      <c r="L1539" s="20">
        <f t="shared" si="3"/>
        <v>45350.39924</v>
      </c>
      <c r="M1539" s="9">
        <f>IF('tab4'!$B1539=0,0,IF('tab4'!$B1539=1,1,IF('tab4'!$B1539=4,2,IF('tab4'!$B1539=5,3,IF('tab4'!$B1539=6,4,IF(AND('tab4'!$B1539=80,$X$2=2),0,-1))))))</f>
        <v>0</v>
      </c>
      <c r="N1539" s="9">
        <f>IF('tab4'!$C1539=0,0,IF('tab4'!$C1539=1,1,IF('tab4'!$C1539=4,2,IF('tab4'!$C1539=5,3,IF('tab4'!$C1539=6,4,IF(AND('tab4'!$C1539=80,$X$2=2),0,-1))))))</f>
        <v>0</v>
      </c>
      <c r="O1539" s="9">
        <f t="shared" ref="O1539:R1539" si="3077">D1539</f>
        <v>0</v>
      </c>
      <c r="P1539" s="9">
        <f t="shared" si="3077"/>
        <v>2</v>
      </c>
      <c r="Q1539" s="9">
        <f t="shared" si="3077"/>
        <v>0</v>
      </c>
      <c r="R1539" s="9">
        <f t="shared" si="3077"/>
        <v>0</v>
      </c>
      <c r="S1539" s="10">
        <f t="shared" ref="S1539:T1539" si="3078">IF(HEX2DEC(H1539) &gt;= 32768, (HEX2DEC(H1539) - 65535 - 1)/10, IF(HEX2DEC(H1539) = 32767, IF($X$2=2, S1540, 32767), HEX2DEC(H1539)/10 ))</f>
        <v>8.1</v>
      </c>
      <c r="T1539" s="10">
        <f t="shared" si="3078"/>
        <v>8.2</v>
      </c>
      <c r="U1539" s="10">
        <f t="shared" si="6"/>
        <v>7.6</v>
      </c>
    </row>
    <row r="1540" ht="14.25" customHeight="1">
      <c r="A1540" s="15" t="s">
        <v>1636</v>
      </c>
      <c r="B1540" s="16">
        <v>0.0</v>
      </c>
      <c r="C1540" s="16">
        <v>0.0</v>
      </c>
      <c r="D1540" s="17">
        <v>0.0</v>
      </c>
      <c r="E1540" s="17">
        <v>0.0</v>
      </c>
      <c r="F1540" s="17">
        <v>0.0</v>
      </c>
      <c r="G1540" s="17">
        <v>0.0</v>
      </c>
      <c r="H1540" s="18">
        <v>51.0</v>
      </c>
      <c r="I1540" s="18">
        <v>52.0</v>
      </c>
      <c r="J1540" s="18" t="s">
        <v>324</v>
      </c>
      <c r="L1540" s="20">
        <f t="shared" si="3"/>
        <v>45350.39993</v>
      </c>
      <c r="M1540" s="9">
        <f>IF('tab4'!$B1540=0,0,IF('tab4'!$B1540=1,1,IF('tab4'!$B1540=4,2,IF('tab4'!$B1540=5,3,IF('tab4'!$B1540=6,4,IF(AND('tab4'!$B1540=80,$X$2=2),0,-1))))))</f>
        <v>0</v>
      </c>
      <c r="N1540" s="9">
        <f>IF('tab4'!$C1540=0,0,IF('tab4'!$C1540=1,1,IF('tab4'!$C1540=4,2,IF('tab4'!$C1540=5,3,IF('tab4'!$C1540=6,4,IF(AND('tab4'!$C1540=80,$X$2=2),0,-1))))))</f>
        <v>0</v>
      </c>
      <c r="O1540" s="9">
        <f t="shared" ref="O1540:R1540" si="3079">D1540</f>
        <v>0</v>
      </c>
      <c r="P1540" s="9">
        <f t="shared" si="3079"/>
        <v>0</v>
      </c>
      <c r="Q1540" s="9">
        <f t="shared" si="3079"/>
        <v>0</v>
      </c>
      <c r="R1540" s="9">
        <f t="shared" si="3079"/>
        <v>0</v>
      </c>
      <c r="S1540" s="10">
        <f t="shared" ref="S1540:T1540" si="3080">IF(HEX2DEC(H1540) &gt;= 32768, (HEX2DEC(H1540) - 65535 - 1)/10, IF(HEX2DEC(H1540) = 32767, IF($X$2=2, S1541, 32767), HEX2DEC(H1540)/10 ))</f>
        <v>8.1</v>
      </c>
      <c r="T1540" s="10">
        <f t="shared" si="3080"/>
        <v>8.2</v>
      </c>
      <c r="U1540" s="10">
        <f t="shared" si="6"/>
        <v>7.6</v>
      </c>
    </row>
    <row r="1541" ht="14.25" customHeight="1">
      <c r="A1541" s="15" t="s">
        <v>1637</v>
      </c>
      <c r="B1541" s="16">
        <v>0.0</v>
      </c>
      <c r="C1541" s="16">
        <v>0.0</v>
      </c>
      <c r="D1541" s="17">
        <v>3.0</v>
      </c>
      <c r="E1541" s="17">
        <v>0.0</v>
      </c>
      <c r="F1541" s="17">
        <v>0.0</v>
      </c>
      <c r="G1541" s="17">
        <v>0.0</v>
      </c>
      <c r="H1541" s="18">
        <v>51.0</v>
      </c>
      <c r="I1541" s="18">
        <v>52.0</v>
      </c>
      <c r="J1541" s="18" t="s">
        <v>62</v>
      </c>
      <c r="L1541" s="20">
        <f t="shared" si="3"/>
        <v>45350.41813</v>
      </c>
      <c r="M1541" s="9">
        <f>IF('tab4'!$B1541=0,0,IF('tab4'!$B1541=1,1,IF('tab4'!$B1541=4,2,IF('tab4'!$B1541=5,3,IF('tab4'!$B1541=6,4,IF(AND('tab4'!$B1541=80,$X$2=2),0,-1))))))</f>
        <v>0</v>
      </c>
      <c r="N1541" s="9">
        <f>IF('tab4'!$C1541=0,0,IF('tab4'!$C1541=1,1,IF('tab4'!$C1541=4,2,IF('tab4'!$C1541=5,3,IF('tab4'!$C1541=6,4,IF(AND('tab4'!$C1541=80,$X$2=2),0,-1))))))</f>
        <v>0</v>
      </c>
      <c r="O1541" s="9">
        <f t="shared" ref="O1541:R1541" si="3081">D1541</f>
        <v>3</v>
      </c>
      <c r="P1541" s="9">
        <f t="shared" si="3081"/>
        <v>0</v>
      </c>
      <c r="Q1541" s="9">
        <f t="shared" si="3081"/>
        <v>0</v>
      </c>
      <c r="R1541" s="9">
        <f t="shared" si="3081"/>
        <v>0</v>
      </c>
      <c r="S1541" s="10">
        <f t="shared" ref="S1541:T1541" si="3082">IF(HEX2DEC(H1541) &gt;= 32768, (HEX2DEC(H1541) - 65535 - 1)/10, IF(HEX2DEC(H1541) = 32767, IF($X$2=2, S1542, 32767), HEX2DEC(H1541)/10 ))</f>
        <v>8.1</v>
      </c>
      <c r="T1541" s="10">
        <f t="shared" si="3082"/>
        <v>8.2</v>
      </c>
      <c r="U1541" s="10">
        <f t="shared" si="6"/>
        <v>7.5</v>
      </c>
    </row>
    <row r="1542" ht="14.25" customHeight="1">
      <c r="A1542" s="15" t="s">
        <v>1638</v>
      </c>
      <c r="B1542" s="16">
        <v>0.0</v>
      </c>
      <c r="C1542" s="16">
        <v>0.0</v>
      </c>
      <c r="D1542" s="17">
        <v>0.0</v>
      </c>
      <c r="E1542" s="17">
        <v>0.0</v>
      </c>
      <c r="F1542" s="17">
        <v>0.0</v>
      </c>
      <c r="G1542" s="17">
        <v>0.0</v>
      </c>
      <c r="H1542" s="18">
        <v>51.0</v>
      </c>
      <c r="I1542" s="18">
        <v>52.0</v>
      </c>
      <c r="J1542" s="18" t="s">
        <v>324</v>
      </c>
      <c r="L1542" s="20">
        <f t="shared" si="3"/>
        <v>45350.41819</v>
      </c>
      <c r="M1542" s="9">
        <f>IF('tab4'!$B1542=0,0,IF('tab4'!$B1542=1,1,IF('tab4'!$B1542=4,2,IF('tab4'!$B1542=5,3,IF('tab4'!$B1542=6,4,IF(AND('tab4'!$B1542=80,$X$2=2),0,-1))))))</f>
        <v>0</v>
      </c>
      <c r="N1542" s="9">
        <f>IF('tab4'!$C1542=0,0,IF('tab4'!$C1542=1,1,IF('tab4'!$C1542=4,2,IF('tab4'!$C1542=5,3,IF('tab4'!$C1542=6,4,IF(AND('tab4'!$C1542=80,$X$2=2),0,-1))))))</f>
        <v>0</v>
      </c>
      <c r="O1542" s="9">
        <f t="shared" ref="O1542:R1542" si="3083">D1542</f>
        <v>0</v>
      </c>
      <c r="P1542" s="9">
        <f t="shared" si="3083"/>
        <v>0</v>
      </c>
      <c r="Q1542" s="9">
        <f t="shared" si="3083"/>
        <v>0</v>
      </c>
      <c r="R1542" s="9">
        <f t="shared" si="3083"/>
        <v>0</v>
      </c>
      <c r="S1542" s="10">
        <f t="shared" ref="S1542:T1542" si="3084">IF(HEX2DEC(H1542) &gt;= 32768, (HEX2DEC(H1542) - 65535 - 1)/10, IF(HEX2DEC(H1542) = 32767, IF($X$2=2, S1543, 32767), HEX2DEC(H1542)/10 ))</f>
        <v>8.1</v>
      </c>
      <c r="T1542" s="10">
        <f t="shared" si="3084"/>
        <v>8.2</v>
      </c>
      <c r="U1542" s="10">
        <f t="shared" si="6"/>
        <v>7.6</v>
      </c>
    </row>
    <row r="1543" ht="14.25" customHeight="1">
      <c r="A1543" s="15" t="s">
        <v>1639</v>
      </c>
      <c r="B1543" s="16">
        <v>0.0</v>
      </c>
      <c r="C1543" s="16">
        <v>0.0</v>
      </c>
      <c r="D1543" s="17">
        <v>0.0</v>
      </c>
      <c r="E1543" s="17">
        <v>0.0</v>
      </c>
      <c r="F1543" s="17">
        <v>0.0</v>
      </c>
      <c r="G1543" s="17">
        <v>0.0</v>
      </c>
      <c r="H1543" s="18" t="s">
        <v>35</v>
      </c>
      <c r="I1543" s="18" t="s">
        <v>35</v>
      </c>
      <c r="J1543" s="18" t="s">
        <v>35</v>
      </c>
      <c r="L1543" s="20">
        <f t="shared" si="3"/>
        <v>45350.42954</v>
      </c>
      <c r="M1543" s="9">
        <f>IF('tab4'!$B1543=0,0,IF('tab4'!$B1543=1,1,IF('tab4'!$B1543=4,2,IF('tab4'!$B1543=5,3,IF('tab4'!$B1543=6,4,IF(AND('tab4'!$B1543=80,$X$2=2),0,-1))))))</f>
        <v>0</v>
      </c>
      <c r="N1543" s="9">
        <f>IF('tab4'!$C1543=0,0,IF('tab4'!$C1543=1,1,IF('tab4'!$C1543=4,2,IF('tab4'!$C1543=5,3,IF('tab4'!$C1543=6,4,IF(AND('tab4'!$C1543=80,$X$2=2),0,-1))))))</f>
        <v>0</v>
      </c>
      <c r="O1543" s="9">
        <f t="shared" ref="O1543:R1543" si="3085">D1543</f>
        <v>0</v>
      </c>
      <c r="P1543" s="9">
        <f t="shared" si="3085"/>
        <v>0</v>
      </c>
      <c r="Q1543" s="9">
        <f t="shared" si="3085"/>
        <v>0</v>
      </c>
      <c r="R1543" s="9">
        <f t="shared" si="3085"/>
        <v>0</v>
      </c>
      <c r="S1543" s="10">
        <f t="shared" ref="S1543:T1543" si="3086">IF(HEX2DEC(H1543) &gt;= 32768, (HEX2DEC(H1543) - 65535 - 1)/10, IF(HEX2DEC(H1543) = 32767, IF($X$2=2, S1544, 32767), HEX2DEC(H1543)/10 ))</f>
        <v>8.2</v>
      </c>
      <c r="T1543" s="10">
        <f t="shared" si="3086"/>
        <v>8.3</v>
      </c>
      <c r="U1543" s="10">
        <f t="shared" si="6"/>
        <v>7.6</v>
      </c>
    </row>
    <row r="1544" ht="14.25" customHeight="1">
      <c r="A1544" s="15" t="s">
        <v>1640</v>
      </c>
      <c r="B1544" s="16">
        <v>0.0</v>
      </c>
      <c r="C1544" s="16">
        <v>0.0</v>
      </c>
      <c r="D1544" s="17">
        <v>0.0</v>
      </c>
      <c r="E1544" s="17">
        <v>0.0</v>
      </c>
      <c r="F1544" s="17">
        <v>0.0</v>
      </c>
      <c r="G1544" s="17">
        <v>0.0</v>
      </c>
      <c r="H1544" s="18">
        <v>52.0</v>
      </c>
      <c r="I1544" s="18">
        <v>53.0</v>
      </c>
      <c r="J1544" s="18" t="s">
        <v>35</v>
      </c>
      <c r="L1544" s="20">
        <f t="shared" si="3"/>
        <v>45350.43204</v>
      </c>
      <c r="M1544" s="9">
        <f>IF('tab4'!$B1544=0,0,IF('tab4'!$B1544=1,1,IF('tab4'!$B1544=4,2,IF('tab4'!$B1544=5,3,IF('tab4'!$B1544=6,4,IF(AND('tab4'!$B1544=80,$X$2=2),0,-1))))))</f>
        <v>0</v>
      </c>
      <c r="N1544" s="9">
        <f>IF('tab4'!$C1544=0,0,IF('tab4'!$C1544=1,1,IF('tab4'!$C1544=4,2,IF('tab4'!$C1544=5,3,IF('tab4'!$C1544=6,4,IF(AND('tab4'!$C1544=80,$X$2=2),0,-1))))))</f>
        <v>0</v>
      </c>
      <c r="O1544" s="9">
        <f t="shared" ref="O1544:R1544" si="3087">D1544</f>
        <v>0</v>
      </c>
      <c r="P1544" s="9">
        <f t="shared" si="3087"/>
        <v>0</v>
      </c>
      <c r="Q1544" s="9">
        <f t="shared" si="3087"/>
        <v>0</v>
      </c>
      <c r="R1544" s="9">
        <f t="shared" si="3087"/>
        <v>0</v>
      </c>
      <c r="S1544" s="10">
        <f t="shared" ref="S1544:T1544" si="3088">IF(HEX2DEC(H1544) &gt;= 32768, (HEX2DEC(H1544) - 65535 - 1)/10, IF(HEX2DEC(H1544) = 32767, IF($X$2=2, S1545, 32767), HEX2DEC(H1544)/10 ))</f>
        <v>8.2</v>
      </c>
      <c r="T1544" s="10">
        <f t="shared" si="3088"/>
        <v>8.3</v>
      </c>
      <c r="U1544" s="10">
        <f t="shared" si="6"/>
        <v>7.6</v>
      </c>
    </row>
    <row r="1545" ht="14.25" customHeight="1">
      <c r="A1545" s="15" t="s">
        <v>1641</v>
      </c>
      <c r="B1545" s="16">
        <v>0.0</v>
      </c>
      <c r="C1545" s="16">
        <v>0.0</v>
      </c>
      <c r="D1545" s="17">
        <v>0.0</v>
      </c>
      <c r="E1545" s="17">
        <v>0.0</v>
      </c>
      <c r="F1545" s="17">
        <v>0.0</v>
      </c>
      <c r="G1545" s="17">
        <v>0.0</v>
      </c>
      <c r="H1545" s="18">
        <v>52.0</v>
      </c>
      <c r="I1545" s="18">
        <v>53.0</v>
      </c>
      <c r="J1545" s="18" t="s">
        <v>324</v>
      </c>
      <c r="L1545" s="20">
        <f t="shared" si="3"/>
        <v>45350.43205</v>
      </c>
      <c r="M1545" s="9">
        <f>IF('tab4'!$B1545=0,0,IF('tab4'!$B1545=1,1,IF('tab4'!$B1545=4,2,IF('tab4'!$B1545=5,3,IF('tab4'!$B1545=6,4,IF(AND('tab4'!$B1545=80,$X$2=2),0,-1))))))</f>
        <v>0</v>
      </c>
      <c r="N1545" s="9">
        <f>IF('tab4'!$C1545=0,0,IF('tab4'!$C1545=1,1,IF('tab4'!$C1545=4,2,IF('tab4'!$C1545=5,3,IF('tab4'!$C1545=6,4,IF(AND('tab4'!$C1545=80,$X$2=2),0,-1))))))</f>
        <v>0</v>
      </c>
      <c r="O1545" s="9">
        <f t="shared" ref="O1545:R1545" si="3089">D1545</f>
        <v>0</v>
      </c>
      <c r="P1545" s="9">
        <f t="shared" si="3089"/>
        <v>0</v>
      </c>
      <c r="Q1545" s="9">
        <f t="shared" si="3089"/>
        <v>0</v>
      </c>
      <c r="R1545" s="9">
        <f t="shared" si="3089"/>
        <v>0</v>
      </c>
      <c r="S1545" s="10">
        <f t="shared" ref="S1545:T1545" si="3090">IF(HEX2DEC(H1545) &gt;= 32768, (HEX2DEC(H1545) - 65535 - 1)/10, IF(HEX2DEC(H1545) = 32767, IF($X$2=2, S1546, 32767), HEX2DEC(H1545)/10 ))</f>
        <v>8.2</v>
      </c>
      <c r="T1545" s="10">
        <f t="shared" si="3090"/>
        <v>8.3</v>
      </c>
      <c r="U1545" s="10">
        <f t="shared" si="6"/>
        <v>7.6</v>
      </c>
    </row>
    <row r="1546" ht="14.25" customHeight="1">
      <c r="A1546" s="15" t="s">
        <v>1642</v>
      </c>
      <c r="B1546" s="16">
        <v>0.0</v>
      </c>
      <c r="C1546" s="16">
        <v>0.0</v>
      </c>
      <c r="D1546" s="17">
        <v>0.0</v>
      </c>
      <c r="E1546" s="17">
        <v>0.0</v>
      </c>
      <c r="F1546" s="17">
        <v>0.0</v>
      </c>
      <c r="G1546" s="17">
        <v>1.0</v>
      </c>
      <c r="H1546" s="18" t="s">
        <v>35</v>
      </c>
      <c r="I1546" s="18" t="s">
        <v>35</v>
      </c>
      <c r="J1546" s="18" t="s">
        <v>35</v>
      </c>
      <c r="L1546" s="20">
        <f t="shared" si="3"/>
        <v>45350.43646</v>
      </c>
      <c r="M1546" s="9">
        <f>IF('tab4'!$B1546=0,0,IF('tab4'!$B1546=1,1,IF('tab4'!$B1546=4,2,IF('tab4'!$B1546=5,3,IF('tab4'!$B1546=6,4,IF(AND('tab4'!$B1546=80,$X$2=2),0,-1))))))</f>
        <v>0</v>
      </c>
      <c r="N1546" s="9">
        <f>IF('tab4'!$C1546=0,0,IF('tab4'!$C1546=1,1,IF('tab4'!$C1546=4,2,IF('tab4'!$C1546=5,3,IF('tab4'!$C1546=6,4,IF(AND('tab4'!$C1546=80,$X$2=2),0,-1))))))</f>
        <v>0</v>
      </c>
      <c r="O1546" s="9">
        <f t="shared" ref="O1546:R1546" si="3091">D1546</f>
        <v>0</v>
      </c>
      <c r="P1546" s="9">
        <f t="shared" si="3091"/>
        <v>0</v>
      </c>
      <c r="Q1546" s="9">
        <f t="shared" si="3091"/>
        <v>0</v>
      </c>
      <c r="R1546" s="9">
        <f t="shared" si="3091"/>
        <v>1</v>
      </c>
      <c r="S1546" s="10">
        <f t="shared" ref="S1546:T1546" si="3092">IF(HEX2DEC(H1546) &gt;= 32768, (HEX2DEC(H1546) - 65535 - 1)/10, IF(HEX2DEC(H1546) = 32767, IF($X$2=2, S1547, 32767), HEX2DEC(H1546)/10 ))</f>
        <v>8.3</v>
      </c>
      <c r="T1546" s="10">
        <f t="shared" si="3092"/>
        <v>8.3</v>
      </c>
      <c r="U1546" s="10">
        <f t="shared" si="6"/>
        <v>0</v>
      </c>
    </row>
    <row r="1547" ht="14.25" customHeight="1">
      <c r="A1547" s="15" t="s">
        <v>1643</v>
      </c>
      <c r="B1547" s="16">
        <v>0.0</v>
      </c>
      <c r="C1547" s="16">
        <v>0.0</v>
      </c>
      <c r="D1547" s="17">
        <v>0.0</v>
      </c>
      <c r="E1547" s="17">
        <v>0.0</v>
      </c>
      <c r="F1547" s="17">
        <v>0.0</v>
      </c>
      <c r="G1547" s="17">
        <v>1.0</v>
      </c>
      <c r="H1547" s="18" t="s">
        <v>35</v>
      </c>
      <c r="I1547" s="18" t="s">
        <v>35</v>
      </c>
      <c r="J1547" s="18">
        <v>0.0</v>
      </c>
      <c r="L1547" s="20">
        <f t="shared" si="3"/>
        <v>45350.43697</v>
      </c>
      <c r="M1547" s="9">
        <f>IF('tab4'!$B1547=0,0,IF('tab4'!$B1547=1,1,IF('tab4'!$B1547=4,2,IF('tab4'!$B1547=5,3,IF('tab4'!$B1547=6,4,IF(AND('tab4'!$B1547=80,$X$2=2),0,-1))))))</f>
        <v>0</v>
      </c>
      <c r="N1547" s="9">
        <f>IF('tab4'!$C1547=0,0,IF('tab4'!$C1547=1,1,IF('tab4'!$C1547=4,2,IF('tab4'!$C1547=5,3,IF('tab4'!$C1547=6,4,IF(AND('tab4'!$C1547=80,$X$2=2),0,-1))))))</f>
        <v>0</v>
      </c>
      <c r="O1547" s="9">
        <f t="shared" ref="O1547:R1547" si="3093">D1547</f>
        <v>0</v>
      </c>
      <c r="P1547" s="9">
        <f t="shared" si="3093"/>
        <v>0</v>
      </c>
      <c r="Q1547" s="9">
        <f t="shared" si="3093"/>
        <v>0</v>
      </c>
      <c r="R1547" s="9">
        <f t="shared" si="3093"/>
        <v>1</v>
      </c>
      <c r="S1547" s="10">
        <f t="shared" ref="S1547:T1547" si="3094">IF(HEX2DEC(H1547) &gt;= 32768, (HEX2DEC(H1547) - 65535 - 1)/10, IF(HEX2DEC(H1547) = 32767, IF($X$2=2, S1548, 32767), HEX2DEC(H1547)/10 ))</f>
        <v>8.3</v>
      </c>
      <c r="T1547" s="10">
        <f t="shared" si="3094"/>
        <v>8.3</v>
      </c>
      <c r="U1547" s="10">
        <f t="shared" si="6"/>
        <v>0</v>
      </c>
    </row>
    <row r="1548" ht="14.25" customHeight="1">
      <c r="A1548" s="15" t="s">
        <v>1644</v>
      </c>
      <c r="B1548" s="16">
        <v>0.0</v>
      </c>
      <c r="C1548" s="16">
        <v>0.0</v>
      </c>
      <c r="D1548" s="17">
        <v>0.0</v>
      </c>
      <c r="E1548" s="17">
        <v>0.0</v>
      </c>
      <c r="F1548" s="17">
        <v>0.0</v>
      </c>
      <c r="G1548" s="17">
        <v>1.0</v>
      </c>
      <c r="H1548" s="18" t="s">
        <v>35</v>
      </c>
      <c r="I1548" s="18" t="s">
        <v>35</v>
      </c>
      <c r="J1548" s="18" t="s">
        <v>320</v>
      </c>
      <c r="L1548" s="20">
        <f t="shared" si="3"/>
        <v>45350.43704</v>
      </c>
      <c r="M1548" s="9">
        <f>IF('tab4'!$B1548=0,0,IF('tab4'!$B1548=1,1,IF('tab4'!$B1548=4,2,IF('tab4'!$B1548=5,3,IF('tab4'!$B1548=6,4,IF(AND('tab4'!$B1548=80,$X$2=2),0,-1))))))</f>
        <v>0</v>
      </c>
      <c r="N1548" s="9">
        <f>IF('tab4'!$C1548=0,0,IF('tab4'!$C1548=1,1,IF('tab4'!$C1548=4,2,IF('tab4'!$C1548=5,3,IF('tab4'!$C1548=6,4,IF(AND('tab4'!$C1548=80,$X$2=2),0,-1))))))</f>
        <v>0</v>
      </c>
      <c r="O1548" s="9">
        <f t="shared" ref="O1548:R1548" si="3095">D1548</f>
        <v>0</v>
      </c>
      <c r="P1548" s="9">
        <f t="shared" si="3095"/>
        <v>0</v>
      </c>
      <c r="Q1548" s="9">
        <f t="shared" si="3095"/>
        <v>0</v>
      </c>
      <c r="R1548" s="9">
        <f t="shared" si="3095"/>
        <v>1</v>
      </c>
      <c r="S1548" s="10">
        <f t="shared" ref="S1548:T1548" si="3096">IF(HEX2DEC(H1548) &gt;= 32768, (HEX2DEC(H1548) - 65535 - 1)/10, IF(HEX2DEC(H1548) = 32767, IF($X$2=2, S1549, 32767), HEX2DEC(H1548)/10 ))</f>
        <v>8.3</v>
      </c>
      <c r="T1548" s="10">
        <f t="shared" si="3096"/>
        <v>8.3</v>
      </c>
      <c r="U1548" s="10">
        <f t="shared" si="6"/>
        <v>7.7</v>
      </c>
    </row>
    <row r="1549" ht="14.25" customHeight="1">
      <c r="A1549" s="15" t="s">
        <v>1645</v>
      </c>
      <c r="B1549" s="16">
        <v>0.0</v>
      </c>
      <c r="C1549" s="16">
        <v>0.0</v>
      </c>
      <c r="D1549" s="17">
        <v>0.0</v>
      </c>
      <c r="E1549" s="17">
        <v>0.0</v>
      </c>
      <c r="F1549" s="17">
        <v>0.0</v>
      </c>
      <c r="G1549" s="17">
        <v>1.0</v>
      </c>
      <c r="H1549" s="18">
        <v>53.0</v>
      </c>
      <c r="I1549" s="18">
        <v>53.0</v>
      </c>
      <c r="J1549" s="18" t="s">
        <v>320</v>
      </c>
      <c r="L1549" s="20">
        <f t="shared" si="3"/>
        <v>45350.43713</v>
      </c>
      <c r="M1549" s="9">
        <f>IF('tab4'!$B1549=0,0,IF('tab4'!$B1549=1,1,IF('tab4'!$B1549=4,2,IF('tab4'!$B1549=5,3,IF('tab4'!$B1549=6,4,IF(AND('tab4'!$B1549=80,$X$2=2),0,-1))))))</f>
        <v>0</v>
      </c>
      <c r="N1549" s="9">
        <f>IF('tab4'!$C1549=0,0,IF('tab4'!$C1549=1,1,IF('tab4'!$C1549=4,2,IF('tab4'!$C1549=5,3,IF('tab4'!$C1549=6,4,IF(AND('tab4'!$C1549=80,$X$2=2),0,-1))))))</f>
        <v>0</v>
      </c>
      <c r="O1549" s="9">
        <f t="shared" ref="O1549:R1549" si="3097">D1549</f>
        <v>0</v>
      </c>
      <c r="P1549" s="9">
        <f t="shared" si="3097"/>
        <v>0</v>
      </c>
      <c r="Q1549" s="9">
        <f t="shared" si="3097"/>
        <v>0</v>
      </c>
      <c r="R1549" s="9">
        <f t="shared" si="3097"/>
        <v>1</v>
      </c>
      <c r="S1549" s="10">
        <f t="shared" ref="S1549:T1549" si="3098">IF(HEX2DEC(H1549) &gt;= 32768, (HEX2DEC(H1549) - 65535 - 1)/10, IF(HEX2DEC(H1549) = 32767, IF($X$2=2, S1550, 32767), HEX2DEC(H1549)/10 ))</f>
        <v>8.3</v>
      </c>
      <c r="T1549" s="10">
        <f t="shared" si="3098"/>
        <v>8.3</v>
      </c>
      <c r="U1549" s="10">
        <f t="shared" si="6"/>
        <v>7.7</v>
      </c>
    </row>
    <row r="1550" ht="14.25" customHeight="1">
      <c r="A1550" s="15" t="s">
        <v>1646</v>
      </c>
      <c r="B1550" s="16">
        <v>0.0</v>
      </c>
      <c r="C1550" s="16">
        <v>0.0</v>
      </c>
      <c r="D1550" s="17">
        <v>0.0</v>
      </c>
      <c r="E1550" s="17">
        <v>0.0</v>
      </c>
      <c r="F1550" s="17">
        <v>0.0</v>
      </c>
      <c r="G1550" s="17">
        <v>1.0</v>
      </c>
      <c r="H1550" s="18" t="s">
        <v>35</v>
      </c>
      <c r="I1550" s="18" t="s">
        <v>35</v>
      </c>
      <c r="J1550" s="18" t="s">
        <v>35</v>
      </c>
      <c r="L1550" s="20">
        <f t="shared" si="3"/>
        <v>45350.44543</v>
      </c>
      <c r="M1550" s="9">
        <f>IF('tab4'!$B1550=0,0,IF('tab4'!$B1550=1,1,IF('tab4'!$B1550=4,2,IF('tab4'!$B1550=5,3,IF('tab4'!$B1550=6,4,IF(AND('tab4'!$B1550=80,$X$2=2),0,-1))))))</f>
        <v>0</v>
      </c>
      <c r="N1550" s="9">
        <f>IF('tab4'!$C1550=0,0,IF('tab4'!$C1550=1,1,IF('tab4'!$C1550=4,2,IF('tab4'!$C1550=5,3,IF('tab4'!$C1550=6,4,IF(AND('tab4'!$C1550=80,$X$2=2),0,-1))))))</f>
        <v>0</v>
      </c>
      <c r="O1550" s="9">
        <f t="shared" ref="O1550:R1550" si="3099">D1550</f>
        <v>0</v>
      </c>
      <c r="P1550" s="9">
        <f t="shared" si="3099"/>
        <v>0</v>
      </c>
      <c r="Q1550" s="9">
        <f t="shared" si="3099"/>
        <v>0</v>
      </c>
      <c r="R1550" s="9">
        <f t="shared" si="3099"/>
        <v>1</v>
      </c>
      <c r="S1550" s="10">
        <f t="shared" ref="S1550:T1550" si="3100">IF(HEX2DEC(H1550) &gt;= 32768, (HEX2DEC(H1550) - 65535 - 1)/10, IF(HEX2DEC(H1550) = 32767, IF($X$2=2, S1551, 32767), HEX2DEC(H1550)/10 ))</f>
        <v>8.2</v>
      </c>
      <c r="T1550" s="10">
        <f t="shared" si="3100"/>
        <v>8.3</v>
      </c>
      <c r="U1550" s="10">
        <f t="shared" si="6"/>
        <v>7.1</v>
      </c>
    </row>
    <row r="1551" ht="14.25" customHeight="1">
      <c r="A1551" s="15" t="s">
        <v>1647</v>
      </c>
      <c r="B1551" s="16">
        <v>0.0</v>
      </c>
      <c r="C1551" s="16">
        <v>0.0</v>
      </c>
      <c r="D1551" s="17">
        <v>0.0</v>
      </c>
      <c r="E1551" s="17">
        <v>0.0</v>
      </c>
      <c r="F1551" s="17">
        <v>0.0</v>
      </c>
      <c r="G1551" s="17">
        <v>0.0</v>
      </c>
      <c r="H1551" s="18">
        <v>52.0</v>
      </c>
      <c r="I1551" s="18">
        <v>53.0</v>
      </c>
      <c r="J1551" s="18">
        <v>47.0</v>
      </c>
      <c r="L1551" s="20">
        <f t="shared" si="3"/>
        <v>45350.44809</v>
      </c>
      <c r="M1551" s="9">
        <f>IF('tab4'!$B1551=0,0,IF('tab4'!$B1551=1,1,IF('tab4'!$B1551=4,2,IF('tab4'!$B1551=5,3,IF('tab4'!$B1551=6,4,IF(AND('tab4'!$B1551=80,$X$2=2),0,-1))))))</f>
        <v>0</v>
      </c>
      <c r="N1551" s="9">
        <f>IF('tab4'!$C1551=0,0,IF('tab4'!$C1551=1,1,IF('tab4'!$C1551=4,2,IF('tab4'!$C1551=5,3,IF('tab4'!$C1551=6,4,IF(AND('tab4'!$C1551=80,$X$2=2),0,-1))))))</f>
        <v>0</v>
      </c>
      <c r="O1551" s="9">
        <f t="shared" ref="O1551:R1551" si="3101">D1551</f>
        <v>0</v>
      </c>
      <c r="P1551" s="9">
        <f t="shared" si="3101"/>
        <v>0</v>
      </c>
      <c r="Q1551" s="9">
        <f t="shared" si="3101"/>
        <v>0</v>
      </c>
      <c r="R1551" s="9">
        <f t="shared" si="3101"/>
        <v>0</v>
      </c>
      <c r="S1551" s="10">
        <f t="shared" ref="S1551:T1551" si="3102">IF(HEX2DEC(H1551) &gt;= 32768, (HEX2DEC(H1551) - 65535 - 1)/10, IF(HEX2DEC(H1551) = 32767, IF($X$2=2, S1552, 32767), HEX2DEC(H1551)/10 ))</f>
        <v>8.2</v>
      </c>
      <c r="T1551" s="10">
        <f t="shared" si="3102"/>
        <v>8.3</v>
      </c>
      <c r="U1551" s="10">
        <f t="shared" si="6"/>
        <v>7.1</v>
      </c>
    </row>
    <row r="1552" ht="14.25" customHeight="1">
      <c r="A1552" s="15" t="s">
        <v>1648</v>
      </c>
      <c r="B1552" s="16">
        <v>0.0</v>
      </c>
      <c r="C1552" s="16">
        <v>0.0</v>
      </c>
      <c r="D1552" s="17">
        <v>0.0</v>
      </c>
      <c r="E1552" s="17">
        <v>0.0</v>
      </c>
      <c r="F1552" s="17">
        <v>0.0</v>
      </c>
      <c r="G1552" s="17">
        <v>1.0</v>
      </c>
      <c r="H1552" s="18">
        <v>52.0</v>
      </c>
      <c r="I1552" s="18">
        <v>52.0</v>
      </c>
      <c r="J1552" s="18">
        <v>49.0</v>
      </c>
      <c r="L1552" s="20">
        <f t="shared" si="3"/>
        <v>45350.4603</v>
      </c>
      <c r="M1552" s="9">
        <f>IF('tab4'!$B1552=0,0,IF('tab4'!$B1552=1,1,IF('tab4'!$B1552=4,2,IF('tab4'!$B1552=5,3,IF('tab4'!$B1552=6,4,IF(AND('tab4'!$B1552=80,$X$2=2),0,-1))))))</f>
        <v>0</v>
      </c>
      <c r="N1552" s="9">
        <f>IF('tab4'!$C1552=0,0,IF('tab4'!$C1552=1,1,IF('tab4'!$C1552=4,2,IF('tab4'!$C1552=5,3,IF('tab4'!$C1552=6,4,IF(AND('tab4'!$C1552=80,$X$2=2),0,-1))))))</f>
        <v>0</v>
      </c>
      <c r="O1552" s="9">
        <f t="shared" ref="O1552:R1552" si="3103">D1552</f>
        <v>0</v>
      </c>
      <c r="P1552" s="9">
        <f t="shared" si="3103"/>
        <v>0</v>
      </c>
      <c r="Q1552" s="9">
        <f t="shared" si="3103"/>
        <v>0</v>
      </c>
      <c r="R1552" s="9">
        <f t="shared" si="3103"/>
        <v>1</v>
      </c>
      <c r="S1552" s="10">
        <f t="shared" ref="S1552:T1552" si="3104">IF(HEX2DEC(H1552) &gt;= 32768, (HEX2DEC(H1552) - 65535 - 1)/10, IF(HEX2DEC(H1552) = 32767, IF($X$2=2, S1553, 32767), HEX2DEC(H1552)/10 ))</f>
        <v>8.2</v>
      </c>
      <c r="T1552" s="10">
        <f t="shared" si="3104"/>
        <v>8.2</v>
      </c>
      <c r="U1552" s="10">
        <f t="shared" si="6"/>
        <v>7.3</v>
      </c>
    </row>
    <row r="1553" ht="14.25" customHeight="1">
      <c r="A1553" s="15" t="s">
        <v>1649</v>
      </c>
      <c r="B1553" s="16">
        <v>0.0</v>
      </c>
      <c r="C1553" s="16">
        <v>4.0</v>
      </c>
      <c r="D1553" s="17">
        <v>0.0</v>
      </c>
      <c r="E1553" s="17">
        <v>1.0</v>
      </c>
      <c r="F1553" s="17">
        <v>0.0</v>
      </c>
      <c r="G1553" s="17">
        <v>1.0</v>
      </c>
      <c r="H1553" s="18">
        <v>52.0</v>
      </c>
      <c r="I1553" s="18">
        <v>51.0</v>
      </c>
      <c r="J1553" s="18" t="s">
        <v>321</v>
      </c>
      <c r="L1553" s="20">
        <f t="shared" si="3"/>
        <v>45350.46525</v>
      </c>
      <c r="M1553" s="9">
        <f>IF('tab4'!$B1553=0,0,IF('tab4'!$B1553=1,1,IF('tab4'!$B1553=4,2,IF('tab4'!$B1553=5,3,IF('tab4'!$B1553=6,4,IF(AND('tab4'!$B1553=80,$X$2=2),0,-1))))))</f>
        <v>0</v>
      </c>
      <c r="N1553" s="9">
        <f>IF('tab4'!$C1553=0,0,IF('tab4'!$C1553=1,1,IF('tab4'!$C1553=4,2,IF('tab4'!$C1553=5,3,IF('tab4'!$C1553=6,4,IF(AND('tab4'!$C1553=80,$X$2=2),0,-1))))))</f>
        <v>2</v>
      </c>
      <c r="O1553" s="9">
        <f t="shared" ref="O1553:R1553" si="3105">D1553</f>
        <v>0</v>
      </c>
      <c r="P1553" s="9">
        <f t="shared" si="3105"/>
        <v>1</v>
      </c>
      <c r="Q1553" s="9">
        <f t="shared" si="3105"/>
        <v>0</v>
      </c>
      <c r="R1553" s="9">
        <f t="shared" si="3105"/>
        <v>1</v>
      </c>
      <c r="S1553" s="10">
        <f t="shared" ref="S1553:T1553" si="3106">IF(HEX2DEC(H1553) &gt;= 32768, (HEX2DEC(H1553) - 65535 - 1)/10, IF(HEX2DEC(H1553) = 32767, IF($X$2=2, S1554, 32767), HEX2DEC(H1553)/10 ))</f>
        <v>8.2</v>
      </c>
      <c r="T1553" s="10">
        <f t="shared" si="3106"/>
        <v>8.1</v>
      </c>
      <c r="U1553" s="10">
        <f t="shared" si="6"/>
        <v>7.4</v>
      </c>
    </row>
    <row r="1554" ht="14.25" customHeight="1">
      <c r="A1554" s="15" t="s">
        <v>1650</v>
      </c>
      <c r="B1554" s="16">
        <v>5.0</v>
      </c>
      <c r="C1554" s="16">
        <v>4.0</v>
      </c>
      <c r="D1554" s="17">
        <v>1.0</v>
      </c>
      <c r="E1554" s="17">
        <v>1.0</v>
      </c>
      <c r="F1554" s="17">
        <v>0.0</v>
      </c>
      <c r="G1554" s="17">
        <v>1.0</v>
      </c>
      <c r="H1554" s="18">
        <v>52.0</v>
      </c>
      <c r="I1554" s="18">
        <v>52.0</v>
      </c>
      <c r="J1554" s="18" t="s">
        <v>113</v>
      </c>
      <c r="L1554" s="20">
        <f t="shared" si="3"/>
        <v>45350.46859</v>
      </c>
      <c r="M1554" s="9">
        <f>IF('tab4'!$B1554=0,0,IF('tab4'!$B1554=1,1,IF('tab4'!$B1554=4,2,IF('tab4'!$B1554=5,3,IF('tab4'!$B1554=6,4,IF(AND('tab4'!$B1554=80,$X$2=2),0,-1))))))</f>
        <v>3</v>
      </c>
      <c r="N1554" s="9">
        <f>IF('tab4'!$C1554=0,0,IF('tab4'!$C1554=1,1,IF('tab4'!$C1554=4,2,IF('tab4'!$C1554=5,3,IF('tab4'!$C1554=6,4,IF(AND('tab4'!$C1554=80,$X$2=2),0,-1))))))</f>
        <v>2</v>
      </c>
      <c r="O1554" s="9">
        <f t="shared" ref="O1554:R1554" si="3107">D1554</f>
        <v>1</v>
      </c>
      <c r="P1554" s="9">
        <f t="shared" si="3107"/>
        <v>1</v>
      </c>
      <c r="Q1554" s="9">
        <f t="shared" si="3107"/>
        <v>0</v>
      </c>
      <c r="R1554" s="9">
        <f t="shared" si="3107"/>
        <v>1</v>
      </c>
      <c r="S1554" s="10">
        <f t="shared" ref="S1554:T1554" si="3108">IF(HEX2DEC(H1554) &gt;= 32768, (HEX2DEC(H1554) - 65535 - 1)/10, IF(HEX2DEC(H1554) = 32767, IF($X$2=2, S1555, 32767), HEX2DEC(H1554)/10 ))</f>
        <v>8.2</v>
      </c>
      <c r="T1554" s="10">
        <f t="shared" si="3108"/>
        <v>8.2</v>
      </c>
      <c r="U1554" s="10">
        <f t="shared" si="6"/>
        <v>1</v>
      </c>
    </row>
    <row r="1555" ht="14.25" customHeight="1">
      <c r="A1555" s="15" t="s">
        <v>1651</v>
      </c>
      <c r="B1555" s="16">
        <v>0.0</v>
      </c>
      <c r="C1555" s="16">
        <v>4.0</v>
      </c>
      <c r="D1555" s="17">
        <v>0.0</v>
      </c>
      <c r="E1555" s="17">
        <v>1.0</v>
      </c>
      <c r="F1555" s="17">
        <v>0.0</v>
      </c>
      <c r="G1555" s="17">
        <v>1.0</v>
      </c>
      <c r="H1555" s="18">
        <v>51.0</v>
      </c>
      <c r="I1555" s="18">
        <v>52.0</v>
      </c>
      <c r="J1555" s="18">
        <v>49.0</v>
      </c>
      <c r="L1555" s="20">
        <f t="shared" si="3"/>
        <v>45350.46997</v>
      </c>
      <c r="M1555" s="9">
        <f>IF('tab4'!$B1555=0,0,IF('tab4'!$B1555=1,1,IF('tab4'!$B1555=4,2,IF('tab4'!$B1555=5,3,IF('tab4'!$B1555=6,4,IF(AND('tab4'!$B1555=80,$X$2=2),0,-1))))))</f>
        <v>0</v>
      </c>
      <c r="N1555" s="9">
        <f>IF('tab4'!$C1555=0,0,IF('tab4'!$C1555=1,1,IF('tab4'!$C1555=4,2,IF('tab4'!$C1555=5,3,IF('tab4'!$C1555=6,4,IF(AND('tab4'!$C1555=80,$X$2=2),0,-1))))))</f>
        <v>2</v>
      </c>
      <c r="O1555" s="9">
        <f t="shared" ref="O1555:R1555" si="3109">D1555</f>
        <v>0</v>
      </c>
      <c r="P1555" s="9">
        <f t="shared" si="3109"/>
        <v>1</v>
      </c>
      <c r="Q1555" s="9">
        <f t="shared" si="3109"/>
        <v>0</v>
      </c>
      <c r="R1555" s="9">
        <f t="shared" si="3109"/>
        <v>1</v>
      </c>
      <c r="S1555" s="10">
        <f t="shared" ref="S1555:T1555" si="3110">IF(HEX2DEC(H1555) &gt;= 32768, (HEX2DEC(H1555) - 65535 - 1)/10, IF(HEX2DEC(H1555) = 32767, IF($X$2=2, S1556, 32767), HEX2DEC(H1555)/10 ))</f>
        <v>8.1</v>
      </c>
      <c r="T1555" s="10">
        <f t="shared" si="3110"/>
        <v>8.2</v>
      </c>
      <c r="U1555" s="10">
        <f t="shared" si="6"/>
        <v>7.3</v>
      </c>
    </row>
    <row r="1556" ht="14.25" customHeight="1">
      <c r="A1556" s="15" t="s">
        <v>1652</v>
      </c>
      <c r="B1556" s="16">
        <v>0.0</v>
      </c>
      <c r="C1556" s="16">
        <v>4.0</v>
      </c>
      <c r="D1556" s="17">
        <v>0.0</v>
      </c>
      <c r="E1556" s="17">
        <v>1.0</v>
      </c>
      <c r="F1556" s="17">
        <v>0.0</v>
      </c>
      <c r="G1556" s="17">
        <v>0.0</v>
      </c>
      <c r="H1556" s="18">
        <v>51.0</v>
      </c>
      <c r="I1556" s="18">
        <v>51.0</v>
      </c>
      <c r="J1556" s="18">
        <v>49.0</v>
      </c>
      <c r="L1556" s="20">
        <f t="shared" si="3"/>
        <v>45350.47025</v>
      </c>
      <c r="M1556" s="9">
        <f>IF('tab4'!$B1556=0,0,IF('tab4'!$B1556=1,1,IF('tab4'!$B1556=4,2,IF('tab4'!$B1556=5,3,IF('tab4'!$B1556=6,4,IF(AND('tab4'!$B1556=80,$X$2=2),0,-1))))))</f>
        <v>0</v>
      </c>
      <c r="N1556" s="9">
        <f>IF('tab4'!$C1556=0,0,IF('tab4'!$C1556=1,1,IF('tab4'!$C1556=4,2,IF('tab4'!$C1556=5,3,IF('tab4'!$C1556=6,4,IF(AND('tab4'!$C1556=80,$X$2=2),0,-1))))))</f>
        <v>2</v>
      </c>
      <c r="O1556" s="9">
        <f t="shared" ref="O1556:R1556" si="3111">D1556</f>
        <v>0</v>
      </c>
      <c r="P1556" s="9">
        <f t="shared" si="3111"/>
        <v>1</v>
      </c>
      <c r="Q1556" s="9">
        <f t="shared" si="3111"/>
        <v>0</v>
      </c>
      <c r="R1556" s="9">
        <f t="shared" si="3111"/>
        <v>0</v>
      </c>
      <c r="S1556" s="10">
        <f t="shared" ref="S1556:T1556" si="3112">IF(HEX2DEC(H1556) &gt;= 32768, (HEX2DEC(H1556) - 65535 - 1)/10, IF(HEX2DEC(H1556) = 32767, IF($X$2=2, S1557, 32767), HEX2DEC(H1556)/10 ))</f>
        <v>8.1</v>
      </c>
      <c r="T1556" s="10">
        <f t="shared" si="3112"/>
        <v>8.1</v>
      </c>
      <c r="U1556" s="10">
        <f t="shared" si="6"/>
        <v>7.3</v>
      </c>
    </row>
    <row r="1557" ht="14.25" customHeight="1">
      <c r="A1557" s="15" t="s">
        <v>1653</v>
      </c>
      <c r="B1557" s="16">
        <v>0.0</v>
      </c>
      <c r="C1557" s="16">
        <v>0.0</v>
      </c>
      <c r="D1557" s="17">
        <v>0.0</v>
      </c>
      <c r="E1557" s="17">
        <v>0.0</v>
      </c>
      <c r="F1557" s="17">
        <v>0.0</v>
      </c>
      <c r="G1557" s="17">
        <v>0.0</v>
      </c>
      <c r="H1557" s="18">
        <v>57.0</v>
      </c>
      <c r="I1557" s="18">
        <v>51.0</v>
      </c>
      <c r="J1557" s="18">
        <v>48.0</v>
      </c>
      <c r="L1557" s="20">
        <f t="shared" si="3"/>
        <v>45350.47179</v>
      </c>
      <c r="M1557" s="9">
        <f>IF('tab4'!$B1557=0,0,IF('tab4'!$B1557=1,1,IF('tab4'!$B1557=4,2,IF('tab4'!$B1557=5,3,IF('tab4'!$B1557=6,4,IF(AND('tab4'!$B1557=80,$X$2=2),0,-1))))))</f>
        <v>0</v>
      </c>
      <c r="N1557" s="9">
        <f>IF('tab4'!$C1557=0,0,IF('tab4'!$C1557=1,1,IF('tab4'!$C1557=4,2,IF('tab4'!$C1557=5,3,IF('tab4'!$C1557=6,4,IF(AND('tab4'!$C1557=80,$X$2=2),0,-1))))))</f>
        <v>0</v>
      </c>
      <c r="O1557" s="9">
        <f t="shared" ref="O1557:R1557" si="3113">D1557</f>
        <v>0</v>
      </c>
      <c r="P1557" s="9">
        <f t="shared" si="3113"/>
        <v>0</v>
      </c>
      <c r="Q1557" s="9">
        <f t="shared" si="3113"/>
        <v>0</v>
      </c>
      <c r="R1557" s="9">
        <f t="shared" si="3113"/>
        <v>0</v>
      </c>
      <c r="S1557" s="10">
        <f t="shared" ref="S1557:T1557" si="3114">IF(HEX2DEC(H1557) &gt;= 32768, (HEX2DEC(H1557) - 65535 - 1)/10, IF(HEX2DEC(H1557) = 32767, IF($X$2=2, S1558, 32767), HEX2DEC(H1557)/10 ))</f>
        <v>8.7</v>
      </c>
      <c r="T1557" s="10">
        <f t="shared" si="3114"/>
        <v>8.1</v>
      </c>
      <c r="U1557" s="10">
        <f t="shared" si="6"/>
        <v>7.2</v>
      </c>
    </row>
    <row r="1558" ht="14.25" customHeight="1">
      <c r="A1558" s="15" t="s">
        <v>1654</v>
      </c>
      <c r="B1558" s="16">
        <v>0.0</v>
      </c>
      <c r="C1558" s="16">
        <v>0.0</v>
      </c>
      <c r="D1558" s="17">
        <v>2.0</v>
      </c>
      <c r="E1558" s="17">
        <v>2.0</v>
      </c>
      <c r="F1558" s="17">
        <v>0.0</v>
      </c>
      <c r="G1558" s="17">
        <v>0.0</v>
      </c>
      <c r="H1558" s="18">
        <v>55.0</v>
      </c>
      <c r="I1558" s="18">
        <v>51.0</v>
      </c>
      <c r="J1558" s="18">
        <v>47.0</v>
      </c>
      <c r="L1558" s="20">
        <f t="shared" si="3"/>
        <v>45350.47413</v>
      </c>
      <c r="M1558" s="9">
        <f>IF('tab4'!$B1558=0,0,IF('tab4'!$B1558=1,1,IF('tab4'!$B1558=4,2,IF('tab4'!$B1558=5,3,IF('tab4'!$B1558=6,4,IF(AND('tab4'!$B1558=80,$X$2=2),0,-1))))))</f>
        <v>0</v>
      </c>
      <c r="N1558" s="9">
        <f>IF('tab4'!$C1558=0,0,IF('tab4'!$C1558=1,1,IF('tab4'!$C1558=4,2,IF('tab4'!$C1558=5,3,IF('tab4'!$C1558=6,4,IF(AND('tab4'!$C1558=80,$X$2=2),0,-1))))))</f>
        <v>0</v>
      </c>
      <c r="O1558" s="9">
        <f t="shared" ref="O1558:R1558" si="3115">D1558</f>
        <v>2</v>
      </c>
      <c r="P1558" s="9">
        <f t="shared" si="3115"/>
        <v>2</v>
      </c>
      <c r="Q1558" s="9">
        <f t="shared" si="3115"/>
        <v>0</v>
      </c>
      <c r="R1558" s="9">
        <f t="shared" si="3115"/>
        <v>0</v>
      </c>
      <c r="S1558" s="10">
        <f t="shared" ref="S1558:T1558" si="3116">IF(HEX2DEC(H1558) &gt;= 32768, (HEX2DEC(H1558) - 65535 - 1)/10, IF(HEX2DEC(H1558) = 32767, IF($X$2=2, S1559, 32767), HEX2DEC(H1558)/10 ))</f>
        <v>8.5</v>
      </c>
      <c r="T1558" s="10">
        <f t="shared" si="3116"/>
        <v>8.1</v>
      </c>
      <c r="U1558" s="10">
        <f t="shared" si="6"/>
        <v>7.1</v>
      </c>
    </row>
    <row r="1559" ht="14.25" customHeight="1">
      <c r="A1559" s="15" t="s">
        <v>1655</v>
      </c>
      <c r="B1559" s="16">
        <v>0.0</v>
      </c>
      <c r="C1559" s="16">
        <v>0.0</v>
      </c>
      <c r="D1559" s="17">
        <v>0.0</v>
      </c>
      <c r="E1559" s="17">
        <v>0.0</v>
      </c>
      <c r="F1559" s="17">
        <v>0.0</v>
      </c>
      <c r="G1559" s="17">
        <v>0.0</v>
      </c>
      <c r="H1559" s="18">
        <v>55.0</v>
      </c>
      <c r="I1559" s="18">
        <v>51.0</v>
      </c>
      <c r="J1559" s="18">
        <v>48.0</v>
      </c>
      <c r="L1559" s="20">
        <f t="shared" si="3"/>
        <v>45350.47426</v>
      </c>
      <c r="M1559" s="9">
        <f>IF('tab4'!$B1559=0,0,IF('tab4'!$B1559=1,1,IF('tab4'!$B1559=4,2,IF('tab4'!$B1559=5,3,IF('tab4'!$B1559=6,4,IF(AND('tab4'!$B1559=80,$X$2=2),0,-1))))))</f>
        <v>0</v>
      </c>
      <c r="N1559" s="9">
        <f>IF('tab4'!$C1559=0,0,IF('tab4'!$C1559=1,1,IF('tab4'!$C1559=4,2,IF('tab4'!$C1559=5,3,IF('tab4'!$C1559=6,4,IF(AND('tab4'!$C1559=80,$X$2=2),0,-1))))))</f>
        <v>0</v>
      </c>
      <c r="O1559" s="9">
        <f t="shared" ref="O1559:R1559" si="3117">D1559</f>
        <v>0</v>
      </c>
      <c r="P1559" s="9">
        <f t="shared" si="3117"/>
        <v>0</v>
      </c>
      <c r="Q1559" s="9">
        <f t="shared" si="3117"/>
        <v>0</v>
      </c>
      <c r="R1559" s="9">
        <f t="shared" si="3117"/>
        <v>0</v>
      </c>
      <c r="S1559" s="10">
        <f t="shared" ref="S1559:T1559" si="3118">IF(HEX2DEC(H1559) &gt;= 32768, (HEX2DEC(H1559) - 65535 - 1)/10, IF(HEX2DEC(H1559) = 32767, IF($X$2=2, S1560, 32767), HEX2DEC(H1559)/10 ))</f>
        <v>8.5</v>
      </c>
      <c r="T1559" s="10">
        <f t="shared" si="3118"/>
        <v>8.1</v>
      </c>
      <c r="U1559" s="10">
        <f t="shared" si="6"/>
        <v>7.2</v>
      </c>
    </row>
    <row r="1560" ht="14.25" customHeight="1">
      <c r="A1560" s="15" t="s">
        <v>1656</v>
      </c>
      <c r="B1560" s="16">
        <v>0.0</v>
      </c>
      <c r="C1560" s="16">
        <v>0.0</v>
      </c>
      <c r="D1560" s="17">
        <v>2.0</v>
      </c>
      <c r="E1560" s="17">
        <v>0.0</v>
      </c>
      <c r="F1560" s="17">
        <v>0.0</v>
      </c>
      <c r="G1560" s="17">
        <v>0.0</v>
      </c>
      <c r="H1560" s="18">
        <v>56.0</v>
      </c>
      <c r="I1560" s="18">
        <v>51.0</v>
      </c>
      <c r="J1560" s="18">
        <v>48.0</v>
      </c>
      <c r="L1560" s="20">
        <f t="shared" si="3"/>
        <v>45350.47499</v>
      </c>
      <c r="M1560" s="9">
        <f>IF('tab4'!$B1560=0,0,IF('tab4'!$B1560=1,1,IF('tab4'!$B1560=4,2,IF('tab4'!$B1560=5,3,IF('tab4'!$B1560=6,4,IF(AND('tab4'!$B1560=80,$X$2=2),0,-1))))))</f>
        <v>0</v>
      </c>
      <c r="N1560" s="9">
        <f>IF('tab4'!$C1560=0,0,IF('tab4'!$C1560=1,1,IF('tab4'!$C1560=4,2,IF('tab4'!$C1560=5,3,IF('tab4'!$C1560=6,4,IF(AND('tab4'!$C1560=80,$X$2=2),0,-1))))))</f>
        <v>0</v>
      </c>
      <c r="O1560" s="9">
        <f t="shared" ref="O1560:R1560" si="3119">D1560</f>
        <v>2</v>
      </c>
      <c r="P1560" s="9">
        <f t="shared" si="3119"/>
        <v>0</v>
      </c>
      <c r="Q1560" s="9">
        <f t="shared" si="3119"/>
        <v>0</v>
      </c>
      <c r="R1560" s="9">
        <f t="shared" si="3119"/>
        <v>0</v>
      </c>
      <c r="S1560" s="10">
        <f t="shared" ref="S1560:T1560" si="3120">IF(HEX2DEC(H1560) &gt;= 32768, (HEX2DEC(H1560) - 65535 - 1)/10, IF(HEX2DEC(H1560) = 32767, IF($X$2=2, S1561, 32767), HEX2DEC(H1560)/10 ))</f>
        <v>8.6</v>
      </c>
      <c r="T1560" s="10">
        <f t="shared" si="3120"/>
        <v>8.1</v>
      </c>
      <c r="U1560" s="10">
        <f t="shared" si="6"/>
        <v>7.2</v>
      </c>
    </row>
    <row r="1561" ht="14.25" customHeight="1">
      <c r="A1561" s="15" t="s">
        <v>1657</v>
      </c>
      <c r="B1561" s="16">
        <v>0.0</v>
      </c>
      <c r="C1561" s="16">
        <v>0.0</v>
      </c>
      <c r="D1561" s="17">
        <v>2.0</v>
      </c>
      <c r="E1561" s="17">
        <v>2.0</v>
      </c>
      <c r="F1561" s="17">
        <v>0.0</v>
      </c>
      <c r="G1561" s="17">
        <v>0.0</v>
      </c>
      <c r="H1561" s="18">
        <v>57.0</v>
      </c>
      <c r="I1561" s="18">
        <v>51.0</v>
      </c>
      <c r="J1561" s="18">
        <v>48.0</v>
      </c>
      <c r="L1561" s="20">
        <f t="shared" si="3"/>
        <v>45350.47507</v>
      </c>
      <c r="M1561" s="9">
        <f>IF('tab4'!$B1561=0,0,IF('tab4'!$B1561=1,1,IF('tab4'!$B1561=4,2,IF('tab4'!$B1561=5,3,IF('tab4'!$B1561=6,4,IF(AND('tab4'!$B1561=80,$X$2=2),0,-1))))))</f>
        <v>0</v>
      </c>
      <c r="N1561" s="9">
        <f>IF('tab4'!$C1561=0,0,IF('tab4'!$C1561=1,1,IF('tab4'!$C1561=4,2,IF('tab4'!$C1561=5,3,IF('tab4'!$C1561=6,4,IF(AND('tab4'!$C1561=80,$X$2=2),0,-1))))))</f>
        <v>0</v>
      </c>
      <c r="O1561" s="9">
        <f t="shared" ref="O1561:R1561" si="3121">D1561</f>
        <v>2</v>
      </c>
      <c r="P1561" s="9">
        <f t="shared" si="3121"/>
        <v>2</v>
      </c>
      <c r="Q1561" s="9">
        <f t="shared" si="3121"/>
        <v>0</v>
      </c>
      <c r="R1561" s="9">
        <f t="shared" si="3121"/>
        <v>0</v>
      </c>
      <c r="S1561" s="10">
        <f t="shared" ref="S1561:T1561" si="3122">IF(HEX2DEC(H1561) &gt;= 32768, (HEX2DEC(H1561) - 65535 - 1)/10, IF(HEX2DEC(H1561) = 32767, IF($X$2=2, S1562, 32767), HEX2DEC(H1561)/10 ))</f>
        <v>8.7</v>
      </c>
      <c r="T1561" s="10">
        <f t="shared" si="3122"/>
        <v>8.1</v>
      </c>
      <c r="U1561" s="10">
        <f t="shared" si="6"/>
        <v>7.2</v>
      </c>
    </row>
    <row r="1562" ht="14.25" customHeight="1">
      <c r="A1562" s="15" t="s">
        <v>1658</v>
      </c>
      <c r="B1562" s="16">
        <v>0.0</v>
      </c>
      <c r="C1562" s="16">
        <v>0.0</v>
      </c>
      <c r="D1562" s="17">
        <v>2.0</v>
      </c>
      <c r="E1562" s="17">
        <v>2.0</v>
      </c>
      <c r="F1562" s="17">
        <v>0.0</v>
      </c>
      <c r="G1562" s="17">
        <v>0.0</v>
      </c>
      <c r="H1562" s="18">
        <v>57.0</v>
      </c>
      <c r="I1562" s="18">
        <v>51.0</v>
      </c>
      <c r="J1562" s="18">
        <v>48.0</v>
      </c>
      <c r="L1562" s="20">
        <f t="shared" si="3"/>
        <v>45350.47519</v>
      </c>
      <c r="M1562" s="9">
        <f>IF('tab4'!$B1562=0,0,IF('tab4'!$B1562=1,1,IF('tab4'!$B1562=4,2,IF('tab4'!$B1562=5,3,IF('tab4'!$B1562=6,4,IF(AND('tab4'!$B1562=80,$X$2=2),0,-1))))))</f>
        <v>0</v>
      </c>
      <c r="N1562" s="9">
        <f>IF('tab4'!$C1562=0,0,IF('tab4'!$C1562=1,1,IF('tab4'!$C1562=4,2,IF('tab4'!$C1562=5,3,IF('tab4'!$C1562=6,4,IF(AND('tab4'!$C1562=80,$X$2=2),0,-1))))))</f>
        <v>0</v>
      </c>
      <c r="O1562" s="9">
        <f t="shared" ref="O1562:R1562" si="3123">D1562</f>
        <v>2</v>
      </c>
      <c r="P1562" s="9">
        <f t="shared" si="3123"/>
        <v>2</v>
      </c>
      <c r="Q1562" s="9">
        <f t="shared" si="3123"/>
        <v>0</v>
      </c>
      <c r="R1562" s="9">
        <f t="shared" si="3123"/>
        <v>0</v>
      </c>
      <c r="S1562" s="10">
        <f t="shared" ref="S1562:T1562" si="3124">IF(HEX2DEC(H1562) &gt;= 32768, (HEX2DEC(H1562) - 65535 - 1)/10, IF(HEX2DEC(H1562) = 32767, IF($X$2=2, S1563, 32767), HEX2DEC(H1562)/10 ))</f>
        <v>8.7</v>
      </c>
      <c r="T1562" s="10">
        <f t="shared" si="3124"/>
        <v>8.1</v>
      </c>
      <c r="U1562" s="10">
        <f t="shared" si="6"/>
        <v>7.2</v>
      </c>
    </row>
    <row r="1563" ht="14.25" customHeight="1">
      <c r="A1563" s="15" t="s">
        <v>1659</v>
      </c>
      <c r="B1563" s="16">
        <v>0.0</v>
      </c>
      <c r="C1563" s="16">
        <v>0.0</v>
      </c>
      <c r="D1563" s="17">
        <v>0.0</v>
      </c>
      <c r="E1563" s="17">
        <v>0.0</v>
      </c>
      <c r="F1563" s="17">
        <v>0.0</v>
      </c>
      <c r="G1563" s="17">
        <v>0.0</v>
      </c>
      <c r="H1563" s="18">
        <v>64.0</v>
      </c>
      <c r="I1563" s="18">
        <v>51.0</v>
      </c>
      <c r="J1563" s="18">
        <v>48.0</v>
      </c>
      <c r="L1563" s="20">
        <f t="shared" si="3"/>
        <v>45350.4762</v>
      </c>
      <c r="M1563" s="9">
        <f>IF('tab4'!$B1563=0,0,IF('tab4'!$B1563=1,1,IF('tab4'!$B1563=4,2,IF('tab4'!$B1563=5,3,IF('tab4'!$B1563=6,4,IF(AND('tab4'!$B1563=80,$X$2=2),0,-1))))))</f>
        <v>0</v>
      </c>
      <c r="N1563" s="9">
        <f>IF('tab4'!$C1563=0,0,IF('tab4'!$C1563=1,1,IF('tab4'!$C1563=4,2,IF('tab4'!$C1563=5,3,IF('tab4'!$C1563=6,4,IF(AND('tab4'!$C1563=80,$X$2=2),0,-1))))))</f>
        <v>0</v>
      </c>
      <c r="O1563" s="9">
        <f t="shared" ref="O1563:R1563" si="3125">D1563</f>
        <v>0</v>
      </c>
      <c r="P1563" s="9">
        <f t="shared" si="3125"/>
        <v>0</v>
      </c>
      <c r="Q1563" s="9">
        <f t="shared" si="3125"/>
        <v>0</v>
      </c>
      <c r="R1563" s="9">
        <f t="shared" si="3125"/>
        <v>0</v>
      </c>
      <c r="S1563" s="10">
        <f t="shared" ref="S1563:T1563" si="3126">IF(HEX2DEC(H1563) &gt;= 32768, (HEX2DEC(H1563) - 65535 - 1)/10, IF(HEX2DEC(H1563) = 32767, IF($X$2=2, S1564, 32767), HEX2DEC(H1563)/10 ))</f>
        <v>10</v>
      </c>
      <c r="T1563" s="10">
        <f t="shared" si="3126"/>
        <v>8.1</v>
      </c>
      <c r="U1563" s="10">
        <f t="shared" si="6"/>
        <v>7.2</v>
      </c>
    </row>
    <row r="1564" ht="14.25" customHeight="1">
      <c r="A1564" s="15" t="s">
        <v>1660</v>
      </c>
      <c r="B1564" s="16">
        <v>0.0</v>
      </c>
      <c r="C1564" s="16">
        <v>0.0</v>
      </c>
      <c r="D1564" s="17">
        <v>2.0</v>
      </c>
      <c r="E1564" s="17">
        <v>2.0</v>
      </c>
      <c r="F1564" s="17">
        <v>0.0</v>
      </c>
      <c r="G1564" s="17">
        <v>0.0</v>
      </c>
      <c r="H1564" s="18">
        <v>67.0</v>
      </c>
      <c r="I1564" s="18">
        <v>51.0</v>
      </c>
      <c r="J1564" s="18">
        <v>47.0</v>
      </c>
      <c r="L1564" s="20">
        <f t="shared" si="3"/>
        <v>45350.48102</v>
      </c>
      <c r="M1564" s="9">
        <f>IF('tab4'!$B1564=0,0,IF('tab4'!$B1564=1,1,IF('tab4'!$B1564=4,2,IF('tab4'!$B1564=5,3,IF('tab4'!$B1564=6,4,IF(AND('tab4'!$B1564=80,$X$2=2),0,-1))))))</f>
        <v>0</v>
      </c>
      <c r="N1564" s="9">
        <f>IF('tab4'!$C1564=0,0,IF('tab4'!$C1564=1,1,IF('tab4'!$C1564=4,2,IF('tab4'!$C1564=5,3,IF('tab4'!$C1564=6,4,IF(AND('tab4'!$C1564=80,$X$2=2),0,-1))))))</f>
        <v>0</v>
      </c>
      <c r="O1564" s="9">
        <f t="shared" ref="O1564:R1564" si="3127">D1564</f>
        <v>2</v>
      </c>
      <c r="P1564" s="9">
        <f t="shared" si="3127"/>
        <v>2</v>
      </c>
      <c r="Q1564" s="9">
        <f t="shared" si="3127"/>
        <v>0</v>
      </c>
      <c r="R1564" s="9">
        <f t="shared" si="3127"/>
        <v>0</v>
      </c>
      <c r="S1564" s="10">
        <f t="shared" ref="S1564:T1564" si="3128">IF(HEX2DEC(H1564) &gt;= 32768, (HEX2DEC(H1564) - 65535 - 1)/10, IF(HEX2DEC(H1564) = 32767, IF($X$2=2, S1565, 32767), HEX2DEC(H1564)/10 ))</f>
        <v>10.3</v>
      </c>
      <c r="T1564" s="10">
        <f t="shared" si="3128"/>
        <v>8.1</v>
      </c>
      <c r="U1564" s="10">
        <f t="shared" si="6"/>
        <v>7.1</v>
      </c>
    </row>
    <row r="1565" ht="14.25" customHeight="1">
      <c r="A1565" s="15" t="s">
        <v>1661</v>
      </c>
      <c r="B1565" s="16">
        <v>0.0</v>
      </c>
      <c r="C1565" s="16">
        <v>0.0</v>
      </c>
      <c r="D1565" s="17">
        <v>0.0</v>
      </c>
      <c r="E1565" s="17">
        <v>0.0</v>
      </c>
      <c r="F1565" s="17">
        <v>0.0</v>
      </c>
      <c r="G1565" s="17">
        <v>0.0</v>
      </c>
      <c r="H1565" s="18">
        <v>66.0</v>
      </c>
      <c r="I1565" s="18">
        <v>51.0</v>
      </c>
      <c r="J1565" s="18">
        <v>47.0</v>
      </c>
      <c r="L1565" s="20">
        <f t="shared" si="3"/>
        <v>45350.4813</v>
      </c>
      <c r="M1565" s="9">
        <f>IF('tab4'!$B1565=0,0,IF('tab4'!$B1565=1,1,IF('tab4'!$B1565=4,2,IF('tab4'!$B1565=5,3,IF('tab4'!$B1565=6,4,IF(AND('tab4'!$B1565=80,$X$2=2),0,-1))))))</f>
        <v>0</v>
      </c>
      <c r="N1565" s="9">
        <f>IF('tab4'!$C1565=0,0,IF('tab4'!$C1565=1,1,IF('tab4'!$C1565=4,2,IF('tab4'!$C1565=5,3,IF('tab4'!$C1565=6,4,IF(AND('tab4'!$C1565=80,$X$2=2),0,-1))))))</f>
        <v>0</v>
      </c>
      <c r="O1565" s="9">
        <f t="shared" ref="O1565:R1565" si="3129">D1565</f>
        <v>0</v>
      </c>
      <c r="P1565" s="9">
        <f t="shared" si="3129"/>
        <v>0</v>
      </c>
      <c r="Q1565" s="9">
        <f t="shared" si="3129"/>
        <v>0</v>
      </c>
      <c r="R1565" s="9">
        <f t="shared" si="3129"/>
        <v>0</v>
      </c>
      <c r="S1565" s="10">
        <f t="shared" ref="S1565:T1565" si="3130">IF(HEX2DEC(H1565) &gt;= 32768, (HEX2DEC(H1565) - 65535 - 1)/10, IF(HEX2DEC(H1565) = 32767, IF($X$2=2, S1566, 32767), HEX2DEC(H1565)/10 ))</f>
        <v>10.2</v>
      </c>
      <c r="T1565" s="10">
        <f t="shared" si="3130"/>
        <v>8.1</v>
      </c>
      <c r="U1565" s="10">
        <f t="shared" si="6"/>
        <v>7.1</v>
      </c>
    </row>
    <row r="1566" ht="14.25" customHeight="1">
      <c r="A1566" s="15" t="s">
        <v>1662</v>
      </c>
      <c r="B1566" s="16">
        <v>0.0</v>
      </c>
      <c r="C1566" s="16">
        <v>0.0</v>
      </c>
      <c r="D1566" s="17">
        <v>0.0</v>
      </c>
      <c r="E1566" s="17">
        <v>0.0</v>
      </c>
      <c r="F1566" s="17">
        <v>0.0</v>
      </c>
      <c r="G1566" s="17">
        <v>1.0</v>
      </c>
      <c r="H1566" s="18">
        <v>62.0</v>
      </c>
      <c r="I1566" s="18">
        <v>51.0</v>
      </c>
      <c r="J1566" s="18">
        <v>47.0</v>
      </c>
      <c r="L1566" s="20">
        <f t="shared" si="3"/>
        <v>45350.48666</v>
      </c>
      <c r="M1566" s="9">
        <f>IF('tab4'!$B1566=0,0,IF('tab4'!$B1566=1,1,IF('tab4'!$B1566=4,2,IF('tab4'!$B1566=5,3,IF('tab4'!$B1566=6,4,IF(AND('tab4'!$B1566=80,$X$2=2),0,-1))))))</f>
        <v>0</v>
      </c>
      <c r="N1566" s="9">
        <f>IF('tab4'!$C1566=0,0,IF('tab4'!$C1566=1,1,IF('tab4'!$C1566=4,2,IF('tab4'!$C1566=5,3,IF('tab4'!$C1566=6,4,IF(AND('tab4'!$C1566=80,$X$2=2),0,-1))))))</f>
        <v>0</v>
      </c>
      <c r="O1566" s="9">
        <f t="shared" ref="O1566:R1566" si="3131">D1566</f>
        <v>0</v>
      </c>
      <c r="P1566" s="9">
        <f t="shared" si="3131"/>
        <v>0</v>
      </c>
      <c r="Q1566" s="9">
        <f t="shared" si="3131"/>
        <v>0</v>
      </c>
      <c r="R1566" s="9">
        <f t="shared" si="3131"/>
        <v>1</v>
      </c>
      <c r="S1566" s="10">
        <f t="shared" ref="S1566:T1566" si="3132">IF(HEX2DEC(H1566) &gt;= 32768, (HEX2DEC(H1566) - 65535 - 1)/10, IF(HEX2DEC(H1566) = 32767, IF($X$2=2, S1567, 32767), HEX2DEC(H1566)/10 ))</f>
        <v>9.8</v>
      </c>
      <c r="T1566" s="10">
        <f t="shared" si="3132"/>
        <v>8.1</v>
      </c>
      <c r="U1566" s="10">
        <f t="shared" si="6"/>
        <v>7.1</v>
      </c>
    </row>
    <row r="1567" ht="14.25" customHeight="1">
      <c r="A1567" s="15" t="s">
        <v>1663</v>
      </c>
      <c r="B1567" s="16">
        <v>0.0</v>
      </c>
      <c r="C1567" s="16">
        <v>0.0</v>
      </c>
      <c r="D1567" s="17">
        <v>0.0</v>
      </c>
      <c r="E1567" s="17">
        <v>0.0</v>
      </c>
      <c r="F1567" s="17">
        <v>0.0</v>
      </c>
      <c r="G1567" s="17">
        <v>0.0</v>
      </c>
      <c r="H1567" s="18" t="s">
        <v>370</v>
      </c>
      <c r="I1567" s="18">
        <v>50.0</v>
      </c>
      <c r="J1567" s="18">
        <v>45.0</v>
      </c>
      <c r="L1567" s="20">
        <f t="shared" si="3"/>
        <v>45350.4891</v>
      </c>
      <c r="M1567" s="9">
        <f>IF('tab4'!$B1567=0,0,IF('tab4'!$B1567=1,1,IF('tab4'!$B1567=4,2,IF('tab4'!$B1567=5,3,IF('tab4'!$B1567=6,4,IF(AND('tab4'!$B1567=80,$X$2=2),0,-1))))))</f>
        <v>0</v>
      </c>
      <c r="N1567" s="9">
        <f>IF('tab4'!$C1567=0,0,IF('tab4'!$C1567=1,1,IF('tab4'!$C1567=4,2,IF('tab4'!$C1567=5,3,IF('tab4'!$C1567=6,4,IF(AND('tab4'!$C1567=80,$X$2=2),0,-1))))))</f>
        <v>0</v>
      </c>
      <c r="O1567" s="9">
        <f t="shared" ref="O1567:R1567" si="3133">D1567</f>
        <v>0</v>
      </c>
      <c r="P1567" s="9">
        <f t="shared" si="3133"/>
        <v>0</v>
      </c>
      <c r="Q1567" s="9">
        <f t="shared" si="3133"/>
        <v>0</v>
      </c>
      <c r="R1567" s="9">
        <f t="shared" si="3133"/>
        <v>0</v>
      </c>
      <c r="S1567" s="10">
        <f t="shared" ref="S1567:T1567" si="3134">IF(HEX2DEC(H1567) &gt;= 32768, (HEX2DEC(H1567) - 65535 - 1)/10, IF(HEX2DEC(H1567) = 32767, IF($X$2=2, S1568, 32767), HEX2DEC(H1567)/10 ))</f>
        <v>9.4</v>
      </c>
      <c r="T1567" s="10">
        <f t="shared" si="3134"/>
        <v>8</v>
      </c>
      <c r="U1567" s="10">
        <f t="shared" si="6"/>
        <v>6.9</v>
      </c>
    </row>
    <row r="1568" ht="14.25" customHeight="1">
      <c r="A1568" s="15" t="s">
        <v>1664</v>
      </c>
      <c r="B1568" s="16">
        <v>0.0</v>
      </c>
      <c r="C1568" s="16">
        <v>0.0</v>
      </c>
      <c r="D1568" s="17">
        <v>0.0</v>
      </c>
      <c r="E1568" s="17">
        <v>0.0</v>
      </c>
      <c r="F1568" s="17">
        <v>0.0</v>
      </c>
      <c r="G1568" s="17">
        <v>1.0</v>
      </c>
      <c r="H1568" s="18" t="s">
        <v>98</v>
      </c>
      <c r="I1568" s="18" t="s">
        <v>324</v>
      </c>
      <c r="J1568" s="18">
        <v>43.0</v>
      </c>
      <c r="L1568" s="20">
        <f t="shared" si="3"/>
        <v>45350.55331</v>
      </c>
      <c r="M1568" s="9">
        <f>IF('tab4'!$B1568=0,0,IF('tab4'!$B1568=1,1,IF('tab4'!$B1568=4,2,IF('tab4'!$B1568=5,3,IF('tab4'!$B1568=6,4,IF(AND('tab4'!$B1568=80,$X$2=2),0,-1))))))</f>
        <v>0</v>
      </c>
      <c r="N1568" s="9">
        <f>IF('tab4'!$C1568=0,0,IF('tab4'!$C1568=1,1,IF('tab4'!$C1568=4,2,IF('tab4'!$C1568=5,3,IF('tab4'!$C1568=6,4,IF(AND('tab4'!$C1568=80,$X$2=2),0,-1))))))</f>
        <v>0</v>
      </c>
      <c r="O1568" s="9">
        <f t="shared" ref="O1568:R1568" si="3135">D1568</f>
        <v>0</v>
      </c>
      <c r="P1568" s="9">
        <f t="shared" si="3135"/>
        <v>0</v>
      </c>
      <c r="Q1568" s="9">
        <f t="shared" si="3135"/>
        <v>0</v>
      </c>
      <c r="R1568" s="9">
        <f t="shared" si="3135"/>
        <v>1</v>
      </c>
      <c r="S1568" s="10">
        <f t="shared" ref="S1568:T1568" si="3136">IF(HEX2DEC(H1568) &gt;= 32768, (HEX2DEC(H1568) - 65535 - 1)/10, IF(HEX2DEC(H1568) = 32767, IF($X$2=2, S1569, 32767), HEX2DEC(H1568)/10 ))</f>
        <v>7.8</v>
      </c>
      <c r="T1568" s="10">
        <f t="shared" si="3136"/>
        <v>7.6</v>
      </c>
      <c r="U1568" s="10">
        <f t="shared" si="6"/>
        <v>6.7</v>
      </c>
    </row>
    <row r="1569" ht="14.25" customHeight="1">
      <c r="A1569" s="15" t="s">
        <v>1665</v>
      </c>
      <c r="B1569" s="16">
        <v>0.0</v>
      </c>
      <c r="C1569" s="16">
        <v>0.0</v>
      </c>
      <c r="D1569" s="17">
        <v>0.0</v>
      </c>
      <c r="E1569" s="17">
        <v>0.0</v>
      </c>
      <c r="F1569" s="17">
        <v>0.0</v>
      </c>
      <c r="G1569" s="17">
        <v>0.0</v>
      </c>
      <c r="H1569" s="18" t="s">
        <v>324</v>
      </c>
      <c r="I1569" s="18" t="s">
        <v>321</v>
      </c>
      <c r="J1569" s="18">
        <v>41.0</v>
      </c>
      <c r="L1569" s="20">
        <f t="shared" si="3"/>
        <v>45350.5638</v>
      </c>
      <c r="M1569" s="9">
        <f>IF('tab4'!$B1569=0,0,IF('tab4'!$B1569=1,1,IF('tab4'!$B1569=4,2,IF('tab4'!$B1569=5,3,IF('tab4'!$B1569=6,4,IF(AND('tab4'!$B1569=80,$X$2=2),0,-1))))))</f>
        <v>0</v>
      </c>
      <c r="N1569" s="9">
        <f>IF('tab4'!$C1569=0,0,IF('tab4'!$C1569=1,1,IF('tab4'!$C1569=4,2,IF('tab4'!$C1569=5,3,IF('tab4'!$C1569=6,4,IF(AND('tab4'!$C1569=80,$X$2=2),0,-1))))))</f>
        <v>0</v>
      </c>
      <c r="O1569" s="9">
        <f t="shared" ref="O1569:R1569" si="3137">D1569</f>
        <v>0</v>
      </c>
      <c r="P1569" s="9">
        <f t="shared" si="3137"/>
        <v>0</v>
      </c>
      <c r="Q1569" s="9">
        <f t="shared" si="3137"/>
        <v>0</v>
      </c>
      <c r="R1569" s="9">
        <f t="shared" si="3137"/>
        <v>0</v>
      </c>
      <c r="S1569" s="10">
        <f t="shared" ref="S1569:T1569" si="3138">IF(HEX2DEC(H1569) &gt;= 32768, (HEX2DEC(H1569) - 65535 - 1)/10, IF(HEX2DEC(H1569) = 32767, IF($X$2=2, S1570, 32767), HEX2DEC(H1569)/10 ))</f>
        <v>7.6</v>
      </c>
      <c r="T1569" s="10">
        <f t="shared" si="3138"/>
        <v>7.4</v>
      </c>
      <c r="U1569" s="10">
        <f t="shared" si="6"/>
        <v>6.5</v>
      </c>
    </row>
    <row r="1570" ht="14.25" customHeight="1">
      <c r="A1570" s="15" t="s">
        <v>1666</v>
      </c>
      <c r="B1570" s="16">
        <v>0.0</v>
      </c>
      <c r="C1570" s="16">
        <v>0.0</v>
      </c>
      <c r="D1570" s="17">
        <v>0.0</v>
      </c>
      <c r="E1570" s="17">
        <v>0.0</v>
      </c>
      <c r="F1570" s="17">
        <v>0.0</v>
      </c>
      <c r="G1570" s="17">
        <v>1.0</v>
      </c>
      <c r="H1570" s="18" t="s">
        <v>62</v>
      </c>
      <c r="I1570" s="18">
        <v>49.0</v>
      </c>
      <c r="J1570" s="18">
        <v>40.0</v>
      </c>
      <c r="L1570" s="20">
        <f t="shared" si="3"/>
        <v>45350.5719</v>
      </c>
      <c r="M1570" s="9">
        <f>IF('tab4'!$B1570=0,0,IF('tab4'!$B1570=1,1,IF('tab4'!$B1570=4,2,IF('tab4'!$B1570=5,3,IF('tab4'!$B1570=6,4,IF(AND('tab4'!$B1570=80,$X$2=2),0,-1))))))</f>
        <v>0</v>
      </c>
      <c r="N1570" s="9">
        <f>IF('tab4'!$C1570=0,0,IF('tab4'!$C1570=1,1,IF('tab4'!$C1570=4,2,IF('tab4'!$C1570=5,3,IF('tab4'!$C1570=6,4,IF(AND('tab4'!$C1570=80,$X$2=2),0,-1))))))</f>
        <v>0</v>
      </c>
      <c r="O1570" s="9">
        <f t="shared" ref="O1570:R1570" si="3139">D1570</f>
        <v>0</v>
      </c>
      <c r="P1570" s="9">
        <f t="shared" si="3139"/>
        <v>0</v>
      </c>
      <c r="Q1570" s="9">
        <f t="shared" si="3139"/>
        <v>0</v>
      </c>
      <c r="R1570" s="9">
        <f t="shared" si="3139"/>
        <v>1</v>
      </c>
      <c r="S1570" s="10">
        <f t="shared" ref="S1570:T1570" si="3140">IF(HEX2DEC(H1570) &gt;= 32768, (HEX2DEC(H1570) - 65535 - 1)/10, IF(HEX2DEC(H1570) = 32767, IF($X$2=2, S1571, 32767), HEX2DEC(H1570)/10 ))</f>
        <v>7.5</v>
      </c>
      <c r="T1570" s="10">
        <f t="shared" si="3140"/>
        <v>7.3</v>
      </c>
      <c r="U1570" s="10">
        <f t="shared" si="6"/>
        <v>6.4</v>
      </c>
    </row>
    <row r="1571" ht="14.25" customHeight="1">
      <c r="A1571" s="15" t="s">
        <v>1667</v>
      </c>
      <c r="B1571" s="16">
        <v>0.0</v>
      </c>
      <c r="C1571" s="16">
        <v>0.0</v>
      </c>
      <c r="D1571" s="17">
        <v>0.0</v>
      </c>
      <c r="E1571" s="17">
        <v>0.0</v>
      </c>
      <c r="F1571" s="17">
        <v>0.0</v>
      </c>
      <c r="G1571" s="17">
        <v>0.0</v>
      </c>
      <c r="H1571" s="18" t="s">
        <v>321</v>
      </c>
      <c r="I1571" s="18">
        <v>48.0</v>
      </c>
      <c r="J1571" s="18" t="s">
        <v>55</v>
      </c>
      <c r="L1571" s="20">
        <f t="shared" si="3"/>
        <v>45350.58237</v>
      </c>
      <c r="M1571" s="9">
        <f>IF('tab4'!$B1571=0,0,IF('tab4'!$B1571=1,1,IF('tab4'!$B1571=4,2,IF('tab4'!$B1571=5,3,IF('tab4'!$B1571=6,4,IF(AND('tab4'!$B1571=80,$X$2=2),0,-1))))))</f>
        <v>0</v>
      </c>
      <c r="N1571" s="9">
        <f>IF('tab4'!$C1571=0,0,IF('tab4'!$C1571=1,1,IF('tab4'!$C1571=4,2,IF('tab4'!$C1571=5,3,IF('tab4'!$C1571=6,4,IF(AND('tab4'!$C1571=80,$X$2=2),0,-1))))))</f>
        <v>0</v>
      </c>
      <c r="O1571" s="9">
        <f t="shared" ref="O1571:R1571" si="3141">D1571</f>
        <v>0</v>
      </c>
      <c r="P1571" s="9">
        <f t="shared" si="3141"/>
        <v>0</v>
      </c>
      <c r="Q1571" s="9">
        <f t="shared" si="3141"/>
        <v>0</v>
      </c>
      <c r="R1571" s="9">
        <f t="shared" si="3141"/>
        <v>0</v>
      </c>
      <c r="S1571" s="10">
        <f t="shared" ref="S1571:T1571" si="3142">IF(HEX2DEC(H1571) &gt;= 32768, (HEX2DEC(H1571) - 65535 - 1)/10, IF(HEX2DEC(H1571) = 32767, IF($X$2=2, S1572, 32767), HEX2DEC(H1571)/10 ))</f>
        <v>7.4</v>
      </c>
      <c r="T1571" s="10">
        <f t="shared" si="3142"/>
        <v>7.2</v>
      </c>
      <c r="U1571" s="10">
        <f t="shared" si="6"/>
        <v>6.3</v>
      </c>
    </row>
    <row r="1572" ht="14.25" customHeight="1">
      <c r="A1572" s="15" t="s">
        <v>1668</v>
      </c>
      <c r="B1572" s="16">
        <v>0.0</v>
      </c>
      <c r="C1572" s="16">
        <v>0.0</v>
      </c>
      <c r="D1572" s="17">
        <v>0.0</v>
      </c>
      <c r="E1572" s="17">
        <v>0.0</v>
      </c>
      <c r="F1572" s="17">
        <v>0.0</v>
      </c>
      <c r="G1572" s="17">
        <v>0.0</v>
      </c>
      <c r="H1572" s="18">
        <v>41.0</v>
      </c>
      <c r="I1572" s="18">
        <v>40.0</v>
      </c>
      <c r="J1572" s="18">
        <v>39.0</v>
      </c>
      <c r="L1572" s="20">
        <f t="shared" si="3"/>
        <v>45350.66571</v>
      </c>
      <c r="M1572" s="9">
        <f>IF('tab4'!$B1572=0,0,IF('tab4'!$B1572=1,1,IF('tab4'!$B1572=4,2,IF('tab4'!$B1572=5,3,IF('tab4'!$B1572=6,4,IF(AND('tab4'!$B1572=80,$X$2=2),0,-1))))))</f>
        <v>0</v>
      </c>
      <c r="N1572" s="9">
        <f>IF('tab4'!$C1572=0,0,IF('tab4'!$C1572=1,1,IF('tab4'!$C1572=4,2,IF('tab4'!$C1572=5,3,IF('tab4'!$C1572=6,4,IF(AND('tab4'!$C1572=80,$X$2=2),0,-1))))))</f>
        <v>0</v>
      </c>
      <c r="O1572" s="9">
        <f t="shared" ref="O1572:R1572" si="3143">D1572</f>
        <v>0</v>
      </c>
      <c r="P1572" s="9">
        <f t="shared" si="3143"/>
        <v>0</v>
      </c>
      <c r="Q1572" s="9">
        <f t="shared" si="3143"/>
        <v>0</v>
      </c>
      <c r="R1572" s="9">
        <f t="shared" si="3143"/>
        <v>0</v>
      </c>
      <c r="S1572" s="10">
        <f t="shared" ref="S1572:T1572" si="3144">IF(HEX2DEC(H1572) &gt;= 32768, (HEX2DEC(H1572) - 65535 - 1)/10, IF(HEX2DEC(H1572) = 32767, IF($X$2=2, S1573, 32767), HEX2DEC(H1572)/10 ))</f>
        <v>6.5</v>
      </c>
      <c r="T1572" s="10">
        <f t="shared" si="3144"/>
        <v>6.4</v>
      </c>
      <c r="U1572" s="10">
        <f t="shared" si="6"/>
        <v>5.7</v>
      </c>
    </row>
    <row r="1573" ht="14.25" customHeight="1">
      <c r="A1573" s="15" t="s">
        <v>1669</v>
      </c>
      <c r="B1573" s="16">
        <v>0.0</v>
      </c>
      <c r="C1573" s="16">
        <v>0.0</v>
      </c>
      <c r="D1573" s="17">
        <v>0.0</v>
      </c>
      <c r="E1573" s="17">
        <v>0.0</v>
      </c>
      <c r="F1573" s="17">
        <v>0.0</v>
      </c>
      <c r="G1573" s="17">
        <v>0.0</v>
      </c>
      <c r="H1573" s="18" t="s">
        <v>44</v>
      </c>
      <c r="I1573" s="18">
        <v>39.0</v>
      </c>
      <c r="J1573" s="18">
        <v>33.0</v>
      </c>
      <c r="L1573" s="20">
        <f t="shared" si="3"/>
        <v>45350.74905</v>
      </c>
      <c r="M1573" s="9">
        <f>IF('tab4'!$B1573=0,0,IF('tab4'!$B1573=1,1,IF('tab4'!$B1573=4,2,IF('tab4'!$B1573=5,3,IF('tab4'!$B1573=6,4,IF(AND('tab4'!$B1573=80,$X$2=2),0,-1))))))</f>
        <v>0</v>
      </c>
      <c r="N1573" s="9">
        <f>IF('tab4'!$C1573=0,0,IF('tab4'!$C1573=1,1,IF('tab4'!$C1573=4,2,IF('tab4'!$C1573=5,3,IF('tab4'!$C1573=6,4,IF(AND('tab4'!$C1573=80,$X$2=2),0,-1))))))</f>
        <v>0</v>
      </c>
      <c r="O1573" s="9">
        <f t="shared" ref="O1573:R1573" si="3145">D1573</f>
        <v>0</v>
      </c>
      <c r="P1573" s="9">
        <f t="shared" si="3145"/>
        <v>0</v>
      </c>
      <c r="Q1573" s="9">
        <f t="shared" si="3145"/>
        <v>0</v>
      </c>
      <c r="R1573" s="9">
        <f t="shared" si="3145"/>
        <v>0</v>
      </c>
      <c r="S1573" s="10">
        <f t="shared" ref="S1573:T1573" si="3146">IF(HEX2DEC(H1573) &gt;= 32768, (HEX2DEC(H1573) - 65535 - 1)/10, IF(HEX2DEC(H1573) = 32767, IF($X$2=2, S1574, 32767), HEX2DEC(H1573)/10 ))</f>
        <v>6</v>
      </c>
      <c r="T1573" s="10">
        <f t="shared" si="3146"/>
        <v>5.7</v>
      </c>
      <c r="U1573" s="10">
        <f t="shared" si="6"/>
        <v>5.1</v>
      </c>
    </row>
    <row r="1574" ht="14.25" customHeight="1">
      <c r="A1574" s="15" t="s">
        <v>1670</v>
      </c>
      <c r="B1574" s="16">
        <v>0.0</v>
      </c>
      <c r="C1574" s="16">
        <v>0.0</v>
      </c>
      <c r="D1574" s="17">
        <v>0.0</v>
      </c>
      <c r="E1574" s="17">
        <v>0.0</v>
      </c>
      <c r="F1574" s="17">
        <v>0.0</v>
      </c>
      <c r="G1574" s="17">
        <v>0.0</v>
      </c>
      <c r="H1574" s="18">
        <v>38.0</v>
      </c>
      <c r="I1574" s="18">
        <v>35.0</v>
      </c>
      <c r="J1574" s="18">
        <v>32.0</v>
      </c>
      <c r="L1574" s="20">
        <f t="shared" si="3"/>
        <v>45350.83238</v>
      </c>
      <c r="M1574" s="9">
        <f>IF('tab4'!$B1574=0,0,IF('tab4'!$B1574=1,1,IF('tab4'!$B1574=4,2,IF('tab4'!$B1574=5,3,IF('tab4'!$B1574=6,4,IF(AND('tab4'!$B1574=80,$X$2=2),0,-1))))))</f>
        <v>0</v>
      </c>
      <c r="N1574" s="9">
        <f>IF('tab4'!$C1574=0,0,IF('tab4'!$C1574=1,1,IF('tab4'!$C1574=4,2,IF('tab4'!$C1574=5,3,IF('tab4'!$C1574=6,4,IF(AND('tab4'!$C1574=80,$X$2=2),0,-1))))))</f>
        <v>0</v>
      </c>
      <c r="O1574" s="9">
        <f t="shared" ref="O1574:R1574" si="3147">D1574</f>
        <v>0</v>
      </c>
      <c r="P1574" s="9">
        <f t="shared" si="3147"/>
        <v>0</v>
      </c>
      <c r="Q1574" s="9">
        <f t="shared" si="3147"/>
        <v>0</v>
      </c>
      <c r="R1574" s="9">
        <f t="shared" si="3147"/>
        <v>0</v>
      </c>
      <c r="S1574" s="10">
        <f t="shared" ref="S1574:T1574" si="3148">IF(HEX2DEC(H1574) &gt;= 32768, (HEX2DEC(H1574) - 65535 - 1)/10, IF(HEX2DEC(H1574) = 32767, IF($X$2=2, S1575, 32767), HEX2DEC(H1574)/10 ))</f>
        <v>5.6</v>
      </c>
      <c r="T1574" s="10">
        <f t="shared" si="3148"/>
        <v>5.3</v>
      </c>
      <c r="U1574" s="10">
        <f t="shared" si="6"/>
        <v>5</v>
      </c>
    </row>
    <row r="1575" ht="14.25" customHeight="1">
      <c r="A1575" s="15" t="s">
        <v>1671</v>
      </c>
      <c r="B1575" s="16">
        <v>0.0</v>
      </c>
      <c r="C1575" s="16">
        <v>0.0</v>
      </c>
      <c r="D1575" s="17">
        <v>0.0</v>
      </c>
      <c r="E1575" s="17">
        <v>0.0</v>
      </c>
      <c r="F1575" s="17">
        <v>0.0</v>
      </c>
      <c r="G1575" s="17">
        <v>0.0</v>
      </c>
      <c r="H1575" s="18">
        <v>35.0</v>
      </c>
      <c r="I1575" s="18">
        <v>32.0</v>
      </c>
      <c r="J1575" s="18" t="s">
        <v>33</v>
      </c>
      <c r="L1575" s="20">
        <f t="shared" si="3"/>
        <v>45350.91573</v>
      </c>
      <c r="M1575" s="9">
        <f>IF('tab4'!$B1575=0,0,IF('tab4'!$B1575=1,1,IF('tab4'!$B1575=4,2,IF('tab4'!$B1575=5,3,IF('tab4'!$B1575=6,4,IF(AND('tab4'!$B1575=80,$X$2=2),0,-1))))))</f>
        <v>0</v>
      </c>
      <c r="N1575" s="9">
        <f>IF('tab4'!$C1575=0,0,IF('tab4'!$C1575=1,1,IF('tab4'!$C1575=4,2,IF('tab4'!$C1575=5,3,IF('tab4'!$C1575=6,4,IF(AND('tab4'!$C1575=80,$X$2=2),0,-1))))))</f>
        <v>0</v>
      </c>
      <c r="O1575" s="9">
        <f t="shared" ref="O1575:R1575" si="3149">D1575</f>
        <v>0</v>
      </c>
      <c r="P1575" s="9">
        <f t="shared" si="3149"/>
        <v>0</v>
      </c>
      <c r="Q1575" s="9">
        <f t="shared" si="3149"/>
        <v>0</v>
      </c>
      <c r="R1575" s="9">
        <f t="shared" si="3149"/>
        <v>0</v>
      </c>
      <c r="S1575" s="10">
        <f t="shared" ref="S1575:T1575" si="3150">IF(HEX2DEC(H1575) &gt;= 32768, (HEX2DEC(H1575) - 65535 - 1)/10, IF(HEX2DEC(H1575) = 32767, IF($X$2=2, S1576, 32767), HEX2DEC(H1575)/10 ))</f>
        <v>5.3</v>
      </c>
      <c r="T1575" s="10">
        <f t="shared" si="3150"/>
        <v>5</v>
      </c>
      <c r="U1575" s="10">
        <f t="shared" si="6"/>
        <v>4.7</v>
      </c>
    </row>
    <row r="1576" ht="14.25" customHeight="1">
      <c r="A1576" s="15" t="s">
        <v>1672</v>
      </c>
      <c r="B1576" s="16">
        <v>0.0</v>
      </c>
      <c r="C1576" s="16">
        <v>0.0</v>
      </c>
      <c r="D1576" s="17">
        <v>0.0</v>
      </c>
      <c r="E1576" s="17">
        <v>0.0</v>
      </c>
      <c r="F1576" s="17">
        <v>0.0</v>
      </c>
      <c r="G1576" s="17">
        <v>0.0</v>
      </c>
      <c r="H1576" s="18">
        <v>32.0</v>
      </c>
      <c r="I1576" s="18" t="s">
        <v>33</v>
      </c>
      <c r="J1576" s="18" t="s">
        <v>25</v>
      </c>
      <c r="L1576" s="20">
        <f t="shared" si="3"/>
        <v>45350.99906</v>
      </c>
      <c r="M1576" s="9">
        <f>IF('tab4'!$B1576=0,0,IF('tab4'!$B1576=1,1,IF('tab4'!$B1576=4,2,IF('tab4'!$B1576=5,3,IF('tab4'!$B1576=6,4,IF(AND('tab4'!$B1576=80,$X$2=2),0,-1))))))</f>
        <v>0</v>
      </c>
      <c r="N1576" s="9">
        <f>IF('tab4'!$C1576=0,0,IF('tab4'!$C1576=1,1,IF('tab4'!$C1576=4,2,IF('tab4'!$C1576=5,3,IF('tab4'!$C1576=6,4,IF(AND('tab4'!$C1576=80,$X$2=2),0,-1))))))</f>
        <v>0</v>
      </c>
      <c r="O1576" s="9">
        <f t="shared" ref="O1576:R1576" si="3151">D1576</f>
        <v>0</v>
      </c>
      <c r="P1576" s="9">
        <f t="shared" si="3151"/>
        <v>0</v>
      </c>
      <c r="Q1576" s="9">
        <f t="shared" si="3151"/>
        <v>0</v>
      </c>
      <c r="R1576" s="9">
        <f t="shared" si="3151"/>
        <v>0</v>
      </c>
      <c r="S1576" s="10">
        <f t="shared" ref="S1576:T1576" si="3152">IF(HEX2DEC(H1576) &gt;= 32768, (HEX2DEC(H1576) - 65535 - 1)/10, IF(HEX2DEC(H1576) = 32767, IF($X$2=2, S1577, 32767), HEX2DEC(H1576)/10 ))</f>
        <v>5</v>
      </c>
      <c r="T1576" s="10">
        <f t="shared" si="3152"/>
        <v>4.7</v>
      </c>
      <c r="U1576" s="10">
        <f t="shared" si="6"/>
        <v>4.5</v>
      </c>
    </row>
    <row r="1577" ht="14.25" customHeight="1">
      <c r="A1577" s="15" t="s">
        <v>1673</v>
      </c>
      <c r="B1577" s="16">
        <v>0.0</v>
      </c>
      <c r="C1577" s="16">
        <v>0.0</v>
      </c>
      <c r="D1577" s="17">
        <v>0.0</v>
      </c>
      <c r="E1577" s="17">
        <v>0.0</v>
      </c>
      <c r="F1577" s="17">
        <v>0.0</v>
      </c>
      <c r="G1577" s="17">
        <v>0.0</v>
      </c>
      <c r="H1577" s="18">
        <v>30.0</v>
      </c>
      <c r="I1577" s="18" t="s">
        <v>80</v>
      </c>
      <c r="J1577" s="18" t="s">
        <v>462</v>
      </c>
      <c r="L1577" s="20">
        <f t="shared" si="3"/>
        <v>45351.08241</v>
      </c>
      <c r="M1577" s="9">
        <f>IF('tab4'!$B1577=0,0,IF('tab4'!$B1577=1,1,IF('tab4'!$B1577=4,2,IF('tab4'!$B1577=5,3,IF('tab4'!$B1577=6,4,IF(AND('tab4'!$B1577=80,$X$2=2),0,-1))))))</f>
        <v>0</v>
      </c>
      <c r="N1577" s="9">
        <f>IF('tab4'!$C1577=0,0,IF('tab4'!$C1577=1,1,IF('tab4'!$C1577=4,2,IF('tab4'!$C1577=5,3,IF('tab4'!$C1577=6,4,IF(AND('tab4'!$C1577=80,$X$2=2),0,-1))))))</f>
        <v>0</v>
      </c>
      <c r="O1577" s="9">
        <f t="shared" ref="O1577:R1577" si="3153">D1577</f>
        <v>0</v>
      </c>
      <c r="P1577" s="9">
        <f t="shared" si="3153"/>
        <v>0</v>
      </c>
      <c r="Q1577" s="9">
        <f t="shared" si="3153"/>
        <v>0</v>
      </c>
      <c r="R1577" s="9">
        <f t="shared" si="3153"/>
        <v>0</v>
      </c>
      <c r="S1577" s="10">
        <f t="shared" ref="S1577:T1577" si="3154">IF(HEX2DEC(H1577) &gt;= 32768, (HEX2DEC(H1577) - 65535 - 1)/10, IF(HEX2DEC(H1577) = 32767, IF($X$2=2, S1578, 32767), HEX2DEC(H1577)/10 ))</f>
        <v>4.8</v>
      </c>
      <c r="T1577" s="10">
        <f t="shared" si="3154"/>
        <v>4.4</v>
      </c>
      <c r="U1577" s="10">
        <f t="shared" si="6"/>
        <v>4.2</v>
      </c>
    </row>
    <row r="1578" ht="14.25" customHeight="1">
      <c r="A1578" s="15" t="s">
        <v>1674</v>
      </c>
      <c r="B1578" s="16">
        <v>0.0</v>
      </c>
      <c r="C1578" s="16">
        <v>0.0</v>
      </c>
      <c r="D1578" s="17">
        <v>0.0</v>
      </c>
      <c r="E1578" s="17">
        <v>0.0</v>
      </c>
      <c r="F1578" s="17">
        <v>0.0</v>
      </c>
      <c r="G1578" s="17">
        <v>0.0</v>
      </c>
      <c r="H1578" s="18">
        <v>31.0</v>
      </c>
      <c r="I1578" s="18" t="s">
        <v>25</v>
      </c>
      <c r="J1578" s="18" t="s">
        <v>462</v>
      </c>
      <c r="L1578" s="20">
        <f t="shared" si="3"/>
        <v>45351.16574</v>
      </c>
      <c r="M1578" s="9">
        <f>IF('tab4'!$B1578=0,0,IF('tab4'!$B1578=1,1,IF('tab4'!$B1578=4,2,IF('tab4'!$B1578=5,3,IF('tab4'!$B1578=6,4,IF(AND('tab4'!$B1578=80,$X$2=2),0,-1))))))</f>
        <v>0</v>
      </c>
      <c r="N1578" s="9">
        <f>IF('tab4'!$C1578=0,0,IF('tab4'!$C1578=1,1,IF('tab4'!$C1578=4,2,IF('tab4'!$C1578=5,3,IF('tab4'!$C1578=6,4,IF(AND('tab4'!$C1578=80,$X$2=2),0,-1))))))</f>
        <v>0</v>
      </c>
      <c r="O1578" s="9">
        <f t="shared" ref="O1578:R1578" si="3155">D1578</f>
        <v>0</v>
      </c>
      <c r="P1578" s="9">
        <f t="shared" si="3155"/>
        <v>0</v>
      </c>
      <c r="Q1578" s="9">
        <f t="shared" si="3155"/>
        <v>0</v>
      </c>
      <c r="R1578" s="9">
        <f t="shared" si="3155"/>
        <v>0</v>
      </c>
      <c r="S1578" s="10">
        <f t="shared" ref="S1578:T1578" si="3156">IF(HEX2DEC(H1578) &gt;= 32768, (HEX2DEC(H1578) - 65535 - 1)/10, IF(HEX2DEC(H1578) = 32767, IF($X$2=2, S1579, 32767), HEX2DEC(H1578)/10 ))</f>
        <v>4.9</v>
      </c>
      <c r="T1578" s="10">
        <f t="shared" si="3156"/>
        <v>4.5</v>
      </c>
      <c r="U1578" s="10">
        <f t="shared" si="6"/>
        <v>4.2</v>
      </c>
    </row>
    <row r="1579" ht="14.25" customHeight="1">
      <c r="A1579" s="15" t="s">
        <v>1675</v>
      </c>
      <c r="B1579" s="16">
        <v>0.0</v>
      </c>
      <c r="C1579" s="16">
        <v>0.0</v>
      </c>
      <c r="D1579" s="17">
        <v>0.0</v>
      </c>
      <c r="E1579" s="17">
        <v>0.0</v>
      </c>
      <c r="F1579" s="17">
        <v>0.0</v>
      </c>
      <c r="G1579" s="17">
        <v>0.0</v>
      </c>
      <c r="H1579" s="18">
        <v>33.0</v>
      </c>
      <c r="I1579" s="18" t="s">
        <v>33</v>
      </c>
      <c r="J1579" s="18" t="s">
        <v>80</v>
      </c>
      <c r="L1579" s="20">
        <f t="shared" si="3"/>
        <v>45351.24909</v>
      </c>
      <c r="M1579" s="9">
        <f>IF('tab4'!$B1579=0,0,IF('tab4'!$B1579=1,1,IF('tab4'!$B1579=4,2,IF('tab4'!$B1579=5,3,IF('tab4'!$B1579=6,4,IF(AND('tab4'!$B1579=80,$X$2=2),0,-1))))))</f>
        <v>0</v>
      </c>
      <c r="N1579" s="9">
        <f>IF('tab4'!$C1579=0,0,IF('tab4'!$C1579=1,1,IF('tab4'!$C1579=4,2,IF('tab4'!$C1579=5,3,IF('tab4'!$C1579=6,4,IF(AND('tab4'!$C1579=80,$X$2=2),0,-1))))))</f>
        <v>0</v>
      </c>
      <c r="O1579" s="9">
        <f t="shared" ref="O1579:R1579" si="3157">D1579</f>
        <v>0</v>
      </c>
      <c r="P1579" s="9">
        <f t="shared" si="3157"/>
        <v>0</v>
      </c>
      <c r="Q1579" s="9">
        <f t="shared" si="3157"/>
        <v>0</v>
      </c>
      <c r="R1579" s="9">
        <f t="shared" si="3157"/>
        <v>0</v>
      </c>
      <c r="S1579" s="10">
        <f t="shared" ref="S1579:T1579" si="3158">IF(HEX2DEC(H1579) &gt;= 32768, (HEX2DEC(H1579) - 65535 - 1)/10, IF(HEX2DEC(H1579) = 32767, IF($X$2=2, S1580, 32767), HEX2DEC(H1579)/10 ))</f>
        <v>5.1</v>
      </c>
      <c r="T1579" s="10">
        <f t="shared" si="3158"/>
        <v>4.7</v>
      </c>
      <c r="U1579" s="10">
        <f t="shared" si="6"/>
        <v>4.4</v>
      </c>
    </row>
    <row r="1580" ht="14.25" customHeight="1">
      <c r="A1580" s="15" t="s">
        <v>1676</v>
      </c>
      <c r="B1580" s="16">
        <v>0.0</v>
      </c>
      <c r="C1580" s="16">
        <v>0.0</v>
      </c>
      <c r="D1580" s="17">
        <v>0.0</v>
      </c>
      <c r="E1580" s="17">
        <v>0.0</v>
      </c>
      <c r="F1580" s="17">
        <v>0.0</v>
      </c>
      <c r="G1580" s="17">
        <v>0.0</v>
      </c>
      <c r="H1580" s="18">
        <v>35.0</v>
      </c>
      <c r="I1580" s="18">
        <v>34.0</v>
      </c>
      <c r="J1580" s="18">
        <v>33.0</v>
      </c>
      <c r="L1580" s="20">
        <f t="shared" si="3"/>
        <v>45351.33242</v>
      </c>
      <c r="M1580" s="9">
        <f>IF('tab4'!$B1580=0,0,IF('tab4'!$B1580=1,1,IF('tab4'!$B1580=4,2,IF('tab4'!$B1580=5,3,IF('tab4'!$B1580=6,4,IF(AND('tab4'!$B1580=80,$X$2=2),0,-1))))))</f>
        <v>0</v>
      </c>
      <c r="N1580" s="9">
        <f>IF('tab4'!$C1580=0,0,IF('tab4'!$C1580=1,1,IF('tab4'!$C1580=4,2,IF('tab4'!$C1580=5,3,IF('tab4'!$C1580=6,4,IF(AND('tab4'!$C1580=80,$X$2=2),0,-1))))))</f>
        <v>0</v>
      </c>
      <c r="O1580" s="9">
        <f t="shared" ref="O1580:R1580" si="3159">D1580</f>
        <v>0</v>
      </c>
      <c r="P1580" s="9">
        <f t="shared" si="3159"/>
        <v>0</v>
      </c>
      <c r="Q1580" s="9">
        <f t="shared" si="3159"/>
        <v>0</v>
      </c>
      <c r="R1580" s="9">
        <f t="shared" si="3159"/>
        <v>0</v>
      </c>
      <c r="S1580" s="10">
        <f t="shared" ref="S1580:T1580" si="3160">IF(HEX2DEC(H1580) &gt;= 32768, (HEX2DEC(H1580) - 65535 - 1)/10, IF(HEX2DEC(H1580) = 32767, IF($X$2=2, S1581, 32767), HEX2DEC(H1580)/10 ))</f>
        <v>5.3</v>
      </c>
      <c r="T1580" s="10">
        <f t="shared" si="3160"/>
        <v>5.2</v>
      </c>
      <c r="U1580" s="10">
        <f t="shared" si="6"/>
        <v>5.1</v>
      </c>
    </row>
    <row r="1581" ht="14.25" customHeight="1">
      <c r="A1581" s="15" t="s">
        <v>1677</v>
      </c>
      <c r="B1581" s="16">
        <v>0.0</v>
      </c>
      <c r="C1581" s="16">
        <v>0.0</v>
      </c>
      <c r="D1581" s="17">
        <v>0.0</v>
      </c>
      <c r="E1581" s="17">
        <v>0.0</v>
      </c>
      <c r="F1581" s="17">
        <v>0.0</v>
      </c>
      <c r="G1581" s="17">
        <v>0.0</v>
      </c>
      <c r="H1581" s="18">
        <v>44.0</v>
      </c>
      <c r="I1581" s="18">
        <v>46.0</v>
      </c>
      <c r="J1581" s="18">
        <v>43.0</v>
      </c>
      <c r="L1581" s="20">
        <f t="shared" si="3"/>
        <v>45351.41575</v>
      </c>
      <c r="M1581" s="9">
        <f>IF('tab4'!$B1581=0,0,IF('tab4'!$B1581=1,1,IF('tab4'!$B1581=4,2,IF('tab4'!$B1581=5,3,IF('tab4'!$B1581=6,4,IF(AND('tab4'!$B1581=80,$X$2=2),0,-1))))))</f>
        <v>0</v>
      </c>
      <c r="N1581" s="9">
        <f>IF('tab4'!$C1581=0,0,IF('tab4'!$C1581=1,1,IF('tab4'!$C1581=4,2,IF('tab4'!$C1581=5,3,IF('tab4'!$C1581=6,4,IF(AND('tab4'!$C1581=80,$X$2=2),0,-1))))))</f>
        <v>0</v>
      </c>
      <c r="O1581" s="9">
        <f t="shared" ref="O1581:R1581" si="3161">D1581</f>
        <v>0</v>
      </c>
      <c r="P1581" s="9">
        <f t="shared" si="3161"/>
        <v>0</v>
      </c>
      <c r="Q1581" s="9">
        <f t="shared" si="3161"/>
        <v>0</v>
      </c>
      <c r="R1581" s="9">
        <f t="shared" si="3161"/>
        <v>0</v>
      </c>
      <c r="S1581" s="10">
        <f t="shared" ref="S1581:T1581" si="3162">IF(HEX2DEC(H1581) &gt;= 32768, (HEX2DEC(H1581) - 65535 - 1)/10, IF(HEX2DEC(H1581) = 32767, IF($X$2=2, S1582, 32767), HEX2DEC(H1581)/10 ))</f>
        <v>6.8</v>
      </c>
      <c r="T1581" s="10">
        <f t="shared" si="3162"/>
        <v>7</v>
      </c>
      <c r="U1581" s="10">
        <f t="shared" si="6"/>
        <v>6.7</v>
      </c>
    </row>
    <row r="1582" ht="14.25" customHeight="1">
      <c r="A1582" s="15" t="s">
        <v>1678</v>
      </c>
      <c r="B1582" s="16">
        <v>0.0</v>
      </c>
      <c r="C1582" s="16">
        <v>0.0</v>
      </c>
      <c r="D1582" s="17">
        <v>0.0</v>
      </c>
      <c r="E1582" s="17">
        <v>0.0</v>
      </c>
      <c r="F1582" s="17">
        <v>0.0</v>
      </c>
      <c r="G1582" s="17">
        <v>0.0</v>
      </c>
      <c r="H1582" s="18" t="s">
        <v>383</v>
      </c>
      <c r="I1582" s="18">
        <v>63.0</v>
      </c>
      <c r="J1582" s="18">
        <v>57.0</v>
      </c>
      <c r="L1582" s="20">
        <f t="shared" si="3"/>
        <v>45351.4991</v>
      </c>
      <c r="M1582" s="9">
        <f>IF('tab4'!$B1582=0,0,IF('tab4'!$B1582=1,1,IF('tab4'!$B1582=4,2,IF('tab4'!$B1582=5,3,IF('tab4'!$B1582=6,4,IF(AND('tab4'!$B1582=80,$X$2=2),0,-1))))))</f>
        <v>0</v>
      </c>
      <c r="N1582" s="9">
        <f>IF('tab4'!$C1582=0,0,IF('tab4'!$C1582=1,1,IF('tab4'!$C1582=4,2,IF('tab4'!$C1582=5,3,IF('tab4'!$C1582=6,4,IF(AND('tab4'!$C1582=80,$X$2=2),0,-1))))))</f>
        <v>0</v>
      </c>
      <c r="O1582" s="9">
        <f t="shared" ref="O1582:R1582" si="3163">D1582</f>
        <v>0</v>
      </c>
      <c r="P1582" s="9">
        <f t="shared" si="3163"/>
        <v>0</v>
      </c>
      <c r="Q1582" s="9">
        <f t="shared" si="3163"/>
        <v>0</v>
      </c>
      <c r="R1582" s="9">
        <f t="shared" si="3163"/>
        <v>0</v>
      </c>
      <c r="S1582" s="10">
        <f t="shared" ref="S1582:T1582" si="3164">IF(HEX2DEC(H1582) &gt;= 32768, (HEX2DEC(H1582) - 65535 - 1)/10, IF(HEX2DEC(H1582) = 32767, IF($X$2=2, S1583, 32767), HEX2DEC(H1582)/10 ))</f>
        <v>9</v>
      </c>
      <c r="T1582" s="10">
        <f t="shared" si="3164"/>
        <v>9.9</v>
      </c>
      <c r="U1582" s="10">
        <f t="shared" si="6"/>
        <v>8.7</v>
      </c>
    </row>
    <row r="1583" ht="14.25" customHeight="1">
      <c r="A1583" s="15" t="s">
        <v>1679</v>
      </c>
      <c r="B1583" s="16">
        <v>0.0</v>
      </c>
      <c r="C1583" s="16">
        <v>0.0</v>
      </c>
      <c r="D1583" s="17">
        <v>0.0</v>
      </c>
      <c r="E1583" s="17">
        <v>0.0</v>
      </c>
      <c r="F1583" s="17">
        <v>0.0</v>
      </c>
      <c r="G1583" s="17">
        <v>0.0</v>
      </c>
      <c r="H1583" s="18">
        <v>64.0</v>
      </c>
      <c r="I1583" s="18" t="s">
        <v>339</v>
      </c>
      <c r="J1583" s="18" t="s">
        <v>350</v>
      </c>
      <c r="L1583" s="20">
        <f t="shared" si="3"/>
        <v>45351.58244</v>
      </c>
      <c r="M1583" s="9">
        <f>IF('tab4'!$B1583=0,0,IF('tab4'!$B1583=1,1,IF('tab4'!$B1583=4,2,IF('tab4'!$B1583=5,3,IF('tab4'!$B1583=6,4,IF(AND('tab4'!$B1583=80,$X$2=2),0,-1))))))</f>
        <v>0</v>
      </c>
      <c r="N1583" s="9">
        <f>IF('tab4'!$C1583=0,0,IF('tab4'!$C1583=1,1,IF('tab4'!$C1583=4,2,IF('tab4'!$C1583=5,3,IF('tab4'!$C1583=6,4,IF(AND('tab4'!$C1583=80,$X$2=2),0,-1))))))</f>
        <v>0</v>
      </c>
      <c r="O1583" s="9">
        <f t="shared" ref="O1583:R1583" si="3165">D1583</f>
        <v>0</v>
      </c>
      <c r="P1583" s="9">
        <f t="shared" si="3165"/>
        <v>0</v>
      </c>
      <c r="Q1583" s="9">
        <f t="shared" si="3165"/>
        <v>0</v>
      </c>
      <c r="R1583" s="9">
        <f t="shared" si="3165"/>
        <v>0</v>
      </c>
      <c r="S1583" s="10">
        <f t="shared" ref="S1583:T1583" si="3166">IF(HEX2DEC(H1583) &gt;= 32768, (HEX2DEC(H1583) - 65535 - 1)/10, IF(HEX2DEC(H1583) = 32767, IF($X$2=2, S1584, 32767), HEX2DEC(H1583)/10 ))</f>
        <v>10</v>
      </c>
      <c r="T1583" s="10">
        <f t="shared" si="3166"/>
        <v>10.7</v>
      </c>
      <c r="U1583" s="10">
        <f t="shared" si="6"/>
        <v>9.1</v>
      </c>
    </row>
    <row r="1584" ht="14.25" customHeight="1">
      <c r="A1584" s="15" t="s">
        <v>1680</v>
      </c>
      <c r="B1584" s="16">
        <v>0.0</v>
      </c>
      <c r="C1584" s="16">
        <v>0.0</v>
      </c>
      <c r="D1584" s="17">
        <v>0.0</v>
      </c>
      <c r="E1584" s="17">
        <v>0.0</v>
      </c>
      <c r="F1584" s="17">
        <v>0.0</v>
      </c>
      <c r="G1584" s="17">
        <v>0.0</v>
      </c>
      <c r="H1584" s="18">
        <v>68.0</v>
      </c>
      <c r="I1584" s="18" t="s">
        <v>344</v>
      </c>
      <c r="J1584" s="18" t="s">
        <v>371</v>
      </c>
      <c r="L1584" s="20">
        <f t="shared" si="3"/>
        <v>45351.66578</v>
      </c>
      <c r="M1584" s="9">
        <f>IF('tab4'!$B1584=0,0,IF('tab4'!$B1584=1,1,IF('tab4'!$B1584=4,2,IF('tab4'!$B1584=5,3,IF('tab4'!$B1584=6,4,IF(AND('tab4'!$B1584=80,$X$2=2),0,-1))))))</f>
        <v>0</v>
      </c>
      <c r="N1584" s="9">
        <f>IF('tab4'!$C1584=0,0,IF('tab4'!$C1584=1,1,IF('tab4'!$C1584=4,2,IF('tab4'!$C1584=5,3,IF('tab4'!$C1584=6,4,IF(AND('tab4'!$C1584=80,$X$2=2),0,-1))))))</f>
        <v>0</v>
      </c>
      <c r="O1584" s="9">
        <f t="shared" ref="O1584:R1584" si="3167">D1584</f>
        <v>0</v>
      </c>
      <c r="P1584" s="9">
        <f t="shared" si="3167"/>
        <v>0</v>
      </c>
      <c r="Q1584" s="9">
        <f t="shared" si="3167"/>
        <v>0</v>
      </c>
      <c r="R1584" s="9">
        <f t="shared" si="3167"/>
        <v>0</v>
      </c>
      <c r="S1584" s="10">
        <f t="shared" ref="S1584:T1584" si="3168">IF(HEX2DEC(H1584) &gt;= 32768, (HEX2DEC(H1584) - 65535 - 1)/10, IF(HEX2DEC(H1584) = 32767, IF($X$2=2, S1585, 32767), HEX2DEC(H1584)/10 ))</f>
        <v>10.4</v>
      </c>
      <c r="T1584" s="10">
        <f t="shared" si="3168"/>
        <v>10.8</v>
      </c>
      <c r="U1584" s="10">
        <f t="shared" si="6"/>
        <v>9.5</v>
      </c>
    </row>
    <row r="1585" ht="14.25" customHeight="1">
      <c r="A1585" s="15" t="s">
        <v>1681</v>
      </c>
      <c r="B1585" s="16">
        <v>0.0</v>
      </c>
      <c r="C1585" s="16">
        <v>0.0</v>
      </c>
      <c r="D1585" s="17">
        <v>0.0</v>
      </c>
      <c r="E1585" s="17">
        <v>0.0</v>
      </c>
      <c r="F1585" s="17">
        <v>0.0</v>
      </c>
      <c r="G1585" s="17">
        <v>0.0</v>
      </c>
      <c r="H1585" s="18">
        <v>62.0</v>
      </c>
      <c r="I1585" s="18">
        <v>61.0</v>
      </c>
      <c r="J1585" s="18" t="s">
        <v>380</v>
      </c>
      <c r="L1585" s="20">
        <f t="shared" si="3"/>
        <v>45351.74911</v>
      </c>
      <c r="M1585" s="9">
        <f>IF('tab4'!$B1585=0,0,IF('tab4'!$B1585=1,1,IF('tab4'!$B1585=4,2,IF('tab4'!$B1585=5,3,IF('tab4'!$B1585=6,4,IF(AND('tab4'!$B1585=80,$X$2=2),0,-1))))))</f>
        <v>0</v>
      </c>
      <c r="N1585" s="9">
        <f>IF('tab4'!$C1585=0,0,IF('tab4'!$C1585=1,1,IF('tab4'!$C1585=4,2,IF('tab4'!$C1585=5,3,IF('tab4'!$C1585=6,4,IF(AND('tab4'!$C1585=80,$X$2=2),0,-1))))))</f>
        <v>0</v>
      </c>
      <c r="O1585" s="9">
        <f t="shared" ref="O1585:R1585" si="3169">D1585</f>
        <v>0</v>
      </c>
      <c r="P1585" s="9">
        <f t="shared" si="3169"/>
        <v>0</v>
      </c>
      <c r="Q1585" s="9">
        <f t="shared" si="3169"/>
        <v>0</v>
      </c>
      <c r="R1585" s="9">
        <f t="shared" si="3169"/>
        <v>0</v>
      </c>
      <c r="S1585" s="10">
        <f t="shared" ref="S1585:T1585" si="3170">IF(HEX2DEC(H1585) &gt;= 32768, (HEX2DEC(H1585) - 65535 - 1)/10, IF(HEX2DEC(H1585) = 32767, IF($X$2=2, S1586, 32767), HEX2DEC(H1585)/10 ))</f>
        <v>9.8</v>
      </c>
      <c r="T1585" s="10">
        <f t="shared" si="3170"/>
        <v>9.7</v>
      </c>
      <c r="U1585" s="10">
        <f t="shared" si="6"/>
        <v>9.2</v>
      </c>
    </row>
    <row r="1586" ht="14.25" customHeight="1">
      <c r="A1586" s="15" t="s">
        <v>1682</v>
      </c>
      <c r="B1586" s="16">
        <v>0.0</v>
      </c>
      <c r="C1586" s="16">
        <v>0.0</v>
      </c>
      <c r="D1586" s="17">
        <v>0.0</v>
      </c>
      <c r="E1586" s="17">
        <v>0.0</v>
      </c>
      <c r="F1586" s="17">
        <v>0.0</v>
      </c>
      <c r="G1586" s="17">
        <v>0.0</v>
      </c>
      <c r="H1586" s="18" t="s">
        <v>320</v>
      </c>
      <c r="I1586" s="18">
        <v>46.0</v>
      </c>
      <c r="J1586" s="18">
        <v>46.0</v>
      </c>
      <c r="L1586" s="20">
        <f t="shared" si="3"/>
        <v>45351.83245</v>
      </c>
      <c r="M1586" s="9">
        <f>IF('tab4'!$B1586=0,0,IF('tab4'!$B1586=1,1,IF('tab4'!$B1586=4,2,IF('tab4'!$B1586=5,3,IF('tab4'!$B1586=6,4,IF(AND('tab4'!$B1586=80,$X$2=2),0,-1))))))</f>
        <v>0</v>
      </c>
      <c r="N1586" s="9">
        <f>IF('tab4'!$C1586=0,0,IF('tab4'!$C1586=1,1,IF('tab4'!$C1586=4,2,IF('tab4'!$C1586=5,3,IF('tab4'!$C1586=6,4,IF(AND('tab4'!$C1586=80,$X$2=2),0,-1))))))</f>
        <v>0</v>
      </c>
      <c r="O1586" s="9">
        <f t="shared" ref="O1586:R1586" si="3171">D1586</f>
        <v>0</v>
      </c>
      <c r="P1586" s="9">
        <f t="shared" si="3171"/>
        <v>0</v>
      </c>
      <c r="Q1586" s="9">
        <f t="shared" si="3171"/>
        <v>0</v>
      </c>
      <c r="R1586" s="9">
        <f t="shared" si="3171"/>
        <v>0</v>
      </c>
      <c r="S1586" s="10">
        <f t="shared" ref="S1586:T1586" si="3172">IF(HEX2DEC(H1586) &gt;= 32768, (HEX2DEC(H1586) - 65535 - 1)/10, IF(HEX2DEC(H1586) = 32767, IF($X$2=2, S1587, 32767), HEX2DEC(H1586)/10 ))</f>
        <v>7.7</v>
      </c>
      <c r="T1586" s="10">
        <f t="shared" si="3172"/>
        <v>7</v>
      </c>
      <c r="U1586" s="10">
        <f t="shared" si="6"/>
        <v>7</v>
      </c>
    </row>
    <row r="1587" ht="14.25" customHeight="1">
      <c r="A1587" s="15" t="s">
        <v>1683</v>
      </c>
      <c r="B1587" s="16">
        <v>0.0</v>
      </c>
      <c r="C1587" s="16">
        <v>0.0</v>
      </c>
      <c r="D1587" s="17">
        <v>0.0</v>
      </c>
      <c r="E1587" s="17">
        <v>0.0</v>
      </c>
      <c r="F1587" s="17">
        <v>0.0</v>
      </c>
      <c r="G1587" s="17">
        <v>0.0</v>
      </c>
      <c r="H1587" s="18">
        <v>44.0</v>
      </c>
      <c r="I1587" s="18" t="s">
        <v>55</v>
      </c>
      <c r="J1587" s="18">
        <v>45.0</v>
      </c>
      <c r="L1587" s="20">
        <f t="shared" si="3"/>
        <v>45351.91579</v>
      </c>
      <c r="M1587" s="9">
        <f>IF('tab4'!$B1587=0,0,IF('tab4'!$B1587=1,1,IF('tab4'!$B1587=4,2,IF('tab4'!$B1587=5,3,IF('tab4'!$B1587=6,4,IF(AND('tab4'!$B1587=80,$X$2=2),0,-1))))))</f>
        <v>0</v>
      </c>
      <c r="N1587" s="9">
        <f>IF('tab4'!$C1587=0,0,IF('tab4'!$C1587=1,1,IF('tab4'!$C1587=4,2,IF('tab4'!$C1587=5,3,IF('tab4'!$C1587=6,4,IF(AND('tab4'!$C1587=80,$X$2=2),0,-1))))))</f>
        <v>0</v>
      </c>
      <c r="O1587" s="9">
        <f t="shared" ref="O1587:R1587" si="3173">D1587</f>
        <v>0</v>
      </c>
      <c r="P1587" s="9">
        <f t="shared" si="3173"/>
        <v>0</v>
      </c>
      <c r="Q1587" s="9">
        <f t="shared" si="3173"/>
        <v>0</v>
      </c>
      <c r="R1587" s="9">
        <f t="shared" si="3173"/>
        <v>0</v>
      </c>
      <c r="S1587" s="10">
        <f t="shared" ref="S1587:T1587" si="3174">IF(HEX2DEC(H1587) &gt;= 32768, (HEX2DEC(H1587) - 65535 - 1)/10, IF(HEX2DEC(H1587) = 32767, IF($X$2=2, S1588, 32767), HEX2DEC(H1587)/10 ))</f>
        <v>6.8</v>
      </c>
      <c r="T1587" s="10">
        <f t="shared" si="3174"/>
        <v>6.3</v>
      </c>
      <c r="U1587" s="10">
        <f t="shared" si="6"/>
        <v>6.9</v>
      </c>
    </row>
    <row r="1588" ht="14.25" customHeight="1">
      <c r="A1588" s="15" t="s">
        <v>1684</v>
      </c>
      <c r="B1588" s="16">
        <v>0.0</v>
      </c>
      <c r="C1588" s="16">
        <v>0.0</v>
      </c>
      <c r="D1588" s="17">
        <v>0.0</v>
      </c>
      <c r="E1588" s="17">
        <v>0.0</v>
      </c>
      <c r="F1588" s="17">
        <v>0.0</v>
      </c>
      <c r="G1588" s="17">
        <v>0.0</v>
      </c>
      <c r="H1588" s="18" t="s">
        <v>62</v>
      </c>
      <c r="I1588" s="18">
        <v>49.0</v>
      </c>
      <c r="J1588" s="18" t="s">
        <v>321</v>
      </c>
      <c r="L1588" s="20">
        <f t="shared" si="3"/>
        <v>45351.99913</v>
      </c>
      <c r="M1588" s="9">
        <f>IF('tab4'!$B1588=0,0,IF('tab4'!$B1588=1,1,IF('tab4'!$B1588=4,2,IF('tab4'!$B1588=5,3,IF('tab4'!$B1588=6,4,IF(AND('tab4'!$B1588=80,$X$2=2),0,-1))))))</f>
        <v>0</v>
      </c>
      <c r="N1588" s="9">
        <f>IF('tab4'!$C1588=0,0,IF('tab4'!$C1588=1,1,IF('tab4'!$C1588=4,2,IF('tab4'!$C1588=5,3,IF('tab4'!$C1588=6,4,IF(AND('tab4'!$C1588=80,$X$2=2),0,-1))))))</f>
        <v>0</v>
      </c>
      <c r="O1588" s="9">
        <f t="shared" ref="O1588:R1588" si="3175">D1588</f>
        <v>0</v>
      </c>
      <c r="P1588" s="9">
        <f t="shared" si="3175"/>
        <v>0</v>
      </c>
      <c r="Q1588" s="9">
        <f t="shared" si="3175"/>
        <v>0</v>
      </c>
      <c r="R1588" s="9">
        <f t="shared" si="3175"/>
        <v>0</v>
      </c>
      <c r="S1588" s="10">
        <f t="shared" ref="S1588:T1588" si="3176">IF(HEX2DEC(H1588) &gt;= 32768, (HEX2DEC(H1588) - 65535 - 1)/10, IF(HEX2DEC(H1588) = 32767, IF($X$2=2, S1589, 32767), HEX2DEC(H1588)/10 ))</f>
        <v>7.5</v>
      </c>
      <c r="T1588" s="10">
        <f t="shared" si="3176"/>
        <v>7.3</v>
      </c>
      <c r="U1588" s="10">
        <f t="shared" si="6"/>
        <v>7.4</v>
      </c>
    </row>
    <row r="1589" ht="14.25" customHeight="1">
      <c r="A1589" s="15" t="s">
        <v>1685</v>
      </c>
      <c r="B1589" s="16">
        <v>0.0</v>
      </c>
      <c r="C1589" s="16">
        <v>0.0</v>
      </c>
      <c r="D1589" s="17">
        <v>0.0</v>
      </c>
      <c r="E1589" s="17">
        <v>0.0</v>
      </c>
      <c r="F1589" s="17">
        <v>0.0</v>
      </c>
      <c r="G1589" s="17">
        <v>0.0</v>
      </c>
      <c r="H1589" s="18" t="s">
        <v>324</v>
      </c>
      <c r="I1589" s="18">
        <v>47.0</v>
      </c>
      <c r="J1589" s="18">
        <v>49.0</v>
      </c>
      <c r="L1589" s="20">
        <f t="shared" si="3"/>
        <v>45352.08248</v>
      </c>
      <c r="M1589" s="9">
        <f>IF('tab4'!$B1589=0,0,IF('tab4'!$B1589=1,1,IF('tab4'!$B1589=4,2,IF('tab4'!$B1589=5,3,IF('tab4'!$B1589=6,4,IF(AND('tab4'!$B1589=80,$X$2=2),0,-1))))))</f>
        <v>0</v>
      </c>
      <c r="N1589" s="9">
        <f>IF('tab4'!$C1589=0,0,IF('tab4'!$C1589=1,1,IF('tab4'!$C1589=4,2,IF('tab4'!$C1589=5,3,IF('tab4'!$C1589=6,4,IF(AND('tab4'!$C1589=80,$X$2=2),0,-1))))))</f>
        <v>0</v>
      </c>
      <c r="O1589" s="9">
        <f t="shared" ref="O1589:R1589" si="3177">D1589</f>
        <v>0</v>
      </c>
      <c r="P1589" s="9">
        <f t="shared" si="3177"/>
        <v>0</v>
      </c>
      <c r="Q1589" s="9">
        <f t="shared" si="3177"/>
        <v>0</v>
      </c>
      <c r="R1589" s="9">
        <f t="shared" si="3177"/>
        <v>0</v>
      </c>
      <c r="S1589" s="10">
        <f t="shared" ref="S1589:T1589" si="3178">IF(HEX2DEC(H1589) &gt;= 32768, (HEX2DEC(H1589) - 65535 - 1)/10, IF(HEX2DEC(H1589) = 32767, IF($X$2=2, S1590, 32767), HEX2DEC(H1589)/10 ))</f>
        <v>7.6</v>
      </c>
      <c r="T1589" s="10">
        <f t="shared" si="3178"/>
        <v>7.1</v>
      </c>
      <c r="U1589" s="10">
        <f t="shared" si="6"/>
        <v>7.3</v>
      </c>
    </row>
    <row r="1590" ht="14.25" customHeight="1">
      <c r="A1590" s="15" t="s">
        <v>1686</v>
      </c>
      <c r="B1590" s="16">
        <v>0.0</v>
      </c>
      <c r="C1590" s="16">
        <v>0.0</v>
      </c>
      <c r="D1590" s="17">
        <v>0.0</v>
      </c>
      <c r="E1590" s="17">
        <v>0.0</v>
      </c>
      <c r="F1590" s="17">
        <v>0.0</v>
      </c>
      <c r="G1590" s="17">
        <v>0.0</v>
      </c>
      <c r="H1590" s="18">
        <v>45.0</v>
      </c>
      <c r="I1590" s="18" t="s">
        <v>51</v>
      </c>
      <c r="J1590" s="18">
        <v>41.0</v>
      </c>
      <c r="L1590" s="20">
        <f t="shared" si="3"/>
        <v>45352.16581</v>
      </c>
      <c r="M1590" s="9">
        <f>IF('tab4'!$B1590=0,0,IF('tab4'!$B1590=1,1,IF('tab4'!$B1590=4,2,IF('tab4'!$B1590=5,3,IF('tab4'!$B1590=6,4,IF(AND('tab4'!$B1590=80,$X$2=2),0,-1))))))</f>
        <v>0</v>
      </c>
      <c r="N1590" s="9">
        <f>IF('tab4'!$C1590=0,0,IF('tab4'!$C1590=1,1,IF('tab4'!$C1590=4,2,IF('tab4'!$C1590=5,3,IF('tab4'!$C1590=6,4,IF(AND('tab4'!$C1590=80,$X$2=2),0,-1))))))</f>
        <v>0</v>
      </c>
      <c r="O1590" s="9">
        <f t="shared" ref="O1590:R1590" si="3179">D1590</f>
        <v>0</v>
      </c>
      <c r="P1590" s="9">
        <f t="shared" si="3179"/>
        <v>0</v>
      </c>
      <c r="Q1590" s="9">
        <f t="shared" si="3179"/>
        <v>0</v>
      </c>
      <c r="R1590" s="9">
        <f t="shared" si="3179"/>
        <v>0</v>
      </c>
      <c r="S1590" s="10">
        <f t="shared" ref="S1590:T1590" si="3180">IF(HEX2DEC(H1590) &gt;= 32768, (HEX2DEC(H1590) - 65535 - 1)/10, IF(HEX2DEC(H1590) = 32767, IF($X$2=2, S1591, 32767), HEX2DEC(H1590)/10 ))</f>
        <v>6.9</v>
      </c>
      <c r="T1590" s="10">
        <f t="shared" si="3180"/>
        <v>6.2</v>
      </c>
      <c r="U1590" s="10">
        <f t="shared" si="6"/>
        <v>6.5</v>
      </c>
    </row>
    <row r="1591" ht="14.25" customHeight="1">
      <c r="A1591" s="15" t="s">
        <v>1687</v>
      </c>
      <c r="B1591" s="16">
        <v>0.0</v>
      </c>
      <c r="C1591" s="16">
        <v>0.0</v>
      </c>
      <c r="D1591" s="17">
        <v>0.0</v>
      </c>
      <c r="E1591" s="17">
        <v>0.0</v>
      </c>
      <c r="F1591" s="17">
        <v>0.0</v>
      </c>
      <c r="G1591" s="17">
        <v>0.0</v>
      </c>
      <c r="H1591" s="18" t="s">
        <v>55</v>
      </c>
      <c r="I1591" s="18">
        <v>38.0</v>
      </c>
      <c r="J1591" s="18" t="s">
        <v>55</v>
      </c>
      <c r="L1591" s="20">
        <f t="shared" si="3"/>
        <v>45352.24916</v>
      </c>
      <c r="M1591" s="9">
        <f>IF('tab4'!$B1591=0,0,IF('tab4'!$B1591=1,1,IF('tab4'!$B1591=4,2,IF('tab4'!$B1591=5,3,IF('tab4'!$B1591=6,4,IF(AND('tab4'!$B1591=80,$X$2=2),0,-1))))))</f>
        <v>0</v>
      </c>
      <c r="N1591" s="9">
        <f>IF('tab4'!$C1591=0,0,IF('tab4'!$C1591=1,1,IF('tab4'!$C1591=4,2,IF('tab4'!$C1591=5,3,IF('tab4'!$C1591=6,4,IF(AND('tab4'!$C1591=80,$X$2=2),0,-1))))))</f>
        <v>0</v>
      </c>
      <c r="O1591" s="9">
        <f t="shared" ref="O1591:R1591" si="3181">D1591</f>
        <v>0</v>
      </c>
      <c r="P1591" s="9">
        <f t="shared" si="3181"/>
        <v>0</v>
      </c>
      <c r="Q1591" s="9">
        <f t="shared" si="3181"/>
        <v>0</v>
      </c>
      <c r="R1591" s="9">
        <f t="shared" si="3181"/>
        <v>0</v>
      </c>
      <c r="S1591" s="10">
        <f t="shared" ref="S1591:T1591" si="3182">IF(HEX2DEC(H1591) &gt;= 32768, (HEX2DEC(H1591) - 65535 - 1)/10, IF(HEX2DEC(H1591) = 32767, IF($X$2=2, S1592, 32767), HEX2DEC(H1591)/10 ))</f>
        <v>6.3</v>
      </c>
      <c r="T1591" s="10">
        <f t="shared" si="3182"/>
        <v>5.6</v>
      </c>
      <c r="U1591" s="10">
        <f t="shared" si="6"/>
        <v>6.3</v>
      </c>
    </row>
    <row r="1592" ht="14.25" customHeight="1">
      <c r="A1592" s="15" t="s">
        <v>1688</v>
      </c>
      <c r="B1592" s="16">
        <v>0.0</v>
      </c>
      <c r="C1592" s="16">
        <v>0.0</v>
      </c>
      <c r="D1592" s="17">
        <v>0.0</v>
      </c>
      <c r="E1592" s="17">
        <v>0.0</v>
      </c>
      <c r="F1592" s="17">
        <v>0.0</v>
      </c>
      <c r="G1592" s="17">
        <v>0.0</v>
      </c>
      <c r="H1592" s="18">
        <v>40.0</v>
      </c>
      <c r="I1592" s="18" t="s">
        <v>41</v>
      </c>
      <c r="J1592" s="18">
        <v>45.0</v>
      </c>
      <c r="L1592" s="20">
        <f t="shared" si="3"/>
        <v>45352.3325</v>
      </c>
      <c r="M1592" s="9">
        <f>IF('tab4'!$B1592=0,0,IF('tab4'!$B1592=1,1,IF('tab4'!$B1592=4,2,IF('tab4'!$B1592=5,3,IF('tab4'!$B1592=6,4,IF(AND('tab4'!$B1592=80,$X$2=2),0,-1))))))</f>
        <v>0</v>
      </c>
      <c r="N1592" s="9">
        <f>IF('tab4'!$C1592=0,0,IF('tab4'!$C1592=1,1,IF('tab4'!$C1592=4,2,IF('tab4'!$C1592=5,3,IF('tab4'!$C1592=6,4,IF(AND('tab4'!$C1592=80,$X$2=2),0,-1))))))</f>
        <v>0</v>
      </c>
      <c r="O1592" s="9">
        <f t="shared" ref="O1592:R1592" si="3183">D1592</f>
        <v>0</v>
      </c>
      <c r="P1592" s="9">
        <f t="shared" si="3183"/>
        <v>0</v>
      </c>
      <c r="Q1592" s="9">
        <f t="shared" si="3183"/>
        <v>0</v>
      </c>
      <c r="R1592" s="9">
        <f t="shared" si="3183"/>
        <v>0</v>
      </c>
      <c r="S1592" s="10">
        <f t="shared" ref="S1592:T1592" si="3184">IF(HEX2DEC(H1592) &gt;= 32768, (HEX2DEC(H1592) - 65535 - 1)/10, IF(HEX2DEC(H1592) = 32767, IF($X$2=2, S1593, 32767), HEX2DEC(H1592)/10 ))</f>
        <v>6.4</v>
      </c>
      <c r="T1592" s="10">
        <f t="shared" si="3184"/>
        <v>6.1</v>
      </c>
      <c r="U1592" s="10">
        <f t="shared" si="6"/>
        <v>6.9</v>
      </c>
    </row>
    <row r="1593" ht="14.25" customHeight="1">
      <c r="A1593" s="15" t="s">
        <v>1689</v>
      </c>
      <c r="B1593" s="16">
        <v>0.0</v>
      </c>
      <c r="C1593" s="16">
        <v>0.0</v>
      </c>
      <c r="D1593" s="17">
        <v>0.0</v>
      </c>
      <c r="E1593" s="17">
        <v>0.0</v>
      </c>
      <c r="F1593" s="17">
        <v>0.0</v>
      </c>
      <c r="G1593" s="17">
        <v>0.0</v>
      </c>
      <c r="H1593" s="18" t="s">
        <v>370</v>
      </c>
      <c r="I1593" s="18">
        <v>65.0</v>
      </c>
      <c r="J1593" s="18">
        <v>70.0</v>
      </c>
      <c r="L1593" s="20">
        <f t="shared" si="3"/>
        <v>45352.41583</v>
      </c>
      <c r="M1593" s="9">
        <f>IF('tab4'!$B1593=0,0,IF('tab4'!$B1593=1,1,IF('tab4'!$B1593=4,2,IF('tab4'!$B1593=5,3,IF('tab4'!$B1593=6,4,IF(AND('tab4'!$B1593=80,$X$2=2),0,-1))))))</f>
        <v>0</v>
      </c>
      <c r="N1593" s="9">
        <f>IF('tab4'!$C1593=0,0,IF('tab4'!$C1593=1,1,IF('tab4'!$C1593=4,2,IF('tab4'!$C1593=5,3,IF('tab4'!$C1593=6,4,IF(AND('tab4'!$C1593=80,$X$2=2),0,-1))))))</f>
        <v>0</v>
      </c>
      <c r="O1593" s="9">
        <f t="shared" ref="O1593:R1593" si="3185">D1593</f>
        <v>0</v>
      </c>
      <c r="P1593" s="9">
        <f t="shared" si="3185"/>
        <v>0</v>
      </c>
      <c r="Q1593" s="9">
        <f t="shared" si="3185"/>
        <v>0</v>
      </c>
      <c r="R1593" s="9">
        <f t="shared" si="3185"/>
        <v>0</v>
      </c>
      <c r="S1593" s="10">
        <f t="shared" ref="S1593:T1593" si="3186">IF(HEX2DEC(H1593) &gt;= 32768, (HEX2DEC(H1593) - 65535 - 1)/10, IF(HEX2DEC(H1593) = 32767, IF($X$2=2, S1594, 32767), HEX2DEC(H1593)/10 ))</f>
        <v>9.4</v>
      </c>
      <c r="T1593" s="10">
        <f t="shared" si="3186"/>
        <v>10.1</v>
      </c>
      <c r="U1593" s="10">
        <f t="shared" si="6"/>
        <v>11.2</v>
      </c>
    </row>
    <row r="1594" ht="14.25" customHeight="1">
      <c r="A1594" s="15" t="s">
        <v>1690</v>
      </c>
      <c r="B1594" s="16">
        <v>0.0</v>
      </c>
      <c r="C1594" s="16">
        <v>0.0</v>
      </c>
      <c r="D1594" s="17">
        <v>0.0</v>
      </c>
      <c r="E1594" s="17">
        <v>0.0</v>
      </c>
      <c r="F1594" s="17">
        <v>0.0</v>
      </c>
      <c r="G1594" s="17">
        <v>0.0</v>
      </c>
      <c r="H1594" s="18">
        <v>81.0</v>
      </c>
      <c r="I1594" s="18" t="s">
        <v>432</v>
      </c>
      <c r="J1594" s="18" t="s">
        <v>1207</v>
      </c>
      <c r="L1594" s="20">
        <f t="shared" si="3"/>
        <v>45352.49918</v>
      </c>
      <c r="M1594" s="9">
        <f>IF('tab4'!$B1594=0,0,IF('tab4'!$B1594=1,1,IF('tab4'!$B1594=4,2,IF('tab4'!$B1594=5,3,IF('tab4'!$B1594=6,4,IF(AND('tab4'!$B1594=80,$X$2=2),0,-1))))))</f>
        <v>0</v>
      </c>
      <c r="N1594" s="9">
        <f>IF('tab4'!$C1594=0,0,IF('tab4'!$C1594=1,1,IF('tab4'!$C1594=4,2,IF('tab4'!$C1594=5,3,IF('tab4'!$C1594=6,4,IF(AND('tab4'!$C1594=80,$X$2=2),0,-1))))))</f>
        <v>0</v>
      </c>
      <c r="O1594" s="9">
        <f t="shared" ref="O1594:R1594" si="3187">D1594</f>
        <v>0</v>
      </c>
      <c r="P1594" s="9">
        <f t="shared" si="3187"/>
        <v>0</v>
      </c>
      <c r="Q1594" s="9">
        <f t="shared" si="3187"/>
        <v>0</v>
      </c>
      <c r="R1594" s="9">
        <f t="shared" si="3187"/>
        <v>0</v>
      </c>
      <c r="S1594" s="10">
        <f t="shared" ref="S1594:T1594" si="3188">IF(HEX2DEC(H1594) &gt;= 32768, (HEX2DEC(H1594) - 65535 - 1)/10, IF(HEX2DEC(H1594) = 32767, IF($X$2=2, S1595, 32767), HEX2DEC(H1594)/10 ))</f>
        <v>12.9</v>
      </c>
      <c r="T1594" s="10">
        <f t="shared" si="3188"/>
        <v>14.1</v>
      </c>
      <c r="U1594" s="10">
        <f t="shared" si="6"/>
        <v>12.5</v>
      </c>
    </row>
    <row r="1595" ht="14.25" customHeight="1">
      <c r="A1595" s="15" t="s">
        <v>1691</v>
      </c>
      <c r="B1595" s="16">
        <v>0.0</v>
      </c>
      <c r="C1595" s="16">
        <v>0.0</v>
      </c>
      <c r="D1595" s="17">
        <v>0.0</v>
      </c>
      <c r="E1595" s="17">
        <v>0.0</v>
      </c>
      <c r="F1595" s="17">
        <v>0.0</v>
      </c>
      <c r="G1595" s="17">
        <v>0.0</v>
      </c>
      <c r="H1595" s="18" t="s">
        <v>1604</v>
      </c>
      <c r="I1595" s="18" t="s">
        <v>1692</v>
      </c>
      <c r="J1595" s="18" t="s">
        <v>1219</v>
      </c>
      <c r="L1595" s="20">
        <f t="shared" si="3"/>
        <v>45352.58251</v>
      </c>
      <c r="M1595" s="9">
        <f>IF('tab4'!$B1595=0,0,IF('tab4'!$B1595=1,1,IF('tab4'!$B1595=4,2,IF('tab4'!$B1595=5,3,IF('tab4'!$B1595=6,4,IF(AND('tab4'!$B1595=80,$X$2=2),0,-1))))))</f>
        <v>0</v>
      </c>
      <c r="N1595" s="9">
        <f>IF('tab4'!$C1595=0,0,IF('tab4'!$C1595=1,1,IF('tab4'!$C1595=4,2,IF('tab4'!$C1595=5,3,IF('tab4'!$C1595=6,4,IF(AND('tab4'!$C1595=80,$X$2=2),0,-1))))))</f>
        <v>0</v>
      </c>
      <c r="O1595" s="9">
        <f t="shared" ref="O1595:R1595" si="3189">D1595</f>
        <v>0</v>
      </c>
      <c r="P1595" s="9">
        <f t="shared" si="3189"/>
        <v>0</v>
      </c>
      <c r="Q1595" s="9">
        <f t="shared" si="3189"/>
        <v>0</v>
      </c>
      <c r="R1595" s="9">
        <f t="shared" si="3189"/>
        <v>0</v>
      </c>
      <c r="S1595" s="10">
        <f t="shared" ref="S1595:T1595" si="3190">IF(HEX2DEC(H1595) &gt;= 32768, (HEX2DEC(H1595) - 65535 - 1)/10, IF(HEX2DEC(H1595) = 32767, IF($X$2=2, S1596, 32767), HEX2DEC(H1595)/10 ))</f>
        <v>16.6</v>
      </c>
      <c r="T1595" s="10">
        <f t="shared" si="3190"/>
        <v>20.4</v>
      </c>
      <c r="U1595" s="10">
        <f t="shared" si="6"/>
        <v>17.6</v>
      </c>
    </row>
    <row r="1596" ht="14.25" customHeight="1">
      <c r="A1596" s="15" t="s">
        <v>1693</v>
      </c>
      <c r="B1596" s="16">
        <v>0.0</v>
      </c>
      <c r="C1596" s="16">
        <v>0.0</v>
      </c>
      <c r="D1596" s="17">
        <v>0.0</v>
      </c>
      <c r="E1596" s="17">
        <v>0.0</v>
      </c>
      <c r="F1596" s="17">
        <v>0.0</v>
      </c>
      <c r="G1596" s="17">
        <v>0.0</v>
      </c>
      <c r="H1596" s="18" t="s">
        <v>1219</v>
      </c>
      <c r="I1596" s="18" t="s">
        <v>1694</v>
      </c>
      <c r="J1596" s="18" t="s">
        <v>1587</v>
      </c>
      <c r="L1596" s="20">
        <f t="shared" si="3"/>
        <v>45352.66586</v>
      </c>
      <c r="M1596" s="9">
        <f>IF('tab4'!$B1596=0,0,IF('tab4'!$B1596=1,1,IF('tab4'!$B1596=4,2,IF('tab4'!$B1596=5,3,IF('tab4'!$B1596=6,4,IF(AND('tab4'!$B1596=80,$X$2=2),0,-1))))))</f>
        <v>0</v>
      </c>
      <c r="N1596" s="9">
        <f>IF('tab4'!$C1596=0,0,IF('tab4'!$C1596=1,1,IF('tab4'!$C1596=4,2,IF('tab4'!$C1596=5,3,IF('tab4'!$C1596=6,4,IF(AND('tab4'!$C1596=80,$X$2=2),0,-1))))))</f>
        <v>0</v>
      </c>
      <c r="O1596" s="9">
        <f t="shared" ref="O1596:R1596" si="3191">D1596</f>
        <v>0</v>
      </c>
      <c r="P1596" s="9">
        <f t="shared" si="3191"/>
        <v>0</v>
      </c>
      <c r="Q1596" s="9">
        <f t="shared" si="3191"/>
        <v>0</v>
      </c>
      <c r="R1596" s="9">
        <f t="shared" si="3191"/>
        <v>0</v>
      </c>
      <c r="S1596" s="10">
        <f t="shared" ref="S1596:T1596" si="3192">IF(HEX2DEC(H1596) &gt;= 32768, (HEX2DEC(H1596) - 65535 - 1)/10, IF(HEX2DEC(H1596) = 32767, IF($X$2=2, S1597, 32767), HEX2DEC(H1596)/10 ))</f>
        <v>17.6</v>
      </c>
      <c r="T1596" s="10">
        <f t="shared" si="3192"/>
        <v>19.1</v>
      </c>
      <c r="U1596" s="10">
        <f t="shared" si="6"/>
        <v>15.8</v>
      </c>
    </row>
    <row r="1597" ht="14.25" customHeight="1">
      <c r="A1597" s="15" t="s">
        <v>1695</v>
      </c>
      <c r="B1597" s="16">
        <v>0.0</v>
      </c>
      <c r="C1597" s="16">
        <v>0.0</v>
      </c>
      <c r="D1597" s="17">
        <v>0.0</v>
      </c>
      <c r="E1597" s="17">
        <v>0.0</v>
      </c>
      <c r="F1597" s="17">
        <v>0.0</v>
      </c>
      <c r="G1597" s="17">
        <v>0.0</v>
      </c>
      <c r="H1597" s="18" t="s">
        <v>432</v>
      </c>
      <c r="I1597" s="18">
        <v>87.0</v>
      </c>
      <c r="J1597" s="18">
        <v>74.0</v>
      </c>
      <c r="L1597" s="20">
        <f t="shared" si="3"/>
        <v>45352.7492</v>
      </c>
      <c r="M1597" s="9">
        <f>IF('tab4'!$B1597=0,0,IF('tab4'!$B1597=1,1,IF('tab4'!$B1597=4,2,IF('tab4'!$B1597=5,3,IF('tab4'!$B1597=6,4,IF(AND('tab4'!$B1597=80,$X$2=2),0,-1))))))</f>
        <v>0</v>
      </c>
      <c r="N1597" s="9">
        <f>IF('tab4'!$C1597=0,0,IF('tab4'!$C1597=1,1,IF('tab4'!$C1597=4,2,IF('tab4'!$C1597=5,3,IF('tab4'!$C1597=6,4,IF(AND('tab4'!$C1597=80,$X$2=2),0,-1))))))</f>
        <v>0</v>
      </c>
      <c r="O1597" s="9">
        <f t="shared" ref="O1597:R1597" si="3193">D1597</f>
        <v>0</v>
      </c>
      <c r="P1597" s="9">
        <f t="shared" si="3193"/>
        <v>0</v>
      </c>
      <c r="Q1597" s="9">
        <f t="shared" si="3193"/>
        <v>0</v>
      </c>
      <c r="R1597" s="9">
        <f t="shared" si="3193"/>
        <v>0</v>
      </c>
      <c r="S1597" s="10">
        <f t="shared" ref="S1597:T1597" si="3194">IF(HEX2DEC(H1597) &gt;= 32768, (HEX2DEC(H1597) - 65535 - 1)/10, IF(HEX2DEC(H1597) = 32767, IF($X$2=2, S1598, 32767), HEX2DEC(H1597)/10 ))</f>
        <v>14.1</v>
      </c>
      <c r="T1597" s="10">
        <f t="shared" si="3194"/>
        <v>13.5</v>
      </c>
      <c r="U1597" s="10">
        <f t="shared" si="6"/>
        <v>11.6</v>
      </c>
    </row>
    <row r="1598" ht="14.25" customHeight="1">
      <c r="A1598" s="15" t="s">
        <v>1696</v>
      </c>
      <c r="B1598" s="16">
        <v>0.0</v>
      </c>
      <c r="C1598" s="16">
        <v>0.0</v>
      </c>
      <c r="D1598" s="17">
        <v>0.0</v>
      </c>
      <c r="E1598" s="17">
        <v>0.0</v>
      </c>
      <c r="F1598" s="17">
        <v>0.0</v>
      </c>
      <c r="G1598" s="17">
        <v>0.0</v>
      </c>
      <c r="H1598" s="18" t="s">
        <v>491</v>
      </c>
      <c r="I1598" s="18">
        <v>68.0</v>
      </c>
      <c r="J1598" s="18">
        <v>66.0</v>
      </c>
      <c r="L1598" s="20">
        <f t="shared" si="3"/>
        <v>45352.83255</v>
      </c>
      <c r="M1598" s="9">
        <f>IF('tab4'!$B1598=0,0,IF('tab4'!$B1598=1,1,IF('tab4'!$B1598=4,2,IF('tab4'!$B1598=5,3,IF('tab4'!$B1598=6,4,IF(AND('tab4'!$B1598=80,$X$2=2),0,-1))))))</f>
        <v>0</v>
      </c>
      <c r="N1598" s="9">
        <f>IF('tab4'!$C1598=0,0,IF('tab4'!$C1598=1,1,IF('tab4'!$C1598=4,2,IF('tab4'!$C1598=5,3,IF('tab4'!$C1598=6,4,IF(AND('tab4'!$C1598=80,$X$2=2),0,-1))))))</f>
        <v>0</v>
      </c>
      <c r="O1598" s="9">
        <f t="shared" ref="O1598:R1598" si="3195">D1598</f>
        <v>0</v>
      </c>
      <c r="P1598" s="9">
        <f t="shared" si="3195"/>
        <v>0</v>
      </c>
      <c r="Q1598" s="9">
        <f t="shared" si="3195"/>
        <v>0</v>
      </c>
      <c r="R1598" s="9">
        <f t="shared" si="3195"/>
        <v>0</v>
      </c>
      <c r="S1598" s="10">
        <f t="shared" ref="S1598:T1598" si="3196">IF(HEX2DEC(H1598) &gt;= 32768, (HEX2DEC(H1598) - 65535 - 1)/10, IF(HEX2DEC(H1598) = 32767, IF($X$2=2, S1599, 32767), HEX2DEC(H1598)/10 ))</f>
        <v>11</v>
      </c>
      <c r="T1598" s="10">
        <f t="shared" si="3196"/>
        <v>10.4</v>
      </c>
      <c r="U1598" s="10">
        <f t="shared" si="6"/>
        <v>10.2</v>
      </c>
    </row>
    <row r="1599" ht="14.25" customHeight="1">
      <c r="A1599" s="15" t="s">
        <v>1697</v>
      </c>
      <c r="B1599" s="16">
        <v>0.0</v>
      </c>
      <c r="C1599" s="16">
        <v>0.0</v>
      </c>
      <c r="D1599" s="17">
        <v>0.0</v>
      </c>
      <c r="E1599" s="17">
        <v>0.0</v>
      </c>
      <c r="F1599" s="17">
        <v>0.0</v>
      </c>
      <c r="G1599" s="17">
        <v>0.0</v>
      </c>
      <c r="H1599" s="18">
        <v>67.0</v>
      </c>
      <c r="I1599" s="18">
        <v>64.0</v>
      </c>
      <c r="J1599" s="18">
        <v>65.0</v>
      </c>
      <c r="L1599" s="20">
        <f t="shared" si="3"/>
        <v>45352.91588</v>
      </c>
      <c r="M1599" s="9">
        <f>IF('tab4'!$B1599=0,0,IF('tab4'!$B1599=1,1,IF('tab4'!$B1599=4,2,IF('tab4'!$B1599=5,3,IF('tab4'!$B1599=6,4,IF(AND('tab4'!$B1599=80,$X$2=2),0,-1))))))</f>
        <v>0</v>
      </c>
      <c r="N1599" s="9">
        <f>IF('tab4'!$C1599=0,0,IF('tab4'!$C1599=1,1,IF('tab4'!$C1599=4,2,IF('tab4'!$C1599=5,3,IF('tab4'!$C1599=6,4,IF(AND('tab4'!$C1599=80,$X$2=2),0,-1))))))</f>
        <v>0</v>
      </c>
      <c r="O1599" s="9">
        <f t="shared" ref="O1599:R1599" si="3197">D1599</f>
        <v>0</v>
      </c>
      <c r="P1599" s="9">
        <f t="shared" si="3197"/>
        <v>0</v>
      </c>
      <c r="Q1599" s="9">
        <f t="shared" si="3197"/>
        <v>0</v>
      </c>
      <c r="R1599" s="9">
        <f t="shared" si="3197"/>
        <v>0</v>
      </c>
      <c r="S1599" s="10">
        <f t="shared" ref="S1599:T1599" si="3198">IF(HEX2DEC(H1599) &gt;= 32768, (HEX2DEC(H1599) - 65535 - 1)/10, IF(HEX2DEC(H1599) = 32767, IF($X$2=2, S1600, 32767), HEX2DEC(H1599)/10 ))</f>
        <v>10.3</v>
      </c>
      <c r="T1599" s="10">
        <f t="shared" si="3198"/>
        <v>10</v>
      </c>
      <c r="U1599" s="10">
        <f t="shared" si="6"/>
        <v>10.1</v>
      </c>
    </row>
    <row r="1600" ht="14.25" customHeight="1">
      <c r="A1600" s="15" t="s">
        <v>1698</v>
      </c>
      <c r="B1600" s="16">
        <v>0.0</v>
      </c>
      <c r="C1600" s="16">
        <v>0.0</v>
      </c>
      <c r="D1600" s="17">
        <v>0.0</v>
      </c>
      <c r="E1600" s="17">
        <v>0.0</v>
      </c>
      <c r="F1600" s="17">
        <v>0.0</v>
      </c>
      <c r="G1600" s="17">
        <v>0.0</v>
      </c>
      <c r="H1600" s="18">
        <v>68.0</v>
      </c>
      <c r="I1600" s="18">
        <v>63.0</v>
      </c>
      <c r="J1600" s="18">
        <v>63.0</v>
      </c>
      <c r="L1600" s="20">
        <f t="shared" si="3"/>
        <v>45352.99921</v>
      </c>
      <c r="M1600" s="9">
        <f>IF('tab4'!$B1600=0,0,IF('tab4'!$B1600=1,1,IF('tab4'!$B1600=4,2,IF('tab4'!$B1600=5,3,IF('tab4'!$B1600=6,4,IF(AND('tab4'!$B1600=80,$X$2=2),0,-1))))))</f>
        <v>0</v>
      </c>
      <c r="N1600" s="9">
        <f>IF('tab4'!$C1600=0,0,IF('tab4'!$C1600=1,1,IF('tab4'!$C1600=4,2,IF('tab4'!$C1600=5,3,IF('tab4'!$C1600=6,4,IF(AND('tab4'!$C1600=80,$X$2=2),0,-1))))))</f>
        <v>0</v>
      </c>
      <c r="O1600" s="9">
        <f t="shared" ref="O1600:R1600" si="3199">D1600</f>
        <v>0</v>
      </c>
      <c r="P1600" s="9">
        <f t="shared" si="3199"/>
        <v>0</v>
      </c>
      <c r="Q1600" s="9">
        <f t="shared" si="3199"/>
        <v>0</v>
      </c>
      <c r="R1600" s="9">
        <f t="shared" si="3199"/>
        <v>0</v>
      </c>
      <c r="S1600" s="10">
        <f t="shared" ref="S1600:T1600" si="3200">IF(HEX2DEC(H1600) &gt;= 32768, (HEX2DEC(H1600) - 65535 - 1)/10, IF(HEX2DEC(H1600) = 32767, IF($X$2=2, S1601, 32767), HEX2DEC(H1600)/10 ))</f>
        <v>10.4</v>
      </c>
      <c r="T1600" s="10">
        <f t="shared" si="3200"/>
        <v>9.9</v>
      </c>
      <c r="U1600" s="10">
        <f t="shared" si="6"/>
        <v>9.9</v>
      </c>
    </row>
    <row r="1601" ht="14.25" customHeight="1">
      <c r="A1601" s="15" t="s">
        <v>1699</v>
      </c>
      <c r="B1601" s="16">
        <v>0.0</v>
      </c>
      <c r="C1601" s="16">
        <v>0.0</v>
      </c>
      <c r="D1601" s="17">
        <v>0.0</v>
      </c>
      <c r="E1601" s="17">
        <v>0.0</v>
      </c>
      <c r="F1601" s="17">
        <v>0.0</v>
      </c>
      <c r="G1601" s="17">
        <v>0.0</v>
      </c>
      <c r="H1601" s="18" t="s">
        <v>353</v>
      </c>
      <c r="I1601" s="18">
        <v>57.0</v>
      </c>
      <c r="J1601" s="18" t="s">
        <v>370</v>
      </c>
      <c r="L1601" s="20">
        <f t="shared" si="3"/>
        <v>45353.08256</v>
      </c>
      <c r="M1601" s="9">
        <f>IF('tab4'!$B1601=0,0,IF('tab4'!$B1601=1,1,IF('tab4'!$B1601=4,2,IF('tab4'!$B1601=5,3,IF('tab4'!$B1601=6,4,IF(AND('tab4'!$B1601=80,$X$2=2),0,-1))))))</f>
        <v>0</v>
      </c>
      <c r="N1601" s="9">
        <f>IF('tab4'!$C1601=0,0,IF('tab4'!$C1601=1,1,IF('tab4'!$C1601=4,2,IF('tab4'!$C1601=5,3,IF('tab4'!$C1601=6,4,IF(AND('tab4'!$C1601=80,$X$2=2),0,-1))))))</f>
        <v>0</v>
      </c>
      <c r="O1601" s="9">
        <f t="shared" ref="O1601:R1601" si="3201">D1601</f>
        <v>0</v>
      </c>
      <c r="P1601" s="9">
        <f t="shared" si="3201"/>
        <v>0</v>
      </c>
      <c r="Q1601" s="9">
        <f t="shared" si="3201"/>
        <v>0</v>
      </c>
      <c r="R1601" s="9">
        <f t="shared" si="3201"/>
        <v>0</v>
      </c>
      <c r="S1601" s="10">
        <f t="shared" ref="S1601:T1601" si="3202">IF(HEX2DEC(H1601) &gt;= 32768, (HEX2DEC(H1601) - 65535 - 1)/10, IF(HEX2DEC(H1601) = 32767, IF($X$2=2, S1602, 32767), HEX2DEC(H1601)/10 ))</f>
        <v>9.3</v>
      </c>
      <c r="T1601" s="10">
        <f t="shared" si="3202"/>
        <v>8.7</v>
      </c>
      <c r="U1601" s="10">
        <f t="shared" si="6"/>
        <v>9.4</v>
      </c>
    </row>
    <row r="1602" ht="14.25" customHeight="1">
      <c r="A1602" s="15" t="s">
        <v>1700</v>
      </c>
      <c r="B1602" s="16">
        <v>0.0</v>
      </c>
      <c r="C1602" s="16">
        <v>0.0</v>
      </c>
      <c r="D1602" s="17">
        <v>0.0</v>
      </c>
      <c r="E1602" s="17">
        <v>0.0</v>
      </c>
      <c r="F1602" s="17">
        <v>0.0</v>
      </c>
      <c r="G1602" s="17">
        <v>0.0</v>
      </c>
      <c r="H1602" s="18">
        <v>57.0</v>
      </c>
      <c r="I1602" s="18">
        <v>52.0</v>
      </c>
      <c r="J1602" s="18">
        <v>56.0</v>
      </c>
      <c r="L1602" s="20">
        <f t="shared" si="3"/>
        <v>45353.16589</v>
      </c>
      <c r="M1602" s="9">
        <f>IF('tab4'!$B1602=0,0,IF('tab4'!$B1602=1,1,IF('tab4'!$B1602=4,2,IF('tab4'!$B1602=5,3,IF('tab4'!$B1602=6,4,IF(AND('tab4'!$B1602=80,$X$2=2),0,-1))))))</f>
        <v>0</v>
      </c>
      <c r="N1602" s="9">
        <f>IF('tab4'!$C1602=0,0,IF('tab4'!$C1602=1,1,IF('tab4'!$C1602=4,2,IF('tab4'!$C1602=5,3,IF('tab4'!$C1602=6,4,IF(AND('tab4'!$C1602=80,$X$2=2),0,-1))))))</f>
        <v>0</v>
      </c>
      <c r="O1602" s="9">
        <f t="shared" ref="O1602:R1602" si="3203">D1602</f>
        <v>0</v>
      </c>
      <c r="P1602" s="9">
        <f t="shared" si="3203"/>
        <v>0</v>
      </c>
      <c r="Q1602" s="9">
        <f t="shared" si="3203"/>
        <v>0</v>
      </c>
      <c r="R1602" s="9">
        <f t="shared" si="3203"/>
        <v>0</v>
      </c>
      <c r="S1602" s="10">
        <f t="shared" ref="S1602:T1602" si="3204">IF(HEX2DEC(H1602) &gt;= 32768, (HEX2DEC(H1602) - 65535 - 1)/10, IF(HEX2DEC(H1602) = 32767, IF($X$2=2, S1603, 32767), HEX2DEC(H1602)/10 ))</f>
        <v>8.7</v>
      </c>
      <c r="T1602" s="10">
        <f t="shared" si="3204"/>
        <v>8.2</v>
      </c>
      <c r="U1602" s="10">
        <f t="shared" si="6"/>
        <v>8.6</v>
      </c>
    </row>
    <row r="1603" ht="14.25" customHeight="1">
      <c r="A1603" s="15" t="s">
        <v>1701</v>
      </c>
      <c r="B1603" s="16">
        <v>0.0</v>
      </c>
      <c r="C1603" s="16">
        <v>0.0</v>
      </c>
      <c r="D1603" s="17">
        <v>0.0</v>
      </c>
      <c r="E1603" s="17">
        <v>0.0</v>
      </c>
      <c r="F1603" s="17">
        <v>0.0</v>
      </c>
      <c r="G1603" s="17">
        <v>0.0</v>
      </c>
      <c r="H1603" s="18">
        <v>58.0</v>
      </c>
      <c r="I1603" s="18">
        <v>52.0</v>
      </c>
      <c r="J1603" s="18">
        <v>57.0</v>
      </c>
      <c r="L1603" s="20">
        <f t="shared" si="3"/>
        <v>45353.24924</v>
      </c>
      <c r="M1603" s="9">
        <f>IF('tab4'!$B1603=0,0,IF('tab4'!$B1603=1,1,IF('tab4'!$B1603=4,2,IF('tab4'!$B1603=5,3,IF('tab4'!$B1603=6,4,IF(AND('tab4'!$B1603=80,$X$2=2),0,-1))))))</f>
        <v>0</v>
      </c>
      <c r="N1603" s="9">
        <f>IF('tab4'!$C1603=0,0,IF('tab4'!$C1603=1,1,IF('tab4'!$C1603=4,2,IF('tab4'!$C1603=5,3,IF('tab4'!$C1603=6,4,IF(AND('tab4'!$C1603=80,$X$2=2),0,-1))))))</f>
        <v>0</v>
      </c>
      <c r="O1603" s="9">
        <f t="shared" ref="O1603:R1603" si="3205">D1603</f>
        <v>0</v>
      </c>
      <c r="P1603" s="9">
        <f t="shared" si="3205"/>
        <v>0</v>
      </c>
      <c r="Q1603" s="9">
        <f t="shared" si="3205"/>
        <v>0</v>
      </c>
      <c r="R1603" s="9">
        <f t="shared" si="3205"/>
        <v>0</v>
      </c>
      <c r="S1603" s="10">
        <f t="shared" ref="S1603:T1603" si="3206">IF(HEX2DEC(H1603) &gt;= 32768, (HEX2DEC(H1603) - 65535 - 1)/10, IF(HEX2DEC(H1603) = 32767, IF($X$2=2, S1604, 32767), HEX2DEC(H1603)/10 ))</f>
        <v>8.8</v>
      </c>
      <c r="T1603" s="10">
        <f t="shared" si="3206"/>
        <v>8.2</v>
      </c>
      <c r="U1603" s="10">
        <f t="shared" si="6"/>
        <v>8.7</v>
      </c>
    </row>
    <row r="1604" ht="14.25" customHeight="1">
      <c r="A1604" s="15" t="s">
        <v>1702</v>
      </c>
      <c r="B1604" s="16">
        <v>0.0</v>
      </c>
      <c r="C1604" s="16">
        <v>0.0</v>
      </c>
      <c r="D1604" s="17">
        <v>0.0</v>
      </c>
      <c r="E1604" s="17">
        <v>0.0</v>
      </c>
      <c r="F1604" s="17">
        <v>0.0</v>
      </c>
      <c r="G1604" s="17">
        <v>0.0</v>
      </c>
      <c r="H1604" s="18">
        <v>55.0</v>
      </c>
      <c r="I1604" s="18">
        <v>53.0</v>
      </c>
      <c r="J1604" s="18" t="s">
        <v>383</v>
      </c>
      <c r="L1604" s="20">
        <f t="shared" si="3"/>
        <v>45353.33257</v>
      </c>
      <c r="M1604" s="9">
        <f>IF('tab4'!$B1604=0,0,IF('tab4'!$B1604=1,1,IF('tab4'!$B1604=4,2,IF('tab4'!$B1604=5,3,IF('tab4'!$B1604=6,4,IF(AND('tab4'!$B1604=80,$X$2=2),0,-1))))))</f>
        <v>0</v>
      </c>
      <c r="N1604" s="9">
        <f>IF('tab4'!$C1604=0,0,IF('tab4'!$C1604=1,1,IF('tab4'!$C1604=4,2,IF('tab4'!$C1604=5,3,IF('tab4'!$C1604=6,4,IF(AND('tab4'!$C1604=80,$X$2=2),0,-1))))))</f>
        <v>0</v>
      </c>
      <c r="O1604" s="9">
        <f t="shared" ref="O1604:R1604" si="3207">D1604</f>
        <v>0</v>
      </c>
      <c r="P1604" s="9">
        <f t="shared" si="3207"/>
        <v>0</v>
      </c>
      <c r="Q1604" s="9">
        <f t="shared" si="3207"/>
        <v>0</v>
      </c>
      <c r="R1604" s="9">
        <f t="shared" si="3207"/>
        <v>0</v>
      </c>
      <c r="S1604" s="10">
        <f t="shared" ref="S1604:T1604" si="3208">IF(HEX2DEC(H1604) &gt;= 32768, (HEX2DEC(H1604) - 65535 - 1)/10, IF(HEX2DEC(H1604) = 32767, IF($X$2=2, S1605, 32767), HEX2DEC(H1604)/10 ))</f>
        <v>8.5</v>
      </c>
      <c r="T1604" s="10">
        <f t="shared" si="3208"/>
        <v>8.3</v>
      </c>
      <c r="U1604" s="10">
        <f t="shared" si="6"/>
        <v>9</v>
      </c>
    </row>
    <row r="1605" ht="14.25" customHeight="1">
      <c r="A1605" s="15" t="s">
        <v>1703</v>
      </c>
      <c r="B1605" s="16">
        <v>0.0</v>
      </c>
      <c r="C1605" s="16">
        <v>0.0</v>
      </c>
      <c r="D1605" s="17">
        <v>0.0</v>
      </c>
      <c r="E1605" s="17">
        <v>0.0</v>
      </c>
      <c r="F1605" s="17">
        <v>0.0</v>
      </c>
      <c r="G1605" s="17">
        <v>0.0</v>
      </c>
      <c r="H1605" s="18">
        <v>83.0</v>
      </c>
      <c r="I1605" s="18" t="s">
        <v>1704</v>
      </c>
      <c r="J1605" s="18">
        <v>96.0</v>
      </c>
      <c r="L1605" s="20">
        <f t="shared" si="3"/>
        <v>45353.4159</v>
      </c>
      <c r="M1605" s="9">
        <f>IF('tab4'!$B1605=0,0,IF('tab4'!$B1605=1,1,IF('tab4'!$B1605=4,2,IF('tab4'!$B1605=5,3,IF('tab4'!$B1605=6,4,IF(AND('tab4'!$B1605=80,$X$2=2),0,-1))))))</f>
        <v>0</v>
      </c>
      <c r="N1605" s="9">
        <f>IF('tab4'!$C1605=0,0,IF('tab4'!$C1605=1,1,IF('tab4'!$C1605=4,2,IF('tab4'!$C1605=5,3,IF('tab4'!$C1605=6,4,IF(AND('tab4'!$C1605=80,$X$2=2),0,-1))))))</f>
        <v>0</v>
      </c>
      <c r="O1605" s="9">
        <f t="shared" ref="O1605:R1605" si="3209">D1605</f>
        <v>0</v>
      </c>
      <c r="P1605" s="9">
        <f t="shared" si="3209"/>
        <v>0</v>
      </c>
      <c r="Q1605" s="9">
        <f t="shared" si="3209"/>
        <v>0</v>
      </c>
      <c r="R1605" s="9">
        <f t="shared" si="3209"/>
        <v>0</v>
      </c>
      <c r="S1605" s="10">
        <f t="shared" ref="S1605:T1605" si="3210">IF(HEX2DEC(H1605) &gt;= 32768, (HEX2DEC(H1605) - 65535 - 1)/10, IF(HEX2DEC(H1605) = 32767, IF($X$2=2, S1606, 32767), HEX2DEC(H1605)/10 ))</f>
        <v>13.1</v>
      </c>
      <c r="T1605" s="10">
        <f t="shared" si="3210"/>
        <v>15.9</v>
      </c>
      <c r="U1605" s="10">
        <f t="shared" si="6"/>
        <v>15</v>
      </c>
    </row>
    <row r="1606" ht="14.25" customHeight="1">
      <c r="A1606" s="15" t="s">
        <v>1705</v>
      </c>
      <c r="B1606" s="16">
        <v>0.0</v>
      </c>
      <c r="C1606" s="16">
        <v>0.0</v>
      </c>
      <c r="D1606" s="17">
        <v>0.0</v>
      </c>
      <c r="E1606" s="17">
        <v>0.0</v>
      </c>
      <c r="F1606" s="17">
        <v>0.0</v>
      </c>
      <c r="G1606" s="17">
        <v>0.0</v>
      </c>
      <c r="H1606" s="18" t="s">
        <v>1460</v>
      </c>
      <c r="I1606" s="18" t="s">
        <v>1193</v>
      </c>
      <c r="J1606" s="18">
        <v>92.0</v>
      </c>
      <c r="L1606" s="20">
        <f t="shared" si="3"/>
        <v>45353.49925</v>
      </c>
      <c r="M1606" s="9">
        <f>IF('tab4'!$B1606=0,0,IF('tab4'!$B1606=1,1,IF('tab4'!$B1606=4,2,IF('tab4'!$B1606=5,3,IF('tab4'!$B1606=6,4,IF(AND('tab4'!$B1606=80,$X$2=2),0,-1))))))</f>
        <v>0</v>
      </c>
      <c r="N1606" s="9">
        <f>IF('tab4'!$C1606=0,0,IF('tab4'!$C1606=1,1,IF('tab4'!$C1606=4,2,IF('tab4'!$C1606=5,3,IF('tab4'!$C1606=6,4,IF(AND('tab4'!$C1606=80,$X$2=2),0,-1))))))</f>
        <v>0</v>
      </c>
      <c r="O1606" s="9">
        <f t="shared" ref="O1606:R1606" si="3211">D1606</f>
        <v>0</v>
      </c>
      <c r="P1606" s="9">
        <f t="shared" si="3211"/>
        <v>0</v>
      </c>
      <c r="Q1606" s="9">
        <f t="shared" si="3211"/>
        <v>0</v>
      </c>
      <c r="R1606" s="9">
        <f t="shared" si="3211"/>
        <v>0</v>
      </c>
      <c r="S1606" s="10">
        <f t="shared" ref="S1606:T1606" si="3212">IF(HEX2DEC(H1606) &gt;= 32768, (HEX2DEC(H1606) - 65535 - 1)/10, IF(HEX2DEC(H1606) = 32767, IF($X$2=2, S1607, 32767), HEX2DEC(H1606)/10 ))</f>
        <v>16</v>
      </c>
      <c r="T1606" s="10">
        <f t="shared" si="3212"/>
        <v>17.8</v>
      </c>
      <c r="U1606" s="10">
        <f t="shared" si="6"/>
        <v>14.6</v>
      </c>
    </row>
    <row r="1607" ht="14.25" customHeight="1">
      <c r="A1607" s="15" t="s">
        <v>1706</v>
      </c>
      <c r="B1607" s="16">
        <v>0.0</v>
      </c>
      <c r="C1607" s="16">
        <v>0.0</v>
      </c>
      <c r="D1607" s="17">
        <v>0.0</v>
      </c>
      <c r="E1607" s="17">
        <v>0.0</v>
      </c>
      <c r="F1607" s="17">
        <v>0.0</v>
      </c>
      <c r="G1607" s="17">
        <v>0.0</v>
      </c>
      <c r="H1607" s="18" t="s">
        <v>991</v>
      </c>
      <c r="I1607" s="18" t="s">
        <v>1707</v>
      </c>
      <c r="J1607" s="18" t="s">
        <v>1704</v>
      </c>
      <c r="L1607" s="20">
        <f t="shared" si="3"/>
        <v>45353.58259</v>
      </c>
      <c r="M1607" s="9">
        <f>IF('tab4'!$B1607=0,0,IF('tab4'!$B1607=1,1,IF('tab4'!$B1607=4,2,IF('tab4'!$B1607=5,3,IF('tab4'!$B1607=6,4,IF(AND('tab4'!$B1607=80,$X$2=2),0,-1))))))</f>
        <v>0</v>
      </c>
      <c r="N1607" s="9">
        <f>IF('tab4'!$C1607=0,0,IF('tab4'!$C1607=1,1,IF('tab4'!$C1607=4,2,IF('tab4'!$C1607=5,3,IF('tab4'!$C1607=6,4,IF(AND('tab4'!$C1607=80,$X$2=2),0,-1))))))</f>
        <v>0</v>
      </c>
      <c r="O1607" s="9">
        <f t="shared" ref="O1607:R1607" si="3213">D1607</f>
        <v>0</v>
      </c>
      <c r="P1607" s="9">
        <f t="shared" si="3213"/>
        <v>0</v>
      </c>
      <c r="Q1607" s="9">
        <f t="shared" si="3213"/>
        <v>0</v>
      </c>
      <c r="R1607" s="9">
        <f t="shared" si="3213"/>
        <v>0</v>
      </c>
      <c r="S1607" s="10">
        <f t="shared" ref="S1607:T1607" si="3214">IF(HEX2DEC(H1607) &gt;= 32768, (HEX2DEC(H1607) - 65535 - 1)/10, IF(HEX2DEC(H1607) = 32767, IF($X$2=2, S1608, 32767), HEX2DEC(H1607)/10 ))</f>
        <v>17.3</v>
      </c>
      <c r="T1607" s="10">
        <f t="shared" si="3214"/>
        <v>18.7</v>
      </c>
      <c r="U1607" s="10">
        <f t="shared" si="6"/>
        <v>15.9</v>
      </c>
    </row>
    <row r="1608" ht="14.25" customHeight="1">
      <c r="A1608" s="15" t="s">
        <v>1708</v>
      </c>
      <c r="B1608" s="16">
        <v>0.0</v>
      </c>
      <c r="C1608" s="16">
        <v>0.0</v>
      </c>
      <c r="D1608" s="17">
        <v>0.0</v>
      </c>
      <c r="E1608" s="17">
        <v>0.0</v>
      </c>
      <c r="F1608" s="17">
        <v>0.0</v>
      </c>
      <c r="G1608" s="17">
        <v>0.0</v>
      </c>
      <c r="H1608" s="18" t="s">
        <v>1363</v>
      </c>
      <c r="I1608" s="18" t="s">
        <v>1709</v>
      </c>
      <c r="J1608" s="18">
        <v>89.0</v>
      </c>
      <c r="L1608" s="20">
        <f t="shared" si="3"/>
        <v>45353.66593</v>
      </c>
      <c r="M1608" s="9">
        <f>IF('tab4'!$B1608=0,0,IF('tab4'!$B1608=1,1,IF('tab4'!$B1608=4,2,IF('tab4'!$B1608=5,3,IF('tab4'!$B1608=6,4,IF(AND('tab4'!$B1608=80,$X$2=2),0,-1))))))</f>
        <v>0</v>
      </c>
      <c r="N1608" s="9">
        <f>IF('tab4'!$C1608=0,0,IF('tab4'!$C1608=1,1,IF('tab4'!$C1608=4,2,IF('tab4'!$C1608=5,3,IF('tab4'!$C1608=6,4,IF(AND('tab4'!$C1608=80,$X$2=2),0,-1))))))</f>
        <v>0</v>
      </c>
      <c r="O1608" s="9">
        <f t="shared" ref="O1608:R1608" si="3215">D1608</f>
        <v>0</v>
      </c>
      <c r="P1608" s="9">
        <f t="shared" si="3215"/>
        <v>0</v>
      </c>
      <c r="Q1608" s="9">
        <f t="shared" si="3215"/>
        <v>0</v>
      </c>
      <c r="R1608" s="9">
        <f t="shared" si="3215"/>
        <v>0</v>
      </c>
      <c r="S1608" s="10">
        <f t="shared" ref="S1608:T1608" si="3216">IF(HEX2DEC(H1608) &gt;= 32768, (HEX2DEC(H1608) - 65535 - 1)/10, IF(HEX2DEC(H1608) = 32767, IF($X$2=2, S1609, 32767), HEX2DEC(H1608)/10 ))</f>
        <v>16.1</v>
      </c>
      <c r="T1608" s="10">
        <f t="shared" si="3216"/>
        <v>16.2</v>
      </c>
      <c r="U1608" s="10">
        <f t="shared" si="6"/>
        <v>13.7</v>
      </c>
    </row>
    <row r="1609" ht="14.25" customHeight="1">
      <c r="A1609" s="15" t="s">
        <v>1710</v>
      </c>
      <c r="B1609" s="16">
        <v>0.0</v>
      </c>
      <c r="C1609" s="16">
        <v>0.0</v>
      </c>
      <c r="D1609" s="17">
        <v>0.0</v>
      </c>
      <c r="E1609" s="17">
        <v>0.0</v>
      </c>
      <c r="F1609" s="17">
        <v>0.0</v>
      </c>
      <c r="G1609" s="17">
        <v>0.0</v>
      </c>
      <c r="H1609" s="18" t="s">
        <v>1558</v>
      </c>
      <c r="I1609" s="18">
        <v>84.0</v>
      </c>
      <c r="J1609" s="18" t="s">
        <v>470</v>
      </c>
      <c r="L1609" s="20">
        <f t="shared" si="3"/>
        <v>45353.74927</v>
      </c>
      <c r="M1609" s="9">
        <f>IF('tab4'!$B1609=0,0,IF('tab4'!$B1609=1,1,IF('tab4'!$B1609=4,2,IF('tab4'!$B1609=5,3,IF('tab4'!$B1609=6,4,IF(AND('tab4'!$B1609=80,$X$2=2),0,-1))))))</f>
        <v>0</v>
      </c>
      <c r="N1609" s="9">
        <f>IF('tab4'!$C1609=0,0,IF('tab4'!$C1609=1,1,IF('tab4'!$C1609=4,2,IF('tab4'!$C1609=5,3,IF('tab4'!$C1609=6,4,IF(AND('tab4'!$C1609=80,$X$2=2),0,-1))))))</f>
        <v>0</v>
      </c>
      <c r="O1609" s="9">
        <f t="shared" ref="O1609:R1609" si="3217">D1609</f>
        <v>0</v>
      </c>
      <c r="P1609" s="9">
        <f t="shared" si="3217"/>
        <v>0</v>
      </c>
      <c r="Q1609" s="9">
        <f t="shared" si="3217"/>
        <v>0</v>
      </c>
      <c r="R1609" s="9">
        <f t="shared" si="3217"/>
        <v>0</v>
      </c>
      <c r="S1609" s="10">
        <f t="shared" ref="S1609:T1609" si="3218">IF(HEX2DEC(H1609) &gt;= 32768, (HEX2DEC(H1609) - 65535 - 1)/10, IF(HEX2DEC(H1609) = 32767, IF($X$2=2, S1610, 32767), HEX2DEC(H1609)/10 ))</f>
        <v>13.9</v>
      </c>
      <c r="T1609" s="10">
        <f t="shared" si="3218"/>
        <v>13.2</v>
      </c>
      <c r="U1609" s="10">
        <f t="shared" si="6"/>
        <v>12.4</v>
      </c>
    </row>
    <row r="1610" ht="14.25" customHeight="1">
      <c r="A1610" s="15" t="s">
        <v>1711</v>
      </c>
      <c r="B1610" s="16">
        <v>0.0</v>
      </c>
      <c r="C1610" s="16">
        <v>0.0</v>
      </c>
      <c r="D1610" s="17">
        <v>0.0</v>
      </c>
      <c r="E1610" s="17">
        <v>0.0</v>
      </c>
      <c r="F1610" s="17">
        <v>0.0</v>
      </c>
      <c r="G1610" s="17">
        <v>0.0</v>
      </c>
      <c r="H1610" s="18">
        <v>71.0</v>
      </c>
      <c r="I1610" s="18">
        <v>68.0</v>
      </c>
      <c r="J1610" s="18">
        <v>68.0</v>
      </c>
      <c r="L1610" s="20">
        <f t="shared" si="3"/>
        <v>45353.8326</v>
      </c>
      <c r="M1610" s="9">
        <f>IF('tab4'!$B1610=0,0,IF('tab4'!$B1610=1,1,IF('tab4'!$B1610=4,2,IF('tab4'!$B1610=5,3,IF('tab4'!$B1610=6,4,IF(AND('tab4'!$B1610=80,$X$2=2),0,-1))))))</f>
        <v>0</v>
      </c>
      <c r="N1610" s="9">
        <f>IF('tab4'!$C1610=0,0,IF('tab4'!$C1610=1,1,IF('tab4'!$C1610=4,2,IF('tab4'!$C1610=5,3,IF('tab4'!$C1610=6,4,IF(AND('tab4'!$C1610=80,$X$2=2),0,-1))))))</f>
        <v>0</v>
      </c>
      <c r="O1610" s="9">
        <f t="shared" ref="O1610:R1610" si="3219">D1610</f>
        <v>0</v>
      </c>
      <c r="P1610" s="9">
        <f t="shared" si="3219"/>
        <v>0</v>
      </c>
      <c r="Q1610" s="9">
        <f t="shared" si="3219"/>
        <v>0</v>
      </c>
      <c r="R1610" s="9">
        <f t="shared" si="3219"/>
        <v>0</v>
      </c>
      <c r="S1610" s="10">
        <f t="shared" ref="S1610:T1610" si="3220">IF(HEX2DEC(H1610) &gt;= 32768, (HEX2DEC(H1610) - 65535 - 1)/10, IF(HEX2DEC(H1610) = 32767, IF($X$2=2, S1611, 32767), HEX2DEC(H1610)/10 ))</f>
        <v>11.3</v>
      </c>
      <c r="T1610" s="10">
        <f t="shared" si="3220"/>
        <v>10.4</v>
      </c>
      <c r="U1610" s="10">
        <f t="shared" si="6"/>
        <v>10.4</v>
      </c>
    </row>
    <row r="1611" ht="14.25" customHeight="1">
      <c r="A1611" s="15" t="s">
        <v>1712</v>
      </c>
      <c r="B1611" s="16">
        <v>0.0</v>
      </c>
      <c r="C1611" s="16">
        <v>0.0</v>
      </c>
      <c r="D1611" s="17">
        <v>0.0</v>
      </c>
      <c r="E1611" s="17">
        <v>0.0</v>
      </c>
      <c r="F1611" s="17">
        <v>0.0</v>
      </c>
      <c r="G1611" s="17">
        <v>0.0</v>
      </c>
      <c r="H1611" s="18">
        <v>65.0</v>
      </c>
      <c r="I1611" s="18" t="s">
        <v>353</v>
      </c>
      <c r="J1611" s="18">
        <v>62.0</v>
      </c>
      <c r="L1611" s="20">
        <f t="shared" si="3"/>
        <v>45353.91595</v>
      </c>
      <c r="M1611" s="9">
        <f>IF('tab4'!$B1611=0,0,IF('tab4'!$B1611=1,1,IF('tab4'!$B1611=4,2,IF('tab4'!$B1611=5,3,IF('tab4'!$B1611=6,4,IF(AND('tab4'!$B1611=80,$X$2=2),0,-1))))))</f>
        <v>0</v>
      </c>
      <c r="N1611" s="9">
        <f>IF('tab4'!$C1611=0,0,IF('tab4'!$C1611=1,1,IF('tab4'!$C1611=4,2,IF('tab4'!$C1611=5,3,IF('tab4'!$C1611=6,4,IF(AND('tab4'!$C1611=80,$X$2=2),0,-1))))))</f>
        <v>0</v>
      </c>
      <c r="O1611" s="9">
        <f t="shared" ref="O1611:R1611" si="3221">D1611</f>
        <v>0</v>
      </c>
      <c r="P1611" s="9">
        <f t="shared" si="3221"/>
        <v>0</v>
      </c>
      <c r="Q1611" s="9">
        <f t="shared" si="3221"/>
        <v>0</v>
      </c>
      <c r="R1611" s="9">
        <f t="shared" si="3221"/>
        <v>0</v>
      </c>
      <c r="S1611" s="10">
        <f t="shared" ref="S1611:T1611" si="3222">IF(HEX2DEC(H1611) &gt;= 32768, (HEX2DEC(H1611) - 65535 - 1)/10, IF(HEX2DEC(H1611) = 32767, IF($X$2=2, S1612, 32767), HEX2DEC(H1611)/10 ))</f>
        <v>10.1</v>
      </c>
      <c r="T1611" s="10">
        <f t="shared" si="3222"/>
        <v>9.3</v>
      </c>
      <c r="U1611" s="10">
        <f t="shared" si="6"/>
        <v>9.8</v>
      </c>
    </row>
    <row r="1612" ht="14.25" customHeight="1">
      <c r="A1612" s="15" t="s">
        <v>1713</v>
      </c>
      <c r="B1612" s="16">
        <v>0.0</v>
      </c>
      <c r="C1612" s="16">
        <v>0.0</v>
      </c>
      <c r="D1612" s="17">
        <v>0.0</v>
      </c>
      <c r="E1612" s="17">
        <v>0.0</v>
      </c>
      <c r="F1612" s="17">
        <v>0.0</v>
      </c>
      <c r="G1612" s="17">
        <v>0.0</v>
      </c>
      <c r="H1612" s="18">
        <v>61.0</v>
      </c>
      <c r="I1612" s="18" t="s">
        <v>353</v>
      </c>
      <c r="J1612" s="18">
        <v>64.0</v>
      </c>
      <c r="L1612" s="20">
        <f t="shared" si="3"/>
        <v>45353.99816</v>
      </c>
      <c r="M1612" s="9">
        <f>IF('tab4'!$B1612=0,0,IF('tab4'!$B1612=1,1,IF('tab4'!$B1612=4,2,IF('tab4'!$B1612=5,3,IF('tab4'!$B1612=6,4,IF(AND('tab4'!$B1612=80,$X$2=2),0,-1))))))</f>
        <v>0</v>
      </c>
      <c r="N1612" s="9">
        <f>IF('tab4'!$C1612=0,0,IF('tab4'!$C1612=1,1,IF('tab4'!$C1612=4,2,IF('tab4'!$C1612=5,3,IF('tab4'!$C1612=6,4,IF(AND('tab4'!$C1612=80,$X$2=2),0,-1))))))</f>
        <v>0</v>
      </c>
      <c r="O1612" s="9">
        <f t="shared" ref="O1612:R1612" si="3223">D1612</f>
        <v>0</v>
      </c>
      <c r="P1612" s="9">
        <f t="shared" si="3223"/>
        <v>0</v>
      </c>
      <c r="Q1612" s="9">
        <f t="shared" si="3223"/>
        <v>0</v>
      </c>
      <c r="R1612" s="9">
        <f t="shared" si="3223"/>
        <v>0</v>
      </c>
      <c r="S1612" s="10">
        <f t="shared" ref="S1612:T1612" si="3224">IF(HEX2DEC(H1612) &gt;= 32768, (HEX2DEC(H1612) - 65535 - 1)/10, IF(HEX2DEC(H1612) = 32767, IF($X$2=2, S1613, 32767), HEX2DEC(H1612)/10 ))</f>
        <v>9.7</v>
      </c>
      <c r="T1612" s="10">
        <f t="shared" si="3224"/>
        <v>9.3</v>
      </c>
      <c r="U1612" s="10">
        <f t="shared" si="6"/>
        <v>10</v>
      </c>
    </row>
    <row r="1613" ht="14.25" customHeight="1">
      <c r="A1613" s="15" t="s">
        <v>1714</v>
      </c>
      <c r="B1613" s="16">
        <v>0.0</v>
      </c>
      <c r="C1613" s="16">
        <v>0.0</v>
      </c>
      <c r="D1613" s="17">
        <v>0.0</v>
      </c>
      <c r="E1613" s="17">
        <v>0.0</v>
      </c>
      <c r="F1613" s="17">
        <v>0.0</v>
      </c>
      <c r="G1613" s="17">
        <v>0.0</v>
      </c>
      <c r="H1613" s="18">
        <v>61.0</v>
      </c>
      <c r="I1613" s="18" t="s">
        <v>353</v>
      </c>
      <c r="J1613" s="18">
        <v>62.0</v>
      </c>
      <c r="L1613" s="20">
        <f t="shared" si="3"/>
        <v>45354.08149</v>
      </c>
      <c r="M1613" s="9">
        <f>IF('tab4'!$B1613=0,0,IF('tab4'!$B1613=1,1,IF('tab4'!$B1613=4,2,IF('tab4'!$B1613=5,3,IF('tab4'!$B1613=6,4,IF(AND('tab4'!$B1613=80,$X$2=2),0,-1))))))</f>
        <v>0</v>
      </c>
      <c r="N1613" s="9">
        <f>IF('tab4'!$C1613=0,0,IF('tab4'!$C1613=1,1,IF('tab4'!$C1613=4,2,IF('tab4'!$C1613=5,3,IF('tab4'!$C1613=6,4,IF(AND('tab4'!$C1613=80,$X$2=2),0,-1))))))</f>
        <v>0</v>
      </c>
      <c r="O1613" s="9">
        <f t="shared" ref="O1613:R1613" si="3225">D1613</f>
        <v>0</v>
      </c>
      <c r="P1613" s="9">
        <f t="shared" si="3225"/>
        <v>0</v>
      </c>
      <c r="Q1613" s="9">
        <f t="shared" si="3225"/>
        <v>0</v>
      </c>
      <c r="R1613" s="9">
        <f t="shared" si="3225"/>
        <v>0</v>
      </c>
      <c r="S1613" s="10">
        <f t="shared" ref="S1613:T1613" si="3226">IF(HEX2DEC(H1613) &gt;= 32768, (HEX2DEC(H1613) - 65535 - 1)/10, IF(HEX2DEC(H1613) = 32767, IF($X$2=2, S1614, 32767), HEX2DEC(H1613)/10 ))</f>
        <v>9.7</v>
      </c>
      <c r="T1613" s="10">
        <f t="shared" si="3226"/>
        <v>9.3</v>
      </c>
      <c r="U1613" s="10">
        <f t="shared" si="6"/>
        <v>9.8</v>
      </c>
    </row>
    <row r="1614" ht="14.25" customHeight="1">
      <c r="A1614" s="15" t="s">
        <v>1715</v>
      </c>
      <c r="B1614" s="16">
        <v>0.0</v>
      </c>
      <c r="C1614" s="16">
        <v>0.0</v>
      </c>
      <c r="D1614" s="17">
        <v>0.0</v>
      </c>
      <c r="E1614" s="17">
        <v>0.0</v>
      </c>
      <c r="F1614" s="17">
        <v>0.0</v>
      </c>
      <c r="G1614" s="17">
        <v>0.0</v>
      </c>
      <c r="H1614" s="18">
        <v>52.0</v>
      </c>
      <c r="I1614" s="18" t="s">
        <v>62</v>
      </c>
      <c r="J1614" s="18">
        <v>52.0</v>
      </c>
      <c r="L1614" s="20">
        <f t="shared" si="3"/>
        <v>45354.16484</v>
      </c>
      <c r="M1614" s="9">
        <f>IF('tab4'!$B1614=0,0,IF('tab4'!$B1614=1,1,IF('tab4'!$B1614=4,2,IF('tab4'!$B1614=5,3,IF('tab4'!$B1614=6,4,IF(AND('tab4'!$B1614=80,$X$2=2),0,-1))))))</f>
        <v>0</v>
      </c>
      <c r="N1614" s="9">
        <f>IF('tab4'!$C1614=0,0,IF('tab4'!$C1614=1,1,IF('tab4'!$C1614=4,2,IF('tab4'!$C1614=5,3,IF('tab4'!$C1614=6,4,IF(AND('tab4'!$C1614=80,$X$2=2),0,-1))))))</f>
        <v>0</v>
      </c>
      <c r="O1614" s="9">
        <f t="shared" ref="O1614:R1614" si="3227">D1614</f>
        <v>0</v>
      </c>
      <c r="P1614" s="9">
        <f t="shared" si="3227"/>
        <v>0</v>
      </c>
      <c r="Q1614" s="9">
        <f t="shared" si="3227"/>
        <v>0</v>
      </c>
      <c r="R1614" s="9">
        <f t="shared" si="3227"/>
        <v>0</v>
      </c>
      <c r="S1614" s="10">
        <f t="shared" ref="S1614:T1614" si="3228">IF(HEX2DEC(H1614) &gt;= 32768, (HEX2DEC(H1614) - 65535 - 1)/10, IF(HEX2DEC(H1614) = 32767, IF($X$2=2, S1615, 32767), HEX2DEC(H1614)/10 ))</f>
        <v>8.2</v>
      </c>
      <c r="T1614" s="10">
        <f t="shared" si="3228"/>
        <v>7.5</v>
      </c>
      <c r="U1614" s="10">
        <f t="shared" si="6"/>
        <v>8.2</v>
      </c>
    </row>
    <row r="1615" ht="14.25" customHeight="1">
      <c r="A1615" s="15" t="s">
        <v>1716</v>
      </c>
      <c r="B1615" s="16">
        <v>0.0</v>
      </c>
      <c r="C1615" s="16">
        <v>0.0</v>
      </c>
      <c r="D1615" s="17">
        <v>0.0</v>
      </c>
      <c r="E1615" s="17">
        <v>0.0</v>
      </c>
      <c r="F1615" s="17">
        <v>0.0</v>
      </c>
      <c r="G1615" s="17">
        <v>0.0</v>
      </c>
      <c r="H1615" s="18" t="s">
        <v>62</v>
      </c>
      <c r="I1615" s="18">
        <v>43.0</v>
      </c>
      <c r="J1615" s="18" t="s">
        <v>321</v>
      </c>
      <c r="L1615" s="20">
        <f t="shared" si="3"/>
        <v>45354.24817</v>
      </c>
      <c r="M1615" s="9">
        <f>IF('tab4'!$B1615=0,0,IF('tab4'!$B1615=1,1,IF('tab4'!$B1615=4,2,IF('tab4'!$B1615=5,3,IF('tab4'!$B1615=6,4,IF(AND('tab4'!$B1615=80,$X$2=2),0,-1))))))</f>
        <v>0</v>
      </c>
      <c r="N1615" s="9">
        <f>IF('tab4'!$C1615=0,0,IF('tab4'!$C1615=1,1,IF('tab4'!$C1615=4,2,IF('tab4'!$C1615=5,3,IF('tab4'!$C1615=6,4,IF(AND('tab4'!$C1615=80,$X$2=2),0,-1))))))</f>
        <v>0</v>
      </c>
      <c r="O1615" s="9">
        <f t="shared" ref="O1615:R1615" si="3229">D1615</f>
        <v>0</v>
      </c>
      <c r="P1615" s="9">
        <f t="shared" si="3229"/>
        <v>0</v>
      </c>
      <c r="Q1615" s="9">
        <f t="shared" si="3229"/>
        <v>0</v>
      </c>
      <c r="R1615" s="9">
        <f t="shared" si="3229"/>
        <v>0</v>
      </c>
      <c r="S1615" s="10">
        <f t="shared" ref="S1615:T1615" si="3230">IF(HEX2DEC(H1615) &gt;= 32768, (HEX2DEC(H1615) - 65535 - 1)/10, IF(HEX2DEC(H1615) = 32767, IF($X$2=2, S1616, 32767), HEX2DEC(H1615)/10 ))</f>
        <v>7.5</v>
      </c>
      <c r="T1615" s="10">
        <f t="shared" si="3230"/>
        <v>6.7</v>
      </c>
      <c r="U1615" s="10">
        <f t="shared" si="6"/>
        <v>7.4</v>
      </c>
    </row>
    <row r="1616" ht="14.25" customHeight="1">
      <c r="A1616" s="15" t="s">
        <v>1717</v>
      </c>
      <c r="B1616" s="16">
        <v>0.0</v>
      </c>
      <c r="C1616" s="16">
        <v>0.0</v>
      </c>
      <c r="D1616" s="17">
        <v>0.0</v>
      </c>
      <c r="E1616" s="17">
        <v>0.0</v>
      </c>
      <c r="F1616" s="17">
        <v>0.0</v>
      </c>
      <c r="G1616" s="17">
        <v>0.0</v>
      </c>
      <c r="H1616" s="18">
        <v>53.0</v>
      </c>
      <c r="I1616" s="18">
        <v>55.0</v>
      </c>
      <c r="J1616" s="18">
        <v>69.0</v>
      </c>
      <c r="L1616" s="20">
        <f t="shared" si="3"/>
        <v>45354.33152</v>
      </c>
      <c r="M1616" s="9">
        <f>IF('tab4'!$B1616=0,0,IF('tab4'!$B1616=1,1,IF('tab4'!$B1616=4,2,IF('tab4'!$B1616=5,3,IF('tab4'!$B1616=6,4,IF(AND('tab4'!$B1616=80,$X$2=2),0,-1))))))</f>
        <v>0</v>
      </c>
      <c r="N1616" s="9">
        <f>IF('tab4'!$C1616=0,0,IF('tab4'!$C1616=1,1,IF('tab4'!$C1616=4,2,IF('tab4'!$C1616=5,3,IF('tab4'!$C1616=6,4,IF(AND('tab4'!$C1616=80,$X$2=2),0,-1))))))</f>
        <v>0</v>
      </c>
      <c r="O1616" s="9">
        <f t="shared" ref="O1616:R1616" si="3231">D1616</f>
        <v>0</v>
      </c>
      <c r="P1616" s="9">
        <f t="shared" si="3231"/>
        <v>0</v>
      </c>
      <c r="Q1616" s="9">
        <f t="shared" si="3231"/>
        <v>0</v>
      </c>
      <c r="R1616" s="9">
        <f t="shared" si="3231"/>
        <v>0</v>
      </c>
      <c r="S1616" s="10">
        <f t="shared" ref="S1616:T1616" si="3232">IF(HEX2DEC(H1616) &gt;= 32768, (HEX2DEC(H1616) - 65535 - 1)/10, IF(HEX2DEC(H1616) = 32767, IF($X$2=2, S1617, 32767), HEX2DEC(H1616)/10 ))</f>
        <v>8.3</v>
      </c>
      <c r="T1616" s="10">
        <f t="shared" si="3232"/>
        <v>8.5</v>
      </c>
      <c r="U1616" s="10">
        <f t="shared" si="6"/>
        <v>10.5</v>
      </c>
    </row>
    <row r="1617" ht="14.25" customHeight="1">
      <c r="A1617" s="15" t="s">
        <v>1718</v>
      </c>
      <c r="B1617" s="16">
        <v>0.0</v>
      </c>
      <c r="C1617" s="16">
        <v>0.0</v>
      </c>
      <c r="D1617" s="17">
        <v>0.0</v>
      </c>
      <c r="E1617" s="17">
        <v>0.0</v>
      </c>
      <c r="F1617" s="17">
        <v>0.0</v>
      </c>
      <c r="G1617" s="17">
        <v>0.0</v>
      </c>
      <c r="H1617" s="18">
        <v>80.0</v>
      </c>
      <c r="I1617" s="18" t="s">
        <v>1719</v>
      </c>
      <c r="J1617" s="18" t="s">
        <v>1709</v>
      </c>
      <c r="L1617" s="20">
        <f t="shared" si="3"/>
        <v>45354.41485</v>
      </c>
      <c r="M1617" s="9">
        <f>IF('tab4'!$B1617=0,0,IF('tab4'!$B1617=1,1,IF('tab4'!$B1617=4,2,IF('tab4'!$B1617=5,3,IF('tab4'!$B1617=6,4,IF(AND('tab4'!$B1617=80,$X$2=2),0,-1))))))</f>
        <v>0</v>
      </c>
      <c r="N1617" s="9">
        <f>IF('tab4'!$C1617=0,0,IF('tab4'!$C1617=1,1,IF('tab4'!$C1617=4,2,IF('tab4'!$C1617=5,3,IF('tab4'!$C1617=6,4,IF(AND('tab4'!$C1617=80,$X$2=2),0,-1))))))</f>
        <v>0</v>
      </c>
      <c r="O1617" s="9">
        <f t="shared" ref="O1617:R1617" si="3233">D1617</f>
        <v>0</v>
      </c>
      <c r="P1617" s="9">
        <f t="shared" si="3233"/>
        <v>0</v>
      </c>
      <c r="Q1617" s="9">
        <f t="shared" si="3233"/>
        <v>0</v>
      </c>
      <c r="R1617" s="9">
        <f t="shared" si="3233"/>
        <v>0</v>
      </c>
      <c r="S1617" s="10">
        <f t="shared" ref="S1617:T1617" si="3234">IF(HEX2DEC(H1617) &gt;= 32768, (HEX2DEC(H1617) - 65535 - 1)/10, IF(HEX2DEC(H1617) = 32767, IF($X$2=2, S1618, 32767), HEX2DEC(H1617)/10 ))</f>
        <v>12.8</v>
      </c>
      <c r="T1617" s="10">
        <f t="shared" si="3234"/>
        <v>16.3</v>
      </c>
      <c r="U1617" s="10">
        <f t="shared" si="6"/>
        <v>16.2</v>
      </c>
    </row>
    <row r="1618" ht="14.25" customHeight="1">
      <c r="A1618" s="15" t="s">
        <v>1720</v>
      </c>
      <c r="B1618" s="16">
        <v>0.0</v>
      </c>
      <c r="C1618" s="16">
        <v>0.0</v>
      </c>
      <c r="D1618" s="17">
        <v>0.0</v>
      </c>
      <c r="E1618" s="17">
        <v>0.0</v>
      </c>
      <c r="F1618" s="17">
        <v>0.0</v>
      </c>
      <c r="G1618" s="17">
        <v>0.0</v>
      </c>
      <c r="H1618" s="18" t="s">
        <v>1591</v>
      </c>
      <c r="I1618" s="18" t="s">
        <v>1721</v>
      </c>
      <c r="J1618" s="18" t="s">
        <v>1219</v>
      </c>
      <c r="L1618" s="20">
        <f t="shared" si="3"/>
        <v>45354.49818</v>
      </c>
      <c r="M1618" s="9">
        <f>IF('tab4'!$B1618=0,0,IF('tab4'!$B1618=1,1,IF('tab4'!$B1618=4,2,IF('tab4'!$B1618=5,3,IF('tab4'!$B1618=6,4,IF(AND('tab4'!$B1618=80,$X$2=2),0,-1))))))</f>
        <v>0</v>
      </c>
      <c r="N1618" s="9">
        <f>IF('tab4'!$C1618=0,0,IF('tab4'!$C1618=1,1,IF('tab4'!$C1618=4,2,IF('tab4'!$C1618=5,3,IF('tab4'!$C1618=6,4,IF(AND('tab4'!$C1618=80,$X$2=2),0,-1))))))</f>
        <v>0</v>
      </c>
      <c r="O1618" s="9">
        <f t="shared" ref="O1618:R1618" si="3235">D1618</f>
        <v>0</v>
      </c>
      <c r="P1618" s="9">
        <f t="shared" si="3235"/>
        <v>0</v>
      </c>
      <c r="Q1618" s="9">
        <f t="shared" si="3235"/>
        <v>0</v>
      </c>
      <c r="R1618" s="9">
        <f t="shared" si="3235"/>
        <v>0</v>
      </c>
      <c r="S1618" s="10">
        <f t="shared" ref="S1618:T1618" si="3236">IF(HEX2DEC(H1618) &gt;= 32768, (HEX2DEC(H1618) - 65535 - 1)/10, IF(HEX2DEC(H1618) = 32767, IF($X$2=2, S1619, 32767), HEX2DEC(H1618)/10 ))</f>
        <v>17.4</v>
      </c>
      <c r="T1618" s="10">
        <f t="shared" si="3236"/>
        <v>20.7</v>
      </c>
      <c r="U1618" s="10">
        <f t="shared" si="6"/>
        <v>17.6</v>
      </c>
    </row>
    <row r="1619" ht="14.25" customHeight="1">
      <c r="A1619" s="15" t="s">
        <v>1722</v>
      </c>
      <c r="B1619" s="16">
        <v>0.0</v>
      </c>
      <c r="C1619" s="16">
        <v>0.0</v>
      </c>
      <c r="D1619" s="17">
        <v>0.0</v>
      </c>
      <c r="E1619" s="17">
        <v>0.0</v>
      </c>
      <c r="F1619" s="17">
        <v>0.0</v>
      </c>
      <c r="G1619" s="17">
        <v>0.0</v>
      </c>
      <c r="H1619" s="18" t="s">
        <v>1723</v>
      </c>
      <c r="I1619" s="18" t="s">
        <v>1570</v>
      </c>
      <c r="J1619" s="18" t="s">
        <v>1704</v>
      </c>
      <c r="L1619" s="20">
        <f t="shared" si="3"/>
        <v>45354.58153</v>
      </c>
      <c r="M1619" s="9">
        <f>IF('tab4'!$B1619=0,0,IF('tab4'!$B1619=1,1,IF('tab4'!$B1619=4,2,IF('tab4'!$B1619=5,3,IF('tab4'!$B1619=6,4,IF(AND('tab4'!$B1619=80,$X$2=2),0,-1))))))</f>
        <v>0</v>
      </c>
      <c r="N1619" s="9">
        <f>IF('tab4'!$C1619=0,0,IF('tab4'!$C1619=1,1,IF('tab4'!$C1619=4,2,IF('tab4'!$C1619=5,3,IF('tab4'!$C1619=6,4,IF(AND('tab4'!$C1619=80,$X$2=2),0,-1))))))</f>
        <v>0</v>
      </c>
      <c r="O1619" s="9">
        <f t="shared" ref="O1619:R1619" si="3237">D1619</f>
        <v>0</v>
      </c>
      <c r="P1619" s="9">
        <f t="shared" si="3237"/>
        <v>0</v>
      </c>
      <c r="Q1619" s="9">
        <f t="shared" si="3237"/>
        <v>0</v>
      </c>
      <c r="R1619" s="9">
        <f t="shared" si="3237"/>
        <v>0</v>
      </c>
      <c r="S1619" s="10">
        <f t="shared" ref="S1619:T1619" si="3238">IF(HEX2DEC(H1619) &gt;= 32768, (HEX2DEC(H1619) - 65535 - 1)/10, IF(HEX2DEC(H1619) = 32767, IF($X$2=2, S1620, 32767), HEX2DEC(H1619)/10 ))</f>
        <v>18.6</v>
      </c>
      <c r="T1619" s="10">
        <f t="shared" si="3238"/>
        <v>20.3</v>
      </c>
      <c r="U1619" s="10">
        <f t="shared" si="6"/>
        <v>15.9</v>
      </c>
    </row>
    <row r="1620" ht="14.25" customHeight="1">
      <c r="A1620" s="15" t="s">
        <v>1724</v>
      </c>
      <c r="B1620" s="16">
        <v>0.0</v>
      </c>
      <c r="C1620" s="16">
        <v>0.0</v>
      </c>
      <c r="D1620" s="17">
        <v>0.0</v>
      </c>
      <c r="E1620" s="17">
        <v>0.0</v>
      </c>
      <c r="F1620" s="17">
        <v>0.0</v>
      </c>
      <c r="G1620" s="17">
        <v>0.0</v>
      </c>
      <c r="H1620" s="18" t="s">
        <v>1219</v>
      </c>
      <c r="I1620" s="18" t="s">
        <v>1725</v>
      </c>
      <c r="J1620" s="18">
        <v>99.0</v>
      </c>
      <c r="L1620" s="20">
        <f t="shared" si="3"/>
        <v>45354.66487</v>
      </c>
      <c r="M1620" s="9">
        <f>IF('tab4'!$B1620=0,0,IF('tab4'!$B1620=1,1,IF('tab4'!$B1620=4,2,IF('tab4'!$B1620=5,3,IF('tab4'!$B1620=6,4,IF(AND('tab4'!$B1620=80,$X$2=2),0,-1))))))</f>
        <v>0</v>
      </c>
      <c r="N1620" s="9">
        <f>IF('tab4'!$C1620=0,0,IF('tab4'!$C1620=1,1,IF('tab4'!$C1620=4,2,IF('tab4'!$C1620=5,3,IF('tab4'!$C1620=6,4,IF(AND('tab4'!$C1620=80,$X$2=2),0,-1))))))</f>
        <v>0</v>
      </c>
      <c r="O1620" s="9">
        <f t="shared" ref="O1620:R1620" si="3239">D1620</f>
        <v>0</v>
      </c>
      <c r="P1620" s="9">
        <f t="shared" si="3239"/>
        <v>0</v>
      </c>
      <c r="Q1620" s="9">
        <f t="shared" si="3239"/>
        <v>0</v>
      </c>
      <c r="R1620" s="9">
        <f t="shared" si="3239"/>
        <v>0</v>
      </c>
      <c r="S1620" s="10">
        <f t="shared" ref="S1620:T1620" si="3240">IF(HEX2DEC(H1620) &gt;= 32768, (HEX2DEC(H1620) - 65535 - 1)/10, IF(HEX2DEC(H1620) = 32767, IF($X$2=2, S1621, 32767), HEX2DEC(H1620)/10 ))</f>
        <v>17.6</v>
      </c>
      <c r="T1620" s="10">
        <f t="shared" si="3240"/>
        <v>18.1</v>
      </c>
      <c r="U1620" s="10">
        <f t="shared" si="6"/>
        <v>15.3</v>
      </c>
    </row>
    <row r="1621" ht="14.25" customHeight="1">
      <c r="A1621" s="15" t="s">
        <v>1726</v>
      </c>
      <c r="B1621" s="16">
        <v>0.0</v>
      </c>
      <c r="C1621" s="16">
        <v>0.0</v>
      </c>
      <c r="D1621" s="17">
        <v>0.0</v>
      </c>
      <c r="E1621" s="17">
        <v>0.0</v>
      </c>
      <c r="F1621" s="17">
        <v>0.0</v>
      </c>
      <c r="G1621" s="17">
        <v>0.0</v>
      </c>
      <c r="H1621" s="18">
        <v>95.0</v>
      </c>
      <c r="I1621" s="18">
        <v>92.0</v>
      </c>
      <c r="J1621" s="18">
        <v>85.0</v>
      </c>
      <c r="L1621" s="20">
        <f t="shared" si="3"/>
        <v>45354.74821</v>
      </c>
      <c r="M1621" s="9">
        <f>IF('tab4'!$B1621=0,0,IF('tab4'!$B1621=1,1,IF('tab4'!$B1621=4,2,IF('tab4'!$B1621=5,3,IF('tab4'!$B1621=6,4,IF(AND('tab4'!$B1621=80,$X$2=2),0,-1))))))</f>
        <v>0</v>
      </c>
      <c r="N1621" s="9">
        <f>IF('tab4'!$C1621=0,0,IF('tab4'!$C1621=1,1,IF('tab4'!$C1621=4,2,IF('tab4'!$C1621=5,3,IF('tab4'!$C1621=6,4,IF(AND('tab4'!$C1621=80,$X$2=2),0,-1))))))</f>
        <v>0</v>
      </c>
      <c r="O1621" s="9">
        <f t="shared" ref="O1621:R1621" si="3241">D1621</f>
        <v>0</v>
      </c>
      <c r="P1621" s="9">
        <f t="shared" si="3241"/>
        <v>0</v>
      </c>
      <c r="Q1621" s="9">
        <f t="shared" si="3241"/>
        <v>0</v>
      </c>
      <c r="R1621" s="9">
        <f t="shared" si="3241"/>
        <v>0</v>
      </c>
      <c r="S1621" s="10">
        <f t="shared" ref="S1621:T1621" si="3242">IF(HEX2DEC(H1621) &gt;= 32768, (HEX2DEC(H1621) - 65535 - 1)/10, IF(HEX2DEC(H1621) = 32767, IF($X$2=2, S1622, 32767), HEX2DEC(H1621)/10 ))</f>
        <v>14.9</v>
      </c>
      <c r="T1621" s="10">
        <f t="shared" si="3242"/>
        <v>14.6</v>
      </c>
      <c r="U1621" s="10">
        <f t="shared" si="6"/>
        <v>13.3</v>
      </c>
    </row>
    <row r="1622" ht="14.25" customHeight="1">
      <c r="A1622" s="15" t="s">
        <v>1727</v>
      </c>
      <c r="B1622" s="16">
        <v>0.0</v>
      </c>
      <c r="C1622" s="16">
        <v>0.0</v>
      </c>
      <c r="D1622" s="17">
        <v>0.0</v>
      </c>
      <c r="E1622" s="17">
        <v>0.0</v>
      </c>
      <c r="F1622" s="17">
        <v>0.0</v>
      </c>
      <c r="G1622" s="17">
        <v>0.0</v>
      </c>
      <c r="H1622" s="18">
        <v>80.0</v>
      </c>
      <c r="I1622" s="18">
        <v>79.0</v>
      </c>
      <c r="J1622" s="18">
        <v>76.0</v>
      </c>
      <c r="L1622" s="20">
        <f t="shared" si="3"/>
        <v>45354.83155</v>
      </c>
      <c r="M1622" s="9">
        <f>IF('tab4'!$B1622=0,0,IF('tab4'!$B1622=1,1,IF('tab4'!$B1622=4,2,IF('tab4'!$B1622=5,3,IF('tab4'!$B1622=6,4,IF(AND('tab4'!$B1622=80,$X$2=2),0,-1))))))</f>
        <v>0</v>
      </c>
      <c r="N1622" s="9">
        <f>IF('tab4'!$C1622=0,0,IF('tab4'!$C1622=1,1,IF('tab4'!$C1622=4,2,IF('tab4'!$C1622=5,3,IF('tab4'!$C1622=6,4,IF(AND('tab4'!$C1622=80,$X$2=2),0,-1))))))</f>
        <v>0</v>
      </c>
      <c r="O1622" s="9">
        <f t="shared" ref="O1622:R1622" si="3243">D1622</f>
        <v>0</v>
      </c>
      <c r="P1622" s="9">
        <f t="shared" si="3243"/>
        <v>0</v>
      </c>
      <c r="Q1622" s="9">
        <f t="shared" si="3243"/>
        <v>0</v>
      </c>
      <c r="R1622" s="9">
        <f t="shared" si="3243"/>
        <v>0</v>
      </c>
      <c r="S1622" s="10">
        <f t="shared" ref="S1622:T1622" si="3244">IF(HEX2DEC(H1622) &gt;= 32768, (HEX2DEC(H1622) - 65535 - 1)/10, IF(HEX2DEC(H1622) = 32767, IF($X$2=2, S1623, 32767), HEX2DEC(H1622)/10 ))</f>
        <v>12.8</v>
      </c>
      <c r="T1622" s="10">
        <f t="shared" si="3244"/>
        <v>12.1</v>
      </c>
      <c r="U1622" s="10">
        <f t="shared" si="6"/>
        <v>11.8</v>
      </c>
    </row>
    <row r="1623" ht="14.25" customHeight="1">
      <c r="A1623" s="15" t="s">
        <v>1728</v>
      </c>
      <c r="B1623" s="16">
        <v>0.0</v>
      </c>
      <c r="C1623" s="16">
        <v>0.0</v>
      </c>
      <c r="D1623" s="17">
        <v>0.0</v>
      </c>
      <c r="E1623" s="17">
        <v>0.0</v>
      </c>
      <c r="F1623" s="17">
        <v>0.0</v>
      </c>
      <c r="G1623" s="17">
        <v>0.0</v>
      </c>
      <c r="H1623" s="18">
        <v>75.0</v>
      </c>
      <c r="I1623" s="18" t="s">
        <v>491</v>
      </c>
      <c r="J1623" s="18">
        <v>71.0</v>
      </c>
      <c r="L1623" s="20">
        <f t="shared" si="3"/>
        <v>45354.9149</v>
      </c>
      <c r="M1623" s="9">
        <f>IF('tab4'!$B1623=0,0,IF('tab4'!$B1623=1,1,IF('tab4'!$B1623=4,2,IF('tab4'!$B1623=5,3,IF('tab4'!$B1623=6,4,IF(AND('tab4'!$B1623=80,$X$2=2),0,-1))))))</f>
        <v>0</v>
      </c>
      <c r="N1623" s="9">
        <f>IF('tab4'!$C1623=0,0,IF('tab4'!$C1623=1,1,IF('tab4'!$C1623=4,2,IF('tab4'!$C1623=5,3,IF('tab4'!$C1623=6,4,IF(AND('tab4'!$C1623=80,$X$2=2),0,-1))))))</f>
        <v>0</v>
      </c>
      <c r="O1623" s="9">
        <f t="shared" ref="O1623:R1623" si="3245">D1623</f>
        <v>0</v>
      </c>
      <c r="P1623" s="9">
        <f t="shared" si="3245"/>
        <v>0</v>
      </c>
      <c r="Q1623" s="9">
        <f t="shared" si="3245"/>
        <v>0</v>
      </c>
      <c r="R1623" s="9">
        <f t="shared" si="3245"/>
        <v>0</v>
      </c>
      <c r="S1623" s="10">
        <f t="shared" ref="S1623:T1623" si="3246">IF(HEX2DEC(H1623) &gt;= 32768, (HEX2DEC(H1623) - 65535 - 1)/10, IF(HEX2DEC(H1623) = 32767, IF($X$2=2, S1624, 32767), HEX2DEC(H1623)/10 ))</f>
        <v>11.7</v>
      </c>
      <c r="T1623" s="10">
        <f t="shared" si="3246"/>
        <v>11</v>
      </c>
      <c r="U1623" s="10">
        <f t="shared" si="6"/>
        <v>11.3</v>
      </c>
    </row>
    <row r="1624" ht="14.25" customHeight="1">
      <c r="A1624" s="15" t="s">
        <v>1729</v>
      </c>
      <c r="B1624" s="16">
        <v>0.0</v>
      </c>
      <c r="C1624" s="16">
        <v>0.0</v>
      </c>
      <c r="D1624" s="17">
        <v>0.0</v>
      </c>
      <c r="E1624" s="17">
        <v>0.0</v>
      </c>
      <c r="F1624" s="17">
        <v>0.0</v>
      </c>
      <c r="G1624" s="17">
        <v>0.0</v>
      </c>
      <c r="H1624" s="18">
        <v>62.0</v>
      </c>
      <c r="I1624" s="18" t="s">
        <v>383</v>
      </c>
      <c r="J1624" s="18" t="s">
        <v>353</v>
      </c>
      <c r="L1624" s="20">
        <f t="shared" si="3"/>
        <v>45354.99823</v>
      </c>
      <c r="M1624" s="9">
        <f>IF('tab4'!$B1624=0,0,IF('tab4'!$B1624=1,1,IF('tab4'!$B1624=4,2,IF('tab4'!$B1624=5,3,IF('tab4'!$B1624=6,4,IF(AND('tab4'!$B1624=80,$X$2=2),0,-1))))))</f>
        <v>0</v>
      </c>
      <c r="N1624" s="9">
        <f>IF('tab4'!$C1624=0,0,IF('tab4'!$C1624=1,1,IF('tab4'!$C1624=4,2,IF('tab4'!$C1624=5,3,IF('tab4'!$C1624=6,4,IF(AND('tab4'!$C1624=80,$X$2=2),0,-1))))))</f>
        <v>0</v>
      </c>
      <c r="O1624" s="9">
        <f t="shared" ref="O1624:R1624" si="3247">D1624</f>
        <v>0</v>
      </c>
      <c r="P1624" s="9">
        <f t="shared" si="3247"/>
        <v>0</v>
      </c>
      <c r="Q1624" s="9">
        <f t="shared" si="3247"/>
        <v>0</v>
      </c>
      <c r="R1624" s="9">
        <f t="shared" si="3247"/>
        <v>0</v>
      </c>
      <c r="S1624" s="10">
        <f t="shared" ref="S1624:T1624" si="3248">IF(HEX2DEC(H1624) &gt;= 32768, (HEX2DEC(H1624) - 65535 - 1)/10, IF(HEX2DEC(H1624) = 32767, IF($X$2=2, S1625, 32767), HEX2DEC(H1624)/10 ))</f>
        <v>9.8</v>
      </c>
      <c r="T1624" s="10">
        <f t="shared" si="3248"/>
        <v>9</v>
      </c>
      <c r="U1624" s="10">
        <f t="shared" si="6"/>
        <v>9.3</v>
      </c>
    </row>
    <row r="1625" ht="14.25" customHeight="1">
      <c r="A1625" s="15" t="s">
        <v>1730</v>
      </c>
      <c r="B1625" s="16">
        <v>0.0</v>
      </c>
      <c r="C1625" s="16">
        <v>0.0</v>
      </c>
      <c r="D1625" s="17">
        <v>0.0</v>
      </c>
      <c r="E1625" s="17">
        <v>0.0</v>
      </c>
      <c r="F1625" s="17">
        <v>0.0</v>
      </c>
      <c r="G1625" s="17">
        <v>0.0</v>
      </c>
      <c r="H1625" s="18" t="s">
        <v>327</v>
      </c>
      <c r="I1625" s="18">
        <v>43.0</v>
      </c>
      <c r="J1625" s="18" t="s">
        <v>44</v>
      </c>
      <c r="L1625" s="20">
        <f t="shared" si="3"/>
        <v>45355.08156</v>
      </c>
      <c r="M1625" s="9">
        <f>IF('tab4'!$B1625=0,0,IF('tab4'!$B1625=1,1,IF('tab4'!$B1625=4,2,IF('tab4'!$B1625=5,3,IF('tab4'!$B1625=6,4,IF(AND('tab4'!$B1625=80,$X$2=2),0,-1))))))</f>
        <v>0</v>
      </c>
      <c r="N1625" s="9">
        <f>IF('tab4'!$C1625=0,0,IF('tab4'!$C1625=1,1,IF('tab4'!$C1625=4,2,IF('tab4'!$C1625=5,3,IF('tab4'!$C1625=6,4,IF(AND('tab4'!$C1625=80,$X$2=2),0,-1))))))</f>
        <v>0</v>
      </c>
      <c r="O1625" s="9">
        <f t="shared" ref="O1625:R1625" si="3249">D1625</f>
        <v>0</v>
      </c>
      <c r="P1625" s="9">
        <f t="shared" si="3249"/>
        <v>0</v>
      </c>
      <c r="Q1625" s="9">
        <f t="shared" si="3249"/>
        <v>0</v>
      </c>
      <c r="R1625" s="9">
        <f t="shared" si="3249"/>
        <v>0</v>
      </c>
      <c r="S1625" s="10">
        <f t="shared" ref="S1625:T1625" si="3250">IF(HEX2DEC(H1625) &gt;= 32768, (HEX2DEC(H1625) - 65535 - 1)/10, IF(HEX2DEC(H1625) = 32767, IF($X$2=2, S1626, 32767), HEX2DEC(H1625)/10 ))</f>
        <v>7.9</v>
      </c>
      <c r="T1625" s="10">
        <f t="shared" si="3250"/>
        <v>6.7</v>
      </c>
      <c r="U1625" s="10">
        <f t="shared" si="6"/>
        <v>6</v>
      </c>
    </row>
    <row r="1626" ht="14.25" customHeight="1">
      <c r="A1626" s="15" t="s">
        <v>1731</v>
      </c>
      <c r="B1626" s="16">
        <v>0.0</v>
      </c>
      <c r="C1626" s="16">
        <v>0.0</v>
      </c>
      <c r="D1626" s="17">
        <v>0.0</v>
      </c>
      <c r="E1626" s="17">
        <v>0.0</v>
      </c>
      <c r="F1626" s="17">
        <v>0.0</v>
      </c>
      <c r="G1626" s="17">
        <v>0.0</v>
      </c>
      <c r="H1626" s="18">
        <v>41.0</v>
      </c>
      <c r="I1626" s="18">
        <v>35.0</v>
      </c>
      <c r="J1626" s="18" t="s">
        <v>51</v>
      </c>
      <c r="L1626" s="20">
        <f t="shared" si="3"/>
        <v>45355.16491</v>
      </c>
      <c r="M1626" s="9">
        <f>IF('tab4'!$B1626=0,0,IF('tab4'!$B1626=1,1,IF('tab4'!$B1626=4,2,IF('tab4'!$B1626=5,3,IF('tab4'!$B1626=6,4,IF(AND('tab4'!$B1626=80,$X$2=2),0,-1))))))</f>
        <v>0</v>
      </c>
      <c r="N1626" s="9">
        <f>IF('tab4'!$C1626=0,0,IF('tab4'!$C1626=1,1,IF('tab4'!$C1626=4,2,IF('tab4'!$C1626=5,3,IF('tab4'!$C1626=6,4,IF(AND('tab4'!$C1626=80,$X$2=2),0,-1))))))</f>
        <v>0</v>
      </c>
      <c r="O1626" s="9">
        <f t="shared" ref="O1626:R1626" si="3251">D1626</f>
        <v>0</v>
      </c>
      <c r="P1626" s="9">
        <f t="shared" si="3251"/>
        <v>0</v>
      </c>
      <c r="Q1626" s="9">
        <f t="shared" si="3251"/>
        <v>0</v>
      </c>
      <c r="R1626" s="9">
        <f t="shared" si="3251"/>
        <v>0</v>
      </c>
      <c r="S1626" s="10">
        <f t="shared" ref="S1626:T1626" si="3252">IF(HEX2DEC(H1626) &gt;= 32768, (HEX2DEC(H1626) - 65535 - 1)/10, IF(HEX2DEC(H1626) = 32767, IF($X$2=2, S1627, 32767), HEX2DEC(H1626)/10 ))</f>
        <v>6.5</v>
      </c>
      <c r="T1626" s="10">
        <f t="shared" si="3252"/>
        <v>5.3</v>
      </c>
      <c r="U1626" s="10">
        <f t="shared" si="6"/>
        <v>6.2</v>
      </c>
    </row>
    <row r="1627" ht="14.25" customHeight="1">
      <c r="A1627" s="15" t="s">
        <v>1732</v>
      </c>
      <c r="B1627" s="16">
        <v>0.0</v>
      </c>
      <c r="C1627" s="16">
        <v>0.0</v>
      </c>
      <c r="D1627" s="17">
        <v>0.0</v>
      </c>
      <c r="E1627" s="17">
        <v>0.0</v>
      </c>
      <c r="F1627" s="17">
        <v>0.0</v>
      </c>
      <c r="G1627" s="17">
        <v>0.0</v>
      </c>
      <c r="H1627" s="18">
        <v>35.0</v>
      </c>
      <c r="I1627" s="18" t="s">
        <v>25</v>
      </c>
      <c r="J1627" s="18">
        <v>36.0</v>
      </c>
      <c r="L1627" s="20">
        <f t="shared" si="3"/>
        <v>45355.24824</v>
      </c>
      <c r="M1627" s="9">
        <f>IF('tab4'!$B1627=0,0,IF('tab4'!$B1627=1,1,IF('tab4'!$B1627=4,2,IF('tab4'!$B1627=5,3,IF('tab4'!$B1627=6,4,IF(AND('tab4'!$B1627=80,$X$2=2),0,-1))))))</f>
        <v>0</v>
      </c>
      <c r="N1627" s="9">
        <f>IF('tab4'!$C1627=0,0,IF('tab4'!$C1627=1,1,IF('tab4'!$C1627=4,2,IF('tab4'!$C1627=5,3,IF('tab4'!$C1627=6,4,IF(AND('tab4'!$C1627=80,$X$2=2),0,-1))))))</f>
        <v>0</v>
      </c>
      <c r="O1627" s="9">
        <f t="shared" ref="O1627:R1627" si="3253">D1627</f>
        <v>0</v>
      </c>
      <c r="P1627" s="9">
        <f t="shared" si="3253"/>
        <v>0</v>
      </c>
      <c r="Q1627" s="9">
        <f t="shared" si="3253"/>
        <v>0</v>
      </c>
      <c r="R1627" s="9">
        <f t="shared" si="3253"/>
        <v>0</v>
      </c>
      <c r="S1627" s="10">
        <f t="shared" ref="S1627:T1627" si="3254">IF(HEX2DEC(H1627) &gt;= 32768, (HEX2DEC(H1627) - 65535 - 1)/10, IF(HEX2DEC(H1627) = 32767, IF($X$2=2, S1628, 32767), HEX2DEC(H1627)/10 ))</f>
        <v>5.3</v>
      </c>
      <c r="T1627" s="10">
        <f t="shared" si="3254"/>
        <v>4.5</v>
      </c>
      <c r="U1627" s="10">
        <f t="shared" si="6"/>
        <v>5.4</v>
      </c>
    </row>
    <row r="1628" ht="14.25" customHeight="1">
      <c r="A1628" s="15" t="s">
        <v>1733</v>
      </c>
      <c r="B1628" s="16">
        <v>0.0</v>
      </c>
      <c r="C1628" s="16">
        <v>0.0</v>
      </c>
      <c r="D1628" s="17">
        <v>0.0</v>
      </c>
      <c r="E1628" s="17">
        <v>0.0</v>
      </c>
      <c r="F1628" s="17">
        <v>0.0</v>
      </c>
      <c r="G1628" s="17">
        <v>0.0</v>
      </c>
      <c r="H1628" s="18" t="s">
        <v>44</v>
      </c>
      <c r="I1628" s="18" t="s">
        <v>55</v>
      </c>
      <c r="J1628" s="18">
        <v>66.0</v>
      </c>
      <c r="L1628" s="20">
        <f t="shared" si="3"/>
        <v>45355.33159</v>
      </c>
      <c r="M1628" s="9">
        <f>IF('tab4'!$B1628=0,0,IF('tab4'!$B1628=1,1,IF('tab4'!$B1628=4,2,IF('tab4'!$B1628=5,3,IF('tab4'!$B1628=6,4,IF(AND('tab4'!$B1628=80,$X$2=2),0,-1))))))</f>
        <v>0</v>
      </c>
      <c r="N1628" s="9">
        <f>IF('tab4'!$C1628=0,0,IF('tab4'!$C1628=1,1,IF('tab4'!$C1628=4,2,IF('tab4'!$C1628=5,3,IF('tab4'!$C1628=6,4,IF(AND('tab4'!$C1628=80,$X$2=2),0,-1))))))</f>
        <v>0</v>
      </c>
      <c r="O1628" s="9">
        <f t="shared" ref="O1628:R1628" si="3255">D1628</f>
        <v>0</v>
      </c>
      <c r="P1628" s="9">
        <f t="shared" si="3255"/>
        <v>0</v>
      </c>
      <c r="Q1628" s="9">
        <f t="shared" si="3255"/>
        <v>0</v>
      </c>
      <c r="R1628" s="9">
        <f t="shared" si="3255"/>
        <v>0</v>
      </c>
      <c r="S1628" s="10">
        <f t="shared" ref="S1628:T1628" si="3256">IF(HEX2DEC(H1628) &gt;= 32768, (HEX2DEC(H1628) - 65535 - 1)/10, IF(HEX2DEC(H1628) = 32767, IF($X$2=2, S1629, 32767), HEX2DEC(H1628)/10 ))</f>
        <v>6</v>
      </c>
      <c r="T1628" s="10">
        <f t="shared" si="3256"/>
        <v>6.3</v>
      </c>
      <c r="U1628" s="10">
        <f t="shared" si="6"/>
        <v>10.2</v>
      </c>
    </row>
    <row r="1629" ht="14.25" customHeight="1">
      <c r="A1629" s="15" t="s">
        <v>1734</v>
      </c>
      <c r="B1629" s="19">
        <v>0.0</v>
      </c>
      <c r="C1629" s="19">
        <v>0.0</v>
      </c>
      <c r="D1629" s="17">
        <v>0.0</v>
      </c>
      <c r="E1629" s="17">
        <v>0.0</v>
      </c>
      <c r="F1629" s="17">
        <v>0.0</v>
      </c>
      <c r="G1629" s="17">
        <v>0.0</v>
      </c>
      <c r="H1629" s="18">
        <v>74.0</v>
      </c>
      <c r="I1629" s="18" t="s">
        <v>1735</v>
      </c>
      <c r="J1629" s="18" t="s">
        <v>1219</v>
      </c>
      <c r="L1629" s="20">
        <f t="shared" si="3"/>
        <v>45355.41492</v>
      </c>
      <c r="M1629" s="9">
        <f>IF('tab4'!$B1629=0,0,IF('tab4'!$B1629=1,1,IF('tab4'!$B1629=4,2,IF('tab4'!$B1629=5,3,IF('tab4'!$B1629=6,4,IF(AND('tab4'!$B1629=80,$X$2=2),0,-1))))))</f>
        <v>0</v>
      </c>
      <c r="N1629" s="9">
        <f>IF('tab4'!$C1629=0,0,IF('tab4'!$C1629=1,1,IF('tab4'!$C1629=4,2,IF('tab4'!$C1629=5,3,IF('tab4'!$C1629=6,4,IF(AND('tab4'!$C1629=80,$X$2=2),0,-1))))))</f>
        <v>0</v>
      </c>
      <c r="O1629" s="9">
        <f t="shared" ref="O1629:R1629" si="3257">D1629</f>
        <v>0</v>
      </c>
      <c r="P1629" s="9">
        <f t="shared" si="3257"/>
        <v>0</v>
      </c>
      <c r="Q1629" s="9">
        <f t="shared" si="3257"/>
        <v>0</v>
      </c>
      <c r="R1629" s="9">
        <f t="shared" si="3257"/>
        <v>0</v>
      </c>
      <c r="S1629" s="10">
        <f t="shared" ref="S1629:T1629" si="3258">IF(HEX2DEC(H1629) &gt;= 32768, (HEX2DEC(H1629) - 65535 - 1)/10, IF(HEX2DEC(H1629) = 32767, IF($X$2=2, S1630, 32767), HEX2DEC(H1629)/10 ))</f>
        <v>11.6</v>
      </c>
      <c r="T1629" s="10">
        <f t="shared" si="3258"/>
        <v>17</v>
      </c>
      <c r="U1629" s="10">
        <f t="shared" si="6"/>
        <v>17.6</v>
      </c>
    </row>
    <row r="1630" ht="14.25" customHeight="1">
      <c r="A1630" s="6" t="s">
        <v>1736</v>
      </c>
      <c r="B1630" s="13">
        <v>0.0</v>
      </c>
      <c r="C1630" s="13">
        <v>0.0</v>
      </c>
      <c r="D1630" s="9">
        <v>0.0</v>
      </c>
      <c r="E1630" s="9">
        <v>0.0</v>
      </c>
      <c r="F1630" s="9">
        <v>0.0</v>
      </c>
      <c r="G1630" s="9">
        <v>0.0</v>
      </c>
      <c r="H1630" s="4" t="s">
        <v>1737</v>
      </c>
      <c r="I1630" s="4">
        <v>116.0</v>
      </c>
      <c r="J1630" s="4" t="s">
        <v>1738</v>
      </c>
      <c r="L1630" s="20">
        <f t="shared" si="3"/>
        <v>45355.49826</v>
      </c>
      <c r="M1630" s="9">
        <f>IF('tab4'!$B1630=0,0,IF('tab4'!$B1630=1,1,IF('tab4'!$B1630=4,2,IF('tab4'!$B1630=5,3,IF('tab4'!$B1630=6,4,IF(AND('tab4'!$B1630=80,$X$2=2),0,-1))))))</f>
        <v>0</v>
      </c>
      <c r="N1630" s="9">
        <f>IF('tab4'!$C1630=0,0,IF('tab4'!$C1630=1,1,IF('tab4'!$C1630=4,2,IF('tab4'!$C1630=5,3,IF('tab4'!$C1630=6,4,IF(AND('tab4'!$C1630=80,$X$2=2),0,-1))))))</f>
        <v>0</v>
      </c>
      <c r="O1630" s="9">
        <f t="shared" ref="O1630:R1630" si="3259">D1630</f>
        <v>0</v>
      </c>
      <c r="P1630" s="9">
        <f t="shared" si="3259"/>
        <v>0</v>
      </c>
      <c r="Q1630" s="9">
        <f t="shared" si="3259"/>
        <v>0</v>
      </c>
      <c r="R1630" s="9">
        <f t="shared" si="3259"/>
        <v>0</v>
      </c>
      <c r="S1630" s="10">
        <f t="shared" ref="S1630:T1630" si="3260">IF(HEX2DEC(H1630) &gt;= 32768, (HEX2DEC(H1630) - 65535 - 1)/10, IF(HEX2DEC(H1630) = 32767, IF($X$2=2, S1631, 32767), HEX2DEC(H1630)/10 ))</f>
        <v>18</v>
      </c>
      <c r="T1630" s="10">
        <f t="shared" si="3260"/>
        <v>27.8</v>
      </c>
      <c r="U1630" s="10">
        <f t="shared" si="6"/>
        <v>21.2</v>
      </c>
    </row>
    <row r="1631" ht="14.25" customHeight="1">
      <c r="A1631" s="6" t="s">
        <v>1739</v>
      </c>
      <c r="B1631" s="13">
        <v>0.0</v>
      </c>
      <c r="C1631" s="13">
        <v>0.0</v>
      </c>
      <c r="D1631" s="9">
        <v>0.0</v>
      </c>
      <c r="E1631" s="9">
        <v>0.0</v>
      </c>
      <c r="F1631" s="9">
        <v>0.0</v>
      </c>
      <c r="G1631" s="9">
        <v>0.0</v>
      </c>
      <c r="H1631" s="4" t="s">
        <v>1740</v>
      </c>
      <c r="I1631" s="4" t="s">
        <v>1741</v>
      </c>
      <c r="J1631" s="4" t="s">
        <v>1742</v>
      </c>
      <c r="L1631" s="20">
        <f t="shared" si="3"/>
        <v>45355.5816</v>
      </c>
      <c r="M1631" s="9">
        <f>IF('tab4'!$B1631=0,0,IF('tab4'!$B1631=1,1,IF('tab4'!$B1631=4,2,IF('tab4'!$B1631=5,3,IF('tab4'!$B1631=6,4,IF(AND('tab4'!$B1631=80,$X$2=2),0,-1))))))</f>
        <v>0</v>
      </c>
      <c r="N1631" s="9">
        <f>IF('tab4'!$C1631=0,0,IF('tab4'!$C1631=1,1,IF('tab4'!$C1631=4,2,IF('tab4'!$C1631=5,3,IF('tab4'!$C1631=6,4,IF(AND('tab4'!$C1631=80,$X$2=2),0,-1))))))</f>
        <v>0</v>
      </c>
      <c r="O1631" s="9">
        <f t="shared" ref="O1631:R1631" si="3261">D1631</f>
        <v>0</v>
      </c>
      <c r="P1631" s="9">
        <f t="shared" si="3261"/>
        <v>0</v>
      </c>
      <c r="Q1631" s="9">
        <f t="shared" si="3261"/>
        <v>0</v>
      </c>
      <c r="R1631" s="9">
        <f t="shared" si="3261"/>
        <v>0</v>
      </c>
      <c r="S1631" s="10">
        <f t="shared" ref="S1631:T1631" si="3262">IF(HEX2DEC(H1631) &gt;= 32768, (HEX2DEC(H1631) - 65535 - 1)/10, IF(HEX2DEC(H1631) = 32767, IF($X$2=2, S1632, 32767), HEX2DEC(H1631)/10 ))</f>
        <v>20.2</v>
      </c>
      <c r="T1631" s="10">
        <f t="shared" si="3262"/>
        <v>24.9</v>
      </c>
      <c r="U1631" s="10">
        <f t="shared" si="6"/>
        <v>16.7</v>
      </c>
    </row>
    <row r="1632" ht="14.25" customHeight="1">
      <c r="A1632" s="6" t="s">
        <v>1743</v>
      </c>
      <c r="B1632" s="13">
        <v>0.0</v>
      </c>
      <c r="C1632" s="13">
        <v>0.0</v>
      </c>
      <c r="D1632" s="9">
        <v>0.0</v>
      </c>
      <c r="E1632" s="9">
        <v>0.0</v>
      </c>
      <c r="F1632" s="9">
        <v>0.0</v>
      </c>
      <c r="G1632" s="9">
        <v>0.0</v>
      </c>
      <c r="H1632" s="4">
        <v>92.0</v>
      </c>
      <c r="I1632" s="4">
        <v>96.0</v>
      </c>
      <c r="J1632" s="4" t="s">
        <v>339</v>
      </c>
      <c r="L1632" s="20">
        <f t="shared" si="3"/>
        <v>45355.66494</v>
      </c>
      <c r="M1632" s="9">
        <f>IF('tab4'!$B1632=0,0,IF('tab4'!$B1632=1,1,IF('tab4'!$B1632=4,2,IF('tab4'!$B1632=5,3,IF('tab4'!$B1632=6,4,IF(AND('tab4'!$B1632=80,$X$2=2),0,-1))))))</f>
        <v>0</v>
      </c>
      <c r="N1632" s="9">
        <f>IF('tab4'!$C1632=0,0,IF('tab4'!$C1632=1,1,IF('tab4'!$C1632=4,2,IF('tab4'!$C1632=5,3,IF('tab4'!$C1632=6,4,IF(AND('tab4'!$C1632=80,$X$2=2),0,-1))))))</f>
        <v>0</v>
      </c>
      <c r="O1632" s="9">
        <f t="shared" ref="O1632:R1632" si="3263">D1632</f>
        <v>0</v>
      </c>
      <c r="P1632" s="9">
        <f t="shared" si="3263"/>
        <v>0</v>
      </c>
      <c r="Q1632" s="9">
        <f t="shared" si="3263"/>
        <v>0</v>
      </c>
      <c r="R1632" s="9">
        <f t="shared" si="3263"/>
        <v>0</v>
      </c>
      <c r="S1632" s="10">
        <f t="shared" ref="S1632:T1632" si="3264">IF(HEX2DEC(H1632) &gt;= 32768, (HEX2DEC(H1632) - 65535 - 1)/10, IF(HEX2DEC(H1632) = 32767, IF($X$2=2, S1633, 32767), HEX2DEC(H1632)/10 ))</f>
        <v>14.6</v>
      </c>
      <c r="T1632" s="10">
        <f t="shared" si="3264"/>
        <v>15</v>
      </c>
      <c r="U1632" s="10">
        <f t="shared" si="6"/>
        <v>10.7</v>
      </c>
    </row>
    <row r="1633" ht="14.25" customHeight="1">
      <c r="A1633" s="6" t="s">
        <v>1744</v>
      </c>
      <c r="B1633" s="13">
        <v>0.0</v>
      </c>
      <c r="C1633" s="13">
        <v>0.0</v>
      </c>
      <c r="D1633" s="9">
        <v>0.0</v>
      </c>
      <c r="E1633" s="9">
        <v>0.0</v>
      </c>
      <c r="F1633" s="9">
        <v>0.0</v>
      </c>
      <c r="G1633" s="9">
        <v>0.0</v>
      </c>
      <c r="H1633" s="4">
        <v>69.0</v>
      </c>
      <c r="I1633" s="4">
        <v>64.0</v>
      </c>
      <c r="J1633" s="4">
        <v>53.0</v>
      </c>
      <c r="L1633" s="20">
        <f t="shared" si="3"/>
        <v>45355.74829</v>
      </c>
      <c r="M1633" s="9">
        <f>IF('tab4'!$B1633=0,0,IF('tab4'!$B1633=1,1,IF('tab4'!$B1633=4,2,IF('tab4'!$B1633=5,3,IF('tab4'!$B1633=6,4,IF(AND('tab4'!$B1633=80,$X$2=2),0,-1))))))</f>
        <v>0</v>
      </c>
      <c r="N1633" s="9">
        <f>IF('tab4'!$C1633=0,0,IF('tab4'!$C1633=1,1,IF('tab4'!$C1633=4,2,IF('tab4'!$C1633=5,3,IF('tab4'!$C1633=6,4,IF(AND('tab4'!$C1633=80,$X$2=2),0,-1))))))</f>
        <v>0</v>
      </c>
      <c r="O1633" s="9">
        <f t="shared" ref="O1633:R1633" si="3265">D1633</f>
        <v>0</v>
      </c>
      <c r="P1633" s="9">
        <f t="shared" si="3265"/>
        <v>0</v>
      </c>
      <c r="Q1633" s="9">
        <f t="shared" si="3265"/>
        <v>0</v>
      </c>
      <c r="R1633" s="9">
        <f t="shared" si="3265"/>
        <v>0</v>
      </c>
      <c r="S1633" s="10">
        <f t="shared" ref="S1633:T1633" si="3266">IF(HEX2DEC(H1633) &gt;= 32768, (HEX2DEC(H1633) - 65535 - 1)/10, IF(HEX2DEC(H1633) = 32767, IF($X$2=2, S1634, 32767), HEX2DEC(H1633)/10 ))</f>
        <v>10.5</v>
      </c>
      <c r="T1633" s="10">
        <f t="shared" si="3266"/>
        <v>10</v>
      </c>
      <c r="U1633" s="10">
        <f t="shared" si="6"/>
        <v>8.3</v>
      </c>
    </row>
    <row r="1634" ht="14.25" customHeight="1">
      <c r="A1634" s="6" t="s">
        <v>1745</v>
      </c>
      <c r="B1634" s="13">
        <v>0.0</v>
      </c>
      <c r="C1634" s="13">
        <v>0.0</v>
      </c>
      <c r="D1634" s="9">
        <v>0.0</v>
      </c>
      <c r="E1634" s="9">
        <v>0.0</v>
      </c>
      <c r="F1634" s="9">
        <v>0.0</v>
      </c>
      <c r="G1634" s="9">
        <v>0.0</v>
      </c>
      <c r="H1634" s="4" t="s">
        <v>383</v>
      </c>
      <c r="I1634" s="4">
        <v>55.0</v>
      </c>
      <c r="J1634" s="4" t="s">
        <v>98</v>
      </c>
      <c r="L1634" s="20">
        <f t="shared" si="3"/>
        <v>45355.83162</v>
      </c>
      <c r="M1634" s="9">
        <f>IF('tab4'!$B1634=0,0,IF('tab4'!$B1634=1,1,IF('tab4'!$B1634=4,2,IF('tab4'!$B1634=5,3,IF('tab4'!$B1634=6,4,IF(AND('tab4'!$B1634=80,$X$2=2),0,-1))))))</f>
        <v>0</v>
      </c>
      <c r="N1634" s="9">
        <f>IF('tab4'!$C1634=0,0,IF('tab4'!$C1634=1,1,IF('tab4'!$C1634=4,2,IF('tab4'!$C1634=5,3,IF('tab4'!$C1634=6,4,IF(AND('tab4'!$C1634=80,$X$2=2),0,-1))))))</f>
        <v>0</v>
      </c>
      <c r="O1634" s="9">
        <f t="shared" ref="O1634:R1634" si="3267">D1634</f>
        <v>0</v>
      </c>
      <c r="P1634" s="9">
        <f t="shared" si="3267"/>
        <v>0</v>
      </c>
      <c r="Q1634" s="9">
        <f t="shared" si="3267"/>
        <v>0</v>
      </c>
      <c r="R1634" s="9">
        <f t="shared" si="3267"/>
        <v>0</v>
      </c>
      <c r="S1634" s="10">
        <f t="shared" ref="S1634:T1634" si="3268">IF(HEX2DEC(H1634) &gt;= 32768, (HEX2DEC(H1634) - 65535 - 1)/10, IF(HEX2DEC(H1634) = 32767, IF($X$2=2, S1635, 32767), HEX2DEC(H1634)/10 ))</f>
        <v>9</v>
      </c>
      <c r="T1634" s="10">
        <f t="shared" si="3268"/>
        <v>8.5</v>
      </c>
      <c r="U1634" s="10">
        <f t="shared" si="6"/>
        <v>7.8</v>
      </c>
    </row>
    <row r="1635" ht="14.25" customHeight="1">
      <c r="A1635" s="6" t="s">
        <v>1746</v>
      </c>
      <c r="B1635" s="13">
        <v>0.0</v>
      </c>
      <c r="C1635" s="13">
        <v>0.0</v>
      </c>
      <c r="D1635" s="9">
        <v>0.0</v>
      </c>
      <c r="E1635" s="9">
        <v>0.0</v>
      </c>
      <c r="F1635" s="9">
        <v>0.0</v>
      </c>
      <c r="G1635" s="9">
        <v>0.0</v>
      </c>
      <c r="H1635" s="4">
        <v>52.0</v>
      </c>
      <c r="I1635" s="4" t="s">
        <v>98</v>
      </c>
      <c r="J1635" s="4">
        <v>49.0</v>
      </c>
      <c r="L1635" s="20">
        <f t="shared" si="3"/>
        <v>45355.91497</v>
      </c>
      <c r="M1635" s="9">
        <f>IF('tab4'!$B1635=0,0,IF('tab4'!$B1635=1,1,IF('tab4'!$B1635=4,2,IF('tab4'!$B1635=5,3,IF('tab4'!$B1635=6,4,IF(AND('tab4'!$B1635=80,$X$2=2),0,-1))))))</f>
        <v>0</v>
      </c>
      <c r="N1635" s="9">
        <f>IF('tab4'!$C1635=0,0,IF('tab4'!$C1635=1,1,IF('tab4'!$C1635=4,2,IF('tab4'!$C1635=5,3,IF('tab4'!$C1635=6,4,IF(AND('tab4'!$C1635=80,$X$2=2),0,-1))))))</f>
        <v>0</v>
      </c>
      <c r="O1635" s="9">
        <f t="shared" ref="O1635:R1635" si="3269">D1635</f>
        <v>0</v>
      </c>
      <c r="P1635" s="9">
        <f t="shared" si="3269"/>
        <v>0</v>
      </c>
      <c r="Q1635" s="9">
        <f t="shared" si="3269"/>
        <v>0</v>
      </c>
      <c r="R1635" s="9">
        <f t="shared" si="3269"/>
        <v>0</v>
      </c>
      <c r="S1635" s="10">
        <f t="shared" ref="S1635:T1635" si="3270">IF(HEX2DEC(H1635) &gt;= 32768, (HEX2DEC(H1635) - 65535 - 1)/10, IF(HEX2DEC(H1635) = 32767, IF($X$2=2, S1636, 32767), HEX2DEC(H1635)/10 ))</f>
        <v>8.2</v>
      </c>
      <c r="T1635" s="10">
        <f t="shared" si="3270"/>
        <v>7.8</v>
      </c>
      <c r="U1635" s="10">
        <f t="shared" si="6"/>
        <v>7.3</v>
      </c>
    </row>
    <row r="1636" ht="14.25" customHeight="1">
      <c r="A1636" s="6" t="s">
        <v>1747</v>
      </c>
      <c r="B1636" s="13">
        <v>0.0</v>
      </c>
      <c r="C1636" s="13">
        <v>0.0</v>
      </c>
      <c r="D1636" s="9">
        <v>0.0</v>
      </c>
      <c r="E1636" s="9">
        <v>0.0</v>
      </c>
      <c r="F1636" s="9">
        <v>0.0</v>
      </c>
      <c r="G1636" s="9">
        <v>0.0</v>
      </c>
      <c r="H1636" s="4">
        <v>48.0</v>
      </c>
      <c r="I1636" s="4">
        <v>44.0</v>
      </c>
      <c r="J1636" s="4" t="s">
        <v>51</v>
      </c>
      <c r="L1636" s="20">
        <f t="shared" si="3"/>
        <v>45355.99831</v>
      </c>
      <c r="M1636" s="9">
        <f>IF('tab4'!$B1636=0,0,IF('tab4'!$B1636=1,1,IF('tab4'!$B1636=4,2,IF('tab4'!$B1636=5,3,IF('tab4'!$B1636=6,4,IF(AND('tab4'!$B1636=80,$X$2=2),0,-1))))))</f>
        <v>0</v>
      </c>
      <c r="N1636" s="9">
        <f>IF('tab4'!$C1636=0,0,IF('tab4'!$C1636=1,1,IF('tab4'!$C1636=4,2,IF('tab4'!$C1636=5,3,IF('tab4'!$C1636=6,4,IF(AND('tab4'!$C1636=80,$X$2=2),0,-1))))))</f>
        <v>0</v>
      </c>
      <c r="O1636" s="9">
        <f t="shared" ref="O1636:R1636" si="3271">D1636</f>
        <v>0</v>
      </c>
      <c r="P1636" s="9">
        <f t="shared" si="3271"/>
        <v>0</v>
      </c>
      <c r="Q1636" s="9">
        <f t="shared" si="3271"/>
        <v>0</v>
      </c>
      <c r="R1636" s="9">
        <f t="shared" si="3271"/>
        <v>0</v>
      </c>
      <c r="S1636" s="10">
        <f t="shared" ref="S1636:T1636" si="3272">IF(HEX2DEC(H1636) &gt;= 32768, (HEX2DEC(H1636) - 65535 - 1)/10, IF(HEX2DEC(H1636) = 32767, IF($X$2=2, S1637, 32767), HEX2DEC(H1636)/10 ))</f>
        <v>7.2</v>
      </c>
      <c r="T1636" s="10">
        <f t="shared" si="3272"/>
        <v>6.8</v>
      </c>
      <c r="U1636" s="10">
        <f t="shared" si="6"/>
        <v>6.2</v>
      </c>
    </row>
    <row r="1637" ht="14.25" customHeight="1">
      <c r="A1637" s="6" t="s">
        <v>1748</v>
      </c>
      <c r="B1637" s="13">
        <v>0.0</v>
      </c>
      <c r="C1637" s="13">
        <v>0.0</v>
      </c>
      <c r="D1637" s="9">
        <v>0.0</v>
      </c>
      <c r="E1637" s="9">
        <v>0.0</v>
      </c>
      <c r="F1637" s="9">
        <v>0.0</v>
      </c>
      <c r="G1637" s="9">
        <v>0.0</v>
      </c>
      <c r="H1637" s="4">
        <v>41.0</v>
      </c>
      <c r="I1637" s="4" t="s">
        <v>41</v>
      </c>
      <c r="J1637" s="4">
        <v>37.0</v>
      </c>
      <c r="L1637" s="20">
        <f t="shared" si="3"/>
        <v>45356.08164</v>
      </c>
      <c r="M1637" s="9">
        <f>IF('tab4'!$B1637=0,0,IF('tab4'!$B1637=1,1,IF('tab4'!$B1637=4,2,IF('tab4'!$B1637=5,3,IF('tab4'!$B1637=6,4,IF(AND('tab4'!$B1637=80,$X$2=2),0,-1))))))</f>
        <v>0</v>
      </c>
      <c r="N1637" s="9">
        <f>IF('tab4'!$C1637=0,0,IF('tab4'!$C1637=1,1,IF('tab4'!$C1637=4,2,IF('tab4'!$C1637=5,3,IF('tab4'!$C1637=6,4,IF(AND('tab4'!$C1637=80,$X$2=2),0,-1))))))</f>
        <v>0</v>
      </c>
      <c r="O1637" s="9">
        <f t="shared" ref="O1637:R1637" si="3273">D1637</f>
        <v>0</v>
      </c>
      <c r="P1637" s="9">
        <f t="shared" si="3273"/>
        <v>0</v>
      </c>
      <c r="Q1637" s="9">
        <f t="shared" si="3273"/>
        <v>0</v>
      </c>
      <c r="R1637" s="9">
        <f t="shared" si="3273"/>
        <v>0</v>
      </c>
      <c r="S1637" s="10">
        <f t="shared" ref="S1637:T1637" si="3274">IF(HEX2DEC(H1637) &gt;= 32768, (HEX2DEC(H1637) - 65535 - 1)/10, IF(HEX2DEC(H1637) = 32767, IF($X$2=2, S1638, 32767), HEX2DEC(H1637)/10 ))</f>
        <v>6.5</v>
      </c>
      <c r="T1637" s="10">
        <f t="shared" si="3274"/>
        <v>6.1</v>
      </c>
      <c r="U1637" s="10">
        <f t="shared" si="6"/>
        <v>5.5</v>
      </c>
    </row>
    <row r="1638" ht="14.25" customHeight="1">
      <c r="A1638" s="6" t="s">
        <v>1749</v>
      </c>
      <c r="B1638" s="13">
        <v>0.0</v>
      </c>
      <c r="C1638" s="13">
        <v>0.0</v>
      </c>
      <c r="D1638" s="9">
        <v>0.0</v>
      </c>
      <c r="E1638" s="9">
        <v>0.0</v>
      </c>
      <c r="F1638" s="9">
        <v>0.0</v>
      </c>
      <c r="G1638" s="9">
        <v>0.0</v>
      </c>
      <c r="H1638" s="4" t="s">
        <v>58</v>
      </c>
      <c r="I1638" s="4">
        <v>38.0</v>
      </c>
      <c r="J1638" s="4">
        <v>32.0</v>
      </c>
      <c r="L1638" s="20">
        <f t="shared" si="3"/>
        <v>45356.16499</v>
      </c>
      <c r="M1638" s="9">
        <f>IF('tab4'!$B1638=0,0,IF('tab4'!$B1638=1,1,IF('tab4'!$B1638=4,2,IF('tab4'!$B1638=5,3,IF('tab4'!$B1638=6,4,IF(AND('tab4'!$B1638=80,$X$2=2),0,-1))))))</f>
        <v>0</v>
      </c>
      <c r="N1638" s="9">
        <f>IF('tab4'!$C1638=0,0,IF('tab4'!$C1638=1,1,IF('tab4'!$C1638=4,2,IF('tab4'!$C1638=5,3,IF('tab4'!$C1638=6,4,IF(AND('tab4'!$C1638=80,$X$2=2),0,-1))))))</f>
        <v>0</v>
      </c>
      <c r="O1638" s="9">
        <f t="shared" ref="O1638:R1638" si="3275">D1638</f>
        <v>0</v>
      </c>
      <c r="P1638" s="9">
        <f t="shared" si="3275"/>
        <v>0</v>
      </c>
      <c r="Q1638" s="9">
        <f t="shared" si="3275"/>
        <v>0</v>
      </c>
      <c r="R1638" s="9">
        <f t="shared" si="3275"/>
        <v>0</v>
      </c>
      <c r="S1638" s="10">
        <f t="shared" ref="S1638:T1638" si="3276">IF(HEX2DEC(H1638) &gt;= 32768, (HEX2DEC(H1638) - 65535 - 1)/10, IF(HEX2DEC(H1638) = 32767, IF($X$2=2, S1639, 32767), HEX2DEC(H1638)/10 ))</f>
        <v>5.8</v>
      </c>
      <c r="T1638" s="10">
        <f t="shared" si="3276"/>
        <v>5.6</v>
      </c>
      <c r="U1638" s="10">
        <f t="shared" si="6"/>
        <v>5</v>
      </c>
    </row>
    <row r="1639" ht="14.25" customHeight="1">
      <c r="A1639" s="6" t="s">
        <v>1750</v>
      </c>
      <c r="B1639" s="13">
        <v>0.0</v>
      </c>
      <c r="C1639" s="13">
        <v>0.0</v>
      </c>
      <c r="D1639" s="9">
        <v>0.0</v>
      </c>
      <c r="E1639" s="9">
        <v>0.0</v>
      </c>
      <c r="F1639" s="9">
        <v>0.0</v>
      </c>
      <c r="G1639" s="9">
        <v>0.0</v>
      </c>
      <c r="H1639" s="4">
        <v>34.0</v>
      </c>
      <c r="I1639" s="4">
        <v>31.0</v>
      </c>
      <c r="J1639" s="4" t="s">
        <v>77</v>
      </c>
      <c r="L1639" s="20">
        <f t="shared" si="3"/>
        <v>45356.24832</v>
      </c>
      <c r="M1639" s="9">
        <f>IF('tab4'!$B1639=0,0,IF('tab4'!$B1639=1,1,IF('tab4'!$B1639=4,2,IF('tab4'!$B1639=5,3,IF('tab4'!$B1639=6,4,IF(AND('tab4'!$B1639=80,$X$2=2),0,-1))))))</f>
        <v>0</v>
      </c>
      <c r="N1639" s="9">
        <f>IF('tab4'!$C1639=0,0,IF('tab4'!$C1639=1,1,IF('tab4'!$C1639=4,2,IF('tab4'!$C1639=5,3,IF('tab4'!$C1639=6,4,IF(AND('tab4'!$C1639=80,$X$2=2),0,-1))))))</f>
        <v>0</v>
      </c>
      <c r="O1639" s="9">
        <f t="shared" ref="O1639:R1639" si="3277">D1639</f>
        <v>0</v>
      </c>
      <c r="P1639" s="9">
        <f t="shared" si="3277"/>
        <v>0</v>
      </c>
      <c r="Q1639" s="9">
        <f t="shared" si="3277"/>
        <v>0</v>
      </c>
      <c r="R1639" s="9">
        <f t="shared" si="3277"/>
        <v>0</v>
      </c>
      <c r="S1639" s="10">
        <f t="shared" ref="S1639:T1639" si="3278">IF(HEX2DEC(H1639) &gt;= 32768, (HEX2DEC(H1639) - 65535 - 1)/10, IF(HEX2DEC(H1639) = 32767, IF($X$2=2, S1640, 32767), HEX2DEC(H1639)/10 ))</f>
        <v>5.2</v>
      </c>
      <c r="T1639" s="10">
        <f t="shared" si="3278"/>
        <v>4.9</v>
      </c>
      <c r="U1639" s="10">
        <f t="shared" si="6"/>
        <v>4.6</v>
      </c>
    </row>
    <row r="1640" ht="14.25" customHeight="1">
      <c r="A1640" s="6" t="s">
        <v>1751</v>
      </c>
      <c r="B1640" s="13">
        <v>0.0</v>
      </c>
      <c r="C1640" s="13">
        <v>0.0</v>
      </c>
      <c r="D1640" s="9">
        <v>0.0</v>
      </c>
      <c r="E1640" s="9">
        <v>0.0</v>
      </c>
      <c r="F1640" s="9">
        <v>0.0</v>
      </c>
      <c r="G1640" s="9">
        <v>0.0</v>
      </c>
      <c r="H1640" s="4">
        <v>30.0</v>
      </c>
      <c r="I1640" s="4" t="s">
        <v>77</v>
      </c>
      <c r="J1640" s="4" t="s">
        <v>72</v>
      </c>
      <c r="L1640" s="20">
        <f t="shared" si="3"/>
        <v>45356.33166</v>
      </c>
      <c r="M1640" s="9">
        <f>IF('tab4'!$B1640=0,0,IF('tab4'!$B1640=1,1,IF('tab4'!$B1640=4,2,IF('tab4'!$B1640=5,3,IF('tab4'!$B1640=6,4,IF(AND('tab4'!$B1640=80,$X$2=2),0,-1))))))</f>
        <v>0</v>
      </c>
      <c r="N1640" s="9">
        <f>IF('tab4'!$C1640=0,0,IF('tab4'!$C1640=1,1,IF('tab4'!$C1640=4,2,IF('tab4'!$C1640=5,3,IF('tab4'!$C1640=6,4,IF(AND('tab4'!$C1640=80,$X$2=2),0,-1))))))</f>
        <v>0</v>
      </c>
      <c r="O1640" s="9">
        <f t="shared" ref="O1640:R1640" si="3279">D1640</f>
        <v>0</v>
      </c>
      <c r="P1640" s="9">
        <f t="shared" si="3279"/>
        <v>0</v>
      </c>
      <c r="Q1640" s="9">
        <f t="shared" si="3279"/>
        <v>0</v>
      </c>
      <c r="R1640" s="9">
        <f t="shared" si="3279"/>
        <v>0</v>
      </c>
      <c r="S1640" s="10">
        <f t="shared" ref="S1640:T1640" si="3280">IF(HEX2DEC(H1640) &gt;= 32768, (HEX2DEC(H1640) - 65535 - 1)/10, IF(HEX2DEC(H1640) = 32767, IF($X$2=2, S1641, 32767), HEX2DEC(H1640)/10 ))</f>
        <v>4.8</v>
      </c>
      <c r="T1640" s="10">
        <f t="shared" si="3280"/>
        <v>4.6</v>
      </c>
      <c r="U1640" s="10">
        <f t="shared" si="6"/>
        <v>4.3</v>
      </c>
    </row>
    <row r="1641" ht="14.25" customHeight="1">
      <c r="A1641" s="6" t="s">
        <v>1752</v>
      </c>
      <c r="B1641" s="13">
        <v>0.0</v>
      </c>
      <c r="C1641" s="13">
        <v>0.0</v>
      </c>
      <c r="D1641" s="9">
        <v>0.0</v>
      </c>
      <c r="E1641" s="9">
        <v>0.0</v>
      </c>
      <c r="F1641" s="9">
        <v>0.0</v>
      </c>
      <c r="G1641" s="9">
        <v>0.0</v>
      </c>
      <c r="H1641" s="4">
        <v>48.0</v>
      </c>
      <c r="I1641" s="4">
        <v>50.0</v>
      </c>
      <c r="J1641" s="4">
        <v>50.0</v>
      </c>
      <c r="L1641" s="20">
        <f t="shared" si="3"/>
        <v>45356.415</v>
      </c>
      <c r="M1641" s="9">
        <f>IF('tab4'!$B1641=0,0,IF('tab4'!$B1641=1,1,IF('tab4'!$B1641=4,2,IF('tab4'!$B1641=5,3,IF('tab4'!$B1641=6,4,IF(AND('tab4'!$B1641=80,$X$2=2),0,-1))))))</f>
        <v>0</v>
      </c>
      <c r="N1641" s="9">
        <f>IF('tab4'!$C1641=0,0,IF('tab4'!$C1641=1,1,IF('tab4'!$C1641=4,2,IF('tab4'!$C1641=5,3,IF('tab4'!$C1641=6,4,IF(AND('tab4'!$C1641=80,$X$2=2),0,-1))))))</f>
        <v>0</v>
      </c>
      <c r="O1641" s="9">
        <f t="shared" ref="O1641:R1641" si="3281">D1641</f>
        <v>0</v>
      </c>
      <c r="P1641" s="9">
        <f t="shared" si="3281"/>
        <v>0</v>
      </c>
      <c r="Q1641" s="9">
        <f t="shared" si="3281"/>
        <v>0</v>
      </c>
      <c r="R1641" s="9">
        <f t="shared" si="3281"/>
        <v>0</v>
      </c>
      <c r="S1641" s="10">
        <f t="shared" ref="S1641:T1641" si="3282">IF(HEX2DEC(H1641) &gt;= 32768, (HEX2DEC(H1641) - 65535 - 1)/10, IF(HEX2DEC(H1641) = 32767, IF($X$2=2, S1642, 32767), HEX2DEC(H1641)/10 ))</f>
        <v>7.2</v>
      </c>
      <c r="T1641" s="10">
        <f t="shared" si="3282"/>
        <v>8</v>
      </c>
      <c r="U1641" s="10">
        <f t="shared" si="6"/>
        <v>8</v>
      </c>
    </row>
    <row r="1642" ht="14.25" customHeight="1">
      <c r="A1642" s="6" t="s">
        <v>1753</v>
      </c>
      <c r="B1642" s="13">
        <v>0.0</v>
      </c>
      <c r="C1642" s="13">
        <v>0.0</v>
      </c>
      <c r="D1642" s="9">
        <v>0.0</v>
      </c>
      <c r="E1642" s="9">
        <v>0.0</v>
      </c>
      <c r="F1642" s="9">
        <v>0.0</v>
      </c>
      <c r="G1642" s="9">
        <v>0.0</v>
      </c>
      <c r="H1642" s="4">
        <v>66.0</v>
      </c>
      <c r="I1642" s="4">
        <v>73.0</v>
      </c>
      <c r="J1642" s="4">
        <v>48.0</v>
      </c>
      <c r="L1642" s="20">
        <f t="shared" si="3"/>
        <v>45356.49833</v>
      </c>
      <c r="M1642" s="9">
        <f>IF('tab4'!$B1642=0,0,IF('tab4'!$B1642=1,1,IF('tab4'!$B1642=4,2,IF('tab4'!$B1642=5,3,IF('tab4'!$B1642=6,4,IF(AND('tab4'!$B1642=80,$X$2=2),0,-1))))))</f>
        <v>0</v>
      </c>
      <c r="N1642" s="9">
        <f>IF('tab4'!$C1642=0,0,IF('tab4'!$C1642=1,1,IF('tab4'!$C1642=4,2,IF('tab4'!$C1642=5,3,IF('tab4'!$C1642=6,4,IF(AND('tab4'!$C1642=80,$X$2=2),0,-1))))))</f>
        <v>0</v>
      </c>
      <c r="O1642" s="9">
        <f t="shared" ref="O1642:R1642" si="3283">D1642</f>
        <v>0</v>
      </c>
      <c r="P1642" s="9">
        <f t="shared" si="3283"/>
        <v>0</v>
      </c>
      <c r="Q1642" s="9">
        <f t="shared" si="3283"/>
        <v>0</v>
      </c>
      <c r="R1642" s="9">
        <f t="shared" si="3283"/>
        <v>0</v>
      </c>
      <c r="S1642" s="10">
        <f t="shared" ref="S1642:T1642" si="3284">IF(HEX2DEC(H1642) &gt;= 32768, (HEX2DEC(H1642) - 65535 - 1)/10, IF(HEX2DEC(H1642) = 32767, IF($X$2=2, S1643, 32767), HEX2DEC(H1642)/10 ))</f>
        <v>10.2</v>
      </c>
      <c r="T1642" s="10">
        <f t="shared" si="3284"/>
        <v>11.5</v>
      </c>
      <c r="U1642" s="10">
        <f t="shared" si="6"/>
        <v>7.2</v>
      </c>
    </row>
    <row r="1643" ht="14.25" customHeight="1">
      <c r="A1643" s="6" t="s">
        <v>1754</v>
      </c>
      <c r="B1643" s="13">
        <v>0.0</v>
      </c>
      <c r="C1643" s="13">
        <v>0.0</v>
      </c>
      <c r="D1643" s="9">
        <v>0.0</v>
      </c>
      <c r="E1643" s="9">
        <v>0.0</v>
      </c>
      <c r="F1643" s="9">
        <v>0.0</v>
      </c>
      <c r="G1643" s="9">
        <v>0.0</v>
      </c>
      <c r="H1643" s="4">
        <v>54.0</v>
      </c>
      <c r="I1643" s="4">
        <v>54.0</v>
      </c>
      <c r="J1643" s="4" t="s">
        <v>55</v>
      </c>
      <c r="L1643" s="20">
        <f t="shared" si="3"/>
        <v>45356.58168</v>
      </c>
      <c r="M1643" s="9">
        <f>IF('tab4'!$B1643=0,0,IF('tab4'!$B1643=1,1,IF('tab4'!$B1643=4,2,IF('tab4'!$B1643=5,3,IF('tab4'!$B1643=6,4,IF(AND('tab4'!$B1643=80,$X$2=2),0,-1))))))</f>
        <v>0</v>
      </c>
      <c r="N1643" s="9">
        <f>IF('tab4'!$C1643=0,0,IF('tab4'!$C1643=1,1,IF('tab4'!$C1643=4,2,IF('tab4'!$C1643=5,3,IF('tab4'!$C1643=6,4,IF(AND('tab4'!$C1643=80,$X$2=2),0,-1))))))</f>
        <v>0</v>
      </c>
      <c r="O1643" s="9">
        <f t="shared" ref="O1643:R1643" si="3285">D1643</f>
        <v>0</v>
      </c>
      <c r="P1643" s="9">
        <f t="shared" si="3285"/>
        <v>0</v>
      </c>
      <c r="Q1643" s="9">
        <f t="shared" si="3285"/>
        <v>0</v>
      </c>
      <c r="R1643" s="9">
        <f t="shared" si="3285"/>
        <v>0</v>
      </c>
      <c r="S1643" s="10">
        <f t="shared" ref="S1643:T1643" si="3286">IF(HEX2DEC(H1643) &gt;= 32768, (HEX2DEC(H1643) - 65535 - 1)/10, IF(HEX2DEC(H1643) = 32767, IF($X$2=2, S1644, 32767), HEX2DEC(H1643)/10 ))</f>
        <v>8.4</v>
      </c>
      <c r="T1643" s="10">
        <f t="shared" si="3286"/>
        <v>8.4</v>
      </c>
      <c r="U1643" s="10">
        <f t="shared" si="6"/>
        <v>6.3</v>
      </c>
    </row>
    <row r="1644" ht="14.25" customHeight="1">
      <c r="A1644" s="6" t="s">
        <v>1755</v>
      </c>
      <c r="B1644" s="13">
        <v>0.0</v>
      </c>
      <c r="C1644" s="13">
        <v>0.0</v>
      </c>
      <c r="D1644" s="9">
        <v>0.0</v>
      </c>
      <c r="E1644" s="9">
        <v>0.0</v>
      </c>
      <c r="F1644" s="9">
        <v>0.0</v>
      </c>
      <c r="G1644" s="9">
        <v>0.0</v>
      </c>
      <c r="H1644" s="4">
        <v>56.0</v>
      </c>
      <c r="I1644" s="4">
        <v>59.0</v>
      </c>
      <c r="J1644" s="4">
        <v>47.0</v>
      </c>
      <c r="L1644" s="20">
        <f t="shared" si="3"/>
        <v>45356.66501</v>
      </c>
      <c r="M1644" s="9">
        <f>IF('tab4'!$B1644=0,0,IF('tab4'!$B1644=1,1,IF('tab4'!$B1644=4,2,IF('tab4'!$B1644=5,3,IF('tab4'!$B1644=6,4,IF(AND('tab4'!$B1644=80,$X$2=2),0,-1))))))</f>
        <v>0</v>
      </c>
      <c r="N1644" s="9">
        <f>IF('tab4'!$C1644=0,0,IF('tab4'!$C1644=1,1,IF('tab4'!$C1644=4,2,IF('tab4'!$C1644=5,3,IF('tab4'!$C1644=6,4,IF(AND('tab4'!$C1644=80,$X$2=2),0,-1))))))</f>
        <v>0</v>
      </c>
      <c r="O1644" s="9">
        <f t="shared" ref="O1644:R1644" si="3287">D1644</f>
        <v>0</v>
      </c>
      <c r="P1644" s="9">
        <f t="shared" si="3287"/>
        <v>0</v>
      </c>
      <c r="Q1644" s="9">
        <f t="shared" si="3287"/>
        <v>0</v>
      </c>
      <c r="R1644" s="9">
        <f t="shared" si="3287"/>
        <v>0</v>
      </c>
      <c r="S1644" s="10">
        <f t="shared" ref="S1644:T1644" si="3288">IF(HEX2DEC(H1644) &gt;= 32768, (HEX2DEC(H1644) - 65535 - 1)/10, IF(HEX2DEC(H1644) = 32767, IF($X$2=2, S1645, 32767), HEX2DEC(H1644)/10 ))</f>
        <v>8.6</v>
      </c>
      <c r="T1644" s="10">
        <f t="shared" si="3288"/>
        <v>8.9</v>
      </c>
      <c r="U1644" s="10">
        <f t="shared" si="6"/>
        <v>7.1</v>
      </c>
    </row>
    <row r="1645" ht="14.25" customHeight="1">
      <c r="A1645" s="6" t="s">
        <v>1756</v>
      </c>
      <c r="B1645" s="13">
        <v>0.0</v>
      </c>
      <c r="C1645" s="13">
        <v>0.0</v>
      </c>
      <c r="D1645" s="9">
        <v>0.0</v>
      </c>
      <c r="E1645" s="9">
        <v>0.0</v>
      </c>
      <c r="F1645" s="9">
        <v>0.0</v>
      </c>
      <c r="G1645" s="9">
        <v>0.0</v>
      </c>
      <c r="H1645" s="4" t="s">
        <v>62</v>
      </c>
      <c r="I1645" s="4">
        <v>44.0</v>
      </c>
      <c r="J1645" s="4">
        <v>36.0</v>
      </c>
      <c r="L1645" s="20">
        <f t="shared" si="3"/>
        <v>45356.74836</v>
      </c>
      <c r="M1645" s="9">
        <f>IF('tab4'!$B1645=0,0,IF('tab4'!$B1645=1,1,IF('tab4'!$B1645=4,2,IF('tab4'!$B1645=5,3,IF('tab4'!$B1645=6,4,IF(AND('tab4'!$B1645=80,$X$2=2),0,-1))))))</f>
        <v>0</v>
      </c>
      <c r="N1645" s="9">
        <f>IF('tab4'!$C1645=0,0,IF('tab4'!$C1645=1,1,IF('tab4'!$C1645=4,2,IF('tab4'!$C1645=5,3,IF('tab4'!$C1645=6,4,IF(AND('tab4'!$C1645=80,$X$2=2),0,-1))))))</f>
        <v>0</v>
      </c>
      <c r="O1645" s="9">
        <f t="shared" ref="O1645:R1645" si="3289">D1645</f>
        <v>0</v>
      </c>
      <c r="P1645" s="9">
        <f t="shared" si="3289"/>
        <v>0</v>
      </c>
      <c r="Q1645" s="9">
        <f t="shared" si="3289"/>
        <v>0</v>
      </c>
      <c r="R1645" s="9">
        <f t="shared" si="3289"/>
        <v>0</v>
      </c>
      <c r="S1645" s="10">
        <f t="shared" ref="S1645:T1645" si="3290">IF(HEX2DEC(H1645) &gt;= 32768, (HEX2DEC(H1645) - 65535 - 1)/10, IF(HEX2DEC(H1645) = 32767, IF($X$2=2, S1646, 32767), HEX2DEC(H1645)/10 ))</f>
        <v>7.5</v>
      </c>
      <c r="T1645" s="10">
        <f t="shared" si="3290"/>
        <v>6.8</v>
      </c>
      <c r="U1645" s="10">
        <f t="shared" si="6"/>
        <v>5.4</v>
      </c>
    </row>
    <row r="1646" ht="14.25" customHeight="1">
      <c r="A1646" s="6" t="s">
        <v>1757</v>
      </c>
      <c r="B1646" s="13">
        <v>0.0</v>
      </c>
      <c r="C1646" s="13">
        <v>0.0</v>
      </c>
      <c r="D1646" s="9">
        <v>0.0</v>
      </c>
      <c r="E1646" s="9">
        <v>0.0</v>
      </c>
      <c r="F1646" s="9">
        <v>0.0</v>
      </c>
      <c r="G1646" s="9">
        <v>0.0</v>
      </c>
      <c r="H1646" s="4">
        <v>34.0</v>
      </c>
      <c r="I1646" s="4">
        <v>28.0</v>
      </c>
      <c r="J1646" s="4">
        <v>16.0</v>
      </c>
      <c r="L1646" s="20">
        <f t="shared" si="3"/>
        <v>45356.83169</v>
      </c>
      <c r="M1646" s="9">
        <f>IF('tab4'!$B1646=0,0,IF('tab4'!$B1646=1,1,IF('tab4'!$B1646=4,2,IF('tab4'!$B1646=5,3,IF('tab4'!$B1646=6,4,IF(AND('tab4'!$B1646=80,$X$2=2),0,-1))))))</f>
        <v>0</v>
      </c>
      <c r="N1646" s="9">
        <f>IF('tab4'!$C1646=0,0,IF('tab4'!$C1646=1,1,IF('tab4'!$C1646=4,2,IF('tab4'!$C1646=5,3,IF('tab4'!$C1646=6,4,IF(AND('tab4'!$C1646=80,$X$2=2),0,-1))))))</f>
        <v>0</v>
      </c>
      <c r="O1646" s="9">
        <f t="shared" ref="O1646:R1646" si="3291">D1646</f>
        <v>0</v>
      </c>
      <c r="P1646" s="9">
        <f t="shared" si="3291"/>
        <v>0</v>
      </c>
      <c r="Q1646" s="9">
        <f t="shared" si="3291"/>
        <v>0</v>
      </c>
      <c r="R1646" s="9">
        <f t="shared" si="3291"/>
        <v>0</v>
      </c>
      <c r="S1646" s="10">
        <f t="shared" ref="S1646:T1646" si="3292">IF(HEX2DEC(H1646) &gt;= 32768, (HEX2DEC(H1646) - 65535 - 1)/10, IF(HEX2DEC(H1646) = 32767, IF($X$2=2, S1647, 32767), HEX2DEC(H1646)/10 ))</f>
        <v>5.2</v>
      </c>
      <c r="T1646" s="10">
        <f t="shared" si="3292"/>
        <v>4</v>
      </c>
      <c r="U1646" s="10">
        <f t="shared" si="6"/>
        <v>2.2</v>
      </c>
    </row>
    <row r="1647" ht="14.25" customHeight="1">
      <c r="A1647" s="6" t="s">
        <v>1758</v>
      </c>
      <c r="B1647" s="13">
        <v>0.0</v>
      </c>
      <c r="C1647" s="13">
        <v>0.0</v>
      </c>
      <c r="D1647" s="9">
        <v>0.0</v>
      </c>
      <c r="E1647" s="9">
        <v>0.0</v>
      </c>
      <c r="F1647" s="9">
        <v>0.0</v>
      </c>
      <c r="G1647" s="9">
        <v>0.0</v>
      </c>
      <c r="H1647" s="4" t="s">
        <v>33</v>
      </c>
      <c r="I1647" s="4">
        <v>27.0</v>
      </c>
      <c r="J1647" s="4" t="s">
        <v>72</v>
      </c>
      <c r="L1647" s="20">
        <f t="shared" si="3"/>
        <v>45356.91503</v>
      </c>
      <c r="M1647" s="9">
        <f>IF('tab4'!$B1647=0,0,IF('tab4'!$B1647=1,1,IF('tab4'!$B1647=4,2,IF('tab4'!$B1647=5,3,IF('tab4'!$B1647=6,4,IF(AND('tab4'!$B1647=80,$X$2=2),0,-1))))))</f>
        <v>0</v>
      </c>
      <c r="N1647" s="9">
        <f>IF('tab4'!$C1647=0,0,IF('tab4'!$C1647=1,1,IF('tab4'!$C1647=4,2,IF('tab4'!$C1647=5,3,IF('tab4'!$C1647=6,4,IF(AND('tab4'!$C1647=80,$X$2=2),0,-1))))))</f>
        <v>0</v>
      </c>
      <c r="O1647" s="9">
        <f t="shared" ref="O1647:R1647" si="3293">D1647</f>
        <v>0</v>
      </c>
      <c r="P1647" s="9">
        <f t="shared" si="3293"/>
        <v>0</v>
      </c>
      <c r="Q1647" s="9">
        <f t="shared" si="3293"/>
        <v>0</v>
      </c>
      <c r="R1647" s="9">
        <f t="shared" si="3293"/>
        <v>0</v>
      </c>
      <c r="S1647" s="10">
        <f t="shared" ref="S1647:T1647" si="3294">IF(HEX2DEC(H1647) &gt;= 32768, (HEX2DEC(H1647) - 65535 - 1)/10, IF(HEX2DEC(H1647) = 32767, IF($X$2=2, S1648, 32767), HEX2DEC(H1647)/10 ))</f>
        <v>4.7</v>
      </c>
      <c r="T1647" s="10">
        <f t="shared" si="3294"/>
        <v>3.9</v>
      </c>
      <c r="U1647" s="10">
        <f t="shared" si="6"/>
        <v>4.3</v>
      </c>
    </row>
    <row r="1648" ht="14.25" customHeight="1">
      <c r="A1648" s="6" t="s">
        <v>1759</v>
      </c>
      <c r="B1648" s="13">
        <v>0.0</v>
      </c>
      <c r="C1648" s="13">
        <v>0.0</v>
      </c>
      <c r="D1648" s="9">
        <v>0.0</v>
      </c>
      <c r="E1648" s="9">
        <v>0.0</v>
      </c>
      <c r="F1648" s="9">
        <v>0.0</v>
      </c>
      <c r="G1648" s="9">
        <v>0.0</v>
      </c>
      <c r="H1648" s="4">
        <v>30.0</v>
      </c>
      <c r="I1648" s="4" t="s">
        <v>80</v>
      </c>
      <c r="J1648" s="4" t="s">
        <v>33</v>
      </c>
      <c r="L1648" s="20">
        <f t="shared" si="3"/>
        <v>45356.99837</v>
      </c>
      <c r="M1648" s="9">
        <f>IF('tab4'!$B1648=0,0,IF('tab4'!$B1648=1,1,IF('tab4'!$B1648=4,2,IF('tab4'!$B1648=5,3,IF('tab4'!$B1648=6,4,IF(AND('tab4'!$B1648=80,$X$2=2),0,-1))))))</f>
        <v>0</v>
      </c>
      <c r="N1648" s="9">
        <f>IF('tab4'!$C1648=0,0,IF('tab4'!$C1648=1,1,IF('tab4'!$C1648=4,2,IF('tab4'!$C1648=5,3,IF('tab4'!$C1648=6,4,IF(AND('tab4'!$C1648=80,$X$2=2),0,-1))))))</f>
        <v>0</v>
      </c>
      <c r="O1648" s="9">
        <f t="shared" ref="O1648:R1648" si="3295">D1648</f>
        <v>0</v>
      </c>
      <c r="P1648" s="9">
        <f t="shared" si="3295"/>
        <v>0</v>
      </c>
      <c r="Q1648" s="9">
        <f t="shared" si="3295"/>
        <v>0</v>
      </c>
      <c r="R1648" s="9">
        <f t="shared" si="3295"/>
        <v>0</v>
      </c>
      <c r="S1648" s="10">
        <f t="shared" ref="S1648:T1648" si="3296">IF(HEX2DEC(H1648) &gt;= 32768, (HEX2DEC(H1648) - 65535 - 1)/10, IF(HEX2DEC(H1648) = 32767, IF($X$2=2, S1649, 32767), HEX2DEC(H1648)/10 ))</f>
        <v>4.8</v>
      </c>
      <c r="T1648" s="10">
        <f t="shared" si="3296"/>
        <v>4.4</v>
      </c>
      <c r="U1648" s="10">
        <f t="shared" si="6"/>
        <v>4.7</v>
      </c>
    </row>
    <row r="1649" ht="14.25" customHeight="1">
      <c r="A1649" s="6" t="s">
        <v>1760</v>
      </c>
      <c r="B1649" s="13">
        <v>0.0</v>
      </c>
      <c r="C1649" s="13">
        <v>0.0</v>
      </c>
      <c r="D1649" s="9">
        <v>0.0</v>
      </c>
      <c r="E1649" s="9">
        <v>0.0</v>
      </c>
      <c r="F1649" s="9">
        <v>0.0</v>
      </c>
      <c r="G1649" s="9">
        <v>0.0</v>
      </c>
      <c r="H1649" s="4">
        <v>30.0</v>
      </c>
      <c r="I1649" s="4" t="s">
        <v>72</v>
      </c>
      <c r="J1649" s="4" t="s">
        <v>80</v>
      </c>
      <c r="L1649" s="20">
        <f t="shared" si="3"/>
        <v>45357.08171</v>
      </c>
      <c r="M1649" s="9">
        <f>IF('tab4'!$B1649=0,0,IF('tab4'!$B1649=1,1,IF('tab4'!$B1649=4,2,IF('tab4'!$B1649=5,3,IF('tab4'!$B1649=6,4,IF(AND('tab4'!$B1649=80,$X$2=2),0,-1))))))</f>
        <v>0</v>
      </c>
      <c r="N1649" s="9">
        <f>IF('tab4'!$C1649=0,0,IF('tab4'!$C1649=1,1,IF('tab4'!$C1649=4,2,IF('tab4'!$C1649=5,3,IF('tab4'!$C1649=6,4,IF(AND('tab4'!$C1649=80,$X$2=2),0,-1))))))</f>
        <v>0</v>
      </c>
      <c r="O1649" s="9">
        <f t="shared" ref="O1649:R1649" si="3297">D1649</f>
        <v>0</v>
      </c>
      <c r="P1649" s="9">
        <f t="shared" si="3297"/>
        <v>0</v>
      </c>
      <c r="Q1649" s="9">
        <f t="shared" si="3297"/>
        <v>0</v>
      </c>
      <c r="R1649" s="9">
        <f t="shared" si="3297"/>
        <v>0</v>
      </c>
      <c r="S1649" s="10">
        <f t="shared" ref="S1649:T1649" si="3298">IF(HEX2DEC(H1649) &gt;= 32768, (HEX2DEC(H1649) - 65535 - 1)/10, IF(HEX2DEC(H1649) = 32767, IF($X$2=2, S1650, 32767), HEX2DEC(H1649)/10 ))</f>
        <v>4.8</v>
      </c>
      <c r="T1649" s="10">
        <f t="shared" si="3298"/>
        <v>4.3</v>
      </c>
      <c r="U1649" s="10">
        <f t="shared" si="6"/>
        <v>4.4</v>
      </c>
    </row>
    <row r="1650" ht="14.25" customHeight="1">
      <c r="A1650" s="6" t="s">
        <v>1761</v>
      </c>
      <c r="B1650" s="13">
        <v>0.0</v>
      </c>
      <c r="C1650" s="13">
        <v>0.0</v>
      </c>
      <c r="D1650" s="9">
        <v>0.0</v>
      </c>
      <c r="E1650" s="9">
        <v>0.0</v>
      </c>
      <c r="F1650" s="9">
        <v>0.0</v>
      </c>
      <c r="G1650" s="9">
        <v>0.0</v>
      </c>
      <c r="H1650" s="4">
        <v>21.0</v>
      </c>
      <c r="I1650" s="4">
        <v>19.0</v>
      </c>
      <c r="J1650" s="4">
        <v>9.0</v>
      </c>
      <c r="L1650" s="20">
        <f t="shared" si="3"/>
        <v>45357.16506</v>
      </c>
      <c r="M1650" s="9">
        <f>IF('tab4'!$B1650=0,0,IF('tab4'!$B1650=1,1,IF('tab4'!$B1650=4,2,IF('tab4'!$B1650=5,3,IF('tab4'!$B1650=6,4,IF(AND('tab4'!$B1650=80,$X$2=2),0,-1))))))</f>
        <v>0</v>
      </c>
      <c r="N1650" s="9">
        <f>IF('tab4'!$C1650=0,0,IF('tab4'!$C1650=1,1,IF('tab4'!$C1650=4,2,IF('tab4'!$C1650=5,3,IF('tab4'!$C1650=6,4,IF(AND('tab4'!$C1650=80,$X$2=2),0,-1))))))</f>
        <v>0</v>
      </c>
      <c r="O1650" s="9">
        <f t="shared" ref="O1650:R1650" si="3299">D1650</f>
        <v>0</v>
      </c>
      <c r="P1650" s="9">
        <f t="shared" si="3299"/>
        <v>0</v>
      </c>
      <c r="Q1650" s="9">
        <f t="shared" si="3299"/>
        <v>0</v>
      </c>
      <c r="R1650" s="9">
        <f t="shared" si="3299"/>
        <v>0</v>
      </c>
      <c r="S1650" s="10">
        <f t="shared" ref="S1650:T1650" si="3300">IF(HEX2DEC(H1650) &gt;= 32768, (HEX2DEC(H1650) - 65535 - 1)/10, IF(HEX2DEC(H1650) = 32767, IF($X$2=2, S1651, 32767), HEX2DEC(H1650)/10 ))</f>
        <v>3.3</v>
      </c>
      <c r="T1650" s="10">
        <f t="shared" si="3300"/>
        <v>2.5</v>
      </c>
      <c r="U1650" s="10">
        <f t="shared" si="6"/>
        <v>0.9</v>
      </c>
    </row>
    <row r="1651" ht="14.25" customHeight="1">
      <c r="A1651" s="6" t="s">
        <v>1762</v>
      </c>
      <c r="B1651" s="13">
        <v>0.0</v>
      </c>
      <c r="C1651" s="13">
        <v>4.0</v>
      </c>
      <c r="D1651" s="9">
        <v>0.0</v>
      </c>
      <c r="E1651" s="9">
        <v>1.0</v>
      </c>
      <c r="F1651" s="9">
        <v>0.0</v>
      </c>
      <c r="G1651" s="9">
        <v>0.0</v>
      </c>
      <c r="H1651" s="4" t="s">
        <v>83</v>
      </c>
      <c r="I1651" s="4">
        <v>13.0</v>
      </c>
      <c r="J1651" s="4">
        <v>2.0</v>
      </c>
      <c r="L1651" s="20">
        <f t="shared" si="3"/>
        <v>45357.18209</v>
      </c>
      <c r="M1651" s="9">
        <f>IF('tab4'!$B1651=0,0,IF('tab4'!$B1651=1,1,IF('tab4'!$B1651=4,2,IF('tab4'!$B1651=5,3,IF('tab4'!$B1651=6,4,IF(AND('tab4'!$B1651=80,$X$2=2),0,-1))))))</f>
        <v>0</v>
      </c>
      <c r="N1651" s="9">
        <f>IF('tab4'!$C1651=0,0,IF('tab4'!$C1651=1,1,IF('tab4'!$C1651=4,2,IF('tab4'!$C1651=5,3,IF('tab4'!$C1651=6,4,IF(AND('tab4'!$C1651=80,$X$2=2),0,-1))))))</f>
        <v>2</v>
      </c>
      <c r="O1651" s="9">
        <f t="shared" ref="O1651:R1651" si="3301">D1651</f>
        <v>0</v>
      </c>
      <c r="P1651" s="9">
        <f t="shared" si="3301"/>
        <v>1</v>
      </c>
      <c r="Q1651" s="9">
        <f t="shared" si="3301"/>
        <v>0</v>
      </c>
      <c r="R1651" s="9">
        <f t="shared" si="3301"/>
        <v>0</v>
      </c>
      <c r="S1651" s="10">
        <f t="shared" ref="S1651:T1651" si="3302">IF(HEX2DEC(H1651) &gt;= 32768, (HEX2DEC(H1651) - 65535 - 1)/10, IF(HEX2DEC(H1651) = 32767, IF($X$2=2, S1652, 32767), HEX2DEC(H1651)/10 ))</f>
        <v>3.1</v>
      </c>
      <c r="T1651" s="10">
        <f t="shared" si="3302"/>
        <v>1.9</v>
      </c>
      <c r="U1651" s="10">
        <f t="shared" si="6"/>
        <v>0.2</v>
      </c>
    </row>
    <row r="1652" ht="14.25" customHeight="1">
      <c r="A1652" s="6" t="s">
        <v>1763</v>
      </c>
      <c r="B1652" s="13">
        <v>0.0</v>
      </c>
      <c r="C1652" s="13">
        <v>4.0</v>
      </c>
      <c r="D1652" s="9">
        <v>0.0</v>
      </c>
      <c r="E1652" s="9">
        <v>1.0</v>
      </c>
      <c r="F1652" s="9">
        <v>0.0</v>
      </c>
      <c r="G1652" s="9">
        <v>0.0</v>
      </c>
      <c r="H1652" s="4">
        <v>5.0</v>
      </c>
      <c r="I1652" s="4" t="s">
        <v>137</v>
      </c>
      <c r="J1652" s="4" t="s">
        <v>716</v>
      </c>
      <c r="L1652" s="20">
        <f t="shared" si="3"/>
        <v>45357.26543</v>
      </c>
      <c r="M1652" s="9">
        <f>IF('tab4'!$B1652=0,0,IF('tab4'!$B1652=1,1,IF('tab4'!$B1652=4,2,IF('tab4'!$B1652=5,3,IF('tab4'!$B1652=6,4,IF(AND('tab4'!$B1652=80,$X$2=2),0,-1))))))</f>
        <v>0</v>
      </c>
      <c r="N1652" s="9">
        <f>IF('tab4'!$C1652=0,0,IF('tab4'!$C1652=1,1,IF('tab4'!$C1652=4,2,IF('tab4'!$C1652=5,3,IF('tab4'!$C1652=6,4,IF(AND('tab4'!$C1652=80,$X$2=2),0,-1))))))</f>
        <v>2</v>
      </c>
      <c r="O1652" s="9">
        <f t="shared" ref="O1652:R1652" si="3303">D1652</f>
        <v>0</v>
      </c>
      <c r="P1652" s="9">
        <f t="shared" si="3303"/>
        <v>1</v>
      </c>
      <c r="Q1652" s="9">
        <f t="shared" si="3303"/>
        <v>0</v>
      </c>
      <c r="R1652" s="9">
        <f t="shared" si="3303"/>
        <v>0</v>
      </c>
      <c r="S1652" s="10">
        <f t="shared" ref="S1652:T1652" si="3304">IF(HEX2DEC(H1652) &gt;= 32768, (HEX2DEC(H1652) - 65535 - 1)/10, IF(HEX2DEC(H1652) = 32767, IF($X$2=2, S1653, 32767), HEX2DEC(H1652)/10 ))</f>
        <v>0.5</v>
      </c>
      <c r="T1652" s="10">
        <f t="shared" si="3304"/>
        <v>-0.8</v>
      </c>
      <c r="U1652" s="10">
        <f t="shared" si="6"/>
        <v>-1.9</v>
      </c>
    </row>
    <row r="1653" ht="14.25" customHeight="1">
      <c r="A1653" s="6" t="s">
        <v>1764</v>
      </c>
      <c r="B1653" s="13">
        <v>0.0</v>
      </c>
      <c r="C1653" s="13">
        <v>4.0</v>
      </c>
      <c r="D1653" s="9">
        <v>0.0</v>
      </c>
      <c r="E1653" s="9">
        <v>1.0</v>
      </c>
      <c r="F1653" s="9">
        <v>0.0</v>
      </c>
      <c r="G1653" s="9">
        <v>0.0</v>
      </c>
      <c r="H1653" s="4">
        <v>18.0</v>
      </c>
      <c r="I1653" s="4" t="s">
        <v>83</v>
      </c>
      <c r="J1653" s="4">
        <v>37.0</v>
      </c>
      <c r="L1653" s="20">
        <f t="shared" si="3"/>
        <v>45357.34877</v>
      </c>
      <c r="M1653" s="9">
        <f>IF('tab4'!$B1653=0,0,IF('tab4'!$B1653=1,1,IF('tab4'!$B1653=4,2,IF('tab4'!$B1653=5,3,IF('tab4'!$B1653=6,4,IF(AND('tab4'!$B1653=80,$X$2=2),0,-1))))))</f>
        <v>0</v>
      </c>
      <c r="N1653" s="9">
        <f>IF('tab4'!$C1653=0,0,IF('tab4'!$C1653=1,1,IF('tab4'!$C1653=4,2,IF('tab4'!$C1653=5,3,IF('tab4'!$C1653=6,4,IF(AND('tab4'!$C1653=80,$X$2=2),0,-1))))))</f>
        <v>2</v>
      </c>
      <c r="O1653" s="9">
        <f t="shared" ref="O1653:R1653" si="3305">D1653</f>
        <v>0</v>
      </c>
      <c r="P1653" s="9">
        <f t="shared" si="3305"/>
        <v>1</v>
      </c>
      <c r="Q1653" s="9">
        <f t="shared" si="3305"/>
        <v>0</v>
      </c>
      <c r="R1653" s="9">
        <f t="shared" si="3305"/>
        <v>0</v>
      </c>
      <c r="S1653" s="10">
        <f t="shared" ref="S1653:T1653" si="3306">IF(HEX2DEC(H1653) &gt;= 32768, (HEX2DEC(H1653) - 65535 - 1)/10, IF(HEX2DEC(H1653) = 32767, IF($X$2=2, S1654, 32767), HEX2DEC(H1653)/10 ))</f>
        <v>2.4</v>
      </c>
      <c r="T1653" s="10">
        <f t="shared" si="3306"/>
        <v>3.1</v>
      </c>
      <c r="U1653" s="10">
        <f t="shared" si="6"/>
        <v>5.5</v>
      </c>
    </row>
    <row r="1654" ht="14.25" customHeight="1">
      <c r="A1654" s="6" t="s">
        <v>1765</v>
      </c>
      <c r="B1654" s="13">
        <v>0.0</v>
      </c>
      <c r="C1654" s="13">
        <v>0.0</v>
      </c>
      <c r="D1654" s="9">
        <v>0.0</v>
      </c>
      <c r="E1654" s="9">
        <v>0.0</v>
      </c>
      <c r="F1654" s="9">
        <v>0.0</v>
      </c>
      <c r="G1654" s="9">
        <v>0.0</v>
      </c>
      <c r="H1654" s="4" t="s">
        <v>307</v>
      </c>
      <c r="I1654" s="4">
        <v>29.0</v>
      </c>
      <c r="J1654" s="4">
        <v>48.0</v>
      </c>
      <c r="L1654" s="20">
        <f t="shared" si="3"/>
        <v>45357.35769</v>
      </c>
      <c r="M1654" s="9">
        <f>IF('tab4'!$B1654=0,0,IF('tab4'!$B1654=1,1,IF('tab4'!$B1654=4,2,IF('tab4'!$B1654=5,3,IF('tab4'!$B1654=6,4,IF(AND('tab4'!$B1654=80,$X$2=2),0,-1))))))</f>
        <v>0</v>
      </c>
      <c r="N1654" s="9">
        <f>IF('tab4'!$C1654=0,0,IF('tab4'!$C1654=1,1,IF('tab4'!$C1654=4,2,IF('tab4'!$C1654=5,3,IF('tab4'!$C1654=6,4,IF(AND('tab4'!$C1654=80,$X$2=2),0,-1))))))</f>
        <v>0</v>
      </c>
      <c r="O1654" s="9">
        <f t="shared" ref="O1654:R1654" si="3307">D1654</f>
        <v>0</v>
      </c>
      <c r="P1654" s="9">
        <f t="shared" si="3307"/>
        <v>0</v>
      </c>
      <c r="Q1654" s="9">
        <f t="shared" si="3307"/>
        <v>0</v>
      </c>
      <c r="R1654" s="9">
        <f t="shared" si="3307"/>
        <v>0</v>
      </c>
      <c r="S1654" s="10">
        <f t="shared" ref="S1654:T1654" si="3308">IF(HEX2DEC(H1654) &gt;= 32768, (HEX2DEC(H1654) - 65535 - 1)/10, IF(HEX2DEC(H1654) = 32767, IF($X$2=2, S1655, 32767), HEX2DEC(H1654)/10 ))</f>
        <v>3</v>
      </c>
      <c r="T1654" s="10">
        <f t="shared" si="3308"/>
        <v>4.1</v>
      </c>
      <c r="U1654" s="10">
        <f t="shared" si="6"/>
        <v>7.2</v>
      </c>
    </row>
    <row r="1655" ht="14.25" customHeight="1">
      <c r="A1655" s="6" t="s">
        <v>1766</v>
      </c>
      <c r="B1655" s="13">
        <v>0.0</v>
      </c>
      <c r="C1655" s="13">
        <v>0.0</v>
      </c>
      <c r="D1655" s="9">
        <v>0.0</v>
      </c>
      <c r="E1655" s="9">
        <v>0.0</v>
      </c>
      <c r="F1655" s="9">
        <v>0.0</v>
      </c>
      <c r="G1655" s="9">
        <v>0.0</v>
      </c>
      <c r="H1655" s="4">
        <v>67.0</v>
      </c>
      <c r="I1655" s="4" t="s">
        <v>1767</v>
      </c>
      <c r="J1655" s="4">
        <v>96.0</v>
      </c>
      <c r="L1655" s="20">
        <f t="shared" si="3"/>
        <v>45357.44148</v>
      </c>
      <c r="M1655" s="9">
        <f>IF('tab4'!$B1655=0,0,IF('tab4'!$B1655=1,1,IF('tab4'!$B1655=4,2,IF('tab4'!$B1655=5,3,IF('tab4'!$B1655=6,4,IF(AND('tab4'!$B1655=80,$X$2=2),0,-1))))))</f>
        <v>0</v>
      </c>
      <c r="N1655" s="9">
        <f>IF('tab4'!$C1655=0,0,IF('tab4'!$C1655=1,1,IF('tab4'!$C1655=4,2,IF('tab4'!$C1655=5,3,IF('tab4'!$C1655=6,4,IF(AND('tab4'!$C1655=80,$X$2=2),0,-1))))))</f>
        <v>0</v>
      </c>
      <c r="O1655" s="9">
        <f t="shared" ref="O1655:R1655" si="3309">D1655</f>
        <v>0</v>
      </c>
      <c r="P1655" s="9">
        <f t="shared" si="3309"/>
        <v>0</v>
      </c>
      <c r="Q1655" s="9">
        <f t="shared" si="3309"/>
        <v>0</v>
      </c>
      <c r="R1655" s="9">
        <f t="shared" si="3309"/>
        <v>0</v>
      </c>
      <c r="S1655" s="10">
        <f t="shared" ref="S1655:T1655" si="3310">IF(HEX2DEC(H1655) &gt;= 32768, (HEX2DEC(H1655) - 65535 - 1)/10, IF(HEX2DEC(H1655) = 32767, IF($X$2=2, S1656, 32767), HEX2DEC(H1655)/10 ))</f>
        <v>10.3</v>
      </c>
      <c r="T1655" s="10">
        <f t="shared" si="3310"/>
        <v>16.4</v>
      </c>
      <c r="U1655" s="10">
        <f t="shared" si="6"/>
        <v>15</v>
      </c>
    </row>
    <row r="1656" ht="14.25" customHeight="1">
      <c r="A1656" s="6" t="s">
        <v>1768</v>
      </c>
      <c r="B1656" s="13">
        <v>0.0</v>
      </c>
      <c r="C1656" s="13">
        <v>0.0</v>
      </c>
      <c r="D1656" s="9">
        <v>0.0</v>
      </c>
      <c r="E1656" s="9">
        <v>0.0</v>
      </c>
      <c r="F1656" s="9">
        <v>0.0</v>
      </c>
      <c r="G1656" s="9">
        <v>0.0</v>
      </c>
      <c r="H1656" s="4">
        <v>74.0</v>
      </c>
      <c r="I1656" s="4">
        <v>87.0</v>
      </c>
      <c r="J1656" s="4" t="s">
        <v>324</v>
      </c>
      <c r="L1656" s="20">
        <f t="shared" si="3"/>
        <v>45357.52483</v>
      </c>
      <c r="M1656" s="9">
        <f>IF('tab4'!$B1656=0,0,IF('tab4'!$B1656=1,1,IF('tab4'!$B1656=4,2,IF('tab4'!$B1656=5,3,IF('tab4'!$B1656=6,4,IF(AND('tab4'!$B1656=80,$X$2=2),0,-1))))))</f>
        <v>0</v>
      </c>
      <c r="N1656" s="9">
        <f>IF('tab4'!$C1656=0,0,IF('tab4'!$C1656=1,1,IF('tab4'!$C1656=4,2,IF('tab4'!$C1656=5,3,IF('tab4'!$C1656=6,4,IF(AND('tab4'!$C1656=80,$X$2=2),0,-1))))))</f>
        <v>0</v>
      </c>
      <c r="O1656" s="9">
        <f t="shared" ref="O1656:R1656" si="3311">D1656</f>
        <v>0</v>
      </c>
      <c r="P1656" s="9">
        <f t="shared" si="3311"/>
        <v>0</v>
      </c>
      <c r="Q1656" s="9">
        <f t="shared" si="3311"/>
        <v>0</v>
      </c>
      <c r="R1656" s="9">
        <f t="shared" si="3311"/>
        <v>0</v>
      </c>
      <c r="S1656" s="10">
        <f t="shared" ref="S1656:T1656" si="3312">IF(HEX2DEC(H1656) &gt;= 32768, (HEX2DEC(H1656) - 65535 - 1)/10, IF(HEX2DEC(H1656) = 32767, IF($X$2=2, S1657, 32767), HEX2DEC(H1656)/10 ))</f>
        <v>11.6</v>
      </c>
      <c r="T1656" s="10">
        <f t="shared" si="3312"/>
        <v>13.5</v>
      </c>
      <c r="U1656" s="10">
        <f t="shared" si="6"/>
        <v>7.6</v>
      </c>
    </row>
    <row r="1657" ht="14.25" customHeight="1">
      <c r="A1657" s="6" t="s">
        <v>1769</v>
      </c>
      <c r="B1657" s="13">
        <v>0.0</v>
      </c>
      <c r="C1657" s="13">
        <v>0.0</v>
      </c>
      <c r="D1657" s="9">
        <v>0.0</v>
      </c>
      <c r="E1657" s="9">
        <v>0.0</v>
      </c>
      <c r="F1657" s="9">
        <v>0.0</v>
      </c>
      <c r="G1657" s="9">
        <v>0.0</v>
      </c>
      <c r="H1657" s="4">
        <v>68.0</v>
      </c>
      <c r="I1657" s="4">
        <v>70.0</v>
      </c>
      <c r="J1657" s="4" t="s">
        <v>46</v>
      </c>
      <c r="L1657" s="20">
        <f t="shared" si="3"/>
        <v>45357.60816</v>
      </c>
      <c r="M1657" s="9">
        <f>IF('tab4'!$B1657=0,0,IF('tab4'!$B1657=1,1,IF('tab4'!$B1657=4,2,IF('tab4'!$B1657=5,3,IF('tab4'!$B1657=6,4,IF(AND('tab4'!$B1657=80,$X$2=2),0,-1))))))</f>
        <v>0</v>
      </c>
      <c r="N1657" s="9">
        <f>IF('tab4'!$C1657=0,0,IF('tab4'!$C1657=1,1,IF('tab4'!$C1657=4,2,IF('tab4'!$C1657=5,3,IF('tab4'!$C1657=6,4,IF(AND('tab4'!$C1657=80,$X$2=2),0,-1))))))</f>
        <v>0</v>
      </c>
      <c r="O1657" s="9">
        <f t="shared" ref="O1657:R1657" si="3313">D1657</f>
        <v>0</v>
      </c>
      <c r="P1657" s="9">
        <f t="shared" si="3313"/>
        <v>0</v>
      </c>
      <c r="Q1657" s="9">
        <f t="shared" si="3313"/>
        <v>0</v>
      </c>
      <c r="R1657" s="9">
        <f t="shared" si="3313"/>
        <v>0</v>
      </c>
      <c r="S1657" s="10">
        <f t="shared" ref="S1657:T1657" si="3314">IF(HEX2DEC(H1657) &gt;= 32768, (HEX2DEC(H1657) - 65535 - 1)/10, IF(HEX2DEC(H1657) = 32767, IF($X$2=2, S1658, 32767), HEX2DEC(H1657)/10 ))</f>
        <v>10.4</v>
      </c>
      <c r="T1657" s="10">
        <f t="shared" si="3314"/>
        <v>11.2</v>
      </c>
      <c r="U1657" s="10">
        <f t="shared" si="6"/>
        <v>5.9</v>
      </c>
    </row>
    <row r="1658" ht="14.25" customHeight="1">
      <c r="A1658" s="6" t="s">
        <v>1770</v>
      </c>
      <c r="B1658" s="13">
        <v>0.0</v>
      </c>
      <c r="C1658" s="13">
        <v>0.0</v>
      </c>
      <c r="D1658" s="9">
        <v>0.0</v>
      </c>
      <c r="E1658" s="9">
        <v>0.0</v>
      </c>
      <c r="F1658" s="9">
        <v>0.0</v>
      </c>
      <c r="G1658" s="9">
        <v>0.0</v>
      </c>
      <c r="H1658" s="4">
        <v>41.0</v>
      </c>
      <c r="I1658" s="4" t="s">
        <v>41</v>
      </c>
      <c r="J1658" s="4">
        <v>29.0</v>
      </c>
      <c r="L1658" s="20">
        <f t="shared" si="3"/>
        <v>45357.6915</v>
      </c>
      <c r="M1658" s="9">
        <f>IF('tab4'!$B1658=0,0,IF('tab4'!$B1658=1,1,IF('tab4'!$B1658=4,2,IF('tab4'!$B1658=5,3,IF('tab4'!$B1658=6,4,IF(AND('tab4'!$B1658=80,$X$2=2),0,-1))))))</f>
        <v>0</v>
      </c>
      <c r="N1658" s="9">
        <f>IF('tab4'!$C1658=0,0,IF('tab4'!$C1658=1,1,IF('tab4'!$C1658=4,2,IF('tab4'!$C1658=5,3,IF('tab4'!$C1658=6,4,IF(AND('tab4'!$C1658=80,$X$2=2),0,-1))))))</f>
        <v>0</v>
      </c>
      <c r="O1658" s="9">
        <f t="shared" ref="O1658:R1658" si="3315">D1658</f>
        <v>0</v>
      </c>
      <c r="P1658" s="9">
        <f t="shared" si="3315"/>
        <v>0</v>
      </c>
      <c r="Q1658" s="9">
        <f t="shared" si="3315"/>
        <v>0</v>
      </c>
      <c r="R1658" s="9">
        <f t="shared" si="3315"/>
        <v>0</v>
      </c>
      <c r="S1658" s="10">
        <f t="shared" ref="S1658:T1658" si="3316">IF(HEX2DEC(H1658) &gt;= 32768, (HEX2DEC(H1658) - 65535 - 1)/10, IF(HEX2DEC(H1658) = 32767, IF($X$2=2, S1659, 32767), HEX2DEC(H1658)/10 ))</f>
        <v>6.5</v>
      </c>
      <c r="T1658" s="10">
        <f t="shared" si="3316"/>
        <v>6.1</v>
      </c>
      <c r="U1658" s="10">
        <f t="shared" si="6"/>
        <v>4.1</v>
      </c>
    </row>
    <row r="1659" ht="14.25" customHeight="1">
      <c r="A1659" s="6" t="s">
        <v>1771</v>
      </c>
      <c r="B1659" s="13">
        <v>0.0</v>
      </c>
      <c r="C1659" s="13">
        <v>0.0</v>
      </c>
      <c r="D1659" s="9">
        <v>0.0</v>
      </c>
      <c r="E1659" s="9">
        <v>0.0</v>
      </c>
      <c r="F1659" s="9">
        <v>0.0</v>
      </c>
      <c r="G1659" s="9">
        <v>0.0</v>
      </c>
      <c r="H1659" s="4">
        <v>34.0</v>
      </c>
      <c r="I1659" s="4" t="s">
        <v>33</v>
      </c>
      <c r="J1659" s="4" t="s">
        <v>462</v>
      </c>
      <c r="L1659" s="20">
        <f t="shared" si="3"/>
        <v>45357.77485</v>
      </c>
      <c r="M1659" s="9">
        <f>IF('tab4'!$B1659=0,0,IF('tab4'!$B1659=1,1,IF('tab4'!$B1659=4,2,IF('tab4'!$B1659=5,3,IF('tab4'!$B1659=6,4,IF(AND('tab4'!$B1659=80,$X$2=2),0,-1))))))</f>
        <v>0</v>
      </c>
      <c r="N1659" s="9">
        <f>IF('tab4'!$C1659=0,0,IF('tab4'!$C1659=1,1,IF('tab4'!$C1659=4,2,IF('tab4'!$C1659=5,3,IF('tab4'!$C1659=6,4,IF(AND('tab4'!$C1659=80,$X$2=2),0,-1))))))</f>
        <v>0</v>
      </c>
      <c r="O1659" s="9">
        <f t="shared" ref="O1659:R1659" si="3317">D1659</f>
        <v>0</v>
      </c>
      <c r="P1659" s="9">
        <f t="shared" si="3317"/>
        <v>0</v>
      </c>
      <c r="Q1659" s="9">
        <f t="shared" si="3317"/>
        <v>0</v>
      </c>
      <c r="R1659" s="9">
        <f t="shared" si="3317"/>
        <v>0</v>
      </c>
      <c r="S1659" s="10">
        <f t="shared" ref="S1659:T1659" si="3318">IF(HEX2DEC(H1659) &gt;= 32768, (HEX2DEC(H1659) - 65535 - 1)/10, IF(HEX2DEC(H1659) = 32767, IF($X$2=2, S1660, 32767), HEX2DEC(H1659)/10 ))</f>
        <v>5.2</v>
      </c>
      <c r="T1659" s="10">
        <f t="shared" si="3318"/>
        <v>4.7</v>
      </c>
      <c r="U1659" s="10">
        <f t="shared" si="6"/>
        <v>4.2</v>
      </c>
    </row>
    <row r="1660" ht="14.25" customHeight="1">
      <c r="A1660" s="6" t="s">
        <v>1772</v>
      </c>
      <c r="B1660" s="13">
        <v>0.0</v>
      </c>
      <c r="C1660" s="13">
        <v>0.0</v>
      </c>
      <c r="D1660" s="9">
        <v>0.0</v>
      </c>
      <c r="E1660" s="9">
        <v>0.0</v>
      </c>
      <c r="F1660" s="9">
        <v>0.0</v>
      </c>
      <c r="G1660" s="9">
        <v>0.0</v>
      </c>
      <c r="H1660" s="4">
        <v>33.0</v>
      </c>
      <c r="I1660" s="4">
        <v>30.0</v>
      </c>
      <c r="J1660" s="4">
        <v>31.0</v>
      </c>
      <c r="L1660" s="20">
        <f t="shared" si="3"/>
        <v>45357.85818</v>
      </c>
      <c r="M1660" s="9">
        <f>IF('tab4'!$B1660=0,0,IF('tab4'!$B1660=1,1,IF('tab4'!$B1660=4,2,IF('tab4'!$B1660=5,3,IF('tab4'!$B1660=6,4,IF(AND('tab4'!$B1660=80,$X$2=2),0,-1))))))</f>
        <v>0</v>
      </c>
      <c r="N1660" s="9">
        <f>IF('tab4'!$C1660=0,0,IF('tab4'!$C1660=1,1,IF('tab4'!$C1660=4,2,IF('tab4'!$C1660=5,3,IF('tab4'!$C1660=6,4,IF(AND('tab4'!$C1660=80,$X$2=2),0,-1))))))</f>
        <v>0</v>
      </c>
      <c r="O1660" s="9">
        <f t="shared" ref="O1660:R1660" si="3319">D1660</f>
        <v>0</v>
      </c>
      <c r="P1660" s="9">
        <f t="shared" si="3319"/>
        <v>0</v>
      </c>
      <c r="Q1660" s="9">
        <f t="shared" si="3319"/>
        <v>0</v>
      </c>
      <c r="R1660" s="9">
        <f t="shared" si="3319"/>
        <v>0</v>
      </c>
      <c r="S1660" s="10">
        <f t="shared" ref="S1660:T1660" si="3320">IF(HEX2DEC(H1660) &gt;= 32768, (HEX2DEC(H1660) - 65535 - 1)/10, IF(HEX2DEC(H1660) = 32767, IF($X$2=2, S1661, 32767), HEX2DEC(H1660)/10 ))</f>
        <v>5.1</v>
      </c>
      <c r="T1660" s="10">
        <f t="shared" si="3320"/>
        <v>4.8</v>
      </c>
      <c r="U1660" s="10">
        <f t="shared" si="6"/>
        <v>4.9</v>
      </c>
    </row>
    <row r="1661" ht="14.25" customHeight="1">
      <c r="A1661" s="6" t="s">
        <v>1773</v>
      </c>
      <c r="B1661" s="13">
        <v>0.0</v>
      </c>
      <c r="C1661" s="13">
        <v>0.0</v>
      </c>
      <c r="D1661" s="9">
        <v>0.0</v>
      </c>
      <c r="E1661" s="9">
        <v>0.0</v>
      </c>
      <c r="F1661" s="9">
        <v>0.0</v>
      </c>
      <c r="G1661" s="9">
        <v>0.0</v>
      </c>
      <c r="H1661" s="4">
        <v>31.0</v>
      </c>
      <c r="I1661" s="4" t="s">
        <v>72</v>
      </c>
      <c r="J1661" s="4" t="s">
        <v>72</v>
      </c>
      <c r="L1661" s="20">
        <f t="shared" si="3"/>
        <v>45357.94152</v>
      </c>
      <c r="M1661" s="9">
        <f>IF('tab4'!$B1661=0,0,IF('tab4'!$B1661=1,1,IF('tab4'!$B1661=4,2,IF('tab4'!$B1661=5,3,IF('tab4'!$B1661=6,4,IF(AND('tab4'!$B1661=80,$X$2=2),0,-1))))))</f>
        <v>0</v>
      </c>
      <c r="N1661" s="9">
        <f>IF('tab4'!$C1661=0,0,IF('tab4'!$C1661=1,1,IF('tab4'!$C1661=4,2,IF('tab4'!$C1661=5,3,IF('tab4'!$C1661=6,4,IF(AND('tab4'!$C1661=80,$X$2=2),0,-1))))))</f>
        <v>0</v>
      </c>
      <c r="O1661" s="9">
        <f t="shared" ref="O1661:R1661" si="3321">D1661</f>
        <v>0</v>
      </c>
      <c r="P1661" s="9">
        <f t="shared" si="3321"/>
        <v>0</v>
      </c>
      <c r="Q1661" s="9">
        <f t="shared" si="3321"/>
        <v>0</v>
      </c>
      <c r="R1661" s="9">
        <f t="shared" si="3321"/>
        <v>0</v>
      </c>
      <c r="S1661" s="10">
        <f t="shared" ref="S1661:T1661" si="3322">IF(HEX2DEC(H1661) &gt;= 32768, (HEX2DEC(H1661) - 65535 - 1)/10, IF(HEX2DEC(H1661) = 32767, IF($X$2=2, S1662, 32767), HEX2DEC(H1661)/10 ))</f>
        <v>4.9</v>
      </c>
      <c r="T1661" s="10">
        <f t="shared" si="3322"/>
        <v>4.3</v>
      </c>
      <c r="U1661" s="10">
        <f t="shared" si="6"/>
        <v>4.3</v>
      </c>
    </row>
    <row r="1662" ht="14.25" customHeight="1">
      <c r="A1662" s="6" t="s">
        <v>1774</v>
      </c>
      <c r="B1662" s="13">
        <v>0.0</v>
      </c>
      <c r="C1662" s="13">
        <v>0.0</v>
      </c>
      <c r="D1662" s="9">
        <v>0.0</v>
      </c>
      <c r="E1662" s="9">
        <v>0.0</v>
      </c>
      <c r="F1662" s="9">
        <v>0.0</v>
      </c>
      <c r="G1662" s="9">
        <v>0.0</v>
      </c>
      <c r="H1662" s="4">
        <v>26.0</v>
      </c>
      <c r="I1662" s="4">
        <v>20.0</v>
      </c>
      <c r="J1662" s="4" t="s">
        <v>83</v>
      </c>
      <c r="L1662" s="20">
        <f t="shared" si="3"/>
        <v>45358.02485</v>
      </c>
      <c r="M1662" s="9">
        <f>IF('tab4'!$B1662=0,0,IF('tab4'!$B1662=1,1,IF('tab4'!$B1662=4,2,IF('tab4'!$B1662=5,3,IF('tab4'!$B1662=6,4,IF(AND('tab4'!$B1662=80,$X$2=2),0,-1))))))</f>
        <v>0</v>
      </c>
      <c r="N1662" s="9">
        <f>IF('tab4'!$C1662=0,0,IF('tab4'!$C1662=1,1,IF('tab4'!$C1662=4,2,IF('tab4'!$C1662=5,3,IF('tab4'!$C1662=6,4,IF(AND('tab4'!$C1662=80,$X$2=2),0,-1))))))</f>
        <v>0</v>
      </c>
      <c r="O1662" s="9">
        <f t="shared" ref="O1662:R1662" si="3323">D1662</f>
        <v>0</v>
      </c>
      <c r="P1662" s="9">
        <f t="shared" si="3323"/>
        <v>0</v>
      </c>
      <c r="Q1662" s="9">
        <f t="shared" si="3323"/>
        <v>0</v>
      </c>
      <c r="R1662" s="9">
        <f t="shared" si="3323"/>
        <v>0</v>
      </c>
      <c r="S1662" s="10">
        <f t="shared" ref="S1662:T1662" si="3324">IF(HEX2DEC(H1662) &gt;= 32768, (HEX2DEC(H1662) - 65535 - 1)/10, IF(HEX2DEC(H1662) = 32767, IF($X$2=2, S1663, 32767), HEX2DEC(H1662)/10 ))</f>
        <v>3.8</v>
      </c>
      <c r="T1662" s="10">
        <f t="shared" si="3324"/>
        <v>3.2</v>
      </c>
      <c r="U1662" s="10">
        <f t="shared" si="6"/>
        <v>3.1</v>
      </c>
    </row>
    <row r="1663" ht="14.25" customHeight="1">
      <c r="A1663" s="6" t="s">
        <v>1775</v>
      </c>
      <c r="B1663" s="13">
        <v>0.0</v>
      </c>
      <c r="C1663" s="13">
        <v>0.0</v>
      </c>
      <c r="D1663" s="9">
        <v>0.0</v>
      </c>
      <c r="E1663" s="9">
        <v>0.0</v>
      </c>
      <c r="F1663" s="9">
        <v>0.0</v>
      </c>
      <c r="G1663" s="9">
        <v>0.0</v>
      </c>
      <c r="H1663" s="4" t="s">
        <v>91</v>
      </c>
      <c r="I1663" s="4">
        <v>18.0</v>
      </c>
      <c r="J1663" s="4" t="s">
        <v>439</v>
      </c>
      <c r="L1663" s="20">
        <f t="shared" si="3"/>
        <v>45358.10819</v>
      </c>
      <c r="M1663" s="9">
        <f>IF('tab4'!$B1663=0,0,IF('tab4'!$B1663=1,1,IF('tab4'!$B1663=4,2,IF('tab4'!$B1663=5,3,IF('tab4'!$B1663=6,4,IF(AND('tab4'!$B1663=80,$X$2=2),0,-1))))))</f>
        <v>0</v>
      </c>
      <c r="N1663" s="9">
        <f>IF('tab4'!$C1663=0,0,IF('tab4'!$C1663=1,1,IF('tab4'!$C1663=4,2,IF('tab4'!$C1663=5,3,IF('tab4'!$C1663=6,4,IF(AND('tab4'!$C1663=80,$X$2=2),0,-1))))))</f>
        <v>0</v>
      </c>
      <c r="O1663" s="9">
        <f t="shared" ref="O1663:R1663" si="3325">D1663</f>
        <v>0</v>
      </c>
      <c r="P1663" s="9">
        <f t="shared" si="3325"/>
        <v>0</v>
      </c>
      <c r="Q1663" s="9">
        <f t="shared" si="3325"/>
        <v>0</v>
      </c>
      <c r="R1663" s="9">
        <f t="shared" si="3325"/>
        <v>0</v>
      </c>
      <c r="S1663" s="10">
        <f t="shared" ref="S1663:T1663" si="3326">IF(HEX2DEC(H1663) &gt;= 32768, (HEX2DEC(H1663) - 65535 - 1)/10, IF(HEX2DEC(H1663) = 32767, IF($X$2=2, S1664, 32767), HEX2DEC(H1663)/10 ))</f>
        <v>2.9</v>
      </c>
      <c r="T1663" s="10">
        <f t="shared" si="3326"/>
        <v>2.4</v>
      </c>
      <c r="U1663" s="10">
        <f t="shared" si="6"/>
        <v>2.6</v>
      </c>
    </row>
    <row r="1664" ht="14.25" customHeight="1">
      <c r="A1664" s="6" t="s">
        <v>1776</v>
      </c>
      <c r="B1664" s="13">
        <v>0.0</v>
      </c>
      <c r="C1664" s="13">
        <v>4.0</v>
      </c>
      <c r="D1664" s="9">
        <v>0.0</v>
      </c>
      <c r="E1664" s="9">
        <v>1.0</v>
      </c>
      <c r="F1664" s="9">
        <v>0.0</v>
      </c>
      <c r="G1664" s="9">
        <v>0.0</v>
      </c>
      <c r="H1664" s="4">
        <v>18.0</v>
      </c>
      <c r="I1664" s="4">
        <v>13.0</v>
      </c>
      <c r="J1664" s="4">
        <v>15.0</v>
      </c>
      <c r="L1664" s="20">
        <f t="shared" si="3"/>
        <v>45358.17883</v>
      </c>
      <c r="M1664" s="9">
        <f>IF('tab4'!$B1664=0,0,IF('tab4'!$B1664=1,1,IF('tab4'!$B1664=4,2,IF('tab4'!$B1664=5,3,IF('tab4'!$B1664=6,4,IF(AND('tab4'!$B1664=80,$X$2=2),0,-1))))))</f>
        <v>0</v>
      </c>
      <c r="N1664" s="9">
        <f>IF('tab4'!$C1664=0,0,IF('tab4'!$C1664=1,1,IF('tab4'!$C1664=4,2,IF('tab4'!$C1664=5,3,IF('tab4'!$C1664=6,4,IF(AND('tab4'!$C1664=80,$X$2=2),0,-1))))))</f>
        <v>2</v>
      </c>
      <c r="O1664" s="9">
        <f t="shared" ref="O1664:R1664" si="3327">D1664</f>
        <v>0</v>
      </c>
      <c r="P1664" s="9">
        <f t="shared" si="3327"/>
        <v>1</v>
      </c>
      <c r="Q1664" s="9">
        <f t="shared" si="3327"/>
        <v>0</v>
      </c>
      <c r="R1664" s="9">
        <f t="shared" si="3327"/>
        <v>0</v>
      </c>
      <c r="S1664" s="10">
        <f t="shared" ref="S1664:T1664" si="3328">IF(HEX2DEC(H1664) &gt;= 32768, (HEX2DEC(H1664) - 65535 - 1)/10, IF(HEX2DEC(H1664) = 32767, IF($X$2=2, S1665, 32767), HEX2DEC(H1664)/10 ))</f>
        <v>2.4</v>
      </c>
      <c r="T1664" s="10">
        <f t="shared" si="3328"/>
        <v>1.9</v>
      </c>
      <c r="U1664" s="10">
        <f t="shared" si="6"/>
        <v>2.1</v>
      </c>
    </row>
    <row r="1665" ht="14.25" customHeight="1">
      <c r="A1665" s="6" t="s">
        <v>1777</v>
      </c>
      <c r="B1665" s="13">
        <v>0.0</v>
      </c>
      <c r="C1665" s="13">
        <v>4.0</v>
      </c>
      <c r="D1665" s="9">
        <v>0.0</v>
      </c>
      <c r="E1665" s="9">
        <v>1.0</v>
      </c>
      <c r="F1665" s="9">
        <v>0.0</v>
      </c>
      <c r="G1665" s="9">
        <v>0.0</v>
      </c>
      <c r="H1665" s="4">
        <v>15.0</v>
      </c>
      <c r="I1665" s="4">
        <v>11.0</v>
      </c>
      <c r="J1665" s="4">
        <v>16.0</v>
      </c>
      <c r="L1665" s="20">
        <f t="shared" si="3"/>
        <v>45358.26218</v>
      </c>
      <c r="M1665" s="9">
        <f>IF('tab4'!$B1665=0,0,IF('tab4'!$B1665=1,1,IF('tab4'!$B1665=4,2,IF('tab4'!$B1665=5,3,IF('tab4'!$B1665=6,4,IF(AND('tab4'!$B1665=80,$X$2=2),0,-1))))))</f>
        <v>0</v>
      </c>
      <c r="N1665" s="9">
        <f>IF('tab4'!$C1665=0,0,IF('tab4'!$C1665=1,1,IF('tab4'!$C1665=4,2,IF('tab4'!$C1665=5,3,IF('tab4'!$C1665=6,4,IF(AND('tab4'!$C1665=80,$X$2=2),0,-1))))))</f>
        <v>2</v>
      </c>
      <c r="O1665" s="9">
        <f t="shared" ref="O1665:R1665" si="3329">D1665</f>
        <v>0</v>
      </c>
      <c r="P1665" s="9">
        <f t="shared" si="3329"/>
        <v>1</v>
      </c>
      <c r="Q1665" s="9">
        <f t="shared" si="3329"/>
        <v>0</v>
      </c>
      <c r="R1665" s="9">
        <f t="shared" si="3329"/>
        <v>0</v>
      </c>
      <c r="S1665" s="10">
        <f t="shared" ref="S1665:T1665" si="3330">IF(HEX2DEC(H1665) &gt;= 32768, (HEX2DEC(H1665) - 65535 - 1)/10, IF(HEX2DEC(H1665) = 32767, IF($X$2=2, S1666, 32767), HEX2DEC(H1665)/10 ))</f>
        <v>2.1</v>
      </c>
      <c r="T1665" s="10">
        <f t="shared" si="3330"/>
        <v>1.7</v>
      </c>
      <c r="U1665" s="10">
        <f t="shared" si="6"/>
        <v>2.2</v>
      </c>
    </row>
    <row r="1666" ht="14.25" customHeight="1">
      <c r="A1666" s="6" t="s">
        <v>1778</v>
      </c>
      <c r="B1666" s="13">
        <v>0.0</v>
      </c>
      <c r="C1666" s="13">
        <v>4.0</v>
      </c>
      <c r="D1666" s="9">
        <v>0.0</v>
      </c>
      <c r="E1666" s="9">
        <v>1.0</v>
      </c>
      <c r="F1666" s="9">
        <v>0.0</v>
      </c>
      <c r="G1666" s="9">
        <v>0.0</v>
      </c>
      <c r="H1666" s="4" t="s">
        <v>307</v>
      </c>
      <c r="I1666" s="4" t="s">
        <v>83</v>
      </c>
      <c r="J1666" s="4" t="s">
        <v>307</v>
      </c>
      <c r="L1666" s="20">
        <f t="shared" si="3"/>
        <v>45358.34551</v>
      </c>
      <c r="M1666" s="9">
        <f>IF('tab4'!$B1666=0,0,IF('tab4'!$B1666=1,1,IF('tab4'!$B1666=4,2,IF('tab4'!$B1666=5,3,IF('tab4'!$B1666=6,4,IF(AND('tab4'!$B1666=80,$X$2=2),0,-1))))))</f>
        <v>0</v>
      </c>
      <c r="N1666" s="9">
        <f>IF('tab4'!$C1666=0,0,IF('tab4'!$C1666=1,1,IF('tab4'!$C1666=4,2,IF('tab4'!$C1666=5,3,IF('tab4'!$C1666=6,4,IF(AND('tab4'!$C1666=80,$X$2=2),0,-1))))))</f>
        <v>2</v>
      </c>
      <c r="O1666" s="9">
        <f t="shared" ref="O1666:R1666" si="3331">D1666</f>
        <v>0</v>
      </c>
      <c r="P1666" s="9">
        <f t="shared" si="3331"/>
        <v>1</v>
      </c>
      <c r="Q1666" s="9">
        <f t="shared" si="3331"/>
        <v>0</v>
      </c>
      <c r="R1666" s="9">
        <f t="shared" si="3331"/>
        <v>0</v>
      </c>
      <c r="S1666" s="10">
        <f t="shared" ref="S1666:T1666" si="3332">IF(HEX2DEC(H1666) &gt;= 32768, (HEX2DEC(H1666) - 65535 - 1)/10, IF(HEX2DEC(H1666) = 32767, IF($X$2=2, S1667, 32767), HEX2DEC(H1666)/10 ))</f>
        <v>3</v>
      </c>
      <c r="T1666" s="10">
        <f t="shared" si="3332"/>
        <v>3.1</v>
      </c>
      <c r="U1666" s="10">
        <f t="shared" si="6"/>
        <v>3</v>
      </c>
    </row>
    <row r="1667" ht="14.25" customHeight="1">
      <c r="A1667" s="6" t="s">
        <v>1779</v>
      </c>
      <c r="B1667" s="13">
        <v>0.0</v>
      </c>
      <c r="C1667" s="13">
        <v>0.0</v>
      </c>
      <c r="D1667" s="9">
        <v>0.0</v>
      </c>
      <c r="E1667" s="9">
        <v>0.0</v>
      </c>
      <c r="F1667" s="9">
        <v>0.0</v>
      </c>
      <c r="G1667" s="9">
        <v>0.0</v>
      </c>
      <c r="H1667" s="4">
        <v>25.0</v>
      </c>
      <c r="I1667" s="4">
        <v>29.0</v>
      </c>
      <c r="J1667" s="4">
        <v>27.0</v>
      </c>
      <c r="L1667" s="20">
        <f t="shared" si="3"/>
        <v>45358.37314</v>
      </c>
      <c r="M1667" s="9">
        <f>IF('tab4'!$B1667=0,0,IF('tab4'!$B1667=1,1,IF('tab4'!$B1667=4,2,IF('tab4'!$B1667=5,3,IF('tab4'!$B1667=6,4,IF(AND('tab4'!$B1667=80,$X$2=2),0,-1))))))</f>
        <v>0</v>
      </c>
      <c r="N1667" s="9">
        <f>IF('tab4'!$C1667=0,0,IF('tab4'!$C1667=1,1,IF('tab4'!$C1667=4,2,IF('tab4'!$C1667=5,3,IF('tab4'!$C1667=6,4,IF(AND('tab4'!$C1667=80,$X$2=2),0,-1))))))</f>
        <v>0</v>
      </c>
      <c r="O1667" s="9">
        <f t="shared" ref="O1667:R1667" si="3333">D1667</f>
        <v>0</v>
      </c>
      <c r="P1667" s="9">
        <f t="shared" si="3333"/>
        <v>0</v>
      </c>
      <c r="Q1667" s="9">
        <f t="shared" si="3333"/>
        <v>0</v>
      </c>
      <c r="R1667" s="9">
        <f t="shared" si="3333"/>
        <v>0</v>
      </c>
      <c r="S1667" s="10">
        <f t="shared" ref="S1667:T1667" si="3334">IF(HEX2DEC(H1667) &gt;= 32768, (HEX2DEC(H1667) - 65535 - 1)/10, IF(HEX2DEC(H1667) = 32767, IF($X$2=2, S1668, 32767), HEX2DEC(H1667)/10 ))</f>
        <v>3.7</v>
      </c>
      <c r="T1667" s="10">
        <f t="shared" si="3334"/>
        <v>4.1</v>
      </c>
      <c r="U1667" s="10">
        <f t="shared" si="6"/>
        <v>3.9</v>
      </c>
    </row>
    <row r="1668" ht="14.25" customHeight="1">
      <c r="A1668" s="6" t="s">
        <v>1780</v>
      </c>
      <c r="B1668" s="13">
        <v>0.0</v>
      </c>
      <c r="C1668" s="13">
        <v>0.0</v>
      </c>
      <c r="D1668" s="9">
        <v>0.0</v>
      </c>
      <c r="E1668" s="9">
        <v>0.0</v>
      </c>
      <c r="F1668" s="9">
        <v>0.0</v>
      </c>
      <c r="G1668" s="9">
        <v>0.0</v>
      </c>
      <c r="H1668" s="4">
        <v>32.0</v>
      </c>
      <c r="I1668" s="4">
        <v>36.0</v>
      </c>
      <c r="J1668" s="4">
        <v>26.0</v>
      </c>
      <c r="L1668" s="20">
        <f t="shared" si="3"/>
        <v>45358.45648</v>
      </c>
      <c r="M1668" s="9">
        <f>IF('tab4'!$B1668=0,0,IF('tab4'!$B1668=1,1,IF('tab4'!$B1668=4,2,IF('tab4'!$B1668=5,3,IF('tab4'!$B1668=6,4,IF(AND('tab4'!$B1668=80,$X$2=2),0,-1))))))</f>
        <v>0</v>
      </c>
      <c r="N1668" s="9">
        <f>IF('tab4'!$C1668=0,0,IF('tab4'!$C1668=1,1,IF('tab4'!$C1668=4,2,IF('tab4'!$C1668=5,3,IF('tab4'!$C1668=6,4,IF(AND('tab4'!$C1668=80,$X$2=2),0,-1))))))</f>
        <v>0</v>
      </c>
      <c r="O1668" s="9">
        <f t="shared" ref="O1668:R1668" si="3335">D1668</f>
        <v>0</v>
      </c>
      <c r="P1668" s="9">
        <f t="shared" si="3335"/>
        <v>0</v>
      </c>
      <c r="Q1668" s="9">
        <f t="shared" si="3335"/>
        <v>0</v>
      </c>
      <c r="R1668" s="9">
        <f t="shared" si="3335"/>
        <v>0</v>
      </c>
      <c r="S1668" s="10">
        <f t="shared" ref="S1668:T1668" si="3336">IF(HEX2DEC(H1668) &gt;= 32768, (HEX2DEC(H1668) - 65535 - 1)/10, IF(HEX2DEC(H1668) = 32767, IF($X$2=2, S1669, 32767), HEX2DEC(H1668)/10 ))</f>
        <v>5</v>
      </c>
      <c r="T1668" s="10">
        <f t="shared" si="3336"/>
        <v>5.4</v>
      </c>
      <c r="U1668" s="10">
        <f t="shared" si="6"/>
        <v>3.8</v>
      </c>
    </row>
    <row r="1669" ht="14.25" customHeight="1">
      <c r="A1669" s="6" t="s">
        <v>1781</v>
      </c>
      <c r="B1669" s="13">
        <v>0.0</v>
      </c>
      <c r="C1669" s="13">
        <v>0.0</v>
      </c>
      <c r="D1669" s="9">
        <v>0.0</v>
      </c>
      <c r="E1669" s="9">
        <v>0.0</v>
      </c>
      <c r="F1669" s="9">
        <v>0.0</v>
      </c>
      <c r="G1669" s="9">
        <v>0.0</v>
      </c>
      <c r="H1669" s="4">
        <v>59.0</v>
      </c>
      <c r="I1669" s="4" t="s">
        <v>338</v>
      </c>
      <c r="J1669" s="4">
        <v>47.0</v>
      </c>
      <c r="L1669" s="20">
        <f t="shared" si="3"/>
        <v>45358.53981</v>
      </c>
      <c r="M1669" s="9">
        <f>IF('tab4'!$B1669=0,0,IF('tab4'!$B1669=1,1,IF('tab4'!$B1669=4,2,IF('tab4'!$B1669=5,3,IF('tab4'!$B1669=6,4,IF(AND('tab4'!$B1669=80,$X$2=2),0,-1))))))</f>
        <v>0</v>
      </c>
      <c r="N1669" s="9">
        <f>IF('tab4'!$C1669=0,0,IF('tab4'!$C1669=1,1,IF('tab4'!$C1669=4,2,IF('tab4'!$C1669=5,3,IF('tab4'!$C1669=6,4,IF(AND('tab4'!$C1669=80,$X$2=2),0,-1))))))</f>
        <v>0</v>
      </c>
      <c r="O1669" s="9">
        <f t="shared" ref="O1669:R1669" si="3337">D1669</f>
        <v>0</v>
      </c>
      <c r="P1669" s="9">
        <f t="shared" si="3337"/>
        <v>0</v>
      </c>
      <c r="Q1669" s="9">
        <f t="shared" si="3337"/>
        <v>0</v>
      </c>
      <c r="R1669" s="9">
        <f t="shared" si="3337"/>
        <v>0</v>
      </c>
      <c r="S1669" s="10">
        <f t="shared" ref="S1669:T1669" si="3338">IF(HEX2DEC(H1669) &gt;= 32768, (HEX2DEC(H1669) - 65535 - 1)/10, IF(HEX2DEC(H1669) = 32767, IF($X$2=2, S1670, 32767), HEX2DEC(H1669)/10 ))</f>
        <v>8.9</v>
      </c>
      <c r="T1669" s="10">
        <f t="shared" si="3338"/>
        <v>10.6</v>
      </c>
      <c r="U1669" s="10">
        <f t="shared" si="6"/>
        <v>7.1</v>
      </c>
    </row>
    <row r="1670" ht="14.25" customHeight="1">
      <c r="A1670" s="6" t="s">
        <v>1782</v>
      </c>
      <c r="B1670" s="13">
        <v>0.0</v>
      </c>
      <c r="C1670" s="13">
        <v>0.0</v>
      </c>
      <c r="D1670" s="9">
        <v>0.0</v>
      </c>
      <c r="E1670" s="9">
        <v>0.0</v>
      </c>
      <c r="F1670" s="9">
        <v>0.0</v>
      </c>
      <c r="G1670" s="9">
        <v>0.0</v>
      </c>
      <c r="H1670" s="4">
        <v>52.0</v>
      </c>
      <c r="I1670" s="4">
        <v>57.0</v>
      </c>
      <c r="J1670" s="4">
        <v>38.0</v>
      </c>
      <c r="L1670" s="20">
        <f t="shared" si="3"/>
        <v>45358.62316</v>
      </c>
      <c r="M1670" s="9">
        <f>IF('tab4'!$B1670=0,0,IF('tab4'!$B1670=1,1,IF('tab4'!$B1670=4,2,IF('tab4'!$B1670=5,3,IF('tab4'!$B1670=6,4,IF(AND('tab4'!$B1670=80,$X$2=2),0,-1))))))</f>
        <v>0</v>
      </c>
      <c r="N1670" s="9">
        <f>IF('tab4'!$C1670=0,0,IF('tab4'!$C1670=1,1,IF('tab4'!$C1670=4,2,IF('tab4'!$C1670=5,3,IF('tab4'!$C1670=6,4,IF(AND('tab4'!$C1670=80,$X$2=2),0,-1))))))</f>
        <v>0</v>
      </c>
      <c r="O1670" s="9">
        <f t="shared" ref="O1670:R1670" si="3339">D1670</f>
        <v>0</v>
      </c>
      <c r="P1670" s="9">
        <f t="shared" si="3339"/>
        <v>0</v>
      </c>
      <c r="Q1670" s="9">
        <f t="shared" si="3339"/>
        <v>0</v>
      </c>
      <c r="R1670" s="9">
        <f t="shared" si="3339"/>
        <v>0</v>
      </c>
      <c r="S1670" s="10">
        <f t="shared" ref="S1670:T1670" si="3340">IF(HEX2DEC(H1670) &gt;= 32768, (HEX2DEC(H1670) - 65535 - 1)/10, IF(HEX2DEC(H1670) = 32767, IF($X$2=2, S1671, 32767), HEX2DEC(H1670)/10 ))</f>
        <v>8.2</v>
      </c>
      <c r="T1670" s="10">
        <f t="shared" si="3340"/>
        <v>8.7</v>
      </c>
      <c r="U1670" s="10">
        <f t="shared" si="6"/>
        <v>5.6</v>
      </c>
    </row>
    <row r="1671" ht="14.25" customHeight="1">
      <c r="A1671" s="6" t="s">
        <v>1783</v>
      </c>
      <c r="B1671" s="13">
        <v>0.0</v>
      </c>
      <c r="C1671" s="13">
        <v>0.0</v>
      </c>
      <c r="D1671" s="9">
        <v>0.0</v>
      </c>
      <c r="E1671" s="9">
        <v>0.0</v>
      </c>
      <c r="F1671" s="9">
        <v>0.0</v>
      </c>
      <c r="G1671" s="9">
        <v>0.0</v>
      </c>
      <c r="H1671" s="4">
        <v>41.0</v>
      </c>
      <c r="I1671" s="4" t="s">
        <v>55</v>
      </c>
      <c r="J1671" s="4">
        <v>31.0</v>
      </c>
      <c r="L1671" s="20">
        <f t="shared" si="3"/>
        <v>45358.70649</v>
      </c>
      <c r="M1671" s="9">
        <f>IF('tab4'!$B1671=0,0,IF('tab4'!$B1671=1,1,IF('tab4'!$B1671=4,2,IF('tab4'!$B1671=5,3,IF('tab4'!$B1671=6,4,IF(AND('tab4'!$B1671=80,$X$2=2),0,-1))))))</f>
        <v>0</v>
      </c>
      <c r="N1671" s="9">
        <f>IF('tab4'!$C1671=0,0,IF('tab4'!$C1671=1,1,IF('tab4'!$C1671=4,2,IF('tab4'!$C1671=5,3,IF('tab4'!$C1671=6,4,IF(AND('tab4'!$C1671=80,$X$2=2),0,-1))))))</f>
        <v>0</v>
      </c>
      <c r="O1671" s="9">
        <f t="shared" ref="O1671:R1671" si="3341">D1671</f>
        <v>0</v>
      </c>
      <c r="P1671" s="9">
        <f t="shared" si="3341"/>
        <v>0</v>
      </c>
      <c r="Q1671" s="9">
        <f t="shared" si="3341"/>
        <v>0</v>
      </c>
      <c r="R1671" s="9">
        <f t="shared" si="3341"/>
        <v>0</v>
      </c>
      <c r="S1671" s="10">
        <f t="shared" ref="S1671:T1671" si="3342">IF(HEX2DEC(H1671) &gt;= 32768, (HEX2DEC(H1671) - 65535 - 1)/10, IF(HEX2DEC(H1671) = 32767, IF($X$2=2, S1672, 32767), HEX2DEC(H1671)/10 ))</f>
        <v>6.5</v>
      </c>
      <c r="T1671" s="10">
        <f t="shared" si="3342"/>
        <v>6.3</v>
      </c>
      <c r="U1671" s="10">
        <f t="shared" si="6"/>
        <v>4.9</v>
      </c>
    </row>
    <row r="1672" ht="14.25" customHeight="1">
      <c r="A1672" s="6" t="s">
        <v>1784</v>
      </c>
      <c r="B1672" s="13">
        <v>0.0</v>
      </c>
      <c r="C1672" s="13">
        <v>0.0</v>
      </c>
      <c r="D1672" s="9">
        <v>0.0</v>
      </c>
      <c r="E1672" s="9">
        <v>0.0</v>
      </c>
      <c r="F1672" s="9">
        <v>0.0</v>
      </c>
      <c r="G1672" s="9">
        <v>0.0</v>
      </c>
      <c r="H1672" s="4">
        <v>34.0</v>
      </c>
      <c r="I1672" s="4" t="s">
        <v>33</v>
      </c>
      <c r="J1672" s="4" t="s">
        <v>72</v>
      </c>
      <c r="L1672" s="20">
        <f t="shared" si="3"/>
        <v>45358.78984</v>
      </c>
      <c r="M1672" s="9">
        <f>IF('tab4'!$B1672=0,0,IF('tab4'!$B1672=1,1,IF('tab4'!$B1672=4,2,IF('tab4'!$B1672=5,3,IF('tab4'!$B1672=6,4,IF(AND('tab4'!$B1672=80,$X$2=2),0,-1))))))</f>
        <v>0</v>
      </c>
      <c r="N1672" s="9">
        <f>IF('tab4'!$C1672=0,0,IF('tab4'!$C1672=1,1,IF('tab4'!$C1672=4,2,IF('tab4'!$C1672=5,3,IF('tab4'!$C1672=6,4,IF(AND('tab4'!$C1672=80,$X$2=2),0,-1))))))</f>
        <v>0</v>
      </c>
      <c r="O1672" s="9">
        <f t="shared" ref="O1672:R1672" si="3343">D1672</f>
        <v>0</v>
      </c>
      <c r="P1672" s="9">
        <f t="shared" si="3343"/>
        <v>0</v>
      </c>
      <c r="Q1672" s="9">
        <f t="shared" si="3343"/>
        <v>0</v>
      </c>
      <c r="R1672" s="9">
        <f t="shared" si="3343"/>
        <v>0</v>
      </c>
      <c r="S1672" s="10">
        <f t="shared" ref="S1672:T1672" si="3344">IF(HEX2DEC(H1672) &gt;= 32768, (HEX2DEC(H1672) - 65535 - 1)/10, IF(HEX2DEC(H1672) = 32767, IF($X$2=2, S1673, 32767), HEX2DEC(H1672)/10 ))</f>
        <v>5.2</v>
      </c>
      <c r="T1672" s="10">
        <f t="shared" si="3344"/>
        <v>4.7</v>
      </c>
      <c r="U1672" s="10">
        <f t="shared" si="6"/>
        <v>4.3</v>
      </c>
    </row>
    <row r="1673" ht="14.25" customHeight="1">
      <c r="A1673" s="6" t="s">
        <v>1785</v>
      </c>
      <c r="B1673" s="13">
        <v>0.0</v>
      </c>
      <c r="C1673" s="13">
        <v>0.0</v>
      </c>
      <c r="D1673" s="9">
        <v>0.0</v>
      </c>
      <c r="E1673" s="9">
        <v>0.0</v>
      </c>
      <c r="F1673" s="9">
        <v>0.0</v>
      </c>
      <c r="G1673" s="9">
        <v>0.0</v>
      </c>
      <c r="H1673" s="4" t="s">
        <v>33</v>
      </c>
      <c r="I1673" s="4">
        <v>29.0</v>
      </c>
      <c r="J1673" s="4">
        <v>27.0</v>
      </c>
      <c r="L1673" s="20">
        <f t="shared" si="3"/>
        <v>45358.87317</v>
      </c>
      <c r="M1673" s="9">
        <f>IF('tab4'!$B1673=0,0,IF('tab4'!$B1673=1,1,IF('tab4'!$B1673=4,2,IF('tab4'!$B1673=5,3,IF('tab4'!$B1673=6,4,IF(AND('tab4'!$B1673=80,$X$2=2),0,-1))))))</f>
        <v>0</v>
      </c>
      <c r="N1673" s="9">
        <f>IF('tab4'!$C1673=0,0,IF('tab4'!$C1673=1,1,IF('tab4'!$C1673=4,2,IF('tab4'!$C1673=5,3,IF('tab4'!$C1673=6,4,IF(AND('tab4'!$C1673=80,$X$2=2),0,-1))))))</f>
        <v>0</v>
      </c>
      <c r="O1673" s="9">
        <f t="shared" ref="O1673:R1673" si="3345">D1673</f>
        <v>0</v>
      </c>
      <c r="P1673" s="9">
        <f t="shared" si="3345"/>
        <v>0</v>
      </c>
      <c r="Q1673" s="9">
        <f t="shared" si="3345"/>
        <v>0</v>
      </c>
      <c r="R1673" s="9">
        <f t="shared" si="3345"/>
        <v>0</v>
      </c>
      <c r="S1673" s="10">
        <f t="shared" ref="S1673:T1673" si="3346">IF(HEX2DEC(H1673) &gt;= 32768, (HEX2DEC(H1673) - 65535 - 1)/10, IF(HEX2DEC(H1673) = 32767, IF($X$2=2, S1674, 32767), HEX2DEC(H1673)/10 ))</f>
        <v>4.7</v>
      </c>
      <c r="T1673" s="10">
        <f t="shared" si="3346"/>
        <v>4.1</v>
      </c>
      <c r="U1673" s="10">
        <f t="shared" si="6"/>
        <v>3.9</v>
      </c>
    </row>
    <row r="1674" ht="14.25" customHeight="1">
      <c r="A1674" s="6" t="s">
        <v>1786</v>
      </c>
      <c r="B1674" s="13">
        <v>0.0</v>
      </c>
      <c r="C1674" s="13">
        <v>4.0</v>
      </c>
      <c r="D1674" s="9">
        <v>0.0</v>
      </c>
      <c r="E1674" s="9">
        <v>1.0</v>
      </c>
      <c r="F1674" s="9">
        <v>0.0</v>
      </c>
      <c r="G1674" s="9">
        <v>0.0</v>
      </c>
      <c r="H1674" s="4" t="s">
        <v>87</v>
      </c>
      <c r="I1674" s="4">
        <v>13.0</v>
      </c>
      <c r="J1674" s="4">
        <v>10.0</v>
      </c>
      <c r="L1674" s="20">
        <f t="shared" si="3"/>
        <v>45358.95463</v>
      </c>
      <c r="M1674" s="9">
        <f>IF('tab4'!$B1674=0,0,IF('tab4'!$B1674=1,1,IF('tab4'!$B1674=4,2,IF('tab4'!$B1674=5,3,IF('tab4'!$B1674=6,4,IF(AND('tab4'!$B1674=80,$X$2=2),0,-1))))))</f>
        <v>0</v>
      </c>
      <c r="N1674" s="9">
        <f>IF('tab4'!$C1674=0,0,IF('tab4'!$C1674=1,1,IF('tab4'!$C1674=4,2,IF('tab4'!$C1674=5,3,IF('tab4'!$C1674=6,4,IF(AND('tab4'!$C1674=80,$X$2=2),0,-1))))))</f>
        <v>2</v>
      </c>
      <c r="O1674" s="9">
        <f t="shared" ref="O1674:R1674" si="3347">D1674</f>
        <v>0</v>
      </c>
      <c r="P1674" s="9">
        <f t="shared" si="3347"/>
        <v>1</v>
      </c>
      <c r="Q1674" s="9">
        <f t="shared" si="3347"/>
        <v>0</v>
      </c>
      <c r="R1674" s="9">
        <f t="shared" si="3347"/>
        <v>0</v>
      </c>
      <c r="S1674" s="10">
        <f t="shared" ref="S1674:T1674" si="3348">IF(HEX2DEC(H1674) &gt;= 32768, (HEX2DEC(H1674) - 65535 - 1)/10, IF(HEX2DEC(H1674) = 32767, IF($X$2=2, S1675, 32767), HEX2DEC(H1674)/10 ))</f>
        <v>2.8</v>
      </c>
      <c r="T1674" s="10">
        <f t="shared" si="3348"/>
        <v>1.9</v>
      </c>
      <c r="U1674" s="10">
        <f t="shared" si="6"/>
        <v>1.6</v>
      </c>
    </row>
    <row r="1675" ht="14.25" customHeight="1">
      <c r="A1675" s="6" t="s">
        <v>1787</v>
      </c>
      <c r="B1675" s="13">
        <v>0.0</v>
      </c>
      <c r="C1675" s="13">
        <v>4.0</v>
      </c>
      <c r="D1675" s="9">
        <v>0.0</v>
      </c>
      <c r="E1675" s="9">
        <v>1.0</v>
      </c>
      <c r="F1675" s="9">
        <v>0.0</v>
      </c>
      <c r="G1675" s="9">
        <v>0.0</v>
      </c>
      <c r="H1675" s="4">
        <v>5.0</v>
      </c>
      <c r="I1675" s="4" t="s">
        <v>905</v>
      </c>
      <c r="J1675" s="4" t="s">
        <v>645</v>
      </c>
      <c r="L1675" s="20">
        <f t="shared" si="3"/>
        <v>45359.03797</v>
      </c>
      <c r="M1675" s="9">
        <f>IF('tab4'!$B1675=0,0,IF('tab4'!$B1675=1,1,IF('tab4'!$B1675=4,2,IF('tab4'!$B1675=5,3,IF('tab4'!$B1675=6,4,IF(AND('tab4'!$B1675=80,$X$2=2),0,-1))))))</f>
        <v>0</v>
      </c>
      <c r="N1675" s="9">
        <f>IF('tab4'!$C1675=0,0,IF('tab4'!$C1675=1,1,IF('tab4'!$C1675=4,2,IF('tab4'!$C1675=5,3,IF('tab4'!$C1675=6,4,IF(AND('tab4'!$C1675=80,$X$2=2),0,-1))))))</f>
        <v>2</v>
      </c>
      <c r="O1675" s="9">
        <f t="shared" ref="O1675:R1675" si="3349">D1675</f>
        <v>0</v>
      </c>
      <c r="P1675" s="9">
        <f t="shared" si="3349"/>
        <v>1</v>
      </c>
      <c r="Q1675" s="9">
        <f t="shared" si="3349"/>
        <v>0</v>
      </c>
      <c r="R1675" s="9">
        <f t="shared" si="3349"/>
        <v>0</v>
      </c>
      <c r="S1675" s="10">
        <f t="shared" ref="S1675:T1675" si="3350">IF(HEX2DEC(H1675) &gt;= 32768, (HEX2DEC(H1675) - 65535 - 1)/10, IF(HEX2DEC(H1675) = 32767, IF($X$2=2, S1676, 32767), HEX2DEC(H1675)/10 ))</f>
        <v>0.5</v>
      </c>
      <c r="T1675" s="10">
        <f t="shared" si="3350"/>
        <v>-0.6</v>
      </c>
      <c r="U1675" s="10">
        <f t="shared" si="6"/>
        <v>-0.2</v>
      </c>
    </row>
    <row r="1676" ht="14.25" customHeight="1">
      <c r="A1676" s="6" t="s">
        <v>1788</v>
      </c>
      <c r="B1676" s="13">
        <v>0.0</v>
      </c>
      <c r="C1676" s="13">
        <v>4.0</v>
      </c>
      <c r="D1676" s="9">
        <v>0.0</v>
      </c>
      <c r="E1676" s="9">
        <v>1.0</v>
      </c>
      <c r="F1676" s="9">
        <v>0.0</v>
      </c>
      <c r="G1676" s="9">
        <v>0.0</v>
      </c>
      <c r="H1676" s="4" t="s">
        <v>435</v>
      </c>
      <c r="I1676" s="4" t="s">
        <v>505</v>
      </c>
      <c r="J1676" s="4" t="s">
        <v>712</v>
      </c>
      <c r="L1676" s="20">
        <f t="shared" si="3"/>
        <v>45359.12131</v>
      </c>
      <c r="M1676" s="9">
        <f>IF('tab4'!$B1676=0,0,IF('tab4'!$B1676=1,1,IF('tab4'!$B1676=4,2,IF('tab4'!$B1676=5,3,IF('tab4'!$B1676=6,4,IF(AND('tab4'!$B1676=80,$X$2=2),0,-1))))))</f>
        <v>0</v>
      </c>
      <c r="N1676" s="9">
        <f>IF('tab4'!$C1676=0,0,IF('tab4'!$C1676=1,1,IF('tab4'!$C1676=4,2,IF('tab4'!$C1676=5,3,IF('tab4'!$C1676=6,4,IF(AND('tab4'!$C1676=80,$X$2=2),0,-1))))))</f>
        <v>2</v>
      </c>
      <c r="O1676" s="9">
        <f t="shared" ref="O1676:R1676" si="3351">D1676</f>
        <v>0</v>
      </c>
      <c r="P1676" s="9">
        <f t="shared" si="3351"/>
        <v>1</v>
      </c>
      <c r="Q1676" s="9">
        <f t="shared" si="3351"/>
        <v>0</v>
      </c>
      <c r="R1676" s="9">
        <f t="shared" si="3351"/>
        <v>0</v>
      </c>
      <c r="S1676" s="10">
        <f t="shared" ref="S1676:T1676" si="3352">IF(HEX2DEC(H1676) &gt;= 32768, (HEX2DEC(H1676) - 65535 - 1)/10, IF(HEX2DEC(H1676) = 32767, IF($X$2=2, S1677, 32767), HEX2DEC(H1676)/10 ))</f>
        <v>-0.4</v>
      </c>
      <c r="T1676" s="10">
        <f t="shared" si="3352"/>
        <v>-2</v>
      </c>
      <c r="U1676" s="10">
        <f t="shared" si="6"/>
        <v>-1.8</v>
      </c>
    </row>
    <row r="1677" ht="14.25" customHeight="1">
      <c r="A1677" s="6" t="s">
        <v>1789</v>
      </c>
      <c r="B1677" s="13">
        <v>0.0</v>
      </c>
      <c r="C1677" s="13">
        <v>4.0</v>
      </c>
      <c r="D1677" s="9">
        <v>0.0</v>
      </c>
      <c r="E1677" s="9">
        <v>1.0</v>
      </c>
      <c r="F1677" s="9">
        <v>0.0</v>
      </c>
      <c r="G1677" s="9">
        <v>0.0</v>
      </c>
      <c r="H1677" s="4" t="s">
        <v>822</v>
      </c>
      <c r="I1677" s="4" t="s">
        <v>725</v>
      </c>
      <c r="J1677" s="4" t="s">
        <v>721</v>
      </c>
      <c r="L1677" s="20">
        <f t="shared" si="3"/>
        <v>45359.20464</v>
      </c>
      <c r="M1677" s="9">
        <f>IF('tab4'!$B1677=0,0,IF('tab4'!$B1677=1,1,IF('tab4'!$B1677=4,2,IF('tab4'!$B1677=5,3,IF('tab4'!$B1677=6,4,IF(AND('tab4'!$B1677=80,$X$2=2),0,-1))))))</f>
        <v>0</v>
      </c>
      <c r="N1677" s="9">
        <f>IF('tab4'!$C1677=0,0,IF('tab4'!$C1677=1,1,IF('tab4'!$C1677=4,2,IF('tab4'!$C1677=5,3,IF('tab4'!$C1677=6,4,IF(AND('tab4'!$C1677=80,$X$2=2),0,-1))))))</f>
        <v>2</v>
      </c>
      <c r="O1677" s="9">
        <f t="shared" ref="O1677:R1677" si="3353">D1677</f>
        <v>0</v>
      </c>
      <c r="P1677" s="9">
        <f t="shared" si="3353"/>
        <v>1</v>
      </c>
      <c r="Q1677" s="9">
        <f t="shared" si="3353"/>
        <v>0</v>
      </c>
      <c r="R1677" s="9">
        <f t="shared" si="3353"/>
        <v>0</v>
      </c>
      <c r="S1677" s="10">
        <f t="shared" ref="S1677:T1677" si="3354">IF(HEX2DEC(H1677) &gt;= 32768, (HEX2DEC(H1677) - 65535 - 1)/10, IF(HEX2DEC(H1677) = 32767, IF($X$2=2, S1678, 32767), HEX2DEC(H1677)/10 ))</f>
        <v>-1.6</v>
      </c>
      <c r="T1677" s="10">
        <f t="shared" si="3354"/>
        <v>-3.1</v>
      </c>
      <c r="U1677" s="10">
        <f t="shared" si="6"/>
        <v>-2.4</v>
      </c>
    </row>
    <row r="1678" ht="14.25" customHeight="1">
      <c r="A1678" s="6" t="s">
        <v>1790</v>
      </c>
      <c r="B1678" s="13">
        <v>0.0</v>
      </c>
      <c r="C1678" s="13">
        <v>4.0</v>
      </c>
      <c r="D1678" s="9">
        <v>0.0</v>
      </c>
      <c r="E1678" s="9">
        <v>1.0</v>
      </c>
      <c r="F1678" s="9">
        <v>0.0</v>
      </c>
      <c r="G1678" s="9">
        <v>0.0</v>
      </c>
      <c r="H1678" s="4" t="s">
        <v>717</v>
      </c>
      <c r="I1678" s="4" t="s">
        <v>730</v>
      </c>
      <c r="J1678" s="4" t="s">
        <v>716</v>
      </c>
      <c r="L1678" s="20">
        <f t="shared" si="3"/>
        <v>45359.28797</v>
      </c>
      <c r="M1678" s="9">
        <f>IF('tab4'!$B1678=0,0,IF('tab4'!$B1678=1,1,IF('tab4'!$B1678=4,2,IF('tab4'!$B1678=5,3,IF('tab4'!$B1678=6,4,IF(AND('tab4'!$B1678=80,$X$2=2),0,-1))))))</f>
        <v>0</v>
      </c>
      <c r="N1678" s="9">
        <f>IF('tab4'!$C1678=0,0,IF('tab4'!$C1678=1,1,IF('tab4'!$C1678=4,2,IF('tab4'!$C1678=5,3,IF('tab4'!$C1678=6,4,IF(AND('tab4'!$C1678=80,$X$2=2),0,-1))))))</f>
        <v>2</v>
      </c>
      <c r="O1678" s="9">
        <f t="shared" ref="O1678:R1678" si="3355">D1678</f>
        <v>0</v>
      </c>
      <c r="P1678" s="9">
        <f t="shared" si="3355"/>
        <v>1</v>
      </c>
      <c r="Q1678" s="9">
        <f t="shared" si="3355"/>
        <v>0</v>
      </c>
      <c r="R1678" s="9">
        <f t="shared" si="3355"/>
        <v>0</v>
      </c>
      <c r="S1678" s="10">
        <f t="shared" ref="S1678:T1678" si="3356">IF(HEX2DEC(H1678) &gt;= 32768, (HEX2DEC(H1678) - 65535 - 1)/10, IF(HEX2DEC(H1678) = 32767, IF($X$2=2, S1679, 32767), HEX2DEC(H1678)/10 ))</f>
        <v>-2.3</v>
      </c>
      <c r="T1678" s="10">
        <f t="shared" si="3356"/>
        <v>-3.3</v>
      </c>
      <c r="U1678" s="10">
        <f t="shared" si="6"/>
        <v>-1.9</v>
      </c>
    </row>
    <row r="1679" ht="14.25" customHeight="1">
      <c r="A1679" s="6" t="s">
        <v>1791</v>
      </c>
      <c r="B1679" s="13">
        <v>0.0</v>
      </c>
      <c r="C1679" s="13">
        <v>4.0</v>
      </c>
      <c r="D1679" s="9">
        <v>0.0</v>
      </c>
      <c r="E1679" s="9">
        <v>1.0</v>
      </c>
      <c r="F1679" s="9">
        <v>0.0</v>
      </c>
      <c r="G1679" s="9">
        <v>0.0</v>
      </c>
      <c r="H1679" s="4" t="s">
        <v>107</v>
      </c>
      <c r="I1679" s="4">
        <v>25.0</v>
      </c>
      <c r="J1679" s="4">
        <v>32.0</v>
      </c>
      <c r="L1679" s="20">
        <f t="shared" si="3"/>
        <v>45359.37132</v>
      </c>
      <c r="M1679" s="9">
        <f>IF('tab4'!$B1679=0,0,IF('tab4'!$B1679=1,1,IF('tab4'!$B1679=4,2,IF('tab4'!$B1679=5,3,IF('tab4'!$B1679=6,4,IF(AND('tab4'!$B1679=80,$X$2=2),0,-1))))))</f>
        <v>0</v>
      </c>
      <c r="N1679" s="9">
        <f>IF('tab4'!$C1679=0,0,IF('tab4'!$C1679=1,1,IF('tab4'!$C1679=4,2,IF('tab4'!$C1679=5,3,IF('tab4'!$C1679=6,4,IF(AND('tab4'!$C1679=80,$X$2=2),0,-1))))))</f>
        <v>2</v>
      </c>
      <c r="O1679" s="9">
        <f t="shared" ref="O1679:R1679" si="3357">D1679</f>
        <v>0</v>
      </c>
      <c r="P1679" s="9">
        <f t="shared" si="3357"/>
        <v>1</v>
      </c>
      <c r="Q1679" s="9">
        <f t="shared" si="3357"/>
        <v>0</v>
      </c>
      <c r="R1679" s="9">
        <f t="shared" si="3357"/>
        <v>0</v>
      </c>
      <c r="S1679" s="10">
        <f t="shared" ref="S1679:T1679" si="3358">IF(HEX2DEC(H1679) &gt;= 32768, (HEX2DEC(H1679) - 65535 - 1)/10, IF(HEX2DEC(H1679) = 32767, IF($X$2=2, S1680, 32767), HEX2DEC(H1679)/10 ))</f>
        <v>1.4</v>
      </c>
      <c r="T1679" s="10">
        <f t="shared" si="3358"/>
        <v>3.7</v>
      </c>
      <c r="U1679" s="10">
        <f t="shared" si="6"/>
        <v>5</v>
      </c>
    </row>
    <row r="1680" ht="14.25" customHeight="1">
      <c r="A1680" s="6" t="s">
        <v>1792</v>
      </c>
      <c r="B1680" s="13">
        <v>0.0</v>
      </c>
      <c r="C1680" s="13">
        <v>0.0</v>
      </c>
      <c r="D1680" s="9">
        <v>0.0</v>
      </c>
      <c r="E1680" s="9">
        <v>0.0</v>
      </c>
      <c r="F1680" s="9">
        <v>0.0</v>
      </c>
      <c r="G1680" s="9">
        <v>0.0</v>
      </c>
      <c r="H1680" s="4">
        <v>10.0</v>
      </c>
      <c r="I1680" s="4">
        <v>29.0</v>
      </c>
      <c r="J1680" s="4" t="s">
        <v>46</v>
      </c>
      <c r="L1680" s="20">
        <f t="shared" si="3"/>
        <v>45359.37396</v>
      </c>
      <c r="M1680" s="9">
        <f>IF('tab4'!$B1680=0,0,IF('tab4'!$B1680=1,1,IF('tab4'!$B1680=4,2,IF('tab4'!$B1680=5,3,IF('tab4'!$B1680=6,4,IF(AND('tab4'!$B1680=80,$X$2=2),0,-1))))))</f>
        <v>0</v>
      </c>
      <c r="N1680" s="9">
        <f>IF('tab4'!$C1680=0,0,IF('tab4'!$C1680=1,1,IF('tab4'!$C1680=4,2,IF('tab4'!$C1680=5,3,IF('tab4'!$C1680=6,4,IF(AND('tab4'!$C1680=80,$X$2=2),0,-1))))))</f>
        <v>0</v>
      </c>
      <c r="O1680" s="9">
        <f t="shared" ref="O1680:R1680" si="3359">D1680</f>
        <v>0</v>
      </c>
      <c r="P1680" s="9">
        <f t="shared" si="3359"/>
        <v>0</v>
      </c>
      <c r="Q1680" s="9">
        <f t="shared" si="3359"/>
        <v>0</v>
      </c>
      <c r="R1680" s="9">
        <f t="shared" si="3359"/>
        <v>0</v>
      </c>
      <c r="S1680" s="10">
        <f t="shared" ref="S1680:T1680" si="3360">IF(HEX2DEC(H1680) &gt;= 32768, (HEX2DEC(H1680) - 65535 - 1)/10, IF(HEX2DEC(H1680) = 32767, IF($X$2=2, S1681, 32767), HEX2DEC(H1680)/10 ))</f>
        <v>1.6</v>
      </c>
      <c r="T1680" s="10">
        <f t="shared" si="3360"/>
        <v>4.1</v>
      </c>
      <c r="U1680" s="10">
        <f t="shared" si="6"/>
        <v>5.9</v>
      </c>
    </row>
    <row r="1681" ht="14.25" customHeight="1">
      <c r="A1681" s="6" t="s">
        <v>1793</v>
      </c>
      <c r="B1681" s="13">
        <v>0.0</v>
      </c>
      <c r="C1681" s="13">
        <v>0.0</v>
      </c>
      <c r="D1681" s="9">
        <v>0.0</v>
      </c>
      <c r="E1681" s="9">
        <v>0.0</v>
      </c>
      <c r="F1681" s="9">
        <v>0.0</v>
      </c>
      <c r="G1681" s="9">
        <v>0.0</v>
      </c>
      <c r="H1681" s="4">
        <v>59.0</v>
      </c>
      <c r="I1681" s="4" t="s">
        <v>1794</v>
      </c>
      <c r="J1681" s="4" t="s">
        <v>1223</v>
      </c>
      <c r="L1681" s="20">
        <f t="shared" si="3"/>
        <v>45359.45731</v>
      </c>
      <c r="M1681" s="9">
        <f>IF('tab4'!$B1681=0,0,IF('tab4'!$B1681=1,1,IF('tab4'!$B1681=4,2,IF('tab4'!$B1681=5,3,IF('tab4'!$B1681=6,4,IF(AND('tab4'!$B1681=80,$X$2=2),0,-1))))))</f>
        <v>0</v>
      </c>
      <c r="N1681" s="9">
        <f>IF('tab4'!$C1681=0,0,IF('tab4'!$C1681=1,1,IF('tab4'!$C1681=4,2,IF('tab4'!$C1681=5,3,IF('tab4'!$C1681=6,4,IF(AND('tab4'!$C1681=80,$X$2=2),0,-1))))))</f>
        <v>0</v>
      </c>
      <c r="O1681" s="9">
        <f t="shared" ref="O1681:R1681" si="3361">D1681</f>
        <v>0</v>
      </c>
      <c r="P1681" s="9">
        <f t="shared" si="3361"/>
        <v>0</v>
      </c>
      <c r="Q1681" s="9">
        <f t="shared" si="3361"/>
        <v>0</v>
      </c>
      <c r="R1681" s="9">
        <f t="shared" si="3361"/>
        <v>0</v>
      </c>
      <c r="S1681" s="10">
        <f t="shared" ref="S1681:T1681" si="3362">IF(HEX2DEC(H1681) &gt;= 32768, (HEX2DEC(H1681) - 65535 - 1)/10, IF(HEX2DEC(H1681) = 32767, IF($X$2=2, S1682, 32767), HEX2DEC(H1681)/10 ))</f>
        <v>8.9</v>
      </c>
      <c r="T1681" s="10">
        <f t="shared" si="3362"/>
        <v>16.5</v>
      </c>
      <c r="U1681" s="10">
        <f t="shared" si="6"/>
        <v>12.2</v>
      </c>
    </row>
    <row r="1682" ht="14.25" customHeight="1">
      <c r="A1682" s="6" t="s">
        <v>1795</v>
      </c>
      <c r="B1682" s="13">
        <v>0.0</v>
      </c>
      <c r="C1682" s="13">
        <v>0.0</v>
      </c>
      <c r="D1682" s="9">
        <v>0.0</v>
      </c>
      <c r="E1682" s="9">
        <v>0.0</v>
      </c>
      <c r="F1682" s="9">
        <v>0.0</v>
      </c>
      <c r="G1682" s="9">
        <v>0.0</v>
      </c>
      <c r="H1682" s="4" t="s">
        <v>432</v>
      </c>
      <c r="I1682" s="4" t="s">
        <v>1796</v>
      </c>
      <c r="J1682" s="4">
        <v>82.0</v>
      </c>
      <c r="L1682" s="20">
        <f t="shared" si="3"/>
        <v>45359.54066</v>
      </c>
      <c r="M1682" s="9">
        <f>IF('tab4'!$B1682=0,0,IF('tab4'!$B1682=1,1,IF('tab4'!$B1682=4,2,IF('tab4'!$B1682=5,3,IF('tab4'!$B1682=6,4,IF(AND('tab4'!$B1682=80,$X$2=2),0,-1))))))</f>
        <v>0</v>
      </c>
      <c r="N1682" s="9">
        <f>IF('tab4'!$C1682=0,0,IF('tab4'!$C1682=1,1,IF('tab4'!$C1682=4,2,IF('tab4'!$C1682=5,3,IF('tab4'!$C1682=6,4,IF(AND('tab4'!$C1682=80,$X$2=2),0,-1))))))</f>
        <v>0</v>
      </c>
      <c r="O1682" s="9">
        <f t="shared" ref="O1682:R1682" si="3363">D1682</f>
        <v>0</v>
      </c>
      <c r="P1682" s="9">
        <f t="shared" si="3363"/>
        <v>0</v>
      </c>
      <c r="Q1682" s="9">
        <f t="shared" si="3363"/>
        <v>0</v>
      </c>
      <c r="R1682" s="9">
        <f t="shared" si="3363"/>
        <v>0</v>
      </c>
      <c r="S1682" s="10">
        <f t="shared" ref="S1682:T1682" si="3364">IF(HEX2DEC(H1682) &gt;= 32768, (HEX2DEC(H1682) - 65535 - 1)/10, IF(HEX2DEC(H1682) = 32767, IF($X$2=2, S1683, 32767), HEX2DEC(H1682)/10 ))</f>
        <v>14.1</v>
      </c>
      <c r="T1682" s="10">
        <f t="shared" si="3364"/>
        <v>23.7</v>
      </c>
      <c r="U1682" s="10">
        <f t="shared" si="6"/>
        <v>13</v>
      </c>
    </row>
    <row r="1683" ht="14.25" customHeight="1">
      <c r="A1683" s="6" t="s">
        <v>1797</v>
      </c>
      <c r="B1683" s="13">
        <v>0.0</v>
      </c>
      <c r="C1683" s="13">
        <v>0.0</v>
      </c>
      <c r="D1683" s="9">
        <v>0.0</v>
      </c>
      <c r="E1683" s="9">
        <v>0.0</v>
      </c>
      <c r="F1683" s="9">
        <v>0.0</v>
      </c>
      <c r="G1683" s="9">
        <v>0.0</v>
      </c>
      <c r="H1683" s="4" t="s">
        <v>468</v>
      </c>
      <c r="I1683" s="4" t="s">
        <v>1025</v>
      </c>
      <c r="J1683" s="4">
        <v>89.0</v>
      </c>
      <c r="L1683" s="20">
        <f t="shared" si="3"/>
        <v>45359.62399</v>
      </c>
      <c r="M1683" s="9">
        <f>IF('tab4'!$B1683=0,0,IF('tab4'!$B1683=1,1,IF('tab4'!$B1683=4,2,IF('tab4'!$B1683=5,3,IF('tab4'!$B1683=6,4,IF(AND('tab4'!$B1683=80,$X$2=2),0,-1))))))</f>
        <v>0</v>
      </c>
      <c r="N1683" s="9">
        <f>IF('tab4'!$C1683=0,0,IF('tab4'!$C1683=1,1,IF('tab4'!$C1683=4,2,IF('tab4'!$C1683=5,3,IF('tab4'!$C1683=6,4,IF(AND('tab4'!$C1683=80,$X$2=2),0,-1))))))</f>
        <v>0</v>
      </c>
      <c r="O1683" s="9">
        <f t="shared" ref="O1683:R1683" si="3365">D1683</f>
        <v>0</v>
      </c>
      <c r="P1683" s="9">
        <f t="shared" si="3365"/>
        <v>0</v>
      </c>
      <c r="Q1683" s="9">
        <f t="shared" si="3365"/>
        <v>0</v>
      </c>
      <c r="R1683" s="9">
        <f t="shared" si="3365"/>
        <v>0</v>
      </c>
      <c r="S1683" s="10">
        <f t="shared" ref="S1683:T1683" si="3366">IF(HEX2DEC(H1683) &gt;= 32768, (HEX2DEC(H1683) - 65535 - 1)/10, IF(HEX2DEC(H1683) = 32767, IF($X$2=2, S1684, 32767), HEX2DEC(H1683)/10 ))</f>
        <v>15.4</v>
      </c>
      <c r="T1683" s="10">
        <f t="shared" si="3366"/>
        <v>23</v>
      </c>
      <c r="U1683" s="10">
        <f t="shared" si="6"/>
        <v>13.7</v>
      </c>
    </row>
    <row r="1684" ht="14.25" customHeight="1">
      <c r="A1684" s="6" t="s">
        <v>1798</v>
      </c>
      <c r="B1684" s="13">
        <v>0.0</v>
      </c>
      <c r="C1684" s="13">
        <v>0.0</v>
      </c>
      <c r="D1684" s="9">
        <v>0.0</v>
      </c>
      <c r="E1684" s="9">
        <v>0.0</v>
      </c>
      <c r="F1684" s="9">
        <v>0.0</v>
      </c>
      <c r="G1684" s="9">
        <v>0.0</v>
      </c>
      <c r="H1684" s="4" t="s">
        <v>1223</v>
      </c>
      <c r="I1684" s="4">
        <v>91.0</v>
      </c>
      <c r="J1684" s="4" t="s">
        <v>350</v>
      </c>
      <c r="L1684" s="20">
        <f t="shared" si="3"/>
        <v>45359.70733</v>
      </c>
      <c r="M1684" s="9">
        <f>IF('tab4'!$B1684=0,0,IF('tab4'!$B1684=1,1,IF('tab4'!$B1684=4,2,IF('tab4'!$B1684=5,3,IF('tab4'!$B1684=6,4,IF(AND('tab4'!$B1684=80,$X$2=2),0,-1))))))</f>
        <v>0</v>
      </c>
      <c r="N1684" s="9">
        <f>IF('tab4'!$C1684=0,0,IF('tab4'!$C1684=1,1,IF('tab4'!$C1684=4,2,IF('tab4'!$C1684=5,3,IF('tab4'!$C1684=6,4,IF(AND('tab4'!$C1684=80,$X$2=2),0,-1))))))</f>
        <v>0</v>
      </c>
      <c r="O1684" s="9">
        <f t="shared" ref="O1684:R1684" si="3367">D1684</f>
        <v>0</v>
      </c>
      <c r="P1684" s="9">
        <f t="shared" si="3367"/>
        <v>0</v>
      </c>
      <c r="Q1684" s="9">
        <f t="shared" si="3367"/>
        <v>0</v>
      </c>
      <c r="R1684" s="9">
        <f t="shared" si="3367"/>
        <v>0</v>
      </c>
      <c r="S1684" s="10">
        <f t="shared" ref="S1684:T1684" si="3368">IF(HEX2DEC(H1684) &gt;= 32768, (HEX2DEC(H1684) - 65535 - 1)/10, IF(HEX2DEC(H1684) = 32767, IF($X$2=2, S1685, 32767), HEX2DEC(H1684)/10 ))</f>
        <v>12.2</v>
      </c>
      <c r="T1684" s="10">
        <f t="shared" si="3368"/>
        <v>14.5</v>
      </c>
      <c r="U1684" s="10">
        <f t="shared" si="6"/>
        <v>9.1</v>
      </c>
    </row>
    <row r="1685" ht="14.25" customHeight="1">
      <c r="A1685" s="6" t="s">
        <v>1799</v>
      </c>
      <c r="B1685" s="13">
        <v>0.0</v>
      </c>
      <c r="C1685" s="13">
        <v>0.0</v>
      </c>
      <c r="D1685" s="9">
        <v>0.0</v>
      </c>
      <c r="E1685" s="9">
        <v>0.0</v>
      </c>
      <c r="F1685" s="9">
        <v>0.0</v>
      </c>
      <c r="G1685" s="9">
        <v>0.0</v>
      </c>
      <c r="H1685" s="4">
        <v>49.0</v>
      </c>
      <c r="I1685" s="4" t="s">
        <v>46</v>
      </c>
      <c r="J1685" s="4">
        <v>29.0</v>
      </c>
      <c r="L1685" s="20">
        <f t="shared" si="3"/>
        <v>45359.79066</v>
      </c>
      <c r="M1685" s="9">
        <f>IF('tab4'!$B1685=0,0,IF('tab4'!$B1685=1,1,IF('tab4'!$B1685=4,2,IF('tab4'!$B1685=5,3,IF('tab4'!$B1685=6,4,IF(AND('tab4'!$B1685=80,$X$2=2),0,-1))))))</f>
        <v>0</v>
      </c>
      <c r="N1685" s="9">
        <f>IF('tab4'!$C1685=0,0,IF('tab4'!$C1685=1,1,IF('tab4'!$C1685=4,2,IF('tab4'!$C1685=5,3,IF('tab4'!$C1685=6,4,IF(AND('tab4'!$C1685=80,$X$2=2),0,-1))))))</f>
        <v>0</v>
      </c>
      <c r="O1685" s="9">
        <f t="shared" ref="O1685:R1685" si="3369">D1685</f>
        <v>0</v>
      </c>
      <c r="P1685" s="9">
        <f t="shared" si="3369"/>
        <v>0</v>
      </c>
      <c r="Q1685" s="9">
        <f t="shared" si="3369"/>
        <v>0</v>
      </c>
      <c r="R1685" s="9">
        <f t="shared" si="3369"/>
        <v>0</v>
      </c>
      <c r="S1685" s="10">
        <f t="shared" ref="S1685:T1685" si="3370">IF(HEX2DEC(H1685) &gt;= 32768, (HEX2DEC(H1685) - 65535 - 1)/10, IF(HEX2DEC(H1685) = 32767, IF($X$2=2, S1686, 32767), HEX2DEC(H1685)/10 ))</f>
        <v>7.3</v>
      </c>
      <c r="T1685" s="10">
        <f t="shared" si="3370"/>
        <v>5.9</v>
      </c>
      <c r="U1685" s="10">
        <f t="shared" si="6"/>
        <v>4.1</v>
      </c>
    </row>
    <row r="1686" ht="14.25" customHeight="1">
      <c r="A1686" s="6" t="s">
        <v>1800</v>
      </c>
      <c r="B1686" s="13">
        <v>0.0</v>
      </c>
      <c r="C1686" s="13">
        <v>0.0</v>
      </c>
      <c r="D1686" s="9">
        <v>0.0</v>
      </c>
      <c r="E1686" s="9">
        <v>0.0</v>
      </c>
      <c r="F1686" s="9">
        <v>0.0</v>
      </c>
      <c r="G1686" s="9">
        <v>0.0</v>
      </c>
      <c r="H1686" s="4" t="s">
        <v>462</v>
      </c>
      <c r="I1686" s="4" t="s">
        <v>105</v>
      </c>
      <c r="J1686" s="4" t="s">
        <v>91</v>
      </c>
      <c r="L1686" s="20">
        <f t="shared" si="3"/>
        <v>45359.87399</v>
      </c>
      <c r="M1686" s="9">
        <f>IF('tab4'!$B1686=0,0,IF('tab4'!$B1686=1,1,IF('tab4'!$B1686=4,2,IF('tab4'!$B1686=5,3,IF('tab4'!$B1686=6,4,IF(AND('tab4'!$B1686=80,$X$2=2),0,-1))))))</f>
        <v>0</v>
      </c>
      <c r="N1686" s="9">
        <f>IF('tab4'!$C1686=0,0,IF('tab4'!$C1686=1,1,IF('tab4'!$C1686=4,2,IF('tab4'!$C1686=5,3,IF('tab4'!$C1686=6,4,IF(AND('tab4'!$C1686=80,$X$2=2),0,-1))))))</f>
        <v>0</v>
      </c>
      <c r="O1686" s="9">
        <f t="shared" ref="O1686:R1686" si="3371">D1686</f>
        <v>0</v>
      </c>
      <c r="P1686" s="9">
        <f t="shared" si="3371"/>
        <v>0</v>
      </c>
      <c r="Q1686" s="9">
        <f t="shared" si="3371"/>
        <v>0</v>
      </c>
      <c r="R1686" s="9">
        <f t="shared" si="3371"/>
        <v>0</v>
      </c>
      <c r="S1686" s="10">
        <f t="shared" ref="S1686:T1686" si="3372">IF(HEX2DEC(H1686) &gt;= 32768, (HEX2DEC(H1686) - 65535 - 1)/10, IF(HEX2DEC(H1686) = 32767, IF($X$2=2, S1687, 32767), HEX2DEC(H1686)/10 ))</f>
        <v>4.2</v>
      </c>
      <c r="T1686" s="10">
        <f t="shared" si="3372"/>
        <v>2.7</v>
      </c>
      <c r="U1686" s="10">
        <f t="shared" si="6"/>
        <v>2.9</v>
      </c>
    </row>
    <row r="1687" ht="14.25" customHeight="1">
      <c r="A1687" s="6" t="s">
        <v>1801</v>
      </c>
      <c r="B1687" s="13">
        <v>0.0</v>
      </c>
      <c r="C1687" s="13">
        <v>4.0</v>
      </c>
      <c r="D1687" s="9">
        <v>0.0</v>
      </c>
      <c r="E1687" s="9">
        <v>1.0</v>
      </c>
      <c r="F1687" s="9">
        <v>0.0</v>
      </c>
      <c r="G1687" s="9">
        <v>0.0</v>
      </c>
      <c r="H1687" s="4">
        <v>21.0</v>
      </c>
      <c r="I1687" s="4">
        <v>13.0</v>
      </c>
      <c r="J1687" s="4">
        <v>11.0</v>
      </c>
      <c r="L1687" s="20">
        <f t="shared" si="3"/>
        <v>45359.91023</v>
      </c>
      <c r="M1687" s="9">
        <f>IF('tab4'!$B1687=0,0,IF('tab4'!$B1687=1,1,IF('tab4'!$B1687=4,2,IF('tab4'!$B1687=5,3,IF('tab4'!$B1687=6,4,IF(AND('tab4'!$B1687=80,$X$2=2),0,-1))))))</f>
        <v>0</v>
      </c>
      <c r="N1687" s="9">
        <f>IF('tab4'!$C1687=0,0,IF('tab4'!$C1687=1,1,IF('tab4'!$C1687=4,2,IF('tab4'!$C1687=5,3,IF('tab4'!$C1687=6,4,IF(AND('tab4'!$C1687=80,$X$2=2),0,-1))))))</f>
        <v>2</v>
      </c>
      <c r="O1687" s="9">
        <f t="shared" ref="O1687:R1687" si="3373">D1687</f>
        <v>0</v>
      </c>
      <c r="P1687" s="9">
        <f t="shared" si="3373"/>
        <v>1</v>
      </c>
      <c r="Q1687" s="9">
        <f t="shared" si="3373"/>
        <v>0</v>
      </c>
      <c r="R1687" s="9">
        <f t="shared" si="3373"/>
        <v>0</v>
      </c>
      <c r="S1687" s="10">
        <f t="shared" ref="S1687:T1687" si="3374">IF(HEX2DEC(H1687) &gt;= 32768, (HEX2DEC(H1687) - 65535 - 1)/10, IF(HEX2DEC(H1687) = 32767, IF($X$2=2, S1688, 32767), HEX2DEC(H1687)/10 ))</f>
        <v>3.3</v>
      </c>
      <c r="T1687" s="10">
        <f t="shared" si="3374"/>
        <v>1.9</v>
      </c>
      <c r="U1687" s="10">
        <f t="shared" si="6"/>
        <v>1.7</v>
      </c>
    </row>
    <row r="1688" ht="14.25" customHeight="1">
      <c r="A1688" s="6" t="s">
        <v>1802</v>
      </c>
      <c r="B1688" s="13">
        <v>0.0</v>
      </c>
      <c r="C1688" s="13">
        <v>4.0</v>
      </c>
      <c r="D1688" s="9">
        <v>0.0</v>
      </c>
      <c r="E1688" s="9">
        <v>1.0</v>
      </c>
      <c r="F1688" s="9">
        <v>0.0</v>
      </c>
      <c r="G1688" s="9">
        <v>0.0</v>
      </c>
      <c r="H1688" s="4">
        <v>12.0</v>
      </c>
      <c r="I1688" s="4">
        <v>8.0</v>
      </c>
      <c r="J1688" s="4" t="s">
        <v>130</v>
      </c>
      <c r="L1688" s="20">
        <f t="shared" si="3"/>
        <v>45359.99358</v>
      </c>
      <c r="M1688" s="9">
        <f>IF('tab4'!$B1688=0,0,IF('tab4'!$B1688=1,1,IF('tab4'!$B1688=4,2,IF('tab4'!$B1688=5,3,IF('tab4'!$B1688=6,4,IF(AND('tab4'!$B1688=80,$X$2=2),0,-1))))))</f>
        <v>0</v>
      </c>
      <c r="N1688" s="9">
        <f>IF('tab4'!$C1688=0,0,IF('tab4'!$C1688=1,1,IF('tab4'!$C1688=4,2,IF('tab4'!$C1688=5,3,IF('tab4'!$C1688=6,4,IF(AND('tab4'!$C1688=80,$X$2=2),0,-1))))))</f>
        <v>2</v>
      </c>
      <c r="O1688" s="9">
        <f t="shared" ref="O1688:R1688" si="3375">D1688</f>
        <v>0</v>
      </c>
      <c r="P1688" s="9">
        <f t="shared" si="3375"/>
        <v>1</v>
      </c>
      <c r="Q1688" s="9">
        <f t="shared" si="3375"/>
        <v>0</v>
      </c>
      <c r="R1688" s="9">
        <f t="shared" si="3375"/>
        <v>0</v>
      </c>
      <c r="S1688" s="10">
        <f t="shared" ref="S1688:T1688" si="3376">IF(HEX2DEC(H1688) &gt;= 32768, (HEX2DEC(H1688) - 65535 - 1)/10, IF(HEX2DEC(H1688) = 32767, IF($X$2=2, S1689, 32767), HEX2DEC(H1688)/10 ))</f>
        <v>1.8</v>
      </c>
      <c r="T1688" s="10">
        <f t="shared" si="3376"/>
        <v>0.8</v>
      </c>
      <c r="U1688" s="10">
        <f t="shared" si="6"/>
        <v>1.2</v>
      </c>
    </row>
    <row r="1689" ht="14.25" customHeight="1">
      <c r="A1689" s="6" t="s">
        <v>1803</v>
      </c>
      <c r="B1689" s="13">
        <v>0.0</v>
      </c>
      <c r="C1689" s="13">
        <v>4.0</v>
      </c>
      <c r="D1689" s="9">
        <v>0.0</v>
      </c>
      <c r="E1689" s="9">
        <v>1.0</v>
      </c>
      <c r="F1689" s="9">
        <v>0.0</v>
      </c>
      <c r="G1689" s="9">
        <v>0.0</v>
      </c>
      <c r="H1689" s="4">
        <v>8.0</v>
      </c>
      <c r="I1689" s="4">
        <v>0.0</v>
      </c>
      <c r="J1689" s="4">
        <v>9.0</v>
      </c>
      <c r="L1689" s="20">
        <f t="shared" si="3"/>
        <v>45360.07691</v>
      </c>
      <c r="M1689" s="9">
        <f>IF('tab4'!$B1689=0,0,IF('tab4'!$B1689=1,1,IF('tab4'!$B1689=4,2,IF('tab4'!$B1689=5,3,IF('tab4'!$B1689=6,4,IF(AND('tab4'!$B1689=80,$X$2=2),0,-1))))))</f>
        <v>0</v>
      </c>
      <c r="N1689" s="9">
        <f>IF('tab4'!$C1689=0,0,IF('tab4'!$C1689=1,1,IF('tab4'!$C1689=4,2,IF('tab4'!$C1689=5,3,IF('tab4'!$C1689=6,4,IF(AND('tab4'!$C1689=80,$X$2=2),0,-1))))))</f>
        <v>2</v>
      </c>
      <c r="O1689" s="9">
        <f t="shared" ref="O1689:R1689" si="3377">D1689</f>
        <v>0</v>
      </c>
      <c r="P1689" s="9">
        <f t="shared" si="3377"/>
        <v>1</v>
      </c>
      <c r="Q1689" s="9">
        <f t="shared" si="3377"/>
        <v>0</v>
      </c>
      <c r="R1689" s="9">
        <f t="shared" si="3377"/>
        <v>0</v>
      </c>
      <c r="S1689" s="10">
        <f t="shared" ref="S1689:T1689" si="3378">IF(HEX2DEC(H1689) &gt;= 32768, (HEX2DEC(H1689) - 65535 - 1)/10, IF(HEX2DEC(H1689) = 32767, IF($X$2=2, S1690, 32767), HEX2DEC(H1689)/10 ))</f>
        <v>0.8</v>
      </c>
      <c r="T1689" s="10">
        <f t="shared" si="3378"/>
        <v>0</v>
      </c>
      <c r="U1689" s="10">
        <f t="shared" si="6"/>
        <v>0.9</v>
      </c>
    </row>
    <row r="1690" ht="14.25" customHeight="1">
      <c r="A1690" s="6" t="s">
        <v>1804</v>
      </c>
      <c r="B1690" s="13">
        <v>0.0</v>
      </c>
      <c r="C1690" s="13">
        <v>4.0</v>
      </c>
      <c r="D1690" s="9">
        <v>0.0</v>
      </c>
      <c r="E1690" s="9">
        <v>1.0</v>
      </c>
      <c r="F1690" s="9">
        <v>0.0</v>
      </c>
      <c r="G1690" s="9">
        <v>0.0</v>
      </c>
      <c r="H1690" s="4" t="s">
        <v>905</v>
      </c>
      <c r="I1690" s="4" t="s">
        <v>822</v>
      </c>
      <c r="J1690" s="4" t="s">
        <v>502</v>
      </c>
      <c r="L1690" s="20">
        <f t="shared" si="3"/>
        <v>45360.16025</v>
      </c>
      <c r="M1690" s="9">
        <f>IF('tab4'!$B1690=0,0,IF('tab4'!$B1690=1,1,IF('tab4'!$B1690=4,2,IF('tab4'!$B1690=5,3,IF('tab4'!$B1690=6,4,IF(AND('tab4'!$B1690=80,$X$2=2),0,-1))))))</f>
        <v>0</v>
      </c>
      <c r="N1690" s="9">
        <f>IF('tab4'!$C1690=0,0,IF('tab4'!$C1690=1,1,IF('tab4'!$C1690=4,2,IF('tab4'!$C1690=5,3,IF('tab4'!$C1690=6,4,IF(AND('tab4'!$C1690=80,$X$2=2),0,-1))))))</f>
        <v>2</v>
      </c>
      <c r="O1690" s="9">
        <f t="shared" ref="O1690:R1690" si="3379">D1690</f>
        <v>0</v>
      </c>
      <c r="P1690" s="9">
        <f t="shared" si="3379"/>
        <v>1</v>
      </c>
      <c r="Q1690" s="9">
        <f t="shared" si="3379"/>
        <v>0</v>
      </c>
      <c r="R1690" s="9">
        <f t="shared" si="3379"/>
        <v>0</v>
      </c>
      <c r="S1690" s="10">
        <f t="shared" ref="S1690:T1690" si="3380">IF(HEX2DEC(H1690) &gt;= 32768, (HEX2DEC(H1690) - 65535 - 1)/10, IF(HEX2DEC(H1690) = 32767, IF($X$2=2, S1691, 32767), HEX2DEC(H1690)/10 ))</f>
        <v>-0.6</v>
      </c>
      <c r="T1690" s="10">
        <f t="shared" si="3380"/>
        <v>-1.6</v>
      </c>
      <c r="U1690" s="10">
        <f t="shared" si="6"/>
        <v>-1.1</v>
      </c>
    </row>
    <row r="1691" ht="14.25" customHeight="1">
      <c r="A1691" s="6" t="s">
        <v>1805</v>
      </c>
      <c r="B1691" s="13">
        <v>0.0</v>
      </c>
      <c r="C1691" s="13">
        <v>4.0</v>
      </c>
      <c r="D1691" s="9">
        <v>0.0</v>
      </c>
      <c r="E1691" s="9">
        <v>1.0</v>
      </c>
      <c r="F1691" s="9">
        <v>0.0</v>
      </c>
      <c r="G1691" s="9">
        <v>0.0</v>
      </c>
      <c r="H1691" s="4" t="s">
        <v>502</v>
      </c>
      <c r="I1691" s="4" t="s">
        <v>505</v>
      </c>
      <c r="J1691" s="4" t="s">
        <v>708</v>
      </c>
      <c r="L1691" s="20">
        <f t="shared" si="3"/>
        <v>45360.24359</v>
      </c>
      <c r="M1691" s="9">
        <f>IF('tab4'!$B1691=0,0,IF('tab4'!$B1691=1,1,IF('tab4'!$B1691=4,2,IF('tab4'!$B1691=5,3,IF('tab4'!$B1691=6,4,IF(AND('tab4'!$B1691=80,$X$2=2),0,-1))))))</f>
        <v>0</v>
      </c>
      <c r="N1691" s="9">
        <f>IF('tab4'!$C1691=0,0,IF('tab4'!$C1691=1,1,IF('tab4'!$C1691=4,2,IF('tab4'!$C1691=5,3,IF('tab4'!$C1691=6,4,IF(AND('tab4'!$C1691=80,$X$2=2),0,-1))))))</f>
        <v>2</v>
      </c>
      <c r="O1691" s="9">
        <f t="shared" ref="O1691:R1691" si="3381">D1691</f>
        <v>0</v>
      </c>
      <c r="P1691" s="9">
        <f t="shared" si="3381"/>
        <v>1</v>
      </c>
      <c r="Q1691" s="9">
        <f t="shared" si="3381"/>
        <v>0</v>
      </c>
      <c r="R1691" s="9">
        <f t="shared" si="3381"/>
        <v>0</v>
      </c>
      <c r="S1691" s="10">
        <f t="shared" ref="S1691:T1691" si="3382">IF(HEX2DEC(H1691) &gt;= 32768, (HEX2DEC(H1691) - 65535 - 1)/10, IF(HEX2DEC(H1691) = 32767, IF($X$2=2, S1692, 32767), HEX2DEC(H1691)/10 ))</f>
        <v>-1.1</v>
      </c>
      <c r="T1691" s="10">
        <f t="shared" si="3382"/>
        <v>-2</v>
      </c>
      <c r="U1691" s="10">
        <f t="shared" si="6"/>
        <v>-1.2</v>
      </c>
    </row>
    <row r="1692" ht="14.25" customHeight="1">
      <c r="A1692" s="6" t="s">
        <v>1806</v>
      </c>
      <c r="B1692" s="13">
        <v>0.0</v>
      </c>
      <c r="C1692" s="13">
        <v>4.0</v>
      </c>
      <c r="D1692" s="9">
        <v>0.0</v>
      </c>
      <c r="E1692" s="9">
        <v>1.0</v>
      </c>
      <c r="F1692" s="9">
        <v>0.0</v>
      </c>
      <c r="G1692" s="9">
        <v>0.0</v>
      </c>
      <c r="H1692" s="4">
        <v>5.0</v>
      </c>
      <c r="I1692" s="4">
        <v>5.0</v>
      </c>
      <c r="J1692" s="4" t="s">
        <v>83</v>
      </c>
      <c r="L1692" s="20">
        <f t="shared" si="3"/>
        <v>45360.32693</v>
      </c>
      <c r="M1692" s="9">
        <f>IF('tab4'!$B1692=0,0,IF('tab4'!$B1692=1,1,IF('tab4'!$B1692=4,2,IF('tab4'!$B1692=5,3,IF('tab4'!$B1692=6,4,IF(AND('tab4'!$B1692=80,$X$2=2),0,-1))))))</f>
        <v>0</v>
      </c>
      <c r="N1692" s="9">
        <f>IF('tab4'!$C1692=0,0,IF('tab4'!$C1692=1,1,IF('tab4'!$C1692=4,2,IF('tab4'!$C1692=5,3,IF('tab4'!$C1692=6,4,IF(AND('tab4'!$C1692=80,$X$2=2),0,-1))))))</f>
        <v>2</v>
      </c>
      <c r="O1692" s="9">
        <f t="shared" ref="O1692:R1692" si="3383">D1692</f>
        <v>0</v>
      </c>
      <c r="P1692" s="9">
        <f t="shared" si="3383"/>
        <v>1</v>
      </c>
      <c r="Q1692" s="9">
        <f t="shared" si="3383"/>
        <v>0</v>
      </c>
      <c r="R1692" s="9">
        <f t="shared" si="3383"/>
        <v>0</v>
      </c>
      <c r="S1692" s="10">
        <f t="shared" ref="S1692:T1692" si="3384">IF(HEX2DEC(H1692) &gt;= 32768, (HEX2DEC(H1692) - 65535 - 1)/10, IF(HEX2DEC(H1692) = 32767, IF($X$2=2, S1693, 32767), HEX2DEC(H1692)/10 ))</f>
        <v>0.5</v>
      </c>
      <c r="T1692" s="10">
        <f t="shared" si="3384"/>
        <v>0.5</v>
      </c>
      <c r="U1692" s="10">
        <f t="shared" si="6"/>
        <v>3.1</v>
      </c>
    </row>
    <row r="1693" ht="14.25" customHeight="1">
      <c r="A1693" s="6" t="s">
        <v>1807</v>
      </c>
      <c r="B1693" s="13">
        <v>0.0</v>
      </c>
      <c r="C1693" s="13">
        <v>0.0</v>
      </c>
      <c r="D1693" s="9">
        <v>0.0</v>
      </c>
      <c r="E1693" s="9">
        <v>0.0</v>
      </c>
      <c r="F1693" s="9">
        <v>0.0</v>
      </c>
      <c r="G1693" s="9">
        <v>0.0</v>
      </c>
      <c r="H1693" s="4">
        <v>18.0</v>
      </c>
      <c r="I1693" s="4">
        <v>29.0</v>
      </c>
      <c r="J1693" s="4" t="s">
        <v>98</v>
      </c>
      <c r="L1693" s="20">
        <f t="shared" si="3"/>
        <v>45360.35851</v>
      </c>
      <c r="M1693" s="9">
        <f>IF('tab4'!$B1693=0,0,IF('tab4'!$B1693=1,1,IF('tab4'!$B1693=4,2,IF('tab4'!$B1693=5,3,IF('tab4'!$B1693=6,4,IF(AND('tab4'!$B1693=80,$X$2=2),0,-1))))))</f>
        <v>0</v>
      </c>
      <c r="N1693" s="9">
        <f>IF('tab4'!$C1693=0,0,IF('tab4'!$C1693=1,1,IF('tab4'!$C1693=4,2,IF('tab4'!$C1693=5,3,IF('tab4'!$C1693=6,4,IF(AND('tab4'!$C1693=80,$X$2=2),0,-1))))))</f>
        <v>0</v>
      </c>
      <c r="O1693" s="9">
        <f t="shared" ref="O1693:R1693" si="3385">D1693</f>
        <v>0</v>
      </c>
      <c r="P1693" s="9">
        <f t="shared" si="3385"/>
        <v>0</v>
      </c>
      <c r="Q1693" s="9">
        <f t="shared" si="3385"/>
        <v>0</v>
      </c>
      <c r="R1693" s="9">
        <f t="shared" si="3385"/>
        <v>0</v>
      </c>
      <c r="S1693" s="10">
        <f t="shared" ref="S1693:T1693" si="3386">IF(HEX2DEC(H1693) &gt;= 32768, (HEX2DEC(H1693) - 65535 - 1)/10, IF(HEX2DEC(H1693) = 32767, IF($X$2=2, S1694, 32767), HEX2DEC(H1693)/10 ))</f>
        <v>2.4</v>
      </c>
      <c r="T1693" s="10">
        <f t="shared" si="3386"/>
        <v>4.1</v>
      </c>
      <c r="U1693" s="10">
        <f t="shared" si="6"/>
        <v>7.8</v>
      </c>
    </row>
    <row r="1694" ht="14.25" customHeight="1">
      <c r="A1694" s="6" t="s">
        <v>1808</v>
      </c>
      <c r="B1694" s="13">
        <v>0.0</v>
      </c>
      <c r="C1694" s="13">
        <v>0.0</v>
      </c>
      <c r="D1694" s="9">
        <v>0.0</v>
      </c>
      <c r="E1694" s="9">
        <v>0.0</v>
      </c>
      <c r="F1694" s="9">
        <v>0.0</v>
      </c>
      <c r="G1694" s="9">
        <v>0.0</v>
      </c>
      <c r="H1694" s="4" t="s">
        <v>355</v>
      </c>
      <c r="I1694" s="4" t="s">
        <v>1038</v>
      </c>
      <c r="J1694" s="4" t="s">
        <v>571</v>
      </c>
      <c r="L1694" s="20">
        <f t="shared" si="3"/>
        <v>45360.44185</v>
      </c>
      <c r="M1694" s="9">
        <f>IF('tab4'!$B1694=0,0,IF('tab4'!$B1694=1,1,IF('tab4'!$B1694=4,2,IF('tab4'!$B1694=5,3,IF('tab4'!$B1694=6,4,IF(AND('tab4'!$B1694=80,$X$2=2),0,-1))))))</f>
        <v>0</v>
      </c>
      <c r="N1694" s="9">
        <f>IF('tab4'!$C1694=0,0,IF('tab4'!$C1694=1,1,IF('tab4'!$C1694=4,2,IF('tab4'!$C1694=5,3,IF('tab4'!$C1694=6,4,IF(AND('tab4'!$C1694=80,$X$2=2),0,-1))))))</f>
        <v>0</v>
      </c>
      <c r="O1694" s="9">
        <f t="shared" ref="O1694:R1694" si="3387">D1694</f>
        <v>0</v>
      </c>
      <c r="P1694" s="9">
        <f t="shared" si="3387"/>
        <v>0</v>
      </c>
      <c r="Q1694" s="9">
        <f t="shared" si="3387"/>
        <v>0</v>
      </c>
      <c r="R1694" s="9">
        <f t="shared" si="3387"/>
        <v>0</v>
      </c>
      <c r="S1694" s="10">
        <f t="shared" ref="S1694:T1694" si="3388">IF(HEX2DEC(H1694) &gt;= 32768, (HEX2DEC(H1694) - 65535 - 1)/10, IF(HEX2DEC(H1694) = 32767, IF($X$2=2, S1695, 32767), HEX2DEC(H1694)/10 ))</f>
        <v>11.1</v>
      </c>
      <c r="T1694" s="10">
        <f t="shared" si="3388"/>
        <v>16.9</v>
      </c>
      <c r="U1694" s="10">
        <f t="shared" si="6"/>
        <v>12.7</v>
      </c>
    </row>
    <row r="1695" ht="14.25" customHeight="1">
      <c r="A1695" s="6" t="s">
        <v>1809</v>
      </c>
      <c r="B1695" s="13">
        <v>0.0</v>
      </c>
      <c r="C1695" s="13">
        <v>0.0</v>
      </c>
      <c r="D1695" s="9">
        <v>0.0</v>
      </c>
      <c r="E1695" s="9">
        <v>0.0</v>
      </c>
      <c r="F1695" s="9">
        <v>0.0</v>
      </c>
      <c r="G1695" s="9">
        <v>0.0</v>
      </c>
      <c r="H1695" s="4" t="s">
        <v>1704</v>
      </c>
      <c r="I1695" s="4" t="s">
        <v>1810</v>
      </c>
      <c r="J1695" s="4" t="s">
        <v>1220</v>
      </c>
      <c r="L1695" s="20">
        <f t="shared" si="3"/>
        <v>45360.52519</v>
      </c>
      <c r="M1695" s="9">
        <f>IF('tab4'!$B1695=0,0,IF('tab4'!$B1695=1,1,IF('tab4'!$B1695=4,2,IF('tab4'!$B1695=5,3,IF('tab4'!$B1695=6,4,IF(AND('tab4'!$B1695=80,$X$2=2),0,-1))))))</f>
        <v>0</v>
      </c>
      <c r="N1695" s="9">
        <f>IF('tab4'!$C1695=0,0,IF('tab4'!$C1695=1,1,IF('tab4'!$C1695=4,2,IF('tab4'!$C1695=5,3,IF('tab4'!$C1695=6,4,IF(AND('tab4'!$C1695=80,$X$2=2),0,-1))))))</f>
        <v>0</v>
      </c>
      <c r="O1695" s="9">
        <f t="shared" ref="O1695:R1695" si="3389">D1695</f>
        <v>0</v>
      </c>
      <c r="P1695" s="9">
        <f t="shared" si="3389"/>
        <v>0</v>
      </c>
      <c r="Q1695" s="9">
        <f t="shared" si="3389"/>
        <v>0</v>
      </c>
      <c r="R1695" s="9">
        <f t="shared" si="3389"/>
        <v>0</v>
      </c>
      <c r="S1695" s="10">
        <f t="shared" ref="S1695:T1695" si="3390">IF(HEX2DEC(H1695) &gt;= 32768, (HEX2DEC(H1695) - 65535 - 1)/10, IF(HEX2DEC(H1695) = 32767, IF($X$2=2, S1696, 32767), HEX2DEC(H1695)/10 ))</f>
        <v>15.9</v>
      </c>
      <c r="T1695" s="10">
        <f t="shared" si="3390"/>
        <v>20.9</v>
      </c>
      <c r="U1695" s="10">
        <f t="shared" si="6"/>
        <v>13.8</v>
      </c>
    </row>
    <row r="1696" ht="14.25" customHeight="1">
      <c r="A1696" s="6" t="s">
        <v>1811</v>
      </c>
      <c r="B1696" s="13">
        <v>0.0</v>
      </c>
      <c r="C1696" s="13">
        <v>0.0</v>
      </c>
      <c r="D1696" s="9">
        <v>0.0</v>
      </c>
      <c r="E1696" s="9">
        <v>0.0</v>
      </c>
      <c r="F1696" s="9">
        <v>0.0</v>
      </c>
      <c r="G1696" s="9">
        <v>0.0</v>
      </c>
      <c r="H1696" s="4">
        <v>87.0</v>
      </c>
      <c r="I1696" s="4" t="s">
        <v>466</v>
      </c>
      <c r="J1696" s="4" t="s">
        <v>355</v>
      </c>
      <c r="L1696" s="20">
        <f t="shared" si="3"/>
        <v>45360.60852</v>
      </c>
      <c r="M1696" s="9">
        <f>IF('tab4'!$B1696=0,0,IF('tab4'!$B1696=1,1,IF('tab4'!$B1696=4,2,IF('tab4'!$B1696=5,3,IF('tab4'!$B1696=6,4,IF(AND('tab4'!$B1696=80,$X$2=2),0,-1))))))</f>
        <v>0</v>
      </c>
      <c r="N1696" s="9">
        <f>IF('tab4'!$C1696=0,0,IF('tab4'!$C1696=1,1,IF('tab4'!$C1696=4,2,IF('tab4'!$C1696=5,3,IF('tab4'!$C1696=6,4,IF(AND('tab4'!$C1696=80,$X$2=2),0,-1))))))</f>
        <v>0</v>
      </c>
      <c r="O1696" s="9">
        <f t="shared" ref="O1696:R1696" si="3391">D1696</f>
        <v>0</v>
      </c>
      <c r="P1696" s="9">
        <f t="shared" si="3391"/>
        <v>0</v>
      </c>
      <c r="Q1696" s="9">
        <f t="shared" si="3391"/>
        <v>0</v>
      </c>
      <c r="R1696" s="9">
        <f t="shared" si="3391"/>
        <v>0</v>
      </c>
      <c r="S1696" s="10">
        <f t="shared" ref="S1696:T1696" si="3392">IF(HEX2DEC(H1696) &gt;= 32768, (HEX2DEC(H1696) - 65535 - 1)/10, IF(HEX2DEC(H1696) = 32767, IF($X$2=2, S1697, 32767), HEX2DEC(H1696)/10 ))</f>
        <v>13.5</v>
      </c>
      <c r="T1696" s="10">
        <f t="shared" si="3392"/>
        <v>14</v>
      </c>
      <c r="U1696" s="10">
        <f t="shared" si="6"/>
        <v>11.1</v>
      </c>
    </row>
    <row r="1697" ht="14.25" customHeight="1">
      <c r="A1697" s="6" t="s">
        <v>1812</v>
      </c>
      <c r="B1697" s="13">
        <v>0.0</v>
      </c>
      <c r="C1697" s="13">
        <v>0.0</v>
      </c>
      <c r="D1697" s="9">
        <v>0.0</v>
      </c>
      <c r="E1697" s="9">
        <v>0.0</v>
      </c>
      <c r="F1697" s="9">
        <v>0.0</v>
      </c>
      <c r="G1697" s="9">
        <v>0.0</v>
      </c>
      <c r="H1697" s="4" t="s">
        <v>366</v>
      </c>
      <c r="I1697" s="4">
        <v>79.0</v>
      </c>
      <c r="J1697" s="4">
        <v>68.0</v>
      </c>
      <c r="L1697" s="20">
        <f t="shared" si="3"/>
        <v>45360.69186</v>
      </c>
      <c r="M1697" s="9">
        <f>IF('tab4'!$B1697=0,0,IF('tab4'!$B1697=1,1,IF('tab4'!$B1697=4,2,IF('tab4'!$B1697=5,3,IF('tab4'!$B1697=6,4,IF(AND('tab4'!$B1697=80,$X$2=2),0,-1))))))</f>
        <v>0</v>
      </c>
      <c r="N1697" s="9">
        <f>IF('tab4'!$C1697=0,0,IF('tab4'!$C1697=1,1,IF('tab4'!$C1697=4,2,IF('tab4'!$C1697=5,3,IF('tab4'!$C1697=6,4,IF(AND('tab4'!$C1697=80,$X$2=2),0,-1))))))</f>
        <v>0</v>
      </c>
      <c r="O1697" s="9">
        <f t="shared" ref="O1697:R1697" si="3393">D1697</f>
        <v>0</v>
      </c>
      <c r="P1697" s="9">
        <f t="shared" si="3393"/>
        <v>0</v>
      </c>
      <c r="Q1697" s="9">
        <f t="shared" si="3393"/>
        <v>0</v>
      </c>
      <c r="R1697" s="9">
        <f t="shared" si="3393"/>
        <v>0</v>
      </c>
      <c r="S1697" s="10">
        <f t="shared" ref="S1697:T1697" si="3394">IF(HEX2DEC(H1697) &gt;= 32768, (HEX2DEC(H1697) - 65535 - 1)/10, IF(HEX2DEC(H1697) = 32767, IF($X$2=2, S1698, 32767), HEX2DEC(H1697)/10 ))</f>
        <v>12.3</v>
      </c>
      <c r="T1697" s="10">
        <f t="shared" si="3394"/>
        <v>12.1</v>
      </c>
      <c r="U1697" s="10">
        <f t="shared" si="6"/>
        <v>10.4</v>
      </c>
    </row>
    <row r="1698" ht="14.25" customHeight="1">
      <c r="A1698" s="6" t="s">
        <v>1813</v>
      </c>
      <c r="B1698" s="13">
        <v>0.0</v>
      </c>
      <c r="C1698" s="13">
        <v>0.0</v>
      </c>
      <c r="D1698" s="9">
        <v>0.0</v>
      </c>
      <c r="E1698" s="9">
        <v>0.0</v>
      </c>
      <c r="F1698" s="9">
        <v>0.0</v>
      </c>
      <c r="G1698" s="9">
        <v>0.0</v>
      </c>
      <c r="H1698" s="4">
        <v>68.0</v>
      </c>
      <c r="I1698" s="4">
        <v>64.0</v>
      </c>
      <c r="J1698" s="4">
        <v>61.0</v>
      </c>
      <c r="L1698" s="20">
        <f t="shared" si="3"/>
        <v>45360.7752</v>
      </c>
      <c r="M1698" s="9">
        <f>IF('tab4'!$B1698=0,0,IF('tab4'!$B1698=1,1,IF('tab4'!$B1698=4,2,IF('tab4'!$B1698=5,3,IF('tab4'!$B1698=6,4,IF(AND('tab4'!$B1698=80,$X$2=2),0,-1))))))</f>
        <v>0</v>
      </c>
      <c r="N1698" s="9">
        <f>IF('tab4'!$C1698=0,0,IF('tab4'!$C1698=1,1,IF('tab4'!$C1698=4,2,IF('tab4'!$C1698=5,3,IF('tab4'!$C1698=6,4,IF(AND('tab4'!$C1698=80,$X$2=2),0,-1))))))</f>
        <v>0</v>
      </c>
      <c r="O1698" s="9">
        <f t="shared" ref="O1698:R1698" si="3395">D1698</f>
        <v>0</v>
      </c>
      <c r="P1698" s="9">
        <f t="shared" si="3395"/>
        <v>0</v>
      </c>
      <c r="Q1698" s="9">
        <f t="shared" si="3395"/>
        <v>0</v>
      </c>
      <c r="R1698" s="9">
        <f t="shared" si="3395"/>
        <v>0</v>
      </c>
      <c r="S1698" s="10">
        <f t="shared" ref="S1698:T1698" si="3396">IF(HEX2DEC(H1698) &gt;= 32768, (HEX2DEC(H1698) - 65535 - 1)/10, IF(HEX2DEC(H1698) = 32767, IF($X$2=2, S1699, 32767), HEX2DEC(H1698)/10 ))</f>
        <v>10.4</v>
      </c>
      <c r="T1698" s="10">
        <f t="shared" si="3396"/>
        <v>10</v>
      </c>
      <c r="U1698" s="10">
        <f t="shared" si="6"/>
        <v>9.7</v>
      </c>
    </row>
    <row r="1699" ht="14.25" customHeight="1">
      <c r="A1699" s="6" t="s">
        <v>1814</v>
      </c>
      <c r="B1699" s="13">
        <v>0.0</v>
      </c>
      <c r="C1699" s="13">
        <v>0.0</v>
      </c>
      <c r="D1699" s="9">
        <v>0.0</v>
      </c>
      <c r="E1699" s="9">
        <v>0.0</v>
      </c>
      <c r="F1699" s="9">
        <v>0.0</v>
      </c>
      <c r="G1699" s="9">
        <v>0.0</v>
      </c>
      <c r="H1699" s="4">
        <v>60.0</v>
      </c>
      <c r="I1699" s="4" t="s">
        <v>353</v>
      </c>
      <c r="J1699" s="4" t="s">
        <v>353</v>
      </c>
      <c r="L1699" s="20">
        <f t="shared" si="3"/>
        <v>45360.85854</v>
      </c>
      <c r="M1699" s="9">
        <f>IF('tab4'!$B1699=0,0,IF('tab4'!$B1699=1,1,IF('tab4'!$B1699=4,2,IF('tab4'!$B1699=5,3,IF('tab4'!$B1699=6,4,IF(AND('tab4'!$B1699=80,$X$2=2),0,-1))))))</f>
        <v>0</v>
      </c>
      <c r="N1699" s="9">
        <f>IF('tab4'!$C1699=0,0,IF('tab4'!$C1699=1,1,IF('tab4'!$C1699=4,2,IF('tab4'!$C1699=5,3,IF('tab4'!$C1699=6,4,IF(AND('tab4'!$C1699=80,$X$2=2),0,-1))))))</f>
        <v>0</v>
      </c>
      <c r="O1699" s="9">
        <f t="shared" ref="O1699:R1699" si="3397">D1699</f>
        <v>0</v>
      </c>
      <c r="P1699" s="9">
        <f t="shared" si="3397"/>
        <v>0</v>
      </c>
      <c r="Q1699" s="9">
        <f t="shared" si="3397"/>
        <v>0</v>
      </c>
      <c r="R1699" s="9">
        <f t="shared" si="3397"/>
        <v>0</v>
      </c>
      <c r="S1699" s="10">
        <f t="shared" ref="S1699:T1699" si="3398">IF(HEX2DEC(H1699) &gt;= 32768, (HEX2DEC(H1699) - 65535 - 1)/10, IF(HEX2DEC(H1699) = 32767, IF($X$2=2, S1700, 32767), HEX2DEC(H1699)/10 ))</f>
        <v>9.6</v>
      </c>
      <c r="T1699" s="10">
        <f t="shared" si="3398"/>
        <v>9.3</v>
      </c>
      <c r="U1699" s="10">
        <f t="shared" si="6"/>
        <v>9.3</v>
      </c>
    </row>
    <row r="1700" ht="14.25" customHeight="1">
      <c r="A1700" s="6" t="s">
        <v>1815</v>
      </c>
      <c r="B1700" s="13">
        <v>0.0</v>
      </c>
      <c r="C1700" s="13">
        <v>0.0</v>
      </c>
      <c r="D1700" s="9">
        <v>0.0</v>
      </c>
      <c r="E1700" s="9">
        <v>0.0</v>
      </c>
      <c r="F1700" s="9">
        <v>0.0</v>
      </c>
      <c r="G1700" s="9">
        <v>0.0</v>
      </c>
      <c r="H1700" s="4" t="s">
        <v>383</v>
      </c>
      <c r="I1700" s="4">
        <v>57.0</v>
      </c>
      <c r="J1700" s="4">
        <v>57.0</v>
      </c>
      <c r="L1700" s="20">
        <f t="shared" si="3"/>
        <v>45360.94188</v>
      </c>
      <c r="M1700" s="9">
        <f>IF('tab4'!$B1700=0,0,IF('tab4'!$B1700=1,1,IF('tab4'!$B1700=4,2,IF('tab4'!$B1700=5,3,IF('tab4'!$B1700=6,4,IF(AND('tab4'!$B1700=80,$X$2=2),0,-1))))))</f>
        <v>0</v>
      </c>
      <c r="N1700" s="9">
        <f>IF('tab4'!$C1700=0,0,IF('tab4'!$C1700=1,1,IF('tab4'!$C1700=4,2,IF('tab4'!$C1700=5,3,IF('tab4'!$C1700=6,4,IF(AND('tab4'!$C1700=80,$X$2=2),0,-1))))))</f>
        <v>0</v>
      </c>
      <c r="O1700" s="9">
        <f t="shared" ref="O1700:R1700" si="3399">D1700</f>
        <v>0</v>
      </c>
      <c r="P1700" s="9">
        <f t="shared" si="3399"/>
        <v>0</v>
      </c>
      <c r="Q1700" s="9">
        <f t="shared" si="3399"/>
        <v>0</v>
      </c>
      <c r="R1700" s="9">
        <f t="shared" si="3399"/>
        <v>0</v>
      </c>
      <c r="S1700" s="10">
        <f t="shared" ref="S1700:T1700" si="3400">IF(HEX2DEC(H1700) &gt;= 32768, (HEX2DEC(H1700) - 65535 - 1)/10, IF(HEX2DEC(H1700) = 32767, IF($X$2=2, S1701, 32767), HEX2DEC(H1700)/10 ))</f>
        <v>9</v>
      </c>
      <c r="T1700" s="10">
        <f t="shared" si="3400"/>
        <v>8.7</v>
      </c>
      <c r="U1700" s="10">
        <f t="shared" si="6"/>
        <v>8.7</v>
      </c>
    </row>
    <row r="1701" ht="14.25" customHeight="1">
      <c r="A1701" s="6" t="s">
        <v>1816</v>
      </c>
      <c r="B1701" s="13">
        <v>0.0</v>
      </c>
      <c r="C1701" s="13">
        <v>0.0</v>
      </c>
      <c r="D1701" s="9">
        <v>0.0</v>
      </c>
      <c r="E1701" s="9">
        <v>0.0</v>
      </c>
      <c r="F1701" s="9">
        <v>0.0</v>
      </c>
      <c r="G1701" s="9">
        <v>0.0</v>
      </c>
      <c r="H1701" s="4">
        <v>59.0</v>
      </c>
      <c r="I1701" s="4">
        <v>55.0</v>
      </c>
      <c r="J1701" s="4">
        <v>56.0</v>
      </c>
      <c r="L1701" s="20">
        <f t="shared" si="3"/>
        <v>45361.02522</v>
      </c>
      <c r="M1701" s="9">
        <f>IF('tab4'!$B1701=0,0,IF('tab4'!$B1701=1,1,IF('tab4'!$B1701=4,2,IF('tab4'!$B1701=5,3,IF('tab4'!$B1701=6,4,IF(AND('tab4'!$B1701=80,$X$2=2),0,-1))))))</f>
        <v>0</v>
      </c>
      <c r="N1701" s="9">
        <f>IF('tab4'!$C1701=0,0,IF('tab4'!$C1701=1,1,IF('tab4'!$C1701=4,2,IF('tab4'!$C1701=5,3,IF('tab4'!$C1701=6,4,IF(AND('tab4'!$C1701=80,$X$2=2),0,-1))))))</f>
        <v>0</v>
      </c>
      <c r="O1701" s="9">
        <f t="shared" ref="O1701:R1701" si="3401">D1701</f>
        <v>0</v>
      </c>
      <c r="P1701" s="9">
        <f t="shared" si="3401"/>
        <v>0</v>
      </c>
      <c r="Q1701" s="9">
        <f t="shared" si="3401"/>
        <v>0</v>
      </c>
      <c r="R1701" s="9">
        <f t="shared" si="3401"/>
        <v>0</v>
      </c>
      <c r="S1701" s="10">
        <f t="shared" ref="S1701:T1701" si="3402">IF(HEX2DEC(H1701) &gt;= 32768, (HEX2DEC(H1701) - 65535 - 1)/10, IF(HEX2DEC(H1701) = 32767, IF($X$2=2, S1702, 32767), HEX2DEC(H1701)/10 ))</f>
        <v>8.9</v>
      </c>
      <c r="T1701" s="10">
        <f t="shared" si="3402"/>
        <v>8.5</v>
      </c>
      <c r="U1701" s="10">
        <f t="shared" si="6"/>
        <v>8.6</v>
      </c>
    </row>
    <row r="1702" ht="14.25" customHeight="1">
      <c r="A1702" s="6" t="s">
        <v>1817</v>
      </c>
      <c r="B1702" s="13">
        <v>0.0</v>
      </c>
      <c r="C1702" s="13">
        <v>0.0</v>
      </c>
      <c r="D1702" s="9">
        <v>0.0</v>
      </c>
      <c r="E1702" s="9">
        <v>0.0</v>
      </c>
      <c r="F1702" s="9">
        <v>0.0</v>
      </c>
      <c r="G1702" s="9">
        <v>0.0</v>
      </c>
      <c r="H1702" s="4">
        <v>54.0</v>
      </c>
      <c r="I1702" s="4">
        <v>51.0</v>
      </c>
      <c r="J1702" s="4">
        <v>53.0</v>
      </c>
      <c r="L1702" s="20">
        <f t="shared" si="3"/>
        <v>45361.10855</v>
      </c>
      <c r="M1702" s="9">
        <f>IF('tab4'!$B1702=0,0,IF('tab4'!$B1702=1,1,IF('tab4'!$B1702=4,2,IF('tab4'!$B1702=5,3,IF('tab4'!$B1702=6,4,IF(AND('tab4'!$B1702=80,$X$2=2),0,-1))))))</f>
        <v>0</v>
      </c>
      <c r="N1702" s="9">
        <f>IF('tab4'!$C1702=0,0,IF('tab4'!$C1702=1,1,IF('tab4'!$C1702=4,2,IF('tab4'!$C1702=5,3,IF('tab4'!$C1702=6,4,IF(AND('tab4'!$C1702=80,$X$2=2),0,-1))))))</f>
        <v>0</v>
      </c>
      <c r="O1702" s="9">
        <f t="shared" ref="O1702:R1702" si="3403">D1702</f>
        <v>0</v>
      </c>
      <c r="P1702" s="9">
        <f t="shared" si="3403"/>
        <v>0</v>
      </c>
      <c r="Q1702" s="9">
        <f t="shared" si="3403"/>
        <v>0</v>
      </c>
      <c r="R1702" s="9">
        <f t="shared" si="3403"/>
        <v>0</v>
      </c>
      <c r="S1702" s="10">
        <f t="shared" ref="S1702:T1702" si="3404">IF(HEX2DEC(H1702) &gt;= 32768, (HEX2DEC(H1702) - 65535 - 1)/10, IF(HEX2DEC(H1702) = 32767, IF($X$2=2, S1703, 32767), HEX2DEC(H1702)/10 ))</f>
        <v>8.4</v>
      </c>
      <c r="T1702" s="10">
        <f t="shared" si="3404"/>
        <v>8.1</v>
      </c>
      <c r="U1702" s="10">
        <f t="shared" si="6"/>
        <v>8.3</v>
      </c>
    </row>
    <row r="1703" ht="14.25" customHeight="1">
      <c r="A1703" s="6" t="s">
        <v>1818</v>
      </c>
      <c r="B1703" s="13">
        <v>0.0</v>
      </c>
      <c r="C1703" s="13">
        <v>0.0</v>
      </c>
      <c r="D1703" s="9">
        <v>0.0</v>
      </c>
      <c r="E1703" s="9">
        <v>0.0</v>
      </c>
      <c r="F1703" s="9">
        <v>0.0</v>
      </c>
      <c r="G1703" s="9">
        <v>0.0</v>
      </c>
      <c r="H1703" s="4" t="s">
        <v>327</v>
      </c>
      <c r="I1703" s="4" t="s">
        <v>324</v>
      </c>
      <c r="J1703" s="4">
        <v>53.0</v>
      </c>
      <c r="L1703" s="20">
        <f t="shared" si="3"/>
        <v>45361.19189</v>
      </c>
      <c r="M1703" s="9">
        <f>IF('tab4'!$B1703=0,0,IF('tab4'!$B1703=1,1,IF('tab4'!$B1703=4,2,IF('tab4'!$B1703=5,3,IF('tab4'!$B1703=6,4,IF(AND('tab4'!$B1703=80,$X$2=2),0,-1))))))</f>
        <v>0</v>
      </c>
      <c r="N1703" s="9">
        <f>IF('tab4'!$C1703=0,0,IF('tab4'!$C1703=1,1,IF('tab4'!$C1703=4,2,IF('tab4'!$C1703=5,3,IF('tab4'!$C1703=6,4,IF(AND('tab4'!$C1703=80,$X$2=2),0,-1))))))</f>
        <v>0</v>
      </c>
      <c r="O1703" s="9">
        <f t="shared" ref="O1703:R1703" si="3405">D1703</f>
        <v>0</v>
      </c>
      <c r="P1703" s="9">
        <f t="shared" si="3405"/>
        <v>0</v>
      </c>
      <c r="Q1703" s="9">
        <f t="shared" si="3405"/>
        <v>0</v>
      </c>
      <c r="R1703" s="9">
        <f t="shared" si="3405"/>
        <v>0</v>
      </c>
      <c r="S1703" s="10">
        <f t="shared" ref="S1703:T1703" si="3406">IF(HEX2DEC(H1703) &gt;= 32768, (HEX2DEC(H1703) - 65535 - 1)/10, IF(HEX2DEC(H1703) = 32767, IF($X$2=2, S1704, 32767), HEX2DEC(H1703)/10 ))</f>
        <v>7.9</v>
      </c>
      <c r="T1703" s="10">
        <f t="shared" si="3406"/>
        <v>7.6</v>
      </c>
      <c r="U1703" s="10">
        <f t="shared" si="6"/>
        <v>8.3</v>
      </c>
    </row>
    <row r="1704" ht="14.25" customHeight="1">
      <c r="A1704" s="6" t="s">
        <v>1819</v>
      </c>
      <c r="B1704" s="13">
        <v>0.0</v>
      </c>
      <c r="C1704" s="13">
        <v>0.0</v>
      </c>
      <c r="D1704" s="9">
        <v>0.0</v>
      </c>
      <c r="E1704" s="9">
        <v>0.0</v>
      </c>
      <c r="F1704" s="9">
        <v>0.0</v>
      </c>
      <c r="G1704" s="9">
        <v>0.0</v>
      </c>
      <c r="H1704" s="4">
        <v>52.0</v>
      </c>
      <c r="I1704" s="4">
        <v>50.0</v>
      </c>
      <c r="J1704" s="4">
        <v>57.0</v>
      </c>
      <c r="L1704" s="20">
        <f t="shared" si="3"/>
        <v>45361.27523</v>
      </c>
      <c r="M1704" s="9">
        <f>IF('tab4'!$B1704=0,0,IF('tab4'!$B1704=1,1,IF('tab4'!$B1704=4,2,IF('tab4'!$B1704=5,3,IF('tab4'!$B1704=6,4,IF(AND('tab4'!$B1704=80,$X$2=2),0,-1))))))</f>
        <v>0</v>
      </c>
      <c r="N1704" s="9">
        <f>IF('tab4'!$C1704=0,0,IF('tab4'!$C1704=1,1,IF('tab4'!$C1704=4,2,IF('tab4'!$C1704=5,3,IF('tab4'!$C1704=6,4,IF(AND('tab4'!$C1704=80,$X$2=2),0,-1))))))</f>
        <v>0</v>
      </c>
      <c r="O1704" s="9">
        <f t="shared" ref="O1704:R1704" si="3407">D1704</f>
        <v>0</v>
      </c>
      <c r="P1704" s="9">
        <f t="shared" si="3407"/>
        <v>0</v>
      </c>
      <c r="Q1704" s="9">
        <f t="shared" si="3407"/>
        <v>0</v>
      </c>
      <c r="R1704" s="9">
        <f t="shared" si="3407"/>
        <v>0</v>
      </c>
      <c r="S1704" s="10">
        <f t="shared" ref="S1704:T1704" si="3408">IF(HEX2DEC(H1704) &gt;= 32768, (HEX2DEC(H1704) - 65535 - 1)/10, IF(HEX2DEC(H1704) = 32767, IF($X$2=2, S1705, 32767), HEX2DEC(H1704)/10 ))</f>
        <v>8.2</v>
      </c>
      <c r="T1704" s="10">
        <f t="shared" si="3408"/>
        <v>8</v>
      </c>
      <c r="U1704" s="10">
        <f t="shared" si="6"/>
        <v>8.7</v>
      </c>
    </row>
    <row r="1705" ht="14.25" customHeight="1">
      <c r="A1705" s="6" t="s">
        <v>1820</v>
      </c>
      <c r="B1705" s="13">
        <v>0.0</v>
      </c>
      <c r="C1705" s="13">
        <v>0.0</v>
      </c>
      <c r="D1705" s="9">
        <v>0.0</v>
      </c>
      <c r="E1705" s="9">
        <v>0.0</v>
      </c>
      <c r="F1705" s="9">
        <v>0.0</v>
      </c>
      <c r="G1705" s="9">
        <v>0.0</v>
      </c>
      <c r="H1705" s="4">
        <v>63.0</v>
      </c>
      <c r="I1705" s="4">
        <v>65.0</v>
      </c>
      <c r="J1705" s="4">
        <v>68.0</v>
      </c>
      <c r="L1705" s="20">
        <f t="shared" si="3"/>
        <v>45361.35858</v>
      </c>
      <c r="M1705" s="9">
        <f>IF('tab4'!$B1705=0,0,IF('tab4'!$B1705=1,1,IF('tab4'!$B1705=4,2,IF('tab4'!$B1705=5,3,IF('tab4'!$B1705=6,4,IF(AND('tab4'!$B1705=80,$X$2=2),0,-1))))))</f>
        <v>0</v>
      </c>
      <c r="N1705" s="9">
        <f>IF('tab4'!$C1705=0,0,IF('tab4'!$C1705=1,1,IF('tab4'!$C1705=4,2,IF('tab4'!$C1705=5,3,IF('tab4'!$C1705=6,4,IF(AND('tab4'!$C1705=80,$X$2=2),0,-1))))))</f>
        <v>0</v>
      </c>
      <c r="O1705" s="9">
        <f t="shared" ref="O1705:R1705" si="3409">D1705</f>
        <v>0</v>
      </c>
      <c r="P1705" s="9">
        <f t="shared" si="3409"/>
        <v>0</v>
      </c>
      <c r="Q1705" s="9">
        <f t="shared" si="3409"/>
        <v>0</v>
      </c>
      <c r="R1705" s="9">
        <f t="shared" si="3409"/>
        <v>0</v>
      </c>
      <c r="S1705" s="10">
        <f t="shared" ref="S1705:T1705" si="3410">IF(HEX2DEC(H1705) &gt;= 32768, (HEX2DEC(H1705) - 65535 - 1)/10, IF(HEX2DEC(H1705) = 32767, IF($X$2=2, S1706, 32767), HEX2DEC(H1705)/10 ))</f>
        <v>9.9</v>
      </c>
      <c r="T1705" s="10">
        <f t="shared" si="3410"/>
        <v>10.1</v>
      </c>
      <c r="U1705" s="10">
        <f t="shared" si="6"/>
        <v>10.4</v>
      </c>
    </row>
    <row r="1706" ht="14.25" customHeight="1">
      <c r="A1706" s="6" t="s">
        <v>1821</v>
      </c>
      <c r="B1706" s="13">
        <v>0.0</v>
      </c>
      <c r="C1706" s="13">
        <v>0.0</v>
      </c>
      <c r="D1706" s="9">
        <v>0.0</v>
      </c>
      <c r="E1706" s="9">
        <v>0.0</v>
      </c>
      <c r="F1706" s="9">
        <v>0.0</v>
      </c>
      <c r="G1706" s="9">
        <v>0.0</v>
      </c>
      <c r="H1706" s="4" t="s">
        <v>366</v>
      </c>
      <c r="I1706" s="4">
        <v>81.0</v>
      </c>
      <c r="J1706" s="4">
        <v>72.0</v>
      </c>
      <c r="L1706" s="20">
        <f t="shared" si="3"/>
        <v>45361.44192</v>
      </c>
      <c r="M1706" s="9">
        <f>IF('tab4'!$B1706=0,0,IF('tab4'!$B1706=1,1,IF('tab4'!$B1706=4,2,IF('tab4'!$B1706=5,3,IF('tab4'!$B1706=6,4,IF(AND('tab4'!$B1706=80,$X$2=2),0,-1))))))</f>
        <v>0</v>
      </c>
      <c r="N1706" s="9">
        <f>IF('tab4'!$C1706=0,0,IF('tab4'!$C1706=1,1,IF('tab4'!$C1706=4,2,IF('tab4'!$C1706=5,3,IF('tab4'!$C1706=6,4,IF(AND('tab4'!$C1706=80,$X$2=2),0,-1))))))</f>
        <v>0</v>
      </c>
      <c r="O1706" s="9">
        <f t="shared" ref="O1706:R1706" si="3411">D1706</f>
        <v>0</v>
      </c>
      <c r="P1706" s="9">
        <f t="shared" si="3411"/>
        <v>0</v>
      </c>
      <c r="Q1706" s="9">
        <f t="shared" si="3411"/>
        <v>0</v>
      </c>
      <c r="R1706" s="9">
        <f t="shared" si="3411"/>
        <v>0</v>
      </c>
      <c r="S1706" s="10">
        <f t="shared" ref="S1706:T1706" si="3412">IF(HEX2DEC(H1706) &gt;= 32768, (HEX2DEC(H1706) - 65535 - 1)/10, IF(HEX2DEC(H1706) = 32767, IF($X$2=2, S1707, 32767), HEX2DEC(H1706)/10 ))</f>
        <v>12.3</v>
      </c>
      <c r="T1706" s="10">
        <f t="shared" si="3412"/>
        <v>12.9</v>
      </c>
      <c r="U1706" s="10">
        <f t="shared" si="6"/>
        <v>11.4</v>
      </c>
    </row>
    <row r="1707" ht="14.25" customHeight="1">
      <c r="A1707" s="6" t="s">
        <v>1822</v>
      </c>
      <c r="B1707" s="13">
        <v>0.0</v>
      </c>
      <c r="C1707" s="13">
        <v>0.0</v>
      </c>
      <c r="D1707" s="9">
        <v>0.0</v>
      </c>
      <c r="E1707" s="9">
        <v>0.0</v>
      </c>
      <c r="F1707" s="9">
        <v>0.0</v>
      </c>
      <c r="G1707" s="9">
        <v>0.0</v>
      </c>
      <c r="H1707" s="4">
        <v>97.0</v>
      </c>
      <c r="I1707" s="4" t="s">
        <v>1460</v>
      </c>
      <c r="J1707" s="4">
        <v>82.0</v>
      </c>
      <c r="L1707" s="20">
        <f t="shared" si="3"/>
        <v>45361.52525</v>
      </c>
      <c r="M1707" s="9">
        <f>IF('tab4'!$B1707=0,0,IF('tab4'!$B1707=1,1,IF('tab4'!$B1707=4,2,IF('tab4'!$B1707=5,3,IF('tab4'!$B1707=6,4,IF(AND('tab4'!$B1707=80,$X$2=2),0,-1))))))</f>
        <v>0</v>
      </c>
      <c r="N1707" s="9">
        <f>IF('tab4'!$C1707=0,0,IF('tab4'!$C1707=1,1,IF('tab4'!$C1707=4,2,IF('tab4'!$C1707=5,3,IF('tab4'!$C1707=6,4,IF(AND('tab4'!$C1707=80,$X$2=2),0,-1))))))</f>
        <v>0</v>
      </c>
      <c r="O1707" s="9">
        <f t="shared" ref="O1707:R1707" si="3413">D1707</f>
        <v>0</v>
      </c>
      <c r="P1707" s="9">
        <f t="shared" si="3413"/>
        <v>0</v>
      </c>
      <c r="Q1707" s="9">
        <f t="shared" si="3413"/>
        <v>0</v>
      </c>
      <c r="R1707" s="9">
        <f t="shared" si="3413"/>
        <v>0</v>
      </c>
      <c r="S1707" s="10">
        <f t="shared" ref="S1707:T1707" si="3414">IF(HEX2DEC(H1707) &gt;= 32768, (HEX2DEC(H1707) - 65535 - 1)/10, IF(HEX2DEC(H1707) = 32767, IF($X$2=2, S1708, 32767), HEX2DEC(H1707)/10 ))</f>
        <v>15.1</v>
      </c>
      <c r="T1707" s="10">
        <f t="shared" si="3414"/>
        <v>16</v>
      </c>
      <c r="U1707" s="10">
        <f t="shared" si="6"/>
        <v>13</v>
      </c>
    </row>
    <row r="1708" ht="14.25" customHeight="1">
      <c r="A1708" s="6" t="s">
        <v>1823</v>
      </c>
      <c r="B1708" s="13">
        <v>0.0</v>
      </c>
      <c r="C1708" s="13">
        <v>0.0</v>
      </c>
      <c r="D1708" s="9">
        <v>0.0</v>
      </c>
      <c r="E1708" s="9">
        <v>0.0</v>
      </c>
      <c r="F1708" s="9">
        <v>0.0</v>
      </c>
      <c r="G1708" s="9">
        <v>0.0</v>
      </c>
      <c r="H1708" s="4" t="s">
        <v>1709</v>
      </c>
      <c r="I1708" s="4" t="s">
        <v>1606</v>
      </c>
      <c r="J1708" s="4">
        <v>91.0</v>
      </c>
      <c r="L1708" s="20">
        <f t="shared" si="3"/>
        <v>45361.6086</v>
      </c>
      <c r="M1708" s="9">
        <f>IF('tab4'!$B1708=0,0,IF('tab4'!$B1708=1,1,IF('tab4'!$B1708=4,2,IF('tab4'!$B1708=5,3,IF('tab4'!$B1708=6,4,IF(AND('tab4'!$B1708=80,$X$2=2),0,-1))))))</f>
        <v>0</v>
      </c>
      <c r="N1708" s="9">
        <f>IF('tab4'!$C1708=0,0,IF('tab4'!$C1708=1,1,IF('tab4'!$C1708=4,2,IF('tab4'!$C1708=5,3,IF('tab4'!$C1708=6,4,IF(AND('tab4'!$C1708=80,$X$2=2),0,-1))))))</f>
        <v>0</v>
      </c>
      <c r="O1708" s="9">
        <f t="shared" ref="O1708:R1708" si="3415">D1708</f>
        <v>0</v>
      </c>
      <c r="P1708" s="9">
        <f t="shared" si="3415"/>
        <v>0</v>
      </c>
      <c r="Q1708" s="9">
        <f t="shared" si="3415"/>
        <v>0</v>
      </c>
      <c r="R1708" s="9">
        <f t="shared" si="3415"/>
        <v>0</v>
      </c>
      <c r="S1708" s="10">
        <f t="shared" ref="S1708:T1708" si="3416">IF(HEX2DEC(H1708) &gt;= 32768, (HEX2DEC(H1708) - 65535 - 1)/10, IF(HEX2DEC(H1708) = 32767, IF($X$2=2, S1709, 32767), HEX2DEC(H1708)/10 ))</f>
        <v>16.2</v>
      </c>
      <c r="T1708" s="10">
        <f t="shared" si="3416"/>
        <v>16.8</v>
      </c>
      <c r="U1708" s="10">
        <f t="shared" si="6"/>
        <v>14.5</v>
      </c>
    </row>
    <row r="1709" ht="14.25" customHeight="1">
      <c r="A1709" s="6" t="s">
        <v>1824</v>
      </c>
      <c r="B1709" s="13">
        <v>0.0</v>
      </c>
      <c r="C1709" s="13">
        <v>0.0</v>
      </c>
      <c r="D1709" s="9">
        <v>0.0</v>
      </c>
      <c r="E1709" s="9">
        <v>0.0</v>
      </c>
      <c r="F1709" s="9">
        <v>0.0</v>
      </c>
      <c r="G1709" s="9">
        <v>0.0</v>
      </c>
      <c r="H1709" s="4">
        <v>84.0</v>
      </c>
      <c r="I1709" s="4">
        <v>81.0</v>
      </c>
      <c r="J1709" s="4">
        <v>74.0</v>
      </c>
      <c r="L1709" s="20">
        <f t="shared" si="3"/>
        <v>45361.69193</v>
      </c>
      <c r="M1709" s="9">
        <f>IF('tab4'!$B1709=0,0,IF('tab4'!$B1709=1,1,IF('tab4'!$B1709=4,2,IF('tab4'!$B1709=5,3,IF('tab4'!$B1709=6,4,IF(AND('tab4'!$B1709=80,$X$2=2),0,-1))))))</f>
        <v>0</v>
      </c>
      <c r="N1709" s="9">
        <f>IF('tab4'!$C1709=0,0,IF('tab4'!$C1709=1,1,IF('tab4'!$C1709=4,2,IF('tab4'!$C1709=5,3,IF('tab4'!$C1709=6,4,IF(AND('tab4'!$C1709=80,$X$2=2),0,-1))))))</f>
        <v>0</v>
      </c>
      <c r="O1709" s="9">
        <f t="shared" ref="O1709:R1709" si="3417">D1709</f>
        <v>0</v>
      </c>
      <c r="P1709" s="9">
        <f t="shared" si="3417"/>
        <v>0</v>
      </c>
      <c r="Q1709" s="9">
        <f t="shared" si="3417"/>
        <v>0</v>
      </c>
      <c r="R1709" s="9">
        <f t="shared" si="3417"/>
        <v>0</v>
      </c>
      <c r="S1709" s="10">
        <f t="shared" ref="S1709:T1709" si="3418">IF(HEX2DEC(H1709) &gt;= 32768, (HEX2DEC(H1709) - 65535 - 1)/10, IF(HEX2DEC(H1709) = 32767, IF($X$2=2, S1710, 32767), HEX2DEC(H1709)/10 ))</f>
        <v>13.2</v>
      </c>
      <c r="T1709" s="10">
        <f t="shared" si="3418"/>
        <v>12.9</v>
      </c>
      <c r="U1709" s="10">
        <f t="shared" si="6"/>
        <v>11.6</v>
      </c>
    </row>
    <row r="1710" ht="14.25" customHeight="1">
      <c r="A1710" s="6" t="s">
        <v>1825</v>
      </c>
      <c r="B1710" s="13">
        <v>0.0</v>
      </c>
      <c r="C1710" s="13">
        <v>0.0</v>
      </c>
      <c r="D1710" s="9">
        <v>0.0</v>
      </c>
      <c r="E1710" s="9">
        <v>0.0</v>
      </c>
      <c r="F1710" s="9">
        <v>0.0</v>
      </c>
      <c r="G1710" s="9">
        <v>0.0</v>
      </c>
      <c r="H1710" s="4" t="s">
        <v>355</v>
      </c>
      <c r="I1710" s="4" t="s">
        <v>344</v>
      </c>
      <c r="J1710" s="4" t="s">
        <v>491</v>
      </c>
      <c r="L1710" s="20">
        <f t="shared" si="3"/>
        <v>45361.77528</v>
      </c>
      <c r="M1710" s="9">
        <f>IF('tab4'!$B1710=0,0,IF('tab4'!$B1710=1,1,IF('tab4'!$B1710=4,2,IF('tab4'!$B1710=5,3,IF('tab4'!$B1710=6,4,IF(AND('tab4'!$B1710=80,$X$2=2),0,-1))))))</f>
        <v>0</v>
      </c>
      <c r="N1710" s="9">
        <f>IF('tab4'!$C1710=0,0,IF('tab4'!$C1710=1,1,IF('tab4'!$C1710=4,2,IF('tab4'!$C1710=5,3,IF('tab4'!$C1710=6,4,IF(AND('tab4'!$C1710=80,$X$2=2),0,-1))))))</f>
        <v>0</v>
      </c>
      <c r="O1710" s="9">
        <f t="shared" ref="O1710:R1710" si="3419">D1710</f>
        <v>0</v>
      </c>
      <c r="P1710" s="9">
        <f t="shared" si="3419"/>
        <v>0</v>
      </c>
      <c r="Q1710" s="9">
        <f t="shared" si="3419"/>
        <v>0</v>
      </c>
      <c r="R1710" s="9">
        <f t="shared" si="3419"/>
        <v>0</v>
      </c>
      <c r="S1710" s="10">
        <f t="shared" ref="S1710:T1710" si="3420">IF(HEX2DEC(H1710) &gt;= 32768, (HEX2DEC(H1710) - 65535 - 1)/10, IF(HEX2DEC(H1710) = 32767, IF($X$2=2, S1711, 32767), HEX2DEC(H1710)/10 ))</f>
        <v>11.1</v>
      </c>
      <c r="T1710" s="10">
        <f t="shared" si="3420"/>
        <v>10.8</v>
      </c>
      <c r="U1710" s="10">
        <f t="shared" si="6"/>
        <v>11</v>
      </c>
    </row>
    <row r="1711" ht="14.25" customHeight="1">
      <c r="A1711" s="6" t="s">
        <v>1826</v>
      </c>
      <c r="B1711" s="13">
        <v>0.0</v>
      </c>
      <c r="C1711" s="13">
        <v>0.0</v>
      </c>
      <c r="D1711" s="9">
        <v>0.0</v>
      </c>
      <c r="E1711" s="9">
        <v>0.0</v>
      </c>
      <c r="F1711" s="9">
        <v>0.0</v>
      </c>
      <c r="G1711" s="9">
        <v>0.0</v>
      </c>
      <c r="H1711" s="4">
        <v>69.0</v>
      </c>
      <c r="I1711" s="4">
        <v>67.0</v>
      </c>
      <c r="J1711" s="4" t="s">
        <v>491</v>
      </c>
      <c r="L1711" s="20">
        <f t="shared" si="3"/>
        <v>45361.85862</v>
      </c>
      <c r="M1711" s="9">
        <f>IF('tab4'!$B1711=0,0,IF('tab4'!$B1711=1,1,IF('tab4'!$B1711=4,2,IF('tab4'!$B1711=5,3,IF('tab4'!$B1711=6,4,IF(AND('tab4'!$B1711=80,$X$2=2),0,-1))))))</f>
        <v>0</v>
      </c>
      <c r="N1711" s="9">
        <f>IF('tab4'!$C1711=0,0,IF('tab4'!$C1711=1,1,IF('tab4'!$C1711=4,2,IF('tab4'!$C1711=5,3,IF('tab4'!$C1711=6,4,IF(AND('tab4'!$C1711=80,$X$2=2),0,-1))))))</f>
        <v>0</v>
      </c>
      <c r="O1711" s="9">
        <f t="shared" ref="O1711:R1711" si="3421">D1711</f>
        <v>0</v>
      </c>
      <c r="P1711" s="9">
        <f t="shared" si="3421"/>
        <v>0</v>
      </c>
      <c r="Q1711" s="9">
        <f t="shared" si="3421"/>
        <v>0</v>
      </c>
      <c r="R1711" s="9">
        <f t="shared" si="3421"/>
        <v>0</v>
      </c>
      <c r="S1711" s="10">
        <f t="shared" ref="S1711:T1711" si="3422">IF(HEX2DEC(H1711) &gt;= 32768, (HEX2DEC(H1711) - 65535 - 1)/10, IF(HEX2DEC(H1711) = 32767, IF($X$2=2, S1712, 32767), HEX2DEC(H1711)/10 ))</f>
        <v>10.5</v>
      </c>
      <c r="T1711" s="10">
        <f t="shared" si="3422"/>
        <v>10.3</v>
      </c>
      <c r="U1711" s="10">
        <f t="shared" si="6"/>
        <v>11</v>
      </c>
    </row>
    <row r="1712" ht="14.25" customHeight="1">
      <c r="A1712" s="6" t="s">
        <v>1827</v>
      </c>
      <c r="B1712" s="13">
        <v>0.0</v>
      </c>
      <c r="C1712" s="13">
        <v>0.0</v>
      </c>
      <c r="D1712" s="9">
        <v>0.0</v>
      </c>
      <c r="E1712" s="9">
        <v>0.0</v>
      </c>
      <c r="F1712" s="9">
        <v>0.0</v>
      </c>
      <c r="G1712" s="9">
        <v>0.0</v>
      </c>
      <c r="H1712" s="4" t="s">
        <v>371</v>
      </c>
      <c r="I1712" s="4" t="s">
        <v>350</v>
      </c>
      <c r="J1712" s="4">
        <v>58.0</v>
      </c>
      <c r="L1712" s="20">
        <f t="shared" si="3"/>
        <v>45361.94197</v>
      </c>
      <c r="M1712" s="9">
        <f>IF('tab4'!$B1712=0,0,IF('tab4'!$B1712=1,1,IF('tab4'!$B1712=4,2,IF('tab4'!$B1712=5,3,IF('tab4'!$B1712=6,4,IF(AND('tab4'!$B1712=80,$X$2=2),0,-1))))))</f>
        <v>0</v>
      </c>
      <c r="N1712" s="9">
        <f>IF('tab4'!$C1712=0,0,IF('tab4'!$C1712=1,1,IF('tab4'!$C1712=4,2,IF('tab4'!$C1712=5,3,IF('tab4'!$C1712=6,4,IF(AND('tab4'!$C1712=80,$X$2=2),0,-1))))))</f>
        <v>0</v>
      </c>
      <c r="O1712" s="9">
        <f t="shared" ref="O1712:R1712" si="3423">D1712</f>
        <v>0</v>
      </c>
      <c r="P1712" s="9">
        <f t="shared" si="3423"/>
        <v>0</v>
      </c>
      <c r="Q1712" s="9">
        <f t="shared" si="3423"/>
        <v>0</v>
      </c>
      <c r="R1712" s="9">
        <f t="shared" si="3423"/>
        <v>0</v>
      </c>
      <c r="S1712" s="10">
        <f t="shared" ref="S1712:T1712" si="3424">IF(HEX2DEC(H1712) &gt;= 32768, (HEX2DEC(H1712) - 65535 - 1)/10, IF(HEX2DEC(H1712) = 32767, IF($X$2=2, S1713, 32767), HEX2DEC(H1712)/10 ))</f>
        <v>9.5</v>
      </c>
      <c r="T1712" s="10">
        <f t="shared" si="3424"/>
        <v>9.1</v>
      </c>
      <c r="U1712" s="10">
        <f t="shared" si="6"/>
        <v>8.8</v>
      </c>
    </row>
    <row r="1713" ht="14.25" customHeight="1">
      <c r="A1713" s="6" t="s">
        <v>1828</v>
      </c>
      <c r="B1713" s="13">
        <v>0.0</v>
      </c>
      <c r="C1713" s="13">
        <v>0.0</v>
      </c>
      <c r="D1713" s="9">
        <v>0.0</v>
      </c>
      <c r="E1713" s="9">
        <v>0.0</v>
      </c>
      <c r="F1713" s="9">
        <v>0.0</v>
      </c>
      <c r="G1713" s="9">
        <v>1.0</v>
      </c>
      <c r="H1713" s="4" t="s">
        <v>353</v>
      </c>
      <c r="I1713" s="4">
        <v>59.0</v>
      </c>
      <c r="J1713" s="4">
        <v>57.0</v>
      </c>
      <c r="L1713" s="20">
        <f t="shared" si="3"/>
        <v>45361.94862</v>
      </c>
      <c r="M1713" s="9">
        <f>IF('tab4'!$B1713=0,0,IF('tab4'!$B1713=1,1,IF('tab4'!$B1713=4,2,IF('tab4'!$B1713=5,3,IF('tab4'!$B1713=6,4,IF(AND('tab4'!$B1713=80,$X$2=2),0,-1))))))</f>
        <v>0</v>
      </c>
      <c r="N1713" s="9">
        <f>IF('tab4'!$C1713=0,0,IF('tab4'!$C1713=1,1,IF('tab4'!$C1713=4,2,IF('tab4'!$C1713=5,3,IF('tab4'!$C1713=6,4,IF(AND('tab4'!$C1713=80,$X$2=2),0,-1))))))</f>
        <v>0</v>
      </c>
      <c r="O1713" s="9">
        <f t="shared" ref="O1713:R1713" si="3425">D1713</f>
        <v>0</v>
      </c>
      <c r="P1713" s="9">
        <f t="shared" si="3425"/>
        <v>0</v>
      </c>
      <c r="Q1713" s="9">
        <f t="shared" si="3425"/>
        <v>0</v>
      </c>
      <c r="R1713" s="9">
        <f t="shared" si="3425"/>
        <v>1</v>
      </c>
      <c r="S1713" s="10">
        <f t="shared" ref="S1713:T1713" si="3426">IF(HEX2DEC(H1713) &gt;= 32768, (HEX2DEC(H1713) - 65535 - 1)/10, IF(HEX2DEC(H1713) = 32767, IF($X$2=2, S1714, 32767), HEX2DEC(H1713)/10 ))</f>
        <v>9.3</v>
      </c>
      <c r="T1713" s="10">
        <f t="shared" si="3426"/>
        <v>8.9</v>
      </c>
      <c r="U1713" s="10">
        <f t="shared" si="6"/>
        <v>8.7</v>
      </c>
    </row>
    <row r="1714" ht="14.25" customHeight="1">
      <c r="A1714" s="6" t="s">
        <v>1829</v>
      </c>
      <c r="B1714" s="13">
        <v>0.0</v>
      </c>
      <c r="C1714" s="13">
        <v>0.0</v>
      </c>
      <c r="D1714" s="9">
        <v>0.0</v>
      </c>
      <c r="E1714" s="9">
        <v>0.0</v>
      </c>
      <c r="F1714" s="9">
        <v>0.0</v>
      </c>
      <c r="G1714" s="9">
        <v>0.0</v>
      </c>
      <c r="H1714" s="4" t="s">
        <v>350</v>
      </c>
      <c r="I1714" s="4">
        <v>57.0</v>
      </c>
      <c r="J1714" s="4">
        <v>55.0</v>
      </c>
      <c r="L1714" s="20">
        <f t="shared" si="3"/>
        <v>45361.95924</v>
      </c>
      <c r="M1714" s="9">
        <f>IF('tab4'!$B1714=0,0,IF('tab4'!$B1714=1,1,IF('tab4'!$B1714=4,2,IF('tab4'!$B1714=5,3,IF('tab4'!$B1714=6,4,IF(AND('tab4'!$B1714=80,$X$2=2),0,-1))))))</f>
        <v>0</v>
      </c>
      <c r="N1714" s="9">
        <f>IF('tab4'!$C1714=0,0,IF('tab4'!$C1714=1,1,IF('tab4'!$C1714=4,2,IF('tab4'!$C1714=5,3,IF('tab4'!$C1714=6,4,IF(AND('tab4'!$C1714=80,$X$2=2),0,-1))))))</f>
        <v>0</v>
      </c>
      <c r="O1714" s="9">
        <f t="shared" ref="O1714:R1714" si="3427">D1714</f>
        <v>0</v>
      </c>
      <c r="P1714" s="9">
        <f t="shared" si="3427"/>
        <v>0</v>
      </c>
      <c r="Q1714" s="9">
        <f t="shared" si="3427"/>
        <v>0</v>
      </c>
      <c r="R1714" s="9">
        <f t="shared" si="3427"/>
        <v>0</v>
      </c>
      <c r="S1714" s="10">
        <f t="shared" ref="S1714:T1714" si="3428">IF(HEX2DEC(H1714) &gt;= 32768, (HEX2DEC(H1714) - 65535 - 1)/10, IF(HEX2DEC(H1714) = 32767, IF($X$2=2, S1715, 32767), HEX2DEC(H1714)/10 ))</f>
        <v>9.1</v>
      </c>
      <c r="T1714" s="10">
        <f t="shared" si="3428"/>
        <v>8.7</v>
      </c>
      <c r="U1714" s="10">
        <f t="shared" si="6"/>
        <v>8.5</v>
      </c>
    </row>
    <row r="1715" ht="14.25" customHeight="1">
      <c r="A1715" s="6" t="s">
        <v>1830</v>
      </c>
      <c r="B1715" s="13">
        <v>0.0</v>
      </c>
      <c r="C1715" s="13">
        <v>0.0</v>
      </c>
      <c r="D1715" s="9">
        <v>0.0</v>
      </c>
      <c r="E1715" s="9">
        <v>0.0</v>
      </c>
      <c r="F1715" s="9">
        <v>0.0</v>
      </c>
      <c r="G1715" s="9">
        <v>0.0</v>
      </c>
      <c r="H1715" s="4" t="s">
        <v>350</v>
      </c>
      <c r="I1715" s="4">
        <v>55.0</v>
      </c>
      <c r="J1715" s="4" t="s">
        <v>371</v>
      </c>
      <c r="L1715" s="20">
        <f t="shared" si="3"/>
        <v>45362.04257</v>
      </c>
      <c r="M1715" s="9">
        <f>IF('tab4'!$B1715=0,0,IF('tab4'!$B1715=1,1,IF('tab4'!$B1715=4,2,IF('tab4'!$B1715=5,3,IF('tab4'!$B1715=6,4,IF(AND('tab4'!$B1715=80,$X$2=2),0,-1))))))</f>
        <v>0</v>
      </c>
      <c r="N1715" s="9">
        <f>IF('tab4'!$C1715=0,0,IF('tab4'!$C1715=1,1,IF('tab4'!$C1715=4,2,IF('tab4'!$C1715=5,3,IF('tab4'!$C1715=6,4,IF(AND('tab4'!$C1715=80,$X$2=2),0,-1))))))</f>
        <v>0</v>
      </c>
      <c r="O1715" s="9">
        <f t="shared" ref="O1715:R1715" si="3429">D1715</f>
        <v>0</v>
      </c>
      <c r="P1715" s="9">
        <f t="shared" si="3429"/>
        <v>0</v>
      </c>
      <c r="Q1715" s="9">
        <f t="shared" si="3429"/>
        <v>0</v>
      </c>
      <c r="R1715" s="9">
        <f t="shared" si="3429"/>
        <v>0</v>
      </c>
      <c r="S1715" s="10">
        <f t="shared" ref="S1715:T1715" si="3430">IF(HEX2DEC(H1715) &gt;= 32768, (HEX2DEC(H1715) - 65535 - 1)/10, IF(HEX2DEC(H1715) = 32767, IF($X$2=2, S1716, 32767), HEX2DEC(H1715)/10 ))</f>
        <v>9.1</v>
      </c>
      <c r="T1715" s="10">
        <f t="shared" si="3430"/>
        <v>8.5</v>
      </c>
      <c r="U1715" s="10">
        <f t="shared" si="6"/>
        <v>9.5</v>
      </c>
    </row>
    <row r="1716" ht="14.25" customHeight="1">
      <c r="A1716" s="6" t="s">
        <v>1831</v>
      </c>
      <c r="B1716" s="13">
        <v>0.0</v>
      </c>
      <c r="C1716" s="13">
        <v>0.0</v>
      </c>
      <c r="D1716" s="9">
        <v>0.0</v>
      </c>
      <c r="E1716" s="9">
        <v>0.0</v>
      </c>
      <c r="F1716" s="9">
        <v>0.0</v>
      </c>
      <c r="G1716" s="9">
        <v>0.0</v>
      </c>
      <c r="H1716" s="4">
        <v>59.0</v>
      </c>
      <c r="I1716" s="4">
        <v>55.0</v>
      </c>
      <c r="J1716" s="4" t="s">
        <v>383</v>
      </c>
      <c r="L1716" s="20">
        <f t="shared" si="3"/>
        <v>45362.12591</v>
      </c>
      <c r="M1716" s="9">
        <f>IF('tab4'!$B1716=0,0,IF('tab4'!$B1716=1,1,IF('tab4'!$B1716=4,2,IF('tab4'!$B1716=5,3,IF('tab4'!$B1716=6,4,IF(AND('tab4'!$B1716=80,$X$2=2),0,-1))))))</f>
        <v>0</v>
      </c>
      <c r="N1716" s="9">
        <f>IF('tab4'!$C1716=0,0,IF('tab4'!$C1716=1,1,IF('tab4'!$C1716=4,2,IF('tab4'!$C1716=5,3,IF('tab4'!$C1716=6,4,IF(AND('tab4'!$C1716=80,$X$2=2),0,-1))))))</f>
        <v>0</v>
      </c>
      <c r="O1716" s="9">
        <f t="shared" ref="O1716:R1716" si="3431">D1716</f>
        <v>0</v>
      </c>
      <c r="P1716" s="9">
        <f t="shared" si="3431"/>
        <v>0</v>
      </c>
      <c r="Q1716" s="9">
        <f t="shared" si="3431"/>
        <v>0</v>
      </c>
      <c r="R1716" s="9">
        <f t="shared" si="3431"/>
        <v>0</v>
      </c>
      <c r="S1716" s="10">
        <f t="shared" ref="S1716:T1716" si="3432">IF(HEX2DEC(H1716) &gt;= 32768, (HEX2DEC(H1716) - 65535 - 1)/10, IF(HEX2DEC(H1716) = 32767, IF($X$2=2, S1717, 32767), HEX2DEC(H1716)/10 ))</f>
        <v>8.9</v>
      </c>
      <c r="T1716" s="10">
        <f t="shared" si="3432"/>
        <v>8.5</v>
      </c>
      <c r="U1716" s="10">
        <f t="shared" si="6"/>
        <v>9</v>
      </c>
    </row>
    <row r="1717" ht="14.25" customHeight="1">
      <c r="A1717" s="6" t="s">
        <v>1832</v>
      </c>
      <c r="B1717" s="13">
        <v>0.0</v>
      </c>
      <c r="C1717" s="13">
        <v>0.0</v>
      </c>
      <c r="D1717" s="9">
        <v>0.0</v>
      </c>
      <c r="E1717" s="9">
        <v>0.0</v>
      </c>
      <c r="F1717" s="9">
        <v>0.0</v>
      </c>
      <c r="G1717" s="9">
        <v>0.0</v>
      </c>
      <c r="H1717" s="4">
        <v>56.0</v>
      </c>
      <c r="I1717" s="4">
        <v>53.0</v>
      </c>
      <c r="J1717" s="4" t="s">
        <v>353</v>
      </c>
      <c r="L1717" s="20">
        <f t="shared" si="3"/>
        <v>45362.20925</v>
      </c>
      <c r="M1717" s="9">
        <f>IF('tab4'!$B1717=0,0,IF('tab4'!$B1717=1,1,IF('tab4'!$B1717=4,2,IF('tab4'!$B1717=5,3,IF('tab4'!$B1717=6,4,IF(AND('tab4'!$B1717=80,$X$2=2),0,-1))))))</f>
        <v>0</v>
      </c>
      <c r="N1717" s="9">
        <f>IF('tab4'!$C1717=0,0,IF('tab4'!$C1717=1,1,IF('tab4'!$C1717=4,2,IF('tab4'!$C1717=5,3,IF('tab4'!$C1717=6,4,IF(AND('tab4'!$C1717=80,$X$2=2),0,-1))))))</f>
        <v>0</v>
      </c>
      <c r="O1717" s="9">
        <f t="shared" ref="O1717:R1717" si="3433">D1717</f>
        <v>0</v>
      </c>
      <c r="P1717" s="9">
        <f t="shared" si="3433"/>
        <v>0</v>
      </c>
      <c r="Q1717" s="9">
        <f t="shared" si="3433"/>
        <v>0</v>
      </c>
      <c r="R1717" s="9">
        <f t="shared" si="3433"/>
        <v>0</v>
      </c>
      <c r="S1717" s="10">
        <f t="shared" ref="S1717:T1717" si="3434">IF(HEX2DEC(H1717) &gt;= 32768, (HEX2DEC(H1717) - 65535 - 1)/10, IF(HEX2DEC(H1717) = 32767, IF($X$2=2, S1718, 32767), HEX2DEC(H1717)/10 ))</f>
        <v>8.6</v>
      </c>
      <c r="T1717" s="10">
        <f t="shared" si="3434"/>
        <v>8.3</v>
      </c>
      <c r="U1717" s="10">
        <f t="shared" si="6"/>
        <v>9.3</v>
      </c>
    </row>
    <row r="1718" ht="14.25" customHeight="1">
      <c r="A1718" s="6" t="s">
        <v>1833</v>
      </c>
      <c r="B1718" s="13">
        <v>0.0</v>
      </c>
      <c r="C1718" s="13">
        <v>0.0</v>
      </c>
      <c r="D1718" s="9">
        <v>0.0</v>
      </c>
      <c r="E1718" s="9">
        <v>0.0</v>
      </c>
      <c r="F1718" s="9">
        <v>0.0</v>
      </c>
      <c r="G1718" s="9">
        <v>0.0</v>
      </c>
      <c r="H1718" s="4" t="s">
        <v>350</v>
      </c>
      <c r="I1718" s="4" t="s">
        <v>383</v>
      </c>
      <c r="J1718" s="4">
        <v>60.0</v>
      </c>
      <c r="L1718" s="20">
        <f t="shared" si="3"/>
        <v>45362.29259</v>
      </c>
      <c r="M1718" s="9">
        <f>IF('tab4'!$B1718=0,0,IF('tab4'!$B1718=1,1,IF('tab4'!$B1718=4,2,IF('tab4'!$B1718=5,3,IF('tab4'!$B1718=6,4,IF(AND('tab4'!$B1718=80,$X$2=2),0,-1))))))</f>
        <v>0</v>
      </c>
      <c r="N1718" s="9">
        <f>IF('tab4'!$C1718=0,0,IF('tab4'!$C1718=1,1,IF('tab4'!$C1718=4,2,IF('tab4'!$C1718=5,3,IF('tab4'!$C1718=6,4,IF(AND('tab4'!$C1718=80,$X$2=2),0,-1))))))</f>
        <v>0</v>
      </c>
      <c r="O1718" s="9">
        <f t="shared" ref="O1718:R1718" si="3435">D1718</f>
        <v>0</v>
      </c>
      <c r="P1718" s="9">
        <f t="shared" si="3435"/>
        <v>0</v>
      </c>
      <c r="Q1718" s="9">
        <f t="shared" si="3435"/>
        <v>0</v>
      </c>
      <c r="R1718" s="9">
        <f t="shared" si="3435"/>
        <v>0</v>
      </c>
      <c r="S1718" s="10">
        <f t="shared" ref="S1718:T1718" si="3436">IF(HEX2DEC(H1718) &gt;= 32768, (HEX2DEC(H1718) - 65535 - 1)/10, IF(HEX2DEC(H1718) = 32767, IF($X$2=2, S1719, 32767), HEX2DEC(H1718)/10 ))</f>
        <v>9.1</v>
      </c>
      <c r="T1718" s="10">
        <f t="shared" si="3436"/>
        <v>9</v>
      </c>
      <c r="U1718" s="10">
        <f t="shared" si="6"/>
        <v>9.6</v>
      </c>
    </row>
    <row r="1719" ht="14.25" customHeight="1">
      <c r="A1719" s="6" t="s">
        <v>1834</v>
      </c>
      <c r="B1719" s="13">
        <v>0.0</v>
      </c>
      <c r="C1719" s="13">
        <v>0.0</v>
      </c>
      <c r="D1719" s="9">
        <v>0.0</v>
      </c>
      <c r="E1719" s="9">
        <v>0.0</v>
      </c>
      <c r="F1719" s="9">
        <v>0.0</v>
      </c>
      <c r="G1719" s="9">
        <v>0.0</v>
      </c>
      <c r="H1719" s="4" t="s">
        <v>491</v>
      </c>
      <c r="I1719" s="4">
        <v>73.0</v>
      </c>
      <c r="J1719" s="4">
        <v>71.0</v>
      </c>
      <c r="L1719" s="20">
        <f t="shared" si="3"/>
        <v>45362.37594</v>
      </c>
      <c r="M1719" s="9">
        <f>IF('tab4'!$B1719=0,0,IF('tab4'!$B1719=1,1,IF('tab4'!$B1719=4,2,IF('tab4'!$B1719=5,3,IF('tab4'!$B1719=6,4,IF(AND('tab4'!$B1719=80,$X$2=2),0,-1))))))</f>
        <v>0</v>
      </c>
      <c r="N1719" s="9">
        <f>IF('tab4'!$C1719=0,0,IF('tab4'!$C1719=1,1,IF('tab4'!$C1719=4,2,IF('tab4'!$C1719=5,3,IF('tab4'!$C1719=6,4,IF(AND('tab4'!$C1719=80,$X$2=2),0,-1))))))</f>
        <v>0</v>
      </c>
      <c r="O1719" s="9">
        <f t="shared" ref="O1719:R1719" si="3437">D1719</f>
        <v>0</v>
      </c>
      <c r="P1719" s="9">
        <f t="shared" si="3437"/>
        <v>0</v>
      </c>
      <c r="Q1719" s="9">
        <f t="shared" si="3437"/>
        <v>0</v>
      </c>
      <c r="R1719" s="9">
        <f t="shared" si="3437"/>
        <v>0</v>
      </c>
      <c r="S1719" s="10">
        <f t="shared" ref="S1719:T1719" si="3438">IF(HEX2DEC(H1719) &gt;= 32768, (HEX2DEC(H1719) - 65535 - 1)/10, IF(HEX2DEC(H1719) = 32767, IF($X$2=2, S1720, 32767), HEX2DEC(H1719)/10 ))</f>
        <v>11</v>
      </c>
      <c r="T1719" s="10">
        <f t="shared" si="3438"/>
        <v>11.5</v>
      </c>
      <c r="U1719" s="10">
        <f t="shared" si="6"/>
        <v>11.3</v>
      </c>
    </row>
    <row r="1720" ht="14.25" customHeight="1">
      <c r="A1720" s="6" t="s">
        <v>1835</v>
      </c>
      <c r="B1720" s="13">
        <v>0.0</v>
      </c>
      <c r="C1720" s="13">
        <v>0.0</v>
      </c>
      <c r="D1720" s="9">
        <v>0.0</v>
      </c>
      <c r="E1720" s="9">
        <v>0.0</v>
      </c>
      <c r="F1720" s="9">
        <v>0.0</v>
      </c>
      <c r="G1720" s="9">
        <v>0.0</v>
      </c>
      <c r="H1720" s="4" t="s">
        <v>1719</v>
      </c>
      <c r="I1720" s="4" t="s">
        <v>1608</v>
      </c>
      <c r="J1720" s="4" t="s">
        <v>1031</v>
      </c>
      <c r="L1720" s="20">
        <f t="shared" si="3"/>
        <v>45362.45927</v>
      </c>
      <c r="M1720" s="9">
        <f>IF('tab4'!$B1720=0,0,IF('tab4'!$B1720=1,1,IF('tab4'!$B1720=4,2,IF('tab4'!$B1720=5,3,IF('tab4'!$B1720=6,4,IF(AND('tab4'!$B1720=80,$X$2=2),0,-1))))))</f>
        <v>0</v>
      </c>
      <c r="N1720" s="9">
        <f>IF('tab4'!$C1720=0,0,IF('tab4'!$C1720=1,1,IF('tab4'!$C1720=4,2,IF('tab4'!$C1720=5,3,IF('tab4'!$C1720=6,4,IF(AND('tab4'!$C1720=80,$X$2=2),0,-1))))))</f>
        <v>0</v>
      </c>
      <c r="O1720" s="9">
        <f t="shared" ref="O1720:R1720" si="3439">D1720</f>
        <v>0</v>
      </c>
      <c r="P1720" s="9">
        <f t="shared" si="3439"/>
        <v>0</v>
      </c>
      <c r="Q1720" s="9">
        <f t="shared" si="3439"/>
        <v>0</v>
      </c>
      <c r="R1720" s="9">
        <f t="shared" si="3439"/>
        <v>0</v>
      </c>
      <c r="S1720" s="10">
        <f t="shared" ref="S1720:T1720" si="3440">IF(HEX2DEC(H1720) &gt;= 32768, (HEX2DEC(H1720) - 65535 - 1)/10, IF(HEX2DEC(H1720) = 32767, IF($X$2=2, S1721, 32767), HEX2DEC(H1720)/10 ))</f>
        <v>16.3</v>
      </c>
      <c r="T1720" s="10">
        <f t="shared" si="3440"/>
        <v>18.3</v>
      </c>
      <c r="U1720" s="10">
        <f t="shared" si="6"/>
        <v>15.6</v>
      </c>
    </row>
    <row r="1721" ht="14.25" customHeight="1">
      <c r="A1721" s="6" t="s">
        <v>1836</v>
      </c>
      <c r="B1721" s="13">
        <v>0.0</v>
      </c>
      <c r="C1721" s="13">
        <v>0.0</v>
      </c>
      <c r="D1721" s="9">
        <v>0.0</v>
      </c>
      <c r="E1721" s="9">
        <v>0.0</v>
      </c>
      <c r="F1721" s="9">
        <v>0.0</v>
      </c>
      <c r="G1721" s="9">
        <v>0.0</v>
      </c>
      <c r="H1721" s="4" t="s">
        <v>1837</v>
      </c>
      <c r="I1721" s="4" t="s">
        <v>1838</v>
      </c>
      <c r="J1721" s="4" t="s">
        <v>1038</v>
      </c>
      <c r="L1721" s="20">
        <f t="shared" si="3"/>
        <v>45362.54262</v>
      </c>
      <c r="M1721" s="9">
        <f>IF('tab4'!$B1721=0,0,IF('tab4'!$B1721=1,1,IF('tab4'!$B1721=4,2,IF('tab4'!$B1721=5,3,IF('tab4'!$B1721=6,4,IF(AND('tab4'!$B1721=80,$X$2=2),0,-1))))))</f>
        <v>0</v>
      </c>
      <c r="N1721" s="9">
        <f>IF('tab4'!$C1721=0,0,IF('tab4'!$C1721=1,1,IF('tab4'!$C1721=4,2,IF('tab4'!$C1721=5,3,IF('tab4'!$C1721=6,4,IF(AND('tab4'!$C1721=80,$X$2=2),0,-1))))))</f>
        <v>0</v>
      </c>
      <c r="O1721" s="9">
        <f t="shared" ref="O1721:R1721" si="3441">D1721</f>
        <v>0</v>
      </c>
      <c r="P1721" s="9">
        <f t="shared" si="3441"/>
        <v>0</v>
      </c>
      <c r="Q1721" s="9">
        <f t="shared" si="3441"/>
        <v>0</v>
      </c>
      <c r="R1721" s="9">
        <f t="shared" si="3441"/>
        <v>0</v>
      </c>
      <c r="S1721" s="10">
        <f t="shared" ref="S1721:T1721" si="3442">IF(HEX2DEC(H1721) &gt;= 32768, (HEX2DEC(H1721) - 65535 - 1)/10, IF(HEX2DEC(H1721) = 32767, IF($X$2=2, S1722, 32767), HEX2DEC(H1721)/10 ))</f>
        <v>19.3</v>
      </c>
      <c r="T1721" s="10">
        <f t="shared" si="3442"/>
        <v>21</v>
      </c>
      <c r="U1721" s="10">
        <f t="shared" si="6"/>
        <v>16.9</v>
      </c>
    </row>
    <row r="1722" ht="14.25" customHeight="1">
      <c r="A1722" s="6" t="s">
        <v>1839</v>
      </c>
      <c r="B1722" s="13">
        <v>0.0</v>
      </c>
      <c r="C1722" s="13">
        <v>0.0</v>
      </c>
      <c r="D1722" s="9">
        <v>0.0</v>
      </c>
      <c r="E1722" s="9">
        <v>0.0</v>
      </c>
      <c r="F1722" s="9">
        <v>0.0</v>
      </c>
      <c r="G1722" s="9">
        <v>0.0</v>
      </c>
      <c r="H1722" s="4" t="s">
        <v>1840</v>
      </c>
      <c r="I1722" s="4" t="s">
        <v>1841</v>
      </c>
      <c r="J1722" s="4" t="s">
        <v>1707</v>
      </c>
      <c r="L1722" s="20">
        <f t="shared" si="3"/>
        <v>45362.62595</v>
      </c>
      <c r="M1722" s="9">
        <f>IF('tab4'!$B1722=0,0,IF('tab4'!$B1722=1,1,IF('tab4'!$B1722=4,2,IF('tab4'!$B1722=5,3,IF('tab4'!$B1722=6,4,IF(AND('tab4'!$B1722=80,$X$2=2),0,-1))))))</f>
        <v>0</v>
      </c>
      <c r="N1722" s="9">
        <f>IF('tab4'!$C1722=0,0,IF('tab4'!$C1722=1,1,IF('tab4'!$C1722=4,2,IF('tab4'!$C1722=5,3,IF('tab4'!$C1722=6,4,IF(AND('tab4'!$C1722=80,$X$2=2),0,-1))))))</f>
        <v>0</v>
      </c>
      <c r="O1722" s="9">
        <f t="shared" ref="O1722:R1722" si="3443">D1722</f>
        <v>0</v>
      </c>
      <c r="P1722" s="9">
        <f t="shared" si="3443"/>
        <v>0</v>
      </c>
      <c r="Q1722" s="9">
        <f t="shared" si="3443"/>
        <v>0</v>
      </c>
      <c r="R1722" s="9">
        <f t="shared" si="3443"/>
        <v>0</v>
      </c>
      <c r="S1722" s="10">
        <f t="shared" ref="S1722:T1722" si="3444">IF(HEX2DEC(H1722) &gt;= 32768, (HEX2DEC(H1722) - 65535 - 1)/10, IF(HEX2DEC(H1722) = 32767, IF($X$2=2, S1723, 32767), HEX2DEC(H1722)/10 ))</f>
        <v>19</v>
      </c>
      <c r="T1722" s="10">
        <f t="shared" si="3444"/>
        <v>20.8</v>
      </c>
      <c r="U1722" s="10">
        <f t="shared" si="6"/>
        <v>18.7</v>
      </c>
    </row>
    <row r="1723" ht="14.25" customHeight="1">
      <c r="A1723" s="6" t="s">
        <v>1842</v>
      </c>
      <c r="B1723" s="13">
        <v>0.0</v>
      </c>
      <c r="C1723" s="13">
        <v>0.0</v>
      </c>
      <c r="D1723" s="9">
        <v>0.0</v>
      </c>
      <c r="E1723" s="9">
        <v>0.0</v>
      </c>
      <c r="F1723" s="9">
        <v>0.0</v>
      </c>
      <c r="G1723" s="9">
        <v>0.0</v>
      </c>
      <c r="H1723" s="4" t="s">
        <v>1725</v>
      </c>
      <c r="I1723" s="4" t="s">
        <v>1843</v>
      </c>
      <c r="J1723" s="4" t="s">
        <v>958</v>
      </c>
      <c r="L1723" s="20">
        <f t="shared" si="3"/>
        <v>45362.70929</v>
      </c>
      <c r="M1723" s="9">
        <f>IF('tab4'!$B1723=0,0,IF('tab4'!$B1723=1,1,IF('tab4'!$B1723=4,2,IF('tab4'!$B1723=5,3,IF('tab4'!$B1723=6,4,IF(AND('tab4'!$B1723=80,$X$2=2),0,-1))))))</f>
        <v>0</v>
      </c>
      <c r="N1723" s="9">
        <f>IF('tab4'!$C1723=0,0,IF('tab4'!$C1723=1,1,IF('tab4'!$C1723=4,2,IF('tab4'!$C1723=5,3,IF('tab4'!$C1723=6,4,IF(AND('tab4'!$C1723=80,$X$2=2),0,-1))))))</f>
        <v>0</v>
      </c>
      <c r="O1723" s="9">
        <f t="shared" ref="O1723:R1723" si="3445">D1723</f>
        <v>0</v>
      </c>
      <c r="P1723" s="9">
        <f t="shared" si="3445"/>
        <v>0</v>
      </c>
      <c r="Q1723" s="9">
        <f t="shared" si="3445"/>
        <v>0</v>
      </c>
      <c r="R1723" s="9">
        <f t="shared" si="3445"/>
        <v>0</v>
      </c>
      <c r="S1723" s="10">
        <f t="shared" ref="S1723:T1723" si="3446">IF(HEX2DEC(H1723) &gt;= 32768, (HEX2DEC(H1723) - 65535 - 1)/10, IF(HEX2DEC(H1723) = 32767, IF($X$2=2, S1724, 32767), HEX2DEC(H1723)/10 ))</f>
        <v>18.1</v>
      </c>
      <c r="T1723" s="10">
        <f t="shared" si="3446"/>
        <v>18.8</v>
      </c>
      <c r="U1723" s="10">
        <f t="shared" si="6"/>
        <v>15.5</v>
      </c>
    </row>
    <row r="1724" ht="14.25" customHeight="1">
      <c r="A1724" s="6" t="s">
        <v>1844</v>
      </c>
      <c r="B1724" s="13">
        <v>0.0</v>
      </c>
      <c r="C1724" s="13">
        <v>0.0</v>
      </c>
      <c r="D1724" s="9">
        <v>0.0</v>
      </c>
      <c r="E1724" s="9">
        <v>0.0</v>
      </c>
      <c r="F1724" s="9">
        <v>0.0</v>
      </c>
      <c r="G1724" s="9">
        <v>0.0</v>
      </c>
      <c r="H1724" s="4">
        <v>91.0</v>
      </c>
      <c r="I1724" s="4" t="s">
        <v>466</v>
      </c>
      <c r="J1724" s="4" t="s">
        <v>1223</v>
      </c>
      <c r="L1724" s="20">
        <f t="shared" si="3"/>
        <v>45362.79263</v>
      </c>
      <c r="M1724" s="9">
        <f>IF('tab4'!$B1724=0,0,IF('tab4'!$B1724=1,1,IF('tab4'!$B1724=4,2,IF('tab4'!$B1724=5,3,IF('tab4'!$B1724=6,4,IF(AND('tab4'!$B1724=80,$X$2=2),0,-1))))))</f>
        <v>0</v>
      </c>
      <c r="N1724" s="9">
        <f>IF('tab4'!$C1724=0,0,IF('tab4'!$C1724=1,1,IF('tab4'!$C1724=4,2,IF('tab4'!$C1724=5,3,IF('tab4'!$C1724=6,4,IF(AND('tab4'!$C1724=80,$X$2=2),0,-1))))))</f>
        <v>0</v>
      </c>
      <c r="O1724" s="9">
        <f t="shared" ref="O1724:R1724" si="3447">D1724</f>
        <v>0</v>
      </c>
      <c r="P1724" s="9">
        <f t="shared" si="3447"/>
        <v>0</v>
      </c>
      <c r="Q1724" s="9">
        <f t="shared" si="3447"/>
        <v>0</v>
      </c>
      <c r="R1724" s="9">
        <f t="shared" si="3447"/>
        <v>0</v>
      </c>
      <c r="S1724" s="10">
        <f t="shared" ref="S1724:T1724" si="3448">IF(HEX2DEC(H1724) &gt;= 32768, (HEX2DEC(H1724) - 65535 - 1)/10, IF(HEX2DEC(H1724) = 32767, IF($X$2=2, S1725, 32767), HEX2DEC(H1724)/10 ))</f>
        <v>14.5</v>
      </c>
      <c r="T1724" s="10">
        <f t="shared" si="3448"/>
        <v>14</v>
      </c>
      <c r="U1724" s="10">
        <f t="shared" si="6"/>
        <v>12.2</v>
      </c>
    </row>
    <row r="1725" ht="14.25" customHeight="1">
      <c r="A1725" s="6" t="s">
        <v>1845</v>
      </c>
      <c r="B1725" s="13">
        <v>0.0</v>
      </c>
      <c r="C1725" s="13">
        <v>0.0</v>
      </c>
      <c r="D1725" s="9">
        <v>0.0</v>
      </c>
      <c r="E1725" s="9">
        <v>0.0</v>
      </c>
      <c r="F1725" s="9">
        <v>0.0</v>
      </c>
      <c r="G1725" s="9">
        <v>0.0</v>
      </c>
      <c r="H1725" s="4" t="s">
        <v>1207</v>
      </c>
      <c r="I1725" s="4">
        <v>76.0</v>
      </c>
      <c r="J1725" s="4" t="s">
        <v>344</v>
      </c>
      <c r="L1725" s="20">
        <f t="shared" si="3"/>
        <v>45362.87596</v>
      </c>
      <c r="M1725" s="9">
        <f>IF('tab4'!$B1725=0,0,IF('tab4'!$B1725=1,1,IF('tab4'!$B1725=4,2,IF('tab4'!$B1725=5,3,IF('tab4'!$B1725=6,4,IF(AND('tab4'!$B1725=80,$X$2=2),0,-1))))))</f>
        <v>0</v>
      </c>
      <c r="N1725" s="9">
        <f>IF('tab4'!$C1725=0,0,IF('tab4'!$C1725=1,1,IF('tab4'!$C1725=4,2,IF('tab4'!$C1725=5,3,IF('tab4'!$C1725=6,4,IF(AND('tab4'!$C1725=80,$X$2=2),0,-1))))))</f>
        <v>0</v>
      </c>
      <c r="O1725" s="9">
        <f t="shared" ref="O1725:R1725" si="3449">D1725</f>
        <v>0</v>
      </c>
      <c r="P1725" s="9">
        <f t="shared" si="3449"/>
        <v>0</v>
      </c>
      <c r="Q1725" s="9">
        <f t="shared" si="3449"/>
        <v>0</v>
      </c>
      <c r="R1725" s="9">
        <f t="shared" si="3449"/>
        <v>0</v>
      </c>
      <c r="S1725" s="10">
        <f t="shared" ref="S1725:T1725" si="3450">IF(HEX2DEC(H1725) &gt;= 32768, (HEX2DEC(H1725) - 65535 - 1)/10, IF(HEX2DEC(H1725) = 32767, IF($X$2=2, S1726, 32767), HEX2DEC(H1725)/10 ))</f>
        <v>12.5</v>
      </c>
      <c r="T1725" s="10">
        <f t="shared" si="3450"/>
        <v>11.8</v>
      </c>
      <c r="U1725" s="10">
        <f t="shared" si="6"/>
        <v>10.8</v>
      </c>
    </row>
    <row r="1726" ht="14.25" customHeight="1">
      <c r="A1726" s="6" t="s">
        <v>1846</v>
      </c>
      <c r="B1726" s="13">
        <v>0.0</v>
      </c>
      <c r="C1726" s="13">
        <v>0.0</v>
      </c>
      <c r="D1726" s="9">
        <v>0.0</v>
      </c>
      <c r="E1726" s="9">
        <v>0.0</v>
      </c>
      <c r="F1726" s="9">
        <v>0.0</v>
      </c>
      <c r="G1726" s="9">
        <v>0.0</v>
      </c>
      <c r="H1726" s="4">
        <v>70.0</v>
      </c>
      <c r="I1726" s="4" t="s">
        <v>338</v>
      </c>
      <c r="J1726" s="4">
        <v>61.0</v>
      </c>
      <c r="L1726" s="20">
        <f t="shared" si="3"/>
        <v>45362.95931</v>
      </c>
      <c r="M1726" s="9">
        <f>IF('tab4'!$B1726=0,0,IF('tab4'!$B1726=1,1,IF('tab4'!$B1726=4,2,IF('tab4'!$B1726=5,3,IF('tab4'!$B1726=6,4,IF(AND('tab4'!$B1726=80,$X$2=2),0,-1))))))</f>
        <v>0</v>
      </c>
      <c r="N1726" s="9">
        <f>IF('tab4'!$C1726=0,0,IF('tab4'!$C1726=1,1,IF('tab4'!$C1726=4,2,IF('tab4'!$C1726=5,3,IF('tab4'!$C1726=6,4,IF(AND('tab4'!$C1726=80,$X$2=2),0,-1))))))</f>
        <v>0</v>
      </c>
      <c r="O1726" s="9">
        <f t="shared" ref="O1726:R1726" si="3451">D1726</f>
        <v>0</v>
      </c>
      <c r="P1726" s="9">
        <f t="shared" si="3451"/>
        <v>0</v>
      </c>
      <c r="Q1726" s="9">
        <f t="shared" si="3451"/>
        <v>0</v>
      </c>
      <c r="R1726" s="9">
        <f t="shared" si="3451"/>
        <v>0</v>
      </c>
      <c r="S1726" s="10">
        <f t="shared" ref="S1726:T1726" si="3452">IF(HEX2DEC(H1726) &gt;= 32768, (HEX2DEC(H1726) - 65535 - 1)/10, IF(HEX2DEC(H1726) = 32767, IF($X$2=2, S1727, 32767), HEX2DEC(H1726)/10 ))</f>
        <v>11.2</v>
      </c>
      <c r="T1726" s="10">
        <f t="shared" si="3452"/>
        <v>10.6</v>
      </c>
      <c r="U1726" s="10">
        <f t="shared" si="6"/>
        <v>9.7</v>
      </c>
    </row>
    <row r="1727" ht="14.25" customHeight="1">
      <c r="A1727" s="6" t="s">
        <v>1847</v>
      </c>
      <c r="B1727" s="13">
        <v>0.0</v>
      </c>
      <c r="C1727" s="13">
        <v>0.0</v>
      </c>
      <c r="D1727" s="9">
        <v>0.0</v>
      </c>
      <c r="E1727" s="9">
        <v>0.0</v>
      </c>
      <c r="F1727" s="9">
        <v>0.0</v>
      </c>
      <c r="G1727" s="9">
        <v>0.0</v>
      </c>
      <c r="H1727" s="4">
        <v>67.0</v>
      </c>
      <c r="I1727" s="4">
        <v>62.0</v>
      </c>
      <c r="J1727" s="4" t="s">
        <v>370</v>
      </c>
      <c r="L1727" s="20">
        <f t="shared" si="3"/>
        <v>45363.04265</v>
      </c>
      <c r="M1727" s="9">
        <f>IF('tab4'!$B1727=0,0,IF('tab4'!$B1727=1,1,IF('tab4'!$B1727=4,2,IF('tab4'!$B1727=5,3,IF('tab4'!$B1727=6,4,IF(AND('tab4'!$B1727=80,$X$2=2),0,-1))))))</f>
        <v>0</v>
      </c>
      <c r="N1727" s="9">
        <f>IF('tab4'!$C1727=0,0,IF('tab4'!$C1727=1,1,IF('tab4'!$C1727=4,2,IF('tab4'!$C1727=5,3,IF('tab4'!$C1727=6,4,IF(AND('tab4'!$C1727=80,$X$2=2),0,-1))))))</f>
        <v>0</v>
      </c>
      <c r="O1727" s="9">
        <f t="shared" ref="O1727:R1727" si="3453">D1727</f>
        <v>0</v>
      </c>
      <c r="P1727" s="9">
        <f t="shared" si="3453"/>
        <v>0</v>
      </c>
      <c r="Q1727" s="9">
        <f t="shared" si="3453"/>
        <v>0</v>
      </c>
      <c r="R1727" s="9">
        <f t="shared" si="3453"/>
        <v>0</v>
      </c>
      <c r="S1727" s="10">
        <f t="shared" ref="S1727:T1727" si="3454">IF(HEX2DEC(H1727) &gt;= 32768, (HEX2DEC(H1727) - 65535 - 1)/10, IF(HEX2DEC(H1727) = 32767, IF($X$2=2, S1728, 32767), HEX2DEC(H1727)/10 ))</f>
        <v>10.3</v>
      </c>
      <c r="T1727" s="10">
        <f t="shared" si="3454"/>
        <v>9.8</v>
      </c>
      <c r="U1727" s="10">
        <f t="shared" si="6"/>
        <v>9.4</v>
      </c>
    </row>
    <row r="1728" ht="14.25" customHeight="1">
      <c r="A1728" s="6" t="s">
        <v>1848</v>
      </c>
      <c r="B1728" s="13">
        <v>0.0</v>
      </c>
      <c r="C1728" s="13">
        <v>0.0</v>
      </c>
      <c r="D1728" s="9">
        <v>0.0</v>
      </c>
      <c r="E1728" s="9">
        <v>0.0</v>
      </c>
      <c r="F1728" s="9">
        <v>0.0</v>
      </c>
      <c r="G1728" s="9">
        <v>0.0</v>
      </c>
      <c r="H1728" s="4" t="s">
        <v>371</v>
      </c>
      <c r="I1728" s="4" t="s">
        <v>350</v>
      </c>
      <c r="J1728" s="4" t="s">
        <v>383</v>
      </c>
      <c r="L1728" s="20">
        <f t="shared" si="3"/>
        <v>45363.12598</v>
      </c>
      <c r="M1728" s="9">
        <f>IF('tab4'!$B1728=0,0,IF('tab4'!$B1728=1,1,IF('tab4'!$B1728=4,2,IF('tab4'!$B1728=5,3,IF('tab4'!$B1728=6,4,IF(AND('tab4'!$B1728=80,$X$2=2),0,-1))))))</f>
        <v>0</v>
      </c>
      <c r="N1728" s="9">
        <f>IF('tab4'!$C1728=0,0,IF('tab4'!$C1728=1,1,IF('tab4'!$C1728=4,2,IF('tab4'!$C1728=5,3,IF('tab4'!$C1728=6,4,IF(AND('tab4'!$C1728=80,$X$2=2),0,-1))))))</f>
        <v>0</v>
      </c>
      <c r="O1728" s="9">
        <f t="shared" ref="O1728:R1728" si="3455">D1728</f>
        <v>0</v>
      </c>
      <c r="P1728" s="9">
        <f t="shared" si="3455"/>
        <v>0</v>
      </c>
      <c r="Q1728" s="9">
        <f t="shared" si="3455"/>
        <v>0</v>
      </c>
      <c r="R1728" s="9">
        <f t="shared" si="3455"/>
        <v>0</v>
      </c>
      <c r="S1728" s="10">
        <f t="shared" ref="S1728:T1728" si="3456">IF(HEX2DEC(H1728) &gt;= 32768, (HEX2DEC(H1728) - 65535 - 1)/10, IF(HEX2DEC(H1728) = 32767, IF($X$2=2, S1729, 32767), HEX2DEC(H1728)/10 ))</f>
        <v>9.5</v>
      </c>
      <c r="T1728" s="10">
        <f t="shared" si="3456"/>
        <v>9.1</v>
      </c>
      <c r="U1728" s="10">
        <f t="shared" si="6"/>
        <v>9</v>
      </c>
    </row>
    <row r="1729" ht="14.25" customHeight="1">
      <c r="A1729" s="6" t="s">
        <v>1849</v>
      </c>
      <c r="B1729" s="13">
        <v>0.0</v>
      </c>
      <c r="C1729" s="13">
        <v>0.0</v>
      </c>
      <c r="D1729" s="9">
        <v>0.0</v>
      </c>
      <c r="E1729" s="9">
        <v>0.0</v>
      </c>
      <c r="F1729" s="9">
        <v>0.0</v>
      </c>
      <c r="G1729" s="9">
        <v>0.0</v>
      </c>
      <c r="H1729" s="4">
        <v>59.0</v>
      </c>
      <c r="I1729" s="4">
        <v>56.0</v>
      </c>
      <c r="J1729" s="4">
        <v>53.0</v>
      </c>
      <c r="L1729" s="20">
        <f t="shared" si="3"/>
        <v>45363.20932</v>
      </c>
      <c r="M1729" s="9">
        <f>IF('tab4'!$B1729=0,0,IF('tab4'!$B1729=1,1,IF('tab4'!$B1729=4,2,IF('tab4'!$B1729=5,3,IF('tab4'!$B1729=6,4,IF(AND('tab4'!$B1729=80,$X$2=2),0,-1))))))</f>
        <v>0</v>
      </c>
      <c r="N1729" s="9">
        <f>IF('tab4'!$C1729=0,0,IF('tab4'!$C1729=1,1,IF('tab4'!$C1729=4,2,IF('tab4'!$C1729=5,3,IF('tab4'!$C1729=6,4,IF(AND('tab4'!$C1729=80,$X$2=2),0,-1))))))</f>
        <v>0</v>
      </c>
      <c r="O1729" s="9">
        <f t="shared" ref="O1729:R1729" si="3457">D1729</f>
        <v>0</v>
      </c>
      <c r="P1729" s="9">
        <f t="shared" si="3457"/>
        <v>0</v>
      </c>
      <c r="Q1729" s="9">
        <f t="shared" si="3457"/>
        <v>0</v>
      </c>
      <c r="R1729" s="9">
        <f t="shared" si="3457"/>
        <v>0</v>
      </c>
      <c r="S1729" s="10">
        <f t="shared" ref="S1729:T1729" si="3458">IF(HEX2DEC(H1729) &gt;= 32768, (HEX2DEC(H1729) - 65535 - 1)/10, IF(HEX2DEC(H1729) = 32767, IF($X$2=2, S1730, 32767), HEX2DEC(H1729)/10 ))</f>
        <v>8.9</v>
      </c>
      <c r="T1729" s="10">
        <f t="shared" si="3458"/>
        <v>8.6</v>
      </c>
      <c r="U1729" s="10">
        <f t="shared" si="6"/>
        <v>8.3</v>
      </c>
    </row>
    <row r="1730" ht="14.25" customHeight="1">
      <c r="A1730" s="6" t="s">
        <v>1850</v>
      </c>
      <c r="B1730" s="13">
        <v>0.0</v>
      </c>
      <c r="C1730" s="13">
        <v>0.0</v>
      </c>
      <c r="D1730" s="9">
        <v>0.0</v>
      </c>
      <c r="E1730" s="9">
        <v>0.0</v>
      </c>
      <c r="F1730" s="9">
        <v>0.0</v>
      </c>
      <c r="G1730" s="9">
        <v>1.0</v>
      </c>
      <c r="H1730" s="4">
        <v>58.0</v>
      </c>
      <c r="I1730" s="4">
        <v>55.0</v>
      </c>
      <c r="J1730" s="4">
        <v>51.0</v>
      </c>
      <c r="L1730" s="20">
        <f t="shared" si="3"/>
        <v>45363.21861</v>
      </c>
      <c r="M1730" s="9">
        <f>IF('tab4'!$B1730=0,0,IF('tab4'!$B1730=1,1,IF('tab4'!$B1730=4,2,IF('tab4'!$B1730=5,3,IF('tab4'!$B1730=6,4,IF(AND('tab4'!$B1730=80,$X$2=2),0,-1))))))</f>
        <v>0</v>
      </c>
      <c r="N1730" s="9">
        <f>IF('tab4'!$C1730=0,0,IF('tab4'!$C1730=1,1,IF('tab4'!$C1730=4,2,IF('tab4'!$C1730=5,3,IF('tab4'!$C1730=6,4,IF(AND('tab4'!$C1730=80,$X$2=2),0,-1))))))</f>
        <v>0</v>
      </c>
      <c r="O1730" s="9">
        <f t="shared" ref="O1730:R1730" si="3459">D1730</f>
        <v>0</v>
      </c>
      <c r="P1730" s="9">
        <f t="shared" si="3459"/>
        <v>0</v>
      </c>
      <c r="Q1730" s="9">
        <f t="shared" si="3459"/>
        <v>0</v>
      </c>
      <c r="R1730" s="9">
        <f t="shared" si="3459"/>
        <v>1</v>
      </c>
      <c r="S1730" s="10">
        <f t="shared" ref="S1730:T1730" si="3460">IF(HEX2DEC(H1730) &gt;= 32768, (HEX2DEC(H1730) - 65535 - 1)/10, IF(HEX2DEC(H1730) = 32767, IF($X$2=2, S1731, 32767), HEX2DEC(H1730)/10 ))</f>
        <v>8.8</v>
      </c>
      <c r="T1730" s="10">
        <f t="shared" si="3460"/>
        <v>8.5</v>
      </c>
      <c r="U1730" s="10">
        <f t="shared" si="6"/>
        <v>8.1</v>
      </c>
    </row>
    <row r="1731" ht="14.25" customHeight="1">
      <c r="A1731" s="6" t="s">
        <v>1851</v>
      </c>
      <c r="B1731" s="13">
        <v>0.0</v>
      </c>
      <c r="C1731" s="13">
        <v>0.0</v>
      </c>
      <c r="D1731" s="9">
        <v>0.0</v>
      </c>
      <c r="E1731" s="9">
        <v>0.0</v>
      </c>
      <c r="F1731" s="9">
        <v>0.0</v>
      </c>
      <c r="G1731" s="9">
        <v>0.0</v>
      </c>
      <c r="H1731" s="4">
        <v>56.0</v>
      </c>
      <c r="I1731" s="4">
        <v>53.0</v>
      </c>
      <c r="J1731" s="4" t="s">
        <v>327</v>
      </c>
      <c r="L1731" s="20">
        <f t="shared" si="3"/>
        <v>45363.23159</v>
      </c>
      <c r="M1731" s="9">
        <f>IF('tab4'!$B1731=0,0,IF('tab4'!$B1731=1,1,IF('tab4'!$B1731=4,2,IF('tab4'!$B1731=5,3,IF('tab4'!$B1731=6,4,IF(AND('tab4'!$B1731=80,$X$2=2),0,-1))))))</f>
        <v>0</v>
      </c>
      <c r="N1731" s="9">
        <f>IF('tab4'!$C1731=0,0,IF('tab4'!$C1731=1,1,IF('tab4'!$C1731=4,2,IF('tab4'!$C1731=5,3,IF('tab4'!$C1731=6,4,IF(AND('tab4'!$C1731=80,$X$2=2),0,-1))))))</f>
        <v>0</v>
      </c>
      <c r="O1731" s="9">
        <f t="shared" ref="O1731:R1731" si="3461">D1731</f>
        <v>0</v>
      </c>
      <c r="P1731" s="9">
        <f t="shared" si="3461"/>
        <v>0</v>
      </c>
      <c r="Q1731" s="9">
        <f t="shared" si="3461"/>
        <v>0</v>
      </c>
      <c r="R1731" s="9">
        <f t="shared" si="3461"/>
        <v>0</v>
      </c>
      <c r="S1731" s="10">
        <f t="shared" ref="S1731:T1731" si="3462">IF(HEX2DEC(H1731) &gt;= 32768, (HEX2DEC(H1731) - 65535 - 1)/10, IF(HEX2DEC(H1731) = 32767, IF($X$2=2, S1732, 32767), HEX2DEC(H1731)/10 ))</f>
        <v>8.6</v>
      </c>
      <c r="T1731" s="10">
        <f t="shared" si="3462"/>
        <v>8.3</v>
      </c>
      <c r="U1731" s="10">
        <f t="shared" si="6"/>
        <v>7.9</v>
      </c>
    </row>
    <row r="1732" ht="14.25" customHeight="1">
      <c r="A1732" s="6" t="s">
        <v>1852</v>
      </c>
      <c r="B1732" s="13">
        <v>0.0</v>
      </c>
      <c r="C1732" s="13">
        <v>0.0</v>
      </c>
      <c r="D1732" s="9">
        <v>0.0</v>
      </c>
      <c r="E1732" s="9">
        <v>0.0</v>
      </c>
      <c r="F1732" s="9">
        <v>0.0</v>
      </c>
      <c r="G1732" s="9">
        <v>1.0</v>
      </c>
      <c r="H1732" s="4">
        <v>51.0</v>
      </c>
      <c r="I1732" s="4" t="s">
        <v>327</v>
      </c>
      <c r="J1732" s="4" t="s">
        <v>62</v>
      </c>
      <c r="L1732" s="20">
        <f t="shared" si="3"/>
        <v>45363.29679</v>
      </c>
      <c r="M1732" s="9">
        <f>IF('tab4'!$B1732=0,0,IF('tab4'!$B1732=1,1,IF('tab4'!$B1732=4,2,IF('tab4'!$B1732=5,3,IF('tab4'!$B1732=6,4,IF(AND('tab4'!$B1732=80,$X$2=2),0,-1))))))</f>
        <v>0</v>
      </c>
      <c r="N1732" s="9">
        <f>IF('tab4'!$C1732=0,0,IF('tab4'!$C1732=1,1,IF('tab4'!$C1732=4,2,IF('tab4'!$C1732=5,3,IF('tab4'!$C1732=6,4,IF(AND('tab4'!$C1732=80,$X$2=2),0,-1))))))</f>
        <v>0</v>
      </c>
      <c r="O1732" s="9">
        <f t="shared" ref="O1732:R1732" si="3463">D1732</f>
        <v>0</v>
      </c>
      <c r="P1732" s="9">
        <f t="shared" si="3463"/>
        <v>0</v>
      </c>
      <c r="Q1732" s="9">
        <f t="shared" si="3463"/>
        <v>0</v>
      </c>
      <c r="R1732" s="9">
        <f t="shared" si="3463"/>
        <v>1</v>
      </c>
      <c r="S1732" s="10">
        <f t="shared" ref="S1732:T1732" si="3464">IF(HEX2DEC(H1732) &gt;= 32768, (HEX2DEC(H1732) - 65535 - 1)/10, IF(HEX2DEC(H1732) = 32767, IF($X$2=2, S1733, 32767), HEX2DEC(H1732)/10 ))</f>
        <v>8.1</v>
      </c>
      <c r="T1732" s="10">
        <f t="shared" si="3464"/>
        <v>7.9</v>
      </c>
      <c r="U1732" s="10">
        <f t="shared" si="6"/>
        <v>7.5</v>
      </c>
    </row>
    <row r="1733" ht="14.25" customHeight="1">
      <c r="A1733" s="6" t="s">
        <v>1853</v>
      </c>
      <c r="B1733" s="13">
        <v>0.0</v>
      </c>
      <c r="C1733" s="13">
        <v>0.0</v>
      </c>
      <c r="D1733" s="9">
        <v>0.0</v>
      </c>
      <c r="E1733" s="9">
        <v>0.0</v>
      </c>
      <c r="F1733" s="9">
        <v>0.0</v>
      </c>
      <c r="G1733" s="9">
        <v>0.0</v>
      </c>
      <c r="H1733" s="4">
        <v>51.0</v>
      </c>
      <c r="I1733" s="4" t="s">
        <v>327</v>
      </c>
      <c r="J1733" s="4" t="s">
        <v>62</v>
      </c>
      <c r="L1733" s="20">
        <f t="shared" si="3"/>
        <v>45363.30726</v>
      </c>
      <c r="M1733" s="9">
        <f>IF('tab4'!$B1733=0,0,IF('tab4'!$B1733=1,1,IF('tab4'!$B1733=4,2,IF('tab4'!$B1733=5,3,IF('tab4'!$B1733=6,4,IF(AND('tab4'!$B1733=80,$X$2=2),0,-1))))))</f>
        <v>0</v>
      </c>
      <c r="N1733" s="9">
        <f>IF('tab4'!$C1733=0,0,IF('tab4'!$C1733=1,1,IF('tab4'!$C1733=4,2,IF('tab4'!$C1733=5,3,IF('tab4'!$C1733=6,4,IF(AND('tab4'!$C1733=80,$X$2=2),0,-1))))))</f>
        <v>0</v>
      </c>
      <c r="O1733" s="9">
        <f t="shared" ref="O1733:R1733" si="3465">D1733</f>
        <v>0</v>
      </c>
      <c r="P1733" s="9">
        <f t="shared" si="3465"/>
        <v>0</v>
      </c>
      <c r="Q1733" s="9">
        <f t="shared" si="3465"/>
        <v>0</v>
      </c>
      <c r="R1733" s="9">
        <f t="shared" si="3465"/>
        <v>0</v>
      </c>
      <c r="S1733" s="10">
        <f t="shared" ref="S1733:T1733" si="3466">IF(HEX2DEC(H1733) &gt;= 32768, (HEX2DEC(H1733) - 65535 - 1)/10, IF(HEX2DEC(H1733) = 32767, IF($X$2=2, S1734, 32767), HEX2DEC(H1733)/10 ))</f>
        <v>8.1</v>
      </c>
      <c r="T1733" s="10">
        <f t="shared" si="3466"/>
        <v>7.9</v>
      </c>
      <c r="U1733" s="10">
        <f t="shared" si="6"/>
        <v>7.5</v>
      </c>
    </row>
    <row r="1734" ht="14.25" customHeight="1">
      <c r="A1734" s="6" t="s">
        <v>1854</v>
      </c>
      <c r="B1734" s="13">
        <v>0.0</v>
      </c>
      <c r="C1734" s="13">
        <v>0.0</v>
      </c>
      <c r="D1734" s="9">
        <v>0.0</v>
      </c>
      <c r="E1734" s="9">
        <v>0.0</v>
      </c>
      <c r="F1734" s="9">
        <v>0.0</v>
      </c>
      <c r="G1734" s="9">
        <v>0.0</v>
      </c>
      <c r="H1734" s="4">
        <v>52.0</v>
      </c>
      <c r="I1734" s="4">
        <v>52.0</v>
      </c>
      <c r="J1734" s="4" t="s">
        <v>327</v>
      </c>
      <c r="L1734" s="20">
        <f t="shared" si="3"/>
        <v>45363.39059</v>
      </c>
      <c r="M1734" s="9">
        <f>IF('tab4'!$B1734=0,0,IF('tab4'!$B1734=1,1,IF('tab4'!$B1734=4,2,IF('tab4'!$B1734=5,3,IF('tab4'!$B1734=6,4,IF(AND('tab4'!$B1734=80,$X$2=2),0,-1))))))</f>
        <v>0</v>
      </c>
      <c r="N1734" s="9">
        <f>IF('tab4'!$C1734=0,0,IF('tab4'!$C1734=1,1,IF('tab4'!$C1734=4,2,IF('tab4'!$C1734=5,3,IF('tab4'!$C1734=6,4,IF(AND('tab4'!$C1734=80,$X$2=2),0,-1))))))</f>
        <v>0</v>
      </c>
      <c r="O1734" s="9">
        <f t="shared" ref="O1734:R1734" si="3467">D1734</f>
        <v>0</v>
      </c>
      <c r="P1734" s="9">
        <f t="shared" si="3467"/>
        <v>0</v>
      </c>
      <c r="Q1734" s="9">
        <f t="shared" si="3467"/>
        <v>0</v>
      </c>
      <c r="R1734" s="9">
        <f t="shared" si="3467"/>
        <v>0</v>
      </c>
      <c r="S1734" s="10">
        <f t="shared" ref="S1734:T1734" si="3468">IF(HEX2DEC(H1734) &gt;= 32768, (HEX2DEC(H1734) - 65535 - 1)/10, IF(HEX2DEC(H1734) = 32767, IF($X$2=2, S1735, 32767), HEX2DEC(H1734)/10 ))</f>
        <v>8.2</v>
      </c>
      <c r="T1734" s="10">
        <f t="shared" si="3468"/>
        <v>8.2</v>
      </c>
      <c r="U1734" s="10">
        <f t="shared" si="6"/>
        <v>7.9</v>
      </c>
    </row>
    <row r="1735" ht="14.25" customHeight="1">
      <c r="A1735" s="6" t="s">
        <v>1855</v>
      </c>
      <c r="B1735" s="13">
        <v>0.0</v>
      </c>
      <c r="C1735" s="13">
        <v>0.0</v>
      </c>
      <c r="D1735" s="9">
        <v>0.0</v>
      </c>
      <c r="E1735" s="9">
        <v>0.0</v>
      </c>
      <c r="F1735" s="9">
        <v>0.0</v>
      </c>
      <c r="G1735" s="9">
        <v>0.0</v>
      </c>
      <c r="H1735" s="4" t="s">
        <v>380</v>
      </c>
      <c r="I1735" s="4" t="s">
        <v>370</v>
      </c>
      <c r="J1735" s="4">
        <v>58.0</v>
      </c>
      <c r="L1735" s="20">
        <f t="shared" si="3"/>
        <v>45363.47394</v>
      </c>
      <c r="M1735" s="9">
        <f>IF('tab4'!$B1735=0,0,IF('tab4'!$B1735=1,1,IF('tab4'!$B1735=4,2,IF('tab4'!$B1735=5,3,IF('tab4'!$B1735=6,4,IF(AND('tab4'!$B1735=80,$X$2=2),0,-1))))))</f>
        <v>0</v>
      </c>
      <c r="N1735" s="9">
        <f>IF('tab4'!$C1735=0,0,IF('tab4'!$C1735=1,1,IF('tab4'!$C1735=4,2,IF('tab4'!$C1735=5,3,IF('tab4'!$C1735=6,4,IF(AND('tab4'!$C1735=80,$X$2=2),0,-1))))))</f>
        <v>0</v>
      </c>
      <c r="O1735" s="9">
        <f t="shared" ref="O1735:R1735" si="3469">D1735</f>
        <v>0</v>
      </c>
      <c r="P1735" s="9">
        <f t="shared" si="3469"/>
        <v>0</v>
      </c>
      <c r="Q1735" s="9">
        <f t="shared" si="3469"/>
        <v>0</v>
      </c>
      <c r="R1735" s="9">
        <f t="shared" si="3469"/>
        <v>0</v>
      </c>
      <c r="S1735" s="10">
        <f t="shared" ref="S1735:T1735" si="3470">IF(HEX2DEC(H1735) &gt;= 32768, (HEX2DEC(H1735) - 65535 - 1)/10, IF(HEX2DEC(H1735) = 32767, IF($X$2=2, S1736, 32767), HEX2DEC(H1735)/10 ))</f>
        <v>9.2</v>
      </c>
      <c r="T1735" s="10">
        <f t="shared" si="3470"/>
        <v>9.4</v>
      </c>
      <c r="U1735" s="10">
        <f t="shared" si="6"/>
        <v>8.8</v>
      </c>
    </row>
    <row r="1736" ht="14.25" customHeight="1">
      <c r="A1736" s="6" t="s">
        <v>1856</v>
      </c>
      <c r="B1736" s="13">
        <v>0.0</v>
      </c>
      <c r="C1736" s="13">
        <v>0.0</v>
      </c>
      <c r="D1736" s="9">
        <v>0.0</v>
      </c>
      <c r="E1736" s="9">
        <v>0.0</v>
      </c>
      <c r="F1736" s="9">
        <v>0.0</v>
      </c>
      <c r="G1736" s="9">
        <v>1.0</v>
      </c>
      <c r="H1736" s="4">
        <v>60.0</v>
      </c>
      <c r="I1736" s="4">
        <v>63.0</v>
      </c>
      <c r="J1736" s="4">
        <v>61.0</v>
      </c>
      <c r="L1736" s="20">
        <f t="shared" si="3"/>
        <v>45363.50882</v>
      </c>
      <c r="M1736" s="9">
        <f>IF('tab4'!$B1736=0,0,IF('tab4'!$B1736=1,1,IF('tab4'!$B1736=4,2,IF('tab4'!$B1736=5,3,IF('tab4'!$B1736=6,4,IF(AND('tab4'!$B1736=80,$X$2=2),0,-1))))))</f>
        <v>0</v>
      </c>
      <c r="N1736" s="9">
        <f>IF('tab4'!$C1736=0,0,IF('tab4'!$C1736=1,1,IF('tab4'!$C1736=4,2,IF('tab4'!$C1736=5,3,IF('tab4'!$C1736=6,4,IF(AND('tab4'!$C1736=80,$X$2=2),0,-1))))))</f>
        <v>0</v>
      </c>
      <c r="O1736" s="9">
        <f t="shared" ref="O1736:R1736" si="3471">D1736</f>
        <v>0</v>
      </c>
      <c r="P1736" s="9">
        <f t="shared" si="3471"/>
        <v>0</v>
      </c>
      <c r="Q1736" s="9">
        <f t="shared" si="3471"/>
        <v>0</v>
      </c>
      <c r="R1736" s="9">
        <f t="shared" si="3471"/>
        <v>1</v>
      </c>
      <c r="S1736" s="10">
        <f t="shared" ref="S1736:T1736" si="3472">IF(HEX2DEC(H1736) &gt;= 32768, (HEX2DEC(H1736) - 65535 - 1)/10, IF(HEX2DEC(H1736) = 32767, IF($X$2=2, S1737, 32767), HEX2DEC(H1736)/10 ))</f>
        <v>9.6</v>
      </c>
      <c r="T1736" s="10">
        <f t="shared" si="3472"/>
        <v>9.9</v>
      </c>
      <c r="U1736" s="10">
        <f t="shared" si="6"/>
        <v>9.7</v>
      </c>
    </row>
    <row r="1737" ht="14.25" customHeight="1">
      <c r="A1737" s="6" t="s">
        <v>1857</v>
      </c>
      <c r="B1737" s="13">
        <v>0.0</v>
      </c>
      <c r="C1737" s="13">
        <v>0.0</v>
      </c>
      <c r="D1737" s="9">
        <v>0.0</v>
      </c>
      <c r="E1737" s="9">
        <v>0.0</v>
      </c>
      <c r="F1737" s="9">
        <v>0.0</v>
      </c>
      <c r="G1737" s="9">
        <v>0.0</v>
      </c>
      <c r="H1737" s="4">
        <v>62.0</v>
      </c>
      <c r="I1737" s="4">
        <v>65.0</v>
      </c>
      <c r="J1737" s="4">
        <v>62.0</v>
      </c>
      <c r="L1737" s="20">
        <f t="shared" si="3"/>
        <v>45363.51936</v>
      </c>
      <c r="M1737" s="9">
        <f>IF('tab4'!$B1737=0,0,IF('tab4'!$B1737=1,1,IF('tab4'!$B1737=4,2,IF('tab4'!$B1737=5,3,IF('tab4'!$B1737=6,4,IF(AND('tab4'!$B1737=80,$X$2=2),0,-1))))))</f>
        <v>0</v>
      </c>
      <c r="N1737" s="9">
        <f>IF('tab4'!$C1737=0,0,IF('tab4'!$C1737=1,1,IF('tab4'!$C1737=4,2,IF('tab4'!$C1737=5,3,IF('tab4'!$C1737=6,4,IF(AND('tab4'!$C1737=80,$X$2=2),0,-1))))))</f>
        <v>0</v>
      </c>
      <c r="O1737" s="9">
        <f t="shared" ref="O1737:R1737" si="3473">D1737</f>
        <v>0</v>
      </c>
      <c r="P1737" s="9">
        <f t="shared" si="3473"/>
        <v>0</v>
      </c>
      <c r="Q1737" s="9">
        <f t="shared" si="3473"/>
        <v>0</v>
      </c>
      <c r="R1737" s="9">
        <f t="shared" si="3473"/>
        <v>0</v>
      </c>
      <c r="S1737" s="10">
        <f t="shared" ref="S1737:T1737" si="3474">IF(HEX2DEC(H1737) &gt;= 32768, (HEX2DEC(H1737) - 65535 - 1)/10, IF(HEX2DEC(H1737) = 32767, IF($X$2=2, S1738, 32767), HEX2DEC(H1737)/10 ))</f>
        <v>9.8</v>
      </c>
      <c r="T1737" s="10">
        <f t="shared" si="3474"/>
        <v>10.1</v>
      </c>
      <c r="U1737" s="10">
        <f t="shared" si="6"/>
        <v>9.8</v>
      </c>
    </row>
    <row r="1738" ht="14.25" customHeight="1">
      <c r="A1738" s="6" t="s">
        <v>1858</v>
      </c>
      <c r="B1738" s="13">
        <v>0.0</v>
      </c>
      <c r="C1738" s="13">
        <v>0.0</v>
      </c>
      <c r="D1738" s="9">
        <v>0.0</v>
      </c>
      <c r="E1738" s="9">
        <v>0.0</v>
      </c>
      <c r="F1738" s="9">
        <v>0.0</v>
      </c>
      <c r="G1738" s="9">
        <v>0.0</v>
      </c>
      <c r="H1738" s="4">
        <v>79.0</v>
      </c>
      <c r="I1738" s="4">
        <v>82.0</v>
      </c>
      <c r="J1738" s="4" t="s">
        <v>366</v>
      </c>
      <c r="L1738" s="20">
        <f t="shared" si="3"/>
        <v>45363.6027</v>
      </c>
      <c r="M1738" s="9">
        <f>IF('tab4'!$B1738=0,0,IF('tab4'!$B1738=1,1,IF('tab4'!$B1738=4,2,IF('tab4'!$B1738=5,3,IF('tab4'!$B1738=6,4,IF(AND('tab4'!$B1738=80,$X$2=2),0,-1))))))</f>
        <v>0</v>
      </c>
      <c r="N1738" s="9">
        <f>IF('tab4'!$C1738=0,0,IF('tab4'!$C1738=1,1,IF('tab4'!$C1738=4,2,IF('tab4'!$C1738=5,3,IF('tab4'!$C1738=6,4,IF(AND('tab4'!$C1738=80,$X$2=2),0,-1))))))</f>
        <v>0</v>
      </c>
      <c r="O1738" s="9">
        <f t="shared" ref="O1738:R1738" si="3475">D1738</f>
        <v>0</v>
      </c>
      <c r="P1738" s="9">
        <f t="shared" si="3475"/>
        <v>0</v>
      </c>
      <c r="Q1738" s="9">
        <f t="shared" si="3475"/>
        <v>0</v>
      </c>
      <c r="R1738" s="9">
        <f t="shared" si="3475"/>
        <v>0</v>
      </c>
      <c r="S1738" s="10">
        <f t="shared" ref="S1738:T1738" si="3476">IF(HEX2DEC(H1738) &gt;= 32768, (HEX2DEC(H1738) - 65535 - 1)/10, IF(HEX2DEC(H1738) = 32767, IF($X$2=2, S1739, 32767), HEX2DEC(H1738)/10 ))</f>
        <v>12.1</v>
      </c>
      <c r="T1738" s="10">
        <f t="shared" si="3476"/>
        <v>13</v>
      </c>
      <c r="U1738" s="10">
        <f t="shared" si="6"/>
        <v>12.3</v>
      </c>
    </row>
    <row r="1739" ht="14.25" customHeight="1">
      <c r="A1739" s="6" t="s">
        <v>1859</v>
      </c>
      <c r="B1739" s="13">
        <v>0.0</v>
      </c>
      <c r="C1739" s="13">
        <v>0.0</v>
      </c>
      <c r="D1739" s="9">
        <v>0.0</v>
      </c>
      <c r="E1739" s="9">
        <v>0.0</v>
      </c>
      <c r="F1739" s="9">
        <v>0.0</v>
      </c>
      <c r="G1739" s="9">
        <v>0.0</v>
      </c>
      <c r="H1739" s="4">
        <v>79.0</v>
      </c>
      <c r="I1739" s="4" t="s">
        <v>1207</v>
      </c>
      <c r="J1739" s="4">
        <v>71.0</v>
      </c>
      <c r="L1739" s="20">
        <f t="shared" si="3"/>
        <v>45363.68604</v>
      </c>
      <c r="M1739" s="9">
        <f>IF('tab4'!$B1739=0,0,IF('tab4'!$B1739=1,1,IF('tab4'!$B1739=4,2,IF('tab4'!$B1739=5,3,IF('tab4'!$B1739=6,4,IF(AND('tab4'!$B1739=80,$X$2=2),0,-1))))))</f>
        <v>0</v>
      </c>
      <c r="N1739" s="9">
        <f>IF('tab4'!$C1739=0,0,IF('tab4'!$C1739=1,1,IF('tab4'!$C1739=4,2,IF('tab4'!$C1739=5,3,IF('tab4'!$C1739=6,4,IF(AND('tab4'!$C1739=80,$X$2=2),0,-1))))))</f>
        <v>0</v>
      </c>
      <c r="O1739" s="9">
        <f t="shared" ref="O1739:R1739" si="3477">D1739</f>
        <v>0</v>
      </c>
      <c r="P1739" s="9">
        <f t="shared" si="3477"/>
        <v>0</v>
      </c>
      <c r="Q1739" s="9">
        <f t="shared" si="3477"/>
        <v>0</v>
      </c>
      <c r="R1739" s="9">
        <f t="shared" si="3477"/>
        <v>0</v>
      </c>
      <c r="S1739" s="10">
        <f t="shared" ref="S1739:T1739" si="3478">IF(HEX2DEC(H1739) &gt;= 32768, (HEX2DEC(H1739) - 65535 - 1)/10, IF(HEX2DEC(H1739) = 32767, IF($X$2=2, S1740, 32767), HEX2DEC(H1739)/10 ))</f>
        <v>12.1</v>
      </c>
      <c r="T1739" s="10">
        <f t="shared" si="3478"/>
        <v>12.5</v>
      </c>
      <c r="U1739" s="10">
        <f t="shared" si="6"/>
        <v>11.3</v>
      </c>
    </row>
    <row r="1740" ht="14.25" customHeight="1">
      <c r="A1740" s="6" t="s">
        <v>1860</v>
      </c>
      <c r="B1740" s="13">
        <v>0.0</v>
      </c>
      <c r="C1740" s="13">
        <v>0.0</v>
      </c>
      <c r="D1740" s="9">
        <v>0.0</v>
      </c>
      <c r="E1740" s="9">
        <v>0.0</v>
      </c>
      <c r="F1740" s="9">
        <v>0.0</v>
      </c>
      <c r="G1740" s="9">
        <v>0.0</v>
      </c>
      <c r="H1740" s="4">
        <v>69.0</v>
      </c>
      <c r="I1740" s="4">
        <v>66.0</v>
      </c>
      <c r="J1740" s="4" t="s">
        <v>383</v>
      </c>
      <c r="L1740" s="20">
        <f t="shared" si="3"/>
        <v>45363.76938</v>
      </c>
      <c r="M1740" s="9">
        <f>IF('tab4'!$B1740=0,0,IF('tab4'!$B1740=1,1,IF('tab4'!$B1740=4,2,IF('tab4'!$B1740=5,3,IF('tab4'!$B1740=6,4,IF(AND('tab4'!$B1740=80,$X$2=2),0,-1))))))</f>
        <v>0</v>
      </c>
      <c r="N1740" s="9">
        <f>IF('tab4'!$C1740=0,0,IF('tab4'!$C1740=1,1,IF('tab4'!$C1740=4,2,IF('tab4'!$C1740=5,3,IF('tab4'!$C1740=6,4,IF(AND('tab4'!$C1740=80,$X$2=2),0,-1))))))</f>
        <v>0</v>
      </c>
      <c r="O1740" s="9">
        <f t="shared" ref="O1740:R1740" si="3479">D1740</f>
        <v>0</v>
      </c>
      <c r="P1740" s="9">
        <f t="shared" si="3479"/>
        <v>0</v>
      </c>
      <c r="Q1740" s="9">
        <f t="shared" si="3479"/>
        <v>0</v>
      </c>
      <c r="R1740" s="9">
        <f t="shared" si="3479"/>
        <v>0</v>
      </c>
      <c r="S1740" s="10">
        <f t="shared" ref="S1740:T1740" si="3480">IF(HEX2DEC(H1740) &gt;= 32768, (HEX2DEC(H1740) - 65535 - 1)/10, IF(HEX2DEC(H1740) = 32767, IF($X$2=2, S1741, 32767), HEX2DEC(H1740)/10 ))</f>
        <v>10.5</v>
      </c>
      <c r="T1740" s="10">
        <f t="shared" si="3480"/>
        <v>10.2</v>
      </c>
      <c r="U1740" s="10">
        <f t="shared" si="6"/>
        <v>9</v>
      </c>
    </row>
    <row r="1741" ht="14.25" customHeight="1">
      <c r="A1741" s="6" t="s">
        <v>1861</v>
      </c>
      <c r="B1741" s="13">
        <v>0.0</v>
      </c>
      <c r="C1741" s="13">
        <v>0.0</v>
      </c>
      <c r="D1741" s="9">
        <v>0.0</v>
      </c>
      <c r="E1741" s="9">
        <v>0.0</v>
      </c>
      <c r="F1741" s="9">
        <v>0.0</v>
      </c>
      <c r="G1741" s="9">
        <v>0.0</v>
      </c>
      <c r="H1741" s="4">
        <v>59.0</v>
      </c>
      <c r="I1741" s="4">
        <v>51.0</v>
      </c>
      <c r="J1741" s="4" t="s">
        <v>62</v>
      </c>
      <c r="L1741" s="20">
        <f t="shared" si="3"/>
        <v>45363.85272</v>
      </c>
      <c r="M1741" s="9">
        <f>IF('tab4'!$B1741=0,0,IF('tab4'!$B1741=1,1,IF('tab4'!$B1741=4,2,IF('tab4'!$B1741=5,3,IF('tab4'!$B1741=6,4,IF(AND('tab4'!$B1741=80,$X$2=2),0,-1))))))</f>
        <v>0</v>
      </c>
      <c r="N1741" s="9">
        <f>IF('tab4'!$C1741=0,0,IF('tab4'!$C1741=1,1,IF('tab4'!$C1741=4,2,IF('tab4'!$C1741=5,3,IF('tab4'!$C1741=6,4,IF(AND('tab4'!$C1741=80,$X$2=2),0,-1))))))</f>
        <v>0</v>
      </c>
      <c r="O1741" s="9">
        <f t="shared" ref="O1741:R1741" si="3481">D1741</f>
        <v>0</v>
      </c>
      <c r="P1741" s="9">
        <f t="shared" si="3481"/>
        <v>0</v>
      </c>
      <c r="Q1741" s="9">
        <f t="shared" si="3481"/>
        <v>0</v>
      </c>
      <c r="R1741" s="9">
        <f t="shared" si="3481"/>
        <v>0</v>
      </c>
      <c r="S1741" s="10">
        <f t="shared" ref="S1741:T1741" si="3482">IF(HEX2DEC(H1741) &gt;= 32768, (HEX2DEC(H1741) - 65535 - 1)/10, IF(HEX2DEC(H1741) = 32767, IF($X$2=2, S1742, 32767), HEX2DEC(H1741)/10 ))</f>
        <v>8.9</v>
      </c>
      <c r="T1741" s="10">
        <f t="shared" si="3482"/>
        <v>8.1</v>
      </c>
      <c r="U1741" s="10">
        <f t="shared" si="6"/>
        <v>7.5</v>
      </c>
    </row>
    <row r="1742" ht="14.25" customHeight="1">
      <c r="A1742" s="6" t="s">
        <v>1862</v>
      </c>
      <c r="B1742" s="13">
        <v>0.0</v>
      </c>
      <c r="C1742" s="13">
        <v>0.0</v>
      </c>
      <c r="D1742" s="9">
        <v>0.0</v>
      </c>
      <c r="E1742" s="9">
        <v>0.0</v>
      </c>
      <c r="F1742" s="9">
        <v>0.0</v>
      </c>
      <c r="G1742" s="9">
        <v>0.0</v>
      </c>
      <c r="H1742" s="4">
        <v>55.0</v>
      </c>
      <c r="I1742" s="4" t="s">
        <v>327</v>
      </c>
      <c r="J1742" s="4">
        <v>52.0</v>
      </c>
      <c r="L1742" s="20">
        <f t="shared" si="3"/>
        <v>45363.93605</v>
      </c>
      <c r="M1742" s="9">
        <f>IF('tab4'!$B1742=0,0,IF('tab4'!$B1742=1,1,IF('tab4'!$B1742=4,2,IF('tab4'!$B1742=5,3,IF('tab4'!$B1742=6,4,IF(AND('tab4'!$B1742=80,$X$2=2),0,-1))))))</f>
        <v>0</v>
      </c>
      <c r="N1742" s="9">
        <f>IF('tab4'!$C1742=0,0,IF('tab4'!$C1742=1,1,IF('tab4'!$C1742=4,2,IF('tab4'!$C1742=5,3,IF('tab4'!$C1742=6,4,IF(AND('tab4'!$C1742=80,$X$2=2),0,-1))))))</f>
        <v>0</v>
      </c>
      <c r="O1742" s="9">
        <f t="shared" ref="O1742:R1742" si="3483">D1742</f>
        <v>0</v>
      </c>
      <c r="P1742" s="9">
        <f t="shared" si="3483"/>
        <v>0</v>
      </c>
      <c r="Q1742" s="9">
        <f t="shared" si="3483"/>
        <v>0</v>
      </c>
      <c r="R1742" s="9">
        <f t="shared" si="3483"/>
        <v>0</v>
      </c>
      <c r="S1742" s="10">
        <f t="shared" ref="S1742:T1742" si="3484">IF(HEX2DEC(H1742) &gt;= 32768, (HEX2DEC(H1742) - 65535 - 1)/10, IF(HEX2DEC(H1742) = 32767, IF($X$2=2, S1743, 32767), HEX2DEC(H1742)/10 ))</f>
        <v>8.5</v>
      </c>
      <c r="T1742" s="10">
        <f t="shared" si="3484"/>
        <v>7.9</v>
      </c>
      <c r="U1742" s="10">
        <f t="shared" si="6"/>
        <v>8.2</v>
      </c>
    </row>
    <row r="1743" ht="14.25" customHeight="1">
      <c r="A1743" s="6" t="s">
        <v>1863</v>
      </c>
      <c r="B1743" s="13">
        <v>0.0</v>
      </c>
      <c r="C1743" s="13">
        <v>0.0</v>
      </c>
      <c r="D1743" s="9">
        <v>0.0</v>
      </c>
      <c r="E1743" s="9">
        <v>0.0</v>
      </c>
      <c r="F1743" s="9">
        <v>0.0</v>
      </c>
      <c r="G1743" s="9">
        <v>0.0</v>
      </c>
      <c r="H1743" s="4">
        <v>52.0</v>
      </c>
      <c r="I1743" s="4" t="s">
        <v>327</v>
      </c>
      <c r="J1743" s="4">
        <v>56.0</v>
      </c>
      <c r="L1743" s="20">
        <f t="shared" si="3"/>
        <v>45364.01939</v>
      </c>
      <c r="M1743" s="9">
        <f>IF('tab4'!$B1743=0,0,IF('tab4'!$B1743=1,1,IF('tab4'!$B1743=4,2,IF('tab4'!$B1743=5,3,IF('tab4'!$B1743=6,4,IF(AND('tab4'!$B1743=80,$X$2=2),0,-1))))))</f>
        <v>0</v>
      </c>
      <c r="N1743" s="9">
        <f>IF('tab4'!$C1743=0,0,IF('tab4'!$C1743=1,1,IF('tab4'!$C1743=4,2,IF('tab4'!$C1743=5,3,IF('tab4'!$C1743=6,4,IF(AND('tab4'!$C1743=80,$X$2=2),0,-1))))))</f>
        <v>0</v>
      </c>
      <c r="O1743" s="9">
        <f t="shared" ref="O1743:R1743" si="3485">D1743</f>
        <v>0</v>
      </c>
      <c r="P1743" s="9">
        <f t="shared" si="3485"/>
        <v>0</v>
      </c>
      <c r="Q1743" s="9">
        <f t="shared" si="3485"/>
        <v>0</v>
      </c>
      <c r="R1743" s="9">
        <f t="shared" si="3485"/>
        <v>0</v>
      </c>
      <c r="S1743" s="10">
        <f t="shared" ref="S1743:T1743" si="3486">IF(HEX2DEC(H1743) &gt;= 32768, (HEX2DEC(H1743) - 65535 - 1)/10, IF(HEX2DEC(H1743) = 32767, IF($X$2=2, S1744, 32767), HEX2DEC(H1743)/10 ))</f>
        <v>8.2</v>
      </c>
      <c r="T1743" s="10">
        <f t="shared" si="3486"/>
        <v>7.9</v>
      </c>
      <c r="U1743" s="10">
        <f t="shared" si="6"/>
        <v>8.6</v>
      </c>
    </row>
    <row r="1744" ht="14.25" customHeight="1">
      <c r="A1744" s="6" t="s">
        <v>1864</v>
      </c>
      <c r="B1744" s="13">
        <v>0.0</v>
      </c>
      <c r="C1744" s="13">
        <v>0.0</v>
      </c>
      <c r="D1744" s="9">
        <v>0.0</v>
      </c>
      <c r="E1744" s="9">
        <v>0.0</v>
      </c>
      <c r="F1744" s="9">
        <v>0.0</v>
      </c>
      <c r="G1744" s="9">
        <v>0.0</v>
      </c>
      <c r="H1744" s="4" t="s">
        <v>324</v>
      </c>
      <c r="I1744" s="4">
        <v>46.0</v>
      </c>
      <c r="J1744" s="4">
        <v>48.0</v>
      </c>
      <c r="L1744" s="20">
        <f t="shared" si="3"/>
        <v>45364.10272</v>
      </c>
      <c r="M1744" s="9">
        <f>IF('tab4'!$B1744=0,0,IF('tab4'!$B1744=1,1,IF('tab4'!$B1744=4,2,IF('tab4'!$B1744=5,3,IF('tab4'!$B1744=6,4,IF(AND('tab4'!$B1744=80,$X$2=2),0,-1))))))</f>
        <v>0</v>
      </c>
      <c r="N1744" s="9">
        <f>IF('tab4'!$C1744=0,0,IF('tab4'!$C1744=1,1,IF('tab4'!$C1744=4,2,IF('tab4'!$C1744=5,3,IF('tab4'!$C1744=6,4,IF(AND('tab4'!$C1744=80,$X$2=2),0,-1))))))</f>
        <v>0</v>
      </c>
      <c r="O1744" s="9">
        <f t="shared" ref="O1744:R1744" si="3487">D1744</f>
        <v>0</v>
      </c>
      <c r="P1744" s="9">
        <f t="shared" si="3487"/>
        <v>0</v>
      </c>
      <c r="Q1744" s="9">
        <f t="shared" si="3487"/>
        <v>0</v>
      </c>
      <c r="R1744" s="9">
        <f t="shared" si="3487"/>
        <v>0</v>
      </c>
      <c r="S1744" s="10">
        <f t="shared" ref="S1744:T1744" si="3488">IF(HEX2DEC(H1744) &gt;= 32768, (HEX2DEC(H1744) - 65535 - 1)/10, IF(HEX2DEC(H1744) = 32767, IF($X$2=2, S1745, 32767), HEX2DEC(H1744)/10 ))</f>
        <v>7.6</v>
      </c>
      <c r="T1744" s="10">
        <f t="shared" si="3488"/>
        <v>7</v>
      </c>
      <c r="U1744" s="10">
        <f t="shared" si="6"/>
        <v>7.2</v>
      </c>
    </row>
    <row r="1745" ht="14.25" customHeight="1">
      <c r="A1745" s="6" t="s">
        <v>1865</v>
      </c>
      <c r="B1745" s="13">
        <v>0.0</v>
      </c>
      <c r="C1745" s="13">
        <v>0.0</v>
      </c>
      <c r="D1745" s="9">
        <v>0.0</v>
      </c>
      <c r="E1745" s="9">
        <v>0.0</v>
      </c>
      <c r="F1745" s="9">
        <v>0.0</v>
      </c>
      <c r="G1745" s="9">
        <v>0.0</v>
      </c>
      <c r="H1745" s="4">
        <v>47.0</v>
      </c>
      <c r="I1745" s="4">
        <v>42.0</v>
      </c>
      <c r="J1745" s="4">
        <v>45.0</v>
      </c>
      <c r="L1745" s="20">
        <f t="shared" si="3"/>
        <v>45364.18606</v>
      </c>
      <c r="M1745" s="9">
        <f>IF('tab4'!$B1745=0,0,IF('tab4'!$B1745=1,1,IF('tab4'!$B1745=4,2,IF('tab4'!$B1745=5,3,IF('tab4'!$B1745=6,4,IF(AND('tab4'!$B1745=80,$X$2=2),0,-1))))))</f>
        <v>0</v>
      </c>
      <c r="N1745" s="9">
        <f>IF('tab4'!$C1745=0,0,IF('tab4'!$C1745=1,1,IF('tab4'!$C1745=4,2,IF('tab4'!$C1745=5,3,IF('tab4'!$C1745=6,4,IF(AND('tab4'!$C1745=80,$X$2=2),0,-1))))))</f>
        <v>0</v>
      </c>
      <c r="O1745" s="9">
        <f t="shared" ref="O1745:R1745" si="3489">D1745</f>
        <v>0</v>
      </c>
      <c r="P1745" s="9">
        <f t="shared" si="3489"/>
        <v>0</v>
      </c>
      <c r="Q1745" s="9">
        <f t="shared" si="3489"/>
        <v>0</v>
      </c>
      <c r="R1745" s="9">
        <f t="shared" si="3489"/>
        <v>0</v>
      </c>
      <c r="S1745" s="10">
        <f t="shared" ref="S1745:T1745" si="3490">IF(HEX2DEC(H1745) &gt;= 32768, (HEX2DEC(H1745) - 65535 - 1)/10, IF(HEX2DEC(H1745) = 32767, IF($X$2=2, S1746, 32767), HEX2DEC(H1745)/10 ))</f>
        <v>7.1</v>
      </c>
      <c r="T1745" s="10">
        <f t="shared" si="3490"/>
        <v>6.6</v>
      </c>
      <c r="U1745" s="10">
        <f t="shared" si="6"/>
        <v>6.9</v>
      </c>
    </row>
    <row r="1746" ht="14.25" customHeight="1">
      <c r="A1746" s="6" t="s">
        <v>1866</v>
      </c>
      <c r="B1746" s="13">
        <v>0.0</v>
      </c>
      <c r="C1746" s="13">
        <v>0.0</v>
      </c>
      <c r="D1746" s="9">
        <v>0.0</v>
      </c>
      <c r="E1746" s="9">
        <v>0.0</v>
      </c>
      <c r="F1746" s="9">
        <v>0.0</v>
      </c>
      <c r="G1746" s="9">
        <v>0.0</v>
      </c>
      <c r="H1746" s="4">
        <v>44.0</v>
      </c>
      <c r="I1746" s="4">
        <v>41.0</v>
      </c>
      <c r="J1746" s="4">
        <v>41.0</v>
      </c>
      <c r="L1746" s="20">
        <f t="shared" si="3"/>
        <v>45364.26941</v>
      </c>
      <c r="M1746" s="9">
        <f>IF('tab4'!$B1746=0,0,IF('tab4'!$B1746=1,1,IF('tab4'!$B1746=4,2,IF('tab4'!$B1746=5,3,IF('tab4'!$B1746=6,4,IF(AND('tab4'!$B1746=80,$X$2=2),0,-1))))))</f>
        <v>0</v>
      </c>
      <c r="N1746" s="9">
        <f>IF('tab4'!$C1746=0,0,IF('tab4'!$C1746=1,1,IF('tab4'!$C1746=4,2,IF('tab4'!$C1746=5,3,IF('tab4'!$C1746=6,4,IF(AND('tab4'!$C1746=80,$X$2=2),0,-1))))))</f>
        <v>0</v>
      </c>
      <c r="O1746" s="9">
        <f t="shared" ref="O1746:R1746" si="3491">D1746</f>
        <v>0</v>
      </c>
      <c r="P1746" s="9">
        <f t="shared" si="3491"/>
        <v>0</v>
      </c>
      <c r="Q1746" s="9">
        <f t="shared" si="3491"/>
        <v>0</v>
      </c>
      <c r="R1746" s="9">
        <f t="shared" si="3491"/>
        <v>0</v>
      </c>
      <c r="S1746" s="10">
        <f t="shared" ref="S1746:T1746" si="3492">IF(HEX2DEC(H1746) &gt;= 32768, (HEX2DEC(H1746) - 65535 - 1)/10, IF(HEX2DEC(H1746) = 32767, IF($X$2=2, S1747, 32767), HEX2DEC(H1746)/10 ))</f>
        <v>6.8</v>
      </c>
      <c r="T1746" s="10">
        <f t="shared" si="3492"/>
        <v>6.5</v>
      </c>
      <c r="U1746" s="10">
        <f t="shared" si="6"/>
        <v>6.5</v>
      </c>
    </row>
    <row r="1747" ht="14.25" customHeight="1">
      <c r="A1747" s="6" t="s">
        <v>1867</v>
      </c>
      <c r="B1747" s="13">
        <v>0.0</v>
      </c>
      <c r="C1747" s="13">
        <v>0.0</v>
      </c>
      <c r="D1747" s="9">
        <v>0.0</v>
      </c>
      <c r="E1747" s="9">
        <v>0.0</v>
      </c>
      <c r="F1747" s="9">
        <v>0.0</v>
      </c>
      <c r="G1747" s="9">
        <v>0.0</v>
      </c>
      <c r="H1747" s="4" t="s">
        <v>62</v>
      </c>
      <c r="I1747" s="4" t="s">
        <v>324</v>
      </c>
      <c r="J1747" s="4" t="s">
        <v>327</v>
      </c>
      <c r="L1747" s="20">
        <f t="shared" si="3"/>
        <v>45364.35274</v>
      </c>
      <c r="M1747" s="9">
        <f>IF('tab4'!$B1747=0,0,IF('tab4'!$B1747=1,1,IF('tab4'!$B1747=4,2,IF('tab4'!$B1747=5,3,IF('tab4'!$B1747=6,4,IF(AND('tab4'!$B1747=80,$X$2=2),0,-1))))))</f>
        <v>0</v>
      </c>
      <c r="N1747" s="9">
        <f>IF('tab4'!$C1747=0,0,IF('tab4'!$C1747=1,1,IF('tab4'!$C1747=4,2,IF('tab4'!$C1747=5,3,IF('tab4'!$C1747=6,4,IF(AND('tab4'!$C1747=80,$X$2=2),0,-1))))))</f>
        <v>0</v>
      </c>
      <c r="O1747" s="9">
        <f t="shared" ref="O1747:R1747" si="3493">D1747</f>
        <v>0</v>
      </c>
      <c r="P1747" s="9">
        <f t="shared" si="3493"/>
        <v>0</v>
      </c>
      <c r="Q1747" s="9">
        <f t="shared" si="3493"/>
        <v>0</v>
      </c>
      <c r="R1747" s="9">
        <f t="shared" si="3493"/>
        <v>0</v>
      </c>
      <c r="S1747" s="10">
        <f t="shared" ref="S1747:T1747" si="3494">IF(HEX2DEC(H1747) &gt;= 32768, (HEX2DEC(H1747) - 65535 - 1)/10, IF(HEX2DEC(H1747) = 32767, IF($X$2=2, S1748, 32767), HEX2DEC(H1747)/10 ))</f>
        <v>7.5</v>
      </c>
      <c r="T1747" s="10">
        <f t="shared" si="3494"/>
        <v>7.6</v>
      </c>
      <c r="U1747" s="10">
        <f t="shared" si="6"/>
        <v>7.9</v>
      </c>
    </row>
    <row r="1748" ht="14.25" customHeight="1">
      <c r="A1748" s="6" t="s">
        <v>1868</v>
      </c>
      <c r="B1748" s="13">
        <v>0.0</v>
      </c>
      <c r="C1748" s="13">
        <v>0.0</v>
      </c>
      <c r="D1748" s="9">
        <v>0.0</v>
      </c>
      <c r="E1748" s="9">
        <v>0.0</v>
      </c>
      <c r="F1748" s="9">
        <v>0.0</v>
      </c>
      <c r="G1748" s="9">
        <v>0.0</v>
      </c>
      <c r="H1748" s="4">
        <v>76.0</v>
      </c>
      <c r="I1748" s="4">
        <v>87.0</v>
      </c>
      <c r="J1748" s="4">
        <v>81.0</v>
      </c>
      <c r="L1748" s="20">
        <f t="shared" si="3"/>
        <v>45364.43608</v>
      </c>
      <c r="M1748" s="9">
        <f>IF('tab4'!$B1748=0,0,IF('tab4'!$B1748=1,1,IF('tab4'!$B1748=4,2,IF('tab4'!$B1748=5,3,IF('tab4'!$B1748=6,4,IF(AND('tab4'!$B1748=80,$X$2=2),0,-1))))))</f>
        <v>0</v>
      </c>
      <c r="N1748" s="9">
        <f>IF('tab4'!$C1748=0,0,IF('tab4'!$C1748=1,1,IF('tab4'!$C1748=4,2,IF('tab4'!$C1748=5,3,IF('tab4'!$C1748=6,4,IF(AND('tab4'!$C1748=80,$X$2=2),0,-1))))))</f>
        <v>0</v>
      </c>
      <c r="O1748" s="9">
        <f t="shared" ref="O1748:R1748" si="3495">D1748</f>
        <v>0</v>
      </c>
      <c r="P1748" s="9">
        <f t="shared" si="3495"/>
        <v>0</v>
      </c>
      <c r="Q1748" s="9">
        <f t="shared" si="3495"/>
        <v>0</v>
      </c>
      <c r="R1748" s="9">
        <f t="shared" si="3495"/>
        <v>0</v>
      </c>
      <c r="S1748" s="10">
        <f t="shared" ref="S1748:T1748" si="3496">IF(HEX2DEC(H1748) &gt;= 32768, (HEX2DEC(H1748) - 65535 - 1)/10, IF(HEX2DEC(H1748) = 32767, IF($X$2=2, S1749, 32767), HEX2DEC(H1748)/10 ))</f>
        <v>11.8</v>
      </c>
      <c r="T1748" s="10">
        <f t="shared" si="3496"/>
        <v>13.5</v>
      </c>
      <c r="U1748" s="10">
        <f t="shared" si="6"/>
        <v>12.9</v>
      </c>
    </row>
    <row r="1749" ht="14.25" customHeight="1">
      <c r="A1749" s="6" t="s">
        <v>1869</v>
      </c>
      <c r="B1749" s="13">
        <v>0.0</v>
      </c>
      <c r="C1749" s="13">
        <v>0.0</v>
      </c>
      <c r="D1749" s="9">
        <v>0.0</v>
      </c>
      <c r="E1749" s="9">
        <v>0.0</v>
      </c>
      <c r="F1749" s="9">
        <v>0.0</v>
      </c>
      <c r="G1749" s="9">
        <v>0.0</v>
      </c>
      <c r="H1749" s="4" t="s">
        <v>1725</v>
      </c>
      <c r="I1749" s="4" t="s">
        <v>1025</v>
      </c>
      <c r="J1749" s="4" t="s">
        <v>1365</v>
      </c>
      <c r="L1749" s="20">
        <f t="shared" si="3"/>
        <v>45364.51942</v>
      </c>
      <c r="M1749" s="9">
        <f>IF('tab4'!$B1749=0,0,IF('tab4'!$B1749=1,1,IF('tab4'!$B1749=4,2,IF('tab4'!$B1749=5,3,IF('tab4'!$B1749=6,4,IF(AND('tab4'!$B1749=80,$X$2=2),0,-1))))))</f>
        <v>0</v>
      </c>
      <c r="N1749" s="9">
        <f>IF('tab4'!$C1749=0,0,IF('tab4'!$C1749=1,1,IF('tab4'!$C1749=4,2,IF('tab4'!$C1749=5,3,IF('tab4'!$C1749=6,4,IF(AND('tab4'!$C1749=80,$X$2=2),0,-1))))))</f>
        <v>0</v>
      </c>
      <c r="O1749" s="9">
        <f t="shared" ref="O1749:R1749" si="3497">D1749</f>
        <v>0</v>
      </c>
      <c r="P1749" s="9">
        <f t="shared" si="3497"/>
        <v>0</v>
      </c>
      <c r="Q1749" s="9">
        <f t="shared" si="3497"/>
        <v>0</v>
      </c>
      <c r="R1749" s="9">
        <f t="shared" si="3497"/>
        <v>0</v>
      </c>
      <c r="S1749" s="10">
        <f t="shared" ref="S1749:T1749" si="3498">IF(HEX2DEC(H1749) &gt;= 32768, (HEX2DEC(H1749) - 65535 - 1)/10, IF(HEX2DEC(H1749) = 32767, IF($X$2=2, S1750, 32767), HEX2DEC(H1749)/10 ))</f>
        <v>18.1</v>
      </c>
      <c r="T1749" s="10">
        <f t="shared" si="3498"/>
        <v>23</v>
      </c>
      <c r="U1749" s="10">
        <f t="shared" si="6"/>
        <v>17.1</v>
      </c>
    </row>
    <row r="1750" ht="14.25" customHeight="1">
      <c r="A1750" s="6" t="s">
        <v>1870</v>
      </c>
      <c r="B1750" s="13">
        <v>0.0</v>
      </c>
      <c r="C1750" s="13">
        <v>0.0</v>
      </c>
      <c r="D1750" s="9">
        <v>0.0</v>
      </c>
      <c r="E1750" s="9">
        <v>0.0</v>
      </c>
      <c r="F1750" s="9">
        <v>0.0</v>
      </c>
      <c r="G1750" s="9">
        <v>0.0</v>
      </c>
      <c r="H1750" s="4" t="s">
        <v>1587</v>
      </c>
      <c r="I1750" s="4" t="s">
        <v>1794</v>
      </c>
      <c r="J1750" s="4" t="s">
        <v>1223</v>
      </c>
      <c r="L1750" s="20">
        <f t="shared" si="3"/>
        <v>45364.60275</v>
      </c>
      <c r="M1750" s="9">
        <f>IF('tab4'!$B1750=0,0,IF('tab4'!$B1750=1,1,IF('tab4'!$B1750=4,2,IF('tab4'!$B1750=5,3,IF('tab4'!$B1750=6,4,IF(AND('tab4'!$B1750=80,$X$2=2),0,-1))))))</f>
        <v>0</v>
      </c>
      <c r="N1750" s="9">
        <f>IF('tab4'!$C1750=0,0,IF('tab4'!$C1750=1,1,IF('tab4'!$C1750=4,2,IF('tab4'!$C1750=5,3,IF('tab4'!$C1750=6,4,IF(AND('tab4'!$C1750=80,$X$2=2),0,-1))))))</f>
        <v>0</v>
      </c>
      <c r="O1750" s="9">
        <f t="shared" ref="O1750:R1750" si="3499">D1750</f>
        <v>0</v>
      </c>
      <c r="P1750" s="9">
        <f t="shared" si="3499"/>
        <v>0</v>
      </c>
      <c r="Q1750" s="9">
        <f t="shared" si="3499"/>
        <v>0</v>
      </c>
      <c r="R1750" s="9">
        <f t="shared" si="3499"/>
        <v>0</v>
      </c>
      <c r="S1750" s="10">
        <f t="shared" ref="S1750:T1750" si="3500">IF(HEX2DEC(H1750) &gt;= 32768, (HEX2DEC(H1750) - 65535 - 1)/10, IF(HEX2DEC(H1750) = 32767, IF($X$2=2, S1751, 32767), HEX2DEC(H1750)/10 ))</f>
        <v>15.8</v>
      </c>
      <c r="T1750" s="10">
        <f t="shared" si="3500"/>
        <v>16.5</v>
      </c>
      <c r="U1750" s="10">
        <f t="shared" si="6"/>
        <v>12.2</v>
      </c>
    </row>
    <row r="1751" ht="14.25" customHeight="1">
      <c r="A1751" s="6" t="s">
        <v>1871</v>
      </c>
      <c r="B1751" s="13">
        <v>0.0</v>
      </c>
      <c r="C1751" s="13">
        <v>0.0</v>
      </c>
      <c r="D1751" s="9">
        <v>0.0</v>
      </c>
      <c r="E1751" s="9">
        <v>0.0</v>
      </c>
      <c r="F1751" s="9">
        <v>0.0</v>
      </c>
      <c r="G1751" s="9">
        <v>0.0</v>
      </c>
      <c r="H1751" s="4">
        <v>97.0</v>
      </c>
      <c r="I1751" s="4">
        <v>99.0</v>
      </c>
      <c r="J1751" s="4" t="s">
        <v>1872</v>
      </c>
      <c r="L1751" s="20">
        <f t="shared" si="3"/>
        <v>45364.68609</v>
      </c>
      <c r="M1751" s="9">
        <f>IF('tab4'!$B1751=0,0,IF('tab4'!$B1751=1,1,IF('tab4'!$B1751=4,2,IF('tab4'!$B1751=5,3,IF('tab4'!$B1751=6,4,IF(AND('tab4'!$B1751=80,$X$2=2),0,-1))))))</f>
        <v>0</v>
      </c>
      <c r="N1751" s="9">
        <f>IF('tab4'!$C1751=0,0,IF('tab4'!$C1751=1,1,IF('tab4'!$C1751=4,2,IF('tab4'!$C1751=5,3,IF('tab4'!$C1751=6,4,IF(AND('tab4'!$C1751=80,$X$2=2),0,-1))))))</f>
        <v>0</v>
      </c>
      <c r="O1751" s="9">
        <f t="shared" ref="O1751:R1751" si="3501">D1751</f>
        <v>0</v>
      </c>
      <c r="P1751" s="9">
        <f t="shared" si="3501"/>
        <v>0</v>
      </c>
      <c r="Q1751" s="9">
        <f t="shared" si="3501"/>
        <v>0</v>
      </c>
      <c r="R1751" s="9">
        <f t="shared" si="3501"/>
        <v>0</v>
      </c>
      <c r="S1751" s="10">
        <f t="shared" ref="S1751:T1751" si="3502">IF(HEX2DEC(H1751) &gt;= 32768, (HEX2DEC(H1751) - 65535 - 1)/10, IF(HEX2DEC(H1751) = 32767, IF($X$2=2, S1752, 32767), HEX2DEC(H1751)/10 ))</f>
        <v>15.1</v>
      </c>
      <c r="T1751" s="10">
        <f t="shared" si="3502"/>
        <v>15.3</v>
      </c>
      <c r="U1751" s="10">
        <f t="shared" si="6"/>
        <v>12.6</v>
      </c>
    </row>
    <row r="1752" ht="14.25" customHeight="1">
      <c r="A1752" s="6" t="s">
        <v>1873</v>
      </c>
      <c r="B1752" s="13">
        <v>0.0</v>
      </c>
      <c r="C1752" s="13">
        <v>0.0</v>
      </c>
      <c r="D1752" s="9">
        <v>0.0</v>
      </c>
      <c r="E1752" s="9">
        <v>0.0</v>
      </c>
      <c r="F1752" s="9">
        <v>0.0</v>
      </c>
      <c r="G1752" s="9">
        <v>0.0</v>
      </c>
      <c r="H1752" s="4" t="s">
        <v>1872</v>
      </c>
      <c r="I1752" s="4">
        <v>77.0</v>
      </c>
      <c r="J1752" s="4">
        <v>67.0</v>
      </c>
      <c r="L1752" s="20">
        <f t="shared" si="3"/>
        <v>45364.76943</v>
      </c>
      <c r="M1752" s="9">
        <f>IF('tab4'!$B1752=0,0,IF('tab4'!$B1752=1,1,IF('tab4'!$B1752=4,2,IF('tab4'!$B1752=5,3,IF('tab4'!$B1752=6,4,IF(AND('tab4'!$B1752=80,$X$2=2),0,-1))))))</f>
        <v>0</v>
      </c>
      <c r="N1752" s="9">
        <f>IF('tab4'!$C1752=0,0,IF('tab4'!$C1752=1,1,IF('tab4'!$C1752=4,2,IF('tab4'!$C1752=5,3,IF('tab4'!$C1752=6,4,IF(AND('tab4'!$C1752=80,$X$2=2),0,-1))))))</f>
        <v>0</v>
      </c>
      <c r="O1752" s="9">
        <f t="shared" ref="O1752:R1752" si="3503">D1752</f>
        <v>0</v>
      </c>
      <c r="P1752" s="9">
        <f t="shared" si="3503"/>
        <v>0</v>
      </c>
      <c r="Q1752" s="9">
        <f t="shared" si="3503"/>
        <v>0</v>
      </c>
      <c r="R1752" s="9">
        <f t="shared" si="3503"/>
        <v>0</v>
      </c>
      <c r="S1752" s="10">
        <f t="shared" ref="S1752:T1752" si="3504">IF(HEX2DEC(H1752) &gt;= 32768, (HEX2DEC(H1752) - 65535 - 1)/10, IF(HEX2DEC(H1752) = 32767, IF($X$2=2, S1753, 32767), HEX2DEC(H1752)/10 ))</f>
        <v>12.6</v>
      </c>
      <c r="T1752" s="10">
        <f t="shared" si="3504"/>
        <v>11.9</v>
      </c>
      <c r="U1752" s="10">
        <f t="shared" si="6"/>
        <v>10.3</v>
      </c>
    </row>
    <row r="1753" ht="14.25" customHeight="1">
      <c r="A1753" s="6" t="s">
        <v>1874</v>
      </c>
      <c r="B1753" s="13">
        <v>0.0</v>
      </c>
      <c r="C1753" s="13">
        <v>0.0</v>
      </c>
      <c r="D1753" s="9">
        <v>0.0</v>
      </c>
      <c r="E1753" s="9">
        <v>0.0</v>
      </c>
      <c r="F1753" s="9">
        <v>0.0</v>
      </c>
      <c r="G1753" s="9">
        <v>0.0</v>
      </c>
      <c r="H1753" s="4" t="s">
        <v>355</v>
      </c>
      <c r="I1753" s="4">
        <v>68.0</v>
      </c>
      <c r="J1753" s="4">
        <v>64.0</v>
      </c>
      <c r="L1753" s="20">
        <f t="shared" si="3"/>
        <v>45364.85277</v>
      </c>
      <c r="M1753" s="9">
        <f>IF('tab4'!$B1753=0,0,IF('tab4'!$B1753=1,1,IF('tab4'!$B1753=4,2,IF('tab4'!$B1753=5,3,IF('tab4'!$B1753=6,4,IF(AND('tab4'!$B1753=80,$X$2=2),0,-1))))))</f>
        <v>0</v>
      </c>
      <c r="N1753" s="9">
        <f>IF('tab4'!$C1753=0,0,IF('tab4'!$C1753=1,1,IF('tab4'!$C1753=4,2,IF('tab4'!$C1753=5,3,IF('tab4'!$C1753=6,4,IF(AND('tab4'!$C1753=80,$X$2=2),0,-1))))))</f>
        <v>0</v>
      </c>
      <c r="O1753" s="9">
        <f t="shared" ref="O1753:R1753" si="3505">D1753</f>
        <v>0</v>
      </c>
      <c r="P1753" s="9">
        <f t="shared" si="3505"/>
        <v>0</v>
      </c>
      <c r="Q1753" s="9">
        <f t="shared" si="3505"/>
        <v>0</v>
      </c>
      <c r="R1753" s="9">
        <f t="shared" si="3505"/>
        <v>0</v>
      </c>
      <c r="S1753" s="10">
        <f t="shared" ref="S1753:T1753" si="3506">IF(HEX2DEC(H1753) &gt;= 32768, (HEX2DEC(H1753) - 65535 - 1)/10, IF(HEX2DEC(H1753) = 32767, IF($X$2=2, S1754, 32767), HEX2DEC(H1753)/10 ))</f>
        <v>11.1</v>
      </c>
      <c r="T1753" s="10">
        <f t="shared" si="3506"/>
        <v>10.4</v>
      </c>
      <c r="U1753" s="10">
        <f t="shared" si="6"/>
        <v>10</v>
      </c>
    </row>
    <row r="1754" ht="14.25" customHeight="1">
      <c r="A1754" s="6" t="s">
        <v>1875</v>
      </c>
      <c r="B1754" s="13">
        <v>0.0</v>
      </c>
      <c r="C1754" s="13">
        <v>0.0</v>
      </c>
      <c r="D1754" s="9">
        <v>0.0</v>
      </c>
      <c r="E1754" s="9">
        <v>0.0</v>
      </c>
      <c r="F1754" s="9">
        <v>0.0</v>
      </c>
      <c r="G1754" s="9">
        <v>0.0</v>
      </c>
      <c r="H1754" s="4">
        <v>62.0</v>
      </c>
      <c r="I1754" s="4" t="s">
        <v>383</v>
      </c>
      <c r="J1754" s="4">
        <v>56.0</v>
      </c>
      <c r="L1754" s="20">
        <f t="shared" si="3"/>
        <v>45364.93611</v>
      </c>
      <c r="M1754" s="9">
        <f>IF('tab4'!$B1754=0,0,IF('tab4'!$B1754=1,1,IF('tab4'!$B1754=4,2,IF('tab4'!$B1754=5,3,IF('tab4'!$B1754=6,4,IF(AND('tab4'!$B1754=80,$X$2=2),0,-1))))))</f>
        <v>0</v>
      </c>
      <c r="N1754" s="9">
        <f>IF('tab4'!$C1754=0,0,IF('tab4'!$C1754=1,1,IF('tab4'!$C1754=4,2,IF('tab4'!$C1754=5,3,IF('tab4'!$C1754=6,4,IF(AND('tab4'!$C1754=80,$X$2=2),0,-1))))))</f>
        <v>0</v>
      </c>
      <c r="O1754" s="9">
        <f t="shared" ref="O1754:R1754" si="3507">D1754</f>
        <v>0</v>
      </c>
      <c r="P1754" s="9">
        <f t="shared" si="3507"/>
        <v>0</v>
      </c>
      <c r="Q1754" s="9">
        <f t="shared" si="3507"/>
        <v>0</v>
      </c>
      <c r="R1754" s="9">
        <f t="shared" si="3507"/>
        <v>0</v>
      </c>
      <c r="S1754" s="10">
        <f t="shared" ref="S1754:T1754" si="3508">IF(HEX2DEC(H1754) &gt;= 32768, (HEX2DEC(H1754) - 65535 - 1)/10, IF(HEX2DEC(H1754) = 32767, IF($X$2=2, S1755, 32767), HEX2DEC(H1754)/10 ))</f>
        <v>9.8</v>
      </c>
      <c r="T1754" s="10">
        <f t="shared" si="3508"/>
        <v>9</v>
      </c>
      <c r="U1754" s="10">
        <f t="shared" si="6"/>
        <v>8.6</v>
      </c>
    </row>
    <row r="1755" ht="14.25" customHeight="1">
      <c r="A1755" s="6" t="s">
        <v>1876</v>
      </c>
      <c r="B1755" s="13">
        <v>0.0</v>
      </c>
      <c r="C1755" s="13">
        <v>0.0</v>
      </c>
      <c r="D1755" s="9">
        <v>0.0</v>
      </c>
      <c r="E1755" s="9">
        <v>0.0</v>
      </c>
      <c r="F1755" s="9">
        <v>0.0</v>
      </c>
      <c r="G1755" s="9">
        <v>0.0</v>
      </c>
      <c r="H1755" s="4">
        <v>52.0</v>
      </c>
      <c r="I1755" s="4">
        <v>49.0</v>
      </c>
      <c r="J1755" s="4">
        <v>44.0</v>
      </c>
      <c r="L1755" s="20">
        <f t="shared" si="3"/>
        <v>45365.01946</v>
      </c>
      <c r="M1755" s="9">
        <f>IF('tab4'!$B1755=0,0,IF('tab4'!$B1755=1,1,IF('tab4'!$B1755=4,2,IF('tab4'!$B1755=5,3,IF('tab4'!$B1755=6,4,IF(AND('tab4'!$B1755=80,$X$2=2),0,-1))))))</f>
        <v>0</v>
      </c>
      <c r="N1755" s="9">
        <f>IF('tab4'!$C1755=0,0,IF('tab4'!$C1755=1,1,IF('tab4'!$C1755=4,2,IF('tab4'!$C1755=5,3,IF('tab4'!$C1755=6,4,IF(AND('tab4'!$C1755=80,$X$2=2),0,-1))))))</f>
        <v>0</v>
      </c>
      <c r="O1755" s="9">
        <f t="shared" ref="O1755:R1755" si="3509">D1755</f>
        <v>0</v>
      </c>
      <c r="P1755" s="9">
        <f t="shared" si="3509"/>
        <v>0</v>
      </c>
      <c r="Q1755" s="9">
        <f t="shared" si="3509"/>
        <v>0</v>
      </c>
      <c r="R1755" s="9">
        <f t="shared" si="3509"/>
        <v>0</v>
      </c>
      <c r="S1755" s="10">
        <f t="shared" ref="S1755:T1755" si="3510">IF(HEX2DEC(H1755) &gt;= 32768, (HEX2DEC(H1755) - 65535 - 1)/10, IF(HEX2DEC(H1755) = 32767, IF($X$2=2, S1756, 32767), HEX2DEC(H1755)/10 ))</f>
        <v>8.2</v>
      </c>
      <c r="T1755" s="10">
        <f t="shared" si="3510"/>
        <v>7.3</v>
      </c>
      <c r="U1755" s="10">
        <f t="shared" si="6"/>
        <v>6.8</v>
      </c>
    </row>
    <row r="1756" ht="14.25" customHeight="1">
      <c r="A1756" s="6" t="s">
        <v>1877</v>
      </c>
      <c r="B1756" s="13">
        <v>0.0</v>
      </c>
      <c r="C1756" s="13">
        <v>0.0</v>
      </c>
      <c r="D1756" s="9">
        <v>0.0</v>
      </c>
      <c r="E1756" s="9">
        <v>0.0</v>
      </c>
      <c r="F1756" s="9">
        <v>0.0</v>
      </c>
      <c r="G1756" s="9">
        <v>0.0</v>
      </c>
      <c r="H1756" s="4" t="s">
        <v>321</v>
      </c>
      <c r="I1756" s="4">
        <v>42.0</v>
      </c>
      <c r="J1756" s="4">
        <v>44.0</v>
      </c>
      <c r="L1756" s="20">
        <f t="shared" si="3"/>
        <v>45365.10279</v>
      </c>
      <c r="M1756" s="9">
        <f>IF('tab4'!$B1756=0,0,IF('tab4'!$B1756=1,1,IF('tab4'!$B1756=4,2,IF('tab4'!$B1756=5,3,IF('tab4'!$B1756=6,4,IF(AND('tab4'!$B1756=80,$X$2=2),0,-1))))))</f>
        <v>0</v>
      </c>
      <c r="N1756" s="9">
        <f>IF('tab4'!$C1756=0,0,IF('tab4'!$C1756=1,1,IF('tab4'!$C1756=4,2,IF('tab4'!$C1756=5,3,IF('tab4'!$C1756=6,4,IF(AND('tab4'!$C1756=80,$X$2=2),0,-1))))))</f>
        <v>0</v>
      </c>
      <c r="O1756" s="9">
        <f t="shared" ref="O1756:R1756" si="3511">D1756</f>
        <v>0</v>
      </c>
      <c r="P1756" s="9">
        <f t="shared" si="3511"/>
        <v>0</v>
      </c>
      <c r="Q1756" s="9">
        <f t="shared" si="3511"/>
        <v>0</v>
      </c>
      <c r="R1756" s="9">
        <f t="shared" si="3511"/>
        <v>0</v>
      </c>
      <c r="S1756" s="10">
        <f t="shared" ref="S1756:T1756" si="3512">IF(HEX2DEC(H1756) &gt;= 32768, (HEX2DEC(H1756) - 65535 - 1)/10, IF(HEX2DEC(H1756) = 32767, IF($X$2=2, S1757, 32767), HEX2DEC(H1756)/10 ))</f>
        <v>7.4</v>
      </c>
      <c r="T1756" s="10">
        <f t="shared" si="3512"/>
        <v>6.6</v>
      </c>
      <c r="U1756" s="10">
        <f t="shared" si="6"/>
        <v>6.8</v>
      </c>
    </row>
    <row r="1757" ht="14.25" customHeight="1">
      <c r="A1757" s="6" t="s">
        <v>1878</v>
      </c>
      <c r="B1757" s="13">
        <v>0.0</v>
      </c>
      <c r="C1757" s="13">
        <v>0.0</v>
      </c>
      <c r="D1757" s="9">
        <v>0.0</v>
      </c>
      <c r="E1757" s="9">
        <v>0.0</v>
      </c>
      <c r="F1757" s="9">
        <v>0.0</v>
      </c>
      <c r="G1757" s="9">
        <v>0.0</v>
      </c>
      <c r="H1757" s="4">
        <v>49.0</v>
      </c>
      <c r="I1757" s="4">
        <v>43.0</v>
      </c>
      <c r="J1757" s="4" t="s">
        <v>62</v>
      </c>
      <c r="L1757" s="20">
        <f t="shared" si="3"/>
        <v>45365.18613</v>
      </c>
      <c r="M1757" s="9">
        <f>IF('tab4'!$B1757=0,0,IF('tab4'!$B1757=1,1,IF('tab4'!$B1757=4,2,IF('tab4'!$B1757=5,3,IF('tab4'!$B1757=6,4,IF(AND('tab4'!$B1757=80,$X$2=2),0,-1))))))</f>
        <v>0</v>
      </c>
      <c r="N1757" s="9">
        <f>IF('tab4'!$C1757=0,0,IF('tab4'!$C1757=1,1,IF('tab4'!$C1757=4,2,IF('tab4'!$C1757=5,3,IF('tab4'!$C1757=6,4,IF(AND('tab4'!$C1757=80,$X$2=2),0,-1))))))</f>
        <v>0</v>
      </c>
      <c r="O1757" s="9">
        <f t="shared" ref="O1757:R1757" si="3513">D1757</f>
        <v>0</v>
      </c>
      <c r="P1757" s="9">
        <f t="shared" si="3513"/>
        <v>0</v>
      </c>
      <c r="Q1757" s="9">
        <f t="shared" si="3513"/>
        <v>0</v>
      </c>
      <c r="R1757" s="9">
        <f t="shared" si="3513"/>
        <v>0</v>
      </c>
      <c r="S1757" s="10">
        <f t="shared" ref="S1757:T1757" si="3514">IF(HEX2DEC(H1757) &gt;= 32768, (HEX2DEC(H1757) - 65535 - 1)/10, IF(HEX2DEC(H1757) = 32767, IF($X$2=2, S1758, 32767), HEX2DEC(H1757)/10 ))</f>
        <v>7.3</v>
      </c>
      <c r="T1757" s="10">
        <f t="shared" si="3514"/>
        <v>6.7</v>
      </c>
      <c r="U1757" s="10">
        <f t="shared" si="6"/>
        <v>7.5</v>
      </c>
    </row>
    <row r="1758" ht="14.25" customHeight="1">
      <c r="A1758" s="6" t="s">
        <v>1879</v>
      </c>
      <c r="B1758" s="13">
        <v>0.0</v>
      </c>
      <c r="C1758" s="13">
        <v>0.0</v>
      </c>
      <c r="D1758" s="9">
        <v>0.0</v>
      </c>
      <c r="E1758" s="9">
        <v>0.0</v>
      </c>
      <c r="F1758" s="9">
        <v>0.0</v>
      </c>
      <c r="G1758" s="9">
        <v>0.0</v>
      </c>
      <c r="H1758" s="4">
        <v>46.0</v>
      </c>
      <c r="I1758" s="4">
        <v>41.0</v>
      </c>
      <c r="J1758" s="4" t="s">
        <v>55</v>
      </c>
      <c r="L1758" s="20">
        <f t="shared" si="3"/>
        <v>45365.26947</v>
      </c>
      <c r="M1758" s="9">
        <f>IF('tab4'!$B1758=0,0,IF('tab4'!$B1758=1,1,IF('tab4'!$B1758=4,2,IF('tab4'!$B1758=5,3,IF('tab4'!$B1758=6,4,IF(AND('tab4'!$B1758=80,$X$2=2),0,-1))))))</f>
        <v>0</v>
      </c>
      <c r="N1758" s="9">
        <f>IF('tab4'!$C1758=0,0,IF('tab4'!$C1758=1,1,IF('tab4'!$C1758=4,2,IF('tab4'!$C1758=5,3,IF('tab4'!$C1758=6,4,IF(AND('tab4'!$C1758=80,$X$2=2),0,-1))))))</f>
        <v>0</v>
      </c>
      <c r="O1758" s="9">
        <f t="shared" ref="O1758:R1758" si="3515">D1758</f>
        <v>0</v>
      </c>
      <c r="P1758" s="9">
        <f t="shared" si="3515"/>
        <v>0</v>
      </c>
      <c r="Q1758" s="9">
        <f t="shared" si="3515"/>
        <v>0</v>
      </c>
      <c r="R1758" s="9">
        <f t="shared" si="3515"/>
        <v>0</v>
      </c>
      <c r="S1758" s="10">
        <f t="shared" ref="S1758:T1758" si="3516">IF(HEX2DEC(H1758) &gt;= 32768, (HEX2DEC(H1758) - 65535 - 1)/10, IF(HEX2DEC(H1758) = 32767, IF($X$2=2, S1759, 32767), HEX2DEC(H1758)/10 ))</f>
        <v>7</v>
      </c>
      <c r="T1758" s="10">
        <f t="shared" si="3516"/>
        <v>6.5</v>
      </c>
      <c r="U1758" s="10">
        <f t="shared" si="6"/>
        <v>6.3</v>
      </c>
    </row>
    <row r="1759" ht="14.25" customHeight="1">
      <c r="A1759" s="6" t="s">
        <v>1880</v>
      </c>
      <c r="B1759" s="13">
        <v>0.0</v>
      </c>
      <c r="C1759" s="13">
        <v>0.0</v>
      </c>
      <c r="D1759" s="9">
        <v>0.0</v>
      </c>
      <c r="E1759" s="9">
        <v>0.0</v>
      </c>
      <c r="F1759" s="9">
        <v>0.0</v>
      </c>
      <c r="G1759" s="9">
        <v>0.0</v>
      </c>
      <c r="H1759" s="4">
        <v>58.0</v>
      </c>
      <c r="I1759" s="4">
        <v>64.0</v>
      </c>
      <c r="J1759" s="4" t="s">
        <v>466</v>
      </c>
      <c r="L1759" s="20">
        <f t="shared" si="3"/>
        <v>45365.35281</v>
      </c>
      <c r="M1759" s="9">
        <f>IF('tab4'!$B1759=0,0,IF('tab4'!$B1759=1,1,IF('tab4'!$B1759=4,2,IF('tab4'!$B1759=5,3,IF('tab4'!$B1759=6,4,IF(AND('tab4'!$B1759=80,$X$2=2),0,-1))))))</f>
        <v>0</v>
      </c>
      <c r="N1759" s="9">
        <f>IF('tab4'!$C1759=0,0,IF('tab4'!$C1759=1,1,IF('tab4'!$C1759=4,2,IF('tab4'!$C1759=5,3,IF('tab4'!$C1759=6,4,IF(AND('tab4'!$C1759=80,$X$2=2),0,-1))))))</f>
        <v>0</v>
      </c>
      <c r="O1759" s="9">
        <f t="shared" ref="O1759:R1759" si="3517">D1759</f>
        <v>0</v>
      </c>
      <c r="P1759" s="9">
        <f t="shared" si="3517"/>
        <v>0</v>
      </c>
      <c r="Q1759" s="9">
        <f t="shared" si="3517"/>
        <v>0</v>
      </c>
      <c r="R1759" s="9">
        <f t="shared" si="3517"/>
        <v>0</v>
      </c>
      <c r="S1759" s="10">
        <f t="shared" ref="S1759:T1759" si="3518">IF(HEX2DEC(H1759) &gt;= 32768, (HEX2DEC(H1759) - 65535 - 1)/10, IF(HEX2DEC(H1759) = 32767, IF($X$2=2, S1760, 32767), HEX2DEC(H1759)/10 ))</f>
        <v>8.8</v>
      </c>
      <c r="T1759" s="10">
        <f t="shared" si="3518"/>
        <v>10</v>
      </c>
      <c r="U1759" s="10">
        <f t="shared" si="6"/>
        <v>14</v>
      </c>
    </row>
    <row r="1760" ht="14.25" customHeight="1">
      <c r="A1760" s="6" t="s">
        <v>1881</v>
      </c>
      <c r="B1760" s="13">
        <v>0.0</v>
      </c>
      <c r="C1760" s="13">
        <v>0.0</v>
      </c>
      <c r="D1760" s="9">
        <v>0.0</v>
      </c>
      <c r="E1760" s="9">
        <v>0.0</v>
      </c>
      <c r="F1760" s="9">
        <v>0.0</v>
      </c>
      <c r="G1760" s="9">
        <v>0.0</v>
      </c>
      <c r="H1760" s="4" t="s">
        <v>1363</v>
      </c>
      <c r="I1760" s="4" t="s">
        <v>1882</v>
      </c>
      <c r="J1760" s="4" t="s">
        <v>1883</v>
      </c>
      <c r="L1760" s="20">
        <f t="shared" si="3"/>
        <v>45365.43616</v>
      </c>
      <c r="M1760" s="9">
        <f>IF('tab4'!$B1760=0,0,IF('tab4'!$B1760=1,1,IF('tab4'!$B1760=4,2,IF('tab4'!$B1760=5,3,IF('tab4'!$B1760=6,4,IF(AND('tab4'!$B1760=80,$X$2=2),0,-1))))))</f>
        <v>0</v>
      </c>
      <c r="N1760" s="9">
        <f>IF('tab4'!$C1760=0,0,IF('tab4'!$C1760=1,1,IF('tab4'!$C1760=4,2,IF('tab4'!$C1760=5,3,IF('tab4'!$C1760=6,4,IF(AND('tab4'!$C1760=80,$X$2=2),0,-1))))))</f>
        <v>0</v>
      </c>
      <c r="O1760" s="9">
        <f t="shared" ref="O1760:R1760" si="3519">D1760</f>
        <v>0</v>
      </c>
      <c r="P1760" s="9">
        <f t="shared" si="3519"/>
        <v>0</v>
      </c>
      <c r="Q1760" s="9">
        <f t="shared" si="3519"/>
        <v>0</v>
      </c>
      <c r="R1760" s="9">
        <f t="shared" si="3519"/>
        <v>0</v>
      </c>
      <c r="S1760" s="10">
        <f t="shared" ref="S1760:T1760" si="3520">IF(HEX2DEC(H1760) &gt;= 32768, (HEX2DEC(H1760) - 65535 - 1)/10, IF(HEX2DEC(H1760) = 32767, IF($X$2=2, S1761, 32767), HEX2DEC(H1760)/10 ))</f>
        <v>16.1</v>
      </c>
      <c r="T1760" s="10">
        <f t="shared" si="3520"/>
        <v>23.3</v>
      </c>
      <c r="U1760" s="10">
        <f t="shared" si="6"/>
        <v>21.4</v>
      </c>
    </row>
    <row r="1761" ht="14.25" customHeight="1">
      <c r="A1761" s="6" t="s">
        <v>1884</v>
      </c>
      <c r="B1761" s="13">
        <v>0.0</v>
      </c>
      <c r="C1761" s="13">
        <v>0.0</v>
      </c>
      <c r="D1761" s="9">
        <v>0.0</v>
      </c>
      <c r="E1761" s="9">
        <v>0.0</v>
      </c>
      <c r="F1761" s="9">
        <v>0.0</v>
      </c>
      <c r="G1761" s="9">
        <v>0.0</v>
      </c>
      <c r="H1761" s="4" t="s">
        <v>1810</v>
      </c>
      <c r="I1761" s="4" t="s">
        <v>969</v>
      </c>
      <c r="J1761" s="4" t="s">
        <v>1885</v>
      </c>
      <c r="L1761" s="20">
        <f t="shared" si="3"/>
        <v>45365.51949</v>
      </c>
      <c r="M1761" s="9">
        <f>IF('tab4'!$B1761=0,0,IF('tab4'!$B1761=1,1,IF('tab4'!$B1761=4,2,IF('tab4'!$B1761=5,3,IF('tab4'!$B1761=6,4,IF(AND('tab4'!$B1761=80,$X$2=2),0,-1))))))</f>
        <v>0</v>
      </c>
      <c r="N1761" s="9">
        <f>IF('tab4'!$C1761=0,0,IF('tab4'!$C1761=1,1,IF('tab4'!$C1761=4,2,IF('tab4'!$C1761=5,3,IF('tab4'!$C1761=6,4,IF(AND('tab4'!$C1761=80,$X$2=2),0,-1))))))</f>
        <v>0</v>
      </c>
      <c r="O1761" s="9">
        <f t="shared" ref="O1761:R1761" si="3521">D1761</f>
        <v>0</v>
      </c>
      <c r="P1761" s="9">
        <f t="shared" si="3521"/>
        <v>0</v>
      </c>
      <c r="Q1761" s="9">
        <f t="shared" si="3521"/>
        <v>0</v>
      </c>
      <c r="R1761" s="9">
        <f t="shared" si="3521"/>
        <v>0</v>
      </c>
      <c r="S1761" s="10">
        <f t="shared" ref="S1761:T1761" si="3522">IF(HEX2DEC(H1761) &gt;= 32768, (HEX2DEC(H1761) - 65535 - 1)/10, IF(HEX2DEC(H1761) = 32767, IF($X$2=2, S1762, 32767), HEX2DEC(H1761)/10 ))</f>
        <v>20.9</v>
      </c>
      <c r="T1761" s="10">
        <f t="shared" si="3522"/>
        <v>25.4</v>
      </c>
      <c r="U1761" s="10">
        <f t="shared" si="6"/>
        <v>17.9</v>
      </c>
    </row>
    <row r="1762" ht="14.25" customHeight="1">
      <c r="A1762" s="6" t="s">
        <v>1886</v>
      </c>
      <c r="B1762" s="13">
        <v>0.0</v>
      </c>
      <c r="C1762" s="13">
        <v>0.0</v>
      </c>
      <c r="D1762" s="9">
        <v>0.0</v>
      </c>
      <c r="E1762" s="9">
        <v>0.0</v>
      </c>
      <c r="F1762" s="9">
        <v>0.0</v>
      </c>
      <c r="G1762" s="9">
        <v>0.0</v>
      </c>
      <c r="H1762" s="4" t="s">
        <v>1887</v>
      </c>
      <c r="I1762" s="4" t="s">
        <v>1883</v>
      </c>
      <c r="J1762" s="4" t="s">
        <v>1363</v>
      </c>
      <c r="L1762" s="20">
        <f t="shared" si="3"/>
        <v>45365.60282</v>
      </c>
      <c r="M1762" s="9">
        <f>IF('tab4'!$B1762=0,0,IF('tab4'!$B1762=1,1,IF('tab4'!$B1762=4,2,IF('tab4'!$B1762=5,3,IF('tab4'!$B1762=6,4,IF(AND('tab4'!$B1762=80,$X$2=2),0,-1))))))</f>
        <v>0</v>
      </c>
      <c r="N1762" s="9">
        <f>IF('tab4'!$C1762=0,0,IF('tab4'!$C1762=1,1,IF('tab4'!$C1762=4,2,IF('tab4'!$C1762=5,3,IF('tab4'!$C1762=6,4,IF(AND('tab4'!$C1762=80,$X$2=2),0,-1))))))</f>
        <v>0</v>
      </c>
      <c r="O1762" s="9">
        <f t="shared" ref="O1762:R1762" si="3523">D1762</f>
        <v>0</v>
      </c>
      <c r="P1762" s="9">
        <f t="shared" si="3523"/>
        <v>0</v>
      </c>
      <c r="Q1762" s="9">
        <f t="shared" si="3523"/>
        <v>0</v>
      </c>
      <c r="R1762" s="9">
        <f t="shared" si="3523"/>
        <v>0</v>
      </c>
      <c r="S1762" s="10">
        <f t="shared" ref="S1762:T1762" si="3524">IF(HEX2DEC(H1762) &gt;= 32768, (HEX2DEC(H1762) - 65535 - 1)/10, IF(HEX2DEC(H1762) = 32767, IF($X$2=2, S1763, 32767), HEX2DEC(H1762)/10 ))</f>
        <v>20.1</v>
      </c>
      <c r="T1762" s="10">
        <f t="shared" si="3524"/>
        <v>21.4</v>
      </c>
      <c r="U1762" s="10">
        <f t="shared" si="6"/>
        <v>16.1</v>
      </c>
    </row>
    <row r="1763" ht="14.25" customHeight="1">
      <c r="A1763" s="6" t="s">
        <v>1888</v>
      </c>
      <c r="B1763" s="13">
        <v>0.0</v>
      </c>
      <c r="C1763" s="13">
        <v>0.0</v>
      </c>
      <c r="D1763" s="9">
        <v>0.0</v>
      </c>
      <c r="E1763" s="9">
        <v>0.0</v>
      </c>
      <c r="F1763" s="9">
        <v>0.0</v>
      </c>
      <c r="G1763" s="9">
        <v>0.0</v>
      </c>
      <c r="H1763" s="4" t="s">
        <v>1441</v>
      </c>
      <c r="I1763" s="4" t="s">
        <v>1441</v>
      </c>
      <c r="J1763" s="4" t="s">
        <v>1889</v>
      </c>
      <c r="L1763" s="20">
        <f t="shared" si="3"/>
        <v>45365.68617</v>
      </c>
      <c r="M1763" s="9">
        <f>IF('tab4'!$B1763=0,0,IF('tab4'!$B1763=1,1,IF('tab4'!$B1763=4,2,IF('tab4'!$B1763=5,3,IF('tab4'!$B1763=6,4,IF(AND('tab4'!$B1763=80,$X$2=2),0,-1))))))</f>
        <v>0</v>
      </c>
      <c r="N1763" s="9">
        <f>IF('tab4'!$C1763=0,0,IF('tab4'!$C1763=1,1,IF('tab4'!$C1763=4,2,IF('tab4'!$C1763=5,3,IF('tab4'!$C1763=6,4,IF(AND('tab4'!$C1763=80,$X$2=2),0,-1))))))</f>
        <v>0</v>
      </c>
      <c r="O1763" s="9">
        <f t="shared" ref="O1763:R1763" si="3525">D1763</f>
        <v>0</v>
      </c>
      <c r="P1763" s="9">
        <f t="shared" si="3525"/>
        <v>0</v>
      </c>
      <c r="Q1763" s="9">
        <f t="shared" si="3525"/>
        <v>0</v>
      </c>
      <c r="R1763" s="9">
        <f t="shared" si="3525"/>
        <v>0</v>
      </c>
      <c r="S1763" s="10">
        <f t="shared" ref="S1763:T1763" si="3526">IF(HEX2DEC(H1763) &gt;= 32768, (HEX2DEC(H1763) - 65535 - 1)/10, IF(HEX2DEC(H1763) = 32767, IF($X$2=2, S1764, 32767), HEX2DEC(H1763)/10 ))</f>
        <v>18.2</v>
      </c>
      <c r="T1763" s="10">
        <f t="shared" si="3526"/>
        <v>18.2</v>
      </c>
      <c r="U1763" s="10">
        <f t="shared" si="6"/>
        <v>14.2</v>
      </c>
    </row>
    <row r="1764" ht="14.25" customHeight="1">
      <c r="A1764" s="6" t="s">
        <v>1890</v>
      </c>
      <c r="B1764" s="13">
        <v>0.0</v>
      </c>
      <c r="C1764" s="13">
        <v>0.0</v>
      </c>
      <c r="D1764" s="9">
        <v>0.0</v>
      </c>
      <c r="E1764" s="9">
        <v>0.0</v>
      </c>
      <c r="F1764" s="9">
        <v>0.0</v>
      </c>
      <c r="G1764" s="9">
        <v>0.0</v>
      </c>
      <c r="H1764" s="4">
        <v>99.0</v>
      </c>
      <c r="I1764" s="4">
        <v>91.0</v>
      </c>
      <c r="J1764" s="4">
        <v>81.0</v>
      </c>
      <c r="L1764" s="20">
        <f t="shared" si="3"/>
        <v>45365.7695</v>
      </c>
      <c r="M1764" s="9">
        <f>IF('tab4'!$B1764=0,0,IF('tab4'!$B1764=1,1,IF('tab4'!$B1764=4,2,IF('tab4'!$B1764=5,3,IF('tab4'!$B1764=6,4,IF(AND('tab4'!$B1764=80,$X$2=2),0,-1))))))</f>
        <v>0</v>
      </c>
      <c r="N1764" s="9">
        <f>IF('tab4'!$C1764=0,0,IF('tab4'!$C1764=1,1,IF('tab4'!$C1764=4,2,IF('tab4'!$C1764=5,3,IF('tab4'!$C1764=6,4,IF(AND('tab4'!$C1764=80,$X$2=2),0,-1))))))</f>
        <v>0</v>
      </c>
      <c r="O1764" s="9">
        <f t="shared" ref="O1764:R1764" si="3527">D1764</f>
        <v>0</v>
      </c>
      <c r="P1764" s="9">
        <f t="shared" si="3527"/>
        <v>0</v>
      </c>
      <c r="Q1764" s="9">
        <f t="shared" si="3527"/>
        <v>0</v>
      </c>
      <c r="R1764" s="9">
        <f t="shared" si="3527"/>
        <v>0</v>
      </c>
      <c r="S1764" s="10">
        <f t="shared" ref="S1764:T1764" si="3528">IF(HEX2DEC(H1764) &gt;= 32768, (HEX2DEC(H1764) - 65535 - 1)/10, IF(HEX2DEC(H1764) = 32767, IF($X$2=2, S1765, 32767), HEX2DEC(H1764)/10 ))</f>
        <v>15.3</v>
      </c>
      <c r="T1764" s="10">
        <f t="shared" si="3528"/>
        <v>14.5</v>
      </c>
      <c r="U1764" s="10">
        <f t="shared" si="6"/>
        <v>12.9</v>
      </c>
    </row>
    <row r="1765" ht="14.25" customHeight="1">
      <c r="A1765" s="6" t="s">
        <v>1891</v>
      </c>
      <c r="B1765" s="13">
        <v>0.0</v>
      </c>
      <c r="C1765" s="13">
        <v>0.0</v>
      </c>
      <c r="D1765" s="9">
        <v>0.0</v>
      </c>
      <c r="E1765" s="9">
        <v>0.0</v>
      </c>
      <c r="F1765" s="9">
        <v>0.0</v>
      </c>
      <c r="G1765" s="9">
        <v>0.0</v>
      </c>
      <c r="H1765" s="4">
        <v>83.0</v>
      </c>
      <c r="I1765" s="4" t="s">
        <v>470</v>
      </c>
      <c r="J1765" s="4">
        <v>76.0</v>
      </c>
      <c r="L1765" s="20">
        <f t="shared" si="3"/>
        <v>45365.85285</v>
      </c>
      <c r="M1765" s="9">
        <f>IF('tab4'!$B1765=0,0,IF('tab4'!$B1765=1,1,IF('tab4'!$B1765=4,2,IF('tab4'!$B1765=5,3,IF('tab4'!$B1765=6,4,IF(AND('tab4'!$B1765=80,$X$2=2),0,-1))))))</f>
        <v>0</v>
      </c>
      <c r="N1765" s="9">
        <f>IF('tab4'!$C1765=0,0,IF('tab4'!$C1765=1,1,IF('tab4'!$C1765=4,2,IF('tab4'!$C1765=5,3,IF('tab4'!$C1765=6,4,IF(AND('tab4'!$C1765=80,$X$2=2),0,-1))))))</f>
        <v>0</v>
      </c>
      <c r="O1765" s="9">
        <f t="shared" ref="O1765:R1765" si="3529">D1765</f>
        <v>0</v>
      </c>
      <c r="P1765" s="9">
        <f t="shared" si="3529"/>
        <v>0</v>
      </c>
      <c r="Q1765" s="9">
        <f t="shared" si="3529"/>
        <v>0</v>
      </c>
      <c r="R1765" s="9">
        <f t="shared" si="3529"/>
        <v>0</v>
      </c>
      <c r="S1765" s="10">
        <f t="shared" ref="S1765:T1765" si="3530">IF(HEX2DEC(H1765) &gt;= 32768, (HEX2DEC(H1765) - 65535 - 1)/10, IF(HEX2DEC(H1765) = 32767, IF($X$2=2, S1766, 32767), HEX2DEC(H1765)/10 ))</f>
        <v>13.1</v>
      </c>
      <c r="T1765" s="10">
        <f t="shared" si="3530"/>
        <v>12.4</v>
      </c>
      <c r="U1765" s="10">
        <f t="shared" si="6"/>
        <v>11.8</v>
      </c>
    </row>
    <row r="1766" ht="14.25" customHeight="1">
      <c r="A1766" s="6" t="s">
        <v>1892</v>
      </c>
      <c r="B1766" s="13">
        <v>0.0</v>
      </c>
      <c r="C1766" s="13">
        <v>0.0</v>
      </c>
      <c r="D1766" s="9">
        <v>0.0</v>
      </c>
      <c r="E1766" s="9">
        <v>0.0</v>
      </c>
      <c r="F1766" s="9">
        <v>0.0</v>
      </c>
      <c r="G1766" s="9">
        <v>0.0</v>
      </c>
      <c r="H1766" s="4">
        <v>78.0</v>
      </c>
      <c r="I1766" s="4">
        <v>73.0</v>
      </c>
      <c r="J1766" s="4">
        <v>71.0</v>
      </c>
      <c r="L1766" s="20">
        <f t="shared" si="3"/>
        <v>45365.93618</v>
      </c>
      <c r="M1766" s="9">
        <f>IF('tab4'!$B1766=0,0,IF('tab4'!$B1766=1,1,IF('tab4'!$B1766=4,2,IF('tab4'!$B1766=5,3,IF('tab4'!$B1766=6,4,IF(AND('tab4'!$B1766=80,$X$2=2),0,-1))))))</f>
        <v>0</v>
      </c>
      <c r="N1766" s="9">
        <f>IF('tab4'!$C1766=0,0,IF('tab4'!$C1766=1,1,IF('tab4'!$C1766=4,2,IF('tab4'!$C1766=5,3,IF('tab4'!$C1766=6,4,IF(AND('tab4'!$C1766=80,$X$2=2),0,-1))))))</f>
        <v>0</v>
      </c>
      <c r="O1766" s="9">
        <f t="shared" ref="O1766:R1766" si="3531">D1766</f>
        <v>0</v>
      </c>
      <c r="P1766" s="9">
        <f t="shared" si="3531"/>
        <v>0</v>
      </c>
      <c r="Q1766" s="9">
        <f t="shared" si="3531"/>
        <v>0</v>
      </c>
      <c r="R1766" s="9">
        <f t="shared" si="3531"/>
        <v>0</v>
      </c>
      <c r="S1766" s="10">
        <f t="shared" ref="S1766:T1766" si="3532">IF(HEX2DEC(H1766) &gt;= 32768, (HEX2DEC(H1766) - 65535 - 1)/10, IF(HEX2DEC(H1766) = 32767, IF($X$2=2, S1767, 32767), HEX2DEC(H1766)/10 ))</f>
        <v>12</v>
      </c>
      <c r="T1766" s="10">
        <f t="shared" si="3532"/>
        <v>11.5</v>
      </c>
      <c r="U1766" s="10">
        <f t="shared" si="6"/>
        <v>11.3</v>
      </c>
    </row>
    <row r="1767" ht="14.25" customHeight="1">
      <c r="A1767" s="6" t="s">
        <v>1893</v>
      </c>
      <c r="B1767" s="13">
        <v>0.0</v>
      </c>
      <c r="C1767" s="13">
        <v>0.0</v>
      </c>
      <c r="D1767" s="9">
        <v>0.0</v>
      </c>
      <c r="E1767" s="9">
        <v>0.0</v>
      </c>
      <c r="F1767" s="9">
        <v>0.0</v>
      </c>
      <c r="G1767" s="9">
        <v>0.0</v>
      </c>
      <c r="H1767" s="4">
        <v>71.0</v>
      </c>
      <c r="I1767" s="4" t="s">
        <v>355</v>
      </c>
      <c r="J1767" s="4">
        <v>68.0</v>
      </c>
      <c r="L1767" s="20">
        <f t="shared" si="3"/>
        <v>45366.01953</v>
      </c>
      <c r="M1767" s="9">
        <f>IF('tab4'!$B1767=0,0,IF('tab4'!$B1767=1,1,IF('tab4'!$B1767=4,2,IF('tab4'!$B1767=5,3,IF('tab4'!$B1767=6,4,IF(AND('tab4'!$B1767=80,$X$2=2),0,-1))))))</f>
        <v>0</v>
      </c>
      <c r="N1767" s="9">
        <f>IF('tab4'!$C1767=0,0,IF('tab4'!$C1767=1,1,IF('tab4'!$C1767=4,2,IF('tab4'!$C1767=5,3,IF('tab4'!$C1767=6,4,IF(AND('tab4'!$C1767=80,$X$2=2),0,-1))))))</f>
        <v>0</v>
      </c>
      <c r="O1767" s="9">
        <f t="shared" ref="O1767:R1767" si="3533">D1767</f>
        <v>0</v>
      </c>
      <c r="P1767" s="9">
        <f t="shared" si="3533"/>
        <v>0</v>
      </c>
      <c r="Q1767" s="9">
        <f t="shared" si="3533"/>
        <v>0</v>
      </c>
      <c r="R1767" s="9">
        <f t="shared" si="3533"/>
        <v>0</v>
      </c>
      <c r="S1767" s="10">
        <f t="shared" ref="S1767:T1767" si="3534">IF(HEX2DEC(H1767) &gt;= 32768, (HEX2DEC(H1767) - 65535 - 1)/10, IF(HEX2DEC(H1767) = 32767, IF($X$2=2, S1768, 32767), HEX2DEC(H1767)/10 ))</f>
        <v>11.3</v>
      </c>
      <c r="T1767" s="10">
        <f t="shared" si="3534"/>
        <v>11.1</v>
      </c>
      <c r="U1767" s="10">
        <f t="shared" si="6"/>
        <v>10.4</v>
      </c>
    </row>
    <row r="1768" ht="14.25" customHeight="1">
      <c r="A1768" s="6" t="s">
        <v>1894</v>
      </c>
      <c r="B1768" s="13">
        <v>0.0</v>
      </c>
      <c r="C1768" s="13">
        <v>0.0</v>
      </c>
      <c r="D1768" s="9">
        <v>0.0</v>
      </c>
      <c r="E1768" s="9">
        <v>0.0</v>
      </c>
      <c r="F1768" s="9">
        <v>0.0</v>
      </c>
      <c r="G1768" s="9">
        <v>0.0</v>
      </c>
      <c r="H1768" s="4">
        <v>68.0</v>
      </c>
      <c r="I1768" s="4">
        <v>65.0</v>
      </c>
      <c r="J1768" s="4">
        <v>60.0</v>
      </c>
      <c r="L1768" s="20">
        <f t="shared" si="3"/>
        <v>45366.10286</v>
      </c>
      <c r="M1768" s="9">
        <f>IF('tab4'!$B1768=0,0,IF('tab4'!$B1768=1,1,IF('tab4'!$B1768=4,2,IF('tab4'!$B1768=5,3,IF('tab4'!$B1768=6,4,IF(AND('tab4'!$B1768=80,$X$2=2),0,-1))))))</f>
        <v>0</v>
      </c>
      <c r="N1768" s="9">
        <f>IF('tab4'!$C1768=0,0,IF('tab4'!$C1768=1,1,IF('tab4'!$C1768=4,2,IF('tab4'!$C1768=5,3,IF('tab4'!$C1768=6,4,IF(AND('tab4'!$C1768=80,$X$2=2),0,-1))))))</f>
        <v>0</v>
      </c>
      <c r="O1768" s="9">
        <f t="shared" ref="O1768:R1768" si="3535">D1768</f>
        <v>0</v>
      </c>
      <c r="P1768" s="9">
        <f t="shared" si="3535"/>
        <v>0</v>
      </c>
      <c r="Q1768" s="9">
        <f t="shared" si="3535"/>
        <v>0</v>
      </c>
      <c r="R1768" s="9">
        <f t="shared" si="3535"/>
        <v>0</v>
      </c>
      <c r="S1768" s="10">
        <f t="shared" ref="S1768:T1768" si="3536">IF(HEX2DEC(H1768) &gt;= 32768, (HEX2DEC(H1768) - 65535 - 1)/10, IF(HEX2DEC(H1768) = 32767, IF($X$2=2, S1769, 32767), HEX2DEC(H1768)/10 ))</f>
        <v>10.4</v>
      </c>
      <c r="T1768" s="10">
        <f t="shared" si="3536"/>
        <v>10.1</v>
      </c>
      <c r="U1768" s="10">
        <f t="shared" si="6"/>
        <v>9.6</v>
      </c>
    </row>
    <row r="1769" ht="14.25" customHeight="1">
      <c r="A1769" s="6" t="s">
        <v>1895</v>
      </c>
      <c r="B1769" s="13">
        <v>0.0</v>
      </c>
      <c r="C1769" s="13">
        <v>0.0</v>
      </c>
      <c r="D1769" s="9">
        <v>0.0</v>
      </c>
      <c r="E1769" s="9">
        <v>0.0</v>
      </c>
      <c r="F1769" s="9">
        <v>0.0</v>
      </c>
      <c r="G1769" s="9">
        <v>0.0</v>
      </c>
      <c r="H1769" s="4">
        <v>60.0</v>
      </c>
      <c r="I1769" s="4" t="s">
        <v>380</v>
      </c>
      <c r="J1769" s="4">
        <v>59.0</v>
      </c>
      <c r="L1769" s="20">
        <f t="shared" si="3"/>
        <v>45366.18619</v>
      </c>
      <c r="M1769" s="9">
        <f>IF('tab4'!$B1769=0,0,IF('tab4'!$B1769=1,1,IF('tab4'!$B1769=4,2,IF('tab4'!$B1769=5,3,IF('tab4'!$B1769=6,4,IF(AND('tab4'!$B1769=80,$X$2=2),0,-1))))))</f>
        <v>0</v>
      </c>
      <c r="N1769" s="9">
        <f>IF('tab4'!$C1769=0,0,IF('tab4'!$C1769=1,1,IF('tab4'!$C1769=4,2,IF('tab4'!$C1769=5,3,IF('tab4'!$C1769=6,4,IF(AND('tab4'!$C1769=80,$X$2=2),0,-1))))))</f>
        <v>0</v>
      </c>
      <c r="O1769" s="9">
        <f t="shared" ref="O1769:R1769" si="3537">D1769</f>
        <v>0</v>
      </c>
      <c r="P1769" s="9">
        <f t="shared" si="3537"/>
        <v>0</v>
      </c>
      <c r="Q1769" s="9">
        <f t="shared" si="3537"/>
        <v>0</v>
      </c>
      <c r="R1769" s="9">
        <f t="shared" si="3537"/>
        <v>0</v>
      </c>
      <c r="S1769" s="10">
        <f t="shared" ref="S1769:T1769" si="3538">IF(HEX2DEC(H1769) &gt;= 32768, (HEX2DEC(H1769) - 65535 - 1)/10, IF(HEX2DEC(H1769) = 32767, IF($X$2=2, S1770, 32767), HEX2DEC(H1769)/10 ))</f>
        <v>9.6</v>
      </c>
      <c r="T1769" s="10">
        <f t="shared" si="3538"/>
        <v>9.2</v>
      </c>
      <c r="U1769" s="10">
        <f t="shared" si="6"/>
        <v>8.9</v>
      </c>
    </row>
    <row r="1770" ht="14.25" customHeight="1">
      <c r="A1770" s="6" t="s">
        <v>1896</v>
      </c>
      <c r="B1770" s="13">
        <v>0.0</v>
      </c>
      <c r="C1770" s="13">
        <v>0.0</v>
      </c>
      <c r="D1770" s="9">
        <v>0.0</v>
      </c>
      <c r="E1770" s="9">
        <v>0.0</v>
      </c>
      <c r="F1770" s="9">
        <v>0.0</v>
      </c>
      <c r="G1770" s="9">
        <v>0.0</v>
      </c>
      <c r="H1770" s="4" t="s">
        <v>350</v>
      </c>
      <c r="I1770" s="4">
        <v>57.0</v>
      </c>
      <c r="J1770" s="4">
        <v>56.0</v>
      </c>
      <c r="L1770" s="20">
        <f t="shared" si="3"/>
        <v>45366.26954</v>
      </c>
      <c r="M1770" s="9">
        <f>IF('tab4'!$B1770=0,0,IF('tab4'!$B1770=1,1,IF('tab4'!$B1770=4,2,IF('tab4'!$B1770=5,3,IF('tab4'!$B1770=6,4,IF(AND('tab4'!$B1770=80,$X$2=2),0,-1))))))</f>
        <v>0</v>
      </c>
      <c r="N1770" s="9">
        <f>IF('tab4'!$C1770=0,0,IF('tab4'!$C1770=1,1,IF('tab4'!$C1770=4,2,IF('tab4'!$C1770=5,3,IF('tab4'!$C1770=6,4,IF(AND('tab4'!$C1770=80,$X$2=2),0,-1))))))</f>
        <v>0</v>
      </c>
      <c r="O1770" s="9">
        <f t="shared" ref="O1770:R1770" si="3539">D1770</f>
        <v>0</v>
      </c>
      <c r="P1770" s="9">
        <f t="shared" si="3539"/>
        <v>0</v>
      </c>
      <c r="Q1770" s="9">
        <f t="shared" si="3539"/>
        <v>0</v>
      </c>
      <c r="R1770" s="9">
        <f t="shared" si="3539"/>
        <v>0</v>
      </c>
      <c r="S1770" s="10">
        <f t="shared" ref="S1770:T1770" si="3540">IF(HEX2DEC(H1770) &gt;= 32768, (HEX2DEC(H1770) - 65535 - 1)/10, IF(HEX2DEC(H1770) = 32767, IF($X$2=2, S1771, 32767), HEX2DEC(H1770)/10 ))</f>
        <v>9.1</v>
      </c>
      <c r="T1770" s="10">
        <f t="shared" si="3540"/>
        <v>8.7</v>
      </c>
      <c r="U1770" s="10">
        <f t="shared" si="6"/>
        <v>8.6</v>
      </c>
    </row>
    <row r="1771" ht="14.25" customHeight="1">
      <c r="A1771" s="6" t="s">
        <v>1897</v>
      </c>
      <c r="B1771" s="13">
        <v>0.0</v>
      </c>
      <c r="C1771" s="13">
        <v>0.0</v>
      </c>
      <c r="D1771" s="9">
        <v>0.0</v>
      </c>
      <c r="E1771" s="9">
        <v>0.0</v>
      </c>
      <c r="F1771" s="9">
        <v>0.0</v>
      </c>
      <c r="G1771" s="9">
        <v>0.0</v>
      </c>
      <c r="H1771" s="4" t="s">
        <v>355</v>
      </c>
      <c r="I1771" s="4">
        <v>75.0</v>
      </c>
      <c r="J1771" s="4" t="s">
        <v>564</v>
      </c>
      <c r="L1771" s="20">
        <f t="shared" si="3"/>
        <v>45366.35287</v>
      </c>
      <c r="M1771" s="9">
        <f>IF('tab4'!$B1771=0,0,IF('tab4'!$B1771=1,1,IF('tab4'!$B1771=4,2,IF('tab4'!$B1771=5,3,IF('tab4'!$B1771=6,4,IF(AND('tab4'!$B1771=80,$X$2=2),0,-1))))))</f>
        <v>0</v>
      </c>
      <c r="N1771" s="9">
        <f>IF('tab4'!$C1771=0,0,IF('tab4'!$C1771=1,1,IF('tab4'!$C1771=4,2,IF('tab4'!$C1771=5,3,IF('tab4'!$C1771=6,4,IF(AND('tab4'!$C1771=80,$X$2=2),0,-1))))))</f>
        <v>0</v>
      </c>
      <c r="O1771" s="9">
        <f t="shared" ref="O1771:R1771" si="3541">D1771</f>
        <v>0</v>
      </c>
      <c r="P1771" s="9">
        <f t="shared" si="3541"/>
        <v>0</v>
      </c>
      <c r="Q1771" s="9">
        <f t="shared" si="3541"/>
        <v>0</v>
      </c>
      <c r="R1771" s="9">
        <f t="shared" si="3541"/>
        <v>0</v>
      </c>
      <c r="S1771" s="10">
        <f t="shared" ref="S1771:T1771" si="3542">IF(HEX2DEC(H1771) &gt;= 32768, (HEX2DEC(H1771) - 65535 - 1)/10, IF(HEX2DEC(H1771) = 32767, IF($X$2=2, S1772, 32767), HEX2DEC(H1771)/10 ))</f>
        <v>11.1</v>
      </c>
      <c r="T1771" s="10">
        <f t="shared" si="3542"/>
        <v>11.7</v>
      </c>
      <c r="U1771" s="10">
        <f t="shared" si="6"/>
        <v>10.9</v>
      </c>
    </row>
    <row r="1772" ht="14.25" customHeight="1">
      <c r="A1772" s="6" t="s">
        <v>1898</v>
      </c>
      <c r="B1772" s="13">
        <v>0.0</v>
      </c>
      <c r="C1772" s="13">
        <v>0.0</v>
      </c>
      <c r="D1772" s="9">
        <v>0.0</v>
      </c>
      <c r="E1772" s="9">
        <v>0.0</v>
      </c>
      <c r="F1772" s="9">
        <v>0.0</v>
      </c>
      <c r="G1772" s="9">
        <v>0.0</v>
      </c>
      <c r="H1772" s="4" t="s">
        <v>1767</v>
      </c>
      <c r="I1772" s="4" t="s">
        <v>1899</v>
      </c>
      <c r="J1772" s="4" t="s">
        <v>1742</v>
      </c>
      <c r="L1772" s="20">
        <f t="shared" si="3"/>
        <v>45366.43622</v>
      </c>
      <c r="M1772" s="9">
        <f>IF('tab4'!$B1772=0,0,IF('tab4'!$B1772=1,1,IF('tab4'!$B1772=4,2,IF('tab4'!$B1772=5,3,IF('tab4'!$B1772=6,4,IF(AND('tab4'!$B1772=80,$X$2=2),0,-1))))))</f>
        <v>0</v>
      </c>
      <c r="N1772" s="9">
        <f>IF('tab4'!$C1772=0,0,IF('tab4'!$C1772=1,1,IF('tab4'!$C1772=4,2,IF('tab4'!$C1772=5,3,IF('tab4'!$C1772=6,4,IF(AND('tab4'!$C1772=80,$X$2=2),0,-1))))))</f>
        <v>0</v>
      </c>
      <c r="O1772" s="9">
        <f t="shared" ref="O1772:R1772" si="3543">D1772</f>
        <v>0</v>
      </c>
      <c r="P1772" s="9">
        <f t="shared" si="3543"/>
        <v>0</v>
      </c>
      <c r="Q1772" s="9">
        <f t="shared" si="3543"/>
        <v>0</v>
      </c>
      <c r="R1772" s="9">
        <f t="shared" si="3543"/>
        <v>0</v>
      </c>
      <c r="S1772" s="10">
        <f t="shared" ref="S1772:T1772" si="3544">IF(HEX2DEC(H1772) &gt;= 32768, (HEX2DEC(H1772) - 65535 - 1)/10, IF(HEX2DEC(H1772) = 32767, IF($X$2=2, S1773, 32767), HEX2DEC(H1772)/10 ))</f>
        <v>16.4</v>
      </c>
      <c r="T1772" s="10">
        <f t="shared" si="3544"/>
        <v>20.5</v>
      </c>
      <c r="U1772" s="10">
        <f t="shared" si="6"/>
        <v>16.7</v>
      </c>
    </row>
    <row r="1773" ht="14.25" customHeight="1">
      <c r="A1773" s="6" t="s">
        <v>1900</v>
      </c>
      <c r="B1773" s="13">
        <v>0.0</v>
      </c>
      <c r="C1773" s="13">
        <v>0.0</v>
      </c>
      <c r="D1773" s="9">
        <v>0.0</v>
      </c>
      <c r="E1773" s="9">
        <v>0.0</v>
      </c>
      <c r="F1773" s="9">
        <v>0.0</v>
      </c>
      <c r="G1773" s="9">
        <v>0.0</v>
      </c>
      <c r="H1773" s="4" t="s">
        <v>1901</v>
      </c>
      <c r="I1773" s="4">
        <v>110.0</v>
      </c>
      <c r="J1773" s="4" t="s">
        <v>1902</v>
      </c>
      <c r="L1773" s="20">
        <f t="shared" si="3"/>
        <v>45366.51955</v>
      </c>
      <c r="M1773" s="9">
        <f>IF('tab4'!$B1773=0,0,IF('tab4'!$B1773=1,1,IF('tab4'!$B1773=4,2,IF('tab4'!$B1773=5,3,IF('tab4'!$B1773=6,4,IF(AND('tab4'!$B1773=80,$X$2=2),0,-1))))))</f>
        <v>0</v>
      </c>
      <c r="N1773" s="9">
        <f>IF('tab4'!$C1773=0,0,IF('tab4'!$C1773=1,1,IF('tab4'!$C1773=4,2,IF('tab4'!$C1773=5,3,IF('tab4'!$C1773=6,4,IF(AND('tab4'!$C1773=80,$X$2=2),0,-1))))))</f>
        <v>0</v>
      </c>
      <c r="O1773" s="9">
        <f t="shared" ref="O1773:R1773" si="3545">D1773</f>
        <v>0</v>
      </c>
      <c r="P1773" s="9">
        <f t="shared" si="3545"/>
        <v>0</v>
      </c>
      <c r="Q1773" s="9">
        <f t="shared" si="3545"/>
        <v>0</v>
      </c>
      <c r="R1773" s="9">
        <f t="shared" si="3545"/>
        <v>0</v>
      </c>
      <c r="S1773" s="10">
        <f t="shared" ref="S1773:T1773" si="3546">IF(HEX2DEC(H1773) &gt;= 32768, (HEX2DEC(H1773) - 65535 - 1)/10, IF(HEX2DEC(H1773) = 32767, IF($X$2=2, S1774, 32767), HEX2DEC(H1773)/10 ))</f>
        <v>21.9</v>
      </c>
      <c r="T1773" s="10">
        <f t="shared" si="3546"/>
        <v>27.2</v>
      </c>
      <c r="U1773" s="10">
        <f t="shared" si="6"/>
        <v>19.5</v>
      </c>
    </row>
    <row r="1774" ht="14.25" customHeight="1">
      <c r="A1774" s="6" t="s">
        <v>1903</v>
      </c>
      <c r="B1774" s="13">
        <v>0.0</v>
      </c>
      <c r="C1774" s="13">
        <v>0.0</v>
      </c>
      <c r="D1774" s="9">
        <v>0.0</v>
      </c>
      <c r="E1774" s="9">
        <v>0.0</v>
      </c>
      <c r="F1774" s="9">
        <v>0.0</v>
      </c>
      <c r="G1774" s="9">
        <v>0.0</v>
      </c>
      <c r="H1774" s="4" t="s">
        <v>1904</v>
      </c>
      <c r="I1774" s="4">
        <v>115.0</v>
      </c>
      <c r="J1774" s="4" t="s">
        <v>1883</v>
      </c>
      <c r="L1774" s="20">
        <f t="shared" si="3"/>
        <v>45366.60289</v>
      </c>
      <c r="M1774" s="9">
        <f>IF('tab4'!$B1774=0,0,IF('tab4'!$B1774=1,1,IF('tab4'!$B1774=4,2,IF('tab4'!$B1774=5,3,IF('tab4'!$B1774=6,4,IF(AND('tab4'!$B1774=80,$X$2=2),0,-1))))))</f>
        <v>0</v>
      </c>
      <c r="N1774" s="9">
        <f>IF('tab4'!$C1774=0,0,IF('tab4'!$C1774=1,1,IF('tab4'!$C1774=4,2,IF('tab4'!$C1774=5,3,IF('tab4'!$C1774=6,4,IF(AND('tab4'!$C1774=80,$X$2=2),0,-1))))))</f>
        <v>0</v>
      </c>
      <c r="O1774" s="9">
        <f t="shared" ref="O1774:R1774" si="3547">D1774</f>
        <v>0</v>
      </c>
      <c r="P1774" s="9">
        <f t="shared" si="3547"/>
        <v>0</v>
      </c>
      <c r="Q1774" s="9">
        <f t="shared" si="3547"/>
        <v>0</v>
      </c>
      <c r="R1774" s="9">
        <f t="shared" si="3547"/>
        <v>0</v>
      </c>
      <c r="S1774" s="10">
        <f t="shared" ref="S1774:T1774" si="3548">IF(HEX2DEC(H1774) &gt;= 32768, (HEX2DEC(H1774) - 65535 - 1)/10, IF(HEX2DEC(H1774) = 32767, IF($X$2=2, S1775, 32767), HEX2DEC(H1774)/10 ))</f>
        <v>23.6</v>
      </c>
      <c r="T1774" s="10">
        <f t="shared" si="3548"/>
        <v>27.7</v>
      </c>
      <c r="U1774" s="10">
        <f t="shared" si="6"/>
        <v>21.4</v>
      </c>
    </row>
    <row r="1775" ht="14.25" customHeight="1">
      <c r="A1775" s="6" t="s">
        <v>1905</v>
      </c>
      <c r="B1775" s="13">
        <v>0.0</v>
      </c>
      <c r="C1775" s="13">
        <v>0.0</v>
      </c>
      <c r="D1775" s="9">
        <v>0.0</v>
      </c>
      <c r="E1775" s="9">
        <v>0.0</v>
      </c>
      <c r="F1775" s="9">
        <v>0.0</v>
      </c>
      <c r="G1775" s="9">
        <v>0.0</v>
      </c>
      <c r="H1775" s="4" t="s">
        <v>1906</v>
      </c>
      <c r="I1775" s="4" t="s">
        <v>1907</v>
      </c>
      <c r="J1775" s="4" t="s">
        <v>1193</v>
      </c>
      <c r="L1775" s="20">
        <f t="shared" si="3"/>
        <v>45366.68623</v>
      </c>
      <c r="M1775" s="9">
        <f>IF('tab4'!$B1775=0,0,IF('tab4'!$B1775=1,1,IF('tab4'!$B1775=4,2,IF('tab4'!$B1775=5,3,IF('tab4'!$B1775=6,4,IF(AND('tab4'!$B1775=80,$X$2=2),0,-1))))))</f>
        <v>0</v>
      </c>
      <c r="N1775" s="9">
        <f>IF('tab4'!$C1775=0,0,IF('tab4'!$C1775=1,1,IF('tab4'!$C1775=4,2,IF('tab4'!$C1775=5,3,IF('tab4'!$C1775=6,4,IF(AND('tab4'!$C1775=80,$X$2=2),0,-1))))))</f>
        <v>0</v>
      </c>
      <c r="O1775" s="9">
        <f t="shared" ref="O1775:R1775" si="3549">D1775</f>
        <v>0</v>
      </c>
      <c r="P1775" s="9">
        <f t="shared" si="3549"/>
        <v>0</v>
      </c>
      <c r="Q1775" s="9">
        <f t="shared" si="3549"/>
        <v>0</v>
      </c>
      <c r="R1775" s="9">
        <f t="shared" si="3549"/>
        <v>0</v>
      </c>
      <c r="S1775" s="10">
        <f t="shared" ref="S1775:T1775" si="3550">IF(HEX2DEC(H1775) &gt;= 32768, (HEX2DEC(H1775) - 65535 - 1)/10, IF(HEX2DEC(H1775) = 32767, IF($X$2=2, S1776, 32767), HEX2DEC(H1775)/10 ))</f>
        <v>21.6</v>
      </c>
      <c r="T1775" s="10">
        <f t="shared" si="3550"/>
        <v>22.2</v>
      </c>
      <c r="U1775" s="10">
        <f t="shared" si="6"/>
        <v>17.8</v>
      </c>
    </row>
    <row r="1776" ht="14.25" customHeight="1">
      <c r="A1776" s="6" t="s">
        <v>1908</v>
      </c>
      <c r="B1776" s="13">
        <v>0.0</v>
      </c>
      <c r="C1776" s="13">
        <v>0.0</v>
      </c>
      <c r="D1776" s="9">
        <v>0.0</v>
      </c>
      <c r="E1776" s="9">
        <v>0.0</v>
      </c>
      <c r="F1776" s="9">
        <v>0.0</v>
      </c>
      <c r="G1776" s="9">
        <v>0.0</v>
      </c>
      <c r="H1776" s="4" t="s">
        <v>1591</v>
      </c>
      <c r="I1776" s="4" t="s">
        <v>1794</v>
      </c>
      <c r="J1776" s="4">
        <v>96.0</v>
      </c>
      <c r="L1776" s="20">
        <f t="shared" si="3"/>
        <v>45366.76957</v>
      </c>
      <c r="M1776" s="9">
        <f>IF('tab4'!$B1776=0,0,IF('tab4'!$B1776=1,1,IF('tab4'!$B1776=4,2,IF('tab4'!$B1776=5,3,IF('tab4'!$B1776=6,4,IF(AND('tab4'!$B1776=80,$X$2=2),0,-1))))))</f>
        <v>0</v>
      </c>
      <c r="N1776" s="9">
        <f>IF('tab4'!$C1776=0,0,IF('tab4'!$C1776=1,1,IF('tab4'!$C1776=4,2,IF('tab4'!$C1776=5,3,IF('tab4'!$C1776=6,4,IF(AND('tab4'!$C1776=80,$X$2=2),0,-1))))))</f>
        <v>0</v>
      </c>
      <c r="O1776" s="9">
        <f t="shared" ref="O1776:R1776" si="3551">D1776</f>
        <v>0</v>
      </c>
      <c r="P1776" s="9">
        <f t="shared" si="3551"/>
        <v>0</v>
      </c>
      <c r="Q1776" s="9">
        <f t="shared" si="3551"/>
        <v>0</v>
      </c>
      <c r="R1776" s="9">
        <f t="shared" si="3551"/>
        <v>0</v>
      </c>
      <c r="S1776" s="10">
        <f t="shared" ref="S1776:T1776" si="3552">IF(HEX2DEC(H1776) &gt;= 32768, (HEX2DEC(H1776) - 65535 - 1)/10, IF(HEX2DEC(H1776) = 32767, IF($X$2=2, S1777, 32767), HEX2DEC(H1776)/10 ))</f>
        <v>17.4</v>
      </c>
      <c r="T1776" s="10">
        <f t="shared" si="3552"/>
        <v>16.5</v>
      </c>
      <c r="U1776" s="10">
        <f t="shared" si="6"/>
        <v>15</v>
      </c>
    </row>
    <row r="1777" ht="14.25" customHeight="1">
      <c r="A1777" s="6" t="s">
        <v>1909</v>
      </c>
      <c r="B1777" s="13">
        <v>0.0</v>
      </c>
      <c r="C1777" s="13">
        <v>0.0</v>
      </c>
      <c r="D1777" s="9">
        <v>0.0</v>
      </c>
      <c r="E1777" s="9">
        <v>0.0</v>
      </c>
      <c r="F1777" s="9">
        <v>0.0</v>
      </c>
      <c r="G1777" s="9">
        <v>0.0</v>
      </c>
      <c r="H1777" s="4">
        <v>91.0</v>
      </c>
      <c r="I1777" s="4">
        <v>87.0</v>
      </c>
      <c r="J1777" s="4">
        <v>84.0</v>
      </c>
      <c r="L1777" s="20">
        <f t="shared" si="3"/>
        <v>45366.85292</v>
      </c>
      <c r="M1777" s="9">
        <f>IF('tab4'!$B1777=0,0,IF('tab4'!$B1777=1,1,IF('tab4'!$B1777=4,2,IF('tab4'!$B1777=5,3,IF('tab4'!$B1777=6,4,IF(AND('tab4'!$B1777=80,$X$2=2),0,-1))))))</f>
        <v>0</v>
      </c>
      <c r="N1777" s="9">
        <f>IF('tab4'!$C1777=0,0,IF('tab4'!$C1777=1,1,IF('tab4'!$C1777=4,2,IF('tab4'!$C1777=5,3,IF('tab4'!$C1777=6,4,IF(AND('tab4'!$C1777=80,$X$2=2),0,-1))))))</f>
        <v>0</v>
      </c>
      <c r="O1777" s="9">
        <f t="shared" ref="O1777:R1777" si="3553">D1777</f>
        <v>0</v>
      </c>
      <c r="P1777" s="9">
        <f t="shared" si="3553"/>
        <v>0</v>
      </c>
      <c r="Q1777" s="9">
        <f t="shared" si="3553"/>
        <v>0</v>
      </c>
      <c r="R1777" s="9">
        <f t="shared" si="3553"/>
        <v>0</v>
      </c>
      <c r="S1777" s="10">
        <f t="shared" ref="S1777:T1777" si="3554">IF(HEX2DEC(H1777) &gt;= 32768, (HEX2DEC(H1777) - 65535 - 1)/10, IF(HEX2DEC(H1777) = 32767, IF($X$2=2, S1778, 32767), HEX2DEC(H1777)/10 ))</f>
        <v>14.5</v>
      </c>
      <c r="T1777" s="10">
        <f t="shared" si="3554"/>
        <v>13.5</v>
      </c>
      <c r="U1777" s="10">
        <f t="shared" si="6"/>
        <v>13.2</v>
      </c>
    </row>
    <row r="1778" ht="14.25" customHeight="1">
      <c r="A1778" s="6" t="s">
        <v>1910</v>
      </c>
      <c r="B1778" s="13">
        <v>0.0</v>
      </c>
      <c r="C1778" s="13">
        <v>0.0</v>
      </c>
      <c r="D1778" s="9">
        <v>0.0</v>
      </c>
      <c r="E1778" s="9">
        <v>0.0</v>
      </c>
      <c r="F1778" s="9">
        <v>0.0</v>
      </c>
      <c r="G1778" s="9">
        <v>0.0</v>
      </c>
      <c r="H1778" s="4">
        <v>85.0</v>
      </c>
      <c r="I1778" s="4" t="s">
        <v>1207</v>
      </c>
      <c r="J1778" s="4" t="s">
        <v>571</v>
      </c>
      <c r="L1778" s="20">
        <f t="shared" si="3"/>
        <v>45366.93625</v>
      </c>
      <c r="M1778" s="9">
        <f>IF('tab4'!$B1778=0,0,IF('tab4'!$B1778=1,1,IF('tab4'!$B1778=4,2,IF('tab4'!$B1778=5,3,IF('tab4'!$B1778=6,4,IF(AND('tab4'!$B1778=80,$X$2=2),0,-1))))))</f>
        <v>0</v>
      </c>
      <c r="N1778" s="9">
        <f>IF('tab4'!$C1778=0,0,IF('tab4'!$C1778=1,1,IF('tab4'!$C1778=4,2,IF('tab4'!$C1778=5,3,IF('tab4'!$C1778=6,4,IF(AND('tab4'!$C1778=80,$X$2=2),0,-1))))))</f>
        <v>0</v>
      </c>
      <c r="O1778" s="9">
        <f t="shared" ref="O1778:R1778" si="3555">D1778</f>
        <v>0</v>
      </c>
      <c r="P1778" s="9">
        <f t="shared" si="3555"/>
        <v>0</v>
      </c>
      <c r="Q1778" s="9">
        <f t="shared" si="3555"/>
        <v>0</v>
      </c>
      <c r="R1778" s="9">
        <f t="shared" si="3555"/>
        <v>0</v>
      </c>
      <c r="S1778" s="10">
        <f t="shared" ref="S1778:T1778" si="3556">IF(HEX2DEC(H1778) &gt;= 32768, (HEX2DEC(H1778) - 65535 - 1)/10, IF(HEX2DEC(H1778) = 32767, IF($X$2=2, S1779, 32767), HEX2DEC(H1778)/10 ))</f>
        <v>13.3</v>
      </c>
      <c r="T1778" s="10">
        <f t="shared" si="3556"/>
        <v>12.5</v>
      </c>
      <c r="U1778" s="10">
        <f t="shared" si="6"/>
        <v>12.7</v>
      </c>
    </row>
    <row r="1779" ht="14.25" customHeight="1">
      <c r="A1779" s="6" t="s">
        <v>1911</v>
      </c>
      <c r="B1779" s="13">
        <v>0.0</v>
      </c>
      <c r="C1779" s="13">
        <v>0.0</v>
      </c>
      <c r="D1779" s="9">
        <v>0.0</v>
      </c>
      <c r="E1779" s="9">
        <v>0.0</v>
      </c>
      <c r="F1779" s="9">
        <v>0.0</v>
      </c>
      <c r="G1779" s="9">
        <v>0.0</v>
      </c>
      <c r="H1779" s="4" t="s">
        <v>470</v>
      </c>
      <c r="I1779" s="4">
        <v>77.0</v>
      </c>
      <c r="J1779" s="4">
        <v>74.0</v>
      </c>
      <c r="L1779" s="20">
        <f t="shared" si="3"/>
        <v>45367.01958</v>
      </c>
      <c r="M1779" s="9">
        <f>IF('tab4'!$B1779=0,0,IF('tab4'!$B1779=1,1,IF('tab4'!$B1779=4,2,IF('tab4'!$B1779=5,3,IF('tab4'!$B1779=6,4,IF(AND('tab4'!$B1779=80,$X$2=2),0,-1))))))</f>
        <v>0</v>
      </c>
      <c r="N1779" s="9">
        <f>IF('tab4'!$C1779=0,0,IF('tab4'!$C1779=1,1,IF('tab4'!$C1779=4,2,IF('tab4'!$C1779=5,3,IF('tab4'!$C1779=6,4,IF(AND('tab4'!$C1779=80,$X$2=2),0,-1))))))</f>
        <v>0</v>
      </c>
      <c r="O1779" s="9">
        <f t="shared" ref="O1779:R1779" si="3557">D1779</f>
        <v>0</v>
      </c>
      <c r="P1779" s="9">
        <f t="shared" si="3557"/>
        <v>0</v>
      </c>
      <c r="Q1779" s="9">
        <f t="shared" si="3557"/>
        <v>0</v>
      </c>
      <c r="R1779" s="9">
        <f t="shared" si="3557"/>
        <v>0</v>
      </c>
      <c r="S1779" s="10">
        <f t="shared" ref="S1779:T1779" si="3558">IF(HEX2DEC(H1779) &gt;= 32768, (HEX2DEC(H1779) - 65535 - 1)/10, IF(HEX2DEC(H1779) = 32767, IF($X$2=2, S1780, 32767), HEX2DEC(H1779)/10 ))</f>
        <v>12.4</v>
      </c>
      <c r="T1779" s="10">
        <f t="shared" si="3558"/>
        <v>11.9</v>
      </c>
      <c r="U1779" s="10">
        <f t="shared" si="6"/>
        <v>11.6</v>
      </c>
    </row>
    <row r="1780" ht="14.25" customHeight="1">
      <c r="A1780" s="6" t="s">
        <v>1912</v>
      </c>
      <c r="B1780" s="13">
        <v>0.0</v>
      </c>
      <c r="C1780" s="13">
        <v>0.0</v>
      </c>
      <c r="D1780" s="9">
        <v>0.0</v>
      </c>
      <c r="E1780" s="9">
        <v>0.0</v>
      </c>
      <c r="F1780" s="9">
        <v>0.0</v>
      </c>
      <c r="G1780" s="9">
        <v>0.0</v>
      </c>
      <c r="H1780" s="4">
        <v>71.0</v>
      </c>
      <c r="I1780" s="4" t="s">
        <v>338</v>
      </c>
      <c r="J1780" s="4">
        <v>68.0</v>
      </c>
      <c r="L1780" s="20">
        <f t="shared" si="3"/>
        <v>45367.10293</v>
      </c>
      <c r="M1780" s="9">
        <f>IF('tab4'!$B1780=0,0,IF('tab4'!$B1780=1,1,IF('tab4'!$B1780=4,2,IF('tab4'!$B1780=5,3,IF('tab4'!$B1780=6,4,IF(AND('tab4'!$B1780=80,$X$2=2),0,-1))))))</f>
        <v>0</v>
      </c>
      <c r="N1780" s="9">
        <f>IF('tab4'!$C1780=0,0,IF('tab4'!$C1780=1,1,IF('tab4'!$C1780=4,2,IF('tab4'!$C1780=5,3,IF('tab4'!$C1780=6,4,IF(AND('tab4'!$C1780=80,$X$2=2),0,-1))))))</f>
        <v>0</v>
      </c>
      <c r="O1780" s="9">
        <f t="shared" ref="O1780:R1780" si="3559">D1780</f>
        <v>0</v>
      </c>
      <c r="P1780" s="9">
        <f t="shared" si="3559"/>
        <v>0</v>
      </c>
      <c r="Q1780" s="9">
        <f t="shared" si="3559"/>
        <v>0</v>
      </c>
      <c r="R1780" s="9">
        <f t="shared" si="3559"/>
        <v>0</v>
      </c>
      <c r="S1780" s="10">
        <f t="shared" ref="S1780:T1780" si="3560">IF(HEX2DEC(H1780) &gt;= 32768, (HEX2DEC(H1780) - 65535 - 1)/10, IF(HEX2DEC(H1780) = 32767, IF($X$2=2, S1781, 32767), HEX2DEC(H1780)/10 ))</f>
        <v>11.3</v>
      </c>
      <c r="T1780" s="10">
        <f t="shared" si="3560"/>
        <v>10.6</v>
      </c>
      <c r="U1780" s="10">
        <f t="shared" si="6"/>
        <v>10.4</v>
      </c>
    </row>
    <row r="1781" ht="14.25" customHeight="1">
      <c r="A1781" s="6" t="s">
        <v>1913</v>
      </c>
      <c r="B1781" s="13">
        <v>0.0</v>
      </c>
      <c r="C1781" s="13">
        <v>0.0</v>
      </c>
      <c r="D1781" s="9">
        <v>0.0</v>
      </c>
      <c r="E1781" s="9">
        <v>0.0</v>
      </c>
      <c r="F1781" s="9">
        <v>0.0</v>
      </c>
      <c r="G1781" s="9">
        <v>0.0</v>
      </c>
      <c r="H1781" s="4">
        <v>67.0</v>
      </c>
      <c r="I1781" s="4">
        <v>60.0</v>
      </c>
      <c r="J1781" s="4">
        <v>69.0</v>
      </c>
      <c r="L1781" s="20">
        <f t="shared" si="3"/>
        <v>45367.18626</v>
      </c>
      <c r="M1781" s="9">
        <f>IF('tab4'!$B1781=0,0,IF('tab4'!$B1781=1,1,IF('tab4'!$B1781=4,2,IF('tab4'!$B1781=5,3,IF('tab4'!$B1781=6,4,IF(AND('tab4'!$B1781=80,$X$2=2),0,-1))))))</f>
        <v>0</v>
      </c>
      <c r="N1781" s="9">
        <f>IF('tab4'!$C1781=0,0,IF('tab4'!$C1781=1,1,IF('tab4'!$C1781=4,2,IF('tab4'!$C1781=5,3,IF('tab4'!$C1781=6,4,IF(AND('tab4'!$C1781=80,$X$2=2),0,-1))))))</f>
        <v>0</v>
      </c>
      <c r="O1781" s="9">
        <f t="shared" ref="O1781:R1781" si="3561">D1781</f>
        <v>0</v>
      </c>
      <c r="P1781" s="9">
        <f t="shared" si="3561"/>
        <v>0</v>
      </c>
      <c r="Q1781" s="9">
        <f t="shared" si="3561"/>
        <v>0</v>
      </c>
      <c r="R1781" s="9">
        <f t="shared" si="3561"/>
        <v>0</v>
      </c>
      <c r="S1781" s="10">
        <f t="shared" ref="S1781:T1781" si="3562">IF(HEX2DEC(H1781) &gt;= 32768, (HEX2DEC(H1781) - 65535 - 1)/10, IF(HEX2DEC(H1781) = 32767, IF($X$2=2, S1782, 32767), HEX2DEC(H1781)/10 ))</f>
        <v>10.3</v>
      </c>
      <c r="T1781" s="10">
        <f t="shared" si="3562"/>
        <v>9.6</v>
      </c>
      <c r="U1781" s="10">
        <f t="shared" si="6"/>
        <v>10.5</v>
      </c>
    </row>
    <row r="1782" ht="14.25" customHeight="1">
      <c r="A1782" s="6" t="s">
        <v>1914</v>
      </c>
      <c r="B1782" s="13">
        <v>0.0</v>
      </c>
      <c r="C1782" s="13">
        <v>0.0</v>
      </c>
      <c r="D1782" s="9">
        <v>0.0</v>
      </c>
      <c r="E1782" s="9">
        <v>0.0</v>
      </c>
      <c r="F1782" s="9">
        <v>0.0</v>
      </c>
      <c r="G1782" s="9">
        <v>0.0</v>
      </c>
      <c r="H1782" s="4">
        <v>59.0</v>
      </c>
      <c r="I1782" s="4">
        <v>52.0</v>
      </c>
      <c r="J1782" s="4">
        <v>60.0</v>
      </c>
      <c r="L1782" s="20">
        <f t="shared" si="3"/>
        <v>45367.26961</v>
      </c>
      <c r="M1782" s="9">
        <f>IF('tab4'!$B1782=0,0,IF('tab4'!$B1782=1,1,IF('tab4'!$B1782=4,2,IF('tab4'!$B1782=5,3,IF('tab4'!$B1782=6,4,IF(AND('tab4'!$B1782=80,$X$2=2),0,-1))))))</f>
        <v>0</v>
      </c>
      <c r="N1782" s="9">
        <f>IF('tab4'!$C1782=0,0,IF('tab4'!$C1782=1,1,IF('tab4'!$C1782=4,2,IF('tab4'!$C1782=5,3,IF('tab4'!$C1782=6,4,IF(AND('tab4'!$C1782=80,$X$2=2),0,-1))))))</f>
        <v>0</v>
      </c>
      <c r="O1782" s="9">
        <f t="shared" ref="O1782:R1782" si="3563">D1782</f>
        <v>0</v>
      </c>
      <c r="P1782" s="9">
        <f t="shared" si="3563"/>
        <v>0</v>
      </c>
      <c r="Q1782" s="9">
        <f t="shared" si="3563"/>
        <v>0</v>
      </c>
      <c r="R1782" s="9">
        <f t="shared" si="3563"/>
        <v>0</v>
      </c>
      <c r="S1782" s="10">
        <f t="shared" ref="S1782:T1782" si="3564">IF(HEX2DEC(H1782) &gt;= 32768, (HEX2DEC(H1782) - 65535 - 1)/10, IF(HEX2DEC(H1782) = 32767, IF($X$2=2, S1783, 32767), HEX2DEC(H1782)/10 ))</f>
        <v>8.9</v>
      </c>
      <c r="T1782" s="10">
        <f t="shared" si="3564"/>
        <v>8.2</v>
      </c>
      <c r="U1782" s="10">
        <f t="shared" si="6"/>
        <v>9.6</v>
      </c>
    </row>
    <row r="1783" ht="14.25" customHeight="1">
      <c r="A1783" s="6" t="s">
        <v>1915</v>
      </c>
      <c r="B1783" s="13">
        <v>0.0</v>
      </c>
      <c r="C1783" s="13">
        <v>0.0</v>
      </c>
      <c r="D1783" s="9">
        <v>0.0</v>
      </c>
      <c r="E1783" s="9">
        <v>0.0</v>
      </c>
      <c r="F1783" s="9">
        <v>0.0</v>
      </c>
      <c r="G1783" s="9">
        <v>0.0</v>
      </c>
      <c r="H1783" s="4">
        <v>78.0</v>
      </c>
      <c r="I1783" s="4">
        <v>82.0</v>
      </c>
      <c r="J1783" s="4" t="s">
        <v>1604</v>
      </c>
      <c r="L1783" s="20">
        <f t="shared" si="3"/>
        <v>45367.35294</v>
      </c>
      <c r="M1783" s="9">
        <f>IF('tab4'!$B1783=0,0,IF('tab4'!$B1783=1,1,IF('tab4'!$B1783=4,2,IF('tab4'!$B1783=5,3,IF('tab4'!$B1783=6,4,IF(AND('tab4'!$B1783=80,$X$2=2),0,-1))))))</f>
        <v>0</v>
      </c>
      <c r="N1783" s="9">
        <f>IF('tab4'!$C1783=0,0,IF('tab4'!$C1783=1,1,IF('tab4'!$C1783=4,2,IF('tab4'!$C1783=5,3,IF('tab4'!$C1783=6,4,IF(AND('tab4'!$C1783=80,$X$2=2),0,-1))))))</f>
        <v>0</v>
      </c>
      <c r="O1783" s="9">
        <f t="shared" ref="O1783:R1783" si="3565">D1783</f>
        <v>0</v>
      </c>
      <c r="P1783" s="9">
        <f t="shared" si="3565"/>
        <v>0</v>
      </c>
      <c r="Q1783" s="9">
        <f t="shared" si="3565"/>
        <v>0</v>
      </c>
      <c r="R1783" s="9">
        <f t="shared" si="3565"/>
        <v>0</v>
      </c>
      <c r="S1783" s="10">
        <f t="shared" ref="S1783:T1783" si="3566">IF(HEX2DEC(H1783) &gt;= 32768, (HEX2DEC(H1783) - 65535 - 1)/10, IF(HEX2DEC(H1783) = 32767, IF($X$2=2, S1784, 32767), HEX2DEC(H1783)/10 ))</f>
        <v>12</v>
      </c>
      <c r="T1783" s="10">
        <f t="shared" si="3566"/>
        <v>13</v>
      </c>
      <c r="U1783" s="10">
        <f t="shared" si="6"/>
        <v>16.6</v>
      </c>
    </row>
    <row r="1784" ht="14.25" customHeight="1">
      <c r="A1784" s="6" t="s">
        <v>1916</v>
      </c>
      <c r="B1784" s="13">
        <v>0.0</v>
      </c>
      <c r="C1784" s="13">
        <v>0.0</v>
      </c>
      <c r="D1784" s="9">
        <v>0.0</v>
      </c>
      <c r="E1784" s="9">
        <v>0.0</v>
      </c>
      <c r="F1784" s="9">
        <v>0.0</v>
      </c>
      <c r="G1784" s="9">
        <v>0.0</v>
      </c>
      <c r="H1784" s="4" t="s">
        <v>1219</v>
      </c>
      <c r="I1784" s="4" t="s">
        <v>1366</v>
      </c>
      <c r="J1784" s="4" t="s">
        <v>1365</v>
      </c>
      <c r="L1784" s="20">
        <f t="shared" si="3"/>
        <v>45367.43628</v>
      </c>
      <c r="M1784" s="9">
        <f>IF('tab4'!$B1784=0,0,IF('tab4'!$B1784=1,1,IF('tab4'!$B1784=4,2,IF('tab4'!$B1784=5,3,IF('tab4'!$B1784=6,4,IF(AND('tab4'!$B1784=80,$X$2=2),0,-1))))))</f>
        <v>0</v>
      </c>
      <c r="N1784" s="9">
        <f>IF('tab4'!$C1784=0,0,IF('tab4'!$C1784=1,1,IF('tab4'!$C1784=4,2,IF('tab4'!$C1784=5,3,IF('tab4'!$C1784=6,4,IF(AND('tab4'!$C1784=80,$X$2=2),0,-1))))))</f>
        <v>0</v>
      </c>
      <c r="O1784" s="9">
        <f t="shared" ref="O1784:R1784" si="3567">D1784</f>
        <v>0</v>
      </c>
      <c r="P1784" s="9">
        <f t="shared" si="3567"/>
        <v>0</v>
      </c>
      <c r="Q1784" s="9">
        <f t="shared" si="3567"/>
        <v>0</v>
      </c>
      <c r="R1784" s="9">
        <f t="shared" si="3567"/>
        <v>0</v>
      </c>
      <c r="S1784" s="10">
        <f t="shared" ref="S1784:T1784" si="3568">IF(HEX2DEC(H1784) &gt;= 32768, (HEX2DEC(H1784) - 65535 - 1)/10, IF(HEX2DEC(H1784) = 32767, IF($X$2=2, S1785, 32767), HEX2DEC(H1784)/10 ))</f>
        <v>17.6</v>
      </c>
      <c r="T1784" s="10">
        <f t="shared" si="3568"/>
        <v>19.8</v>
      </c>
      <c r="U1784" s="10">
        <f t="shared" si="6"/>
        <v>17.1</v>
      </c>
    </row>
    <row r="1785" ht="14.25" customHeight="1">
      <c r="A1785" s="6" t="s">
        <v>1917</v>
      </c>
      <c r="B1785" s="13">
        <v>0.0</v>
      </c>
      <c r="C1785" s="13">
        <v>0.0</v>
      </c>
      <c r="D1785" s="9">
        <v>0.0</v>
      </c>
      <c r="E1785" s="9">
        <v>0.0</v>
      </c>
      <c r="F1785" s="9">
        <v>0.0</v>
      </c>
      <c r="G1785" s="9">
        <v>0.0</v>
      </c>
      <c r="H1785" s="4" t="s">
        <v>1918</v>
      </c>
      <c r="I1785" s="4">
        <v>123.0</v>
      </c>
      <c r="J1785" s="4" t="s">
        <v>1605</v>
      </c>
      <c r="L1785" s="20">
        <f t="shared" si="3"/>
        <v>45367.51962</v>
      </c>
      <c r="M1785" s="9">
        <f>IF('tab4'!$B1785=0,0,IF('tab4'!$B1785=1,1,IF('tab4'!$B1785=4,2,IF('tab4'!$B1785=5,3,IF('tab4'!$B1785=6,4,IF(AND('tab4'!$B1785=80,$X$2=2),0,-1))))))</f>
        <v>0</v>
      </c>
      <c r="N1785" s="9">
        <f>IF('tab4'!$C1785=0,0,IF('tab4'!$C1785=1,1,IF('tab4'!$C1785=4,2,IF('tab4'!$C1785=5,3,IF('tab4'!$C1785=6,4,IF(AND('tab4'!$C1785=80,$X$2=2),0,-1))))))</f>
        <v>0</v>
      </c>
      <c r="O1785" s="9">
        <f t="shared" ref="O1785:R1785" si="3569">D1785</f>
        <v>0</v>
      </c>
      <c r="P1785" s="9">
        <f t="shared" si="3569"/>
        <v>0</v>
      </c>
      <c r="Q1785" s="9">
        <f t="shared" si="3569"/>
        <v>0</v>
      </c>
      <c r="R1785" s="9">
        <f t="shared" si="3569"/>
        <v>0</v>
      </c>
      <c r="S1785" s="10">
        <f t="shared" ref="S1785:T1785" si="3570">IF(HEX2DEC(H1785) &gt;= 32768, (HEX2DEC(H1785) - 65535 - 1)/10, IF(HEX2DEC(H1785) = 32767, IF($X$2=2, S1786, 32767), HEX2DEC(H1785)/10 ))</f>
        <v>22.5</v>
      </c>
      <c r="T1785" s="10">
        <f t="shared" si="3570"/>
        <v>29.1</v>
      </c>
      <c r="U1785" s="10">
        <f t="shared" si="6"/>
        <v>22.7</v>
      </c>
    </row>
    <row r="1786" ht="14.25" customHeight="1">
      <c r="A1786" s="6" t="s">
        <v>1919</v>
      </c>
      <c r="B1786" s="13">
        <v>0.0</v>
      </c>
      <c r="C1786" s="13">
        <v>4.0</v>
      </c>
      <c r="D1786" s="9">
        <v>0.0</v>
      </c>
      <c r="E1786" s="9">
        <v>1.0</v>
      </c>
      <c r="F1786" s="9">
        <v>0.0</v>
      </c>
      <c r="G1786" s="9">
        <v>0.0</v>
      </c>
      <c r="H1786" s="4" t="s">
        <v>1605</v>
      </c>
      <c r="I1786" s="4" t="s">
        <v>1920</v>
      </c>
      <c r="J1786" s="4" t="s">
        <v>1458</v>
      </c>
      <c r="L1786" s="20">
        <f t="shared" si="3"/>
        <v>45367.58353</v>
      </c>
      <c r="M1786" s="9">
        <f>IF('tab4'!$B1786=0,0,IF('tab4'!$B1786=1,1,IF('tab4'!$B1786=4,2,IF('tab4'!$B1786=5,3,IF('tab4'!$B1786=6,4,IF(AND('tab4'!$B1786=80,$X$2=2),0,-1))))))</f>
        <v>0</v>
      </c>
      <c r="N1786" s="9">
        <f>IF('tab4'!$C1786=0,0,IF('tab4'!$C1786=1,1,IF('tab4'!$C1786=4,2,IF('tab4'!$C1786=5,3,IF('tab4'!$C1786=6,4,IF(AND('tab4'!$C1786=80,$X$2=2),0,-1))))))</f>
        <v>2</v>
      </c>
      <c r="O1786" s="9">
        <f t="shared" ref="O1786:R1786" si="3571">D1786</f>
        <v>0</v>
      </c>
      <c r="P1786" s="9">
        <f t="shared" si="3571"/>
        <v>1</v>
      </c>
      <c r="Q1786" s="9">
        <f t="shared" si="3571"/>
        <v>0</v>
      </c>
      <c r="R1786" s="9">
        <f t="shared" si="3571"/>
        <v>0</v>
      </c>
      <c r="S1786" s="10">
        <f t="shared" ref="S1786:T1786" si="3572">IF(HEX2DEC(H1786) &gt;= 32768, (HEX2DEC(H1786) - 65535 - 1)/10, IF(HEX2DEC(H1786) = 32767, IF($X$2=2, S1787, 32767), HEX2DEC(H1786)/10 ))</f>
        <v>22.7</v>
      </c>
      <c r="T1786" s="10">
        <f t="shared" si="3572"/>
        <v>22.4</v>
      </c>
      <c r="U1786" s="10">
        <f t="shared" si="6"/>
        <v>18.5</v>
      </c>
    </row>
    <row r="1787" ht="14.25" customHeight="1">
      <c r="A1787" s="6" t="s">
        <v>1921</v>
      </c>
      <c r="B1787" s="13">
        <v>0.0</v>
      </c>
      <c r="C1787" s="13">
        <v>0.0</v>
      </c>
      <c r="D1787" s="9">
        <v>0.0</v>
      </c>
      <c r="E1787" s="9">
        <v>0.0</v>
      </c>
      <c r="F1787" s="9">
        <v>0.0</v>
      </c>
      <c r="G1787" s="9">
        <v>0.0</v>
      </c>
      <c r="H1787" s="4" t="s">
        <v>1605</v>
      </c>
      <c r="I1787" s="4" t="s">
        <v>1582</v>
      </c>
      <c r="J1787" s="4" t="s">
        <v>1723</v>
      </c>
      <c r="L1787" s="20">
        <f t="shared" si="3"/>
        <v>45367.58354</v>
      </c>
      <c r="M1787" s="9">
        <f>IF('tab4'!$B1787=0,0,IF('tab4'!$B1787=1,1,IF('tab4'!$B1787=4,2,IF('tab4'!$B1787=5,3,IF('tab4'!$B1787=6,4,IF(AND('tab4'!$B1787=80,$X$2=2),0,-1))))))</f>
        <v>0</v>
      </c>
      <c r="N1787" s="9">
        <f>IF('tab4'!$C1787=0,0,IF('tab4'!$C1787=1,1,IF('tab4'!$C1787=4,2,IF('tab4'!$C1787=5,3,IF('tab4'!$C1787=6,4,IF(AND('tab4'!$C1787=80,$X$2=2),0,-1))))))</f>
        <v>0</v>
      </c>
      <c r="O1787" s="9">
        <f t="shared" ref="O1787:R1787" si="3573">D1787</f>
        <v>0</v>
      </c>
      <c r="P1787" s="9">
        <f t="shared" si="3573"/>
        <v>0</v>
      </c>
      <c r="Q1787" s="9">
        <f t="shared" si="3573"/>
        <v>0</v>
      </c>
      <c r="R1787" s="9">
        <f t="shared" si="3573"/>
        <v>0</v>
      </c>
      <c r="S1787" s="10">
        <f t="shared" ref="S1787:T1787" si="3574">IF(HEX2DEC(H1787) &gt;= 32768, (HEX2DEC(H1787) - 65535 - 1)/10, IF(HEX2DEC(H1787) = 32767, IF($X$2=2, S1788, 32767), HEX2DEC(H1787)/10 ))</f>
        <v>22.7</v>
      </c>
      <c r="T1787" s="10">
        <f t="shared" si="3574"/>
        <v>25.5</v>
      </c>
      <c r="U1787" s="10">
        <f t="shared" si="6"/>
        <v>18.6</v>
      </c>
    </row>
    <row r="1788" ht="14.25" customHeight="1">
      <c r="A1788" s="6" t="s">
        <v>1922</v>
      </c>
      <c r="B1788" s="13">
        <v>0.0</v>
      </c>
      <c r="C1788" s="13">
        <v>0.0</v>
      </c>
      <c r="D1788" s="9">
        <v>0.0</v>
      </c>
      <c r="E1788" s="9">
        <v>0.0</v>
      </c>
      <c r="F1788" s="9">
        <v>0.0</v>
      </c>
      <c r="G1788" s="9">
        <v>1.0</v>
      </c>
      <c r="H1788" s="4" t="s">
        <v>1609</v>
      </c>
      <c r="I1788" s="4" t="s">
        <v>1456</v>
      </c>
      <c r="J1788" s="4" t="s">
        <v>1421</v>
      </c>
      <c r="L1788" s="20">
        <f t="shared" si="3"/>
        <v>45367.58721</v>
      </c>
      <c r="M1788" s="9">
        <f>IF('tab4'!$B1788=0,0,IF('tab4'!$B1788=1,1,IF('tab4'!$B1788=4,2,IF('tab4'!$B1788=5,3,IF('tab4'!$B1788=6,4,IF(AND('tab4'!$B1788=80,$X$2=2),0,-1))))))</f>
        <v>0</v>
      </c>
      <c r="N1788" s="9">
        <f>IF('tab4'!$C1788=0,0,IF('tab4'!$C1788=1,1,IF('tab4'!$C1788=4,2,IF('tab4'!$C1788=5,3,IF('tab4'!$C1788=6,4,IF(AND('tab4'!$C1788=80,$X$2=2),0,-1))))))</f>
        <v>0</v>
      </c>
      <c r="O1788" s="9">
        <f t="shared" ref="O1788:R1788" si="3575">D1788</f>
        <v>0</v>
      </c>
      <c r="P1788" s="9">
        <f t="shared" si="3575"/>
        <v>0</v>
      </c>
      <c r="Q1788" s="9">
        <f t="shared" si="3575"/>
        <v>0</v>
      </c>
      <c r="R1788" s="9">
        <f t="shared" si="3575"/>
        <v>1</v>
      </c>
      <c r="S1788" s="10">
        <f t="shared" ref="S1788:T1788" si="3576">IF(HEX2DEC(H1788) &gt;= 32768, (HEX2DEC(H1788) - 65535 - 1)/10, IF(HEX2DEC(H1788) = 32767, IF($X$2=2, S1789, 32767), HEX2DEC(H1788)/10 ))</f>
        <v>22.1</v>
      </c>
      <c r="T1788" s="10">
        <f t="shared" si="3576"/>
        <v>24.6</v>
      </c>
      <c r="U1788" s="10">
        <f t="shared" si="6"/>
        <v>17.2</v>
      </c>
    </row>
    <row r="1789" ht="14.25" customHeight="1">
      <c r="A1789" s="6" t="s">
        <v>1923</v>
      </c>
      <c r="B1789" s="13">
        <v>0.0</v>
      </c>
      <c r="C1789" s="13">
        <v>0.0</v>
      </c>
      <c r="D1789" s="9">
        <v>0.0</v>
      </c>
      <c r="E1789" s="9">
        <v>0.0</v>
      </c>
      <c r="F1789" s="9">
        <v>0.0</v>
      </c>
      <c r="G1789" s="9">
        <v>0.0</v>
      </c>
      <c r="H1789" s="4" t="s">
        <v>1924</v>
      </c>
      <c r="I1789" s="4" t="s">
        <v>1721</v>
      </c>
      <c r="J1789" s="4">
        <v>89.0</v>
      </c>
      <c r="L1789" s="20">
        <f t="shared" si="3"/>
        <v>45367.59863</v>
      </c>
      <c r="M1789" s="9">
        <f>IF('tab4'!$B1789=0,0,IF('tab4'!$B1789=1,1,IF('tab4'!$B1789=4,2,IF('tab4'!$B1789=5,3,IF('tab4'!$B1789=6,4,IF(AND('tab4'!$B1789=80,$X$2=2),0,-1))))))</f>
        <v>0</v>
      </c>
      <c r="N1789" s="9">
        <f>IF('tab4'!$C1789=0,0,IF('tab4'!$C1789=1,1,IF('tab4'!$C1789=4,2,IF('tab4'!$C1789=5,3,IF('tab4'!$C1789=6,4,IF(AND('tab4'!$C1789=80,$X$2=2),0,-1))))))</f>
        <v>0</v>
      </c>
      <c r="O1789" s="9">
        <f t="shared" ref="O1789:R1789" si="3577">D1789</f>
        <v>0</v>
      </c>
      <c r="P1789" s="9">
        <f t="shared" si="3577"/>
        <v>0</v>
      </c>
      <c r="Q1789" s="9">
        <f t="shared" si="3577"/>
        <v>0</v>
      </c>
      <c r="R1789" s="9">
        <f t="shared" si="3577"/>
        <v>0</v>
      </c>
      <c r="S1789" s="10">
        <f t="shared" ref="S1789:T1789" si="3578">IF(HEX2DEC(H1789) &gt;= 32768, (HEX2DEC(H1789) - 65535 - 1)/10, IF(HEX2DEC(H1789) = 32767, IF($X$2=2, S1790, 32767), HEX2DEC(H1789)/10 ))</f>
        <v>19.7</v>
      </c>
      <c r="T1789" s="10">
        <f t="shared" si="3578"/>
        <v>20.7</v>
      </c>
      <c r="U1789" s="10">
        <f t="shared" si="6"/>
        <v>13.7</v>
      </c>
    </row>
    <row r="1790" ht="14.25" customHeight="1">
      <c r="A1790" s="6" t="s">
        <v>1925</v>
      </c>
      <c r="B1790" s="13">
        <v>0.0</v>
      </c>
      <c r="C1790" s="13">
        <v>0.0</v>
      </c>
      <c r="D1790" s="9">
        <v>0.0</v>
      </c>
      <c r="E1790" s="9">
        <v>0.0</v>
      </c>
      <c r="F1790" s="9">
        <v>0.0</v>
      </c>
      <c r="G1790" s="9">
        <v>0.0</v>
      </c>
      <c r="H1790" s="4" t="s">
        <v>1604</v>
      </c>
      <c r="I1790" s="4" t="s">
        <v>1767</v>
      </c>
      <c r="J1790" s="4" t="s">
        <v>470</v>
      </c>
      <c r="L1790" s="20">
        <f t="shared" si="3"/>
        <v>45367.68197</v>
      </c>
      <c r="M1790" s="9">
        <f>IF('tab4'!$B1790=0,0,IF('tab4'!$B1790=1,1,IF('tab4'!$B1790=4,2,IF('tab4'!$B1790=5,3,IF('tab4'!$B1790=6,4,IF(AND('tab4'!$B1790=80,$X$2=2),0,-1))))))</f>
        <v>0</v>
      </c>
      <c r="N1790" s="9">
        <f>IF('tab4'!$C1790=0,0,IF('tab4'!$C1790=1,1,IF('tab4'!$C1790=4,2,IF('tab4'!$C1790=5,3,IF('tab4'!$C1790=6,4,IF(AND('tab4'!$C1790=80,$X$2=2),0,-1))))))</f>
        <v>0</v>
      </c>
      <c r="O1790" s="9">
        <f t="shared" ref="O1790:R1790" si="3579">D1790</f>
        <v>0</v>
      </c>
      <c r="P1790" s="9">
        <f t="shared" si="3579"/>
        <v>0</v>
      </c>
      <c r="Q1790" s="9">
        <f t="shared" si="3579"/>
        <v>0</v>
      </c>
      <c r="R1790" s="9">
        <f t="shared" si="3579"/>
        <v>0</v>
      </c>
      <c r="S1790" s="10">
        <f t="shared" ref="S1790:T1790" si="3580">IF(HEX2DEC(H1790) &gt;= 32768, (HEX2DEC(H1790) - 65535 - 1)/10, IF(HEX2DEC(H1790) = 32767, IF($X$2=2, S1791, 32767), HEX2DEC(H1790)/10 ))</f>
        <v>16.6</v>
      </c>
      <c r="T1790" s="10">
        <f t="shared" si="3580"/>
        <v>16.4</v>
      </c>
      <c r="U1790" s="10">
        <f t="shared" si="6"/>
        <v>12.4</v>
      </c>
    </row>
    <row r="1791" ht="14.25" customHeight="1">
      <c r="A1791" s="6" t="s">
        <v>1926</v>
      </c>
      <c r="B1791" s="13">
        <v>0.0</v>
      </c>
      <c r="C1791" s="13">
        <v>0.0</v>
      </c>
      <c r="D1791" s="9">
        <v>0.0</v>
      </c>
      <c r="E1791" s="9">
        <v>0.0</v>
      </c>
      <c r="F1791" s="9">
        <v>0.0</v>
      </c>
      <c r="G1791" s="9">
        <v>0.0</v>
      </c>
      <c r="H1791" s="4">
        <v>86.0</v>
      </c>
      <c r="I1791" s="4" t="s">
        <v>571</v>
      </c>
      <c r="J1791" s="4">
        <v>71.0</v>
      </c>
      <c r="L1791" s="20">
        <f t="shared" si="3"/>
        <v>45367.76531</v>
      </c>
      <c r="M1791" s="9">
        <f>IF('tab4'!$B1791=0,0,IF('tab4'!$B1791=1,1,IF('tab4'!$B1791=4,2,IF('tab4'!$B1791=5,3,IF('tab4'!$B1791=6,4,IF(AND('tab4'!$B1791=80,$X$2=2),0,-1))))))</f>
        <v>0</v>
      </c>
      <c r="N1791" s="9">
        <f>IF('tab4'!$C1791=0,0,IF('tab4'!$C1791=1,1,IF('tab4'!$C1791=4,2,IF('tab4'!$C1791=5,3,IF('tab4'!$C1791=6,4,IF(AND('tab4'!$C1791=80,$X$2=2),0,-1))))))</f>
        <v>0</v>
      </c>
      <c r="O1791" s="9">
        <f t="shared" ref="O1791:R1791" si="3581">D1791</f>
        <v>0</v>
      </c>
      <c r="P1791" s="9">
        <f t="shared" si="3581"/>
        <v>0</v>
      </c>
      <c r="Q1791" s="9">
        <f t="shared" si="3581"/>
        <v>0</v>
      </c>
      <c r="R1791" s="9">
        <f t="shared" si="3581"/>
        <v>0</v>
      </c>
      <c r="S1791" s="10">
        <f t="shared" ref="S1791:T1791" si="3582">IF(HEX2DEC(H1791) &gt;= 32768, (HEX2DEC(H1791) - 65535 - 1)/10, IF(HEX2DEC(H1791) = 32767, IF($X$2=2, S1792, 32767), HEX2DEC(H1791)/10 ))</f>
        <v>13.4</v>
      </c>
      <c r="T1791" s="10">
        <f t="shared" si="3582"/>
        <v>12.7</v>
      </c>
      <c r="U1791" s="10">
        <f t="shared" si="6"/>
        <v>11.3</v>
      </c>
    </row>
    <row r="1792" ht="14.25" customHeight="1">
      <c r="A1792" s="6" t="s">
        <v>1927</v>
      </c>
      <c r="B1792" s="13">
        <v>0.0</v>
      </c>
      <c r="C1792" s="13">
        <v>0.0</v>
      </c>
      <c r="D1792" s="9">
        <v>0.0</v>
      </c>
      <c r="E1792" s="9">
        <v>0.0</v>
      </c>
      <c r="F1792" s="9">
        <v>0.0</v>
      </c>
      <c r="G1792" s="9">
        <v>1.0</v>
      </c>
      <c r="H1792" s="4">
        <v>73.0</v>
      </c>
      <c r="I1792" s="4" t="s">
        <v>344</v>
      </c>
      <c r="J1792" s="4">
        <v>61.0</v>
      </c>
      <c r="L1792" s="20">
        <f t="shared" si="3"/>
        <v>45367.81117</v>
      </c>
      <c r="M1792" s="9">
        <f>IF('tab4'!$B1792=0,0,IF('tab4'!$B1792=1,1,IF('tab4'!$B1792=4,2,IF('tab4'!$B1792=5,3,IF('tab4'!$B1792=6,4,IF(AND('tab4'!$B1792=80,$X$2=2),0,-1))))))</f>
        <v>0</v>
      </c>
      <c r="N1792" s="9">
        <f>IF('tab4'!$C1792=0,0,IF('tab4'!$C1792=1,1,IF('tab4'!$C1792=4,2,IF('tab4'!$C1792=5,3,IF('tab4'!$C1792=6,4,IF(AND('tab4'!$C1792=80,$X$2=2),0,-1))))))</f>
        <v>0</v>
      </c>
      <c r="O1792" s="9">
        <f t="shared" ref="O1792:R1792" si="3583">D1792</f>
        <v>0</v>
      </c>
      <c r="P1792" s="9">
        <f t="shared" si="3583"/>
        <v>0</v>
      </c>
      <c r="Q1792" s="9">
        <f t="shared" si="3583"/>
        <v>0</v>
      </c>
      <c r="R1792" s="9">
        <f t="shared" si="3583"/>
        <v>1</v>
      </c>
      <c r="S1792" s="10">
        <f t="shared" ref="S1792:T1792" si="3584">IF(HEX2DEC(H1792) &gt;= 32768, (HEX2DEC(H1792) - 65535 - 1)/10, IF(HEX2DEC(H1792) = 32767, IF($X$2=2, S1793, 32767), HEX2DEC(H1792)/10 ))</f>
        <v>11.5</v>
      </c>
      <c r="T1792" s="10">
        <f t="shared" si="3584"/>
        <v>10.8</v>
      </c>
      <c r="U1792" s="10">
        <f t="shared" si="6"/>
        <v>9.7</v>
      </c>
    </row>
    <row r="1793" ht="14.25" customHeight="1">
      <c r="A1793" s="6" t="s">
        <v>1928</v>
      </c>
      <c r="B1793" s="13">
        <v>0.0</v>
      </c>
      <c r="C1793" s="13">
        <v>0.0</v>
      </c>
      <c r="D1793" s="9">
        <v>0.0</v>
      </c>
      <c r="E1793" s="9">
        <v>0.0</v>
      </c>
      <c r="F1793" s="9">
        <v>0.0</v>
      </c>
      <c r="G1793" s="9">
        <v>0.0</v>
      </c>
      <c r="H1793" s="4">
        <v>70.0</v>
      </c>
      <c r="I1793" s="4">
        <v>67.0</v>
      </c>
      <c r="J1793" s="4">
        <v>61.0</v>
      </c>
      <c r="L1793" s="20">
        <f t="shared" si="3"/>
        <v>45367.82174</v>
      </c>
      <c r="M1793" s="9">
        <f>IF('tab4'!$B1793=0,0,IF('tab4'!$B1793=1,1,IF('tab4'!$B1793=4,2,IF('tab4'!$B1793=5,3,IF('tab4'!$B1793=6,4,IF(AND('tab4'!$B1793=80,$X$2=2),0,-1))))))</f>
        <v>0</v>
      </c>
      <c r="N1793" s="9">
        <f>IF('tab4'!$C1793=0,0,IF('tab4'!$C1793=1,1,IF('tab4'!$C1793=4,2,IF('tab4'!$C1793=5,3,IF('tab4'!$C1793=6,4,IF(AND('tab4'!$C1793=80,$X$2=2),0,-1))))))</f>
        <v>0</v>
      </c>
      <c r="O1793" s="9">
        <f t="shared" ref="O1793:R1793" si="3585">D1793</f>
        <v>0</v>
      </c>
      <c r="P1793" s="9">
        <f t="shared" si="3585"/>
        <v>0</v>
      </c>
      <c r="Q1793" s="9">
        <f t="shared" si="3585"/>
        <v>0</v>
      </c>
      <c r="R1793" s="9">
        <f t="shared" si="3585"/>
        <v>0</v>
      </c>
      <c r="S1793" s="10">
        <f t="shared" ref="S1793:T1793" si="3586">IF(HEX2DEC(H1793) &gt;= 32768, (HEX2DEC(H1793) - 65535 - 1)/10, IF(HEX2DEC(H1793) = 32767, IF($X$2=2, S1794, 32767), HEX2DEC(H1793)/10 ))</f>
        <v>11.2</v>
      </c>
      <c r="T1793" s="10">
        <f t="shared" si="3586"/>
        <v>10.3</v>
      </c>
      <c r="U1793" s="10">
        <f t="shared" si="6"/>
        <v>9.7</v>
      </c>
    </row>
    <row r="1794" ht="14.25" customHeight="1">
      <c r="A1794" s="6" t="s">
        <v>1929</v>
      </c>
      <c r="B1794" s="13">
        <v>0.0</v>
      </c>
      <c r="C1794" s="13">
        <v>0.0</v>
      </c>
      <c r="D1794" s="9">
        <v>0.0</v>
      </c>
      <c r="E1794" s="9">
        <v>0.0</v>
      </c>
      <c r="F1794" s="9">
        <v>0.0</v>
      </c>
      <c r="G1794" s="9">
        <v>0.0</v>
      </c>
      <c r="H1794" s="4" t="s">
        <v>353</v>
      </c>
      <c r="I1794" s="4">
        <v>58.0</v>
      </c>
      <c r="J1794" s="4">
        <v>52.0</v>
      </c>
      <c r="L1794" s="20">
        <f t="shared" si="3"/>
        <v>45367.90508</v>
      </c>
      <c r="M1794" s="9">
        <f>IF('tab4'!$B1794=0,0,IF('tab4'!$B1794=1,1,IF('tab4'!$B1794=4,2,IF('tab4'!$B1794=5,3,IF('tab4'!$B1794=6,4,IF(AND('tab4'!$B1794=80,$X$2=2),0,-1))))))</f>
        <v>0</v>
      </c>
      <c r="N1794" s="9">
        <f>IF('tab4'!$C1794=0,0,IF('tab4'!$C1794=1,1,IF('tab4'!$C1794=4,2,IF('tab4'!$C1794=5,3,IF('tab4'!$C1794=6,4,IF(AND('tab4'!$C1794=80,$X$2=2),0,-1))))))</f>
        <v>0</v>
      </c>
      <c r="O1794" s="9">
        <f t="shared" ref="O1794:R1794" si="3587">D1794</f>
        <v>0</v>
      </c>
      <c r="P1794" s="9">
        <f t="shared" si="3587"/>
        <v>0</v>
      </c>
      <c r="Q1794" s="9">
        <f t="shared" si="3587"/>
        <v>0</v>
      </c>
      <c r="R1794" s="9">
        <f t="shared" si="3587"/>
        <v>0</v>
      </c>
      <c r="S1794" s="10">
        <f t="shared" ref="S1794:T1794" si="3588">IF(HEX2DEC(H1794) &gt;= 32768, (HEX2DEC(H1794) - 65535 - 1)/10, IF(HEX2DEC(H1794) = 32767, IF($X$2=2, S1795, 32767), HEX2DEC(H1794)/10 ))</f>
        <v>9.3</v>
      </c>
      <c r="T1794" s="10">
        <f t="shared" si="3588"/>
        <v>8.8</v>
      </c>
      <c r="U1794" s="10">
        <f t="shared" si="6"/>
        <v>8.2</v>
      </c>
    </row>
    <row r="1795" ht="14.25" customHeight="1">
      <c r="A1795" s="6" t="s">
        <v>1930</v>
      </c>
      <c r="B1795" s="13">
        <v>0.0</v>
      </c>
      <c r="C1795" s="13">
        <v>0.0</v>
      </c>
      <c r="D1795" s="9">
        <v>0.0</v>
      </c>
      <c r="E1795" s="9">
        <v>0.0</v>
      </c>
      <c r="F1795" s="9">
        <v>0.0</v>
      </c>
      <c r="G1795" s="9">
        <v>0.0</v>
      </c>
      <c r="H1795" s="4" t="s">
        <v>62</v>
      </c>
      <c r="I1795" s="4">
        <v>42.0</v>
      </c>
      <c r="J1795" s="4" t="s">
        <v>44</v>
      </c>
      <c r="L1795" s="20">
        <f t="shared" si="3"/>
        <v>45367.98841</v>
      </c>
      <c r="M1795" s="9">
        <f>IF('tab4'!$B1795=0,0,IF('tab4'!$B1795=1,1,IF('tab4'!$B1795=4,2,IF('tab4'!$B1795=5,3,IF('tab4'!$B1795=6,4,IF(AND('tab4'!$B1795=80,$X$2=2),0,-1))))))</f>
        <v>0</v>
      </c>
      <c r="N1795" s="9">
        <f>IF('tab4'!$C1795=0,0,IF('tab4'!$C1795=1,1,IF('tab4'!$C1795=4,2,IF('tab4'!$C1795=5,3,IF('tab4'!$C1795=6,4,IF(AND('tab4'!$C1795=80,$X$2=2),0,-1))))))</f>
        <v>0</v>
      </c>
      <c r="O1795" s="9">
        <f t="shared" ref="O1795:R1795" si="3589">D1795</f>
        <v>0</v>
      </c>
      <c r="P1795" s="9">
        <f t="shared" si="3589"/>
        <v>0</v>
      </c>
      <c r="Q1795" s="9">
        <f t="shared" si="3589"/>
        <v>0</v>
      </c>
      <c r="R1795" s="9">
        <f t="shared" si="3589"/>
        <v>0</v>
      </c>
      <c r="S1795" s="10">
        <f t="shared" ref="S1795:T1795" si="3590">IF(HEX2DEC(H1795) &gt;= 32768, (HEX2DEC(H1795) - 65535 - 1)/10, IF(HEX2DEC(H1795) = 32767, IF($X$2=2, S1796, 32767), HEX2DEC(H1795)/10 ))</f>
        <v>7.5</v>
      </c>
      <c r="T1795" s="10">
        <f t="shared" si="3590"/>
        <v>6.6</v>
      </c>
      <c r="U1795" s="10">
        <f t="shared" si="6"/>
        <v>6</v>
      </c>
    </row>
    <row r="1796" ht="14.25" customHeight="1">
      <c r="A1796" s="6" t="s">
        <v>1931</v>
      </c>
      <c r="B1796" s="13">
        <v>0.0</v>
      </c>
      <c r="C1796" s="13">
        <v>0.0</v>
      </c>
      <c r="D1796" s="9">
        <v>0.0</v>
      </c>
      <c r="E1796" s="9">
        <v>0.0</v>
      </c>
      <c r="F1796" s="9">
        <v>0.0</v>
      </c>
      <c r="G1796" s="9">
        <v>0.0</v>
      </c>
      <c r="H1796" s="4">
        <v>36.0</v>
      </c>
      <c r="I1796" s="4" t="s">
        <v>72</v>
      </c>
      <c r="J1796" s="4" t="s">
        <v>462</v>
      </c>
      <c r="L1796" s="20">
        <f t="shared" si="3"/>
        <v>45368.07176</v>
      </c>
      <c r="M1796" s="9">
        <f>IF('tab4'!$B1796=0,0,IF('tab4'!$B1796=1,1,IF('tab4'!$B1796=4,2,IF('tab4'!$B1796=5,3,IF('tab4'!$B1796=6,4,IF(AND('tab4'!$B1796=80,$X$2=2),0,-1))))))</f>
        <v>0</v>
      </c>
      <c r="N1796" s="9">
        <f>IF('tab4'!$C1796=0,0,IF('tab4'!$C1796=1,1,IF('tab4'!$C1796=4,2,IF('tab4'!$C1796=5,3,IF('tab4'!$C1796=6,4,IF(AND('tab4'!$C1796=80,$X$2=2),0,-1))))))</f>
        <v>0</v>
      </c>
      <c r="O1796" s="9">
        <f t="shared" ref="O1796:R1796" si="3591">D1796</f>
        <v>0</v>
      </c>
      <c r="P1796" s="9">
        <f t="shared" si="3591"/>
        <v>0</v>
      </c>
      <c r="Q1796" s="9">
        <f t="shared" si="3591"/>
        <v>0</v>
      </c>
      <c r="R1796" s="9">
        <f t="shared" si="3591"/>
        <v>0</v>
      </c>
      <c r="S1796" s="10">
        <f t="shared" ref="S1796:T1796" si="3592">IF(HEX2DEC(H1796) &gt;= 32768, (HEX2DEC(H1796) - 65535 - 1)/10, IF(HEX2DEC(H1796) = 32767, IF($X$2=2, S1797, 32767), HEX2DEC(H1796)/10 ))</f>
        <v>5.4</v>
      </c>
      <c r="T1796" s="10">
        <f t="shared" si="3592"/>
        <v>4.3</v>
      </c>
      <c r="U1796" s="10">
        <f t="shared" si="6"/>
        <v>4.2</v>
      </c>
    </row>
    <row r="1797" ht="14.25" customHeight="1">
      <c r="A1797" s="6" t="s">
        <v>1932</v>
      </c>
      <c r="B1797" s="13">
        <v>0.0</v>
      </c>
      <c r="C1797" s="13">
        <v>0.0</v>
      </c>
      <c r="D1797" s="9">
        <v>0.0</v>
      </c>
      <c r="E1797" s="9">
        <v>0.0</v>
      </c>
      <c r="F1797" s="9">
        <v>0.0</v>
      </c>
      <c r="G1797" s="9">
        <v>0.0</v>
      </c>
      <c r="H1797" s="4">
        <v>23.0</v>
      </c>
      <c r="I1797" s="4">
        <v>18.0</v>
      </c>
      <c r="J1797" s="4" t="s">
        <v>307</v>
      </c>
      <c r="L1797" s="20">
        <f t="shared" si="3"/>
        <v>45368.15509</v>
      </c>
      <c r="M1797" s="9">
        <f>IF('tab4'!$B1797=0,0,IF('tab4'!$B1797=1,1,IF('tab4'!$B1797=4,2,IF('tab4'!$B1797=5,3,IF('tab4'!$B1797=6,4,IF(AND('tab4'!$B1797=80,$X$2=2),0,-1))))))</f>
        <v>0</v>
      </c>
      <c r="N1797" s="9">
        <f>IF('tab4'!$C1797=0,0,IF('tab4'!$C1797=1,1,IF('tab4'!$C1797=4,2,IF('tab4'!$C1797=5,3,IF('tab4'!$C1797=6,4,IF(AND('tab4'!$C1797=80,$X$2=2),0,-1))))))</f>
        <v>0</v>
      </c>
      <c r="O1797" s="9">
        <f t="shared" ref="O1797:R1797" si="3593">D1797</f>
        <v>0</v>
      </c>
      <c r="P1797" s="9">
        <f t="shared" si="3593"/>
        <v>0</v>
      </c>
      <c r="Q1797" s="9">
        <f t="shared" si="3593"/>
        <v>0</v>
      </c>
      <c r="R1797" s="9">
        <f t="shared" si="3593"/>
        <v>0</v>
      </c>
      <c r="S1797" s="10">
        <f t="shared" ref="S1797:T1797" si="3594">IF(HEX2DEC(H1797) &gt;= 32768, (HEX2DEC(H1797) - 65535 - 1)/10, IF(HEX2DEC(H1797) = 32767, IF($X$2=2, S1798, 32767), HEX2DEC(H1797)/10 ))</f>
        <v>3.5</v>
      </c>
      <c r="T1797" s="10">
        <f t="shared" si="3594"/>
        <v>2.4</v>
      </c>
      <c r="U1797" s="10">
        <f t="shared" si="6"/>
        <v>3</v>
      </c>
    </row>
    <row r="1798" ht="14.25" customHeight="1">
      <c r="A1798" s="6" t="s">
        <v>1933</v>
      </c>
      <c r="B1798" s="13">
        <v>0.0</v>
      </c>
      <c r="C1798" s="13">
        <v>4.0</v>
      </c>
      <c r="D1798" s="9">
        <v>0.0</v>
      </c>
      <c r="E1798" s="9">
        <v>1.0</v>
      </c>
      <c r="F1798" s="9">
        <v>0.0</v>
      </c>
      <c r="G1798" s="9">
        <v>0.0</v>
      </c>
      <c r="H1798" s="4" t="s">
        <v>307</v>
      </c>
      <c r="I1798" s="4">
        <v>13.0</v>
      </c>
      <c r="J1798" s="4">
        <v>19.0</v>
      </c>
      <c r="L1798" s="20">
        <f t="shared" si="3"/>
        <v>45368.17918</v>
      </c>
      <c r="M1798" s="9">
        <f>IF('tab4'!$B1798=0,0,IF('tab4'!$B1798=1,1,IF('tab4'!$B1798=4,2,IF('tab4'!$B1798=5,3,IF('tab4'!$B1798=6,4,IF(AND('tab4'!$B1798=80,$X$2=2),0,-1))))))</f>
        <v>0</v>
      </c>
      <c r="N1798" s="9">
        <f>IF('tab4'!$C1798=0,0,IF('tab4'!$C1798=1,1,IF('tab4'!$C1798=4,2,IF('tab4'!$C1798=5,3,IF('tab4'!$C1798=6,4,IF(AND('tab4'!$C1798=80,$X$2=2),0,-1))))))</f>
        <v>2</v>
      </c>
      <c r="O1798" s="9">
        <f t="shared" ref="O1798:R1798" si="3595">D1798</f>
        <v>0</v>
      </c>
      <c r="P1798" s="9">
        <f t="shared" si="3595"/>
        <v>1</v>
      </c>
      <c r="Q1798" s="9">
        <f t="shared" si="3595"/>
        <v>0</v>
      </c>
      <c r="R1798" s="9">
        <f t="shared" si="3595"/>
        <v>0</v>
      </c>
      <c r="S1798" s="10">
        <f t="shared" ref="S1798:T1798" si="3596">IF(HEX2DEC(H1798) &gt;= 32768, (HEX2DEC(H1798) - 65535 - 1)/10, IF(HEX2DEC(H1798) = 32767, IF($X$2=2, S1799, 32767), HEX2DEC(H1798)/10 ))</f>
        <v>3</v>
      </c>
      <c r="T1798" s="10">
        <f t="shared" si="3596"/>
        <v>1.9</v>
      </c>
      <c r="U1798" s="10">
        <f t="shared" si="6"/>
        <v>2.5</v>
      </c>
    </row>
    <row r="1799" ht="14.25" customHeight="1">
      <c r="A1799" s="6" t="s">
        <v>1934</v>
      </c>
      <c r="B1799" s="13">
        <v>0.0</v>
      </c>
      <c r="C1799" s="13">
        <v>4.0</v>
      </c>
      <c r="D1799" s="9">
        <v>0.0</v>
      </c>
      <c r="E1799" s="9">
        <v>1.0</v>
      </c>
      <c r="F1799" s="9">
        <v>0.0</v>
      </c>
      <c r="G1799" s="9">
        <v>0.0</v>
      </c>
      <c r="H1799" s="4">
        <v>13.0</v>
      </c>
      <c r="I1799" s="4">
        <v>8.0</v>
      </c>
      <c r="J1799" s="4">
        <v>14.0</v>
      </c>
      <c r="L1799" s="20">
        <f t="shared" si="3"/>
        <v>45368.26251</v>
      </c>
      <c r="M1799" s="9">
        <f>IF('tab4'!$B1799=0,0,IF('tab4'!$B1799=1,1,IF('tab4'!$B1799=4,2,IF('tab4'!$B1799=5,3,IF('tab4'!$B1799=6,4,IF(AND('tab4'!$B1799=80,$X$2=2),0,-1))))))</f>
        <v>0</v>
      </c>
      <c r="N1799" s="9">
        <f>IF('tab4'!$C1799=0,0,IF('tab4'!$C1799=1,1,IF('tab4'!$C1799=4,2,IF('tab4'!$C1799=5,3,IF('tab4'!$C1799=6,4,IF(AND('tab4'!$C1799=80,$X$2=2),0,-1))))))</f>
        <v>2</v>
      </c>
      <c r="O1799" s="9">
        <f t="shared" ref="O1799:R1799" si="3597">D1799</f>
        <v>0</v>
      </c>
      <c r="P1799" s="9">
        <f t="shared" si="3597"/>
        <v>1</v>
      </c>
      <c r="Q1799" s="9">
        <f t="shared" si="3597"/>
        <v>0</v>
      </c>
      <c r="R1799" s="9">
        <f t="shared" si="3597"/>
        <v>0</v>
      </c>
      <c r="S1799" s="10">
        <f t="shared" ref="S1799:T1799" si="3598">IF(HEX2DEC(H1799) &gt;= 32768, (HEX2DEC(H1799) - 65535 - 1)/10, IF(HEX2DEC(H1799) = 32767, IF($X$2=2, S1800, 32767), HEX2DEC(H1799)/10 ))</f>
        <v>1.9</v>
      </c>
      <c r="T1799" s="10">
        <f t="shared" si="3598"/>
        <v>0.8</v>
      </c>
      <c r="U1799" s="10">
        <f t="shared" si="6"/>
        <v>2</v>
      </c>
    </row>
    <row r="1800" ht="14.25" customHeight="1">
      <c r="A1800" s="6" t="s">
        <v>1935</v>
      </c>
      <c r="B1800" s="13">
        <v>0.0</v>
      </c>
      <c r="C1800" s="13">
        <v>0.0</v>
      </c>
      <c r="D1800" s="9">
        <v>0.0</v>
      </c>
      <c r="E1800" s="9">
        <v>0.0</v>
      </c>
      <c r="F1800" s="9">
        <v>0.0</v>
      </c>
      <c r="G1800" s="9">
        <v>0.0</v>
      </c>
      <c r="H1800" s="4">
        <v>26.0</v>
      </c>
      <c r="I1800" s="4">
        <v>29.0</v>
      </c>
      <c r="J1800" s="4">
        <v>61.0</v>
      </c>
      <c r="L1800" s="20">
        <f t="shared" si="3"/>
        <v>45368.3216</v>
      </c>
      <c r="M1800" s="9">
        <f>IF('tab4'!$B1800=0,0,IF('tab4'!$B1800=1,1,IF('tab4'!$B1800=4,2,IF('tab4'!$B1800=5,3,IF('tab4'!$B1800=6,4,IF(AND('tab4'!$B1800=80,$X$2=2),0,-1))))))</f>
        <v>0</v>
      </c>
      <c r="N1800" s="9">
        <f>IF('tab4'!$C1800=0,0,IF('tab4'!$C1800=1,1,IF('tab4'!$C1800=4,2,IF('tab4'!$C1800=5,3,IF('tab4'!$C1800=6,4,IF(AND('tab4'!$C1800=80,$X$2=2),0,-1))))))</f>
        <v>0</v>
      </c>
      <c r="O1800" s="9">
        <f t="shared" ref="O1800:R1800" si="3599">D1800</f>
        <v>0</v>
      </c>
      <c r="P1800" s="9">
        <f t="shared" si="3599"/>
        <v>0</v>
      </c>
      <c r="Q1800" s="9">
        <f t="shared" si="3599"/>
        <v>0</v>
      </c>
      <c r="R1800" s="9">
        <f t="shared" si="3599"/>
        <v>0</v>
      </c>
      <c r="S1800" s="10">
        <f t="shared" ref="S1800:T1800" si="3600">IF(HEX2DEC(H1800) &gt;= 32768, (HEX2DEC(H1800) - 65535 - 1)/10, IF(HEX2DEC(H1800) = 32767, IF($X$2=2, S1801, 32767), HEX2DEC(H1800)/10 ))</f>
        <v>3.8</v>
      </c>
      <c r="T1800" s="10">
        <f t="shared" si="3600"/>
        <v>4.1</v>
      </c>
      <c r="U1800" s="10">
        <f t="shared" si="6"/>
        <v>9.7</v>
      </c>
    </row>
    <row r="1801" ht="14.25" customHeight="1">
      <c r="A1801" s="6" t="s">
        <v>1936</v>
      </c>
      <c r="B1801" s="13">
        <v>0.0</v>
      </c>
      <c r="C1801" s="13">
        <v>0.0</v>
      </c>
      <c r="D1801" s="9">
        <v>0.0</v>
      </c>
      <c r="E1801" s="9">
        <v>0.0</v>
      </c>
      <c r="F1801" s="9">
        <v>0.0</v>
      </c>
      <c r="G1801" s="9">
        <v>0.0</v>
      </c>
      <c r="H1801" s="4" t="s">
        <v>353</v>
      </c>
      <c r="I1801" s="4">
        <v>74.0</v>
      </c>
      <c r="J1801" s="4" t="s">
        <v>383</v>
      </c>
      <c r="L1801" s="20">
        <f t="shared" si="3"/>
        <v>45368.40494</v>
      </c>
      <c r="M1801" s="9">
        <f>IF('tab4'!$B1801=0,0,IF('tab4'!$B1801=1,1,IF('tab4'!$B1801=4,2,IF('tab4'!$B1801=5,3,IF('tab4'!$B1801=6,4,IF(AND('tab4'!$B1801=80,$X$2=2),0,-1))))))</f>
        <v>0</v>
      </c>
      <c r="N1801" s="9">
        <f>IF('tab4'!$C1801=0,0,IF('tab4'!$C1801=1,1,IF('tab4'!$C1801=4,2,IF('tab4'!$C1801=5,3,IF('tab4'!$C1801=6,4,IF(AND('tab4'!$C1801=80,$X$2=2),0,-1))))))</f>
        <v>0</v>
      </c>
      <c r="O1801" s="9">
        <f t="shared" ref="O1801:R1801" si="3601">D1801</f>
        <v>0</v>
      </c>
      <c r="P1801" s="9">
        <f t="shared" si="3601"/>
        <v>0</v>
      </c>
      <c r="Q1801" s="9">
        <f t="shared" si="3601"/>
        <v>0</v>
      </c>
      <c r="R1801" s="9">
        <f t="shared" si="3601"/>
        <v>0</v>
      </c>
      <c r="S1801" s="10">
        <f t="shared" ref="S1801:T1801" si="3602">IF(HEX2DEC(H1801) &gt;= 32768, (HEX2DEC(H1801) - 65535 - 1)/10, IF(HEX2DEC(H1801) = 32767, IF($X$2=2, S1802, 32767), HEX2DEC(H1801)/10 ))</f>
        <v>9.3</v>
      </c>
      <c r="T1801" s="10">
        <f t="shared" si="3602"/>
        <v>11.6</v>
      </c>
      <c r="U1801" s="10">
        <f t="shared" si="6"/>
        <v>9</v>
      </c>
    </row>
    <row r="1802" ht="14.25" customHeight="1">
      <c r="A1802" s="6" t="s">
        <v>1937</v>
      </c>
      <c r="B1802" s="13">
        <v>0.0</v>
      </c>
      <c r="C1802" s="13">
        <v>0.0</v>
      </c>
      <c r="D1802" s="9">
        <v>0.0</v>
      </c>
      <c r="E1802" s="9">
        <v>0.0</v>
      </c>
      <c r="F1802" s="9">
        <v>0.0</v>
      </c>
      <c r="G1802" s="9">
        <v>0.0</v>
      </c>
      <c r="H1802" s="4">
        <v>96.0</v>
      </c>
      <c r="I1802" s="4" t="s">
        <v>1738</v>
      </c>
      <c r="J1802" s="4" t="s">
        <v>430</v>
      </c>
      <c r="L1802" s="20">
        <f t="shared" si="3"/>
        <v>45368.48829</v>
      </c>
      <c r="M1802" s="9">
        <f>IF('tab4'!$B1802=0,0,IF('tab4'!$B1802=1,1,IF('tab4'!$B1802=4,2,IF('tab4'!$B1802=5,3,IF('tab4'!$B1802=6,4,IF(AND('tab4'!$B1802=80,$X$2=2),0,-1))))))</f>
        <v>0</v>
      </c>
      <c r="N1802" s="9">
        <f>IF('tab4'!$C1802=0,0,IF('tab4'!$C1802=1,1,IF('tab4'!$C1802=4,2,IF('tab4'!$C1802=5,3,IF('tab4'!$C1802=6,4,IF(AND('tab4'!$C1802=80,$X$2=2),0,-1))))))</f>
        <v>0</v>
      </c>
      <c r="O1802" s="9">
        <f t="shared" ref="O1802:R1802" si="3603">D1802</f>
        <v>0</v>
      </c>
      <c r="P1802" s="9">
        <f t="shared" si="3603"/>
        <v>0</v>
      </c>
      <c r="Q1802" s="9">
        <f t="shared" si="3603"/>
        <v>0</v>
      </c>
      <c r="R1802" s="9">
        <f t="shared" si="3603"/>
        <v>0</v>
      </c>
      <c r="S1802" s="10">
        <f t="shared" ref="S1802:T1802" si="3604">IF(HEX2DEC(H1802) &gt;= 32768, (HEX2DEC(H1802) - 65535 - 1)/10, IF(HEX2DEC(H1802) = 32767, IF($X$2=2, S1803, 32767), HEX2DEC(H1802)/10 ))</f>
        <v>15</v>
      </c>
      <c r="T1802" s="10">
        <f t="shared" si="3604"/>
        <v>21.2</v>
      </c>
      <c r="U1802" s="10">
        <f t="shared" si="6"/>
        <v>14.3</v>
      </c>
    </row>
    <row r="1803" ht="14.25" customHeight="1">
      <c r="A1803" s="6" t="s">
        <v>1938</v>
      </c>
      <c r="B1803" s="13">
        <v>0.0</v>
      </c>
      <c r="C1803" s="13">
        <v>0.0</v>
      </c>
      <c r="D1803" s="9">
        <v>0.0</v>
      </c>
      <c r="E1803" s="9">
        <v>0.0</v>
      </c>
      <c r="F1803" s="9">
        <v>0.0</v>
      </c>
      <c r="G1803" s="9">
        <v>0.0</v>
      </c>
      <c r="H1803" s="4" t="s">
        <v>1439</v>
      </c>
      <c r="I1803" s="4" t="s">
        <v>1887</v>
      </c>
      <c r="J1803" s="4">
        <v>66.0</v>
      </c>
      <c r="L1803" s="20">
        <f t="shared" si="3"/>
        <v>45368.57162</v>
      </c>
      <c r="M1803" s="9">
        <f>IF('tab4'!$B1803=0,0,IF('tab4'!$B1803=1,1,IF('tab4'!$B1803=4,2,IF('tab4'!$B1803=5,3,IF('tab4'!$B1803=6,4,IF(AND('tab4'!$B1803=80,$X$2=2),0,-1))))))</f>
        <v>0</v>
      </c>
      <c r="N1803" s="9">
        <f>IF('tab4'!$C1803=0,0,IF('tab4'!$C1803=1,1,IF('tab4'!$C1803=4,2,IF('tab4'!$C1803=5,3,IF('tab4'!$C1803=6,4,IF(AND('tab4'!$C1803=80,$X$2=2),0,-1))))))</f>
        <v>0</v>
      </c>
      <c r="O1803" s="9">
        <f t="shared" ref="O1803:R1803" si="3605">D1803</f>
        <v>0</v>
      </c>
      <c r="P1803" s="9">
        <f t="shared" si="3605"/>
        <v>0</v>
      </c>
      <c r="Q1803" s="9">
        <f t="shared" si="3605"/>
        <v>0</v>
      </c>
      <c r="R1803" s="9">
        <f t="shared" si="3605"/>
        <v>0</v>
      </c>
      <c r="S1803" s="10">
        <f t="shared" ref="S1803:T1803" si="3606">IF(HEX2DEC(H1803) &gt;= 32768, (HEX2DEC(H1803) - 65535 - 1)/10, IF(HEX2DEC(H1803) = 32767, IF($X$2=2, S1804, 32767), HEX2DEC(H1803)/10 ))</f>
        <v>15.7</v>
      </c>
      <c r="T1803" s="10">
        <f t="shared" si="3606"/>
        <v>20.1</v>
      </c>
      <c r="U1803" s="10">
        <f t="shared" si="6"/>
        <v>10.2</v>
      </c>
    </row>
    <row r="1804" ht="14.25" customHeight="1">
      <c r="A1804" s="6" t="s">
        <v>1939</v>
      </c>
      <c r="B1804" s="13">
        <v>0.0</v>
      </c>
      <c r="C1804" s="13">
        <v>0.0</v>
      </c>
      <c r="D1804" s="9">
        <v>0.0</v>
      </c>
      <c r="E1804" s="9">
        <v>0.0</v>
      </c>
      <c r="F1804" s="9">
        <v>0.0</v>
      </c>
      <c r="G1804" s="9">
        <v>0.0</v>
      </c>
      <c r="H1804" s="4" t="s">
        <v>432</v>
      </c>
      <c r="I1804" s="4" t="s">
        <v>1843</v>
      </c>
      <c r="J1804" s="4" t="s">
        <v>571</v>
      </c>
      <c r="L1804" s="20">
        <f t="shared" si="3"/>
        <v>45368.65497</v>
      </c>
      <c r="M1804" s="9">
        <f>IF('tab4'!$B1804=0,0,IF('tab4'!$B1804=1,1,IF('tab4'!$B1804=4,2,IF('tab4'!$B1804=5,3,IF('tab4'!$B1804=6,4,IF(AND('tab4'!$B1804=80,$X$2=2),0,-1))))))</f>
        <v>0</v>
      </c>
      <c r="N1804" s="9">
        <f>IF('tab4'!$C1804=0,0,IF('tab4'!$C1804=1,1,IF('tab4'!$C1804=4,2,IF('tab4'!$C1804=5,3,IF('tab4'!$C1804=6,4,IF(AND('tab4'!$C1804=80,$X$2=2),0,-1))))))</f>
        <v>0</v>
      </c>
      <c r="O1804" s="9">
        <f t="shared" ref="O1804:R1804" si="3607">D1804</f>
        <v>0</v>
      </c>
      <c r="P1804" s="9">
        <f t="shared" si="3607"/>
        <v>0</v>
      </c>
      <c r="Q1804" s="9">
        <f t="shared" si="3607"/>
        <v>0</v>
      </c>
      <c r="R1804" s="9">
        <f t="shared" si="3607"/>
        <v>0</v>
      </c>
      <c r="S1804" s="10">
        <f t="shared" ref="S1804:T1804" si="3608">IF(HEX2DEC(H1804) &gt;= 32768, (HEX2DEC(H1804) - 65535 - 1)/10, IF(HEX2DEC(H1804) = 32767, IF($X$2=2, S1805, 32767), HEX2DEC(H1804)/10 ))</f>
        <v>14.1</v>
      </c>
      <c r="T1804" s="10">
        <f t="shared" si="3608"/>
        <v>18.8</v>
      </c>
      <c r="U1804" s="10">
        <f t="shared" si="6"/>
        <v>12.7</v>
      </c>
    </row>
    <row r="1805" ht="14.25" customHeight="1">
      <c r="A1805" s="6" t="s">
        <v>1940</v>
      </c>
      <c r="B1805" s="13">
        <v>0.0</v>
      </c>
      <c r="C1805" s="13">
        <v>0.0</v>
      </c>
      <c r="D1805" s="9">
        <v>0.0</v>
      </c>
      <c r="E1805" s="9">
        <v>0.0</v>
      </c>
      <c r="F1805" s="9">
        <v>0.0</v>
      </c>
      <c r="G1805" s="9">
        <v>0.0</v>
      </c>
      <c r="H1805" s="4">
        <v>67.0</v>
      </c>
      <c r="I1805" s="4">
        <v>68.0</v>
      </c>
      <c r="J1805" s="4">
        <v>40.0</v>
      </c>
      <c r="L1805" s="20">
        <f t="shared" si="3"/>
        <v>45368.7383</v>
      </c>
      <c r="M1805" s="9">
        <f>IF('tab4'!$B1805=0,0,IF('tab4'!$B1805=1,1,IF('tab4'!$B1805=4,2,IF('tab4'!$B1805=5,3,IF('tab4'!$B1805=6,4,IF(AND('tab4'!$B1805=80,$X$2=2),0,-1))))))</f>
        <v>0</v>
      </c>
      <c r="N1805" s="9">
        <f>IF('tab4'!$C1805=0,0,IF('tab4'!$C1805=1,1,IF('tab4'!$C1805=4,2,IF('tab4'!$C1805=5,3,IF('tab4'!$C1805=6,4,IF(AND('tab4'!$C1805=80,$X$2=2),0,-1))))))</f>
        <v>0</v>
      </c>
      <c r="O1805" s="9">
        <f t="shared" ref="O1805:R1805" si="3609">D1805</f>
        <v>0</v>
      </c>
      <c r="P1805" s="9">
        <f t="shared" si="3609"/>
        <v>0</v>
      </c>
      <c r="Q1805" s="9">
        <f t="shared" si="3609"/>
        <v>0</v>
      </c>
      <c r="R1805" s="9">
        <f t="shared" si="3609"/>
        <v>0</v>
      </c>
      <c r="S1805" s="10">
        <f t="shared" ref="S1805:T1805" si="3610">IF(HEX2DEC(H1805) &gt;= 32768, (HEX2DEC(H1805) - 65535 - 1)/10, IF(HEX2DEC(H1805) = 32767, IF($X$2=2, S1806, 32767), HEX2DEC(H1805)/10 ))</f>
        <v>10.3</v>
      </c>
      <c r="T1805" s="10">
        <f t="shared" si="3610"/>
        <v>10.4</v>
      </c>
      <c r="U1805" s="10">
        <f t="shared" si="6"/>
        <v>6.4</v>
      </c>
    </row>
    <row r="1806" ht="14.25" customHeight="1">
      <c r="A1806" s="6" t="s">
        <v>1941</v>
      </c>
      <c r="B1806" s="13">
        <v>0.0</v>
      </c>
      <c r="C1806" s="13">
        <v>0.0</v>
      </c>
      <c r="D1806" s="9">
        <v>0.0</v>
      </c>
      <c r="E1806" s="9">
        <v>0.0</v>
      </c>
      <c r="F1806" s="9">
        <v>0.0</v>
      </c>
      <c r="G1806" s="9">
        <v>0.0</v>
      </c>
      <c r="H1806" s="4">
        <v>42.0</v>
      </c>
      <c r="I1806" s="4" t="s">
        <v>46</v>
      </c>
      <c r="J1806" s="4" t="s">
        <v>77</v>
      </c>
      <c r="L1806" s="20">
        <f t="shared" si="3"/>
        <v>45368.82164</v>
      </c>
      <c r="M1806" s="9">
        <f>IF('tab4'!$B1806=0,0,IF('tab4'!$B1806=1,1,IF('tab4'!$B1806=4,2,IF('tab4'!$B1806=5,3,IF('tab4'!$B1806=6,4,IF(AND('tab4'!$B1806=80,$X$2=2),0,-1))))))</f>
        <v>0</v>
      </c>
      <c r="N1806" s="9">
        <f>IF('tab4'!$C1806=0,0,IF('tab4'!$C1806=1,1,IF('tab4'!$C1806=4,2,IF('tab4'!$C1806=5,3,IF('tab4'!$C1806=6,4,IF(AND('tab4'!$C1806=80,$X$2=2),0,-1))))))</f>
        <v>0</v>
      </c>
      <c r="O1806" s="9">
        <f t="shared" ref="O1806:R1806" si="3611">D1806</f>
        <v>0</v>
      </c>
      <c r="P1806" s="9">
        <f t="shared" si="3611"/>
        <v>0</v>
      </c>
      <c r="Q1806" s="9">
        <f t="shared" si="3611"/>
        <v>0</v>
      </c>
      <c r="R1806" s="9">
        <f t="shared" si="3611"/>
        <v>0</v>
      </c>
      <c r="S1806" s="10">
        <f t="shared" ref="S1806:T1806" si="3612">IF(HEX2DEC(H1806) &gt;= 32768, (HEX2DEC(H1806) - 65535 - 1)/10, IF(HEX2DEC(H1806) = 32767, IF($X$2=2, S1807, 32767), HEX2DEC(H1806)/10 ))</f>
        <v>6.6</v>
      </c>
      <c r="T1806" s="10">
        <f t="shared" si="3612"/>
        <v>5.9</v>
      </c>
      <c r="U1806" s="10">
        <f t="shared" si="6"/>
        <v>4.6</v>
      </c>
    </row>
    <row r="1807" ht="14.25" customHeight="1">
      <c r="A1807" s="6" t="s">
        <v>1942</v>
      </c>
      <c r="B1807" s="13">
        <v>0.0</v>
      </c>
      <c r="C1807" s="13">
        <v>0.0</v>
      </c>
      <c r="D1807" s="9">
        <v>0.0</v>
      </c>
      <c r="E1807" s="9">
        <v>0.0</v>
      </c>
      <c r="F1807" s="9">
        <v>0.0</v>
      </c>
      <c r="G1807" s="9">
        <v>0.0</v>
      </c>
      <c r="H1807" s="4">
        <v>31.0</v>
      </c>
      <c r="I1807" s="4" t="s">
        <v>462</v>
      </c>
      <c r="J1807" s="4">
        <v>24.0</v>
      </c>
      <c r="L1807" s="20">
        <f t="shared" si="3"/>
        <v>45368.90498</v>
      </c>
      <c r="M1807" s="9">
        <f>IF('tab4'!$B1807=0,0,IF('tab4'!$B1807=1,1,IF('tab4'!$B1807=4,2,IF('tab4'!$B1807=5,3,IF('tab4'!$B1807=6,4,IF(AND('tab4'!$B1807=80,$X$2=2),0,-1))))))</f>
        <v>0</v>
      </c>
      <c r="N1807" s="9">
        <f>IF('tab4'!$C1807=0,0,IF('tab4'!$C1807=1,1,IF('tab4'!$C1807=4,2,IF('tab4'!$C1807=5,3,IF('tab4'!$C1807=6,4,IF(AND('tab4'!$C1807=80,$X$2=2),0,-1))))))</f>
        <v>0</v>
      </c>
      <c r="O1807" s="9">
        <f t="shared" ref="O1807:R1807" si="3613">D1807</f>
        <v>0</v>
      </c>
      <c r="P1807" s="9">
        <f t="shared" si="3613"/>
        <v>0</v>
      </c>
      <c r="Q1807" s="9">
        <f t="shared" si="3613"/>
        <v>0</v>
      </c>
      <c r="R1807" s="9">
        <f t="shared" si="3613"/>
        <v>0</v>
      </c>
      <c r="S1807" s="10">
        <f t="shared" ref="S1807:T1807" si="3614">IF(HEX2DEC(H1807) &gt;= 32768, (HEX2DEC(H1807) - 65535 - 1)/10, IF(HEX2DEC(H1807) = 32767, IF($X$2=2, S1808, 32767), HEX2DEC(H1807)/10 ))</f>
        <v>4.9</v>
      </c>
      <c r="T1807" s="10">
        <f t="shared" si="3614"/>
        <v>4.2</v>
      </c>
      <c r="U1807" s="10">
        <f t="shared" si="6"/>
        <v>3.6</v>
      </c>
    </row>
    <row r="1808" ht="14.25" customHeight="1">
      <c r="A1808" s="6" t="s">
        <v>1943</v>
      </c>
      <c r="B1808" s="13">
        <v>0.0</v>
      </c>
      <c r="C1808" s="13">
        <v>0.0</v>
      </c>
      <c r="D1808" s="9">
        <v>0.0</v>
      </c>
      <c r="E1808" s="9">
        <v>0.0</v>
      </c>
      <c r="F1808" s="9">
        <v>0.0</v>
      </c>
      <c r="G1808" s="9">
        <v>0.0</v>
      </c>
      <c r="H1808" s="4">
        <v>29.0</v>
      </c>
      <c r="I1808" s="4">
        <v>23.0</v>
      </c>
      <c r="J1808" s="4">
        <v>20.0</v>
      </c>
      <c r="L1808" s="20">
        <f t="shared" si="3"/>
        <v>45368.98832</v>
      </c>
      <c r="M1808" s="9">
        <f>IF('tab4'!$B1808=0,0,IF('tab4'!$B1808=1,1,IF('tab4'!$B1808=4,2,IF('tab4'!$B1808=5,3,IF('tab4'!$B1808=6,4,IF(AND('tab4'!$B1808=80,$X$2=2),0,-1))))))</f>
        <v>0</v>
      </c>
      <c r="N1808" s="9">
        <f>IF('tab4'!$C1808=0,0,IF('tab4'!$C1808=1,1,IF('tab4'!$C1808=4,2,IF('tab4'!$C1808=5,3,IF('tab4'!$C1808=6,4,IF(AND('tab4'!$C1808=80,$X$2=2),0,-1))))))</f>
        <v>0</v>
      </c>
      <c r="O1808" s="9">
        <f t="shared" ref="O1808:R1808" si="3615">D1808</f>
        <v>0</v>
      </c>
      <c r="P1808" s="9">
        <f t="shared" si="3615"/>
        <v>0</v>
      </c>
      <c r="Q1808" s="9">
        <f t="shared" si="3615"/>
        <v>0</v>
      </c>
      <c r="R1808" s="9">
        <f t="shared" si="3615"/>
        <v>0</v>
      </c>
      <c r="S1808" s="10">
        <f t="shared" ref="S1808:T1808" si="3616">IF(HEX2DEC(H1808) &gt;= 32768, (HEX2DEC(H1808) - 65535 - 1)/10, IF(HEX2DEC(H1808) = 32767, IF($X$2=2, S1809, 32767), HEX2DEC(H1808)/10 ))</f>
        <v>4.1</v>
      </c>
      <c r="T1808" s="10">
        <f t="shared" si="3616"/>
        <v>3.5</v>
      </c>
      <c r="U1808" s="10">
        <f t="shared" si="6"/>
        <v>3.2</v>
      </c>
    </row>
    <row r="1809" ht="14.25" customHeight="1">
      <c r="A1809" s="6" t="s">
        <v>1944</v>
      </c>
      <c r="B1809" s="13">
        <v>0.0</v>
      </c>
      <c r="C1809" s="13">
        <v>0.0</v>
      </c>
      <c r="D1809" s="9">
        <v>0.0</v>
      </c>
      <c r="E1809" s="9">
        <v>0.0</v>
      </c>
      <c r="F1809" s="9">
        <v>0.0</v>
      </c>
      <c r="G1809" s="9">
        <v>0.0</v>
      </c>
      <c r="H1809" s="4" t="s">
        <v>91</v>
      </c>
      <c r="I1809" s="4">
        <v>18.0</v>
      </c>
      <c r="J1809" s="4">
        <v>13.0</v>
      </c>
      <c r="L1809" s="20">
        <f t="shared" si="3"/>
        <v>45369.07167</v>
      </c>
      <c r="M1809" s="9">
        <f>IF('tab4'!$B1809=0,0,IF('tab4'!$B1809=1,1,IF('tab4'!$B1809=4,2,IF('tab4'!$B1809=5,3,IF('tab4'!$B1809=6,4,IF(AND('tab4'!$B1809=80,$X$2=2),0,-1))))))</f>
        <v>0</v>
      </c>
      <c r="N1809" s="9">
        <f>IF('tab4'!$C1809=0,0,IF('tab4'!$C1809=1,1,IF('tab4'!$C1809=4,2,IF('tab4'!$C1809=5,3,IF('tab4'!$C1809=6,4,IF(AND('tab4'!$C1809=80,$X$2=2),0,-1))))))</f>
        <v>0</v>
      </c>
      <c r="O1809" s="9">
        <f t="shared" ref="O1809:R1809" si="3617">D1809</f>
        <v>0</v>
      </c>
      <c r="P1809" s="9">
        <f t="shared" si="3617"/>
        <v>0</v>
      </c>
      <c r="Q1809" s="9">
        <f t="shared" si="3617"/>
        <v>0</v>
      </c>
      <c r="R1809" s="9">
        <f t="shared" si="3617"/>
        <v>0</v>
      </c>
      <c r="S1809" s="10">
        <f t="shared" ref="S1809:T1809" si="3618">IF(HEX2DEC(H1809) &gt;= 32768, (HEX2DEC(H1809) - 65535 - 1)/10, IF(HEX2DEC(H1809) = 32767, IF($X$2=2, S1810, 32767), HEX2DEC(H1809)/10 ))</f>
        <v>2.9</v>
      </c>
      <c r="T1809" s="10">
        <f t="shared" si="3618"/>
        <v>2.4</v>
      </c>
      <c r="U1809" s="10">
        <f t="shared" si="6"/>
        <v>1.9</v>
      </c>
    </row>
    <row r="1810" ht="14.25" customHeight="1">
      <c r="A1810" s="6" t="s">
        <v>1945</v>
      </c>
      <c r="B1810" s="13">
        <v>0.0</v>
      </c>
      <c r="C1810" s="13">
        <v>4.0</v>
      </c>
      <c r="D1810" s="9">
        <v>0.0</v>
      </c>
      <c r="E1810" s="9">
        <v>1.0</v>
      </c>
      <c r="F1810" s="9">
        <v>0.0</v>
      </c>
      <c r="G1810" s="9">
        <v>0.0</v>
      </c>
      <c r="H1810" s="4">
        <v>19.0</v>
      </c>
      <c r="I1810" s="4">
        <v>13.0</v>
      </c>
      <c r="J1810" s="4">
        <v>10.0</v>
      </c>
      <c r="L1810" s="20">
        <f t="shared" si="3"/>
        <v>45369.09973</v>
      </c>
      <c r="M1810" s="9">
        <f>IF('tab4'!$B1810=0,0,IF('tab4'!$B1810=1,1,IF('tab4'!$B1810=4,2,IF('tab4'!$B1810=5,3,IF('tab4'!$B1810=6,4,IF(AND('tab4'!$B1810=80,$X$2=2),0,-1))))))</f>
        <v>0</v>
      </c>
      <c r="N1810" s="9">
        <f>IF('tab4'!$C1810=0,0,IF('tab4'!$C1810=1,1,IF('tab4'!$C1810=4,2,IF('tab4'!$C1810=5,3,IF('tab4'!$C1810=6,4,IF(AND('tab4'!$C1810=80,$X$2=2),0,-1))))))</f>
        <v>2</v>
      </c>
      <c r="O1810" s="9">
        <f t="shared" ref="O1810:R1810" si="3619">D1810</f>
        <v>0</v>
      </c>
      <c r="P1810" s="9">
        <f t="shared" si="3619"/>
        <v>1</v>
      </c>
      <c r="Q1810" s="9">
        <f t="shared" si="3619"/>
        <v>0</v>
      </c>
      <c r="R1810" s="9">
        <f t="shared" si="3619"/>
        <v>0</v>
      </c>
      <c r="S1810" s="10">
        <f t="shared" ref="S1810:T1810" si="3620">IF(HEX2DEC(H1810) &gt;= 32768, (HEX2DEC(H1810) - 65535 - 1)/10, IF(HEX2DEC(H1810) = 32767, IF($X$2=2, S1811, 32767), HEX2DEC(H1810)/10 ))</f>
        <v>2.5</v>
      </c>
      <c r="T1810" s="10">
        <f t="shared" si="3620"/>
        <v>1.9</v>
      </c>
      <c r="U1810" s="10">
        <f t="shared" si="6"/>
        <v>1.6</v>
      </c>
    </row>
    <row r="1811" ht="14.25" customHeight="1">
      <c r="A1811" s="6" t="s">
        <v>1946</v>
      </c>
      <c r="B1811" s="13">
        <v>0.0</v>
      </c>
      <c r="C1811" s="13">
        <v>4.0</v>
      </c>
      <c r="D1811" s="9">
        <v>0.0</v>
      </c>
      <c r="E1811" s="9">
        <v>1.0</v>
      </c>
      <c r="F1811" s="9">
        <v>0.0</v>
      </c>
      <c r="G1811" s="9">
        <v>0.0</v>
      </c>
      <c r="H1811" s="4">
        <v>11.0</v>
      </c>
      <c r="I1811" s="4" t="s">
        <v>163</v>
      </c>
      <c r="J1811" s="4">
        <v>4.0</v>
      </c>
      <c r="L1811" s="20">
        <f t="shared" si="3"/>
        <v>45369.18308</v>
      </c>
      <c r="M1811" s="9">
        <f>IF('tab4'!$B1811=0,0,IF('tab4'!$B1811=1,1,IF('tab4'!$B1811=4,2,IF('tab4'!$B1811=5,3,IF('tab4'!$B1811=6,4,IF(AND('tab4'!$B1811=80,$X$2=2),0,-1))))))</f>
        <v>0</v>
      </c>
      <c r="N1811" s="9">
        <f>IF('tab4'!$C1811=0,0,IF('tab4'!$C1811=1,1,IF('tab4'!$C1811=4,2,IF('tab4'!$C1811=5,3,IF('tab4'!$C1811=6,4,IF(AND('tab4'!$C1811=80,$X$2=2),0,-1))))))</f>
        <v>2</v>
      </c>
      <c r="O1811" s="9">
        <f t="shared" ref="O1811:R1811" si="3621">D1811</f>
        <v>0</v>
      </c>
      <c r="P1811" s="9">
        <f t="shared" si="3621"/>
        <v>1</v>
      </c>
      <c r="Q1811" s="9">
        <f t="shared" si="3621"/>
        <v>0</v>
      </c>
      <c r="R1811" s="9">
        <f t="shared" si="3621"/>
        <v>0</v>
      </c>
      <c r="S1811" s="10">
        <f t="shared" ref="S1811:T1811" si="3622">IF(HEX2DEC(H1811) &gt;= 32768, (HEX2DEC(H1811) - 65535 - 1)/10, IF(HEX2DEC(H1811) = 32767, IF($X$2=2, S1812, 32767), HEX2DEC(H1811)/10 ))</f>
        <v>1.7</v>
      </c>
      <c r="T1811" s="10">
        <f t="shared" si="3622"/>
        <v>1.1</v>
      </c>
      <c r="U1811" s="10">
        <f t="shared" si="6"/>
        <v>0.4</v>
      </c>
    </row>
    <row r="1812" ht="14.25" customHeight="1">
      <c r="A1812" s="6" t="s">
        <v>1947</v>
      </c>
      <c r="B1812" s="13">
        <v>0.0</v>
      </c>
      <c r="C1812" s="13">
        <v>4.0</v>
      </c>
      <c r="D1812" s="9">
        <v>0.0</v>
      </c>
      <c r="E1812" s="9">
        <v>1.0</v>
      </c>
      <c r="F1812" s="9">
        <v>0.0</v>
      </c>
      <c r="G1812" s="9">
        <v>0.0</v>
      </c>
      <c r="H1812" s="4" t="s">
        <v>435</v>
      </c>
      <c r="I1812" s="4" t="s">
        <v>716</v>
      </c>
      <c r="J1812" s="4" t="s">
        <v>727</v>
      </c>
      <c r="L1812" s="20">
        <f t="shared" si="3"/>
        <v>45369.26641</v>
      </c>
      <c r="M1812" s="9">
        <f>IF('tab4'!$B1812=0,0,IF('tab4'!$B1812=1,1,IF('tab4'!$B1812=4,2,IF('tab4'!$B1812=5,3,IF('tab4'!$B1812=6,4,IF(AND('tab4'!$B1812=80,$X$2=2),0,-1))))))</f>
        <v>0</v>
      </c>
      <c r="N1812" s="9">
        <f>IF('tab4'!$C1812=0,0,IF('tab4'!$C1812=1,1,IF('tab4'!$C1812=4,2,IF('tab4'!$C1812=5,3,IF('tab4'!$C1812=6,4,IF(AND('tab4'!$C1812=80,$X$2=2),0,-1))))))</f>
        <v>2</v>
      </c>
      <c r="O1812" s="9">
        <f t="shared" ref="O1812:R1812" si="3623">D1812</f>
        <v>0</v>
      </c>
      <c r="P1812" s="9">
        <f t="shared" si="3623"/>
        <v>1</v>
      </c>
      <c r="Q1812" s="9">
        <f t="shared" si="3623"/>
        <v>0</v>
      </c>
      <c r="R1812" s="9">
        <f t="shared" si="3623"/>
        <v>0</v>
      </c>
      <c r="S1812" s="10">
        <f t="shared" ref="S1812:T1812" si="3624">IF(HEX2DEC(H1812) &gt;= 32768, (HEX2DEC(H1812) - 65535 - 1)/10, IF(HEX2DEC(H1812) = 32767, IF($X$2=2, S1813, 32767), HEX2DEC(H1812)/10 ))</f>
        <v>-0.4</v>
      </c>
      <c r="T1812" s="10">
        <f t="shared" si="3624"/>
        <v>-1.9</v>
      </c>
      <c r="U1812" s="10">
        <f t="shared" si="6"/>
        <v>-3</v>
      </c>
    </row>
    <row r="1813" ht="14.25" customHeight="1">
      <c r="A1813" s="6" t="s">
        <v>1948</v>
      </c>
      <c r="B1813" s="13">
        <v>0.0</v>
      </c>
      <c r="C1813" s="13">
        <v>4.0</v>
      </c>
      <c r="D1813" s="9">
        <v>0.0</v>
      </c>
      <c r="E1813" s="9">
        <v>1.0</v>
      </c>
      <c r="F1813" s="9">
        <v>0.0</v>
      </c>
      <c r="G1813" s="9">
        <v>0.0</v>
      </c>
      <c r="H1813" s="4" t="s">
        <v>87</v>
      </c>
      <c r="I1813" s="4">
        <v>20.0</v>
      </c>
      <c r="J1813" s="4">
        <v>26.0</v>
      </c>
      <c r="L1813" s="20">
        <f t="shared" si="3"/>
        <v>45369.34976</v>
      </c>
      <c r="M1813" s="9">
        <f>IF('tab4'!$B1813=0,0,IF('tab4'!$B1813=1,1,IF('tab4'!$B1813=4,2,IF('tab4'!$B1813=5,3,IF('tab4'!$B1813=6,4,IF(AND('tab4'!$B1813=80,$X$2=2),0,-1))))))</f>
        <v>0</v>
      </c>
      <c r="N1813" s="9">
        <f>IF('tab4'!$C1813=0,0,IF('tab4'!$C1813=1,1,IF('tab4'!$C1813=4,2,IF('tab4'!$C1813=5,3,IF('tab4'!$C1813=6,4,IF(AND('tab4'!$C1813=80,$X$2=2),0,-1))))))</f>
        <v>2</v>
      </c>
      <c r="O1813" s="9">
        <f t="shared" ref="O1813:R1813" si="3625">D1813</f>
        <v>0</v>
      </c>
      <c r="P1813" s="9">
        <f t="shared" si="3625"/>
        <v>1</v>
      </c>
      <c r="Q1813" s="9">
        <f t="shared" si="3625"/>
        <v>0</v>
      </c>
      <c r="R1813" s="9">
        <f t="shared" si="3625"/>
        <v>0</v>
      </c>
      <c r="S1813" s="10">
        <f t="shared" ref="S1813:T1813" si="3626">IF(HEX2DEC(H1813) &gt;= 32768, (HEX2DEC(H1813) - 65535 - 1)/10, IF(HEX2DEC(H1813) = 32767, IF($X$2=2, S1814, 32767), HEX2DEC(H1813)/10 ))</f>
        <v>2.8</v>
      </c>
      <c r="T1813" s="10">
        <f t="shared" si="3626"/>
        <v>3.2</v>
      </c>
      <c r="U1813" s="10">
        <f t="shared" si="6"/>
        <v>3.8</v>
      </c>
    </row>
    <row r="1814" ht="14.25" customHeight="1">
      <c r="A1814" s="6" t="s">
        <v>1949</v>
      </c>
      <c r="B1814" s="13">
        <v>0.0</v>
      </c>
      <c r="C1814" s="13">
        <v>0.0</v>
      </c>
      <c r="D1814" s="9">
        <v>0.0</v>
      </c>
      <c r="E1814" s="9">
        <v>0.0</v>
      </c>
      <c r="F1814" s="9">
        <v>0.0</v>
      </c>
      <c r="G1814" s="9">
        <v>0.0</v>
      </c>
      <c r="H1814" s="4">
        <v>22.0</v>
      </c>
      <c r="I1814" s="4">
        <v>29.0</v>
      </c>
      <c r="J1814" s="4">
        <v>27.0</v>
      </c>
      <c r="L1814" s="20">
        <f t="shared" si="3"/>
        <v>45369.36325</v>
      </c>
      <c r="M1814" s="9">
        <f>IF('tab4'!$B1814=0,0,IF('tab4'!$B1814=1,1,IF('tab4'!$B1814=4,2,IF('tab4'!$B1814=5,3,IF('tab4'!$B1814=6,4,IF(AND('tab4'!$B1814=80,$X$2=2),0,-1))))))</f>
        <v>0</v>
      </c>
      <c r="N1814" s="9">
        <f>IF('tab4'!$C1814=0,0,IF('tab4'!$C1814=1,1,IF('tab4'!$C1814=4,2,IF('tab4'!$C1814=5,3,IF('tab4'!$C1814=6,4,IF(AND('tab4'!$C1814=80,$X$2=2),0,-1))))))</f>
        <v>0</v>
      </c>
      <c r="O1814" s="9">
        <f t="shared" ref="O1814:R1814" si="3627">D1814</f>
        <v>0</v>
      </c>
      <c r="P1814" s="9">
        <f t="shared" si="3627"/>
        <v>0</v>
      </c>
      <c r="Q1814" s="9">
        <f t="shared" si="3627"/>
        <v>0</v>
      </c>
      <c r="R1814" s="9">
        <f t="shared" si="3627"/>
        <v>0</v>
      </c>
      <c r="S1814" s="10">
        <f t="shared" ref="S1814:T1814" si="3628">IF(HEX2DEC(H1814) &gt;= 32768, (HEX2DEC(H1814) - 65535 - 1)/10, IF(HEX2DEC(H1814) = 32767, IF($X$2=2, S1815, 32767), HEX2DEC(H1814)/10 ))</f>
        <v>3.4</v>
      </c>
      <c r="T1814" s="10">
        <f t="shared" si="3628"/>
        <v>4.1</v>
      </c>
      <c r="U1814" s="10">
        <f t="shared" si="6"/>
        <v>3.9</v>
      </c>
    </row>
    <row r="1815" ht="14.25" customHeight="1">
      <c r="A1815" s="6" t="s">
        <v>1950</v>
      </c>
      <c r="B1815" s="13">
        <v>0.0</v>
      </c>
      <c r="C1815" s="13">
        <v>0.0</v>
      </c>
      <c r="D1815" s="9">
        <v>0.0</v>
      </c>
      <c r="E1815" s="9">
        <v>0.0</v>
      </c>
      <c r="F1815" s="9">
        <v>0.0</v>
      </c>
      <c r="G1815" s="9">
        <v>0.0</v>
      </c>
      <c r="H1815" s="4" t="s">
        <v>327</v>
      </c>
      <c r="I1815" s="4">
        <v>67.0</v>
      </c>
      <c r="J1815" s="4">
        <v>39.0</v>
      </c>
      <c r="L1815" s="20">
        <f t="shared" si="3"/>
        <v>45369.44659</v>
      </c>
      <c r="M1815" s="9">
        <f>IF('tab4'!$B1815=0,0,IF('tab4'!$B1815=1,1,IF('tab4'!$B1815=4,2,IF('tab4'!$B1815=5,3,IF('tab4'!$B1815=6,4,IF(AND('tab4'!$B1815=80,$X$2=2),0,-1))))))</f>
        <v>0</v>
      </c>
      <c r="N1815" s="9">
        <f>IF('tab4'!$C1815=0,0,IF('tab4'!$C1815=1,1,IF('tab4'!$C1815=4,2,IF('tab4'!$C1815=5,3,IF('tab4'!$C1815=6,4,IF(AND('tab4'!$C1815=80,$X$2=2),0,-1))))))</f>
        <v>0</v>
      </c>
      <c r="O1815" s="9">
        <f t="shared" ref="O1815:R1815" si="3629">D1815</f>
        <v>0</v>
      </c>
      <c r="P1815" s="9">
        <f t="shared" si="3629"/>
        <v>0</v>
      </c>
      <c r="Q1815" s="9">
        <f t="shared" si="3629"/>
        <v>0</v>
      </c>
      <c r="R1815" s="9">
        <f t="shared" si="3629"/>
        <v>0</v>
      </c>
      <c r="S1815" s="10">
        <f t="shared" ref="S1815:T1815" si="3630">IF(HEX2DEC(H1815) &gt;= 32768, (HEX2DEC(H1815) - 65535 - 1)/10, IF(HEX2DEC(H1815) = 32767, IF($X$2=2, S1816, 32767), HEX2DEC(H1815)/10 ))</f>
        <v>7.9</v>
      </c>
      <c r="T1815" s="10">
        <f t="shared" si="3630"/>
        <v>10.3</v>
      </c>
      <c r="U1815" s="10">
        <f t="shared" si="6"/>
        <v>5.7</v>
      </c>
    </row>
    <row r="1816" ht="14.25" customHeight="1">
      <c r="A1816" s="6" t="s">
        <v>1951</v>
      </c>
      <c r="B1816" s="13">
        <v>0.0</v>
      </c>
      <c r="C1816" s="13">
        <v>0.0</v>
      </c>
      <c r="D1816" s="9">
        <v>0.0</v>
      </c>
      <c r="E1816" s="9">
        <v>0.0</v>
      </c>
      <c r="F1816" s="9">
        <v>0.0</v>
      </c>
      <c r="G1816" s="9">
        <v>0.0</v>
      </c>
      <c r="H1816" s="4" t="s">
        <v>370</v>
      </c>
      <c r="I1816" s="4">
        <v>70.0</v>
      </c>
      <c r="J1816" s="4" t="s">
        <v>44</v>
      </c>
      <c r="L1816" s="20">
        <f t="shared" si="3"/>
        <v>45369.52993</v>
      </c>
      <c r="M1816" s="9">
        <f>IF('tab4'!$B1816=0,0,IF('tab4'!$B1816=1,1,IF('tab4'!$B1816=4,2,IF('tab4'!$B1816=5,3,IF('tab4'!$B1816=6,4,IF(AND('tab4'!$B1816=80,$X$2=2),0,-1))))))</f>
        <v>0</v>
      </c>
      <c r="N1816" s="9">
        <f>IF('tab4'!$C1816=0,0,IF('tab4'!$C1816=1,1,IF('tab4'!$C1816=4,2,IF('tab4'!$C1816=5,3,IF('tab4'!$C1816=6,4,IF(AND('tab4'!$C1816=80,$X$2=2),0,-1))))))</f>
        <v>0</v>
      </c>
      <c r="O1816" s="9">
        <f t="shared" ref="O1816:R1816" si="3631">D1816</f>
        <v>0</v>
      </c>
      <c r="P1816" s="9">
        <f t="shared" si="3631"/>
        <v>0</v>
      </c>
      <c r="Q1816" s="9">
        <f t="shared" si="3631"/>
        <v>0</v>
      </c>
      <c r="R1816" s="9">
        <f t="shared" si="3631"/>
        <v>0</v>
      </c>
      <c r="S1816" s="10">
        <f t="shared" ref="S1816:T1816" si="3632">IF(HEX2DEC(H1816) &gt;= 32768, (HEX2DEC(H1816) - 65535 - 1)/10, IF(HEX2DEC(H1816) = 32767, IF($X$2=2, S1817, 32767), HEX2DEC(H1816)/10 ))</f>
        <v>9.4</v>
      </c>
      <c r="T1816" s="10">
        <f t="shared" si="3632"/>
        <v>11.2</v>
      </c>
      <c r="U1816" s="10">
        <f t="shared" si="6"/>
        <v>6</v>
      </c>
    </row>
    <row r="1817" ht="14.25" customHeight="1">
      <c r="A1817" s="6" t="s">
        <v>1952</v>
      </c>
      <c r="B1817" s="13">
        <v>0.0</v>
      </c>
      <c r="C1817" s="13">
        <v>0.0</v>
      </c>
      <c r="D1817" s="9">
        <v>0.0</v>
      </c>
      <c r="E1817" s="9">
        <v>0.0</v>
      </c>
      <c r="F1817" s="9">
        <v>0.0</v>
      </c>
      <c r="G1817" s="9">
        <v>0.0</v>
      </c>
      <c r="H1817" s="4">
        <v>58.0</v>
      </c>
      <c r="I1817" s="4">
        <v>60.0</v>
      </c>
      <c r="J1817" s="4">
        <v>35.0</v>
      </c>
      <c r="L1817" s="20">
        <f t="shared" si="3"/>
        <v>45369.61326</v>
      </c>
      <c r="M1817" s="9">
        <f>IF('tab4'!$B1817=0,0,IF('tab4'!$B1817=1,1,IF('tab4'!$B1817=4,2,IF('tab4'!$B1817=5,3,IF('tab4'!$B1817=6,4,IF(AND('tab4'!$B1817=80,$X$2=2),0,-1))))))</f>
        <v>0</v>
      </c>
      <c r="N1817" s="9">
        <f>IF('tab4'!$C1817=0,0,IF('tab4'!$C1817=1,1,IF('tab4'!$C1817=4,2,IF('tab4'!$C1817=5,3,IF('tab4'!$C1817=6,4,IF(AND('tab4'!$C1817=80,$X$2=2),0,-1))))))</f>
        <v>0</v>
      </c>
      <c r="O1817" s="9">
        <f t="shared" ref="O1817:R1817" si="3633">D1817</f>
        <v>0</v>
      </c>
      <c r="P1817" s="9">
        <f t="shared" si="3633"/>
        <v>0</v>
      </c>
      <c r="Q1817" s="9">
        <f t="shared" si="3633"/>
        <v>0</v>
      </c>
      <c r="R1817" s="9">
        <f t="shared" si="3633"/>
        <v>0</v>
      </c>
      <c r="S1817" s="10">
        <f t="shared" ref="S1817:T1817" si="3634">IF(HEX2DEC(H1817) &gt;= 32768, (HEX2DEC(H1817) - 65535 - 1)/10, IF(HEX2DEC(H1817) = 32767, IF($X$2=2, S1818, 32767), HEX2DEC(H1817)/10 ))</f>
        <v>8.8</v>
      </c>
      <c r="T1817" s="10">
        <f t="shared" si="3634"/>
        <v>9.6</v>
      </c>
      <c r="U1817" s="10">
        <f t="shared" si="6"/>
        <v>5.3</v>
      </c>
    </row>
    <row r="1818" ht="14.25" customHeight="1">
      <c r="A1818" s="6" t="s">
        <v>1953</v>
      </c>
      <c r="B1818" s="13">
        <v>0.0</v>
      </c>
      <c r="C1818" s="13">
        <v>0.0</v>
      </c>
      <c r="D1818" s="9">
        <v>0.0</v>
      </c>
      <c r="E1818" s="9">
        <v>0.0</v>
      </c>
      <c r="F1818" s="9">
        <v>0.0</v>
      </c>
      <c r="G1818" s="9">
        <v>0.0</v>
      </c>
      <c r="H1818" s="4">
        <v>47.0</v>
      </c>
      <c r="I1818" s="4">
        <v>45.0</v>
      </c>
      <c r="J1818" s="4">
        <v>25.0</v>
      </c>
      <c r="L1818" s="20">
        <f t="shared" si="3"/>
        <v>45369.69661</v>
      </c>
      <c r="M1818" s="9">
        <f>IF('tab4'!$B1818=0,0,IF('tab4'!$B1818=1,1,IF('tab4'!$B1818=4,2,IF('tab4'!$B1818=5,3,IF('tab4'!$B1818=6,4,IF(AND('tab4'!$B1818=80,$X$2=2),0,-1))))))</f>
        <v>0</v>
      </c>
      <c r="N1818" s="9">
        <f>IF('tab4'!$C1818=0,0,IF('tab4'!$C1818=1,1,IF('tab4'!$C1818=4,2,IF('tab4'!$C1818=5,3,IF('tab4'!$C1818=6,4,IF(AND('tab4'!$C1818=80,$X$2=2),0,-1))))))</f>
        <v>0</v>
      </c>
      <c r="O1818" s="9">
        <f t="shared" ref="O1818:R1818" si="3635">D1818</f>
        <v>0</v>
      </c>
      <c r="P1818" s="9">
        <f t="shared" si="3635"/>
        <v>0</v>
      </c>
      <c r="Q1818" s="9">
        <f t="shared" si="3635"/>
        <v>0</v>
      </c>
      <c r="R1818" s="9">
        <f t="shared" si="3635"/>
        <v>0</v>
      </c>
      <c r="S1818" s="10">
        <f t="shared" ref="S1818:T1818" si="3636">IF(HEX2DEC(H1818) &gt;= 32768, (HEX2DEC(H1818) - 65535 - 1)/10, IF(HEX2DEC(H1818) = 32767, IF($X$2=2, S1819, 32767), HEX2DEC(H1818)/10 ))</f>
        <v>7.1</v>
      </c>
      <c r="T1818" s="10">
        <f t="shared" si="3636"/>
        <v>6.9</v>
      </c>
      <c r="U1818" s="10">
        <f t="shared" si="6"/>
        <v>3.7</v>
      </c>
    </row>
    <row r="1819" ht="14.25" customHeight="1">
      <c r="A1819" s="6" t="s">
        <v>1954</v>
      </c>
      <c r="B1819" s="13">
        <v>0.0</v>
      </c>
      <c r="C1819" s="13">
        <v>0.0</v>
      </c>
      <c r="D1819" s="9">
        <v>0.0</v>
      </c>
      <c r="E1819" s="9">
        <v>0.0</v>
      </c>
      <c r="F1819" s="9">
        <v>0.0</v>
      </c>
      <c r="G1819" s="9">
        <v>0.0</v>
      </c>
      <c r="H1819" s="4" t="s">
        <v>72</v>
      </c>
      <c r="I1819" s="4">
        <v>22.0</v>
      </c>
      <c r="J1819" s="4">
        <v>10.0</v>
      </c>
      <c r="L1819" s="20">
        <f t="shared" si="3"/>
        <v>45369.77995</v>
      </c>
      <c r="M1819" s="9">
        <f>IF('tab4'!$B1819=0,0,IF('tab4'!$B1819=1,1,IF('tab4'!$B1819=4,2,IF('tab4'!$B1819=5,3,IF('tab4'!$B1819=6,4,IF(AND('tab4'!$B1819=80,$X$2=2),0,-1))))))</f>
        <v>0</v>
      </c>
      <c r="N1819" s="9">
        <f>IF('tab4'!$C1819=0,0,IF('tab4'!$C1819=1,1,IF('tab4'!$C1819=4,2,IF('tab4'!$C1819=5,3,IF('tab4'!$C1819=6,4,IF(AND('tab4'!$C1819=80,$X$2=2),0,-1))))))</f>
        <v>0</v>
      </c>
      <c r="O1819" s="9">
        <f t="shared" ref="O1819:R1819" si="3637">D1819</f>
        <v>0</v>
      </c>
      <c r="P1819" s="9">
        <f t="shared" si="3637"/>
        <v>0</v>
      </c>
      <c r="Q1819" s="9">
        <f t="shared" si="3637"/>
        <v>0</v>
      </c>
      <c r="R1819" s="9">
        <f t="shared" si="3637"/>
        <v>0</v>
      </c>
      <c r="S1819" s="10">
        <f t="shared" ref="S1819:T1819" si="3638">IF(HEX2DEC(H1819) &gt;= 32768, (HEX2DEC(H1819) - 65535 - 1)/10, IF(HEX2DEC(H1819) = 32767, IF($X$2=2, S1820, 32767), HEX2DEC(H1819)/10 ))</f>
        <v>4.3</v>
      </c>
      <c r="T1819" s="10">
        <f t="shared" si="3638"/>
        <v>3.4</v>
      </c>
      <c r="U1819" s="10">
        <f t="shared" si="6"/>
        <v>1.6</v>
      </c>
    </row>
    <row r="1820" ht="14.25" customHeight="1">
      <c r="A1820" s="6" t="s">
        <v>1955</v>
      </c>
      <c r="B1820" s="13">
        <v>0.0</v>
      </c>
      <c r="C1820" s="13">
        <v>0.0</v>
      </c>
      <c r="D1820" s="9">
        <v>0.0</v>
      </c>
      <c r="E1820" s="9">
        <v>0.0</v>
      </c>
      <c r="F1820" s="9">
        <v>0.0</v>
      </c>
      <c r="G1820" s="9">
        <v>0.0</v>
      </c>
      <c r="H1820" s="4">
        <v>21.0</v>
      </c>
      <c r="I1820" s="4">
        <v>19.0</v>
      </c>
      <c r="J1820" s="4">
        <v>14.0</v>
      </c>
      <c r="L1820" s="20">
        <f t="shared" si="3"/>
        <v>45369.8633</v>
      </c>
      <c r="M1820" s="9">
        <f>IF('tab4'!$B1820=0,0,IF('tab4'!$B1820=1,1,IF('tab4'!$B1820=4,2,IF('tab4'!$B1820=5,3,IF('tab4'!$B1820=6,4,IF(AND('tab4'!$B1820=80,$X$2=2),0,-1))))))</f>
        <v>0</v>
      </c>
      <c r="N1820" s="9">
        <f>IF('tab4'!$C1820=0,0,IF('tab4'!$C1820=1,1,IF('tab4'!$C1820=4,2,IF('tab4'!$C1820=5,3,IF('tab4'!$C1820=6,4,IF(AND('tab4'!$C1820=80,$X$2=2),0,-1))))))</f>
        <v>0</v>
      </c>
      <c r="O1820" s="9">
        <f t="shared" ref="O1820:R1820" si="3639">D1820</f>
        <v>0</v>
      </c>
      <c r="P1820" s="9">
        <f t="shared" si="3639"/>
        <v>0</v>
      </c>
      <c r="Q1820" s="9">
        <f t="shared" si="3639"/>
        <v>0</v>
      </c>
      <c r="R1820" s="9">
        <f t="shared" si="3639"/>
        <v>0</v>
      </c>
      <c r="S1820" s="10">
        <f t="shared" ref="S1820:T1820" si="3640">IF(HEX2DEC(H1820) &gt;= 32768, (HEX2DEC(H1820) - 65535 - 1)/10, IF(HEX2DEC(H1820) = 32767, IF($X$2=2, S1821, 32767), HEX2DEC(H1820)/10 ))</f>
        <v>3.3</v>
      </c>
      <c r="T1820" s="10">
        <f t="shared" si="3640"/>
        <v>2.5</v>
      </c>
      <c r="U1820" s="10">
        <f t="shared" si="6"/>
        <v>2</v>
      </c>
    </row>
    <row r="1821" ht="14.25" customHeight="1">
      <c r="A1821" s="6" t="s">
        <v>1956</v>
      </c>
      <c r="B1821" s="13">
        <v>0.0</v>
      </c>
      <c r="C1821" s="13">
        <v>0.0</v>
      </c>
      <c r="D1821" s="9">
        <v>0.0</v>
      </c>
      <c r="E1821" s="9">
        <v>0.0</v>
      </c>
      <c r="F1821" s="9">
        <v>0.0</v>
      </c>
      <c r="G1821" s="9">
        <v>0.0</v>
      </c>
      <c r="H1821" s="4" t="s">
        <v>105</v>
      </c>
      <c r="I1821" s="4">
        <v>15.0</v>
      </c>
      <c r="J1821" s="4">
        <v>15.0</v>
      </c>
      <c r="L1821" s="20">
        <f t="shared" si="3"/>
        <v>45369.94663</v>
      </c>
      <c r="M1821" s="9">
        <f>IF('tab4'!$B1821=0,0,IF('tab4'!$B1821=1,1,IF('tab4'!$B1821=4,2,IF('tab4'!$B1821=5,3,IF('tab4'!$B1821=6,4,IF(AND('tab4'!$B1821=80,$X$2=2),0,-1))))))</f>
        <v>0</v>
      </c>
      <c r="N1821" s="9">
        <f>IF('tab4'!$C1821=0,0,IF('tab4'!$C1821=1,1,IF('tab4'!$C1821=4,2,IF('tab4'!$C1821=5,3,IF('tab4'!$C1821=6,4,IF(AND('tab4'!$C1821=80,$X$2=2),0,-1))))))</f>
        <v>0</v>
      </c>
      <c r="O1821" s="9">
        <f t="shared" ref="O1821:R1821" si="3641">D1821</f>
        <v>0</v>
      </c>
      <c r="P1821" s="9">
        <f t="shared" si="3641"/>
        <v>0</v>
      </c>
      <c r="Q1821" s="9">
        <f t="shared" si="3641"/>
        <v>0</v>
      </c>
      <c r="R1821" s="9">
        <f t="shared" si="3641"/>
        <v>0</v>
      </c>
      <c r="S1821" s="10">
        <f t="shared" ref="S1821:T1821" si="3642">IF(HEX2DEC(H1821) &gt;= 32768, (HEX2DEC(H1821) - 65535 - 1)/10, IF(HEX2DEC(H1821) = 32767, IF($X$2=2, S1822, 32767), HEX2DEC(H1821)/10 ))</f>
        <v>2.7</v>
      </c>
      <c r="T1821" s="10">
        <f t="shared" si="3642"/>
        <v>2.1</v>
      </c>
      <c r="U1821" s="10">
        <f t="shared" si="6"/>
        <v>2.1</v>
      </c>
    </row>
    <row r="1822" ht="14.25" customHeight="1">
      <c r="A1822" s="6" t="s">
        <v>1957</v>
      </c>
      <c r="B1822" s="13">
        <v>0.0</v>
      </c>
      <c r="C1822" s="13">
        <v>0.0</v>
      </c>
      <c r="D1822" s="9">
        <v>0.0</v>
      </c>
      <c r="E1822" s="9">
        <v>0.0</v>
      </c>
      <c r="F1822" s="9">
        <v>0.0</v>
      </c>
      <c r="G1822" s="9">
        <v>0.0</v>
      </c>
      <c r="H1822" s="4" t="s">
        <v>91</v>
      </c>
      <c r="I1822" s="4">
        <v>16.0</v>
      </c>
      <c r="J1822" s="4">
        <v>14.0</v>
      </c>
      <c r="L1822" s="20">
        <f t="shared" si="3"/>
        <v>45370.02997</v>
      </c>
      <c r="M1822" s="9">
        <f>IF('tab4'!$B1822=0,0,IF('tab4'!$B1822=1,1,IF('tab4'!$B1822=4,2,IF('tab4'!$B1822=5,3,IF('tab4'!$B1822=6,4,IF(AND('tab4'!$B1822=80,$X$2=2),0,-1))))))</f>
        <v>0</v>
      </c>
      <c r="N1822" s="9">
        <f>IF('tab4'!$C1822=0,0,IF('tab4'!$C1822=1,1,IF('tab4'!$C1822=4,2,IF('tab4'!$C1822=5,3,IF('tab4'!$C1822=6,4,IF(AND('tab4'!$C1822=80,$X$2=2),0,-1))))))</f>
        <v>0</v>
      </c>
      <c r="O1822" s="9">
        <f t="shared" ref="O1822:R1822" si="3643">D1822</f>
        <v>0</v>
      </c>
      <c r="P1822" s="9">
        <f t="shared" si="3643"/>
        <v>0</v>
      </c>
      <c r="Q1822" s="9">
        <f t="shared" si="3643"/>
        <v>0</v>
      </c>
      <c r="R1822" s="9">
        <f t="shared" si="3643"/>
        <v>0</v>
      </c>
      <c r="S1822" s="10">
        <f t="shared" ref="S1822:T1822" si="3644">IF(HEX2DEC(H1822) &gt;= 32768, (HEX2DEC(H1822) - 65535 - 1)/10, IF(HEX2DEC(H1822) = 32767, IF($X$2=2, S1823, 32767), HEX2DEC(H1822)/10 ))</f>
        <v>2.9</v>
      </c>
      <c r="T1822" s="10">
        <f t="shared" si="3644"/>
        <v>2.2</v>
      </c>
      <c r="U1822" s="10">
        <f t="shared" si="6"/>
        <v>2</v>
      </c>
    </row>
    <row r="1823" ht="14.25" customHeight="1">
      <c r="A1823" s="6" t="s">
        <v>1958</v>
      </c>
      <c r="B1823" s="13">
        <v>0.0</v>
      </c>
      <c r="C1823" s="13">
        <v>4.0</v>
      </c>
      <c r="D1823" s="9">
        <v>0.0</v>
      </c>
      <c r="E1823" s="9">
        <v>1.0</v>
      </c>
      <c r="F1823" s="9">
        <v>0.0</v>
      </c>
      <c r="G1823" s="9">
        <v>0.0</v>
      </c>
      <c r="H1823" s="4" t="s">
        <v>439</v>
      </c>
      <c r="I1823" s="4">
        <v>13.0</v>
      </c>
      <c r="J1823" s="4">
        <v>13.0</v>
      </c>
      <c r="L1823" s="20">
        <f t="shared" si="3"/>
        <v>45370.05395</v>
      </c>
      <c r="M1823" s="9">
        <f>IF('tab4'!$B1823=0,0,IF('tab4'!$B1823=1,1,IF('tab4'!$B1823=4,2,IF('tab4'!$B1823=5,3,IF('tab4'!$B1823=6,4,IF(AND('tab4'!$B1823=80,$X$2=2),0,-1))))))</f>
        <v>0</v>
      </c>
      <c r="N1823" s="9">
        <f>IF('tab4'!$C1823=0,0,IF('tab4'!$C1823=1,1,IF('tab4'!$C1823=4,2,IF('tab4'!$C1823=5,3,IF('tab4'!$C1823=6,4,IF(AND('tab4'!$C1823=80,$X$2=2),0,-1))))))</f>
        <v>2</v>
      </c>
      <c r="O1823" s="9">
        <f t="shared" ref="O1823:R1823" si="3645">D1823</f>
        <v>0</v>
      </c>
      <c r="P1823" s="9">
        <f t="shared" si="3645"/>
        <v>1</v>
      </c>
      <c r="Q1823" s="9">
        <f t="shared" si="3645"/>
        <v>0</v>
      </c>
      <c r="R1823" s="9">
        <f t="shared" si="3645"/>
        <v>0</v>
      </c>
      <c r="S1823" s="10">
        <f t="shared" ref="S1823:T1823" si="3646">IF(HEX2DEC(H1823) &gt;= 32768, (HEX2DEC(H1823) - 65535 - 1)/10, IF(HEX2DEC(H1823) = 32767, IF($X$2=2, S1824, 32767), HEX2DEC(H1823)/10 ))</f>
        <v>2.6</v>
      </c>
      <c r="T1823" s="10">
        <f t="shared" si="3646"/>
        <v>1.9</v>
      </c>
      <c r="U1823" s="10">
        <f t="shared" si="6"/>
        <v>1.9</v>
      </c>
    </row>
    <row r="1824" ht="14.25" customHeight="1">
      <c r="A1824" s="6" t="s">
        <v>1959</v>
      </c>
      <c r="B1824" s="13">
        <v>0.0</v>
      </c>
      <c r="C1824" s="13">
        <v>4.0</v>
      </c>
      <c r="D1824" s="9">
        <v>0.0</v>
      </c>
      <c r="E1824" s="9">
        <v>1.0</v>
      </c>
      <c r="F1824" s="9">
        <v>0.0</v>
      </c>
      <c r="G1824" s="9">
        <v>0.0</v>
      </c>
      <c r="H1824" s="4">
        <v>17.0</v>
      </c>
      <c r="I1824" s="4">
        <v>10.0</v>
      </c>
      <c r="J1824" s="4" t="s">
        <v>113</v>
      </c>
      <c r="L1824" s="20">
        <f t="shared" si="3"/>
        <v>45370.13728</v>
      </c>
      <c r="M1824" s="9">
        <f>IF('tab4'!$B1824=0,0,IF('tab4'!$B1824=1,1,IF('tab4'!$B1824=4,2,IF('tab4'!$B1824=5,3,IF('tab4'!$B1824=6,4,IF(AND('tab4'!$B1824=80,$X$2=2),0,-1))))))</f>
        <v>0</v>
      </c>
      <c r="N1824" s="9">
        <f>IF('tab4'!$C1824=0,0,IF('tab4'!$C1824=1,1,IF('tab4'!$C1824=4,2,IF('tab4'!$C1824=5,3,IF('tab4'!$C1824=6,4,IF(AND('tab4'!$C1824=80,$X$2=2),0,-1))))))</f>
        <v>2</v>
      </c>
      <c r="O1824" s="9">
        <f t="shared" ref="O1824:R1824" si="3647">D1824</f>
        <v>0</v>
      </c>
      <c r="P1824" s="9">
        <f t="shared" si="3647"/>
        <v>1</v>
      </c>
      <c r="Q1824" s="9">
        <f t="shared" si="3647"/>
        <v>0</v>
      </c>
      <c r="R1824" s="9">
        <f t="shared" si="3647"/>
        <v>0</v>
      </c>
      <c r="S1824" s="10">
        <f t="shared" ref="S1824:T1824" si="3648">IF(HEX2DEC(H1824) &gt;= 32768, (HEX2DEC(H1824) - 65535 - 1)/10, IF(HEX2DEC(H1824) = 32767, IF($X$2=2, S1825, 32767), HEX2DEC(H1824)/10 ))</f>
        <v>2.3</v>
      </c>
      <c r="T1824" s="10">
        <f t="shared" si="3648"/>
        <v>1.6</v>
      </c>
      <c r="U1824" s="10">
        <f t="shared" si="6"/>
        <v>1</v>
      </c>
    </row>
    <row r="1825" ht="14.25" customHeight="1">
      <c r="A1825" s="6" t="s">
        <v>1960</v>
      </c>
      <c r="B1825" s="13">
        <v>0.0</v>
      </c>
      <c r="C1825" s="13">
        <v>4.0</v>
      </c>
      <c r="D1825" s="9">
        <v>0.0</v>
      </c>
      <c r="E1825" s="9">
        <v>1.0</v>
      </c>
      <c r="F1825" s="9">
        <v>0.0</v>
      </c>
      <c r="G1825" s="9">
        <v>0.0</v>
      </c>
      <c r="H1825" s="4">
        <v>17.0</v>
      </c>
      <c r="I1825" s="4" t="s">
        <v>90</v>
      </c>
      <c r="J1825" s="4" t="s">
        <v>90</v>
      </c>
      <c r="L1825" s="20">
        <f t="shared" si="3"/>
        <v>45370.22063</v>
      </c>
      <c r="M1825" s="9">
        <f>IF('tab4'!$B1825=0,0,IF('tab4'!$B1825=1,1,IF('tab4'!$B1825=4,2,IF('tab4'!$B1825=5,3,IF('tab4'!$B1825=6,4,IF(AND('tab4'!$B1825=80,$X$2=2),0,-1))))))</f>
        <v>0</v>
      </c>
      <c r="N1825" s="9">
        <f>IF('tab4'!$C1825=0,0,IF('tab4'!$C1825=1,1,IF('tab4'!$C1825=4,2,IF('tab4'!$C1825=5,3,IF('tab4'!$C1825=6,4,IF(AND('tab4'!$C1825=80,$X$2=2),0,-1))))))</f>
        <v>2</v>
      </c>
      <c r="O1825" s="9">
        <f t="shared" ref="O1825:R1825" si="3649">D1825</f>
        <v>0</v>
      </c>
      <c r="P1825" s="9">
        <f t="shared" si="3649"/>
        <v>1</v>
      </c>
      <c r="Q1825" s="9">
        <f t="shared" si="3649"/>
        <v>0</v>
      </c>
      <c r="R1825" s="9">
        <f t="shared" si="3649"/>
        <v>0</v>
      </c>
      <c r="S1825" s="10">
        <f t="shared" ref="S1825:T1825" si="3650">IF(HEX2DEC(H1825) &gt;= 32768, (HEX2DEC(H1825) - 65535 - 1)/10, IF(HEX2DEC(H1825) = 32767, IF($X$2=2, S1826, 32767), HEX2DEC(H1825)/10 ))</f>
        <v>2.3</v>
      </c>
      <c r="T1825" s="10">
        <f t="shared" si="3650"/>
        <v>1.5</v>
      </c>
      <c r="U1825" s="10">
        <f t="shared" si="6"/>
        <v>1.5</v>
      </c>
    </row>
    <row r="1826" ht="14.25" customHeight="1">
      <c r="A1826" s="6" t="s">
        <v>1961</v>
      </c>
      <c r="B1826" s="13">
        <v>0.0</v>
      </c>
      <c r="C1826" s="13">
        <v>4.0</v>
      </c>
      <c r="D1826" s="9">
        <v>0.0</v>
      </c>
      <c r="E1826" s="9">
        <v>1.0</v>
      </c>
      <c r="F1826" s="9">
        <v>0.0</v>
      </c>
      <c r="G1826" s="9">
        <v>0.0</v>
      </c>
      <c r="H1826" s="4">
        <v>15.0</v>
      </c>
      <c r="I1826" s="4">
        <v>12.0</v>
      </c>
      <c r="J1826" s="4" t="s">
        <v>439</v>
      </c>
      <c r="L1826" s="20">
        <f t="shared" si="3"/>
        <v>45370.30397</v>
      </c>
      <c r="M1826" s="9">
        <f>IF('tab4'!$B1826=0,0,IF('tab4'!$B1826=1,1,IF('tab4'!$B1826=4,2,IF('tab4'!$B1826=5,3,IF('tab4'!$B1826=6,4,IF(AND('tab4'!$B1826=80,$X$2=2),0,-1))))))</f>
        <v>0</v>
      </c>
      <c r="N1826" s="9">
        <f>IF('tab4'!$C1826=0,0,IF('tab4'!$C1826=1,1,IF('tab4'!$C1826=4,2,IF('tab4'!$C1826=5,3,IF('tab4'!$C1826=6,4,IF(AND('tab4'!$C1826=80,$X$2=2),0,-1))))))</f>
        <v>2</v>
      </c>
      <c r="O1826" s="9">
        <f t="shared" ref="O1826:R1826" si="3651">D1826</f>
        <v>0</v>
      </c>
      <c r="P1826" s="9">
        <f t="shared" si="3651"/>
        <v>1</v>
      </c>
      <c r="Q1826" s="9">
        <f t="shared" si="3651"/>
        <v>0</v>
      </c>
      <c r="R1826" s="9">
        <f t="shared" si="3651"/>
        <v>0</v>
      </c>
      <c r="S1826" s="10">
        <f t="shared" ref="S1826:T1826" si="3652">IF(HEX2DEC(H1826) &gt;= 32768, (HEX2DEC(H1826) - 65535 - 1)/10, IF(HEX2DEC(H1826) = 32767, IF($X$2=2, S1827, 32767), HEX2DEC(H1826)/10 ))</f>
        <v>2.1</v>
      </c>
      <c r="T1826" s="10">
        <f t="shared" si="3652"/>
        <v>1.8</v>
      </c>
      <c r="U1826" s="10">
        <f t="shared" si="6"/>
        <v>2.6</v>
      </c>
    </row>
    <row r="1827" ht="14.25" customHeight="1">
      <c r="A1827" s="6" t="s">
        <v>1962</v>
      </c>
      <c r="B1827" s="13">
        <v>0.0</v>
      </c>
      <c r="C1827" s="13">
        <v>0.0</v>
      </c>
      <c r="D1827" s="9">
        <v>0.0</v>
      </c>
      <c r="E1827" s="9">
        <v>0.0</v>
      </c>
      <c r="F1827" s="9">
        <v>0.0</v>
      </c>
      <c r="G1827" s="9">
        <v>0.0</v>
      </c>
      <c r="H1827" s="4">
        <v>22.0</v>
      </c>
      <c r="I1827" s="4">
        <v>29.0</v>
      </c>
      <c r="J1827" s="4" t="s">
        <v>46</v>
      </c>
      <c r="L1827" s="20">
        <f t="shared" si="3"/>
        <v>45370.33791</v>
      </c>
      <c r="M1827" s="9">
        <f>IF('tab4'!$B1827=0,0,IF('tab4'!$B1827=1,1,IF('tab4'!$B1827=4,2,IF('tab4'!$B1827=5,3,IF('tab4'!$B1827=6,4,IF(AND('tab4'!$B1827=80,$X$2=2),0,-1))))))</f>
        <v>0</v>
      </c>
      <c r="N1827" s="9">
        <f>IF('tab4'!$C1827=0,0,IF('tab4'!$C1827=1,1,IF('tab4'!$C1827=4,2,IF('tab4'!$C1827=5,3,IF('tab4'!$C1827=6,4,IF(AND('tab4'!$C1827=80,$X$2=2),0,-1))))))</f>
        <v>0</v>
      </c>
      <c r="O1827" s="9">
        <f t="shared" ref="O1827:R1827" si="3653">D1827</f>
        <v>0</v>
      </c>
      <c r="P1827" s="9">
        <f t="shared" si="3653"/>
        <v>0</v>
      </c>
      <c r="Q1827" s="9">
        <f t="shared" si="3653"/>
        <v>0</v>
      </c>
      <c r="R1827" s="9">
        <f t="shared" si="3653"/>
        <v>0</v>
      </c>
      <c r="S1827" s="10">
        <f t="shared" ref="S1827:T1827" si="3654">IF(HEX2DEC(H1827) &gt;= 32768, (HEX2DEC(H1827) - 65535 - 1)/10, IF(HEX2DEC(H1827) = 32767, IF($X$2=2, S1828, 32767), HEX2DEC(H1827)/10 ))</f>
        <v>3.4</v>
      </c>
      <c r="T1827" s="10">
        <f t="shared" si="3654"/>
        <v>4.1</v>
      </c>
      <c r="U1827" s="10">
        <f t="shared" si="6"/>
        <v>5.9</v>
      </c>
    </row>
    <row r="1828" ht="14.25" customHeight="1">
      <c r="A1828" s="6" t="s">
        <v>1963</v>
      </c>
      <c r="B1828" s="13">
        <v>0.0</v>
      </c>
      <c r="C1828" s="13">
        <v>0.0</v>
      </c>
      <c r="D1828" s="9">
        <v>0.0</v>
      </c>
      <c r="E1828" s="9">
        <v>0.0</v>
      </c>
      <c r="F1828" s="9">
        <v>0.0</v>
      </c>
      <c r="G1828" s="9">
        <v>0.0</v>
      </c>
      <c r="H1828" s="4">
        <v>58.0</v>
      </c>
      <c r="I1828" s="4">
        <v>71.0</v>
      </c>
      <c r="J1828" s="4" t="s">
        <v>62</v>
      </c>
      <c r="L1828" s="20">
        <f t="shared" si="3"/>
        <v>45370.42124</v>
      </c>
      <c r="M1828" s="9">
        <f>IF('tab4'!$B1828=0,0,IF('tab4'!$B1828=1,1,IF('tab4'!$B1828=4,2,IF('tab4'!$B1828=5,3,IF('tab4'!$B1828=6,4,IF(AND('tab4'!$B1828=80,$X$2=2),0,-1))))))</f>
        <v>0</v>
      </c>
      <c r="N1828" s="9">
        <f>IF('tab4'!$C1828=0,0,IF('tab4'!$C1828=1,1,IF('tab4'!$C1828=4,2,IF('tab4'!$C1828=5,3,IF('tab4'!$C1828=6,4,IF(AND('tab4'!$C1828=80,$X$2=2),0,-1))))))</f>
        <v>0</v>
      </c>
      <c r="O1828" s="9">
        <f t="shared" ref="O1828:R1828" si="3655">D1828</f>
        <v>0</v>
      </c>
      <c r="P1828" s="9">
        <f t="shared" si="3655"/>
        <v>0</v>
      </c>
      <c r="Q1828" s="9">
        <f t="shared" si="3655"/>
        <v>0</v>
      </c>
      <c r="R1828" s="9">
        <f t="shared" si="3655"/>
        <v>0</v>
      </c>
      <c r="S1828" s="10">
        <f t="shared" ref="S1828:T1828" si="3656">IF(HEX2DEC(H1828) &gt;= 32768, (HEX2DEC(H1828) - 65535 - 1)/10, IF(HEX2DEC(H1828) = 32767, IF($X$2=2, S1829, 32767), HEX2DEC(H1828)/10 ))</f>
        <v>8.8</v>
      </c>
      <c r="T1828" s="10">
        <f t="shared" si="3656"/>
        <v>11.3</v>
      </c>
      <c r="U1828" s="10">
        <f t="shared" si="6"/>
        <v>7.5</v>
      </c>
    </row>
    <row r="1829" ht="14.25" customHeight="1">
      <c r="A1829" s="6" t="s">
        <v>1964</v>
      </c>
      <c r="B1829" s="13">
        <v>0.0</v>
      </c>
      <c r="C1829" s="13">
        <v>0.0</v>
      </c>
      <c r="D1829" s="9">
        <v>0.0</v>
      </c>
      <c r="E1829" s="9">
        <v>0.0</v>
      </c>
      <c r="F1829" s="9">
        <v>0.0</v>
      </c>
      <c r="G1829" s="9">
        <v>0.0</v>
      </c>
      <c r="H1829" s="4" t="s">
        <v>1207</v>
      </c>
      <c r="I1829" s="4">
        <v>95.0</v>
      </c>
      <c r="J1829" s="4">
        <v>58.0</v>
      </c>
      <c r="L1829" s="20">
        <f t="shared" si="3"/>
        <v>45370.50458</v>
      </c>
      <c r="M1829" s="9">
        <f>IF('tab4'!$B1829=0,0,IF('tab4'!$B1829=1,1,IF('tab4'!$B1829=4,2,IF('tab4'!$B1829=5,3,IF('tab4'!$B1829=6,4,IF(AND('tab4'!$B1829=80,$X$2=2),0,-1))))))</f>
        <v>0</v>
      </c>
      <c r="N1829" s="9">
        <f>IF('tab4'!$C1829=0,0,IF('tab4'!$C1829=1,1,IF('tab4'!$C1829=4,2,IF('tab4'!$C1829=5,3,IF('tab4'!$C1829=6,4,IF(AND('tab4'!$C1829=80,$X$2=2),0,-1))))))</f>
        <v>0</v>
      </c>
      <c r="O1829" s="9">
        <f t="shared" ref="O1829:R1829" si="3657">D1829</f>
        <v>0</v>
      </c>
      <c r="P1829" s="9">
        <f t="shared" si="3657"/>
        <v>0</v>
      </c>
      <c r="Q1829" s="9">
        <f t="shared" si="3657"/>
        <v>0</v>
      </c>
      <c r="R1829" s="9">
        <f t="shared" si="3657"/>
        <v>0</v>
      </c>
      <c r="S1829" s="10">
        <f t="shared" ref="S1829:T1829" si="3658">IF(HEX2DEC(H1829) &gt;= 32768, (HEX2DEC(H1829) - 65535 - 1)/10, IF(HEX2DEC(H1829) = 32767, IF($X$2=2, S1830, 32767), HEX2DEC(H1829)/10 ))</f>
        <v>12.5</v>
      </c>
      <c r="T1829" s="10">
        <f t="shared" si="3658"/>
        <v>14.9</v>
      </c>
      <c r="U1829" s="10">
        <f t="shared" si="6"/>
        <v>8.8</v>
      </c>
    </row>
    <row r="1830" ht="14.25" customHeight="1">
      <c r="A1830" s="6" t="s">
        <v>1965</v>
      </c>
      <c r="B1830" s="13">
        <v>0.0</v>
      </c>
      <c r="C1830" s="13">
        <v>0.0</v>
      </c>
      <c r="D1830" s="9">
        <v>0.0</v>
      </c>
      <c r="E1830" s="9">
        <v>0.0</v>
      </c>
      <c r="F1830" s="9">
        <v>0.0</v>
      </c>
      <c r="G1830" s="9">
        <v>0.0</v>
      </c>
      <c r="H1830" s="4" t="s">
        <v>1207</v>
      </c>
      <c r="I1830" s="4">
        <v>89.0</v>
      </c>
      <c r="J1830" s="4">
        <v>57.0</v>
      </c>
      <c r="L1830" s="20">
        <f t="shared" si="3"/>
        <v>45370.58792</v>
      </c>
      <c r="M1830" s="9">
        <f>IF('tab4'!$B1830=0,0,IF('tab4'!$B1830=1,1,IF('tab4'!$B1830=4,2,IF('tab4'!$B1830=5,3,IF('tab4'!$B1830=6,4,IF(AND('tab4'!$B1830=80,$X$2=2),0,-1))))))</f>
        <v>0</v>
      </c>
      <c r="N1830" s="9">
        <f>IF('tab4'!$C1830=0,0,IF('tab4'!$C1830=1,1,IF('tab4'!$C1830=4,2,IF('tab4'!$C1830=5,3,IF('tab4'!$C1830=6,4,IF(AND('tab4'!$C1830=80,$X$2=2),0,-1))))))</f>
        <v>0</v>
      </c>
      <c r="O1830" s="9">
        <f t="shared" ref="O1830:R1830" si="3659">D1830</f>
        <v>0</v>
      </c>
      <c r="P1830" s="9">
        <f t="shared" si="3659"/>
        <v>0</v>
      </c>
      <c r="Q1830" s="9">
        <f t="shared" si="3659"/>
        <v>0</v>
      </c>
      <c r="R1830" s="9">
        <f t="shared" si="3659"/>
        <v>0</v>
      </c>
      <c r="S1830" s="10">
        <f t="shared" ref="S1830:T1830" si="3660">IF(HEX2DEC(H1830) &gt;= 32768, (HEX2DEC(H1830) - 65535 - 1)/10, IF(HEX2DEC(H1830) = 32767, IF($X$2=2, S1831, 32767), HEX2DEC(H1830)/10 ))</f>
        <v>12.5</v>
      </c>
      <c r="T1830" s="10">
        <f t="shared" si="3660"/>
        <v>13.7</v>
      </c>
      <c r="U1830" s="10">
        <f t="shared" si="6"/>
        <v>8.7</v>
      </c>
    </row>
    <row r="1831" ht="14.25" customHeight="1">
      <c r="A1831" s="6" t="s">
        <v>1966</v>
      </c>
      <c r="B1831" s="13">
        <v>0.0</v>
      </c>
      <c r="C1831" s="13">
        <v>0.0</v>
      </c>
      <c r="D1831" s="9">
        <v>0.0</v>
      </c>
      <c r="E1831" s="9">
        <v>0.0</v>
      </c>
      <c r="F1831" s="9">
        <v>0.0</v>
      </c>
      <c r="G1831" s="9">
        <v>0.0</v>
      </c>
      <c r="H1831" s="4" t="s">
        <v>571</v>
      </c>
      <c r="I1831" s="4" t="s">
        <v>1767</v>
      </c>
      <c r="J1831" s="4">
        <v>61.0</v>
      </c>
      <c r="L1831" s="20">
        <f t="shared" si="3"/>
        <v>45370.67126</v>
      </c>
      <c r="M1831" s="9">
        <f>IF('tab4'!$B1831=0,0,IF('tab4'!$B1831=1,1,IF('tab4'!$B1831=4,2,IF('tab4'!$B1831=5,3,IF('tab4'!$B1831=6,4,IF(AND('tab4'!$B1831=80,$X$2=2),0,-1))))))</f>
        <v>0</v>
      </c>
      <c r="N1831" s="9">
        <f>IF('tab4'!$C1831=0,0,IF('tab4'!$C1831=1,1,IF('tab4'!$C1831=4,2,IF('tab4'!$C1831=5,3,IF('tab4'!$C1831=6,4,IF(AND('tab4'!$C1831=80,$X$2=2),0,-1))))))</f>
        <v>0</v>
      </c>
      <c r="O1831" s="9">
        <f t="shared" ref="O1831:R1831" si="3661">D1831</f>
        <v>0</v>
      </c>
      <c r="P1831" s="9">
        <f t="shared" si="3661"/>
        <v>0</v>
      </c>
      <c r="Q1831" s="9">
        <f t="shared" si="3661"/>
        <v>0</v>
      </c>
      <c r="R1831" s="9">
        <f t="shared" si="3661"/>
        <v>0</v>
      </c>
      <c r="S1831" s="10">
        <f t="shared" ref="S1831:T1831" si="3662">IF(HEX2DEC(H1831) &gt;= 32768, (HEX2DEC(H1831) - 65535 - 1)/10, IF(HEX2DEC(H1831) = 32767, IF($X$2=2, S1832, 32767), HEX2DEC(H1831)/10 ))</f>
        <v>12.7</v>
      </c>
      <c r="T1831" s="10">
        <f t="shared" si="3662"/>
        <v>16.4</v>
      </c>
      <c r="U1831" s="10">
        <f t="shared" si="6"/>
        <v>9.7</v>
      </c>
    </row>
    <row r="1832" ht="14.25" customHeight="1">
      <c r="A1832" s="6" t="s">
        <v>1967</v>
      </c>
      <c r="B1832" s="13">
        <v>0.0</v>
      </c>
      <c r="C1832" s="13">
        <v>0.0</v>
      </c>
      <c r="D1832" s="9">
        <v>0.0</v>
      </c>
      <c r="E1832" s="9">
        <v>0.0</v>
      </c>
      <c r="F1832" s="9">
        <v>0.0</v>
      </c>
      <c r="G1832" s="9">
        <v>0.0</v>
      </c>
      <c r="H1832" s="4" t="s">
        <v>353</v>
      </c>
      <c r="I1832" s="4" t="s">
        <v>380</v>
      </c>
      <c r="J1832" s="4" t="s">
        <v>77</v>
      </c>
      <c r="L1832" s="20">
        <f t="shared" si="3"/>
        <v>45370.75459</v>
      </c>
      <c r="M1832" s="9">
        <f>IF('tab4'!$B1832=0,0,IF('tab4'!$B1832=1,1,IF('tab4'!$B1832=4,2,IF('tab4'!$B1832=5,3,IF('tab4'!$B1832=6,4,IF(AND('tab4'!$B1832=80,$X$2=2),0,-1))))))</f>
        <v>0</v>
      </c>
      <c r="N1832" s="9">
        <f>IF('tab4'!$C1832=0,0,IF('tab4'!$C1832=1,1,IF('tab4'!$C1832=4,2,IF('tab4'!$C1832=5,3,IF('tab4'!$C1832=6,4,IF(AND('tab4'!$C1832=80,$X$2=2),0,-1))))))</f>
        <v>0</v>
      </c>
      <c r="O1832" s="9">
        <f t="shared" ref="O1832:R1832" si="3663">D1832</f>
        <v>0</v>
      </c>
      <c r="P1832" s="9">
        <f t="shared" si="3663"/>
        <v>0</v>
      </c>
      <c r="Q1832" s="9">
        <f t="shared" si="3663"/>
        <v>0</v>
      </c>
      <c r="R1832" s="9">
        <f t="shared" si="3663"/>
        <v>0</v>
      </c>
      <c r="S1832" s="10">
        <f t="shared" ref="S1832:T1832" si="3664">IF(HEX2DEC(H1832) &gt;= 32768, (HEX2DEC(H1832) - 65535 - 1)/10, IF(HEX2DEC(H1832) = 32767, IF($X$2=2, S1833, 32767), HEX2DEC(H1832)/10 ))</f>
        <v>9.3</v>
      </c>
      <c r="T1832" s="10">
        <f t="shared" si="3664"/>
        <v>9.2</v>
      </c>
      <c r="U1832" s="10">
        <f t="shared" si="6"/>
        <v>4.6</v>
      </c>
    </row>
    <row r="1833" ht="14.25" customHeight="1">
      <c r="A1833" s="6" t="s">
        <v>1968</v>
      </c>
      <c r="B1833" s="13">
        <v>0.0</v>
      </c>
      <c r="C1833" s="13">
        <v>0.0</v>
      </c>
      <c r="D1833" s="9">
        <v>0.0</v>
      </c>
      <c r="E1833" s="9">
        <v>0.0</v>
      </c>
      <c r="F1833" s="9">
        <v>0.0</v>
      </c>
      <c r="G1833" s="9">
        <v>0.0</v>
      </c>
      <c r="H1833" s="4">
        <v>37.0</v>
      </c>
      <c r="I1833" s="4">
        <v>29.0</v>
      </c>
      <c r="J1833" s="4" t="s">
        <v>91</v>
      </c>
      <c r="L1833" s="20">
        <f t="shared" si="3"/>
        <v>45370.83793</v>
      </c>
      <c r="M1833" s="9">
        <f>IF('tab4'!$B1833=0,0,IF('tab4'!$B1833=1,1,IF('tab4'!$B1833=4,2,IF('tab4'!$B1833=5,3,IF('tab4'!$B1833=6,4,IF(AND('tab4'!$B1833=80,$X$2=2),0,-1))))))</f>
        <v>0</v>
      </c>
      <c r="N1833" s="9">
        <f>IF('tab4'!$C1833=0,0,IF('tab4'!$C1833=1,1,IF('tab4'!$C1833=4,2,IF('tab4'!$C1833=5,3,IF('tab4'!$C1833=6,4,IF(AND('tab4'!$C1833=80,$X$2=2),0,-1))))))</f>
        <v>0</v>
      </c>
      <c r="O1833" s="9">
        <f t="shared" ref="O1833:R1833" si="3665">D1833</f>
        <v>0</v>
      </c>
      <c r="P1833" s="9">
        <f t="shared" si="3665"/>
        <v>0</v>
      </c>
      <c r="Q1833" s="9">
        <f t="shared" si="3665"/>
        <v>0</v>
      </c>
      <c r="R1833" s="9">
        <f t="shared" si="3665"/>
        <v>0</v>
      </c>
      <c r="S1833" s="10">
        <f t="shared" ref="S1833:T1833" si="3666">IF(HEX2DEC(H1833) &gt;= 32768, (HEX2DEC(H1833) - 65535 - 1)/10, IF(HEX2DEC(H1833) = 32767, IF($X$2=2, S1834, 32767), HEX2DEC(H1833)/10 ))</f>
        <v>5.5</v>
      </c>
      <c r="T1833" s="10">
        <f t="shared" si="3666"/>
        <v>4.1</v>
      </c>
      <c r="U1833" s="10">
        <f t="shared" si="6"/>
        <v>2.9</v>
      </c>
    </row>
    <row r="1834" ht="14.25" customHeight="1">
      <c r="A1834" s="6" t="s">
        <v>1969</v>
      </c>
      <c r="B1834" s="13">
        <v>0.0</v>
      </c>
      <c r="C1834" s="13">
        <v>4.0</v>
      </c>
      <c r="D1834" s="9">
        <v>0.0</v>
      </c>
      <c r="E1834" s="9">
        <v>1.0</v>
      </c>
      <c r="F1834" s="9">
        <v>0.0</v>
      </c>
      <c r="G1834" s="9">
        <v>0.0</v>
      </c>
      <c r="H1834" s="4">
        <v>23.0</v>
      </c>
      <c r="I1834" s="4">
        <v>13.0</v>
      </c>
      <c r="J1834" s="4">
        <v>9.0</v>
      </c>
      <c r="L1834" s="20">
        <f t="shared" si="3"/>
        <v>45370.89637</v>
      </c>
      <c r="M1834" s="9">
        <f>IF('tab4'!$B1834=0,0,IF('tab4'!$B1834=1,1,IF('tab4'!$B1834=4,2,IF('tab4'!$B1834=5,3,IF('tab4'!$B1834=6,4,IF(AND('tab4'!$B1834=80,$X$2=2),0,-1))))))</f>
        <v>0</v>
      </c>
      <c r="N1834" s="9">
        <f>IF('tab4'!$C1834=0,0,IF('tab4'!$C1834=1,1,IF('tab4'!$C1834=4,2,IF('tab4'!$C1834=5,3,IF('tab4'!$C1834=6,4,IF(AND('tab4'!$C1834=80,$X$2=2),0,-1))))))</f>
        <v>2</v>
      </c>
      <c r="O1834" s="9">
        <f t="shared" ref="O1834:R1834" si="3667">D1834</f>
        <v>0</v>
      </c>
      <c r="P1834" s="9">
        <f t="shared" si="3667"/>
        <v>1</v>
      </c>
      <c r="Q1834" s="9">
        <f t="shared" si="3667"/>
        <v>0</v>
      </c>
      <c r="R1834" s="9">
        <f t="shared" si="3667"/>
        <v>0</v>
      </c>
      <c r="S1834" s="10">
        <f t="shared" ref="S1834:T1834" si="3668">IF(HEX2DEC(H1834) &gt;= 32768, (HEX2DEC(H1834) - 65535 - 1)/10, IF(HEX2DEC(H1834) = 32767, IF($X$2=2, S1835, 32767), HEX2DEC(H1834)/10 ))</f>
        <v>3.5</v>
      </c>
      <c r="T1834" s="10">
        <f t="shared" si="3668"/>
        <v>1.9</v>
      </c>
      <c r="U1834" s="10">
        <f t="shared" si="6"/>
        <v>0.9</v>
      </c>
    </row>
    <row r="1835" ht="14.25" customHeight="1">
      <c r="A1835" s="6" t="s">
        <v>1970</v>
      </c>
      <c r="B1835" s="13">
        <v>0.0</v>
      </c>
      <c r="C1835" s="13">
        <v>4.0</v>
      </c>
      <c r="D1835" s="9">
        <v>0.0</v>
      </c>
      <c r="E1835" s="9">
        <v>1.0</v>
      </c>
      <c r="F1835" s="9">
        <v>0.0</v>
      </c>
      <c r="G1835" s="9">
        <v>0.0</v>
      </c>
      <c r="H1835" s="4">
        <v>10.0</v>
      </c>
      <c r="I1835" s="4">
        <v>2.0</v>
      </c>
      <c r="J1835" s="4">
        <v>8.0</v>
      </c>
      <c r="L1835" s="20">
        <f t="shared" si="3"/>
        <v>45370.9797</v>
      </c>
      <c r="M1835" s="9">
        <f>IF('tab4'!$B1835=0,0,IF('tab4'!$B1835=1,1,IF('tab4'!$B1835=4,2,IF('tab4'!$B1835=5,3,IF('tab4'!$B1835=6,4,IF(AND('tab4'!$B1835=80,$X$2=2),0,-1))))))</f>
        <v>0</v>
      </c>
      <c r="N1835" s="9">
        <f>IF('tab4'!$C1835=0,0,IF('tab4'!$C1835=1,1,IF('tab4'!$C1835=4,2,IF('tab4'!$C1835=5,3,IF('tab4'!$C1835=6,4,IF(AND('tab4'!$C1835=80,$X$2=2),0,-1))))))</f>
        <v>2</v>
      </c>
      <c r="O1835" s="9">
        <f t="shared" ref="O1835:R1835" si="3669">D1835</f>
        <v>0</v>
      </c>
      <c r="P1835" s="9">
        <f t="shared" si="3669"/>
        <v>1</v>
      </c>
      <c r="Q1835" s="9">
        <f t="shared" si="3669"/>
        <v>0</v>
      </c>
      <c r="R1835" s="9">
        <f t="shared" si="3669"/>
        <v>0</v>
      </c>
      <c r="S1835" s="10">
        <f t="shared" ref="S1835:T1835" si="3670">IF(HEX2DEC(H1835) &gt;= 32768, (HEX2DEC(H1835) - 65535 - 1)/10, IF(HEX2DEC(H1835) = 32767, IF($X$2=2, S1836, 32767), HEX2DEC(H1835)/10 ))</f>
        <v>1.6</v>
      </c>
      <c r="T1835" s="10">
        <f t="shared" si="3670"/>
        <v>0.2</v>
      </c>
      <c r="U1835" s="10">
        <f t="shared" si="6"/>
        <v>0.8</v>
      </c>
    </row>
    <row r="1836" ht="14.25" customHeight="1">
      <c r="A1836" s="6" t="s">
        <v>1971</v>
      </c>
      <c r="B1836" s="13">
        <v>0.0</v>
      </c>
      <c r="C1836" s="13">
        <v>4.0</v>
      </c>
      <c r="D1836" s="9">
        <v>0.0</v>
      </c>
      <c r="E1836" s="9">
        <v>1.0</v>
      </c>
      <c r="F1836" s="9">
        <v>0.0</v>
      </c>
      <c r="G1836" s="9">
        <v>0.0</v>
      </c>
      <c r="H1836" s="4">
        <v>9.0</v>
      </c>
      <c r="I1836" s="4" t="s">
        <v>645</v>
      </c>
      <c r="J1836" s="4">
        <v>5.0</v>
      </c>
      <c r="L1836" s="20">
        <f t="shared" si="3"/>
        <v>45371.06303</v>
      </c>
      <c r="M1836" s="9">
        <f>IF('tab4'!$B1836=0,0,IF('tab4'!$B1836=1,1,IF('tab4'!$B1836=4,2,IF('tab4'!$B1836=5,3,IF('tab4'!$B1836=6,4,IF(AND('tab4'!$B1836=80,$X$2=2),0,-1))))))</f>
        <v>0</v>
      </c>
      <c r="N1836" s="9">
        <f>IF('tab4'!$C1836=0,0,IF('tab4'!$C1836=1,1,IF('tab4'!$C1836=4,2,IF('tab4'!$C1836=5,3,IF('tab4'!$C1836=6,4,IF(AND('tab4'!$C1836=80,$X$2=2),0,-1))))))</f>
        <v>2</v>
      </c>
      <c r="O1836" s="9">
        <f t="shared" ref="O1836:R1836" si="3671">D1836</f>
        <v>0</v>
      </c>
      <c r="P1836" s="9">
        <f t="shared" si="3671"/>
        <v>1</v>
      </c>
      <c r="Q1836" s="9">
        <f t="shared" si="3671"/>
        <v>0</v>
      </c>
      <c r="R1836" s="9">
        <f t="shared" si="3671"/>
        <v>0</v>
      </c>
      <c r="S1836" s="10">
        <f t="shared" ref="S1836:T1836" si="3672">IF(HEX2DEC(H1836) &gt;= 32768, (HEX2DEC(H1836) - 65535 - 1)/10, IF(HEX2DEC(H1836) = 32767, IF($X$2=2, S1837, 32767), HEX2DEC(H1836)/10 ))</f>
        <v>0.9</v>
      </c>
      <c r="T1836" s="10">
        <f t="shared" si="3672"/>
        <v>-0.2</v>
      </c>
      <c r="U1836" s="10">
        <f t="shared" si="6"/>
        <v>0.5</v>
      </c>
    </row>
    <row r="1837" ht="14.25" customHeight="1">
      <c r="A1837" s="6" t="s">
        <v>1972</v>
      </c>
      <c r="B1837" s="13">
        <v>0.0</v>
      </c>
      <c r="C1837" s="13">
        <v>4.0</v>
      </c>
      <c r="D1837" s="9">
        <v>0.0</v>
      </c>
      <c r="E1837" s="9">
        <v>1.0</v>
      </c>
      <c r="F1837" s="9">
        <v>0.0</v>
      </c>
      <c r="G1837" s="9">
        <v>0.0</v>
      </c>
      <c r="H1837" s="4">
        <v>1.0</v>
      </c>
      <c r="I1837" s="4" t="s">
        <v>137</v>
      </c>
      <c r="J1837" s="4" t="s">
        <v>120</v>
      </c>
      <c r="L1837" s="20">
        <f t="shared" si="3"/>
        <v>45371.1289</v>
      </c>
      <c r="M1837" s="9">
        <f>IF('tab4'!$B1837=0,0,IF('tab4'!$B1837=1,1,IF('tab4'!$B1837=4,2,IF('tab4'!$B1837=5,3,IF('tab4'!$B1837=6,4,IF(AND('tab4'!$B1837=80,$X$2=2),0,-1))))))</f>
        <v>0</v>
      </c>
      <c r="N1837" s="9">
        <f>IF('tab4'!$C1837=0,0,IF('tab4'!$C1837=1,1,IF('tab4'!$C1837=4,2,IF('tab4'!$C1837=5,3,IF('tab4'!$C1837=6,4,IF(AND('tab4'!$C1837=80,$X$2=2),0,-1))))))</f>
        <v>2</v>
      </c>
      <c r="O1837" s="9">
        <f t="shared" ref="O1837:R1837" si="3673">D1837</f>
        <v>0</v>
      </c>
      <c r="P1837" s="9">
        <f t="shared" si="3673"/>
        <v>1</v>
      </c>
      <c r="Q1837" s="9">
        <f t="shared" si="3673"/>
        <v>0</v>
      </c>
      <c r="R1837" s="9">
        <f t="shared" si="3673"/>
        <v>0</v>
      </c>
      <c r="S1837" s="10">
        <f t="shared" ref="S1837:T1837" si="3674">IF(HEX2DEC(H1837) &gt;= 32768, (HEX2DEC(H1837) - 65535 - 1)/10, IF(HEX2DEC(H1837) = 32767, IF($X$2=2, S1838, 32767), HEX2DEC(H1837)/10 ))</f>
        <v>0.1</v>
      </c>
      <c r="T1837" s="10">
        <f t="shared" si="3674"/>
        <v>-0.8</v>
      </c>
      <c r="U1837" s="10">
        <f t="shared" si="6"/>
        <v>2</v>
      </c>
    </row>
    <row r="1838" ht="14.25" customHeight="1">
      <c r="A1838" s="6" t="s">
        <v>1973</v>
      </c>
      <c r="B1838" s="13">
        <v>0.0</v>
      </c>
      <c r="C1838" s="13">
        <v>4.0</v>
      </c>
      <c r="D1838" s="9">
        <v>0.0</v>
      </c>
      <c r="E1838" s="9">
        <v>1.0</v>
      </c>
      <c r="F1838" s="9">
        <v>0.0</v>
      </c>
      <c r="G1838" s="9">
        <v>0.0</v>
      </c>
      <c r="H1838" s="4">
        <v>1.0</v>
      </c>
      <c r="I1838" s="4" t="s">
        <v>137</v>
      </c>
      <c r="J1838" s="4">
        <v>0.0</v>
      </c>
      <c r="L1838" s="20">
        <f t="shared" si="3"/>
        <v>45371.12891</v>
      </c>
      <c r="M1838" s="9">
        <f>IF('tab4'!$B1838=0,0,IF('tab4'!$B1838=1,1,IF('tab4'!$B1838=4,2,IF('tab4'!$B1838=5,3,IF('tab4'!$B1838=6,4,IF(AND('tab4'!$B1838=80,$X$2=2),0,-1))))))</f>
        <v>0</v>
      </c>
      <c r="N1838" s="9">
        <f>IF('tab4'!$C1838=0,0,IF('tab4'!$C1838=1,1,IF('tab4'!$C1838=4,2,IF('tab4'!$C1838=5,3,IF('tab4'!$C1838=6,4,IF(AND('tab4'!$C1838=80,$X$2=2),0,-1))))))</f>
        <v>2</v>
      </c>
      <c r="O1838" s="9">
        <f t="shared" ref="O1838:R1838" si="3675">D1838</f>
        <v>0</v>
      </c>
      <c r="P1838" s="9">
        <f t="shared" si="3675"/>
        <v>1</v>
      </c>
      <c r="Q1838" s="9">
        <f t="shared" si="3675"/>
        <v>0</v>
      </c>
      <c r="R1838" s="9">
        <f t="shared" si="3675"/>
        <v>0</v>
      </c>
      <c r="S1838" s="10">
        <f t="shared" ref="S1838:T1838" si="3676">IF(HEX2DEC(H1838) &gt;= 32768, (HEX2DEC(H1838) - 65535 - 1)/10, IF(HEX2DEC(H1838) = 32767, IF($X$2=2, S1839, 32767), HEX2DEC(H1838)/10 ))</f>
        <v>0.1</v>
      </c>
      <c r="T1838" s="10">
        <f t="shared" si="3676"/>
        <v>-0.8</v>
      </c>
      <c r="U1838" s="10">
        <f t="shared" si="6"/>
        <v>0</v>
      </c>
    </row>
    <row r="1839" ht="14.25" customHeight="1">
      <c r="A1839" s="6" t="s">
        <v>1974</v>
      </c>
      <c r="B1839" s="13">
        <v>0.0</v>
      </c>
      <c r="C1839" s="13">
        <v>4.0</v>
      </c>
      <c r="D1839" s="9">
        <v>0.0</v>
      </c>
      <c r="E1839" s="9">
        <v>1.0</v>
      </c>
      <c r="F1839" s="9">
        <v>0.0</v>
      </c>
      <c r="G1839" s="9">
        <v>0.0</v>
      </c>
      <c r="H1839" s="4">
        <v>1.0</v>
      </c>
      <c r="I1839" s="4" t="s">
        <v>137</v>
      </c>
      <c r="J1839" s="4" t="s">
        <v>120</v>
      </c>
      <c r="L1839" s="20">
        <f t="shared" si="3"/>
        <v>45371.13028</v>
      </c>
      <c r="M1839" s="9">
        <f>IF('tab4'!$B1839=0,0,IF('tab4'!$B1839=1,1,IF('tab4'!$B1839=4,2,IF('tab4'!$B1839=5,3,IF('tab4'!$B1839=6,4,IF(AND('tab4'!$B1839=80,$X$2=2),0,-1))))))</f>
        <v>0</v>
      </c>
      <c r="N1839" s="9">
        <f>IF('tab4'!$C1839=0,0,IF('tab4'!$C1839=1,1,IF('tab4'!$C1839=4,2,IF('tab4'!$C1839=5,3,IF('tab4'!$C1839=6,4,IF(AND('tab4'!$C1839=80,$X$2=2),0,-1))))))</f>
        <v>2</v>
      </c>
      <c r="O1839" s="9">
        <f t="shared" ref="O1839:R1839" si="3677">D1839</f>
        <v>0</v>
      </c>
      <c r="P1839" s="9">
        <f t="shared" si="3677"/>
        <v>1</v>
      </c>
      <c r="Q1839" s="9">
        <f t="shared" si="3677"/>
        <v>0</v>
      </c>
      <c r="R1839" s="9">
        <f t="shared" si="3677"/>
        <v>0</v>
      </c>
      <c r="S1839" s="10">
        <f t="shared" ref="S1839:T1839" si="3678">IF(HEX2DEC(H1839) &gt;= 32768, (HEX2DEC(H1839) - 65535 - 1)/10, IF(HEX2DEC(H1839) = 32767, IF($X$2=2, S1840, 32767), HEX2DEC(H1839)/10 ))</f>
        <v>0.1</v>
      </c>
      <c r="T1839" s="10">
        <f t="shared" si="3678"/>
        <v>-0.8</v>
      </c>
      <c r="U1839" s="10">
        <f t="shared" si="6"/>
        <v>2</v>
      </c>
    </row>
    <row r="1840" ht="14.25" customHeight="1">
      <c r="A1840" s="6" t="s">
        <v>1975</v>
      </c>
      <c r="B1840" s="13">
        <v>0.0</v>
      </c>
      <c r="C1840" s="13">
        <v>4.0</v>
      </c>
      <c r="D1840" s="9">
        <v>0.0</v>
      </c>
      <c r="E1840" s="9">
        <v>1.0</v>
      </c>
      <c r="F1840" s="9">
        <v>0.0</v>
      </c>
      <c r="G1840" s="9">
        <v>0.0</v>
      </c>
      <c r="H1840" s="4">
        <v>1.0</v>
      </c>
      <c r="I1840" s="4" t="s">
        <v>137</v>
      </c>
      <c r="J1840" s="4" t="s">
        <v>136</v>
      </c>
      <c r="L1840" s="20">
        <f t="shared" si="3"/>
        <v>45371.13029</v>
      </c>
      <c r="M1840" s="9">
        <f>IF('tab4'!$B1840=0,0,IF('tab4'!$B1840=1,1,IF('tab4'!$B1840=4,2,IF('tab4'!$B1840=5,3,IF('tab4'!$B1840=6,4,IF(AND('tab4'!$B1840=80,$X$2=2),0,-1))))))</f>
        <v>0</v>
      </c>
      <c r="N1840" s="9">
        <f>IF('tab4'!$C1840=0,0,IF('tab4'!$C1840=1,1,IF('tab4'!$C1840=4,2,IF('tab4'!$C1840=5,3,IF('tab4'!$C1840=6,4,IF(AND('tab4'!$C1840=80,$X$2=2),0,-1))))))</f>
        <v>2</v>
      </c>
      <c r="O1840" s="9">
        <f t="shared" ref="O1840:R1840" si="3679">D1840</f>
        <v>0</v>
      </c>
      <c r="P1840" s="9">
        <f t="shared" si="3679"/>
        <v>1</v>
      </c>
      <c r="Q1840" s="9">
        <f t="shared" si="3679"/>
        <v>0</v>
      </c>
      <c r="R1840" s="9">
        <f t="shared" si="3679"/>
        <v>0</v>
      </c>
      <c r="S1840" s="10">
        <f t="shared" ref="S1840:T1840" si="3680">IF(HEX2DEC(H1840) &gt;= 32768, (HEX2DEC(H1840) - 65535 - 1)/10, IF(HEX2DEC(H1840) = 32767, IF($X$2=2, S1841, 32767), HEX2DEC(H1840)/10 ))</f>
        <v>0.1</v>
      </c>
      <c r="T1840" s="10">
        <f t="shared" si="3680"/>
        <v>-0.8</v>
      </c>
      <c r="U1840" s="10">
        <f t="shared" si="6"/>
        <v>-0.1</v>
      </c>
    </row>
    <row r="1841" ht="14.25" customHeight="1">
      <c r="A1841" s="6" t="s">
        <v>1976</v>
      </c>
      <c r="B1841" s="13">
        <v>0.0</v>
      </c>
      <c r="C1841" s="13">
        <v>4.0</v>
      </c>
      <c r="D1841" s="9">
        <v>0.0</v>
      </c>
      <c r="E1841" s="9">
        <v>1.0</v>
      </c>
      <c r="F1841" s="9">
        <v>0.0</v>
      </c>
      <c r="G1841" s="9">
        <v>0.0</v>
      </c>
      <c r="H1841" s="4" t="s">
        <v>905</v>
      </c>
      <c r="I1841" s="4" t="s">
        <v>822</v>
      </c>
      <c r="J1841" s="4" t="s">
        <v>704</v>
      </c>
      <c r="L1841" s="20">
        <f t="shared" si="3"/>
        <v>45371.21363</v>
      </c>
      <c r="M1841" s="9">
        <f>IF('tab4'!$B1841=0,0,IF('tab4'!$B1841=1,1,IF('tab4'!$B1841=4,2,IF('tab4'!$B1841=5,3,IF('tab4'!$B1841=6,4,IF(AND('tab4'!$B1841=80,$X$2=2),0,-1))))))</f>
        <v>0</v>
      </c>
      <c r="N1841" s="9">
        <f>IF('tab4'!$C1841=0,0,IF('tab4'!$C1841=1,1,IF('tab4'!$C1841=4,2,IF('tab4'!$C1841=5,3,IF('tab4'!$C1841=6,4,IF(AND('tab4'!$C1841=80,$X$2=2),0,-1))))))</f>
        <v>2</v>
      </c>
      <c r="O1841" s="9">
        <f t="shared" ref="O1841:R1841" si="3681">D1841</f>
        <v>0</v>
      </c>
      <c r="P1841" s="9">
        <f t="shared" si="3681"/>
        <v>1</v>
      </c>
      <c r="Q1841" s="9">
        <f t="shared" si="3681"/>
        <v>0</v>
      </c>
      <c r="R1841" s="9">
        <f t="shared" si="3681"/>
        <v>0</v>
      </c>
      <c r="S1841" s="10">
        <f t="shared" ref="S1841:T1841" si="3682">IF(HEX2DEC(H1841) &gt;= 32768, (HEX2DEC(H1841) - 65535 - 1)/10, IF(HEX2DEC(H1841) = 32767, IF($X$2=2, S1842, 32767), HEX2DEC(H1841)/10 ))</f>
        <v>-0.6</v>
      </c>
      <c r="T1841" s="10">
        <f t="shared" si="3682"/>
        <v>-1.6</v>
      </c>
      <c r="U1841" s="10">
        <f t="shared" si="6"/>
        <v>-0.7</v>
      </c>
    </row>
    <row r="1842" ht="14.25" customHeight="1">
      <c r="A1842" s="6" t="s">
        <v>1977</v>
      </c>
      <c r="B1842" s="13">
        <v>0.0</v>
      </c>
      <c r="C1842" s="13">
        <v>4.0</v>
      </c>
      <c r="D1842" s="9">
        <v>0.0</v>
      </c>
      <c r="E1842" s="9">
        <v>1.0</v>
      </c>
      <c r="F1842" s="9">
        <v>0.0</v>
      </c>
      <c r="G1842" s="9">
        <v>0.0</v>
      </c>
      <c r="H1842" s="4" t="s">
        <v>435</v>
      </c>
      <c r="I1842" s="4" t="s">
        <v>502</v>
      </c>
      <c r="J1842" s="4">
        <v>15.0</v>
      </c>
      <c r="L1842" s="20">
        <f t="shared" si="3"/>
        <v>45371.29697</v>
      </c>
      <c r="M1842" s="9">
        <f>IF('tab4'!$B1842=0,0,IF('tab4'!$B1842=1,1,IF('tab4'!$B1842=4,2,IF('tab4'!$B1842=5,3,IF('tab4'!$B1842=6,4,IF(AND('tab4'!$B1842=80,$X$2=2),0,-1))))))</f>
        <v>0</v>
      </c>
      <c r="N1842" s="9">
        <f>IF('tab4'!$C1842=0,0,IF('tab4'!$C1842=1,1,IF('tab4'!$C1842=4,2,IF('tab4'!$C1842=5,3,IF('tab4'!$C1842=6,4,IF(AND('tab4'!$C1842=80,$X$2=2),0,-1))))))</f>
        <v>2</v>
      </c>
      <c r="O1842" s="9">
        <f t="shared" ref="O1842:R1842" si="3683">D1842</f>
        <v>0</v>
      </c>
      <c r="P1842" s="9">
        <f t="shared" si="3683"/>
        <v>1</v>
      </c>
      <c r="Q1842" s="9">
        <f t="shared" si="3683"/>
        <v>0</v>
      </c>
      <c r="R1842" s="9">
        <f t="shared" si="3683"/>
        <v>0</v>
      </c>
      <c r="S1842" s="10">
        <f t="shared" ref="S1842:T1842" si="3684">IF(HEX2DEC(H1842) &gt;= 32768, (HEX2DEC(H1842) - 65535 - 1)/10, IF(HEX2DEC(H1842) = 32767, IF($X$2=2, S1843, 32767), HEX2DEC(H1842)/10 ))</f>
        <v>-0.4</v>
      </c>
      <c r="T1842" s="10">
        <f t="shared" si="3684"/>
        <v>-1.1</v>
      </c>
      <c r="U1842" s="10">
        <f t="shared" si="6"/>
        <v>2.1</v>
      </c>
    </row>
    <row r="1843" ht="14.25" customHeight="1">
      <c r="A1843" s="6" t="s">
        <v>1978</v>
      </c>
      <c r="B1843" s="13">
        <v>0.0</v>
      </c>
      <c r="C1843" s="13">
        <v>0.0</v>
      </c>
      <c r="D1843" s="9">
        <v>0.0</v>
      </c>
      <c r="E1843" s="9">
        <v>0.0</v>
      </c>
      <c r="F1843" s="9">
        <v>0.0</v>
      </c>
      <c r="G1843" s="9">
        <v>0.0</v>
      </c>
      <c r="H1843" s="4" t="s">
        <v>87</v>
      </c>
      <c r="I1843" s="4">
        <v>29.0</v>
      </c>
      <c r="J1843" s="4" t="s">
        <v>353</v>
      </c>
      <c r="L1843" s="20">
        <f t="shared" si="3"/>
        <v>45371.34346</v>
      </c>
      <c r="M1843" s="9">
        <f>IF('tab4'!$B1843=0,0,IF('tab4'!$B1843=1,1,IF('tab4'!$B1843=4,2,IF('tab4'!$B1843=5,3,IF('tab4'!$B1843=6,4,IF(AND('tab4'!$B1843=80,$X$2=2),0,-1))))))</f>
        <v>0</v>
      </c>
      <c r="N1843" s="9">
        <f>IF('tab4'!$C1843=0,0,IF('tab4'!$C1843=1,1,IF('tab4'!$C1843=4,2,IF('tab4'!$C1843=5,3,IF('tab4'!$C1843=6,4,IF(AND('tab4'!$C1843=80,$X$2=2),0,-1))))))</f>
        <v>0</v>
      </c>
      <c r="O1843" s="9">
        <f t="shared" ref="O1843:R1843" si="3685">D1843</f>
        <v>0</v>
      </c>
      <c r="P1843" s="9">
        <f t="shared" si="3685"/>
        <v>0</v>
      </c>
      <c r="Q1843" s="9">
        <f t="shared" si="3685"/>
        <v>0</v>
      </c>
      <c r="R1843" s="9">
        <f t="shared" si="3685"/>
        <v>0</v>
      </c>
      <c r="S1843" s="10">
        <f t="shared" ref="S1843:T1843" si="3686">IF(HEX2DEC(H1843) &gt;= 32768, (HEX2DEC(H1843) - 65535 - 1)/10, IF(HEX2DEC(H1843) = 32767, IF($X$2=2, S1844, 32767), HEX2DEC(H1843)/10 ))</f>
        <v>2.8</v>
      </c>
      <c r="T1843" s="10">
        <f t="shared" si="3686"/>
        <v>4.1</v>
      </c>
      <c r="U1843" s="10">
        <f t="shared" si="6"/>
        <v>9.3</v>
      </c>
    </row>
    <row r="1844" ht="14.25" customHeight="1">
      <c r="A1844" s="6" t="s">
        <v>1979</v>
      </c>
      <c r="B1844" s="13">
        <v>0.0</v>
      </c>
      <c r="C1844" s="13">
        <v>0.0</v>
      </c>
      <c r="D1844" s="9">
        <v>0.0</v>
      </c>
      <c r="E1844" s="9">
        <v>0.0</v>
      </c>
      <c r="F1844" s="9">
        <v>0.0</v>
      </c>
      <c r="G1844" s="9">
        <v>0.0</v>
      </c>
      <c r="H1844" s="4" t="s">
        <v>339</v>
      </c>
      <c r="I1844" s="4">
        <v>98.0</v>
      </c>
      <c r="J1844" s="4">
        <v>90.0</v>
      </c>
      <c r="L1844" s="20">
        <f t="shared" si="3"/>
        <v>45371.42681</v>
      </c>
      <c r="M1844" s="9">
        <f>IF('tab4'!$B1844=0,0,IF('tab4'!$B1844=1,1,IF('tab4'!$B1844=4,2,IF('tab4'!$B1844=5,3,IF('tab4'!$B1844=6,4,IF(AND('tab4'!$B1844=80,$X$2=2),0,-1))))))</f>
        <v>0</v>
      </c>
      <c r="N1844" s="9">
        <f>IF('tab4'!$C1844=0,0,IF('tab4'!$C1844=1,1,IF('tab4'!$C1844=4,2,IF('tab4'!$C1844=5,3,IF('tab4'!$C1844=6,4,IF(AND('tab4'!$C1844=80,$X$2=2),0,-1))))))</f>
        <v>0</v>
      </c>
      <c r="O1844" s="9">
        <f t="shared" ref="O1844:R1844" si="3687">D1844</f>
        <v>0</v>
      </c>
      <c r="P1844" s="9">
        <f t="shared" si="3687"/>
        <v>0</v>
      </c>
      <c r="Q1844" s="9">
        <f t="shared" si="3687"/>
        <v>0</v>
      </c>
      <c r="R1844" s="9">
        <f t="shared" si="3687"/>
        <v>0</v>
      </c>
      <c r="S1844" s="10">
        <f t="shared" ref="S1844:T1844" si="3688">IF(HEX2DEC(H1844) &gt;= 32768, (HEX2DEC(H1844) - 65535 - 1)/10, IF(HEX2DEC(H1844) = 32767, IF($X$2=2, S1845, 32767), HEX2DEC(H1844)/10 ))</f>
        <v>10.7</v>
      </c>
      <c r="T1844" s="10">
        <f t="shared" si="3688"/>
        <v>15.2</v>
      </c>
      <c r="U1844" s="10">
        <f t="shared" si="6"/>
        <v>14.4</v>
      </c>
    </row>
    <row r="1845" ht="14.25" customHeight="1">
      <c r="A1845" s="6" t="s">
        <v>1980</v>
      </c>
      <c r="B1845" s="13">
        <v>0.0</v>
      </c>
      <c r="C1845" s="13">
        <v>0.0</v>
      </c>
      <c r="D1845" s="9">
        <v>0.0</v>
      </c>
      <c r="E1845" s="9">
        <v>0.0</v>
      </c>
      <c r="F1845" s="9">
        <v>0.0</v>
      </c>
      <c r="G1845" s="9">
        <v>0.0</v>
      </c>
      <c r="H1845" s="4" t="s">
        <v>1458</v>
      </c>
      <c r="I1845" s="4">
        <v>112.0</v>
      </c>
      <c r="J1845" s="4" t="s">
        <v>1924</v>
      </c>
      <c r="L1845" s="20">
        <f t="shared" si="3"/>
        <v>45371.51014</v>
      </c>
      <c r="M1845" s="9">
        <f>IF('tab4'!$B1845=0,0,IF('tab4'!$B1845=1,1,IF('tab4'!$B1845=4,2,IF('tab4'!$B1845=5,3,IF('tab4'!$B1845=6,4,IF(AND('tab4'!$B1845=80,$X$2=2),0,-1))))))</f>
        <v>0</v>
      </c>
      <c r="N1845" s="9">
        <f>IF('tab4'!$C1845=0,0,IF('tab4'!$C1845=1,1,IF('tab4'!$C1845=4,2,IF('tab4'!$C1845=5,3,IF('tab4'!$C1845=6,4,IF(AND('tab4'!$C1845=80,$X$2=2),0,-1))))))</f>
        <v>0</v>
      </c>
      <c r="O1845" s="9">
        <f t="shared" ref="O1845:R1845" si="3689">D1845</f>
        <v>0</v>
      </c>
      <c r="P1845" s="9">
        <f t="shared" si="3689"/>
        <v>0</v>
      </c>
      <c r="Q1845" s="9">
        <f t="shared" si="3689"/>
        <v>0</v>
      </c>
      <c r="R1845" s="9">
        <f t="shared" si="3689"/>
        <v>0</v>
      </c>
      <c r="S1845" s="10">
        <f t="shared" ref="S1845:T1845" si="3690">IF(HEX2DEC(H1845) &gt;= 32768, (HEX2DEC(H1845) - 65535 - 1)/10, IF(HEX2DEC(H1845) = 32767, IF($X$2=2, S1846, 32767), HEX2DEC(H1845)/10 ))</f>
        <v>18.5</v>
      </c>
      <c r="T1845" s="10">
        <f t="shared" si="3690"/>
        <v>27.4</v>
      </c>
      <c r="U1845" s="10">
        <f t="shared" si="6"/>
        <v>19.7</v>
      </c>
    </row>
    <row r="1846" ht="14.25" customHeight="1">
      <c r="A1846" s="6" t="s">
        <v>1981</v>
      </c>
      <c r="B1846" s="13">
        <v>0.0</v>
      </c>
      <c r="C1846" s="13">
        <v>0.0</v>
      </c>
      <c r="D1846" s="9">
        <v>0.0</v>
      </c>
      <c r="E1846" s="9">
        <v>0.0</v>
      </c>
      <c r="F1846" s="9">
        <v>0.0</v>
      </c>
      <c r="G1846" s="9">
        <v>0.0</v>
      </c>
      <c r="H1846" s="4" t="s">
        <v>1982</v>
      </c>
      <c r="I1846" s="4">
        <v>123.0</v>
      </c>
      <c r="J1846" s="4" t="s">
        <v>1740</v>
      </c>
      <c r="L1846" s="20">
        <f t="shared" si="3"/>
        <v>45371.59348</v>
      </c>
      <c r="M1846" s="9">
        <f>IF('tab4'!$B1846=0,0,IF('tab4'!$B1846=1,1,IF('tab4'!$B1846=4,2,IF('tab4'!$B1846=5,3,IF('tab4'!$B1846=6,4,IF(AND('tab4'!$B1846=80,$X$2=2),0,-1))))))</f>
        <v>0</v>
      </c>
      <c r="N1846" s="9">
        <f>IF('tab4'!$C1846=0,0,IF('tab4'!$C1846=1,1,IF('tab4'!$C1846=4,2,IF('tab4'!$C1846=5,3,IF('tab4'!$C1846=6,4,IF(AND('tab4'!$C1846=80,$X$2=2),0,-1))))))</f>
        <v>0</v>
      </c>
      <c r="O1846" s="9">
        <f t="shared" ref="O1846:R1846" si="3691">D1846</f>
        <v>0</v>
      </c>
      <c r="P1846" s="9">
        <f t="shared" si="3691"/>
        <v>0</v>
      </c>
      <c r="Q1846" s="9">
        <f t="shared" si="3691"/>
        <v>0</v>
      </c>
      <c r="R1846" s="9">
        <f t="shared" si="3691"/>
        <v>0</v>
      </c>
      <c r="S1846" s="10">
        <f t="shared" ref="S1846:T1846" si="3692">IF(HEX2DEC(H1846) &gt;= 32768, (HEX2DEC(H1846) - 65535 - 1)/10, IF(HEX2DEC(H1846) = 32767, IF($X$2=2, S1847, 32767), HEX2DEC(H1846)/10 ))</f>
        <v>21.8</v>
      </c>
      <c r="T1846" s="10">
        <f t="shared" si="3692"/>
        <v>29.1</v>
      </c>
      <c r="U1846" s="10">
        <f t="shared" si="6"/>
        <v>20.2</v>
      </c>
    </row>
    <row r="1847" ht="14.25" customHeight="1">
      <c r="A1847" s="6" t="s">
        <v>1983</v>
      </c>
      <c r="B1847" s="13">
        <v>0.0</v>
      </c>
      <c r="C1847" s="13">
        <v>0.0</v>
      </c>
      <c r="D1847" s="9">
        <v>0.0</v>
      </c>
      <c r="E1847" s="9">
        <v>0.0</v>
      </c>
      <c r="F1847" s="9">
        <v>0.0</v>
      </c>
      <c r="G1847" s="9">
        <v>0.0</v>
      </c>
      <c r="H1847" s="4" t="s">
        <v>1692</v>
      </c>
      <c r="I1847" s="4" t="s">
        <v>1796</v>
      </c>
      <c r="J1847" s="4" t="s">
        <v>1719</v>
      </c>
      <c r="L1847" s="20">
        <f t="shared" si="3"/>
        <v>45371.67683</v>
      </c>
      <c r="M1847" s="9">
        <f>IF('tab4'!$B1847=0,0,IF('tab4'!$B1847=1,1,IF('tab4'!$B1847=4,2,IF('tab4'!$B1847=5,3,IF('tab4'!$B1847=6,4,IF(AND('tab4'!$B1847=80,$X$2=2),0,-1))))))</f>
        <v>0</v>
      </c>
      <c r="N1847" s="9">
        <f>IF('tab4'!$C1847=0,0,IF('tab4'!$C1847=1,1,IF('tab4'!$C1847=4,2,IF('tab4'!$C1847=5,3,IF('tab4'!$C1847=6,4,IF(AND('tab4'!$C1847=80,$X$2=2),0,-1))))))</f>
        <v>0</v>
      </c>
      <c r="O1847" s="9">
        <f t="shared" ref="O1847:R1847" si="3693">D1847</f>
        <v>0</v>
      </c>
      <c r="P1847" s="9">
        <f t="shared" si="3693"/>
        <v>0</v>
      </c>
      <c r="Q1847" s="9">
        <f t="shared" si="3693"/>
        <v>0</v>
      </c>
      <c r="R1847" s="9">
        <f t="shared" si="3693"/>
        <v>0</v>
      </c>
      <c r="S1847" s="10">
        <f t="shared" ref="S1847:T1847" si="3694">IF(HEX2DEC(H1847) &gt;= 32768, (HEX2DEC(H1847) - 65535 - 1)/10, IF(HEX2DEC(H1847) = 32767, IF($X$2=2, S1848, 32767), HEX2DEC(H1847)/10 ))</f>
        <v>20.4</v>
      </c>
      <c r="T1847" s="10">
        <f t="shared" si="3694"/>
        <v>23.7</v>
      </c>
      <c r="U1847" s="10">
        <f t="shared" si="6"/>
        <v>16.3</v>
      </c>
    </row>
    <row r="1848" ht="14.25" customHeight="1">
      <c r="A1848" s="6" t="s">
        <v>1984</v>
      </c>
      <c r="B1848" s="13">
        <v>0.0</v>
      </c>
      <c r="C1848" s="13">
        <v>0.0</v>
      </c>
      <c r="D1848" s="9">
        <v>0.0</v>
      </c>
      <c r="E1848" s="9">
        <v>0.0</v>
      </c>
      <c r="F1848" s="9">
        <v>0.0</v>
      </c>
      <c r="G1848" s="9">
        <v>0.0</v>
      </c>
      <c r="H1848" s="4" t="s">
        <v>1460</v>
      </c>
      <c r="I1848" s="4">
        <v>99.0</v>
      </c>
      <c r="J1848" s="4">
        <v>63.0</v>
      </c>
      <c r="L1848" s="20">
        <f t="shared" si="3"/>
        <v>45371.76016</v>
      </c>
      <c r="M1848" s="9">
        <f>IF('tab4'!$B1848=0,0,IF('tab4'!$B1848=1,1,IF('tab4'!$B1848=4,2,IF('tab4'!$B1848=5,3,IF('tab4'!$B1848=6,4,IF(AND('tab4'!$B1848=80,$X$2=2),0,-1))))))</f>
        <v>0</v>
      </c>
      <c r="N1848" s="9">
        <f>IF('tab4'!$C1848=0,0,IF('tab4'!$C1848=1,1,IF('tab4'!$C1848=4,2,IF('tab4'!$C1848=5,3,IF('tab4'!$C1848=6,4,IF(AND('tab4'!$C1848=80,$X$2=2),0,-1))))))</f>
        <v>0</v>
      </c>
      <c r="O1848" s="9">
        <f t="shared" ref="O1848:R1848" si="3695">D1848</f>
        <v>0</v>
      </c>
      <c r="P1848" s="9">
        <f t="shared" si="3695"/>
        <v>0</v>
      </c>
      <c r="Q1848" s="9">
        <f t="shared" si="3695"/>
        <v>0</v>
      </c>
      <c r="R1848" s="9">
        <f t="shared" si="3695"/>
        <v>0</v>
      </c>
      <c r="S1848" s="10">
        <f t="shared" ref="S1848:T1848" si="3696">IF(HEX2DEC(H1848) &gt;= 32768, (HEX2DEC(H1848) - 65535 - 1)/10, IF(HEX2DEC(H1848) = 32767, IF($X$2=2, S1849, 32767), HEX2DEC(H1848)/10 ))</f>
        <v>16</v>
      </c>
      <c r="T1848" s="10">
        <f t="shared" si="3696"/>
        <v>15.3</v>
      </c>
      <c r="U1848" s="10">
        <f t="shared" si="6"/>
        <v>9.9</v>
      </c>
    </row>
    <row r="1849" ht="14.25" customHeight="1">
      <c r="A1849" s="6" t="s">
        <v>1985</v>
      </c>
      <c r="B1849" s="13">
        <v>0.0</v>
      </c>
      <c r="C1849" s="13">
        <v>0.0</v>
      </c>
      <c r="D1849" s="9">
        <v>0.0</v>
      </c>
      <c r="E1849" s="9">
        <v>0.0</v>
      </c>
      <c r="F1849" s="9">
        <v>0.0</v>
      </c>
      <c r="G1849" s="9">
        <v>0.0</v>
      </c>
      <c r="H1849" s="4" t="s">
        <v>339</v>
      </c>
      <c r="I1849" s="4" t="s">
        <v>380</v>
      </c>
      <c r="J1849" s="4">
        <v>37.0</v>
      </c>
      <c r="L1849" s="20">
        <f t="shared" si="3"/>
        <v>45371.8435</v>
      </c>
      <c r="M1849" s="9">
        <f>IF('tab4'!$B1849=0,0,IF('tab4'!$B1849=1,1,IF('tab4'!$B1849=4,2,IF('tab4'!$B1849=5,3,IF('tab4'!$B1849=6,4,IF(AND('tab4'!$B1849=80,$X$2=2),0,-1))))))</f>
        <v>0</v>
      </c>
      <c r="N1849" s="9">
        <f>IF('tab4'!$C1849=0,0,IF('tab4'!$C1849=1,1,IF('tab4'!$C1849=4,2,IF('tab4'!$C1849=5,3,IF('tab4'!$C1849=6,4,IF(AND('tab4'!$C1849=80,$X$2=2),0,-1))))))</f>
        <v>0</v>
      </c>
      <c r="O1849" s="9">
        <f t="shared" ref="O1849:R1849" si="3697">D1849</f>
        <v>0</v>
      </c>
      <c r="P1849" s="9">
        <f t="shared" si="3697"/>
        <v>0</v>
      </c>
      <c r="Q1849" s="9">
        <f t="shared" si="3697"/>
        <v>0</v>
      </c>
      <c r="R1849" s="9">
        <f t="shared" si="3697"/>
        <v>0</v>
      </c>
      <c r="S1849" s="10">
        <f t="shared" ref="S1849:T1849" si="3698">IF(HEX2DEC(H1849) &gt;= 32768, (HEX2DEC(H1849) - 65535 - 1)/10, IF(HEX2DEC(H1849) = 32767, IF($X$2=2, S1850, 32767), HEX2DEC(H1849)/10 ))</f>
        <v>10.7</v>
      </c>
      <c r="T1849" s="10">
        <f t="shared" si="3698"/>
        <v>9.2</v>
      </c>
      <c r="U1849" s="10">
        <f t="shared" si="6"/>
        <v>5.5</v>
      </c>
    </row>
    <row r="1850" ht="14.25" customHeight="1">
      <c r="A1850" s="6" t="s">
        <v>1986</v>
      </c>
      <c r="B1850" s="13">
        <v>0.0</v>
      </c>
      <c r="C1850" s="13">
        <v>0.0</v>
      </c>
      <c r="D1850" s="9">
        <v>0.0</v>
      </c>
      <c r="E1850" s="9">
        <v>0.0</v>
      </c>
      <c r="F1850" s="9">
        <v>0.0</v>
      </c>
      <c r="G1850" s="9">
        <v>0.0</v>
      </c>
      <c r="H1850" s="4">
        <v>51.0</v>
      </c>
      <c r="I1850" s="4">
        <v>40.0</v>
      </c>
      <c r="J1850" s="4">
        <v>27.0</v>
      </c>
      <c r="L1850" s="20">
        <f t="shared" si="3"/>
        <v>45371.92684</v>
      </c>
      <c r="M1850" s="9">
        <f>IF('tab4'!$B1850=0,0,IF('tab4'!$B1850=1,1,IF('tab4'!$B1850=4,2,IF('tab4'!$B1850=5,3,IF('tab4'!$B1850=6,4,IF(AND('tab4'!$B1850=80,$X$2=2),0,-1))))))</f>
        <v>0</v>
      </c>
      <c r="N1850" s="9">
        <f>IF('tab4'!$C1850=0,0,IF('tab4'!$C1850=1,1,IF('tab4'!$C1850=4,2,IF('tab4'!$C1850=5,3,IF('tab4'!$C1850=6,4,IF(AND('tab4'!$C1850=80,$X$2=2),0,-1))))))</f>
        <v>0</v>
      </c>
      <c r="O1850" s="9">
        <f t="shared" ref="O1850:R1850" si="3699">D1850</f>
        <v>0</v>
      </c>
      <c r="P1850" s="9">
        <f t="shared" si="3699"/>
        <v>0</v>
      </c>
      <c r="Q1850" s="9">
        <f t="shared" si="3699"/>
        <v>0</v>
      </c>
      <c r="R1850" s="9">
        <f t="shared" si="3699"/>
        <v>0</v>
      </c>
      <c r="S1850" s="10">
        <f t="shared" ref="S1850:T1850" si="3700">IF(HEX2DEC(H1850) &gt;= 32768, (HEX2DEC(H1850) - 65535 - 1)/10, IF(HEX2DEC(H1850) = 32767, IF($X$2=2, S1851, 32767), HEX2DEC(H1850)/10 ))</f>
        <v>8.1</v>
      </c>
      <c r="T1850" s="10">
        <f t="shared" si="3700"/>
        <v>6.4</v>
      </c>
      <c r="U1850" s="10">
        <f t="shared" si="6"/>
        <v>3.9</v>
      </c>
    </row>
    <row r="1851" ht="14.25" customHeight="1">
      <c r="A1851" s="6" t="s">
        <v>1987</v>
      </c>
      <c r="B1851" s="13">
        <v>0.0</v>
      </c>
      <c r="C1851" s="13">
        <v>0.0</v>
      </c>
      <c r="D1851" s="9">
        <v>0.0</v>
      </c>
      <c r="E1851" s="9">
        <v>0.0</v>
      </c>
      <c r="F1851" s="9">
        <v>0.0</v>
      </c>
      <c r="G1851" s="9">
        <v>0.0</v>
      </c>
      <c r="H1851" s="4">
        <v>36.0</v>
      </c>
      <c r="I1851" s="4">
        <v>27.0</v>
      </c>
      <c r="J1851" s="4">
        <v>13.0</v>
      </c>
      <c r="L1851" s="20">
        <f t="shared" si="3"/>
        <v>45372.01017</v>
      </c>
      <c r="M1851" s="9">
        <f>IF('tab4'!$B1851=0,0,IF('tab4'!$B1851=1,1,IF('tab4'!$B1851=4,2,IF('tab4'!$B1851=5,3,IF('tab4'!$B1851=6,4,IF(AND('tab4'!$B1851=80,$X$2=2),0,-1))))))</f>
        <v>0</v>
      </c>
      <c r="N1851" s="9">
        <f>IF('tab4'!$C1851=0,0,IF('tab4'!$C1851=1,1,IF('tab4'!$C1851=4,2,IF('tab4'!$C1851=5,3,IF('tab4'!$C1851=6,4,IF(AND('tab4'!$C1851=80,$X$2=2),0,-1))))))</f>
        <v>0</v>
      </c>
      <c r="O1851" s="9">
        <f t="shared" ref="O1851:R1851" si="3701">D1851</f>
        <v>0</v>
      </c>
      <c r="P1851" s="9">
        <f t="shared" si="3701"/>
        <v>0</v>
      </c>
      <c r="Q1851" s="9">
        <f t="shared" si="3701"/>
        <v>0</v>
      </c>
      <c r="R1851" s="9">
        <f t="shared" si="3701"/>
        <v>0</v>
      </c>
      <c r="S1851" s="10">
        <f t="shared" ref="S1851:T1851" si="3702">IF(HEX2DEC(H1851) &gt;= 32768, (HEX2DEC(H1851) - 65535 - 1)/10, IF(HEX2DEC(H1851) = 32767, IF($X$2=2, S1852, 32767), HEX2DEC(H1851)/10 ))</f>
        <v>5.4</v>
      </c>
      <c r="T1851" s="10">
        <f t="shared" si="3702"/>
        <v>3.9</v>
      </c>
      <c r="U1851" s="10">
        <f t="shared" si="6"/>
        <v>1.9</v>
      </c>
    </row>
    <row r="1852" ht="14.25" customHeight="1">
      <c r="A1852" s="6" t="s">
        <v>1988</v>
      </c>
      <c r="B1852" s="13">
        <v>0.0</v>
      </c>
      <c r="C1852" s="13">
        <v>4.0</v>
      </c>
      <c r="D1852" s="9">
        <v>0.0</v>
      </c>
      <c r="E1852" s="9">
        <v>1.0</v>
      </c>
      <c r="F1852" s="9">
        <v>0.0</v>
      </c>
      <c r="G1852" s="9">
        <v>0.0</v>
      </c>
      <c r="H1852" s="4">
        <v>22.0</v>
      </c>
      <c r="I1852" s="4">
        <v>13.0</v>
      </c>
      <c r="J1852" s="4">
        <v>9.0</v>
      </c>
      <c r="L1852" s="20">
        <f t="shared" si="3"/>
        <v>45372.08244</v>
      </c>
      <c r="M1852" s="9">
        <f>IF('tab4'!$B1852=0,0,IF('tab4'!$B1852=1,1,IF('tab4'!$B1852=4,2,IF('tab4'!$B1852=5,3,IF('tab4'!$B1852=6,4,IF(AND('tab4'!$B1852=80,$X$2=2),0,-1))))))</f>
        <v>0</v>
      </c>
      <c r="N1852" s="9">
        <f>IF('tab4'!$C1852=0,0,IF('tab4'!$C1852=1,1,IF('tab4'!$C1852=4,2,IF('tab4'!$C1852=5,3,IF('tab4'!$C1852=6,4,IF(AND('tab4'!$C1852=80,$X$2=2),0,-1))))))</f>
        <v>2</v>
      </c>
      <c r="O1852" s="9">
        <f t="shared" ref="O1852:R1852" si="3703">D1852</f>
        <v>0</v>
      </c>
      <c r="P1852" s="9">
        <f t="shared" si="3703"/>
        <v>1</v>
      </c>
      <c r="Q1852" s="9">
        <f t="shared" si="3703"/>
        <v>0</v>
      </c>
      <c r="R1852" s="9">
        <f t="shared" si="3703"/>
        <v>0</v>
      </c>
      <c r="S1852" s="10">
        <f t="shared" ref="S1852:T1852" si="3704">IF(HEX2DEC(H1852) &gt;= 32768, (HEX2DEC(H1852) - 65535 - 1)/10, IF(HEX2DEC(H1852) = 32767, IF($X$2=2, S1853, 32767), HEX2DEC(H1852)/10 ))</f>
        <v>3.4</v>
      </c>
      <c r="T1852" s="10">
        <f t="shared" si="3704"/>
        <v>1.9</v>
      </c>
      <c r="U1852" s="10">
        <f t="shared" si="6"/>
        <v>0.9</v>
      </c>
    </row>
    <row r="1853" ht="14.25" customHeight="1">
      <c r="A1853" s="6" t="s">
        <v>1989</v>
      </c>
      <c r="B1853" s="13">
        <v>0.0</v>
      </c>
      <c r="C1853" s="13">
        <v>4.0</v>
      </c>
      <c r="D1853" s="9">
        <v>0.0</v>
      </c>
      <c r="E1853" s="9">
        <v>1.0</v>
      </c>
      <c r="F1853" s="9">
        <v>0.0</v>
      </c>
      <c r="G1853" s="9">
        <v>0.0</v>
      </c>
      <c r="H1853" s="4" t="s">
        <v>439</v>
      </c>
      <c r="I1853" s="4" t="s">
        <v>107</v>
      </c>
      <c r="J1853" s="4" t="s">
        <v>130</v>
      </c>
      <c r="L1853" s="20">
        <f t="shared" si="3"/>
        <v>45372.16578</v>
      </c>
      <c r="M1853" s="9">
        <f>IF('tab4'!$B1853=0,0,IF('tab4'!$B1853=1,1,IF('tab4'!$B1853=4,2,IF('tab4'!$B1853=5,3,IF('tab4'!$B1853=6,4,IF(AND('tab4'!$B1853=80,$X$2=2),0,-1))))))</f>
        <v>0</v>
      </c>
      <c r="N1853" s="9">
        <f>IF('tab4'!$C1853=0,0,IF('tab4'!$C1853=1,1,IF('tab4'!$C1853=4,2,IF('tab4'!$C1853=5,3,IF('tab4'!$C1853=6,4,IF(AND('tab4'!$C1853=80,$X$2=2),0,-1))))))</f>
        <v>2</v>
      </c>
      <c r="O1853" s="9">
        <f t="shared" ref="O1853:R1853" si="3705">D1853</f>
        <v>0</v>
      </c>
      <c r="P1853" s="9">
        <f t="shared" si="3705"/>
        <v>1</v>
      </c>
      <c r="Q1853" s="9">
        <f t="shared" si="3705"/>
        <v>0</v>
      </c>
      <c r="R1853" s="9">
        <f t="shared" si="3705"/>
        <v>0</v>
      </c>
      <c r="S1853" s="10">
        <f t="shared" ref="S1853:T1853" si="3706">IF(HEX2DEC(H1853) &gt;= 32768, (HEX2DEC(H1853) - 65535 - 1)/10, IF(HEX2DEC(H1853) = 32767, IF($X$2=2, S1854, 32767), HEX2DEC(H1853)/10 ))</f>
        <v>2.6</v>
      </c>
      <c r="T1853" s="10">
        <f t="shared" si="3706"/>
        <v>1.4</v>
      </c>
      <c r="U1853" s="10">
        <f t="shared" si="6"/>
        <v>1.2</v>
      </c>
    </row>
    <row r="1854" ht="14.25" customHeight="1">
      <c r="A1854" s="6" t="s">
        <v>1990</v>
      </c>
      <c r="B1854" s="13">
        <v>0.0</v>
      </c>
      <c r="C1854" s="13">
        <v>4.0</v>
      </c>
      <c r="D1854" s="9">
        <v>0.0</v>
      </c>
      <c r="E1854" s="9">
        <v>1.0</v>
      </c>
      <c r="F1854" s="9">
        <v>0.0</v>
      </c>
      <c r="G1854" s="9">
        <v>0.0</v>
      </c>
      <c r="H1854" s="4">
        <v>22.0</v>
      </c>
      <c r="I1854" s="4" t="s">
        <v>105</v>
      </c>
      <c r="J1854" s="4">
        <v>24.0</v>
      </c>
      <c r="L1854" s="20">
        <f t="shared" si="3"/>
        <v>45372.24912</v>
      </c>
      <c r="M1854" s="9">
        <f>IF('tab4'!$B1854=0,0,IF('tab4'!$B1854=1,1,IF('tab4'!$B1854=4,2,IF('tab4'!$B1854=5,3,IF('tab4'!$B1854=6,4,IF(AND('tab4'!$B1854=80,$X$2=2),0,-1))))))</f>
        <v>0</v>
      </c>
      <c r="N1854" s="9">
        <f>IF('tab4'!$C1854=0,0,IF('tab4'!$C1854=1,1,IF('tab4'!$C1854=4,2,IF('tab4'!$C1854=5,3,IF('tab4'!$C1854=6,4,IF(AND('tab4'!$C1854=80,$X$2=2),0,-1))))))</f>
        <v>2</v>
      </c>
      <c r="O1854" s="9">
        <f t="shared" ref="O1854:R1854" si="3707">D1854</f>
        <v>0</v>
      </c>
      <c r="P1854" s="9">
        <f t="shared" si="3707"/>
        <v>1</v>
      </c>
      <c r="Q1854" s="9">
        <f t="shared" si="3707"/>
        <v>0</v>
      </c>
      <c r="R1854" s="9">
        <f t="shared" si="3707"/>
        <v>0</v>
      </c>
      <c r="S1854" s="10">
        <f t="shared" ref="S1854:T1854" si="3708">IF(HEX2DEC(H1854) &gt;= 32768, (HEX2DEC(H1854) - 65535 - 1)/10, IF(HEX2DEC(H1854) = 32767, IF($X$2=2, S1855, 32767), HEX2DEC(H1854)/10 ))</f>
        <v>3.4</v>
      </c>
      <c r="T1854" s="10">
        <f t="shared" si="3708"/>
        <v>2.7</v>
      </c>
      <c r="U1854" s="10">
        <f t="shared" si="6"/>
        <v>3.6</v>
      </c>
    </row>
    <row r="1855" ht="14.25" customHeight="1">
      <c r="A1855" s="6" t="s">
        <v>1991</v>
      </c>
      <c r="B1855" s="13">
        <v>0.0</v>
      </c>
      <c r="C1855" s="13">
        <v>0.0</v>
      </c>
      <c r="D1855" s="9">
        <v>0.0</v>
      </c>
      <c r="E1855" s="9">
        <v>0.0</v>
      </c>
      <c r="F1855" s="9">
        <v>0.0</v>
      </c>
      <c r="G1855" s="9">
        <v>0.0</v>
      </c>
      <c r="H1855" s="4" t="s">
        <v>72</v>
      </c>
      <c r="I1855" s="4">
        <v>29.0</v>
      </c>
      <c r="J1855" s="4">
        <v>38.0</v>
      </c>
      <c r="L1855" s="20">
        <f t="shared" si="3"/>
        <v>45372.29985</v>
      </c>
      <c r="M1855" s="9">
        <f>IF('tab4'!$B1855=0,0,IF('tab4'!$B1855=1,1,IF('tab4'!$B1855=4,2,IF('tab4'!$B1855=5,3,IF('tab4'!$B1855=6,4,IF(AND('tab4'!$B1855=80,$X$2=2),0,-1))))))</f>
        <v>0</v>
      </c>
      <c r="N1855" s="9">
        <f>IF('tab4'!$C1855=0,0,IF('tab4'!$C1855=1,1,IF('tab4'!$C1855=4,2,IF('tab4'!$C1855=5,3,IF('tab4'!$C1855=6,4,IF(AND('tab4'!$C1855=80,$X$2=2),0,-1))))))</f>
        <v>0</v>
      </c>
      <c r="O1855" s="9">
        <f t="shared" ref="O1855:R1855" si="3709">D1855</f>
        <v>0</v>
      </c>
      <c r="P1855" s="9">
        <f t="shared" si="3709"/>
        <v>0</v>
      </c>
      <c r="Q1855" s="9">
        <f t="shared" si="3709"/>
        <v>0</v>
      </c>
      <c r="R1855" s="9">
        <f t="shared" si="3709"/>
        <v>0</v>
      </c>
      <c r="S1855" s="10">
        <f t="shared" ref="S1855:T1855" si="3710">IF(HEX2DEC(H1855) &gt;= 32768, (HEX2DEC(H1855) - 65535 - 1)/10, IF(HEX2DEC(H1855) = 32767, IF($X$2=2, S1856, 32767), HEX2DEC(H1855)/10 ))</f>
        <v>4.3</v>
      </c>
      <c r="T1855" s="10">
        <f t="shared" si="3710"/>
        <v>4.1</v>
      </c>
      <c r="U1855" s="10">
        <f t="shared" si="6"/>
        <v>5.6</v>
      </c>
    </row>
    <row r="1856" ht="14.25" customHeight="1">
      <c r="A1856" s="6" t="s">
        <v>1992</v>
      </c>
      <c r="B1856" s="13">
        <v>0.0</v>
      </c>
      <c r="C1856" s="13">
        <v>0.0</v>
      </c>
      <c r="D1856" s="9">
        <v>0.0</v>
      </c>
      <c r="E1856" s="9">
        <v>0.0</v>
      </c>
      <c r="F1856" s="9">
        <v>0.0</v>
      </c>
      <c r="G1856" s="9">
        <v>0.0</v>
      </c>
      <c r="H1856" s="4">
        <v>66.0</v>
      </c>
      <c r="I1856" s="4">
        <v>87.0</v>
      </c>
      <c r="J1856" s="4">
        <v>99.0</v>
      </c>
      <c r="L1856" s="20">
        <f t="shared" si="3"/>
        <v>45372.38319</v>
      </c>
      <c r="M1856" s="9">
        <f>IF('tab4'!$B1856=0,0,IF('tab4'!$B1856=1,1,IF('tab4'!$B1856=4,2,IF('tab4'!$B1856=5,3,IF('tab4'!$B1856=6,4,IF(AND('tab4'!$B1856=80,$X$2=2),0,-1))))))</f>
        <v>0</v>
      </c>
      <c r="N1856" s="9">
        <f>IF('tab4'!$C1856=0,0,IF('tab4'!$C1856=1,1,IF('tab4'!$C1856=4,2,IF('tab4'!$C1856=5,3,IF('tab4'!$C1856=6,4,IF(AND('tab4'!$C1856=80,$X$2=2),0,-1))))))</f>
        <v>0</v>
      </c>
      <c r="O1856" s="9">
        <f t="shared" ref="O1856:R1856" si="3711">D1856</f>
        <v>0</v>
      </c>
      <c r="P1856" s="9">
        <f t="shared" si="3711"/>
        <v>0</v>
      </c>
      <c r="Q1856" s="9">
        <f t="shared" si="3711"/>
        <v>0</v>
      </c>
      <c r="R1856" s="9">
        <f t="shared" si="3711"/>
        <v>0</v>
      </c>
      <c r="S1856" s="10">
        <f t="shared" ref="S1856:T1856" si="3712">IF(HEX2DEC(H1856) &gt;= 32768, (HEX2DEC(H1856) - 65535 - 1)/10, IF(HEX2DEC(H1856) = 32767, IF($X$2=2, S1857, 32767), HEX2DEC(H1856)/10 ))</f>
        <v>10.2</v>
      </c>
      <c r="T1856" s="10">
        <f t="shared" si="3712"/>
        <v>13.5</v>
      </c>
      <c r="U1856" s="10">
        <f t="shared" si="6"/>
        <v>15.3</v>
      </c>
    </row>
    <row r="1857" ht="14.25" customHeight="1">
      <c r="A1857" s="6" t="s">
        <v>1993</v>
      </c>
      <c r="B1857" s="13">
        <v>0.0</v>
      </c>
      <c r="C1857" s="13">
        <v>0.0</v>
      </c>
      <c r="D1857" s="9">
        <v>0.0</v>
      </c>
      <c r="E1857" s="9">
        <v>0.0</v>
      </c>
      <c r="F1857" s="9">
        <v>0.0</v>
      </c>
      <c r="G1857" s="9">
        <v>0.0</v>
      </c>
      <c r="H1857" s="4" t="s">
        <v>1885</v>
      </c>
      <c r="I1857" s="4" t="s">
        <v>956</v>
      </c>
      <c r="J1857" s="4" t="s">
        <v>1222</v>
      </c>
      <c r="L1857" s="20">
        <f t="shared" si="3"/>
        <v>45372.46653</v>
      </c>
      <c r="M1857" s="9">
        <f>IF('tab4'!$B1857=0,0,IF('tab4'!$B1857=1,1,IF('tab4'!$B1857=4,2,IF('tab4'!$B1857=5,3,IF('tab4'!$B1857=6,4,IF(AND('tab4'!$B1857=80,$X$2=2),0,-1))))))</f>
        <v>0</v>
      </c>
      <c r="N1857" s="9">
        <f>IF('tab4'!$C1857=0,0,IF('tab4'!$C1857=1,1,IF('tab4'!$C1857=4,2,IF('tab4'!$C1857=5,3,IF('tab4'!$C1857=6,4,IF(AND('tab4'!$C1857=80,$X$2=2),0,-1))))))</f>
        <v>0</v>
      </c>
      <c r="O1857" s="9">
        <f t="shared" ref="O1857:R1857" si="3713">D1857</f>
        <v>0</v>
      </c>
      <c r="P1857" s="9">
        <f t="shared" si="3713"/>
        <v>0</v>
      </c>
      <c r="Q1857" s="9">
        <f t="shared" si="3713"/>
        <v>0</v>
      </c>
      <c r="R1857" s="9">
        <f t="shared" si="3713"/>
        <v>0</v>
      </c>
      <c r="S1857" s="10">
        <f t="shared" ref="S1857:T1857" si="3714">IF(HEX2DEC(H1857) &gt;= 32768, (HEX2DEC(H1857) - 65535 - 1)/10, IF(HEX2DEC(H1857) = 32767, IF($X$2=2, S1858, 32767), HEX2DEC(H1857)/10 ))</f>
        <v>17.9</v>
      </c>
      <c r="T1857" s="10">
        <f t="shared" si="3714"/>
        <v>23.1</v>
      </c>
      <c r="U1857" s="10">
        <f t="shared" si="6"/>
        <v>18.9</v>
      </c>
    </row>
    <row r="1858" ht="14.25" customHeight="1">
      <c r="A1858" s="6" t="s">
        <v>1994</v>
      </c>
      <c r="B1858" s="13">
        <v>0.0</v>
      </c>
      <c r="C1858" s="13">
        <v>0.0</v>
      </c>
      <c r="D1858" s="9">
        <v>0.0</v>
      </c>
      <c r="E1858" s="9">
        <v>0.0</v>
      </c>
      <c r="F1858" s="9">
        <v>0.0</v>
      </c>
      <c r="G1858" s="9">
        <v>0.0</v>
      </c>
      <c r="H1858" s="4" t="s">
        <v>1995</v>
      </c>
      <c r="I1858" s="4" t="s">
        <v>1996</v>
      </c>
      <c r="J1858" s="4" t="s">
        <v>1740</v>
      </c>
      <c r="L1858" s="20">
        <f t="shared" si="3"/>
        <v>45372.54987</v>
      </c>
      <c r="M1858" s="9">
        <f>IF('tab4'!$B1858=0,0,IF('tab4'!$B1858=1,1,IF('tab4'!$B1858=4,2,IF('tab4'!$B1858=5,3,IF('tab4'!$B1858=6,4,IF(AND('tab4'!$B1858=80,$X$2=2),0,-1))))))</f>
        <v>0</v>
      </c>
      <c r="N1858" s="9">
        <f>IF('tab4'!$C1858=0,0,IF('tab4'!$C1858=1,1,IF('tab4'!$C1858=4,2,IF('tab4'!$C1858=5,3,IF('tab4'!$C1858=6,4,IF(AND('tab4'!$C1858=80,$X$2=2),0,-1))))))</f>
        <v>0</v>
      </c>
      <c r="O1858" s="9">
        <f t="shared" ref="O1858:R1858" si="3715">D1858</f>
        <v>0</v>
      </c>
      <c r="P1858" s="9">
        <f t="shared" si="3715"/>
        <v>0</v>
      </c>
      <c r="Q1858" s="9">
        <f t="shared" si="3715"/>
        <v>0</v>
      </c>
      <c r="R1858" s="9">
        <f t="shared" si="3715"/>
        <v>0</v>
      </c>
      <c r="S1858" s="10">
        <f t="shared" ref="S1858:T1858" si="3716">IF(HEX2DEC(H1858) &gt;= 32768, (HEX2DEC(H1858) - 65535 - 1)/10, IF(HEX2DEC(H1858) = 32767, IF($X$2=2, S1859, 32767), HEX2DEC(H1858)/10 ))</f>
        <v>23.9</v>
      </c>
      <c r="T1858" s="10">
        <f t="shared" si="3716"/>
        <v>28.6</v>
      </c>
      <c r="U1858" s="10">
        <f t="shared" si="6"/>
        <v>20.2</v>
      </c>
    </row>
    <row r="1859" ht="14.25" customHeight="1">
      <c r="A1859" s="6" t="s">
        <v>1997</v>
      </c>
      <c r="B1859" s="13">
        <v>0.0</v>
      </c>
      <c r="C1859" s="13">
        <v>0.0</v>
      </c>
      <c r="D1859" s="9">
        <v>0.0</v>
      </c>
      <c r="E1859" s="9">
        <v>0.0</v>
      </c>
      <c r="F1859" s="9">
        <v>0.0</v>
      </c>
      <c r="G1859" s="9">
        <v>0.0</v>
      </c>
      <c r="H1859" s="4" t="s">
        <v>1998</v>
      </c>
      <c r="I1859" s="4" t="s">
        <v>1999</v>
      </c>
      <c r="J1859" s="4" t="s">
        <v>958</v>
      </c>
      <c r="L1859" s="20">
        <f t="shared" si="3"/>
        <v>45372.63321</v>
      </c>
      <c r="M1859" s="9">
        <f>IF('tab4'!$B1859=0,0,IF('tab4'!$B1859=1,1,IF('tab4'!$B1859=4,2,IF('tab4'!$B1859=5,3,IF('tab4'!$B1859=6,4,IF(AND('tab4'!$B1859=80,$X$2=2),0,-1))))))</f>
        <v>0</v>
      </c>
      <c r="N1859" s="9">
        <f>IF('tab4'!$C1859=0,0,IF('tab4'!$C1859=1,1,IF('tab4'!$C1859=4,2,IF('tab4'!$C1859=5,3,IF('tab4'!$C1859=6,4,IF(AND('tab4'!$C1859=80,$X$2=2),0,-1))))))</f>
        <v>0</v>
      </c>
      <c r="O1859" s="9">
        <f t="shared" ref="O1859:R1859" si="3717">D1859</f>
        <v>0</v>
      </c>
      <c r="P1859" s="9">
        <f t="shared" si="3717"/>
        <v>0</v>
      </c>
      <c r="Q1859" s="9">
        <f t="shared" si="3717"/>
        <v>0</v>
      </c>
      <c r="R1859" s="9">
        <f t="shared" si="3717"/>
        <v>0</v>
      </c>
      <c r="S1859" s="10">
        <f t="shared" ref="S1859:T1859" si="3718">IF(HEX2DEC(H1859) &gt;= 32768, (HEX2DEC(H1859) - 65535 - 1)/10, IF(HEX2DEC(H1859) = 32767, IF($X$2=2, S1860, 32767), HEX2DEC(H1859)/10 ))</f>
        <v>19.9</v>
      </c>
      <c r="T1859" s="10">
        <f t="shared" si="3718"/>
        <v>20.6</v>
      </c>
      <c r="U1859" s="10">
        <f t="shared" si="6"/>
        <v>15.5</v>
      </c>
    </row>
    <row r="1860" ht="14.25" customHeight="1">
      <c r="A1860" s="6" t="s">
        <v>2000</v>
      </c>
      <c r="B1860" s="13">
        <v>0.0</v>
      </c>
      <c r="C1860" s="13">
        <v>0.0</v>
      </c>
      <c r="D1860" s="9">
        <v>0.0</v>
      </c>
      <c r="E1860" s="9">
        <v>0.0</v>
      </c>
      <c r="F1860" s="9">
        <v>0.0</v>
      </c>
      <c r="G1860" s="9">
        <v>0.0</v>
      </c>
      <c r="H1860" s="4" t="s">
        <v>1885</v>
      </c>
      <c r="I1860" s="4" t="s">
        <v>1885</v>
      </c>
      <c r="J1860" s="4" t="s">
        <v>1742</v>
      </c>
      <c r="L1860" s="20">
        <f t="shared" si="3"/>
        <v>45372.71655</v>
      </c>
      <c r="M1860" s="9">
        <f>IF('tab4'!$B1860=0,0,IF('tab4'!$B1860=1,1,IF('tab4'!$B1860=4,2,IF('tab4'!$B1860=5,3,IF('tab4'!$B1860=6,4,IF(AND('tab4'!$B1860=80,$X$2=2),0,-1))))))</f>
        <v>0</v>
      </c>
      <c r="N1860" s="9">
        <f>IF('tab4'!$C1860=0,0,IF('tab4'!$C1860=1,1,IF('tab4'!$C1860=4,2,IF('tab4'!$C1860=5,3,IF('tab4'!$C1860=6,4,IF(AND('tab4'!$C1860=80,$X$2=2),0,-1))))))</f>
        <v>0</v>
      </c>
      <c r="O1860" s="9">
        <f t="shared" ref="O1860:R1860" si="3719">D1860</f>
        <v>0</v>
      </c>
      <c r="P1860" s="9">
        <f t="shared" si="3719"/>
        <v>0</v>
      </c>
      <c r="Q1860" s="9">
        <f t="shared" si="3719"/>
        <v>0</v>
      </c>
      <c r="R1860" s="9">
        <f t="shared" si="3719"/>
        <v>0</v>
      </c>
      <c r="S1860" s="10">
        <f t="shared" ref="S1860:T1860" si="3720">IF(HEX2DEC(H1860) &gt;= 32768, (HEX2DEC(H1860) - 65535 - 1)/10, IF(HEX2DEC(H1860) = 32767, IF($X$2=2, S1861, 32767), HEX2DEC(H1860)/10 ))</f>
        <v>17.9</v>
      </c>
      <c r="T1860" s="10">
        <f t="shared" si="3720"/>
        <v>17.9</v>
      </c>
      <c r="U1860" s="10">
        <f t="shared" si="6"/>
        <v>16.7</v>
      </c>
    </row>
    <row r="1861" ht="14.25" customHeight="1">
      <c r="A1861" s="6" t="s">
        <v>2001</v>
      </c>
      <c r="B1861" s="13">
        <v>0.0</v>
      </c>
      <c r="C1861" s="13">
        <v>0.0</v>
      </c>
      <c r="D1861" s="9">
        <v>0.0</v>
      </c>
      <c r="E1861" s="9">
        <v>0.0</v>
      </c>
      <c r="F1861" s="9">
        <v>0.0</v>
      </c>
      <c r="G1861" s="9">
        <v>0.0</v>
      </c>
      <c r="H1861" s="4" t="s">
        <v>468</v>
      </c>
      <c r="I1861" s="4">
        <v>94.0</v>
      </c>
      <c r="J1861" s="4">
        <v>86.0</v>
      </c>
      <c r="L1861" s="20">
        <f t="shared" si="3"/>
        <v>45372.79988</v>
      </c>
      <c r="M1861" s="9">
        <f>IF('tab4'!$B1861=0,0,IF('tab4'!$B1861=1,1,IF('tab4'!$B1861=4,2,IF('tab4'!$B1861=5,3,IF('tab4'!$B1861=6,4,IF(AND('tab4'!$B1861=80,$X$2=2),0,-1))))))</f>
        <v>0</v>
      </c>
      <c r="N1861" s="9">
        <f>IF('tab4'!$C1861=0,0,IF('tab4'!$C1861=1,1,IF('tab4'!$C1861=4,2,IF('tab4'!$C1861=5,3,IF('tab4'!$C1861=6,4,IF(AND('tab4'!$C1861=80,$X$2=2),0,-1))))))</f>
        <v>0</v>
      </c>
      <c r="O1861" s="9">
        <f t="shared" ref="O1861:R1861" si="3721">D1861</f>
        <v>0</v>
      </c>
      <c r="P1861" s="9">
        <f t="shared" si="3721"/>
        <v>0</v>
      </c>
      <c r="Q1861" s="9">
        <f t="shared" si="3721"/>
        <v>0</v>
      </c>
      <c r="R1861" s="9">
        <f t="shared" si="3721"/>
        <v>0</v>
      </c>
      <c r="S1861" s="10">
        <f t="shared" ref="S1861:T1861" si="3722">IF(HEX2DEC(H1861) &gt;= 32768, (HEX2DEC(H1861) - 65535 - 1)/10, IF(HEX2DEC(H1861) = 32767, IF($X$2=2, S1862, 32767), HEX2DEC(H1861)/10 ))</f>
        <v>15.4</v>
      </c>
      <c r="T1861" s="10">
        <f t="shared" si="3722"/>
        <v>14.8</v>
      </c>
      <c r="U1861" s="10">
        <f t="shared" si="6"/>
        <v>13.4</v>
      </c>
    </row>
    <row r="1862" ht="14.25" customHeight="1">
      <c r="A1862" s="6" t="s">
        <v>2002</v>
      </c>
      <c r="B1862" s="13">
        <v>0.0</v>
      </c>
      <c r="C1862" s="13">
        <v>0.0</v>
      </c>
      <c r="D1862" s="9">
        <v>0.0</v>
      </c>
      <c r="E1862" s="9">
        <v>0.0</v>
      </c>
      <c r="F1862" s="9">
        <v>0.0</v>
      </c>
      <c r="G1862" s="9">
        <v>0.0</v>
      </c>
      <c r="H1862" s="4">
        <v>86.0</v>
      </c>
      <c r="I1862" s="4">
        <v>80.0</v>
      </c>
      <c r="J1862" s="4" t="s">
        <v>1223</v>
      </c>
      <c r="L1862" s="20">
        <f t="shared" si="3"/>
        <v>45372.88323</v>
      </c>
      <c r="M1862" s="9">
        <f>IF('tab4'!$B1862=0,0,IF('tab4'!$B1862=1,1,IF('tab4'!$B1862=4,2,IF('tab4'!$B1862=5,3,IF('tab4'!$B1862=6,4,IF(AND('tab4'!$B1862=80,$X$2=2),0,-1))))))</f>
        <v>0</v>
      </c>
      <c r="N1862" s="9">
        <f>IF('tab4'!$C1862=0,0,IF('tab4'!$C1862=1,1,IF('tab4'!$C1862=4,2,IF('tab4'!$C1862=5,3,IF('tab4'!$C1862=6,4,IF(AND('tab4'!$C1862=80,$X$2=2),0,-1))))))</f>
        <v>0</v>
      </c>
      <c r="O1862" s="9">
        <f t="shared" ref="O1862:R1862" si="3723">D1862</f>
        <v>0</v>
      </c>
      <c r="P1862" s="9">
        <f t="shared" si="3723"/>
        <v>0</v>
      </c>
      <c r="Q1862" s="9">
        <f t="shared" si="3723"/>
        <v>0</v>
      </c>
      <c r="R1862" s="9">
        <f t="shared" si="3723"/>
        <v>0</v>
      </c>
      <c r="S1862" s="10">
        <f t="shared" ref="S1862:T1862" si="3724">IF(HEX2DEC(H1862) &gt;= 32768, (HEX2DEC(H1862) - 65535 - 1)/10, IF(HEX2DEC(H1862) = 32767, IF($X$2=2, S1863, 32767), HEX2DEC(H1862)/10 ))</f>
        <v>13.4</v>
      </c>
      <c r="T1862" s="10">
        <f t="shared" si="3724"/>
        <v>12.8</v>
      </c>
      <c r="U1862" s="10">
        <f t="shared" si="6"/>
        <v>12.2</v>
      </c>
    </row>
    <row r="1863" ht="14.25" customHeight="1">
      <c r="A1863" s="6" t="s">
        <v>2003</v>
      </c>
      <c r="B1863" s="13">
        <v>0.0</v>
      </c>
      <c r="C1863" s="13">
        <v>0.0</v>
      </c>
      <c r="D1863" s="9">
        <v>0.0</v>
      </c>
      <c r="E1863" s="9">
        <v>0.0</v>
      </c>
      <c r="F1863" s="9">
        <v>0.0</v>
      </c>
      <c r="G1863" s="9">
        <v>0.0</v>
      </c>
      <c r="H1863" s="4">
        <v>78.0</v>
      </c>
      <c r="I1863" s="4">
        <v>73.0</v>
      </c>
      <c r="J1863" s="4">
        <v>72.0</v>
      </c>
      <c r="L1863" s="20">
        <f t="shared" si="3"/>
        <v>45372.96656</v>
      </c>
      <c r="M1863" s="9">
        <f>IF('tab4'!$B1863=0,0,IF('tab4'!$B1863=1,1,IF('tab4'!$B1863=4,2,IF('tab4'!$B1863=5,3,IF('tab4'!$B1863=6,4,IF(AND('tab4'!$B1863=80,$X$2=2),0,-1))))))</f>
        <v>0</v>
      </c>
      <c r="N1863" s="9">
        <f>IF('tab4'!$C1863=0,0,IF('tab4'!$C1863=1,1,IF('tab4'!$C1863=4,2,IF('tab4'!$C1863=5,3,IF('tab4'!$C1863=6,4,IF(AND('tab4'!$C1863=80,$X$2=2),0,-1))))))</f>
        <v>0</v>
      </c>
      <c r="O1863" s="9">
        <f t="shared" ref="O1863:R1863" si="3725">D1863</f>
        <v>0</v>
      </c>
      <c r="P1863" s="9">
        <f t="shared" si="3725"/>
        <v>0</v>
      </c>
      <c r="Q1863" s="9">
        <f t="shared" si="3725"/>
        <v>0</v>
      </c>
      <c r="R1863" s="9">
        <f t="shared" si="3725"/>
        <v>0</v>
      </c>
      <c r="S1863" s="10">
        <f t="shared" ref="S1863:T1863" si="3726">IF(HEX2DEC(H1863) &gt;= 32768, (HEX2DEC(H1863) - 65535 - 1)/10, IF(HEX2DEC(H1863) = 32767, IF($X$2=2, S1864, 32767), HEX2DEC(H1863)/10 ))</f>
        <v>12</v>
      </c>
      <c r="T1863" s="10">
        <f t="shared" si="3726"/>
        <v>11.5</v>
      </c>
      <c r="U1863" s="10">
        <f t="shared" si="6"/>
        <v>11.4</v>
      </c>
    </row>
    <row r="1864" ht="14.25" customHeight="1">
      <c r="A1864" s="6" t="s">
        <v>2004</v>
      </c>
      <c r="B1864" s="13">
        <v>0.0</v>
      </c>
      <c r="C1864" s="13">
        <v>0.0</v>
      </c>
      <c r="D1864" s="9">
        <v>0.0</v>
      </c>
      <c r="E1864" s="9">
        <v>0.0</v>
      </c>
      <c r="F1864" s="9">
        <v>0.0</v>
      </c>
      <c r="G1864" s="9">
        <v>0.0</v>
      </c>
      <c r="H1864" s="4">
        <v>71.0</v>
      </c>
      <c r="I1864" s="4" t="s">
        <v>338</v>
      </c>
      <c r="J1864" s="4">
        <v>68.0</v>
      </c>
      <c r="L1864" s="20">
        <f t="shared" si="3"/>
        <v>45373.04991</v>
      </c>
      <c r="M1864" s="9">
        <f>IF('tab4'!$B1864=0,0,IF('tab4'!$B1864=1,1,IF('tab4'!$B1864=4,2,IF('tab4'!$B1864=5,3,IF('tab4'!$B1864=6,4,IF(AND('tab4'!$B1864=80,$X$2=2),0,-1))))))</f>
        <v>0</v>
      </c>
      <c r="N1864" s="9">
        <f>IF('tab4'!$C1864=0,0,IF('tab4'!$C1864=1,1,IF('tab4'!$C1864=4,2,IF('tab4'!$C1864=5,3,IF('tab4'!$C1864=6,4,IF(AND('tab4'!$C1864=80,$X$2=2),0,-1))))))</f>
        <v>0</v>
      </c>
      <c r="O1864" s="9">
        <f t="shared" ref="O1864:R1864" si="3727">D1864</f>
        <v>0</v>
      </c>
      <c r="P1864" s="9">
        <f t="shared" si="3727"/>
        <v>0</v>
      </c>
      <c r="Q1864" s="9">
        <f t="shared" si="3727"/>
        <v>0</v>
      </c>
      <c r="R1864" s="9">
        <f t="shared" si="3727"/>
        <v>0</v>
      </c>
      <c r="S1864" s="10">
        <f t="shared" ref="S1864:T1864" si="3728">IF(HEX2DEC(H1864) &gt;= 32768, (HEX2DEC(H1864) - 65535 - 1)/10, IF(HEX2DEC(H1864) = 32767, IF($X$2=2, S1865, 32767), HEX2DEC(H1864)/10 ))</f>
        <v>11.3</v>
      </c>
      <c r="T1864" s="10">
        <f t="shared" si="3728"/>
        <v>10.6</v>
      </c>
      <c r="U1864" s="10">
        <f t="shared" si="6"/>
        <v>10.4</v>
      </c>
    </row>
    <row r="1865" ht="14.25" customHeight="1">
      <c r="A1865" s="6" t="s">
        <v>2005</v>
      </c>
      <c r="B1865" s="13">
        <v>0.0</v>
      </c>
      <c r="C1865" s="13">
        <v>0.0</v>
      </c>
      <c r="D1865" s="9">
        <v>0.0</v>
      </c>
      <c r="E1865" s="9">
        <v>0.0</v>
      </c>
      <c r="F1865" s="9">
        <v>0.0</v>
      </c>
      <c r="G1865" s="9">
        <v>0.0</v>
      </c>
      <c r="H1865" s="4">
        <v>64.0</v>
      </c>
      <c r="I1865" s="4" t="s">
        <v>371</v>
      </c>
      <c r="J1865" s="4">
        <v>58.0</v>
      </c>
      <c r="L1865" s="20">
        <f t="shared" si="3"/>
        <v>45373.13325</v>
      </c>
      <c r="M1865" s="9">
        <f>IF('tab4'!$B1865=0,0,IF('tab4'!$B1865=1,1,IF('tab4'!$B1865=4,2,IF('tab4'!$B1865=5,3,IF('tab4'!$B1865=6,4,IF(AND('tab4'!$B1865=80,$X$2=2),0,-1))))))</f>
        <v>0</v>
      </c>
      <c r="N1865" s="9">
        <f>IF('tab4'!$C1865=0,0,IF('tab4'!$C1865=1,1,IF('tab4'!$C1865=4,2,IF('tab4'!$C1865=5,3,IF('tab4'!$C1865=6,4,IF(AND('tab4'!$C1865=80,$X$2=2),0,-1))))))</f>
        <v>0</v>
      </c>
      <c r="O1865" s="9">
        <f t="shared" ref="O1865:R1865" si="3729">D1865</f>
        <v>0</v>
      </c>
      <c r="P1865" s="9">
        <f t="shared" si="3729"/>
        <v>0</v>
      </c>
      <c r="Q1865" s="9">
        <f t="shared" si="3729"/>
        <v>0</v>
      </c>
      <c r="R1865" s="9">
        <f t="shared" si="3729"/>
        <v>0</v>
      </c>
      <c r="S1865" s="10">
        <f t="shared" ref="S1865:T1865" si="3730">IF(HEX2DEC(H1865) &gt;= 32768, (HEX2DEC(H1865) - 65535 - 1)/10, IF(HEX2DEC(H1865) = 32767, IF($X$2=2, S1866, 32767), HEX2DEC(H1865)/10 ))</f>
        <v>10</v>
      </c>
      <c r="T1865" s="10">
        <f t="shared" si="3730"/>
        <v>9.5</v>
      </c>
      <c r="U1865" s="10">
        <f t="shared" si="6"/>
        <v>8.8</v>
      </c>
    </row>
    <row r="1866" ht="14.25" customHeight="1">
      <c r="A1866" s="6" t="s">
        <v>2006</v>
      </c>
      <c r="B1866" s="13">
        <v>0.0</v>
      </c>
      <c r="C1866" s="13">
        <v>0.0</v>
      </c>
      <c r="D1866" s="9">
        <v>0.0</v>
      </c>
      <c r="E1866" s="9">
        <v>0.0</v>
      </c>
      <c r="F1866" s="9">
        <v>0.0</v>
      </c>
      <c r="G1866" s="9">
        <v>0.0</v>
      </c>
      <c r="H1866" s="4" t="s">
        <v>350</v>
      </c>
      <c r="I1866" s="4">
        <v>58.0</v>
      </c>
      <c r="J1866" s="4">
        <v>55.0</v>
      </c>
      <c r="L1866" s="20">
        <f t="shared" si="3"/>
        <v>45373.21659</v>
      </c>
      <c r="M1866" s="9">
        <f>IF('tab4'!$B1866=0,0,IF('tab4'!$B1866=1,1,IF('tab4'!$B1866=4,2,IF('tab4'!$B1866=5,3,IF('tab4'!$B1866=6,4,IF(AND('tab4'!$B1866=80,$X$2=2),0,-1))))))</f>
        <v>0</v>
      </c>
      <c r="N1866" s="9">
        <f>IF('tab4'!$C1866=0,0,IF('tab4'!$C1866=1,1,IF('tab4'!$C1866=4,2,IF('tab4'!$C1866=5,3,IF('tab4'!$C1866=6,4,IF(AND('tab4'!$C1866=80,$X$2=2),0,-1))))))</f>
        <v>0</v>
      </c>
      <c r="O1866" s="9">
        <f t="shared" ref="O1866:R1866" si="3731">D1866</f>
        <v>0</v>
      </c>
      <c r="P1866" s="9">
        <f t="shared" si="3731"/>
        <v>0</v>
      </c>
      <c r="Q1866" s="9">
        <f t="shared" si="3731"/>
        <v>0</v>
      </c>
      <c r="R1866" s="9">
        <f t="shared" si="3731"/>
        <v>0</v>
      </c>
      <c r="S1866" s="10">
        <f t="shared" ref="S1866:T1866" si="3732">IF(HEX2DEC(H1866) &gt;= 32768, (HEX2DEC(H1866) - 65535 - 1)/10, IF(HEX2DEC(H1866) = 32767, IF($X$2=2, S1867, 32767), HEX2DEC(H1866)/10 ))</f>
        <v>9.1</v>
      </c>
      <c r="T1866" s="10">
        <f t="shared" si="3732"/>
        <v>8.8</v>
      </c>
      <c r="U1866" s="10">
        <f t="shared" si="6"/>
        <v>8.5</v>
      </c>
    </row>
    <row r="1867" ht="14.25" customHeight="1">
      <c r="A1867" s="6" t="s">
        <v>2007</v>
      </c>
      <c r="B1867" s="13">
        <v>0.0</v>
      </c>
      <c r="C1867" s="13">
        <v>0.0</v>
      </c>
      <c r="D1867" s="9">
        <v>0.0</v>
      </c>
      <c r="E1867" s="9">
        <v>0.0</v>
      </c>
      <c r="F1867" s="9">
        <v>0.0</v>
      </c>
      <c r="G1867" s="9">
        <v>0.0</v>
      </c>
      <c r="H1867" s="4">
        <v>57.0</v>
      </c>
      <c r="I1867" s="4">
        <v>53.0</v>
      </c>
      <c r="J1867" s="4" t="s">
        <v>327</v>
      </c>
      <c r="L1867" s="20">
        <f t="shared" si="3"/>
        <v>45373.29993</v>
      </c>
      <c r="M1867" s="9">
        <f>IF('tab4'!$B1867=0,0,IF('tab4'!$B1867=1,1,IF('tab4'!$B1867=4,2,IF('tab4'!$B1867=5,3,IF('tab4'!$B1867=6,4,IF(AND('tab4'!$B1867=80,$X$2=2),0,-1))))))</f>
        <v>0</v>
      </c>
      <c r="N1867" s="9">
        <f>IF('tab4'!$C1867=0,0,IF('tab4'!$C1867=1,1,IF('tab4'!$C1867=4,2,IF('tab4'!$C1867=5,3,IF('tab4'!$C1867=6,4,IF(AND('tab4'!$C1867=80,$X$2=2),0,-1))))))</f>
        <v>0</v>
      </c>
      <c r="O1867" s="9">
        <f t="shared" ref="O1867:R1867" si="3733">D1867</f>
        <v>0</v>
      </c>
      <c r="P1867" s="9">
        <f t="shared" si="3733"/>
        <v>0</v>
      </c>
      <c r="Q1867" s="9">
        <f t="shared" si="3733"/>
        <v>0</v>
      </c>
      <c r="R1867" s="9">
        <f t="shared" si="3733"/>
        <v>0</v>
      </c>
      <c r="S1867" s="10">
        <f t="shared" ref="S1867:T1867" si="3734">IF(HEX2DEC(H1867) &gt;= 32768, (HEX2DEC(H1867) - 65535 - 1)/10, IF(HEX2DEC(H1867) = 32767, IF($X$2=2, S1868, 32767), HEX2DEC(H1867)/10 ))</f>
        <v>8.7</v>
      </c>
      <c r="T1867" s="10">
        <f t="shared" si="3734"/>
        <v>8.3</v>
      </c>
      <c r="U1867" s="10">
        <f t="shared" si="6"/>
        <v>7.9</v>
      </c>
    </row>
    <row r="1868" ht="14.25" customHeight="1">
      <c r="A1868" s="6" t="s">
        <v>2008</v>
      </c>
      <c r="B1868" s="13">
        <v>0.0</v>
      </c>
      <c r="C1868" s="13">
        <v>0.0</v>
      </c>
      <c r="D1868" s="9">
        <v>0.0</v>
      </c>
      <c r="E1868" s="9">
        <v>0.0</v>
      </c>
      <c r="F1868" s="9">
        <v>0.0</v>
      </c>
      <c r="G1868" s="9">
        <v>0.0</v>
      </c>
      <c r="H1868" s="4" t="s">
        <v>491</v>
      </c>
      <c r="I1868" s="4" t="s">
        <v>1223</v>
      </c>
      <c r="J1868" s="4" t="s">
        <v>1872</v>
      </c>
      <c r="L1868" s="20">
        <f t="shared" si="3"/>
        <v>45373.38326</v>
      </c>
      <c r="M1868" s="9">
        <f>IF('tab4'!$B1868=0,0,IF('tab4'!$B1868=1,1,IF('tab4'!$B1868=4,2,IF('tab4'!$B1868=5,3,IF('tab4'!$B1868=6,4,IF(AND('tab4'!$B1868=80,$X$2=2),0,-1))))))</f>
        <v>0</v>
      </c>
      <c r="N1868" s="9">
        <f>IF('tab4'!$C1868=0,0,IF('tab4'!$C1868=1,1,IF('tab4'!$C1868=4,2,IF('tab4'!$C1868=5,3,IF('tab4'!$C1868=6,4,IF(AND('tab4'!$C1868=80,$X$2=2),0,-1))))))</f>
        <v>0</v>
      </c>
      <c r="O1868" s="9">
        <f t="shared" ref="O1868:R1868" si="3735">D1868</f>
        <v>0</v>
      </c>
      <c r="P1868" s="9">
        <f t="shared" si="3735"/>
        <v>0</v>
      </c>
      <c r="Q1868" s="9">
        <f t="shared" si="3735"/>
        <v>0</v>
      </c>
      <c r="R1868" s="9">
        <f t="shared" si="3735"/>
        <v>0</v>
      </c>
      <c r="S1868" s="10">
        <f t="shared" ref="S1868:T1868" si="3736">IF(HEX2DEC(H1868) &gt;= 32768, (HEX2DEC(H1868) - 65535 - 1)/10, IF(HEX2DEC(H1868) = 32767, IF($X$2=2, S1869, 32767), HEX2DEC(H1868)/10 ))</f>
        <v>11</v>
      </c>
      <c r="T1868" s="10">
        <f t="shared" si="3736"/>
        <v>12.2</v>
      </c>
      <c r="U1868" s="10">
        <f t="shared" si="6"/>
        <v>12.6</v>
      </c>
    </row>
    <row r="1869" ht="14.25" customHeight="1">
      <c r="A1869" s="6" t="s">
        <v>2009</v>
      </c>
      <c r="B1869" s="13">
        <v>0.0</v>
      </c>
      <c r="C1869" s="13">
        <v>0.0</v>
      </c>
      <c r="D1869" s="9">
        <v>0.0</v>
      </c>
      <c r="E1869" s="9">
        <v>0.0</v>
      </c>
      <c r="F1869" s="9">
        <v>0.0</v>
      </c>
      <c r="G1869" s="9">
        <v>0.0</v>
      </c>
      <c r="H1869" s="4" t="s">
        <v>1587</v>
      </c>
      <c r="I1869" s="4" t="s">
        <v>991</v>
      </c>
      <c r="J1869" s="4">
        <v>84.0</v>
      </c>
      <c r="L1869" s="20">
        <f t="shared" si="3"/>
        <v>45373.4666</v>
      </c>
      <c r="M1869" s="9">
        <f>IF('tab4'!$B1869=0,0,IF('tab4'!$B1869=1,1,IF('tab4'!$B1869=4,2,IF('tab4'!$B1869=5,3,IF('tab4'!$B1869=6,4,IF(AND('tab4'!$B1869=80,$X$2=2),0,-1))))))</f>
        <v>0</v>
      </c>
      <c r="N1869" s="9">
        <f>IF('tab4'!$C1869=0,0,IF('tab4'!$C1869=1,1,IF('tab4'!$C1869=4,2,IF('tab4'!$C1869=5,3,IF('tab4'!$C1869=6,4,IF(AND('tab4'!$C1869=80,$X$2=2),0,-1))))))</f>
        <v>0</v>
      </c>
      <c r="O1869" s="9">
        <f t="shared" ref="O1869:R1869" si="3737">D1869</f>
        <v>0</v>
      </c>
      <c r="P1869" s="9">
        <f t="shared" si="3737"/>
        <v>0</v>
      </c>
      <c r="Q1869" s="9">
        <f t="shared" si="3737"/>
        <v>0</v>
      </c>
      <c r="R1869" s="9">
        <f t="shared" si="3737"/>
        <v>0</v>
      </c>
      <c r="S1869" s="10">
        <f t="shared" ref="S1869:T1869" si="3738">IF(HEX2DEC(H1869) &gt;= 32768, (HEX2DEC(H1869) - 65535 - 1)/10, IF(HEX2DEC(H1869) = 32767, IF($X$2=2, S1870, 32767), HEX2DEC(H1869)/10 ))</f>
        <v>15.8</v>
      </c>
      <c r="T1869" s="10">
        <f t="shared" si="3738"/>
        <v>17.3</v>
      </c>
      <c r="U1869" s="10">
        <f t="shared" si="6"/>
        <v>13.2</v>
      </c>
    </row>
    <row r="1870" ht="14.25" customHeight="1">
      <c r="A1870" s="6" t="s">
        <v>2010</v>
      </c>
      <c r="B1870" s="13">
        <v>0.0</v>
      </c>
      <c r="C1870" s="13">
        <v>0.0</v>
      </c>
      <c r="D1870" s="9">
        <v>0.0</v>
      </c>
      <c r="E1870" s="9">
        <v>0.0</v>
      </c>
      <c r="F1870" s="9">
        <v>0.0</v>
      </c>
      <c r="G1870" s="9">
        <v>0.0</v>
      </c>
      <c r="H1870" s="4" t="s">
        <v>1608</v>
      </c>
      <c r="I1870" s="4" t="s">
        <v>944</v>
      </c>
      <c r="J1870" s="4">
        <v>99.0</v>
      </c>
      <c r="L1870" s="20">
        <f t="shared" si="3"/>
        <v>45373.54994</v>
      </c>
      <c r="M1870" s="9">
        <f>IF('tab4'!$B1870=0,0,IF('tab4'!$B1870=1,1,IF('tab4'!$B1870=4,2,IF('tab4'!$B1870=5,3,IF('tab4'!$B1870=6,4,IF(AND('tab4'!$B1870=80,$X$2=2),0,-1))))))</f>
        <v>0</v>
      </c>
      <c r="N1870" s="9">
        <f>IF('tab4'!$C1870=0,0,IF('tab4'!$C1870=1,1,IF('tab4'!$C1870=4,2,IF('tab4'!$C1870=5,3,IF('tab4'!$C1870=6,4,IF(AND('tab4'!$C1870=80,$X$2=2),0,-1))))))</f>
        <v>0</v>
      </c>
      <c r="O1870" s="9">
        <f t="shared" ref="O1870:R1870" si="3739">D1870</f>
        <v>0</v>
      </c>
      <c r="P1870" s="9">
        <f t="shared" si="3739"/>
        <v>0</v>
      </c>
      <c r="Q1870" s="9">
        <f t="shared" si="3739"/>
        <v>0</v>
      </c>
      <c r="R1870" s="9">
        <f t="shared" si="3739"/>
        <v>0</v>
      </c>
      <c r="S1870" s="10">
        <f t="shared" ref="S1870:T1870" si="3740">IF(HEX2DEC(H1870) &gt;= 32768, (HEX2DEC(H1870) - 65535 - 1)/10, IF(HEX2DEC(H1870) = 32767, IF($X$2=2, S1871, 32767), HEX2DEC(H1870)/10 ))</f>
        <v>18.3</v>
      </c>
      <c r="T1870" s="10">
        <f t="shared" si="3740"/>
        <v>20</v>
      </c>
      <c r="U1870" s="10">
        <f t="shared" si="6"/>
        <v>15.3</v>
      </c>
    </row>
    <row r="1871" ht="14.25" customHeight="1">
      <c r="A1871" s="6" t="s">
        <v>2011</v>
      </c>
      <c r="B1871" s="13">
        <v>0.0</v>
      </c>
      <c r="C1871" s="13">
        <v>0.0</v>
      </c>
      <c r="D1871" s="9">
        <v>0.0</v>
      </c>
      <c r="E1871" s="9">
        <v>0.0</v>
      </c>
      <c r="F1871" s="9">
        <v>0.0</v>
      </c>
      <c r="G1871" s="9">
        <v>0.0</v>
      </c>
      <c r="H1871" s="4" t="s">
        <v>1222</v>
      </c>
      <c r="I1871" s="4" t="s">
        <v>1998</v>
      </c>
      <c r="J1871" s="4" t="s">
        <v>1460</v>
      </c>
      <c r="L1871" s="20">
        <f t="shared" si="3"/>
        <v>45373.63328</v>
      </c>
      <c r="M1871" s="9">
        <f>IF('tab4'!$B1871=0,0,IF('tab4'!$B1871=1,1,IF('tab4'!$B1871=4,2,IF('tab4'!$B1871=5,3,IF('tab4'!$B1871=6,4,IF(AND('tab4'!$B1871=80,$X$2=2),0,-1))))))</f>
        <v>0</v>
      </c>
      <c r="N1871" s="9">
        <f>IF('tab4'!$C1871=0,0,IF('tab4'!$C1871=1,1,IF('tab4'!$C1871=4,2,IF('tab4'!$C1871=5,3,IF('tab4'!$C1871=6,4,IF(AND('tab4'!$C1871=80,$X$2=2),0,-1))))))</f>
        <v>0</v>
      </c>
      <c r="O1871" s="9">
        <f t="shared" ref="O1871:R1871" si="3741">D1871</f>
        <v>0</v>
      </c>
      <c r="P1871" s="9">
        <f t="shared" si="3741"/>
        <v>0</v>
      </c>
      <c r="Q1871" s="9">
        <f t="shared" si="3741"/>
        <v>0</v>
      </c>
      <c r="R1871" s="9">
        <f t="shared" si="3741"/>
        <v>0</v>
      </c>
      <c r="S1871" s="10">
        <f t="shared" ref="S1871:T1871" si="3742">IF(HEX2DEC(H1871) &gt;= 32768, (HEX2DEC(H1871) - 65535 - 1)/10, IF(HEX2DEC(H1871) = 32767, IF($X$2=2, S1872, 32767), HEX2DEC(H1871)/10 ))</f>
        <v>18.9</v>
      </c>
      <c r="T1871" s="10">
        <f t="shared" si="3742"/>
        <v>19.9</v>
      </c>
      <c r="U1871" s="10">
        <f t="shared" si="6"/>
        <v>16</v>
      </c>
    </row>
    <row r="1872" ht="14.25" customHeight="1">
      <c r="A1872" s="6" t="s">
        <v>2012</v>
      </c>
      <c r="B1872" s="13">
        <v>0.0</v>
      </c>
      <c r="C1872" s="13">
        <v>0.0</v>
      </c>
      <c r="D1872" s="9">
        <v>0.0</v>
      </c>
      <c r="E1872" s="9">
        <v>0.0</v>
      </c>
      <c r="F1872" s="9">
        <v>0.0</v>
      </c>
      <c r="G1872" s="9">
        <v>0.0</v>
      </c>
      <c r="H1872" s="4" t="s">
        <v>1363</v>
      </c>
      <c r="I1872" s="4" t="s">
        <v>1587</v>
      </c>
      <c r="J1872" s="4">
        <v>89.0</v>
      </c>
      <c r="L1872" s="20">
        <f t="shared" si="3"/>
        <v>45373.71661</v>
      </c>
      <c r="M1872" s="9">
        <f>IF('tab4'!$B1872=0,0,IF('tab4'!$B1872=1,1,IF('tab4'!$B1872=4,2,IF('tab4'!$B1872=5,3,IF('tab4'!$B1872=6,4,IF(AND('tab4'!$B1872=80,$X$2=2),0,-1))))))</f>
        <v>0</v>
      </c>
      <c r="N1872" s="9">
        <f>IF('tab4'!$C1872=0,0,IF('tab4'!$C1872=1,1,IF('tab4'!$C1872=4,2,IF('tab4'!$C1872=5,3,IF('tab4'!$C1872=6,4,IF(AND('tab4'!$C1872=80,$X$2=2),0,-1))))))</f>
        <v>0</v>
      </c>
      <c r="O1872" s="9">
        <f t="shared" ref="O1872:R1872" si="3743">D1872</f>
        <v>0</v>
      </c>
      <c r="P1872" s="9">
        <f t="shared" si="3743"/>
        <v>0</v>
      </c>
      <c r="Q1872" s="9">
        <f t="shared" si="3743"/>
        <v>0</v>
      </c>
      <c r="R1872" s="9">
        <f t="shared" si="3743"/>
        <v>0</v>
      </c>
      <c r="S1872" s="10">
        <f t="shared" ref="S1872:T1872" si="3744">IF(HEX2DEC(H1872) &gt;= 32768, (HEX2DEC(H1872) - 65535 - 1)/10, IF(HEX2DEC(H1872) = 32767, IF($X$2=2, S1873, 32767), HEX2DEC(H1872)/10 ))</f>
        <v>16.1</v>
      </c>
      <c r="T1872" s="10">
        <f t="shared" si="3744"/>
        <v>15.8</v>
      </c>
      <c r="U1872" s="10">
        <f t="shared" si="6"/>
        <v>13.7</v>
      </c>
    </row>
    <row r="1873" ht="14.25" customHeight="1">
      <c r="A1873" s="6" t="s">
        <v>2013</v>
      </c>
      <c r="B1873" s="13">
        <v>0.0</v>
      </c>
      <c r="C1873" s="13">
        <v>0.0</v>
      </c>
      <c r="D1873" s="9">
        <v>0.0</v>
      </c>
      <c r="E1873" s="9">
        <v>0.0</v>
      </c>
      <c r="F1873" s="9">
        <v>0.0</v>
      </c>
      <c r="G1873" s="9">
        <v>0.0</v>
      </c>
      <c r="H1873" s="4" t="s">
        <v>466</v>
      </c>
      <c r="I1873" s="4">
        <v>87.0</v>
      </c>
      <c r="J1873" s="4">
        <v>83.0</v>
      </c>
      <c r="L1873" s="20">
        <f t="shared" si="3"/>
        <v>45373.79994</v>
      </c>
      <c r="M1873" s="9">
        <f>IF('tab4'!$B1873=0,0,IF('tab4'!$B1873=1,1,IF('tab4'!$B1873=4,2,IF('tab4'!$B1873=5,3,IF('tab4'!$B1873=6,4,IF(AND('tab4'!$B1873=80,$X$2=2),0,-1))))))</f>
        <v>0</v>
      </c>
      <c r="N1873" s="9">
        <f>IF('tab4'!$C1873=0,0,IF('tab4'!$C1873=1,1,IF('tab4'!$C1873=4,2,IF('tab4'!$C1873=5,3,IF('tab4'!$C1873=6,4,IF(AND('tab4'!$C1873=80,$X$2=2),0,-1))))))</f>
        <v>0</v>
      </c>
      <c r="O1873" s="9">
        <f t="shared" ref="O1873:R1873" si="3745">D1873</f>
        <v>0</v>
      </c>
      <c r="P1873" s="9">
        <f t="shared" si="3745"/>
        <v>0</v>
      </c>
      <c r="Q1873" s="9">
        <f t="shared" si="3745"/>
        <v>0</v>
      </c>
      <c r="R1873" s="9">
        <f t="shared" si="3745"/>
        <v>0</v>
      </c>
      <c r="S1873" s="10">
        <f t="shared" ref="S1873:T1873" si="3746">IF(HEX2DEC(H1873) &gt;= 32768, (HEX2DEC(H1873) - 65535 - 1)/10, IF(HEX2DEC(H1873) = 32767, IF($X$2=2, S1874, 32767), HEX2DEC(H1873)/10 ))</f>
        <v>14</v>
      </c>
      <c r="T1873" s="10">
        <f t="shared" si="3746"/>
        <v>13.5</v>
      </c>
      <c r="U1873" s="10">
        <f t="shared" si="6"/>
        <v>13.1</v>
      </c>
    </row>
    <row r="1874" ht="14.25" customHeight="1">
      <c r="A1874" s="6" t="s">
        <v>2014</v>
      </c>
      <c r="B1874" s="13">
        <v>0.0</v>
      </c>
      <c r="C1874" s="13">
        <v>0.0</v>
      </c>
      <c r="D1874" s="9">
        <v>0.0</v>
      </c>
      <c r="E1874" s="9">
        <v>0.0</v>
      </c>
      <c r="F1874" s="9">
        <v>0.0</v>
      </c>
      <c r="G1874" s="9">
        <v>0.0</v>
      </c>
      <c r="H1874" s="4">
        <v>82.0</v>
      </c>
      <c r="I1874" s="4" t="s">
        <v>1872</v>
      </c>
      <c r="J1874" s="4" t="s">
        <v>1872</v>
      </c>
      <c r="L1874" s="20">
        <f t="shared" si="3"/>
        <v>45373.88329</v>
      </c>
      <c r="M1874" s="9">
        <f>IF('tab4'!$B1874=0,0,IF('tab4'!$B1874=1,1,IF('tab4'!$B1874=4,2,IF('tab4'!$B1874=5,3,IF('tab4'!$B1874=6,4,IF(AND('tab4'!$B1874=80,$X$2=2),0,-1))))))</f>
        <v>0</v>
      </c>
      <c r="N1874" s="9">
        <f>IF('tab4'!$C1874=0,0,IF('tab4'!$C1874=1,1,IF('tab4'!$C1874=4,2,IF('tab4'!$C1874=5,3,IF('tab4'!$C1874=6,4,IF(AND('tab4'!$C1874=80,$X$2=2),0,-1))))))</f>
        <v>0</v>
      </c>
      <c r="O1874" s="9">
        <f t="shared" ref="O1874:R1874" si="3747">D1874</f>
        <v>0</v>
      </c>
      <c r="P1874" s="9">
        <f t="shared" si="3747"/>
        <v>0</v>
      </c>
      <c r="Q1874" s="9">
        <f t="shared" si="3747"/>
        <v>0</v>
      </c>
      <c r="R1874" s="9">
        <f t="shared" si="3747"/>
        <v>0</v>
      </c>
      <c r="S1874" s="10">
        <f t="shared" ref="S1874:T1874" si="3748">IF(HEX2DEC(H1874) &gt;= 32768, (HEX2DEC(H1874) - 65535 - 1)/10, IF(HEX2DEC(H1874) = 32767, IF($X$2=2, S1875, 32767), HEX2DEC(H1874)/10 ))</f>
        <v>13</v>
      </c>
      <c r="T1874" s="10">
        <f t="shared" si="3748"/>
        <v>12.6</v>
      </c>
      <c r="U1874" s="10">
        <f t="shared" si="6"/>
        <v>12.6</v>
      </c>
    </row>
    <row r="1875" ht="14.25" customHeight="1">
      <c r="A1875" s="6" t="s">
        <v>2015</v>
      </c>
      <c r="B1875" s="13">
        <v>0.0</v>
      </c>
      <c r="C1875" s="13">
        <v>0.0</v>
      </c>
      <c r="D1875" s="9">
        <v>0.0</v>
      </c>
      <c r="E1875" s="9">
        <v>0.0</v>
      </c>
      <c r="F1875" s="9">
        <v>0.0</v>
      </c>
      <c r="G1875" s="9">
        <v>0.0</v>
      </c>
      <c r="H1875" s="4">
        <v>69.0</v>
      </c>
      <c r="I1875" s="4">
        <v>62.0</v>
      </c>
      <c r="J1875" s="4">
        <v>62.0</v>
      </c>
      <c r="L1875" s="20">
        <f t="shared" si="3"/>
        <v>45373.96662</v>
      </c>
      <c r="M1875" s="9">
        <f>IF('tab4'!$B1875=0,0,IF('tab4'!$B1875=1,1,IF('tab4'!$B1875=4,2,IF('tab4'!$B1875=5,3,IF('tab4'!$B1875=6,4,IF(AND('tab4'!$B1875=80,$X$2=2),0,-1))))))</f>
        <v>0</v>
      </c>
      <c r="N1875" s="9">
        <f>IF('tab4'!$C1875=0,0,IF('tab4'!$C1875=1,1,IF('tab4'!$C1875=4,2,IF('tab4'!$C1875=5,3,IF('tab4'!$C1875=6,4,IF(AND('tab4'!$C1875=80,$X$2=2),0,-1))))))</f>
        <v>0</v>
      </c>
      <c r="O1875" s="9">
        <f t="shared" ref="O1875:R1875" si="3749">D1875</f>
        <v>0</v>
      </c>
      <c r="P1875" s="9">
        <f t="shared" si="3749"/>
        <v>0</v>
      </c>
      <c r="Q1875" s="9">
        <f t="shared" si="3749"/>
        <v>0</v>
      </c>
      <c r="R1875" s="9">
        <f t="shared" si="3749"/>
        <v>0</v>
      </c>
      <c r="S1875" s="10">
        <f t="shared" ref="S1875:T1875" si="3750">IF(HEX2DEC(H1875) &gt;= 32768, (HEX2DEC(H1875) - 65535 - 1)/10, IF(HEX2DEC(H1875) = 32767, IF($X$2=2, S1876, 32767), HEX2DEC(H1875)/10 ))</f>
        <v>10.5</v>
      </c>
      <c r="T1875" s="10">
        <f t="shared" si="3750"/>
        <v>9.8</v>
      </c>
      <c r="U1875" s="10">
        <f t="shared" si="6"/>
        <v>9.8</v>
      </c>
    </row>
    <row r="1876" ht="14.25" customHeight="1">
      <c r="A1876" s="6" t="s">
        <v>2016</v>
      </c>
      <c r="B1876" s="13">
        <v>0.0</v>
      </c>
      <c r="C1876" s="13">
        <v>0.0</v>
      </c>
      <c r="D1876" s="9">
        <v>0.0</v>
      </c>
      <c r="E1876" s="9">
        <v>0.0</v>
      </c>
      <c r="F1876" s="9">
        <v>0.0</v>
      </c>
      <c r="G1876" s="9">
        <v>1.0</v>
      </c>
      <c r="H1876" s="4">
        <v>67.0</v>
      </c>
      <c r="I1876" s="4">
        <v>61.0</v>
      </c>
      <c r="J1876" s="4">
        <v>60.0</v>
      </c>
      <c r="L1876" s="20">
        <f t="shared" si="3"/>
        <v>45373.97951</v>
      </c>
      <c r="M1876" s="9">
        <f>IF('tab4'!$B1876=0,0,IF('tab4'!$B1876=1,1,IF('tab4'!$B1876=4,2,IF('tab4'!$B1876=5,3,IF('tab4'!$B1876=6,4,IF(AND('tab4'!$B1876=80,$X$2=2),0,-1))))))</f>
        <v>0</v>
      </c>
      <c r="N1876" s="9">
        <f>IF('tab4'!$C1876=0,0,IF('tab4'!$C1876=1,1,IF('tab4'!$C1876=4,2,IF('tab4'!$C1876=5,3,IF('tab4'!$C1876=6,4,IF(AND('tab4'!$C1876=80,$X$2=2),0,-1))))))</f>
        <v>0</v>
      </c>
      <c r="O1876" s="9">
        <f t="shared" ref="O1876:R1876" si="3751">D1876</f>
        <v>0</v>
      </c>
      <c r="P1876" s="9">
        <f t="shared" si="3751"/>
        <v>0</v>
      </c>
      <c r="Q1876" s="9">
        <f t="shared" si="3751"/>
        <v>0</v>
      </c>
      <c r="R1876" s="9">
        <f t="shared" si="3751"/>
        <v>1</v>
      </c>
      <c r="S1876" s="10">
        <f t="shared" ref="S1876:T1876" si="3752">IF(HEX2DEC(H1876) &gt;= 32768, (HEX2DEC(H1876) - 65535 - 1)/10, IF(HEX2DEC(H1876) = 32767, IF($X$2=2, S1877, 32767), HEX2DEC(H1876)/10 ))</f>
        <v>10.3</v>
      </c>
      <c r="T1876" s="10">
        <f t="shared" si="3752"/>
        <v>9.7</v>
      </c>
      <c r="U1876" s="10">
        <f t="shared" si="6"/>
        <v>9.6</v>
      </c>
    </row>
    <row r="1877" ht="14.25" customHeight="1">
      <c r="A1877" s="6" t="s">
        <v>2017</v>
      </c>
      <c r="B1877" s="13">
        <v>0.0</v>
      </c>
      <c r="C1877" s="13">
        <v>0.0</v>
      </c>
      <c r="D1877" s="9">
        <v>0.0</v>
      </c>
      <c r="E1877" s="9">
        <v>0.0</v>
      </c>
      <c r="F1877" s="9">
        <v>0.0</v>
      </c>
      <c r="G1877" s="9">
        <v>0.0</v>
      </c>
      <c r="H1877" s="4">
        <v>66.0</v>
      </c>
      <c r="I1877" s="4">
        <v>60.0</v>
      </c>
      <c r="J1877" s="4">
        <v>60.0</v>
      </c>
      <c r="L1877" s="20">
        <f t="shared" si="3"/>
        <v>45373.99008</v>
      </c>
      <c r="M1877" s="9">
        <f>IF('tab4'!$B1877=0,0,IF('tab4'!$B1877=1,1,IF('tab4'!$B1877=4,2,IF('tab4'!$B1877=5,3,IF('tab4'!$B1877=6,4,IF(AND('tab4'!$B1877=80,$X$2=2),0,-1))))))</f>
        <v>0</v>
      </c>
      <c r="N1877" s="9">
        <f>IF('tab4'!$C1877=0,0,IF('tab4'!$C1877=1,1,IF('tab4'!$C1877=4,2,IF('tab4'!$C1877=5,3,IF('tab4'!$C1877=6,4,IF(AND('tab4'!$C1877=80,$X$2=2),0,-1))))))</f>
        <v>0</v>
      </c>
      <c r="O1877" s="9">
        <f t="shared" ref="O1877:R1877" si="3753">D1877</f>
        <v>0</v>
      </c>
      <c r="P1877" s="9">
        <f t="shared" si="3753"/>
        <v>0</v>
      </c>
      <c r="Q1877" s="9">
        <f t="shared" si="3753"/>
        <v>0</v>
      </c>
      <c r="R1877" s="9">
        <f t="shared" si="3753"/>
        <v>0</v>
      </c>
      <c r="S1877" s="10">
        <f t="shared" ref="S1877:T1877" si="3754">IF(HEX2DEC(H1877) &gt;= 32768, (HEX2DEC(H1877) - 65535 - 1)/10, IF(HEX2DEC(H1877) = 32767, IF($X$2=2, S1878, 32767), HEX2DEC(H1877)/10 ))</f>
        <v>10.2</v>
      </c>
      <c r="T1877" s="10">
        <f t="shared" si="3754"/>
        <v>9.6</v>
      </c>
      <c r="U1877" s="10">
        <f t="shared" si="6"/>
        <v>9.6</v>
      </c>
    </row>
    <row r="1878" ht="14.25" customHeight="1">
      <c r="A1878" s="6" t="s">
        <v>2018</v>
      </c>
      <c r="B1878" s="13">
        <v>0.0</v>
      </c>
      <c r="C1878" s="13">
        <v>0.0</v>
      </c>
      <c r="D1878" s="9">
        <v>0.0</v>
      </c>
      <c r="E1878" s="9">
        <v>0.0</v>
      </c>
      <c r="F1878" s="9">
        <v>0.0</v>
      </c>
      <c r="G1878" s="9">
        <v>0.0</v>
      </c>
      <c r="H1878" s="4">
        <v>62.0</v>
      </c>
      <c r="I1878" s="4" t="s">
        <v>353</v>
      </c>
      <c r="J1878" s="4" t="s">
        <v>371</v>
      </c>
      <c r="L1878" s="20">
        <f t="shared" si="3"/>
        <v>45374.07341</v>
      </c>
      <c r="M1878" s="9">
        <f>IF('tab4'!$B1878=0,0,IF('tab4'!$B1878=1,1,IF('tab4'!$B1878=4,2,IF('tab4'!$B1878=5,3,IF('tab4'!$B1878=6,4,IF(AND('tab4'!$B1878=80,$X$2=2),0,-1))))))</f>
        <v>0</v>
      </c>
      <c r="N1878" s="9">
        <f>IF('tab4'!$C1878=0,0,IF('tab4'!$C1878=1,1,IF('tab4'!$C1878=4,2,IF('tab4'!$C1878=5,3,IF('tab4'!$C1878=6,4,IF(AND('tab4'!$C1878=80,$X$2=2),0,-1))))))</f>
        <v>0</v>
      </c>
      <c r="O1878" s="9">
        <f t="shared" ref="O1878:R1878" si="3755">D1878</f>
        <v>0</v>
      </c>
      <c r="P1878" s="9">
        <f t="shared" si="3755"/>
        <v>0</v>
      </c>
      <c r="Q1878" s="9">
        <f t="shared" si="3755"/>
        <v>0</v>
      </c>
      <c r="R1878" s="9">
        <f t="shared" si="3755"/>
        <v>0</v>
      </c>
      <c r="S1878" s="10">
        <f t="shared" ref="S1878:T1878" si="3756">IF(HEX2DEC(H1878) &gt;= 32768, (HEX2DEC(H1878) - 65535 - 1)/10, IF(HEX2DEC(H1878) = 32767, IF($X$2=2, S1879, 32767), HEX2DEC(H1878)/10 ))</f>
        <v>9.8</v>
      </c>
      <c r="T1878" s="10">
        <f t="shared" si="3756"/>
        <v>9.3</v>
      </c>
      <c r="U1878" s="10">
        <f t="shared" si="6"/>
        <v>9.5</v>
      </c>
    </row>
    <row r="1879" ht="14.25" customHeight="1">
      <c r="A1879" s="6" t="s">
        <v>2019</v>
      </c>
      <c r="B1879" s="13">
        <v>0.0</v>
      </c>
      <c r="C1879" s="13">
        <v>0.0</v>
      </c>
      <c r="D1879" s="9">
        <v>0.0</v>
      </c>
      <c r="E1879" s="9">
        <v>0.0</v>
      </c>
      <c r="F1879" s="9">
        <v>0.0</v>
      </c>
      <c r="G1879" s="9">
        <v>0.0</v>
      </c>
      <c r="H1879" s="4" t="s">
        <v>380</v>
      </c>
      <c r="I1879" s="4">
        <v>57.0</v>
      </c>
      <c r="J1879" s="4" t="s">
        <v>371</v>
      </c>
      <c r="L1879" s="20">
        <f t="shared" si="3"/>
        <v>45374.15675</v>
      </c>
      <c r="M1879" s="9">
        <f>IF('tab4'!$B1879=0,0,IF('tab4'!$B1879=1,1,IF('tab4'!$B1879=4,2,IF('tab4'!$B1879=5,3,IF('tab4'!$B1879=6,4,IF(AND('tab4'!$B1879=80,$X$2=2),0,-1))))))</f>
        <v>0</v>
      </c>
      <c r="N1879" s="9">
        <f>IF('tab4'!$C1879=0,0,IF('tab4'!$C1879=1,1,IF('tab4'!$C1879=4,2,IF('tab4'!$C1879=5,3,IF('tab4'!$C1879=6,4,IF(AND('tab4'!$C1879=80,$X$2=2),0,-1))))))</f>
        <v>0</v>
      </c>
      <c r="O1879" s="9">
        <f t="shared" ref="O1879:R1879" si="3757">D1879</f>
        <v>0</v>
      </c>
      <c r="P1879" s="9">
        <f t="shared" si="3757"/>
        <v>0</v>
      </c>
      <c r="Q1879" s="9">
        <f t="shared" si="3757"/>
        <v>0</v>
      </c>
      <c r="R1879" s="9">
        <f t="shared" si="3757"/>
        <v>0</v>
      </c>
      <c r="S1879" s="10">
        <f t="shared" ref="S1879:T1879" si="3758">IF(HEX2DEC(H1879) &gt;= 32768, (HEX2DEC(H1879) - 65535 - 1)/10, IF(HEX2DEC(H1879) = 32767, IF($X$2=2, S1880, 32767), HEX2DEC(H1879)/10 ))</f>
        <v>9.2</v>
      </c>
      <c r="T1879" s="10">
        <f t="shared" si="3758"/>
        <v>8.7</v>
      </c>
      <c r="U1879" s="10">
        <f t="shared" si="6"/>
        <v>9.5</v>
      </c>
    </row>
    <row r="1880" ht="14.25" customHeight="1">
      <c r="A1880" s="6" t="s">
        <v>2020</v>
      </c>
      <c r="B1880" s="13">
        <v>0.0</v>
      </c>
      <c r="C1880" s="13">
        <v>0.0</v>
      </c>
      <c r="D1880" s="9">
        <v>0.0</v>
      </c>
      <c r="E1880" s="9">
        <v>0.0</v>
      </c>
      <c r="F1880" s="9">
        <v>0.0</v>
      </c>
      <c r="G1880" s="9">
        <v>0.0</v>
      </c>
      <c r="H1880" s="4">
        <v>58.0</v>
      </c>
      <c r="I1880" s="4">
        <v>53.0</v>
      </c>
      <c r="J1880" s="4" t="s">
        <v>350</v>
      </c>
      <c r="L1880" s="20">
        <f t="shared" si="3"/>
        <v>45374.24009</v>
      </c>
      <c r="M1880" s="9">
        <f>IF('tab4'!$B1880=0,0,IF('tab4'!$B1880=1,1,IF('tab4'!$B1880=4,2,IF('tab4'!$B1880=5,3,IF('tab4'!$B1880=6,4,IF(AND('tab4'!$B1880=80,$X$2=2),0,-1))))))</f>
        <v>0</v>
      </c>
      <c r="N1880" s="9">
        <f>IF('tab4'!$C1880=0,0,IF('tab4'!$C1880=1,1,IF('tab4'!$C1880=4,2,IF('tab4'!$C1880=5,3,IF('tab4'!$C1880=6,4,IF(AND('tab4'!$C1880=80,$X$2=2),0,-1))))))</f>
        <v>0</v>
      </c>
      <c r="O1880" s="9">
        <f t="shared" ref="O1880:R1880" si="3759">D1880</f>
        <v>0</v>
      </c>
      <c r="P1880" s="9">
        <f t="shared" si="3759"/>
        <v>0</v>
      </c>
      <c r="Q1880" s="9">
        <f t="shared" si="3759"/>
        <v>0</v>
      </c>
      <c r="R1880" s="9">
        <f t="shared" si="3759"/>
        <v>0</v>
      </c>
      <c r="S1880" s="10">
        <f t="shared" ref="S1880:T1880" si="3760">IF(HEX2DEC(H1880) &gt;= 32768, (HEX2DEC(H1880) - 65535 - 1)/10, IF(HEX2DEC(H1880) = 32767, IF($X$2=2, S1881, 32767), HEX2DEC(H1880)/10 ))</f>
        <v>8.8</v>
      </c>
      <c r="T1880" s="10">
        <f t="shared" si="3760"/>
        <v>8.3</v>
      </c>
      <c r="U1880" s="10">
        <f t="shared" si="6"/>
        <v>9.1</v>
      </c>
    </row>
    <row r="1881" ht="14.25" customHeight="1">
      <c r="A1881" s="6" t="s">
        <v>2021</v>
      </c>
      <c r="B1881" s="13">
        <v>0.0</v>
      </c>
      <c r="C1881" s="13">
        <v>0.0</v>
      </c>
      <c r="D1881" s="9">
        <v>0.0</v>
      </c>
      <c r="E1881" s="9">
        <v>0.0</v>
      </c>
      <c r="F1881" s="9">
        <v>0.0</v>
      </c>
      <c r="G1881" s="9">
        <v>0.0</v>
      </c>
      <c r="H1881" s="4">
        <v>61.0</v>
      </c>
      <c r="I1881" s="4" t="s">
        <v>371</v>
      </c>
      <c r="J1881" s="4">
        <v>72.0</v>
      </c>
      <c r="L1881" s="20">
        <f t="shared" si="3"/>
        <v>45374.32343</v>
      </c>
      <c r="M1881" s="9">
        <f>IF('tab4'!$B1881=0,0,IF('tab4'!$B1881=1,1,IF('tab4'!$B1881=4,2,IF('tab4'!$B1881=5,3,IF('tab4'!$B1881=6,4,IF(AND('tab4'!$B1881=80,$X$2=2),0,-1))))))</f>
        <v>0</v>
      </c>
      <c r="N1881" s="9">
        <f>IF('tab4'!$C1881=0,0,IF('tab4'!$C1881=1,1,IF('tab4'!$C1881=4,2,IF('tab4'!$C1881=5,3,IF('tab4'!$C1881=6,4,IF(AND('tab4'!$C1881=80,$X$2=2),0,-1))))))</f>
        <v>0</v>
      </c>
      <c r="O1881" s="9">
        <f t="shared" ref="O1881:R1881" si="3761">D1881</f>
        <v>0</v>
      </c>
      <c r="P1881" s="9">
        <f t="shared" si="3761"/>
        <v>0</v>
      </c>
      <c r="Q1881" s="9">
        <f t="shared" si="3761"/>
        <v>0</v>
      </c>
      <c r="R1881" s="9">
        <f t="shared" si="3761"/>
        <v>0</v>
      </c>
      <c r="S1881" s="10">
        <f t="shared" ref="S1881:T1881" si="3762">IF(HEX2DEC(H1881) &gt;= 32768, (HEX2DEC(H1881) - 65535 - 1)/10, IF(HEX2DEC(H1881) = 32767, IF($X$2=2, S1882, 32767), HEX2DEC(H1881)/10 ))</f>
        <v>9.7</v>
      </c>
      <c r="T1881" s="10">
        <f t="shared" si="3762"/>
        <v>9.5</v>
      </c>
      <c r="U1881" s="10">
        <f t="shared" si="6"/>
        <v>11.4</v>
      </c>
    </row>
    <row r="1882" ht="14.25" customHeight="1">
      <c r="A1882" s="6" t="s">
        <v>2022</v>
      </c>
      <c r="B1882" s="13">
        <v>0.0</v>
      </c>
      <c r="C1882" s="13">
        <v>0.0</v>
      </c>
      <c r="D1882" s="9">
        <v>0.0</v>
      </c>
      <c r="E1882" s="9">
        <v>0.0</v>
      </c>
      <c r="F1882" s="9">
        <v>0.0</v>
      </c>
      <c r="G1882" s="9">
        <v>0.0</v>
      </c>
      <c r="H1882" s="4" t="s">
        <v>1767</v>
      </c>
      <c r="I1882" s="4" t="s">
        <v>1222</v>
      </c>
      <c r="J1882" s="4" t="s">
        <v>1219</v>
      </c>
      <c r="L1882" s="20">
        <f t="shared" si="3"/>
        <v>45374.40676</v>
      </c>
      <c r="M1882" s="9">
        <f>IF('tab4'!$B1882=0,0,IF('tab4'!$B1882=1,1,IF('tab4'!$B1882=4,2,IF('tab4'!$B1882=5,3,IF('tab4'!$B1882=6,4,IF(AND('tab4'!$B1882=80,$X$2=2),0,-1))))))</f>
        <v>0</v>
      </c>
      <c r="N1882" s="9">
        <f>IF('tab4'!$C1882=0,0,IF('tab4'!$C1882=1,1,IF('tab4'!$C1882=4,2,IF('tab4'!$C1882=5,3,IF('tab4'!$C1882=6,4,IF(AND('tab4'!$C1882=80,$X$2=2),0,-1))))))</f>
        <v>0</v>
      </c>
      <c r="O1882" s="9">
        <f t="shared" ref="O1882:R1882" si="3763">D1882</f>
        <v>0</v>
      </c>
      <c r="P1882" s="9">
        <f t="shared" si="3763"/>
        <v>0</v>
      </c>
      <c r="Q1882" s="9">
        <f t="shared" si="3763"/>
        <v>0</v>
      </c>
      <c r="R1882" s="9">
        <f t="shared" si="3763"/>
        <v>0</v>
      </c>
      <c r="S1882" s="10">
        <f t="shared" ref="S1882:T1882" si="3764">IF(HEX2DEC(H1882) &gt;= 32768, (HEX2DEC(H1882) - 65535 - 1)/10, IF(HEX2DEC(H1882) = 32767, IF($X$2=2, S1883, 32767), HEX2DEC(H1882)/10 ))</f>
        <v>16.4</v>
      </c>
      <c r="T1882" s="10">
        <f t="shared" si="3764"/>
        <v>18.9</v>
      </c>
      <c r="U1882" s="10">
        <f t="shared" si="6"/>
        <v>17.6</v>
      </c>
    </row>
    <row r="1883" ht="14.25" customHeight="1">
      <c r="A1883" s="6" t="s">
        <v>2023</v>
      </c>
      <c r="B1883" s="13">
        <v>0.0</v>
      </c>
      <c r="C1883" s="13">
        <v>0.0</v>
      </c>
      <c r="D1883" s="9">
        <v>0.0</v>
      </c>
      <c r="E1883" s="9">
        <v>0.0</v>
      </c>
      <c r="F1883" s="9">
        <v>0.0</v>
      </c>
      <c r="G1883" s="9">
        <v>0.0</v>
      </c>
      <c r="H1883" s="4" t="s">
        <v>467</v>
      </c>
      <c r="I1883" s="4" t="s">
        <v>1907</v>
      </c>
      <c r="J1883" s="4" t="s">
        <v>1589</v>
      </c>
      <c r="L1883" s="20">
        <f t="shared" si="3"/>
        <v>45374.4901</v>
      </c>
      <c r="M1883" s="9">
        <f>IF('tab4'!$B1883=0,0,IF('tab4'!$B1883=1,1,IF('tab4'!$B1883=4,2,IF('tab4'!$B1883=5,3,IF('tab4'!$B1883=6,4,IF(AND('tab4'!$B1883=80,$X$2=2),0,-1))))))</f>
        <v>0</v>
      </c>
      <c r="N1883" s="9">
        <f>IF('tab4'!$C1883=0,0,IF('tab4'!$C1883=1,1,IF('tab4'!$C1883=4,2,IF('tab4'!$C1883=5,3,IF('tab4'!$C1883=6,4,IF(AND('tab4'!$C1883=80,$X$2=2),0,-1))))))</f>
        <v>0</v>
      </c>
      <c r="O1883" s="9">
        <f t="shared" ref="O1883:R1883" si="3765">D1883</f>
        <v>0</v>
      </c>
      <c r="P1883" s="9">
        <f t="shared" si="3765"/>
        <v>0</v>
      </c>
      <c r="Q1883" s="9">
        <f t="shared" si="3765"/>
        <v>0</v>
      </c>
      <c r="R1883" s="9">
        <f t="shared" si="3765"/>
        <v>0</v>
      </c>
      <c r="S1883" s="10">
        <f t="shared" ref="S1883:T1883" si="3766">IF(HEX2DEC(H1883) &gt;= 32768, (HEX2DEC(H1883) - 65535 - 1)/10, IF(HEX2DEC(H1883) = 32767, IF($X$2=2, S1884, 32767), HEX2DEC(H1883)/10 ))</f>
        <v>19.4</v>
      </c>
      <c r="T1883" s="10">
        <f t="shared" si="3766"/>
        <v>22.2</v>
      </c>
      <c r="U1883" s="10">
        <f t="shared" si="6"/>
        <v>21.1</v>
      </c>
    </row>
    <row r="1884" ht="14.25" customHeight="1">
      <c r="A1884" s="6" t="s">
        <v>2024</v>
      </c>
      <c r="B1884" s="13">
        <v>0.0</v>
      </c>
      <c r="C1884" s="13">
        <v>0.0</v>
      </c>
      <c r="D1884" s="9">
        <v>0.0</v>
      </c>
      <c r="E1884" s="9">
        <v>0.0</v>
      </c>
      <c r="F1884" s="9">
        <v>0.0</v>
      </c>
      <c r="G1884" s="9">
        <v>0.0</v>
      </c>
      <c r="H1884" s="4" t="s">
        <v>1458</v>
      </c>
      <c r="I1884" s="4" t="s">
        <v>1723</v>
      </c>
      <c r="J1884" s="4" t="s">
        <v>1794</v>
      </c>
      <c r="L1884" s="20">
        <f t="shared" si="3"/>
        <v>45374.57344</v>
      </c>
      <c r="M1884" s="9">
        <f>IF('tab4'!$B1884=0,0,IF('tab4'!$B1884=1,1,IF('tab4'!$B1884=4,2,IF('tab4'!$B1884=5,3,IF('tab4'!$B1884=6,4,IF(AND('tab4'!$B1884=80,$X$2=2),0,-1))))))</f>
        <v>0</v>
      </c>
      <c r="N1884" s="9">
        <f>IF('tab4'!$C1884=0,0,IF('tab4'!$C1884=1,1,IF('tab4'!$C1884=4,2,IF('tab4'!$C1884=5,3,IF('tab4'!$C1884=6,4,IF(AND('tab4'!$C1884=80,$X$2=2),0,-1))))))</f>
        <v>0</v>
      </c>
      <c r="O1884" s="9">
        <f t="shared" ref="O1884:R1884" si="3767">D1884</f>
        <v>0</v>
      </c>
      <c r="P1884" s="9">
        <f t="shared" si="3767"/>
        <v>0</v>
      </c>
      <c r="Q1884" s="9">
        <f t="shared" si="3767"/>
        <v>0</v>
      </c>
      <c r="R1884" s="9">
        <f t="shared" si="3767"/>
        <v>0</v>
      </c>
      <c r="S1884" s="10">
        <f t="shared" ref="S1884:T1884" si="3768">IF(HEX2DEC(H1884) &gt;= 32768, (HEX2DEC(H1884) - 65535 - 1)/10, IF(HEX2DEC(H1884) = 32767, IF($X$2=2, S1885, 32767), HEX2DEC(H1884)/10 ))</f>
        <v>18.5</v>
      </c>
      <c r="T1884" s="10">
        <f t="shared" si="3768"/>
        <v>18.6</v>
      </c>
      <c r="U1884" s="10">
        <f t="shared" si="6"/>
        <v>16.5</v>
      </c>
    </row>
    <row r="1885" ht="14.25" customHeight="1">
      <c r="A1885" s="6" t="s">
        <v>2025</v>
      </c>
      <c r="B1885" s="13">
        <v>0.0</v>
      </c>
      <c r="C1885" s="13">
        <v>0.0</v>
      </c>
      <c r="D1885" s="9">
        <v>0.0</v>
      </c>
      <c r="E1885" s="9">
        <v>0.0</v>
      </c>
      <c r="F1885" s="9">
        <v>0.0</v>
      </c>
      <c r="G1885" s="9">
        <v>0.0</v>
      </c>
      <c r="H1885" s="4">
        <v>78.0</v>
      </c>
      <c r="I1885" s="4">
        <v>79.0</v>
      </c>
      <c r="J1885" s="4">
        <v>50.0</v>
      </c>
      <c r="L1885" s="20">
        <f t="shared" si="3"/>
        <v>45374.65678</v>
      </c>
      <c r="M1885" s="9">
        <f>IF('tab4'!$B1885=0,0,IF('tab4'!$B1885=1,1,IF('tab4'!$B1885=4,2,IF('tab4'!$B1885=5,3,IF('tab4'!$B1885=6,4,IF(AND('tab4'!$B1885=80,$X$2=2),0,-1))))))</f>
        <v>0</v>
      </c>
      <c r="N1885" s="9">
        <f>IF('tab4'!$C1885=0,0,IF('tab4'!$C1885=1,1,IF('tab4'!$C1885=4,2,IF('tab4'!$C1885=5,3,IF('tab4'!$C1885=6,4,IF(AND('tab4'!$C1885=80,$X$2=2),0,-1))))))</f>
        <v>0</v>
      </c>
      <c r="O1885" s="9">
        <f t="shared" ref="O1885:R1885" si="3769">D1885</f>
        <v>0</v>
      </c>
      <c r="P1885" s="9">
        <f t="shared" si="3769"/>
        <v>0</v>
      </c>
      <c r="Q1885" s="9">
        <f t="shared" si="3769"/>
        <v>0</v>
      </c>
      <c r="R1885" s="9">
        <f t="shared" si="3769"/>
        <v>0</v>
      </c>
      <c r="S1885" s="10">
        <f t="shared" ref="S1885:T1885" si="3770">IF(HEX2DEC(H1885) &gt;= 32768, (HEX2DEC(H1885) - 65535 - 1)/10, IF(HEX2DEC(H1885) = 32767, IF($X$2=2, S1886, 32767), HEX2DEC(H1885)/10 ))</f>
        <v>12</v>
      </c>
      <c r="T1885" s="10">
        <f t="shared" si="3770"/>
        <v>12.1</v>
      </c>
      <c r="U1885" s="10">
        <f t="shared" si="6"/>
        <v>8</v>
      </c>
    </row>
    <row r="1886" ht="14.25" customHeight="1">
      <c r="A1886" s="6" t="s">
        <v>2026</v>
      </c>
      <c r="B1886" s="13">
        <v>0.0</v>
      </c>
      <c r="C1886" s="13">
        <v>0.0</v>
      </c>
      <c r="D1886" s="9">
        <v>0.0</v>
      </c>
      <c r="E1886" s="9">
        <v>0.0</v>
      </c>
      <c r="F1886" s="9">
        <v>0.0</v>
      </c>
      <c r="G1886" s="9">
        <v>0.0</v>
      </c>
      <c r="H1886" s="4">
        <v>53.0</v>
      </c>
      <c r="I1886" s="4" t="s">
        <v>327</v>
      </c>
      <c r="J1886" s="4" t="s">
        <v>55</v>
      </c>
      <c r="L1886" s="20">
        <f t="shared" si="3"/>
        <v>45374.74012</v>
      </c>
      <c r="M1886" s="9">
        <f>IF('tab4'!$B1886=0,0,IF('tab4'!$B1886=1,1,IF('tab4'!$B1886=4,2,IF('tab4'!$B1886=5,3,IF('tab4'!$B1886=6,4,IF(AND('tab4'!$B1886=80,$X$2=2),0,-1))))))</f>
        <v>0</v>
      </c>
      <c r="N1886" s="9">
        <f>IF('tab4'!$C1886=0,0,IF('tab4'!$C1886=1,1,IF('tab4'!$C1886=4,2,IF('tab4'!$C1886=5,3,IF('tab4'!$C1886=6,4,IF(AND('tab4'!$C1886=80,$X$2=2),0,-1))))))</f>
        <v>0</v>
      </c>
      <c r="O1886" s="9">
        <f t="shared" ref="O1886:R1886" si="3771">D1886</f>
        <v>0</v>
      </c>
      <c r="P1886" s="9">
        <f t="shared" si="3771"/>
        <v>0</v>
      </c>
      <c r="Q1886" s="9">
        <f t="shared" si="3771"/>
        <v>0</v>
      </c>
      <c r="R1886" s="9">
        <f t="shared" si="3771"/>
        <v>0</v>
      </c>
      <c r="S1886" s="10">
        <f t="shared" ref="S1886:T1886" si="3772">IF(HEX2DEC(H1886) &gt;= 32768, (HEX2DEC(H1886) - 65535 - 1)/10, IF(HEX2DEC(H1886) = 32767, IF($X$2=2, S1887, 32767), HEX2DEC(H1886)/10 ))</f>
        <v>8.3</v>
      </c>
      <c r="T1886" s="10">
        <f t="shared" si="3772"/>
        <v>7.9</v>
      </c>
      <c r="U1886" s="10">
        <f t="shared" si="6"/>
        <v>6.3</v>
      </c>
    </row>
    <row r="1887" ht="14.25" customHeight="1">
      <c r="A1887" s="6" t="s">
        <v>2027</v>
      </c>
      <c r="B1887" s="13">
        <v>0.0</v>
      </c>
      <c r="C1887" s="13">
        <v>0.0</v>
      </c>
      <c r="D1887" s="9">
        <v>0.0</v>
      </c>
      <c r="E1887" s="9">
        <v>0.0</v>
      </c>
      <c r="F1887" s="9">
        <v>0.0</v>
      </c>
      <c r="G1887" s="9">
        <v>0.0</v>
      </c>
      <c r="H1887" s="4" t="s">
        <v>51</v>
      </c>
      <c r="I1887" s="4">
        <v>37.0</v>
      </c>
      <c r="J1887" s="4" t="s">
        <v>33</v>
      </c>
      <c r="L1887" s="20">
        <f t="shared" si="3"/>
        <v>45374.82346</v>
      </c>
      <c r="M1887" s="9">
        <f>IF('tab4'!$B1887=0,0,IF('tab4'!$B1887=1,1,IF('tab4'!$B1887=4,2,IF('tab4'!$B1887=5,3,IF('tab4'!$B1887=6,4,IF(AND('tab4'!$B1887=80,$X$2=2),0,-1))))))</f>
        <v>0</v>
      </c>
      <c r="N1887" s="9">
        <f>IF('tab4'!$C1887=0,0,IF('tab4'!$C1887=1,1,IF('tab4'!$C1887=4,2,IF('tab4'!$C1887=5,3,IF('tab4'!$C1887=6,4,IF(AND('tab4'!$C1887=80,$X$2=2),0,-1))))))</f>
        <v>0</v>
      </c>
      <c r="O1887" s="9">
        <f t="shared" ref="O1887:R1887" si="3773">D1887</f>
        <v>0</v>
      </c>
      <c r="P1887" s="9">
        <f t="shared" si="3773"/>
        <v>0</v>
      </c>
      <c r="Q1887" s="9">
        <f t="shared" si="3773"/>
        <v>0</v>
      </c>
      <c r="R1887" s="9">
        <f t="shared" si="3773"/>
        <v>0</v>
      </c>
      <c r="S1887" s="10">
        <f t="shared" ref="S1887:T1887" si="3774">IF(HEX2DEC(H1887) &gt;= 32768, (HEX2DEC(H1887) - 65535 - 1)/10, IF(HEX2DEC(H1887) = 32767, IF($X$2=2, S1888, 32767), HEX2DEC(H1887)/10 ))</f>
        <v>6.2</v>
      </c>
      <c r="T1887" s="10">
        <f t="shared" si="3774"/>
        <v>5.5</v>
      </c>
      <c r="U1887" s="10">
        <f t="shared" si="6"/>
        <v>4.7</v>
      </c>
    </row>
    <row r="1888" ht="14.25" customHeight="1">
      <c r="A1888" s="6" t="s">
        <v>2028</v>
      </c>
      <c r="B1888" s="13">
        <v>0.0</v>
      </c>
      <c r="C1888" s="13">
        <v>0.0</v>
      </c>
      <c r="D1888" s="9">
        <v>0.0</v>
      </c>
      <c r="E1888" s="9">
        <v>0.0</v>
      </c>
      <c r="F1888" s="9">
        <v>0.0</v>
      </c>
      <c r="G1888" s="9">
        <v>0.0</v>
      </c>
      <c r="H1888" s="4">
        <v>34.0</v>
      </c>
      <c r="I1888" s="4" t="s">
        <v>72</v>
      </c>
      <c r="J1888" s="4">
        <v>26.0</v>
      </c>
      <c r="L1888" s="20">
        <f t="shared" si="3"/>
        <v>45374.90679</v>
      </c>
      <c r="M1888" s="9">
        <f>IF('tab4'!$B1888=0,0,IF('tab4'!$B1888=1,1,IF('tab4'!$B1888=4,2,IF('tab4'!$B1888=5,3,IF('tab4'!$B1888=6,4,IF(AND('tab4'!$B1888=80,$X$2=2),0,-1))))))</f>
        <v>0</v>
      </c>
      <c r="N1888" s="9">
        <f>IF('tab4'!$C1888=0,0,IF('tab4'!$C1888=1,1,IF('tab4'!$C1888=4,2,IF('tab4'!$C1888=5,3,IF('tab4'!$C1888=6,4,IF(AND('tab4'!$C1888=80,$X$2=2),0,-1))))))</f>
        <v>0</v>
      </c>
      <c r="O1888" s="9">
        <f t="shared" ref="O1888:R1888" si="3775">D1888</f>
        <v>0</v>
      </c>
      <c r="P1888" s="9">
        <f t="shared" si="3775"/>
        <v>0</v>
      </c>
      <c r="Q1888" s="9">
        <f t="shared" si="3775"/>
        <v>0</v>
      </c>
      <c r="R1888" s="9">
        <f t="shared" si="3775"/>
        <v>0</v>
      </c>
      <c r="S1888" s="10">
        <f t="shared" ref="S1888:T1888" si="3776">IF(HEX2DEC(H1888) &gt;= 32768, (HEX2DEC(H1888) - 65535 - 1)/10, IF(HEX2DEC(H1888) = 32767, IF($X$2=2, S1889, 32767), HEX2DEC(H1888)/10 ))</f>
        <v>5.2</v>
      </c>
      <c r="T1888" s="10">
        <f t="shared" si="3776"/>
        <v>4.3</v>
      </c>
      <c r="U1888" s="10">
        <f t="shared" si="6"/>
        <v>3.8</v>
      </c>
    </row>
    <row r="1889" ht="14.25" customHeight="1">
      <c r="A1889" s="6" t="s">
        <v>2029</v>
      </c>
      <c r="B1889" s="13">
        <v>0.0</v>
      </c>
      <c r="C1889" s="13">
        <v>0.0</v>
      </c>
      <c r="D1889" s="9">
        <v>0.0</v>
      </c>
      <c r="E1889" s="9">
        <v>0.0</v>
      </c>
      <c r="F1889" s="9">
        <v>0.0</v>
      </c>
      <c r="G1889" s="9">
        <v>0.0</v>
      </c>
      <c r="H1889" s="4">
        <v>29.0</v>
      </c>
      <c r="I1889" s="4">
        <v>20.0</v>
      </c>
      <c r="J1889" s="4">
        <v>24.0</v>
      </c>
      <c r="L1889" s="20">
        <f t="shared" si="3"/>
        <v>45374.99014</v>
      </c>
      <c r="M1889" s="9">
        <f>IF('tab4'!$B1889=0,0,IF('tab4'!$B1889=1,1,IF('tab4'!$B1889=4,2,IF('tab4'!$B1889=5,3,IF('tab4'!$B1889=6,4,IF(AND('tab4'!$B1889=80,$X$2=2),0,-1))))))</f>
        <v>0</v>
      </c>
      <c r="N1889" s="9">
        <f>IF('tab4'!$C1889=0,0,IF('tab4'!$C1889=1,1,IF('tab4'!$C1889=4,2,IF('tab4'!$C1889=5,3,IF('tab4'!$C1889=6,4,IF(AND('tab4'!$C1889=80,$X$2=2),0,-1))))))</f>
        <v>0</v>
      </c>
      <c r="O1889" s="9">
        <f t="shared" ref="O1889:R1889" si="3777">D1889</f>
        <v>0</v>
      </c>
      <c r="P1889" s="9">
        <f t="shared" si="3777"/>
        <v>0</v>
      </c>
      <c r="Q1889" s="9">
        <f t="shared" si="3777"/>
        <v>0</v>
      </c>
      <c r="R1889" s="9">
        <f t="shared" si="3777"/>
        <v>0</v>
      </c>
      <c r="S1889" s="10">
        <f t="shared" ref="S1889:T1889" si="3778">IF(HEX2DEC(H1889) &gt;= 32768, (HEX2DEC(H1889) - 65535 - 1)/10, IF(HEX2DEC(H1889) = 32767, IF($X$2=2, S1890, 32767), HEX2DEC(H1889)/10 ))</f>
        <v>4.1</v>
      </c>
      <c r="T1889" s="10">
        <f t="shared" si="3778"/>
        <v>3.2</v>
      </c>
      <c r="U1889" s="10">
        <f t="shared" si="6"/>
        <v>3.6</v>
      </c>
    </row>
    <row r="1890" ht="14.25" customHeight="1">
      <c r="A1890" s="6" t="s">
        <v>2030</v>
      </c>
      <c r="B1890" s="13">
        <v>0.0</v>
      </c>
      <c r="C1890" s="13">
        <v>0.0</v>
      </c>
      <c r="D1890" s="9">
        <v>0.0</v>
      </c>
      <c r="E1890" s="9">
        <v>0.0</v>
      </c>
      <c r="F1890" s="9">
        <v>0.0</v>
      </c>
      <c r="G1890" s="9">
        <v>0.0</v>
      </c>
      <c r="H1890" s="4" t="s">
        <v>307</v>
      </c>
      <c r="I1890" s="4">
        <v>16.0</v>
      </c>
      <c r="J1890" s="4">
        <v>18.0</v>
      </c>
      <c r="L1890" s="20">
        <f t="shared" si="3"/>
        <v>45375.07347</v>
      </c>
      <c r="M1890" s="9">
        <f>IF('tab4'!$B1890=0,0,IF('tab4'!$B1890=1,1,IF('tab4'!$B1890=4,2,IF('tab4'!$B1890=5,3,IF('tab4'!$B1890=6,4,IF(AND('tab4'!$B1890=80,$X$2=2),0,-1))))))</f>
        <v>0</v>
      </c>
      <c r="N1890" s="9">
        <f>IF('tab4'!$C1890=0,0,IF('tab4'!$C1890=1,1,IF('tab4'!$C1890=4,2,IF('tab4'!$C1890=5,3,IF('tab4'!$C1890=6,4,IF(AND('tab4'!$C1890=80,$X$2=2),0,-1))))))</f>
        <v>0</v>
      </c>
      <c r="O1890" s="9">
        <f t="shared" ref="O1890:R1890" si="3779">D1890</f>
        <v>0</v>
      </c>
      <c r="P1890" s="9">
        <f t="shared" si="3779"/>
        <v>0</v>
      </c>
      <c r="Q1890" s="9">
        <f t="shared" si="3779"/>
        <v>0</v>
      </c>
      <c r="R1890" s="9">
        <f t="shared" si="3779"/>
        <v>0</v>
      </c>
      <c r="S1890" s="10">
        <f t="shared" ref="S1890:T1890" si="3780">IF(HEX2DEC(H1890) &gt;= 32768, (HEX2DEC(H1890) - 65535 - 1)/10, IF(HEX2DEC(H1890) = 32767, IF($X$2=2, S1891, 32767), HEX2DEC(H1890)/10 ))</f>
        <v>3</v>
      </c>
      <c r="T1890" s="10">
        <f t="shared" si="3780"/>
        <v>2.2</v>
      </c>
      <c r="U1890" s="10">
        <f t="shared" si="6"/>
        <v>2.4</v>
      </c>
    </row>
    <row r="1891" ht="14.25" customHeight="1">
      <c r="A1891" s="6" t="s">
        <v>2031</v>
      </c>
      <c r="B1891" s="13">
        <v>0.0</v>
      </c>
      <c r="C1891" s="13">
        <v>4.0</v>
      </c>
      <c r="D1891" s="9">
        <v>0.0</v>
      </c>
      <c r="E1891" s="9">
        <v>1.0</v>
      </c>
      <c r="F1891" s="9">
        <v>0.0</v>
      </c>
      <c r="G1891" s="9">
        <v>0.0</v>
      </c>
      <c r="H1891" s="4" t="s">
        <v>91</v>
      </c>
      <c r="I1891" s="4">
        <v>13.0</v>
      </c>
      <c r="J1891" s="4" t="s">
        <v>105</v>
      </c>
      <c r="L1891" s="20">
        <f t="shared" si="3"/>
        <v>45375.08983</v>
      </c>
      <c r="M1891" s="9">
        <f>IF('tab4'!$B1891=0,0,IF('tab4'!$B1891=1,1,IF('tab4'!$B1891=4,2,IF('tab4'!$B1891=5,3,IF('tab4'!$B1891=6,4,IF(AND('tab4'!$B1891=80,$X$2=2),0,-1))))))</f>
        <v>0</v>
      </c>
      <c r="N1891" s="9">
        <f>IF('tab4'!$C1891=0,0,IF('tab4'!$C1891=1,1,IF('tab4'!$C1891=4,2,IF('tab4'!$C1891=5,3,IF('tab4'!$C1891=6,4,IF(AND('tab4'!$C1891=80,$X$2=2),0,-1))))))</f>
        <v>2</v>
      </c>
      <c r="O1891" s="9">
        <f t="shared" ref="O1891:R1891" si="3781">D1891</f>
        <v>0</v>
      </c>
      <c r="P1891" s="9">
        <f t="shared" si="3781"/>
        <v>1</v>
      </c>
      <c r="Q1891" s="9">
        <f t="shared" si="3781"/>
        <v>0</v>
      </c>
      <c r="R1891" s="9">
        <f t="shared" si="3781"/>
        <v>0</v>
      </c>
      <c r="S1891" s="10">
        <f t="shared" ref="S1891:T1891" si="3782">IF(HEX2DEC(H1891) &gt;= 32768, (HEX2DEC(H1891) - 65535 - 1)/10, IF(HEX2DEC(H1891) = 32767, IF($X$2=2, S1892, 32767), HEX2DEC(H1891)/10 ))</f>
        <v>2.9</v>
      </c>
      <c r="T1891" s="10">
        <f t="shared" si="3782"/>
        <v>1.9</v>
      </c>
      <c r="U1891" s="10">
        <f t="shared" si="6"/>
        <v>2.7</v>
      </c>
    </row>
    <row r="1892" ht="14.25" customHeight="1">
      <c r="A1892" s="6" t="s">
        <v>2032</v>
      </c>
      <c r="B1892" s="13">
        <v>0.0</v>
      </c>
      <c r="C1892" s="13">
        <v>4.0</v>
      </c>
      <c r="D1892" s="9">
        <v>0.0</v>
      </c>
      <c r="E1892" s="9">
        <v>1.0</v>
      </c>
      <c r="F1892" s="9">
        <v>0.0</v>
      </c>
      <c r="G1892" s="9">
        <v>0.0</v>
      </c>
      <c r="H1892" s="4">
        <v>13.0</v>
      </c>
      <c r="I1892" s="4" t="s">
        <v>113</v>
      </c>
      <c r="J1892" s="4">
        <v>11.0</v>
      </c>
      <c r="L1892" s="20">
        <f t="shared" si="3"/>
        <v>45375.17316</v>
      </c>
      <c r="M1892" s="9">
        <f>IF('tab4'!$B1892=0,0,IF('tab4'!$B1892=1,1,IF('tab4'!$B1892=4,2,IF('tab4'!$B1892=5,3,IF('tab4'!$B1892=6,4,IF(AND('tab4'!$B1892=80,$X$2=2),0,-1))))))</f>
        <v>0</v>
      </c>
      <c r="N1892" s="9">
        <f>IF('tab4'!$C1892=0,0,IF('tab4'!$C1892=1,1,IF('tab4'!$C1892=4,2,IF('tab4'!$C1892=5,3,IF('tab4'!$C1892=6,4,IF(AND('tab4'!$C1892=80,$X$2=2),0,-1))))))</f>
        <v>2</v>
      </c>
      <c r="O1892" s="9">
        <f t="shared" ref="O1892:R1892" si="3783">D1892</f>
        <v>0</v>
      </c>
      <c r="P1892" s="9">
        <f t="shared" si="3783"/>
        <v>1</v>
      </c>
      <c r="Q1892" s="9">
        <f t="shared" si="3783"/>
        <v>0</v>
      </c>
      <c r="R1892" s="9">
        <f t="shared" si="3783"/>
        <v>0</v>
      </c>
      <c r="S1892" s="10">
        <f t="shared" ref="S1892:T1892" si="3784">IF(HEX2DEC(H1892) &gt;= 32768, (HEX2DEC(H1892) - 65535 - 1)/10, IF(HEX2DEC(H1892) = 32767, IF($X$2=2, S1893, 32767), HEX2DEC(H1892)/10 ))</f>
        <v>1.9</v>
      </c>
      <c r="T1892" s="10">
        <f t="shared" si="3784"/>
        <v>1</v>
      </c>
      <c r="U1892" s="10">
        <f t="shared" si="6"/>
        <v>1.7</v>
      </c>
    </row>
    <row r="1893" ht="14.25" customHeight="1">
      <c r="A1893" s="6" t="s">
        <v>2033</v>
      </c>
      <c r="B1893" s="13">
        <v>0.0</v>
      </c>
      <c r="C1893" s="13">
        <v>4.0</v>
      </c>
      <c r="D1893" s="9">
        <v>0.0</v>
      </c>
      <c r="E1893" s="9">
        <v>1.0</v>
      </c>
      <c r="F1893" s="9">
        <v>0.0</v>
      </c>
      <c r="G1893" s="9">
        <v>0.0</v>
      </c>
      <c r="H1893" s="4" t="s">
        <v>90</v>
      </c>
      <c r="I1893" s="4">
        <v>6.0</v>
      </c>
      <c r="J1893" s="4">
        <v>13.0</v>
      </c>
      <c r="L1893" s="20">
        <f t="shared" si="3"/>
        <v>45375.2565</v>
      </c>
      <c r="M1893" s="9">
        <f>IF('tab4'!$B1893=0,0,IF('tab4'!$B1893=1,1,IF('tab4'!$B1893=4,2,IF('tab4'!$B1893=5,3,IF('tab4'!$B1893=6,4,IF(AND('tab4'!$B1893=80,$X$2=2),0,-1))))))</f>
        <v>0</v>
      </c>
      <c r="N1893" s="9">
        <f>IF('tab4'!$C1893=0,0,IF('tab4'!$C1893=1,1,IF('tab4'!$C1893=4,2,IF('tab4'!$C1893=5,3,IF('tab4'!$C1893=6,4,IF(AND('tab4'!$C1893=80,$X$2=2),0,-1))))))</f>
        <v>2</v>
      </c>
      <c r="O1893" s="9">
        <f t="shared" ref="O1893:R1893" si="3785">D1893</f>
        <v>0</v>
      </c>
      <c r="P1893" s="9">
        <f t="shared" si="3785"/>
        <v>1</v>
      </c>
      <c r="Q1893" s="9">
        <f t="shared" si="3785"/>
        <v>0</v>
      </c>
      <c r="R1893" s="9">
        <f t="shared" si="3785"/>
        <v>0</v>
      </c>
      <c r="S1893" s="10">
        <f t="shared" ref="S1893:T1893" si="3786">IF(HEX2DEC(H1893) &gt;= 32768, (HEX2DEC(H1893) - 65535 - 1)/10, IF(HEX2DEC(H1893) = 32767, IF($X$2=2, S1894, 32767), HEX2DEC(H1893)/10 ))</f>
        <v>1.5</v>
      </c>
      <c r="T1893" s="10">
        <f t="shared" si="3786"/>
        <v>0.6</v>
      </c>
      <c r="U1893" s="10">
        <f t="shared" si="6"/>
        <v>1.9</v>
      </c>
    </row>
    <row r="1894" ht="14.25" customHeight="1">
      <c r="A1894" s="6" t="s">
        <v>2034</v>
      </c>
      <c r="B1894" s="13">
        <v>0.0</v>
      </c>
      <c r="C1894" s="13">
        <v>0.0</v>
      </c>
      <c r="D1894" s="9">
        <v>0.0</v>
      </c>
      <c r="E1894" s="9">
        <v>0.0</v>
      </c>
      <c r="F1894" s="9">
        <v>0.0</v>
      </c>
      <c r="G1894" s="9">
        <v>0.0</v>
      </c>
      <c r="H1894" s="4">
        <v>26.0</v>
      </c>
      <c r="I1894" s="4">
        <v>29.0</v>
      </c>
      <c r="J1894" s="4">
        <v>38.0</v>
      </c>
      <c r="L1894" s="20">
        <f t="shared" si="3"/>
        <v>45375.33332</v>
      </c>
      <c r="M1894" s="9">
        <f>IF('tab4'!$B1894=0,0,IF('tab4'!$B1894=1,1,IF('tab4'!$B1894=4,2,IF('tab4'!$B1894=5,3,IF('tab4'!$B1894=6,4,IF(AND('tab4'!$B1894=80,$X$2=2),0,-1))))))</f>
        <v>0</v>
      </c>
      <c r="N1894" s="9">
        <f>IF('tab4'!$C1894=0,0,IF('tab4'!$C1894=1,1,IF('tab4'!$C1894=4,2,IF('tab4'!$C1894=5,3,IF('tab4'!$C1894=6,4,IF(AND('tab4'!$C1894=80,$X$2=2),0,-1))))))</f>
        <v>0</v>
      </c>
      <c r="O1894" s="9">
        <f t="shared" ref="O1894:R1894" si="3787">D1894</f>
        <v>0</v>
      </c>
      <c r="P1894" s="9">
        <f t="shared" si="3787"/>
        <v>0</v>
      </c>
      <c r="Q1894" s="9">
        <f t="shared" si="3787"/>
        <v>0</v>
      </c>
      <c r="R1894" s="9">
        <f t="shared" si="3787"/>
        <v>0</v>
      </c>
      <c r="S1894" s="10">
        <f t="shared" ref="S1894:T1894" si="3788">IF(HEX2DEC(H1894) &gt;= 32768, (HEX2DEC(H1894) - 65535 - 1)/10, IF(HEX2DEC(H1894) = 32767, IF($X$2=2, S1895, 32767), HEX2DEC(H1894)/10 ))</f>
        <v>3.8</v>
      </c>
      <c r="T1894" s="10">
        <f t="shared" si="3788"/>
        <v>4.1</v>
      </c>
      <c r="U1894" s="10">
        <f t="shared" si="6"/>
        <v>5.6</v>
      </c>
    </row>
    <row r="1895" ht="14.25" customHeight="1">
      <c r="A1895" s="6" t="s">
        <v>2035</v>
      </c>
      <c r="B1895" s="13">
        <v>0.0</v>
      </c>
      <c r="C1895" s="13">
        <v>0.0</v>
      </c>
      <c r="D1895" s="9">
        <v>0.0</v>
      </c>
      <c r="E1895" s="9">
        <v>0.0</v>
      </c>
      <c r="F1895" s="9">
        <v>0.0</v>
      </c>
      <c r="G1895" s="9">
        <v>0.0</v>
      </c>
      <c r="H1895" s="4" t="s">
        <v>371</v>
      </c>
      <c r="I1895" s="4" t="s">
        <v>1207</v>
      </c>
      <c r="J1895" s="4">
        <v>76.0</v>
      </c>
      <c r="L1895" s="20">
        <f t="shared" si="3"/>
        <v>45375.41667</v>
      </c>
      <c r="M1895" s="9">
        <f>IF('tab4'!$B1895=0,0,IF('tab4'!$B1895=1,1,IF('tab4'!$B1895=4,2,IF('tab4'!$B1895=5,3,IF('tab4'!$B1895=6,4,IF(AND('tab4'!$B1895=80,$X$2=2),0,-1))))))</f>
        <v>0</v>
      </c>
      <c r="N1895" s="9">
        <f>IF('tab4'!$C1895=0,0,IF('tab4'!$C1895=1,1,IF('tab4'!$C1895=4,2,IF('tab4'!$C1895=5,3,IF('tab4'!$C1895=6,4,IF(AND('tab4'!$C1895=80,$X$2=2),0,-1))))))</f>
        <v>0</v>
      </c>
      <c r="O1895" s="9">
        <f t="shared" ref="O1895:R1895" si="3789">D1895</f>
        <v>0</v>
      </c>
      <c r="P1895" s="9">
        <f t="shared" si="3789"/>
        <v>0</v>
      </c>
      <c r="Q1895" s="9">
        <f t="shared" si="3789"/>
        <v>0</v>
      </c>
      <c r="R1895" s="9">
        <f t="shared" si="3789"/>
        <v>0</v>
      </c>
      <c r="S1895" s="10">
        <f t="shared" ref="S1895:T1895" si="3790">IF(HEX2DEC(H1895) &gt;= 32768, (HEX2DEC(H1895) - 65535 - 1)/10, IF(HEX2DEC(H1895) = 32767, IF($X$2=2, S1896, 32767), HEX2DEC(H1895)/10 ))</f>
        <v>9.5</v>
      </c>
      <c r="T1895" s="10">
        <f t="shared" si="3790"/>
        <v>12.5</v>
      </c>
      <c r="U1895" s="10">
        <f t="shared" si="6"/>
        <v>11.8</v>
      </c>
    </row>
    <row r="1896" ht="14.25" customHeight="1">
      <c r="A1896" s="6" t="s">
        <v>2036</v>
      </c>
      <c r="B1896" s="13">
        <v>0.0</v>
      </c>
      <c r="C1896" s="13">
        <v>0.0</v>
      </c>
      <c r="D1896" s="9">
        <v>0.0</v>
      </c>
      <c r="E1896" s="9">
        <v>0.0</v>
      </c>
      <c r="F1896" s="9">
        <v>0.0</v>
      </c>
      <c r="G1896" s="9">
        <v>0.0</v>
      </c>
      <c r="H1896" s="4">
        <v>85.0</v>
      </c>
      <c r="I1896" s="4" t="s">
        <v>1587</v>
      </c>
      <c r="J1896" s="4">
        <v>72.0</v>
      </c>
      <c r="L1896" s="20">
        <f t="shared" si="3"/>
        <v>45375.5</v>
      </c>
      <c r="M1896" s="9">
        <f>IF('tab4'!$B1896=0,0,IF('tab4'!$B1896=1,1,IF('tab4'!$B1896=4,2,IF('tab4'!$B1896=5,3,IF('tab4'!$B1896=6,4,IF(AND('tab4'!$B1896=80,$X$2=2),0,-1))))))</f>
        <v>0</v>
      </c>
      <c r="N1896" s="9">
        <f>IF('tab4'!$C1896=0,0,IF('tab4'!$C1896=1,1,IF('tab4'!$C1896=4,2,IF('tab4'!$C1896=5,3,IF('tab4'!$C1896=6,4,IF(AND('tab4'!$C1896=80,$X$2=2),0,-1))))))</f>
        <v>0</v>
      </c>
      <c r="O1896" s="9">
        <f t="shared" ref="O1896:R1896" si="3791">D1896</f>
        <v>0</v>
      </c>
      <c r="P1896" s="9">
        <f t="shared" si="3791"/>
        <v>0</v>
      </c>
      <c r="Q1896" s="9">
        <f t="shared" si="3791"/>
        <v>0</v>
      </c>
      <c r="R1896" s="9">
        <f t="shared" si="3791"/>
        <v>0</v>
      </c>
      <c r="S1896" s="10">
        <f t="shared" ref="S1896:T1896" si="3792">IF(HEX2DEC(H1896) &gt;= 32768, (HEX2DEC(H1896) - 65535 - 1)/10, IF(HEX2DEC(H1896) = 32767, IF($X$2=2, S1897, 32767), HEX2DEC(H1896)/10 ))</f>
        <v>13.3</v>
      </c>
      <c r="T1896" s="10">
        <f t="shared" si="3792"/>
        <v>15.8</v>
      </c>
      <c r="U1896" s="10">
        <f t="shared" si="6"/>
        <v>11.4</v>
      </c>
    </row>
    <row r="1897" ht="14.25" customHeight="1">
      <c r="A1897" s="6" t="s">
        <v>2037</v>
      </c>
      <c r="B1897" s="13">
        <v>0.0</v>
      </c>
      <c r="C1897" s="13">
        <v>0.0</v>
      </c>
      <c r="D1897" s="9">
        <v>0.0</v>
      </c>
      <c r="E1897" s="9">
        <v>0.0</v>
      </c>
      <c r="F1897" s="9">
        <v>0.0</v>
      </c>
      <c r="G1897" s="9">
        <v>0.0</v>
      </c>
      <c r="H1897" s="4" t="s">
        <v>468</v>
      </c>
      <c r="I1897" s="4" t="s">
        <v>944</v>
      </c>
      <c r="J1897" s="4">
        <v>92.0</v>
      </c>
      <c r="L1897" s="20">
        <f t="shared" si="3"/>
        <v>45375.58333</v>
      </c>
      <c r="M1897" s="9">
        <f>IF('tab4'!$B1897=0,0,IF('tab4'!$B1897=1,1,IF('tab4'!$B1897=4,2,IF('tab4'!$B1897=5,3,IF('tab4'!$B1897=6,4,IF(AND('tab4'!$B1897=80,$X$2=2),0,-1))))))</f>
        <v>0</v>
      </c>
      <c r="N1897" s="9">
        <f>IF('tab4'!$C1897=0,0,IF('tab4'!$C1897=1,1,IF('tab4'!$C1897=4,2,IF('tab4'!$C1897=5,3,IF('tab4'!$C1897=6,4,IF(AND('tab4'!$C1897=80,$X$2=2),0,-1))))))</f>
        <v>0</v>
      </c>
      <c r="O1897" s="9">
        <f t="shared" ref="O1897:R1897" si="3793">D1897</f>
        <v>0</v>
      </c>
      <c r="P1897" s="9">
        <f t="shared" si="3793"/>
        <v>0</v>
      </c>
      <c r="Q1897" s="9">
        <f t="shared" si="3793"/>
        <v>0</v>
      </c>
      <c r="R1897" s="9">
        <f t="shared" si="3793"/>
        <v>0</v>
      </c>
      <c r="S1897" s="10">
        <f t="shared" ref="S1897:T1897" si="3794">IF(HEX2DEC(H1897) &gt;= 32768, (HEX2DEC(H1897) - 65535 - 1)/10, IF(HEX2DEC(H1897) = 32767, IF($X$2=2, S1898, 32767), HEX2DEC(H1897)/10 ))</f>
        <v>15.4</v>
      </c>
      <c r="T1897" s="10">
        <f t="shared" si="3794"/>
        <v>20</v>
      </c>
      <c r="U1897" s="10">
        <f t="shared" si="6"/>
        <v>14.6</v>
      </c>
    </row>
    <row r="1898" ht="14.25" customHeight="1">
      <c r="A1898" s="6" t="s">
        <v>2038</v>
      </c>
      <c r="B1898" s="13">
        <v>0.0</v>
      </c>
      <c r="C1898" s="13">
        <v>0.0</v>
      </c>
      <c r="D1898" s="9">
        <v>0.0</v>
      </c>
      <c r="E1898" s="9">
        <v>0.0</v>
      </c>
      <c r="F1898" s="9">
        <v>0.0</v>
      </c>
      <c r="G1898" s="9">
        <v>0.0</v>
      </c>
      <c r="H1898" s="4">
        <v>94.0</v>
      </c>
      <c r="I1898" s="4" t="s">
        <v>1606</v>
      </c>
      <c r="J1898" s="4">
        <v>68.0</v>
      </c>
      <c r="L1898" s="20">
        <f t="shared" si="3"/>
        <v>45375.66668</v>
      </c>
      <c r="M1898" s="9">
        <f>IF('tab4'!$B1898=0,0,IF('tab4'!$B1898=1,1,IF('tab4'!$B1898=4,2,IF('tab4'!$B1898=5,3,IF('tab4'!$B1898=6,4,IF(AND('tab4'!$B1898=80,$X$2=2),0,-1))))))</f>
        <v>0</v>
      </c>
      <c r="N1898" s="9">
        <f>IF('tab4'!$C1898=0,0,IF('tab4'!$C1898=1,1,IF('tab4'!$C1898=4,2,IF('tab4'!$C1898=5,3,IF('tab4'!$C1898=6,4,IF(AND('tab4'!$C1898=80,$X$2=2),0,-1))))))</f>
        <v>0</v>
      </c>
      <c r="O1898" s="9">
        <f t="shared" ref="O1898:R1898" si="3795">D1898</f>
        <v>0</v>
      </c>
      <c r="P1898" s="9">
        <f t="shared" si="3795"/>
        <v>0</v>
      </c>
      <c r="Q1898" s="9">
        <f t="shared" si="3795"/>
        <v>0</v>
      </c>
      <c r="R1898" s="9">
        <f t="shared" si="3795"/>
        <v>0</v>
      </c>
      <c r="S1898" s="10">
        <f t="shared" ref="S1898:T1898" si="3796">IF(HEX2DEC(H1898) &gt;= 32768, (HEX2DEC(H1898) - 65535 - 1)/10, IF(HEX2DEC(H1898) = 32767, IF($X$2=2, S1899, 32767), HEX2DEC(H1898)/10 ))</f>
        <v>14.8</v>
      </c>
      <c r="T1898" s="10">
        <f t="shared" si="3796"/>
        <v>16.8</v>
      </c>
      <c r="U1898" s="10">
        <f t="shared" si="6"/>
        <v>10.4</v>
      </c>
    </row>
    <row r="1899" ht="14.25" customHeight="1">
      <c r="A1899" s="6" t="s">
        <v>2039</v>
      </c>
      <c r="B1899" s="13">
        <v>0.0</v>
      </c>
      <c r="C1899" s="13">
        <v>0.0</v>
      </c>
      <c r="D1899" s="9">
        <v>0.0</v>
      </c>
      <c r="E1899" s="9">
        <v>0.0</v>
      </c>
      <c r="F1899" s="9">
        <v>0.0</v>
      </c>
      <c r="G1899" s="9">
        <v>0.0</v>
      </c>
      <c r="H1899" s="4" t="s">
        <v>564</v>
      </c>
      <c r="I1899" s="4" t="s">
        <v>338</v>
      </c>
      <c r="J1899" s="4">
        <v>53.0</v>
      </c>
      <c r="L1899" s="20">
        <f t="shared" si="3"/>
        <v>45375.75002</v>
      </c>
      <c r="M1899" s="9">
        <f>IF('tab4'!$B1899=0,0,IF('tab4'!$B1899=1,1,IF('tab4'!$B1899=4,2,IF('tab4'!$B1899=5,3,IF('tab4'!$B1899=6,4,IF(AND('tab4'!$B1899=80,$X$2=2),0,-1))))))</f>
        <v>0</v>
      </c>
      <c r="N1899" s="9">
        <f>IF('tab4'!$C1899=0,0,IF('tab4'!$C1899=1,1,IF('tab4'!$C1899=4,2,IF('tab4'!$C1899=5,3,IF('tab4'!$C1899=6,4,IF(AND('tab4'!$C1899=80,$X$2=2),0,-1))))))</f>
        <v>0</v>
      </c>
      <c r="O1899" s="9">
        <f t="shared" ref="O1899:R1899" si="3797">D1899</f>
        <v>0</v>
      </c>
      <c r="P1899" s="9">
        <f t="shared" si="3797"/>
        <v>0</v>
      </c>
      <c r="Q1899" s="9">
        <f t="shared" si="3797"/>
        <v>0</v>
      </c>
      <c r="R1899" s="9">
        <f t="shared" si="3797"/>
        <v>0</v>
      </c>
      <c r="S1899" s="10">
        <f t="shared" ref="S1899:T1899" si="3798">IF(HEX2DEC(H1899) &gt;= 32768, (HEX2DEC(H1899) - 65535 - 1)/10, IF(HEX2DEC(H1899) = 32767, IF($X$2=2, S1900, 32767), HEX2DEC(H1899)/10 ))</f>
        <v>10.9</v>
      </c>
      <c r="T1899" s="10">
        <f t="shared" si="3798"/>
        <v>10.6</v>
      </c>
      <c r="U1899" s="10">
        <f t="shared" si="6"/>
        <v>8.3</v>
      </c>
    </row>
    <row r="1900" ht="14.25" customHeight="1">
      <c r="A1900" s="6">
        <v>6.6007833E7</v>
      </c>
      <c r="B1900" s="13">
        <v>0.0</v>
      </c>
      <c r="C1900" s="13">
        <v>0.0</v>
      </c>
      <c r="D1900" s="9">
        <v>0.0</v>
      </c>
      <c r="E1900" s="9">
        <v>0.0</v>
      </c>
      <c r="F1900" s="9">
        <v>0.0</v>
      </c>
      <c r="G1900" s="9">
        <v>0.0</v>
      </c>
      <c r="H1900" s="4">
        <v>55.0</v>
      </c>
      <c r="I1900" s="4" t="s">
        <v>98</v>
      </c>
      <c r="J1900" s="4">
        <v>43.0</v>
      </c>
      <c r="L1900" s="20">
        <f t="shared" si="3"/>
        <v>45375.83337</v>
      </c>
      <c r="M1900" s="9">
        <f>IF('tab4'!$B1900=0,0,IF('tab4'!$B1900=1,1,IF('tab4'!$B1900=4,2,IF('tab4'!$B1900=5,3,IF('tab4'!$B1900=6,4,IF(AND('tab4'!$B1900=80,$X$2=2),0,-1))))))</f>
        <v>0</v>
      </c>
      <c r="N1900" s="9">
        <f>IF('tab4'!$C1900=0,0,IF('tab4'!$C1900=1,1,IF('tab4'!$C1900=4,2,IF('tab4'!$C1900=5,3,IF('tab4'!$C1900=6,4,IF(AND('tab4'!$C1900=80,$X$2=2),0,-1))))))</f>
        <v>0</v>
      </c>
      <c r="O1900" s="9">
        <f t="shared" ref="O1900:R1900" si="3799">D1900</f>
        <v>0</v>
      </c>
      <c r="P1900" s="9">
        <f t="shared" si="3799"/>
        <v>0</v>
      </c>
      <c r="Q1900" s="9">
        <f t="shared" si="3799"/>
        <v>0</v>
      </c>
      <c r="R1900" s="9">
        <f t="shared" si="3799"/>
        <v>0</v>
      </c>
      <c r="S1900" s="10">
        <f t="shared" ref="S1900:T1900" si="3800">IF(HEX2DEC(H1900) &gt;= 32768, (HEX2DEC(H1900) - 65535 - 1)/10, IF(HEX2DEC(H1900) = 32767, IF($X$2=2, S1901, 32767), HEX2DEC(H1900)/10 ))</f>
        <v>8.5</v>
      </c>
      <c r="T1900" s="10">
        <f t="shared" si="3800"/>
        <v>7.8</v>
      </c>
      <c r="U1900" s="10">
        <f t="shared" si="6"/>
        <v>6.7</v>
      </c>
    </row>
    <row r="1901" ht="14.25" customHeight="1">
      <c r="A1901" s="6">
        <v>6.6009453E7</v>
      </c>
      <c r="B1901" s="13">
        <v>0.0</v>
      </c>
      <c r="C1901" s="13">
        <v>0.0</v>
      </c>
      <c r="D1901" s="9">
        <v>0.0</v>
      </c>
      <c r="E1901" s="9">
        <v>0.0</v>
      </c>
      <c r="F1901" s="9">
        <v>0.0</v>
      </c>
      <c r="G1901" s="9">
        <v>0.0</v>
      </c>
      <c r="H1901" s="4" t="s">
        <v>41</v>
      </c>
      <c r="I1901" s="4">
        <v>36.0</v>
      </c>
      <c r="J1901" s="4">
        <v>37.0</v>
      </c>
      <c r="L1901" s="20">
        <f t="shared" si="3"/>
        <v>45375.9167</v>
      </c>
      <c r="M1901" s="9">
        <f>IF('tab4'!$B1901=0,0,IF('tab4'!$B1901=1,1,IF('tab4'!$B1901=4,2,IF('tab4'!$B1901=5,3,IF('tab4'!$B1901=6,4,IF(AND('tab4'!$B1901=80,$X$2=2),0,-1))))))</f>
        <v>0</v>
      </c>
      <c r="N1901" s="9">
        <f>IF('tab4'!$C1901=0,0,IF('tab4'!$C1901=1,1,IF('tab4'!$C1901=4,2,IF('tab4'!$C1901=5,3,IF('tab4'!$C1901=6,4,IF(AND('tab4'!$C1901=80,$X$2=2),0,-1))))))</f>
        <v>0</v>
      </c>
      <c r="O1901" s="9">
        <f t="shared" ref="O1901:R1901" si="3801">D1901</f>
        <v>0</v>
      </c>
      <c r="P1901" s="9">
        <f t="shared" si="3801"/>
        <v>0</v>
      </c>
      <c r="Q1901" s="9">
        <f t="shared" si="3801"/>
        <v>0</v>
      </c>
      <c r="R1901" s="9">
        <f t="shared" si="3801"/>
        <v>0</v>
      </c>
      <c r="S1901" s="10">
        <f t="shared" ref="S1901:T1901" si="3802">IF(HEX2DEC(H1901) &gt;= 32768, (HEX2DEC(H1901) - 65535 - 1)/10, IF(HEX2DEC(H1901) = 32767, IF($X$2=2, S1902, 32767), HEX2DEC(H1901)/10 ))</f>
        <v>6.1</v>
      </c>
      <c r="T1901" s="10">
        <f t="shared" si="3802"/>
        <v>5.4</v>
      </c>
      <c r="U1901" s="10">
        <f t="shared" si="6"/>
        <v>5.5</v>
      </c>
    </row>
    <row r="1902" ht="14.25" customHeight="1">
      <c r="A1902" s="6" t="s">
        <v>2040</v>
      </c>
      <c r="B1902" s="13">
        <v>0.0</v>
      </c>
      <c r="C1902" s="13">
        <v>0.0</v>
      </c>
      <c r="D1902" s="9">
        <v>0.0</v>
      </c>
      <c r="E1902" s="9">
        <v>0.0</v>
      </c>
      <c r="F1902" s="9">
        <v>0.0</v>
      </c>
      <c r="G1902" s="9">
        <v>0.0</v>
      </c>
      <c r="H1902" s="4" t="s">
        <v>41</v>
      </c>
      <c r="I1902" s="4">
        <v>38.0</v>
      </c>
      <c r="J1902" s="4" t="s">
        <v>58</v>
      </c>
      <c r="L1902" s="20">
        <f t="shared" si="3"/>
        <v>45376.00005</v>
      </c>
      <c r="M1902" s="9">
        <f>IF('tab4'!$B1902=0,0,IF('tab4'!$B1902=1,1,IF('tab4'!$B1902=4,2,IF('tab4'!$B1902=5,3,IF('tab4'!$B1902=6,4,IF(AND('tab4'!$B1902=80,$X$2=2),0,-1))))))</f>
        <v>0</v>
      </c>
      <c r="N1902" s="9">
        <f>IF('tab4'!$C1902=0,0,IF('tab4'!$C1902=1,1,IF('tab4'!$C1902=4,2,IF('tab4'!$C1902=5,3,IF('tab4'!$C1902=6,4,IF(AND('tab4'!$C1902=80,$X$2=2),0,-1))))))</f>
        <v>0</v>
      </c>
      <c r="O1902" s="9">
        <f t="shared" ref="O1902:R1902" si="3803">D1902</f>
        <v>0</v>
      </c>
      <c r="P1902" s="9">
        <f t="shared" si="3803"/>
        <v>0</v>
      </c>
      <c r="Q1902" s="9">
        <f t="shared" si="3803"/>
        <v>0</v>
      </c>
      <c r="R1902" s="9">
        <f t="shared" si="3803"/>
        <v>0</v>
      </c>
      <c r="S1902" s="10">
        <f t="shared" ref="S1902:T1902" si="3804">IF(HEX2DEC(H1902) &gt;= 32768, (HEX2DEC(H1902) - 65535 - 1)/10, IF(HEX2DEC(H1902) = 32767, IF($X$2=2, S1903, 32767), HEX2DEC(H1902)/10 ))</f>
        <v>6.1</v>
      </c>
      <c r="T1902" s="10">
        <f t="shared" si="3804"/>
        <v>5.6</v>
      </c>
      <c r="U1902" s="10">
        <f t="shared" si="6"/>
        <v>5.8</v>
      </c>
    </row>
    <row r="1903" ht="14.25" customHeight="1">
      <c r="A1903" s="6" t="s">
        <v>2041</v>
      </c>
      <c r="B1903" s="13">
        <v>0.0</v>
      </c>
      <c r="C1903" s="13">
        <v>0.0</v>
      </c>
      <c r="D1903" s="9">
        <v>0.0</v>
      </c>
      <c r="E1903" s="9">
        <v>0.0</v>
      </c>
      <c r="F1903" s="9">
        <v>0.0</v>
      </c>
      <c r="G1903" s="9">
        <v>0.0</v>
      </c>
      <c r="H1903" s="4">
        <v>34.0</v>
      </c>
      <c r="I1903" s="4">
        <v>31.0</v>
      </c>
      <c r="J1903" s="4">
        <v>29.0</v>
      </c>
      <c r="L1903" s="20">
        <f t="shared" si="3"/>
        <v>45376.08339</v>
      </c>
      <c r="M1903" s="9">
        <f>IF('tab4'!$B1903=0,0,IF('tab4'!$B1903=1,1,IF('tab4'!$B1903=4,2,IF('tab4'!$B1903=5,3,IF('tab4'!$B1903=6,4,IF(AND('tab4'!$B1903=80,$X$2=2),0,-1))))))</f>
        <v>0</v>
      </c>
      <c r="N1903" s="9">
        <f>IF('tab4'!$C1903=0,0,IF('tab4'!$C1903=1,1,IF('tab4'!$C1903=4,2,IF('tab4'!$C1903=5,3,IF('tab4'!$C1903=6,4,IF(AND('tab4'!$C1903=80,$X$2=2),0,-1))))))</f>
        <v>0</v>
      </c>
      <c r="O1903" s="9">
        <f t="shared" ref="O1903:R1903" si="3805">D1903</f>
        <v>0</v>
      </c>
      <c r="P1903" s="9">
        <f t="shared" si="3805"/>
        <v>0</v>
      </c>
      <c r="Q1903" s="9">
        <f t="shared" si="3805"/>
        <v>0</v>
      </c>
      <c r="R1903" s="9">
        <f t="shared" si="3805"/>
        <v>0</v>
      </c>
      <c r="S1903" s="10">
        <f t="shared" ref="S1903:T1903" si="3806">IF(HEX2DEC(H1903) &gt;= 32768, (HEX2DEC(H1903) - 65535 - 1)/10, IF(HEX2DEC(H1903) = 32767, IF($X$2=2, S1904, 32767), HEX2DEC(H1903)/10 ))</f>
        <v>5.2</v>
      </c>
      <c r="T1903" s="10">
        <f t="shared" si="3806"/>
        <v>4.9</v>
      </c>
      <c r="U1903" s="10">
        <f t="shared" si="6"/>
        <v>4.1</v>
      </c>
    </row>
    <row r="1904" ht="14.25" customHeight="1">
      <c r="A1904" s="6" t="s">
        <v>2042</v>
      </c>
      <c r="B1904" s="13">
        <v>0.0</v>
      </c>
      <c r="C1904" s="13">
        <v>0.0</v>
      </c>
      <c r="D1904" s="9">
        <v>0.0</v>
      </c>
      <c r="E1904" s="9">
        <v>0.0</v>
      </c>
      <c r="F1904" s="9">
        <v>0.0</v>
      </c>
      <c r="G1904" s="9">
        <v>0.0</v>
      </c>
      <c r="H1904" s="4" t="s">
        <v>77</v>
      </c>
      <c r="I1904" s="4" t="s">
        <v>462</v>
      </c>
      <c r="J1904" s="4" t="s">
        <v>462</v>
      </c>
      <c r="L1904" s="20">
        <f t="shared" si="3"/>
        <v>45376.16672</v>
      </c>
      <c r="M1904" s="9">
        <f>IF('tab4'!$B1904=0,0,IF('tab4'!$B1904=1,1,IF('tab4'!$B1904=4,2,IF('tab4'!$B1904=5,3,IF('tab4'!$B1904=6,4,IF(AND('tab4'!$B1904=80,$X$2=2),0,-1))))))</f>
        <v>0</v>
      </c>
      <c r="N1904" s="9">
        <f>IF('tab4'!$C1904=0,0,IF('tab4'!$C1904=1,1,IF('tab4'!$C1904=4,2,IF('tab4'!$C1904=5,3,IF('tab4'!$C1904=6,4,IF(AND('tab4'!$C1904=80,$X$2=2),0,-1))))))</f>
        <v>0</v>
      </c>
      <c r="O1904" s="9">
        <f t="shared" ref="O1904:R1904" si="3807">D1904</f>
        <v>0</v>
      </c>
      <c r="P1904" s="9">
        <f t="shared" si="3807"/>
        <v>0</v>
      </c>
      <c r="Q1904" s="9">
        <f t="shared" si="3807"/>
        <v>0</v>
      </c>
      <c r="R1904" s="9">
        <f t="shared" si="3807"/>
        <v>0</v>
      </c>
      <c r="S1904" s="10">
        <f t="shared" ref="S1904:T1904" si="3808">IF(HEX2DEC(H1904) &gt;= 32768, (HEX2DEC(H1904) - 65535 - 1)/10, IF(HEX2DEC(H1904) = 32767, IF($X$2=2, S1905, 32767), HEX2DEC(H1904)/10 ))</f>
        <v>4.6</v>
      </c>
      <c r="T1904" s="10">
        <f t="shared" si="3808"/>
        <v>4.2</v>
      </c>
      <c r="U1904" s="10">
        <f t="shared" si="6"/>
        <v>4.2</v>
      </c>
    </row>
    <row r="1905" ht="14.25" customHeight="1">
      <c r="A1905" s="6" t="s">
        <v>2043</v>
      </c>
      <c r="B1905" s="13">
        <v>0.0</v>
      </c>
      <c r="C1905" s="13">
        <v>0.0</v>
      </c>
      <c r="D1905" s="9">
        <v>0.0</v>
      </c>
      <c r="E1905" s="9">
        <v>0.0</v>
      </c>
      <c r="F1905" s="9">
        <v>0.0</v>
      </c>
      <c r="G1905" s="9">
        <v>0.0</v>
      </c>
      <c r="H1905" s="4" t="s">
        <v>72</v>
      </c>
      <c r="I1905" s="4">
        <v>28.0</v>
      </c>
      <c r="J1905" s="4" t="s">
        <v>462</v>
      </c>
      <c r="L1905" s="20">
        <f t="shared" si="3"/>
        <v>45376.25006</v>
      </c>
      <c r="M1905" s="9">
        <f>IF('tab4'!$B1905=0,0,IF('tab4'!$B1905=1,1,IF('tab4'!$B1905=4,2,IF('tab4'!$B1905=5,3,IF('tab4'!$B1905=6,4,IF(AND('tab4'!$B1905=80,$X$2=2),0,-1))))))</f>
        <v>0</v>
      </c>
      <c r="N1905" s="9">
        <f>IF('tab4'!$C1905=0,0,IF('tab4'!$C1905=1,1,IF('tab4'!$C1905=4,2,IF('tab4'!$C1905=5,3,IF('tab4'!$C1905=6,4,IF(AND('tab4'!$C1905=80,$X$2=2),0,-1))))))</f>
        <v>0</v>
      </c>
      <c r="O1905" s="9">
        <f t="shared" ref="O1905:R1905" si="3809">D1905</f>
        <v>0</v>
      </c>
      <c r="P1905" s="9">
        <f t="shared" si="3809"/>
        <v>0</v>
      </c>
      <c r="Q1905" s="9">
        <f t="shared" si="3809"/>
        <v>0</v>
      </c>
      <c r="R1905" s="9">
        <f t="shared" si="3809"/>
        <v>0</v>
      </c>
      <c r="S1905" s="10">
        <f t="shared" ref="S1905:T1905" si="3810">IF(HEX2DEC(H1905) &gt;= 32768, (HEX2DEC(H1905) - 65535 - 1)/10, IF(HEX2DEC(H1905) = 32767, IF($X$2=2, S1906, 32767), HEX2DEC(H1905)/10 ))</f>
        <v>4.3</v>
      </c>
      <c r="T1905" s="10">
        <f t="shared" si="3810"/>
        <v>4</v>
      </c>
      <c r="U1905" s="10">
        <f t="shared" si="6"/>
        <v>4.2</v>
      </c>
    </row>
    <row r="1906" ht="14.25" customHeight="1">
      <c r="A1906" s="6" t="s">
        <v>2044</v>
      </c>
      <c r="B1906" s="13">
        <v>0.0</v>
      </c>
      <c r="C1906" s="13">
        <v>0.0</v>
      </c>
      <c r="D1906" s="9">
        <v>0.0</v>
      </c>
      <c r="E1906" s="9">
        <v>0.0</v>
      </c>
      <c r="F1906" s="9">
        <v>0.0</v>
      </c>
      <c r="G1906" s="9">
        <v>0.0</v>
      </c>
      <c r="H1906" s="4">
        <v>30.0</v>
      </c>
      <c r="I1906" s="4">
        <v>31.0</v>
      </c>
      <c r="J1906" s="4" t="s">
        <v>33</v>
      </c>
      <c r="L1906" s="20">
        <f t="shared" si="3"/>
        <v>45376.3334</v>
      </c>
      <c r="M1906" s="9">
        <f>IF('tab4'!$B1906=0,0,IF('tab4'!$B1906=1,1,IF('tab4'!$B1906=4,2,IF('tab4'!$B1906=5,3,IF('tab4'!$B1906=6,4,IF(AND('tab4'!$B1906=80,$X$2=2),0,-1))))))</f>
        <v>0</v>
      </c>
      <c r="N1906" s="9">
        <f>IF('tab4'!$C1906=0,0,IF('tab4'!$C1906=1,1,IF('tab4'!$C1906=4,2,IF('tab4'!$C1906=5,3,IF('tab4'!$C1906=6,4,IF(AND('tab4'!$C1906=80,$X$2=2),0,-1))))))</f>
        <v>0</v>
      </c>
      <c r="O1906" s="9">
        <f t="shared" ref="O1906:R1906" si="3811">D1906</f>
        <v>0</v>
      </c>
      <c r="P1906" s="9">
        <f t="shared" si="3811"/>
        <v>0</v>
      </c>
      <c r="Q1906" s="9">
        <f t="shared" si="3811"/>
        <v>0</v>
      </c>
      <c r="R1906" s="9">
        <f t="shared" si="3811"/>
        <v>0</v>
      </c>
      <c r="S1906" s="10">
        <f t="shared" ref="S1906:T1906" si="3812">IF(HEX2DEC(H1906) &gt;= 32768, (HEX2DEC(H1906) - 65535 - 1)/10, IF(HEX2DEC(H1906) = 32767, IF($X$2=2, S1907, 32767), HEX2DEC(H1906)/10 ))</f>
        <v>4.8</v>
      </c>
      <c r="T1906" s="10">
        <f t="shared" si="3812"/>
        <v>4.9</v>
      </c>
      <c r="U1906" s="10">
        <f t="shared" si="6"/>
        <v>4.7</v>
      </c>
    </row>
    <row r="1907" ht="14.25" customHeight="1">
      <c r="A1907" s="6" t="s">
        <v>2045</v>
      </c>
      <c r="B1907" s="13">
        <v>0.0</v>
      </c>
      <c r="C1907" s="13">
        <v>0.0</v>
      </c>
      <c r="D1907" s="9">
        <v>0.0</v>
      </c>
      <c r="E1907" s="9">
        <v>0.0</v>
      </c>
      <c r="F1907" s="9">
        <v>0.0</v>
      </c>
      <c r="G1907" s="9">
        <v>0.0</v>
      </c>
      <c r="H1907" s="4">
        <v>40.0</v>
      </c>
      <c r="I1907" s="4">
        <v>41.0</v>
      </c>
      <c r="J1907" s="4">
        <v>37.0</v>
      </c>
      <c r="L1907" s="20">
        <f t="shared" si="3"/>
        <v>45376.41674</v>
      </c>
      <c r="M1907" s="9">
        <f>IF('tab4'!$B1907=0,0,IF('tab4'!$B1907=1,1,IF('tab4'!$B1907=4,2,IF('tab4'!$B1907=5,3,IF('tab4'!$B1907=6,4,IF(AND('tab4'!$B1907=80,$X$2=2),0,-1))))))</f>
        <v>0</v>
      </c>
      <c r="N1907" s="9">
        <f>IF('tab4'!$C1907=0,0,IF('tab4'!$C1907=1,1,IF('tab4'!$C1907=4,2,IF('tab4'!$C1907=5,3,IF('tab4'!$C1907=6,4,IF(AND('tab4'!$C1907=80,$X$2=2),0,-1))))))</f>
        <v>0</v>
      </c>
      <c r="O1907" s="9">
        <f t="shared" ref="O1907:R1907" si="3813">D1907</f>
        <v>0</v>
      </c>
      <c r="P1907" s="9">
        <f t="shared" si="3813"/>
        <v>0</v>
      </c>
      <c r="Q1907" s="9">
        <f t="shared" si="3813"/>
        <v>0</v>
      </c>
      <c r="R1907" s="9">
        <f t="shared" si="3813"/>
        <v>0</v>
      </c>
      <c r="S1907" s="10">
        <f t="shared" ref="S1907:T1907" si="3814">IF(HEX2DEC(H1907) &gt;= 32768, (HEX2DEC(H1907) - 65535 - 1)/10, IF(HEX2DEC(H1907) = 32767, IF($X$2=2, S1908, 32767), HEX2DEC(H1907)/10 ))</f>
        <v>6.4</v>
      </c>
      <c r="T1907" s="10">
        <f t="shared" si="3814"/>
        <v>6.5</v>
      </c>
      <c r="U1907" s="10">
        <f t="shared" si="6"/>
        <v>5.5</v>
      </c>
    </row>
    <row r="1908" ht="14.25" customHeight="1">
      <c r="A1908" s="6">
        <v>6.6015936E7</v>
      </c>
      <c r="B1908" s="13">
        <v>0.0</v>
      </c>
      <c r="C1908" s="13">
        <v>0.0</v>
      </c>
      <c r="D1908" s="9">
        <v>0.0</v>
      </c>
      <c r="E1908" s="9">
        <v>0.0</v>
      </c>
      <c r="F1908" s="9">
        <v>0.0</v>
      </c>
      <c r="G1908" s="9">
        <v>0.0</v>
      </c>
      <c r="H1908" s="4" t="s">
        <v>62</v>
      </c>
      <c r="I1908" s="4" t="s">
        <v>320</v>
      </c>
      <c r="J1908" s="4">
        <v>41.0</v>
      </c>
      <c r="L1908" s="20">
        <f t="shared" si="3"/>
        <v>45376.50007</v>
      </c>
      <c r="M1908" s="9">
        <f>IF('tab4'!$B1908=0,0,IF('tab4'!$B1908=1,1,IF('tab4'!$B1908=4,2,IF('tab4'!$B1908=5,3,IF('tab4'!$B1908=6,4,IF(AND('tab4'!$B1908=80,$X$2=2),0,-1))))))</f>
        <v>0</v>
      </c>
      <c r="N1908" s="9">
        <f>IF('tab4'!$C1908=0,0,IF('tab4'!$C1908=1,1,IF('tab4'!$C1908=4,2,IF('tab4'!$C1908=5,3,IF('tab4'!$C1908=6,4,IF(AND('tab4'!$C1908=80,$X$2=2),0,-1))))))</f>
        <v>0</v>
      </c>
      <c r="O1908" s="9">
        <f t="shared" ref="O1908:R1908" si="3815">D1908</f>
        <v>0</v>
      </c>
      <c r="P1908" s="9">
        <f t="shared" si="3815"/>
        <v>0</v>
      </c>
      <c r="Q1908" s="9">
        <f t="shared" si="3815"/>
        <v>0</v>
      </c>
      <c r="R1908" s="9">
        <f t="shared" si="3815"/>
        <v>0</v>
      </c>
      <c r="S1908" s="10">
        <f t="shared" ref="S1908:T1908" si="3816">IF(HEX2DEC(H1908) &gt;= 32768, (HEX2DEC(H1908) - 65535 - 1)/10, IF(HEX2DEC(H1908) = 32767, IF($X$2=2, S1909, 32767), HEX2DEC(H1908)/10 ))</f>
        <v>7.5</v>
      </c>
      <c r="T1908" s="10">
        <f t="shared" si="3816"/>
        <v>7.7</v>
      </c>
      <c r="U1908" s="10">
        <f t="shared" si="6"/>
        <v>6.5</v>
      </c>
    </row>
    <row r="1909" ht="14.25" customHeight="1">
      <c r="A1909" s="6">
        <v>6.6017557E7</v>
      </c>
      <c r="B1909" s="13">
        <v>0.0</v>
      </c>
      <c r="C1909" s="13">
        <v>0.0</v>
      </c>
      <c r="D1909" s="9">
        <v>0.0</v>
      </c>
      <c r="E1909" s="9">
        <v>0.0</v>
      </c>
      <c r="F1909" s="9">
        <v>0.0</v>
      </c>
      <c r="G1909" s="9">
        <v>0.0</v>
      </c>
      <c r="H1909" s="4">
        <v>68.0</v>
      </c>
      <c r="I1909" s="4">
        <v>82.0</v>
      </c>
      <c r="J1909" s="4">
        <v>62.0</v>
      </c>
      <c r="L1909" s="20">
        <f t="shared" si="3"/>
        <v>45376.58341</v>
      </c>
      <c r="M1909" s="9">
        <f>IF('tab4'!$B1909=0,0,IF('tab4'!$B1909=1,1,IF('tab4'!$B1909=4,2,IF('tab4'!$B1909=5,3,IF('tab4'!$B1909=6,4,IF(AND('tab4'!$B1909=80,$X$2=2),0,-1))))))</f>
        <v>0</v>
      </c>
      <c r="N1909" s="9">
        <f>IF('tab4'!$C1909=0,0,IF('tab4'!$C1909=1,1,IF('tab4'!$C1909=4,2,IF('tab4'!$C1909=5,3,IF('tab4'!$C1909=6,4,IF(AND('tab4'!$C1909=80,$X$2=2),0,-1))))))</f>
        <v>0</v>
      </c>
      <c r="O1909" s="9">
        <f t="shared" ref="O1909:R1909" si="3817">D1909</f>
        <v>0</v>
      </c>
      <c r="P1909" s="9">
        <f t="shared" si="3817"/>
        <v>0</v>
      </c>
      <c r="Q1909" s="9">
        <f t="shared" si="3817"/>
        <v>0</v>
      </c>
      <c r="R1909" s="9">
        <f t="shared" si="3817"/>
        <v>0</v>
      </c>
      <c r="S1909" s="10">
        <f t="shared" ref="S1909:T1909" si="3818">IF(HEX2DEC(H1909) &gt;= 32768, (HEX2DEC(H1909) - 65535 - 1)/10, IF(HEX2DEC(H1909) = 32767, IF($X$2=2, S1910, 32767), HEX2DEC(H1909)/10 ))</f>
        <v>10.4</v>
      </c>
      <c r="T1909" s="10">
        <f t="shared" si="3818"/>
        <v>13</v>
      </c>
      <c r="U1909" s="10">
        <f t="shared" si="6"/>
        <v>9.8</v>
      </c>
    </row>
    <row r="1910" ht="14.25" customHeight="1">
      <c r="A1910" s="6">
        <v>6.6019178E7</v>
      </c>
      <c r="B1910" s="13">
        <v>0.0</v>
      </c>
      <c r="C1910" s="13">
        <v>0.0</v>
      </c>
      <c r="D1910" s="9">
        <v>0.0</v>
      </c>
      <c r="E1910" s="9">
        <v>0.0</v>
      </c>
      <c r="F1910" s="9">
        <v>0.0</v>
      </c>
      <c r="G1910" s="9">
        <v>0.0</v>
      </c>
      <c r="H1910" s="4">
        <v>64.0</v>
      </c>
      <c r="I1910" s="4" t="s">
        <v>491</v>
      </c>
      <c r="J1910" s="4" t="s">
        <v>380</v>
      </c>
      <c r="L1910" s="20">
        <f t="shared" si="3"/>
        <v>45376.66676</v>
      </c>
      <c r="M1910" s="9">
        <f>IF('tab4'!$B1910=0,0,IF('tab4'!$B1910=1,1,IF('tab4'!$B1910=4,2,IF('tab4'!$B1910=5,3,IF('tab4'!$B1910=6,4,IF(AND('tab4'!$B1910=80,$X$2=2),0,-1))))))</f>
        <v>0</v>
      </c>
      <c r="N1910" s="9">
        <f>IF('tab4'!$C1910=0,0,IF('tab4'!$C1910=1,1,IF('tab4'!$C1910=4,2,IF('tab4'!$C1910=5,3,IF('tab4'!$C1910=6,4,IF(AND('tab4'!$C1910=80,$X$2=2),0,-1))))))</f>
        <v>0</v>
      </c>
      <c r="O1910" s="9">
        <f t="shared" ref="O1910:R1910" si="3819">D1910</f>
        <v>0</v>
      </c>
      <c r="P1910" s="9">
        <f t="shared" si="3819"/>
        <v>0</v>
      </c>
      <c r="Q1910" s="9">
        <f t="shared" si="3819"/>
        <v>0</v>
      </c>
      <c r="R1910" s="9">
        <f t="shared" si="3819"/>
        <v>0</v>
      </c>
      <c r="S1910" s="10">
        <f t="shared" ref="S1910:T1910" si="3820">IF(HEX2DEC(H1910) &gt;= 32768, (HEX2DEC(H1910) - 65535 - 1)/10, IF(HEX2DEC(H1910) = 32767, IF($X$2=2, S1911, 32767), HEX2DEC(H1910)/10 ))</f>
        <v>10</v>
      </c>
      <c r="T1910" s="10">
        <f t="shared" si="3820"/>
        <v>11</v>
      </c>
      <c r="U1910" s="10">
        <f t="shared" si="6"/>
        <v>9.2</v>
      </c>
    </row>
    <row r="1911" ht="14.25" customHeight="1">
      <c r="A1911" s="6" t="s">
        <v>2046</v>
      </c>
      <c r="B1911" s="13">
        <v>0.0</v>
      </c>
      <c r="C1911" s="13">
        <v>0.0</v>
      </c>
      <c r="D1911" s="9">
        <v>0.0</v>
      </c>
      <c r="E1911" s="9">
        <v>0.0</v>
      </c>
      <c r="F1911" s="9">
        <v>0.0</v>
      </c>
      <c r="G1911" s="9">
        <v>0.0</v>
      </c>
      <c r="H1911" s="4">
        <v>53.0</v>
      </c>
      <c r="I1911" s="4">
        <v>55.0</v>
      </c>
      <c r="J1911" s="4">
        <v>44.0</v>
      </c>
      <c r="L1911" s="20">
        <f t="shared" si="3"/>
        <v>45376.75009</v>
      </c>
      <c r="M1911" s="9">
        <f>IF('tab4'!$B1911=0,0,IF('tab4'!$B1911=1,1,IF('tab4'!$B1911=4,2,IF('tab4'!$B1911=5,3,IF('tab4'!$B1911=6,4,IF(AND('tab4'!$B1911=80,$X$2=2),0,-1))))))</f>
        <v>0</v>
      </c>
      <c r="N1911" s="9">
        <f>IF('tab4'!$C1911=0,0,IF('tab4'!$C1911=1,1,IF('tab4'!$C1911=4,2,IF('tab4'!$C1911=5,3,IF('tab4'!$C1911=6,4,IF(AND('tab4'!$C1911=80,$X$2=2),0,-1))))))</f>
        <v>0</v>
      </c>
      <c r="O1911" s="9">
        <f t="shared" ref="O1911:R1911" si="3821">D1911</f>
        <v>0</v>
      </c>
      <c r="P1911" s="9">
        <f t="shared" si="3821"/>
        <v>0</v>
      </c>
      <c r="Q1911" s="9">
        <f t="shared" si="3821"/>
        <v>0</v>
      </c>
      <c r="R1911" s="9">
        <f t="shared" si="3821"/>
        <v>0</v>
      </c>
      <c r="S1911" s="10">
        <f t="shared" ref="S1911:T1911" si="3822">IF(HEX2DEC(H1911) &gt;= 32768, (HEX2DEC(H1911) - 65535 - 1)/10, IF(HEX2DEC(H1911) = 32767, IF($X$2=2, S1912, 32767), HEX2DEC(H1911)/10 ))</f>
        <v>8.3</v>
      </c>
      <c r="T1911" s="10">
        <f t="shared" si="3822"/>
        <v>8.5</v>
      </c>
      <c r="U1911" s="10">
        <f t="shared" si="6"/>
        <v>6.8</v>
      </c>
    </row>
    <row r="1912" ht="14.25" customHeight="1">
      <c r="A1912" s="6" t="s">
        <v>2047</v>
      </c>
      <c r="B1912" s="13">
        <v>0.0</v>
      </c>
      <c r="C1912" s="13">
        <v>0.0</v>
      </c>
      <c r="D1912" s="9">
        <v>0.0</v>
      </c>
      <c r="E1912" s="9">
        <v>0.0</v>
      </c>
      <c r="F1912" s="9">
        <v>0.0</v>
      </c>
      <c r="G1912" s="9">
        <v>0.0</v>
      </c>
      <c r="H1912" s="4" t="s">
        <v>46</v>
      </c>
      <c r="I1912" s="4">
        <v>33.0</v>
      </c>
      <c r="J1912" s="4">
        <v>22.0</v>
      </c>
      <c r="L1912" s="20">
        <f t="shared" si="3"/>
        <v>45376.83343</v>
      </c>
      <c r="M1912" s="9">
        <f>IF('tab4'!$B1912=0,0,IF('tab4'!$B1912=1,1,IF('tab4'!$B1912=4,2,IF('tab4'!$B1912=5,3,IF('tab4'!$B1912=6,4,IF(AND('tab4'!$B1912=80,$X$2=2),0,-1))))))</f>
        <v>0</v>
      </c>
      <c r="N1912" s="9">
        <f>IF('tab4'!$C1912=0,0,IF('tab4'!$C1912=1,1,IF('tab4'!$C1912=4,2,IF('tab4'!$C1912=5,3,IF('tab4'!$C1912=6,4,IF(AND('tab4'!$C1912=80,$X$2=2),0,-1))))))</f>
        <v>0</v>
      </c>
      <c r="O1912" s="9">
        <f t="shared" ref="O1912:R1912" si="3823">D1912</f>
        <v>0</v>
      </c>
      <c r="P1912" s="9">
        <f t="shared" si="3823"/>
        <v>0</v>
      </c>
      <c r="Q1912" s="9">
        <f t="shared" si="3823"/>
        <v>0</v>
      </c>
      <c r="R1912" s="9">
        <f t="shared" si="3823"/>
        <v>0</v>
      </c>
      <c r="S1912" s="10">
        <f t="shared" ref="S1912:T1912" si="3824">IF(HEX2DEC(H1912) &gt;= 32768, (HEX2DEC(H1912) - 65535 - 1)/10, IF(HEX2DEC(H1912) = 32767, IF($X$2=2, S1913, 32767), HEX2DEC(H1912)/10 ))</f>
        <v>5.9</v>
      </c>
      <c r="T1912" s="10">
        <f t="shared" si="3824"/>
        <v>5.1</v>
      </c>
      <c r="U1912" s="10">
        <f t="shared" si="6"/>
        <v>3.4</v>
      </c>
    </row>
    <row r="1913" ht="14.25" customHeight="1">
      <c r="A1913" s="6" t="s">
        <v>2048</v>
      </c>
      <c r="B1913" s="13">
        <v>0.0</v>
      </c>
      <c r="C1913" s="13">
        <v>0.0</v>
      </c>
      <c r="D1913" s="9">
        <v>0.0</v>
      </c>
      <c r="E1913" s="9">
        <v>0.0</v>
      </c>
      <c r="F1913" s="9">
        <v>0.0</v>
      </c>
      <c r="G1913" s="9">
        <v>0.0</v>
      </c>
      <c r="H1913" s="4">
        <v>22.0</v>
      </c>
      <c r="I1913" s="4">
        <v>14.0</v>
      </c>
      <c r="J1913" s="4" t="s">
        <v>130</v>
      </c>
      <c r="L1913" s="20">
        <f t="shared" si="3"/>
        <v>45376.91676</v>
      </c>
      <c r="M1913" s="9">
        <f>IF('tab4'!$B1913=0,0,IF('tab4'!$B1913=1,1,IF('tab4'!$B1913=4,2,IF('tab4'!$B1913=5,3,IF('tab4'!$B1913=6,4,IF(AND('tab4'!$B1913=80,$X$2=2),0,-1))))))</f>
        <v>0</v>
      </c>
      <c r="N1913" s="9">
        <f>IF('tab4'!$C1913=0,0,IF('tab4'!$C1913=1,1,IF('tab4'!$C1913=4,2,IF('tab4'!$C1913=5,3,IF('tab4'!$C1913=6,4,IF(AND('tab4'!$C1913=80,$X$2=2),0,-1))))))</f>
        <v>0</v>
      </c>
      <c r="O1913" s="9">
        <f t="shared" ref="O1913:R1913" si="3825">D1913</f>
        <v>0</v>
      </c>
      <c r="P1913" s="9">
        <f t="shared" si="3825"/>
        <v>0</v>
      </c>
      <c r="Q1913" s="9">
        <f t="shared" si="3825"/>
        <v>0</v>
      </c>
      <c r="R1913" s="9">
        <f t="shared" si="3825"/>
        <v>0</v>
      </c>
      <c r="S1913" s="10">
        <f t="shared" ref="S1913:T1913" si="3826">IF(HEX2DEC(H1913) &gt;= 32768, (HEX2DEC(H1913) - 65535 - 1)/10, IF(HEX2DEC(H1913) = 32767, IF($X$2=2, S1914, 32767), HEX2DEC(H1913)/10 ))</f>
        <v>3.4</v>
      </c>
      <c r="T1913" s="10">
        <f t="shared" si="3826"/>
        <v>2</v>
      </c>
      <c r="U1913" s="10">
        <f t="shared" si="6"/>
        <v>1.2</v>
      </c>
    </row>
    <row r="1914" ht="14.25" customHeight="1">
      <c r="A1914" s="6" t="s">
        <v>2049</v>
      </c>
      <c r="B1914" s="13">
        <v>0.0</v>
      </c>
      <c r="C1914" s="13">
        <v>4.0</v>
      </c>
      <c r="D1914" s="9">
        <v>0.0</v>
      </c>
      <c r="E1914" s="9">
        <v>1.0</v>
      </c>
      <c r="F1914" s="9">
        <v>0.0</v>
      </c>
      <c r="G1914" s="9">
        <v>0.0</v>
      </c>
      <c r="H1914" s="4">
        <v>22.0</v>
      </c>
      <c r="I1914" s="4">
        <v>13.0</v>
      </c>
      <c r="J1914" s="4" t="s">
        <v>130</v>
      </c>
      <c r="L1914" s="20">
        <f t="shared" si="3"/>
        <v>45376.91823</v>
      </c>
      <c r="M1914" s="9">
        <f>IF('tab4'!$B1914=0,0,IF('tab4'!$B1914=1,1,IF('tab4'!$B1914=4,2,IF('tab4'!$B1914=5,3,IF('tab4'!$B1914=6,4,IF(AND('tab4'!$B1914=80,$X$2=2),0,-1))))))</f>
        <v>0</v>
      </c>
      <c r="N1914" s="9">
        <f>IF('tab4'!$C1914=0,0,IF('tab4'!$C1914=1,1,IF('tab4'!$C1914=4,2,IF('tab4'!$C1914=5,3,IF('tab4'!$C1914=6,4,IF(AND('tab4'!$C1914=80,$X$2=2),0,-1))))))</f>
        <v>2</v>
      </c>
      <c r="O1914" s="9">
        <f t="shared" ref="O1914:R1914" si="3827">D1914</f>
        <v>0</v>
      </c>
      <c r="P1914" s="9">
        <f t="shared" si="3827"/>
        <v>1</v>
      </c>
      <c r="Q1914" s="9">
        <f t="shared" si="3827"/>
        <v>0</v>
      </c>
      <c r="R1914" s="9">
        <f t="shared" si="3827"/>
        <v>0</v>
      </c>
      <c r="S1914" s="10">
        <f t="shared" ref="S1914:T1914" si="3828">IF(HEX2DEC(H1914) &gt;= 32768, (HEX2DEC(H1914) - 65535 - 1)/10, IF(HEX2DEC(H1914) = 32767, IF($X$2=2, S1915, 32767), HEX2DEC(H1914)/10 ))</f>
        <v>3.4</v>
      </c>
      <c r="T1914" s="10">
        <f t="shared" si="3828"/>
        <v>1.9</v>
      </c>
      <c r="U1914" s="10">
        <f t="shared" si="6"/>
        <v>1.2</v>
      </c>
    </row>
    <row r="1915" ht="14.25" customHeight="1">
      <c r="A1915" s="6">
        <v>6.6020278E7</v>
      </c>
      <c r="B1915" s="13">
        <v>0.0</v>
      </c>
      <c r="C1915" s="13">
        <v>4.0</v>
      </c>
      <c r="D1915" s="9">
        <v>0.0</v>
      </c>
      <c r="E1915" s="9">
        <v>1.0</v>
      </c>
      <c r="F1915" s="9">
        <v>0.0</v>
      </c>
      <c r="G1915" s="9">
        <v>0.0</v>
      </c>
      <c r="H1915" s="4">
        <v>10.0</v>
      </c>
      <c r="I1915" s="4">
        <v>4.0</v>
      </c>
      <c r="J1915" s="4" t="s">
        <v>136</v>
      </c>
      <c r="L1915" s="20">
        <f t="shared" si="3"/>
        <v>45377.00157</v>
      </c>
      <c r="M1915" s="9">
        <f>IF('tab4'!$B1915=0,0,IF('tab4'!$B1915=1,1,IF('tab4'!$B1915=4,2,IF('tab4'!$B1915=5,3,IF('tab4'!$B1915=6,4,IF(AND('tab4'!$B1915=80,$X$2=2),0,-1))))))</f>
        <v>0</v>
      </c>
      <c r="N1915" s="9">
        <f>IF('tab4'!$C1915=0,0,IF('tab4'!$C1915=1,1,IF('tab4'!$C1915=4,2,IF('tab4'!$C1915=5,3,IF('tab4'!$C1915=6,4,IF(AND('tab4'!$C1915=80,$X$2=2),0,-1))))))</f>
        <v>2</v>
      </c>
      <c r="O1915" s="9">
        <f t="shared" ref="O1915:R1915" si="3829">D1915</f>
        <v>0</v>
      </c>
      <c r="P1915" s="9">
        <f t="shared" si="3829"/>
        <v>1</v>
      </c>
      <c r="Q1915" s="9">
        <f t="shared" si="3829"/>
        <v>0</v>
      </c>
      <c r="R1915" s="9">
        <f t="shared" si="3829"/>
        <v>0</v>
      </c>
      <c r="S1915" s="10">
        <f t="shared" ref="S1915:T1915" si="3830">IF(HEX2DEC(H1915) &gt;= 32768, (HEX2DEC(H1915) - 65535 - 1)/10, IF(HEX2DEC(H1915) = 32767, IF($X$2=2, S1916, 32767), HEX2DEC(H1915)/10 ))</f>
        <v>1.6</v>
      </c>
      <c r="T1915" s="10">
        <f t="shared" si="3830"/>
        <v>0.4</v>
      </c>
      <c r="U1915" s="10">
        <f t="shared" si="6"/>
        <v>-0.1</v>
      </c>
    </row>
    <row r="1916" ht="14.25" customHeight="1">
      <c r="A1916" s="6" t="s">
        <v>2050</v>
      </c>
      <c r="B1916" s="13">
        <v>0.0</v>
      </c>
      <c r="C1916" s="13">
        <v>4.0</v>
      </c>
      <c r="D1916" s="9">
        <v>0.0</v>
      </c>
      <c r="E1916" s="9">
        <v>1.0</v>
      </c>
      <c r="F1916" s="9">
        <v>0.0</v>
      </c>
      <c r="G1916" s="9">
        <v>0.0</v>
      </c>
      <c r="H1916" s="4" t="s">
        <v>163</v>
      </c>
      <c r="I1916" s="4" t="s">
        <v>108</v>
      </c>
      <c r="J1916" s="4">
        <v>2.0</v>
      </c>
      <c r="L1916" s="20">
        <f t="shared" si="3"/>
        <v>45377.02705</v>
      </c>
      <c r="M1916" s="9">
        <f>IF('tab4'!$B1916=0,0,IF('tab4'!$B1916=1,1,IF('tab4'!$B1916=4,2,IF('tab4'!$B1916=5,3,IF('tab4'!$B1916=6,4,IF(AND('tab4'!$B1916=80,$X$2=2),0,-1))))))</f>
        <v>0</v>
      </c>
      <c r="N1916" s="9">
        <f>IF('tab4'!$C1916=0,0,IF('tab4'!$C1916=1,1,IF('tab4'!$C1916=4,2,IF('tab4'!$C1916=5,3,IF('tab4'!$C1916=6,4,IF(AND('tab4'!$C1916=80,$X$2=2),0,-1))))))</f>
        <v>2</v>
      </c>
      <c r="O1916" s="9">
        <f t="shared" ref="O1916:R1916" si="3831">D1916</f>
        <v>0</v>
      </c>
      <c r="P1916" s="9">
        <f t="shared" si="3831"/>
        <v>1</v>
      </c>
      <c r="Q1916" s="9">
        <f t="shared" si="3831"/>
        <v>0</v>
      </c>
      <c r="R1916" s="9">
        <f t="shared" si="3831"/>
        <v>0</v>
      </c>
      <c r="S1916" s="10">
        <f t="shared" ref="S1916:T1916" si="3832">IF(HEX2DEC(H1916) &gt;= 32768, (HEX2DEC(H1916) - 65535 - 1)/10, IF(HEX2DEC(H1916) = 32767, IF($X$2=2, S1917, 32767), HEX2DEC(H1916)/10 ))</f>
        <v>1.1</v>
      </c>
      <c r="T1916" s="10">
        <f t="shared" si="3832"/>
        <v>2.5</v>
      </c>
      <c r="U1916" s="10">
        <f t="shared" si="6"/>
        <v>0.2</v>
      </c>
    </row>
    <row r="1917" ht="14.25" customHeight="1">
      <c r="A1917" s="6" t="s">
        <v>2051</v>
      </c>
      <c r="B1917" s="13">
        <v>0.0</v>
      </c>
      <c r="C1917" s="13">
        <v>4.0</v>
      </c>
      <c r="D1917" s="9">
        <v>0.0</v>
      </c>
      <c r="E1917" s="9">
        <v>1.0</v>
      </c>
      <c r="F1917" s="9">
        <v>0.0</v>
      </c>
      <c r="G1917" s="9">
        <v>0.0</v>
      </c>
      <c r="H1917" s="4" t="s">
        <v>163</v>
      </c>
      <c r="I1917" s="4" t="s">
        <v>136</v>
      </c>
      <c r="J1917" s="4">
        <v>2.0</v>
      </c>
      <c r="L1917" s="20">
        <f t="shared" si="3"/>
        <v>45377.02706</v>
      </c>
      <c r="M1917" s="9">
        <f>IF('tab4'!$B1917=0,0,IF('tab4'!$B1917=1,1,IF('tab4'!$B1917=4,2,IF('tab4'!$B1917=5,3,IF('tab4'!$B1917=6,4,IF(AND('tab4'!$B1917=80,$X$2=2),0,-1))))))</f>
        <v>0</v>
      </c>
      <c r="N1917" s="9">
        <f>IF('tab4'!$C1917=0,0,IF('tab4'!$C1917=1,1,IF('tab4'!$C1917=4,2,IF('tab4'!$C1917=5,3,IF('tab4'!$C1917=6,4,IF(AND('tab4'!$C1917=80,$X$2=2),0,-1))))))</f>
        <v>2</v>
      </c>
      <c r="O1917" s="9">
        <f t="shared" ref="O1917:R1917" si="3833">D1917</f>
        <v>0</v>
      </c>
      <c r="P1917" s="9">
        <f t="shared" si="3833"/>
        <v>1</v>
      </c>
      <c r="Q1917" s="9">
        <f t="shared" si="3833"/>
        <v>0</v>
      </c>
      <c r="R1917" s="9">
        <f t="shared" si="3833"/>
        <v>0</v>
      </c>
      <c r="S1917" s="10">
        <f t="shared" ref="S1917:T1917" si="3834">IF(HEX2DEC(H1917) &gt;= 32768, (HEX2DEC(H1917) - 65535 - 1)/10, IF(HEX2DEC(H1917) = 32767, IF($X$2=2, S1918, 32767), HEX2DEC(H1917)/10 ))</f>
        <v>1.1</v>
      </c>
      <c r="T1917" s="10">
        <f t="shared" si="3834"/>
        <v>-0.1</v>
      </c>
      <c r="U1917" s="10">
        <f t="shared" si="6"/>
        <v>0.2</v>
      </c>
    </row>
    <row r="1918" ht="14.25" customHeight="1">
      <c r="A1918" s="6">
        <v>6.6022732E7</v>
      </c>
      <c r="B1918" s="13">
        <v>0.0</v>
      </c>
      <c r="C1918" s="13">
        <v>4.0</v>
      </c>
      <c r="D1918" s="9">
        <v>0.0</v>
      </c>
      <c r="E1918" s="9">
        <v>1.0</v>
      </c>
      <c r="F1918" s="9">
        <v>0.0</v>
      </c>
      <c r="G1918" s="9">
        <v>0.0</v>
      </c>
      <c r="H1918" s="4">
        <v>0.0</v>
      </c>
      <c r="I1918" s="4" t="s">
        <v>506</v>
      </c>
      <c r="J1918" s="4" t="s">
        <v>709</v>
      </c>
      <c r="L1918" s="20">
        <f t="shared" si="3"/>
        <v>45377.11039</v>
      </c>
      <c r="M1918" s="9">
        <f>IF('tab4'!$B1918=0,0,IF('tab4'!$B1918=1,1,IF('tab4'!$B1918=4,2,IF('tab4'!$B1918=5,3,IF('tab4'!$B1918=6,4,IF(AND('tab4'!$B1918=80,$X$2=2),0,-1))))))</f>
        <v>0</v>
      </c>
      <c r="N1918" s="9">
        <f>IF('tab4'!$C1918=0,0,IF('tab4'!$C1918=1,1,IF('tab4'!$C1918=4,2,IF('tab4'!$C1918=5,3,IF('tab4'!$C1918=6,4,IF(AND('tab4'!$C1918=80,$X$2=2),0,-1))))))</f>
        <v>2</v>
      </c>
      <c r="O1918" s="9">
        <f t="shared" ref="O1918:R1918" si="3835">D1918</f>
        <v>0</v>
      </c>
      <c r="P1918" s="9">
        <f t="shared" si="3835"/>
        <v>1</v>
      </c>
      <c r="Q1918" s="9">
        <f t="shared" si="3835"/>
        <v>0</v>
      </c>
      <c r="R1918" s="9">
        <f t="shared" si="3835"/>
        <v>0</v>
      </c>
      <c r="S1918" s="10">
        <f t="shared" ref="S1918:T1918" si="3836">IF(HEX2DEC(H1918) &gt;= 32768, (HEX2DEC(H1918) - 65535 - 1)/10, IF(HEX2DEC(H1918) = 32767, IF($X$2=2, S1919, 32767), HEX2DEC(H1918)/10 ))</f>
        <v>0</v>
      </c>
      <c r="T1918" s="10">
        <f t="shared" si="3836"/>
        <v>-1.3</v>
      </c>
      <c r="U1918" s="10">
        <f t="shared" si="6"/>
        <v>-1.5</v>
      </c>
    </row>
    <row r="1919" ht="14.25" customHeight="1">
      <c r="A1919" s="6">
        <v>6.6024352E7</v>
      </c>
      <c r="B1919" s="13">
        <v>0.0</v>
      </c>
      <c r="C1919" s="13">
        <v>4.0</v>
      </c>
      <c r="D1919" s="9">
        <v>0.0</v>
      </c>
      <c r="E1919" s="9">
        <v>1.0</v>
      </c>
      <c r="F1919" s="9">
        <v>0.0</v>
      </c>
      <c r="G1919" s="9">
        <v>0.0</v>
      </c>
      <c r="H1919" s="4" t="s">
        <v>504</v>
      </c>
      <c r="I1919" s="4" t="s">
        <v>716</v>
      </c>
      <c r="J1919" s="4" t="s">
        <v>712</v>
      </c>
      <c r="L1919" s="20">
        <f t="shared" si="3"/>
        <v>45377.19373</v>
      </c>
      <c r="M1919" s="9">
        <f>IF('tab4'!$B1919=0,0,IF('tab4'!$B1919=1,1,IF('tab4'!$B1919=4,2,IF('tab4'!$B1919=5,3,IF('tab4'!$B1919=6,4,IF(AND('tab4'!$B1919=80,$X$2=2),0,-1))))))</f>
        <v>0</v>
      </c>
      <c r="N1919" s="9">
        <f>IF('tab4'!$C1919=0,0,IF('tab4'!$C1919=1,1,IF('tab4'!$C1919=4,2,IF('tab4'!$C1919=5,3,IF('tab4'!$C1919=6,4,IF(AND('tab4'!$C1919=80,$X$2=2),0,-1))))))</f>
        <v>2</v>
      </c>
      <c r="O1919" s="9">
        <f t="shared" ref="O1919:R1919" si="3837">D1919</f>
        <v>0</v>
      </c>
      <c r="P1919" s="9">
        <f t="shared" si="3837"/>
        <v>1</v>
      </c>
      <c r="Q1919" s="9">
        <f t="shared" si="3837"/>
        <v>0</v>
      </c>
      <c r="R1919" s="9">
        <f t="shared" si="3837"/>
        <v>0</v>
      </c>
      <c r="S1919" s="10">
        <f t="shared" ref="S1919:T1919" si="3838">IF(HEX2DEC(H1919) &gt;= 32768, (HEX2DEC(H1919) - 65535 - 1)/10, IF(HEX2DEC(H1919) = 32767, IF($X$2=2, S1920, 32767), HEX2DEC(H1919)/10 ))</f>
        <v>-1</v>
      </c>
      <c r="T1919" s="10">
        <f t="shared" si="3838"/>
        <v>-1.9</v>
      </c>
      <c r="U1919" s="10">
        <f t="shared" si="6"/>
        <v>-1.8</v>
      </c>
    </row>
    <row r="1920" ht="14.25" customHeight="1">
      <c r="A1920" s="6" t="s">
        <v>2052</v>
      </c>
      <c r="B1920" s="13">
        <v>0.0</v>
      </c>
      <c r="C1920" s="13">
        <v>4.0</v>
      </c>
      <c r="D1920" s="9">
        <v>0.0</v>
      </c>
      <c r="E1920" s="9">
        <v>1.0</v>
      </c>
      <c r="F1920" s="9">
        <v>0.0</v>
      </c>
      <c r="G1920" s="9">
        <v>0.0</v>
      </c>
      <c r="H1920" s="4" t="s">
        <v>136</v>
      </c>
      <c r="I1920" s="4" t="s">
        <v>137</v>
      </c>
      <c r="J1920" s="4">
        <v>14.0</v>
      </c>
      <c r="L1920" s="20">
        <f t="shared" si="3"/>
        <v>45377.27707</v>
      </c>
      <c r="M1920" s="9">
        <f>IF('tab4'!$B1920=0,0,IF('tab4'!$B1920=1,1,IF('tab4'!$B1920=4,2,IF('tab4'!$B1920=5,3,IF('tab4'!$B1920=6,4,IF(AND('tab4'!$B1920=80,$X$2=2),0,-1))))))</f>
        <v>0</v>
      </c>
      <c r="N1920" s="9">
        <f>IF('tab4'!$C1920=0,0,IF('tab4'!$C1920=1,1,IF('tab4'!$C1920=4,2,IF('tab4'!$C1920=5,3,IF('tab4'!$C1920=6,4,IF(AND('tab4'!$C1920=80,$X$2=2),0,-1))))))</f>
        <v>2</v>
      </c>
      <c r="O1920" s="9">
        <f t="shared" ref="O1920:R1920" si="3839">D1920</f>
        <v>0</v>
      </c>
      <c r="P1920" s="9">
        <f t="shared" si="3839"/>
        <v>1</v>
      </c>
      <c r="Q1920" s="9">
        <f t="shared" si="3839"/>
        <v>0</v>
      </c>
      <c r="R1920" s="9">
        <f t="shared" si="3839"/>
        <v>0</v>
      </c>
      <c r="S1920" s="10">
        <f t="shared" ref="S1920:T1920" si="3840">IF(HEX2DEC(H1920) &gt;= 32768, (HEX2DEC(H1920) - 65535 - 1)/10, IF(HEX2DEC(H1920) = 32767, IF($X$2=2, S1921, 32767), HEX2DEC(H1920)/10 ))</f>
        <v>-0.1</v>
      </c>
      <c r="T1920" s="10">
        <f t="shared" si="3840"/>
        <v>-0.8</v>
      </c>
      <c r="U1920" s="10">
        <f t="shared" si="6"/>
        <v>2</v>
      </c>
    </row>
    <row r="1921" ht="14.25" customHeight="1">
      <c r="A1921" s="6" t="s">
        <v>2053</v>
      </c>
      <c r="B1921" s="13">
        <v>0.0</v>
      </c>
      <c r="C1921" s="13">
        <v>0.0</v>
      </c>
      <c r="D1921" s="9">
        <v>0.0</v>
      </c>
      <c r="E1921" s="9">
        <v>0.0</v>
      </c>
      <c r="F1921" s="9">
        <v>0.0</v>
      </c>
      <c r="G1921" s="9">
        <v>0.0</v>
      </c>
      <c r="H1921" s="4">
        <v>21.0</v>
      </c>
      <c r="I1921" s="4">
        <v>29.0</v>
      </c>
      <c r="J1921" s="4" t="s">
        <v>353</v>
      </c>
      <c r="L1921" s="20">
        <f t="shared" si="3"/>
        <v>45377.33109</v>
      </c>
      <c r="M1921" s="9">
        <f>IF('tab4'!$B1921=0,0,IF('tab4'!$B1921=1,1,IF('tab4'!$B1921=4,2,IF('tab4'!$B1921=5,3,IF('tab4'!$B1921=6,4,IF(AND('tab4'!$B1921=80,$X$2=2),0,-1))))))</f>
        <v>0</v>
      </c>
      <c r="N1921" s="9">
        <f>IF('tab4'!$C1921=0,0,IF('tab4'!$C1921=1,1,IF('tab4'!$C1921=4,2,IF('tab4'!$C1921=5,3,IF('tab4'!$C1921=6,4,IF(AND('tab4'!$C1921=80,$X$2=2),0,-1))))))</f>
        <v>0</v>
      </c>
      <c r="O1921" s="9">
        <f t="shared" ref="O1921:R1921" si="3841">D1921</f>
        <v>0</v>
      </c>
      <c r="P1921" s="9">
        <f t="shared" si="3841"/>
        <v>0</v>
      </c>
      <c r="Q1921" s="9">
        <f t="shared" si="3841"/>
        <v>0</v>
      </c>
      <c r="R1921" s="9">
        <f t="shared" si="3841"/>
        <v>0</v>
      </c>
      <c r="S1921" s="10">
        <f t="shared" ref="S1921:T1921" si="3842">IF(HEX2DEC(H1921) &gt;= 32768, (HEX2DEC(H1921) - 65535 - 1)/10, IF(HEX2DEC(H1921) = 32767, IF($X$2=2, S1922, 32767), HEX2DEC(H1921)/10 ))</f>
        <v>3.3</v>
      </c>
      <c r="T1921" s="10">
        <f t="shared" si="3842"/>
        <v>4.1</v>
      </c>
      <c r="U1921" s="10">
        <f t="shared" si="6"/>
        <v>9.3</v>
      </c>
    </row>
    <row r="1922" ht="14.25" customHeight="1">
      <c r="A1922" s="6" t="s">
        <v>2054</v>
      </c>
      <c r="B1922" s="14">
        <v>0.0</v>
      </c>
      <c r="C1922" s="14">
        <v>0.0</v>
      </c>
      <c r="D1922" s="9">
        <v>0.0</v>
      </c>
      <c r="E1922" s="9">
        <v>0.0</v>
      </c>
      <c r="F1922" s="9">
        <v>0.0</v>
      </c>
      <c r="G1922" s="9">
        <v>0.0</v>
      </c>
      <c r="H1922" s="4">
        <v>77.0</v>
      </c>
      <c r="I1922" s="4" t="s">
        <v>2055</v>
      </c>
      <c r="J1922" s="4">
        <v>95.0</v>
      </c>
      <c r="L1922" s="20">
        <f t="shared" si="3"/>
        <v>45377.41443</v>
      </c>
      <c r="M1922" s="9">
        <f>IF('tab4'!$B1922=0,0,IF('tab4'!$B1922=1,1,IF('tab4'!$B1922=4,2,IF('tab4'!$B1922=5,3,IF('tab4'!$B1922=6,4,IF(AND('tab4'!$B1922=80,$X$2=2),0,-1))))))</f>
        <v>0</v>
      </c>
      <c r="N1922" s="9">
        <f>IF('tab4'!$C1922=0,0,IF('tab4'!$C1922=1,1,IF('tab4'!$C1922=4,2,IF('tab4'!$C1922=5,3,IF('tab4'!$C1922=6,4,IF(AND('tab4'!$C1922=80,$X$2=2),0,-1))))))</f>
        <v>0</v>
      </c>
      <c r="O1922" s="9">
        <f t="shared" ref="O1922:R1922" si="3843">D1922</f>
        <v>0</v>
      </c>
      <c r="P1922" s="9">
        <f t="shared" si="3843"/>
        <v>0</v>
      </c>
      <c r="Q1922" s="9">
        <f t="shared" si="3843"/>
        <v>0</v>
      </c>
      <c r="R1922" s="9">
        <f t="shared" si="3843"/>
        <v>0</v>
      </c>
      <c r="S1922" s="10">
        <f t="shared" ref="S1922:T1922" si="3844">IF(HEX2DEC(H1922) &gt;= 32768, (HEX2DEC(H1922) - 65535 - 1)/10, IF(HEX2DEC(H1922) = 32767, IF($X$2=2, S1923, 32767), HEX2DEC(H1922)/10 ))</f>
        <v>11.9</v>
      </c>
      <c r="T1922" s="10">
        <f t="shared" si="3844"/>
        <v>17.5</v>
      </c>
      <c r="U1922" s="10">
        <f t="shared" si="6"/>
        <v>14.9</v>
      </c>
    </row>
    <row r="1923" ht="14.25" customHeight="1">
      <c r="A1923" s="6" t="s">
        <v>2056</v>
      </c>
      <c r="B1923" s="13">
        <v>0.0</v>
      </c>
      <c r="C1923" s="13">
        <v>0.0</v>
      </c>
      <c r="D1923" s="9">
        <v>0.0</v>
      </c>
      <c r="E1923" s="9">
        <v>0.0</v>
      </c>
      <c r="F1923" s="9">
        <v>0.0</v>
      </c>
      <c r="G1923" s="9">
        <v>0.0</v>
      </c>
      <c r="H1923" s="4" t="s">
        <v>1885</v>
      </c>
      <c r="I1923" s="4" t="s">
        <v>1741</v>
      </c>
      <c r="J1923" s="4" t="s">
        <v>1794</v>
      </c>
      <c r="L1923" s="8">
        <f t="shared" si="3"/>
        <v>45377.49777</v>
      </c>
      <c r="M1923" s="9">
        <f>IF('tab4'!$B1923=0,0,IF('tab4'!$B1923=1,1,IF('tab4'!$B1923=4,2,IF('tab4'!$B1923=5,3,IF('tab4'!$B1923=6,4,IF(AND('tab4'!$B1923=80,$X$2=2),0,-1))))))</f>
        <v>0</v>
      </c>
      <c r="N1923" s="9">
        <f>IF('tab4'!$C1923=0,0,IF('tab4'!$C1923=1,1,IF('tab4'!$C1923=4,2,IF('tab4'!$C1923=5,3,IF('tab4'!$C1923=6,4,IF(AND('tab4'!$C1923=80,$X$2=2),0,-1))))))</f>
        <v>0</v>
      </c>
      <c r="O1923" s="9">
        <f t="shared" ref="O1923:R1923" si="3845">D1923</f>
        <v>0</v>
      </c>
      <c r="P1923" s="9">
        <f t="shared" si="3845"/>
        <v>0</v>
      </c>
      <c r="Q1923" s="9">
        <f t="shared" si="3845"/>
        <v>0</v>
      </c>
      <c r="R1923" s="9">
        <f t="shared" si="3845"/>
        <v>0</v>
      </c>
      <c r="S1923" s="10">
        <f t="shared" ref="S1923:T1923" si="3846">IF(HEX2DEC(H1923) &gt;= 32768, (HEX2DEC(H1923) - 65535 - 1)/10, IF(HEX2DEC(H1923) = 32767, IF($X$2=2, S1924, 32767), HEX2DEC(H1923)/10 ))</f>
        <v>17.9</v>
      </c>
      <c r="T1923" s="10">
        <f t="shared" si="3846"/>
        <v>24.9</v>
      </c>
      <c r="U1923" s="10">
        <f t="shared" si="6"/>
        <v>16.5</v>
      </c>
    </row>
    <row r="1924" ht="14.25" customHeight="1">
      <c r="A1924" s="6" t="s">
        <v>2057</v>
      </c>
      <c r="B1924" s="13">
        <v>0.0</v>
      </c>
      <c r="C1924" s="13">
        <v>0.0</v>
      </c>
      <c r="D1924" s="9">
        <v>0.0</v>
      </c>
      <c r="E1924" s="9">
        <v>0.0</v>
      </c>
      <c r="F1924" s="9">
        <v>0.0</v>
      </c>
      <c r="G1924" s="9">
        <v>0.0</v>
      </c>
      <c r="H1924" s="4" t="s">
        <v>1810</v>
      </c>
      <c r="I1924" s="4" t="s">
        <v>2058</v>
      </c>
      <c r="J1924" s="4" t="s">
        <v>1843</v>
      </c>
      <c r="L1924" s="8">
        <f t="shared" si="3"/>
        <v>45377.58111</v>
      </c>
      <c r="M1924" s="9">
        <f>IF('tab4'!$B1924=0,0,IF('tab4'!$B1924=1,1,IF('tab4'!$B1924=4,2,IF('tab4'!$B1924=5,3,IF('tab4'!$B1924=6,4,IF(AND('tab4'!$B1924=80,$X$2=2),0,-1))))))</f>
        <v>0</v>
      </c>
      <c r="N1924" s="9">
        <f>IF('tab4'!$C1924=0,0,IF('tab4'!$C1924=1,1,IF('tab4'!$C1924=4,2,IF('tab4'!$C1924=5,3,IF('tab4'!$C1924=6,4,IF(AND('tab4'!$C1924=80,$X$2=2),0,-1))))))</f>
        <v>0</v>
      </c>
      <c r="O1924" s="9">
        <f t="shared" ref="O1924:R1924" si="3847">D1924</f>
        <v>0</v>
      </c>
      <c r="P1924" s="9">
        <f t="shared" si="3847"/>
        <v>0</v>
      </c>
      <c r="Q1924" s="9">
        <f t="shared" si="3847"/>
        <v>0</v>
      </c>
      <c r="R1924" s="9">
        <f t="shared" si="3847"/>
        <v>0</v>
      </c>
      <c r="S1924" s="10">
        <f t="shared" ref="S1924:T1924" si="3848">IF(HEX2DEC(H1924) &gt;= 32768, (HEX2DEC(H1924) - 65535 - 1)/10, IF(HEX2DEC(H1924) = 32767, IF($X$2=2, S1925, 32767), HEX2DEC(H1924)/10 ))</f>
        <v>20.9</v>
      </c>
      <c r="T1924" s="10">
        <f t="shared" si="3848"/>
        <v>27.3</v>
      </c>
      <c r="U1924" s="10">
        <f t="shared" si="6"/>
        <v>18.8</v>
      </c>
    </row>
    <row r="1925" ht="14.25" customHeight="1">
      <c r="A1925" s="6" t="s">
        <v>2059</v>
      </c>
      <c r="B1925" s="13">
        <v>0.0</v>
      </c>
      <c r="C1925" s="13">
        <v>0.0</v>
      </c>
      <c r="D1925" s="9">
        <v>0.0</v>
      </c>
      <c r="E1925" s="9">
        <v>0.0</v>
      </c>
      <c r="F1925" s="9">
        <v>0.0</v>
      </c>
      <c r="G1925" s="9">
        <v>0.0</v>
      </c>
      <c r="H1925" s="4" t="s">
        <v>1810</v>
      </c>
      <c r="I1925" s="4" t="s">
        <v>291</v>
      </c>
      <c r="J1925" s="4" t="s">
        <v>1725</v>
      </c>
      <c r="L1925" s="8">
        <f t="shared" si="3"/>
        <v>45377.66444</v>
      </c>
      <c r="M1925" s="9">
        <f>IF('tab4'!$B1925=0,0,IF('tab4'!$B1925=1,1,IF('tab4'!$B1925=4,2,IF('tab4'!$B1925=5,3,IF('tab4'!$B1925=6,4,IF(AND('tab4'!$B1925=80,$X$2=2),0,-1))))))</f>
        <v>0</v>
      </c>
      <c r="N1925" s="9">
        <f>IF('tab4'!$C1925=0,0,IF('tab4'!$C1925=1,1,IF('tab4'!$C1925=4,2,IF('tab4'!$C1925=5,3,IF('tab4'!$C1925=6,4,IF(AND('tab4'!$C1925=80,$X$2=2),0,-1))))))</f>
        <v>0</v>
      </c>
      <c r="O1925" s="9">
        <f t="shared" ref="O1925:R1925" si="3849">D1925</f>
        <v>0</v>
      </c>
      <c r="P1925" s="9">
        <f t="shared" si="3849"/>
        <v>0</v>
      </c>
      <c r="Q1925" s="9">
        <f t="shared" si="3849"/>
        <v>0</v>
      </c>
      <c r="R1925" s="9">
        <f t="shared" si="3849"/>
        <v>0</v>
      </c>
      <c r="S1925" s="10">
        <f t="shared" ref="S1925:T1925" si="3850">IF(HEX2DEC(H1925) &gt;= 32768, (HEX2DEC(H1925) - 65535 - 1)/10, IF(HEX2DEC(H1925) = 32767, IF($X$2=2, S1926, 32767), HEX2DEC(H1925)/10 ))</f>
        <v>20.9</v>
      </c>
      <c r="T1925" s="10">
        <f t="shared" si="3850"/>
        <v>24</v>
      </c>
      <c r="U1925" s="10">
        <f t="shared" si="6"/>
        <v>18.1</v>
      </c>
    </row>
    <row r="1926" ht="14.25" customHeight="1">
      <c r="A1926" s="6" t="s">
        <v>2060</v>
      </c>
      <c r="B1926" s="13">
        <v>0.0</v>
      </c>
      <c r="C1926" s="13">
        <v>0.0</v>
      </c>
      <c r="D1926" s="9">
        <v>0.0</v>
      </c>
      <c r="E1926" s="9">
        <v>0.0</v>
      </c>
      <c r="F1926" s="9">
        <v>0.0</v>
      </c>
      <c r="G1926" s="9">
        <v>0.0</v>
      </c>
      <c r="H1926" s="4" t="s">
        <v>1704</v>
      </c>
      <c r="I1926" s="4" t="s">
        <v>2061</v>
      </c>
      <c r="J1926" s="4" t="s">
        <v>2062</v>
      </c>
      <c r="L1926" s="8">
        <f t="shared" si="3"/>
        <v>45377.74778</v>
      </c>
      <c r="M1926" s="9">
        <f>IF('tab4'!$B1926=0,0,IF('tab4'!$B1926=1,1,IF('tab4'!$B1926=4,2,IF('tab4'!$B1926=5,3,IF('tab4'!$B1926=6,4,IF(AND('tab4'!$B1926=80,$X$2=2),0,-1))))))</f>
        <v>0</v>
      </c>
      <c r="N1926" s="9">
        <f>IF('tab4'!$C1926=0,0,IF('tab4'!$C1926=1,1,IF('tab4'!$C1926=4,2,IF('tab4'!$C1926=5,3,IF('tab4'!$C1926=6,4,IF(AND('tab4'!$C1926=80,$X$2=2),0,-1))))))</f>
        <v>0</v>
      </c>
      <c r="O1926" s="9">
        <f t="shared" ref="O1926:R1926" si="3851">D1926</f>
        <v>0</v>
      </c>
      <c r="P1926" s="9">
        <f t="shared" si="3851"/>
        <v>0</v>
      </c>
      <c r="Q1926" s="9">
        <f t="shared" si="3851"/>
        <v>0</v>
      </c>
      <c r="R1926" s="9">
        <f t="shared" si="3851"/>
        <v>0</v>
      </c>
      <c r="S1926" s="10">
        <f t="shared" ref="S1926:T1926" si="3852">IF(HEX2DEC(H1926) &gt;= 32768, (HEX2DEC(H1926) - 65535 - 1)/10, IF(HEX2DEC(H1926) = 32767, IF($X$2=2, S1927, 32767), HEX2DEC(H1926)/10 ))</f>
        <v>15.9</v>
      </c>
      <c r="T1926" s="10">
        <f t="shared" si="3852"/>
        <v>15.3</v>
      </c>
      <c r="U1926" s="10">
        <f t="shared" si="6"/>
        <v>13.4</v>
      </c>
      <c r="V1926" s="21"/>
    </row>
    <row r="1927" ht="14.25" customHeight="1">
      <c r="A1927" s="6" t="s">
        <v>2063</v>
      </c>
      <c r="B1927" s="13">
        <v>0.0</v>
      </c>
      <c r="C1927" s="13">
        <v>0.0</v>
      </c>
      <c r="D1927" s="9">
        <v>0.0</v>
      </c>
      <c r="E1927" s="9">
        <v>0.0</v>
      </c>
      <c r="F1927" s="9">
        <v>0.0</v>
      </c>
      <c r="G1927" s="9">
        <v>0.0</v>
      </c>
      <c r="H1927" s="4" t="s">
        <v>406</v>
      </c>
      <c r="I1927" s="4" t="s">
        <v>355</v>
      </c>
      <c r="J1927" s="4" t="s">
        <v>408</v>
      </c>
      <c r="L1927" s="8">
        <f t="shared" si="3"/>
        <v>45377.83112</v>
      </c>
      <c r="M1927" s="9">
        <f>IF('tab4'!$B1927=0,0,IF('tab4'!$B1927=1,1,IF('tab4'!$B1927=4,2,IF('tab4'!$B1927=5,3,IF('tab4'!$B1927=6,4,IF(AND('tab4'!$B1927=80,$X$2=2),0,-1))))))</f>
        <v>0</v>
      </c>
      <c r="N1927" s="9">
        <f>IF('tab4'!$C1927=0,0,IF('tab4'!$C1927=1,1,IF('tab4'!$C1927=4,2,IF('tab4'!$C1927=5,3,IF('tab4'!$C1927=6,4,IF(AND('tab4'!$C1927=80,$X$2=2),0,-1))))))</f>
        <v>0</v>
      </c>
      <c r="O1927" s="9">
        <f t="shared" ref="O1927:R1927" si="3853">D1927</f>
        <v>0</v>
      </c>
      <c r="P1927" s="9">
        <f t="shared" si="3853"/>
        <v>0</v>
      </c>
      <c r="Q1927" s="9">
        <f t="shared" si="3853"/>
        <v>0</v>
      </c>
      <c r="R1927" s="9">
        <f t="shared" si="3853"/>
        <v>0</v>
      </c>
      <c r="S1927" s="10">
        <f t="shared" ref="S1927:T1927" si="3854">IF(HEX2DEC(H1927) &gt;= 32768, (HEX2DEC(H1927) - 65535 - 1)/10, IF(HEX2DEC(H1927) = 32767, IF($X$2=2, S1928, 32767), HEX2DEC(H1927)/10 ))</f>
        <v>12.1</v>
      </c>
      <c r="T1927" s="10">
        <f t="shared" si="3854"/>
        <v>11.1</v>
      </c>
      <c r="U1927" s="10">
        <f t="shared" si="6"/>
        <v>11.5</v>
      </c>
      <c r="V1927" s="21"/>
    </row>
    <row r="1928" ht="14.25" customHeight="1">
      <c r="A1928" s="6" t="s">
        <v>2064</v>
      </c>
      <c r="B1928" s="13">
        <v>0.0</v>
      </c>
      <c r="C1928" s="13">
        <v>0.0</v>
      </c>
      <c r="D1928" s="9">
        <v>0.0</v>
      </c>
      <c r="E1928" s="9">
        <v>0.0</v>
      </c>
      <c r="F1928" s="9">
        <v>0.0</v>
      </c>
      <c r="G1928" s="9">
        <v>0.0</v>
      </c>
      <c r="H1928" s="4" t="s">
        <v>339</v>
      </c>
      <c r="I1928" s="4" t="s">
        <v>349</v>
      </c>
      <c r="J1928" s="4" t="s">
        <v>338</v>
      </c>
      <c r="L1928" s="8">
        <f t="shared" si="3"/>
        <v>45377.91447</v>
      </c>
      <c r="M1928" s="9">
        <f>IF('tab4'!$B1928=0,0,IF('tab4'!$B1928=1,1,IF('tab4'!$B1928=4,2,IF('tab4'!$B1928=5,3,IF('tab4'!$B1928=6,4,IF(AND('tab4'!$B1928=80,$X$2=2),0,-1))))))</f>
        <v>0</v>
      </c>
      <c r="N1928" s="9">
        <f>IF('tab4'!$C1928=0,0,IF('tab4'!$C1928=1,1,IF('tab4'!$C1928=4,2,IF('tab4'!$C1928=5,3,IF('tab4'!$C1928=6,4,IF(AND('tab4'!$C1928=80,$X$2=2),0,-1))))))</f>
        <v>0</v>
      </c>
      <c r="O1928" s="9">
        <f t="shared" ref="O1928:R1928" si="3855">D1928</f>
        <v>0</v>
      </c>
      <c r="P1928" s="9">
        <f t="shared" si="3855"/>
        <v>0</v>
      </c>
      <c r="Q1928" s="9">
        <f t="shared" si="3855"/>
        <v>0</v>
      </c>
      <c r="R1928" s="9">
        <f t="shared" si="3855"/>
        <v>0</v>
      </c>
      <c r="S1928" s="10">
        <f t="shared" ref="S1928:T1928" si="3856">IF(HEX2DEC(H1928) &gt;= 32768, (HEX2DEC(H1928) - 65535 - 1)/10, IF(HEX2DEC(H1928) = 32767, IF($X$2=2, S1929, 32767), HEX2DEC(H1928)/10 ))</f>
        <v>10.7</v>
      </c>
      <c r="T1928" s="10">
        <f t="shared" si="3856"/>
        <v>9.8</v>
      </c>
      <c r="U1928" s="10">
        <f t="shared" si="6"/>
        <v>10.6</v>
      </c>
      <c r="V1928" s="21"/>
    </row>
    <row r="1929" ht="14.25" customHeight="1">
      <c r="A1929" s="6" t="s">
        <v>2065</v>
      </c>
      <c r="B1929" s="13">
        <v>0.0</v>
      </c>
      <c r="C1929" s="13">
        <v>0.0</v>
      </c>
      <c r="D1929" s="9">
        <v>0.0</v>
      </c>
      <c r="E1929" s="9">
        <v>0.0</v>
      </c>
      <c r="F1929" s="9">
        <v>0.0</v>
      </c>
      <c r="G1929" s="9">
        <v>0.0</v>
      </c>
      <c r="H1929" s="4" t="s">
        <v>334</v>
      </c>
      <c r="I1929" s="4" t="s">
        <v>370</v>
      </c>
      <c r="J1929" s="4" t="s">
        <v>347</v>
      </c>
      <c r="L1929" s="8">
        <f t="shared" si="3"/>
        <v>45377.99781</v>
      </c>
      <c r="M1929" s="9">
        <f>IF('tab4'!$B1929=0,0,IF('tab4'!$B1929=1,1,IF('tab4'!$B1929=4,2,IF('tab4'!$B1929=5,3,IF('tab4'!$B1929=6,4,IF(AND('tab4'!$B1929=80,$X$2=2),0,-1))))))</f>
        <v>0</v>
      </c>
      <c r="N1929" s="9">
        <f>IF('tab4'!$C1929=0,0,IF('tab4'!$C1929=1,1,IF('tab4'!$C1929=4,2,IF('tab4'!$C1929=5,3,IF('tab4'!$C1929=6,4,IF(AND('tab4'!$C1929=80,$X$2=2),0,-1))))))</f>
        <v>0</v>
      </c>
      <c r="O1929" s="9">
        <f t="shared" ref="O1929:R1929" si="3857">D1929</f>
        <v>0</v>
      </c>
      <c r="P1929" s="9">
        <f t="shared" si="3857"/>
        <v>0</v>
      </c>
      <c r="Q1929" s="9">
        <f t="shared" si="3857"/>
        <v>0</v>
      </c>
      <c r="R1929" s="9">
        <f t="shared" si="3857"/>
        <v>0</v>
      </c>
      <c r="S1929" s="10">
        <f t="shared" ref="S1929:T1929" si="3858">IF(HEX2DEC(H1929) &gt;= 32768, (HEX2DEC(H1929) - 65535 - 1)/10, IF(HEX2DEC(H1929) = 32767, IF($X$2=2, S1930, 32767), HEX2DEC(H1929)/10 ))</f>
        <v>10</v>
      </c>
      <c r="T1929" s="10">
        <f t="shared" si="3858"/>
        <v>9.4</v>
      </c>
      <c r="U1929" s="10">
        <f t="shared" si="6"/>
        <v>10.2</v>
      </c>
    </row>
    <row r="1930" ht="14.25" customHeight="1">
      <c r="A1930" s="6" t="s">
        <v>2066</v>
      </c>
      <c r="B1930" s="13">
        <v>0.0</v>
      </c>
      <c r="C1930" s="13">
        <v>0.0</v>
      </c>
      <c r="D1930" s="9">
        <v>0.0</v>
      </c>
      <c r="E1930" s="9">
        <v>0.0</v>
      </c>
      <c r="F1930" s="9">
        <v>0.0</v>
      </c>
      <c r="G1930" s="9">
        <v>0.0</v>
      </c>
      <c r="H1930" s="4" t="s">
        <v>350</v>
      </c>
      <c r="I1930" s="4" t="s">
        <v>322</v>
      </c>
      <c r="J1930" s="4" t="s">
        <v>380</v>
      </c>
      <c r="L1930" s="8">
        <f t="shared" si="3"/>
        <v>45378.08115</v>
      </c>
      <c r="M1930" s="9">
        <f>IF('tab4'!$B1930=0,0,IF('tab4'!$B1930=1,1,IF('tab4'!$B1930=4,2,IF('tab4'!$B1930=5,3,IF('tab4'!$B1930=6,4,IF(AND('tab4'!$B1930=80,$X$2=2),0,-1))))))</f>
        <v>0</v>
      </c>
      <c r="N1930" s="9">
        <f>IF('tab4'!$C1930=0,0,IF('tab4'!$C1930=1,1,IF('tab4'!$C1930=4,2,IF('tab4'!$C1930=5,3,IF('tab4'!$C1930=6,4,IF(AND('tab4'!$C1930=80,$X$2=2),0,-1))))))</f>
        <v>0</v>
      </c>
      <c r="O1930" s="9">
        <f t="shared" ref="O1930:R1930" si="3859">D1930</f>
        <v>0</v>
      </c>
      <c r="P1930" s="9">
        <f t="shared" si="3859"/>
        <v>0</v>
      </c>
      <c r="Q1930" s="9">
        <f t="shared" si="3859"/>
        <v>0</v>
      </c>
      <c r="R1930" s="9">
        <f t="shared" si="3859"/>
        <v>0</v>
      </c>
      <c r="S1930" s="10">
        <f t="shared" ref="S1930:T1930" si="3860">IF(HEX2DEC(H1930) &gt;= 32768, (HEX2DEC(H1930) - 65535 - 1)/10, IF(HEX2DEC(H1930) = 32767, IF($X$2=2, S1931, 32767), HEX2DEC(H1930)/10 ))</f>
        <v>9.1</v>
      </c>
      <c r="T1930" s="10">
        <f t="shared" si="3860"/>
        <v>8.6</v>
      </c>
      <c r="U1930" s="10">
        <f t="shared" si="6"/>
        <v>9.2</v>
      </c>
    </row>
    <row r="1931" ht="14.25" customHeight="1">
      <c r="A1931" s="6" t="s">
        <v>2067</v>
      </c>
      <c r="B1931" s="13">
        <v>0.0</v>
      </c>
      <c r="C1931" s="13">
        <v>0.0</v>
      </c>
      <c r="D1931" s="9">
        <v>0.0</v>
      </c>
      <c r="E1931" s="9">
        <v>0.0</v>
      </c>
      <c r="F1931" s="9">
        <v>0.0</v>
      </c>
      <c r="G1931" s="9">
        <v>0.0</v>
      </c>
      <c r="H1931" s="4" t="s">
        <v>207</v>
      </c>
      <c r="I1931" s="4" t="s">
        <v>62</v>
      </c>
      <c r="J1931" s="4" t="s">
        <v>385</v>
      </c>
      <c r="L1931" s="8">
        <f t="shared" si="3"/>
        <v>45378.16449</v>
      </c>
      <c r="M1931" s="9">
        <f>IF('tab4'!$B1931=0,0,IF('tab4'!$B1931=1,1,IF('tab4'!$B1931=4,2,IF('tab4'!$B1931=5,3,IF('tab4'!$B1931=6,4,IF(AND('tab4'!$B1931=80,$X$2=2),0,-1))))))</f>
        <v>0</v>
      </c>
      <c r="N1931" s="9">
        <f>IF('tab4'!$C1931=0,0,IF('tab4'!$C1931=1,1,IF('tab4'!$C1931=4,2,IF('tab4'!$C1931=5,3,IF('tab4'!$C1931=6,4,IF(AND('tab4'!$C1931=80,$X$2=2),0,-1))))))</f>
        <v>0</v>
      </c>
      <c r="O1931" s="9">
        <f t="shared" ref="O1931:R1931" si="3861">D1931</f>
        <v>0</v>
      </c>
      <c r="P1931" s="9">
        <f t="shared" si="3861"/>
        <v>0</v>
      </c>
      <c r="Q1931" s="9">
        <f t="shared" si="3861"/>
        <v>0</v>
      </c>
      <c r="R1931" s="9">
        <f t="shared" si="3861"/>
        <v>0</v>
      </c>
      <c r="S1931" s="10">
        <f t="shared" ref="S1931:T1931" si="3862">IF(HEX2DEC(H1931) &gt;= 32768, (HEX2DEC(H1931) - 65535 - 1)/10, IF(HEX2DEC(H1931) = 32767, IF($X$2=2, S1932, 32767), HEX2DEC(H1931)/10 ))</f>
        <v>8</v>
      </c>
      <c r="T1931" s="10">
        <f t="shared" si="3862"/>
        <v>7.5</v>
      </c>
      <c r="U1931" s="10">
        <f t="shared" si="6"/>
        <v>8.4</v>
      </c>
    </row>
    <row r="1932" ht="14.25" customHeight="1">
      <c r="A1932" s="6" t="s">
        <v>2068</v>
      </c>
      <c r="B1932" s="13">
        <v>0.0</v>
      </c>
      <c r="C1932" s="13">
        <v>0.0</v>
      </c>
      <c r="D1932" s="9">
        <v>0.0</v>
      </c>
      <c r="E1932" s="9">
        <v>0.0</v>
      </c>
      <c r="F1932" s="9">
        <v>0.0</v>
      </c>
      <c r="G1932" s="9">
        <v>0.0</v>
      </c>
      <c r="H1932" s="4" t="s">
        <v>62</v>
      </c>
      <c r="I1932" s="4" t="s">
        <v>59</v>
      </c>
      <c r="J1932" s="4" t="s">
        <v>381</v>
      </c>
      <c r="L1932" s="8">
        <f t="shared" si="3"/>
        <v>45378.24784</v>
      </c>
      <c r="M1932" s="9">
        <f>IF('tab4'!$B1932=0,0,IF('tab4'!$B1932=1,1,IF('tab4'!$B1932=4,2,IF('tab4'!$B1932=5,3,IF('tab4'!$B1932=6,4,IF(AND('tab4'!$B1932=80,$X$2=2),0,-1))))))</f>
        <v>0</v>
      </c>
      <c r="N1932" s="9">
        <f>IF('tab4'!$C1932=0,0,IF('tab4'!$C1932=1,1,IF('tab4'!$C1932=4,2,IF('tab4'!$C1932=5,3,IF('tab4'!$C1932=6,4,IF(AND('tab4'!$C1932=80,$X$2=2),0,-1))))))</f>
        <v>0</v>
      </c>
      <c r="O1932" s="9">
        <f t="shared" ref="O1932:R1932" si="3863">D1932</f>
        <v>0</v>
      </c>
      <c r="P1932" s="9">
        <f t="shared" si="3863"/>
        <v>0</v>
      </c>
      <c r="Q1932" s="9">
        <f t="shared" si="3863"/>
        <v>0</v>
      </c>
      <c r="R1932" s="9">
        <f t="shared" si="3863"/>
        <v>0</v>
      </c>
      <c r="S1932" s="10">
        <f t="shared" ref="S1932:T1932" si="3864">IF(HEX2DEC(H1932) &gt;= 32768, (HEX2DEC(H1932) - 65535 - 1)/10, IF(HEX2DEC(H1932) = 32767, IF($X$2=2, S1933, 32767), HEX2DEC(H1932)/10 ))</f>
        <v>7.5</v>
      </c>
      <c r="T1932" s="10">
        <f t="shared" si="3864"/>
        <v>6.8</v>
      </c>
      <c r="U1932" s="10">
        <f t="shared" si="6"/>
        <v>8.7</v>
      </c>
    </row>
    <row r="1933" ht="14.25" customHeight="1">
      <c r="A1933" s="6" t="s">
        <v>2069</v>
      </c>
      <c r="B1933" s="13">
        <v>0.0</v>
      </c>
      <c r="C1933" s="13">
        <v>0.0</v>
      </c>
      <c r="D1933" s="9">
        <v>0.0</v>
      </c>
      <c r="E1933" s="9">
        <v>0.0</v>
      </c>
      <c r="F1933" s="9">
        <v>0.0</v>
      </c>
      <c r="G1933" s="9">
        <v>0.0</v>
      </c>
      <c r="H1933" s="4" t="s">
        <v>355</v>
      </c>
      <c r="I1933" s="4" t="s">
        <v>340</v>
      </c>
      <c r="J1933" s="4" t="s">
        <v>2070</v>
      </c>
      <c r="L1933" s="8">
        <f t="shared" si="3"/>
        <v>45378.33117</v>
      </c>
      <c r="M1933" s="9">
        <f>IF('tab4'!$B1933=0,0,IF('tab4'!$B1933=1,1,IF('tab4'!$B1933=4,2,IF('tab4'!$B1933=5,3,IF('tab4'!$B1933=6,4,IF(AND('tab4'!$B1933=80,$X$2=2),0,-1))))))</f>
        <v>0</v>
      </c>
      <c r="N1933" s="9">
        <f>IF('tab4'!$C1933=0,0,IF('tab4'!$C1933=1,1,IF('tab4'!$C1933=4,2,IF('tab4'!$C1933=5,3,IF('tab4'!$C1933=6,4,IF(AND('tab4'!$C1933=80,$X$2=2),0,-1))))))</f>
        <v>0</v>
      </c>
      <c r="O1933" s="9">
        <f t="shared" ref="O1933:R1933" si="3865">D1933</f>
        <v>0</v>
      </c>
      <c r="P1933" s="9">
        <f t="shared" si="3865"/>
        <v>0</v>
      </c>
      <c r="Q1933" s="9">
        <f t="shared" si="3865"/>
        <v>0</v>
      </c>
      <c r="R1933" s="9">
        <f t="shared" si="3865"/>
        <v>0</v>
      </c>
      <c r="S1933" s="10">
        <f t="shared" ref="S1933:T1933" si="3866">IF(HEX2DEC(H1933) &gt;= 32768, (HEX2DEC(H1933) - 65535 - 1)/10, IF(HEX2DEC(H1933) = 32767, IF($X$2=2, S1934, 32767), HEX2DEC(H1933)/10 ))</f>
        <v>11.1</v>
      </c>
      <c r="T1933" s="10">
        <f t="shared" si="3866"/>
        <v>11.7</v>
      </c>
      <c r="U1933" s="10">
        <f t="shared" si="6"/>
        <v>13.2</v>
      </c>
    </row>
    <row r="1934" ht="14.25" customHeight="1">
      <c r="A1934" s="6" t="s">
        <v>2071</v>
      </c>
      <c r="B1934" s="13">
        <v>0.0</v>
      </c>
      <c r="C1934" s="13">
        <v>0.0</v>
      </c>
      <c r="D1934" s="9">
        <v>0.0</v>
      </c>
      <c r="E1934" s="9">
        <v>0.0</v>
      </c>
      <c r="F1934" s="9">
        <v>0.0</v>
      </c>
      <c r="G1934" s="9">
        <v>0.0</v>
      </c>
      <c r="H1934" s="4" t="s">
        <v>1441</v>
      </c>
      <c r="I1934" s="4" t="s">
        <v>1573</v>
      </c>
      <c r="J1934" s="4" t="s">
        <v>1608</v>
      </c>
      <c r="L1934" s="8">
        <f t="shared" si="3"/>
        <v>45378.41451</v>
      </c>
      <c r="M1934" s="9">
        <f>IF('tab4'!$B1934=0,0,IF('tab4'!$B1934=1,1,IF('tab4'!$B1934=4,2,IF('tab4'!$B1934=5,3,IF('tab4'!$B1934=6,4,IF(AND('tab4'!$B1934=80,$X$2=2),0,-1))))))</f>
        <v>0</v>
      </c>
      <c r="N1934" s="9">
        <f>IF('tab4'!$C1934=0,0,IF('tab4'!$C1934=1,1,IF('tab4'!$C1934=4,2,IF('tab4'!$C1934=5,3,IF('tab4'!$C1934=6,4,IF(AND('tab4'!$C1934=80,$X$2=2),0,-1))))))</f>
        <v>0</v>
      </c>
      <c r="O1934" s="9">
        <f t="shared" ref="O1934:R1934" si="3867">D1934</f>
        <v>0</v>
      </c>
      <c r="P1934" s="9">
        <f t="shared" si="3867"/>
        <v>0</v>
      </c>
      <c r="Q1934" s="9">
        <f t="shared" si="3867"/>
        <v>0</v>
      </c>
      <c r="R1934" s="9">
        <f t="shared" si="3867"/>
        <v>0</v>
      </c>
      <c r="S1934" s="10">
        <f t="shared" ref="S1934:T1934" si="3868">IF(HEX2DEC(H1934) &gt;= 32768, (HEX2DEC(H1934) - 65535 - 1)/10, IF(HEX2DEC(H1934) = 32767, IF($X$2=2, S1935, 32767), HEX2DEC(H1934)/10 ))</f>
        <v>18.2</v>
      </c>
      <c r="T1934" s="10">
        <f t="shared" si="3868"/>
        <v>21.3</v>
      </c>
      <c r="U1934" s="10">
        <f t="shared" si="6"/>
        <v>18.3</v>
      </c>
    </row>
    <row r="1935" ht="14.25" customHeight="1">
      <c r="A1935" s="6" t="s">
        <v>2072</v>
      </c>
      <c r="B1935" s="13">
        <v>0.0</v>
      </c>
      <c r="C1935" s="13">
        <v>0.0</v>
      </c>
      <c r="D1935" s="9">
        <v>0.0</v>
      </c>
      <c r="E1935" s="9">
        <v>0.0</v>
      </c>
      <c r="F1935" s="9">
        <v>0.0</v>
      </c>
      <c r="G1935" s="9">
        <v>0.0</v>
      </c>
      <c r="H1935" s="4" t="s">
        <v>2073</v>
      </c>
      <c r="I1935" s="4" t="s">
        <v>1043</v>
      </c>
      <c r="J1935" s="4" t="s">
        <v>2074</v>
      </c>
      <c r="L1935" s="8">
        <f t="shared" si="3"/>
        <v>45378.49786</v>
      </c>
      <c r="M1935" s="9">
        <f>IF('tab4'!$B1935=0,0,IF('tab4'!$B1935=1,1,IF('tab4'!$B1935=4,2,IF('tab4'!$B1935=5,3,IF('tab4'!$B1935=6,4,IF(AND('tab4'!$B1935=80,$X$2=2),0,-1))))))</f>
        <v>0</v>
      </c>
      <c r="N1935" s="9">
        <f>IF('tab4'!$C1935=0,0,IF('tab4'!$C1935=1,1,IF('tab4'!$C1935=4,2,IF('tab4'!$C1935=5,3,IF('tab4'!$C1935=6,4,IF(AND('tab4'!$C1935=80,$X$2=2),0,-1))))))</f>
        <v>0</v>
      </c>
      <c r="O1935" s="9">
        <f t="shared" ref="O1935:R1935" si="3869">D1935</f>
        <v>0</v>
      </c>
      <c r="P1935" s="9">
        <f t="shared" si="3869"/>
        <v>0</v>
      </c>
      <c r="Q1935" s="9">
        <f t="shared" si="3869"/>
        <v>0</v>
      </c>
      <c r="R1935" s="9">
        <f t="shared" si="3869"/>
        <v>0</v>
      </c>
      <c r="S1935" s="10">
        <f t="shared" ref="S1935:T1935" si="3870">IF(HEX2DEC(H1935) &gt;= 32768, (HEX2DEC(H1935) - 65535 - 1)/10, IF(HEX2DEC(H1935) = 32767, IF($X$2=2, S1936, 32767), HEX2DEC(H1935)/10 ))</f>
        <v>25.7</v>
      </c>
      <c r="T1935" s="10">
        <f t="shared" si="3870"/>
        <v>31.7</v>
      </c>
      <c r="U1935" s="10">
        <f t="shared" si="6"/>
        <v>22.3</v>
      </c>
    </row>
    <row r="1936" ht="14.25" customHeight="1">
      <c r="A1936" s="6" t="s">
        <v>2075</v>
      </c>
      <c r="B1936" s="13">
        <v>0.0</v>
      </c>
      <c r="C1936" s="13">
        <v>0.0</v>
      </c>
      <c r="D1936" s="9">
        <v>0.0</v>
      </c>
      <c r="E1936" s="9">
        <v>0.0</v>
      </c>
      <c r="F1936" s="9">
        <v>0.0</v>
      </c>
      <c r="G1936" s="9">
        <v>0.0</v>
      </c>
      <c r="H1936" s="4" t="s">
        <v>2076</v>
      </c>
      <c r="I1936" s="4" t="s">
        <v>2077</v>
      </c>
      <c r="J1936" s="4" t="s">
        <v>1609</v>
      </c>
      <c r="L1936" s="8">
        <f t="shared" si="3"/>
        <v>45378.58119</v>
      </c>
      <c r="M1936" s="9">
        <f>IF('tab4'!$B1936=0,0,IF('tab4'!$B1936=1,1,IF('tab4'!$B1936=4,2,IF('tab4'!$B1936=5,3,IF('tab4'!$B1936=6,4,IF(AND('tab4'!$B1936=80,$X$2=2),0,-1))))))</f>
        <v>0</v>
      </c>
      <c r="N1936" s="9">
        <f>IF('tab4'!$C1936=0,0,IF('tab4'!$C1936=1,1,IF('tab4'!$C1936=4,2,IF('tab4'!$C1936=5,3,IF('tab4'!$C1936=6,4,IF(AND('tab4'!$C1936=80,$X$2=2),0,-1))))))</f>
        <v>0</v>
      </c>
      <c r="O1936" s="9">
        <f t="shared" ref="O1936:R1936" si="3871">D1936</f>
        <v>0</v>
      </c>
      <c r="P1936" s="9">
        <f t="shared" si="3871"/>
        <v>0</v>
      </c>
      <c r="Q1936" s="9">
        <f t="shared" si="3871"/>
        <v>0</v>
      </c>
      <c r="R1936" s="9">
        <f t="shared" si="3871"/>
        <v>0</v>
      </c>
      <c r="S1936" s="10">
        <f t="shared" ref="S1936:T1936" si="3872">IF(HEX2DEC(H1936) &gt;= 32768, (HEX2DEC(H1936) - 65535 - 1)/10, IF(HEX2DEC(H1936) = 32767, IF($X$2=2, S1937, 32767), HEX2DEC(H1936)/10 ))</f>
        <v>25.2</v>
      </c>
      <c r="T1936" s="10">
        <f t="shared" si="3872"/>
        <v>29.4</v>
      </c>
      <c r="U1936" s="10">
        <f t="shared" si="6"/>
        <v>22.1</v>
      </c>
    </row>
    <row r="1937" ht="14.25" customHeight="1">
      <c r="A1937" s="6" t="s">
        <v>2078</v>
      </c>
      <c r="B1937" s="13">
        <v>0.0</v>
      </c>
      <c r="C1937" s="13">
        <v>0.0</v>
      </c>
      <c r="D1937" s="9">
        <v>0.0</v>
      </c>
      <c r="E1937" s="9">
        <v>0.0</v>
      </c>
      <c r="F1937" s="9">
        <v>0.0</v>
      </c>
      <c r="G1937" s="9">
        <v>0.0</v>
      </c>
      <c r="H1937" s="4" t="s">
        <v>2079</v>
      </c>
      <c r="I1937" s="4" t="s">
        <v>1605</v>
      </c>
      <c r="J1937" s="4" t="s">
        <v>1707</v>
      </c>
      <c r="L1937" s="8">
        <f t="shared" si="3"/>
        <v>45378.66454</v>
      </c>
      <c r="M1937" s="9">
        <f>IF('tab4'!$B1937=0,0,IF('tab4'!$B1937=1,1,IF('tab4'!$B1937=4,2,IF('tab4'!$B1937=5,3,IF('tab4'!$B1937=6,4,IF(AND('tab4'!$B1937=80,$X$2=2),0,-1))))))</f>
        <v>0</v>
      </c>
      <c r="N1937" s="9">
        <f>IF('tab4'!$C1937=0,0,IF('tab4'!$C1937=1,1,IF('tab4'!$C1937=4,2,IF('tab4'!$C1937=5,3,IF('tab4'!$C1937=6,4,IF(AND('tab4'!$C1937=80,$X$2=2),0,-1))))))</f>
        <v>0</v>
      </c>
      <c r="O1937" s="9">
        <f t="shared" ref="O1937:R1937" si="3873">D1937</f>
        <v>0</v>
      </c>
      <c r="P1937" s="9">
        <f t="shared" si="3873"/>
        <v>0</v>
      </c>
      <c r="Q1937" s="9">
        <f t="shared" si="3873"/>
        <v>0</v>
      </c>
      <c r="R1937" s="9">
        <f t="shared" si="3873"/>
        <v>0</v>
      </c>
      <c r="S1937" s="10">
        <f t="shared" ref="S1937:T1937" si="3874">IF(HEX2DEC(H1937) &gt;= 32768, (HEX2DEC(H1937) - 65535 - 1)/10, IF(HEX2DEC(H1937) = 32767, IF($X$2=2, S1938, 32767), HEX2DEC(H1937)/10 ))</f>
        <v>21.7</v>
      </c>
      <c r="T1937" s="10">
        <f t="shared" si="3874"/>
        <v>22.7</v>
      </c>
      <c r="U1937" s="10">
        <f t="shared" si="6"/>
        <v>18.7</v>
      </c>
    </row>
    <row r="1938" ht="14.25" customHeight="1">
      <c r="A1938" s="6" t="s">
        <v>2080</v>
      </c>
      <c r="B1938" s="13">
        <v>0.0</v>
      </c>
      <c r="C1938" s="13">
        <v>0.0</v>
      </c>
      <c r="D1938" s="9">
        <v>0.0</v>
      </c>
      <c r="E1938" s="9">
        <v>0.0</v>
      </c>
      <c r="F1938" s="9">
        <v>0.0</v>
      </c>
      <c r="G1938" s="9">
        <v>0.0</v>
      </c>
      <c r="H1938" s="4" t="s">
        <v>1737</v>
      </c>
      <c r="I1938" s="4" t="s">
        <v>1193</v>
      </c>
      <c r="J1938" s="4" t="s">
        <v>1439</v>
      </c>
      <c r="L1938" s="8">
        <f t="shared" si="3"/>
        <v>45378.74787</v>
      </c>
      <c r="M1938" s="9">
        <f>IF('tab4'!$B1938=0,0,IF('tab4'!$B1938=1,1,IF('tab4'!$B1938=4,2,IF('tab4'!$B1938=5,3,IF('tab4'!$B1938=6,4,IF(AND('tab4'!$B1938=80,$X$2=2),0,-1))))))</f>
        <v>0</v>
      </c>
      <c r="N1938" s="9">
        <f>IF('tab4'!$C1938=0,0,IF('tab4'!$C1938=1,1,IF('tab4'!$C1938=4,2,IF('tab4'!$C1938=5,3,IF('tab4'!$C1938=6,4,IF(AND('tab4'!$C1938=80,$X$2=2),0,-1))))))</f>
        <v>0</v>
      </c>
      <c r="O1938" s="9">
        <f t="shared" ref="O1938:R1938" si="3875">D1938</f>
        <v>0</v>
      </c>
      <c r="P1938" s="9">
        <f t="shared" si="3875"/>
        <v>0</v>
      </c>
      <c r="Q1938" s="9">
        <f t="shared" si="3875"/>
        <v>0</v>
      </c>
      <c r="R1938" s="9">
        <f t="shared" si="3875"/>
        <v>0</v>
      </c>
      <c r="S1938" s="10">
        <f t="shared" ref="S1938:T1938" si="3876">IF(HEX2DEC(H1938) &gt;= 32768, (HEX2DEC(H1938) - 65535 - 1)/10, IF(HEX2DEC(H1938) = 32767, IF($X$2=2, S1939, 32767), HEX2DEC(H1938)/10 ))</f>
        <v>18</v>
      </c>
      <c r="T1938" s="10">
        <f t="shared" si="3876"/>
        <v>17.8</v>
      </c>
      <c r="U1938" s="10">
        <f t="shared" si="6"/>
        <v>15.7</v>
      </c>
    </row>
    <row r="1939" ht="14.25" customHeight="1">
      <c r="A1939" s="6" t="s">
        <v>2081</v>
      </c>
      <c r="B1939" s="13">
        <v>0.0</v>
      </c>
      <c r="C1939" s="13">
        <v>0.0</v>
      </c>
      <c r="D1939" s="9">
        <v>0.0</v>
      </c>
      <c r="E1939" s="9">
        <v>0.0</v>
      </c>
      <c r="F1939" s="9">
        <v>0.0</v>
      </c>
      <c r="G1939" s="9">
        <v>0.0</v>
      </c>
      <c r="H1939" s="4" t="s">
        <v>2082</v>
      </c>
      <c r="I1939" s="4" t="s">
        <v>466</v>
      </c>
      <c r="J1939" s="4" t="s">
        <v>2083</v>
      </c>
      <c r="L1939" s="8">
        <f t="shared" si="3"/>
        <v>45378.83122</v>
      </c>
      <c r="M1939" s="9">
        <f>IF('tab4'!$B1939=0,0,IF('tab4'!$B1939=1,1,IF('tab4'!$B1939=4,2,IF('tab4'!$B1939=5,3,IF('tab4'!$B1939=6,4,IF(AND('tab4'!$B1939=80,$X$2=2),0,-1))))))</f>
        <v>0</v>
      </c>
      <c r="N1939" s="9">
        <f>IF('tab4'!$C1939=0,0,IF('tab4'!$C1939=1,1,IF('tab4'!$C1939=4,2,IF('tab4'!$C1939=5,3,IF('tab4'!$C1939=6,4,IF(AND('tab4'!$C1939=80,$X$2=2),0,-1))))))</f>
        <v>0</v>
      </c>
      <c r="O1939" s="9">
        <f t="shared" ref="O1939:R1939" si="3877">D1939</f>
        <v>0</v>
      </c>
      <c r="P1939" s="9">
        <f t="shared" si="3877"/>
        <v>0</v>
      </c>
      <c r="Q1939" s="9">
        <f t="shared" si="3877"/>
        <v>0</v>
      </c>
      <c r="R1939" s="9">
        <f t="shared" si="3877"/>
        <v>0</v>
      </c>
      <c r="S1939" s="10">
        <f t="shared" ref="S1939:T1939" si="3878">IF(HEX2DEC(H1939) &gt;= 32768, (HEX2DEC(H1939) - 65535 - 1)/10, IF(HEX2DEC(H1939) = 32767, IF($X$2=2, S1940, 32767), HEX2DEC(H1939)/10 ))</f>
        <v>14.8</v>
      </c>
      <c r="T1939" s="10">
        <f t="shared" si="3878"/>
        <v>14</v>
      </c>
      <c r="U1939" s="10">
        <f t="shared" si="6"/>
        <v>13.6</v>
      </c>
    </row>
    <row r="1940" ht="14.25" customHeight="1">
      <c r="A1940" s="6" t="s">
        <v>2084</v>
      </c>
      <c r="B1940" s="13">
        <v>0.0</v>
      </c>
      <c r="C1940" s="13">
        <v>0.0</v>
      </c>
      <c r="D1940" s="9">
        <v>0.0</v>
      </c>
      <c r="E1940" s="9">
        <v>0.0</v>
      </c>
      <c r="F1940" s="9">
        <v>0.0</v>
      </c>
      <c r="G1940" s="9">
        <v>0.0</v>
      </c>
      <c r="H1940" s="4" t="s">
        <v>2085</v>
      </c>
      <c r="I1940" s="4" t="s">
        <v>567</v>
      </c>
      <c r="J1940" s="4" t="s">
        <v>1139</v>
      </c>
      <c r="L1940" s="8">
        <f t="shared" si="3"/>
        <v>45378.91456</v>
      </c>
      <c r="M1940" s="9">
        <f>IF('tab4'!$B1940=0,0,IF('tab4'!$B1940=1,1,IF('tab4'!$B1940=4,2,IF('tab4'!$B1940=5,3,IF('tab4'!$B1940=6,4,IF(AND('tab4'!$B1940=80,$X$2=2),0,-1))))))</f>
        <v>0</v>
      </c>
      <c r="N1940" s="9">
        <f>IF('tab4'!$C1940=0,0,IF('tab4'!$C1940=1,1,IF('tab4'!$C1940=4,2,IF('tab4'!$C1940=5,3,IF('tab4'!$C1940=6,4,IF(AND('tab4'!$C1940=80,$X$2=2),0,-1))))))</f>
        <v>0</v>
      </c>
      <c r="O1940" s="9">
        <f t="shared" ref="O1940:R1940" si="3879">D1940</f>
        <v>0</v>
      </c>
      <c r="P1940" s="9">
        <f t="shared" si="3879"/>
        <v>0</v>
      </c>
      <c r="Q1940" s="9">
        <f t="shared" si="3879"/>
        <v>0</v>
      </c>
      <c r="R1940" s="9">
        <f t="shared" si="3879"/>
        <v>0</v>
      </c>
      <c r="S1940" s="10">
        <f t="shared" ref="S1940:T1940" si="3880">IF(HEX2DEC(H1940) &gt;= 32768, (HEX2DEC(H1940) - 65535 - 1)/10, IF(HEX2DEC(H1940) = 32767, IF($X$2=2, S1941, 32767), HEX2DEC(H1940)/10 ))</f>
        <v>13.3</v>
      </c>
      <c r="T1940" s="10">
        <f t="shared" si="3880"/>
        <v>12.8</v>
      </c>
      <c r="U1940" s="10">
        <f t="shared" si="6"/>
        <v>13.5</v>
      </c>
    </row>
    <row r="1941" ht="14.25" customHeight="1">
      <c r="A1941" s="6" t="s">
        <v>2086</v>
      </c>
      <c r="B1941" s="13">
        <v>0.0</v>
      </c>
      <c r="C1941" s="13">
        <v>0.0</v>
      </c>
      <c r="D1941" s="9">
        <v>0.0</v>
      </c>
      <c r="E1941" s="9">
        <v>0.0</v>
      </c>
      <c r="F1941" s="9">
        <v>0.0</v>
      </c>
      <c r="G1941" s="9">
        <v>0.0</v>
      </c>
      <c r="H1941" s="4" t="s">
        <v>366</v>
      </c>
      <c r="I1941" s="4" t="s">
        <v>566</v>
      </c>
      <c r="J1941" s="4" t="s">
        <v>1207</v>
      </c>
      <c r="L1941" s="8">
        <f t="shared" si="3"/>
        <v>45378.99789</v>
      </c>
      <c r="M1941" s="9">
        <f>IF('tab4'!$B1941=0,0,IF('tab4'!$B1941=1,1,IF('tab4'!$B1941=4,2,IF('tab4'!$B1941=5,3,IF('tab4'!$B1941=6,4,IF(AND('tab4'!$B1941=80,$X$2=2),0,-1))))))</f>
        <v>0</v>
      </c>
      <c r="N1941" s="9">
        <f>IF('tab4'!$C1941=0,0,IF('tab4'!$C1941=1,1,IF('tab4'!$C1941=4,2,IF('tab4'!$C1941=5,3,IF('tab4'!$C1941=6,4,IF(AND('tab4'!$C1941=80,$X$2=2),0,-1))))))</f>
        <v>0</v>
      </c>
      <c r="O1941" s="9">
        <f t="shared" ref="O1941:R1941" si="3881">D1941</f>
        <v>0</v>
      </c>
      <c r="P1941" s="9">
        <f t="shared" si="3881"/>
        <v>0</v>
      </c>
      <c r="Q1941" s="9">
        <f t="shared" si="3881"/>
        <v>0</v>
      </c>
      <c r="R1941" s="9">
        <f t="shared" si="3881"/>
        <v>0</v>
      </c>
      <c r="S1941" s="10">
        <f t="shared" ref="S1941:T1941" si="3882">IF(HEX2DEC(H1941) &gt;= 32768, (HEX2DEC(H1941) - 65535 - 1)/10, IF(HEX2DEC(H1941) = 32767, IF($X$2=2, S1942, 32767), HEX2DEC(H1941)/10 ))</f>
        <v>12.3</v>
      </c>
      <c r="T1941" s="10">
        <f t="shared" si="3882"/>
        <v>11.8</v>
      </c>
      <c r="U1941" s="10">
        <f t="shared" si="6"/>
        <v>12.5</v>
      </c>
    </row>
    <row r="1942" ht="14.25" customHeight="1">
      <c r="A1942" s="6" t="s">
        <v>2087</v>
      </c>
      <c r="B1942" s="13">
        <v>0.0</v>
      </c>
      <c r="C1942" s="13">
        <v>0.0</v>
      </c>
      <c r="D1942" s="9">
        <v>0.0</v>
      </c>
      <c r="E1942" s="9">
        <v>0.0</v>
      </c>
      <c r="F1942" s="9">
        <v>0.0</v>
      </c>
      <c r="G1942" s="9">
        <v>0.0</v>
      </c>
      <c r="H1942" s="4" t="s">
        <v>340</v>
      </c>
      <c r="I1942" s="4" t="s">
        <v>336</v>
      </c>
      <c r="J1942" s="4" t="s">
        <v>1872</v>
      </c>
      <c r="L1942" s="8">
        <f t="shared" si="3"/>
        <v>45379.08124</v>
      </c>
      <c r="M1942" s="9">
        <f>IF('tab4'!$B1942=0,0,IF('tab4'!$B1942=1,1,IF('tab4'!$B1942=4,2,IF('tab4'!$B1942=5,3,IF('tab4'!$B1942=6,4,IF(AND('tab4'!$B1942=80,$X$2=2),0,-1))))))</f>
        <v>0</v>
      </c>
      <c r="N1942" s="9">
        <f>IF('tab4'!$C1942=0,0,IF('tab4'!$C1942=1,1,IF('tab4'!$C1942=4,2,IF('tab4'!$C1942=5,3,IF('tab4'!$C1942=6,4,IF(AND('tab4'!$C1942=80,$X$2=2),0,-1))))))</f>
        <v>0</v>
      </c>
      <c r="O1942" s="9">
        <f t="shared" ref="O1942:R1942" si="3883">D1942</f>
        <v>0</v>
      </c>
      <c r="P1942" s="9">
        <f t="shared" si="3883"/>
        <v>0</v>
      </c>
      <c r="Q1942" s="9">
        <f t="shared" si="3883"/>
        <v>0</v>
      </c>
      <c r="R1942" s="9">
        <f t="shared" si="3883"/>
        <v>0</v>
      </c>
      <c r="S1942" s="10">
        <f t="shared" ref="S1942:T1942" si="3884">IF(HEX2DEC(H1942) &gt;= 32768, (HEX2DEC(H1942) - 65535 - 1)/10, IF(HEX2DEC(H1942) = 32767, IF($X$2=2, S1943, 32767), HEX2DEC(H1942)/10 ))</f>
        <v>11.7</v>
      </c>
      <c r="T1942" s="10">
        <f t="shared" si="3884"/>
        <v>11.4</v>
      </c>
      <c r="U1942" s="10">
        <f t="shared" si="6"/>
        <v>12.6</v>
      </c>
    </row>
    <row r="1943" ht="14.25" customHeight="1">
      <c r="A1943" s="6" t="s">
        <v>2088</v>
      </c>
      <c r="B1943" s="13">
        <v>0.0</v>
      </c>
      <c r="C1943" s="13">
        <v>0.0</v>
      </c>
      <c r="D1943" s="9">
        <v>0.0</v>
      </c>
      <c r="E1943" s="9">
        <v>0.0</v>
      </c>
      <c r="F1943" s="9">
        <v>0.0</v>
      </c>
      <c r="G1943" s="9">
        <v>0.0</v>
      </c>
      <c r="H1943" s="4" t="s">
        <v>1872</v>
      </c>
      <c r="I1943" s="4" t="s">
        <v>1223</v>
      </c>
      <c r="J1943" s="4" t="s">
        <v>1164</v>
      </c>
      <c r="L1943" s="8">
        <f t="shared" si="3"/>
        <v>45379.16457</v>
      </c>
      <c r="M1943" s="9">
        <f>IF('tab4'!$B1943=0,0,IF('tab4'!$B1943=1,1,IF('tab4'!$B1943=4,2,IF('tab4'!$B1943=5,3,IF('tab4'!$B1943=6,4,IF(AND('tab4'!$B1943=80,$X$2=2),0,-1))))))</f>
        <v>0</v>
      </c>
      <c r="N1943" s="9">
        <f>IF('tab4'!$C1943=0,0,IF('tab4'!$C1943=1,1,IF('tab4'!$C1943=4,2,IF('tab4'!$C1943=5,3,IF('tab4'!$C1943=6,4,IF(AND('tab4'!$C1943=80,$X$2=2),0,-1))))))</f>
        <v>0</v>
      </c>
      <c r="O1943" s="9">
        <f t="shared" ref="O1943:R1943" si="3885">D1943</f>
        <v>0</v>
      </c>
      <c r="P1943" s="9">
        <f t="shared" si="3885"/>
        <v>0</v>
      </c>
      <c r="Q1943" s="9">
        <f t="shared" si="3885"/>
        <v>0</v>
      </c>
      <c r="R1943" s="9">
        <f t="shared" si="3885"/>
        <v>0</v>
      </c>
      <c r="S1943" s="10">
        <f t="shared" ref="S1943:T1943" si="3886">IF(HEX2DEC(H1943) &gt;= 32768, (HEX2DEC(H1943) - 65535 - 1)/10, IF(HEX2DEC(H1943) = 32767, IF($X$2=2, S1944, 32767), HEX2DEC(H1943)/10 ))</f>
        <v>12.6</v>
      </c>
      <c r="T1943" s="10">
        <f t="shared" si="3886"/>
        <v>12.2</v>
      </c>
      <c r="U1943" s="10">
        <f t="shared" si="6"/>
        <v>13</v>
      </c>
    </row>
    <row r="1944" ht="14.25" customHeight="1">
      <c r="A1944" s="6" t="s">
        <v>2089</v>
      </c>
      <c r="B1944" s="13">
        <v>0.0</v>
      </c>
      <c r="C1944" s="13">
        <v>0.0</v>
      </c>
      <c r="D1944" s="9">
        <v>0.0</v>
      </c>
      <c r="E1944" s="9">
        <v>0.0</v>
      </c>
      <c r="F1944" s="9">
        <v>0.0</v>
      </c>
      <c r="G1944" s="9">
        <v>0.0</v>
      </c>
      <c r="H1944" s="4" t="s">
        <v>566</v>
      </c>
      <c r="I1944" s="4" t="s">
        <v>408</v>
      </c>
      <c r="J1944" s="4" t="s">
        <v>1872</v>
      </c>
      <c r="L1944" s="8">
        <f t="shared" si="3"/>
        <v>45379.24791</v>
      </c>
      <c r="M1944" s="9">
        <f>IF('tab4'!$B1944=0,0,IF('tab4'!$B1944=1,1,IF('tab4'!$B1944=4,2,IF('tab4'!$B1944=5,3,IF('tab4'!$B1944=6,4,IF(AND('tab4'!$B1944=80,$X$2=2),0,-1))))))</f>
        <v>0</v>
      </c>
      <c r="N1944" s="9">
        <f>IF('tab4'!$C1944=0,0,IF('tab4'!$C1944=1,1,IF('tab4'!$C1944=4,2,IF('tab4'!$C1944=5,3,IF('tab4'!$C1944=6,4,IF(AND('tab4'!$C1944=80,$X$2=2),0,-1))))))</f>
        <v>0</v>
      </c>
      <c r="O1944" s="9">
        <f t="shared" ref="O1944:R1944" si="3887">D1944</f>
        <v>0</v>
      </c>
      <c r="P1944" s="9">
        <f t="shared" si="3887"/>
        <v>0</v>
      </c>
      <c r="Q1944" s="9">
        <f t="shared" si="3887"/>
        <v>0</v>
      </c>
      <c r="R1944" s="9">
        <f t="shared" si="3887"/>
        <v>0</v>
      </c>
      <c r="S1944" s="10">
        <f t="shared" ref="S1944:T1944" si="3888">IF(HEX2DEC(H1944) &gt;= 32768, (HEX2DEC(H1944) - 65535 - 1)/10, IF(HEX2DEC(H1944) = 32767, IF($X$2=2, S1945, 32767), HEX2DEC(H1944)/10 ))</f>
        <v>11.8</v>
      </c>
      <c r="T1944" s="10">
        <f t="shared" si="3888"/>
        <v>11.5</v>
      </c>
      <c r="U1944" s="10">
        <f t="shared" si="6"/>
        <v>12.6</v>
      </c>
    </row>
    <row r="1945" ht="14.25" customHeight="1">
      <c r="A1945" s="6" t="s">
        <v>2090</v>
      </c>
      <c r="B1945" s="13">
        <v>0.0</v>
      </c>
      <c r="C1945" s="13">
        <v>0.0</v>
      </c>
      <c r="D1945" s="9">
        <v>0.0</v>
      </c>
      <c r="E1945" s="9">
        <v>0.0</v>
      </c>
      <c r="F1945" s="9">
        <v>0.0</v>
      </c>
      <c r="G1945" s="9">
        <v>0.0</v>
      </c>
      <c r="H1945" s="4" t="s">
        <v>2091</v>
      </c>
      <c r="I1945" s="4" t="s">
        <v>1558</v>
      </c>
      <c r="J1945" s="4" t="s">
        <v>430</v>
      </c>
      <c r="L1945" s="8">
        <f t="shared" si="3"/>
        <v>45379.33125</v>
      </c>
      <c r="M1945" s="9">
        <f>IF('tab4'!$B1945=0,0,IF('tab4'!$B1945=1,1,IF('tab4'!$B1945=4,2,IF('tab4'!$B1945=5,3,IF('tab4'!$B1945=6,4,IF(AND('tab4'!$B1945=80,$X$2=2),0,-1))))))</f>
        <v>0</v>
      </c>
      <c r="N1945" s="9">
        <f>IF('tab4'!$C1945=0,0,IF('tab4'!$C1945=1,1,IF('tab4'!$C1945=4,2,IF('tab4'!$C1945=5,3,IF('tab4'!$C1945=6,4,IF(AND('tab4'!$C1945=80,$X$2=2),0,-1))))))</f>
        <v>0</v>
      </c>
      <c r="O1945" s="9">
        <f t="shared" ref="O1945:R1945" si="3889">D1945</f>
        <v>0</v>
      </c>
      <c r="P1945" s="9">
        <f t="shared" si="3889"/>
        <v>0</v>
      </c>
      <c r="Q1945" s="9">
        <f t="shared" si="3889"/>
        <v>0</v>
      </c>
      <c r="R1945" s="9">
        <f t="shared" si="3889"/>
        <v>0</v>
      </c>
      <c r="S1945" s="10">
        <f t="shared" ref="S1945:T1945" si="3890">IF(HEX2DEC(H1945) &gt;= 32768, (HEX2DEC(H1945) - 65535 - 1)/10, IF(HEX2DEC(H1945) = 32767, IF($X$2=2, S1946, 32767), HEX2DEC(H1945)/10 ))</f>
        <v>13.7</v>
      </c>
      <c r="T1945" s="10">
        <f t="shared" si="3890"/>
        <v>13.9</v>
      </c>
      <c r="U1945" s="10">
        <f t="shared" si="6"/>
        <v>14.3</v>
      </c>
    </row>
    <row r="1946" ht="14.25" customHeight="1">
      <c r="A1946" s="6" t="s">
        <v>2092</v>
      </c>
      <c r="B1946" s="13">
        <v>0.0</v>
      </c>
      <c r="C1946" s="13">
        <v>0.0</v>
      </c>
      <c r="D1946" s="9">
        <v>0.0</v>
      </c>
      <c r="E1946" s="9">
        <v>0.0</v>
      </c>
      <c r="F1946" s="9">
        <v>0.0</v>
      </c>
      <c r="G1946" s="9">
        <v>0.0</v>
      </c>
      <c r="H1946" s="4" t="s">
        <v>1189</v>
      </c>
      <c r="I1946" s="4" t="s">
        <v>567</v>
      </c>
      <c r="J1946" s="4" t="s">
        <v>355</v>
      </c>
      <c r="L1946" s="8">
        <f t="shared" si="3"/>
        <v>45379.41458</v>
      </c>
      <c r="M1946" s="9">
        <f>IF('tab4'!$B1946=0,0,IF('tab4'!$B1946=1,1,IF('tab4'!$B1946=4,2,IF('tab4'!$B1946=5,3,IF('tab4'!$B1946=6,4,IF(AND('tab4'!$B1946=80,$X$2=2),0,-1))))))</f>
        <v>0</v>
      </c>
      <c r="N1946" s="9">
        <f>IF('tab4'!$C1946=0,0,IF('tab4'!$C1946=1,1,IF('tab4'!$C1946=4,2,IF('tab4'!$C1946=5,3,IF('tab4'!$C1946=6,4,IF(AND('tab4'!$C1946=80,$X$2=2),0,-1))))))</f>
        <v>0</v>
      </c>
      <c r="O1946" s="9">
        <f t="shared" ref="O1946:R1946" si="3891">D1946</f>
        <v>0</v>
      </c>
      <c r="P1946" s="9">
        <f t="shared" si="3891"/>
        <v>0</v>
      </c>
      <c r="Q1946" s="9">
        <f t="shared" si="3891"/>
        <v>0</v>
      </c>
      <c r="R1946" s="9">
        <f t="shared" si="3891"/>
        <v>0</v>
      </c>
      <c r="S1946" s="10">
        <f t="shared" ref="S1946:T1946" si="3892">IF(HEX2DEC(H1946) &gt;= 32768, (HEX2DEC(H1946) - 65535 - 1)/10, IF(HEX2DEC(H1946) = 32767, IF($X$2=2, S1947, 32767), HEX2DEC(H1946)/10 ))</f>
        <v>12.9</v>
      </c>
      <c r="T1946" s="10">
        <f t="shared" si="3892"/>
        <v>12.8</v>
      </c>
      <c r="U1946" s="10">
        <f t="shared" si="6"/>
        <v>11.1</v>
      </c>
    </row>
    <row r="1947" ht="14.25" customHeight="1">
      <c r="A1947" s="6" t="s">
        <v>2093</v>
      </c>
      <c r="B1947" s="13">
        <v>0.0</v>
      </c>
      <c r="C1947" s="13">
        <v>0.0</v>
      </c>
      <c r="D1947" s="9">
        <v>0.0</v>
      </c>
      <c r="E1947" s="9">
        <v>0.0</v>
      </c>
      <c r="F1947" s="9">
        <v>0.0</v>
      </c>
      <c r="G1947" s="9">
        <v>0.0</v>
      </c>
      <c r="H1947" s="4" t="s">
        <v>2091</v>
      </c>
      <c r="I1947" s="4" t="s">
        <v>464</v>
      </c>
      <c r="J1947" s="4" t="s">
        <v>2094</v>
      </c>
      <c r="L1947" s="8">
        <f t="shared" si="3"/>
        <v>45379.49793</v>
      </c>
      <c r="M1947" s="9">
        <f>IF('tab4'!$B1947=0,0,IF('tab4'!$B1947=1,1,IF('tab4'!$B1947=4,2,IF('tab4'!$B1947=5,3,IF('tab4'!$B1947=6,4,IF(AND('tab4'!$B1947=80,$X$2=2),0,-1))))))</f>
        <v>0</v>
      </c>
      <c r="N1947" s="9">
        <f>IF('tab4'!$C1947=0,0,IF('tab4'!$C1947=1,1,IF('tab4'!$C1947=4,2,IF('tab4'!$C1947=5,3,IF('tab4'!$C1947=6,4,IF(AND('tab4'!$C1947=80,$X$2=2),0,-1))))))</f>
        <v>0</v>
      </c>
      <c r="O1947" s="9">
        <f t="shared" ref="O1947:R1947" si="3893">D1947</f>
        <v>0</v>
      </c>
      <c r="P1947" s="9">
        <f t="shared" si="3893"/>
        <v>0</v>
      </c>
      <c r="Q1947" s="9">
        <f t="shared" si="3893"/>
        <v>0</v>
      </c>
      <c r="R1947" s="9">
        <f t="shared" si="3893"/>
        <v>0</v>
      </c>
      <c r="S1947" s="10">
        <f t="shared" ref="S1947:T1947" si="3894">IF(HEX2DEC(H1947) &gt;= 32768, (HEX2DEC(H1947) - 65535 - 1)/10, IF(HEX2DEC(H1947) = 32767, IF($X$2=2, S1948, 32767), HEX2DEC(H1947)/10 ))</f>
        <v>13.7</v>
      </c>
      <c r="T1947" s="10">
        <f t="shared" si="3894"/>
        <v>14.5</v>
      </c>
      <c r="U1947" s="10">
        <f t="shared" si="6"/>
        <v>13.1</v>
      </c>
    </row>
    <row r="1948" ht="14.25" customHeight="1">
      <c r="A1948" s="6" t="s">
        <v>2095</v>
      </c>
      <c r="B1948" s="13">
        <v>0.0</v>
      </c>
      <c r="C1948" s="13">
        <v>0.0</v>
      </c>
      <c r="D1948" s="9">
        <v>0.0</v>
      </c>
      <c r="E1948" s="9">
        <v>0.0</v>
      </c>
      <c r="F1948" s="9">
        <v>0.0</v>
      </c>
      <c r="G1948" s="9">
        <v>0.0</v>
      </c>
      <c r="H1948" s="4" t="s">
        <v>1694</v>
      </c>
      <c r="I1948" s="4" t="s">
        <v>1019</v>
      </c>
      <c r="J1948" s="4" t="s">
        <v>1725</v>
      </c>
      <c r="L1948" s="8">
        <f t="shared" si="3"/>
        <v>45379.58126</v>
      </c>
      <c r="M1948" s="9">
        <f>IF('tab4'!$B1948=0,0,IF('tab4'!$B1948=1,1,IF('tab4'!$B1948=4,2,IF('tab4'!$B1948=5,3,IF('tab4'!$B1948=6,4,IF(AND('tab4'!$B1948=80,$X$2=2),0,-1))))))</f>
        <v>0</v>
      </c>
      <c r="N1948" s="9">
        <f>IF('tab4'!$C1948=0,0,IF('tab4'!$C1948=1,1,IF('tab4'!$C1948=4,2,IF('tab4'!$C1948=5,3,IF('tab4'!$C1948=6,4,IF(AND('tab4'!$C1948=80,$X$2=2),0,-1))))))</f>
        <v>0</v>
      </c>
      <c r="O1948" s="9">
        <f t="shared" ref="O1948:R1948" si="3895">D1948</f>
        <v>0</v>
      </c>
      <c r="P1948" s="9">
        <f t="shared" si="3895"/>
        <v>0</v>
      </c>
      <c r="Q1948" s="9">
        <f t="shared" si="3895"/>
        <v>0</v>
      </c>
      <c r="R1948" s="9">
        <f t="shared" si="3895"/>
        <v>0</v>
      </c>
      <c r="S1948" s="10">
        <f t="shared" ref="S1948:T1948" si="3896">IF(HEX2DEC(H1948) &gt;= 32768, (HEX2DEC(H1948) - 65535 - 1)/10, IF(HEX2DEC(H1948) = 32767, IF($X$2=2, S1949, 32767), HEX2DEC(H1948)/10 ))</f>
        <v>19.1</v>
      </c>
      <c r="T1948" s="10">
        <f t="shared" si="3896"/>
        <v>25</v>
      </c>
      <c r="U1948" s="10">
        <f t="shared" si="6"/>
        <v>18.1</v>
      </c>
    </row>
    <row r="1949" ht="14.25" customHeight="1">
      <c r="A1949" s="6" t="s">
        <v>2096</v>
      </c>
      <c r="B1949" s="13">
        <v>0.0</v>
      </c>
      <c r="C1949" s="13">
        <v>0.0</v>
      </c>
      <c r="D1949" s="9">
        <v>0.0</v>
      </c>
      <c r="E1949" s="9">
        <v>0.0</v>
      </c>
      <c r="F1949" s="9">
        <v>0.0</v>
      </c>
      <c r="G1949" s="9">
        <v>0.0</v>
      </c>
      <c r="H1949" s="4" t="s">
        <v>1999</v>
      </c>
      <c r="I1949" s="4" t="s">
        <v>1456</v>
      </c>
      <c r="J1949" s="4" t="s">
        <v>1366</v>
      </c>
      <c r="L1949" s="8">
        <f t="shared" si="3"/>
        <v>45379.66461</v>
      </c>
      <c r="M1949" s="9">
        <f>IF('tab4'!$B1949=0,0,IF('tab4'!$B1949=1,1,IF('tab4'!$B1949=4,2,IF('tab4'!$B1949=5,3,IF('tab4'!$B1949=6,4,IF(AND('tab4'!$B1949=80,$X$2=2),0,-1))))))</f>
        <v>0</v>
      </c>
      <c r="N1949" s="9">
        <f>IF('tab4'!$C1949=0,0,IF('tab4'!$C1949=1,1,IF('tab4'!$C1949=4,2,IF('tab4'!$C1949=5,3,IF('tab4'!$C1949=6,4,IF(AND('tab4'!$C1949=80,$X$2=2),0,-1))))))</f>
        <v>0</v>
      </c>
      <c r="O1949" s="9">
        <f t="shared" ref="O1949:R1949" si="3897">D1949</f>
        <v>0</v>
      </c>
      <c r="P1949" s="9">
        <f t="shared" si="3897"/>
        <v>0</v>
      </c>
      <c r="Q1949" s="9">
        <f t="shared" si="3897"/>
        <v>0</v>
      </c>
      <c r="R1949" s="9">
        <f t="shared" si="3897"/>
        <v>0</v>
      </c>
      <c r="S1949" s="10">
        <f t="shared" ref="S1949:T1949" si="3898">IF(HEX2DEC(H1949) &gt;= 32768, (HEX2DEC(H1949) - 65535 - 1)/10, IF(HEX2DEC(H1949) = 32767, IF($X$2=2, S1950, 32767), HEX2DEC(H1949)/10 ))</f>
        <v>20.6</v>
      </c>
      <c r="T1949" s="10">
        <f t="shared" si="3898"/>
        <v>24.6</v>
      </c>
      <c r="U1949" s="10">
        <f t="shared" si="6"/>
        <v>19.8</v>
      </c>
    </row>
    <row r="1950" ht="14.25" customHeight="1">
      <c r="A1950" s="6" t="s">
        <v>2097</v>
      </c>
      <c r="B1950" s="13">
        <v>0.0</v>
      </c>
      <c r="C1950" s="13">
        <v>0.0</v>
      </c>
      <c r="D1950" s="9">
        <v>0.0</v>
      </c>
      <c r="E1950" s="9">
        <v>0.0</v>
      </c>
      <c r="F1950" s="9">
        <v>0.0</v>
      </c>
      <c r="G1950" s="9">
        <v>0.0</v>
      </c>
      <c r="H1950" s="4" t="s">
        <v>1038</v>
      </c>
      <c r="I1950" s="4" t="s">
        <v>1767</v>
      </c>
      <c r="J1950" s="4" t="s">
        <v>464</v>
      </c>
      <c r="L1950" s="8">
        <f t="shared" si="3"/>
        <v>45379.74795</v>
      </c>
      <c r="M1950" s="9">
        <f>IF('tab4'!$B1950=0,0,IF('tab4'!$B1950=1,1,IF('tab4'!$B1950=4,2,IF('tab4'!$B1950=5,3,IF('tab4'!$B1950=6,4,IF(AND('tab4'!$B1950=80,$X$2=2),0,-1))))))</f>
        <v>0</v>
      </c>
      <c r="N1950" s="9">
        <f>IF('tab4'!$C1950=0,0,IF('tab4'!$C1950=1,1,IF('tab4'!$C1950=4,2,IF('tab4'!$C1950=5,3,IF('tab4'!$C1950=6,4,IF(AND('tab4'!$C1950=80,$X$2=2),0,-1))))))</f>
        <v>0</v>
      </c>
      <c r="O1950" s="9">
        <f t="shared" ref="O1950:R1950" si="3899">D1950</f>
        <v>0</v>
      </c>
      <c r="P1950" s="9">
        <f t="shared" si="3899"/>
        <v>0</v>
      </c>
      <c r="Q1950" s="9">
        <f t="shared" si="3899"/>
        <v>0</v>
      </c>
      <c r="R1950" s="9">
        <f t="shared" si="3899"/>
        <v>0</v>
      </c>
      <c r="S1950" s="10">
        <f t="shared" ref="S1950:T1950" si="3900">IF(HEX2DEC(H1950) &gt;= 32768, (HEX2DEC(H1950) - 65535 - 1)/10, IF(HEX2DEC(H1950) = 32767, IF($X$2=2, S1951, 32767), HEX2DEC(H1950)/10 ))</f>
        <v>16.9</v>
      </c>
      <c r="T1950" s="10">
        <f t="shared" si="3900"/>
        <v>16.4</v>
      </c>
      <c r="U1950" s="10">
        <f t="shared" si="6"/>
        <v>14.5</v>
      </c>
    </row>
    <row r="1951" ht="14.25" customHeight="1">
      <c r="A1951" s="6" t="s">
        <v>2098</v>
      </c>
      <c r="B1951" s="13">
        <v>0.0</v>
      </c>
      <c r="C1951" s="13">
        <v>0.0</v>
      </c>
      <c r="D1951" s="9">
        <v>0.0</v>
      </c>
      <c r="E1951" s="9">
        <v>0.0</v>
      </c>
      <c r="F1951" s="9">
        <v>0.0</v>
      </c>
      <c r="G1951" s="9">
        <v>0.0</v>
      </c>
      <c r="H1951" s="4" t="s">
        <v>2085</v>
      </c>
      <c r="I1951" s="4" t="s">
        <v>1872</v>
      </c>
      <c r="J1951" s="4" t="s">
        <v>405</v>
      </c>
      <c r="L1951" s="8">
        <f t="shared" si="3"/>
        <v>45379.83128</v>
      </c>
      <c r="M1951" s="9">
        <f>IF('tab4'!$B1951=0,0,IF('tab4'!$B1951=1,1,IF('tab4'!$B1951=4,2,IF('tab4'!$B1951=5,3,IF('tab4'!$B1951=6,4,IF(AND('tab4'!$B1951=80,$X$2=2),0,-1))))))</f>
        <v>0</v>
      </c>
      <c r="N1951" s="9">
        <f>IF('tab4'!$C1951=0,0,IF('tab4'!$C1951=1,1,IF('tab4'!$C1951=4,2,IF('tab4'!$C1951=5,3,IF('tab4'!$C1951=6,4,IF(AND('tab4'!$C1951=80,$X$2=2),0,-1))))))</f>
        <v>0</v>
      </c>
      <c r="O1951" s="9">
        <f t="shared" ref="O1951:R1951" si="3901">D1951</f>
        <v>0</v>
      </c>
      <c r="P1951" s="9">
        <f t="shared" si="3901"/>
        <v>0</v>
      </c>
      <c r="Q1951" s="9">
        <f t="shared" si="3901"/>
        <v>0</v>
      </c>
      <c r="R1951" s="9">
        <f t="shared" si="3901"/>
        <v>0</v>
      </c>
      <c r="S1951" s="10">
        <f t="shared" ref="S1951:T1951" si="3902">IF(HEX2DEC(H1951) &gt;= 32768, (HEX2DEC(H1951) - 65535 - 1)/10, IF(HEX2DEC(H1951) = 32767, IF($X$2=2, S1952, 32767), HEX2DEC(H1951)/10 ))</f>
        <v>13.3</v>
      </c>
      <c r="T1951" s="10">
        <f t="shared" si="3902"/>
        <v>12.6</v>
      </c>
      <c r="U1951" s="10">
        <f t="shared" si="6"/>
        <v>11.9</v>
      </c>
    </row>
    <row r="1952" ht="14.25" customHeight="1">
      <c r="A1952" s="6" t="s">
        <v>2099</v>
      </c>
      <c r="B1952" s="13">
        <v>0.0</v>
      </c>
      <c r="C1952" s="13">
        <v>0.0</v>
      </c>
      <c r="D1952" s="9">
        <v>0.0</v>
      </c>
      <c r="E1952" s="9">
        <v>0.0</v>
      </c>
      <c r="F1952" s="9">
        <v>0.0</v>
      </c>
      <c r="G1952" s="9">
        <v>0.0</v>
      </c>
      <c r="H1952" s="4" t="s">
        <v>340</v>
      </c>
      <c r="I1952" s="4" t="s">
        <v>355</v>
      </c>
      <c r="J1952" s="4" t="s">
        <v>339</v>
      </c>
      <c r="L1952" s="8">
        <f t="shared" si="3"/>
        <v>45379.91463</v>
      </c>
      <c r="M1952" s="9">
        <f>IF('tab4'!$B1952=0,0,IF('tab4'!$B1952=1,1,IF('tab4'!$B1952=4,2,IF('tab4'!$B1952=5,3,IF('tab4'!$B1952=6,4,IF(AND('tab4'!$B1952=80,$X$2=2),0,-1))))))</f>
        <v>0</v>
      </c>
      <c r="N1952" s="9">
        <f>IF('tab4'!$C1952=0,0,IF('tab4'!$C1952=1,1,IF('tab4'!$C1952=4,2,IF('tab4'!$C1952=5,3,IF('tab4'!$C1952=6,4,IF(AND('tab4'!$C1952=80,$X$2=2),0,-1))))))</f>
        <v>0</v>
      </c>
      <c r="O1952" s="9">
        <f t="shared" ref="O1952:R1952" si="3903">D1952</f>
        <v>0</v>
      </c>
      <c r="P1952" s="9">
        <f t="shared" si="3903"/>
        <v>0</v>
      </c>
      <c r="Q1952" s="9">
        <f t="shared" si="3903"/>
        <v>0</v>
      </c>
      <c r="R1952" s="9">
        <f t="shared" si="3903"/>
        <v>0</v>
      </c>
      <c r="S1952" s="10">
        <f t="shared" ref="S1952:T1952" si="3904">IF(HEX2DEC(H1952) &gt;= 32768, (HEX2DEC(H1952) - 65535 - 1)/10, IF(HEX2DEC(H1952) = 32767, IF($X$2=2, S1953, 32767), HEX2DEC(H1952)/10 ))</f>
        <v>11.7</v>
      </c>
      <c r="T1952" s="10">
        <f t="shared" si="3904"/>
        <v>11.1</v>
      </c>
      <c r="U1952" s="10">
        <f t="shared" si="6"/>
        <v>10.7</v>
      </c>
    </row>
    <row r="1953" ht="14.25" customHeight="1">
      <c r="A1953" s="6" t="s">
        <v>2100</v>
      </c>
      <c r="B1953" s="13">
        <v>0.0</v>
      </c>
      <c r="C1953" s="13">
        <v>0.0</v>
      </c>
      <c r="D1953" s="9">
        <v>0.0</v>
      </c>
      <c r="E1953" s="9">
        <v>0.0</v>
      </c>
      <c r="F1953" s="9">
        <v>0.0</v>
      </c>
      <c r="G1953" s="9">
        <v>0.0</v>
      </c>
      <c r="H1953" s="4" t="s">
        <v>351</v>
      </c>
      <c r="I1953" s="4" t="s">
        <v>370</v>
      </c>
      <c r="J1953" s="4" t="s">
        <v>322</v>
      </c>
      <c r="L1953" s="8">
        <f t="shared" si="3"/>
        <v>45379.99797</v>
      </c>
      <c r="M1953" s="9">
        <f>IF('tab4'!$B1953=0,0,IF('tab4'!$B1953=1,1,IF('tab4'!$B1953=4,2,IF('tab4'!$B1953=5,3,IF('tab4'!$B1953=6,4,IF(AND('tab4'!$B1953=80,$X$2=2),0,-1))))))</f>
        <v>0</v>
      </c>
      <c r="N1953" s="9">
        <f>IF('tab4'!$C1953=0,0,IF('tab4'!$C1953=1,1,IF('tab4'!$C1953=4,2,IF('tab4'!$C1953=5,3,IF('tab4'!$C1953=6,4,IF(AND('tab4'!$C1953=80,$X$2=2),0,-1))))))</f>
        <v>0</v>
      </c>
      <c r="O1953" s="9">
        <f t="shared" ref="O1953:R1953" si="3905">D1953</f>
        <v>0</v>
      </c>
      <c r="P1953" s="9">
        <f t="shared" si="3905"/>
        <v>0</v>
      </c>
      <c r="Q1953" s="9">
        <f t="shared" si="3905"/>
        <v>0</v>
      </c>
      <c r="R1953" s="9">
        <f t="shared" si="3905"/>
        <v>0</v>
      </c>
      <c r="S1953" s="10">
        <f t="shared" ref="S1953:T1953" si="3906">IF(HEX2DEC(H1953) &gt;= 32768, (HEX2DEC(H1953) - 65535 - 1)/10, IF(HEX2DEC(H1953) = 32767, IF($X$2=2, S1954, 32767), HEX2DEC(H1953)/10 ))</f>
        <v>10.3</v>
      </c>
      <c r="T1953" s="10">
        <f t="shared" si="3906"/>
        <v>9.4</v>
      </c>
      <c r="U1953" s="10">
        <f t="shared" si="6"/>
        <v>8.6</v>
      </c>
    </row>
    <row r="1954" ht="14.25" customHeight="1">
      <c r="A1954" s="6" t="s">
        <v>2101</v>
      </c>
      <c r="B1954" s="13">
        <v>0.0</v>
      </c>
      <c r="C1954" s="13">
        <v>0.0</v>
      </c>
      <c r="D1954" s="9">
        <v>0.0</v>
      </c>
      <c r="E1954" s="9">
        <v>0.0</v>
      </c>
      <c r="F1954" s="9">
        <v>0.0</v>
      </c>
      <c r="G1954" s="9">
        <v>0.0</v>
      </c>
      <c r="H1954" s="4" t="s">
        <v>147</v>
      </c>
      <c r="I1954" s="4" t="s">
        <v>419</v>
      </c>
      <c r="J1954" s="4" t="s">
        <v>324</v>
      </c>
      <c r="L1954" s="8">
        <f t="shared" si="3"/>
        <v>45380.08131</v>
      </c>
      <c r="M1954" s="9">
        <f>IF('tab4'!$B1954=0,0,IF('tab4'!$B1954=1,1,IF('tab4'!$B1954=4,2,IF('tab4'!$B1954=5,3,IF('tab4'!$B1954=6,4,IF(AND('tab4'!$B1954=80,$X$2=2),0,-1))))))</f>
        <v>0</v>
      </c>
      <c r="N1954" s="9">
        <f>IF('tab4'!$C1954=0,0,IF('tab4'!$C1954=1,1,IF('tab4'!$C1954=4,2,IF('tab4'!$C1954=5,3,IF('tab4'!$C1954=6,4,IF(AND('tab4'!$C1954=80,$X$2=2),0,-1))))))</f>
        <v>0</v>
      </c>
      <c r="O1954" s="9">
        <f t="shared" ref="O1954:R1954" si="3907">D1954</f>
        <v>0</v>
      </c>
      <c r="P1954" s="9">
        <f t="shared" si="3907"/>
        <v>0</v>
      </c>
      <c r="Q1954" s="9">
        <f t="shared" si="3907"/>
        <v>0</v>
      </c>
      <c r="R1954" s="9">
        <f t="shared" si="3907"/>
        <v>0</v>
      </c>
      <c r="S1954" s="10">
        <f t="shared" ref="S1954:T1954" si="3908">IF(HEX2DEC(H1954) &gt;= 32768, (HEX2DEC(H1954) - 65535 - 1)/10, IF(HEX2DEC(H1954) = 32767, IF($X$2=2, S1955, 32767), HEX2DEC(H1954)/10 ))</f>
        <v>8.3</v>
      </c>
      <c r="T1954" s="10">
        <f t="shared" si="3908"/>
        <v>7.2</v>
      </c>
      <c r="U1954" s="10">
        <f t="shared" si="6"/>
        <v>7.6</v>
      </c>
    </row>
    <row r="1955" ht="14.25" customHeight="1">
      <c r="A1955" s="6" t="s">
        <v>2102</v>
      </c>
      <c r="B1955" s="13">
        <v>0.0</v>
      </c>
      <c r="C1955" s="13">
        <v>0.0</v>
      </c>
      <c r="D1955" s="9">
        <v>0.0</v>
      </c>
      <c r="E1955" s="9">
        <v>0.0</v>
      </c>
      <c r="F1955" s="9">
        <v>0.0</v>
      </c>
      <c r="G1955" s="9">
        <v>0.0</v>
      </c>
      <c r="H1955" s="4" t="s">
        <v>419</v>
      </c>
      <c r="I1955" s="4" t="s">
        <v>44</v>
      </c>
      <c r="J1955" s="4" t="s">
        <v>100</v>
      </c>
      <c r="L1955" s="8">
        <f t="shared" si="3"/>
        <v>45380.16465</v>
      </c>
      <c r="M1955" s="9">
        <f>IF('tab4'!$B1955=0,0,IF('tab4'!$B1955=1,1,IF('tab4'!$B1955=4,2,IF('tab4'!$B1955=5,3,IF('tab4'!$B1955=6,4,IF(AND('tab4'!$B1955=80,$X$2=2),0,-1))))))</f>
        <v>0</v>
      </c>
      <c r="N1955" s="9">
        <f>IF('tab4'!$C1955=0,0,IF('tab4'!$C1955=1,1,IF('tab4'!$C1955=4,2,IF('tab4'!$C1955=5,3,IF('tab4'!$C1955=6,4,IF(AND('tab4'!$C1955=80,$X$2=2),0,-1))))))</f>
        <v>0</v>
      </c>
      <c r="O1955" s="9">
        <f t="shared" ref="O1955:R1955" si="3909">D1955</f>
        <v>0</v>
      </c>
      <c r="P1955" s="9">
        <f t="shared" si="3909"/>
        <v>0</v>
      </c>
      <c r="Q1955" s="9">
        <f t="shared" si="3909"/>
        <v>0</v>
      </c>
      <c r="R1955" s="9">
        <f t="shared" si="3909"/>
        <v>0</v>
      </c>
      <c r="S1955" s="10">
        <f t="shared" ref="S1955:T1955" si="3910">IF(HEX2DEC(H1955) &gt;= 32768, (HEX2DEC(H1955) - 65535 - 1)/10, IF(HEX2DEC(H1955) = 32767, IF($X$2=2, S1956, 32767), HEX2DEC(H1955)/10 ))</f>
        <v>7.2</v>
      </c>
      <c r="T1955" s="10">
        <f t="shared" si="3910"/>
        <v>6</v>
      </c>
      <c r="U1955" s="10">
        <f t="shared" si="6"/>
        <v>7.3</v>
      </c>
    </row>
    <row r="1956" ht="14.25" customHeight="1">
      <c r="A1956" s="6" t="s">
        <v>2103</v>
      </c>
      <c r="B1956" s="13">
        <v>0.0</v>
      </c>
      <c r="C1956" s="13">
        <v>0.0</v>
      </c>
      <c r="D1956" s="9">
        <v>0.0</v>
      </c>
      <c r="E1956" s="9">
        <v>0.0</v>
      </c>
      <c r="F1956" s="9">
        <v>0.0</v>
      </c>
      <c r="G1956" s="9">
        <v>0.0</v>
      </c>
      <c r="H1956" s="4" t="s">
        <v>51</v>
      </c>
      <c r="I1956" s="4" t="s">
        <v>155</v>
      </c>
      <c r="J1956" s="4" t="s">
        <v>415</v>
      </c>
      <c r="L1956" s="8">
        <f t="shared" si="3"/>
        <v>45380.24799</v>
      </c>
      <c r="M1956" s="9">
        <f>IF('tab4'!$B1956=0,0,IF('tab4'!$B1956=1,1,IF('tab4'!$B1956=4,2,IF('tab4'!$B1956=5,3,IF('tab4'!$B1956=6,4,IF(AND('tab4'!$B1956=80,$X$2=2),0,-1))))))</f>
        <v>0</v>
      </c>
      <c r="N1956" s="9">
        <f>IF('tab4'!$C1956=0,0,IF('tab4'!$C1956=1,1,IF('tab4'!$C1956=4,2,IF('tab4'!$C1956=5,3,IF('tab4'!$C1956=6,4,IF(AND('tab4'!$C1956=80,$X$2=2),0,-1))))))</f>
        <v>0</v>
      </c>
      <c r="O1956" s="9">
        <f t="shared" ref="O1956:R1956" si="3911">D1956</f>
        <v>0</v>
      </c>
      <c r="P1956" s="9">
        <f t="shared" si="3911"/>
        <v>0</v>
      </c>
      <c r="Q1956" s="9">
        <f t="shared" si="3911"/>
        <v>0</v>
      </c>
      <c r="R1956" s="9">
        <f t="shared" si="3911"/>
        <v>0</v>
      </c>
      <c r="S1956" s="10">
        <f t="shared" ref="S1956:T1956" si="3912">IF(HEX2DEC(H1956) &gt;= 32768, (HEX2DEC(H1956) - 65535 - 1)/10, IF(HEX2DEC(H1956) = 32767, IF($X$2=2, S1957, 32767), HEX2DEC(H1956)/10 ))</f>
        <v>6.2</v>
      </c>
      <c r="T1956" s="10">
        <f t="shared" si="3912"/>
        <v>5.1</v>
      </c>
      <c r="U1956" s="10">
        <f t="shared" si="6"/>
        <v>6.5</v>
      </c>
    </row>
    <row r="1957" ht="14.25" customHeight="1">
      <c r="A1957" s="6" t="s">
        <v>2104</v>
      </c>
      <c r="B1957" s="13">
        <v>0.0</v>
      </c>
      <c r="C1957" s="13">
        <v>0.0</v>
      </c>
      <c r="D1957" s="9">
        <v>0.0</v>
      </c>
      <c r="E1957" s="9">
        <v>0.0</v>
      </c>
      <c r="F1957" s="9">
        <v>0.0</v>
      </c>
      <c r="G1957" s="9">
        <v>0.0</v>
      </c>
      <c r="H1957" s="4" t="s">
        <v>351</v>
      </c>
      <c r="I1957" s="4" t="s">
        <v>355</v>
      </c>
      <c r="J1957" s="4" t="s">
        <v>2105</v>
      </c>
      <c r="L1957" s="8">
        <f t="shared" si="3"/>
        <v>45380.33133</v>
      </c>
      <c r="M1957" s="9">
        <f>IF('tab4'!$B1957=0,0,IF('tab4'!$B1957=1,1,IF('tab4'!$B1957=4,2,IF('tab4'!$B1957=5,3,IF('tab4'!$B1957=6,4,IF(AND('tab4'!$B1957=80,$X$2=2),0,-1))))))</f>
        <v>0</v>
      </c>
      <c r="N1957" s="9">
        <f>IF('tab4'!$C1957=0,0,IF('tab4'!$C1957=1,1,IF('tab4'!$C1957=4,2,IF('tab4'!$C1957=5,3,IF('tab4'!$C1957=6,4,IF(AND('tab4'!$C1957=80,$X$2=2),0,-1))))))</f>
        <v>0</v>
      </c>
      <c r="O1957" s="9">
        <f t="shared" ref="O1957:R1957" si="3913">D1957</f>
        <v>0</v>
      </c>
      <c r="P1957" s="9">
        <f t="shared" si="3913"/>
        <v>0</v>
      </c>
      <c r="Q1957" s="9">
        <f t="shared" si="3913"/>
        <v>0</v>
      </c>
      <c r="R1957" s="9">
        <f t="shared" si="3913"/>
        <v>0</v>
      </c>
      <c r="S1957" s="10">
        <f t="shared" ref="S1957:T1957" si="3914">IF(HEX2DEC(H1957) &gt;= 32768, (HEX2DEC(H1957) - 65535 - 1)/10, IF(HEX2DEC(H1957) = 32767, IF($X$2=2, S1958, 32767), HEX2DEC(H1957)/10 ))</f>
        <v>10.3</v>
      </c>
      <c r="T1957" s="10">
        <f t="shared" si="3914"/>
        <v>11.1</v>
      </c>
      <c r="U1957" s="10">
        <f t="shared" si="6"/>
        <v>14.7</v>
      </c>
    </row>
    <row r="1958" ht="14.25" customHeight="1">
      <c r="A1958" s="6" t="s">
        <v>2106</v>
      </c>
      <c r="B1958" s="13">
        <v>0.0</v>
      </c>
      <c r="C1958" s="13">
        <v>0.0</v>
      </c>
      <c r="D1958" s="9">
        <v>0.0</v>
      </c>
      <c r="E1958" s="9">
        <v>0.0</v>
      </c>
      <c r="F1958" s="9">
        <v>0.0</v>
      </c>
      <c r="G1958" s="9">
        <v>0.0</v>
      </c>
      <c r="H1958" s="4" t="s">
        <v>1709</v>
      </c>
      <c r="I1958" s="4" t="s">
        <v>467</v>
      </c>
      <c r="J1958" s="4" t="s">
        <v>1725</v>
      </c>
      <c r="L1958" s="8">
        <f t="shared" si="3"/>
        <v>45380.41466</v>
      </c>
      <c r="M1958" s="9">
        <f>IF('tab4'!$B1958=0,0,IF('tab4'!$B1958=1,1,IF('tab4'!$B1958=4,2,IF('tab4'!$B1958=5,3,IF('tab4'!$B1958=6,4,IF(AND('tab4'!$B1958=80,$X$2=2),0,-1))))))</f>
        <v>0</v>
      </c>
      <c r="N1958" s="9">
        <f>IF('tab4'!$C1958=0,0,IF('tab4'!$C1958=1,1,IF('tab4'!$C1958=4,2,IF('tab4'!$C1958=5,3,IF('tab4'!$C1958=6,4,IF(AND('tab4'!$C1958=80,$X$2=2),0,-1))))))</f>
        <v>0</v>
      </c>
      <c r="O1958" s="9">
        <f t="shared" ref="O1958:R1958" si="3915">D1958</f>
        <v>0</v>
      </c>
      <c r="P1958" s="9">
        <f t="shared" si="3915"/>
        <v>0</v>
      </c>
      <c r="Q1958" s="9">
        <f t="shared" si="3915"/>
        <v>0</v>
      </c>
      <c r="R1958" s="9">
        <f t="shared" si="3915"/>
        <v>0</v>
      </c>
      <c r="S1958" s="10">
        <f t="shared" ref="S1958:T1958" si="3916">IF(HEX2DEC(H1958) &gt;= 32768, (HEX2DEC(H1958) - 65535 - 1)/10, IF(HEX2DEC(H1958) = 32767, IF($X$2=2, S1959, 32767), HEX2DEC(H1958)/10 ))</f>
        <v>16.2</v>
      </c>
      <c r="T1958" s="10">
        <f t="shared" si="3916"/>
        <v>19.4</v>
      </c>
      <c r="U1958" s="10">
        <f t="shared" si="6"/>
        <v>18.1</v>
      </c>
    </row>
    <row r="1959" ht="14.25" customHeight="1">
      <c r="A1959" s="6" t="s">
        <v>2107</v>
      </c>
      <c r="B1959" s="13">
        <v>0.0</v>
      </c>
      <c r="C1959" s="13">
        <v>0.0</v>
      </c>
      <c r="D1959" s="9">
        <v>0.0</v>
      </c>
      <c r="E1959" s="9">
        <v>0.0</v>
      </c>
      <c r="F1959" s="9">
        <v>0.0</v>
      </c>
      <c r="G1959" s="9">
        <v>0.0</v>
      </c>
      <c r="H1959" s="4" t="s">
        <v>2108</v>
      </c>
      <c r="I1959" s="4" t="s">
        <v>1996</v>
      </c>
      <c r="J1959" s="4" t="s">
        <v>1738</v>
      </c>
      <c r="L1959" s="8">
        <f t="shared" si="3"/>
        <v>45380.49801</v>
      </c>
      <c r="M1959" s="9">
        <f>IF('tab4'!$B1959=0,0,IF('tab4'!$B1959=1,1,IF('tab4'!$B1959=4,2,IF('tab4'!$B1959=5,3,IF('tab4'!$B1959=6,4,IF(AND('tab4'!$B1959=80,$X$2=2),0,-1))))))</f>
        <v>0</v>
      </c>
      <c r="N1959" s="9">
        <f>IF('tab4'!$C1959=0,0,IF('tab4'!$C1959=1,1,IF('tab4'!$C1959=4,2,IF('tab4'!$C1959=5,3,IF('tab4'!$C1959=6,4,IF(AND('tab4'!$C1959=80,$X$2=2),0,-1))))))</f>
        <v>0</v>
      </c>
      <c r="O1959" s="9">
        <f t="shared" ref="O1959:R1959" si="3917">D1959</f>
        <v>0</v>
      </c>
      <c r="P1959" s="9">
        <f t="shared" si="3917"/>
        <v>0</v>
      </c>
      <c r="Q1959" s="9">
        <f t="shared" si="3917"/>
        <v>0</v>
      </c>
      <c r="R1959" s="9">
        <f t="shared" si="3917"/>
        <v>0</v>
      </c>
      <c r="S1959" s="10">
        <f t="shared" ref="S1959:T1959" si="3918">IF(HEX2DEC(H1959) &gt;= 32768, (HEX2DEC(H1959) - 65535 - 1)/10, IF(HEX2DEC(H1959) = 32767, IF($X$2=2, S1960, 32767), HEX2DEC(H1959)/10 ))</f>
        <v>22</v>
      </c>
      <c r="T1959" s="10">
        <f t="shared" si="3918"/>
        <v>28.6</v>
      </c>
      <c r="U1959" s="10">
        <f t="shared" si="6"/>
        <v>21.2</v>
      </c>
    </row>
    <row r="1960" ht="14.25" customHeight="1">
      <c r="A1960" s="6" t="s">
        <v>2109</v>
      </c>
      <c r="B1960" s="13">
        <v>0.0</v>
      </c>
      <c r="C1960" s="13">
        <v>0.0</v>
      </c>
      <c r="D1960" s="9">
        <v>0.0</v>
      </c>
      <c r="E1960" s="9">
        <v>0.0</v>
      </c>
      <c r="F1960" s="9">
        <v>0.0</v>
      </c>
      <c r="G1960" s="9">
        <v>0.0</v>
      </c>
      <c r="H1960" s="4" t="s">
        <v>1456</v>
      </c>
      <c r="I1960" s="4" t="s">
        <v>2110</v>
      </c>
      <c r="J1960" s="4" t="s">
        <v>1810</v>
      </c>
      <c r="L1960" s="8">
        <f t="shared" si="3"/>
        <v>45380.58134</v>
      </c>
      <c r="M1960" s="9">
        <f>IF('tab4'!$B1960=0,0,IF('tab4'!$B1960=1,1,IF('tab4'!$B1960=4,2,IF('tab4'!$B1960=5,3,IF('tab4'!$B1960=6,4,IF(AND('tab4'!$B1960=80,$X$2=2),0,-1))))))</f>
        <v>0</v>
      </c>
      <c r="N1960" s="9">
        <f>IF('tab4'!$C1960=0,0,IF('tab4'!$C1960=1,1,IF('tab4'!$C1960=4,2,IF('tab4'!$C1960=5,3,IF('tab4'!$C1960=6,4,IF(AND('tab4'!$C1960=80,$X$2=2),0,-1))))))</f>
        <v>0</v>
      </c>
      <c r="O1960" s="9">
        <f t="shared" ref="O1960:R1960" si="3919">D1960</f>
        <v>0</v>
      </c>
      <c r="P1960" s="9">
        <f t="shared" si="3919"/>
        <v>0</v>
      </c>
      <c r="Q1960" s="9">
        <f t="shared" si="3919"/>
        <v>0</v>
      </c>
      <c r="R1960" s="9">
        <f t="shared" si="3919"/>
        <v>0</v>
      </c>
      <c r="S1960" s="10">
        <f t="shared" ref="S1960:T1960" si="3920">IF(HEX2DEC(H1960) &gt;= 32768, (HEX2DEC(H1960) - 65535 - 1)/10, IF(HEX2DEC(H1960) = 32767, IF($X$2=2, S1961, 32767), HEX2DEC(H1960)/10 ))</f>
        <v>24.6</v>
      </c>
      <c r="T1960" s="10">
        <f t="shared" si="3920"/>
        <v>29.5</v>
      </c>
      <c r="U1960" s="10">
        <f t="shared" si="6"/>
        <v>20.9</v>
      </c>
    </row>
    <row r="1961" ht="14.25" customHeight="1">
      <c r="A1961" s="6" t="s">
        <v>2111</v>
      </c>
      <c r="B1961" s="13">
        <v>0.0</v>
      </c>
      <c r="C1961" s="13">
        <v>0.0</v>
      </c>
      <c r="D1961" s="9">
        <v>0.0</v>
      </c>
      <c r="E1961" s="9">
        <v>0.0</v>
      </c>
      <c r="F1961" s="9">
        <v>0.0</v>
      </c>
      <c r="G1961" s="9">
        <v>0.0</v>
      </c>
      <c r="H1961" s="4" t="s">
        <v>1025</v>
      </c>
      <c r="I1961" s="4" t="s">
        <v>2112</v>
      </c>
      <c r="J1961" s="4" t="s">
        <v>1901</v>
      </c>
      <c r="L1961" s="8">
        <f t="shared" si="3"/>
        <v>45380.66468</v>
      </c>
      <c r="M1961" s="9">
        <f>IF('tab4'!$B1961=0,0,IF('tab4'!$B1961=1,1,IF('tab4'!$B1961=4,2,IF('tab4'!$B1961=5,3,IF('tab4'!$B1961=6,4,IF(AND('tab4'!$B1961=80,$X$2=2),0,-1))))))</f>
        <v>0</v>
      </c>
      <c r="N1961" s="9">
        <f>IF('tab4'!$C1961=0,0,IF('tab4'!$C1961=1,1,IF('tab4'!$C1961=4,2,IF('tab4'!$C1961=5,3,IF('tab4'!$C1961=6,4,IF(AND('tab4'!$C1961=80,$X$2=2),0,-1))))))</f>
        <v>0</v>
      </c>
      <c r="O1961" s="9">
        <f t="shared" ref="O1961:R1961" si="3921">D1961</f>
        <v>0</v>
      </c>
      <c r="P1961" s="9">
        <f t="shared" si="3921"/>
        <v>0</v>
      </c>
      <c r="Q1961" s="9">
        <f t="shared" si="3921"/>
        <v>0</v>
      </c>
      <c r="R1961" s="9">
        <f t="shared" si="3921"/>
        <v>0</v>
      </c>
      <c r="S1961" s="10">
        <f t="shared" ref="S1961:T1961" si="3922">IF(HEX2DEC(H1961) &gt;= 32768, (HEX2DEC(H1961) - 65535 - 1)/10, IF(HEX2DEC(H1961) = 32767, IF($X$2=2, S1962, 32767), HEX2DEC(H1961)/10 ))</f>
        <v>23</v>
      </c>
      <c r="T1961" s="10">
        <f t="shared" si="3922"/>
        <v>25.9</v>
      </c>
      <c r="U1961" s="10">
        <f t="shared" si="6"/>
        <v>21.9</v>
      </c>
    </row>
    <row r="1962" ht="14.25" customHeight="1">
      <c r="A1962" s="6" t="s">
        <v>2113</v>
      </c>
      <c r="B1962" s="13">
        <v>0.0</v>
      </c>
      <c r="C1962" s="13">
        <v>0.0</v>
      </c>
      <c r="D1962" s="9">
        <v>0.0</v>
      </c>
      <c r="E1962" s="9">
        <v>0.0</v>
      </c>
      <c r="F1962" s="9">
        <v>0.0</v>
      </c>
      <c r="G1962" s="9">
        <v>0.0</v>
      </c>
      <c r="H1962" s="4" t="s">
        <v>467</v>
      </c>
      <c r="I1962" s="4" t="s">
        <v>1694</v>
      </c>
      <c r="J1962" s="4" t="s">
        <v>1604</v>
      </c>
      <c r="L1962" s="8">
        <f t="shared" si="3"/>
        <v>45380.74801</v>
      </c>
      <c r="M1962" s="9">
        <f>IF('tab4'!$B1962=0,0,IF('tab4'!$B1962=1,1,IF('tab4'!$B1962=4,2,IF('tab4'!$B1962=5,3,IF('tab4'!$B1962=6,4,IF(AND('tab4'!$B1962=80,$X$2=2),0,-1))))))</f>
        <v>0</v>
      </c>
      <c r="N1962" s="9">
        <f>IF('tab4'!$C1962=0,0,IF('tab4'!$C1962=1,1,IF('tab4'!$C1962=4,2,IF('tab4'!$C1962=5,3,IF('tab4'!$C1962=6,4,IF(AND('tab4'!$C1962=80,$X$2=2),0,-1))))))</f>
        <v>0</v>
      </c>
      <c r="O1962" s="9">
        <f t="shared" ref="O1962:R1962" si="3923">D1962</f>
        <v>0</v>
      </c>
      <c r="P1962" s="9">
        <f t="shared" si="3923"/>
        <v>0</v>
      </c>
      <c r="Q1962" s="9">
        <f t="shared" si="3923"/>
        <v>0</v>
      </c>
      <c r="R1962" s="9">
        <f t="shared" si="3923"/>
        <v>0</v>
      </c>
      <c r="S1962" s="10">
        <f t="shared" ref="S1962:T1962" si="3924">IF(HEX2DEC(H1962) &gt;= 32768, (HEX2DEC(H1962) - 65535 - 1)/10, IF(HEX2DEC(H1962) = 32767, IF($X$2=2, S1963, 32767), HEX2DEC(H1962)/10 ))</f>
        <v>19.4</v>
      </c>
      <c r="T1962" s="10">
        <f t="shared" si="3924"/>
        <v>19.1</v>
      </c>
      <c r="U1962" s="10">
        <f t="shared" si="6"/>
        <v>16.6</v>
      </c>
    </row>
    <row r="1963" ht="14.25" customHeight="1">
      <c r="A1963" s="6" t="s">
        <v>2114</v>
      </c>
      <c r="B1963" s="13">
        <v>0.0</v>
      </c>
      <c r="C1963" s="13">
        <v>0.0</v>
      </c>
      <c r="D1963" s="9">
        <v>0.0</v>
      </c>
      <c r="E1963" s="9">
        <v>0.0</v>
      </c>
      <c r="F1963" s="9">
        <v>0.0</v>
      </c>
      <c r="G1963" s="9">
        <v>0.0</v>
      </c>
      <c r="H1963" s="4" t="s">
        <v>1363</v>
      </c>
      <c r="I1963" s="4" t="s">
        <v>2115</v>
      </c>
      <c r="J1963" s="4" t="s">
        <v>2116</v>
      </c>
      <c r="L1963" s="8">
        <f t="shared" si="3"/>
        <v>45380.83134</v>
      </c>
      <c r="M1963" s="9">
        <f>IF('tab4'!$B1963=0,0,IF('tab4'!$B1963=1,1,IF('tab4'!$B1963=4,2,IF('tab4'!$B1963=5,3,IF('tab4'!$B1963=6,4,IF(AND('tab4'!$B1963=80,$X$2=2),0,-1))))))</f>
        <v>0</v>
      </c>
      <c r="N1963" s="9">
        <f>IF('tab4'!$C1963=0,0,IF('tab4'!$C1963=1,1,IF('tab4'!$C1963=4,2,IF('tab4'!$C1963=5,3,IF('tab4'!$C1963=6,4,IF(AND('tab4'!$C1963=80,$X$2=2),0,-1))))))</f>
        <v>0</v>
      </c>
      <c r="O1963" s="9">
        <f t="shared" ref="O1963:R1963" si="3925">D1963</f>
        <v>0</v>
      </c>
      <c r="P1963" s="9">
        <f t="shared" si="3925"/>
        <v>0</v>
      </c>
      <c r="Q1963" s="9">
        <f t="shared" si="3925"/>
        <v>0</v>
      </c>
      <c r="R1963" s="9">
        <f t="shared" si="3925"/>
        <v>0</v>
      </c>
      <c r="S1963" s="10">
        <f t="shared" ref="S1963:T1963" si="3926">IF(HEX2DEC(H1963) &gt;= 32768, (HEX2DEC(H1963) - 65535 - 1)/10, IF(HEX2DEC(H1963) = 32767, IF($X$2=2, S1964, 32767), HEX2DEC(H1963)/10 ))</f>
        <v>16.1</v>
      </c>
      <c r="T1963" s="10">
        <f t="shared" si="3926"/>
        <v>15.2</v>
      </c>
      <c r="U1963" s="10">
        <f t="shared" si="6"/>
        <v>14.6</v>
      </c>
    </row>
    <row r="1964" ht="14.25" customHeight="1">
      <c r="A1964" s="6" t="s">
        <v>2117</v>
      </c>
      <c r="B1964" s="13">
        <v>0.0</v>
      </c>
      <c r="C1964" s="13">
        <v>0.0</v>
      </c>
      <c r="D1964" s="9">
        <v>0.0</v>
      </c>
      <c r="E1964" s="9">
        <v>0.0</v>
      </c>
      <c r="F1964" s="9">
        <v>0.0</v>
      </c>
      <c r="G1964" s="9">
        <v>0.0</v>
      </c>
      <c r="H1964" s="4" t="s">
        <v>464</v>
      </c>
      <c r="I1964" s="4" t="s">
        <v>1220</v>
      </c>
      <c r="J1964" s="4" t="s">
        <v>1558</v>
      </c>
      <c r="L1964" s="8">
        <f t="shared" si="3"/>
        <v>45380.91469</v>
      </c>
      <c r="M1964" s="9">
        <f>IF('tab4'!$B1964=0,0,IF('tab4'!$B1964=1,1,IF('tab4'!$B1964=4,2,IF('tab4'!$B1964=5,3,IF('tab4'!$B1964=6,4,IF(AND('tab4'!$B1964=80,$X$2=2),0,-1))))))</f>
        <v>0</v>
      </c>
      <c r="N1964" s="9">
        <f>IF('tab4'!$C1964=0,0,IF('tab4'!$C1964=1,1,IF('tab4'!$C1964=4,2,IF('tab4'!$C1964=5,3,IF('tab4'!$C1964=6,4,IF(AND('tab4'!$C1964=80,$X$2=2),0,-1))))))</f>
        <v>0</v>
      </c>
      <c r="O1964" s="9">
        <f t="shared" ref="O1964:R1964" si="3927">D1964</f>
        <v>0</v>
      </c>
      <c r="P1964" s="9">
        <f t="shared" si="3927"/>
        <v>0</v>
      </c>
      <c r="Q1964" s="9">
        <f t="shared" si="3927"/>
        <v>0</v>
      </c>
      <c r="R1964" s="9">
        <f t="shared" si="3927"/>
        <v>0</v>
      </c>
      <c r="S1964" s="10">
        <f t="shared" ref="S1964:T1964" si="3928">IF(HEX2DEC(H1964) &gt;= 32768, (HEX2DEC(H1964) - 65535 - 1)/10, IF(HEX2DEC(H1964) = 32767, IF($X$2=2, S1965, 32767), HEX2DEC(H1964)/10 ))</f>
        <v>14.5</v>
      </c>
      <c r="T1964" s="10">
        <f t="shared" si="3928"/>
        <v>13.8</v>
      </c>
      <c r="U1964" s="10">
        <f t="shared" si="6"/>
        <v>13.9</v>
      </c>
    </row>
    <row r="1965" ht="14.25" customHeight="1">
      <c r="A1965" s="6" t="s">
        <v>2118</v>
      </c>
      <c r="B1965" s="13">
        <v>0.0</v>
      </c>
      <c r="C1965" s="13">
        <v>0.0</v>
      </c>
      <c r="D1965" s="9">
        <v>0.0</v>
      </c>
      <c r="E1965" s="9">
        <v>0.0</v>
      </c>
      <c r="F1965" s="9">
        <v>0.0</v>
      </c>
      <c r="G1965" s="9">
        <v>0.0</v>
      </c>
      <c r="H1965" s="4" t="s">
        <v>2070</v>
      </c>
      <c r="I1965" s="4" t="s">
        <v>1872</v>
      </c>
      <c r="J1965" s="4" t="s">
        <v>571</v>
      </c>
      <c r="L1965" s="8">
        <f t="shared" si="3"/>
        <v>45380.99802</v>
      </c>
      <c r="M1965" s="9">
        <f>IF('tab4'!$B1965=0,0,IF('tab4'!$B1965=1,1,IF('tab4'!$B1965=4,2,IF('tab4'!$B1965=5,3,IF('tab4'!$B1965=6,4,IF(AND('tab4'!$B1965=80,$X$2=2),0,-1))))))</f>
        <v>0</v>
      </c>
      <c r="N1965" s="9">
        <f>IF('tab4'!$C1965=0,0,IF('tab4'!$C1965=1,1,IF('tab4'!$C1965=4,2,IF('tab4'!$C1965=5,3,IF('tab4'!$C1965=6,4,IF(AND('tab4'!$C1965=80,$X$2=2),0,-1))))))</f>
        <v>0</v>
      </c>
      <c r="O1965" s="9">
        <f t="shared" ref="O1965:R1965" si="3929">D1965</f>
        <v>0</v>
      </c>
      <c r="P1965" s="9">
        <f t="shared" si="3929"/>
        <v>0</v>
      </c>
      <c r="Q1965" s="9">
        <f t="shared" si="3929"/>
        <v>0</v>
      </c>
      <c r="R1965" s="9">
        <f t="shared" si="3929"/>
        <v>0</v>
      </c>
      <c r="S1965" s="10">
        <f t="shared" ref="S1965:T1965" si="3930">IF(HEX2DEC(H1965) &gt;= 32768, (HEX2DEC(H1965) - 65535 - 1)/10, IF(HEX2DEC(H1965) = 32767, IF($X$2=2, S1966, 32767), HEX2DEC(H1965)/10 ))</f>
        <v>13.2</v>
      </c>
      <c r="T1965" s="10">
        <f t="shared" si="3930"/>
        <v>12.6</v>
      </c>
      <c r="U1965" s="10">
        <f t="shared" si="6"/>
        <v>12.7</v>
      </c>
    </row>
    <row r="1966" ht="14.25" customHeight="1">
      <c r="A1966" s="6" t="s">
        <v>2119</v>
      </c>
      <c r="B1966" s="13">
        <v>0.0</v>
      </c>
      <c r="C1966" s="13">
        <v>0.0</v>
      </c>
      <c r="D1966" s="9">
        <v>0.0</v>
      </c>
      <c r="E1966" s="9">
        <v>0.0</v>
      </c>
      <c r="F1966" s="9">
        <v>0.0</v>
      </c>
      <c r="G1966" s="9">
        <v>0.0</v>
      </c>
      <c r="H1966" s="4" t="s">
        <v>403</v>
      </c>
      <c r="I1966" s="4" t="s">
        <v>339</v>
      </c>
      <c r="J1966" s="4" t="s">
        <v>342</v>
      </c>
      <c r="L1966" s="8">
        <f t="shared" si="3"/>
        <v>45381.08135</v>
      </c>
      <c r="M1966" s="9">
        <f>IF('tab4'!$B1966=0,0,IF('tab4'!$B1966=1,1,IF('tab4'!$B1966=4,2,IF('tab4'!$B1966=5,3,IF('tab4'!$B1966=6,4,IF(AND('tab4'!$B1966=80,$X$2=2),0,-1))))))</f>
        <v>0</v>
      </c>
      <c r="N1966" s="9">
        <f>IF('tab4'!$C1966=0,0,IF('tab4'!$C1966=1,1,IF('tab4'!$C1966=4,2,IF('tab4'!$C1966=5,3,IF('tab4'!$C1966=6,4,IF(AND('tab4'!$C1966=80,$X$2=2),0,-1))))))</f>
        <v>0</v>
      </c>
      <c r="O1966" s="9">
        <f t="shared" ref="O1966:R1966" si="3931">D1966</f>
        <v>0</v>
      </c>
      <c r="P1966" s="9">
        <f t="shared" si="3931"/>
        <v>0</v>
      </c>
      <c r="Q1966" s="9">
        <f t="shared" si="3931"/>
        <v>0</v>
      </c>
      <c r="R1966" s="9">
        <f t="shared" si="3931"/>
        <v>0</v>
      </c>
      <c r="S1966" s="10">
        <f t="shared" ref="S1966:T1966" si="3932">IF(HEX2DEC(H1966) &gt;= 32768, (HEX2DEC(H1966) - 65535 - 1)/10, IF(HEX2DEC(H1966) = 32767, IF($X$2=2, S1967, 32767), HEX2DEC(H1966)/10 ))</f>
        <v>11.6</v>
      </c>
      <c r="T1966" s="10">
        <f t="shared" si="3932"/>
        <v>10.7</v>
      </c>
      <c r="U1966" s="10">
        <f t="shared" si="6"/>
        <v>10.5</v>
      </c>
    </row>
    <row r="1967" ht="14.25" customHeight="1">
      <c r="A1967" s="6" t="s">
        <v>2120</v>
      </c>
      <c r="B1967" s="13">
        <v>0.0</v>
      </c>
      <c r="C1967" s="13">
        <v>0.0</v>
      </c>
      <c r="D1967" s="9">
        <v>0.0</v>
      </c>
      <c r="E1967" s="9">
        <v>0.0</v>
      </c>
      <c r="F1967" s="9">
        <v>0.0</v>
      </c>
      <c r="G1967" s="9">
        <v>0.0</v>
      </c>
      <c r="H1967" s="4" t="s">
        <v>351</v>
      </c>
      <c r="I1967" s="4" t="s">
        <v>376</v>
      </c>
      <c r="J1967" s="4" t="s">
        <v>344</v>
      </c>
      <c r="L1967" s="8">
        <f t="shared" si="3"/>
        <v>45381.1647</v>
      </c>
      <c r="M1967" s="9">
        <f>IF('tab4'!$B1967=0,0,IF('tab4'!$B1967=1,1,IF('tab4'!$B1967=4,2,IF('tab4'!$B1967=5,3,IF('tab4'!$B1967=6,4,IF(AND('tab4'!$B1967=80,$X$2=2),0,-1))))))</f>
        <v>0</v>
      </c>
      <c r="N1967" s="9">
        <f>IF('tab4'!$C1967=0,0,IF('tab4'!$C1967=1,1,IF('tab4'!$C1967=4,2,IF('tab4'!$C1967=5,3,IF('tab4'!$C1967=6,4,IF(AND('tab4'!$C1967=80,$X$2=2),0,-1))))))</f>
        <v>0</v>
      </c>
      <c r="O1967" s="9">
        <f t="shared" ref="O1967:R1967" si="3933">D1967</f>
        <v>0</v>
      </c>
      <c r="P1967" s="9">
        <f t="shared" si="3933"/>
        <v>0</v>
      </c>
      <c r="Q1967" s="9">
        <f t="shared" si="3933"/>
        <v>0</v>
      </c>
      <c r="R1967" s="9">
        <f t="shared" si="3933"/>
        <v>0</v>
      </c>
      <c r="S1967" s="10">
        <f t="shared" ref="S1967:T1967" si="3934">IF(HEX2DEC(H1967) &gt;= 32768, (HEX2DEC(H1967) - 65535 - 1)/10, IF(HEX2DEC(H1967) = 32767, IF($X$2=2, S1968, 32767), HEX2DEC(H1967)/10 ))</f>
        <v>10.3</v>
      </c>
      <c r="T1967" s="10">
        <f t="shared" si="3934"/>
        <v>9.6</v>
      </c>
      <c r="U1967" s="10">
        <f t="shared" si="6"/>
        <v>10.8</v>
      </c>
    </row>
    <row r="1968" ht="14.25" customHeight="1">
      <c r="A1968" s="6" t="s">
        <v>2121</v>
      </c>
      <c r="B1968" s="13">
        <v>0.0</v>
      </c>
      <c r="C1968" s="13">
        <v>0.0</v>
      </c>
      <c r="D1968" s="9">
        <v>0.0</v>
      </c>
      <c r="E1968" s="9">
        <v>0.0</v>
      </c>
      <c r="F1968" s="9">
        <v>0.0</v>
      </c>
      <c r="G1968" s="9">
        <v>0.0</v>
      </c>
      <c r="H1968" s="4" t="s">
        <v>347</v>
      </c>
      <c r="I1968" s="4" t="s">
        <v>371</v>
      </c>
      <c r="J1968" s="4" t="s">
        <v>355</v>
      </c>
      <c r="L1968" s="8">
        <f t="shared" si="3"/>
        <v>45381.24803</v>
      </c>
      <c r="M1968" s="9">
        <f>IF('tab4'!$B1968=0,0,IF('tab4'!$B1968=1,1,IF('tab4'!$B1968=4,2,IF('tab4'!$B1968=5,3,IF('tab4'!$B1968=6,4,IF(AND('tab4'!$B1968=80,$X$2=2),0,-1))))))</f>
        <v>0</v>
      </c>
      <c r="N1968" s="9">
        <f>IF('tab4'!$C1968=0,0,IF('tab4'!$C1968=1,1,IF('tab4'!$C1968=4,2,IF('tab4'!$C1968=5,3,IF('tab4'!$C1968=6,4,IF(AND('tab4'!$C1968=80,$X$2=2),0,-1))))))</f>
        <v>0</v>
      </c>
      <c r="O1968" s="9">
        <f t="shared" ref="O1968:R1968" si="3935">D1968</f>
        <v>0</v>
      </c>
      <c r="P1968" s="9">
        <f t="shared" si="3935"/>
        <v>0</v>
      </c>
      <c r="Q1968" s="9">
        <f t="shared" si="3935"/>
        <v>0</v>
      </c>
      <c r="R1968" s="9">
        <f t="shared" si="3935"/>
        <v>0</v>
      </c>
      <c r="S1968" s="10">
        <f t="shared" ref="S1968:T1968" si="3936">IF(HEX2DEC(H1968) &gt;= 32768, (HEX2DEC(H1968) - 65535 - 1)/10, IF(HEX2DEC(H1968) = 32767, IF($X$2=2, S1969, 32767), HEX2DEC(H1968)/10 ))</f>
        <v>10.2</v>
      </c>
      <c r="T1968" s="10">
        <f t="shared" si="3936"/>
        <v>9.5</v>
      </c>
      <c r="U1968" s="10">
        <f t="shared" si="6"/>
        <v>11.1</v>
      </c>
    </row>
    <row r="1969" ht="14.25" customHeight="1">
      <c r="A1969" s="6" t="s">
        <v>2122</v>
      </c>
      <c r="B1969" s="13">
        <v>0.0</v>
      </c>
      <c r="C1969" s="13">
        <v>0.0</v>
      </c>
      <c r="D1969" s="9">
        <v>0.0</v>
      </c>
      <c r="E1969" s="9">
        <v>0.0</v>
      </c>
      <c r="F1969" s="9">
        <v>0.0</v>
      </c>
      <c r="G1969" s="9">
        <v>0.0</v>
      </c>
      <c r="H1969" s="4" t="s">
        <v>2083</v>
      </c>
      <c r="I1969" s="4" t="s">
        <v>2123</v>
      </c>
      <c r="J1969" s="4" t="s">
        <v>1767</v>
      </c>
      <c r="L1969" s="8">
        <f t="shared" si="3"/>
        <v>45381.33138</v>
      </c>
      <c r="M1969" s="9">
        <f>IF('tab4'!$B1969=0,0,IF('tab4'!$B1969=1,1,IF('tab4'!$B1969=4,2,IF('tab4'!$B1969=5,3,IF('tab4'!$B1969=6,4,IF(AND('tab4'!$B1969=80,$X$2=2),0,-1))))))</f>
        <v>0</v>
      </c>
      <c r="N1969" s="9">
        <f>IF('tab4'!$C1969=0,0,IF('tab4'!$C1969=1,1,IF('tab4'!$C1969=4,2,IF('tab4'!$C1969=5,3,IF('tab4'!$C1969=6,4,IF(AND('tab4'!$C1969=80,$X$2=2),0,-1))))))</f>
        <v>0</v>
      </c>
      <c r="O1969" s="9">
        <f t="shared" ref="O1969:R1969" si="3937">D1969</f>
        <v>0</v>
      </c>
      <c r="P1969" s="9">
        <f t="shared" si="3937"/>
        <v>0</v>
      </c>
      <c r="Q1969" s="9">
        <f t="shared" si="3937"/>
        <v>0</v>
      </c>
      <c r="R1969" s="9">
        <f t="shared" si="3937"/>
        <v>0</v>
      </c>
      <c r="S1969" s="10">
        <f t="shared" ref="S1969:T1969" si="3938">IF(HEX2DEC(H1969) &gt;= 32768, (HEX2DEC(H1969) - 65535 - 1)/10, IF(HEX2DEC(H1969) = 32767, IF($X$2=2, S1970, 32767), HEX2DEC(H1969)/10 ))</f>
        <v>13.6</v>
      </c>
      <c r="T1969" s="10">
        <f t="shared" si="3938"/>
        <v>14.4</v>
      </c>
      <c r="U1969" s="10">
        <f t="shared" si="6"/>
        <v>16.4</v>
      </c>
    </row>
    <row r="1970" ht="14.25" customHeight="1">
      <c r="A1970" s="6" t="s">
        <v>2124</v>
      </c>
      <c r="B1970" s="13">
        <v>0.0</v>
      </c>
      <c r="C1970" s="13">
        <v>0.0</v>
      </c>
      <c r="D1970" s="9">
        <v>0.0</v>
      </c>
      <c r="E1970" s="9">
        <v>0.0</v>
      </c>
      <c r="F1970" s="9">
        <v>0.0</v>
      </c>
      <c r="G1970" s="9">
        <v>0.0</v>
      </c>
      <c r="H1970" s="4" t="s">
        <v>1738</v>
      </c>
      <c r="I1970" s="4" t="s">
        <v>2125</v>
      </c>
      <c r="J1970" s="4" t="s">
        <v>1907</v>
      </c>
      <c r="L1970" s="8">
        <f t="shared" si="3"/>
        <v>45381.41472</v>
      </c>
      <c r="M1970" s="9">
        <f>IF('tab4'!$B1970=0,0,IF('tab4'!$B1970=1,1,IF('tab4'!$B1970=4,2,IF('tab4'!$B1970=5,3,IF('tab4'!$B1970=6,4,IF(AND('tab4'!$B1970=80,$X$2=2),0,-1))))))</f>
        <v>0</v>
      </c>
      <c r="N1970" s="9">
        <f>IF('tab4'!$C1970=0,0,IF('tab4'!$C1970=1,1,IF('tab4'!$C1970=4,2,IF('tab4'!$C1970=5,3,IF('tab4'!$C1970=6,4,IF(AND('tab4'!$C1970=80,$X$2=2),0,-1))))))</f>
        <v>0</v>
      </c>
      <c r="O1970" s="9">
        <f t="shared" ref="O1970:R1970" si="3939">D1970</f>
        <v>0</v>
      </c>
      <c r="P1970" s="9">
        <f t="shared" si="3939"/>
        <v>0</v>
      </c>
      <c r="Q1970" s="9">
        <f t="shared" si="3939"/>
        <v>0</v>
      </c>
      <c r="R1970" s="9">
        <f t="shared" si="3939"/>
        <v>0</v>
      </c>
      <c r="S1970" s="10">
        <f t="shared" ref="S1970:T1970" si="3940">IF(HEX2DEC(H1970) &gt;= 32768, (HEX2DEC(H1970) - 65535 - 1)/10, IF(HEX2DEC(H1970) = 32767, IF($X$2=2, S1971, 32767), HEX2DEC(H1970)/10 ))</f>
        <v>21.2</v>
      </c>
      <c r="T1970" s="10">
        <f t="shared" si="3940"/>
        <v>24.4</v>
      </c>
      <c r="U1970" s="10">
        <f t="shared" si="6"/>
        <v>22.2</v>
      </c>
    </row>
    <row r="1971" ht="14.25" customHeight="1">
      <c r="A1971" s="6" t="s">
        <v>2126</v>
      </c>
      <c r="B1971" s="13">
        <v>0.0</v>
      </c>
      <c r="C1971" s="13">
        <v>0.0</v>
      </c>
      <c r="D1971" s="9">
        <v>0.0</v>
      </c>
      <c r="E1971" s="9">
        <v>0.0</v>
      </c>
      <c r="F1971" s="9">
        <v>0.0</v>
      </c>
      <c r="G1971" s="9">
        <v>0.0</v>
      </c>
      <c r="H1971" s="4" t="s">
        <v>2127</v>
      </c>
      <c r="I1971" s="4" t="s">
        <v>2128</v>
      </c>
      <c r="J1971" s="4" t="s">
        <v>2129</v>
      </c>
      <c r="L1971" s="8">
        <f t="shared" si="3"/>
        <v>45381.49806</v>
      </c>
      <c r="M1971" s="9">
        <f>IF('tab4'!$B1971=0,0,IF('tab4'!$B1971=1,1,IF('tab4'!$B1971=4,2,IF('tab4'!$B1971=5,3,IF('tab4'!$B1971=6,4,IF(AND('tab4'!$B1971=80,$X$2=2),0,-1))))))</f>
        <v>0</v>
      </c>
      <c r="N1971" s="9">
        <f>IF('tab4'!$C1971=0,0,IF('tab4'!$C1971=1,1,IF('tab4'!$C1971=4,2,IF('tab4'!$C1971=5,3,IF('tab4'!$C1971=6,4,IF(AND('tab4'!$C1971=80,$X$2=2),0,-1))))))</f>
        <v>0</v>
      </c>
      <c r="O1971" s="9">
        <f t="shared" ref="O1971:R1971" si="3941">D1971</f>
        <v>0</v>
      </c>
      <c r="P1971" s="9">
        <f t="shared" si="3941"/>
        <v>0</v>
      </c>
      <c r="Q1971" s="9">
        <f t="shared" si="3941"/>
        <v>0</v>
      </c>
      <c r="R1971" s="9">
        <f t="shared" si="3941"/>
        <v>0</v>
      </c>
      <c r="S1971" s="10">
        <f t="shared" ref="S1971:T1971" si="3942">IF(HEX2DEC(H1971) &gt;= 32768, (HEX2DEC(H1971) - 65535 - 1)/10, IF(HEX2DEC(H1971) = 32767, IF($X$2=2, S1972, 32767), HEX2DEC(H1971)/10 ))</f>
        <v>26.3</v>
      </c>
      <c r="T1971" s="10">
        <f t="shared" si="3942"/>
        <v>31.2</v>
      </c>
      <c r="U1971" s="10">
        <f t="shared" si="6"/>
        <v>24.5</v>
      </c>
    </row>
    <row r="1972" ht="14.25" customHeight="1">
      <c r="A1972" s="6" t="s">
        <v>2130</v>
      </c>
      <c r="B1972" s="13">
        <v>0.0</v>
      </c>
      <c r="C1972" s="13">
        <v>0.0</v>
      </c>
      <c r="D1972" s="9">
        <v>0.0</v>
      </c>
      <c r="E1972" s="9">
        <v>0.0</v>
      </c>
      <c r="F1972" s="9">
        <v>0.0</v>
      </c>
      <c r="G1972" s="9">
        <v>0.0</v>
      </c>
      <c r="H1972" s="4" t="s">
        <v>2131</v>
      </c>
      <c r="I1972" s="4" t="s">
        <v>2132</v>
      </c>
      <c r="J1972" s="4" t="s">
        <v>972</v>
      </c>
      <c r="L1972" s="8">
        <f t="shared" si="3"/>
        <v>45381.5814</v>
      </c>
      <c r="M1972" s="9">
        <f>IF('tab4'!$B1972=0,0,IF('tab4'!$B1972=1,1,IF('tab4'!$B1972=4,2,IF('tab4'!$B1972=5,3,IF('tab4'!$B1972=6,4,IF(AND('tab4'!$B1972=80,$X$2=2),0,-1))))))</f>
        <v>0</v>
      </c>
      <c r="N1972" s="9">
        <f>IF('tab4'!$C1972=0,0,IF('tab4'!$C1972=1,1,IF('tab4'!$C1972=4,2,IF('tab4'!$C1972=5,3,IF('tab4'!$C1972=6,4,IF(AND('tab4'!$C1972=80,$X$2=2),0,-1))))))</f>
        <v>0</v>
      </c>
      <c r="O1972" s="9">
        <f t="shared" ref="O1972:R1972" si="3943">D1972</f>
        <v>0</v>
      </c>
      <c r="P1972" s="9">
        <f t="shared" si="3943"/>
        <v>0</v>
      </c>
      <c r="Q1972" s="9">
        <f t="shared" si="3943"/>
        <v>0</v>
      </c>
      <c r="R1972" s="9">
        <f t="shared" si="3943"/>
        <v>0</v>
      </c>
      <c r="S1972" s="10">
        <f t="shared" ref="S1972:T1972" si="3944">IF(HEX2DEC(H1972) &gt;= 32768, (HEX2DEC(H1972) - 65535 - 1)/10, IF(HEX2DEC(H1972) = 32767, IF($X$2=2, S1973, 32767), HEX2DEC(H1972)/10 ))</f>
        <v>29.9</v>
      </c>
      <c r="T1972" s="10">
        <f t="shared" si="3944"/>
        <v>35.9</v>
      </c>
      <c r="U1972" s="10">
        <f t="shared" si="6"/>
        <v>27.1</v>
      </c>
    </row>
    <row r="1973" ht="14.25" customHeight="1">
      <c r="A1973" s="6" t="s">
        <v>2133</v>
      </c>
      <c r="B1973" s="13">
        <v>0.0</v>
      </c>
      <c r="C1973" s="13">
        <v>0.0</v>
      </c>
      <c r="D1973" s="9">
        <v>0.0</v>
      </c>
      <c r="E1973" s="9">
        <v>0.0</v>
      </c>
      <c r="F1973" s="9">
        <v>0.0</v>
      </c>
      <c r="G1973" s="9">
        <v>0.0</v>
      </c>
      <c r="H1973" s="4" t="s">
        <v>2134</v>
      </c>
      <c r="I1973" s="4" t="s">
        <v>2135</v>
      </c>
      <c r="J1973" s="4" t="s">
        <v>2136</v>
      </c>
      <c r="L1973" s="8">
        <f t="shared" si="3"/>
        <v>45381.66473</v>
      </c>
      <c r="M1973" s="9">
        <f>IF('tab4'!$B1973=0,0,IF('tab4'!$B1973=1,1,IF('tab4'!$B1973=4,2,IF('tab4'!$B1973=5,3,IF('tab4'!$B1973=6,4,IF(AND('tab4'!$B1973=80,$X$2=2),0,-1))))))</f>
        <v>0</v>
      </c>
      <c r="N1973" s="9">
        <f>IF('tab4'!$C1973=0,0,IF('tab4'!$C1973=1,1,IF('tab4'!$C1973=4,2,IF('tab4'!$C1973=5,3,IF('tab4'!$C1973=6,4,IF(AND('tab4'!$C1973=80,$X$2=2),0,-1))))))</f>
        <v>0</v>
      </c>
      <c r="O1973" s="9">
        <f t="shared" ref="O1973:R1973" si="3945">D1973</f>
        <v>0</v>
      </c>
      <c r="P1973" s="9">
        <f t="shared" si="3945"/>
        <v>0</v>
      </c>
      <c r="Q1973" s="9">
        <f t="shared" si="3945"/>
        <v>0</v>
      </c>
      <c r="R1973" s="9">
        <f t="shared" si="3945"/>
        <v>0</v>
      </c>
      <c r="S1973" s="10">
        <f t="shared" ref="S1973:T1973" si="3946">IF(HEX2DEC(H1973) &gt;= 32768, (HEX2DEC(H1973) - 65535 - 1)/10, IF(HEX2DEC(H1973) = 32767, IF($X$2=2, S1974, 32767), HEX2DEC(H1973)/10 ))</f>
        <v>28.2</v>
      </c>
      <c r="T1973" s="10">
        <f t="shared" si="3946"/>
        <v>30.2</v>
      </c>
      <c r="U1973" s="10">
        <f t="shared" si="6"/>
        <v>23.5</v>
      </c>
    </row>
    <row r="1974" ht="14.25" customHeight="1">
      <c r="A1974" s="6" t="s">
        <v>2137</v>
      </c>
      <c r="B1974" s="13">
        <v>0.0</v>
      </c>
      <c r="C1974" s="13">
        <v>0.0</v>
      </c>
      <c r="D1974" s="9">
        <v>0.0</v>
      </c>
      <c r="E1974" s="9">
        <v>0.0</v>
      </c>
      <c r="F1974" s="9">
        <v>0.0</v>
      </c>
      <c r="G1974" s="9">
        <v>0.0</v>
      </c>
      <c r="H1974" s="4" t="s">
        <v>1796</v>
      </c>
      <c r="I1974" s="4" t="s">
        <v>191</v>
      </c>
      <c r="J1974" s="4" t="s">
        <v>1810</v>
      </c>
      <c r="L1974" s="8">
        <f t="shared" si="3"/>
        <v>45381.74807</v>
      </c>
      <c r="M1974" s="9">
        <f>IF('tab4'!$B1974=0,0,IF('tab4'!$B1974=1,1,IF('tab4'!$B1974=4,2,IF('tab4'!$B1974=5,3,IF('tab4'!$B1974=6,4,IF(AND('tab4'!$B1974=80,$X$2=2),0,-1))))))</f>
        <v>0</v>
      </c>
      <c r="N1974" s="9">
        <f>IF('tab4'!$C1974=0,0,IF('tab4'!$C1974=1,1,IF('tab4'!$C1974=4,2,IF('tab4'!$C1974=5,3,IF('tab4'!$C1974=6,4,IF(AND('tab4'!$C1974=80,$X$2=2),0,-1))))))</f>
        <v>0</v>
      </c>
      <c r="O1974" s="9">
        <f t="shared" ref="O1974:R1974" si="3947">D1974</f>
        <v>0</v>
      </c>
      <c r="P1974" s="9">
        <f t="shared" si="3947"/>
        <v>0</v>
      </c>
      <c r="Q1974" s="9">
        <f t="shared" si="3947"/>
        <v>0</v>
      </c>
      <c r="R1974" s="9">
        <f t="shared" si="3947"/>
        <v>0</v>
      </c>
      <c r="S1974" s="10">
        <f t="shared" ref="S1974:T1974" si="3948">IF(HEX2DEC(H1974) &gt;= 32768, (HEX2DEC(H1974) - 65535 - 1)/10, IF(HEX2DEC(H1974) = 32767, IF($X$2=2, S1975, 32767), HEX2DEC(H1974)/10 ))</f>
        <v>23.7</v>
      </c>
      <c r="T1974" s="10">
        <f t="shared" si="3948"/>
        <v>23.2</v>
      </c>
      <c r="U1974" s="10">
        <f t="shared" si="6"/>
        <v>20.9</v>
      </c>
    </row>
    <row r="1975" ht="14.25" customHeight="1">
      <c r="A1975" s="6" t="s">
        <v>2138</v>
      </c>
      <c r="B1975" s="13">
        <v>0.0</v>
      </c>
      <c r="C1975" s="13">
        <v>0.0</v>
      </c>
      <c r="D1975" s="9">
        <v>0.0</v>
      </c>
      <c r="E1975" s="9">
        <v>0.0</v>
      </c>
      <c r="F1975" s="9">
        <v>0.0</v>
      </c>
      <c r="G1975" s="9">
        <v>0.0</v>
      </c>
      <c r="H1975" s="4" t="s">
        <v>1191</v>
      </c>
      <c r="I1975" s="4" t="s">
        <v>1723</v>
      </c>
      <c r="J1975" s="4" t="s">
        <v>1723</v>
      </c>
      <c r="L1975" s="8">
        <f t="shared" si="3"/>
        <v>45381.8314</v>
      </c>
      <c r="M1975" s="9">
        <f>IF('tab4'!$B1975=0,0,IF('tab4'!$B1975=1,1,IF('tab4'!$B1975=4,2,IF('tab4'!$B1975=5,3,IF('tab4'!$B1975=6,4,IF(AND('tab4'!$B1975=80,$X$2=2),0,-1))))))</f>
        <v>0</v>
      </c>
      <c r="N1975" s="9">
        <f>IF('tab4'!$C1975=0,0,IF('tab4'!$C1975=1,1,IF('tab4'!$C1975=4,2,IF('tab4'!$C1975=5,3,IF('tab4'!$C1975=6,4,IF(AND('tab4'!$C1975=80,$X$2=2),0,-1))))))</f>
        <v>0</v>
      </c>
      <c r="O1975" s="9">
        <f t="shared" ref="O1975:R1975" si="3949">D1975</f>
        <v>0</v>
      </c>
      <c r="P1975" s="9">
        <f t="shared" si="3949"/>
        <v>0</v>
      </c>
      <c r="Q1975" s="9">
        <f t="shared" si="3949"/>
        <v>0</v>
      </c>
      <c r="R1975" s="9">
        <f t="shared" si="3949"/>
        <v>0</v>
      </c>
      <c r="S1975" s="10">
        <f t="shared" ref="S1975:T1975" si="3950">IF(HEX2DEC(H1975) &gt;= 32768, (HEX2DEC(H1975) - 65535 - 1)/10, IF(HEX2DEC(H1975) = 32767, IF($X$2=2, S1976, 32767), HEX2DEC(H1975)/10 ))</f>
        <v>19.6</v>
      </c>
      <c r="T1975" s="10">
        <f t="shared" si="3950"/>
        <v>18.6</v>
      </c>
      <c r="U1975" s="10">
        <f t="shared" si="6"/>
        <v>18.6</v>
      </c>
    </row>
    <row r="1976" ht="14.25" customHeight="1">
      <c r="A1976" s="6" t="s">
        <v>2139</v>
      </c>
      <c r="B1976" s="13">
        <v>0.0</v>
      </c>
      <c r="C1976" s="13">
        <v>0.0</v>
      </c>
      <c r="D1976" s="9">
        <v>0.0</v>
      </c>
      <c r="E1976" s="9">
        <v>0.0</v>
      </c>
      <c r="F1976" s="9">
        <v>0.0</v>
      </c>
      <c r="G1976" s="9">
        <v>0.0</v>
      </c>
      <c r="H1976" s="4" t="s">
        <v>1219</v>
      </c>
      <c r="I1976" s="4" t="s">
        <v>1606</v>
      </c>
      <c r="J1976" s="4" t="s">
        <v>2055</v>
      </c>
      <c r="L1976" s="8">
        <f t="shared" si="3"/>
        <v>45381.91475</v>
      </c>
      <c r="M1976" s="9">
        <f>IF('tab4'!$B1976=0,0,IF('tab4'!$B1976=1,1,IF('tab4'!$B1976=4,2,IF('tab4'!$B1976=5,3,IF('tab4'!$B1976=6,4,IF(AND('tab4'!$B1976=80,$X$2=2),0,-1))))))</f>
        <v>0</v>
      </c>
      <c r="N1976" s="9">
        <f>IF('tab4'!$C1976=0,0,IF('tab4'!$C1976=1,1,IF('tab4'!$C1976=4,2,IF('tab4'!$C1976=5,3,IF('tab4'!$C1976=6,4,IF(AND('tab4'!$C1976=80,$X$2=2),0,-1))))))</f>
        <v>0</v>
      </c>
      <c r="O1976" s="9">
        <f t="shared" ref="O1976:R1976" si="3951">D1976</f>
        <v>0</v>
      </c>
      <c r="P1976" s="9">
        <f t="shared" si="3951"/>
        <v>0</v>
      </c>
      <c r="Q1976" s="9">
        <f t="shared" si="3951"/>
        <v>0</v>
      </c>
      <c r="R1976" s="9">
        <f t="shared" si="3951"/>
        <v>0</v>
      </c>
      <c r="S1976" s="10">
        <f t="shared" ref="S1976:T1976" si="3952">IF(HEX2DEC(H1976) &gt;= 32768, (HEX2DEC(H1976) - 65535 - 1)/10, IF(HEX2DEC(H1976) = 32767, IF($X$2=2, S1977, 32767), HEX2DEC(H1976)/10 ))</f>
        <v>17.6</v>
      </c>
      <c r="T1976" s="10">
        <f t="shared" si="3952"/>
        <v>16.8</v>
      </c>
      <c r="U1976" s="10">
        <f t="shared" si="6"/>
        <v>17.5</v>
      </c>
    </row>
    <row r="1977" ht="14.25" customHeight="1">
      <c r="A1977" s="6" t="s">
        <v>2140</v>
      </c>
      <c r="B1977" s="13">
        <v>0.0</v>
      </c>
      <c r="C1977" s="13">
        <v>0.0</v>
      </c>
      <c r="D1977" s="9">
        <v>0.0</v>
      </c>
      <c r="E1977" s="9">
        <v>0.0</v>
      </c>
      <c r="F1977" s="9">
        <v>0.0</v>
      </c>
      <c r="G1977" s="9">
        <v>0.0</v>
      </c>
      <c r="H1977" s="4" t="s">
        <v>1363</v>
      </c>
      <c r="I1977" s="4" t="s">
        <v>2115</v>
      </c>
      <c r="J1977" s="4" t="s">
        <v>1719</v>
      </c>
      <c r="L1977" s="8">
        <f t="shared" si="3"/>
        <v>45381.99809</v>
      </c>
      <c r="M1977" s="9">
        <f>IF('tab4'!$B1977=0,0,IF('tab4'!$B1977=1,1,IF('tab4'!$B1977=4,2,IF('tab4'!$B1977=5,3,IF('tab4'!$B1977=6,4,IF(AND('tab4'!$B1977=80,$X$2=2),0,-1))))))</f>
        <v>0</v>
      </c>
      <c r="N1977" s="9">
        <f>IF('tab4'!$C1977=0,0,IF('tab4'!$C1977=1,1,IF('tab4'!$C1977=4,2,IF('tab4'!$C1977=5,3,IF('tab4'!$C1977=6,4,IF(AND('tab4'!$C1977=80,$X$2=2),0,-1))))))</f>
        <v>0</v>
      </c>
      <c r="O1977" s="9">
        <f t="shared" ref="O1977:R1977" si="3953">D1977</f>
        <v>0</v>
      </c>
      <c r="P1977" s="9">
        <f t="shared" si="3953"/>
        <v>0</v>
      </c>
      <c r="Q1977" s="9">
        <f t="shared" si="3953"/>
        <v>0</v>
      </c>
      <c r="R1977" s="9">
        <f t="shared" si="3953"/>
        <v>0</v>
      </c>
      <c r="S1977" s="10">
        <f t="shared" ref="S1977:T1977" si="3954">IF(HEX2DEC(H1977) &gt;= 32768, (HEX2DEC(H1977) - 65535 - 1)/10, IF(HEX2DEC(H1977) = 32767, IF($X$2=2, S1978, 32767), HEX2DEC(H1977)/10 ))</f>
        <v>16.1</v>
      </c>
      <c r="T1977" s="10">
        <f t="shared" si="3954"/>
        <v>15.2</v>
      </c>
      <c r="U1977" s="10">
        <f t="shared" si="6"/>
        <v>16.3</v>
      </c>
    </row>
    <row r="1978" ht="14.25" customHeight="1">
      <c r="A1978" s="6" t="s">
        <v>2141</v>
      </c>
      <c r="B1978" s="13">
        <v>0.0</v>
      </c>
      <c r="C1978" s="13">
        <v>0.0</v>
      </c>
      <c r="D1978" s="9">
        <v>0.0</v>
      </c>
      <c r="E1978" s="9">
        <v>0.0</v>
      </c>
      <c r="F1978" s="9">
        <v>0.0</v>
      </c>
      <c r="G1978" s="9">
        <v>0.0</v>
      </c>
      <c r="H1978" s="4" t="s">
        <v>2061</v>
      </c>
      <c r="I1978" s="4" t="s">
        <v>464</v>
      </c>
      <c r="J1978" s="4" t="s">
        <v>1439</v>
      </c>
      <c r="L1978" s="8">
        <f t="shared" si="3"/>
        <v>45382.12309</v>
      </c>
      <c r="M1978" s="9">
        <f>IF('tab4'!$B1978=0,0,IF('tab4'!$B1978=1,1,IF('tab4'!$B1978=4,2,IF('tab4'!$B1978=5,3,IF('tab4'!$B1978=6,4,IF(AND('tab4'!$B1978=80,$X$2=2),0,-1))))))</f>
        <v>0</v>
      </c>
      <c r="N1978" s="9">
        <f>IF('tab4'!$C1978=0,0,IF('tab4'!$C1978=1,1,IF('tab4'!$C1978=4,2,IF('tab4'!$C1978=5,3,IF('tab4'!$C1978=6,4,IF(AND('tab4'!$C1978=80,$X$2=2),0,-1))))))</f>
        <v>0</v>
      </c>
      <c r="O1978" s="9">
        <f t="shared" ref="O1978:R1978" si="3955">D1978</f>
        <v>0</v>
      </c>
      <c r="P1978" s="9">
        <f t="shared" si="3955"/>
        <v>0</v>
      </c>
      <c r="Q1978" s="9">
        <f t="shared" si="3955"/>
        <v>0</v>
      </c>
      <c r="R1978" s="9">
        <f t="shared" si="3955"/>
        <v>0</v>
      </c>
      <c r="S1978" s="10">
        <f t="shared" ref="S1978:T1978" si="3956">IF(HEX2DEC(H1978) &gt;= 32768, (HEX2DEC(H1978) - 65535 - 1)/10, IF(HEX2DEC(H1978) = 32767, IF($X$2=2, S1979, 32767), HEX2DEC(H1978)/10 ))</f>
        <v>15.3</v>
      </c>
      <c r="T1978" s="10">
        <f t="shared" si="3956"/>
        <v>14.5</v>
      </c>
      <c r="U1978" s="10">
        <f t="shared" si="6"/>
        <v>15.7</v>
      </c>
    </row>
    <row r="1979" ht="14.25" customHeight="1">
      <c r="A1979" s="6" t="s">
        <v>2142</v>
      </c>
      <c r="B1979" s="13">
        <v>0.0</v>
      </c>
      <c r="C1979" s="13">
        <v>0.0</v>
      </c>
      <c r="D1979" s="9">
        <v>0.0</v>
      </c>
      <c r="E1979" s="9">
        <v>0.0</v>
      </c>
      <c r="F1979" s="9">
        <v>0.0</v>
      </c>
      <c r="G1979" s="9">
        <v>0.0</v>
      </c>
      <c r="H1979" s="4" t="s">
        <v>2062</v>
      </c>
      <c r="I1979" s="4" t="s">
        <v>1207</v>
      </c>
      <c r="J1979" s="4" t="s">
        <v>2070</v>
      </c>
      <c r="L1979" s="8">
        <f t="shared" si="3"/>
        <v>45382.20644</v>
      </c>
      <c r="M1979" s="9">
        <f>IF('tab4'!$B1979=0,0,IF('tab4'!$B1979=1,1,IF('tab4'!$B1979=4,2,IF('tab4'!$B1979=5,3,IF('tab4'!$B1979=6,4,IF(AND('tab4'!$B1979=80,$X$2=2),0,-1))))))</f>
        <v>0</v>
      </c>
      <c r="N1979" s="9">
        <f>IF('tab4'!$C1979=0,0,IF('tab4'!$C1979=1,1,IF('tab4'!$C1979=4,2,IF('tab4'!$C1979=5,3,IF('tab4'!$C1979=6,4,IF(AND('tab4'!$C1979=80,$X$2=2),0,-1))))))</f>
        <v>0</v>
      </c>
      <c r="O1979" s="9">
        <f t="shared" ref="O1979:R1979" si="3957">D1979</f>
        <v>0</v>
      </c>
      <c r="P1979" s="9">
        <f t="shared" si="3957"/>
        <v>0</v>
      </c>
      <c r="Q1979" s="9">
        <f t="shared" si="3957"/>
        <v>0</v>
      </c>
      <c r="R1979" s="9">
        <f t="shared" si="3957"/>
        <v>0</v>
      </c>
      <c r="S1979" s="10">
        <f t="shared" ref="S1979:T1979" si="3958">IF(HEX2DEC(H1979) &gt;= 32768, (HEX2DEC(H1979) - 65535 - 1)/10, IF(HEX2DEC(H1979) = 32767, IF($X$2=2, S1980, 32767), HEX2DEC(H1979)/10 ))</f>
        <v>13.4</v>
      </c>
      <c r="T1979" s="10">
        <f t="shared" si="3958"/>
        <v>12.5</v>
      </c>
      <c r="U1979" s="10">
        <f t="shared" si="6"/>
        <v>13.2</v>
      </c>
    </row>
    <row r="1980" ht="14.25" customHeight="1">
      <c r="A1980" s="6" t="s">
        <v>2143</v>
      </c>
      <c r="B1980" s="13">
        <v>0.0</v>
      </c>
      <c r="C1980" s="13">
        <v>0.0</v>
      </c>
      <c r="D1980" s="9">
        <v>0.0</v>
      </c>
      <c r="E1980" s="9">
        <v>0.0</v>
      </c>
      <c r="F1980" s="9">
        <v>0.0</v>
      </c>
      <c r="G1980" s="9">
        <v>0.0</v>
      </c>
      <c r="H1980" s="4" t="s">
        <v>571</v>
      </c>
      <c r="I1980" s="4" t="s">
        <v>405</v>
      </c>
      <c r="J1980" s="4" t="s">
        <v>2062</v>
      </c>
      <c r="L1980" s="8">
        <f t="shared" si="3"/>
        <v>45382.28978</v>
      </c>
      <c r="M1980" s="9">
        <f>IF('tab4'!$B1980=0,0,IF('tab4'!$B1980=1,1,IF('tab4'!$B1980=4,2,IF('tab4'!$B1980=5,3,IF('tab4'!$B1980=6,4,IF(AND('tab4'!$B1980=80,$X$2=2),0,-1))))))</f>
        <v>0</v>
      </c>
      <c r="N1980" s="9">
        <f>IF('tab4'!$C1980=0,0,IF('tab4'!$C1980=1,1,IF('tab4'!$C1980=4,2,IF('tab4'!$C1980=5,3,IF('tab4'!$C1980=6,4,IF(AND('tab4'!$C1980=80,$X$2=2),0,-1))))))</f>
        <v>0</v>
      </c>
      <c r="O1980" s="9">
        <f t="shared" ref="O1980:R1980" si="3959">D1980</f>
        <v>0</v>
      </c>
      <c r="P1980" s="9">
        <f t="shared" si="3959"/>
        <v>0</v>
      </c>
      <c r="Q1980" s="9">
        <f t="shared" si="3959"/>
        <v>0</v>
      </c>
      <c r="R1980" s="9">
        <f t="shared" si="3959"/>
        <v>0</v>
      </c>
      <c r="S1980" s="10">
        <f t="shared" ref="S1980:T1980" si="3960">IF(HEX2DEC(H1980) &gt;= 32768, (HEX2DEC(H1980) - 65535 - 1)/10, IF(HEX2DEC(H1980) = 32767, IF($X$2=2, S1981, 32767), HEX2DEC(H1980)/10 ))</f>
        <v>12.7</v>
      </c>
      <c r="T1980" s="10">
        <f t="shared" si="3960"/>
        <v>11.9</v>
      </c>
      <c r="U1980" s="10">
        <f t="shared" si="6"/>
        <v>13.4</v>
      </c>
    </row>
    <row r="1981" ht="14.25" customHeight="1">
      <c r="A1981" s="6" t="s">
        <v>2144</v>
      </c>
      <c r="B1981" s="13">
        <v>0.0</v>
      </c>
      <c r="C1981" s="13">
        <v>0.0</v>
      </c>
      <c r="D1981" s="9">
        <v>0.0</v>
      </c>
      <c r="E1981" s="9">
        <v>0.0</v>
      </c>
      <c r="F1981" s="9">
        <v>0.0</v>
      </c>
      <c r="G1981" s="9">
        <v>0.0</v>
      </c>
      <c r="H1981" s="4" t="s">
        <v>1460</v>
      </c>
      <c r="I1981" s="4" t="s">
        <v>1767</v>
      </c>
      <c r="J1981" s="4" t="s">
        <v>2145</v>
      </c>
      <c r="L1981" s="8">
        <f t="shared" si="3"/>
        <v>45382.37311</v>
      </c>
      <c r="M1981" s="9">
        <f>IF('tab4'!$B1981=0,0,IF('tab4'!$B1981=1,1,IF('tab4'!$B1981=4,2,IF('tab4'!$B1981=5,3,IF('tab4'!$B1981=6,4,IF(AND('tab4'!$B1981=80,$X$2=2),0,-1))))))</f>
        <v>0</v>
      </c>
      <c r="N1981" s="9">
        <f>IF('tab4'!$C1981=0,0,IF('tab4'!$C1981=1,1,IF('tab4'!$C1981=4,2,IF('tab4'!$C1981=5,3,IF('tab4'!$C1981=6,4,IF(AND('tab4'!$C1981=80,$X$2=2),0,-1))))))</f>
        <v>0</v>
      </c>
      <c r="O1981" s="9">
        <f t="shared" ref="O1981:R1981" si="3961">D1981</f>
        <v>0</v>
      </c>
      <c r="P1981" s="9">
        <f t="shared" si="3961"/>
        <v>0</v>
      </c>
      <c r="Q1981" s="9">
        <f t="shared" si="3961"/>
        <v>0</v>
      </c>
      <c r="R1981" s="9">
        <f t="shared" si="3961"/>
        <v>0</v>
      </c>
      <c r="S1981" s="10">
        <f t="shared" ref="S1981:T1981" si="3962">IF(HEX2DEC(H1981) &gt;= 32768, (HEX2DEC(H1981) - 65535 - 1)/10, IF(HEX2DEC(H1981) = 32767, IF($X$2=2, S1982, 32767), HEX2DEC(H1981)/10 ))</f>
        <v>16</v>
      </c>
      <c r="T1981" s="10">
        <f t="shared" si="3962"/>
        <v>16.4</v>
      </c>
      <c r="U1981" s="10">
        <f t="shared" si="6"/>
        <v>17.7</v>
      </c>
    </row>
    <row r="1982" ht="14.25" customHeight="1">
      <c r="A1982" s="6" t="s">
        <v>2146</v>
      </c>
      <c r="B1982" s="13">
        <v>0.0</v>
      </c>
      <c r="C1982" s="13">
        <v>0.0</v>
      </c>
      <c r="D1982" s="9">
        <v>0.0</v>
      </c>
      <c r="E1982" s="9">
        <v>0.0</v>
      </c>
      <c r="F1982" s="9">
        <v>0.0</v>
      </c>
      <c r="G1982" s="9">
        <v>0.0</v>
      </c>
      <c r="H1982" s="4" t="s">
        <v>1907</v>
      </c>
      <c r="I1982" s="4" t="s">
        <v>2073</v>
      </c>
      <c r="J1982" s="4" t="s">
        <v>2112</v>
      </c>
      <c r="L1982" s="8">
        <f t="shared" si="3"/>
        <v>45382.45646</v>
      </c>
      <c r="M1982" s="9">
        <f>IF('tab4'!$B1982=0,0,IF('tab4'!$B1982=1,1,IF('tab4'!$B1982=4,2,IF('tab4'!$B1982=5,3,IF('tab4'!$B1982=6,4,IF(AND('tab4'!$B1982=80,$X$2=2),0,-1))))))</f>
        <v>0</v>
      </c>
      <c r="N1982" s="9">
        <f>IF('tab4'!$C1982=0,0,IF('tab4'!$C1982=1,1,IF('tab4'!$C1982=4,2,IF('tab4'!$C1982=5,3,IF('tab4'!$C1982=6,4,IF(AND('tab4'!$C1982=80,$X$2=2),0,-1))))))</f>
        <v>0</v>
      </c>
      <c r="O1982" s="9">
        <f t="shared" ref="O1982:R1982" si="3963">D1982</f>
        <v>0</v>
      </c>
      <c r="P1982" s="9">
        <f t="shared" si="3963"/>
        <v>0</v>
      </c>
      <c r="Q1982" s="9">
        <f t="shared" si="3963"/>
        <v>0</v>
      </c>
      <c r="R1982" s="9">
        <f t="shared" si="3963"/>
        <v>0</v>
      </c>
      <c r="S1982" s="10">
        <f t="shared" ref="S1982:T1982" si="3964">IF(HEX2DEC(H1982) &gt;= 32768, (HEX2DEC(H1982) - 65535 - 1)/10, IF(HEX2DEC(H1982) = 32767, IF($X$2=2, S1983, 32767), HEX2DEC(H1982)/10 ))</f>
        <v>22.2</v>
      </c>
      <c r="T1982" s="10">
        <f t="shared" si="3964"/>
        <v>25.7</v>
      </c>
      <c r="U1982" s="10">
        <f t="shared" si="6"/>
        <v>25.9</v>
      </c>
    </row>
    <row r="1983" ht="14.25" customHeight="1">
      <c r="A1983" s="6" t="s">
        <v>2147</v>
      </c>
      <c r="B1983" s="13">
        <v>0.0</v>
      </c>
      <c r="C1983" s="13">
        <v>0.0</v>
      </c>
      <c r="D1983" s="9">
        <v>0.0</v>
      </c>
      <c r="E1983" s="9">
        <v>0.0</v>
      </c>
      <c r="F1983" s="9">
        <v>0.0</v>
      </c>
      <c r="G1983" s="9">
        <v>0.0</v>
      </c>
      <c r="H1983" s="4" t="s">
        <v>2148</v>
      </c>
      <c r="I1983" s="4" t="s">
        <v>2149</v>
      </c>
      <c r="J1983" s="4" t="s">
        <v>2150</v>
      </c>
      <c r="L1983" s="8">
        <f t="shared" si="3"/>
        <v>45382.53979</v>
      </c>
      <c r="M1983" s="9">
        <f>IF('tab4'!$B1983=0,0,IF('tab4'!$B1983=1,1,IF('tab4'!$B1983=4,2,IF('tab4'!$B1983=5,3,IF('tab4'!$B1983=6,4,IF(AND('tab4'!$B1983=80,$X$2=2),0,-1))))))</f>
        <v>0</v>
      </c>
      <c r="N1983" s="9">
        <f>IF('tab4'!$C1983=0,0,IF('tab4'!$C1983=1,1,IF('tab4'!$C1983=4,2,IF('tab4'!$C1983=5,3,IF('tab4'!$C1983=6,4,IF(AND('tab4'!$C1983=80,$X$2=2),0,-1))))))</f>
        <v>0</v>
      </c>
      <c r="O1983" s="9">
        <f t="shared" ref="O1983:R1983" si="3965">D1983</f>
        <v>0</v>
      </c>
      <c r="P1983" s="9">
        <f t="shared" si="3965"/>
        <v>0</v>
      </c>
      <c r="Q1983" s="9">
        <f t="shared" si="3965"/>
        <v>0</v>
      </c>
      <c r="R1983" s="9">
        <f t="shared" si="3965"/>
        <v>0</v>
      </c>
      <c r="S1983" s="10">
        <f t="shared" ref="S1983:T1983" si="3966">IF(HEX2DEC(H1983) &gt;= 32768, (HEX2DEC(H1983) - 65535 - 1)/10, IF(HEX2DEC(H1983) = 32767, IF($X$2=2, S1984, 32767), HEX2DEC(H1983)/10 ))</f>
        <v>28.8</v>
      </c>
      <c r="T1983" s="10">
        <f t="shared" si="3966"/>
        <v>33.8</v>
      </c>
      <c r="U1983" s="10">
        <f t="shared" si="6"/>
        <v>27.5</v>
      </c>
    </row>
    <row r="1984" ht="14.25" customHeight="1">
      <c r="A1984" s="6" t="s">
        <v>2151</v>
      </c>
      <c r="B1984" s="13">
        <v>0.0</v>
      </c>
      <c r="C1984" s="13">
        <v>0.0</v>
      </c>
      <c r="D1984" s="9">
        <v>0.0</v>
      </c>
      <c r="E1984" s="9">
        <v>0.0</v>
      </c>
      <c r="F1984" s="9">
        <v>0.0</v>
      </c>
      <c r="G1984" s="9">
        <v>0.0</v>
      </c>
      <c r="H1984" s="4" t="s">
        <v>2152</v>
      </c>
      <c r="I1984" s="4" t="s">
        <v>2153</v>
      </c>
      <c r="J1984" s="4" t="s">
        <v>2073</v>
      </c>
      <c r="L1984" s="8">
        <f t="shared" si="3"/>
        <v>45382.62314</v>
      </c>
      <c r="M1984" s="9">
        <f>IF('tab4'!$B1984=0,0,IF('tab4'!$B1984=1,1,IF('tab4'!$B1984=4,2,IF('tab4'!$B1984=5,3,IF('tab4'!$B1984=6,4,IF(AND('tab4'!$B1984=80,$X$2=2),0,-1))))))</f>
        <v>0</v>
      </c>
      <c r="N1984" s="9">
        <f>IF('tab4'!$C1984=0,0,IF('tab4'!$C1984=1,1,IF('tab4'!$C1984=4,2,IF('tab4'!$C1984=5,3,IF('tab4'!$C1984=6,4,IF(AND('tab4'!$C1984=80,$X$2=2),0,-1))))))</f>
        <v>0</v>
      </c>
      <c r="O1984" s="9">
        <f t="shared" ref="O1984:R1984" si="3967">D1984</f>
        <v>0</v>
      </c>
      <c r="P1984" s="9">
        <f t="shared" si="3967"/>
        <v>0</v>
      </c>
      <c r="Q1984" s="9">
        <f t="shared" si="3967"/>
        <v>0</v>
      </c>
      <c r="R1984" s="9">
        <f t="shared" si="3967"/>
        <v>0</v>
      </c>
      <c r="S1984" s="10">
        <f t="shared" ref="S1984:T1984" si="3968">IF(HEX2DEC(H1984) &gt;= 32768, (HEX2DEC(H1984) - 65535 - 1)/10, IF(HEX2DEC(H1984) = 32767, IF($X$2=2, S1985, 32767), HEX2DEC(H1984)/10 ))</f>
        <v>30.3</v>
      </c>
      <c r="T1984" s="10">
        <f t="shared" si="3968"/>
        <v>34.1</v>
      </c>
      <c r="U1984" s="10">
        <f t="shared" si="6"/>
        <v>25.7</v>
      </c>
    </row>
    <row r="1985" ht="14.25" customHeight="1">
      <c r="A1985" s="6" t="s">
        <v>2154</v>
      </c>
      <c r="B1985" s="13">
        <v>0.0</v>
      </c>
      <c r="C1985" s="13">
        <v>0.0</v>
      </c>
      <c r="D1985" s="9">
        <v>0.0</v>
      </c>
      <c r="E1985" s="9">
        <v>0.0</v>
      </c>
      <c r="F1985" s="9">
        <v>0.0</v>
      </c>
      <c r="G1985" s="9">
        <v>0.0</v>
      </c>
      <c r="H1985" s="4" t="s">
        <v>2073</v>
      </c>
      <c r="I1985" s="4" t="s">
        <v>2155</v>
      </c>
      <c r="J1985" s="4" t="s">
        <v>1459</v>
      </c>
      <c r="L1985" s="8">
        <f t="shared" si="3"/>
        <v>45382.70647</v>
      </c>
      <c r="M1985" s="9">
        <f>IF('tab4'!$B1985=0,0,IF('tab4'!$B1985=1,1,IF('tab4'!$B1985=4,2,IF('tab4'!$B1985=5,3,IF('tab4'!$B1985=6,4,IF(AND('tab4'!$B1985=80,$X$2=2),0,-1))))))</f>
        <v>0</v>
      </c>
      <c r="N1985" s="9">
        <f>IF('tab4'!$C1985=0,0,IF('tab4'!$C1985=1,1,IF('tab4'!$C1985=4,2,IF('tab4'!$C1985=5,3,IF('tab4'!$C1985=6,4,IF(AND('tab4'!$C1985=80,$X$2=2),0,-1))))))</f>
        <v>0</v>
      </c>
      <c r="O1985" s="9">
        <f t="shared" ref="O1985:R1985" si="3969">D1985</f>
        <v>0</v>
      </c>
      <c r="P1985" s="9">
        <f t="shared" si="3969"/>
        <v>0</v>
      </c>
      <c r="Q1985" s="9">
        <f t="shared" si="3969"/>
        <v>0</v>
      </c>
      <c r="R1985" s="9">
        <f t="shared" si="3969"/>
        <v>0</v>
      </c>
      <c r="S1985" s="10">
        <f t="shared" ref="S1985:T1985" si="3970">IF(HEX2DEC(H1985) &gt;= 32768, (HEX2DEC(H1985) - 65535 - 1)/10, IF(HEX2DEC(H1985) = 32767, IF($X$2=2, S1986, 32767), HEX2DEC(H1985)/10 ))</f>
        <v>25.7</v>
      </c>
      <c r="T1985" s="10">
        <f t="shared" si="3970"/>
        <v>26.2</v>
      </c>
      <c r="U1985" s="10">
        <f t="shared" si="6"/>
        <v>22.8</v>
      </c>
    </row>
    <row r="1986" ht="14.25" customHeight="1">
      <c r="A1986" s="6" t="s">
        <v>2156</v>
      </c>
      <c r="B1986" s="13">
        <v>0.0</v>
      </c>
      <c r="C1986" s="13">
        <v>0.0</v>
      </c>
      <c r="D1986" s="9">
        <v>0.0</v>
      </c>
      <c r="E1986" s="9">
        <v>0.0</v>
      </c>
      <c r="F1986" s="9">
        <v>0.0</v>
      </c>
      <c r="G1986" s="9">
        <v>0.0</v>
      </c>
      <c r="H1986" s="4" t="s">
        <v>189</v>
      </c>
      <c r="I1986" s="4" t="s">
        <v>2108</v>
      </c>
      <c r="J1986" s="4" t="s">
        <v>1740</v>
      </c>
      <c r="L1986" s="8">
        <f t="shared" si="3"/>
        <v>45382.7898</v>
      </c>
      <c r="M1986" s="9">
        <f>IF('tab4'!$B1986=0,0,IF('tab4'!$B1986=1,1,IF('tab4'!$B1986=4,2,IF('tab4'!$B1986=5,3,IF('tab4'!$B1986=6,4,IF(AND('tab4'!$B1986=80,$X$2=2),0,-1))))))</f>
        <v>0</v>
      </c>
      <c r="N1986" s="9">
        <f>IF('tab4'!$C1986=0,0,IF('tab4'!$C1986=1,1,IF('tab4'!$C1986=4,2,IF('tab4'!$C1986=5,3,IF('tab4'!$C1986=6,4,IF(AND('tab4'!$C1986=80,$X$2=2),0,-1))))))</f>
        <v>0</v>
      </c>
      <c r="O1986" s="9">
        <f t="shared" ref="O1986:R1986" si="3971">D1986</f>
        <v>0</v>
      </c>
      <c r="P1986" s="9">
        <f t="shared" si="3971"/>
        <v>0</v>
      </c>
      <c r="Q1986" s="9">
        <f t="shared" si="3971"/>
        <v>0</v>
      </c>
      <c r="R1986" s="9">
        <f t="shared" si="3971"/>
        <v>0</v>
      </c>
      <c r="S1986" s="10">
        <f t="shared" ref="S1986:T1986" si="3972">IF(HEX2DEC(H1986) &gt;= 32768, (HEX2DEC(H1986) - 65535 - 1)/10, IF(HEX2DEC(H1986) = 32767, IF($X$2=2, S1987, 32767), HEX2DEC(H1986)/10 ))</f>
        <v>22.6</v>
      </c>
      <c r="T1986" s="10">
        <f t="shared" si="3972"/>
        <v>22</v>
      </c>
      <c r="U1986" s="10">
        <f t="shared" si="6"/>
        <v>20.2</v>
      </c>
    </row>
    <row r="1987" ht="14.25" customHeight="1">
      <c r="A1987" s="6" t="s">
        <v>2157</v>
      </c>
      <c r="B1987" s="13">
        <v>0.0</v>
      </c>
      <c r="C1987" s="13">
        <v>0.0</v>
      </c>
      <c r="D1987" s="9">
        <v>0.0</v>
      </c>
      <c r="E1987" s="9">
        <v>0.0</v>
      </c>
      <c r="F1987" s="9">
        <v>0.0</v>
      </c>
      <c r="G1987" s="9">
        <v>0.0</v>
      </c>
      <c r="H1987" s="4" t="s">
        <v>1694</v>
      </c>
      <c r="I1987" s="4" t="s">
        <v>1885</v>
      </c>
      <c r="J1987" s="4" t="s">
        <v>1591</v>
      </c>
      <c r="L1987" s="8">
        <f t="shared" si="3"/>
        <v>45382.87315</v>
      </c>
      <c r="M1987" s="9">
        <f>IF('tab4'!$B1987=0,0,IF('tab4'!$B1987=1,1,IF('tab4'!$B1987=4,2,IF('tab4'!$B1987=5,3,IF('tab4'!$B1987=6,4,IF(AND('tab4'!$B1987=80,$X$2=2),0,-1))))))</f>
        <v>0</v>
      </c>
      <c r="N1987" s="9">
        <f>IF('tab4'!$C1987=0,0,IF('tab4'!$C1987=1,1,IF('tab4'!$C1987=4,2,IF('tab4'!$C1987=5,3,IF('tab4'!$C1987=6,4,IF(AND('tab4'!$C1987=80,$X$2=2),0,-1))))))</f>
        <v>0</v>
      </c>
      <c r="O1987" s="9">
        <f t="shared" ref="O1987:R1987" si="3973">D1987</f>
        <v>0</v>
      </c>
      <c r="P1987" s="9">
        <f t="shared" si="3973"/>
        <v>0</v>
      </c>
      <c r="Q1987" s="9">
        <f t="shared" si="3973"/>
        <v>0</v>
      </c>
      <c r="R1987" s="9">
        <f t="shared" si="3973"/>
        <v>0</v>
      </c>
      <c r="S1987" s="10">
        <f t="shared" ref="S1987:T1987" si="3974">IF(HEX2DEC(H1987) &gt;= 32768, (HEX2DEC(H1987) - 65535 - 1)/10, IF(HEX2DEC(H1987) = 32767, IF($X$2=2, S1988, 32767), HEX2DEC(H1987)/10 ))</f>
        <v>19.1</v>
      </c>
      <c r="T1987" s="10">
        <f t="shared" si="3974"/>
        <v>17.9</v>
      </c>
      <c r="U1987" s="10">
        <f t="shared" si="6"/>
        <v>17.4</v>
      </c>
    </row>
    <row r="1988" ht="14.25" customHeight="1">
      <c r="A1988" s="6" t="s">
        <v>2158</v>
      </c>
      <c r="B1988" s="13">
        <v>0.0</v>
      </c>
      <c r="C1988" s="13">
        <v>0.0</v>
      </c>
      <c r="D1988" s="9">
        <v>0.0</v>
      </c>
      <c r="E1988" s="9">
        <v>0.0</v>
      </c>
      <c r="F1988" s="9">
        <v>0.0</v>
      </c>
      <c r="G1988" s="9">
        <v>0.0</v>
      </c>
      <c r="H1988" s="4" t="s">
        <v>1038</v>
      </c>
      <c r="I1988" s="4" t="s">
        <v>1587</v>
      </c>
      <c r="J1988" s="4" t="s">
        <v>1794</v>
      </c>
      <c r="L1988" s="8">
        <f t="shared" si="3"/>
        <v>45382.95648</v>
      </c>
      <c r="M1988" s="9">
        <f>IF('tab4'!$B1988=0,0,IF('tab4'!$B1988=1,1,IF('tab4'!$B1988=4,2,IF('tab4'!$B1988=5,3,IF('tab4'!$B1988=6,4,IF(AND('tab4'!$B1988=80,$X$2=2),0,-1))))))</f>
        <v>0</v>
      </c>
      <c r="N1988" s="9">
        <f>IF('tab4'!$C1988=0,0,IF('tab4'!$C1988=1,1,IF('tab4'!$C1988=4,2,IF('tab4'!$C1988=5,3,IF('tab4'!$C1988=6,4,IF(AND('tab4'!$C1988=80,$X$2=2),0,-1))))))</f>
        <v>0</v>
      </c>
      <c r="O1988" s="9">
        <f t="shared" ref="O1988:R1988" si="3975">D1988</f>
        <v>0</v>
      </c>
      <c r="P1988" s="9">
        <f t="shared" si="3975"/>
        <v>0</v>
      </c>
      <c r="Q1988" s="9">
        <f t="shared" si="3975"/>
        <v>0</v>
      </c>
      <c r="R1988" s="9">
        <f t="shared" si="3975"/>
        <v>0</v>
      </c>
      <c r="S1988" s="10">
        <f t="shared" ref="S1988:T1988" si="3976">IF(HEX2DEC(H1988) &gt;= 32768, (HEX2DEC(H1988) - 65535 - 1)/10, IF(HEX2DEC(H1988) = 32767, IF($X$2=2, S1989, 32767), HEX2DEC(H1988)/10 ))</f>
        <v>16.9</v>
      </c>
      <c r="T1988" s="10">
        <f t="shared" si="3976"/>
        <v>15.8</v>
      </c>
      <c r="U1988" s="10">
        <f t="shared" si="6"/>
        <v>16.5</v>
      </c>
    </row>
    <row r="1989" ht="14.25" customHeight="1">
      <c r="A1989" s="6" t="s">
        <v>2159</v>
      </c>
      <c r="B1989" s="13">
        <v>0.0</v>
      </c>
      <c r="C1989" s="13">
        <v>0.0</v>
      </c>
      <c r="D1989" s="9">
        <v>0.0</v>
      </c>
      <c r="E1989" s="9">
        <v>0.0</v>
      </c>
      <c r="F1989" s="9">
        <v>0.0</v>
      </c>
      <c r="G1989" s="9">
        <v>0.0</v>
      </c>
      <c r="H1989" s="4" t="s">
        <v>2116</v>
      </c>
      <c r="I1989" s="4" t="s">
        <v>2062</v>
      </c>
      <c r="J1989" s="4" t="s">
        <v>1164</v>
      </c>
      <c r="L1989" s="8">
        <f t="shared" si="3"/>
        <v>45383.03981</v>
      </c>
      <c r="M1989" s="9">
        <f>IF('tab4'!$B1989=0,0,IF('tab4'!$B1989=1,1,IF('tab4'!$B1989=4,2,IF('tab4'!$B1989=5,3,IF('tab4'!$B1989=6,4,IF(AND('tab4'!$B1989=80,$X$2=2),0,-1))))))</f>
        <v>0</v>
      </c>
      <c r="N1989" s="9">
        <f>IF('tab4'!$C1989=0,0,IF('tab4'!$C1989=1,1,IF('tab4'!$C1989=4,2,IF('tab4'!$C1989=5,3,IF('tab4'!$C1989=6,4,IF(AND('tab4'!$C1989=80,$X$2=2),0,-1))))))</f>
        <v>0</v>
      </c>
      <c r="O1989" s="9">
        <f t="shared" ref="O1989:R1989" si="3977">D1989</f>
        <v>0</v>
      </c>
      <c r="P1989" s="9">
        <f t="shared" si="3977"/>
        <v>0</v>
      </c>
      <c r="Q1989" s="9">
        <f t="shared" si="3977"/>
        <v>0</v>
      </c>
      <c r="R1989" s="9">
        <f t="shared" si="3977"/>
        <v>0</v>
      </c>
      <c r="S1989" s="10">
        <f t="shared" ref="S1989:T1989" si="3978">IF(HEX2DEC(H1989) &gt;= 32768, (HEX2DEC(H1989) - 65535 - 1)/10, IF(HEX2DEC(H1989) = 32767, IF($X$2=2, S1990, 32767), HEX2DEC(H1989)/10 ))</f>
        <v>14.6</v>
      </c>
      <c r="T1989" s="10">
        <f t="shared" si="3978"/>
        <v>13.4</v>
      </c>
      <c r="U1989" s="10">
        <f t="shared" si="6"/>
        <v>13</v>
      </c>
    </row>
    <row r="1990" ht="14.25" customHeight="1">
      <c r="A1990" s="6" t="s">
        <v>2160</v>
      </c>
      <c r="B1990" s="13">
        <v>0.0</v>
      </c>
      <c r="C1990" s="13">
        <v>0.0</v>
      </c>
      <c r="D1990" s="9">
        <v>0.0</v>
      </c>
      <c r="E1990" s="9">
        <v>0.0</v>
      </c>
      <c r="F1990" s="9">
        <v>0.0</v>
      </c>
      <c r="G1990" s="9">
        <v>0.0</v>
      </c>
      <c r="H1990" s="4" t="s">
        <v>1164</v>
      </c>
      <c r="I1990" s="4" t="s">
        <v>566</v>
      </c>
      <c r="J1990" s="4" t="s">
        <v>2094</v>
      </c>
      <c r="L1990" s="8">
        <f t="shared" si="3"/>
        <v>45383.12315</v>
      </c>
      <c r="M1990" s="9">
        <f>IF('tab4'!$B1990=0,0,IF('tab4'!$B1990=1,1,IF('tab4'!$B1990=4,2,IF('tab4'!$B1990=5,3,IF('tab4'!$B1990=6,4,IF(AND('tab4'!$B1990=80,$X$2=2),0,-1))))))</f>
        <v>0</v>
      </c>
      <c r="N1990" s="9">
        <f>IF('tab4'!$C1990=0,0,IF('tab4'!$C1990=1,1,IF('tab4'!$C1990=4,2,IF('tab4'!$C1990=5,3,IF('tab4'!$C1990=6,4,IF(AND('tab4'!$C1990=80,$X$2=2),0,-1))))))</f>
        <v>0</v>
      </c>
      <c r="O1990" s="9">
        <f t="shared" ref="O1990:R1990" si="3979">D1990</f>
        <v>0</v>
      </c>
      <c r="P1990" s="9">
        <f t="shared" si="3979"/>
        <v>0</v>
      </c>
      <c r="Q1990" s="9">
        <f t="shared" si="3979"/>
        <v>0</v>
      </c>
      <c r="R1990" s="9">
        <f t="shared" si="3979"/>
        <v>0</v>
      </c>
      <c r="S1990" s="10">
        <f t="shared" ref="S1990:T1990" si="3980">IF(HEX2DEC(H1990) &gt;= 32768, (HEX2DEC(H1990) - 65535 - 1)/10, IF(HEX2DEC(H1990) = 32767, IF($X$2=2, S1991, 32767), HEX2DEC(H1990)/10 ))</f>
        <v>13</v>
      </c>
      <c r="T1990" s="10">
        <f t="shared" si="3980"/>
        <v>11.8</v>
      </c>
      <c r="U1990" s="10">
        <f t="shared" si="6"/>
        <v>13.1</v>
      </c>
    </row>
    <row r="1991" ht="14.25" customHeight="1">
      <c r="A1991" s="6" t="s">
        <v>2161</v>
      </c>
      <c r="B1991" s="13">
        <v>0.0</v>
      </c>
      <c r="C1991" s="13">
        <v>0.0</v>
      </c>
      <c r="D1991" s="9">
        <v>0.0</v>
      </c>
      <c r="E1991" s="9">
        <v>0.0</v>
      </c>
      <c r="F1991" s="9">
        <v>0.0</v>
      </c>
      <c r="G1991" s="9">
        <v>0.0</v>
      </c>
      <c r="H1991" s="4" t="s">
        <v>405</v>
      </c>
      <c r="I1991" s="4" t="s">
        <v>339</v>
      </c>
      <c r="J1991" s="4" t="s">
        <v>1389</v>
      </c>
      <c r="L1991" s="8">
        <f t="shared" si="3"/>
        <v>45383.20649</v>
      </c>
      <c r="M1991" s="9">
        <f>IF('tab4'!$B1991=0,0,IF('tab4'!$B1991=1,1,IF('tab4'!$B1991=4,2,IF('tab4'!$B1991=5,3,IF('tab4'!$B1991=6,4,IF(AND('tab4'!$B1991=80,$X$2=2),0,-1))))))</f>
        <v>0</v>
      </c>
      <c r="N1991" s="9">
        <f>IF('tab4'!$C1991=0,0,IF('tab4'!$C1991=1,1,IF('tab4'!$C1991=4,2,IF('tab4'!$C1991=5,3,IF('tab4'!$C1991=6,4,IF(AND('tab4'!$C1991=80,$X$2=2),0,-1))))))</f>
        <v>0</v>
      </c>
      <c r="O1991" s="9">
        <f t="shared" ref="O1991:R1991" si="3981">D1991</f>
        <v>0</v>
      </c>
      <c r="P1991" s="9">
        <f t="shared" si="3981"/>
        <v>0</v>
      </c>
      <c r="Q1991" s="9">
        <f t="shared" si="3981"/>
        <v>0</v>
      </c>
      <c r="R1991" s="9">
        <f t="shared" si="3981"/>
        <v>0</v>
      </c>
      <c r="S1991" s="10">
        <f t="shared" ref="S1991:T1991" si="3982">IF(HEX2DEC(H1991) &gt;= 32768, (HEX2DEC(H1991) - 65535 - 1)/10, IF(HEX2DEC(H1991) = 32767, IF($X$2=2, S1992, 32767), HEX2DEC(H1991)/10 ))</f>
        <v>11.9</v>
      </c>
      <c r="T1991" s="10">
        <f t="shared" si="3982"/>
        <v>10.7</v>
      </c>
      <c r="U1991" s="10">
        <f t="shared" si="6"/>
        <v>12</v>
      </c>
    </row>
    <row r="1992" ht="14.25" customHeight="1">
      <c r="A1992" s="6" t="s">
        <v>2162</v>
      </c>
      <c r="B1992" s="13">
        <v>0.0</v>
      </c>
      <c r="C1992" s="13">
        <v>0.0</v>
      </c>
      <c r="D1992" s="9">
        <v>0.0</v>
      </c>
      <c r="E1992" s="9">
        <v>0.0</v>
      </c>
      <c r="F1992" s="9">
        <v>0.0</v>
      </c>
      <c r="G1992" s="9">
        <v>0.0</v>
      </c>
      <c r="H1992" s="4" t="s">
        <v>406</v>
      </c>
      <c r="I1992" s="4" t="s">
        <v>336</v>
      </c>
      <c r="J1992" s="4" t="s">
        <v>2094</v>
      </c>
      <c r="L1992" s="8">
        <f t="shared" si="3"/>
        <v>45383.28984</v>
      </c>
      <c r="M1992" s="9">
        <f>IF('tab4'!$B1992=0,0,IF('tab4'!$B1992=1,1,IF('tab4'!$B1992=4,2,IF('tab4'!$B1992=5,3,IF('tab4'!$B1992=6,4,IF(AND('tab4'!$B1992=80,$X$2=2),0,-1))))))</f>
        <v>0</v>
      </c>
      <c r="N1992" s="9">
        <f>IF('tab4'!$C1992=0,0,IF('tab4'!$C1992=1,1,IF('tab4'!$C1992=4,2,IF('tab4'!$C1992=5,3,IF('tab4'!$C1992=6,4,IF(AND('tab4'!$C1992=80,$X$2=2),0,-1))))))</f>
        <v>0</v>
      </c>
      <c r="O1992" s="9">
        <f t="shared" ref="O1992:R1992" si="3983">D1992</f>
        <v>0</v>
      </c>
      <c r="P1992" s="9">
        <f t="shared" si="3983"/>
        <v>0</v>
      </c>
      <c r="Q1992" s="9">
        <f t="shared" si="3983"/>
        <v>0</v>
      </c>
      <c r="R1992" s="9">
        <f t="shared" si="3983"/>
        <v>0</v>
      </c>
      <c r="S1992" s="10">
        <f t="shared" ref="S1992:T1992" si="3984">IF(HEX2DEC(H1992) &gt;= 32768, (HEX2DEC(H1992) - 65535 - 1)/10, IF(HEX2DEC(H1992) = 32767, IF($X$2=2, S1993, 32767), HEX2DEC(H1992)/10 ))</f>
        <v>12.1</v>
      </c>
      <c r="T1992" s="10">
        <f t="shared" si="3984"/>
        <v>11.4</v>
      </c>
      <c r="U1992" s="10">
        <f t="shared" si="6"/>
        <v>13.1</v>
      </c>
    </row>
    <row r="1993" ht="14.25" customHeight="1">
      <c r="A1993" s="6" t="s">
        <v>2163</v>
      </c>
      <c r="B1993" s="13">
        <v>0.0</v>
      </c>
      <c r="C1993" s="13">
        <v>0.0</v>
      </c>
      <c r="D1993" s="9">
        <v>0.0</v>
      </c>
      <c r="E1993" s="9">
        <v>0.0</v>
      </c>
      <c r="F1993" s="9">
        <v>0.0</v>
      </c>
      <c r="G1993" s="9">
        <v>0.0</v>
      </c>
      <c r="H1993" s="4" t="s">
        <v>1220</v>
      </c>
      <c r="I1993" s="4" t="s">
        <v>432</v>
      </c>
      <c r="J1993" s="4" t="s">
        <v>2105</v>
      </c>
      <c r="L1993" s="8">
        <f t="shared" si="3"/>
        <v>45383.37317</v>
      </c>
      <c r="M1993" s="9">
        <f>IF('tab4'!$B1993=0,0,IF('tab4'!$B1993=1,1,IF('tab4'!$B1993=4,2,IF('tab4'!$B1993=5,3,IF('tab4'!$B1993=6,4,IF(AND('tab4'!$B1993=80,$X$2=2),0,-1))))))</f>
        <v>0</v>
      </c>
      <c r="N1993" s="9">
        <f>IF('tab4'!$C1993=0,0,IF('tab4'!$C1993=1,1,IF('tab4'!$C1993=4,2,IF('tab4'!$C1993=5,3,IF('tab4'!$C1993=6,4,IF(AND('tab4'!$C1993=80,$X$2=2),0,-1))))))</f>
        <v>0</v>
      </c>
      <c r="O1993" s="9">
        <f t="shared" ref="O1993:R1993" si="3985">D1993</f>
        <v>0</v>
      </c>
      <c r="P1993" s="9">
        <f t="shared" si="3985"/>
        <v>0</v>
      </c>
      <c r="Q1993" s="9">
        <f t="shared" si="3985"/>
        <v>0</v>
      </c>
      <c r="R1993" s="9">
        <f t="shared" si="3985"/>
        <v>0</v>
      </c>
      <c r="S1993" s="10">
        <f t="shared" ref="S1993:T1993" si="3986">IF(HEX2DEC(H1993) &gt;= 32768, (HEX2DEC(H1993) - 65535 - 1)/10, IF(HEX2DEC(H1993) = 32767, IF($X$2=2, S1994, 32767), HEX2DEC(H1993)/10 ))</f>
        <v>13.8</v>
      </c>
      <c r="T1993" s="10">
        <f t="shared" si="3986"/>
        <v>14.1</v>
      </c>
      <c r="U1993" s="10">
        <f t="shared" si="6"/>
        <v>14.7</v>
      </c>
    </row>
    <row r="1994" ht="14.25" customHeight="1">
      <c r="A1994" s="6" t="s">
        <v>2164</v>
      </c>
      <c r="B1994" s="13">
        <v>0.0</v>
      </c>
      <c r="C1994" s="13">
        <v>0.0</v>
      </c>
      <c r="D1994" s="9">
        <v>0.0</v>
      </c>
      <c r="E1994" s="9">
        <v>0.0</v>
      </c>
      <c r="F1994" s="9">
        <v>0.0</v>
      </c>
      <c r="G1994" s="9">
        <v>0.0</v>
      </c>
      <c r="H1994" s="4" t="s">
        <v>1366</v>
      </c>
      <c r="I1994" s="4" t="s">
        <v>1901</v>
      </c>
      <c r="J1994" s="4" t="s">
        <v>944</v>
      </c>
      <c r="L1994" s="8">
        <f t="shared" si="3"/>
        <v>45383.45652</v>
      </c>
      <c r="M1994" s="9">
        <f>IF('tab4'!$B1994=0,0,IF('tab4'!$B1994=1,1,IF('tab4'!$B1994=4,2,IF('tab4'!$B1994=5,3,IF('tab4'!$B1994=6,4,IF(AND('tab4'!$B1994=80,$X$2=2),0,-1))))))</f>
        <v>0</v>
      </c>
      <c r="N1994" s="9">
        <f>IF('tab4'!$C1994=0,0,IF('tab4'!$C1994=1,1,IF('tab4'!$C1994=4,2,IF('tab4'!$C1994=5,3,IF('tab4'!$C1994=6,4,IF(AND('tab4'!$C1994=80,$X$2=2),0,-1))))))</f>
        <v>0</v>
      </c>
      <c r="O1994" s="9">
        <f t="shared" ref="O1994:R1994" si="3987">D1994</f>
        <v>0</v>
      </c>
      <c r="P1994" s="9">
        <f t="shared" si="3987"/>
        <v>0</v>
      </c>
      <c r="Q1994" s="9">
        <f t="shared" si="3987"/>
        <v>0</v>
      </c>
      <c r="R1994" s="9">
        <f t="shared" si="3987"/>
        <v>0</v>
      </c>
      <c r="S1994" s="10">
        <f t="shared" ref="S1994:T1994" si="3988">IF(HEX2DEC(H1994) &gt;= 32768, (HEX2DEC(H1994) - 65535 - 1)/10, IF(HEX2DEC(H1994) = 32767, IF($X$2=2, S1995, 32767), HEX2DEC(H1994)/10 ))</f>
        <v>19.8</v>
      </c>
      <c r="T1994" s="10">
        <f t="shared" si="3988"/>
        <v>21.9</v>
      </c>
      <c r="U1994" s="10">
        <f t="shared" si="6"/>
        <v>20</v>
      </c>
    </row>
    <row r="1995" ht="14.25" customHeight="1">
      <c r="A1995" s="6" t="s">
        <v>2165</v>
      </c>
      <c r="B1995" s="13">
        <v>0.0</v>
      </c>
      <c r="C1995" s="13">
        <v>0.0</v>
      </c>
      <c r="D1995" s="9">
        <v>0.0</v>
      </c>
      <c r="E1995" s="9">
        <v>0.0</v>
      </c>
      <c r="F1995" s="9">
        <v>0.0</v>
      </c>
      <c r="G1995" s="9">
        <v>0.0</v>
      </c>
      <c r="H1995" s="4" t="s">
        <v>2112</v>
      </c>
      <c r="I1995" s="4" t="s">
        <v>2128</v>
      </c>
      <c r="J1995" s="4" t="s">
        <v>2166</v>
      </c>
      <c r="L1995" s="8">
        <f t="shared" si="3"/>
        <v>45383.53916</v>
      </c>
      <c r="M1995" s="9">
        <f>IF('tab4'!$B1995=0,0,IF('tab4'!$B1995=1,1,IF('tab4'!$B1995=4,2,IF('tab4'!$B1995=5,3,IF('tab4'!$B1995=6,4,IF(AND('tab4'!$B1995=80,$X$2=2),0,-1))))))</f>
        <v>0</v>
      </c>
      <c r="N1995" s="9">
        <f>IF('tab4'!$C1995=0,0,IF('tab4'!$C1995=1,1,IF('tab4'!$C1995=4,2,IF('tab4'!$C1995=5,3,IF('tab4'!$C1995=6,4,IF(AND('tab4'!$C1995=80,$X$2=2),0,-1))))))</f>
        <v>0</v>
      </c>
      <c r="O1995" s="9">
        <f t="shared" ref="O1995:R1995" si="3989">D1995</f>
        <v>0</v>
      </c>
      <c r="P1995" s="9">
        <f t="shared" si="3989"/>
        <v>0</v>
      </c>
      <c r="Q1995" s="9">
        <f t="shared" si="3989"/>
        <v>0</v>
      </c>
      <c r="R1995" s="9">
        <f t="shared" si="3989"/>
        <v>0</v>
      </c>
      <c r="S1995" s="10">
        <f t="shared" ref="S1995:T1995" si="3990">IF(HEX2DEC(H1995) &gt;= 32768, (HEX2DEC(H1995) - 65535 - 1)/10, IF(HEX2DEC(H1995) = 32767, IF($X$2=2, S1996, 32767), HEX2DEC(H1995)/10 ))</f>
        <v>25.9</v>
      </c>
      <c r="T1995" s="10">
        <f t="shared" si="3990"/>
        <v>31.2</v>
      </c>
      <c r="U1995" s="10">
        <f t="shared" si="6"/>
        <v>26.9</v>
      </c>
    </row>
    <row r="1996" ht="14.25" customHeight="1">
      <c r="A1996" s="6" t="s">
        <v>2167</v>
      </c>
      <c r="B1996" s="13">
        <v>0.0</v>
      </c>
      <c r="C1996" s="13">
        <v>0.0</v>
      </c>
      <c r="D1996" s="9">
        <v>0.0</v>
      </c>
      <c r="E1996" s="9">
        <v>0.0</v>
      </c>
      <c r="F1996" s="9">
        <v>0.0</v>
      </c>
      <c r="G1996" s="9">
        <v>0.0</v>
      </c>
      <c r="H1996" s="4" t="s">
        <v>2168</v>
      </c>
      <c r="I1996" s="4" t="s">
        <v>2169</v>
      </c>
      <c r="J1996" s="4" t="s">
        <v>2170</v>
      </c>
      <c r="L1996" s="8">
        <f t="shared" si="3"/>
        <v>45383.62249</v>
      </c>
      <c r="M1996" s="9">
        <f>IF('tab4'!$B1996=0,0,IF('tab4'!$B1996=1,1,IF('tab4'!$B1996=4,2,IF('tab4'!$B1996=5,3,IF('tab4'!$B1996=6,4,IF(AND('tab4'!$B1996=80,$X$2=2),0,-1))))))</f>
        <v>0</v>
      </c>
      <c r="N1996" s="9">
        <f>IF('tab4'!$C1996=0,0,IF('tab4'!$C1996=1,1,IF('tab4'!$C1996=4,2,IF('tab4'!$C1996=5,3,IF('tab4'!$C1996=6,4,IF(AND('tab4'!$C1996=80,$X$2=2),0,-1))))))</f>
        <v>0</v>
      </c>
      <c r="O1996" s="9">
        <f t="shared" ref="O1996:R1996" si="3991">D1996</f>
        <v>0</v>
      </c>
      <c r="P1996" s="9">
        <f t="shared" si="3991"/>
        <v>0</v>
      </c>
      <c r="Q1996" s="9">
        <f t="shared" si="3991"/>
        <v>0</v>
      </c>
      <c r="R1996" s="9">
        <f t="shared" si="3991"/>
        <v>0</v>
      </c>
      <c r="S1996" s="10">
        <f t="shared" ref="S1996:T1996" si="3992">IF(HEX2DEC(H1996) &gt;= 32768, (HEX2DEC(H1996) - 65535 - 1)/10, IF(HEX2DEC(H1996) = 32767, IF($X$2=2, S1997, 32767), HEX2DEC(H1996)/10 ))</f>
        <v>30.5</v>
      </c>
      <c r="T1996" s="10">
        <f t="shared" si="3992"/>
        <v>33.6</v>
      </c>
      <c r="U1996" s="10">
        <f t="shared" si="6"/>
        <v>26.4</v>
      </c>
    </row>
    <row r="1997" ht="14.25" customHeight="1">
      <c r="A1997" s="6" t="s">
        <v>2171</v>
      </c>
      <c r="B1997" s="13">
        <v>0.0</v>
      </c>
      <c r="C1997" s="13">
        <v>0.0</v>
      </c>
      <c r="D1997" s="9">
        <v>0.0</v>
      </c>
      <c r="E1997" s="9">
        <v>0.0</v>
      </c>
      <c r="F1997" s="9">
        <v>0.0</v>
      </c>
      <c r="G1997" s="9">
        <v>0.0</v>
      </c>
      <c r="H1997" s="4" t="s">
        <v>2170</v>
      </c>
      <c r="I1997" s="4" t="s">
        <v>2155</v>
      </c>
      <c r="J1997" s="4" t="s">
        <v>191</v>
      </c>
      <c r="L1997" s="8">
        <f t="shared" si="3"/>
        <v>45383.70582</v>
      </c>
      <c r="M1997" s="9">
        <f>IF('tab4'!$B1997=0,0,IF('tab4'!$B1997=1,1,IF('tab4'!$B1997=4,2,IF('tab4'!$B1997=5,3,IF('tab4'!$B1997=6,4,IF(AND('tab4'!$B1997=80,$X$2=2),0,-1))))))</f>
        <v>0</v>
      </c>
      <c r="N1997" s="9">
        <f>IF('tab4'!$C1997=0,0,IF('tab4'!$C1997=1,1,IF('tab4'!$C1997=4,2,IF('tab4'!$C1997=5,3,IF('tab4'!$C1997=6,4,IF(AND('tab4'!$C1997=80,$X$2=2),0,-1))))))</f>
        <v>0</v>
      </c>
      <c r="O1997" s="9">
        <f t="shared" ref="O1997:R1997" si="3993">D1997</f>
        <v>0</v>
      </c>
      <c r="P1997" s="9">
        <f t="shared" si="3993"/>
        <v>0</v>
      </c>
      <c r="Q1997" s="9">
        <f t="shared" si="3993"/>
        <v>0</v>
      </c>
      <c r="R1997" s="9">
        <f t="shared" si="3993"/>
        <v>0</v>
      </c>
      <c r="S1997" s="10">
        <f t="shared" ref="S1997:T1997" si="3994">IF(HEX2DEC(H1997) &gt;= 32768, (HEX2DEC(H1997) - 65535 - 1)/10, IF(HEX2DEC(H1997) = 32767, IF($X$2=2, S1998, 32767), HEX2DEC(H1997)/10 ))</f>
        <v>26.4</v>
      </c>
      <c r="T1997" s="10">
        <f t="shared" si="3994"/>
        <v>26.2</v>
      </c>
      <c r="U1997" s="10">
        <f t="shared" si="6"/>
        <v>23.2</v>
      </c>
    </row>
    <row r="1998" ht="14.25" customHeight="1">
      <c r="A1998" s="6" t="s">
        <v>2172</v>
      </c>
      <c r="B1998" s="13">
        <v>0.0</v>
      </c>
      <c r="C1998" s="13">
        <v>0.0</v>
      </c>
      <c r="D1998" s="9">
        <v>0.0</v>
      </c>
      <c r="E1998" s="9">
        <v>0.0</v>
      </c>
      <c r="F1998" s="9">
        <v>0.0</v>
      </c>
      <c r="G1998" s="9">
        <v>1.0</v>
      </c>
      <c r="H1998" s="4" t="s">
        <v>1918</v>
      </c>
      <c r="I1998" s="4" t="s">
        <v>1883</v>
      </c>
      <c r="J1998" s="4" t="s">
        <v>1737</v>
      </c>
      <c r="L1998" s="8">
        <f t="shared" si="3"/>
        <v>45383.77137</v>
      </c>
      <c r="M1998" s="9">
        <f>IF('tab4'!$B1998=0,0,IF('tab4'!$B1998=1,1,IF('tab4'!$B1998=4,2,IF('tab4'!$B1998=5,3,IF('tab4'!$B1998=6,4,IF(AND('tab4'!$B1998=80,$X$2=2),0,-1))))))</f>
        <v>0</v>
      </c>
      <c r="N1998" s="9">
        <f>IF('tab4'!$C1998=0,0,IF('tab4'!$C1998=1,1,IF('tab4'!$C1998=4,2,IF('tab4'!$C1998=5,3,IF('tab4'!$C1998=6,4,IF(AND('tab4'!$C1998=80,$X$2=2),0,-1))))))</f>
        <v>0</v>
      </c>
      <c r="O1998" s="9">
        <f t="shared" ref="O1998:R1998" si="3995">D1998</f>
        <v>0</v>
      </c>
      <c r="P1998" s="9">
        <f t="shared" si="3995"/>
        <v>0</v>
      </c>
      <c r="Q1998" s="9">
        <f t="shared" si="3995"/>
        <v>0</v>
      </c>
      <c r="R1998" s="9">
        <f t="shared" si="3995"/>
        <v>1</v>
      </c>
      <c r="S1998" s="10">
        <f t="shared" ref="S1998:T1998" si="3996">IF(HEX2DEC(H1998) &gt;= 32768, (HEX2DEC(H1998) - 65535 - 1)/10, IF(HEX2DEC(H1998) = 32767, IF($X$2=2, S1999, 32767), HEX2DEC(H1998)/10 ))</f>
        <v>22.5</v>
      </c>
      <c r="T1998" s="10">
        <f t="shared" si="3996"/>
        <v>21.4</v>
      </c>
      <c r="U1998" s="10">
        <f t="shared" si="6"/>
        <v>18</v>
      </c>
    </row>
    <row r="1999" ht="14.25" customHeight="1">
      <c r="A1999" s="6" t="s">
        <v>2173</v>
      </c>
      <c r="B1999" s="13">
        <v>0.0</v>
      </c>
      <c r="C1999" s="13">
        <v>0.0</v>
      </c>
      <c r="D1999" s="9">
        <v>0.0</v>
      </c>
      <c r="E1999" s="9">
        <v>0.0</v>
      </c>
      <c r="F1999" s="9">
        <v>0.0</v>
      </c>
      <c r="G1999" s="9">
        <v>0.0</v>
      </c>
      <c r="H1999" s="4" t="s">
        <v>1193</v>
      </c>
      <c r="I1999" s="4" t="s">
        <v>1038</v>
      </c>
      <c r="J1999" s="4" t="s">
        <v>2083</v>
      </c>
      <c r="L1999" s="8">
        <f t="shared" si="3"/>
        <v>45383.78613</v>
      </c>
      <c r="M1999" s="9">
        <f>IF('tab4'!$B1999=0,0,IF('tab4'!$B1999=1,1,IF('tab4'!$B1999=4,2,IF('tab4'!$B1999=5,3,IF('tab4'!$B1999=6,4,IF(AND('tab4'!$B1999=80,$X$2=2),0,-1))))))</f>
        <v>0</v>
      </c>
      <c r="N1999" s="9">
        <f>IF('tab4'!$C1999=0,0,IF('tab4'!$C1999=1,1,IF('tab4'!$C1999=4,2,IF('tab4'!$C1999=5,3,IF('tab4'!$C1999=6,4,IF(AND('tab4'!$C1999=80,$X$2=2),0,-1))))))</f>
        <v>0</v>
      </c>
      <c r="O1999" s="9">
        <f t="shared" ref="O1999:R1999" si="3997">D1999</f>
        <v>0</v>
      </c>
      <c r="P1999" s="9">
        <f t="shared" si="3997"/>
        <v>0</v>
      </c>
      <c r="Q1999" s="9">
        <f t="shared" si="3997"/>
        <v>0</v>
      </c>
      <c r="R1999" s="9">
        <f t="shared" si="3997"/>
        <v>0</v>
      </c>
      <c r="S1999" s="10">
        <f t="shared" ref="S1999:T1999" si="3998">IF(HEX2DEC(H1999) &gt;= 32768, (HEX2DEC(H1999) - 65535 - 1)/10, IF(HEX2DEC(H1999) = 32767, IF($X$2=2, S2000, 32767), HEX2DEC(H1999)/10 ))</f>
        <v>17.8</v>
      </c>
      <c r="T1999" s="10">
        <f t="shared" si="3998"/>
        <v>16.9</v>
      </c>
      <c r="U1999" s="10">
        <f t="shared" si="6"/>
        <v>13.6</v>
      </c>
    </row>
    <row r="2000" ht="14.25" customHeight="1">
      <c r="A2000" s="6" t="s">
        <v>2174</v>
      </c>
      <c r="B2000" s="13">
        <v>0.0</v>
      </c>
      <c r="C2000" s="13">
        <v>0.0</v>
      </c>
      <c r="D2000" s="9">
        <v>0.0</v>
      </c>
      <c r="E2000" s="9">
        <v>0.0</v>
      </c>
      <c r="F2000" s="9">
        <v>0.0</v>
      </c>
      <c r="G2000" s="9">
        <v>0.0</v>
      </c>
      <c r="H2000" s="4" t="s">
        <v>2175</v>
      </c>
      <c r="I2000" s="4" t="s">
        <v>1220</v>
      </c>
      <c r="J2000" s="4" t="s">
        <v>567</v>
      </c>
      <c r="L2000" s="8">
        <f t="shared" si="3"/>
        <v>45383.86947</v>
      </c>
      <c r="M2000" s="9">
        <f>IF('tab4'!$B2000=0,0,IF('tab4'!$B2000=1,1,IF('tab4'!$B2000=4,2,IF('tab4'!$B2000=5,3,IF('tab4'!$B2000=6,4,IF(AND('tab4'!$B2000=80,$X$2=2),0,-1))))))</f>
        <v>0</v>
      </c>
      <c r="N2000" s="9">
        <f>IF('tab4'!$C2000=0,0,IF('tab4'!$C2000=1,1,IF('tab4'!$C2000=4,2,IF('tab4'!$C2000=5,3,IF('tab4'!$C2000=6,4,IF(AND('tab4'!$C2000=80,$X$2=2),0,-1))))))</f>
        <v>0</v>
      </c>
      <c r="O2000" s="9">
        <f t="shared" ref="O2000:R2000" si="3999">D2000</f>
        <v>0</v>
      </c>
      <c r="P2000" s="9">
        <f t="shared" si="3999"/>
        <v>0</v>
      </c>
      <c r="Q2000" s="9">
        <f t="shared" si="3999"/>
        <v>0</v>
      </c>
      <c r="R2000" s="9">
        <f t="shared" si="3999"/>
        <v>0</v>
      </c>
      <c r="S2000" s="10">
        <f t="shared" ref="S2000:T2000" si="4000">IF(HEX2DEC(H2000) &gt;= 32768, (HEX2DEC(H2000) - 65535 - 1)/10, IF(HEX2DEC(H2000) = 32767, IF($X$2=2, S2001, 32767), HEX2DEC(H2000)/10 ))</f>
        <v>14.9</v>
      </c>
      <c r="T2000" s="10">
        <f t="shared" si="4000"/>
        <v>13.8</v>
      </c>
      <c r="U2000" s="10">
        <f t="shared" si="6"/>
        <v>12.8</v>
      </c>
    </row>
    <row r="2001" ht="14.25" customHeight="1">
      <c r="A2001" s="6" t="s">
        <v>2176</v>
      </c>
      <c r="B2001" s="13">
        <v>0.0</v>
      </c>
      <c r="C2001" s="13">
        <v>0.0</v>
      </c>
      <c r="D2001" s="9">
        <v>0.0</v>
      </c>
      <c r="E2001" s="9">
        <v>0.0</v>
      </c>
      <c r="F2001" s="9">
        <v>0.0</v>
      </c>
      <c r="G2001" s="9">
        <v>0.0</v>
      </c>
      <c r="H2001" s="4" t="s">
        <v>2085</v>
      </c>
      <c r="I2001" s="4" t="s">
        <v>470</v>
      </c>
      <c r="J2001" s="4" t="s">
        <v>1223</v>
      </c>
      <c r="L2001" s="8">
        <f t="shared" si="3"/>
        <v>45383.9528</v>
      </c>
      <c r="M2001" s="9">
        <f>IF('tab4'!$B2001=0,0,IF('tab4'!$B2001=1,1,IF('tab4'!$B2001=4,2,IF('tab4'!$B2001=5,3,IF('tab4'!$B2001=6,4,IF(AND('tab4'!$B2001=80,$X$2=2),0,-1))))))</f>
        <v>0</v>
      </c>
      <c r="N2001" s="9">
        <f>IF('tab4'!$C2001=0,0,IF('tab4'!$C2001=1,1,IF('tab4'!$C2001=4,2,IF('tab4'!$C2001=5,3,IF('tab4'!$C2001=6,4,IF(AND('tab4'!$C2001=80,$X$2=2),0,-1))))))</f>
        <v>0</v>
      </c>
      <c r="O2001" s="9">
        <f t="shared" ref="O2001:R2001" si="4001">D2001</f>
        <v>0</v>
      </c>
      <c r="P2001" s="9">
        <f t="shared" si="4001"/>
        <v>0</v>
      </c>
      <c r="Q2001" s="9">
        <f t="shared" si="4001"/>
        <v>0</v>
      </c>
      <c r="R2001" s="9">
        <f t="shared" si="4001"/>
        <v>0</v>
      </c>
      <c r="S2001" s="10">
        <f t="shared" ref="S2001:T2001" si="4002">IF(HEX2DEC(H2001) &gt;= 32768, (HEX2DEC(H2001) - 65535 - 1)/10, IF(HEX2DEC(H2001) = 32767, IF($X$2=2, S2002, 32767), HEX2DEC(H2001)/10 ))</f>
        <v>13.3</v>
      </c>
      <c r="T2001" s="10">
        <f t="shared" si="4002"/>
        <v>12.4</v>
      </c>
      <c r="U2001" s="10">
        <f t="shared" si="6"/>
        <v>12.2</v>
      </c>
    </row>
    <row r="2002" ht="14.25" customHeight="1">
      <c r="A2002" s="6" t="s">
        <v>2177</v>
      </c>
      <c r="B2002" s="13">
        <v>0.0</v>
      </c>
      <c r="C2002" s="13">
        <v>0.0</v>
      </c>
      <c r="D2002" s="9">
        <v>0.0</v>
      </c>
      <c r="E2002" s="9">
        <v>0.0</v>
      </c>
      <c r="F2002" s="9">
        <v>0.0</v>
      </c>
      <c r="G2002" s="9">
        <v>0.0</v>
      </c>
      <c r="H2002" s="4" t="s">
        <v>403</v>
      </c>
      <c r="I2002" s="4" t="s">
        <v>578</v>
      </c>
      <c r="J2002" s="4" t="s">
        <v>564</v>
      </c>
      <c r="L2002" s="8">
        <f t="shared" si="3"/>
        <v>45384.03615</v>
      </c>
      <c r="M2002" s="9">
        <f>IF('tab4'!$B2002=0,0,IF('tab4'!$B2002=1,1,IF('tab4'!$B2002=4,2,IF('tab4'!$B2002=5,3,IF('tab4'!$B2002=6,4,IF(AND('tab4'!$B2002=80,$X$2=2),0,-1))))))</f>
        <v>0</v>
      </c>
      <c r="N2002" s="9">
        <f>IF('tab4'!$C2002=0,0,IF('tab4'!$C2002=1,1,IF('tab4'!$C2002=4,2,IF('tab4'!$C2002=5,3,IF('tab4'!$C2002=6,4,IF(AND('tab4'!$C2002=80,$X$2=2),0,-1))))))</f>
        <v>0</v>
      </c>
      <c r="O2002" s="9">
        <f t="shared" ref="O2002:R2002" si="4003">D2002</f>
        <v>0</v>
      </c>
      <c r="P2002" s="9">
        <f t="shared" si="4003"/>
        <v>0</v>
      </c>
      <c r="Q2002" s="9">
        <f t="shared" si="4003"/>
        <v>0</v>
      </c>
      <c r="R2002" s="9">
        <f t="shared" si="4003"/>
        <v>0</v>
      </c>
      <c r="S2002" s="10">
        <f t="shared" ref="S2002:T2002" si="4004">IF(HEX2DEC(H2002) &gt;= 32768, (HEX2DEC(H2002) - 65535 - 1)/10, IF(HEX2DEC(H2002) = 32767, IF($X$2=2, S2003, 32767), HEX2DEC(H2002)/10 ))</f>
        <v>11.6</v>
      </c>
      <c r="T2002" s="10">
        <f t="shared" si="4004"/>
        <v>11.2</v>
      </c>
      <c r="U2002" s="10">
        <f t="shared" si="6"/>
        <v>10.9</v>
      </c>
    </row>
    <row r="2003" ht="14.25" customHeight="1">
      <c r="A2003" s="6" t="s">
        <v>2178</v>
      </c>
      <c r="B2003" s="13">
        <v>0.0</v>
      </c>
      <c r="C2003" s="13">
        <v>0.0</v>
      </c>
      <c r="D2003" s="9">
        <v>0.0</v>
      </c>
      <c r="E2003" s="9">
        <v>0.0</v>
      </c>
      <c r="F2003" s="9">
        <v>0.0</v>
      </c>
      <c r="G2003" s="9">
        <v>0.0</v>
      </c>
      <c r="H2003" s="4" t="s">
        <v>338</v>
      </c>
      <c r="I2003" s="4" t="s">
        <v>347</v>
      </c>
      <c r="J2003" s="4" t="s">
        <v>371</v>
      </c>
      <c r="L2003" s="8">
        <f t="shared" si="3"/>
        <v>45384.11949</v>
      </c>
      <c r="M2003" s="9">
        <f>IF('tab4'!$B2003=0,0,IF('tab4'!$B2003=1,1,IF('tab4'!$B2003=4,2,IF('tab4'!$B2003=5,3,IF('tab4'!$B2003=6,4,IF(AND('tab4'!$B2003=80,$X$2=2),0,-1))))))</f>
        <v>0</v>
      </c>
      <c r="N2003" s="9">
        <f>IF('tab4'!$C2003=0,0,IF('tab4'!$C2003=1,1,IF('tab4'!$C2003=4,2,IF('tab4'!$C2003=5,3,IF('tab4'!$C2003=6,4,IF(AND('tab4'!$C2003=80,$X$2=2),0,-1))))))</f>
        <v>0</v>
      </c>
      <c r="O2003" s="9">
        <f t="shared" ref="O2003:R2003" si="4005">D2003</f>
        <v>0</v>
      </c>
      <c r="P2003" s="9">
        <f t="shared" si="4005"/>
        <v>0</v>
      </c>
      <c r="Q2003" s="9">
        <f t="shared" si="4005"/>
        <v>0</v>
      </c>
      <c r="R2003" s="9">
        <f t="shared" si="4005"/>
        <v>0</v>
      </c>
      <c r="S2003" s="10">
        <f t="shared" ref="S2003:T2003" si="4006">IF(HEX2DEC(H2003) &gt;= 32768, (HEX2DEC(H2003) - 65535 - 1)/10, IF(HEX2DEC(H2003) = 32767, IF($X$2=2, S2004, 32767), HEX2DEC(H2003)/10 ))</f>
        <v>10.6</v>
      </c>
      <c r="T2003" s="10">
        <f t="shared" si="4006"/>
        <v>10.2</v>
      </c>
      <c r="U2003" s="10">
        <f t="shared" si="6"/>
        <v>9.5</v>
      </c>
    </row>
    <row r="2004" ht="14.25" customHeight="1">
      <c r="A2004" s="6" t="s">
        <v>2179</v>
      </c>
      <c r="B2004" s="13">
        <v>0.0</v>
      </c>
      <c r="C2004" s="13">
        <v>0.0</v>
      </c>
      <c r="D2004" s="9">
        <v>0.0</v>
      </c>
      <c r="E2004" s="9">
        <v>0.0</v>
      </c>
      <c r="F2004" s="9">
        <v>0.0</v>
      </c>
      <c r="G2004" s="9">
        <v>0.0</v>
      </c>
      <c r="H2004" s="4" t="s">
        <v>380</v>
      </c>
      <c r="I2004" s="4" t="s">
        <v>387</v>
      </c>
      <c r="J2004" s="4" t="s">
        <v>383</v>
      </c>
      <c r="L2004" s="8">
        <f t="shared" si="3"/>
        <v>45384.20282</v>
      </c>
      <c r="M2004" s="9">
        <f>IF('tab4'!$B2004=0,0,IF('tab4'!$B2004=1,1,IF('tab4'!$B2004=4,2,IF('tab4'!$B2004=5,3,IF('tab4'!$B2004=6,4,IF(AND('tab4'!$B2004=80,$X$2=2),0,-1))))))</f>
        <v>0</v>
      </c>
      <c r="N2004" s="9">
        <f>IF('tab4'!$C2004=0,0,IF('tab4'!$C2004=1,1,IF('tab4'!$C2004=4,2,IF('tab4'!$C2004=5,3,IF('tab4'!$C2004=6,4,IF(AND('tab4'!$C2004=80,$X$2=2),0,-1))))))</f>
        <v>0</v>
      </c>
      <c r="O2004" s="9">
        <f t="shared" ref="O2004:R2004" si="4007">D2004</f>
        <v>0</v>
      </c>
      <c r="P2004" s="9">
        <f t="shared" si="4007"/>
        <v>0</v>
      </c>
      <c r="Q2004" s="9">
        <f t="shared" si="4007"/>
        <v>0</v>
      </c>
      <c r="R2004" s="9">
        <f t="shared" si="4007"/>
        <v>0</v>
      </c>
      <c r="S2004" s="10">
        <f t="shared" ref="S2004:T2004" si="4008">IF(HEX2DEC(H2004) &gt;= 32768, (HEX2DEC(H2004) - 65535 - 1)/10, IF(HEX2DEC(H2004) = 32767, IF($X$2=2, S2005, 32767), HEX2DEC(H2004)/10 ))</f>
        <v>9.2</v>
      </c>
      <c r="T2004" s="10">
        <f t="shared" si="4008"/>
        <v>8.8</v>
      </c>
      <c r="U2004" s="10">
        <f t="shared" si="6"/>
        <v>9</v>
      </c>
    </row>
    <row r="2005" ht="14.25" customHeight="1">
      <c r="A2005" s="6" t="s">
        <v>2180</v>
      </c>
      <c r="B2005" s="13">
        <v>0.0</v>
      </c>
      <c r="C2005" s="13">
        <v>0.0</v>
      </c>
      <c r="D2005" s="9">
        <v>0.0</v>
      </c>
      <c r="E2005" s="9">
        <v>0.0</v>
      </c>
      <c r="F2005" s="9">
        <v>0.0</v>
      </c>
      <c r="G2005" s="9">
        <v>0.0</v>
      </c>
      <c r="H2005" s="4" t="s">
        <v>147</v>
      </c>
      <c r="I2005" s="4" t="s">
        <v>327</v>
      </c>
      <c r="J2005" s="4" t="s">
        <v>242</v>
      </c>
      <c r="L2005" s="8">
        <f t="shared" si="3"/>
        <v>45384.28616</v>
      </c>
      <c r="M2005" s="9">
        <f>IF('tab4'!$B2005=0,0,IF('tab4'!$B2005=1,1,IF('tab4'!$B2005=4,2,IF('tab4'!$B2005=5,3,IF('tab4'!$B2005=6,4,IF(AND('tab4'!$B2005=80,$X$2=2),0,-1))))))</f>
        <v>0</v>
      </c>
      <c r="N2005" s="9">
        <f>IF('tab4'!$C2005=0,0,IF('tab4'!$C2005=1,1,IF('tab4'!$C2005=4,2,IF('tab4'!$C2005=5,3,IF('tab4'!$C2005=6,4,IF(AND('tab4'!$C2005=80,$X$2=2),0,-1))))))</f>
        <v>0</v>
      </c>
      <c r="O2005" s="9">
        <f t="shared" ref="O2005:R2005" si="4009">D2005</f>
        <v>0</v>
      </c>
      <c r="P2005" s="9">
        <f t="shared" si="4009"/>
        <v>0</v>
      </c>
      <c r="Q2005" s="9">
        <f t="shared" si="4009"/>
        <v>0</v>
      </c>
      <c r="R2005" s="9">
        <f t="shared" si="4009"/>
        <v>0</v>
      </c>
      <c r="S2005" s="10">
        <f t="shared" ref="S2005:T2005" si="4010">IF(HEX2DEC(H2005) &gt;= 32768, (HEX2DEC(H2005) - 65535 - 1)/10, IF(HEX2DEC(H2005) = 32767, IF($X$2=2, S2006, 32767), HEX2DEC(H2005)/10 ))</f>
        <v>8.3</v>
      </c>
      <c r="T2005" s="10">
        <f t="shared" si="4010"/>
        <v>7.9</v>
      </c>
      <c r="U2005" s="10">
        <f t="shared" si="6"/>
        <v>8.2</v>
      </c>
    </row>
    <row r="2006" ht="14.25" customHeight="1">
      <c r="A2006" s="6" t="s">
        <v>2181</v>
      </c>
      <c r="B2006" s="13">
        <v>0.0</v>
      </c>
      <c r="C2006" s="13">
        <v>0.0</v>
      </c>
      <c r="D2006" s="9">
        <v>0.0</v>
      </c>
      <c r="E2006" s="9">
        <v>0.0</v>
      </c>
      <c r="F2006" s="9">
        <v>0.0</v>
      </c>
      <c r="G2006" s="9">
        <v>0.0</v>
      </c>
      <c r="H2006" s="4" t="s">
        <v>349</v>
      </c>
      <c r="I2006" s="4" t="s">
        <v>99</v>
      </c>
      <c r="J2006" s="4" t="s">
        <v>338</v>
      </c>
      <c r="L2006" s="8">
        <f t="shared" si="3"/>
        <v>45384.3695</v>
      </c>
      <c r="M2006" s="9">
        <f>IF('tab4'!$B2006=0,0,IF('tab4'!$B2006=1,1,IF('tab4'!$B2006=4,2,IF('tab4'!$B2006=5,3,IF('tab4'!$B2006=6,4,IF(AND('tab4'!$B2006=80,$X$2=2),0,-1))))))</f>
        <v>0</v>
      </c>
      <c r="N2006" s="9">
        <f>IF('tab4'!$C2006=0,0,IF('tab4'!$C2006=1,1,IF('tab4'!$C2006=4,2,IF('tab4'!$C2006=5,3,IF('tab4'!$C2006=6,4,IF(AND('tab4'!$C2006=80,$X$2=2),0,-1))))))</f>
        <v>0</v>
      </c>
      <c r="O2006" s="9">
        <f t="shared" ref="O2006:R2006" si="4011">D2006</f>
        <v>0</v>
      </c>
      <c r="P2006" s="9">
        <f t="shared" si="4011"/>
        <v>0</v>
      </c>
      <c r="Q2006" s="9">
        <f t="shared" si="4011"/>
        <v>0</v>
      </c>
      <c r="R2006" s="9">
        <f t="shared" si="4011"/>
        <v>0</v>
      </c>
      <c r="S2006" s="10">
        <f t="shared" ref="S2006:T2006" si="4012">IF(HEX2DEC(H2006) &gt;= 32768, (HEX2DEC(H2006) - 65535 - 1)/10, IF(HEX2DEC(H2006) = 32767, IF($X$2=2, S2007, 32767), HEX2DEC(H2006)/10 ))</f>
        <v>9.8</v>
      </c>
      <c r="T2006" s="10">
        <f t="shared" si="4012"/>
        <v>10.1</v>
      </c>
      <c r="U2006" s="10">
        <f t="shared" si="6"/>
        <v>10.6</v>
      </c>
    </row>
    <row r="2007" ht="14.25" customHeight="1">
      <c r="A2007" s="6" t="s">
        <v>2182</v>
      </c>
      <c r="B2007" s="13">
        <v>0.0</v>
      </c>
      <c r="C2007" s="13">
        <v>0.0</v>
      </c>
      <c r="D2007" s="9">
        <v>0.0</v>
      </c>
      <c r="E2007" s="9">
        <v>0.0</v>
      </c>
      <c r="F2007" s="9">
        <v>0.0</v>
      </c>
      <c r="G2007" s="9">
        <v>0.0</v>
      </c>
      <c r="H2007" s="4" t="s">
        <v>1164</v>
      </c>
      <c r="I2007" s="4" t="s">
        <v>432</v>
      </c>
      <c r="J2007" s="4" t="s">
        <v>2070</v>
      </c>
      <c r="L2007" s="8">
        <f t="shared" si="3"/>
        <v>45384.45284</v>
      </c>
      <c r="M2007" s="9">
        <f>IF('tab4'!$B2007=0,0,IF('tab4'!$B2007=1,1,IF('tab4'!$B2007=4,2,IF('tab4'!$B2007=5,3,IF('tab4'!$B2007=6,4,IF(AND('tab4'!$B2007=80,$X$2=2),0,-1))))))</f>
        <v>0</v>
      </c>
      <c r="N2007" s="9">
        <f>IF('tab4'!$C2007=0,0,IF('tab4'!$C2007=1,1,IF('tab4'!$C2007=4,2,IF('tab4'!$C2007=5,3,IF('tab4'!$C2007=6,4,IF(AND('tab4'!$C2007=80,$X$2=2),0,-1))))))</f>
        <v>0</v>
      </c>
      <c r="O2007" s="9">
        <f t="shared" ref="O2007:R2007" si="4013">D2007</f>
        <v>0</v>
      </c>
      <c r="P2007" s="9">
        <f t="shared" si="4013"/>
        <v>0</v>
      </c>
      <c r="Q2007" s="9">
        <f t="shared" si="4013"/>
        <v>0</v>
      </c>
      <c r="R2007" s="9">
        <f t="shared" si="4013"/>
        <v>0</v>
      </c>
      <c r="S2007" s="10">
        <f t="shared" ref="S2007:T2007" si="4014">IF(HEX2DEC(H2007) &gt;= 32768, (HEX2DEC(H2007) - 65535 - 1)/10, IF(HEX2DEC(H2007) = 32767, IF($X$2=2, S2008, 32767), HEX2DEC(H2007)/10 ))</f>
        <v>13</v>
      </c>
      <c r="T2007" s="10">
        <f t="shared" si="4014"/>
        <v>14.1</v>
      </c>
      <c r="U2007" s="10">
        <f t="shared" si="6"/>
        <v>13.2</v>
      </c>
    </row>
    <row r="2008" ht="14.25" customHeight="1">
      <c r="A2008" s="6" t="s">
        <v>2183</v>
      </c>
      <c r="B2008" s="13">
        <v>0.0</v>
      </c>
      <c r="C2008" s="13">
        <v>0.0</v>
      </c>
      <c r="D2008" s="9">
        <v>0.0</v>
      </c>
      <c r="E2008" s="9">
        <v>0.0</v>
      </c>
      <c r="F2008" s="9">
        <v>0.0</v>
      </c>
      <c r="G2008" s="9">
        <v>0.0</v>
      </c>
      <c r="H2008" s="4" t="s">
        <v>1725</v>
      </c>
      <c r="I2008" s="4" t="s">
        <v>1366</v>
      </c>
      <c r="J2008" s="4" t="s">
        <v>1439</v>
      </c>
      <c r="L2008" s="8">
        <f t="shared" si="3"/>
        <v>45384.53618</v>
      </c>
      <c r="M2008" s="9">
        <f>IF('tab4'!$B2008=0,0,IF('tab4'!$B2008=1,1,IF('tab4'!$B2008=4,2,IF('tab4'!$B2008=5,3,IF('tab4'!$B2008=6,4,IF(AND('tab4'!$B2008=80,$X$2=2),0,-1))))))</f>
        <v>0</v>
      </c>
      <c r="N2008" s="9">
        <f>IF('tab4'!$C2008=0,0,IF('tab4'!$C2008=1,1,IF('tab4'!$C2008=4,2,IF('tab4'!$C2008=5,3,IF('tab4'!$C2008=6,4,IF(AND('tab4'!$C2008=80,$X$2=2),0,-1))))))</f>
        <v>0</v>
      </c>
      <c r="O2008" s="9">
        <f t="shared" ref="O2008:R2008" si="4015">D2008</f>
        <v>0</v>
      </c>
      <c r="P2008" s="9">
        <f t="shared" si="4015"/>
        <v>0</v>
      </c>
      <c r="Q2008" s="9">
        <f t="shared" si="4015"/>
        <v>0</v>
      </c>
      <c r="R2008" s="9">
        <f t="shared" si="4015"/>
        <v>0</v>
      </c>
      <c r="S2008" s="10">
        <f t="shared" ref="S2008:T2008" si="4016">IF(HEX2DEC(H2008) &gt;= 32768, (HEX2DEC(H2008) - 65535 - 1)/10, IF(HEX2DEC(H2008) = 32767, IF($X$2=2, S2009, 32767), HEX2DEC(H2008)/10 ))</f>
        <v>18.1</v>
      </c>
      <c r="T2008" s="10">
        <f t="shared" si="4016"/>
        <v>19.8</v>
      </c>
      <c r="U2008" s="10">
        <f t="shared" si="6"/>
        <v>15.7</v>
      </c>
    </row>
    <row r="2009" ht="14.25" customHeight="1">
      <c r="A2009" s="6" t="s">
        <v>2184</v>
      </c>
      <c r="B2009" s="13">
        <v>0.0</v>
      </c>
      <c r="C2009" s="13">
        <v>0.0</v>
      </c>
      <c r="D2009" s="9">
        <v>0.0</v>
      </c>
      <c r="E2009" s="9">
        <v>0.0</v>
      </c>
      <c r="F2009" s="9">
        <v>0.0</v>
      </c>
      <c r="G2009" s="9">
        <v>0.0</v>
      </c>
      <c r="H2009" s="4" t="s">
        <v>467</v>
      </c>
      <c r="I2009" s="4" t="s">
        <v>1589</v>
      </c>
      <c r="J2009" s="4" t="s">
        <v>1460</v>
      </c>
      <c r="L2009" s="8">
        <f t="shared" si="3"/>
        <v>45384.61951</v>
      </c>
      <c r="M2009" s="9">
        <f>IF('tab4'!$B2009=0,0,IF('tab4'!$B2009=1,1,IF('tab4'!$B2009=4,2,IF('tab4'!$B2009=5,3,IF('tab4'!$B2009=6,4,IF(AND('tab4'!$B2009=80,$X$2=2),0,-1))))))</f>
        <v>0</v>
      </c>
      <c r="N2009" s="9">
        <f>IF('tab4'!$C2009=0,0,IF('tab4'!$C2009=1,1,IF('tab4'!$C2009=4,2,IF('tab4'!$C2009=5,3,IF('tab4'!$C2009=6,4,IF(AND('tab4'!$C2009=80,$X$2=2),0,-1))))))</f>
        <v>0</v>
      </c>
      <c r="O2009" s="9">
        <f t="shared" ref="O2009:R2009" si="4017">D2009</f>
        <v>0</v>
      </c>
      <c r="P2009" s="9">
        <f t="shared" si="4017"/>
        <v>0</v>
      </c>
      <c r="Q2009" s="9">
        <f t="shared" si="4017"/>
        <v>0</v>
      </c>
      <c r="R2009" s="9">
        <f t="shared" si="4017"/>
        <v>0</v>
      </c>
      <c r="S2009" s="10">
        <f t="shared" ref="S2009:T2009" si="4018">IF(HEX2DEC(H2009) &gt;= 32768, (HEX2DEC(H2009) - 65535 - 1)/10, IF(HEX2DEC(H2009) = 32767, IF($X$2=2, S2010, 32767), HEX2DEC(H2009)/10 ))</f>
        <v>19.4</v>
      </c>
      <c r="T2009" s="10">
        <f t="shared" si="4018"/>
        <v>21.1</v>
      </c>
      <c r="U2009" s="10">
        <f t="shared" si="6"/>
        <v>16</v>
      </c>
    </row>
    <row r="2010" ht="14.25" customHeight="1">
      <c r="A2010" s="6" t="s">
        <v>2185</v>
      </c>
      <c r="B2010" s="13">
        <v>0.0</v>
      </c>
      <c r="C2010" s="13">
        <v>0.0</v>
      </c>
      <c r="D2010" s="9">
        <v>0.0</v>
      </c>
      <c r="E2010" s="9">
        <v>0.0</v>
      </c>
      <c r="F2010" s="9">
        <v>0.0</v>
      </c>
      <c r="G2010" s="9">
        <v>0.0</v>
      </c>
      <c r="H2010" s="4" t="s">
        <v>1723</v>
      </c>
      <c r="I2010" s="4" t="s">
        <v>1899</v>
      </c>
      <c r="J2010" s="4" t="s">
        <v>1219</v>
      </c>
      <c r="L2010" s="8">
        <f t="shared" si="3"/>
        <v>45384.70286</v>
      </c>
      <c r="M2010" s="9">
        <f>IF('tab4'!$B2010=0,0,IF('tab4'!$B2010=1,1,IF('tab4'!$B2010=4,2,IF('tab4'!$B2010=5,3,IF('tab4'!$B2010=6,4,IF(AND('tab4'!$B2010=80,$X$2=2),0,-1))))))</f>
        <v>0</v>
      </c>
      <c r="N2010" s="9">
        <f>IF('tab4'!$C2010=0,0,IF('tab4'!$C2010=1,1,IF('tab4'!$C2010=4,2,IF('tab4'!$C2010=5,3,IF('tab4'!$C2010=6,4,IF(AND('tab4'!$C2010=80,$X$2=2),0,-1))))))</f>
        <v>0</v>
      </c>
      <c r="O2010" s="9">
        <f t="shared" ref="O2010:R2010" si="4019">D2010</f>
        <v>0</v>
      </c>
      <c r="P2010" s="9">
        <f t="shared" si="4019"/>
        <v>0</v>
      </c>
      <c r="Q2010" s="9">
        <f t="shared" si="4019"/>
        <v>0</v>
      </c>
      <c r="R2010" s="9">
        <f t="shared" si="4019"/>
        <v>0</v>
      </c>
      <c r="S2010" s="10">
        <f t="shared" ref="S2010:T2010" si="4020">IF(HEX2DEC(H2010) &gt;= 32768, (HEX2DEC(H2010) - 65535 - 1)/10, IF(HEX2DEC(H2010) = 32767, IF($X$2=2, S2011, 32767), HEX2DEC(H2010)/10 ))</f>
        <v>18.6</v>
      </c>
      <c r="T2010" s="10">
        <f t="shared" si="4020"/>
        <v>20.5</v>
      </c>
      <c r="U2010" s="10">
        <f t="shared" si="6"/>
        <v>17.6</v>
      </c>
    </row>
    <row r="2011" ht="14.25" customHeight="1">
      <c r="A2011" s="6" t="s">
        <v>2186</v>
      </c>
      <c r="B2011" s="13">
        <v>0.0</v>
      </c>
      <c r="C2011" s="13">
        <v>0.0</v>
      </c>
      <c r="D2011" s="9">
        <v>0.0</v>
      </c>
      <c r="E2011" s="9">
        <v>0.0</v>
      </c>
      <c r="F2011" s="9">
        <v>0.0</v>
      </c>
      <c r="G2011" s="9">
        <v>0.0</v>
      </c>
      <c r="H2011" s="4" t="s">
        <v>1704</v>
      </c>
      <c r="I2011" s="4" t="s">
        <v>1587</v>
      </c>
      <c r="J2011" s="4" t="s">
        <v>1220</v>
      </c>
      <c r="L2011" s="8">
        <f t="shared" si="3"/>
        <v>45384.78619</v>
      </c>
      <c r="M2011" s="9">
        <f>IF('tab4'!$B2011=0,0,IF('tab4'!$B2011=1,1,IF('tab4'!$B2011=4,2,IF('tab4'!$B2011=5,3,IF('tab4'!$B2011=6,4,IF(AND('tab4'!$B2011=80,$X$2=2),0,-1))))))</f>
        <v>0</v>
      </c>
      <c r="N2011" s="9">
        <f>IF('tab4'!$C2011=0,0,IF('tab4'!$C2011=1,1,IF('tab4'!$C2011=4,2,IF('tab4'!$C2011=5,3,IF('tab4'!$C2011=6,4,IF(AND('tab4'!$C2011=80,$X$2=2),0,-1))))))</f>
        <v>0</v>
      </c>
      <c r="O2011" s="9">
        <f t="shared" ref="O2011:R2011" si="4021">D2011</f>
        <v>0</v>
      </c>
      <c r="P2011" s="9">
        <f t="shared" si="4021"/>
        <v>0</v>
      </c>
      <c r="Q2011" s="9">
        <f t="shared" si="4021"/>
        <v>0</v>
      </c>
      <c r="R2011" s="9">
        <f t="shared" si="4021"/>
        <v>0</v>
      </c>
      <c r="S2011" s="10">
        <f t="shared" ref="S2011:T2011" si="4022">IF(HEX2DEC(H2011) &gt;= 32768, (HEX2DEC(H2011) - 65535 - 1)/10, IF(HEX2DEC(H2011) = 32767, IF($X$2=2, S2012, 32767), HEX2DEC(H2011)/10 ))</f>
        <v>15.9</v>
      </c>
      <c r="T2011" s="10">
        <f t="shared" si="4022"/>
        <v>15.8</v>
      </c>
      <c r="U2011" s="10">
        <f t="shared" si="6"/>
        <v>13.8</v>
      </c>
    </row>
    <row r="2012" ht="14.25" customHeight="1">
      <c r="A2012" s="6" t="s">
        <v>2187</v>
      </c>
      <c r="B2012" s="13">
        <v>0.0</v>
      </c>
      <c r="C2012" s="13">
        <v>0.0</v>
      </c>
      <c r="D2012" s="9">
        <v>0.0</v>
      </c>
      <c r="E2012" s="9">
        <v>0.0</v>
      </c>
      <c r="F2012" s="9">
        <v>0.0</v>
      </c>
      <c r="G2012" s="9">
        <v>0.0</v>
      </c>
      <c r="H2012" s="4" t="s">
        <v>340</v>
      </c>
      <c r="I2012" s="4" t="s">
        <v>338</v>
      </c>
      <c r="J2012" s="4" t="s">
        <v>334</v>
      </c>
      <c r="L2012" s="8">
        <f t="shared" si="3"/>
        <v>45384.86954</v>
      </c>
      <c r="M2012" s="9">
        <f>IF('tab4'!$B2012=0,0,IF('tab4'!$B2012=1,1,IF('tab4'!$B2012=4,2,IF('tab4'!$B2012=5,3,IF('tab4'!$B2012=6,4,IF(AND('tab4'!$B2012=80,$X$2=2),0,-1))))))</f>
        <v>0</v>
      </c>
      <c r="N2012" s="9">
        <f>IF('tab4'!$C2012=0,0,IF('tab4'!$C2012=1,1,IF('tab4'!$C2012=4,2,IF('tab4'!$C2012=5,3,IF('tab4'!$C2012=6,4,IF(AND('tab4'!$C2012=80,$X$2=2),0,-1))))))</f>
        <v>0</v>
      </c>
      <c r="O2012" s="9">
        <f t="shared" ref="O2012:R2012" si="4023">D2012</f>
        <v>0</v>
      </c>
      <c r="P2012" s="9">
        <f t="shared" si="4023"/>
        <v>0</v>
      </c>
      <c r="Q2012" s="9">
        <f t="shared" si="4023"/>
        <v>0</v>
      </c>
      <c r="R2012" s="9">
        <f t="shared" si="4023"/>
        <v>0</v>
      </c>
      <c r="S2012" s="10">
        <f t="shared" ref="S2012:T2012" si="4024">IF(HEX2DEC(H2012) &gt;= 32768, (HEX2DEC(H2012) - 65535 - 1)/10, IF(HEX2DEC(H2012) = 32767, IF($X$2=2, S2013, 32767), HEX2DEC(H2012)/10 ))</f>
        <v>11.7</v>
      </c>
      <c r="T2012" s="10">
        <f t="shared" si="4024"/>
        <v>10.6</v>
      </c>
      <c r="U2012" s="10">
        <f t="shared" si="6"/>
        <v>10</v>
      </c>
    </row>
    <row r="2013" ht="14.25" customHeight="1">
      <c r="A2013" s="6" t="s">
        <v>2188</v>
      </c>
      <c r="B2013" s="13">
        <v>0.0</v>
      </c>
      <c r="C2013" s="13">
        <v>0.0</v>
      </c>
      <c r="D2013" s="9">
        <v>0.0</v>
      </c>
      <c r="E2013" s="9">
        <v>0.0</v>
      </c>
      <c r="F2013" s="9">
        <v>0.0</v>
      </c>
      <c r="G2013" s="9">
        <v>0.0</v>
      </c>
      <c r="H2013" s="4" t="s">
        <v>335</v>
      </c>
      <c r="I2013" s="4" t="s">
        <v>387</v>
      </c>
      <c r="J2013" s="4" t="s">
        <v>350</v>
      </c>
      <c r="L2013" s="8">
        <f t="shared" si="3"/>
        <v>45384.95287</v>
      </c>
      <c r="M2013" s="9">
        <f>IF('tab4'!$B2013=0,0,IF('tab4'!$B2013=1,1,IF('tab4'!$B2013=4,2,IF('tab4'!$B2013=5,3,IF('tab4'!$B2013=6,4,IF(AND('tab4'!$B2013=80,$X$2=2),0,-1))))))</f>
        <v>0</v>
      </c>
      <c r="N2013" s="9">
        <f>IF('tab4'!$C2013=0,0,IF('tab4'!$C2013=1,1,IF('tab4'!$C2013=4,2,IF('tab4'!$C2013=5,3,IF('tab4'!$C2013=6,4,IF(AND('tab4'!$C2013=80,$X$2=2),0,-1))))))</f>
        <v>0</v>
      </c>
      <c r="O2013" s="9">
        <f t="shared" ref="O2013:R2013" si="4025">D2013</f>
        <v>0</v>
      </c>
      <c r="P2013" s="9">
        <f t="shared" si="4025"/>
        <v>0</v>
      </c>
      <c r="Q2013" s="9">
        <f t="shared" si="4025"/>
        <v>0</v>
      </c>
      <c r="R2013" s="9">
        <f t="shared" si="4025"/>
        <v>0</v>
      </c>
      <c r="S2013" s="10">
        <f t="shared" ref="S2013:T2013" si="4026">IF(HEX2DEC(H2013) &gt;= 32768, (HEX2DEC(H2013) - 65535 - 1)/10, IF(HEX2DEC(H2013) = 32767, IF($X$2=2, S2014, 32767), HEX2DEC(H2013)/10 ))</f>
        <v>9.7</v>
      </c>
      <c r="T2013" s="10">
        <f t="shared" si="4026"/>
        <v>8.8</v>
      </c>
      <c r="U2013" s="10">
        <f t="shared" si="6"/>
        <v>9.1</v>
      </c>
    </row>
    <row r="2014" ht="14.25" customHeight="1">
      <c r="A2014" s="6" t="s">
        <v>2189</v>
      </c>
      <c r="B2014" s="13">
        <v>0.0</v>
      </c>
      <c r="C2014" s="13">
        <v>0.0</v>
      </c>
      <c r="D2014" s="9">
        <v>0.0</v>
      </c>
      <c r="E2014" s="9">
        <v>0.0</v>
      </c>
      <c r="F2014" s="9">
        <v>0.0</v>
      </c>
      <c r="G2014" s="9">
        <v>0.0</v>
      </c>
      <c r="H2014" s="4" t="s">
        <v>378</v>
      </c>
      <c r="I2014" s="4" t="s">
        <v>385</v>
      </c>
      <c r="J2014" s="4" t="s">
        <v>353</v>
      </c>
      <c r="L2014" s="8">
        <f t="shared" si="3"/>
        <v>45385.03622</v>
      </c>
      <c r="M2014" s="9">
        <f>IF('tab4'!$B2014=0,0,IF('tab4'!$B2014=1,1,IF('tab4'!$B2014=4,2,IF('tab4'!$B2014=5,3,IF('tab4'!$B2014=6,4,IF(AND('tab4'!$B2014=80,$X$2=2),0,-1))))))</f>
        <v>0</v>
      </c>
      <c r="N2014" s="9">
        <f>IF('tab4'!$C2014=0,0,IF('tab4'!$C2014=1,1,IF('tab4'!$C2014=4,2,IF('tab4'!$C2014=5,3,IF('tab4'!$C2014=6,4,IF(AND('tab4'!$C2014=80,$X$2=2),0,-1))))))</f>
        <v>0</v>
      </c>
      <c r="O2014" s="9">
        <f t="shared" ref="O2014:R2014" si="4027">D2014</f>
        <v>0</v>
      </c>
      <c r="P2014" s="9">
        <f t="shared" si="4027"/>
        <v>0</v>
      </c>
      <c r="Q2014" s="9">
        <f t="shared" si="4027"/>
        <v>0</v>
      </c>
      <c r="R2014" s="9">
        <f t="shared" si="4027"/>
        <v>0</v>
      </c>
      <c r="S2014" s="10">
        <f t="shared" ref="S2014:T2014" si="4028">IF(HEX2DEC(H2014) &gt;= 32768, (HEX2DEC(H2014) - 65535 - 1)/10, IF(HEX2DEC(H2014) = 32767, IF($X$2=2, S2015, 32767), HEX2DEC(H2014)/10 ))</f>
        <v>8.9</v>
      </c>
      <c r="T2014" s="10">
        <f t="shared" si="4028"/>
        <v>8.4</v>
      </c>
      <c r="U2014" s="10">
        <f t="shared" si="6"/>
        <v>9.3</v>
      </c>
    </row>
    <row r="2015" ht="14.25" customHeight="1">
      <c r="A2015" s="6" t="s">
        <v>2190</v>
      </c>
      <c r="B2015" s="13">
        <v>0.0</v>
      </c>
      <c r="C2015" s="13">
        <v>0.0</v>
      </c>
      <c r="D2015" s="9">
        <v>0.0</v>
      </c>
      <c r="E2015" s="9">
        <v>0.0</v>
      </c>
      <c r="F2015" s="9">
        <v>0.0</v>
      </c>
      <c r="G2015" s="9">
        <v>0.0</v>
      </c>
      <c r="H2015" s="4" t="s">
        <v>350</v>
      </c>
      <c r="I2015" s="4" t="s">
        <v>381</v>
      </c>
      <c r="J2015" s="4" t="s">
        <v>335</v>
      </c>
      <c r="L2015" s="8">
        <f t="shared" si="3"/>
        <v>45385.11955</v>
      </c>
      <c r="M2015" s="9">
        <f>IF('tab4'!$B2015=0,0,IF('tab4'!$B2015=1,1,IF('tab4'!$B2015=4,2,IF('tab4'!$B2015=5,3,IF('tab4'!$B2015=6,4,IF(AND('tab4'!$B2015=80,$X$2=2),0,-1))))))</f>
        <v>0</v>
      </c>
      <c r="N2015" s="9">
        <f>IF('tab4'!$C2015=0,0,IF('tab4'!$C2015=1,1,IF('tab4'!$C2015=4,2,IF('tab4'!$C2015=5,3,IF('tab4'!$C2015=6,4,IF(AND('tab4'!$C2015=80,$X$2=2),0,-1))))))</f>
        <v>0</v>
      </c>
      <c r="O2015" s="9">
        <f t="shared" ref="O2015:R2015" si="4029">D2015</f>
        <v>0</v>
      </c>
      <c r="P2015" s="9">
        <f t="shared" si="4029"/>
        <v>0</v>
      </c>
      <c r="Q2015" s="9">
        <f t="shared" si="4029"/>
        <v>0</v>
      </c>
      <c r="R2015" s="9">
        <f t="shared" si="4029"/>
        <v>0</v>
      </c>
      <c r="S2015" s="10">
        <f t="shared" ref="S2015:T2015" si="4030">IF(HEX2DEC(H2015) &gt;= 32768, (HEX2DEC(H2015) - 65535 - 1)/10, IF(HEX2DEC(H2015) = 32767, IF($X$2=2, S2016, 32767), HEX2DEC(H2015)/10 ))</f>
        <v>9.1</v>
      </c>
      <c r="T2015" s="10">
        <f t="shared" si="4030"/>
        <v>8.7</v>
      </c>
      <c r="U2015" s="10">
        <f t="shared" si="6"/>
        <v>9.7</v>
      </c>
    </row>
    <row r="2016" ht="14.25" customHeight="1">
      <c r="A2016" s="6" t="s">
        <v>2191</v>
      </c>
      <c r="B2016" s="13">
        <v>0.0</v>
      </c>
      <c r="C2016" s="13">
        <v>0.0</v>
      </c>
      <c r="D2016" s="9">
        <v>0.0</v>
      </c>
      <c r="E2016" s="9">
        <v>0.0</v>
      </c>
      <c r="F2016" s="9">
        <v>0.0</v>
      </c>
      <c r="G2016" s="9">
        <v>0.0</v>
      </c>
      <c r="H2016" s="4" t="s">
        <v>322</v>
      </c>
      <c r="I2016" s="4" t="s">
        <v>207</v>
      </c>
      <c r="J2016" s="4" t="s">
        <v>325</v>
      </c>
      <c r="L2016" s="8">
        <f t="shared" si="3"/>
        <v>45385.20289</v>
      </c>
      <c r="M2016" s="9">
        <f>IF('tab4'!$B2016=0,0,IF('tab4'!$B2016=1,1,IF('tab4'!$B2016=4,2,IF('tab4'!$B2016=5,3,IF('tab4'!$B2016=6,4,IF(AND('tab4'!$B2016=80,$X$2=2),0,-1))))))</f>
        <v>0</v>
      </c>
      <c r="N2016" s="9">
        <f>IF('tab4'!$C2016=0,0,IF('tab4'!$C2016=1,1,IF('tab4'!$C2016=4,2,IF('tab4'!$C2016=5,3,IF('tab4'!$C2016=6,4,IF(AND('tab4'!$C2016=80,$X$2=2),0,-1))))))</f>
        <v>0</v>
      </c>
      <c r="O2016" s="9">
        <f t="shared" ref="O2016:R2016" si="4031">D2016</f>
        <v>0</v>
      </c>
      <c r="P2016" s="9">
        <f t="shared" si="4031"/>
        <v>0</v>
      </c>
      <c r="Q2016" s="9">
        <f t="shared" si="4031"/>
        <v>0</v>
      </c>
      <c r="R2016" s="9">
        <f t="shared" si="4031"/>
        <v>0</v>
      </c>
      <c r="S2016" s="10">
        <f t="shared" ref="S2016:T2016" si="4032">IF(HEX2DEC(H2016) &gt;= 32768, (HEX2DEC(H2016) - 65535 - 1)/10, IF(HEX2DEC(H2016) = 32767, IF($X$2=2, S2017, 32767), HEX2DEC(H2016)/10 ))</f>
        <v>8.6</v>
      </c>
      <c r="T2016" s="10">
        <f t="shared" si="4032"/>
        <v>8</v>
      </c>
      <c r="U2016" s="10">
        <f t="shared" si="6"/>
        <v>8.5</v>
      </c>
    </row>
    <row r="2017" ht="14.25" customHeight="1">
      <c r="A2017" s="6" t="s">
        <v>2192</v>
      </c>
      <c r="B2017" s="13">
        <v>0.0</v>
      </c>
      <c r="C2017" s="13">
        <v>0.0</v>
      </c>
      <c r="D2017" s="9">
        <v>0.0</v>
      </c>
      <c r="E2017" s="9">
        <v>0.0</v>
      </c>
      <c r="F2017" s="9">
        <v>0.0</v>
      </c>
      <c r="G2017" s="9">
        <v>0.0</v>
      </c>
      <c r="H2017" s="4" t="s">
        <v>385</v>
      </c>
      <c r="I2017" s="4" t="s">
        <v>98</v>
      </c>
      <c r="J2017" s="4" t="s">
        <v>381</v>
      </c>
      <c r="L2017" s="8">
        <f t="shared" si="3"/>
        <v>45385.28623</v>
      </c>
      <c r="M2017" s="9">
        <f>IF('tab4'!$B2017=0,0,IF('tab4'!$B2017=1,1,IF('tab4'!$B2017=4,2,IF('tab4'!$B2017=5,3,IF('tab4'!$B2017=6,4,IF(AND('tab4'!$B2017=80,$X$2=2),0,-1))))))</f>
        <v>0</v>
      </c>
      <c r="N2017" s="9">
        <f>IF('tab4'!$C2017=0,0,IF('tab4'!$C2017=1,1,IF('tab4'!$C2017=4,2,IF('tab4'!$C2017=5,3,IF('tab4'!$C2017=6,4,IF(AND('tab4'!$C2017=80,$X$2=2),0,-1))))))</f>
        <v>0</v>
      </c>
      <c r="O2017" s="9">
        <f t="shared" ref="O2017:R2017" si="4033">D2017</f>
        <v>0</v>
      </c>
      <c r="P2017" s="9">
        <f t="shared" si="4033"/>
        <v>0</v>
      </c>
      <c r="Q2017" s="9">
        <f t="shared" si="4033"/>
        <v>0</v>
      </c>
      <c r="R2017" s="9">
        <f t="shared" si="4033"/>
        <v>0</v>
      </c>
      <c r="S2017" s="10">
        <f t="shared" ref="S2017:T2017" si="4034">IF(HEX2DEC(H2017) &gt;= 32768, (HEX2DEC(H2017) - 65535 - 1)/10, IF(HEX2DEC(H2017) = 32767, IF($X$2=2, S2018, 32767), HEX2DEC(H2017)/10 ))</f>
        <v>8.4</v>
      </c>
      <c r="T2017" s="10">
        <f t="shared" si="4034"/>
        <v>7.8</v>
      </c>
      <c r="U2017" s="10">
        <f t="shared" si="6"/>
        <v>8.7</v>
      </c>
    </row>
    <row r="2018" ht="14.25" customHeight="1">
      <c r="A2018" s="6" t="s">
        <v>2193</v>
      </c>
      <c r="B2018" s="13">
        <v>0.0</v>
      </c>
      <c r="C2018" s="13">
        <v>0.0</v>
      </c>
      <c r="D2018" s="9">
        <v>0.0</v>
      </c>
      <c r="E2018" s="9">
        <v>0.0</v>
      </c>
      <c r="F2018" s="9">
        <v>0.0</v>
      </c>
      <c r="G2018" s="9">
        <v>0.0</v>
      </c>
      <c r="H2018" s="4" t="s">
        <v>366</v>
      </c>
      <c r="I2018" s="4" t="s">
        <v>1189</v>
      </c>
      <c r="J2018" s="4" t="s">
        <v>571</v>
      </c>
      <c r="L2018" s="8">
        <f t="shared" si="3"/>
        <v>45385.36956</v>
      </c>
      <c r="M2018" s="9">
        <f>IF('tab4'!$B2018=0,0,IF('tab4'!$B2018=1,1,IF('tab4'!$B2018=4,2,IF('tab4'!$B2018=5,3,IF('tab4'!$B2018=6,4,IF(AND('tab4'!$B2018=80,$X$2=2),0,-1))))))</f>
        <v>0</v>
      </c>
      <c r="N2018" s="9">
        <f>IF('tab4'!$C2018=0,0,IF('tab4'!$C2018=1,1,IF('tab4'!$C2018=4,2,IF('tab4'!$C2018=5,3,IF('tab4'!$C2018=6,4,IF(AND('tab4'!$C2018=80,$X$2=2),0,-1))))))</f>
        <v>0</v>
      </c>
      <c r="O2018" s="9">
        <f t="shared" ref="O2018:R2018" si="4035">D2018</f>
        <v>0</v>
      </c>
      <c r="P2018" s="9">
        <f t="shared" si="4035"/>
        <v>0</v>
      </c>
      <c r="Q2018" s="9">
        <f t="shared" si="4035"/>
        <v>0</v>
      </c>
      <c r="R2018" s="9">
        <f t="shared" si="4035"/>
        <v>0</v>
      </c>
      <c r="S2018" s="10">
        <f t="shared" ref="S2018:T2018" si="4036">IF(HEX2DEC(H2018) &gt;= 32768, (HEX2DEC(H2018) - 65535 - 1)/10, IF(HEX2DEC(H2018) = 32767, IF($X$2=2, S2019, 32767), HEX2DEC(H2018)/10 ))</f>
        <v>12.3</v>
      </c>
      <c r="T2018" s="10">
        <f t="shared" si="4036"/>
        <v>12.9</v>
      </c>
      <c r="U2018" s="10">
        <f t="shared" si="6"/>
        <v>12.7</v>
      </c>
    </row>
    <row r="2019" ht="14.25" customHeight="1">
      <c r="A2019" s="6" t="s">
        <v>2194</v>
      </c>
      <c r="B2019" s="13">
        <v>0.0</v>
      </c>
      <c r="C2019" s="13">
        <v>0.0</v>
      </c>
      <c r="D2019" s="9">
        <v>0.0</v>
      </c>
      <c r="E2019" s="9">
        <v>0.0</v>
      </c>
      <c r="F2019" s="9">
        <v>0.0</v>
      </c>
      <c r="G2019" s="9">
        <v>0.0</v>
      </c>
      <c r="H2019" s="4" t="s">
        <v>1707</v>
      </c>
      <c r="I2019" s="4" t="s">
        <v>2108</v>
      </c>
      <c r="J2019" s="4" t="s">
        <v>944</v>
      </c>
      <c r="L2019" s="8">
        <f t="shared" si="3"/>
        <v>45385.45291</v>
      </c>
      <c r="M2019" s="9">
        <f>IF('tab4'!$B2019=0,0,IF('tab4'!$B2019=1,1,IF('tab4'!$B2019=4,2,IF('tab4'!$B2019=5,3,IF('tab4'!$B2019=6,4,IF(AND('tab4'!$B2019=80,$X$2=2),0,-1))))))</f>
        <v>0</v>
      </c>
      <c r="N2019" s="9">
        <f>IF('tab4'!$C2019=0,0,IF('tab4'!$C2019=1,1,IF('tab4'!$C2019=4,2,IF('tab4'!$C2019=5,3,IF('tab4'!$C2019=6,4,IF(AND('tab4'!$C2019=80,$X$2=2),0,-1))))))</f>
        <v>0</v>
      </c>
      <c r="O2019" s="9">
        <f t="shared" ref="O2019:R2019" si="4037">D2019</f>
        <v>0</v>
      </c>
      <c r="P2019" s="9">
        <f t="shared" si="4037"/>
        <v>0</v>
      </c>
      <c r="Q2019" s="9">
        <f t="shared" si="4037"/>
        <v>0</v>
      </c>
      <c r="R2019" s="9">
        <f t="shared" si="4037"/>
        <v>0</v>
      </c>
      <c r="S2019" s="10">
        <f t="shared" ref="S2019:T2019" si="4038">IF(HEX2DEC(H2019) &gt;= 32768, (HEX2DEC(H2019) - 65535 - 1)/10, IF(HEX2DEC(H2019) = 32767, IF($X$2=2, S2020, 32767), HEX2DEC(H2019)/10 ))</f>
        <v>18.7</v>
      </c>
      <c r="T2019" s="10">
        <f t="shared" si="4038"/>
        <v>22</v>
      </c>
      <c r="U2019" s="10">
        <f t="shared" si="6"/>
        <v>20</v>
      </c>
    </row>
    <row r="2020" ht="14.25" customHeight="1">
      <c r="A2020" s="6" t="s">
        <v>2195</v>
      </c>
      <c r="B2020" s="13">
        <v>0.0</v>
      </c>
      <c r="C2020" s="13">
        <v>0.0</v>
      </c>
      <c r="D2020" s="9">
        <v>0.0</v>
      </c>
      <c r="E2020" s="9">
        <v>0.0</v>
      </c>
      <c r="F2020" s="9">
        <v>0.0</v>
      </c>
      <c r="G2020" s="9">
        <v>0.0</v>
      </c>
      <c r="H2020" s="4" t="s">
        <v>1999</v>
      </c>
      <c r="I2020" s="4" t="s">
        <v>1459</v>
      </c>
      <c r="J2020" s="4" t="s">
        <v>1885</v>
      </c>
      <c r="L2020" s="8">
        <f t="shared" si="3"/>
        <v>45385.53624</v>
      </c>
      <c r="M2020" s="9">
        <f>IF('tab4'!$B2020=0,0,IF('tab4'!$B2020=1,1,IF('tab4'!$B2020=4,2,IF('tab4'!$B2020=5,3,IF('tab4'!$B2020=6,4,IF(AND('tab4'!$B2020=80,$X$2=2),0,-1))))))</f>
        <v>0</v>
      </c>
      <c r="N2020" s="9">
        <f>IF('tab4'!$C2020=0,0,IF('tab4'!$C2020=1,1,IF('tab4'!$C2020=4,2,IF('tab4'!$C2020=5,3,IF('tab4'!$C2020=6,4,IF(AND('tab4'!$C2020=80,$X$2=2),0,-1))))))</f>
        <v>0</v>
      </c>
      <c r="O2020" s="9">
        <f t="shared" ref="O2020:R2020" si="4039">D2020</f>
        <v>0</v>
      </c>
      <c r="P2020" s="9">
        <f t="shared" si="4039"/>
        <v>0</v>
      </c>
      <c r="Q2020" s="9">
        <f t="shared" si="4039"/>
        <v>0</v>
      </c>
      <c r="R2020" s="9">
        <f t="shared" si="4039"/>
        <v>0</v>
      </c>
      <c r="S2020" s="10">
        <f t="shared" ref="S2020:T2020" si="4040">IF(HEX2DEC(H2020) &gt;= 32768, (HEX2DEC(H2020) - 65535 - 1)/10, IF(HEX2DEC(H2020) = 32767, IF($X$2=2, S2021, 32767), HEX2DEC(H2020)/10 ))</f>
        <v>20.6</v>
      </c>
      <c r="T2020" s="10">
        <f t="shared" si="4040"/>
        <v>22.8</v>
      </c>
      <c r="U2020" s="10">
        <f t="shared" si="6"/>
        <v>17.9</v>
      </c>
    </row>
    <row r="2021" ht="14.25" customHeight="1">
      <c r="A2021" s="6" t="s">
        <v>2196</v>
      </c>
      <c r="B2021" s="13">
        <v>0.0</v>
      </c>
      <c r="C2021" s="13">
        <v>0.0</v>
      </c>
      <c r="D2021" s="9">
        <v>0.0</v>
      </c>
      <c r="E2021" s="9">
        <v>0.0</v>
      </c>
      <c r="F2021" s="9">
        <v>0.0</v>
      </c>
      <c r="G2021" s="9">
        <v>0.0</v>
      </c>
      <c r="H2021" s="4" t="s">
        <v>1924</v>
      </c>
      <c r="I2021" s="4" t="s">
        <v>1721</v>
      </c>
      <c r="J2021" s="4" t="s">
        <v>1604</v>
      </c>
      <c r="L2021" s="8">
        <f t="shared" si="3"/>
        <v>45385.61957</v>
      </c>
      <c r="M2021" s="9">
        <f>IF('tab4'!$B2021=0,0,IF('tab4'!$B2021=1,1,IF('tab4'!$B2021=4,2,IF('tab4'!$B2021=5,3,IF('tab4'!$B2021=6,4,IF(AND('tab4'!$B2021=80,$X$2=2),0,-1))))))</f>
        <v>0</v>
      </c>
      <c r="N2021" s="9">
        <f>IF('tab4'!$C2021=0,0,IF('tab4'!$C2021=1,1,IF('tab4'!$C2021=4,2,IF('tab4'!$C2021=5,3,IF('tab4'!$C2021=6,4,IF(AND('tab4'!$C2021=80,$X$2=2),0,-1))))))</f>
        <v>0</v>
      </c>
      <c r="O2021" s="9">
        <f t="shared" ref="O2021:R2021" si="4041">D2021</f>
        <v>0</v>
      </c>
      <c r="P2021" s="9">
        <f t="shared" si="4041"/>
        <v>0</v>
      </c>
      <c r="Q2021" s="9">
        <f t="shared" si="4041"/>
        <v>0</v>
      </c>
      <c r="R2021" s="9">
        <f t="shared" si="4041"/>
        <v>0</v>
      </c>
      <c r="S2021" s="10">
        <f t="shared" ref="S2021:T2021" si="4042">IF(HEX2DEC(H2021) &gt;= 32768, (HEX2DEC(H2021) - 65535 - 1)/10, IF(HEX2DEC(H2021) = 32767, IF($X$2=2, S2022, 32767), HEX2DEC(H2021)/10 ))</f>
        <v>19.7</v>
      </c>
      <c r="T2021" s="10">
        <f t="shared" si="4042"/>
        <v>20.7</v>
      </c>
      <c r="U2021" s="10">
        <f t="shared" si="6"/>
        <v>16.6</v>
      </c>
    </row>
    <row r="2022" ht="14.25" customHeight="1">
      <c r="A2022" s="6" t="s">
        <v>2197</v>
      </c>
      <c r="B2022" s="13">
        <v>0.0</v>
      </c>
      <c r="C2022" s="13">
        <v>0.0</v>
      </c>
      <c r="D2022" s="9">
        <v>0.0</v>
      </c>
      <c r="E2022" s="9">
        <v>0.0</v>
      </c>
      <c r="F2022" s="9">
        <v>0.0</v>
      </c>
      <c r="G2022" s="9">
        <v>0.0</v>
      </c>
      <c r="H2022" s="4" t="s">
        <v>1193</v>
      </c>
      <c r="I2022" s="4" t="s">
        <v>1737</v>
      </c>
      <c r="J2022" s="4" t="s">
        <v>2175</v>
      </c>
      <c r="L2022" s="8">
        <f t="shared" si="3"/>
        <v>45385.70292</v>
      </c>
      <c r="M2022" s="9">
        <f>IF('tab4'!$B2022=0,0,IF('tab4'!$B2022=1,1,IF('tab4'!$B2022=4,2,IF('tab4'!$B2022=5,3,IF('tab4'!$B2022=6,4,IF(AND('tab4'!$B2022=80,$X$2=2),0,-1))))))</f>
        <v>0</v>
      </c>
      <c r="N2022" s="9">
        <f>IF('tab4'!$C2022=0,0,IF('tab4'!$C2022=1,1,IF('tab4'!$C2022=4,2,IF('tab4'!$C2022=5,3,IF('tab4'!$C2022=6,4,IF(AND('tab4'!$C2022=80,$X$2=2),0,-1))))))</f>
        <v>0</v>
      </c>
      <c r="O2022" s="9">
        <f t="shared" ref="O2022:R2022" si="4043">D2022</f>
        <v>0</v>
      </c>
      <c r="P2022" s="9">
        <f t="shared" si="4043"/>
        <v>0</v>
      </c>
      <c r="Q2022" s="9">
        <f t="shared" si="4043"/>
        <v>0</v>
      </c>
      <c r="R2022" s="9">
        <f t="shared" si="4043"/>
        <v>0</v>
      </c>
      <c r="S2022" s="10">
        <f t="shared" ref="S2022:T2022" si="4044">IF(HEX2DEC(H2022) &gt;= 32768, (HEX2DEC(H2022) - 65535 - 1)/10, IF(HEX2DEC(H2022) = 32767, IF($X$2=2, S2023, 32767), HEX2DEC(H2022)/10 ))</f>
        <v>17.8</v>
      </c>
      <c r="T2022" s="10">
        <f t="shared" si="4044"/>
        <v>18</v>
      </c>
      <c r="U2022" s="10">
        <f t="shared" si="6"/>
        <v>14.9</v>
      </c>
    </row>
    <row r="2023" ht="14.25" customHeight="1">
      <c r="A2023" s="6" t="s">
        <v>2198</v>
      </c>
      <c r="B2023" s="13">
        <v>0.0</v>
      </c>
      <c r="C2023" s="13">
        <v>0.0</v>
      </c>
      <c r="D2023" s="9">
        <v>0.0</v>
      </c>
      <c r="E2023" s="9">
        <v>0.0</v>
      </c>
      <c r="F2023" s="9">
        <v>0.0</v>
      </c>
      <c r="G2023" s="9">
        <v>0.0</v>
      </c>
      <c r="H2023" s="4" t="s">
        <v>468</v>
      </c>
      <c r="I2023" s="4" t="s">
        <v>2199</v>
      </c>
      <c r="J2023" s="4" t="s">
        <v>567</v>
      </c>
      <c r="L2023" s="8">
        <f t="shared" si="3"/>
        <v>45385.78625</v>
      </c>
      <c r="M2023" s="9">
        <f>IF('tab4'!$B2023=0,0,IF('tab4'!$B2023=1,1,IF('tab4'!$B2023=4,2,IF('tab4'!$B2023=5,3,IF('tab4'!$B2023=6,4,IF(AND('tab4'!$B2023=80,$X$2=2),0,-1))))))</f>
        <v>0</v>
      </c>
      <c r="N2023" s="9">
        <f>IF('tab4'!$C2023=0,0,IF('tab4'!$C2023=1,1,IF('tab4'!$C2023=4,2,IF('tab4'!$C2023=5,3,IF('tab4'!$C2023=6,4,IF(AND('tab4'!$C2023=80,$X$2=2),0,-1))))))</f>
        <v>0</v>
      </c>
      <c r="O2023" s="9">
        <f t="shared" ref="O2023:R2023" si="4045">D2023</f>
        <v>0</v>
      </c>
      <c r="P2023" s="9">
        <f t="shared" si="4045"/>
        <v>0</v>
      </c>
      <c r="Q2023" s="9">
        <f t="shared" si="4045"/>
        <v>0</v>
      </c>
      <c r="R2023" s="9">
        <f t="shared" si="4045"/>
        <v>0</v>
      </c>
      <c r="S2023" s="10">
        <f t="shared" ref="S2023:T2023" si="4046">IF(HEX2DEC(H2023) &gt;= 32768, (HEX2DEC(H2023) - 65535 - 1)/10, IF(HEX2DEC(H2023) = 32767, IF($X$2=2, S2024, 32767), HEX2DEC(H2023)/10 ))</f>
        <v>15.4</v>
      </c>
      <c r="T2023" s="10">
        <f t="shared" si="4046"/>
        <v>15</v>
      </c>
      <c r="U2023" s="10">
        <f t="shared" si="6"/>
        <v>12.8</v>
      </c>
    </row>
    <row r="2024" ht="14.25" customHeight="1">
      <c r="A2024" s="6" t="s">
        <v>2200</v>
      </c>
      <c r="B2024" s="13">
        <v>0.0</v>
      </c>
      <c r="C2024" s="13">
        <v>0.0</v>
      </c>
      <c r="D2024" s="9">
        <v>0.0</v>
      </c>
      <c r="E2024" s="9">
        <v>0.0</v>
      </c>
      <c r="F2024" s="9">
        <v>0.0</v>
      </c>
      <c r="G2024" s="9">
        <v>0.0</v>
      </c>
      <c r="H2024" s="4" t="s">
        <v>2070</v>
      </c>
      <c r="I2024" s="4" t="s">
        <v>1872</v>
      </c>
      <c r="J2024" s="4" t="s">
        <v>365</v>
      </c>
      <c r="L2024" s="8">
        <f t="shared" si="3"/>
        <v>45385.86959</v>
      </c>
      <c r="M2024" s="9">
        <f>IF('tab4'!$B2024=0,0,IF('tab4'!$B2024=1,1,IF('tab4'!$B2024=4,2,IF('tab4'!$B2024=5,3,IF('tab4'!$B2024=6,4,IF(AND('tab4'!$B2024=80,$X$2=2),0,-1))))))</f>
        <v>0</v>
      </c>
      <c r="N2024" s="9">
        <f>IF('tab4'!$C2024=0,0,IF('tab4'!$C2024=1,1,IF('tab4'!$C2024=4,2,IF('tab4'!$C2024=5,3,IF('tab4'!$C2024=6,4,IF(AND('tab4'!$C2024=80,$X$2=2),0,-1))))))</f>
        <v>0</v>
      </c>
      <c r="O2024" s="9">
        <f t="shared" ref="O2024:R2024" si="4047">D2024</f>
        <v>0</v>
      </c>
      <c r="P2024" s="9">
        <f t="shared" si="4047"/>
        <v>0</v>
      </c>
      <c r="Q2024" s="9">
        <f t="shared" si="4047"/>
        <v>0</v>
      </c>
      <c r="R2024" s="9">
        <f t="shared" si="4047"/>
        <v>0</v>
      </c>
      <c r="S2024" s="10">
        <f t="shared" ref="S2024:T2024" si="4048">IF(HEX2DEC(H2024) &gt;= 32768, (HEX2DEC(H2024) - 65535 - 1)/10, IF(HEX2DEC(H2024) = 32767, IF($X$2=2, S2025, 32767), HEX2DEC(H2024)/10 ))</f>
        <v>13.2</v>
      </c>
      <c r="T2024" s="10">
        <f t="shared" si="4048"/>
        <v>12.6</v>
      </c>
      <c r="U2024" s="10">
        <f t="shared" si="6"/>
        <v>11.3</v>
      </c>
    </row>
    <row r="2025" ht="14.25" customHeight="1">
      <c r="A2025" s="6" t="s">
        <v>2201</v>
      </c>
      <c r="B2025" s="13">
        <v>0.0</v>
      </c>
      <c r="C2025" s="13">
        <v>0.0</v>
      </c>
      <c r="D2025" s="9">
        <v>0.0</v>
      </c>
      <c r="E2025" s="9">
        <v>0.0</v>
      </c>
      <c r="F2025" s="9">
        <v>0.0</v>
      </c>
      <c r="G2025" s="9">
        <v>0.0</v>
      </c>
      <c r="H2025" s="4" t="s">
        <v>566</v>
      </c>
      <c r="I2025" s="4" t="s">
        <v>578</v>
      </c>
      <c r="J2025" s="4" t="s">
        <v>344</v>
      </c>
      <c r="L2025" s="8">
        <f t="shared" si="3"/>
        <v>45385.95293</v>
      </c>
      <c r="M2025" s="9">
        <f>IF('tab4'!$B2025=0,0,IF('tab4'!$B2025=1,1,IF('tab4'!$B2025=4,2,IF('tab4'!$B2025=5,3,IF('tab4'!$B2025=6,4,IF(AND('tab4'!$B2025=80,$X$2=2),0,-1))))))</f>
        <v>0</v>
      </c>
      <c r="N2025" s="9">
        <f>IF('tab4'!$C2025=0,0,IF('tab4'!$C2025=1,1,IF('tab4'!$C2025=4,2,IF('tab4'!$C2025=5,3,IF('tab4'!$C2025=6,4,IF(AND('tab4'!$C2025=80,$X$2=2),0,-1))))))</f>
        <v>0</v>
      </c>
      <c r="O2025" s="9">
        <f t="shared" ref="O2025:R2025" si="4049">D2025</f>
        <v>0</v>
      </c>
      <c r="P2025" s="9">
        <f t="shared" si="4049"/>
        <v>0</v>
      </c>
      <c r="Q2025" s="9">
        <f t="shared" si="4049"/>
        <v>0</v>
      </c>
      <c r="R2025" s="9">
        <f t="shared" si="4049"/>
        <v>0</v>
      </c>
      <c r="S2025" s="10">
        <f t="shared" ref="S2025:T2025" si="4050">IF(HEX2DEC(H2025) &gt;= 32768, (HEX2DEC(H2025) - 65535 - 1)/10, IF(HEX2DEC(H2025) = 32767, IF($X$2=2, S2026, 32767), HEX2DEC(H2025)/10 ))</f>
        <v>11.8</v>
      </c>
      <c r="T2025" s="10">
        <f t="shared" si="4050"/>
        <v>11.2</v>
      </c>
      <c r="U2025" s="10">
        <f t="shared" si="6"/>
        <v>10.8</v>
      </c>
    </row>
    <row r="2026" ht="14.25" customHeight="1">
      <c r="A2026" s="6" t="s">
        <v>2202</v>
      </c>
      <c r="B2026" s="13">
        <v>0.0</v>
      </c>
      <c r="C2026" s="13">
        <v>0.0</v>
      </c>
      <c r="D2026" s="9">
        <v>0.0</v>
      </c>
      <c r="E2026" s="9">
        <v>0.0</v>
      </c>
      <c r="F2026" s="9">
        <v>0.0</v>
      </c>
      <c r="G2026" s="9">
        <v>0.0</v>
      </c>
      <c r="H2026" s="4" t="s">
        <v>564</v>
      </c>
      <c r="I2026" s="4" t="s">
        <v>343</v>
      </c>
      <c r="J2026" s="4" t="s">
        <v>344</v>
      </c>
      <c r="L2026" s="8">
        <f t="shared" si="3"/>
        <v>45386.03627</v>
      </c>
      <c r="M2026" s="9">
        <f>IF('tab4'!$B2026=0,0,IF('tab4'!$B2026=1,1,IF('tab4'!$B2026=4,2,IF('tab4'!$B2026=5,3,IF('tab4'!$B2026=6,4,IF(AND('tab4'!$B2026=80,$X$2=2),0,-1))))))</f>
        <v>0</v>
      </c>
      <c r="N2026" s="9">
        <f>IF('tab4'!$C2026=0,0,IF('tab4'!$C2026=1,1,IF('tab4'!$C2026=4,2,IF('tab4'!$C2026=5,3,IF('tab4'!$C2026=6,4,IF(AND('tab4'!$C2026=80,$X$2=2),0,-1))))))</f>
        <v>0</v>
      </c>
      <c r="O2026" s="9">
        <f t="shared" ref="O2026:R2026" si="4051">D2026</f>
        <v>0</v>
      </c>
      <c r="P2026" s="9">
        <f t="shared" si="4051"/>
        <v>0</v>
      </c>
      <c r="Q2026" s="9">
        <f t="shared" si="4051"/>
        <v>0</v>
      </c>
      <c r="R2026" s="9">
        <f t="shared" si="4051"/>
        <v>0</v>
      </c>
      <c r="S2026" s="10">
        <f t="shared" ref="S2026:T2026" si="4052">IF(HEX2DEC(H2026) &gt;= 32768, (HEX2DEC(H2026) - 65535 - 1)/10, IF(HEX2DEC(H2026) = 32767, IF($X$2=2, S2027, 32767), HEX2DEC(H2026)/10 ))</f>
        <v>10.9</v>
      </c>
      <c r="T2026" s="10">
        <f t="shared" si="4052"/>
        <v>10.4</v>
      </c>
      <c r="U2026" s="10">
        <f t="shared" si="6"/>
        <v>10.8</v>
      </c>
    </row>
    <row r="2027" ht="14.25" customHeight="1">
      <c r="A2027" s="6" t="s">
        <v>2203</v>
      </c>
      <c r="B2027" s="13">
        <v>0.0</v>
      </c>
      <c r="C2027" s="13">
        <v>0.0</v>
      </c>
      <c r="D2027" s="9">
        <v>0.0</v>
      </c>
      <c r="E2027" s="9">
        <v>0.0</v>
      </c>
      <c r="F2027" s="9">
        <v>0.0</v>
      </c>
      <c r="G2027" s="9">
        <v>0.0</v>
      </c>
      <c r="H2027" s="4" t="s">
        <v>339</v>
      </c>
      <c r="I2027" s="4" t="s">
        <v>99</v>
      </c>
      <c r="J2027" s="4" t="s">
        <v>343</v>
      </c>
      <c r="L2027" s="8">
        <f t="shared" si="3"/>
        <v>45386.11962</v>
      </c>
      <c r="M2027" s="9">
        <f>IF('tab4'!$B2027=0,0,IF('tab4'!$B2027=1,1,IF('tab4'!$B2027=4,2,IF('tab4'!$B2027=5,3,IF('tab4'!$B2027=6,4,IF(AND('tab4'!$B2027=80,$X$2=2),0,-1))))))</f>
        <v>0</v>
      </c>
      <c r="N2027" s="9">
        <f>IF('tab4'!$C2027=0,0,IF('tab4'!$C2027=1,1,IF('tab4'!$C2027=4,2,IF('tab4'!$C2027=5,3,IF('tab4'!$C2027=6,4,IF(AND('tab4'!$C2027=80,$X$2=2),0,-1))))))</f>
        <v>0</v>
      </c>
      <c r="O2027" s="9">
        <f t="shared" ref="O2027:R2027" si="4053">D2027</f>
        <v>0</v>
      </c>
      <c r="P2027" s="9">
        <f t="shared" si="4053"/>
        <v>0</v>
      </c>
      <c r="Q2027" s="9">
        <f t="shared" si="4053"/>
        <v>0</v>
      </c>
      <c r="R2027" s="9">
        <f t="shared" si="4053"/>
        <v>0</v>
      </c>
      <c r="S2027" s="10">
        <f t="shared" ref="S2027:T2027" si="4054">IF(HEX2DEC(H2027) &gt;= 32768, (HEX2DEC(H2027) - 65535 - 1)/10, IF(HEX2DEC(H2027) = 32767, IF($X$2=2, S2028, 32767), HEX2DEC(H2027)/10 ))</f>
        <v>10.7</v>
      </c>
      <c r="T2027" s="10">
        <f t="shared" si="4054"/>
        <v>10.1</v>
      </c>
      <c r="U2027" s="10">
        <f t="shared" si="6"/>
        <v>10.4</v>
      </c>
    </row>
    <row r="2028" ht="14.25" customHeight="1">
      <c r="A2028" s="6" t="s">
        <v>2204</v>
      </c>
      <c r="B2028" s="13">
        <v>0.0</v>
      </c>
      <c r="C2028" s="13">
        <v>0.0</v>
      </c>
      <c r="D2028" s="9">
        <v>0.0</v>
      </c>
      <c r="E2028" s="9">
        <v>0.0</v>
      </c>
      <c r="F2028" s="9">
        <v>0.0</v>
      </c>
      <c r="G2028" s="9">
        <v>0.0</v>
      </c>
      <c r="H2028" s="4" t="s">
        <v>351</v>
      </c>
      <c r="I2028" s="4" t="s">
        <v>349</v>
      </c>
      <c r="J2028" s="4" t="s">
        <v>334</v>
      </c>
      <c r="L2028" s="8">
        <f t="shared" si="3"/>
        <v>45386.20295</v>
      </c>
      <c r="M2028" s="9">
        <f>IF('tab4'!$B2028=0,0,IF('tab4'!$B2028=1,1,IF('tab4'!$B2028=4,2,IF('tab4'!$B2028=5,3,IF('tab4'!$B2028=6,4,IF(AND('tab4'!$B2028=80,$X$2=2),0,-1))))))</f>
        <v>0</v>
      </c>
      <c r="N2028" s="9">
        <f>IF('tab4'!$C2028=0,0,IF('tab4'!$C2028=1,1,IF('tab4'!$C2028=4,2,IF('tab4'!$C2028=5,3,IF('tab4'!$C2028=6,4,IF(AND('tab4'!$C2028=80,$X$2=2),0,-1))))))</f>
        <v>0</v>
      </c>
      <c r="O2028" s="9">
        <f t="shared" ref="O2028:R2028" si="4055">D2028</f>
        <v>0</v>
      </c>
      <c r="P2028" s="9">
        <f t="shared" si="4055"/>
        <v>0</v>
      </c>
      <c r="Q2028" s="9">
        <f t="shared" si="4055"/>
        <v>0</v>
      </c>
      <c r="R2028" s="9">
        <f t="shared" si="4055"/>
        <v>0</v>
      </c>
      <c r="S2028" s="10">
        <f t="shared" ref="S2028:T2028" si="4056">IF(HEX2DEC(H2028) &gt;= 32768, (HEX2DEC(H2028) - 65535 - 1)/10, IF(HEX2DEC(H2028) = 32767, IF($X$2=2, S2029, 32767), HEX2DEC(H2028)/10 ))</f>
        <v>10.3</v>
      </c>
      <c r="T2028" s="10">
        <f t="shared" si="4056"/>
        <v>9.8</v>
      </c>
      <c r="U2028" s="10">
        <f t="shared" si="6"/>
        <v>10</v>
      </c>
    </row>
    <row r="2029" ht="14.25" customHeight="1">
      <c r="A2029" s="6" t="s">
        <v>2205</v>
      </c>
      <c r="B2029" s="13">
        <v>0.0</v>
      </c>
      <c r="C2029" s="13">
        <v>0.0</v>
      </c>
      <c r="D2029" s="9">
        <v>0.0</v>
      </c>
      <c r="E2029" s="9">
        <v>0.0</v>
      </c>
      <c r="F2029" s="9">
        <v>0.0</v>
      </c>
      <c r="G2029" s="9">
        <v>0.0</v>
      </c>
      <c r="H2029" s="4" t="s">
        <v>347</v>
      </c>
      <c r="I2029" s="4" t="s">
        <v>349</v>
      </c>
      <c r="J2029" s="4" t="s">
        <v>342</v>
      </c>
      <c r="L2029" s="8">
        <f t="shared" si="3"/>
        <v>45386.2863</v>
      </c>
      <c r="M2029" s="9">
        <f>IF('tab4'!$B2029=0,0,IF('tab4'!$B2029=1,1,IF('tab4'!$B2029=4,2,IF('tab4'!$B2029=5,3,IF('tab4'!$B2029=6,4,IF(AND('tab4'!$B2029=80,$X$2=2),0,-1))))))</f>
        <v>0</v>
      </c>
      <c r="N2029" s="9">
        <f>IF('tab4'!$C2029=0,0,IF('tab4'!$C2029=1,1,IF('tab4'!$C2029=4,2,IF('tab4'!$C2029=5,3,IF('tab4'!$C2029=6,4,IF(AND('tab4'!$C2029=80,$X$2=2),0,-1))))))</f>
        <v>0</v>
      </c>
      <c r="O2029" s="9">
        <f t="shared" ref="O2029:R2029" si="4057">D2029</f>
        <v>0</v>
      </c>
      <c r="P2029" s="9">
        <f t="shared" si="4057"/>
        <v>0</v>
      </c>
      <c r="Q2029" s="9">
        <f t="shared" si="4057"/>
        <v>0</v>
      </c>
      <c r="R2029" s="9">
        <f t="shared" si="4057"/>
        <v>0</v>
      </c>
      <c r="S2029" s="10">
        <f t="shared" ref="S2029:T2029" si="4058">IF(HEX2DEC(H2029) &gt;= 32768, (HEX2DEC(H2029) - 65535 - 1)/10, IF(HEX2DEC(H2029) = 32767, IF($X$2=2, S2030, 32767), HEX2DEC(H2029)/10 ))</f>
        <v>10.2</v>
      </c>
      <c r="T2029" s="10">
        <f t="shared" si="4058"/>
        <v>9.8</v>
      </c>
      <c r="U2029" s="10">
        <f t="shared" si="6"/>
        <v>10.5</v>
      </c>
    </row>
    <row r="2030" ht="14.25" customHeight="1">
      <c r="A2030" s="6" t="s">
        <v>2206</v>
      </c>
      <c r="B2030" s="13">
        <v>0.0</v>
      </c>
      <c r="C2030" s="13">
        <v>0.0</v>
      </c>
      <c r="D2030" s="9">
        <v>0.0</v>
      </c>
      <c r="E2030" s="9">
        <v>0.0</v>
      </c>
      <c r="F2030" s="9">
        <v>0.0</v>
      </c>
      <c r="G2030" s="9">
        <v>0.0</v>
      </c>
      <c r="H2030" s="4" t="s">
        <v>571</v>
      </c>
      <c r="I2030" s="4" t="s">
        <v>2085</v>
      </c>
      <c r="J2030" s="4" t="s">
        <v>1558</v>
      </c>
      <c r="L2030" s="8">
        <f t="shared" si="3"/>
        <v>45386.36963</v>
      </c>
      <c r="M2030" s="9">
        <f>IF('tab4'!$B2030=0,0,IF('tab4'!$B2030=1,1,IF('tab4'!$B2030=4,2,IF('tab4'!$B2030=5,3,IF('tab4'!$B2030=6,4,IF(AND('tab4'!$B2030=80,$X$2=2),0,-1))))))</f>
        <v>0</v>
      </c>
      <c r="N2030" s="9">
        <f>IF('tab4'!$C2030=0,0,IF('tab4'!$C2030=1,1,IF('tab4'!$C2030=4,2,IF('tab4'!$C2030=5,3,IF('tab4'!$C2030=6,4,IF(AND('tab4'!$C2030=80,$X$2=2),0,-1))))))</f>
        <v>0</v>
      </c>
      <c r="O2030" s="9">
        <f t="shared" ref="O2030:R2030" si="4059">D2030</f>
        <v>0</v>
      </c>
      <c r="P2030" s="9">
        <f t="shared" si="4059"/>
        <v>0</v>
      </c>
      <c r="Q2030" s="9">
        <f t="shared" si="4059"/>
        <v>0</v>
      </c>
      <c r="R2030" s="9">
        <f t="shared" si="4059"/>
        <v>0</v>
      </c>
      <c r="S2030" s="10">
        <f t="shared" ref="S2030:T2030" si="4060">IF(HEX2DEC(H2030) &gt;= 32768, (HEX2DEC(H2030) - 65535 - 1)/10, IF(HEX2DEC(H2030) = 32767, IF($X$2=2, S2031, 32767), HEX2DEC(H2030)/10 ))</f>
        <v>12.7</v>
      </c>
      <c r="T2030" s="10">
        <f t="shared" si="4060"/>
        <v>13.3</v>
      </c>
      <c r="U2030" s="10">
        <f t="shared" si="6"/>
        <v>13.9</v>
      </c>
    </row>
    <row r="2031" ht="14.25" customHeight="1">
      <c r="A2031" s="6" t="s">
        <v>2207</v>
      </c>
      <c r="B2031" s="13">
        <v>0.0</v>
      </c>
      <c r="C2031" s="13">
        <v>0.0</v>
      </c>
      <c r="D2031" s="9">
        <v>0.0</v>
      </c>
      <c r="E2031" s="9">
        <v>0.0</v>
      </c>
      <c r="F2031" s="9">
        <v>0.0</v>
      </c>
      <c r="G2031" s="9">
        <v>0.0</v>
      </c>
      <c r="H2031" s="4" t="s">
        <v>1587</v>
      </c>
      <c r="I2031" s="4" t="s">
        <v>1719</v>
      </c>
      <c r="J2031" s="4" t="s">
        <v>571</v>
      </c>
      <c r="L2031" s="8">
        <f t="shared" si="3"/>
        <v>45386.45296</v>
      </c>
      <c r="M2031" s="9">
        <f>IF('tab4'!$B2031=0,0,IF('tab4'!$B2031=1,1,IF('tab4'!$B2031=4,2,IF('tab4'!$B2031=5,3,IF('tab4'!$B2031=6,4,IF(AND('tab4'!$B2031=80,$X$2=2),0,-1))))))</f>
        <v>0</v>
      </c>
      <c r="N2031" s="9">
        <f>IF('tab4'!$C2031=0,0,IF('tab4'!$C2031=1,1,IF('tab4'!$C2031=4,2,IF('tab4'!$C2031=5,3,IF('tab4'!$C2031=6,4,IF(AND('tab4'!$C2031=80,$X$2=2),0,-1))))))</f>
        <v>0</v>
      </c>
      <c r="O2031" s="9">
        <f t="shared" ref="O2031:R2031" si="4061">D2031</f>
        <v>0</v>
      </c>
      <c r="P2031" s="9">
        <f t="shared" si="4061"/>
        <v>0</v>
      </c>
      <c r="Q2031" s="9">
        <f t="shared" si="4061"/>
        <v>0</v>
      </c>
      <c r="R2031" s="9">
        <f t="shared" si="4061"/>
        <v>0</v>
      </c>
      <c r="S2031" s="10">
        <f t="shared" ref="S2031:T2031" si="4062">IF(HEX2DEC(H2031) &gt;= 32768, (HEX2DEC(H2031) - 65535 - 1)/10, IF(HEX2DEC(H2031) = 32767, IF($X$2=2, S2032, 32767), HEX2DEC(H2031)/10 ))</f>
        <v>15.8</v>
      </c>
      <c r="T2031" s="10">
        <f t="shared" si="4062"/>
        <v>16.3</v>
      </c>
      <c r="U2031" s="10">
        <f t="shared" si="6"/>
        <v>12.7</v>
      </c>
    </row>
    <row r="2032" ht="14.25" customHeight="1">
      <c r="A2032" s="6" t="s">
        <v>2208</v>
      </c>
      <c r="B2032" s="13">
        <v>0.0</v>
      </c>
      <c r="C2032" s="13">
        <v>0.0</v>
      </c>
      <c r="D2032" s="9">
        <v>0.0</v>
      </c>
      <c r="E2032" s="9">
        <v>0.0</v>
      </c>
      <c r="F2032" s="9">
        <v>0.0</v>
      </c>
      <c r="G2032" s="9">
        <v>1.0</v>
      </c>
      <c r="H2032" s="4" t="s">
        <v>958</v>
      </c>
      <c r="I2032" s="4" t="s">
        <v>1439</v>
      </c>
      <c r="J2032" s="4" t="s">
        <v>571</v>
      </c>
      <c r="L2032" s="8">
        <f t="shared" si="3"/>
        <v>45386.46277</v>
      </c>
      <c r="M2032" s="9">
        <f>IF('tab4'!$B2032=0,0,IF('tab4'!$B2032=1,1,IF('tab4'!$B2032=4,2,IF('tab4'!$B2032=5,3,IF('tab4'!$B2032=6,4,IF(AND('tab4'!$B2032=80,$X$2=2),0,-1))))))</f>
        <v>0</v>
      </c>
      <c r="N2032" s="9">
        <f>IF('tab4'!$C2032=0,0,IF('tab4'!$C2032=1,1,IF('tab4'!$C2032=4,2,IF('tab4'!$C2032=5,3,IF('tab4'!$C2032=6,4,IF(AND('tab4'!$C2032=80,$X$2=2),0,-1))))))</f>
        <v>0</v>
      </c>
      <c r="O2032" s="9">
        <f t="shared" ref="O2032:R2032" si="4063">D2032</f>
        <v>0</v>
      </c>
      <c r="P2032" s="9">
        <f t="shared" si="4063"/>
        <v>0</v>
      </c>
      <c r="Q2032" s="9">
        <f t="shared" si="4063"/>
        <v>0</v>
      </c>
      <c r="R2032" s="9">
        <f t="shared" si="4063"/>
        <v>1</v>
      </c>
      <c r="S2032" s="10">
        <f t="shared" ref="S2032:T2032" si="4064">IF(HEX2DEC(H2032) &gt;= 32768, (HEX2DEC(H2032) - 65535 - 1)/10, IF(HEX2DEC(H2032) = 32767, IF($X$2=2, S2033, 32767), HEX2DEC(H2032)/10 ))</f>
        <v>15.5</v>
      </c>
      <c r="T2032" s="10">
        <f t="shared" si="4064"/>
        <v>15.7</v>
      </c>
      <c r="U2032" s="10">
        <f t="shared" si="6"/>
        <v>12.7</v>
      </c>
    </row>
    <row r="2033" ht="14.25" customHeight="1">
      <c r="A2033" s="6" t="s">
        <v>2209</v>
      </c>
      <c r="B2033" s="13">
        <v>0.0</v>
      </c>
      <c r="C2033" s="13">
        <v>0.0</v>
      </c>
      <c r="D2033" s="9">
        <v>0.0</v>
      </c>
      <c r="E2033" s="9">
        <v>0.0</v>
      </c>
      <c r="F2033" s="9">
        <v>0.0</v>
      </c>
      <c r="G2033" s="9">
        <v>0.0</v>
      </c>
      <c r="H2033" s="4" t="s">
        <v>958</v>
      </c>
      <c r="I2033" s="4" t="s">
        <v>1031</v>
      </c>
      <c r="J2033" s="4" t="s">
        <v>2085</v>
      </c>
      <c r="L2033" s="8">
        <f t="shared" si="3"/>
        <v>45386.47537</v>
      </c>
      <c r="M2033" s="9">
        <f>IF('tab4'!$B2033=0,0,IF('tab4'!$B2033=1,1,IF('tab4'!$B2033=4,2,IF('tab4'!$B2033=5,3,IF('tab4'!$B2033=6,4,IF(AND('tab4'!$B2033=80,$X$2=2),0,-1))))))</f>
        <v>0</v>
      </c>
      <c r="N2033" s="9">
        <f>IF('tab4'!$C2033=0,0,IF('tab4'!$C2033=1,1,IF('tab4'!$C2033=4,2,IF('tab4'!$C2033=5,3,IF('tab4'!$C2033=6,4,IF(AND('tab4'!$C2033=80,$X$2=2),0,-1))))))</f>
        <v>0</v>
      </c>
      <c r="O2033" s="9">
        <f t="shared" ref="O2033:R2033" si="4065">D2033</f>
        <v>0</v>
      </c>
      <c r="P2033" s="9">
        <f t="shared" si="4065"/>
        <v>0</v>
      </c>
      <c r="Q2033" s="9">
        <f t="shared" si="4065"/>
        <v>0</v>
      </c>
      <c r="R2033" s="9">
        <f t="shared" si="4065"/>
        <v>0</v>
      </c>
      <c r="S2033" s="10">
        <f t="shared" ref="S2033:T2033" si="4066">IF(HEX2DEC(H2033) &gt;= 32768, (HEX2DEC(H2033) - 65535 - 1)/10, IF(HEX2DEC(H2033) = 32767, IF($X$2=2, S2034, 32767), HEX2DEC(H2033)/10 ))</f>
        <v>15.5</v>
      </c>
      <c r="T2033" s="10">
        <f t="shared" si="4066"/>
        <v>15.6</v>
      </c>
      <c r="U2033" s="10">
        <f t="shared" si="6"/>
        <v>13.3</v>
      </c>
    </row>
    <row r="2034" ht="14.25" customHeight="1">
      <c r="A2034" s="6" t="s">
        <v>2210</v>
      </c>
      <c r="B2034" s="13">
        <v>0.0</v>
      </c>
      <c r="C2034" s="13">
        <v>0.0</v>
      </c>
      <c r="D2034" s="9">
        <v>0.0</v>
      </c>
      <c r="E2034" s="9">
        <v>0.0</v>
      </c>
      <c r="F2034" s="9">
        <v>0.0</v>
      </c>
      <c r="G2034" s="9">
        <v>0.0</v>
      </c>
      <c r="H2034" s="4" t="s">
        <v>956</v>
      </c>
      <c r="I2034" s="4" t="s">
        <v>2211</v>
      </c>
      <c r="J2034" s="4" t="s">
        <v>2079</v>
      </c>
      <c r="L2034" s="8">
        <f t="shared" si="3"/>
        <v>45386.5587</v>
      </c>
      <c r="M2034" s="9">
        <f>IF('tab4'!$B2034=0,0,IF('tab4'!$B2034=1,1,IF('tab4'!$B2034=4,2,IF('tab4'!$B2034=5,3,IF('tab4'!$B2034=6,4,IF(AND('tab4'!$B2034=80,$X$2=2),0,-1))))))</f>
        <v>0</v>
      </c>
      <c r="N2034" s="9">
        <f>IF('tab4'!$C2034=0,0,IF('tab4'!$C2034=1,1,IF('tab4'!$C2034=4,2,IF('tab4'!$C2034=5,3,IF('tab4'!$C2034=6,4,IF(AND('tab4'!$C2034=80,$X$2=2),0,-1))))))</f>
        <v>0</v>
      </c>
      <c r="O2034" s="9">
        <f t="shared" ref="O2034:R2034" si="4067">D2034</f>
        <v>0</v>
      </c>
      <c r="P2034" s="9">
        <f t="shared" si="4067"/>
        <v>0</v>
      </c>
      <c r="Q2034" s="9">
        <f t="shared" si="4067"/>
        <v>0</v>
      </c>
      <c r="R2034" s="9">
        <f t="shared" si="4067"/>
        <v>0</v>
      </c>
      <c r="S2034" s="10">
        <f t="shared" ref="S2034:T2034" si="4068">IF(HEX2DEC(H2034) &gt;= 32768, (HEX2DEC(H2034) - 65535 - 1)/10, IF(HEX2DEC(H2034) = 32767, IF($X$2=2, S2035, 32767), HEX2DEC(H2034)/10 ))</f>
        <v>23.1</v>
      </c>
      <c r="T2034" s="10">
        <f t="shared" si="4068"/>
        <v>29.2</v>
      </c>
      <c r="U2034" s="10">
        <f t="shared" si="6"/>
        <v>21.7</v>
      </c>
    </row>
    <row r="2035" ht="14.25" customHeight="1">
      <c r="A2035" s="6" t="s">
        <v>2212</v>
      </c>
      <c r="B2035" s="13">
        <v>0.0</v>
      </c>
      <c r="C2035" s="13">
        <v>0.0</v>
      </c>
      <c r="D2035" s="9">
        <v>0.0</v>
      </c>
      <c r="E2035" s="9">
        <v>0.0</v>
      </c>
      <c r="F2035" s="9">
        <v>0.0</v>
      </c>
      <c r="G2035" s="9">
        <v>0.0</v>
      </c>
      <c r="H2035" s="4" t="s">
        <v>2213</v>
      </c>
      <c r="I2035" s="4" t="s">
        <v>2214</v>
      </c>
      <c r="J2035" s="4" t="s">
        <v>1810</v>
      </c>
      <c r="L2035" s="8">
        <f t="shared" si="3"/>
        <v>45386.64204</v>
      </c>
      <c r="M2035" s="9">
        <f>IF('tab4'!$B2035=0,0,IF('tab4'!$B2035=1,1,IF('tab4'!$B2035=4,2,IF('tab4'!$B2035=5,3,IF('tab4'!$B2035=6,4,IF(AND('tab4'!$B2035=80,$X$2=2),0,-1))))))</f>
        <v>0</v>
      </c>
      <c r="N2035" s="9">
        <f>IF('tab4'!$C2035=0,0,IF('tab4'!$C2035=1,1,IF('tab4'!$C2035=4,2,IF('tab4'!$C2035=5,3,IF('tab4'!$C2035=6,4,IF(AND('tab4'!$C2035=80,$X$2=2),0,-1))))))</f>
        <v>0</v>
      </c>
      <c r="O2035" s="9">
        <f t="shared" ref="O2035:R2035" si="4069">D2035</f>
        <v>0</v>
      </c>
      <c r="P2035" s="9">
        <f t="shared" si="4069"/>
        <v>0</v>
      </c>
      <c r="Q2035" s="9">
        <f t="shared" si="4069"/>
        <v>0</v>
      </c>
      <c r="R2035" s="9">
        <f t="shared" si="4069"/>
        <v>0</v>
      </c>
      <c r="S2035" s="10">
        <f t="shared" ref="S2035:T2035" si="4070">IF(HEX2DEC(H2035) &gt;= 32768, (HEX2DEC(H2035) - 65535 - 1)/10, IF(HEX2DEC(H2035) = 32767, IF($X$2=2, S2036, 32767), HEX2DEC(H2035)/10 ))</f>
        <v>24.7</v>
      </c>
      <c r="T2035" s="10">
        <f t="shared" si="4070"/>
        <v>28</v>
      </c>
      <c r="U2035" s="10">
        <f t="shared" si="6"/>
        <v>20.9</v>
      </c>
    </row>
    <row r="2036" ht="14.25" customHeight="1">
      <c r="A2036" s="6" t="s">
        <v>2215</v>
      </c>
      <c r="B2036" s="13">
        <v>0.0</v>
      </c>
      <c r="C2036" s="13">
        <v>0.0</v>
      </c>
      <c r="D2036" s="9">
        <v>0.0</v>
      </c>
      <c r="E2036" s="9">
        <v>0.0</v>
      </c>
      <c r="F2036" s="9">
        <v>0.0</v>
      </c>
      <c r="G2036" s="9">
        <v>0.0</v>
      </c>
      <c r="H2036" s="4" t="s">
        <v>1841</v>
      </c>
      <c r="I2036" s="4" t="s">
        <v>1899</v>
      </c>
      <c r="J2036" s="4" t="s">
        <v>1421</v>
      </c>
      <c r="L2036" s="8">
        <f t="shared" si="3"/>
        <v>45386.72538</v>
      </c>
      <c r="M2036" s="9">
        <f>IF('tab4'!$B2036=0,0,IF('tab4'!$B2036=1,1,IF('tab4'!$B2036=4,2,IF('tab4'!$B2036=5,3,IF('tab4'!$B2036=6,4,IF(AND('tab4'!$B2036=80,$X$2=2),0,-1))))))</f>
        <v>0</v>
      </c>
      <c r="N2036" s="9">
        <f>IF('tab4'!$C2036=0,0,IF('tab4'!$C2036=1,1,IF('tab4'!$C2036=4,2,IF('tab4'!$C2036=5,3,IF('tab4'!$C2036=6,4,IF(AND('tab4'!$C2036=80,$X$2=2),0,-1))))))</f>
        <v>0</v>
      </c>
      <c r="O2036" s="9">
        <f t="shared" ref="O2036:R2036" si="4071">D2036</f>
        <v>0</v>
      </c>
      <c r="P2036" s="9">
        <f t="shared" si="4071"/>
        <v>0</v>
      </c>
      <c r="Q2036" s="9">
        <f t="shared" si="4071"/>
        <v>0</v>
      </c>
      <c r="R2036" s="9">
        <f t="shared" si="4071"/>
        <v>0</v>
      </c>
      <c r="S2036" s="10">
        <f t="shared" ref="S2036:T2036" si="4072">IF(HEX2DEC(H2036) &gt;= 32768, (HEX2DEC(H2036) - 65535 - 1)/10, IF(HEX2DEC(H2036) = 32767, IF($X$2=2, S2037, 32767), HEX2DEC(H2036)/10 ))</f>
        <v>20.8</v>
      </c>
      <c r="T2036" s="10">
        <f t="shared" si="4072"/>
        <v>20.5</v>
      </c>
      <c r="U2036" s="10">
        <f t="shared" si="6"/>
        <v>17.2</v>
      </c>
    </row>
    <row r="2037" ht="14.25" customHeight="1">
      <c r="A2037" s="6" t="s">
        <v>2216</v>
      </c>
      <c r="B2037" s="13">
        <v>0.0</v>
      </c>
      <c r="C2037" s="13">
        <v>0.0</v>
      </c>
      <c r="D2037" s="9">
        <v>0.0</v>
      </c>
      <c r="E2037" s="9">
        <v>0.0</v>
      </c>
      <c r="F2037" s="9">
        <v>0.0</v>
      </c>
      <c r="G2037" s="9">
        <v>0.0</v>
      </c>
      <c r="H2037" s="4" t="s">
        <v>1365</v>
      </c>
      <c r="I2037" s="4" t="s">
        <v>1794</v>
      </c>
      <c r="J2037" s="4" t="s">
        <v>1587</v>
      </c>
      <c r="L2037" s="8">
        <f t="shared" si="3"/>
        <v>45386.80873</v>
      </c>
      <c r="M2037" s="9">
        <f>IF('tab4'!$B2037=0,0,IF('tab4'!$B2037=1,1,IF('tab4'!$B2037=4,2,IF('tab4'!$B2037=5,3,IF('tab4'!$B2037=6,4,IF(AND('tab4'!$B2037=80,$X$2=2),0,-1))))))</f>
        <v>0</v>
      </c>
      <c r="N2037" s="9">
        <f>IF('tab4'!$C2037=0,0,IF('tab4'!$C2037=1,1,IF('tab4'!$C2037=4,2,IF('tab4'!$C2037=5,3,IF('tab4'!$C2037=6,4,IF(AND('tab4'!$C2037=80,$X$2=2),0,-1))))))</f>
        <v>0</v>
      </c>
      <c r="O2037" s="9">
        <f t="shared" ref="O2037:R2037" si="4073">D2037</f>
        <v>0</v>
      </c>
      <c r="P2037" s="9">
        <f t="shared" si="4073"/>
        <v>0</v>
      </c>
      <c r="Q2037" s="9">
        <f t="shared" si="4073"/>
        <v>0</v>
      </c>
      <c r="R2037" s="9">
        <f t="shared" si="4073"/>
        <v>0</v>
      </c>
      <c r="S2037" s="10">
        <f t="shared" ref="S2037:T2037" si="4074">IF(HEX2DEC(H2037) &gt;= 32768, (HEX2DEC(H2037) - 65535 - 1)/10, IF(HEX2DEC(H2037) = 32767, IF($X$2=2, S2038, 32767), HEX2DEC(H2037)/10 ))</f>
        <v>17.1</v>
      </c>
      <c r="T2037" s="10">
        <f t="shared" si="4074"/>
        <v>16.5</v>
      </c>
      <c r="U2037" s="10">
        <f t="shared" si="6"/>
        <v>15.8</v>
      </c>
    </row>
    <row r="2038" ht="14.25" customHeight="1">
      <c r="A2038" s="6" t="s">
        <v>2217</v>
      </c>
      <c r="B2038" s="13">
        <v>0.0</v>
      </c>
      <c r="C2038" s="13">
        <v>0.0</v>
      </c>
      <c r="D2038" s="9">
        <v>0.0</v>
      </c>
      <c r="E2038" s="9">
        <v>0.0</v>
      </c>
      <c r="F2038" s="9">
        <v>0.0</v>
      </c>
      <c r="G2038" s="9">
        <v>0.0</v>
      </c>
      <c r="H2038" s="4" t="s">
        <v>1439</v>
      </c>
      <c r="I2038" s="4" t="s">
        <v>2115</v>
      </c>
      <c r="J2038" s="4" t="s">
        <v>2199</v>
      </c>
      <c r="L2038" s="8">
        <f t="shared" si="3"/>
        <v>45386.89206</v>
      </c>
      <c r="M2038" s="9">
        <f>IF('tab4'!$B2038=0,0,IF('tab4'!$B2038=1,1,IF('tab4'!$B2038=4,2,IF('tab4'!$B2038=5,3,IF('tab4'!$B2038=6,4,IF(AND('tab4'!$B2038=80,$X$2=2),0,-1))))))</f>
        <v>0</v>
      </c>
      <c r="N2038" s="9">
        <f>IF('tab4'!$C2038=0,0,IF('tab4'!$C2038=1,1,IF('tab4'!$C2038=4,2,IF('tab4'!$C2038=5,3,IF('tab4'!$C2038=6,4,IF(AND('tab4'!$C2038=80,$X$2=2),0,-1))))))</f>
        <v>0</v>
      </c>
      <c r="O2038" s="9">
        <f t="shared" ref="O2038:R2038" si="4075">D2038</f>
        <v>0</v>
      </c>
      <c r="P2038" s="9">
        <f t="shared" si="4075"/>
        <v>0</v>
      </c>
      <c r="Q2038" s="9">
        <f t="shared" si="4075"/>
        <v>0</v>
      </c>
      <c r="R2038" s="9">
        <f t="shared" si="4075"/>
        <v>0</v>
      </c>
      <c r="S2038" s="10">
        <f t="shared" ref="S2038:T2038" si="4076">IF(HEX2DEC(H2038) &gt;= 32768, (HEX2DEC(H2038) - 65535 - 1)/10, IF(HEX2DEC(H2038) = 32767, IF($X$2=2, S2039, 32767), HEX2DEC(H2038)/10 ))</f>
        <v>15.7</v>
      </c>
      <c r="T2038" s="10">
        <f t="shared" si="4076"/>
        <v>15.2</v>
      </c>
      <c r="U2038" s="10">
        <f t="shared" si="6"/>
        <v>15</v>
      </c>
    </row>
    <row r="2039" ht="14.25" customHeight="1">
      <c r="A2039" s="6" t="s">
        <v>2218</v>
      </c>
      <c r="B2039" s="13">
        <v>0.0</v>
      </c>
      <c r="C2039" s="13">
        <v>0.0</v>
      </c>
      <c r="D2039" s="9">
        <v>0.0</v>
      </c>
      <c r="E2039" s="9">
        <v>0.0</v>
      </c>
      <c r="F2039" s="9">
        <v>0.0</v>
      </c>
      <c r="G2039" s="9">
        <v>0.0</v>
      </c>
      <c r="H2039" s="4" t="s">
        <v>2105</v>
      </c>
      <c r="I2039" s="4" t="s">
        <v>430</v>
      </c>
      <c r="J2039" s="4" t="s">
        <v>432</v>
      </c>
      <c r="L2039" s="8">
        <f t="shared" si="3"/>
        <v>45386.97541</v>
      </c>
      <c r="M2039" s="9">
        <f>IF('tab4'!$B2039=0,0,IF('tab4'!$B2039=1,1,IF('tab4'!$B2039=4,2,IF('tab4'!$B2039=5,3,IF('tab4'!$B2039=6,4,IF(AND('tab4'!$B2039=80,$X$2=2),0,-1))))))</f>
        <v>0</v>
      </c>
      <c r="N2039" s="9">
        <f>IF('tab4'!$C2039=0,0,IF('tab4'!$C2039=1,1,IF('tab4'!$C2039=4,2,IF('tab4'!$C2039=5,3,IF('tab4'!$C2039=6,4,IF(AND('tab4'!$C2039=80,$X$2=2),0,-1))))))</f>
        <v>0</v>
      </c>
      <c r="O2039" s="9">
        <f t="shared" ref="O2039:R2039" si="4077">D2039</f>
        <v>0</v>
      </c>
      <c r="P2039" s="9">
        <f t="shared" si="4077"/>
        <v>0</v>
      </c>
      <c r="Q2039" s="9">
        <f t="shared" si="4077"/>
        <v>0</v>
      </c>
      <c r="R2039" s="9">
        <f t="shared" si="4077"/>
        <v>0</v>
      </c>
      <c r="S2039" s="10">
        <f t="shared" ref="S2039:T2039" si="4078">IF(HEX2DEC(H2039) &gt;= 32768, (HEX2DEC(H2039) - 65535 - 1)/10, IF(HEX2DEC(H2039) = 32767, IF($X$2=2, S2040, 32767), HEX2DEC(H2039)/10 ))</f>
        <v>14.7</v>
      </c>
      <c r="T2039" s="10">
        <f t="shared" si="4078"/>
        <v>14.3</v>
      </c>
      <c r="U2039" s="10">
        <f t="shared" si="6"/>
        <v>14.1</v>
      </c>
    </row>
    <row r="2040" ht="14.25" customHeight="1">
      <c r="A2040" s="6" t="s">
        <v>2219</v>
      </c>
      <c r="B2040" s="13">
        <v>0.0</v>
      </c>
      <c r="C2040" s="13">
        <v>0.0</v>
      </c>
      <c r="D2040" s="9">
        <v>0.0</v>
      </c>
      <c r="E2040" s="9">
        <v>0.0</v>
      </c>
      <c r="F2040" s="9">
        <v>0.0</v>
      </c>
      <c r="G2040" s="9">
        <v>0.0</v>
      </c>
      <c r="H2040" s="4" t="s">
        <v>1164</v>
      </c>
      <c r="I2040" s="4" t="s">
        <v>470</v>
      </c>
      <c r="J2040" s="4" t="s">
        <v>1872</v>
      </c>
      <c r="L2040" s="8">
        <f t="shared" si="3"/>
        <v>45387.05874</v>
      </c>
      <c r="M2040" s="9">
        <f>IF('tab4'!$B2040=0,0,IF('tab4'!$B2040=1,1,IF('tab4'!$B2040=4,2,IF('tab4'!$B2040=5,3,IF('tab4'!$B2040=6,4,IF(AND('tab4'!$B2040=80,$X$2=2),0,-1))))))</f>
        <v>0</v>
      </c>
      <c r="N2040" s="9">
        <f>IF('tab4'!$C2040=0,0,IF('tab4'!$C2040=1,1,IF('tab4'!$C2040=4,2,IF('tab4'!$C2040=5,3,IF('tab4'!$C2040=6,4,IF(AND('tab4'!$C2040=80,$X$2=2),0,-1))))))</f>
        <v>0</v>
      </c>
      <c r="O2040" s="9">
        <f t="shared" ref="O2040:R2040" si="4079">D2040</f>
        <v>0</v>
      </c>
      <c r="P2040" s="9">
        <f t="shared" si="4079"/>
        <v>0</v>
      </c>
      <c r="Q2040" s="9">
        <f t="shared" si="4079"/>
        <v>0</v>
      </c>
      <c r="R2040" s="9">
        <f t="shared" si="4079"/>
        <v>0</v>
      </c>
      <c r="S2040" s="10">
        <f t="shared" ref="S2040:T2040" si="4080">IF(HEX2DEC(H2040) &gt;= 32768, (HEX2DEC(H2040) - 65535 - 1)/10, IF(HEX2DEC(H2040) = 32767, IF($X$2=2, S2041, 32767), HEX2DEC(H2040)/10 ))</f>
        <v>13</v>
      </c>
      <c r="T2040" s="10">
        <f t="shared" si="4080"/>
        <v>12.4</v>
      </c>
      <c r="U2040" s="10">
        <f t="shared" si="6"/>
        <v>12.6</v>
      </c>
    </row>
    <row r="2041" ht="14.25" customHeight="1">
      <c r="A2041" s="6" t="s">
        <v>2220</v>
      </c>
      <c r="B2041" s="13">
        <v>0.0</v>
      </c>
      <c r="C2041" s="13">
        <v>0.0</v>
      </c>
      <c r="D2041" s="9">
        <v>0.0</v>
      </c>
      <c r="E2041" s="9">
        <v>0.0</v>
      </c>
      <c r="F2041" s="9">
        <v>0.0</v>
      </c>
      <c r="G2041" s="9">
        <v>0.0</v>
      </c>
      <c r="H2041" s="4" t="s">
        <v>338</v>
      </c>
      <c r="I2041" s="4" t="s">
        <v>349</v>
      </c>
      <c r="J2041" s="4" t="s">
        <v>353</v>
      </c>
      <c r="L2041" s="8">
        <f t="shared" si="3"/>
        <v>45387.14207</v>
      </c>
      <c r="M2041" s="9">
        <f>IF('tab4'!$B2041=0,0,IF('tab4'!$B2041=1,1,IF('tab4'!$B2041=4,2,IF('tab4'!$B2041=5,3,IF('tab4'!$B2041=6,4,IF(AND('tab4'!$B2041=80,$X$2=2),0,-1))))))</f>
        <v>0</v>
      </c>
      <c r="N2041" s="9">
        <f>IF('tab4'!$C2041=0,0,IF('tab4'!$C2041=1,1,IF('tab4'!$C2041=4,2,IF('tab4'!$C2041=5,3,IF('tab4'!$C2041=6,4,IF(AND('tab4'!$C2041=80,$X$2=2),0,-1))))))</f>
        <v>0</v>
      </c>
      <c r="O2041" s="9">
        <f t="shared" ref="O2041:R2041" si="4081">D2041</f>
        <v>0</v>
      </c>
      <c r="P2041" s="9">
        <f t="shared" si="4081"/>
        <v>0</v>
      </c>
      <c r="Q2041" s="9">
        <f t="shared" si="4081"/>
        <v>0</v>
      </c>
      <c r="R2041" s="9">
        <f t="shared" si="4081"/>
        <v>0</v>
      </c>
      <c r="S2041" s="10">
        <f t="shared" ref="S2041:T2041" si="4082">IF(HEX2DEC(H2041) &gt;= 32768, (HEX2DEC(H2041) - 65535 - 1)/10, IF(HEX2DEC(H2041) = 32767, IF($X$2=2, S2042, 32767), HEX2DEC(H2041)/10 ))</f>
        <v>10.6</v>
      </c>
      <c r="T2041" s="10">
        <f t="shared" si="4082"/>
        <v>9.8</v>
      </c>
      <c r="U2041" s="10">
        <f t="shared" si="6"/>
        <v>9.3</v>
      </c>
    </row>
    <row r="2042" ht="14.25" customHeight="1">
      <c r="A2042" s="6" t="s">
        <v>2221</v>
      </c>
      <c r="B2042" s="13">
        <v>0.0</v>
      </c>
      <c r="C2042" s="13">
        <v>0.0</v>
      </c>
      <c r="D2042" s="9">
        <v>0.0</v>
      </c>
      <c r="E2042" s="9">
        <v>0.0</v>
      </c>
      <c r="F2042" s="9">
        <v>0.0</v>
      </c>
      <c r="G2042" s="9">
        <v>0.0</v>
      </c>
      <c r="H2042" s="4" t="s">
        <v>350</v>
      </c>
      <c r="I2042" s="4" t="s">
        <v>242</v>
      </c>
      <c r="J2042" s="4" t="s">
        <v>350</v>
      </c>
      <c r="L2042" s="8">
        <f t="shared" si="3"/>
        <v>45387.22541</v>
      </c>
      <c r="M2042" s="9">
        <f>IF('tab4'!$B2042=0,0,IF('tab4'!$B2042=1,1,IF('tab4'!$B2042=4,2,IF('tab4'!$B2042=5,3,IF('tab4'!$B2042=6,4,IF(AND('tab4'!$B2042=80,$X$2=2),0,-1))))))</f>
        <v>0</v>
      </c>
      <c r="N2042" s="9">
        <f>IF('tab4'!$C2042=0,0,IF('tab4'!$C2042=1,1,IF('tab4'!$C2042=4,2,IF('tab4'!$C2042=5,3,IF('tab4'!$C2042=6,4,IF(AND('tab4'!$C2042=80,$X$2=2),0,-1))))))</f>
        <v>0</v>
      </c>
      <c r="O2042" s="9">
        <f t="shared" ref="O2042:R2042" si="4083">D2042</f>
        <v>0</v>
      </c>
      <c r="P2042" s="9">
        <f t="shared" si="4083"/>
        <v>0</v>
      </c>
      <c r="Q2042" s="9">
        <f t="shared" si="4083"/>
        <v>0</v>
      </c>
      <c r="R2042" s="9">
        <f t="shared" si="4083"/>
        <v>0</v>
      </c>
      <c r="S2042" s="10">
        <f t="shared" ref="S2042:T2042" si="4084">IF(HEX2DEC(H2042) &gt;= 32768, (HEX2DEC(H2042) - 65535 - 1)/10, IF(HEX2DEC(H2042) = 32767, IF($X$2=2, S2043, 32767), HEX2DEC(H2042)/10 ))</f>
        <v>9.1</v>
      </c>
      <c r="T2042" s="10">
        <f t="shared" si="4084"/>
        <v>8.2</v>
      </c>
      <c r="U2042" s="10">
        <f t="shared" si="6"/>
        <v>9.1</v>
      </c>
    </row>
    <row r="2043" ht="14.25" customHeight="1">
      <c r="A2043" s="6" t="s">
        <v>2222</v>
      </c>
      <c r="B2043" s="13">
        <v>0.0</v>
      </c>
      <c r="C2043" s="13">
        <v>0.0</v>
      </c>
      <c r="D2043" s="9">
        <v>0.0</v>
      </c>
      <c r="E2043" s="9">
        <v>0.0</v>
      </c>
      <c r="F2043" s="9">
        <v>0.0</v>
      </c>
      <c r="G2043" s="9">
        <v>0.0</v>
      </c>
      <c r="H2043" s="4" t="s">
        <v>347</v>
      </c>
      <c r="I2043" s="4" t="s">
        <v>99</v>
      </c>
      <c r="J2043" s="4" t="s">
        <v>491</v>
      </c>
      <c r="L2043" s="8">
        <f t="shared" si="3"/>
        <v>45387.30874</v>
      </c>
      <c r="M2043" s="9">
        <f>IF('tab4'!$B2043=0,0,IF('tab4'!$B2043=1,1,IF('tab4'!$B2043=4,2,IF('tab4'!$B2043=5,3,IF('tab4'!$B2043=6,4,IF(AND('tab4'!$B2043=80,$X$2=2),0,-1))))))</f>
        <v>0</v>
      </c>
      <c r="N2043" s="9">
        <f>IF('tab4'!$C2043=0,0,IF('tab4'!$C2043=1,1,IF('tab4'!$C2043=4,2,IF('tab4'!$C2043=5,3,IF('tab4'!$C2043=6,4,IF(AND('tab4'!$C2043=80,$X$2=2),0,-1))))))</f>
        <v>0</v>
      </c>
      <c r="O2043" s="9">
        <f t="shared" ref="O2043:R2043" si="4085">D2043</f>
        <v>0</v>
      </c>
      <c r="P2043" s="9">
        <f t="shared" si="4085"/>
        <v>0</v>
      </c>
      <c r="Q2043" s="9">
        <f t="shared" si="4085"/>
        <v>0</v>
      </c>
      <c r="R2043" s="9">
        <f t="shared" si="4085"/>
        <v>0</v>
      </c>
      <c r="S2043" s="10">
        <f t="shared" ref="S2043:T2043" si="4086">IF(HEX2DEC(H2043) &gt;= 32768, (HEX2DEC(H2043) - 65535 - 1)/10, IF(HEX2DEC(H2043) = 32767, IF($X$2=2, S2044, 32767), HEX2DEC(H2043)/10 ))</f>
        <v>10.2</v>
      </c>
      <c r="T2043" s="10">
        <f t="shared" si="4086"/>
        <v>10.1</v>
      </c>
      <c r="U2043" s="10">
        <f t="shared" si="6"/>
        <v>11</v>
      </c>
    </row>
    <row r="2044" ht="14.25" customHeight="1">
      <c r="A2044" s="6" t="s">
        <v>2223</v>
      </c>
      <c r="B2044" s="13">
        <v>0.0</v>
      </c>
      <c r="C2044" s="13">
        <v>0.0</v>
      </c>
      <c r="D2044" s="9">
        <v>0.0</v>
      </c>
      <c r="E2044" s="9">
        <v>0.0</v>
      </c>
      <c r="F2044" s="9">
        <v>0.0</v>
      </c>
      <c r="G2044" s="9">
        <v>0.0</v>
      </c>
      <c r="H2044" s="4" t="s">
        <v>430</v>
      </c>
      <c r="I2044" s="4" t="s">
        <v>1709</v>
      </c>
      <c r="J2044" s="4" t="s">
        <v>1885</v>
      </c>
      <c r="L2044" s="8">
        <f t="shared" si="3"/>
        <v>45387.39208</v>
      </c>
      <c r="M2044" s="9">
        <f>IF('tab4'!$B2044=0,0,IF('tab4'!$B2044=1,1,IF('tab4'!$B2044=4,2,IF('tab4'!$B2044=5,3,IF('tab4'!$B2044=6,4,IF(AND('tab4'!$B2044=80,$X$2=2),0,-1))))))</f>
        <v>0</v>
      </c>
      <c r="N2044" s="9">
        <f>IF('tab4'!$C2044=0,0,IF('tab4'!$C2044=1,1,IF('tab4'!$C2044=4,2,IF('tab4'!$C2044=5,3,IF('tab4'!$C2044=6,4,IF(AND('tab4'!$C2044=80,$X$2=2),0,-1))))))</f>
        <v>0</v>
      </c>
      <c r="O2044" s="9">
        <f t="shared" ref="O2044:R2044" si="4087">D2044</f>
        <v>0</v>
      </c>
      <c r="P2044" s="9">
        <f t="shared" si="4087"/>
        <v>0</v>
      </c>
      <c r="Q2044" s="9">
        <f t="shared" si="4087"/>
        <v>0</v>
      </c>
      <c r="R2044" s="9">
        <f t="shared" si="4087"/>
        <v>0</v>
      </c>
      <c r="S2044" s="10">
        <f t="shared" ref="S2044:T2044" si="4088">IF(HEX2DEC(H2044) &gt;= 32768, (HEX2DEC(H2044) - 65535 - 1)/10, IF(HEX2DEC(H2044) = 32767, IF($X$2=2, S2045, 32767), HEX2DEC(H2044)/10 ))</f>
        <v>14.3</v>
      </c>
      <c r="T2044" s="10">
        <f t="shared" si="4088"/>
        <v>16.2</v>
      </c>
      <c r="U2044" s="10">
        <f t="shared" si="6"/>
        <v>17.9</v>
      </c>
    </row>
    <row r="2045" ht="14.25" customHeight="1">
      <c r="A2045" s="6" t="s">
        <v>2224</v>
      </c>
      <c r="B2045" s="13">
        <v>0.0</v>
      </c>
      <c r="C2045" s="13">
        <v>0.0</v>
      </c>
      <c r="D2045" s="9">
        <v>0.0</v>
      </c>
      <c r="E2045" s="9">
        <v>0.0</v>
      </c>
      <c r="F2045" s="9">
        <v>0.0</v>
      </c>
      <c r="G2045" s="9">
        <v>0.0</v>
      </c>
      <c r="H2045" s="4" t="s">
        <v>2225</v>
      </c>
      <c r="I2045" s="4" t="s">
        <v>2226</v>
      </c>
      <c r="J2045" s="4" t="s">
        <v>1841</v>
      </c>
      <c r="L2045" s="8">
        <f t="shared" si="3"/>
        <v>45387.47542</v>
      </c>
      <c r="M2045" s="9">
        <f>IF('tab4'!$B2045=0,0,IF('tab4'!$B2045=1,1,IF('tab4'!$B2045=4,2,IF('tab4'!$B2045=5,3,IF('tab4'!$B2045=6,4,IF(AND('tab4'!$B2045=80,$X$2=2),0,-1))))))</f>
        <v>0</v>
      </c>
      <c r="N2045" s="9">
        <f>IF('tab4'!$C2045=0,0,IF('tab4'!$C2045=1,1,IF('tab4'!$C2045=4,2,IF('tab4'!$C2045=5,3,IF('tab4'!$C2045=6,4,IF(AND('tab4'!$C2045=80,$X$2=2),0,-1))))))</f>
        <v>0</v>
      </c>
      <c r="O2045" s="9">
        <f t="shared" ref="O2045:R2045" si="4089">D2045</f>
        <v>0</v>
      </c>
      <c r="P2045" s="9">
        <f t="shared" si="4089"/>
        <v>0</v>
      </c>
      <c r="Q2045" s="9">
        <f t="shared" si="4089"/>
        <v>0</v>
      </c>
      <c r="R2045" s="9">
        <f t="shared" si="4089"/>
        <v>0</v>
      </c>
      <c r="S2045" s="10">
        <f t="shared" ref="S2045:T2045" si="4090">IF(HEX2DEC(H2045) &gt;= 32768, (HEX2DEC(H2045) - 65535 - 1)/10, IF(HEX2DEC(H2045) = 32767, IF($X$2=2, S2046, 32767), HEX2DEC(H2045)/10 ))</f>
        <v>21.5</v>
      </c>
      <c r="T2045" s="10">
        <f t="shared" si="4090"/>
        <v>25.1</v>
      </c>
      <c r="U2045" s="10">
        <f t="shared" si="6"/>
        <v>20.8</v>
      </c>
    </row>
    <row r="2046" ht="14.25" customHeight="1">
      <c r="A2046" s="6" t="s">
        <v>2227</v>
      </c>
      <c r="B2046" s="13">
        <v>0.0</v>
      </c>
      <c r="C2046" s="13">
        <v>0.0</v>
      </c>
      <c r="D2046" s="9">
        <v>0.0</v>
      </c>
      <c r="E2046" s="9">
        <v>0.0</v>
      </c>
      <c r="F2046" s="9">
        <v>0.0</v>
      </c>
      <c r="G2046" s="9">
        <v>0.0</v>
      </c>
      <c r="H2046" s="4" t="s">
        <v>1582</v>
      </c>
      <c r="I2046" s="4" t="s">
        <v>2228</v>
      </c>
      <c r="J2046" s="4" t="s">
        <v>1573</v>
      </c>
      <c r="L2046" s="8">
        <f t="shared" si="3"/>
        <v>45387.55876</v>
      </c>
      <c r="M2046" s="9">
        <f>IF('tab4'!$B2046=0,0,IF('tab4'!$B2046=1,1,IF('tab4'!$B2046=4,2,IF('tab4'!$B2046=5,3,IF('tab4'!$B2046=6,4,IF(AND('tab4'!$B2046=80,$X$2=2),0,-1))))))</f>
        <v>0</v>
      </c>
      <c r="N2046" s="9">
        <f>IF('tab4'!$C2046=0,0,IF('tab4'!$C2046=1,1,IF('tab4'!$C2046=4,2,IF('tab4'!$C2046=5,3,IF('tab4'!$C2046=6,4,IF(AND('tab4'!$C2046=80,$X$2=2),0,-1))))))</f>
        <v>0</v>
      </c>
      <c r="O2046" s="9">
        <f t="shared" ref="O2046:R2046" si="4091">D2046</f>
        <v>0</v>
      </c>
      <c r="P2046" s="9">
        <f t="shared" si="4091"/>
        <v>0</v>
      </c>
      <c r="Q2046" s="9">
        <f t="shared" si="4091"/>
        <v>0</v>
      </c>
      <c r="R2046" s="9">
        <f t="shared" si="4091"/>
        <v>0</v>
      </c>
      <c r="S2046" s="10">
        <f t="shared" ref="S2046:T2046" si="4092">IF(HEX2DEC(H2046) &gt;= 32768, (HEX2DEC(H2046) - 65535 - 1)/10, IF(HEX2DEC(H2046) = 32767, IF($X$2=2, S2047, 32767), HEX2DEC(H2046)/10 ))</f>
        <v>25.5</v>
      </c>
      <c r="T2046" s="10">
        <f t="shared" si="4092"/>
        <v>28.9</v>
      </c>
      <c r="U2046" s="10">
        <f t="shared" si="6"/>
        <v>21.3</v>
      </c>
    </row>
    <row r="2047" ht="14.25" customHeight="1">
      <c r="A2047" s="6" t="s">
        <v>2229</v>
      </c>
      <c r="B2047" s="13">
        <v>0.0</v>
      </c>
      <c r="C2047" s="13">
        <v>0.0</v>
      </c>
      <c r="D2047" s="9">
        <v>0.0</v>
      </c>
      <c r="E2047" s="9">
        <v>0.0</v>
      </c>
      <c r="F2047" s="9">
        <v>0.0</v>
      </c>
      <c r="G2047" s="9">
        <v>0.0</v>
      </c>
      <c r="H2047" s="4" t="s">
        <v>2230</v>
      </c>
      <c r="I2047" s="4" t="s">
        <v>2168</v>
      </c>
      <c r="J2047" s="4" t="s">
        <v>291</v>
      </c>
      <c r="L2047" s="8">
        <f t="shared" si="3"/>
        <v>45387.64209</v>
      </c>
      <c r="M2047" s="9">
        <f>IF('tab4'!$B2047=0,0,IF('tab4'!$B2047=1,1,IF('tab4'!$B2047=4,2,IF('tab4'!$B2047=5,3,IF('tab4'!$B2047=6,4,IF(AND('tab4'!$B2047=80,$X$2=2),0,-1))))))</f>
        <v>0</v>
      </c>
      <c r="N2047" s="9">
        <f>IF('tab4'!$C2047=0,0,IF('tab4'!$C2047=1,1,IF('tab4'!$C2047=4,2,IF('tab4'!$C2047=5,3,IF('tab4'!$C2047=6,4,IF(AND('tab4'!$C2047=80,$X$2=2),0,-1))))))</f>
        <v>0</v>
      </c>
      <c r="O2047" s="9">
        <f t="shared" ref="O2047:R2047" si="4093">D2047</f>
        <v>0</v>
      </c>
      <c r="P2047" s="9">
        <f t="shared" si="4093"/>
        <v>0</v>
      </c>
      <c r="Q2047" s="9">
        <f t="shared" si="4093"/>
        <v>0</v>
      </c>
      <c r="R2047" s="9">
        <f t="shared" si="4093"/>
        <v>0</v>
      </c>
      <c r="S2047" s="10">
        <f t="shared" ref="S2047:T2047" si="4094">IF(HEX2DEC(H2047) &gt;= 32768, (HEX2DEC(H2047) - 65535 - 1)/10, IF(HEX2DEC(H2047) = 32767, IF($X$2=2, S2048, 32767), HEX2DEC(H2047)/10 ))</f>
        <v>26.5</v>
      </c>
      <c r="T2047" s="10">
        <f t="shared" si="4094"/>
        <v>30.5</v>
      </c>
      <c r="U2047" s="10">
        <f t="shared" si="6"/>
        <v>24</v>
      </c>
    </row>
    <row r="2048" ht="14.25" customHeight="1">
      <c r="A2048" s="6" t="s">
        <v>2231</v>
      </c>
      <c r="B2048" s="13">
        <v>0.0</v>
      </c>
      <c r="C2048" s="13">
        <v>0.0</v>
      </c>
      <c r="D2048" s="9">
        <v>0.0</v>
      </c>
      <c r="E2048" s="9">
        <v>0.0</v>
      </c>
      <c r="F2048" s="9">
        <v>0.0</v>
      </c>
      <c r="G2048" s="9">
        <v>0.0</v>
      </c>
      <c r="H2048" s="4" t="s">
        <v>1019</v>
      </c>
      <c r="I2048" s="4" t="s">
        <v>2232</v>
      </c>
      <c r="J2048" s="4" t="s">
        <v>2108</v>
      </c>
      <c r="L2048" s="8">
        <f t="shared" si="3"/>
        <v>45387.72544</v>
      </c>
      <c r="M2048" s="9">
        <f>IF('tab4'!$B2048=0,0,IF('tab4'!$B2048=1,1,IF('tab4'!$B2048=4,2,IF('tab4'!$B2048=5,3,IF('tab4'!$B2048=6,4,IF(AND('tab4'!$B2048=80,$X$2=2),0,-1))))))</f>
        <v>0</v>
      </c>
      <c r="N2048" s="9">
        <f>IF('tab4'!$C2048=0,0,IF('tab4'!$C2048=1,1,IF('tab4'!$C2048=4,2,IF('tab4'!$C2048=5,3,IF('tab4'!$C2048=6,4,IF(AND('tab4'!$C2048=80,$X$2=2),0,-1))))))</f>
        <v>0</v>
      </c>
      <c r="O2048" s="9">
        <f t="shared" ref="O2048:R2048" si="4095">D2048</f>
        <v>0</v>
      </c>
      <c r="P2048" s="9">
        <f t="shared" si="4095"/>
        <v>0</v>
      </c>
      <c r="Q2048" s="9">
        <f t="shared" si="4095"/>
        <v>0</v>
      </c>
      <c r="R2048" s="9">
        <f t="shared" si="4095"/>
        <v>0</v>
      </c>
      <c r="S2048" s="10">
        <f t="shared" ref="S2048:T2048" si="4096">IF(HEX2DEC(H2048) &gt;= 32768, (HEX2DEC(H2048) - 65535 - 1)/10, IF(HEX2DEC(H2048) = 32767, IF($X$2=2, S2049, 32767), HEX2DEC(H2048)/10 ))</f>
        <v>25</v>
      </c>
      <c r="T2048" s="10">
        <f t="shared" si="4096"/>
        <v>27.2</v>
      </c>
      <c r="U2048" s="10">
        <f t="shared" si="6"/>
        <v>22</v>
      </c>
    </row>
    <row r="2049" ht="14.25" customHeight="1">
      <c r="A2049" s="6" t="s">
        <v>2233</v>
      </c>
      <c r="B2049" s="13">
        <v>0.0</v>
      </c>
      <c r="C2049" s="13">
        <v>0.0</v>
      </c>
      <c r="D2049" s="9">
        <v>0.0</v>
      </c>
      <c r="E2049" s="9">
        <v>0.0</v>
      </c>
      <c r="F2049" s="9">
        <v>0.0</v>
      </c>
      <c r="G2049" s="9">
        <v>0.0</v>
      </c>
      <c r="H2049" s="4" t="s">
        <v>1999</v>
      </c>
      <c r="I2049" s="4" t="s">
        <v>1998</v>
      </c>
      <c r="J2049" s="4" t="s">
        <v>1885</v>
      </c>
      <c r="L2049" s="8">
        <f t="shared" si="3"/>
        <v>45387.80877</v>
      </c>
      <c r="M2049" s="9">
        <f>IF('tab4'!$B2049=0,0,IF('tab4'!$B2049=1,1,IF('tab4'!$B2049=4,2,IF('tab4'!$B2049=5,3,IF('tab4'!$B2049=6,4,IF(AND('tab4'!$B2049=80,$X$2=2),0,-1))))))</f>
        <v>0</v>
      </c>
      <c r="N2049" s="9">
        <f>IF('tab4'!$C2049=0,0,IF('tab4'!$C2049=1,1,IF('tab4'!$C2049=4,2,IF('tab4'!$C2049=5,3,IF('tab4'!$C2049=6,4,IF(AND('tab4'!$C2049=80,$X$2=2),0,-1))))))</f>
        <v>0</v>
      </c>
      <c r="O2049" s="9">
        <f t="shared" ref="O2049:R2049" si="4097">D2049</f>
        <v>0</v>
      </c>
      <c r="P2049" s="9">
        <f t="shared" si="4097"/>
        <v>0</v>
      </c>
      <c r="Q2049" s="9">
        <f t="shared" si="4097"/>
        <v>0</v>
      </c>
      <c r="R2049" s="9">
        <f t="shared" si="4097"/>
        <v>0</v>
      </c>
      <c r="S2049" s="10">
        <f t="shared" ref="S2049:T2049" si="4098">IF(HEX2DEC(H2049) &gt;= 32768, (HEX2DEC(H2049) - 65535 - 1)/10, IF(HEX2DEC(H2049) = 32767, IF($X$2=2, S2050, 32767), HEX2DEC(H2049)/10 ))</f>
        <v>20.6</v>
      </c>
      <c r="T2049" s="10">
        <f t="shared" si="4098"/>
        <v>19.9</v>
      </c>
      <c r="U2049" s="10">
        <f t="shared" si="6"/>
        <v>17.9</v>
      </c>
    </row>
    <row r="2050" ht="14.25" customHeight="1">
      <c r="A2050" s="6" t="s">
        <v>2234</v>
      </c>
      <c r="B2050" s="13">
        <v>0.0</v>
      </c>
      <c r="C2050" s="13">
        <v>0.0</v>
      </c>
      <c r="D2050" s="9">
        <v>0.0</v>
      </c>
      <c r="E2050" s="9">
        <v>0.0</v>
      </c>
      <c r="F2050" s="9">
        <v>0.0</v>
      </c>
      <c r="G2050" s="9">
        <v>0.0</v>
      </c>
      <c r="H2050" s="4" t="s">
        <v>1885</v>
      </c>
      <c r="I2050" s="4" t="s">
        <v>1365</v>
      </c>
      <c r="J2050" s="4" t="s">
        <v>1606</v>
      </c>
      <c r="L2050" s="8">
        <f t="shared" si="3"/>
        <v>45387.89212</v>
      </c>
      <c r="M2050" s="9">
        <f>IF('tab4'!$B2050=0,0,IF('tab4'!$B2050=1,1,IF('tab4'!$B2050=4,2,IF('tab4'!$B2050=5,3,IF('tab4'!$B2050=6,4,IF(AND('tab4'!$B2050=80,$X$2=2),0,-1))))))</f>
        <v>0</v>
      </c>
      <c r="N2050" s="9">
        <f>IF('tab4'!$C2050=0,0,IF('tab4'!$C2050=1,1,IF('tab4'!$C2050=4,2,IF('tab4'!$C2050=5,3,IF('tab4'!$C2050=6,4,IF(AND('tab4'!$C2050=80,$X$2=2),0,-1))))))</f>
        <v>0</v>
      </c>
      <c r="O2050" s="9">
        <f t="shared" ref="O2050:R2050" si="4099">D2050</f>
        <v>0</v>
      </c>
      <c r="P2050" s="9">
        <f t="shared" si="4099"/>
        <v>0</v>
      </c>
      <c r="Q2050" s="9">
        <f t="shared" si="4099"/>
        <v>0</v>
      </c>
      <c r="R2050" s="9">
        <f t="shared" si="4099"/>
        <v>0</v>
      </c>
      <c r="S2050" s="10">
        <f t="shared" ref="S2050:T2050" si="4100">IF(HEX2DEC(H2050) &gt;= 32768, (HEX2DEC(H2050) - 65535 - 1)/10, IF(HEX2DEC(H2050) = 32767, IF($X$2=2, S2051, 32767), HEX2DEC(H2050)/10 ))</f>
        <v>17.9</v>
      </c>
      <c r="T2050" s="10">
        <f t="shared" si="4100"/>
        <v>17.1</v>
      </c>
      <c r="U2050" s="10">
        <f t="shared" si="6"/>
        <v>16.8</v>
      </c>
    </row>
    <row r="2051" ht="14.25" customHeight="1">
      <c r="A2051" s="6" t="s">
        <v>2235</v>
      </c>
      <c r="B2051" s="13">
        <v>0.0</v>
      </c>
      <c r="C2051" s="13">
        <v>0.0</v>
      </c>
      <c r="D2051" s="9">
        <v>0.0</v>
      </c>
      <c r="E2051" s="9">
        <v>0.0</v>
      </c>
      <c r="F2051" s="9">
        <v>0.0</v>
      </c>
      <c r="G2051" s="9">
        <v>0.0</v>
      </c>
      <c r="H2051" s="4" t="s">
        <v>1735</v>
      </c>
      <c r="I2051" s="4" t="s">
        <v>1767</v>
      </c>
      <c r="J2051" s="4" t="s">
        <v>1038</v>
      </c>
      <c r="L2051" s="8">
        <f t="shared" si="3"/>
        <v>45387.97545</v>
      </c>
      <c r="M2051" s="9">
        <f>IF('tab4'!$B2051=0,0,IF('tab4'!$B2051=1,1,IF('tab4'!$B2051=4,2,IF('tab4'!$B2051=5,3,IF('tab4'!$B2051=6,4,IF(AND('tab4'!$B2051=80,$X$2=2),0,-1))))))</f>
        <v>0</v>
      </c>
      <c r="N2051" s="9">
        <f>IF('tab4'!$C2051=0,0,IF('tab4'!$C2051=1,1,IF('tab4'!$C2051=4,2,IF('tab4'!$C2051=5,3,IF('tab4'!$C2051=6,4,IF(AND('tab4'!$C2051=80,$X$2=2),0,-1))))))</f>
        <v>0</v>
      </c>
      <c r="O2051" s="9">
        <f t="shared" ref="O2051:R2051" si="4101">D2051</f>
        <v>0</v>
      </c>
      <c r="P2051" s="9">
        <f t="shared" si="4101"/>
        <v>0</v>
      </c>
      <c r="Q2051" s="9">
        <f t="shared" si="4101"/>
        <v>0</v>
      </c>
      <c r="R2051" s="9">
        <f t="shared" si="4101"/>
        <v>0</v>
      </c>
      <c r="S2051" s="10">
        <f t="shared" ref="S2051:T2051" si="4102">IF(HEX2DEC(H2051) &gt;= 32768, (HEX2DEC(H2051) - 65535 - 1)/10, IF(HEX2DEC(H2051) = 32767, IF($X$2=2, S2052, 32767), HEX2DEC(H2051)/10 ))</f>
        <v>17</v>
      </c>
      <c r="T2051" s="10">
        <f t="shared" si="4102"/>
        <v>16.4</v>
      </c>
      <c r="U2051" s="10">
        <f t="shared" si="6"/>
        <v>16.9</v>
      </c>
    </row>
    <row r="2052" ht="14.25" customHeight="1">
      <c r="A2052" s="6" t="s">
        <v>2236</v>
      </c>
      <c r="B2052" s="13">
        <v>0.0</v>
      </c>
      <c r="C2052" s="13">
        <v>0.0</v>
      </c>
      <c r="D2052" s="9">
        <v>0.0</v>
      </c>
      <c r="E2052" s="9">
        <v>0.0</v>
      </c>
      <c r="F2052" s="9">
        <v>0.0</v>
      </c>
      <c r="G2052" s="9">
        <v>0.0</v>
      </c>
      <c r="H2052" s="4" t="s">
        <v>1735</v>
      </c>
      <c r="I2052" s="4" t="s">
        <v>1742</v>
      </c>
      <c r="J2052" s="4" t="s">
        <v>1591</v>
      </c>
      <c r="L2052" s="8">
        <f t="shared" si="3"/>
        <v>45388.05878</v>
      </c>
      <c r="M2052" s="9">
        <f>IF('tab4'!$B2052=0,0,IF('tab4'!$B2052=1,1,IF('tab4'!$B2052=4,2,IF('tab4'!$B2052=5,3,IF('tab4'!$B2052=6,4,IF(AND('tab4'!$B2052=80,$X$2=2),0,-1))))))</f>
        <v>0</v>
      </c>
      <c r="N2052" s="9">
        <f>IF('tab4'!$C2052=0,0,IF('tab4'!$C2052=1,1,IF('tab4'!$C2052=4,2,IF('tab4'!$C2052=5,3,IF('tab4'!$C2052=6,4,IF(AND('tab4'!$C2052=80,$X$2=2),0,-1))))))</f>
        <v>0</v>
      </c>
      <c r="O2052" s="9">
        <f t="shared" ref="O2052:R2052" si="4103">D2052</f>
        <v>0</v>
      </c>
      <c r="P2052" s="9">
        <f t="shared" si="4103"/>
        <v>0</v>
      </c>
      <c r="Q2052" s="9">
        <f t="shared" si="4103"/>
        <v>0</v>
      </c>
      <c r="R2052" s="9">
        <f t="shared" si="4103"/>
        <v>0</v>
      </c>
      <c r="S2052" s="10">
        <f t="shared" ref="S2052:T2052" si="4104">IF(HEX2DEC(H2052) &gt;= 32768, (HEX2DEC(H2052) - 65535 - 1)/10, IF(HEX2DEC(H2052) = 32767, IF($X$2=2, S2053, 32767), HEX2DEC(H2052)/10 ))</f>
        <v>17</v>
      </c>
      <c r="T2052" s="10">
        <f t="shared" si="4104"/>
        <v>16.7</v>
      </c>
      <c r="U2052" s="10">
        <f t="shared" si="6"/>
        <v>17.4</v>
      </c>
    </row>
    <row r="2053" ht="14.25" customHeight="1">
      <c r="A2053" s="6" t="s">
        <v>2237</v>
      </c>
      <c r="B2053" s="13">
        <v>0.0</v>
      </c>
      <c r="C2053" s="13">
        <v>0.0</v>
      </c>
      <c r="D2053" s="9">
        <v>0.0</v>
      </c>
      <c r="E2053" s="9">
        <v>0.0</v>
      </c>
      <c r="F2053" s="9">
        <v>0.0</v>
      </c>
      <c r="G2053" s="9">
        <v>0.0</v>
      </c>
      <c r="H2053" s="4" t="s">
        <v>468</v>
      </c>
      <c r="I2053" s="4" t="s">
        <v>2116</v>
      </c>
      <c r="J2053" s="4" t="s">
        <v>2062</v>
      </c>
      <c r="L2053" s="8">
        <f t="shared" si="3"/>
        <v>45388.14213</v>
      </c>
      <c r="M2053" s="9">
        <f>IF('tab4'!$B2053=0,0,IF('tab4'!$B2053=1,1,IF('tab4'!$B2053=4,2,IF('tab4'!$B2053=5,3,IF('tab4'!$B2053=6,4,IF(AND('tab4'!$B2053=80,$X$2=2),0,-1))))))</f>
        <v>0</v>
      </c>
      <c r="N2053" s="9">
        <f>IF('tab4'!$C2053=0,0,IF('tab4'!$C2053=1,1,IF('tab4'!$C2053=4,2,IF('tab4'!$C2053=5,3,IF('tab4'!$C2053=6,4,IF(AND('tab4'!$C2053=80,$X$2=2),0,-1))))))</f>
        <v>0</v>
      </c>
      <c r="O2053" s="9">
        <f t="shared" ref="O2053:R2053" si="4105">D2053</f>
        <v>0</v>
      </c>
      <c r="P2053" s="9">
        <f t="shared" si="4105"/>
        <v>0</v>
      </c>
      <c r="Q2053" s="9">
        <f t="shared" si="4105"/>
        <v>0</v>
      </c>
      <c r="R2053" s="9">
        <f t="shared" si="4105"/>
        <v>0</v>
      </c>
      <c r="S2053" s="10">
        <f t="shared" ref="S2053:T2053" si="4106">IF(HEX2DEC(H2053) &gt;= 32768, (HEX2DEC(H2053) - 65535 - 1)/10, IF(HEX2DEC(H2053) = 32767, IF($X$2=2, S2054, 32767), HEX2DEC(H2053)/10 ))</f>
        <v>15.4</v>
      </c>
      <c r="T2053" s="10">
        <f t="shared" si="4106"/>
        <v>14.6</v>
      </c>
      <c r="U2053" s="10">
        <f t="shared" si="6"/>
        <v>13.4</v>
      </c>
    </row>
    <row r="2054" ht="14.25" customHeight="1">
      <c r="A2054" s="6" t="s">
        <v>2238</v>
      </c>
      <c r="B2054" s="13">
        <v>0.0</v>
      </c>
      <c r="C2054" s="13">
        <v>0.0</v>
      </c>
      <c r="D2054" s="9">
        <v>0.0</v>
      </c>
      <c r="E2054" s="9">
        <v>0.0</v>
      </c>
      <c r="F2054" s="9">
        <v>0.0</v>
      </c>
      <c r="G2054" s="9">
        <v>0.0</v>
      </c>
      <c r="H2054" s="4" t="s">
        <v>2085</v>
      </c>
      <c r="I2054" s="4" t="s">
        <v>470</v>
      </c>
      <c r="J2054" s="4" t="s">
        <v>366</v>
      </c>
      <c r="L2054" s="8">
        <f t="shared" si="3"/>
        <v>45388.22546</v>
      </c>
      <c r="M2054" s="9">
        <f>IF('tab4'!$B2054=0,0,IF('tab4'!$B2054=1,1,IF('tab4'!$B2054=4,2,IF('tab4'!$B2054=5,3,IF('tab4'!$B2054=6,4,IF(AND('tab4'!$B2054=80,$X$2=2),0,-1))))))</f>
        <v>0</v>
      </c>
      <c r="N2054" s="9">
        <f>IF('tab4'!$C2054=0,0,IF('tab4'!$C2054=1,1,IF('tab4'!$C2054=4,2,IF('tab4'!$C2054=5,3,IF('tab4'!$C2054=6,4,IF(AND('tab4'!$C2054=80,$X$2=2),0,-1))))))</f>
        <v>0</v>
      </c>
      <c r="O2054" s="9">
        <f t="shared" ref="O2054:R2054" si="4107">D2054</f>
        <v>0</v>
      </c>
      <c r="P2054" s="9">
        <f t="shared" si="4107"/>
        <v>0</v>
      </c>
      <c r="Q2054" s="9">
        <f t="shared" si="4107"/>
        <v>0</v>
      </c>
      <c r="R2054" s="9">
        <f t="shared" si="4107"/>
        <v>0</v>
      </c>
      <c r="S2054" s="10">
        <f t="shared" ref="S2054:T2054" si="4108">IF(HEX2DEC(H2054) &gt;= 32768, (HEX2DEC(H2054) - 65535 - 1)/10, IF(HEX2DEC(H2054) = 32767, IF($X$2=2, S2055, 32767), HEX2DEC(H2054)/10 ))</f>
        <v>13.3</v>
      </c>
      <c r="T2054" s="10">
        <f t="shared" si="4108"/>
        <v>12.4</v>
      </c>
      <c r="U2054" s="10">
        <f t="shared" si="6"/>
        <v>12.3</v>
      </c>
    </row>
    <row r="2055" ht="14.25" customHeight="1">
      <c r="A2055" s="6" t="s">
        <v>2239</v>
      </c>
      <c r="B2055" s="13">
        <v>0.0</v>
      </c>
      <c r="C2055" s="13">
        <v>0.0</v>
      </c>
      <c r="D2055" s="9">
        <v>0.0</v>
      </c>
      <c r="E2055" s="9">
        <v>0.0</v>
      </c>
      <c r="F2055" s="9">
        <v>0.0</v>
      </c>
      <c r="G2055" s="9">
        <v>0.0</v>
      </c>
      <c r="H2055" s="4" t="s">
        <v>1189</v>
      </c>
      <c r="I2055" s="4" t="s">
        <v>470</v>
      </c>
      <c r="J2055" s="4" t="s">
        <v>1558</v>
      </c>
      <c r="L2055" s="8">
        <f t="shared" si="3"/>
        <v>45388.3088</v>
      </c>
      <c r="M2055" s="9">
        <f>IF('tab4'!$B2055=0,0,IF('tab4'!$B2055=1,1,IF('tab4'!$B2055=4,2,IF('tab4'!$B2055=5,3,IF('tab4'!$B2055=6,4,IF(AND('tab4'!$B2055=80,$X$2=2),0,-1))))))</f>
        <v>0</v>
      </c>
      <c r="N2055" s="9">
        <f>IF('tab4'!$C2055=0,0,IF('tab4'!$C2055=1,1,IF('tab4'!$C2055=4,2,IF('tab4'!$C2055=5,3,IF('tab4'!$C2055=6,4,IF(AND('tab4'!$C2055=80,$X$2=2),0,-1))))))</f>
        <v>0</v>
      </c>
      <c r="O2055" s="9">
        <f t="shared" ref="O2055:R2055" si="4109">D2055</f>
        <v>0</v>
      </c>
      <c r="P2055" s="9">
        <f t="shared" si="4109"/>
        <v>0</v>
      </c>
      <c r="Q2055" s="9">
        <f t="shared" si="4109"/>
        <v>0</v>
      </c>
      <c r="R2055" s="9">
        <f t="shared" si="4109"/>
        <v>0</v>
      </c>
      <c r="S2055" s="10">
        <f t="shared" ref="S2055:T2055" si="4110">IF(HEX2DEC(H2055) &gt;= 32768, (HEX2DEC(H2055) - 65535 - 1)/10, IF(HEX2DEC(H2055) = 32767, IF($X$2=2, S2056, 32767), HEX2DEC(H2055)/10 ))</f>
        <v>12.9</v>
      </c>
      <c r="T2055" s="10">
        <f t="shared" si="4110"/>
        <v>12.4</v>
      </c>
      <c r="U2055" s="10">
        <f t="shared" si="6"/>
        <v>13.9</v>
      </c>
    </row>
    <row r="2056" ht="14.25" customHeight="1">
      <c r="A2056" s="6" t="s">
        <v>2240</v>
      </c>
      <c r="B2056" s="13">
        <v>0.0</v>
      </c>
      <c r="C2056" s="13">
        <v>0.0</v>
      </c>
      <c r="D2056" s="9">
        <v>0.0</v>
      </c>
      <c r="E2056" s="9">
        <v>0.0</v>
      </c>
      <c r="F2056" s="9">
        <v>0.0</v>
      </c>
      <c r="G2056" s="9">
        <v>0.0</v>
      </c>
      <c r="H2056" s="4" t="s">
        <v>1458</v>
      </c>
      <c r="I2056" s="4" t="s">
        <v>944</v>
      </c>
      <c r="J2056" s="4" t="s">
        <v>1998</v>
      </c>
      <c r="L2056" s="8">
        <f t="shared" si="3"/>
        <v>45388.39214</v>
      </c>
      <c r="M2056" s="9">
        <f>IF('tab4'!$B2056=0,0,IF('tab4'!$B2056=1,1,IF('tab4'!$B2056=4,2,IF('tab4'!$B2056=5,3,IF('tab4'!$B2056=6,4,IF(AND('tab4'!$B2056=80,$X$2=2),0,-1))))))</f>
        <v>0</v>
      </c>
      <c r="N2056" s="9">
        <f>IF('tab4'!$C2056=0,0,IF('tab4'!$C2056=1,1,IF('tab4'!$C2056=4,2,IF('tab4'!$C2056=5,3,IF('tab4'!$C2056=6,4,IF(AND('tab4'!$C2056=80,$X$2=2),0,-1))))))</f>
        <v>0</v>
      </c>
      <c r="O2056" s="9">
        <f t="shared" ref="O2056:R2056" si="4111">D2056</f>
        <v>0</v>
      </c>
      <c r="P2056" s="9">
        <f t="shared" si="4111"/>
        <v>0</v>
      </c>
      <c r="Q2056" s="9">
        <f t="shared" si="4111"/>
        <v>0</v>
      </c>
      <c r="R2056" s="9">
        <f t="shared" si="4111"/>
        <v>0</v>
      </c>
      <c r="S2056" s="10">
        <f t="shared" ref="S2056:T2056" si="4112">IF(HEX2DEC(H2056) &gt;= 32768, (HEX2DEC(H2056) - 65535 - 1)/10, IF(HEX2DEC(H2056) = 32767, IF($X$2=2, S2057, 32767), HEX2DEC(H2056)/10 ))</f>
        <v>18.5</v>
      </c>
      <c r="T2056" s="10">
        <f t="shared" si="4112"/>
        <v>20</v>
      </c>
      <c r="U2056" s="10">
        <f t="shared" si="6"/>
        <v>19.9</v>
      </c>
    </row>
    <row r="2057" ht="14.25" customHeight="1">
      <c r="A2057" s="6" t="s">
        <v>2241</v>
      </c>
      <c r="B2057" s="13">
        <v>0.0</v>
      </c>
      <c r="C2057" s="13">
        <v>0.0</v>
      </c>
      <c r="D2057" s="9">
        <v>0.0</v>
      </c>
      <c r="E2057" s="9">
        <v>0.0</v>
      </c>
      <c r="F2057" s="9">
        <v>0.0</v>
      </c>
      <c r="G2057" s="9">
        <v>0.0</v>
      </c>
      <c r="H2057" s="4" t="s">
        <v>2125</v>
      </c>
      <c r="I2057" s="4" t="s">
        <v>2242</v>
      </c>
      <c r="J2057" s="4" t="s">
        <v>1904</v>
      </c>
      <c r="L2057" s="8">
        <f t="shared" si="3"/>
        <v>45388.47549</v>
      </c>
      <c r="M2057" s="9">
        <f>IF('tab4'!$B2057=0,0,IF('tab4'!$B2057=1,1,IF('tab4'!$B2057=4,2,IF('tab4'!$B2057=5,3,IF('tab4'!$B2057=6,4,IF(AND('tab4'!$B2057=80,$X$2=2),0,-1))))))</f>
        <v>0</v>
      </c>
      <c r="N2057" s="9">
        <f>IF('tab4'!$C2057=0,0,IF('tab4'!$C2057=1,1,IF('tab4'!$C2057=4,2,IF('tab4'!$C2057=5,3,IF('tab4'!$C2057=6,4,IF(AND('tab4'!$C2057=80,$X$2=2),0,-1))))))</f>
        <v>0</v>
      </c>
      <c r="O2057" s="9">
        <f t="shared" ref="O2057:R2057" si="4113">D2057</f>
        <v>0</v>
      </c>
      <c r="P2057" s="9">
        <f t="shared" si="4113"/>
        <v>0</v>
      </c>
      <c r="Q2057" s="9">
        <f t="shared" si="4113"/>
        <v>0</v>
      </c>
      <c r="R2057" s="9">
        <f t="shared" si="4113"/>
        <v>0</v>
      </c>
      <c r="S2057" s="10">
        <f t="shared" ref="S2057:T2057" si="4114">IF(HEX2DEC(H2057) &gt;= 32768, (HEX2DEC(H2057) - 65535 - 1)/10, IF(HEX2DEC(H2057) = 32767, IF($X$2=2, S2058, 32767), HEX2DEC(H2057)/10 ))</f>
        <v>24.4</v>
      </c>
      <c r="T2057" s="10">
        <f t="shared" si="4114"/>
        <v>27.4</v>
      </c>
      <c r="U2057" s="10">
        <f t="shared" si="6"/>
        <v>23.6</v>
      </c>
    </row>
    <row r="2058" ht="14.25" customHeight="1">
      <c r="A2058" s="6" t="s">
        <v>2243</v>
      </c>
      <c r="B2058" s="13">
        <v>0.0</v>
      </c>
      <c r="C2058" s="13">
        <v>0.0</v>
      </c>
      <c r="D2058" s="9">
        <v>0.0</v>
      </c>
      <c r="E2058" s="9">
        <v>0.0</v>
      </c>
      <c r="F2058" s="9">
        <v>0.0</v>
      </c>
      <c r="G2058" s="9">
        <v>0.0</v>
      </c>
      <c r="H2058" s="4" t="s">
        <v>2244</v>
      </c>
      <c r="I2058" s="4" t="s">
        <v>2245</v>
      </c>
      <c r="J2058" s="4" t="s">
        <v>2246</v>
      </c>
      <c r="L2058" s="8">
        <f t="shared" si="3"/>
        <v>45388.55882</v>
      </c>
      <c r="M2058" s="9">
        <f>IF('tab4'!$B2058=0,0,IF('tab4'!$B2058=1,1,IF('tab4'!$B2058=4,2,IF('tab4'!$B2058=5,3,IF('tab4'!$B2058=6,4,IF(AND('tab4'!$B2058=80,$X$2=2),0,-1))))))</f>
        <v>0</v>
      </c>
      <c r="N2058" s="9">
        <f>IF('tab4'!$C2058=0,0,IF('tab4'!$C2058=1,1,IF('tab4'!$C2058=4,2,IF('tab4'!$C2058=5,3,IF('tab4'!$C2058=6,4,IF(AND('tab4'!$C2058=80,$X$2=2),0,-1))))))</f>
        <v>0</v>
      </c>
      <c r="O2058" s="9">
        <f t="shared" ref="O2058:R2058" si="4115">D2058</f>
        <v>0</v>
      </c>
      <c r="P2058" s="9">
        <f t="shared" si="4115"/>
        <v>0</v>
      </c>
      <c r="Q2058" s="9">
        <f t="shared" si="4115"/>
        <v>0</v>
      </c>
      <c r="R2058" s="9">
        <f t="shared" si="4115"/>
        <v>0</v>
      </c>
      <c r="S2058" s="10">
        <f t="shared" ref="S2058:T2058" si="4116">IF(HEX2DEC(H2058) &gt;= 32768, (HEX2DEC(H2058) - 65535 - 1)/10, IF(HEX2DEC(H2058) = 32767, IF($X$2=2, S2059, 32767), HEX2DEC(H2058)/10 ))</f>
        <v>28.7</v>
      </c>
      <c r="T2058" s="10">
        <f t="shared" si="4116"/>
        <v>33.9</v>
      </c>
      <c r="U2058" s="10">
        <f t="shared" si="6"/>
        <v>26.8</v>
      </c>
    </row>
    <row r="2059" ht="14.25" customHeight="1">
      <c r="A2059" s="6" t="s">
        <v>2247</v>
      </c>
      <c r="B2059" s="13">
        <v>0.0</v>
      </c>
      <c r="C2059" s="13">
        <v>0.0</v>
      </c>
      <c r="D2059" s="9">
        <v>0.0</v>
      </c>
      <c r="E2059" s="9">
        <v>0.0</v>
      </c>
      <c r="F2059" s="9">
        <v>0.0</v>
      </c>
      <c r="G2059" s="9">
        <v>0.0</v>
      </c>
      <c r="H2059" s="4" t="s">
        <v>1036</v>
      </c>
      <c r="I2059" s="4" t="s">
        <v>2248</v>
      </c>
      <c r="J2059" s="4" t="s">
        <v>2110</v>
      </c>
      <c r="L2059" s="8">
        <f t="shared" si="3"/>
        <v>45388.64215</v>
      </c>
      <c r="M2059" s="9">
        <f>IF('tab4'!$B2059=0,0,IF('tab4'!$B2059=1,1,IF('tab4'!$B2059=4,2,IF('tab4'!$B2059=5,3,IF('tab4'!$B2059=6,4,IF(AND('tab4'!$B2059=80,$X$2=2),0,-1))))))</f>
        <v>0</v>
      </c>
      <c r="N2059" s="9">
        <f>IF('tab4'!$C2059=0,0,IF('tab4'!$C2059=1,1,IF('tab4'!$C2059=4,2,IF('tab4'!$C2059=5,3,IF('tab4'!$C2059=6,4,IF(AND('tab4'!$C2059=80,$X$2=2),0,-1))))))</f>
        <v>0</v>
      </c>
      <c r="O2059" s="9">
        <f t="shared" ref="O2059:R2059" si="4117">D2059</f>
        <v>0</v>
      </c>
      <c r="P2059" s="9">
        <f t="shared" si="4117"/>
        <v>0</v>
      </c>
      <c r="Q2059" s="9">
        <f t="shared" si="4117"/>
        <v>0</v>
      </c>
      <c r="R2059" s="9">
        <f t="shared" si="4117"/>
        <v>0</v>
      </c>
      <c r="S2059" s="10">
        <f t="shared" ref="S2059:T2059" si="4118">IF(HEX2DEC(H2059) &gt;= 32768, (HEX2DEC(H2059) - 65535 - 1)/10, IF(HEX2DEC(H2059) = 32767, IF($X$2=2, S2060, 32767), HEX2DEC(H2059)/10 ))</f>
        <v>31.3</v>
      </c>
      <c r="T2059" s="10">
        <f t="shared" si="4118"/>
        <v>37.4</v>
      </c>
      <c r="U2059" s="10">
        <f t="shared" si="6"/>
        <v>29.5</v>
      </c>
    </row>
    <row r="2060" ht="14.25" customHeight="1">
      <c r="A2060" s="6" t="s">
        <v>2249</v>
      </c>
      <c r="B2060" s="13">
        <v>0.0</v>
      </c>
      <c r="C2060" s="13">
        <v>0.0</v>
      </c>
      <c r="D2060" s="9">
        <v>0.0</v>
      </c>
      <c r="E2060" s="9">
        <v>0.0</v>
      </c>
      <c r="F2060" s="9">
        <v>0.0</v>
      </c>
      <c r="G2060" s="9">
        <v>0.0</v>
      </c>
      <c r="H2060" s="4" t="s">
        <v>2250</v>
      </c>
      <c r="I2060" s="4" t="s">
        <v>1040</v>
      </c>
      <c r="J2060" s="4" t="s">
        <v>2251</v>
      </c>
      <c r="L2060" s="8">
        <f t="shared" si="3"/>
        <v>45388.7255</v>
      </c>
      <c r="M2060" s="9">
        <f>IF('tab4'!$B2060=0,0,IF('tab4'!$B2060=1,1,IF('tab4'!$B2060=4,2,IF('tab4'!$B2060=5,3,IF('tab4'!$B2060=6,4,IF(AND('tab4'!$B2060=80,$X$2=2),0,-1))))))</f>
        <v>0</v>
      </c>
      <c r="N2060" s="9">
        <f>IF('tab4'!$C2060=0,0,IF('tab4'!$C2060=1,1,IF('tab4'!$C2060=4,2,IF('tab4'!$C2060=5,3,IF('tab4'!$C2060=6,4,IF(AND('tab4'!$C2060=80,$X$2=2),0,-1))))))</f>
        <v>0</v>
      </c>
      <c r="O2060" s="9">
        <f t="shared" ref="O2060:R2060" si="4119">D2060</f>
        <v>0</v>
      </c>
      <c r="P2060" s="9">
        <f t="shared" si="4119"/>
        <v>0</v>
      </c>
      <c r="Q2060" s="9">
        <f t="shared" si="4119"/>
        <v>0</v>
      </c>
      <c r="R2060" s="9">
        <f t="shared" si="4119"/>
        <v>0</v>
      </c>
      <c r="S2060" s="10">
        <f t="shared" ref="S2060:T2060" si="4120">IF(HEX2DEC(H2060) &gt;= 32768, (HEX2DEC(H2060) - 65535 - 1)/10, IF(HEX2DEC(H2060) = 32767, IF($X$2=2, S2061, 32767), HEX2DEC(H2060)/10 ))</f>
        <v>29.7</v>
      </c>
      <c r="T2060" s="10">
        <f t="shared" si="4120"/>
        <v>32.4</v>
      </c>
      <c r="U2060" s="10">
        <f t="shared" si="6"/>
        <v>25.8</v>
      </c>
    </row>
    <row r="2061" ht="14.25" customHeight="1">
      <c r="A2061" s="6" t="s">
        <v>2252</v>
      </c>
      <c r="B2061" s="13">
        <v>0.0</v>
      </c>
      <c r="C2061" s="13">
        <v>0.0</v>
      </c>
      <c r="D2061" s="9">
        <v>0.0</v>
      </c>
      <c r="E2061" s="9">
        <v>0.0</v>
      </c>
      <c r="F2061" s="9">
        <v>0.0</v>
      </c>
      <c r="G2061" s="9">
        <v>0.0</v>
      </c>
      <c r="H2061" s="4" t="s">
        <v>2076</v>
      </c>
      <c r="I2061" s="4" t="s">
        <v>1456</v>
      </c>
      <c r="J2061" s="4" t="s">
        <v>1902</v>
      </c>
      <c r="L2061" s="8">
        <f t="shared" si="3"/>
        <v>45388.80883</v>
      </c>
      <c r="M2061" s="9">
        <f>IF('tab4'!$B2061=0,0,IF('tab4'!$B2061=1,1,IF('tab4'!$B2061=4,2,IF('tab4'!$B2061=5,3,IF('tab4'!$B2061=6,4,IF(AND('tab4'!$B2061=80,$X$2=2),0,-1))))))</f>
        <v>0</v>
      </c>
      <c r="N2061" s="9">
        <f>IF('tab4'!$C2061=0,0,IF('tab4'!$C2061=1,1,IF('tab4'!$C2061=4,2,IF('tab4'!$C2061=5,3,IF('tab4'!$C2061=6,4,IF(AND('tab4'!$C2061=80,$X$2=2),0,-1))))))</f>
        <v>0</v>
      </c>
      <c r="O2061" s="9">
        <f t="shared" ref="O2061:R2061" si="4121">D2061</f>
        <v>0</v>
      </c>
      <c r="P2061" s="9">
        <f t="shared" si="4121"/>
        <v>0</v>
      </c>
      <c r="Q2061" s="9">
        <f t="shared" si="4121"/>
        <v>0</v>
      </c>
      <c r="R2061" s="9">
        <f t="shared" si="4121"/>
        <v>0</v>
      </c>
      <c r="S2061" s="10">
        <f t="shared" ref="S2061:T2061" si="4122">IF(HEX2DEC(H2061) &gt;= 32768, (HEX2DEC(H2061) - 65535 - 1)/10, IF(HEX2DEC(H2061) = 32767, IF($X$2=2, S2062, 32767), HEX2DEC(H2061)/10 ))</f>
        <v>25.2</v>
      </c>
      <c r="T2061" s="10">
        <f t="shared" si="4122"/>
        <v>24.6</v>
      </c>
      <c r="U2061" s="10">
        <f t="shared" si="6"/>
        <v>19.5</v>
      </c>
    </row>
    <row r="2062" ht="14.25" customHeight="1">
      <c r="A2062" s="6" t="s">
        <v>2253</v>
      </c>
      <c r="B2062" s="13">
        <v>0.0</v>
      </c>
      <c r="C2062" s="13">
        <v>0.0</v>
      </c>
      <c r="D2062" s="9">
        <v>0.0</v>
      </c>
      <c r="E2062" s="9">
        <v>0.0</v>
      </c>
      <c r="F2062" s="9">
        <v>0.0</v>
      </c>
      <c r="G2062" s="9">
        <v>0.0</v>
      </c>
      <c r="H2062" s="4" t="s">
        <v>1721</v>
      </c>
      <c r="I2062" s="4" t="s">
        <v>1694</v>
      </c>
      <c r="J2062" s="4" t="s">
        <v>2055</v>
      </c>
      <c r="L2062" s="8">
        <f t="shared" si="3"/>
        <v>45388.89218</v>
      </c>
      <c r="M2062" s="9">
        <f>IF('tab4'!$B2062=0,0,IF('tab4'!$B2062=1,1,IF('tab4'!$B2062=4,2,IF('tab4'!$B2062=5,3,IF('tab4'!$B2062=6,4,IF(AND('tab4'!$B2062=80,$X$2=2),0,-1))))))</f>
        <v>0</v>
      </c>
      <c r="N2062" s="9">
        <f>IF('tab4'!$C2062=0,0,IF('tab4'!$C2062=1,1,IF('tab4'!$C2062=4,2,IF('tab4'!$C2062=5,3,IF('tab4'!$C2062=6,4,IF(AND('tab4'!$C2062=80,$X$2=2),0,-1))))))</f>
        <v>0</v>
      </c>
      <c r="O2062" s="9">
        <f t="shared" ref="O2062:R2062" si="4123">D2062</f>
        <v>0</v>
      </c>
      <c r="P2062" s="9">
        <f t="shared" si="4123"/>
        <v>0</v>
      </c>
      <c r="Q2062" s="9">
        <f t="shared" si="4123"/>
        <v>0</v>
      </c>
      <c r="R2062" s="9">
        <f t="shared" si="4123"/>
        <v>0</v>
      </c>
      <c r="S2062" s="10">
        <f t="shared" ref="S2062:T2062" si="4124">IF(HEX2DEC(H2062) &gt;= 32768, (HEX2DEC(H2062) - 65535 - 1)/10, IF(HEX2DEC(H2062) = 32767, IF($X$2=2, S2063, 32767), HEX2DEC(H2062)/10 ))</f>
        <v>20.7</v>
      </c>
      <c r="T2062" s="10">
        <f t="shared" si="4124"/>
        <v>19.1</v>
      </c>
      <c r="U2062" s="10">
        <f t="shared" si="6"/>
        <v>17.5</v>
      </c>
    </row>
    <row r="2063" ht="14.25" customHeight="1">
      <c r="A2063" s="6" t="s">
        <v>2254</v>
      </c>
      <c r="B2063" s="13">
        <v>0.0</v>
      </c>
      <c r="C2063" s="13">
        <v>0.0</v>
      </c>
      <c r="D2063" s="9">
        <v>0.0</v>
      </c>
      <c r="E2063" s="9">
        <v>0.0</v>
      </c>
      <c r="F2063" s="9">
        <v>0.0</v>
      </c>
      <c r="G2063" s="9">
        <v>0.0</v>
      </c>
      <c r="H2063" s="4" t="s">
        <v>2145</v>
      </c>
      <c r="I2063" s="4" t="s">
        <v>1604</v>
      </c>
      <c r="J2063" s="4" t="s">
        <v>1363</v>
      </c>
      <c r="L2063" s="8">
        <f t="shared" si="3"/>
        <v>45388.97551</v>
      </c>
      <c r="M2063" s="9">
        <f>IF('tab4'!$B2063=0,0,IF('tab4'!$B2063=1,1,IF('tab4'!$B2063=4,2,IF('tab4'!$B2063=5,3,IF('tab4'!$B2063=6,4,IF(AND('tab4'!$B2063=80,$X$2=2),0,-1))))))</f>
        <v>0</v>
      </c>
      <c r="N2063" s="9">
        <f>IF('tab4'!$C2063=0,0,IF('tab4'!$C2063=1,1,IF('tab4'!$C2063=4,2,IF('tab4'!$C2063=5,3,IF('tab4'!$C2063=6,4,IF(AND('tab4'!$C2063=80,$X$2=2),0,-1))))))</f>
        <v>0</v>
      </c>
      <c r="O2063" s="9">
        <f t="shared" ref="O2063:R2063" si="4125">D2063</f>
        <v>0</v>
      </c>
      <c r="P2063" s="9">
        <f t="shared" si="4125"/>
        <v>0</v>
      </c>
      <c r="Q2063" s="9">
        <f t="shared" si="4125"/>
        <v>0</v>
      </c>
      <c r="R2063" s="9">
        <f t="shared" si="4125"/>
        <v>0</v>
      </c>
      <c r="S2063" s="10">
        <f t="shared" ref="S2063:T2063" si="4126">IF(HEX2DEC(H2063) &gt;= 32768, (HEX2DEC(H2063) - 65535 - 1)/10, IF(HEX2DEC(H2063) = 32767, IF($X$2=2, S2064, 32767), HEX2DEC(H2063)/10 ))</f>
        <v>17.7</v>
      </c>
      <c r="T2063" s="10">
        <f t="shared" si="4126"/>
        <v>16.6</v>
      </c>
      <c r="U2063" s="10">
        <f t="shared" si="6"/>
        <v>16.1</v>
      </c>
    </row>
    <row r="2064" ht="14.25" customHeight="1">
      <c r="A2064" s="6" t="s">
        <v>2255</v>
      </c>
      <c r="B2064" s="13">
        <v>0.0</v>
      </c>
      <c r="C2064" s="13">
        <v>0.0</v>
      </c>
      <c r="D2064" s="9">
        <v>0.0</v>
      </c>
      <c r="E2064" s="9">
        <v>0.0</v>
      </c>
      <c r="F2064" s="9">
        <v>0.0</v>
      </c>
      <c r="G2064" s="9">
        <v>0.0</v>
      </c>
      <c r="H2064" s="4" t="s">
        <v>1587</v>
      </c>
      <c r="I2064" s="4" t="s">
        <v>2105</v>
      </c>
      <c r="J2064" s="4" t="s">
        <v>2105</v>
      </c>
      <c r="L2064" s="8">
        <f t="shared" si="3"/>
        <v>45389.05885</v>
      </c>
      <c r="M2064" s="9">
        <f>IF('tab4'!$B2064=0,0,IF('tab4'!$B2064=1,1,IF('tab4'!$B2064=4,2,IF('tab4'!$B2064=5,3,IF('tab4'!$B2064=6,4,IF(AND('tab4'!$B2064=80,$X$2=2),0,-1))))))</f>
        <v>0</v>
      </c>
      <c r="N2064" s="9">
        <f>IF('tab4'!$C2064=0,0,IF('tab4'!$C2064=1,1,IF('tab4'!$C2064=4,2,IF('tab4'!$C2064=5,3,IF('tab4'!$C2064=6,4,IF(AND('tab4'!$C2064=80,$X$2=2),0,-1))))))</f>
        <v>0</v>
      </c>
      <c r="O2064" s="9">
        <f t="shared" ref="O2064:R2064" si="4127">D2064</f>
        <v>0</v>
      </c>
      <c r="P2064" s="9">
        <f t="shared" si="4127"/>
        <v>0</v>
      </c>
      <c r="Q2064" s="9">
        <f t="shared" si="4127"/>
        <v>0</v>
      </c>
      <c r="R2064" s="9">
        <f t="shared" si="4127"/>
        <v>0</v>
      </c>
      <c r="S2064" s="10">
        <f t="shared" ref="S2064:T2064" si="4128">IF(HEX2DEC(H2064) &gt;= 32768, (HEX2DEC(H2064) - 65535 - 1)/10, IF(HEX2DEC(H2064) = 32767, IF($X$2=2, S2065, 32767), HEX2DEC(H2064)/10 ))</f>
        <v>15.8</v>
      </c>
      <c r="T2064" s="10">
        <f t="shared" si="4128"/>
        <v>14.7</v>
      </c>
      <c r="U2064" s="10">
        <f t="shared" si="6"/>
        <v>14.7</v>
      </c>
    </row>
    <row r="2065" ht="14.25" customHeight="1">
      <c r="A2065" s="6" t="s">
        <v>2256</v>
      </c>
      <c r="B2065" s="13">
        <v>0.0</v>
      </c>
      <c r="C2065" s="13">
        <v>0.0</v>
      </c>
      <c r="D2065" s="9">
        <v>0.0</v>
      </c>
      <c r="E2065" s="9">
        <v>0.0</v>
      </c>
      <c r="F2065" s="9">
        <v>0.0</v>
      </c>
      <c r="G2065" s="9">
        <v>0.0</v>
      </c>
      <c r="H2065" s="4" t="s">
        <v>466</v>
      </c>
      <c r="I2065" s="4" t="s">
        <v>1189</v>
      </c>
      <c r="J2065" s="4" t="s">
        <v>1139</v>
      </c>
      <c r="L2065" s="8">
        <f t="shared" si="3"/>
        <v>45389.14219</v>
      </c>
      <c r="M2065" s="9">
        <f>IF('tab4'!$B2065=0,0,IF('tab4'!$B2065=1,1,IF('tab4'!$B2065=4,2,IF('tab4'!$B2065=5,3,IF('tab4'!$B2065=6,4,IF(AND('tab4'!$B2065=80,$X$2=2),0,-1))))))</f>
        <v>0</v>
      </c>
      <c r="N2065" s="9">
        <f>IF('tab4'!$C2065=0,0,IF('tab4'!$C2065=1,1,IF('tab4'!$C2065=4,2,IF('tab4'!$C2065=5,3,IF('tab4'!$C2065=6,4,IF(AND('tab4'!$C2065=80,$X$2=2),0,-1))))))</f>
        <v>0</v>
      </c>
      <c r="O2065" s="9">
        <f t="shared" ref="O2065:R2065" si="4129">D2065</f>
        <v>0</v>
      </c>
      <c r="P2065" s="9">
        <f t="shared" si="4129"/>
        <v>0</v>
      </c>
      <c r="Q2065" s="9">
        <f t="shared" si="4129"/>
        <v>0</v>
      </c>
      <c r="R2065" s="9">
        <f t="shared" si="4129"/>
        <v>0</v>
      </c>
      <c r="S2065" s="10">
        <f t="shared" ref="S2065:T2065" si="4130">IF(HEX2DEC(H2065) &gt;= 32768, (HEX2DEC(H2065) - 65535 - 1)/10, IF(HEX2DEC(H2065) = 32767, IF($X$2=2, S2066, 32767), HEX2DEC(H2065)/10 ))</f>
        <v>14</v>
      </c>
      <c r="T2065" s="10">
        <f t="shared" si="4130"/>
        <v>12.9</v>
      </c>
      <c r="U2065" s="10">
        <f t="shared" si="6"/>
        <v>13.5</v>
      </c>
    </row>
    <row r="2066" ht="14.25" customHeight="1">
      <c r="A2066" s="6" t="s">
        <v>2257</v>
      </c>
      <c r="B2066" s="13">
        <v>0.0</v>
      </c>
      <c r="C2066" s="13">
        <v>0.0</v>
      </c>
      <c r="D2066" s="9">
        <v>0.0</v>
      </c>
      <c r="E2066" s="9">
        <v>0.0</v>
      </c>
      <c r="F2066" s="9">
        <v>0.0</v>
      </c>
      <c r="G2066" s="9">
        <v>0.0</v>
      </c>
      <c r="H2066" s="4" t="s">
        <v>1207</v>
      </c>
      <c r="I2066" s="4" t="s">
        <v>408</v>
      </c>
      <c r="J2066" s="4" t="s">
        <v>408</v>
      </c>
      <c r="L2066" s="8">
        <f t="shared" si="3"/>
        <v>45389.22553</v>
      </c>
      <c r="M2066" s="9">
        <f>IF('tab4'!$B2066=0,0,IF('tab4'!$B2066=1,1,IF('tab4'!$B2066=4,2,IF('tab4'!$B2066=5,3,IF('tab4'!$B2066=6,4,IF(AND('tab4'!$B2066=80,$X$2=2),0,-1))))))</f>
        <v>0</v>
      </c>
      <c r="N2066" s="9">
        <f>IF('tab4'!$C2066=0,0,IF('tab4'!$C2066=1,1,IF('tab4'!$C2066=4,2,IF('tab4'!$C2066=5,3,IF('tab4'!$C2066=6,4,IF(AND('tab4'!$C2066=80,$X$2=2),0,-1))))))</f>
        <v>0</v>
      </c>
      <c r="O2066" s="9">
        <f t="shared" ref="O2066:R2066" si="4131">D2066</f>
        <v>0</v>
      </c>
      <c r="P2066" s="9">
        <f t="shared" si="4131"/>
        <v>0</v>
      </c>
      <c r="Q2066" s="9">
        <f t="shared" si="4131"/>
        <v>0</v>
      </c>
      <c r="R2066" s="9">
        <f t="shared" si="4131"/>
        <v>0</v>
      </c>
      <c r="S2066" s="10">
        <f t="shared" ref="S2066:T2066" si="4132">IF(HEX2DEC(H2066) &gt;= 32768, (HEX2DEC(H2066) - 65535 - 1)/10, IF(HEX2DEC(H2066) = 32767, IF($X$2=2, S2067, 32767), HEX2DEC(H2066)/10 ))</f>
        <v>12.5</v>
      </c>
      <c r="T2066" s="10">
        <f t="shared" si="4132"/>
        <v>11.5</v>
      </c>
      <c r="U2066" s="10">
        <f t="shared" si="6"/>
        <v>11.5</v>
      </c>
    </row>
    <row r="2067" ht="14.25" customHeight="1">
      <c r="A2067" s="6" t="s">
        <v>2258</v>
      </c>
      <c r="B2067" s="13">
        <v>0.0</v>
      </c>
      <c r="C2067" s="13">
        <v>0.0</v>
      </c>
      <c r="D2067" s="9">
        <v>0.0</v>
      </c>
      <c r="E2067" s="9">
        <v>0.0</v>
      </c>
      <c r="F2067" s="9">
        <v>0.0</v>
      </c>
      <c r="G2067" s="9">
        <v>0.0</v>
      </c>
      <c r="H2067" s="4" t="s">
        <v>567</v>
      </c>
      <c r="I2067" s="4" t="s">
        <v>1223</v>
      </c>
      <c r="J2067" s="4" t="s">
        <v>432</v>
      </c>
      <c r="L2067" s="8">
        <f t="shared" si="3"/>
        <v>45389.30888</v>
      </c>
      <c r="M2067" s="9">
        <f>IF('tab4'!$B2067=0,0,IF('tab4'!$B2067=1,1,IF('tab4'!$B2067=4,2,IF('tab4'!$B2067=5,3,IF('tab4'!$B2067=6,4,IF(AND('tab4'!$B2067=80,$X$2=2),0,-1))))))</f>
        <v>0</v>
      </c>
      <c r="N2067" s="9">
        <f>IF('tab4'!$C2067=0,0,IF('tab4'!$C2067=1,1,IF('tab4'!$C2067=4,2,IF('tab4'!$C2067=5,3,IF('tab4'!$C2067=6,4,IF(AND('tab4'!$C2067=80,$X$2=2),0,-1))))))</f>
        <v>0</v>
      </c>
      <c r="O2067" s="9">
        <f t="shared" ref="O2067:R2067" si="4133">D2067</f>
        <v>0</v>
      </c>
      <c r="P2067" s="9">
        <f t="shared" si="4133"/>
        <v>0</v>
      </c>
      <c r="Q2067" s="9">
        <f t="shared" si="4133"/>
        <v>0</v>
      </c>
      <c r="R2067" s="9">
        <f t="shared" si="4133"/>
        <v>0</v>
      </c>
      <c r="S2067" s="10">
        <f t="shared" ref="S2067:T2067" si="4134">IF(HEX2DEC(H2067) &gt;= 32768, (HEX2DEC(H2067) - 65535 - 1)/10, IF(HEX2DEC(H2067) = 32767, IF($X$2=2, S2068, 32767), HEX2DEC(H2067)/10 ))</f>
        <v>12.8</v>
      </c>
      <c r="T2067" s="10">
        <f t="shared" si="4134"/>
        <v>12.2</v>
      </c>
      <c r="U2067" s="10">
        <f t="shared" si="6"/>
        <v>14.1</v>
      </c>
    </row>
    <row r="2068" ht="14.25" customHeight="1">
      <c r="A2068" s="6" t="s">
        <v>2259</v>
      </c>
      <c r="B2068" s="13">
        <v>0.0</v>
      </c>
      <c r="C2068" s="13">
        <v>0.0</v>
      </c>
      <c r="D2068" s="9">
        <v>0.0</v>
      </c>
      <c r="E2068" s="9">
        <v>0.0</v>
      </c>
      <c r="F2068" s="9">
        <v>0.0</v>
      </c>
      <c r="G2068" s="9">
        <v>0.0</v>
      </c>
      <c r="H2068" s="4" t="s">
        <v>1740</v>
      </c>
      <c r="I2068" s="4" t="s">
        <v>1901</v>
      </c>
      <c r="J2068" s="4" t="s">
        <v>1796</v>
      </c>
      <c r="L2068" s="8">
        <f t="shared" si="3"/>
        <v>45389.39221</v>
      </c>
      <c r="M2068" s="9">
        <f>IF('tab4'!$B2068=0,0,IF('tab4'!$B2068=1,1,IF('tab4'!$B2068=4,2,IF('tab4'!$B2068=5,3,IF('tab4'!$B2068=6,4,IF(AND('tab4'!$B2068=80,$X$2=2),0,-1))))))</f>
        <v>0</v>
      </c>
      <c r="N2068" s="9">
        <f>IF('tab4'!$C2068=0,0,IF('tab4'!$C2068=1,1,IF('tab4'!$C2068=4,2,IF('tab4'!$C2068=5,3,IF('tab4'!$C2068=6,4,IF(AND('tab4'!$C2068=80,$X$2=2),0,-1))))))</f>
        <v>0</v>
      </c>
      <c r="O2068" s="9">
        <f t="shared" ref="O2068:R2068" si="4135">D2068</f>
        <v>0</v>
      </c>
      <c r="P2068" s="9">
        <f t="shared" si="4135"/>
        <v>0</v>
      </c>
      <c r="Q2068" s="9">
        <f t="shared" si="4135"/>
        <v>0</v>
      </c>
      <c r="R2068" s="9">
        <f t="shared" si="4135"/>
        <v>0</v>
      </c>
      <c r="S2068" s="10">
        <f t="shared" ref="S2068:T2068" si="4136">IF(HEX2DEC(H2068) &gt;= 32768, (HEX2DEC(H2068) - 65535 - 1)/10, IF(HEX2DEC(H2068) = 32767, IF($X$2=2, S2069, 32767), HEX2DEC(H2068)/10 ))</f>
        <v>20.2</v>
      </c>
      <c r="T2068" s="10">
        <f t="shared" si="4136"/>
        <v>21.9</v>
      </c>
      <c r="U2068" s="10">
        <f t="shared" si="6"/>
        <v>23.7</v>
      </c>
    </row>
    <row r="2069" ht="14.25" customHeight="1">
      <c r="A2069" s="6" t="s">
        <v>2260</v>
      </c>
      <c r="B2069" s="13">
        <v>0.0</v>
      </c>
      <c r="C2069" s="13">
        <v>0.0</v>
      </c>
      <c r="D2069" s="9">
        <v>0.0</v>
      </c>
      <c r="E2069" s="9">
        <v>0.0</v>
      </c>
      <c r="F2069" s="9">
        <v>0.0</v>
      </c>
      <c r="G2069" s="9">
        <v>0.0</v>
      </c>
      <c r="H2069" s="4" t="s">
        <v>2244</v>
      </c>
      <c r="I2069" s="4" t="s">
        <v>2149</v>
      </c>
      <c r="J2069" s="4" t="s">
        <v>2261</v>
      </c>
      <c r="L2069" s="8">
        <f t="shared" si="3"/>
        <v>45389.47556</v>
      </c>
      <c r="M2069" s="9">
        <f>IF('tab4'!$B2069=0,0,IF('tab4'!$B2069=1,1,IF('tab4'!$B2069=4,2,IF('tab4'!$B2069=5,3,IF('tab4'!$B2069=6,4,IF(AND('tab4'!$B2069=80,$X$2=2),0,-1))))))</f>
        <v>0</v>
      </c>
      <c r="N2069" s="9">
        <f>IF('tab4'!$C2069=0,0,IF('tab4'!$C2069=1,1,IF('tab4'!$C2069=4,2,IF('tab4'!$C2069=5,3,IF('tab4'!$C2069=6,4,IF(AND('tab4'!$C2069=80,$X$2=2),0,-1))))))</f>
        <v>0</v>
      </c>
      <c r="O2069" s="9">
        <f t="shared" ref="O2069:R2069" si="4137">D2069</f>
        <v>0</v>
      </c>
      <c r="P2069" s="9">
        <f t="shared" si="4137"/>
        <v>0</v>
      </c>
      <c r="Q2069" s="9">
        <f t="shared" si="4137"/>
        <v>0</v>
      </c>
      <c r="R2069" s="9">
        <f t="shared" si="4137"/>
        <v>0</v>
      </c>
      <c r="S2069" s="10">
        <f t="shared" ref="S2069:T2069" si="4138">IF(HEX2DEC(H2069) &gt;= 32768, (HEX2DEC(H2069) - 65535 - 1)/10, IF(HEX2DEC(H2069) = 32767, IF($X$2=2, S2070, 32767), HEX2DEC(H2069)/10 ))</f>
        <v>28.7</v>
      </c>
      <c r="T2069" s="10">
        <f t="shared" si="4138"/>
        <v>33.8</v>
      </c>
      <c r="U2069" s="10">
        <f t="shared" si="6"/>
        <v>30</v>
      </c>
    </row>
    <row r="2070" ht="14.25" customHeight="1">
      <c r="A2070" s="6" t="s">
        <v>2262</v>
      </c>
      <c r="B2070" s="13">
        <v>0.0</v>
      </c>
      <c r="C2070" s="13">
        <v>0.0</v>
      </c>
      <c r="D2070" s="9">
        <v>0.0</v>
      </c>
      <c r="E2070" s="9">
        <v>0.0</v>
      </c>
      <c r="F2070" s="9">
        <v>0.0</v>
      </c>
      <c r="G2070" s="9">
        <v>0.0</v>
      </c>
      <c r="H2070" s="4" t="s">
        <v>2263</v>
      </c>
      <c r="I2070" s="4" t="s">
        <v>2264</v>
      </c>
      <c r="J2070" s="4" t="s">
        <v>2265</v>
      </c>
      <c r="L2070" s="8">
        <f t="shared" si="3"/>
        <v>45389.55889</v>
      </c>
      <c r="M2070" s="9">
        <f>IF('tab4'!$B2070=0,0,IF('tab4'!$B2070=1,1,IF('tab4'!$B2070=4,2,IF('tab4'!$B2070=5,3,IF('tab4'!$B2070=6,4,IF(AND('tab4'!$B2070=80,$X$2=2),0,-1))))))</f>
        <v>0</v>
      </c>
      <c r="N2070" s="9">
        <f>IF('tab4'!$C2070=0,0,IF('tab4'!$C2070=1,1,IF('tab4'!$C2070=4,2,IF('tab4'!$C2070=5,3,IF('tab4'!$C2070=6,4,IF(AND('tab4'!$C2070=80,$X$2=2),0,-1))))))</f>
        <v>0</v>
      </c>
      <c r="O2070" s="9">
        <f t="shared" ref="O2070:R2070" si="4139">D2070</f>
        <v>0</v>
      </c>
      <c r="P2070" s="9">
        <f t="shared" si="4139"/>
        <v>0</v>
      </c>
      <c r="Q2070" s="9">
        <f t="shared" si="4139"/>
        <v>0</v>
      </c>
      <c r="R2070" s="9">
        <f t="shared" si="4139"/>
        <v>0</v>
      </c>
      <c r="S2070" s="10">
        <f t="shared" ref="S2070:T2070" si="4140">IF(HEX2DEC(H2070) &gt;= 32768, (HEX2DEC(H2070) - 65535 - 1)/10, IF(HEX2DEC(H2070) = 32767, IF($X$2=2, S2071, 32767), HEX2DEC(H2070)/10 ))</f>
        <v>34.6</v>
      </c>
      <c r="T2070" s="10">
        <f t="shared" si="4140"/>
        <v>40.8</v>
      </c>
      <c r="U2070" s="10">
        <f t="shared" si="6"/>
        <v>32.8</v>
      </c>
    </row>
    <row r="2071" ht="14.25" customHeight="1">
      <c r="A2071" s="6" t="s">
        <v>2266</v>
      </c>
      <c r="B2071" s="13">
        <v>0.0</v>
      </c>
      <c r="C2071" s="13">
        <v>0.0</v>
      </c>
      <c r="D2071" s="9">
        <v>0.0</v>
      </c>
      <c r="E2071" s="9">
        <v>0.0</v>
      </c>
      <c r="F2071" s="9">
        <v>0.0</v>
      </c>
      <c r="G2071" s="9">
        <v>0.0</v>
      </c>
      <c r="H2071" s="4" t="s">
        <v>2267</v>
      </c>
      <c r="I2071" s="4" t="s">
        <v>2268</v>
      </c>
      <c r="J2071" s="4" t="s">
        <v>2269</v>
      </c>
      <c r="L2071" s="8">
        <f t="shared" si="3"/>
        <v>45389.64223</v>
      </c>
      <c r="M2071" s="9">
        <f>IF('tab4'!$B2071=0,0,IF('tab4'!$B2071=1,1,IF('tab4'!$B2071=4,2,IF('tab4'!$B2071=5,3,IF('tab4'!$B2071=6,4,IF(AND('tab4'!$B2071=80,$X$2=2),0,-1))))))</f>
        <v>0</v>
      </c>
      <c r="N2071" s="9">
        <f>IF('tab4'!$C2071=0,0,IF('tab4'!$C2071=1,1,IF('tab4'!$C2071=4,2,IF('tab4'!$C2071=5,3,IF('tab4'!$C2071=6,4,IF(AND('tab4'!$C2071=80,$X$2=2),0,-1))))))</f>
        <v>0</v>
      </c>
      <c r="O2071" s="9">
        <f t="shared" ref="O2071:R2071" si="4141">D2071</f>
        <v>0</v>
      </c>
      <c r="P2071" s="9">
        <f t="shared" si="4141"/>
        <v>0</v>
      </c>
      <c r="Q2071" s="9">
        <f t="shared" si="4141"/>
        <v>0</v>
      </c>
      <c r="R2071" s="9">
        <f t="shared" si="4141"/>
        <v>0</v>
      </c>
      <c r="S2071" s="10">
        <f t="shared" ref="S2071:T2071" si="4142">IF(HEX2DEC(H2071) &gt;= 32768, (HEX2DEC(H2071) - 65535 - 1)/10, IF(HEX2DEC(H2071) = 32767, IF($X$2=2, S2072, 32767), HEX2DEC(H2071)/10 ))</f>
        <v>37.7</v>
      </c>
      <c r="T2071" s="10">
        <f t="shared" si="4142"/>
        <v>41.2</v>
      </c>
      <c r="U2071" s="10">
        <f t="shared" si="6"/>
        <v>34.4</v>
      </c>
    </row>
    <row r="2072" ht="14.25" customHeight="1">
      <c r="A2072" s="6" t="s">
        <v>2270</v>
      </c>
      <c r="B2072" s="13">
        <v>0.0</v>
      </c>
      <c r="C2072" s="13">
        <v>0.0</v>
      </c>
      <c r="D2072" s="9">
        <v>0.0</v>
      </c>
      <c r="E2072" s="9">
        <v>0.0</v>
      </c>
      <c r="F2072" s="9">
        <v>0.0</v>
      </c>
      <c r="G2072" s="9">
        <v>0.0</v>
      </c>
      <c r="H2072" s="4" t="s">
        <v>2271</v>
      </c>
      <c r="I2072" s="4" t="s">
        <v>2272</v>
      </c>
      <c r="J2072" s="4" t="s">
        <v>1053</v>
      </c>
      <c r="L2072" s="8">
        <f t="shared" si="3"/>
        <v>45389.72557</v>
      </c>
      <c r="M2072" s="9">
        <f>IF('tab4'!$B2072=0,0,IF('tab4'!$B2072=1,1,IF('tab4'!$B2072=4,2,IF('tab4'!$B2072=5,3,IF('tab4'!$B2072=6,4,IF(AND('tab4'!$B2072=80,$X$2=2),0,-1))))))</f>
        <v>0</v>
      </c>
      <c r="N2072" s="9">
        <f>IF('tab4'!$C2072=0,0,IF('tab4'!$C2072=1,1,IF('tab4'!$C2072=4,2,IF('tab4'!$C2072=5,3,IF('tab4'!$C2072=6,4,IF(AND('tab4'!$C2072=80,$X$2=2),0,-1))))))</f>
        <v>0</v>
      </c>
      <c r="O2072" s="9">
        <f t="shared" ref="O2072:R2072" si="4143">D2072</f>
        <v>0</v>
      </c>
      <c r="P2072" s="9">
        <f t="shared" si="4143"/>
        <v>0</v>
      </c>
      <c r="Q2072" s="9">
        <f t="shared" si="4143"/>
        <v>0</v>
      </c>
      <c r="R2072" s="9">
        <f t="shared" si="4143"/>
        <v>0</v>
      </c>
      <c r="S2072" s="10">
        <f t="shared" ref="S2072:T2072" si="4144">IF(HEX2DEC(H2072) &gt;= 32768, (HEX2DEC(H2072) - 65535 - 1)/10, IF(HEX2DEC(H2072) = 32767, IF($X$2=2, S2073, 32767), HEX2DEC(H2072)/10 ))</f>
        <v>34.9</v>
      </c>
      <c r="T2072" s="10">
        <f t="shared" si="4144"/>
        <v>36.2</v>
      </c>
      <c r="U2072" s="10">
        <f t="shared" si="6"/>
        <v>30.6</v>
      </c>
    </row>
    <row r="2073" ht="14.25" customHeight="1">
      <c r="A2073" s="6" t="s">
        <v>2273</v>
      </c>
      <c r="B2073" s="13">
        <v>0.0</v>
      </c>
      <c r="C2073" s="13">
        <v>0.0</v>
      </c>
      <c r="D2073" s="9">
        <v>0.0</v>
      </c>
      <c r="E2073" s="9">
        <v>0.0</v>
      </c>
      <c r="F2073" s="9">
        <v>0.0</v>
      </c>
      <c r="G2073" s="9">
        <v>0.0</v>
      </c>
      <c r="H2073" s="4" t="s">
        <v>2274</v>
      </c>
      <c r="I2073" s="4" t="s">
        <v>1027</v>
      </c>
      <c r="J2073" s="4" t="s">
        <v>1920</v>
      </c>
      <c r="L2073" s="8">
        <f t="shared" si="3"/>
        <v>45389.8089</v>
      </c>
      <c r="M2073" s="9">
        <f>IF('tab4'!$B2073=0,0,IF('tab4'!$B2073=1,1,IF('tab4'!$B2073=4,2,IF('tab4'!$B2073=5,3,IF('tab4'!$B2073=6,4,IF(AND('tab4'!$B2073=80,$X$2=2),0,-1))))))</f>
        <v>0</v>
      </c>
      <c r="N2073" s="9">
        <f>IF('tab4'!$C2073=0,0,IF('tab4'!$C2073=1,1,IF('tab4'!$C2073=4,2,IF('tab4'!$C2073=5,3,IF('tab4'!$C2073=6,4,IF(AND('tab4'!$C2073=80,$X$2=2),0,-1))))))</f>
        <v>0</v>
      </c>
      <c r="O2073" s="9">
        <f t="shared" ref="O2073:R2073" si="4145">D2073</f>
        <v>0</v>
      </c>
      <c r="P2073" s="9">
        <f t="shared" si="4145"/>
        <v>0</v>
      </c>
      <c r="Q2073" s="9">
        <f t="shared" si="4145"/>
        <v>0</v>
      </c>
      <c r="R2073" s="9">
        <f t="shared" si="4145"/>
        <v>0</v>
      </c>
      <c r="S2073" s="10">
        <f t="shared" ref="S2073:T2073" si="4146">IF(HEX2DEC(H2073) &gt;= 32768, (HEX2DEC(H2073) - 65535 - 1)/10, IF(HEX2DEC(H2073) = 32767, IF($X$2=2, S2074, 32767), HEX2DEC(H2073)/10 ))</f>
        <v>29</v>
      </c>
      <c r="T2073" s="10">
        <f t="shared" si="4146"/>
        <v>28.4</v>
      </c>
      <c r="U2073" s="10">
        <f t="shared" si="6"/>
        <v>22.4</v>
      </c>
    </row>
    <row r="2074" ht="14.25" customHeight="1">
      <c r="A2074" s="6" t="s">
        <v>2275</v>
      </c>
      <c r="B2074" s="13">
        <v>0.0</v>
      </c>
      <c r="C2074" s="13">
        <v>0.0</v>
      </c>
      <c r="D2074" s="9">
        <v>0.0</v>
      </c>
      <c r="E2074" s="9">
        <v>0.0</v>
      </c>
      <c r="F2074" s="9">
        <v>0.0</v>
      </c>
      <c r="G2074" s="9">
        <v>0.0</v>
      </c>
      <c r="H2074" s="4" t="s">
        <v>1459</v>
      </c>
      <c r="I2074" s="4" t="s">
        <v>1883</v>
      </c>
      <c r="J2074" s="4" t="s">
        <v>1421</v>
      </c>
      <c r="L2074" s="8">
        <f t="shared" si="3"/>
        <v>45389.89225</v>
      </c>
      <c r="M2074" s="9">
        <f>IF('tab4'!$B2074=0,0,IF('tab4'!$B2074=1,1,IF('tab4'!$B2074=4,2,IF('tab4'!$B2074=5,3,IF('tab4'!$B2074=6,4,IF(AND('tab4'!$B2074=80,$X$2=2),0,-1))))))</f>
        <v>0</v>
      </c>
      <c r="N2074" s="9">
        <f>IF('tab4'!$C2074=0,0,IF('tab4'!$C2074=1,1,IF('tab4'!$C2074=4,2,IF('tab4'!$C2074=5,3,IF('tab4'!$C2074=6,4,IF(AND('tab4'!$C2074=80,$X$2=2),0,-1))))))</f>
        <v>0</v>
      </c>
      <c r="O2074" s="9">
        <f t="shared" ref="O2074:R2074" si="4147">D2074</f>
        <v>0</v>
      </c>
      <c r="P2074" s="9">
        <f t="shared" si="4147"/>
        <v>0</v>
      </c>
      <c r="Q2074" s="9">
        <f t="shared" si="4147"/>
        <v>0</v>
      </c>
      <c r="R2074" s="9">
        <f t="shared" si="4147"/>
        <v>0</v>
      </c>
      <c r="S2074" s="10">
        <f t="shared" ref="S2074:T2074" si="4148">IF(HEX2DEC(H2074) &gt;= 32768, (HEX2DEC(H2074) - 65535 - 1)/10, IF(HEX2DEC(H2074) = 32767, IF($X$2=2, S2075, 32767), HEX2DEC(H2074)/10 ))</f>
        <v>22.8</v>
      </c>
      <c r="T2074" s="10">
        <f t="shared" si="4148"/>
        <v>21.4</v>
      </c>
      <c r="U2074" s="10">
        <f t="shared" si="6"/>
        <v>17.2</v>
      </c>
    </row>
    <row r="2075" ht="14.25" customHeight="1">
      <c r="A2075" s="6" t="s">
        <v>2276</v>
      </c>
      <c r="B2075" s="13">
        <v>0.0</v>
      </c>
      <c r="C2075" s="13">
        <v>0.0</v>
      </c>
      <c r="D2075" s="9">
        <v>0.0</v>
      </c>
      <c r="E2075" s="9">
        <v>0.0</v>
      </c>
      <c r="F2075" s="9">
        <v>0.0</v>
      </c>
      <c r="G2075" s="9">
        <v>0.0</v>
      </c>
      <c r="H2075" s="4" t="s">
        <v>1694</v>
      </c>
      <c r="I2075" s="4" t="s">
        <v>1193</v>
      </c>
      <c r="J2075" s="4" t="s">
        <v>1460</v>
      </c>
      <c r="L2075" s="8">
        <f t="shared" si="3"/>
        <v>45389.97558</v>
      </c>
      <c r="M2075" s="9">
        <f>IF('tab4'!$B2075=0,0,IF('tab4'!$B2075=1,1,IF('tab4'!$B2075=4,2,IF('tab4'!$B2075=5,3,IF('tab4'!$B2075=6,4,IF(AND('tab4'!$B2075=80,$X$2=2),0,-1))))))</f>
        <v>0</v>
      </c>
      <c r="N2075" s="9">
        <f>IF('tab4'!$C2075=0,0,IF('tab4'!$C2075=1,1,IF('tab4'!$C2075=4,2,IF('tab4'!$C2075=5,3,IF('tab4'!$C2075=6,4,IF(AND('tab4'!$C2075=80,$X$2=2),0,-1))))))</f>
        <v>0</v>
      </c>
      <c r="O2075" s="9">
        <f t="shared" ref="O2075:R2075" si="4149">D2075</f>
        <v>0</v>
      </c>
      <c r="P2075" s="9">
        <f t="shared" si="4149"/>
        <v>0</v>
      </c>
      <c r="Q2075" s="9">
        <f t="shared" si="4149"/>
        <v>0</v>
      </c>
      <c r="R2075" s="9">
        <f t="shared" si="4149"/>
        <v>0</v>
      </c>
      <c r="S2075" s="10">
        <f t="shared" ref="S2075:T2075" si="4150">IF(HEX2DEC(H2075) &gt;= 32768, (HEX2DEC(H2075) - 65535 - 1)/10, IF(HEX2DEC(H2075) = 32767, IF($X$2=2, S2076, 32767), HEX2DEC(H2075)/10 ))</f>
        <v>19.1</v>
      </c>
      <c r="T2075" s="10">
        <f t="shared" si="4150"/>
        <v>17.8</v>
      </c>
      <c r="U2075" s="10">
        <f t="shared" si="6"/>
        <v>16</v>
      </c>
    </row>
    <row r="2076" ht="14.25" customHeight="1">
      <c r="A2076" s="6" t="s">
        <v>2277</v>
      </c>
      <c r="B2076" s="13">
        <v>0.0</v>
      </c>
      <c r="C2076" s="13">
        <v>0.0</v>
      </c>
      <c r="D2076" s="9">
        <v>0.0</v>
      </c>
      <c r="E2076" s="9">
        <v>0.0</v>
      </c>
      <c r="F2076" s="9">
        <v>0.0</v>
      </c>
      <c r="G2076" s="9">
        <v>0.0</v>
      </c>
      <c r="H2076" s="4" t="s">
        <v>1365</v>
      </c>
      <c r="I2076" s="4" t="s">
        <v>1439</v>
      </c>
      <c r="J2076" s="4" t="s">
        <v>2123</v>
      </c>
      <c r="L2076" s="8">
        <f t="shared" si="3"/>
        <v>45390.05891</v>
      </c>
      <c r="M2076" s="9">
        <f>IF('tab4'!$B2076=0,0,IF('tab4'!$B2076=1,1,IF('tab4'!$B2076=4,2,IF('tab4'!$B2076=5,3,IF('tab4'!$B2076=6,4,IF(AND('tab4'!$B2076=80,$X$2=2),0,-1))))))</f>
        <v>0</v>
      </c>
      <c r="N2076" s="9">
        <f>IF('tab4'!$C2076=0,0,IF('tab4'!$C2076=1,1,IF('tab4'!$C2076=4,2,IF('tab4'!$C2076=5,3,IF('tab4'!$C2076=6,4,IF(AND('tab4'!$C2076=80,$X$2=2),0,-1))))))</f>
        <v>0</v>
      </c>
      <c r="O2076" s="9">
        <f t="shared" ref="O2076:R2076" si="4151">D2076</f>
        <v>0</v>
      </c>
      <c r="P2076" s="9">
        <f t="shared" si="4151"/>
        <v>0</v>
      </c>
      <c r="Q2076" s="9">
        <f t="shared" si="4151"/>
        <v>0</v>
      </c>
      <c r="R2076" s="9">
        <f t="shared" si="4151"/>
        <v>0</v>
      </c>
      <c r="S2076" s="10">
        <f t="shared" ref="S2076:T2076" si="4152">IF(HEX2DEC(H2076) &gt;= 32768, (HEX2DEC(H2076) - 65535 - 1)/10, IF(HEX2DEC(H2076) = 32767, IF($X$2=2, S2077, 32767), HEX2DEC(H2076)/10 ))</f>
        <v>17.1</v>
      </c>
      <c r="T2076" s="10">
        <f t="shared" si="4152"/>
        <v>15.7</v>
      </c>
      <c r="U2076" s="10">
        <f t="shared" si="6"/>
        <v>14.4</v>
      </c>
    </row>
    <row r="2077" ht="14.25" customHeight="1">
      <c r="A2077" s="6" t="s">
        <v>2278</v>
      </c>
      <c r="B2077" s="13">
        <v>0.0</v>
      </c>
      <c r="C2077" s="13">
        <v>0.0</v>
      </c>
      <c r="D2077" s="9">
        <v>0.0</v>
      </c>
      <c r="E2077" s="9">
        <v>0.0</v>
      </c>
      <c r="F2077" s="9">
        <v>0.0</v>
      </c>
      <c r="G2077" s="9">
        <v>0.0</v>
      </c>
      <c r="H2077" s="4" t="s">
        <v>2115</v>
      </c>
      <c r="I2077" s="4" t="s">
        <v>432</v>
      </c>
      <c r="J2077" s="4" t="s">
        <v>571</v>
      </c>
      <c r="L2077" s="8">
        <f t="shared" si="3"/>
        <v>45390.14226</v>
      </c>
      <c r="M2077" s="9">
        <f>IF('tab4'!$B2077=0,0,IF('tab4'!$B2077=1,1,IF('tab4'!$B2077=4,2,IF('tab4'!$B2077=5,3,IF('tab4'!$B2077=6,4,IF(AND('tab4'!$B2077=80,$X$2=2),0,-1))))))</f>
        <v>0</v>
      </c>
      <c r="N2077" s="9">
        <f>IF('tab4'!$C2077=0,0,IF('tab4'!$C2077=1,1,IF('tab4'!$C2077=4,2,IF('tab4'!$C2077=5,3,IF('tab4'!$C2077=6,4,IF(AND('tab4'!$C2077=80,$X$2=2),0,-1))))))</f>
        <v>0</v>
      </c>
      <c r="O2077" s="9">
        <f t="shared" ref="O2077:R2077" si="4153">D2077</f>
        <v>0</v>
      </c>
      <c r="P2077" s="9">
        <f t="shared" si="4153"/>
        <v>0</v>
      </c>
      <c r="Q2077" s="9">
        <f t="shared" si="4153"/>
        <v>0</v>
      </c>
      <c r="R2077" s="9">
        <f t="shared" si="4153"/>
        <v>0</v>
      </c>
      <c r="S2077" s="10">
        <f t="shared" ref="S2077:T2077" si="4154">IF(HEX2DEC(H2077) &gt;= 32768, (HEX2DEC(H2077) - 65535 - 1)/10, IF(HEX2DEC(H2077) = 32767, IF($X$2=2, S2078, 32767), HEX2DEC(H2077)/10 ))</f>
        <v>15.2</v>
      </c>
      <c r="T2077" s="10">
        <f t="shared" si="4154"/>
        <v>14.1</v>
      </c>
      <c r="U2077" s="10">
        <f t="shared" si="6"/>
        <v>12.7</v>
      </c>
    </row>
    <row r="2078" ht="14.25" customHeight="1">
      <c r="A2078" s="6" t="s">
        <v>2279</v>
      </c>
      <c r="B2078" s="13">
        <v>0.0</v>
      </c>
      <c r="C2078" s="13">
        <v>0.0</v>
      </c>
      <c r="D2078" s="9">
        <v>0.0</v>
      </c>
      <c r="E2078" s="9">
        <v>0.0</v>
      </c>
      <c r="F2078" s="9">
        <v>0.0</v>
      </c>
      <c r="G2078" s="9">
        <v>0.0</v>
      </c>
      <c r="H2078" s="4" t="s">
        <v>2115</v>
      </c>
      <c r="I2078" s="4" t="s">
        <v>2123</v>
      </c>
      <c r="J2078" s="4" t="s">
        <v>1460</v>
      </c>
      <c r="L2078" s="8">
        <f t="shared" si="3"/>
        <v>45390.2256</v>
      </c>
      <c r="M2078" s="9">
        <f>IF('tab4'!$B2078=0,0,IF('tab4'!$B2078=1,1,IF('tab4'!$B2078=4,2,IF('tab4'!$B2078=5,3,IF('tab4'!$B2078=6,4,IF(AND('tab4'!$B2078=80,$X$2=2),0,-1))))))</f>
        <v>0</v>
      </c>
      <c r="N2078" s="9">
        <f>IF('tab4'!$C2078=0,0,IF('tab4'!$C2078=1,1,IF('tab4'!$C2078=4,2,IF('tab4'!$C2078=5,3,IF('tab4'!$C2078=6,4,IF(AND('tab4'!$C2078=80,$X$2=2),0,-1))))))</f>
        <v>0</v>
      </c>
      <c r="O2078" s="9">
        <f t="shared" ref="O2078:R2078" si="4155">D2078</f>
        <v>0</v>
      </c>
      <c r="P2078" s="9">
        <f t="shared" si="4155"/>
        <v>0</v>
      </c>
      <c r="Q2078" s="9">
        <f t="shared" si="4155"/>
        <v>0</v>
      </c>
      <c r="R2078" s="9">
        <f t="shared" si="4155"/>
        <v>0</v>
      </c>
      <c r="S2078" s="10">
        <f t="shared" ref="S2078:T2078" si="4156">IF(HEX2DEC(H2078) &gt;= 32768, (HEX2DEC(H2078) - 65535 - 1)/10, IF(HEX2DEC(H2078) = 32767, IF($X$2=2, S2079, 32767), HEX2DEC(H2078)/10 ))</f>
        <v>15.2</v>
      </c>
      <c r="T2078" s="10">
        <f t="shared" si="4156"/>
        <v>14.4</v>
      </c>
      <c r="U2078" s="10">
        <f t="shared" si="6"/>
        <v>16</v>
      </c>
    </row>
    <row r="2079" ht="14.25" customHeight="1">
      <c r="A2079" s="6" t="s">
        <v>2280</v>
      </c>
      <c r="B2079" s="13">
        <v>0.0</v>
      </c>
      <c r="C2079" s="13">
        <v>0.0</v>
      </c>
      <c r="D2079" s="9">
        <v>0.0</v>
      </c>
      <c r="E2079" s="9">
        <v>0.0</v>
      </c>
      <c r="F2079" s="9">
        <v>0.0</v>
      </c>
      <c r="G2079" s="9">
        <v>0.0</v>
      </c>
      <c r="H2079" s="4" t="s">
        <v>1031</v>
      </c>
      <c r="I2079" s="4" t="s">
        <v>2061</v>
      </c>
      <c r="J2079" s="4" t="s">
        <v>991</v>
      </c>
      <c r="L2079" s="8">
        <f t="shared" si="3"/>
        <v>45390.30894</v>
      </c>
      <c r="M2079" s="9">
        <f>IF('tab4'!$B2079=0,0,IF('tab4'!$B2079=1,1,IF('tab4'!$B2079=4,2,IF('tab4'!$B2079=5,3,IF('tab4'!$B2079=6,4,IF(AND('tab4'!$B2079=80,$X$2=2),0,-1))))))</f>
        <v>0</v>
      </c>
      <c r="N2079" s="9">
        <f>IF('tab4'!$C2079=0,0,IF('tab4'!$C2079=1,1,IF('tab4'!$C2079=4,2,IF('tab4'!$C2079=5,3,IF('tab4'!$C2079=6,4,IF(AND('tab4'!$C2079=80,$X$2=2),0,-1))))))</f>
        <v>0</v>
      </c>
      <c r="O2079" s="9">
        <f t="shared" ref="O2079:R2079" si="4157">D2079</f>
        <v>0</v>
      </c>
      <c r="P2079" s="9">
        <f t="shared" si="4157"/>
        <v>0</v>
      </c>
      <c r="Q2079" s="9">
        <f t="shared" si="4157"/>
        <v>0</v>
      </c>
      <c r="R2079" s="9">
        <f t="shared" si="4157"/>
        <v>0</v>
      </c>
      <c r="S2079" s="10">
        <f t="shared" ref="S2079:T2079" si="4158">IF(HEX2DEC(H2079) &gt;= 32768, (HEX2DEC(H2079) - 65535 - 1)/10, IF(HEX2DEC(H2079) = 32767, IF($X$2=2, S2080, 32767), HEX2DEC(H2079)/10 ))</f>
        <v>15.6</v>
      </c>
      <c r="T2079" s="10">
        <f t="shared" si="4158"/>
        <v>15.3</v>
      </c>
      <c r="U2079" s="10">
        <f t="shared" si="6"/>
        <v>17.3</v>
      </c>
    </row>
    <row r="2080" ht="14.25" customHeight="1">
      <c r="A2080" s="6" t="s">
        <v>2281</v>
      </c>
      <c r="B2080" s="13">
        <v>0.0</v>
      </c>
      <c r="C2080" s="13">
        <v>0.0</v>
      </c>
      <c r="D2080" s="9">
        <v>0.0</v>
      </c>
      <c r="E2080" s="9">
        <v>0.0</v>
      </c>
      <c r="F2080" s="9">
        <v>0.0</v>
      </c>
      <c r="G2080" s="9">
        <v>0.0</v>
      </c>
      <c r="H2080" s="4" t="s">
        <v>1901</v>
      </c>
      <c r="I2080" s="4" t="s">
        <v>1995</v>
      </c>
      <c r="J2080" s="4" t="s">
        <v>969</v>
      </c>
      <c r="L2080" s="8">
        <f t="shared" si="3"/>
        <v>45390.39228</v>
      </c>
      <c r="M2080" s="9">
        <f>IF('tab4'!$B2080=0,0,IF('tab4'!$B2080=1,1,IF('tab4'!$B2080=4,2,IF('tab4'!$B2080=5,3,IF('tab4'!$B2080=6,4,IF(AND('tab4'!$B2080=80,$X$2=2),0,-1))))))</f>
        <v>0</v>
      </c>
      <c r="N2080" s="9">
        <f>IF('tab4'!$C2080=0,0,IF('tab4'!$C2080=1,1,IF('tab4'!$C2080=4,2,IF('tab4'!$C2080=5,3,IF('tab4'!$C2080=6,4,IF(AND('tab4'!$C2080=80,$X$2=2),0,-1))))))</f>
        <v>0</v>
      </c>
      <c r="O2080" s="9">
        <f t="shared" ref="O2080:R2080" si="4159">D2080</f>
        <v>0</v>
      </c>
      <c r="P2080" s="9">
        <f t="shared" si="4159"/>
        <v>0</v>
      </c>
      <c r="Q2080" s="9">
        <f t="shared" si="4159"/>
        <v>0</v>
      </c>
      <c r="R2080" s="9">
        <f t="shared" si="4159"/>
        <v>0</v>
      </c>
      <c r="S2080" s="10">
        <f t="shared" ref="S2080:T2080" si="4160">IF(HEX2DEC(H2080) &gt;= 32768, (HEX2DEC(H2080) - 65535 - 1)/10, IF(HEX2DEC(H2080) = 32767, IF($X$2=2, S2081, 32767), HEX2DEC(H2080)/10 ))</f>
        <v>21.9</v>
      </c>
      <c r="T2080" s="10">
        <f t="shared" si="4160"/>
        <v>23.9</v>
      </c>
      <c r="U2080" s="10">
        <f t="shared" si="6"/>
        <v>25.4</v>
      </c>
    </row>
    <row r="2081" ht="14.25" customHeight="1">
      <c r="A2081" s="6" t="s">
        <v>2282</v>
      </c>
      <c r="B2081" s="13">
        <v>0.0</v>
      </c>
      <c r="C2081" s="13">
        <v>0.0</v>
      </c>
      <c r="D2081" s="9">
        <v>0.0</v>
      </c>
      <c r="E2081" s="9">
        <v>0.0</v>
      </c>
      <c r="F2081" s="9">
        <v>0.0</v>
      </c>
      <c r="G2081" s="9">
        <v>0.0</v>
      </c>
      <c r="H2081" s="4" t="s">
        <v>2283</v>
      </c>
      <c r="I2081" s="4" t="s">
        <v>2284</v>
      </c>
      <c r="J2081" s="4" t="s">
        <v>2250</v>
      </c>
      <c r="L2081" s="8">
        <f t="shared" si="3"/>
        <v>45390.47561</v>
      </c>
      <c r="M2081" s="9">
        <f>IF('tab4'!$B2081=0,0,IF('tab4'!$B2081=1,1,IF('tab4'!$B2081=4,2,IF('tab4'!$B2081=5,3,IF('tab4'!$B2081=6,4,IF(AND('tab4'!$B2081=80,$X$2=2),0,-1))))))</f>
        <v>0</v>
      </c>
      <c r="N2081" s="9">
        <f>IF('tab4'!$C2081=0,0,IF('tab4'!$C2081=1,1,IF('tab4'!$C2081=4,2,IF('tab4'!$C2081=5,3,IF('tab4'!$C2081=6,4,IF(AND('tab4'!$C2081=80,$X$2=2),0,-1))))))</f>
        <v>0</v>
      </c>
      <c r="O2081" s="9">
        <f t="shared" ref="O2081:R2081" si="4161">D2081</f>
        <v>0</v>
      </c>
      <c r="P2081" s="9">
        <f t="shared" si="4161"/>
        <v>0</v>
      </c>
      <c r="Q2081" s="9">
        <f t="shared" si="4161"/>
        <v>0</v>
      </c>
      <c r="R2081" s="9">
        <f t="shared" si="4161"/>
        <v>0</v>
      </c>
      <c r="S2081" s="10">
        <f t="shared" ref="S2081:T2081" si="4162">IF(HEX2DEC(H2081) &gt;= 32768, (HEX2DEC(H2081) - 65535 - 1)/10, IF(HEX2DEC(H2081) = 32767, IF($X$2=2, S2082, 32767), HEX2DEC(H2081)/10 ))</f>
        <v>29.8</v>
      </c>
      <c r="T2081" s="10">
        <f t="shared" si="4162"/>
        <v>33.3</v>
      </c>
      <c r="U2081" s="10">
        <f t="shared" si="6"/>
        <v>29.7</v>
      </c>
    </row>
    <row r="2082" ht="14.25" customHeight="1">
      <c r="A2082" s="6" t="s">
        <v>2285</v>
      </c>
      <c r="B2082" s="13">
        <v>0.0</v>
      </c>
      <c r="C2082" s="13">
        <v>0.0</v>
      </c>
      <c r="D2082" s="9">
        <v>0.0</v>
      </c>
      <c r="E2082" s="9">
        <v>0.0</v>
      </c>
      <c r="F2082" s="9">
        <v>0.0</v>
      </c>
      <c r="G2082" s="9">
        <v>0.0</v>
      </c>
      <c r="H2082" s="4" t="s">
        <v>2286</v>
      </c>
      <c r="I2082" s="4" t="s">
        <v>2287</v>
      </c>
      <c r="J2082" s="4" t="s">
        <v>1036</v>
      </c>
      <c r="L2082" s="8">
        <f t="shared" si="3"/>
        <v>45390.55896</v>
      </c>
      <c r="M2082" s="9">
        <f>IF('tab4'!$B2082=0,0,IF('tab4'!$B2082=1,1,IF('tab4'!$B2082=4,2,IF('tab4'!$B2082=5,3,IF('tab4'!$B2082=6,4,IF(AND('tab4'!$B2082=80,$X$2=2),0,-1))))))</f>
        <v>0</v>
      </c>
      <c r="N2082" s="9">
        <f>IF('tab4'!$C2082=0,0,IF('tab4'!$C2082=1,1,IF('tab4'!$C2082=4,2,IF('tab4'!$C2082=5,3,IF('tab4'!$C2082=6,4,IF(AND('tab4'!$C2082=80,$X$2=2),0,-1))))))</f>
        <v>0</v>
      </c>
      <c r="O2082" s="9">
        <f t="shared" ref="O2082:R2082" si="4163">D2082</f>
        <v>0</v>
      </c>
      <c r="P2082" s="9">
        <f t="shared" si="4163"/>
        <v>0</v>
      </c>
      <c r="Q2082" s="9">
        <f t="shared" si="4163"/>
        <v>0</v>
      </c>
      <c r="R2082" s="9">
        <f t="shared" si="4163"/>
        <v>0</v>
      </c>
      <c r="S2082" s="10">
        <f t="shared" ref="S2082:T2082" si="4164">IF(HEX2DEC(H2082) &gt;= 32768, (HEX2DEC(H2082) - 65535 - 1)/10, IF(HEX2DEC(H2082) = 32767, IF($X$2=2, S2083, 32767), HEX2DEC(H2082)/10 ))</f>
        <v>32.9</v>
      </c>
      <c r="T2082" s="10">
        <f t="shared" si="4164"/>
        <v>38.5</v>
      </c>
      <c r="U2082" s="10">
        <f t="shared" si="6"/>
        <v>31.3</v>
      </c>
    </row>
    <row r="2083" ht="14.25" customHeight="1">
      <c r="A2083" s="6" t="s">
        <v>2288</v>
      </c>
      <c r="B2083" s="13">
        <v>0.0</v>
      </c>
      <c r="C2083" s="13">
        <v>0.0</v>
      </c>
      <c r="D2083" s="9">
        <v>0.0</v>
      </c>
      <c r="E2083" s="9">
        <v>0.0</v>
      </c>
      <c r="F2083" s="9">
        <v>0.0</v>
      </c>
      <c r="G2083" s="9">
        <v>0.0</v>
      </c>
      <c r="H2083" s="4" t="s">
        <v>1046</v>
      </c>
      <c r="I2083" s="4" t="s">
        <v>2289</v>
      </c>
      <c r="J2083" s="4" t="s">
        <v>1033</v>
      </c>
      <c r="L2083" s="8">
        <f t="shared" si="3"/>
        <v>45390.64229</v>
      </c>
      <c r="M2083" s="9">
        <f>IF('tab4'!$B2083=0,0,IF('tab4'!$B2083=1,1,IF('tab4'!$B2083=4,2,IF('tab4'!$B2083=5,3,IF('tab4'!$B2083=6,4,IF(AND('tab4'!$B2083=80,$X$2=2),0,-1))))))</f>
        <v>0</v>
      </c>
      <c r="N2083" s="9">
        <f>IF('tab4'!$C2083=0,0,IF('tab4'!$C2083=1,1,IF('tab4'!$C2083=4,2,IF('tab4'!$C2083=5,3,IF('tab4'!$C2083=6,4,IF(AND('tab4'!$C2083=80,$X$2=2),0,-1))))))</f>
        <v>0</v>
      </c>
      <c r="O2083" s="9">
        <f t="shared" ref="O2083:R2083" si="4165">D2083</f>
        <v>0</v>
      </c>
      <c r="P2083" s="9">
        <f t="shared" si="4165"/>
        <v>0</v>
      </c>
      <c r="Q2083" s="9">
        <f t="shared" si="4165"/>
        <v>0</v>
      </c>
      <c r="R2083" s="9">
        <f t="shared" si="4165"/>
        <v>0</v>
      </c>
      <c r="S2083" s="10">
        <f t="shared" ref="S2083:T2083" si="4166">IF(HEX2DEC(H2083) &gt;= 32768, (HEX2DEC(H2083) - 65535 - 1)/10, IF(HEX2DEC(H2083) = 32767, IF($X$2=2, S2084, 32767), HEX2DEC(H2083)/10 ))</f>
        <v>34.3</v>
      </c>
      <c r="T2083" s="10">
        <f t="shared" si="4166"/>
        <v>38.6</v>
      </c>
      <c r="U2083" s="10">
        <f t="shared" si="6"/>
        <v>31.6</v>
      </c>
    </row>
    <row r="2084" ht="14.25" customHeight="1">
      <c r="A2084" s="6" t="s">
        <v>2290</v>
      </c>
      <c r="B2084" s="13">
        <v>0.0</v>
      </c>
      <c r="C2084" s="13">
        <v>0.0</v>
      </c>
      <c r="D2084" s="9">
        <v>0.0</v>
      </c>
      <c r="E2084" s="9">
        <v>0.0</v>
      </c>
      <c r="F2084" s="9">
        <v>0.0</v>
      </c>
      <c r="G2084" s="9">
        <v>0.0</v>
      </c>
      <c r="H2084" s="4" t="s">
        <v>2291</v>
      </c>
      <c r="I2084" s="4" t="s">
        <v>2149</v>
      </c>
      <c r="J2084" s="4" t="s">
        <v>1027</v>
      </c>
      <c r="L2084" s="8">
        <f t="shared" si="3"/>
        <v>45390.72564</v>
      </c>
      <c r="M2084" s="9">
        <f>IF('tab4'!$B2084=0,0,IF('tab4'!$B2084=1,1,IF('tab4'!$B2084=4,2,IF('tab4'!$B2084=5,3,IF('tab4'!$B2084=6,4,IF(AND('tab4'!$B2084=80,$X$2=2),0,-1))))))</f>
        <v>0</v>
      </c>
      <c r="N2084" s="9">
        <f>IF('tab4'!$C2084=0,0,IF('tab4'!$C2084=1,1,IF('tab4'!$C2084=4,2,IF('tab4'!$C2084=5,3,IF('tab4'!$C2084=6,4,IF(AND('tab4'!$C2084=80,$X$2=2),0,-1))))))</f>
        <v>0</v>
      </c>
      <c r="O2084" s="9">
        <f t="shared" ref="O2084:R2084" si="4167">D2084</f>
        <v>0</v>
      </c>
      <c r="P2084" s="9">
        <f t="shared" si="4167"/>
        <v>0</v>
      </c>
      <c r="Q2084" s="9">
        <f t="shared" si="4167"/>
        <v>0</v>
      </c>
      <c r="R2084" s="9">
        <f t="shared" si="4167"/>
        <v>0</v>
      </c>
      <c r="S2084" s="10">
        <f t="shared" ref="S2084:T2084" si="4168">IF(HEX2DEC(H2084) &gt;= 32768, (HEX2DEC(H2084) - 65535 - 1)/10, IF(HEX2DEC(H2084) = 32767, IF($X$2=2, S2085, 32767), HEX2DEC(H2084)/10 ))</f>
        <v>32.1</v>
      </c>
      <c r="T2084" s="10">
        <f t="shared" si="4168"/>
        <v>33.8</v>
      </c>
      <c r="U2084" s="10">
        <f t="shared" si="6"/>
        <v>28.4</v>
      </c>
    </row>
    <row r="2085" ht="14.25" customHeight="1">
      <c r="A2085" s="6" t="s">
        <v>2292</v>
      </c>
      <c r="B2085" s="13">
        <v>0.0</v>
      </c>
      <c r="C2085" s="13">
        <v>0.0</v>
      </c>
      <c r="D2085" s="9">
        <v>0.0</v>
      </c>
      <c r="E2085" s="9">
        <v>0.0</v>
      </c>
      <c r="F2085" s="9">
        <v>0.0</v>
      </c>
      <c r="G2085" s="9">
        <v>0.0</v>
      </c>
      <c r="H2085" s="4" t="s">
        <v>1022</v>
      </c>
      <c r="I2085" s="4" t="s">
        <v>2293</v>
      </c>
      <c r="J2085" s="4" t="s">
        <v>291</v>
      </c>
      <c r="L2085" s="8">
        <f t="shared" si="3"/>
        <v>45390.80897</v>
      </c>
      <c r="M2085" s="9">
        <f>IF('tab4'!$B2085=0,0,IF('tab4'!$B2085=1,1,IF('tab4'!$B2085=4,2,IF('tab4'!$B2085=5,3,IF('tab4'!$B2085=6,4,IF(AND('tab4'!$B2085=80,$X$2=2),0,-1))))))</f>
        <v>0</v>
      </c>
      <c r="N2085" s="9">
        <f>IF('tab4'!$C2085=0,0,IF('tab4'!$C2085=1,1,IF('tab4'!$C2085=4,2,IF('tab4'!$C2085=5,3,IF('tab4'!$C2085=6,4,IF(AND('tab4'!$C2085=80,$X$2=2),0,-1))))))</f>
        <v>0</v>
      </c>
      <c r="O2085" s="9">
        <f t="shared" ref="O2085:R2085" si="4169">D2085</f>
        <v>0</v>
      </c>
      <c r="P2085" s="9">
        <f t="shared" si="4169"/>
        <v>0</v>
      </c>
      <c r="Q2085" s="9">
        <f t="shared" si="4169"/>
        <v>0</v>
      </c>
      <c r="R2085" s="9">
        <f t="shared" si="4169"/>
        <v>0</v>
      </c>
      <c r="S2085" s="10">
        <f t="shared" ref="S2085:T2085" si="4170">IF(HEX2DEC(H2085) &gt;= 32768, (HEX2DEC(H2085) - 65535 - 1)/10, IF(HEX2DEC(H2085) = 32767, IF($X$2=2, S2086, 32767), HEX2DEC(H2085)/10 ))</f>
        <v>27</v>
      </c>
      <c r="T2085" s="10">
        <f t="shared" si="4170"/>
        <v>26.1</v>
      </c>
      <c r="U2085" s="10">
        <f t="shared" si="6"/>
        <v>24</v>
      </c>
    </row>
    <row r="2086" ht="14.25" customHeight="1">
      <c r="A2086" s="6" t="s">
        <v>2294</v>
      </c>
      <c r="B2086" s="13">
        <v>0.0</v>
      </c>
      <c r="C2086" s="13">
        <v>0.0</v>
      </c>
      <c r="D2086" s="9">
        <v>0.0</v>
      </c>
      <c r="E2086" s="9">
        <v>0.0</v>
      </c>
      <c r="F2086" s="9">
        <v>0.0</v>
      </c>
      <c r="G2086" s="9">
        <v>0.0</v>
      </c>
      <c r="H2086" s="4" t="s">
        <v>1025</v>
      </c>
      <c r="I2086" s="4" t="s">
        <v>1982</v>
      </c>
      <c r="J2086" s="4" t="s">
        <v>1810</v>
      </c>
      <c r="L2086" s="8">
        <f t="shared" si="3"/>
        <v>45390.89231</v>
      </c>
      <c r="M2086" s="9">
        <f>IF('tab4'!$B2086=0,0,IF('tab4'!$B2086=1,1,IF('tab4'!$B2086=4,2,IF('tab4'!$B2086=5,3,IF('tab4'!$B2086=6,4,IF(AND('tab4'!$B2086=80,$X$2=2),0,-1))))))</f>
        <v>0</v>
      </c>
      <c r="N2086" s="9">
        <f>IF('tab4'!$C2086=0,0,IF('tab4'!$C2086=1,1,IF('tab4'!$C2086=4,2,IF('tab4'!$C2086=5,3,IF('tab4'!$C2086=6,4,IF(AND('tab4'!$C2086=80,$X$2=2),0,-1))))))</f>
        <v>0</v>
      </c>
      <c r="O2086" s="9">
        <f t="shared" ref="O2086:R2086" si="4171">D2086</f>
        <v>0</v>
      </c>
      <c r="P2086" s="9">
        <f t="shared" si="4171"/>
        <v>0</v>
      </c>
      <c r="Q2086" s="9">
        <f t="shared" si="4171"/>
        <v>0</v>
      </c>
      <c r="R2086" s="9">
        <f t="shared" si="4171"/>
        <v>0</v>
      </c>
      <c r="S2086" s="10">
        <f t="shared" ref="S2086:T2086" si="4172">IF(HEX2DEC(H2086) &gt;= 32768, (HEX2DEC(H2086) - 65535 - 1)/10, IF(HEX2DEC(H2086) = 32767, IF($X$2=2, S2087, 32767), HEX2DEC(H2086)/10 ))</f>
        <v>23</v>
      </c>
      <c r="T2086" s="10">
        <f t="shared" si="4172"/>
        <v>21.8</v>
      </c>
      <c r="U2086" s="10">
        <f t="shared" si="6"/>
        <v>20.9</v>
      </c>
    </row>
    <row r="2087" ht="14.25" customHeight="1">
      <c r="A2087" s="6" t="s">
        <v>2295</v>
      </c>
      <c r="B2087" s="13">
        <v>0.0</v>
      </c>
      <c r="C2087" s="13">
        <v>0.0</v>
      </c>
      <c r="D2087" s="9">
        <v>0.0</v>
      </c>
      <c r="E2087" s="9">
        <v>0.0</v>
      </c>
      <c r="F2087" s="9">
        <v>0.0</v>
      </c>
      <c r="G2087" s="9">
        <v>0.0</v>
      </c>
      <c r="H2087" s="4" t="s">
        <v>1692</v>
      </c>
      <c r="I2087" s="4" t="s">
        <v>1902</v>
      </c>
      <c r="J2087" s="4" t="s">
        <v>1366</v>
      </c>
      <c r="L2087" s="8">
        <f t="shared" si="3"/>
        <v>45390.97565</v>
      </c>
      <c r="M2087" s="9">
        <f>IF('tab4'!$B2087=0,0,IF('tab4'!$B2087=1,1,IF('tab4'!$B2087=4,2,IF('tab4'!$B2087=5,3,IF('tab4'!$B2087=6,4,IF(AND('tab4'!$B2087=80,$X$2=2),0,-1))))))</f>
        <v>0</v>
      </c>
      <c r="N2087" s="9">
        <f>IF('tab4'!$C2087=0,0,IF('tab4'!$C2087=1,1,IF('tab4'!$C2087=4,2,IF('tab4'!$C2087=5,3,IF('tab4'!$C2087=6,4,IF(AND('tab4'!$C2087=80,$X$2=2),0,-1))))))</f>
        <v>0</v>
      </c>
      <c r="O2087" s="9">
        <f t="shared" ref="O2087:R2087" si="4173">D2087</f>
        <v>0</v>
      </c>
      <c r="P2087" s="9">
        <f t="shared" si="4173"/>
        <v>0</v>
      </c>
      <c r="Q2087" s="9">
        <f t="shared" si="4173"/>
        <v>0</v>
      </c>
      <c r="R2087" s="9">
        <f t="shared" si="4173"/>
        <v>0</v>
      </c>
      <c r="S2087" s="10">
        <f t="shared" ref="S2087:T2087" si="4174">IF(HEX2DEC(H2087) &gt;= 32768, (HEX2DEC(H2087) - 65535 - 1)/10, IF(HEX2DEC(H2087) = 32767, IF($X$2=2, S2088, 32767), HEX2DEC(H2087)/10 ))</f>
        <v>20.4</v>
      </c>
      <c r="T2087" s="10">
        <f t="shared" si="4174"/>
        <v>19.5</v>
      </c>
      <c r="U2087" s="10">
        <f t="shared" si="6"/>
        <v>19.8</v>
      </c>
    </row>
    <row r="2088" ht="14.25" customHeight="1">
      <c r="A2088" s="6" t="s">
        <v>2296</v>
      </c>
      <c r="B2088" s="13">
        <v>0.0</v>
      </c>
      <c r="C2088" s="13">
        <v>0.0</v>
      </c>
      <c r="D2088" s="9">
        <v>0.0</v>
      </c>
      <c r="E2088" s="9">
        <v>0.0</v>
      </c>
      <c r="F2088" s="9">
        <v>0.0</v>
      </c>
      <c r="G2088" s="9">
        <v>0.0</v>
      </c>
      <c r="H2088" s="4" t="s">
        <v>1458</v>
      </c>
      <c r="I2088" s="4" t="s">
        <v>2145</v>
      </c>
      <c r="J2088" s="4" t="s">
        <v>1885</v>
      </c>
      <c r="L2088" s="8">
        <f t="shared" si="3"/>
        <v>45391.05898</v>
      </c>
      <c r="M2088" s="9">
        <f>IF('tab4'!$B2088=0,0,IF('tab4'!$B2088=1,1,IF('tab4'!$B2088=4,2,IF('tab4'!$B2088=5,3,IF('tab4'!$B2088=6,4,IF(AND('tab4'!$B2088=80,$X$2=2),0,-1))))))</f>
        <v>0</v>
      </c>
      <c r="N2088" s="9">
        <f>IF('tab4'!$C2088=0,0,IF('tab4'!$C2088=1,1,IF('tab4'!$C2088=4,2,IF('tab4'!$C2088=5,3,IF('tab4'!$C2088=6,4,IF(AND('tab4'!$C2088=80,$X$2=2),0,-1))))))</f>
        <v>0</v>
      </c>
      <c r="O2088" s="9">
        <f t="shared" ref="O2088:R2088" si="4175">D2088</f>
        <v>0</v>
      </c>
      <c r="P2088" s="9">
        <f t="shared" si="4175"/>
        <v>0</v>
      </c>
      <c r="Q2088" s="9">
        <f t="shared" si="4175"/>
        <v>0</v>
      </c>
      <c r="R2088" s="9">
        <f t="shared" si="4175"/>
        <v>0</v>
      </c>
      <c r="S2088" s="10">
        <f t="shared" ref="S2088:T2088" si="4176">IF(HEX2DEC(H2088) &gt;= 32768, (HEX2DEC(H2088) - 65535 - 1)/10, IF(HEX2DEC(H2088) = 32767, IF($X$2=2, S2089, 32767), HEX2DEC(H2088)/10 ))</f>
        <v>18.5</v>
      </c>
      <c r="T2088" s="10">
        <f t="shared" si="4176"/>
        <v>17.7</v>
      </c>
      <c r="U2088" s="10">
        <f t="shared" si="6"/>
        <v>17.9</v>
      </c>
    </row>
    <row r="2089" ht="14.25" customHeight="1">
      <c r="A2089" s="6" t="s">
        <v>2297</v>
      </c>
      <c r="B2089" s="13">
        <v>0.0</v>
      </c>
      <c r="C2089" s="13">
        <v>0.0</v>
      </c>
      <c r="D2089" s="9">
        <v>0.0</v>
      </c>
      <c r="E2089" s="9">
        <v>0.0</v>
      </c>
      <c r="F2089" s="9">
        <v>0.0</v>
      </c>
      <c r="G2089" s="9">
        <v>0.0</v>
      </c>
      <c r="H2089" s="4" t="s">
        <v>1193</v>
      </c>
      <c r="I2089" s="4" t="s">
        <v>1038</v>
      </c>
      <c r="J2089" s="4" t="s">
        <v>1725</v>
      </c>
      <c r="L2089" s="8">
        <f t="shared" si="3"/>
        <v>45391.14233</v>
      </c>
      <c r="M2089" s="9">
        <f>IF('tab4'!$B2089=0,0,IF('tab4'!$B2089=1,1,IF('tab4'!$B2089=4,2,IF('tab4'!$B2089=5,3,IF('tab4'!$B2089=6,4,IF(AND('tab4'!$B2089=80,$X$2=2),0,-1))))))</f>
        <v>0</v>
      </c>
      <c r="N2089" s="9">
        <f>IF('tab4'!$C2089=0,0,IF('tab4'!$C2089=1,1,IF('tab4'!$C2089=4,2,IF('tab4'!$C2089=5,3,IF('tab4'!$C2089=6,4,IF(AND('tab4'!$C2089=80,$X$2=2),0,-1))))))</f>
        <v>0</v>
      </c>
      <c r="O2089" s="9">
        <f t="shared" ref="O2089:R2089" si="4177">D2089</f>
        <v>0</v>
      </c>
      <c r="P2089" s="9">
        <f t="shared" si="4177"/>
        <v>0</v>
      </c>
      <c r="Q2089" s="9">
        <f t="shared" si="4177"/>
        <v>0</v>
      </c>
      <c r="R2089" s="9">
        <f t="shared" si="4177"/>
        <v>0</v>
      </c>
      <c r="S2089" s="10">
        <f t="shared" ref="S2089:T2089" si="4178">IF(HEX2DEC(H2089) &gt;= 32768, (HEX2DEC(H2089) - 65535 - 1)/10, IF(HEX2DEC(H2089) = 32767, IF($X$2=2, S2090, 32767), HEX2DEC(H2089)/10 ))</f>
        <v>17.8</v>
      </c>
      <c r="T2089" s="10">
        <f t="shared" si="4178"/>
        <v>16.9</v>
      </c>
      <c r="U2089" s="10">
        <f t="shared" si="6"/>
        <v>18.1</v>
      </c>
    </row>
    <row r="2090" ht="14.25" customHeight="1">
      <c r="A2090" s="6" t="s">
        <v>2298</v>
      </c>
      <c r="B2090" s="13">
        <v>0.0</v>
      </c>
      <c r="C2090" s="13">
        <v>0.0</v>
      </c>
      <c r="D2090" s="9">
        <v>0.0</v>
      </c>
      <c r="E2090" s="9">
        <v>0.0</v>
      </c>
      <c r="F2090" s="9">
        <v>0.0</v>
      </c>
      <c r="G2090" s="9">
        <v>0.0</v>
      </c>
      <c r="H2090" s="4" t="s">
        <v>1604</v>
      </c>
      <c r="I2090" s="4" t="s">
        <v>1704</v>
      </c>
      <c r="J2090" s="4" t="s">
        <v>1719</v>
      </c>
      <c r="L2090" s="8">
        <f t="shared" si="3"/>
        <v>45391.22567</v>
      </c>
      <c r="M2090" s="9">
        <f>IF('tab4'!$B2090=0,0,IF('tab4'!$B2090=1,1,IF('tab4'!$B2090=4,2,IF('tab4'!$B2090=5,3,IF('tab4'!$B2090=6,4,IF(AND('tab4'!$B2090=80,$X$2=2),0,-1))))))</f>
        <v>0</v>
      </c>
      <c r="N2090" s="9">
        <f>IF('tab4'!$C2090=0,0,IF('tab4'!$C2090=1,1,IF('tab4'!$C2090=4,2,IF('tab4'!$C2090=5,3,IF('tab4'!$C2090=6,4,IF(AND('tab4'!$C2090=80,$X$2=2),0,-1))))))</f>
        <v>0</v>
      </c>
      <c r="O2090" s="9">
        <f t="shared" ref="O2090:R2090" si="4179">D2090</f>
        <v>0</v>
      </c>
      <c r="P2090" s="9">
        <f t="shared" si="4179"/>
        <v>0</v>
      </c>
      <c r="Q2090" s="9">
        <f t="shared" si="4179"/>
        <v>0</v>
      </c>
      <c r="R2090" s="9">
        <f t="shared" si="4179"/>
        <v>0</v>
      </c>
      <c r="S2090" s="10">
        <f t="shared" ref="S2090:T2090" si="4180">IF(HEX2DEC(H2090) &gt;= 32768, (HEX2DEC(H2090) - 65535 - 1)/10, IF(HEX2DEC(H2090) = 32767, IF($X$2=2, S2091, 32767), HEX2DEC(H2090)/10 ))</f>
        <v>16.6</v>
      </c>
      <c r="T2090" s="10">
        <f t="shared" si="4180"/>
        <v>15.9</v>
      </c>
      <c r="U2090" s="10">
        <f t="shared" si="6"/>
        <v>16.3</v>
      </c>
    </row>
    <row r="2091" ht="14.25" customHeight="1">
      <c r="A2091" s="6" t="s">
        <v>2299</v>
      </c>
      <c r="B2091" s="13">
        <v>0.0</v>
      </c>
      <c r="C2091" s="13">
        <v>0.0</v>
      </c>
      <c r="D2091" s="9">
        <v>0.0</v>
      </c>
      <c r="E2091" s="9">
        <v>0.0</v>
      </c>
      <c r="F2091" s="9">
        <v>0.0</v>
      </c>
      <c r="G2091" s="9">
        <v>0.0</v>
      </c>
      <c r="H2091" s="4" t="s">
        <v>1365</v>
      </c>
      <c r="I2091" s="4" t="s">
        <v>1606</v>
      </c>
      <c r="J2091" s="4" t="s">
        <v>1193</v>
      </c>
      <c r="L2091" s="8">
        <f t="shared" si="3"/>
        <v>45391.309</v>
      </c>
      <c r="M2091" s="9">
        <f>IF('tab4'!$B2091=0,0,IF('tab4'!$B2091=1,1,IF('tab4'!$B2091=4,2,IF('tab4'!$B2091=5,3,IF('tab4'!$B2091=6,4,IF(AND('tab4'!$B2091=80,$X$2=2),0,-1))))))</f>
        <v>0</v>
      </c>
      <c r="N2091" s="9">
        <f>IF('tab4'!$C2091=0,0,IF('tab4'!$C2091=1,1,IF('tab4'!$C2091=4,2,IF('tab4'!$C2091=5,3,IF('tab4'!$C2091=6,4,IF(AND('tab4'!$C2091=80,$X$2=2),0,-1))))))</f>
        <v>0</v>
      </c>
      <c r="O2091" s="9">
        <f t="shared" ref="O2091:R2091" si="4181">D2091</f>
        <v>0</v>
      </c>
      <c r="P2091" s="9">
        <f t="shared" si="4181"/>
        <v>0</v>
      </c>
      <c r="Q2091" s="9">
        <f t="shared" si="4181"/>
        <v>0</v>
      </c>
      <c r="R2091" s="9">
        <f t="shared" si="4181"/>
        <v>0</v>
      </c>
      <c r="S2091" s="10">
        <f t="shared" ref="S2091:T2091" si="4182">IF(HEX2DEC(H2091) &gt;= 32768, (HEX2DEC(H2091) - 65535 - 1)/10, IF(HEX2DEC(H2091) = 32767, IF($X$2=2, S2092, 32767), HEX2DEC(H2091)/10 ))</f>
        <v>17.1</v>
      </c>
      <c r="T2091" s="10">
        <f t="shared" si="4182"/>
        <v>16.8</v>
      </c>
      <c r="U2091" s="10">
        <f t="shared" si="6"/>
        <v>17.8</v>
      </c>
    </row>
    <row r="2092" ht="14.25" customHeight="1">
      <c r="A2092" s="6" t="s">
        <v>2300</v>
      </c>
      <c r="B2092" s="13">
        <v>0.0</v>
      </c>
      <c r="C2092" s="13">
        <v>0.0</v>
      </c>
      <c r="D2092" s="9">
        <v>0.0</v>
      </c>
      <c r="E2092" s="9">
        <v>0.0</v>
      </c>
      <c r="F2092" s="9">
        <v>0.0</v>
      </c>
      <c r="G2092" s="9">
        <v>0.0</v>
      </c>
      <c r="H2092" s="4" t="s">
        <v>189</v>
      </c>
      <c r="I2092" s="4" t="s">
        <v>2301</v>
      </c>
      <c r="J2092" s="4" t="s">
        <v>1459</v>
      </c>
      <c r="L2092" s="8">
        <f t="shared" si="3"/>
        <v>45391.39234</v>
      </c>
      <c r="M2092" s="9">
        <f>IF('tab4'!$B2092=0,0,IF('tab4'!$B2092=1,1,IF('tab4'!$B2092=4,2,IF('tab4'!$B2092=5,3,IF('tab4'!$B2092=6,4,IF(AND('tab4'!$B2092=80,$X$2=2),0,-1))))))</f>
        <v>0</v>
      </c>
      <c r="N2092" s="9">
        <f>IF('tab4'!$C2092=0,0,IF('tab4'!$C2092=1,1,IF('tab4'!$C2092=4,2,IF('tab4'!$C2092=5,3,IF('tab4'!$C2092=6,4,IF(AND('tab4'!$C2092=80,$X$2=2),0,-1))))))</f>
        <v>0</v>
      </c>
      <c r="O2092" s="9">
        <f t="shared" ref="O2092:R2092" si="4183">D2092</f>
        <v>0</v>
      </c>
      <c r="P2092" s="9">
        <f t="shared" si="4183"/>
        <v>0</v>
      </c>
      <c r="Q2092" s="9">
        <f t="shared" si="4183"/>
        <v>0</v>
      </c>
      <c r="R2092" s="9">
        <f t="shared" si="4183"/>
        <v>0</v>
      </c>
      <c r="S2092" s="10">
        <f t="shared" ref="S2092:T2092" si="4184">IF(HEX2DEC(H2092) &gt;= 32768, (HEX2DEC(H2092) - 65535 - 1)/10, IF(HEX2DEC(H2092) = 32767, IF($X$2=2, S2093, 32767), HEX2DEC(H2092)/10 ))</f>
        <v>22.6</v>
      </c>
      <c r="T2092" s="10">
        <f t="shared" si="4184"/>
        <v>24.2</v>
      </c>
      <c r="U2092" s="10">
        <f t="shared" si="6"/>
        <v>22.8</v>
      </c>
    </row>
    <row r="2093" ht="14.25" customHeight="1">
      <c r="A2093" s="6" t="s">
        <v>2302</v>
      </c>
      <c r="B2093" s="13">
        <v>0.0</v>
      </c>
      <c r="C2093" s="13">
        <v>0.0</v>
      </c>
      <c r="D2093" s="9">
        <v>0.0</v>
      </c>
      <c r="E2093" s="9">
        <v>0.0</v>
      </c>
      <c r="F2093" s="9">
        <v>0.0</v>
      </c>
      <c r="G2093" s="9">
        <v>0.0</v>
      </c>
      <c r="H2093" s="4" t="s">
        <v>1996</v>
      </c>
      <c r="I2093" s="4" t="s">
        <v>2303</v>
      </c>
      <c r="J2093" s="4" t="s">
        <v>2261</v>
      </c>
      <c r="L2093" s="8">
        <f t="shared" si="3"/>
        <v>45391.47568</v>
      </c>
      <c r="M2093" s="9">
        <f>IF('tab4'!$B2093=0,0,IF('tab4'!$B2093=1,1,IF('tab4'!$B2093=4,2,IF('tab4'!$B2093=5,3,IF('tab4'!$B2093=6,4,IF(AND('tab4'!$B2093=80,$X$2=2),0,-1))))))</f>
        <v>0</v>
      </c>
      <c r="N2093" s="9">
        <f>IF('tab4'!$C2093=0,0,IF('tab4'!$C2093=1,1,IF('tab4'!$C2093=4,2,IF('tab4'!$C2093=5,3,IF('tab4'!$C2093=6,4,IF(AND('tab4'!$C2093=80,$X$2=2),0,-1))))))</f>
        <v>0</v>
      </c>
      <c r="O2093" s="9">
        <f t="shared" ref="O2093:R2093" si="4185">D2093</f>
        <v>0</v>
      </c>
      <c r="P2093" s="9">
        <f t="shared" si="4185"/>
        <v>0</v>
      </c>
      <c r="Q2093" s="9">
        <f t="shared" si="4185"/>
        <v>0</v>
      </c>
      <c r="R2093" s="9">
        <f t="shared" si="4185"/>
        <v>0</v>
      </c>
      <c r="S2093" s="10">
        <f t="shared" ref="S2093:T2093" si="4186">IF(HEX2DEC(H2093) &gt;= 32768, (HEX2DEC(H2093) - 65535 - 1)/10, IF(HEX2DEC(H2093) = 32767, IF($X$2=2, S2094, 32767), HEX2DEC(H2093)/10 ))</f>
        <v>28.6</v>
      </c>
      <c r="T2093" s="10">
        <f t="shared" si="4186"/>
        <v>33.4</v>
      </c>
      <c r="U2093" s="10">
        <f t="shared" si="6"/>
        <v>30</v>
      </c>
    </row>
    <row r="2094" ht="14.25" customHeight="1">
      <c r="A2094" s="6" t="s">
        <v>2304</v>
      </c>
      <c r="B2094" s="13">
        <v>0.0</v>
      </c>
      <c r="C2094" s="13">
        <v>0.0</v>
      </c>
      <c r="D2094" s="9">
        <v>0.0</v>
      </c>
      <c r="E2094" s="9">
        <v>0.0</v>
      </c>
      <c r="F2094" s="9">
        <v>0.0</v>
      </c>
      <c r="G2094" s="9">
        <v>0.0</v>
      </c>
      <c r="H2094" s="4" t="s">
        <v>1046</v>
      </c>
      <c r="I2094" s="4" t="s">
        <v>2305</v>
      </c>
      <c r="J2094" s="4" t="s">
        <v>1036</v>
      </c>
      <c r="L2094" s="8">
        <f t="shared" si="3"/>
        <v>45391.55902</v>
      </c>
      <c r="M2094" s="9">
        <f>IF('tab4'!$B2094=0,0,IF('tab4'!$B2094=1,1,IF('tab4'!$B2094=4,2,IF('tab4'!$B2094=5,3,IF('tab4'!$B2094=6,4,IF(AND('tab4'!$B2094=80,$X$2=2),0,-1))))))</f>
        <v>0</v>
      </c>
      <c r="N2094" s="9">
        <f>IF('tab4'!$C2094=0,0,IF('tab4'!$C2094=1,1,IF('tab4'!$C2094=4,2,IF('tab4'!$C2094=5,3,IF('tab4'!$C2094=6,4,IF(AND('tab4'!$C2094=80,$X$2=2),0,-1))))))</f>
        <v>0</v>
      </c>
      <c r="O2094" s="9">
        <f t="shared" ref="O2094:R2094" si="4187">D2094</f>
        <v>0</v>
      </c>
      <c r="P2094" s="9">
        <f t="shared" si="4187"/>
        <v>0</v>
      </c>
      <c r="Q2094" s="9">
        <f t="shared" si="4187"/>
        <v>0</v>
      </c>
      <c r="R2094" s="9">
        <f t="shared" si="4187"/>
        <v>0</v>
      </c>
      <c r="S2094" s="10">
        <f t="shared" ref="S2094:T2094" si="4188">IF(HEX2DEC(H2094) &gt;= 32768, (HEX2DEC(H2094) - 65535 - 1)/10, IF(HEX2DEC(H2094) = 32767, IF($X$2=2, S2095, 32767), HEX2DEC(H2094)/10 ))</f>
        <v>34.3</v>
      </c>
      <c r="T2094" s="10">
        <f t="shared" si="4188"/>
        <v>41.9</v>
      </c>
      <c r="U2094" s="10">
        <f t="shared" si="6"/>
        <v>31.3</v>
      </c>
    </row>
    <row r="2095" ht="14.25" customHeight="1">
      <c r="A2095" s="6" t="s">
        <v>2306</v>
      </c>
      <c r="B2095" s="13">
        <v>0.0</v>
      </c>
      <c r="C2095" s="13">
        <v>0.0</v>
      </c>
      <c r="D2095" s="9">
        <v>0.0</v>
      </c>
      <c r="E2095" s="9">
        <v>0.0</v>
      </c>
      <c r="F2095" s="9">
        <v>0.0</v>
      </c>
      <c r="G2095" s="9">
        <v>0.0</v>
      </c>
      <c r="H2095" s="4" t="s">
        <v>2307</v>
      </c>
      <c r="I2095" s="4" t="s">
        <v>2308</v>
      </c>
      <c r="J2095" s="4" t="s">
        <v>2309</v>
      </c>
      <c r="L2095" s="8">
        <f t="shared" si="3"/>
        <v>45391.64236</v>
      </c>
      <c r="M2095" s="9">
        <f>IF('tab4'!$B2095=0,0,IF('tab4'!$B2095=1,1,IF('tab4'!$B2095=4,2,IF('tab4'!$B2095=5,3,IF('tab4'!$B2095=6,4,IF(AND('tab4'!$B2095=80,$X$2=2),0,-1))))))</f>
        <v>0</v>
      </c>
      <c r="N2095" s="9">
        <f>IF('tab4'!$C2095=0,0,IF('tab4'!$C2095=1,1,IF('tab4'!$C2095=4,2,IF('tab4'!$C2095=5,3,IF('tab4'!$C2095=6,4,IF(AND('tab4'!$C2095=80,$X$2=2),0,-1))))))</f>
        <v>0</v>
      </c>
      <c r="O2095" s="9">
        <f t="shared" ref="O2095:R2095" si="4189">D2095</f>
        <v>0</v>
      </c>
      <c r="P2095" s="9">
        <f t="shared" si="4189"/>
        <v>0</v>
      </c>
      <c r="Q2095" s="9">
        <f t="shared" si="4189"/>
        <v>0</v>
      </c>
      <c r="R2095" s="9">
        <f t="shared" si="4189"/>
        <v>0</v>
      </c>
      <c r="S2095" s="10">
        <f t="shared" ref="S2095:T2095" si="4190">IF(HEX2DEC(H2095) &gt;= 32768, (HEX2DEC(H2095) - 65535 - 1)/10, IF(HEX2DEC(H2095) = 32767, IF($X$2=2, S2096, 32767), HEX2DEC(H2095)/10 ))</f>
        <v>36</v>
      </c>
      <c r="T2095" s="10">
        <f t="shared" si="4190"/>
        <v>41.1</v>
      </c>
      <c r="U2095" s="10">
        <f t="shared" si="6"/>
        <v>32.6</v>
      </c>
    </row>
    <row r="2096" ht="14.25" customHeight="1">
      <c r="A2096" s="6" t="s">
        <v>2310</v>
      </c>
      <c r="B2096" s="13">
        <v>0.0</v>
      </c>
      <c r="C2096" s="13">
        <v>0.0</v>
      </c>
      <c r="D2096" s="9">
        <v>0.0</v>
      </c>
      <c r="E2096" s="9">
        <v>0.0</v>
      </c>
      <c r="F2096" s="9">
        <v>0.0</v>
      </c>
      <c r="G2096" s="9">
        <v>0.0</v>
      </c>
      <c r="H2096" s="4" t="s">
        <v>2149</v>
      </c>
      <c r="I2096" s="4" t="s">
        <v>2311</v>
      </c>
      <c r="J2096" s="4" t="s">
        <v>2312</v>
      </c>
      <c r="L2096" s="8">
        <f t="shared" si="3"/>
        <v>45391.72571</v>
      </c>
      <c r="M2096" s="9">
        <f>IF('tab4'!$B2096=0,0,IF('tab4'!$B2096=1,1,IF('tab4'!$B2096=4,2,IF('tab4'!$B2096=5,3,IF('tab4'!$B2096=6,4,IF(AND('tab4'!$B2096=80,$X$2=2),0,-1))))))</f>
        <v>0</v>
      </c>
      <c r="N2096" s="9">
        <f>IF('tab4'!$C2096=0,0,IF('tab4'!$C2096=1,1,IF('tab4'!$C2096=4,2,IF('tab4'!$C2096=5,3,IF('tab4'!$C2096=6,4,IF(AND('tab4'!$C2096=80,$X$2=2),0,-1))))))</f>
        <v>0</v>
      </c>
      <c r="O2096" s="9">
        <f t="shared" ref="O2096:R2096" si="4191">D2096</f>
        <v>0</v>
      </c>
      <c r="P2096" s="9">
        <f t="shared" si="4191"/>
        <v>0</v>
      </c>
      <c r="Q2096" s="9">
        <f t="shared" si="4191"/>
        <v>0</v>
      </c>
      <c r="R2096" s="9">
        <f t="shared" si="4191"/>
        <v>0</v>
      </c>
      <c r="S2096" s="10">
        <f t="shared" ref="S2096:T2096" si="4192">IF(HEX2DEC(H2096) &gt;= 32768, (HEX2DEC(H2096) - 65535 - 1)/10, IF(HEX2DEC(H2096) = 32767, IF($X$2=2, S2097, 32767), HEX2DEC(H2096)/10 ))</f>
        <v>33.8</v>
      </c>
      <c r="T2096" s="10">
        <f t="shared" si="4192"/>
        <v>35.4</v>
      </c>
      <c r="U2096" s="10">
        <f t="shared" si="6"/>
        <v>29.1</v>
      </c>
    </row>
    <row r="2097" ht="14.25" customHeight="1">
      <c r="A2097" s="6" t="s">
        <v>2313</v>
      </c>
      <c r="B2097" s="13">
        <v>0.0</v>
      </c>
      <c r="C2097" s="13">
        <v>0.0</v>
      </c>
      <c r="D2097" s="9">
        <v>0.0</v>
      </c>
      <c r="E2097" s="9">
        <v>0.0</v>
      </c>
      <c r="F2097" s="9">
        <v>0.0</v>
      </c>
      <c r="G2097" s="9">
        <v>0.0</v>
      </c>
      <c r="H2097" s="4" t="s">
        <v>2314</v>
      </c>
      <c r="I2097" s="4" t="s">
        <v>2150</v>
      </c>
      <c r="J2097" s="4" t="s">
        <v>291</v>
      </c>
      <c r="L2097" s="8">
        <f t="shared" si="3"/>
        <v>45391.80904</v>
      </c>
      <c r="M2097" s="9">
        <f>IF('tab4'!$B2097=0,0,IF('tab4'!$B2097=1,1,IF('tab4'!$B2097=4,2,IF('tab4'!$B2097=5,3,IF('tab4'!$B2097=6,4,IF(AND('tab4'!$B2097=80,$X$2=2),0,-1))))))</f>
        <v>0</v>
      </c>
      <c r="N2097" s="9">
        <f>IF('tab4'!$C2097=0,0,IF('tab4'!$C2097=1,1,IF('tab4'!$C2097=4,2,IF('tab4'!$C2097=5,3,IF('tab4'!$C2097=6,4,IF(AND('tab4'!$C2097=80,$X$2=2),0,-1))))))</f>
        <v>0</v>
      </c>
      <c r="O2097" s="9">
        <f t="shared" ref="O2097:R2097" si="4193">D2097</f>
        <v>0</v>
      </c>
      <c r="P2097" s="9">
        <f t="shared" si="4193"/>
        <v>0</v>
      </c>
      <c r="Q2097" s="9">
        <f t="shared" si="4193"/>
        <v>0</v>
      </c>
      <c r="R2097" s="9">
        <f t="shared" si="4193"/>
        <v>0</v>
      </c>
      <c r="S2097" s="10">
        <f t="shared" ref="S2097:T2097" si="4194">IF(HEX2DEC(H2097) &gt;= 32768, (HEX2DEC(H2097) - 65535 - 1)/10, IF(HEX2DEC(H2097) = 32767, IF($X$2=2, S2098, 32767), HEX2DEC(H2097)/10 ))</f>
        <v>28.3</v>
      </c>
      <c r="T2097" s="10">
        <f t="shared" si="4194"/>
        <v>27.5</v>
      </c>
      <c r="U2097" s="10">
        <f t="shared" si="6"/>
        <v>24</v>
      </c>
    </row>
    <row r="2098" ht="14.25" customHeight="1">
      <c r="A2098" s="6" t="s">
        <v>2315</v>
      </c>
      <c r="B2098" s="13">
        <v>0.0</v>
      </c>
      <c r="C2098" s="13">
        <v>0.0</v>
      </c>
      <c r="D2098" s="9">
        <v>0.0</v>
      </c>
      <c r="E2098" s="9">
        <v>0.0</v>
      </c>
      <c r="F2098" s="9">
        <v>0.0</v>
      </c>
      <c r="G2098" s="9">
        <v>0.0</v>
      </c>
      <c r="H2098" s="4" t="s">
        <v>2316</v>
      </c>
      <c r="I2098" s="4" t="s">
        <v>1605</v>
      </c>
      <c r="J2098" s="4" t="s">
        <v>1589</v>
      </c>
      <c r="L2098" s="8">
        <f t="shared" si="3"/>
        <v>45391.89238</v>
      </c>
      <c r="M2098" s="9">
        <f>IF('tab4'!$B2098=0,0,IF('tab4'!$B2098=1,1,IF('tab4'!$B2098=4,2,IF('tab4'!$B2098=5,3,IF('tab4'!$B2098=6,4,IF(AND('tab4'!$B2098=80,$X$2=2),0,-1))))))</f>
        <v>0</v>
      </c>
      <c r="N2098" s="9">
        <f>IF('tab4'!$C2098=0,0,IF('tab4'!$C2098=1,1,IF('tab4'!$C2098=4,2,IF('tab4'!$C2098=5,3,IF('tab4'!$C2098=6,4,IF(AND('tab4'!$C2098=80,$X$2=2),0,-1))))))</f>
        <v>0</v>
      </c>
      <c r="O2098" s="9">
        <f t="shared" ref="O2098:R2098" si="4195">D2098</f>
        <v>0</v>
      </c>
      <c r="P2098" s="9">
        <f t="shared" si="4195"/>
        <v>0</v>
      </c>
      <c r="Q2098" s="9">
        <f t="shared" si="4195"/>
        <v>0</v>
      </c>
      <c r="R2098" s="9">
        <f t="shared" si="4195"/>
        <v>0</v>
      </c>
      <c r="S2098" s="10">
        <f t="shared" ref="S2098:T2098" si="4196">IF(HEX2DEC(H2098) &gt;= 32768, (HEX2DEC(H2098) - 65535 - 1)/10, IF(HEX2DEC(H2098) = 32767, IF($X$2=2, S2099, 32767), HEX2DEC(H2098)/10 ))</f>
        <v>24.1</v>
      </c>
      <c r="T2098" s="10">
        <f t="shared" si="4196"/>
        <v>22.7</v>
      </c>
      <c r="U2098" s="10">
        <f t="shared" si="6"/>
        <v>21.1</v>
      </c>
    </row>
    <row r="2099" ht="14.25" customHeight="1">
      <c r="A2099" s="6" t="s">
        <v>2317</v>
      </c>
      <c r="B2099" s="13">
        <v>0.0</v>
      </c>
      <c r="C2099" s="13">
        <v>0.0</v>
      </c>
      <c r="D2099" s="9">
        <v>0.0</v>
      </c>
      <c r="E2099" s="9">
        <v>0.0</v>
      </c>
      <c r="F2099" s="9">
        <v>0.0</v>
      </c>
      <c r="G2099" s="9">
        <v>0.0</v>
      </c>
      <c r="H2099" s="4" t="s">
        <v>1899</v>
      </c>
      <c r="I2099" s="4" t="s">
        <v>1902</v>
      </c>
      <c r="J2099" s="4" t="s">
        <v>1723</v>
      </c>
      <c r="L2099" s="8">
        <f t="shared" si="3"/>
        <v>45391.97572</v>
      </c>
      <c r="M2099" s="9">
        <f>IF('tab4'!$B2099=0,0,IF('tab4'!$B2099=1,1,IF('tab4'!$B2099=4,2,IF('tab4'!$B2099=5,3,IF('tab4'!$B2099=6,4,IF(AND('tab4'!$B2099=80,$X$2=2),0,-1))))))</f>
        <v>0</v>
      </c>
      <c r="N2099" s="9">
        <f>IF('tab4'!$C2099=0,0,IF('tab4'!$C2099=1,1,IF('tab4'!$C2099=4,2,IF('tab4'!$C2099=5,3,IF('tab4'!$C2099=6,4,IF(AND('tab4'!$C2099=80,$X$2=2),0,-1))))))</f>
        <v>0</v>
      </c>
      <c r="O2099" s="9">
        <f t="shared" ref="O2099:R2099" si="4197">D2099</f>
        <v>0</v>
      </c>
      <c r="P2099" s="9">
        <f t="shared" si="4197"/>
        <v>0</v>
      </c>
      <c r="Q2099" s="9">
        <f t="shared" si="4197"/>
        <v>0</v>
      </c>
      <c r="R2099" s="9">
        <f t="shared" si="4197"/>
        <v>0</v>
      </c>
      <c r="S2099" s="10">
        <f t="shared" ref="S2099:T2099" si="4198">IF(HEX2DEC(H2099) &gt;= 32768, (HEX2DEC(H2099) - 65535 - 1)/10, IF(HEX2DEC(H2099) = 32767, IF($X$2=2, S2100, 32767), HEX2DEC(H2099)/10 ))</f>
        <v>20.5</v>
      </c>
      <c r="T2099" s="10">
        <f t="shared" si="4198"/>
        <v>19.5</v>
      </c>
      <c r="U2099" s="10">
        <f t="shared" si="6"/>
        <v>18.6</v>
      </c>
    </row>
    <row r="2100" ht="14.25" customHeight="1">
      <c r="A2100" s="6" t="s">
        <v>2318</v>
      </c>
      <c r="B2100" s="13">
        <v>0.0</v>
      </c>
      <c r="C2100" s="13">
        <v>0.0</v>
      </c>
      <c r="D2100" s="9">
        <v>0.0</v>
      </c>
      <c r="E2100" s="9">
        <v>0.0</v>
      </c>
      <c r="F2100" s="9">
        <v>0.0</v>
      </c>
      <c r="G2100" s="9">
        <v>0.0</v>
      </c>
      <c r="H2100" s="4" t="s">
        <v>1458</v>
      </c>
      <c r="I2100" s="4" t="s">
        <v>1737</v>
      </c>
      <c r="J2100" s="4" t="s">
        <v>1219</v>
      </c>
      <c r="L2100" s="8">
        <f t="shared" si="3"/>
        <v>45392.05906</v>
      </c>
      <c r="M2100" s="9">
        <f>IF('tab4'!$B2100=0,0,IF('tab4'!$B2100=1,1,IF('tab4'!$B2100=4,2,IF('tab4'!$B2100=5,3,IF('tab4'!$B2100=6,4,IF(AND('tab4'!$B2100=80,$X$2=2),0,-1))))))</f>
        <v>0</v>
      </c>
      <c r="N2100" s="9">
        <f>IF('tab4'!$C2100=0,0,IF('tab4'!$C2100=1,1,IF('tab4'!$C2100=4,2,IF('tab4'!$C2100=5,3,IF('tab4'!$C2100=6,4,IF(AND('tab4'!$C2100=80,$X$2=2),0,-1))))))</f>
        <v>0</v>
      </c>
      <c r="O2100" s="9">
        <f t="shared" ref="O2100:R2100" si="4199">D2100</f>
        <v>0</v>
      </c>
      <c r="P2100" s="9">
        <f t="shared" si="4199"/>
        <v>0</v>
      </c>
      <c r="Q2100" s="9">
        <f t="shared" si="4199"/>
        <v>0</v>
      </c>
      <c r="R2100" s="9">
        <f t="shared" si="4199"/>
        <v>0</v>
      </c>
      <c r="S2100" s="10">
        <f t="shared" ref="S2100:T2100" si="4200">IF(HEX2DEC(H2100) &gt;= 32768, (HEX2DEC(H2100) - 65535 - 1)/10, IF(HEX2DEC(H2100) = 32767, IF($X$2=2, S2101, 32767), HEX2DEC(H2100)/10 ))</f>
        <v>18.5</v>
      </c>
      <c r="T2100" s="10">
        <f t="shared" si="4200"/>
        <v>18</v>
      </c>
      <c r="U2100" s="10">
        <f t="shared" si="6"/>
        <v>17.6</v>
      </c>
    </row>
    <row r="2101" ht="14.25" customHeight="1">
      <c r="A2101" s="6" t="s">
        <v>2319</v>
      </c>
      <c r="B2101" s="13">
        <v>0.0</v>
      </c>
      <c r="C2101" s="13">
        <v>0.0</v>
      </c>
      <c r="D2101" s="9">
        <v>0.0</v>
      </c>
      <c r="E2101" s="9">
        <v>0.0</v>
      </c>
      <c r="F2101" s="9">
        <v>0.0</v>
      </c>
      <c r="G2101" s="9">
        <v>0.0</v>
      </c>
      <c r="H2101" s="4" t="s">
        <v>1709</v>
      </c>
      <c r="I2101" s="4" t="s">
        <v>1439</v>
      </c>
      <c r="J2101" s="4" t="s">
        <v>466</v>
      </c>
      <c r="L2101" s="8">
        <f t="shared" si="3"/>
        <v>45392.1424</v>
      </c>
      <c r="M2101" s="9">
        <f>IF('tab4'!$B2101=0,0,IF('tab4'!$B2101=1,1,IF('tab4'!$B2101=4,2,IF('tab4'!$B2101=5,3,IF('tab4'!$B2101=6,4,IF(AND('tab4'!$B2101=80,$X$2=2),0,-1))))))</f>
        <v>0</v>
      </c>
      <c r="N2101" s="9">
        <f>IF('tab4'!$C2101=0,0,IF('tab4'!$C2101=1,1,IF('tab4'!$C2101=4,2,IF('tab4'!$C2101=5,3,IF('tab4'!$C2101=6,4,IF(AND('tab4'!$C2101=80,$X$2=2),0,-1))))))</f>
        <v>0</v>
      </c>
      <c r="O2101" s="9">
        <f t="shared" ref="O2101:R2101" si="4201">D2101</f>
        <v>0</v>
      </c>
      <c r="P2101" s="9">
        <f t="shared" si="4201"/>
        <v>0</v>
      </c>
      <c r="Q2101" s="9">
        <f t="shared" si="4201"/>
        <v>0</v>
      </c>
      <c r="R2101" s="9">
        <f t="shared" si="4201"/>
        <v>0</v>
      </c>
      <c r="S2101" s="10">
        <f t="shared" ref="S2101:T2101" si="4202">IF(HEX2DEC(H2101) &gt;= 32768, (HEX2DEC(H2101) - 65535 - 1)/10, IF(HEX2DEC(H2101) = 32767, IF($X$2=2, S2102, 32767), HEX2DEC(H2101)/10 ))</f>
        <v>16.2</v>
      </c>
      <c r="T2101" s="10">
        <f t="shared" si="4202"/>
        <v>15.7</v>
      </c>
      <c r="U2101" s="10">
        <f t="shared" si="6"/>
        <v>14</v>
      </c>
    </row>
    <row r="2102" ht="14.25" customHeight="1">
      <c r="A2102" s="6" t="s">
        <v>2320</v>
      </c>
      <c r="B2102" s="13">
        <v>0.0</v>
      </c>
      <c r="C2102" s="13">
        <v>0.0</v>
      </c>
      <c r="D2102" s="9">
        <v>0.0</v>
      </c>
      <c r="E2102" s="9">
        <v>0.0</v>
      </c>
      <c r="F2102" s="9">
        <v>0.0</v>
      </c>
      <c r="G2102" s="9">
        <v>0.0</v>
      </c>
      <c r="H2102" s="4" t="s">
        <v>1558</v>
      </c>
      <c r="I2102" s="4" t="s">
        <v>2062</v>
      </c>
      <c r="J2102" s="4" t="s">
        <v>1389</v>
      </c>
      <c r="L2102" s="8">
        <f t="shared" si="3"/>
        <v>45392.22574</v>
      </c>
      <c r="M2102" s="9">
        <f>IF('tab4'!$B2102=0,0,IF('tab4'!$B2102=1,1,IF('tab4'!$B2102=4,2,IF('tab4'!$B2102=5,3,IF('tab4'!$B2102=6,4,IF(AND('tab4'!$B2102=80,$X$2=2),0,-1))))))</f>
        <v>0</v>
      </c>
      <c r="N2102" s="9">
        <f>IF('tab4'!$C2102=0,0,IF('tab4'!$C2102=1,1,IF('tab4'!$C2102=4,2,IF('tab4'!$C2102=5,3,IF('tab4'!$C2102=6,4,IF(AND('tab4'!$C2102=80,$X$2=2),0,-1))))))</f>
        <v>0</v>
      </c>
      <c r="O2102" s="9">
        <f t="shared" ref="O2102:R2102" si="4203">D2102</f>
        <v>0</v>
      </c>
      <c r="P2102" s="9">
        <f t="shared" si="4203"/>
        <v>0</v>
      </c>
      <c r="Q2102" s="9">
        <f t="shared" si="4203"/>
        <v>0</v>
      </c>
      <c r="R2102" s="9">
        <f t="shared" si="4203"/>
        <v>0</v>
      </c>
      <c r="S2102" s="10">
        <f t="shared" ref="S2102:T2102" si="4204">IF(HEX2DEC(H2102) &gt;= 32768, (HEX2DEC(H2102) - 65535 - 1)/10, IF(HEX2DEC(H2102) = 32767, IF($X$2=2, S2103, 32767), HEX2DEC(H2102)/10 ))</f>
        <v>13.9</v>
      </c>
      <c r="T2102" s="10">
        <f t="shared" si="4204"/>
        <v>13.4</v>
      </c>
      <c r="U2102" s="10">
        <f t="shared" si="6"/>
        <v>12</v>
      </c>
    </row>
    <row r="2103" ht="14.25" customHeight="1">
      <c r="A2103" s="6" t="s">
        <v>2321</v>
      </c>
      <c r="B2103" s="13">
        <v>0.0</v>
      </c>
      <c r="C2103" s="13">
        <v>0.0</v>
      </c>
      <c r="D2103" s="9">
        <v>0.0</v>
      </c>
      <c r="E2103" s="9">
        <v>0.0</v>
      </c>
      <c r="F2103" s="9">
        <v>0.0</v>
      </c>
      <c r="G2103" s="9">
        <v>0.0</v>
      </c>
      <c r="H2103" s="4" t="s">
        <v>1223</v>
      </c>
      <c r="I2103" s="4" t="s">
        <v>403</v>
      </c>
      <c r="J2103" s="4" t="s">
        <v>564</v>
      </c>
      <c r="L2103" s="8">
        <f t="shared" si="3"/>
        <v>45392.30907</v>
      </c>
      <c r="M2103" s="9">
        <f>IF('tab4'!$B2103=0,0,IF('tab4'!$B2103=1,1,IF('tab4'!$B2103=4,2,IF('tab4'!$B2103=5,3,IF('tab4'!$B2103=6,4,IF(AND('tab4'!$B2103=80,$X$2=2),0,-1))))))</f>
        <v>0</v>
      </c>
      <c r="N2103" s="9">
        <f>IF('tab4'!$C2103=0,0,IF('tab4'!$C2103=1,1,IF('tab4'!$C2103=4,2,IF('tab4'!$C2103=5,3,IF('tab4'!$C2103=6,4,IF(AND('tab4'!$C2103=80,$X$2=2),0,-1))))))</f>
        <v>0</v>
      </c>
      <c r="O2103" s="9">
        <f t="shared" ref="O2103:R2103" si="4205">D2103</f>
        <v>0</v>
      </c>
      <c r="P2103" s="9">
        <f t="shared" si="4205"/>
        <v>0</v>
      </c>
      <c r="Q2103" s="9">
        <f t="shared" si="4205"/>
        <v>0</v>
      </c>
      <c r="R2103" s="9">
        <f t="shared" si="4205"/>
        <v>0</v>
      </c>
      <c r="S2103" s="10">
        <f t="shared" ref="S2103:T2103" si="4206">IF(HEX2DEC(H2103) &gt;= 32768, (HEX2DEC(H2103) - 65535 - 1)/10, IF(HEX2DEC(H2103) = 32767, IF($X$2=2, S2104, 32767), HEX2DEC(H2103)/10 ))</f>
        <v>12.2</v>
      </c>
      <c r="T2103" s="10">
        <f t="shared" si="4206"/>
        <v>11.6</v>
      </c>
      <c r="U2103" s="10">
        <f t="shared" si="6"/>
        <v>10.9</v>
      </c>
    </row>
    <row r="2104" ht="14.25" customHeight="1">
      <c r="A2104" s="6" t="s">
        <v>2322</v>
      </c>
      <c r="B2104" s="13">
        <v>0.0</v>
      </c>
      <c r="C2104" s="13">
        <v>0.0</v>
      </c>
      <c r="D2104" s="9">
        <v>0.0</v>
      </c>
      <c r="E2104" s="9">
        <v>0.0</v>
      </c>
      <c r="F2104" s="9">
        <v>0.0</v>
      </c>
      <c r="G2104" s="9">
        <v>0.0</v>
      </c>
      <c r="H2104" s="4" t="s">
        <v>1223</v>
      </c>
      <c r="I2104" s="4" t="s">
        <v>1389</v>
      </c>
      <c r="J2104" s="4" t="s">
        <v>491</v>
      </c>
      <c r="L2104" s="8">
        <f t="shared" si="3"/>
        <v>45392.39242</v>
      </c>
      <c r="M2104" s="9">
        <f>IF('tab4'!$B2104=0,0,IF('tab4'!$B2104=1,1,IF('tab4'!$B2104=4,2,IF('tab4'!$B2104=5,3,IF('tab4'!$B2104=6,4,IF(AND('tab4'!$B2104=80,$X$2=2),0,-1))))))</f>
        <v>0</v>
      </c>
      <c r="N2104" s="9">
        <f>IF('tab4'!$C2104=0,0,IF('tab4'!$C2104=1,1,IF('tab4'!$C2104=4,2,IF('tab4'!$C2104=5,3,IF('tab4'!$C2104=6,4,IF(AND('tab4'!$C2104=80,$X$2=2),0,-1))))))</f>
        <v>0</v>
      </c>
      <c r="O2104" s="9">
        <f t="shared" ref="O2104:R2104" si="4207">D2104</f>
        <v>0</v>
      </c>
      <c r="P2104" s="9">
        <f t="shared" si="4207"/>
        <v>0</v>
      </c>
      <c r="Q2104" s="9">
        <f t="shared" si="4207"/>
        <v>0</v>
      </c>
      <c r="R2104" s="9">
        <f t="shared" si="4207"/>
        <v>0</v>
      </c>
      <c r="S2104" s="10">
        <f t="shared" ref="S2104:T2104" si="4208">IF(HEX2DEC(H2104) &gt;= 32768, (HEX2DEC(H2104) - 65535 - 1)/10, IF(HEX2DEC(H2104) = 32767, IF($X$2=2, S2105, 32767), HEX2DEC(H2104)/10 ))</f>
        <v>12.2</v>
      </c>
      <c r="T2104" s="10">
        <f t="shared" si="4208"/>
        <v>12</v>
      </c>
      <c r="U2104" s="10">
        <f t="shared" si="6"/>
        <v>11</v>
      </c>
    </row>
    <row r="2105" ht="14.25" customHeight="1">
      <c r="A2105" s="6" t="s">
        <v>2323</v>
      </c>
      <c r="B2105" s="13">
        <v>0.0</v>
      </c>
      <c r="C2105" s="13">
        <v>0.0</v>
      </c>
      <c r="D2105" s="9">
        <v>0.0</v>
      </c>
      <c r="E2105" s="9">
        <v>0.0</v>
      </c>
      <c r="F2105" s="9">
        <v>0.0</v>
      </c>
      <c r="G2105" s="9">
        <v>0.0</v>
      </c>
      <c r="H2105" s="4" t="s">
        <v>1220</v>
      </c>
      <c r="I2105" s="4" t="s">
        <v>432</v>
      </c>
      <c r="J2105" s="4" t="s">
        <v>1207</v>
      </c>
      <c r="L2105" s="8">
        <f t="shared" si="3"/>
        <v>45392.47575</v>
      </c>
      <c r="M2105" s="9">
        <f>IF('tab4'!$B2105=0,0,IF('tab4'!$B2105=1,1,IF('tab4'!$B2105=4,2,IF('tab4'!$B2105=5,3,IF('tab4'!$B2105=6,4,IF(AND('tab4'!$B2105=80,$X$2=2),0,-1))))))</f>
        <v>0</v>
      </c>
      <c r="N2105" s="9">
        <f>IF('tab4'!$C2105=0,0,IF('tab4'!$C2105=1,1,IF('tab4'!$C2105=4,2,IF('tab4'!$C2105=5,3,IF('tab4'!$C2105=6,4,IF(AND('tab4'!$C2105=80,$X$2=2),0,-1))))))</f>
        <v>0</v>
      </c>
      <c r="O2105" s="9">
        <f t="shared" ref="O2105:R2105" si="4209">D2105</f>
        <v>0</v>
      </c>
      <c r="P2105" s="9">
        <f t="shared" si="4209"/>
        <v>0</v>
      </c>
      <c r="Q2105" s="9">
        <f t="shared" si="4209"/>
        <v>0</v>
      </c>
      <c r="R2105" s="9">
        <f t="shared" si="4209"/>
        <v>0</v>
      </c>
      <c r="S2105" s="10">
        <f t="shared" ref="S2105:T2105" si="4210">IF(HEX2DEC(H2105) &gt;= 32768, (HEX2DEC(H2105) - 65535 - 1)/10, IF(HEX2DEC(H2105) = 32767, IF($X$2=2, S2106, 32767), HEX2DEC(H2105)/10 ))</f>
        <v>13.8</v>
      </c>
      <c r="T2105" s="10">
        <f t="shared" si="4210"/>
        <v>14.1</v>
      </c>
      <c r="U2105" s="10">
        <f t="shared" si="6"/>
        <v>12.5</v>
      </c>
    </row>
    <row r="2106" ht="14.25" customHeight="1">
      <c r="A2106" s="6" t="s">
        <v>2324</v>
      </c>
      <c r="B2106" s="13">
        <v>0.0</v>
      </c>
      <c r="C2106" s="13">
        <v>0.0</v>
      </c>
      <c r="D2106" s="9">
        <v>0.0</v>
      </c>
      <c r="E2106" s="9">
        <v>0.0</v>
      </c>
      <c r="F2106" s="9">
        <v>0.0</v>
      </c>
      <c r="G2106" s="9">
        <v>0.0</v>
      </c>
      <c r="H2106" s="4" t="s">
        <v>2325</v>
      </c>
      <c r="I2106" s="4" t="s">
        <v>1439</v>
      </c>
      <c r="J2106" s="4" t="s">
        <v>2083</v>
      </c>
      <c r="L2106" s="8">
        <f t="shared" si="3"/>
        <v>45392.5591</v>
      </c>
      <c r="M2106" s="9">
        <f>IF('tab4'!$B2106=0,0,IF('tab4'!$B2106=1,1,IF('tab4'!$B2106=4,2,IF('tab4'!$B2106=5,3,IF('tab4'!$B2106=6,4,IF(AND('tab4'!$B2106=80,$X$2=2),0,-1))))))</f>
        <v>0</v>
      </c>
      <c r="N2106" s="9">
        <f>IF('tab4'!$C2106=0,0,IF('tab4'!$C2106=1,1,IF('tab4'!$C2106=4,2,IF('tab4'!$C2106=5,3,IF('tab4'!$C2106=6,4,IF(AND('tab4'!$C2106=80,$X$2=2),0,-1))))))</f>
        <v>0</v>
      </c>
      <c r="O2106" s="9">
        <f t="shared" ref="O2106:R2106" si="4211">D2106</f>
        <v>0</v>
      </c>
      <c r="P2106" s="9">
        <f t="shared" si="4211"/>
        <v>0</v>
      </c>
      <c r="Q2106" s="9">
        <f t="shared" si="4211"/>
        <v>0</v>
      </c>
      <c r="R2106" s="9">
        <f t="shared" si="4211"/>
        <v>0</v>
      </c>
      <c r="S2106" s="10">
        <f t="shared" ref="S2106:T2106" si="4212">IF(HEX2DEC(H2106) &gt;= 32768, (HEX2DEC(H2106) - 65535 - 1)/10, IF(HEX2DEC(H2106) = 32767, IF($X$2=2, S2107, 32767), HEX2DEC(H2106)/10 ))</f>
        <v>15.1</v>
      </c>
      <c r="T2106" s="10">
        <f t="shared" si="4212"/>
        <v>15.7</v>
      </c>
      <c r="U2106" s="10">
        <f t="shared" si="6"/>
        <v>13.6</v>
      </c>
    </row>
    <row r="2107" ht="14.25" customHeight="1">
      <c r="A2107" s="6" t="s">
        <v>2326</v>
      </c>
      <c r="B2107" s="13">
        <v>0.0</v>
      </c>
      <c r="C2107" s="13">
        <v>0.0</v>
      </c>
      <c r="D2107" s="9">
        <v>0.0</v>
      </c>
      <c r="E2107" s="9">
        <v>0.0</v>
      </c>
      <c r="F2107" s="9">
        <v>0.0</v>
      </c>
      <c r="G2107" s="9">
        <v>0.0</v>
      </c>
      <c r="H2107" s="4" t="s">
        <v>1038</v>
      </c>
      <c r="I2107" s="4" t="s">
        <v>1193</v>
      </c>
      <c r="J2107" s="4" t="s">
        <v>2116</v>
      </c>
      <c r="L2107" s="8">
        <f t="shared" si="3"/>
        <v>45392.64243</v>
      </c>
      <c r="M2107" s="9">
        <f>IF('tab4'!$B2107=0,0,IF('tab4'!$B2107=1,1,IF('tab4'!$B2107=4,2,IF('tab4'!$B2107=5,3,IF('tab4'!$B2107=6,4,IF(AND('tab4'!$B2107=80,$X$2=2),0,-1))))))</f>
        <v>0</v>
      </c>
      <c r="N2107" s="9">
        <f>IF('tab4'!$C2107=0,0,IF('tab4'!$C2107=1,1,IF('tab4'!$C2107=4,2,IF('tab4'!$C2107=5,3,IF('tab4'!$C2107=6,4,IF(AND('tab4'!$C2107=80,$X$2=2),0,-1))))))</f>
        <v>0</v>
      </c>
      <c r="O2107" s="9">
        <f t="shared" ref="O2107:R2107" si="4213">D2107</f>
        <v>0</v>
      </c>
      <c r="P2107" s="9">
        <f t="shared" si="4213"/>
        <v>0</v>
      </c>
      <c r="Q2107" s="9">
        <f t="shared" si="4213"/>
        <v>0</v>
      </c>
      <c r="R2107" s="9">
        <f t="shared" si="4213"/>
        <v>0</v>
      </c>
      <c r="S2107" s="10">
        <f t="shared" ref="S2107:T2107" si="4214">IF(HEX2DEC(H2107) &gt;= 32768, (HEX2DEC(H2107) - 65535 - 1)/10, IF(HEX2DEC(H2107) = 32767, IF($X$2=2, S2108, 32767), HEX2DEC(H2107)/10 ))</f>
        <v>16.9</v>
      </c>
      <c r="T2107" s="10">
        <f t="shared" si="4214"/>
        <v>17.8</v>
      </c>
      <c r="U2107" s="10">
        <f t="shared" si="6"/>
        <v>14.6</v>
      </c>
    </row>
    <row r="2108" ht="14.25" customHeight="1">
      <c r="A2108" s="6" t="s">
        <v>2327</v>
      </c>
      <c r="B2108" s="13">
        <v>0.0</v>
      </c>
      <c r="C2108" s="13">
        <v>0.0</v>
      </c>
      <c r="D2108" s="9">
        <v>0.0</v>
      </c>
      <c r="E2108" s="9">
        <v>0.0</v>
      </c>
      <c r="F2108" s="9">
        <v>0.0</v>
      </c>
      <c r="G2108" s="9">
        <v>0.0</v>
      </c>
      <c r="H2108" s="4" t="s">
        <v>1843</v>
      </c>
      <c r="I2108" s="4" t="s">
        <v>1998</v>
      </c>
      <c r="J2108" s="4" t="s">
        <v>1606</v>
      </c>
      <c r="L2108" s="8">
        <f t="shared" si="3"/>
        <v>45392.72578</v>
      </c>
      <c r="M2108" s="9">
        <f>IF('tab4'!$B2108=0,0,IF('tab4'!$B2108=1,1,IF('tab4'!$B2108=4,2,IF('tab4'!$B2108=5,3,IF('tab4'!$B2108=6,4,IF(AND('tab4'!$B2108=80,$X$2=2),0,-1))))))</f>
        <v>0</v>
      </c>
      <c r="N2108" s="9">
        <f>IF('tab4'!$C2108=0,0,IF('tab4'!$C2108=1,1,IF('tab4'!$C2108=4,2,IF('tab4'!$C2108=5,3,IF('tab4'!$C2108=6,4,IF(AND('tab4'!$C2108=80,$X$2=2),0,-1))))))</f>
        <v>0</v>
      </c>
      <c r="O2108" s="9">
        <f t="shared" ref="O2108:R2108" si="4215">D2108</f>
        <v>0</v>
      </c>
      <c r="P2108" s="9">
        <f t="shared" si="4215"/>
        <v>0</v>
      </c>
      <c r="Q2108" s="9">
        <f t="shared" si="4215"/>
        <v>0</v>
      </c>
      <c r="R2108" s="9">
        <f t="shared" si="4215"/>
        <v>0</v>
      </c>
      <c r="S2108" s="10">
        <f t="shared" ref="S2108:T2108" si="4216">IF(HEX2DEC(H2108) &gt;= 32768, (HEX2DEC(H2108) - 65535 - 1)/10, IF(HEX2DEC(H2108) = 32767, IF($X$2=2, S2109, 32767), HEX2DEC(H2108)/10 ))</f>
        <v>18.8</v>
      </c>
      <c r="T2108" s="10">
        <f t="shared" si="4216"/>
        <v>19.9</v>
      </c>
      <c r="U2108" s="10">
        <f t="shared" si="6"/>
        <v>16.8</v>
      </c>
    </row>
    <row r="2109" ht="14.25" customHeight="1">
      <c r="A2109" s="6" t="s">
        <v>2328</v>
      </c>
      <c r="B2109" s="13">
        <v>0.0</v>
      </c>
      <c r="C2109" s="13">
        <v>0.0</v>
      </c>
      <c r="D2109" s="9">
        <v>0.0</v>
      </c>
      <c r="E2109" s="9">
        <v>0.0</v>
      </c>
      <c r="F2109" s="9">
        <v>0.0</v>
      </c>
      <c r="G2109" s="9">
        <v>0.0</v>
      </c>
      <c r="H2109" s="4" t="s">
        <v>1606</v>
      </c>
      <c r="I2109" s="4" t="s">
        <v>1742</v>
      </c>
      <c r="J2109" s="4" t="s">
        <v>1558</v>
      </c>
      <c r="L2109" s="8">
        <f t="shared" si="3"/>
        <v>45392.80911</v>
      </c>
      <c r="M2109" s="9">
        <f>IF('tab4'!$B2109=0,0,IF('tab4'!$B2109=1,1,IF('tab4'!$B2109=4,2,IF('tab4'!$B2109=5,3,IF('tab4'!$B2109=6,4,IF(AND('tab4'!$B2109=80,$X$2=2),0,-1))))))</f>
        <v>0</v>
      </c>
      <c r="N2109" s="9">
        <f>IF('tab4'!$C2109=0,0,IF('tab4'!$C2109=1,1,IF('tab4'!$C2109=4,2,IF('tab4'!$C2109=5,3,IF('tab4'!$C2109=6,4,IF(AND('tab4'!$C2109=80,$X$2=2),0,-1))))))</f>
        <v>0</v>
      </c>
      <c r="O2109" s="9">
        <f t="shared" ref="O2109:R2109" si="4217">D2109</f>
        <v>0</v>
      </c>
      <c r="P2109" s="9">
        <f t="shared" si="4217"/>
        <v>0</v>
      </c>
      <c r="Q2109" s="9">
        <f t="shared" si="4217"/>
        <v>0</v>
      </c>
      <c r="R2109" s="9">
        <f t="shared" si="4217"/>
        <v>0</v>
      </c>
      <c r="S2109" s="10">
        <f t="shared" ref="S2109:T2109" si="4218">IF(HEX2DEC(H2109) &gt;= 32768, (HEX2DEC(H2109) - 65535 - 1)/10, IF(HEX2DEC(H2109) = 32767, IF($X$2=2, S2110, 32767), HEX2DEC(H2109)/10 ))</f>
        <v>16.8</v>
      </c>
      <c r="T2109" s="10">
        <f t="shared" si="4218"/>
        <v>16.7</v>
      </c>
      <c r="U2109" s="10">
        <f t="shared" si="6"/>
        <v>13.9</v>
      </c>
    </row>
    <row r="2110" ht="14.25" customHeight="1">
      <c r="A2110" s="6" t="s">
        <v>2329</v>
      </c>
      <c r="B2110" s="13">
        <v>0.0</v>
      </c>
      <c r="C2110" s="13">
        <v>0.0</v>
      </c>
      <c r="D2110" s="9">
        <v>0.0</v>
      </c>
      <c r="E2110" s="9">
        <v>0.0</v>
      </c>
      <c r="F2110" s="9">
        <v>0.0</v>
      </c>
      <c r="G2110" s="9">
        <v>0.0</v>
      </c>
      <c r="H2110" s="4" t="s">
        <v>2082</v>
      </c>
      <c r="I2110" s="4" t="s">
        <v>466</v>
      </c>
      <c r="J2110" s="4" t="s">
        <v>366</v>
      </c>
      <c r="L2110" s="8">
        <f t="shared" si="3"/>
        <v>45392.89245</v>
      </c>
      <c r="M2110" s="9">
        <f>IF('tab4'!$B2110=0,0,IF('tab4'!$B2110=1,1,IF('tab4'!$B2110=4,2,IF('tab4'!$B2110=5,3,IF('tab4'!$B2110=6,4,IF(AND('tab4'!$B2110=80,$X$2=2),0,-1))))))</f>
        <v>0</v>
      </c>
      <c r="N2110" s="9">
        <f>IF('tab4'!$C2110=0,0,IF('tab4'!$C2110=1,1,IF('tab4'!$C2110=4,2,IF('tab4'!$C2110=5,3,IF('tab4'!$C2110=6,4,IF(AND('tab4'!$C2110=80,$X$2=2),0,-1))))))</f>
        <v>0</v>
      </c>
      <c r="O2110" s="9">
        <f t="shared" ref="O2110:R2110" si="4219">D2110</f>
        <v>0</v>
      </c>
      <c r="P2110" s="9">
        <f t="shared" si="4219"/>
        <v>0</v>
      </c>
      <c r="Q2110" s="9">
        <f t="shared" si="4219"/>
        <v>0</v>
      </c>
      <c r="R2110" s="9">
        <f t="shared" si="4219"/>
        <v>0</v>
      </c>
      <c r="S2110" s="10">
        <f t="shared" ref="S2110:T2110" si="4220">IF(HEX2DEC(H2110) &gt;= 32768, (HEX2DEC(H2110) - 65535 - 1)/10, IF(HEX2DEC(H2110) = 32767, IF($X$2=2, S2111, 32767), HEX2DEC(H2110)/10 ))</f>
        <v>14.8</v>
      </c>
      <c r="T2110" s="10">
        <f t="shared" si="4220"/>
        <v>14</v>
      </c>
      <c r="U2110" s="10">
        <f t="shared" si="6"/>
        <v>12.3</v>
      </c>
    </row>
    <row r="2111" ht="14.25" customHeight="1">
      <c r="A2111" s="6" t="s">
        <v>2330</v>
      </c>
      <c r="B2111" s="13">
        <v>0.0</v>
      </c>
      <c r="C2111" s="13">
        <v>0.0</v>
      </c>
      <c r="D2111" s="9">
        <v>0.0</v>
      </c>
      <c r="E2111" s="9">
        <v>0.0</v>
      </c>
      <c r="F2111" s="9">
        <v>0.0</v>
      </c>
      <c r="G2111" s="9">
        <v>0.0</v>
      </c>
      <c r="H2111" s="4" t="s">
        <v>1389</v>
      </c>
      <c r="I2111" s="4" t="s">
        <v>491</v>
      </c>
      <c r="J2111" s="4" t="s">
        <v>350</v>
      </c>
      <c r="L2111" s="8">
        <f t="shared" si="3"/>
        <v>45392.97579</v>
      </c>
      <c r="M2111" s="9">
        <f>IF('tab4'!$B2111=0,0,IF('tab4'!$B2111=1,1,IF('tab4'!$B2111=4,2,IF('tab4'!$B2111=5,3,IF('tab4'!$B2111=6,4,IF(AND('tab4'!$B2111=80,$X$2=2),0,-1))))))</f>
        <v>0</v>
      </c>
      <c r="N2111" s="9">
        <f>IF('tab4'!$C2111=0,0,IF('tab4'!$C2111=1,1,IF('tab4'!$C2111=4,2,IF('tab4'!$C2111=5,3,IF('tab4'!$C2111=6,4,IF(AND('tab4'!$C2111=80,$X$2=2),0,-1))))))</f>
        <v>0</v>
      </c>
      <c r="O2111" s="9">
        <f t="shared" ref="O2111:R2111" si="4221">D2111</f>
        <v>0</v>
      </c>
      <c r="P2111" s="9">
        <f t="shared" si="4221"/>
        <v>0</v>
      </c>
      <c r="Q2111" s="9">
        <f t="shared" si="4221"/>
        <v>0</v>
      </c>
      <c r="R2111" s="9">
        <f t="shared" si="4221"/>
        <v>0</v>
      </c>
      <c r="S2111" s="10">
        <f t="shared" ref="S2111:T2111" si="4222">IF(HEX2DEC(H2111) &gt;= 32768, (HEX2DEC(H2111) - 65535 - 1)/10, IF(HEX2DEC(H2111) = 32767, IF($X$2=2, S2112, 32767), HEX2DEC(H2111)/10 ))</f>
        <v>12</v>
      </c>
      <c r="T2111" s="10">
        <f t="shared" si="4222"/>
        <v>11</v>
      </c>
      <c r="U2111" s="10">
        <f t="shared" si="6"/>
        <v>9.1</v>
      </c>
    </row>
    <row r="2112" ht="14.25" customHeight="1">
      <c r="A2112" s="6" t="s">
        <v>2331</v>
      </c>
      <c r="B2112" s="13">
        <v>0.0</v>
      </c>
      <c r="C2112" s="13">
        <v>0.0</v>
      </c>
      <c r="D2112" s="9">
        <v>0.0</v>
      </c>
      <c r="E2112" s="9">
        <v>0.0</v>
      </c>
      <c r="F2112" s="9">
        <v>0.0</v>
      </c>
      <c r="G2112" s="9">
        <v>0.0</v>
      </c>
      <c r="H2112" s="4" t="s">
        <v>380</v>
      </c>
      <c r="I2112" s="4" t="s">
        <v>329</v>
      </c>
      <c r="J2112" s="4" t="s">
        <v>59</v>
      </c>
      <c r="L2112" s="8">
        <f t="shared" si="3"/>
        <v>45393.05912</v>
      </c>
      <c r="M2112" s="9">
        <f>IF('tab4'!$B2112=0,0,IF('tab4'!$B2112=1,1,IF('tab4'!$B2112=4,2,IF('tab4'!$B2112=5,3,IF('tab4'!$B2112=6,4,IF(AND('tab4'!$B2112=80,$X$2=2),0,-1))))))</f>
        <v>0</v>
      </c>
      <c r="N2112" s="9">
        <f>IF('tab4'!$C2112=0,0,IF('tab4'!$C2112=1,1,IF('tab4'!$C2112=4,2,IF('tab4'!$C2112=5,3,IF('tab4'!$C2112=6,4,IF(AND('tab4'!$C2112=80,$X$2=2),0,-1))))))</f>
        <v>0</v>
      </c>
      <c r="O2112" s="9">
        <f t="shared" ref="O2112:R2112" si="4223">D2112</f>
        <v>0</v>
      </c>
      <c r="P2112" s="9">
        <f t="shared" si="4223"/>
        <v>0</v>
      </c>
      <c r="Q2112" s="9">
        <f t="shared" si="4223"/>
        <v>0</v>
      </c>
      <c r="R2112" s="9">
        <f t="shared" si="4223"/>
        <v>0</v>
      </c>
      <c r="S2112" s="10">
        <f t="shared" ref="S2112:T2112" si="4224">IF(HEX2DEC(H2112) &gt;= 32768, (HEX2DEC(H2112) - 65535 - 1)/10, IF(HEX2DEC(H2112) = 32767, IF($X$2=2, S2113, 32767), HEX2DEC(H2112)/10 ))</f>
        <v>9.2</v>
      </c>
      <c r="T2112" s="10">
        <f t="shared" si="4224"/>
        <v>8.1</v>
      </c>
      <c r="U2112" s="10">
        <f t="shared" si="6"/>
        <v>6.8</v>
      </c>
    </row>
    <row r="2113" ht="14.25" customHeight="1">
      <c r="A2113" s="6" t="s">
        <v>2332</v>
      </c>
      <c r="B2113" s="13">
        <v>0.0</v>
      </c>
      <c r="C2113" s="13">
        <v>0.0</v>
      </c>
      <c r="D2113" s="9">
        <v>0.0</v>
      </c>
      <c r="E2113" s="9">
        <v>0.0</v>
      </c>
      <c r="F2113" s="9">
        <v>0.0</v>
      </c>
      <c r="G2113" s="9">
        <v>0.0</v>
      </c>
      <c r="H2113" s="4" t="s">
        <v>321</v>
      </c>
      <c r="I2113" s="4" t="s">
        <v>51</v>
      </c>
      <c r="J2113" s="4" t="s">
        <v>77</v>
      </c>
      <c r="L2113" s="8">
        <f t="shared" si="3"/>
        <v>45393.14247</v>
      </c>
      <c r="M2113" s="9">
        <f>IF('tab4'!$B2113=0,0,IF('tab4'!$B2113=1,1,IF('tab4'!$B2113=4,2,IF('tab4'!$B2113=5,3,IF('tab4'!$B2113=6,4,IF(AND('tab4'!$B2113=80,$X$2=2),0,-1))))))</f>
        <v>0</v>
      </c>
      <c r="N2113" s="9">
        <f>IF('tab4'!$C2113=0,0,IF('tab4'!$C2113=1,1,IF('tab4'!$C2113=4,2,IF('tab4'!$C2113=5,3,IF('tab4'!$C2113=6,4,IF(AND('tab4'!$C2113=80,$X$2=2),0,-1))))))</f>
        <v>0</v>
      </c>
      <c r="O2113" s="9">
        <f t="shared" ref="O2113:R2113" si="4225">D2113</f>
        <v>0</v>
      </c>
      <c r="P2113" s="9">
        <f t="shared" si="4225"/>
        <v>0</v>
      </c>
      <c r="Q2113" s="9">
        <f t="shared" si="4225"/>
        <v>0</v>
      </c>
      <c r="R2113" s="9">
        <f t="shared" si="4225"/>
        <v>0</v>
      </c>
      <c r="S2113" s="10">
        <f t="shared" ref="S2113:T2113" si="4226">IF(HEX2DEC(H2113) &gt;= 32768, (HEX2DEC(H2113) - 65535 - 1)/10, IF(HEX2DEC(H2113) = 32767, IF($X$2=2, S2114, 32767), HEX2DEC(H2113)/10 ))</f>
        <v>7.4</v>
      </c>
      <c r="T2113" s="10">
        <f t="shared" si="4226"/>
        <v>6.2</v>
      </c>
      <c r="U2113" s="10">
        <f t="shared" si="6"/>
        <v>4.6</v>
      </c>
    </row>
    <row r="2114" ht="14.25" customHeight="1">
      <c r="A2114" s="6" t="s">
        <v>2333</v>
      </c>
      <c r="B2114" s="13">
        <v>0.0</v>
      </c>
      <c r="C2114" s="13">
        <v>0.0</v>
      </c>
      <c r="D2114" s="9">
        <v>0.0</v>
      </c>
      <c r="E2114" s="9">
        <v>0.0</v>
      </c>
      <c r="F2114" s="9">
        <v>0.0</v>
      </c>
      <c r="G2114" s="9">
        <v>0.0</v>
      </c>
      <c r="H2114" s="4" t="s">
        <v>58</v>
      </c>
      <c r="I2114" s="4" t="s">
        <v>80</v>
      </c>
      <c r="J2114" s="4" t="s">
        <v>102</v>
      </c>
      <c r="L2114" s="8">
        <f t="shared" si="3"/>
        <v>45393.22581</v>
      </c>
      <c r="M2114" s="9">
        <f>IF('tab4'!$B2114=0,0,IF('tab4'!$B2114=1,1,IF('tab4'!$B2114=4,2,IF('tab4'!$B2114=5,3,IF('tab4'!$B2114=6,4,IF(AND('tab4'!$B2114=80,$X$2=2),0,-1))))))</f>
        <v>0</v>
      </c>
      <c r="N2114" s="9">
        <f>IF('tab4'!$C2114=0,0,IF('tab4'!$C2114=1,1,IF('tab4'!$C2114=4,2,IF('tab4'!$C2114=5,3,IF('tab4'!$C2114=6,4,IF(AND('tab4'!$C2114=80,$X$2=2),0,-1))))))</f>
        <v>0</v>
      </c>
      <c r="O2114" s="9">
        <f t="shared" ref="O2114:R2114" si="4227">D2114</f>
        <v>0</v>
      </c>
      <c r="P2114" s="9">
        <f t="shared" si="4227"/>
        <v>0</v>
      </c>
      <c r="Q2114" s="9">
        <f t="shared" si="4227"/>
        <v>0</v>
      </c>
      <c r="R2114" s="9">
        <f t="shared" si="4227"/>
        <v>0</v>
      </c>
      <c r="S2114" s="10">
        <f t="shared" ref="S2114:T2114" si="4228">IF(HEX2DEC(H2114) &gt;= 32768, (HEX2DEC(H2114) - 65535 - 1)/10, IF(HEX2DEC(H2114) = 32767, IF($X$2=2, S2115, 32767), HEX2DEC(H2114)/10 ))</f>
        <v>5.8</v>
      </c>
      <c r="T2114" s="10">
        <f t="shared" si="4228"/>
        <v>4.4</v>
      </c>
      <c r="U2114" s="10">
        <f t="shared" si="6"/>
        <v>3.9</v>
      </c>
    </row>
    <row r="2115" ht="14.25" customHeight="1">
      <c r="A2115" s="6" t="s">
        <v>2334</v>
      </c>
      <c r="B2115" s="13">
        <v>0.0</v>
      </c>
      <c r="C2115" s="13">
        <v>0.0</v>
      </c>
      <c r="D2115" s="9">
        <v>0.0</v>
      </c>
      <c r="E2115" s="9">
        <v>0.0</v>
      </c>
      <c r="F2115" s="9">
        <v>0.0</v>
      </c>
      <c r="G2115" s="9">
        <v>0.0</v>
      </c>
      <c r="H2115" s="4" t="s">
        <v>53</v>
      </c>
      <c r="I2115" s="4" t="s">
        <v>48</v>
      </c>
      <c r="J2115" s="4" t="s">
        <v>64</v>
      </c>
      <c r="L2115" s="8">
        <f t="shared" si="3"/>
        <v>45393.30914</v>
      </c>
      <c r="M2115" s="9">
        <f>IF('tab4'!$B2115=0,0,IF('tab4'!$B2115=1,1,IF('tab4'!$B2115=4,2,IF('tab4'!$B2115=5,3,IF('tab4'!$B2115=6,4,IF(AND('tab4'!$B2115=80,$X$2=2),0,-1))))))</f>
        <v>0</v>
      </c>
      <c r="N2115" s="9">
        <f>IF('tab4'!$C2115=0,0,IF('tab4'!$C2115=1,1,IF('tab4'!$C2115=4,2,IF('tab4'!$C2115=5,3,IF('tab4'!$C2115=6,4,IF(AND('tab4'!$C2115=80,$X$2=2),0,-1))))))</f>
        <v>0</v>
      </c>
      <c r="O2115" s="9">
        <f t="shared" ref="O2115:R2115" si="4229">D2115</f>
        <v>0</v>
      </c>
      <c r="P2115" s="9">
        <f t="shared" si="4229"/>
        <v>0</v>
      </c>
      <c r="Q2115" s="9">
        <f t="shared" si="4229"/>
        <v>0</v>
      </c>
      <c r="R2115" s="9">
        <f t="shared" si="4229"/>
        <v>0</v>
      </c>
      <c r="S2115" s="10">
        <f t="shared" ref="S2115:T2115" si="4230">IF(HEX2DEC(H2115) &gt;= 32768, (HEX2DEC(H2115) - 65535 - 1)/10, IF(HEX2DEC(H2115) = 32767, IF($X$2=2, S2116, 32767), HEX2DEC(H2115)/10 ))</f>
        <v>6.4</v>
      </c>
      <c r="T2115" s="10">
        <f t="shared" si="4230"/>
        <v>5.6</v>
      </c>
      <c r="U2115" s="10">
        <f t="shared" si="6"/>
        <v>6.7</v>
      </c>
    </row>
    <row r="2116" ht="14.25" customHeight="1">
      <c r="A2116" s="6" t="s">
        <v>2335</v>
      </c>
      <c r="B2116" s="13">
        <v>0.0</v>
      </c>
      <c r="C2116" s="13">
        <v>0.0</v>
      </c>
      <c r="D2116" s="9">
        <v>0.0</v>
      </c>
      <c r="E2116" s="9">
        <v>0.0</v>
      </c>
      <c r="F2116" s="9">
        <v>0.0</v>
      </c>
      <c r="G2116" s="9">
        <v>0.0</v>
      </c>
      <c r="H2116" s="4" t="s">
        <v>1558</v>
      </c>
      <c r="I2116" s="4" t="s">
        <v>1709</v>
      </c>
      <c r="J2116" s="4" t="s">
        <v>1810</v>
      </c>
      <c r="L2116" s="8">
        <f t="shared" si="3"/>
        <v>45393.39248</v>
      </c>
      <c r="M2116" s="9">
        <f>IF('tab4'!$B2116=0,0,IF('tab4'!$B2116=1,1,IF('tab4'!$B2116=4,2,IF('tab4'!$B2116=5,3,IF('tab4'!$B2116=6,4,IF(AND('tab4'!$B2116=80,$X$2=2),0,-1))))))</f>
        <v>0</v>
      </c>
      <c r="N2116" s="9">
        <f>IF('tab4'!$C2116=0,0,IF('tab4'!$C2116=1,1,IF('tab4'!$C2116=4,2,IF('tab4'!$C2116=5,3,IF('tab4'!$C2116=6,4,IF(AND('tab4'!$C2116=80,$X$2=2),0,-1))))))</f>
        <v>0</v>
      </c>
      <c r="O2116" s="9">
        <f t="shared" ref="O2116:R2116" si="4231">D2116</f>
        <v>0</v>
      </c>
      <c r="P2116" s="9">
        <f t="shared" si="4231"/>
        <v>0</v>
      </c>
      <c r="Q2116" s="9">
        <f t="shared" si="4231"/>
        <v>0</v>
      </c>
      <c r="R2116" s="9">
        <f t="shared" si="4231"/>
        <v>0</v>
      </c>
      <c r="S2116" s="10">
        <f t="shared" ref="S2116:T2116" si="4232">IF(HEX2DEC(H2116) &gt;= 32768, (HEX2DEC(H2116) - 65535 - 1)/10, IF(HEX2DEC(H2116) = 32767, IF($X$2=2, S2117, 32767), HEX2DEC(H2116)/10 ))</f>
        <v>13.9</v>
      </c>
      <c r="T2116" s="10">
        <f t="shared" si="4232"/>
        <v>16.2</v>
      </c>
      <c r="U2116" s="10">
        <f t="shared" si="6"/>
        <v>20.9</v>
      </c>
    </row>
    <row r="2117" ht="14.25" customHeight="1">
      <c r="A2117" s="6" t="s">
        <v>2336</v>
      </c>
      <c r="B2117" s="13">
        <v>0.0</v>
      </c>
      <c r="C2117" s="13">
        <v>0.0</v>
      </c>
      <c r="D2117" s="9">
        <v>0.0</v>
      </c>
      <c r="E2117" s="9">
        <v>0.0</v>
      </c>
      <c r="F2117" s="9">
        <v>0.0</v>
      </c>
      <c r="G2117" s="9">
        <v>0.0</v>
      </c>
      <c r="H2117" s="4" t="s">
        <v>1005</v>
      </c>
      <c r="I2117" s="4" t="s">
        <v>2228</v>
      </c>
      <c r="J2117" s="4" t="s">
        <v>969</v>
      </c>
      <c r="L2117" s="8">
        <f t="shared" si="3"/>
        <v>45393.47581</v>
      </c>
      <c r="M2117" s="9">
        <f>IF('tab4'!$B2117=0,0,IF('tab4'!$B2117=1,1,IF('tab4'!$B2117=4,2,IF('tab4'!$B2117=5,3,IF('tab4'!$B2117=6,4,IF(AND('tab4'!$B2117=80,$X$2=2),0,-1))))))</f>
        <v>0</v>
      </c>
      <c r="N2117" s="9">
        <f>IF('tab4'!$C2117=0,0,IF('tab4'!$C2117=1,1,IF('tab4'!$C2117=4,2,IF('tab4'!$C2117=5,3,IF('tab4'!$C2117=6,4,IF(AND('tab4'!$C2117=80,$X$2=2),0,-1))))))</f>
        <v>0</v>
      </c>
      <c r="O2117" s="9">
        <f t="shared" ref="O2117:R2117" si="4233">D2117</f>
        <v>0</v>
      </c>
      <c r="P2117" s="9">
        <f t="shared" si="4233"/>
        <v>0</v>
      </c>
      <c r="Q2117" s="9">
        <f t="shared" si="4233"/>
        <v>0</v>
      </c>
      <c r="R2117" s="9">
        <f t="shared" si="4233"/>
        <v>0</v>
      </c>
      <c r="S2117" s="10">
        <f t="shared" ref="S2117:T2117" si="4234">IF(HEX2DEC(H2117) &gt;= 32768, (HEX2DEC(H2117) - 65535 - 1)/10, IF(HEX2DEC(H2117) = 32767, IF($X$2=2, S2118, 32767), HEX2DEC(H2117)/10 ))</f>
        <v>22.9</v>
      </c>
      <c r="T2117" s="10">
        <f t="shared" si="4234"/>
        <v>28.9</v>
      </c>
      <c r="U2117" s="10">
        <f t="shared" si="6"/>
        <v>25.4</v>
      </c>
    </row>
    <row r="2118" ht="14.25" customHeight="1">
      <c r="A2118" s="6" t="s">
        <v>2337</v>
      </c>
      <c r="B2118" s="13">
        <v>0.0</v>
      </c>
      <c r="C2118" s="13">
        <v>0.0</v>
      </c>
      <c r="D2118" s="9">
        <v>0.0</v>
      </c>
      <c r="E2118" s="9">
        <v>0.0</v>
      </c>
      <c r="F2118" s="9">
        <v>0.0</v>
      </c>
      <c r="G2118" s="9">
        <v>0.0</v>
      </c>
      <c r="H2118" s="4" t="s">
        <v>1027</v>
      </c>
      <c r="I2118" s="4" t="s">
        <v>2338</v>
      </c>
      <c r="J2118" s="4" t="s">
        <v>1582</v>
      </c>
      <c r="L2118" s="8">
        <f t="shared" si="3"/>
        <v>45393.55916</v>
      </c>
      <c r="M2118" s="9">
        <f>IF('tab4'!$B2118=0,0,IF('tab4'!$B2118=1,1,IF('tab4'!$B2118=4,2,IF('tab4'!$B2118=5,3,IF('tab4'!$B2118=6,4,IF(AND('tab4'!$B2118=80,$X$2=2),0,-1))))))</f>
        <v>0</v>
      </c>
      <c r="N2118" s="9">
        <f>IF('tab4'!$C2118=0,0,IF('tab4'!$C2118=1,1,IF('tab4'!$C2118=4,2,IF('tab4'!$C2118=5,3,IF('tab4'!$C2118=6,4,IF(AND('tab4'!$C2118=80,$X$2=2),0,-1))))))</f>
        <v>0</v>
      </c>
      <c r="O2118" s="9">
        <f t="shared" ref="O2118:R2118" si="4235">D2118</f>
        <v>0</v>
      </c>
      <c r="P2118" s="9">
        <f t="shared" si="4235"/>
        <v>0</v>
      </c>
      <c r="Q2118" s="9">
        <f t="shared" si="4235"/>
        <v>0</v>
      </c>
      <c r="R2118" s="9">
        <f t="shared" si="4235"/>
        <v>0</v>
      </c>
      <c r="S2118" s="10">
        <f t="shared" ref="S2118:T2118" si="4236">IF(HEX2DEC(H2118) &gt;= 32768, (HEX2DEC(H2118) - 65535 - 1)/10, IF(HEX2DEC(H2118) = 32767, IF($X$2=2, S2119, 32767), HEX2DEC(H2118)/10 ))</f>
        <v>28.4</v>
      </c>
      <c r="T2118" s="10">
        <f t="shared" si="4236"/>
        <v>36.6</v>
      </c>
      <c r="U2118" s="10">
        <f t="shared" si="6"/>
        <v>25.5</v>
      </c>
    </row>
    <row r="2119" ht="14.25" customHeight="1">
      <c r="A2119" s="6" t="s">
        <v>2339</v>
      </c>
      <c r="B2119" s="13">
        <v>0.0</v>
      </c>
      <c r="C2119" s="13">
        <v>0.0</v>
      </c>
      <c r="D2119" s="9">
        <v>0.0</v>
      </c>
      <c r="E2119" s="9">
        <v>0.0</v>
      </c>
      <c r="F2119" s="9">
        <v>0.0</v>
      </c>
      <c r="G2119" s="9">
        <v>0.0</v>
      </c>
      <c r="H2119" s="4" t="s">
        <v>2250</v>
      </c>
      <c r="I2119" s="4" t="s">
        <v>2340</v>
      </c>
      <c r="J2119" s="4" t="s">
        <v>1741</v>
      </c>
      <c r="L2119" s="8">
        <f t="shared" si="3"/>
        <v>45393.64249</v>
      </c>
      <c r="M2119" s="9">
        <f>IF('tab4'!$B2119=0,0,IF('tab4'!$B2119=1,1,IF('tab4'!$B2119=4,2,IF('tab4'!$B2119=5,3,IF('tab4'!$B2119=6,4,IF(AND('tab4'!$B2119=80,$X$2=2),0,-1))))))</f>
        <v>0</v>
      </c>
      <c r="N2119" s="9">
        <f>IF('tab4'!$C2119=0,0,IF('tab4'!$C2119=1,1,IF('tab4'!$C2119=4,2,IF('tab4'!$C2119=5,3,IF('tab4'!$C2119=6,4,IF(AND('tab4'!$C2119=80,$X$2=2),0,-1))))))</f>
        <v>0</v>
      </c>
      <c r="O2119" s="9">
        <f t="shared" ref="O2119:R2119" si="4237">D2119</f>
        <v>0</v>
      </c>
      <c r="P2119" s="9">
        <f t="shared" si="4237"/>
        <v>0</v>
      </c>
      <c r="Q2119" s="9">
        <f t="shared" si="4237"/>
        <v>0</v>
      </c>
      <c r="R2119" s="9">
        <f t="shared" si="4237"/>
        <v>0</v>
      </c>
      <c r="S2119" s="10">
        <f t="shared" ref="S2119:T2119" si="4238">IF(HEX2DEC(H2119) &gt;= 32768, (HEX2DEC(H2119) - 65535 - 1)/10, IF(HEX2DEC(H2119) = 32767, IF($X$2=2, S2120, 32767), HEX2DEC(H2119)/10 ))</f>
        <v>29.7</v>
      </c>
      <c r="T2119" s="10">
        <f t="shared" si="4238"/>
        <v>36.7</v>
      </c>
      <c r="U2119" s="10">
        <f t="shared" si="6"/>
        <v>24.9</v>
      </c>
    </row>
    <row r="2120" ht="14.25" customHeight="1">
      <c r="A2120" s="6" t="s">
        <v>2341</v>
      </c>
      <c r="B2120" s="13">
        <v>0.0</v>
      </c>
      <c r="C2120" s="13">
        <v>0.0</v>
      </c>
      <c r="D2120" s="9">
        <v>0.0</v>
      </c>
      <c r="E2120" s="9">
        <v>0.0</v>
      </c>
      <c r="F2120" s="9">
        <v>0.0</v>
      </c>
      <c r="G2120" s="9">
        <v>0.0</v>
      </c>
      <c r="H2120" s="4" t="s">
        <v>2058</v>
      </c>
      <c r="I2120" s="4" t="s">
        <v>2135</v>
      </c>
      <c r="J2120" s="4" t="s">
        <v>1609</v>
      </c>
      <c r="L2120" s="8">
        <f t="shared" si="3"/>
        <v>45393.72583</v>
      </c>
      <c r="M2120" s="9">
        <f>IF('tab4'!$B2120=0,0,IF('tab4'!$B2120=1,1,IF('tab4'!$B2120=4,2,IF('tab4'!$B2120=5,3,IF('tab4'!$B2120=6,4,IF(AND('tab4'!$B2120=80,$X$2=2),0,-1))))))</f>
        <v>0</v>
      </c>
      <c r="N2120" s="9">
        <f>IF('tab4'!$C2120=0,0,IF('tab4'!$C2120=1,1,IF('tab4'!$C2120=4,2,IF('tab4'!$C2120=5,3,IF('tab4'!$C2120=6,4,IF(AND('tab4'!$C2120=80,$X$2=2),0,-1))))))</f>
        <v>0</v>
      </c>
      <c r="O2120" s="9">
        <f t="shared" ref="O2120:R2120" si="4239">D2120</f>
        <v>0</v>
      </c>
      <c r="P2120" s="9">
        <f t="shared" si="4239"/>
        <v>0</v>
      </c>
      <c r="Q2120" s="9">
        <f t="shared" si="4239"/>
        <v>0</v>
      </c>
      <c r="R2120" s="9">
        <f t="shared" si="4239"/>
        <v>0</v>
      </c>
      <c r="S2120" s="10">
        <f t="shared" ref="S2120:T2120" si="4240">IF(HEX2DEC(H2120) &gt;= 32768, (HEX2DEC(H2120) - 65535 - 1)/10, IF(HEX2DEC(H2120) = 32767, IF($X$2=2, S2121, 32767), HEX2DEC(H2120)/10 ))</f>
        <v>27.3</v>
      </c>
      <c r="T2120" s="10">
        <f t="shared" si="4240"/>
        <v>30.2</v>
      </c>
      <c r="U2120" s="10">
        <f t="shared" si="6"/>
        <v>22.1</v>
      </c>
    </row>
    <row r="2121" ht="14.25" customHeight="1">
      <c r="A2121" s="6" t="s">
        <v>2342</v>
      </c>
      <c r="B2121" s="13">
        <v>0.0</v>
      </c>
      <c r="C2121" s="13">
        <v>0.0</v>
      </c>
      <c r="D2121" s="9">
        <v>0.0</v>
      </c>
      <c r="E2121" s="9">
        <v>0.0</v>
      </c>
      <c r="F2121" s="9">
        <v>0.0</v>
      </c>
      <c r="G2121" s="9">
        <v>0.0</v>
      </c>
      <c r="H2121" s="4" t="s">
        <v>1982</v>
      </c>
      <c r="I2121" s="4" t="s">
        <v>1810</v>
      </c>
      <c r="J2121" s="4" t="s">
        <v>1767</v>
      </c>
      <c r="L2121" s="8">
        <f t="shared" si="3"/>
        <v>45393.80917</v>
      </c>
      <c r="M2121" s="9">
        <f>IF('tab4'!$B2121=0,0,IF('tab4'!$B2121=1,1,IF('tab4'!$B2121=4,2,IF('tab4'!$B2121=5,3,IF('tab4'!$B2121=6,4,IF(AND('tab4'!$B2121=80,$X$2=2),0,-1))))))</f>
        <v>0</v>
      </c>
      <c r="N2121" s="9">
        <f>IF('tab4'!$C2121=0,0,IF('tab4'!$C2121=1,1,IF('tab4'!$C2121=4,2,IF('tab4'!$C2121=5,3,IF('tab4'!$C2121=6,4,IF(AND('tab4'!$C2121=80,$X$2=2),0,-1))))))</f>
        <v>0</v>
      </c>
      <c r="O2121" s="9">
        <f t="shared" ref="O2121:R2121" si="4241">D2121</f>
        <v>0</v>
      </c>
      <c r="P2121" s="9">
        <f t="shared" si="4241"/>
        <v>0</v>
      </c>
      <c r="Q2121" s="9">
        <f t="shared" si="4241"/>
        <v>0</v>
      </c>
      <c r="R2121" s="9">
        <f t="shared" si="4241"/>
        <v>0</v>
      </c>
      <c r="S2121" s="10">
        <f t="shared" ref="S2121:T2121" si="4242">IF(HEX2DEC(H2121) &gt;= 32768, (HEX2DEC(H2121) - 65535 - 1)/10, IF(HEX2DEC(H2121) = 32767, IF($X$2=2, S2122, 32767), HEX2DEC(H2121)/10 ))</f>
        <v>21.8</v>
      </c>
      <c r="T2121" s="10">
        <f t="shared" si="4242"/>
        <v>20.9</v>
      </c>
      <c r="U2121" s="10">
        <f t="shared" si="6"/>
        <v>16.4</v>
      </c>
    </row>
    <row r="2122" ht="14.25" customHeight="1">
      <c r="A2122" s="6" t="s">
        <v>2343</v>
      </c>
      <c r="B2122" s="13">
        <v>0.0</v>
      </c>
      <c r="C2122" s="13">
        <v>0.0</v>
      </c>
      <c r="D2122" s="9">
        <v>0.0</v>
      </c>
      <c r="E2122" s="9">
        <v>0.0</v>
      </c>
      <c r="F2122" s="9">
        <v>0.0</v>
      </c>
      <c r="G2122" s="9">
        <v>0.0</v>
      </c>
      <c r="H2122" s="4" t="s">
        <v>1038</v>
      </c>
      <c r="I2122" s="4" t="s">
        <v>2199</v>
      </c>
      <c r="J2122" s="4" t="s">
        <v>403</v>
      </c>
      <c r="L2122" s="8">
        <f t="shared" si="3"/>
        <v>45393.89251</v>
      </c>
      <c r="M2122" s="9">
        <f>IF('tab4'!$B2122=0,0,IF('tab4'!$B2122=1,1,IF('tab4'!$B2122=4,2,IF('tab4'!$B2122=5,3,IF('tab4'!$B2122=6,4,IF(AND('tab4'!$B2122=80,$X$2=2),0,-1))))))</f>
        <v>0</v>
      </c>
      <c r="N2122" s="9">
        <f>IF('tab4'!$C2122=0,0,IF('tab4'!$C2122=1,1,IF('tab4'!$C2122=4,2,IF('tab4'!$C2122=5,3,IF('tab4'!$C2122=6,4,IF(AND('tab4'!$C2122=80,$X$2=2),0,-1))))))</f>
        <v>0</v>
      </c>
      <c r="O2122" s="9">
        <f t="shared" ref="O2122:R2122" si="4243">D2122</f>
        <v>0</v>
      </c>
      <c r="P2122" s="9">
        <f t="shared" si="4243"/>
        <v>0</v>
      </c>
      <c r="Q2122" s="9">
        <f t="shared" si="4243"/>
        <v>0</v>
      </c>
      <c r="R2122" s="9">
        <f t="shared" si="4243"/>
        <v>0</v>
      </c>
      <c r="S2122" s="10">
        <f t="shared" ref="S2122:T2122" si="4244">IF(HEX2DEC(H2122) &gt;= 32768, (HEX2DEC(H2122) - 65535 - 1)/10, IF(HEX2DEC(H2122) = 32767, IF($X$2=2, S2123, 32767), HEX2DEC(H2122)/10 ))</f>
        <v>16.9</v>
      </c>
      <c r="T2122" s="10">
        <f t="shared" si="4244"/>
        <v>15</v>
      </c>
      <c r="U2122" s="10">
        <f t="shared" si="6"/>
        <v>11.6</v>
      </c>
    </row>
    <row r="2123" ht="14.25" customHeight="1">
      <c r="A2123" s="6" t="s">
        <v>2344</v>
      </c>
      <c r="B2123" s="13">
        <v>0.0</v>
      </c>
      <c r="C2123" s="13">
        <v>0.0</v>
      </c>
      <c r="D2123" s="9">
        <v>0.0</v>
      </c>
      <c r="E2123" s="9">
        <v>0.0</v>
      </c>
      <c r="F2123" s="9">
        <v>0.0</v>
      </c>
      <c r="G2123" s="9">
        <v>0.0</v>
      </c>
      <c r="H2123" s="4" t="s">
        <v>2062</v>
      </c>
      <c r="I2123" s="4" t="s">
        <v>403</v>
      </c>
      <c r="J2123" s="4" t="s">
        <v>342</v>
      </c>
      <c r="L2123" s="8">
        <f t="shared" si="3"/>
        <v>45393.97586</v>
      </c>
      <c r="M2123" s="9">
        <f>IF('tab4'!$B2123=0,0,IF('tab4'!$B2123=1,1,IF('tab4'!$B2123=4,2,IF('tab4'!$B2123=5,3,IF('tab4'!$B2123=6,4,IF(AND('tab4'!$B2123=80,$X$2=2),0,-1))))))</f>
        <v>0</v>
      </c>
      <c r="N2123" s="9">
        <f>IF('tab4'!$C2123=0,0,IF('tab4'!$C2123=1,1,IF('tab4'!$C2123=4,2,IF('tab4'!$C2123=5,3,IF('tab4'!$C2123=6,4,IF(AND('tab4'!$C2123=80,$X$2=2),0,-1))))))</f>
        <v>0</v>
      </c>
      <c r="O2123" s="9">
        <f t="shared" ref="O2123:R2123" si="4245">D2123</f>
        <v>0</v>
      </c>
      <c r="P2123" s="9">
        <f t="shared" si="4245"/>
        <v>0</v>
      </c>
      <c r="Q2123" s="9">
        <f t="shared" si="4245"/>
        <v>0</v>
      </c>
      <c r="R2123" s="9">
        <f t="shared" si="4245"/>
        <v>0</v>
      </c>
      <c r="S2123" s="10">
        <f t="shared" ref="S2123:T2123" si="4246">IF(HEX2DEC(H2123) &gt;= 32768, (HEX2DEC(H2123) - 65535 - 1)/10, IF(HEX2DEC(H2123) = 32767, IF($X$2=2, S2124, 32767), HEX2DEC(H2123)/10 ))</f>
        <v>13.4</v>
      </c>
      <c r="T2123" s="10">
        <f t="shared" si="4246"/>
        <v>11.6</v>
      </c>
      <c r="U2123" s="10">
        <f t="shared" si="6"/>
        <v>10.5</v>
      </c>
    </row>
    <row r="2124" ht="14.25" customHeight="1">
      <c r="A2124" s="6" t="s">
        <v>2345</v>
      </c>
      <c r="B2124" s="13">
        <v>0.0</v>
      </c>
      <c r="C2124" s="13">
        <v>0.0</v>
      </c>
      <c r="D2124" s="9">
        <v>0.0</v>
      </c>
      <c r="E2124" s="9">
        <v>0.0</v>
      </c>
      <c r="F2124" s="9">
        <v>0.0</v>
      </c>
      <c r="G2124" s="9">
        <v>0.0</v>
      </c>
      <c r="H2124" s="4" t="s">
        <v>1872</v>
      </c>
      <c r="I2124" s="4" t="s">
        <v>566</v>
      </c>
      <c r="J2124" s="4" t="s">
        <v>405</v>
      </c>
      <c r="L2124" s="8">
        <f t="shared" si="3"/>
        <v>45394.05919</v>
      </c>
      <c r="M2124" s="9">
        <f>IF('tab4'!$B2124=0,0,IF('tab4'!$B2124=1,1,IF('tab4'!$B2124=4,2,IF('tab4'!$B2124=5,3,IF('tab4'!$B2124=6,4,IF(AND('tab4'!$B2124=80,$X$2=2),0,-1))))))</f>
        <v>0</v>
      </c>
      <c r="N2124" s="9">
        <f>IF('tab4'!$C2124=0,0,IF('tab4'!$C2124=1,1,IF('tab4'!$C2124=4,2,IF('tab4'!$C2124=5,3,IF('tab4'!$C2124=6,4,IF(AND('tab4'!$C2124=80,$X$2=2),0,-1))))))</f>
        <v>0</v>
      </c>
      <c r="O2124" s="9">
        <f t="shared" ref="O2124:R2124" si="4247">D2124</f>
        <v>0</v>
      </c>
      <c r="P2124" s="9">
        <f t="shared" si="4247"/>
        <v>0</v>
      </c>
      <c r="Q2124" s="9">
        <f t="shared" si="4247"/>
        <v>0</v>
      </c>
      <c r="R2124" s="9">
        <f t="shared" si="4247"/>
        <v>0</v>
      </c>
      <c r="S2124" s="10">
        <f t="shared" ref="S2124:T2124" si="4248">IF(HEX2DEC(H2124) &gt;= 32768, (HEX2DEC(H2124) - 65535 - 1)/10, IF(HEX2DEC(H2124) = 32767, IF($X$2=2, S2125, 32767), HEX2DEC(H2124)/10 ))</f>
        <v>12.6</v>
      </c>
      <c r="T2124" s="10">
        <f t="shared" si="4248"/>
        <v>11.8</v>
      </c>
      <c r="U2124" s="10">
        <f t="shared" si="6"/>
        <v>11.9</v>
      </c>
    </row>
    <row r="2125" ht="14.25" customHeight="1">
      <c r="A2125" s="6" t="s">
        <v>2346</v>
      </c>
      <c r="B2125" s="13">
        <v>0.0</v>
      </c>
      <c r="C2125" s="13">
        <v>0.0</v>
      </c>
      <c r="D2125" s="9">
        <v>0.0</v>
      </c>
      <c r="E2125" s="9">
        <v>0.0</v>
      </c>
      <c r="F2125" s="9">
        <v>0.0</v>
      </c>
      <c r="G2125" s="9">
        <v>0.0</v>
      </c>
      <c r="H2125" s="4" t="s">
        <v>1207</v>
      </c>
      <c r="I2125" s="4" t="s">
        <v>405</v>
      </c>
      <c r="J2125" s="4" t="s">
        <v>1389</v>
      </c>
      <c r="L2125" s="8">
        <f t="shared" si="3"/>
        <v>45394.14253</v>
      </c>
      <c r="M2125" s="9">
        <f>IF('tab4'!$B2125=0,0,IF('tab4'!$B2125=1,1,IF('tab4'!$B2125=4,2,IF('tab4'!$B2125=5,3,IF('tab4'!$B2125=6,4,IF(AND('tab4'!$B2125=80,$X$2=2),0,-1))))))</f>
        <v>0</v>
      </c>
      <c r="N2125" s="9">
        <f>IF('tab4'!$C2125=0,0,IF('tab4'!$C2125=1,1,IF('tab4'!$C2125=4,2,IF('tab4'!$C2125=5,3,IF('tab4'!$C2125=6,4,IF(AND('tab4'!$C2125=80,$X$2=2),0,-1))))))</f>
        <v>0</v>
      </c>
      <c r="O2125" s="9">
        <f t="shared" ref="O2125:R2125" si="4249">D2125</f>
        <v>0</v>
      </c>
      <c r="P2125" s="9">
        <f t="shared" si="4249"/>
        <v>0</v>
      </c>
      <c r="Q2125" s="9">
        <f t="shared" si="4249"/>
        <v>0</v>
      </c>
      <c r="R2125" s="9">
        <f t="shared" si="4249"/>
        <v>0</v>
      </c>
      <c r="S2125" s="10">
        <f t="shared" ref="S2125:T2125" si="4250">IF(HEX2DEC(H2125) &gt;= 32768, (HEX2DEC(H2125) - 65535 - 1)/10, IF(HEX2DEC(H2125) = 32767, IF($X$2=2, S2126, 32767), HEX2DEC(H2125)/10 ))</f>
        <v>12.5</v>
      </c>
      <c r="T2125" s="10">
        <f t="shared" si="4250"/>
        <v>11.9</v>
      </c>
      <c r="U2125" s="10">
        <f t="shared" si="6"/>
        <v>12</v>
      </c>
    </row>
    <row r="2126" ht="14.25" customHeight="1">
      <c r="A2126" s="6" t="s">
        <v>2347</v>
      </c>
      <c r="B2126" s="13">
        <v>0.0</v>
      </c>
      <c r="C2126" s="13">
        <v>0.0</v>
      </c>
      <c r="D2126" s="9">
        <v>0.0</v>
      </c>
      <c r="E2126" s="9">
        <v>0.0</v>
      </c>
      <c r="F2126" s="9">
        <v>0.0</v>
      </c>
      <c r="G2126" s="9">
        <v>0.0</v>
      </c>
      <c r="H2126" s="4" t="s">
        <v>566</v>
      </c>
      <c r="I2126" s="4" t="s">
        <v>564</v>
      </c>
      <c r="J2126" s="4" t="s">
        <v>349</v>
      </c>
      <c r="L2126" s="8">
        <f t="shared" si="3"/>
        <v>45394.22587</v>
      </c>
      <c r="M2126" s="9">
        <f>IF('tab4'!$B2126=0,0,IF('tab4'!$B2126=1,1,IF('tab4'!$B2126=4,2,IF('tab4'!$B2126=5,3,IF('tab4'!$B2126=6,4,IF(AND('tab4'!$B2126=80,$X$2=2),0,-1))))))</f>
        <v>0</v>
      </c>
      <c r="N2126" s="9">
        <f>IF('tab4'!$C2126=0,0,IF('tab4'!$C2126=1,1,IF('tab4'!$C2126=4,2,IF('tab4'!$C2126=5,3,IF('tab4'!$C2126=6,4,IF(AND('tab4'!$C2126=80,$X$2=2),0,-1))))))</f>
        <v>0</v>
      </c>
      <c r="O2126" s="9">
        <f t="shared" ref="O2126:R2126" si="4251">D2126</f>
        <v>0</v>
      </c>
      <c r="P2126" s="9">
        <f t="shared" si="4251"/>
        <v>0</v>
      </c>
      <c r="Q2126" s="9">
        <f t="shared" si="4251"/>
        <v>0</v>
      </c>
      <c r="R2126" s="9">
        <f t="shared" si="4251"/>
        <v>0</v>
      </c>
      <c r="S2126" s="10">
        <f t="shared" ref="S2126:T2126" si="4252">IF(HEX2DEC(H2126) &gt;= 32768, (HEX2DEC(H2126) - 65535 - 1)/10, IF(HEX2DEC(H2126) = 32767, IF($X$2=2, S2127, 32767), HEX2DEC(H2126)/10 ))</f>
        <v>11.8</v>
      </c>
      <c r="T2126" s="10">
        <f t="shared" si="4252"/>
        <v>10.9</v>
      </c>
      <c r="U2126" s="10">
        <f t="shared" si="6"/>
        <v>9.8</v>
      </c>
    </row>
    <row r="2127" ht="14.25" customHeight="1">
      <c r="A2127" s="6" t="s">
        <v>2348</v>
      </c>
      <c r="B2127" s="13">
        <v>0.0</v>
      </c>
      <c r="C2127" s="13">
        <v>0.0</v>
      </c>
      <c r="D2127" s="9">
        <v>0.0</v>
      </c>
      <c r="E2127" s="9">
        <v>0.0</v>
      </c>
      <c r="F2127" s="9">
        <v>0.0</v>
      </c>
      <c r="G2127" s="9">
        <v>0.0</v>
      </c>
      <c r="H2127" s="4" t="s">
        <v>567</v>
      </c>
      <c r="I2127" s="4" t="s">
        <v>578</v>
      </c>
      <c r="J2127" s="4" t="s">
        <v>405</v>
      </c>
      <c r="L2127" s="8">
        <f t="shared" si="3"/>
        <v>45394.3092</v>
      </c>
      <c r="M2127" s="9">
        <f>IF('tab4'!$B2127=0,0,IF('tab4'!$B2127=1,1,IF('tab4'!$B2127=4,2,IF('tab4'!$B2127=5,3,IF('tab4'!$B2127=6,4,IF(AND('tab4'!$B2127=80,$X$2=2),0,-1))))))</f>
        <v>0</v>
      </c>
      <c r="N2127" s="9">
        <f>IF('tab4'!$C2127=0,0,IF('tab4'!$C2127=1,1,IF('tab4'!$C2127=4,2,IF('tab4'!$C2127=5,3,IF('tab4'!$C2127=6,4,IF(AND('tab4'!$C2127=80,$X$2=2),0,-1))))))</f>
        <v>0</v>
      </c>
      <c r="O2127" s="9">
        <f t="shared" ref="O2127:R2127" si="4253">D2127</f>
        <v>0</v>
      </c>
      <c r="P2127" s="9">
        <f t="shared" si="4253"/>
        <v>0</v>
      </c>
      <c r="Q2127" s="9">
        <f t="shared" si="4253"/>
        <v>0</v>
      </c>
      <c r="R2127" s="9">
        <f t="shared" si="4253"/>
        <v>0</v>
      </c>
      <c r="S2127" s="10">
        <f t="shared" ref="S2127:T2127" si="4254">IF(HEX2DEC(H2127) &gt;= 32768, (HEX2DEC(H2127) - 65535 - 1)/10, IF(HEX2DEC(H2127) = 32767, IF($X$2=2, S2128, 32767), HEX2DEC(H2127)/10 ))</f>
        <v>12.8</v>
      </c>
      <c r="T2127" s="10">
        <f t="shared" si="4254"/>
        <v>11.2</v>
      </c>
      <c r="U2127" s="10">
        <f t="shared" si="6"/>
        <v>11.9</v>
      </c>
    </row>
    <row r="2128" ht="14.25" customHeight="1">
      <c r="A2128" s="6" t="s">
        <v>2349</v>
      </c>
      <c r="B2128" s="13">
        <v>0.0</v>
      </c>
      <c r="C2128" s="13">
        <v>0.0</v>
      </c>
      <c r="D2128" s="9">
        <v>0.0</v>
      </c>
      <c r="E2128" s="9">
        <v>0.0</v>
      </c>
      <c r="F2128" s="9">
        <v>0.0</v>
      </c>
      <c r="G2128" s="9">
        <v>0.0</v>
      </c>
      <c r="H2128" s="4" t="s">
        <v>1843</v>
      </c>
      <c r="I2128" s="4" t="s">
        <v>1999</v>
      </c>
      <c r="J2128" s="4" t="s">
        <v>1918</v>
      </c>
      <c r="L2128" s="8">
        <f t="shared" si="3"/>
        <v>45394.39253</v>
      </c>
      <c r="M2128" s="9">
        <f>IF('tab4'!$B2128=0,0,IF('tab4'!$B2128=1,1,IF('tab4'!$B2128=4,2,IF('tab4'!$B2128=5,3,IF('tab4'!$B2128=6,4,IF(AND('tab4'!$B2128=80,$X$2=2),0,-1))))))</f>
        <v>0</v>
      </c>
      <c r="N2128" s="9">
        <f>IF('tab4'!$C2128=0,0,IF('tab4'!$C2128=1,1,IF('tab4'!$C2128=4,2,IF('tab4'!$C2128=5,3,IF('tab4'!$C2128=6,4,IF(AND('tab4'!$C2128=80,$X$2=2),0,-1))))))</f>
        <v>0</v>
      </c>
      <c r="O2128" s="9">
        <f t="shared" ref="O2128:R2128" si="4255">D2128</f>
        <v>0</v>
      </c>
      <c r="P2128" s="9">
        <f t="shared" si="4255"/>
        <v>0</v>
      </c>
      <c r="Q2128" s="9">
        <f t="shared" si="4255"/>
        <v>0</v>
      </c>
      <c r="R2128" s="9">
        <f t="shared" si="4255"/>
        <v>0</v>
      </c>
      <c r="S2128" s="10">
        <f t="shared" ref="S2128:T2128" si="4256">IF(HEX2DEC(H2128) &gt;= 32768, (HEX2DEC(H2128) - 65535 - 1)/10, IF(HEX2DEC(H2128) = 32767, IF($X$2=2, S2129, 32767), HEX2DEC(H2128)/10 ))</f>
        <v>18.8</v>
      </c>
      <c r="T2128" s="10">
        <f t="shared" si="4256"/>
        <v>20.6</v>
      </c>
      <c r="U2128" s="10">
        <f t="shared" si="6"/>
        <v>22.5</v>
      </c>
    </row>
    <row r="2129" ht="14.25" customHeight="1">
      <c r="A2129" s="6" t="s">
        <v>2350</v>
      </c>
      <c r="B2129" s="13">
        <v>0.0</v>
      </c>
      <c r="C2129" s="13">
        <v>0.0</v>
      </c>
      <c r="D2129" s="9">
        <v>0.0</v>
      </c>
      <c r="E2129" s="9">
        <v>0.0</v>
      </c>
      <c r="F2129" s="9">
        <v>0.0</v>
      </c>
      <c r="G2129" s="9">
        <v>0.0</v>
      </c>
      <c r="H2129" s="4" t="s">
        <v>2073</v>
      </c>
      <c r="I2129" s="4" t="s">
        <v>2351</v>
      </c>
      <c r="J2129" s="4" t="s">
        <v>2148</v>
      </c>
      <c r="L2129" s="8">
        <f t="shared" si="3"/>
        <v>45394.47588</v>
      </c>
      <c r="M2129" s="9">
        <f>IF('tab4'!$B2129=0,0,IF('tab4'!$B2129=1,1,IF('tab4'!$B2129=4,2,IF('tab4'!$B2129=5,3,IF('tab4'!$B2129=6,4,IF(AND('tab4'!$B2129=80,$X$2=2),0,-1))))))</f>
        <v>0</v>
      </c>
      <c r="N2129" s="9">
        <f>IF('tab4'!$C2129=0,0,IF('tab4'!$C2129=1,1,IF('tab4'!$C2129=4,2,IF('tab4'!$C2129=5,3,IF('tab4'!$C2129=6,4,IF(AND('tab4'!$C2129=80,$X$2=2),0,-1))))))</f>
        <v>0</v>
      </c>
      <c r="O2129" s="9">
        <f t="shared" ref="O2129:R2129" si="4257">D2129</f>
        <v>0</v>
      </c>
      <c r="P2129" s="9">
        <f t="shared" si="4257"/>
        <v>0</v>
      </c>
      <c r="Q2129" s="9">
        <f t="shared" si="4257"/>
        <v>0</v>
      </c>
      <c r="R2129" s="9">
        <f t="shared" si="4257"/>
        <v>0</v>
      </c>
      <c r="S2129" s="10">
        <f t="shared" ref="S2129:T2129" si="4258">IF(HEX2DEC(H2129) &gt;= 32768, (HEX2DEC(H2129) - 65535 - 1)/10, IF(HEX2DEC(H2129) = 32767, IF($X$2=2, S2130, 32767), HEX2DEC(H2129)/10 ))</f>
        <v>25.7</v>
      </c>
      <c r="T2129" s="10">
        <f t="shared" si="4258"/>
        <v>31.5</v>
      </c>
      <c r="U2129" s="10">
        <f t="shared" si="6"/>
        <v>28.8</v>
      </c>
    </row>
    <row r="2130" ht="14.25" customHeight="1">
      <c r="A2130" s="6" t="s">
        <v>2352</v>
      </c>
      <c r="B2130" s="13">
        <v>0.0</v>
      </c>
      <c r="C2130" s="13">
        <v>0.0</v>
      </c>
      <c r="D2130" s="9">
        <v>0.0</v>
      </c>
      <c r="E2130" s="9">
        <v>0.0</v>
      </c>
      <c r="F2130" s="9">
        <v>0.0</v>
      </c>
      <c r="G2130" s="9">
        <v>0.0</v>
      </c>
      <c r="H2130" s="4" t="s">
        <v>2131</v>
      </c>
      <c r="I2130" s="4" t="s">
        <v>2353</v>
      </c>
      <c r="J2130" s="4" t="s">
        <v>1027</v>
      </c>
      <c r="L2130" s="8">
        <f t="shared" si="3"/>
        <v>45394.55921</v>
      </c>
      <c r="M2130" s="9">
        <f>IF('tab4'!$B2130=0,0,IF('tab4'!$B2130=1,1,IF('tab4'!$B2130=4,2,IF('tab4'!$B2130=5,3,IF('tab4'!$B2130=6,4,IF(AND('tab4'!$B2130=80,$X$2=2),0,-1))))))</f>
        <v>0</v>
      </c>
      <c r="N2130" s="9">
        <f>IF('tab4'!$C2130=0,0,IF('tab4'!$C2130=1,1,IF('tab4'!$C2130=4,2,IF('tab4'!$C2130=5,3,IF('tab4'!$C2130=6,4,IF(AND('tab4'!$C2130=80,$X$2=2),0,-1))))))</f>
        <v>0</v>
      </c>
      <c r="O2130" s="9">
        <f t="shared" ref="O2130:R2130" si="4259">D2130</f>
        <v>0</v>
      </c>
      <c r="P2130" s="9">
        <f t="shared" si="4259"/>
        <v>0</v>
      </c>
      <c r="Q2130" s="9">
        <f t="shared" si="4259"/>
        <v>0</v>
      </c>
      <c r="R2130" s="9">
        <f t="shared" si="4259"/>
        <v>0</v>
      </c>
      <c r="S2130" s="10">
        <f t="shared" ref="S2130:T2130" si="4260">IF(HEX2DEC(H2130) &gt;= 32768, (HEX2DEC(H2130) - 65535 - 1)/10, IF(HEX2DEC(H2130) = 32767, IF($X$2=2, S2131, 32767), HEX2DEC(H2130)/10 ))</f>
        <v>29.9</v>
      </c>
      <c r="T2130" s="10">
        <f t="shared" si="4260"/>
        <v>37</v>
      </c>
      <c r="U2130" s="10">
        <f t="shared" si="6"/>
        <v>28.4</v>
      </c>
    </row>
    <row r="2131" ht="14.25" customHeight="1">
      <c r="A2131" s="6" t="s">
        <v>2354</v>
      </c>
      <c r="B2131" s="13">
        <v>0.0</v>
      </c>
      <c r="C2131" s="13">
        <v>0.0</v>
      </c>
      <c r="D2131" s="9">
        <v>0.0</v>
      </c>
      <c r="E2131" s="9">
        <v>0.0</v>
      </c>
      <c r="F2131" s="9">
        <v>0.0</v>
      </c>
      <c r="G2131" s="9">
        <v>0.0</v>
      </c>
      <c r="H2131" s="4" t="s">
        <v>2291</v>
      </c>
      <c r="I2131" s="4" t="s">
        <v>2355</v>
      </c>
      <c r="J2131" s="4" t="s">
        <v>2356</v>
      </c>
      <c r="L2131" s="8">
        <f t="shared" si="3"/>
        <v>45394.64255</v>
      </c>
      <c r="M2131" s="9">
        <f>IF('tab4'!$B2131=0,0,IF('tab4'!$B2131=1,1,IF('tab4'!$B2131=4,2,IF('tab4'!$B2131=5,3,IF('tab4'!$B2131=6,4,IF(AND('tab4'!$B2131=80,$X$2=2),0,-1))))))</f>
        <v>0</v>
      </c>
      <c r="N2131" s="9">
        <f>IF('tab4'!$C2131=0,0,IF('tab4'!$C2131=1,1,IF('tab4'!$C2131=4,2,IF('tab4'!$C2131=5,3,IF('tab4'!$C2131=6,4,IF(AND('tab4'!$C2131=80,$X$2=2),0,-1))))))</f>
        <v>0</v>
      </c>
      <c r="O2131" s="9">
        <f t="shared" ref="O2131:R2131" si="4261">D2131</f>
        <v>0</v>
      </c>
      <c r="P2131" s="9">
        <f t="shared" si="4261"/>
        <v>0</v>
      </c>
      <c r="Q2131" s="9">
        <f t="shared" si="4261"/>
        <v>0</v>
      </c>
      <c r="R2131" s="9">
        <f t="shared" si="4261"/>
        <v>0</v>
      </c>
      <c r="S2131" s="10">
        <f t="shared" ref="S2131:T2131" si="4262">IF(HEX2DEC(H2131) &gt;= 32768, (HEX2DEC(H2131) - 65535 - 1)/10, IF(HEX2DEC(H2131) = 32767, IF($X$2=2, S2132, 32767), HEX2DEC(H2131)/10 ))</f>
        <v>32.1</v>
      </c>
      <c r="T2131" s="10">
        <f t="shared" si="4262"/>
        <v>38.8</v>
      </c>
      <c r="U2131" s="10">
        <f t="shared" si="6"/>
        <v>28.1</v>
      </c>
    </row>
    <row r="2132" ht="14.25" customHeight="1">
      <c r="A2132" s="6" t="s">
        <v>2357</v>
      </c>
      <c r="B2132" s="13">
        <v>0.0</v>
      </c>
      <c r="C2132" s="13">
        <v>0.0</v>
      </c>
      <c r="D2132" s="9">
        <v>0.0</v>
      </c>
      <c r="E2132" s="9">
        <v>0.0</v>
      </c>
      <c r="F2132" s="9">
        <v>0.0</v>
      </c>
      <c r="G2132" s="9">
        <v>0.0</v>
      </c>
      <c r="H2132" s="4" t="s">
        <v>2358</v>
      </c>
      <c r="I2132" s="4" t="s">
        <v>2359</v>
      </c>
      <c r="J2132" s="4" t="s">
        <v>1995</v>
      </c>
      <c r="L2132" s="8">
        <f t="shared" si="3"/>
        <v>45394.72588</v>
      </c>
      <c r="M2132" s="9">
        <f>IF('tab4'!$B2132=0,0,IF('tab4'!$B2132=1,1,IF('tab4'!$B2132=4,2,IF('tab4'!$B2132=5,3,IF('tab4'!$B2132=6,4,IF(AND('tab4'!$B2132=80,$X$2=2),0,-1))))))</f>
        <v>0</v>
      </c>
      <c r="N2132" s="9">
        <f>IF('tab4'!$C2132=0,0,IF('tab4'!$C2132=1,1,IF('tab4'!$C2132=4,2,IF('tab4'!$C2132=5,3,IF('tab4'!$C2132=6,4,IF(AND('tab4'!$C2132=80,$X$2=2),0,-1))))))</f>
        <v>0</v>
      </c>
      <c r="O2132" s="9">
        <f t="shared" ref="O2132:R2132" si="4263">D2132</f>
        <v>0</v>
      </c>
      <c r="P2132" s="9">
        <f t="shared" si="4263"/>
        <v>0</v>
      </c>
      <c r="Q2132" s="9">
        <f t="shared" si="4263"/>
        <v>0</v>
      </c>
      <c r="R2132" s="9">
        <f t="shared" si="4263"/>
        <v>0</v>
      </c>
      <c r="S2132" s="10">
        <f t="shared" ref="S2132:T2132" si="4264">IF(HEX2DEC(H2132) &gt;= 32768, (HEX2DEC(H2132) - 65535 - 1)/10, IF(HEX2DEC(H2132) = 32767, IF($X$2=2, S2133, 32767), HEX2DEC(H2132)/10 ))</f>
        <v>29.6</v>
      </c>
      <c r="T2132" s="10">
        <f t="shared" si="4264"/>
        <v>31</v>
      </c>
      <c r="U2132" s="10">
        <f t="shared" si="6"/>
        <v>23.9</v>
      </c>
    </row>
    <row r="2133" ht="14.25" customHeight="1">
      <c r="A2133" s="6" t="s">
        <v>2360</v>
      </c>
      <c r="B2133" s="13">
        <v>0.0</v>
      </c>
      <c r="C2133" s="13">
        <v>0.0</v>
      </c>
      <c r="D2133" s="9">
        <v>0.0</v>
      </c>
      <c r="E2133" s="9">
        <v>0.0</v>
      </c>
      <c r="F2133" s="9">
        <v>0.0</v>
      </c>
      <c r="G2133" s="9">
        <v>0.0</v>
      </c>
      <c r="H2133" s="4" t="s">
        <v>2125</v>
      </c>
      <c r="I2133" s="4" t="s">
        <v>2361</v>
      </c>
      <c r="J2133" s="4" t="s">
        <v>1694</v>
      </c>
      <c r="L2133" s="8">
        <f t="shared" si="3"/>
        <v>45394.80922</v>
      </c>
      <c r="M2133" s="9">
        <f>IF('tab4'!$B2133=0,0,IF('tab4'!$B2133=1,1,IF('tab4'!$B2133=4,2,IF('tab4'!$B2133=5,3,IF('tab4'!$B2133=6,4,IF(AND('tab4'!$B2133=80,$X$2=2),0,-1))))))</f>
        <v>0</v>
      </c>
      <c r="N2133" s="9">
        <f>IF('tab4'!$C2133=0,0,IF('tab4'!$C2133=1,1,IF('tab4'!$C2133=4,2,IF('tab4'!$C2133=5,3,IF('tab4'!$C2133=6,4,IF(AND('tab4'!$C2133=80,$X$2=2),0,-1))))))</f>
        <v>0</v>
      </c>
      <c r="O2133" s="9">
        <f t="shared" ref="O2133:R2133" si="4265">D2133</f>
        <v>0</v>
      </c>
      <c r="P2133" s="9">
        <f t="shared" si="4265"/>
        <v>0</v>
      </c>
      <c r="Q2133" s="9">
        <f t="shared" si="4265"/>
        <v>0</v>
      </c>
      <c r="R2133" s="9">
        <f t="shared" si="4265"/>
        <v>0</v>
      </c>
      <c r="S2133" s="10">
        <f t="shared" ref="S2133:T2133" si="4266">IF(HEX2DEC(H2133) &gt;= 32768, (HEX2DEC(H2133) - 65535 - 1)/10, IF(HEX2DEC(H2133) = 32767, IF($X$2=2, S2134, 32767), HEX2DEC(H2133)/10 ))</f>
        <v>24.4</v>
      </c>
      <c r="T2133" s="10">
        <f t="shared" si="4266"/>
        <v>23.4</v>
      </c>
      <c r="U2133" s="10">
        <f t="shared" si="6"/>
        <v>19.1</v>
      </c>
    </row>
    <row r="2134" ht="14.25" customHeight="1">
      <c r="A2134" s="6" t="s">
        <v>2362</v>
      </c>
      <c r="B2134" s="13">
        <v>0.0</v>
      </c>
      <c r="C2134" s="13">
        <v>0.0</v>
      </c>
      <c r="D2134" s="9">
        <v>0.0</v>
      </c>
      <c r="E2134" s="9">
        <v>0.0</v>
      </c>
      <c r="F2134" s="9">
        <v>0.0</v>
      </c>
      <c r="G2134" s="9">
        <v>0.0</v>
      </c>
      <c r="H2134" s="4" t="s">
        <v>1924</v>
      </c>
      <c r="I2134" s="4" t="s">
        <v>1885</v>
      </c>
      <c r="J2134" s="4" t="s">
        <v>2115</v>
      </c>
      <c r="L2134" s="8">
        <f t="shared" si="3"/>
        <v>45394.89256</v>
      </c>
      <c r="M2134" s="9">
        <f>IF('tab4'!$B2134=0,0,IF('tab4'!$B2134=1,1,IF('tab4'!$B2134=4,2,IF('tab4'!$B2134=5,3,IF('tab4'!$B2134=6,4,IF(AND('tab4'!$B2134=80,$X$2=2),0,-1))))))</f>
        <v>0</v>
      </c>
      <c r="N2134" s="9">
        <f>IF('tab4'!$C2134=0,0,IF('tab4'!$C2134=1,1,IF('tab4'!$C2134=4,2,IF('tab4'!$C2134=5,3,IF('tab4'!$C2134=6,4,IF(AND('tab4'!$C2134=80,$X$2=2),0,-1))))))</f>
        <v>0</v>
      </c>
      <c r="O2134" s="9">
        <f t="shared" ref="O2134:R2134" si="4267">D2134</f>
        <v>0</v>
      </c>
      <c r="P2134" s="9">
        <f t="shared" si="4267"/>
        <v>0</v>
      </c>
      <c r="Q2134" s="9">
        <f t="shared" si="4267"/>
        <v>0</v>
      </c>
      <c r="R2134" s="9">
        <f t="shared" si="4267"/>
        <v>0</v>
      </c>
      <c r="S2134" s="10">
        <f t="shared" ref="S2134:T2134" si="4268">IF(HEX2DEC(H2134) &gt;= 32768, (HEX2DEC(H2134) - 65535 - 1)/10, IF(HEX2DEC(H2134) = 32767, IF($X$2=2, S2135, 32767), HEX2DEC(H2134)/10 ))</f>
        <v>19.7</v>
      </c>
      <c r="T2134" s="10">
        <f t="shared" si="4268"/>
        <v>17.9</v>
      </c>
      <c r="U2134" s="10">
        <f t="shared" si="6"/>
        <v>15.2</v>
      </c>
    </row>
    <row r="2135" ht="14.25" customHeight="1">
      <c r="A2135" s="6" t="s">
        <v>2363</v>
      </c>
      <c r="B2135" s="13">
        <v>0.0</v>
      </c>
      <c r="C2135" s="13">
        <v>0.0</v>
      </c>
      <c r="D2135" s="9">
        <v>0.0</v>
      </c>
      <c r="E2135" s="9">
        <v>0.0</v>
      </c>
      <c r="F2135" s="9">
        <v>0.0</v>
      </c>
      <c r="G2135" s="9">
        <v>0.0</v>
      </c>
      <c r="H2135" s="4" t="s">
        <v>1735</v>
      </c>
      <c r="I2135" s="4" t="s">
        <v>958</v>
      </c>
      <c r="J2135" s="4" t="s">
        <v>430</v>
      </c>
      <c r="L2135" s="8">
        <f t="shared" si="3"/>
        <v>45394.9759</v>
      </c>
      <c r="M2135" s="9">
        <f>IF('tab4'!$B2135=0,0,IF('tab4'!$B2135=1,1,IF('tab4'!$B2135=4,2,IF('tab4'!$B2135=5,3,IF('tab4'!$B2135=6,4,IF(AND('tab4'!$B2135=80,$X$2=2),0,-1))))))</f>
        <v>0</v>
      </c>
      <c r="N2135" s="9">
        <f>IF('tab4'!$C2135=0,0,IF('tab4'!$C2135=1,1,IF('tab4'!$C2135=4,2,IF('tab4'!$C2135=5,3,IF('tab4'!$C2135=6,4,IF(AND('tab4'!$C2135=80,$X$2=2),0,-1))))))</f>
        <v>0</v>
      </c>
      <c r="O2135" s="9">
        <f t="shared" ref="O2135:R2135" si="4269">D2135</f>
        <v>0</v>
      </c>
      <c r="P2135" s="9">
        <f t="shared" si="4269"/>
        <v>0</v>
      </c>
      <c r="Q2135" s="9">
        <f t="shared" si="4269"/>
        <v>0</v>
      </c>
      <c r="R2135" s="9">
        <f t="shared" si="4269"/>
        <v>0</v>
      </c>
      <c r="S2135" s="10">
        <f t="shared" ref="S2135:T2135" si="4270">IF(HEX2DEC(H2135) &gt;= 32768, (HEX2DEC(H2135) - 65535 - 1)/10, IF(HEX2DEC(H2135) = 32767, IF($X$2=2, S2136, 32767), HEX2DEC(H2135)/10 ))</f>
        <v>17</v>
      </c>
      <c r="T2135" s="10">
        <f t="shared" si="4270"/>
        <v>15.5</v>
      </c>
      <c r="U2135" s="10">
        <f t="shared" si="6"/>
        <v>14.3</v>
      </c>
    </row>
    <row r="2136" ht="14.25" customHeight="1">
      <c r="A2136" s="6" t="s">
        <v>2364</v>
      </c>
      <c r="B2136" s="13">
        <v>0.0</v>
      </c>
      <c r="C2136" s="13">
        <v>0.0</v>
      </c>
      <c r="D2136" s="9">
        <v>0.0</v>
      </c>
      <c r="E2136" s="9">
        <v>0.0</v>
      </c>
      <c r="F2136" s="9">
        <v>0.0</v>
      </c>
      <c r="G2136" s="9">
        <v>0.0</v>
      </c>
      <c r="H2136" s="4" t="s">
        <v>464</v>
      </c>
      <c r="I2136" s="4" t="s">
        <v>2085</v>
      </c>
      <c r="J2136" s="4" t="s">
        <v>2070</v>
      </c>
      <c r="L2136" s="8">
        <f t="shared" si="3"/>
        <v>45395.05925</v>
      </c>
      <c r="M2136" s="9">
        <f>IF('tab4'!$B2136=0,0,IF('tab4'!$B2136=1,1,IF('tab4'!$B2136=4,2,IF('tab4'!$B2136=5,3,IF('tab4'!$B2136=6,4,IF(AND('tab4'!$B2136=80,$X$2=2),0,-1))))))</f>
        <v>0</v>
      </c>
      <c r="N2136" s="9">
        <f>IF('tab4'!$C2136=0,0,IF('tab4'!$C2136=1,1,IF('tab4'!$C2136=4,2,IF('tab4'!$C2136=5,3,IF('tab4'!$C2136=6,4,IF(AND('tab4'!$C2136=80,$X$2=2),0,-1))))))</f>
        <v>0</v>
      </c>
      <c r="O2136" s="9">
        <f t="shared" ref="O2136:R2136" si="4271">D2136</f>
        <v>0</v>
      </c>
      <c r="P2136" s="9">
        <f t="shared" si="4271"/>
        <v>0</v>
      </c>
      <c r="Q2136" s="9">
        <f t="shared" si="4271"/>
        <v>0</v>
      </c>
      <c r="R2136" s="9">
        <f t="shared" si="4271"/>
        <v>0</v>
      </c>
      <c r="S2136" s="10">
        <f t="shared" ref="S2136:T2136" si="4272">IF(HEX2DEC(H2136) &gt;= 32768, (HEX2DEC(H2136) - 65535 - 1)/10, IF(HEX2DEC(H2136) = 32767, IF($X$2=2, S2137, 32767), HEX2DEC(H2136)/10 ))</f>
        <v>14.5</v>
      </c>
      <c r="T2136" s="10">
        <f t="shared" si="4272"/>
        <v>13.3</v>
      </c>
      <c r="U2136" s="10">
        <f t="shared" si="6"/>
        <v>13.2</v>
      </c>
    </row>
    <row r="2137" ht="14.25" customHeight="1">
      <c r="A2137" s="6" t="s">
        <v>2365</v>
      </c>
      <c r="B2137" s="13">
        <v>0.0</v>
      </c>
      <c r="C2137" s="13">
        <v>0.0</v>
      </c>
      <c r="D2137" s="9">
        <v>0.0</v>
      </c>
      <c r="E2137" s="9">
        <v>0.0</v>
      </c>
      <c r="F2137" s="9">
        <v>0.0</v>
      </c>
      <c r="G2137" s="9">
        <v>0.0</v>
      </c>
      <c r="H2137" s="4" t="s">
        <v>2070</v>
      </c>
      <c r="I2137" s="4" t="s">
        <v>470</v>
      </c>
      <c r="J2137" s="4" t="s">
        <v>567</v>
      </c>
      <c r="L2137" s="8">
        <f t="shared" si="3"/>
        <v>45395.14258</v>
      </c>
      <c r="M2137" s="9">
        <f>IF('tab4'!$B2137=0,0,IF('tab4'!$B2137=1,1,IF('tab4'!$B2137=4,2,IF('tab4'!$B2137=5,3,IF('tab4'!$B2137=6,4,IF(AND('tab4'!$B2137=80,$X$2=2),0,-1))))))</f>
        <v>0</v>
      </c>
      <c r="N2137" s="9">
        <f>IF('tab4'!$C2137=0,0,IF('tab4'!$C2137=1,1,IF('tab4'!$C2137=4,2,IF('tab4'!$C2137=5,3,IF('tab4'!$C2137=6,4,IF(AND('tab4'!$C2137=80,$X$2=2),0,-1))))))</f>
        <v>0</v>
      </c>
      <c r="O2137" s="9">
        <f t="shared" ref="O2137:R2137" si="4273">D2137</f>
        <v>0</v>
      </c>
      <c r="P2137" s="9">
        <f t="shared" si="4273"/>
        <v>0</v>
      </c>
      <c r="Q2137" s="9">
        <f t="shared" si="4273"/>
        <v>0</v>
      </c>
      <c r="R2137" s="9">
        <f t="shared" si="4273"/>
        <v>0</v>
      </c>
      <c r="S2137" s="10">
        <f t="shared" ref="S2137:T2137" si="4274">IF(HEX2DEC(H2137) &gt;= 32768, (HEX2DEC(H2137) - 65535 - 1)/10, IF(HEX2DEC(H2137) = 32767, IF($X$2=2, S2138, 32767), HEX2DEC(H2137)/10 ))</f>
        <v>13.2</v>
      </c>
      <c r="T2137" s="10">
        <f t="shared" si="4274"/>
        <v>12.4</v>
      </c>
      <c r="U2137" s="10">
        <f t="shared" si="6"/>
        <v>12.8</v>
      </c>
    </row>
    <row r="2138" ht="14.25" customHeight="1">
      <c r="A2138" s="6" t="s">
        <v>2366</v>
      </c>
      <c r="B2138" s="13">
        <v>0.0</v>
      </c>
      <c r="C2138" s="13">
        <v>0.0</v>
      </c>
      <c r="D2138" s="9">
        <v>0.0</v>
      </c>
      <c r="E2138" s="9">
        <v>0.0</v>
      </c>
      <c r="F2138" s="9">
        <v>0.0</v>
      </c>
      <c r="G2138" s="9">
        <v>0.0</v>
      </c>
      <c r="H2138" s="4" t="s">
        <v>366</v>
      </c>
      <c r="I2138" s="4" t="s">
        <v>408</v>
      </c>
      <c r="J2138" s="4" t="s">
        <v>403</v>
      </c>
      <c r="L2138" s="8">
        <f t="shared" si="3"/>
        <v>45395.22591</v>
      </c>
      <c r="M2138" s="9">
        <f>IF('tab4'!$B2138=0,0,IF('tab4'!$B2138=1,1,IF('tab4'!$B2138=4,2,IF('tab4'!$B2138=5,3,IF('tab4'!$B2138=6,4,IF(AND('tab4'!$B2138=80,$X$2=2),0,-1))))))</f>
        <v>0</v>
      </c>
      <c r="N2138" s="9">
        <f>IF('tab4'!$C2138=0,0,IF('tab4'!$C2138=1,1,IF('tab4'!$C2138=4,2,IF('tab4'!$C2138=5,3,IF('tab4'!$C2138=6,4,IF(AND('tab4'!$C2138=80,$X$2=2),0,-1))))))</f>
        <v>0</v>
      </c>
      <c r="O2138" s="9">
        <f t="shared" ref="O2138:R2138" si="4275">D2138</f>
        <v>0</v>
      </c>
      <c r="P2138" s="9">
        <f t="shared" si="4275"/>
        <v>0</v>
      </c>
      <c r="Q2138" s="9">
        <f t="shared" si="4275"/>
        <v>0</v>
      </c>
      <c r="R2138" s="9">
        <f t="shared" si="4275"/>
        <v>0</v>
      </c>
      <c r="S2138" s="10">
        <f t="shared" ref="S2138:T2138" si="4276">IF(HEX2DEC(H2138) &gt;= 32768, (HEX2DEC(H2138) - 65535 - 1)/10, IF(HEX2DEC(H2138) = 32767, IF($X$2=2, S2139, 32767), HEX2DEC(H2138)/10 ))</f>
        <v>12.3</v>
      </c>
      <c r="T2138" s="10">
        <f t="shared" si="4276"/>
        <v>11.5</v>
      </c>
      <c r="U2138" s="10">
        <f t="shared" si="6"/>
        <v>11.6</v>
      </c>
    </row>
    <row r="2139" ht="14.25" customHeight="1">
      <c r="A2139" s="6" t="s">
        <v>2367</v>
      </c>
      <c r="B2139" s="13">
        <v>0.0</v>
      </c>
      <c r="C2139" s="13">
        <v>0.0</v>
      </c>
      <c r="D2139" s="9">
        <v>0.0</v>
      </c>
      <c r="E2139" s="9">
        <v>0.0</v>
      </c>
      <c r="F2139" s="9">
        <v>0.0</v>
      </c>
      <c r="G2139" s="9">
        <v>0.0</v>
      </c>
      <c r="H2139" s="4" t="s">
        <v>2070</v>
      </c>
      <c r="I2139" s="4" t="s">
        <v>567</v>
      </c>
      <c r="J2139" s="4" t="s">
        <v>432</v>
      </c>
      <c r="L2139" s="8">
        <f t="shared" si="3"/>
        <v>45395.30926</v>
      </c>
      <c r="M2139" s="9">
        <f>IF('tab4'!$B2139=0,0,IF('tab4'!$B2139=1,1,IF('tab4'!$B2139=4,2,IF('tab4'!$B2139=5,3,IF('tab4'!$B2139=6,4,IF(AND('tab4'!$B2139=80,$X$2=2),0,-1))))))</f>
        <v>0</v>
      </c>
      <c r="N2139" s="9">
        <f>IF('tab4'!$C2139=0,0,IF('tab4'!$C2139=1,1,IF('tab4'!$C2139=4,2,IF('tab4'!$C2139=5,3,IF('tab4'!$C2139=6,4,IF(AND('tab4'!$C2139=80,$X$2=2),0,-1))))))</f>
        <v>0</v>
      </c>
      <c r="O2139" s="9">
        <f t="shared" ref="O2139:R2139" si="4277">D2139</f>
        <v>0</v>
      </c>
      <c r="P2139" s="9">
        <f t="shared" si="4277"/>
        <v>0</v>
      </c>
      <c r="Q2139" s="9">
        <f t="shared" si="4277"/>
        <v>0</v>
      </c>
      <c r="R2139" s="9">
        <f t="shared" si="4277"/>
        <v>0</v>
      </c>
      <c r="S2139" s="10">
        <f t="shared" ref="S2139:T2139" si="4278">IF(HEX2DEC(H2139) &gt;= 32768, (HEX2DEC(H2139) - 65535 - 1)/10, IF(HEX2DEC(H2139) = 32767, IF($X$2=2, S2140, 32767), HEX2DEC(H2139)/10 ))</f>
        <v>13.2</v>
      </c>
      <c r="T2139" s="10">
        <f t="shared" si="4278"/>
        <v>12.8</v>
      </c>
      <c r="U2139" s="10">
        <f t="shared" si="6"/>
        <v>14.1</v>
      </c>
    </row>
    <row r="2140" ht="14.25" customHeight="1">
      <c r="A2140" s="6" t="s">
        <v>2368</v>
      </c>
      <c r="B2140" s="13">
        <v>0.0</v>
      </c>
      <c r="C2140" s="13">
        <v>0.0</v>
      </c>
      <c r="D2140" s="9">
        <v>0.0</v>
      </c>
      <c r="E2140" s="9">
        <v>0.0</v>
      </c>
      <c r="F2140" s="9">
        <v>0.0</v>
      </c>
      <c r="G2140" s="9">
        <v>0.0</v>
      </c>
      <c r="H2140" s="4" t="s">
        <v>944</v>
      </c>
      <c r="I2140" s="4" t="s">
        <v>2225</v>
      </c>
      <c r="J2140" s="4" t="s">
        <v>2074</v>
      </c>
      <c r="L2140" s="8">
        <f t="shared" si="3"/>
        <v>45395.39259</v>
      </c>
      <c r="M2140" s="9">
        <f>IF('tab4'!$B2140=0,0,IF('tab4'!$B2140=1,1,IF('tab4'!$B2140=4,2,IF('tab4'!$B2140=5,3,IF('tab4'!$B2140=6,4,IF(AND('tab4'!$B2140=80,$X$2=2),0,-1))))))</f>
        <v>0</v>
      </c>
      <c r="N2140" s="9">
        <f>IF('tab4'!$C2140=0,0,IF('tab4'!$C2140=1,1,IF('tab4'!$C2140=4,2,IF('tab4'!$C2140=5,3,IF('tab4'!$C2140=6,4,IF(AND('tab4'!$C2140=80,$X$2=2),0,-1))))))</f>
        <v>0</v>
      </c>
      <c r="O2140" s="9">
        <f t="shared" ref="O2140:R2140" si="4279">D2140</f>
        <v>0</v>
      </c>
      <c r="P2140" s="9">
        <f t="shared" si="4279"/>
        <v>0</v>
      </c>
      <c r="Q2140" s="9">
        <f t="shared" si="4279"/>
        <v>0</v>
      </c>
      <c r="R2140" s="9">
        <f t="shared" si="4279"/>
        <v>0</v>
      </c>
      <c r="S2140" s="10">
        <f t="shared" ref="S2140:T2140" si="4280">IF(HEX2DEC(H2140) &gt;= 32768, (HEX2DEC(H2140) - 65535 - 1)/10, IF(HEX2DEC(H2140) = 32767, IF($X$2=2, S2141, 32767), HEX2DEC(H2140)/10 ))</f>
        <v>20</v>
      </c>
      <c r="T2140" s="10">
        <f t="shared" si="4280"/>
        <v>21.5</v>
      </c>
      <c r="U2140" s="10">
        <f t="shared" si="6"/>
        <v>22.3</v>
      </c>
    </row>
    <row r="2141" ht="14.25" customHeight="1">
      <c r="A2141" s="6" t="s">
        <v>2369</v>
      </c>
      <c r="B2141" s="13">
        <v>0.0</v>
      </c>
      <c r="C2141" s="13">
        <v>0.0</v>
      </c>
      <c r="D2141" s="9">
        <v>0.0</v>
      </c>
      <c r="E2141" s="9">
        <v>0.0</v>
      </c>
      <c r="F2141" s="9">
        <v>0.0</v>
      </c>
      <c r="G2141" s="9">
        <v>0.0</v>
      </c>
      <c r="H2141" s="4" t="s">
        <v>2242</v>
      </c>
      <c r="I2141" s="4" t="s">
        <v>2370</v>
      </c>
      <c r="J2141" s="4" t="s">
        <v>2293</v>
      </c>
      <c r="L2141" s="8">
        <f t="shared" si="3"/>
        <v>45395.47594</v>
      </c>
      <c r="M2141" s="9">
        <f>IF('tab4'!$B2141=0,0,IF('tab4'!$B2141=1,1,IF('tab4'!$B2141=4,2,IF('tab4'!$B2141=5,3,IF('tab4'!$B2141=6,4,IF(AND('tab4'!$B2141=80,$X$2=2),0,-1))))))</f>
        <v>0</v>
      </c>
      <c r="N2141" s="9">
        <f>IF('tab4'!$C2141=0,0,IF('tab4'!$C2141=1,1,IF('tab4'!$C2141=4,2,IF('tab4'!$C2141=5,3,IF('tab4'!$C2141=6,4,IF(AND('tab4'!$C2141=80,$X$2=2),0,-1))))))</f>
        <v>0</v>
      </c>
      <c r="O2141" s="9">
        <f t="shared" ref="O2141:R2141" si="4281">D2141</f>
        <v>0</v>
      </c>
      <c r="P2141" s="9">
        <f t="shared" si="4281"/>
        <v>0</v>
      </c>
      <c r="Q2141" s="9">
        <f t="shared" si="4281"/>
        <v>0</v>
      </c>
      <c r="R2141" s="9">
        <f t="shared" si="4281"/>
        <v>0</v>
      </c>
      <c r="S2141" s="10">
        <f t="shared" ref="S2141:T2141" si="4282">IF(HEX2DEC(H2141) &gt;= 32768, (HEX2DEC(H2141) - 65535 - 1)/10, IF(HEX2DEC(H2141) = 32767, IF($X$2=2, S2142, 32767), HEX2DEC(H2141)/10 ))</f>
        <v>27.4</v>
      </c>
      <c r="T2141" s="10">
        <f t="shared" si="4282"/>
        <v>32.3</v>
      </c>
      <c r="U2141" s="10">
        <f t="shared" si="6"/>
        <v>26.1</v>
      </c>
    </row>
    <row r="2142" ht="14.25" customHeight="1">
      <c r="A2142" s="6" t="s">
        <v>2371</v>
      </c>
      <c r="B2142" s="13">
        <v>0.0</v>
      </c>
      <c r="C2142" s="13">
        <v>0.0</v>
      </c>
      <c r="D2142" s="9">
        <v>0.0</v>
      </c>
      <c r="E2142" s="9">
        <v>0.0</v>
      </c>
      <c r="F2142" s="9">
        <v>0.0</v>
      </c>
      <c r="G2142" s="9">
        <v>0.0</v>
      </c>
      <c r="H2142" s="4" t="s">
        <v>2372</v>
      </c>
      <c r="I2142" s="4" t="s">
        <v>2307</v>
      </c>
      <c r="J2142" s="4" t="s">
        <v>2373</v>
      </c>
      <c r="L2142" s="8">
        <f t="shared" si="3"/>
        <v>45395.55928</v>
      </c>
      <c r="M2142" s="9">
        <f>IF('tab4'!$B2142=0,0,IF('tab4'!$B2142=1,1,IF('tab4'!$B2142=4,2,IF('tab4'!$B2142=5,3,IF('tab4'!$B2142=6,4,IF(AND('tab4'!$B2142=80,$X$2=2),0,-1))))))</f>
        <v>0</v>
      </c>
      <c r="N2142" s="9">
        <f>IF('tab4'!$C2142=0,0,IF('tab4'!$C2142=1,1,IF('tab4'!$C2142=4,2,IF('tab4'!$C2142=5,3,IF('tab4'!$C2142=6,4,IF(AND('tab4'!$C2142=80,$X$2=2),0,-1))))))</f>
        <v>0</v>
      </c>
      <c r="O2142" s="9">
        <f t="shared" ref="O2142:R2142" si="4283">D2142</f>
        <v>0</v>
      </c>
      <c r="P2142" s="9">
        <f t="shared" si="4283"/>
        <v>0</v>
      </c>
      <c r="Q2142" s="9">
        <f t="shared" si="4283"/>
        <v>0</v>
      </c>
      <c r="R2142" s="9">
        <f t="shared" si="4283"/>
        <v>0</v>
      </c>
      <c r="S2142" s="10">
        <f t="shared" ref="S2142:T2142" si="4284">IF(HEX2DEC(H2142) &gt;= 32768, (HEX2DEC(H2142) - 65535 - 1)/10, IF(HEX2DEC(H2142) = 32767, IF($X$2=2, S2143, 32767), HEX2DEC(H2142)/10 ))</f>
        <v>30.7</v>
      </c>
      <c r="T2142" s="10">
        <f t="shared" si="4284"/>
        <v>36</v>
      </c>
      <c r="U2142" s="10">
        <f t="shared" si="6"/>
        <v>26</v>
      </c>
    </row>
    <row r="2143" ht="14.25" customHeight="1">
      <c r="A2143" s="6" t="s">
        <v>2374</v>
      </c>
      <c r="B2143" s="13">
        <v>0.0</v>
      </c>
      <c r="C2143" s="13">
        <v>0.0</v>
      </c>
      <c r="D2143" s="9">
        <v>0.0</v>
      </c>
      <c r="E2143" s="9">
        <v>0.0</v>
      </c>
      <c r="F2143" s="9">
        <v>0.0</v>
      </c>
      <c r="G2143" s="9">
        <v>0.0</v>
      </c>
      <c r="H2143" s="4" t="s">
        <v>1043</v>
      </c>
      <c r="I2143" s="4" t="s">
        <v>2375</v>
      </c>
      <c r="J2143" s="4" t="s">
        <v>2246</v>
      </c>
      <c r="L2143" s="8">
        <f t="shared" si="3"/>
        <v>45395.64262</v>
      </c>
      <c r="M2143" s="9">
        <f>IF('tab4'!$B2143=0,0,IF('tab4'!$B2143=1,1,IF('tab4'!$B2143=4,2,IF('tab4'!$B2143=5,3,IF('tab4'!$B2143=6,4,IF(AND('tab4'!$B2143=80,$X$2=2),0,-1))))))</f>
        <v>0</v>
      </c>
      <c r="N2143" s="9">
        <f>IF('tab4'!$C2143=0,0,IF('tab4'!$C2143=1,1,IF('tab4'!$C2143=4,2,IF('tab4'!$C2143=5,3,IF('tab4'!$C2143=6,4,IF(AND('tab4'!$C2143=80,$X$2=2),0,-1))))))</f>
        <v>0</v>
      </c>
      <c r="O2143" s="9">
        <f t="shared" ref="O2143:R2143" si="4285">D2143</f>
        <v>0</v>
      </c>
      <c r="P2143" s="9">
        <f t="shared" si="4285"/>
        <v>0</v>
      </c>
      <c r="Q2143" s="9">
        <f t="shared" si="4285"/>
        <v>0</v>
      </c>
      <c r="R2143" s="9">
        <f t="shared" si="4285"/>
        <v>0</v>
      </c>
      <c r="S2143" s="10">
        <f t="shared" ref="S2143:T2143" si="4286">IF(HEX2DEC(H2143) &gt;= 32768, (HEX2DEC(H2143) - 65535 - 1)/10, IF(HEX2DEC(H2143) = 32767, IF($X$2=2, S2144, 32767), HEX2DEC(H2143)/10 ))</f>
        <v>31.7</v>
      </c>
      <c r="T2143" s="10">
        <f t="shared" si="4286"/>
        <v>36.3</v>
      </c>
      <c r="U2143" s="10">
        <f t="shared" si="6"/>
        <v>26.8</v>
      </c>
    </row>
    <row r="2144" ht="14.25" customHeight="1">
      <c r="A2144" s="6" t="s">
        <v>2376</v>
      </c>
      <c r="B2144" s="13">
        <v>0.0</v>
      </c>
      <c r="C2144" s="13">
        <v>0.0</v>
      </c>
      <c r="D2144" s="9">
        <v>0.0</v>
      </c>
      <c r="E2144" s="9">
        <v>0.0</v>
      </c>
      <c r="F2144" s="9">
        <v>0.0</v>
      </c>
      <c r="G2144" s="9">
        <v>0.0</v>
      </c>
      <c r="H2144" s="4" t="s">
        <v>1027</v>
      </c>
      <c r="I2144" s="4" t="s">
        <v>2077</v>
      </c>
      <c r="J2144" s="4" t="s">
        <v>1882</v>
      </c>
      <c r="L2144" s="8">
        <f t="shared" si="3"/>
        <v>45395.72595</v>
      </c>
      <c r="M2144" s="9">
        <f>IF('tab4'!$B2144=0,0,IF('tab4'!$B2144=1,1,IF('tab4'!$B2144=4,2,IF('tab4'!$B2144=5,3,IF('tab4'!$B2144=6,4,IF(AND('tab4'!$B2144=80,$X$2=2),0,-1))))))</f>
        <v>0</v>
      </c>
      <c r="N2144" s="9">
        <f>IF('tab4'!$C2144=0,0,IF('tab4'!$C2144=1,1,IF('tab4'!$C2144=4,2,IF('tab4'!$C2144=5,3,IF('tab4'!$C2144=6,4,IF(AND('tab4'!$C2144=80,$X$2=2),0,-1))))))</f>
        <v>0</v>
      </c>
      <c r="O2144" s="9">
        <f t="shared" ref="O2144:R2144" si="4287">D2144</f>
        <v>0</v>
      </c>
      <c r="P2144" s="9">
        <f t="shared" si="4287"/>
        <v>0</v>
      </c>
      <c r="Q2144" s="9">
        <f t="shared" si="4287"/>
        <v>0</v>
      </c>
      <c r="R2144" s="9">
        <f t="shared" si="4287"/>
        <v>0</v>
      </c>
      <c r="S2144" s="10">
        <f t="shared" ref="S2144:T2144" si="4288">IF(HEX2DEC(H2144) &gt;= 32768, (HEX2DEC(H2144) - 65535 - 1)/10, IF(HEX2DEC(H2144) = 32767, IF($X$2=2, S2145, 32767), HEX2DEC(H2144)/10 ))</f>
        <v>28.4</v>
      </c>
      <c r="T2144" s="10">
        <f t="shared" si="4288"/>
        <v>29.4</v>
      </c>
      <c r="U2144" s="10">
        <f t="shared" si="6"/>
        <v>23.3</v>
      </c>
    </row>
    <row r="2145" ht="14.25" customHeight="1">
      <c r="A2145" s="6" t="s">
        <v>2377</v>
      </c>
      <c r="B2145" s="13">
        <v>0.0</v>
      </c>
      <c r="C2145" s="13">
        <v>0.0</v>
      </c>
      <c r="D2145" s="9">
        <v>0.0</v>
      </c>
      <c r="E2145" s="9">
        <v>0.0</v>
      </c>
      <c r="F2145" s="9">
        <v>0.0</v>
      </c>
      <c r="G2145" s="9">
        <v>0.0</v>
      </c>
      <c r="H2145" s="4" t="s">
        <v>1904</v>
      </c>
      <c r="I2145" s="4" t="s">
        <v>1459</v>
      </c>
      <c r="J2145" s="4" t="s">
        <v>1840</v>
      </c>
      <c r="L2145" s="8">
        <f t="shared" si="3"/>
        <v>45395.80929</v>
      </c>
      <c r="M2145" s="9">
        <f>IF('tab4'!$B2145=0,0,IF('tab4'!$B2145=1,1,IF('tab4'!$B2145=4,2,IF('tab4'!$B2145=5,3,IF('tab4'!$B2145=6,4,IF(AND('tab4'!$B2145=80,$X$2=2),0,-1))))))</f>
        <v>0</v>
      </c>
      <c r="N2145" s="9">
        <f>IF('tab4'!$C2145=0,0,IF('tab4'!$C2145=1,1,IF('tab4'!$C2145=4,2,IF('tab4'!$C2145=5,3,IF('tab4'!$C2145=6,4,IF(AND('tab4'!$C2145=80,$X$2=2),0,-1))))))</f>
        <v>0</v>
      </c>
      <c r="O2145" s="9">
        <f t="shared" ref="O2145:R2145" si="4289">D2145</f>
        <v>0</v>
      </c>
      <c r="P2145" s="9">
        <f t="shared" si="4289"/>
        <v>0</v>
      </c>
      <c r="Q2145" s="9">
        <f t="shared" si="4289"/>
        <v>0</v>
      </c>
      <c r="R2145" s="9">
        <f t="shared" si="4289"/>
        <v>0</v>
      </c>
      <c r="S2145" s="10">
        <f t="shared" ref="S2145:T2145" si="4290">IF(HEX2DEC(H2145) &gt;= 32768, (HEX2DEC(H2145) - 65535 - 1)/10, IF(HEX2DEC(H2145) = 32767, IF($X$2=2, S2146, 32767), HEX2DEC(H2145)/10 ))</f>
        <v>23.6</v>
      </c>
      <c r="T2145" s="10">
        <f t="shared" si="4290"/>
        <v>22.8</v>
      </c>
      <c r="U2145" s="10">
        <f t="shared" si="6"/>
        <v>19</v>
      </c>
    </row>
    <row r="2146" ht="14.25" customHeight="1">
      <c r="A2146" s="6" t="s">
        <v>2378</v>
      </c>
      <c r="B2146" s="13">
        <v>0.0</v>
      </c>
      <c r="C2146" s="13">
        <v>0.0</v>
      </c>
      <c r="D2146" s="9">
        <v>0.0</v>
      </c>
      <c r="E2146" s="9">
        <v>0.0</v>
      </c>
      <c r="F2146" s="9">
        <v>0.0</v>
      </c>
      <c r="G2146" s="9">
        <v>0.0</v>
      </c>
      <c r="H2146" s="4" t="s">
        <v>1366</v>
      </c>
      <c r="I2146" s="4" t="s">
        <v>1458</v>
      </c>
      <c r="J2146" s="4" t="s">
        <v>1365</v>
      </c>
      <c r="L2146" s="8">
        <f t="shared" si="3"/>
        <v>45395.89263</v>
      </c>
      <c r="M2146" s="9">
        <f>IF('tab4'!$B2146=0,0,IF('tab4'!$B2146=1,1,IF('tab4'!$B2146=4,2,IF('tab4'!$B2146=5,3,IF('tab4'!$B2146=6,4,IF(AND('tab4'!$B2146=80,$X$2=2),0,-1))))))</f>
        <v>0</v>
      </c>
      <c r="N2146" s="9">
        <f>IF('tab4'!$C2146=0,0,IF('tab4'!$C2146=1,1,IF('tab4'!$C2146=4,2,IF('tab4'!$C2146=5,3,IF('tab4'!$C2146=6,4,IF(AND('tab4'!$C2146=80,$X$2=2),0,-1))))))</f>
        <v>0</v>
      </c>
      <c r="O2146" s="9">
        <f t="shared" ref="O2146:R2146" si="4291">D2146</f>
        <v>0</v>
      </c>
      <c r="P2146" s="9">
        <f t="shared" si="4291"/>
        <v>0</v>
      </c>
      <c r="Q2146" s="9">
        <f t="shared" si="4291"/>
        <v>0</v>
      </c>
      <c r="R2146" s="9">
        <f t="shared" si="4291"/>
        <v>0</v>
      </c>
      <c r="S2146" s="10">
        <f t="shared" ref="S2146:T2146" si="4292">IF(HEX2DEC(H2146) &gt;= 32768, (HEX2DEC(H2146) - 65535 - 1)/10, IF(HEX2DEC(H2146) = 32767, IF($X$2=2, S2147, 32767), HEX2DEC(H2146)/10 ))</f>
        <v>19.8</v>
      </c>
      <c r="T2146" s="10">
        <f t="shared" si="4292"/>
        <v>18.5</v>
      </c>
      <c r="U2146" s="10">
        <f t="shared" si="6"/>
        <v>17.1</v>
      </c>
    </row>
    <row r="2147" ht="14.25" customHeight="1">
      <c r="A2147" s="6" t="s">
        <v>2379</v>
      </c>
      <c r="B2147" s="13">
        <v>0.0</v>
      </c>
      <c r="C2147" s="13">
        <v>0.0</v>
      </c>
      <c r="D2147" s="9">
        <v>0.0</v>
      </c>
      <c r="E2147" s="9">
        <v>0.0</v>
      </c>
      <c r="F2147" s="9">
        <v>0.0</v>
      </c>
      <c r="G2147" s="9">
        <v>0.0</v>
      </c>
      <c r="H2147" s="4" t="s">
        <v>1038</v>
      </c>
      <c r="I2147" s="4" t="s">
        <v>1031</v>
      </c>
      <c r="J2147" s="4" t="s">
        <v>2115</v>
      </c>
      <c r="L2147" s="8">
        <f t="shared" si="3"/>
        <v>45395.97596</v>
      </c>
      <c r="M2147" s="9">
        <f>IF('tab4'!$B2147=0,0,IF('tab4'!$B2147=1,1,IF('tab4'!$B2147=4,2,IF('tab4'!$B2147=5,3,IF('tab4'!$B2147=6,4,IF(AND('tab4'!$B2147=80,$X$2=2),0,-1))))))</f>
        <v>0</v>
      </c>
      <c r="N2147" s="9">
        <f>IF('tab4'!$C2147=0,0,IF('tab4'!$C2147=1,1,IF('tab4'!$C2147=4,2,IF('tab4'!$C2147=5,3,IF('tab4'!$C2147=6,4,IF(AND('tab4'!$C2147=80,$X$2=2),0,-1))))))</f>
        <v>0</v>
      </c>
      <c r="O2147" s="9">
        <f t="shared" ref="O2147:R2147" si="4293">D2147</f>
        <v>0</v>
      </c>
      <c r="P2147" s="9">
        <f t="shared" si="4293"/>
        <v>0</v>
      </c>
      <c r="Q2147" s="9">
        <f t="shared" si="4293"/>
        <v>0</v>
      </c>
      <c r="R2147" s="9">
        <f t="shared" si="4293"/>
        <v>0</v>
      </c>
      <c r="S2147" s="10">
        <f t="shared" ref="S2147:T2147" si="4294">IF(HEX2DEC(H2147) &gt;= 32768, (HEX2DEC(H2147) - 65535 - 1)/10, IF(HEX2DEC(H2147) = 32767, IF($X$2=2, S2148, 32767), HEX2DEC(H2147)/10 ))</f>
        <v>16.9</v>
      </c>
      <c r="T2147" s="10">
        <f t="shared" si="4294"/>
        <v>15.6</v>
      </c>
      <c r="U2147" s="10">
        <f t="shared" si="6"/>
        <v>15.2</v>
      </c>
    </row>
    <row r="2148" ht="14.25" customHeight="1">
      <c r="A2148" s="6" t="s">
        <v>2380</v>
      </c>
      <c r="B2148" s="13">
        <v>0.0</v>
      </c>
      <c r="C2148" s="13">
        <v>0.0</v>
      </c>
      <c r="D2148" s="9">
        <v>0.0</v>
      </c>
      <c r="E2148" s="9">
        <v>0.0</v>
      </c>
      <c r="F2148" s="9">
        <v>0.0</v>
      </c>
      <c r="G2148" s="9">
        <v>0.0</v>
      </c>
      <c r="H2148" s="4" t="s">
        <v>468</v>
      </c>
      <c r="I2148" s="4" t="s">
        <v>430</v>
      </c>
      <c r="J2148" s="4" t="s">
        <v>1889</v>
      </c>
      <c r="L2148" s="8">
        <f t="shared" si="3"/>
        <v>45396.05931</v>
      </c>
      <c r="M2148" s="9">
        <f>IF('tab4'!$B2148=0,0,IF('tab4'!$B2148=1,1,IF('tab4'!$B2148=4,2,IF('tab4'!$B2148=5,3,IF('tab4'!$B2148=6,4,IF(AND('tab4'!$B2148=80,$X$2=2),0,-1))))))</f>
        <v>0</v>
      </c>
      <c r="N2148" s="9">
        <f>IF('tab4'!$C2148=0,0,IF('tab4'!$C2148=1,1,IF('tab4'!$C2148=4,2,IF('tab4'!$C2148=5,3,IF('tab4'!$C2148=6,4,IF(AND('tab4'!$C2148=80,$X$2=2),0,-1))))))</f>
        <v>0</v>
      </c>
      <c r="O2148" s="9">
        <f t="shared" ref="O2148:R2148" si="4295">D2148</f>
        <v>0</v>
      </c>
      <c r="P2148" s="9">
        <f t="shared" si="4295"/>
        <v>0</v>
      </c>
      <c r="Q2148" s="9">
        <f t="shared" si="4295"/>
        <v>0</v>
      </c>
      <c r="R2148" s="9">
        <f t="shared" si="4295"/>
        <v>0</v>
      </c>
      <c r="S2148" s="10">
        <f t="shared" ref="S2148:T2148" si="4296">IF(HEX2DEC(H2148) &gt;= 32768, (HEX2DEC(H2148) - 65535 - 1)/10, IF(HEX2DEC(H2148) = 32767, IF($X$2=2, S2149, 32767), HEX2DEC(H2148)/10 ))</f>
        <v>15.4</v>
      </c>
      <c r="T2148" s="10">
        <f t="shared" si="4296"/>
        <v>14.3</v>
      </c>
      <c r="U2148" s="10">
        <f t="shared" si="6"/>
        <v>14.2</v>
      </c>
    </row>
    <row r="2149" ht="14.25" customHeight="1">
      <c r="A2149" s="6" t="s">
        <v>2381</v>
      </c>
      <c r="B2149" s="13">
        <v>0.0</v>
      </c>
      <c r="C2149" s="13">
        <v>0.0</v>
      </c>
      <c r="D2149" s="9">
        <v>0.0</v>
      </c>
      <c r="E2149" s="9">
        <v>0.0</v>
      </c>
      <c r="F2149" s="9">
        <v>0.0</v>
      </c>
      <c r="G2149" s="9">
        <v>0.0</v>
      </c>
      <c r="H2149" s="4" t="s">
        <v>464</v>
      </c>
      <c r="I2149" s="4" t="s">
        <v>1139</v>
      </c>
      <c r="J2149" s="4" t="s">
        <v>432</v>
      </c>
      <c r="L2149" s="8">
        <f t="shared" si="3"/>
        <v>45396.14265</v>
      </c>
      <c r="M2149" s="9">
        <f>IF('tab4'!$B2149=0,0,IF('tab4'!$B2149=1,1,IF('tab4'!$B2149=4,2,IF('tab4'!$B2149=5,3,IF('tab4'!$B2149=6,4,IF(AND('tab4'!$B2149=80,$X$2=2),0,-1))))))</f>
        <v>0</v>
      </c>
      <c r="N2149" s="9">
        <f>IF('tab4'!$C2149=0,0,IF('tab4'!$C2149=1,1,IF('tab4'!$C2149=4,2,IF('tab4'!$C2149=5,3,IF('tab4'!$C2149=6,4,IF(AND('tab4'!$C2149=80,$X$2=2),0,-1))))))</f>
        <v>0</v>
      </c>
      <c r="O2149" s="9">
        <f t="shared" ref="O2149:R2149" si="4297">D2149</f>
        <v>0</v>
      </c>
      <c r="P2149" s="9">
        <f t="shared" si="4297"/>
        <v>0</v>
      </c>
      <c r="Q2149" s="9">
        <f t="shared" si="4297"/>
        <v>0</v>
      </c>
      <c r="R2149" s="9">
        <f t="shared" si="4297"/>
        <v>0</v>
      </c>
      <c r="S2149" s="10">
        <f t="shared" ref="S2149:T2149" si="4298">IF(HEX2DEC(H2149) &gt;= 32768, (HEX2DEC(H2149) - 65535 - 1)/10, IF(HEX2DEC(H2149) = 32767, IF($X$2=2, S2150, 32767), HEX2DEC(H2149)/10 ))</f>
        <v>14.5</v>
      </c>
      <c r="T2149" s="10">
        <f t="shared" si="4298"/>
        <v>13.5</v>
      </c>
      <c r="U2149" s="10">
        <f t="shared" si="6"/>
        <v>14.1</v>
      </c>
    </row>
    <row r="2150" ht="14.25" customHeight="1">
      <c r="A2150" s="6" t="s">
        <v>2382</v>
      </c>
      <c r="B2150" s="13">
        <v>0.0</v>
      </c>
      <c r="C2150" s="13">
        <v>0.0</v>
      </c>
      <c r="D2150" s="9">
        <v>0.0</v>
      </c>
      <c r="E2150" s="9">
        <v>0.0</v>
      </c>
      <c r="F2150" s="9">
        <v>0.0</v>
      </c>
      <c r="G2150" s="9">
        <v>0.0</v>
      </c>
      <c r="H2150" s="4" t="s">
        <v>1220</v>
      </c>
      <c r="I2150" s="4" t="s">
        <v>1164</v>
      </c>
      <c r="J2150" s="4" t="s">
        <v>464</v>
      </c>
      <c r="L2150" s="8">
        <f t="shared" si="3"/>
        <v>45396.226</v>
      </c>
      <c r="M2150" s="9">
        <f>IF('tab4'!$B2150=0,0,IF('tab4'!$B2150=1,1,IF('tab4'!$B2150=4,2,IF('tab4'!$B2150=5,3,IF('tab4'!$B2150=6,4,IF(AND('tab4'!$B2150=80,$X$2=2),0,-1))))))</f>
        <v>0</v>
      </c>
      <c r="N2150" s="9">
        <f>IF('tab4'!$C2150=0,0,IF('tab4'!$C2150=1,1,IF('tab4'!$C2150=4,2,IF('tab4'!$C2150=5,3,IF('tab4'!$C2150=6,4,IF(AND('tab4'!$C2150=80,$X$2=2),0,-1))))))</f>
        <v>0</v>
      </c>
      <c r="O2150" s="9">
        <f t="shared" ref="O2150:R2150" si="4299">D2150</f>
        <v>0</v>
      </c>
      <c r="P2150" s="9">
        <f t="shared" si="4299"/>
        <v>0</v>
      </c>
      <c r="Q2150" s="9">
        <f t="shared" si="4299"/>
        <v>0</v>
      </c>
      <c r="R2150" s="9">
        <f t="shared" si="4299"/>
        <v>0</v>
      </c>
      <c r="S2150" s="10">
        <f t="shared" ref="S2150:T2150" si="4300">IF(HEX2DEC(H2150) &gt;= 32768, (HEX2DEC(H2150) - 65535 - 1)/10, IF(HEX2DEC(H2150) = 32767, IF($X$2=2, S2151, 32767), HEX2DEC(H2150)/10 ))</f>
        <v>13.8</v>
      </c>
      <c r="T2150" s="10">
        <f t="shared" si="4300"/>
        <v>13</v>
      </c>
      <c r="U2150" s="10">
        <f t="shared" si="6"/>
        <v>14.5</v>
      </c>
    </row>
    <row r="2151" ht="14.25" customHeight="1">
      <c r="A2151" s="6" t="s">
        <v>2383</v>
      </c>
      <c r="B2151" s="13">
        <v>0.0</v>
      </c>
      <c r="C2151" s="13">
        <v>0.0</v>
      </c>
      <c r="D2151" s="9">
        <v>0.0</v>
      </c>
      <c r="E2151" s="9">
        <v>0.0</v>
      </c>
      <c r="F2151" s="9">
        <v>0.0</v>
      </c>
      <c r="G2151" s="9">
        <v>0.0</v>
      </c>
      <c r="H2151" s="4" t="s">
        <v>2199</v>
      </c>
      <c r="I2151" s="4" t="s">
        <v>2175</v>
      </c>
      <c r="J2151" s="4" t="s">
        <v>1794</v>
      </c>
      <c r="L2151" s="8">
        <f t="shared" si="3"/>
        <v>45396.30933</v>
      </c>
      <c r="M2151" s="9">
        <f>IF('tab4'!$B2151=0,0,IF('tab4'!$B2151=1,1,IF('tab4'!$B2151=4,2,IF('tab4'!$B2151=5,3,IF('tab4'!$B2151=6,4,IF(AND('tab4'!$B2151=80,$X$2=2),0,-1))))))</f>
        <v>0</v>
      </c>
      <c r="N2151" s="9">
        <f>IF('tab4'!$C2151=0,0,IF('tab4'!$C2151=1,1,IF('tab4'!$C2151=4,2,IF('tab4'!$C2151=5,3,IF('tab4'!$C2151=6,4,IF(AND('tab4'!$C2151=80,$X$2=2),0,-1))))))</f>
        <v>0</v>
      </c>
      <c r="O2151" s="9">
        <f t="shared" ref="O2151:R2151" si="4301">D2151</f>
        <v>0</v>
      </c>
      <c r="P2151" s="9">
        <f t="shared" si="4301"/>
        <v>0</v>
      </c>
      <c r="Q2151" s="9">
        <f t="shared" si="4301"/>
        <v>0</v>
      </c>
      <c r="R2151" s="9">
        <f t="shared" si="4301"/>
        <v>0</v>
      </c>
      <c r="S2151" s="10">
        <f t="shared" ref="S2151:T2151" si="4302">IF(HEX2DEC(H2151) &gt;= 32768, (HEX2DEC(H2151) - 65535 - 1)/10, IF(HEX2DEC(H2151) = 32767, IF($X$2=2, S2152, 32767), HEX2DEC(H2151)/10 ))</f>
        <v>15</v>
      </c>
      <c r="T2151" s="10">
        <f t="shared" si="4302"/>
        <v>14.9</v>
      </c>
      <c r="U2151" s="10">
        <f t="shared" si="6"/>
        <v>16.5</v>
      </c>
    </row>
    <row r="2152" ht="14.25" customHeight="1">
      <c r="A2152" s="6" t="s">
        <v>2384</v>
      </c>
      <c r="B2152" s="13">
        <v>0.0</v>
      </c>
      <c r="C2152" s="13">
        <v>0.0</v>
      </c>
      <c r="D2152" s="9">
        <v>0.0</v>
      </c>
      <c r="E2152" s="9">
        <v>0.0</v>
      </c>
      <c r="F2152" s="9">
        <v>0.0</v>
      </c>
      <c r="G2152" s="9">
        <v>0.0</v>
      </c>
      <c r="H2152" s="4" t="s">
        <v>2225</v>
      </c>
      <c r="I2152" s="4" t="s">
        <v>1005</v>
      </c>
      <c r="J2152" s="4" t="s">
        <v>1796</v>
      </c>
      <c r="L2152" s="8">
        <f t="shared" si="3"/>
        <v>45396.39266</v>
      </c>
      <c r="M2152" s="9">
        <f>IF('tab4'!$B2152=0,0,IF('tab4'!$B2152=1,1,IF('tab4'!$B2152=4,2,IF('tab4'!$B2152=5,3,IF('tab4'!$B2152=6,4,IF(AND('tab4'!$B2152=80,$X$2=2),0,-1))))))</f>
        <v>0</v>
      </c>
      <c r="N2152" s="9">
        <f>IF('tab4'!$C2152=0,0,IF('tab4'!$C2152=1,1,IF('tab4'!$C2152=4,2,IF('tab4'!$C2152=5,3,IF('tab4'!$C2152=6,4,IF(AND('tab4'!$C2152=80,$X$2=2),0,-1))))))</f>
        <v>0</v>
      </c>
      <c r="O2152" s="9">
        <f t="shared" ref="O2152:R2152" si="4303">D2152</f>
        <v>0</v>
      </c>
      <c r="P2152" s="9">
        <f t="shared" si="4303"/>
        <v>0</v>
      </c>
      <c r="Q2152" s="9">
        <f t="shared" si="4303"/>
        <v>0</v>
      </c>
      <c r="R2152" s="9">
        <f t="shared" si="4303"/>
        <v>0</v>
      </c>
      <c r="S2152" s="10">
        <f t="shared" ref="S2152:T2152" si="4304">IF(HEX2DEC(H2152) &gt;= 32768, (HEX2DEC(H2152) - 65535 - 1)/10, IF(HEX2DEC(H2152) = 32767, IF($X$2=2, S2153, 32767), HEX2DEC(H2152)/10 ))</f>
        <v>21.5</v>
      </c>
      <c r="T2152" s="10">
        <f t="shared" si="4304"/>
        <v>22.9</v>
      </c>
      <c r="U2152" s="10">
        <f t="shared" si="6"/>
        <v>23.7</v>
      </c>
    </row>
    <row r="2153" ht="14.25" customHeight="1">
      <c r="A2153" s="6" t="s">
        <v>2385</v>
      </c>
      <c r="B2153" s="13">
        <v>0.0</v>
      </c>
      <c r="C2153" s="13">
        <v>0.0</v>
      </c>
      <c r="D2153" s="9">
        <v>0.0</v>
      </c>
      <c r="E2153" s="9">
        <v>0.0</v>
      </c>
      <c r="F2153" s="9">
        <v>0.0</v>
      </c>
      <c r="G2153" s="9">
        <v>0.0</v>
      </c>
      <c r="H2153" s="4" t="s">
        <v>2386</v>
      </c>
      <c r="I2153" s="4" t="s">
        <v>1043</v>
      </c>
      <c r="J2153" s="4" t="s">
        <v>1022</v>
      </c>
      <c r="L2153" s="8">
        <f t="shared" si="3"/>
        <v>45396.47601</v>
      </c>
      <c r="M2153" s="9">
        <f>IF('tab4'!$B2153=0,0,IF('tab4'!$B2153=1,1,IF('tab4'!$B2153=4,2,IF('tab4'!$B2153=5,3,IF('tab4'!$B2153=6,4,IF(AND('tab4'!$B2153=80,$X$2=2),0,-1))))))</f>
        <v>0</v>
      </c>
      <c r="N2153" s="9">
        <f>IF('tab4'!$C2153=0,0,IF('tab4'!$C2153=1,1,IF('tab4'!$C2153=4,2,IF('tab4'!$C2153=5,3,IF('tab4'!$C2153=6,4,IF(AND('tab4'!$C2153=80,$X$2=2),0,-1))))))</f>
        <v>0</v>
      </c>
      <c r="O2153" s="9">
        <f t="shared" ref="O2153:R2153" si="4305">D2153</f>
        <v>0</v>
      </c>
      <c r="P2153" s="9">
        <f t="shared" si="4305"/>
        <v>0</v>
      </c>
      <c r="Q2153" s="9">
        <f t="shared" si="4305"/>
        <v>0</v>
      </c>
      <c r="R2153" s="9">
        <f t="shared" si="4305"/>
        <v>0</v>
      </c>
      <c r="S2153" s="10">
        <f t="shared" ref="S2153:T2153" si="4306">IF(HEX2DEC(H2153) &gt;= 32768, (HEX2DEC(H2153) - 65535 - 1)/10, IF(HEX2DEC(H2153) = 32767, IF($X$2=2, S2154, 32767), HEX2DEC(H2153)/10 ))</f>
        <v>27.9</v>
      </c>
      <c r="T2153" s="10">
        <f t="shared" si="4306"/>
        <v>31.7</v>
      </c>
      <c r="U2153" s="10">
        <f t="shared" si="6"/>
        <v>27</v>
      </c>
    </row>
    <row r="2154" ht="14.25" customHeight="1">
      <c r="A2154" s="6" t="s">
        <v>2387</v>
      </c>
      <c r="B2154" s="13">
        <v>0.0</v>
      </c>
      <c r="C2154" s="13">
        <v>0.0</v>
      </c>
      <c r="D2154" s="9">
        <v>0.0</v>
      </c>
      <c r="E2154" s="9">
        <v>0.0</v>
      </c>
      <c r="F2154" s="9">
        <v>0.0</v>
      </c>
      <c r="G2154" s="9">
        <v>0.0</v>
      </c>
      <c r="H2154" s="4" t="s">
        <v>2283</v>
      </c>
      <c r="I2154" s="4" t="s">
        <v>2388</v>
      </c>
      <c r="J2154" s="4" t="s">
        <v>2166</v>
      </c>
      <c r="L2154" s="8">
        <f t="shared" si="3"/>
        <v>45396.55934</v>
      </c>
      <c r="M2154" s="9">
        <f>IF('tab4'!$B2154=0,0,IF('tab4'!$B2154=1,1,IF('tab4'!$B2154=4,2,IF('tab4'!$B2154=5,3,IF('tab4'!$B2154=6,4,IF(AND('tab4'!$B2154=80,$X$2=2),0,-1))))))</f>
        <v>0</v>
      </c>
      <c r="N2154" s="9">
        <f>IF('tab4'!$C2154=0,0,IF('tab4'!$C2154=1,1,IF('tab4'!$C2154=4,2,IF('tab4'!$C2154=5,3,IF('tab4'!$C2154=6,4,IF(AND('tab4'!$C2154=80,$X$2=2),0,-1))))))</f>
        <v>0</v>
      </c>
      <c r="O2154" s="9">
        <f t="shared" ref="O2154:R2154" si="4307">D2154</f>
        <v>0</v>
      </c>
      <c r="P2154" s="9">
        <f t="shared" si="4307"/>
        <v>0</v>
      </c>
      <c r="Q2154" s="9">
        <f t="shared" si="4307"/>
        <v>0</v>
      </c>
      <c r="R2154" s="9">
        <f t="shared" si="4307"/>
        <v>0</v>
      </c>
      <c r="S2154" s="10">
        <f t="shared" ref="S2154:T2154" si="4308">IF(HEX2DEC(H2154) &gt;= 32768, (HEX2DEC(H2154) - 65535 - 1)/10, IF(HEX2DEC(H2154) = 32767, IF($X$2=2, S2155, 32767), HEX2DEC(H2154)/10 ))</f>
        <v>29.8</v>
      </c>
      <c r="T2154" s="10">
        <f t="shared" si="4308"/>
        <v>33.2</v>
      </c>
      <c r="U2154" s="10">
        <f t="shared" si="6"/>
        <v>26.9</v>
      </c>
    </row>
    <row r="2155" ht="14.25" customHeight="1">
      <c r="A2155" s="6" t="s">
        <v>2389</v>
      </c>
      <c r="B2155" s="13">
        <v>0.0</v>
      </c>
      <c r="C2155" s="13">
        <v>0.0</v>
      </c>
      <c r="D2155" s="9">
        <v>0.0</v>
      </c>
      <c r="E2155" s="9">
        <v>0.0</v>
      </c>
      <c r="F2155" s="9">
        <v>0.0</v>
      </c>
      <c r="G2155" s="9">
        <v>0.0</v>
      </c>
      <c r="H2155" s="4" t="s">
        <v>2390</v>
      </c>
      <c r="I2155" s="4" t="s">
        <v>2391</v>
      </c>
      <c r="J2155" s="4" t="s">
        <v>2112</v>
      </c>
      <c r="L2155" s="8">
        <f t="shared" si="3"/>
        <v>45396.64269</v>
      </c>
      <c r="M2155" s="9">
        <f>IF('tab4'!$B2155=0,0,IF('tab4'!$B2155=1,1,IF('tab4'!$B2155=4,2,IF('tab4'!$B2155=5,3,IF('tab4'!$B2155=6,4,IF(AND('tab4'!$B2155=80,$X$2=2),0,-1))))))</f>
        <v>0</v>
      </c>
      <c r="N2155" s="9">
        <f>IF('tab4'!$C2155=0,0,IF('tab4'!$C2155=1,1,IF('tab4'!$C2155=4,2,IF('tab4'!$C2155=5,3,IF('tab4'!$C2155=6,4,IF(AND('tab4'!$C2155=80,$X$2=2),0,-1))))))</f>
        <v>0</v>
      </c>
      <c r="O2155" s="9">
        <f t="shared" ref="O2155:R2155" si="4309">D2155</f>
        <v>0</v>
      </c>
      <c r="P2155" s="9">
        <f t="shared" si="4309"/>
        <v>0</v>
      </c>
      <c r="Q2155" s="9">
        <f t="shared" si="4309"/>
        <v>0</v>
      </c>
      <c r="R2155" s="9">
        <f t="shared" si="4309"/>
        <v>0</v>
      </c>
      <c r="S2155" s="10">
        <f t="shared" ref="S2155:T2155" si="4310">IF(HEX2DEC(H2155) &gt;= 32768, (HEX2DEC(H2155) - 65535 - 1)/10, IF(HEX2DEC(H2155) = 32767, IF($X$2=2, S2156, 32767), HEX2DEC(H2155)/10 ))</f>
        <v>30.1</v>
      </c>
      <c r="T2155" s="10">
        <f t="shared" si="4310"/>
        <v>34</v>
      </c>
      <c r="U2155" s="10">
        <f t="shared" si="6"/>
        <v>25.9</v>
      </c>
    </row>
    <row r="2156" ht="14.25" customHeight="1">
      <c r="A2156" s="6" t="s">
        <v>2392</v>
      </c>
      <c r="B2156" s="13">
        <v>0.0</v>
      </c>
      <c r="C2156" s="13">
        <v>0.0</v>
      </c>
      <c r="D2156" s="9">
        <v>0.0</v>
      </c>
      <c r="E2156" s="9">
        <v>0.0</v>
      </c>
      <c r="F2156" s="9">
        <v>0.0</v>
      </c>
      <c r="G2156" s="9">
        <v>0.0</v>
      </c>
      <c r="H2156" s="4" t="s">
        <v>2393</v>
      </c>
      <c r="I2156" s="4" t="s">
        <v>2372</v>
      </c>
      <c r="J2156" s="4" t="s">
        <v>1741</v>
      </c>
      <c r="L2156" s="8">
        <f t="shared" si="3"/>
        <v>45396.72603</v>
      </c>
      <c r="M2156" s="9">
        <f>IF('tab4'!$B2156=0,0,IF('tab4'!$B2156=1,1,IF('tab4'!$B2156=4,2,IF('tab4'!$B2156=5,3,IF('tab4'!$B2156=6,4,IF(AND('tab4'!$B2156=80,$X$2=2),0,-1))))))</f>
        <v>0</v>
      </c>
      <c r="N2156" s="9">
        <f>IF('tab4'!$C2156=0,0,IF('tab4'!$C2156=1,1,IF('tab4'!$C2156=4,2,IF('tab4'!$C2156=5,3,IF('tab4'!$C2156=6,4,IF(AND('tab4'!$C2156=80,$X$2=2),0,-1))))))</f>
        <v>0</v>
      </c>
      <c r="O2156" s="9">
        <f t="shared" ref="O2156:R2156" si="4311">D2156</f>
        <v>0</v>
      </c>
      <c r="P2156" s="9">
        <f t="shared" si="4311"/>
        <v>0</v>
      </c>
      <c r="Q2156" s="9">
        <f t="shared" si="4311"/>
        <v>0</v>
      </c>
      <c r="R2156" s="9">
        <f t="shared" si="4311"/>
        <v>0</v>
      </c>
      <c r="S2156" s="10">
        <f t="shared" ref="S2156:T2156" si="4312">IF(HEX2DEC(H2156) &gt;= 32768, (HEX2DEC(H2156) - 65535 - 1)/10, IF(HEX2DEC(H2156) = 32767, IF($X$2=2, S2157, 32767), HEX2DEC(H2156)/10 ))</f>
        <v>27.8</v>
      </c>
      <c r="T2156" s="10">
        <f t="shared" si="4312"/>
        <v>30.7</v>
      </c>
      <c r="U2156" s="10">
        <f t="shared" si="6"/>
        <v>24.9</v>
      </c>
    </row>
    <row r="2157" ht="14.25" customHeight="1">
      <c r="A2157" s="6" t="s">
        <v>2394</v>
      </c>
      <c r="B2157" s="13">
        <v>0.0</v>
      </c>
      <c r="C2157" s="13">
        <v>0.0</v>
      </c>
      <c r="D2157" s="9">
        <v>0.0</v>
      </c>
      <c r="E2157" s="9">
        <v>0.0</v>
      </c>
      <c r="F2157" s="9">
        <v>0.0</v>
      </c>
      <c r="G2157" s="9">
        <v>0.0</v>
      </c>
      <c r="H2157" s="4" t="s">
        <v>1605</v>
      </c>
      <c r="I2157" s="4" t="s">
        <v>1901</v>
      </c>
      <c r="J2157" s="4" t="s">
        <v>2055</v>
      </c>
      <c r="L2157" s="8">
        <f t="shared" si="3"/>
        <v>45396.80936</v>
      </c>
      <c r="M2157" s="9">
        <f>IF('tab4'!$B2157=0,0,IF('tab4'!$B2157=1,1,IF('tab4'!$B2157=4,2,IF('tab4'!$B2157=5,3,IF('tab4'!$B2157=6,4,IF(AND('tab4'!$B2157=80,$X$2=2),0,-1))))))</f>
        <v>0</v>
      </c>
      <c r="N2157" s="9">
        <f>IF('tab4'!$C2157=0,0,IF('tab4'!$C2157=1,1,IF('tab4'!$C2157=4,2,IF('tab4'!$C2157=5,3,IF('tab4'!$C2157=6,4,IF(AND('tab4'!$C2157=80,$X$2=2),0,-1))))))</f>
        <v>0</v>
      </c>
      <c r="O2157" s="9">
        <f t="shared" ref="O2157:R2157" si="4313">D2157</f>
        <v>0</v>
      </c>
      <c r="P2157" s="9">
        <f t="shared" si="4313"/>
        <v>0</v>
      </c>
      <c r="Q2157" s="9">
        <f t="shared" si="4313"/>
        <v>0</v>
      </c>
      <c r="R2157" s="9">
        <f t="shared" si="4313"/>
        <v>0</v>
      </c>
      <c r="S2157" s="10">
        <f t="shared" ref="S2157:T2157" si="4314">IF(HEX2DEC(H2157) &gt;= 32768, (HEX2DEC(H2157) - 65535 - 1)/10, IF(HEX2DEC(H2157) = 32767, IF($X$2=2, S2158, 32767), HEX2DEC(H2157)/10 ))</f>
        <v>22.7</v>
      </c>
      <c r="T2157" s="10">
        <f t="shared" si="4314"/>
        <v>21.9</v>
      </c>
      <c r="U2157" s="10">
        <f t="shared" si="6"/>
        <v>17.5</v>
      </c>
    </row>
    <row r="2158" ht="14.25" customHeight="1">
      <c r="A2158" s="6" t="s">
        <v>2395</v>
      </c>
      <c r="B2158" s="13">
        <v>0.0</v>
      </c>
      <c r="C2158" s="13">
        <v>0.0</v>
      </c>
      <c r="D2158" s="9">
        <v>0.0</v>
      </c>
      <c r="E2158" s="9">
        <v>0.0</v>
      </c>
      <c r="F2158" s="9">
        <v>0.0</v>
      </c>
      <c r="G2158" s="9">
        <v>0.0</v>
      </c>
      <c r="H2158" s="4" t="s">
        <v>1421</v>
      </c>
      <c r="I2158" s="4" t="s">
        <v>468</v>
      </c>
      <c r="J2158" s="4" t="s">
        <v>1223</v>
      </c>
      <c r="L2158" s="8">
        <f t="shared" si="3"/>
        <v>45396.89271</v>
      </c>
      <c r="M2158" s="9">
        <f>IF('tab4'!$B2158=0,0,IF('tab4'!$B2158=1,1,IF('tab4'!$B2158=4,2,IF('tab4'!$B2158=5,3,IF('tab4'!$B2158=6,4,IF(AND('tab4'!$B2158=80,$X$2=2),0,-1))))))</f>
        <v>0</v>
      </c>
      <c r="N2158" s="9">
        <f>IF('tab4'!$C2158=0,0,IF('tab4'!$C2158=1,1,IF('tab4'!$C2158=4,2,IF('tab4'!$C2158=5,3,IF('tab4'!$C2158=6,4,IF(AND('tab4'!$C2158=80,$X$2=2),0,-1))))))</f>
        <v>0</v>
      </c>
      <c r="O2158" s="9">
        <f t="shared" ref="O2158:R2158" si="4315">D2158</f>
        <v>0</v>
      </c>
      <c r="P2158" s="9">
        <f t="shared" si="4315"/>
        <v>0</v>
      </c>
      <c r="Q2158" s="9">
        <f t="shared" si="4315"/>
        <v>0</v>
      </c>
      <c r="R2158" s="9">
        <f t="shared" si="4315"/>
        <v>0</v>
      </c>
      <c r="S2158" s="10">
        <f t="shared" ref="S2158:T2158" si="4316">IF(HEX2DEC(H2158) &gt;= 32768, (HEX2DEC(H2158) - 65535 - 1)/10, IF(HEX2DEC(H2158) = 32767, IF($X$2=2, S2159, 32767), HEX2DEC(H2158)/10 ))</f>
        <v>17.2</v>
      </c>
      <c r="T2158" s="10">
        <f t="shared" si="4316"/>
        <v>15.4</v>
      </c>
      <c r="U2158" s="10">
        <f t="shared" si="6"/>
        <v>12.2</v>
      </c>
    </row>
    <row r="2159" ht="14.25" customHeight="1">
      <c r="A2159" s="6" t="s">
        <v>2396</v>
      </c>
      <c r="B2159" s="13">
        <v>0.0</v>
      </c>
      <c r="C2159" s="13">
        <v>0.0</v>
      </c>
      <c r="D2159" s="9">
        <v>0.0</v>
      </c>
      <c r="E2159" s="9">
        <v>0.0</v>
      </c>
      <c r="F2159" s="9">
        <v>0.0</v>
      </c>
      <c r="G2159" s="9">
        <v>0.0</v>
      </c>
      <c r="H2159" s="4" t="s">
        <v>466</v>
      </c>
      <c r="I2159" s="4" t="s">
        <v>366</v>
      </c>
      <c r="J2159" s="4" t="s">
        <v>578</v>
      </c>
      <c r="L2159" s="8">
        <f t="shared" si="3"/>
        <v>45396.97605</v>
      </c>
      <c r="M2159" s="9">
        <f>IF('tab4'!$B2159=0,0,IF('tab4'!$B2159=1,1,IF('tab4'!$B2159=4,2,IF('tab4'!$B2159=5,3,IF('tab4'!$B2159=6,4,IF(AND('tab4'!$B2159=80,$X$2=2),0,-1))))))</f>
        <v>0</v>
      </c>
      <c r="N2159" s="9">
        <f>IF('tab4'!$C2159=0,0,IF('tab4'!$C2159=1,1,IF('tab4'!$C2159=4,2,IF('tab4'!$C2159=5,3,IF('tab4'!$C2159=6,4,IF(AND('tab4'!$C2159=80,$X$2=2),0,-1))))))</f>
        <v>0</v>
      </c>
      <c r="O2159" s="9">
        <f t="shared" ref="O2159:R2159" si="4317">D2159</f>
        <v>0</v>
      </c>
      <c r="P2159" s="9">
        <f t="shared" si="4317"/>
        <v>0</v>
      </c>
      <c r="Q2159" s="9">
        <f t="shared" si="4317"/>
        <v>0</v>
      </c>
      <c r="R2159" s="9">
        <f t="shared" si="4317"/>
        <v>0</v>
      </c>
      <c r="S2159" s="10">
        <f t="shared" ref="S2159:T2159" si="4318">IF(HEX2DEC(H2159) &gt;= 32768, (HEX2DEC(H2159) - 65535 - 1)/10, IF(HEX2DEC(H2159) = 32767, IF($X$2=2, S2160, 32767), HEX2DEC(H2159)/10 ))</f>
        <v>14</v>
      </c>
      <c r="T2159" s="10">
        <f t="shared" si="4318"/>
        <v>12.3</v>
      </c>
      <c r="U2159" s="10">
        <f t="shared" si="6"/>
        <v>11.2</v>
      </c>
    </row>
    <row r="2160" ht="14.25" customHeight="1">
      <c r="A2160" s="6" t="s">
        <v>2397</v>
      </c>
      <c r="B2160" s="13">
        <v>0.0</v>
      </c>
      <c r="C2160" s="13">
        <v>0.0</v>
      </c>
      <c r="D2160" s="9">
        <v>0.0</v>
      </c>
      <c r="E2160" s="9">
        <v>0.0</v>
      </c>
      <c r="F2160" s="9">
        <v>0.0</v>
      </c>
      <c r="G2160" s="9">
        <v>0.0</v>
      </c>
      <c r="H2160" s="4" t="s">
        <v>1207</v>
      </c>
      <c r="I2160" s="4" t="s">
        <v>336</v>
      </c>
      <c r="J2160" s="4" t="s">
        <v>355</v>
      </c>
      <c r="L2160" s="8">
        <f t="shared" si="3"/>
        <v>45397.05939</v>
      </c>
      <c r="M2160" s="9">
        <f>IF('tab4'!$B2160=0,0,IF('tab4'!$B2160=1,1,IF('tab4'!$B2160=4,2,IF('tab4'!$B2160=5,3,IF('tab4'!$B2160=6,4,IF(AND('tab4'!$B2160=80,$X$2=2),0,-1))))))</f>
        <v>0</v>
      </c>
      <c r="N2160" s="9">
        <f>IF('tab4'!$C2160=0,0,IF('tab4'!$C2160=1,1,IF('tab4'!$C2160=4,2,IF('tab4'!$C2160=5,3,IF('tab4'!$C2160=6,4,IF(AND('tab4'!$C2160=80,$X$2=2),0,-1))))))</f>
        <v>0</v>
      </c>
      <c r="O2160" s="9">
        <f t="shared" ref="O2160:R2160" si="4319">D2160</f>
        <v>0</v>
      </c>
      <c r="P2160" s="9">
        <f t="shared" si="4319"/>
        <v>0</v>
      </c>
      <c r="Q2160" s="9">
        <f t="shared" si="4319"/>
        <v>0</v>
      </c>
      <c r="R2160" s="9">
        <f t="shared" si="4319"/>
        <v>0</v>
      </c>
      <c r="S2160" s="10">
        <f t="shared" ref="S2160:T2160" si="4320">IF(HEX2DEC(H2160) &gt;= 32768, (HEX2DEC(H2160) - 65535 - 1)/10, IF(HEX2DEC(H2160) = 32767, IF($X$2=2, S2161, 32767), HEX2DEC(H2160)/10 ))</f>
        <v>12.5</v>
      </c>
      <c r="T2160" s="10">
        <f t="shared" si="4320"/>
        <v>11.4</v>
      </c>
      <c r="U2160" s="10">
        <f t="shared" si="6"/>
        <v>11.1</v>
      </c>
    </row>
    <row r="2161" ht="14.25" customHeight="1">
      <c r="A2161" s="6" t="s">
        <v>2398</v>
      </c>
      <c r="B2161" s="13">
        <v>0.0</v>
      </c>
      <c r="C2161" s="13">
        <v>0.0</v>
      </c>
      <c r="D2161" s="9">
        <v>0.0</v>
      </c>
      <c r="E2161" s="9">
        <v>0.0</v>
      </c>
      <c r="F2161" s="9">
        <v>0.0</v>
      </c>
      <c r="G2161" s="9">
        <v>0.0</v>
      </c>
      <c r="H2161" s="4" t="s">
        <v>403</v>
      </c>
      <c r="I2161" s="4" t="s">
        <v>339</v>
      </c>
      <c r="J2161" s="4" t="s">
        <v>338</v>
      </c>
      <c r="L2161" s="8">
        <f t="shared" si="3"/>
        <v>45397.14273</v>
      </c>
      <c r="M2161" s="9">
        <f>IF('tab4'!$B2161=0,0,IF('tab4'!$B2161=1,1,IF('tab4'!$B2161=4,2,IF('tab4'!$B2161=5,3,IF('tab4'!$B2161=6,4,IF(AND('tab4'!$B2161=80,$X$2=2),0,-1))))))</f>
        <v>0</v>
      </c>
      <c r="N2161" s="9">
        <f>IF('tab4'!$C2161=0,0,IF('tab4'!$C2161=1,1,IF('tab4'!$C2161=4,2,IF('tab4'!$C2161=5,3,IF('tab4'!$C2161=6,4,IF(AND('tab4'!$C2161=80,$X$2=2),0,-1))))))</f>
        <v>0</v>
      </c>
      <c r="O2161" s="9">
        <f t="shared" ref="O2161:R2161" si="4321">D2161</f>
        <v>0</v>
      </c>
      <c r="P2161" s="9">
        <f t="shared" si="4321"/>
        <v>0</v>
      </c>
      <c r="Q2161" s="9">
        <f t="shared" si="4321"/>
        <v>0</v>
      </c>
      <c r="R2161" s="9">
        <f t="shared" si="4321"/>
        <v>0</v>
      </c>
      <c r="S2161" s="10">
        <f t="shared" ref="S2161:T2161" si="4322">IF(HEX2DEC(H2161) &gt;= 32768, (HEX2DEC(H2161) - 65535 - 1)/10, IF(HEX2DEC(H2161) = 32767, IF($X$2=2, S2162, 32767), HEX2DEC(H2161)/10 ))</f>
        <v>11.6</v>
      </c>
      <c r="T2161" s="10">
        <f t="shared" si="4322"/>
        <v>10.7</v>
      </c>
      <c r="U2161" s="10">
        <f t="shared" si="6"/>
        <v>10.6</v>
      </c>
    </row>
    <row r="2162" ht="14.25" customHeight="1">
      <c r="A2162" s="6" t="s">
        <v>2399</v>
      </c>
      <c r="B2162" s="13">
        <v>0.0</v>
      </c>
      <c r="C2162" s="13">
        <v>0.0</v>
      </c>
      <c r="D2162" s="9">
        <v>0.0</v>
      </c>
      <c r="E2162" s="9">
        <v>0.0</v>
      </c>
      <c r="F2162" s="9">
        <v>0.0</v>
      </c>
      <c r="G2162" s="9">
        <v>0.0</v>
      </c>
      <c r="H2162" s="4" t="s">
        <v>564</v>
      </c>
      <c r="I2162" s="4" t="s">
        <v>347</v>
      </c>
      <c r="J2162" s="4" t="s">
        <v>376</v>
      </c>
      <c r="L2162" s="8">
        <f t="shared" si="3"/>
        <v>45397.22608</v>
      </c>
      <c r="M2162" s="9">
        <f>IF('tab4'!$B2162=0,0,IF('tab4'!$B2162=1,1,IF('tab4'!$B2162=4,2,IF('tab4'!$B2162=5,3,IF('tab4'!$B2162=6,4,IF(AND('tab4'!$B2162=80,$X$2=2),0,-1))))))</f>
        <v>0</v>
      </c>
      <c r="N2162" s="9">
        <f>IF('tab4'!$C2162=0,0,IF('tab4'!$C2162=1,1,IF('tab4'!$C2162=4,2,IF('tab4'!$C2162=5,3,IF('tab4'!$C2162=6,4,IF(AND('tab4'!$C2162=80,$X$2=2),0,-1))))))</f>
        <v>0</v>
      </c>
      <c r="O2162" s="9">
        <f t="shared" ref="O2162:R2162" si="4323">D2162</f>
        <v>0</v>
      </c>
      <c r="P2162" s="9">
        <f t="shared" si="4323"/>
        <v>0</v>
      </c>
      <c r="Q2162" s="9">
        <f t="shared" si="4323"/>
        <v>0</v>
      </c>
      <c r="R2162" s="9">
        <f t="shared" si="4323"/>
        <v>0</v>
      </c>
      <c r="S2162" s="10">
        <f t="shared" ref="S2162:T2162" si="4324">IF(HEX2DEC(H2162) &gt;= 32768, (HEX2DEC(H2162) - 65535 - 1)/10, IF(HEX2DEC(H2162) = 32767, IF($X$2=2, S2163, 32767), HEX2DEC(H2162)/10 ))</f>
        <v>10.9</v>
      </c>
      <c r="T2162" s="10">
        <f t="shared" si="4324"/>
        <v>10.2</v>
      </c>
      <c r="U2162" s="10">
        <f t="shared" si="6"/>
        <v>9.6</v>
      </c>
    </row>
    <row r="2163" ht="14.25" customHeight="1">
      <c r="A2163" s="6" t="s">
        <v>2400</v>
      </c>
      <c r="B2163" s="13">
        <v>0.0</v>
      </c>
      <c r="C2163" s="13">
        <v>0.0</v>
      </c>
      <c r="D2163" s="9">
        <v>0.0</v>
      </c>
      <c r="E2163" s="9">
        <v>0.0</v>
      </c>
      <c r="F2163" s="9">
        <v>0.0</v>
      </c>
      <c r="G2163" s="9">
        <v>0.0</v>
      </c>
      <c r="H2163" s="4" t="s">
        <v>334</v>
      </c>
      <c r="I2163" s="4" t="s">
        <v>376</v>
      </c>
      <c r="J2163" s="4" t="s">
        <v>383</v>
      </c>
      <c r="L2163" s="8">
        <f t="shared" si="3"/>
        <v>45397.30941</v>
      </c>
      <c r="M2163" s="9">
        <f>IF('tab4'!$B2163=0,0,IF('tab4'!$B2163=1,1,IF('tab4'!$B2163=4,2,IF('tab4'!$B2163=5,3,IF('tab4'!$B2163=6,4,IF(AND('tab4'!$B2163=80,$X$2=2),0,-1))))))</f>
        <v>0</v>
      </c>
      <c r="N2163" s="9">
        <f>IF('tab4'!$C2163=0,0,IF('tab4'!$C2163=1,1,IF('tab4'!$C2163=4,2,IF('tab4'!$C2163=5,3,IF('tab4'!$C2163=6,4,IF(AND('tab4'!$C2163=80,$X$2=2),0,-1))))))</f>
        <v>0</v>
      </c>
      <c r="O2163" s="9">
        <f t="shared" ref="O2163:R2163" si="4325">D2163</f>
        <v>0</v>
      </c>
      <c r="P2163" s="9">
        <f t="shared" si="4325"/>
        <v>0</v>
      </c>
      <c r="Q2163" s="9">
        <f t="shared" si="4325"/>
        <v>0</v>
      </c>
      <c r="R2163" s="9">
        <f t="shared" si="4325"/>
        <v>0</v>
      </c>
      <c r="S2163" s="10">
        <f t="shared" ref="S2163:T2163" si="4326">IF(HEX2DEC(H2163) &gt;= 32768, (HEX2DEC(H2163) - 65535 - 1)/10, IF(HEX2DEC(H2163) = 32767, IF($X$2=2, S2164, 32767), HEX2DEC(H2163)/10 ))</f>
        <v>10</v>
      </c>
      <c r="T2163" s="10">
        <f t="shared" si="4326"/>
        <v>9.6</v>
      </c>
      <c r="U2163" s="10">
        <f t="shared" si="6"/>
        <v>9</v>
      </c>
    </row>
    <row r="2164" ht="14.25" customHeight="1">
      <c r="A2164" s="6" t="s">
        <v>2401</v>
      </c>
      <c r="B2164" s="13">
        <v>0.0</v>
      </c>
      <c r="C2164" s="13">
        <v>0.0</v>
      </c>
      <c r="D2164" s="9">
        <v>0.0</v>
      </c>
      <c r="E2164" s="9">
        <v>0.0</v>
      </c>
      <c r="F2164" s="9">
        <v>0.0</v>
      </c>
      <c r="G2164" s="9">
        <v>0.0</v>
      </c>
      <c r="H2164" s="4" t="s">
        <v>378</v>
      </c>
      <c r="I2164" s="4" t="s">
        <v>147</v>
      </c>
      <c r="J2164" s="4" t="s">
        <v>242</v>
      </c>
      <c r="L2164" s="8">
        <f t="shared" si="3"/>
        <v>45397.39274</v>
      </c>
      <c r="M2164" s="9">
        <f>IF('tab4'!$B2164=0,0,IF('tab4'!$B2164=1,1,IF('tab4'!$B2164=4,2,IF('tab4'!$B2164=5,3,IF('tab4'!$B2164=6,4,IF(AND('tab4'!$B2164=80,$X$2=2),0,-1))))))</f>
        <v>0</v>
      </c>
      <c r="N2164" s="9">
        <f>IF('tab4'!$C2164=0,0,IF('tab4'!$C2164=1,1,IF('tab4'!$C2164=4,2,IF('tab4'!$C2164=5,3,IF('tab4'!$C2164=6,4,IF(AND('tab4'!$C2164=80,$X$2=2),0,-1))))))</f>
        <v>0</v>
      </c>
      <c r="O2164" s="9">
        <f t="shared" ref="O2164:R2164" si="4327">D2164</f>
        <v>0</v>
      </c>
      <c r="P2164" s="9">
        <f t="shared" si="4327"/>
        <v>0</v>
      </c>
      <c r="Q2164" s="9">
        <f t="shared" si="4327"/>
        <v>0</v>
      </c>
      <c r="R2164" s="9">
        <f t="shared" si="4327"/>
        <v>0</v>
      </c>
      <c r="S2164" s="10">
        <f t="shared" ref="S2164:T2164" si="4328">IF(HEX2DEC(H2164) &gt;= 32768, (HEX2DEC(H2164) - 65535 - 1)/10, IF(HEX2DEC(H2164) = 32767, IF($X$2=2, S2165, 32767), HEX2DEC(H2164)/10 ))</f>
        <v>8.9</v>
      </c>
      <c r="T2164" s="10">
        <f t="shared" si="4328"/>
        <v>8.3</v>
      </c>
      <c r="U2164" s="10">
        <f t="shared" si="6"/>
        <v>8.2</v>
      </c>
    </row>
    <row r="2165" ht="14.25" customHeight="1">
      <c r="A2165" s="6" t="s">
        <v>2402</v>
      </c>
      <c r="B2165" s="13">
        <v>0.0</v>
      </c>
      <c r="C2165" s="13">
        <v>0.0</v>
      </c>
      <c r="D2165" s="9">
        <v>0.0</v>
      </c>
      <c r="E2165" s="9">
        <v>0.0</v>
      </c>
      <c r="F2165" s="9">
        <v>0.0</v>
      </c>
      <c r="G2165" s="9">
        <v>0.0</v>
      </c>
      <c r="H2165" s="4" t="s">
        <v>99</v>
      </c>
      <c r="I2165" s="4" t="s">
        <v>351</v>
      </c>
      <c r="J2165" s="4" t="s">
        <v>491</v>
      </c>
      <c r="L2165" s="8">
        <f t="shared" si="3"/>
        <v>45397.47609</v>
      </c>
      <c r="M2165" s="9">
        <f>IF('tab4'!$B2165=0,0,IF('tab4'!$B2165=1,1,IF('tab4'!$B2165=4,2,IF('tab4'!$B2165=5,3,IF('tab4'!$B2165=6,4,IF(AND('tab4'!$B2165=80,$X$2=2),0,-1))))))</f>
        <v>0</v>
      </c>
      <c r="N2165" s="9">
        <f>IF('tab4'!$C2165=0,0,IF('tab4'!$C2165=1,1,IF('tab4'!$C2165=4,2,IF('tab4'!$C2165=5,3,IF('tab4'!$C2165=6,4,IF(AND('tab4'!$C2165=80,$X$2=2),0,-1))))))</f>
        <v>0</v>
      </c>
      <c r="O2165" s="9">
        <f t="shared" ref="O2165:R2165" si="4329">D2165</f>
        <v>0</v>
      </c>
      <c r="P2165" s="9">
        <f t="shared" si="4329"/>
        <v>0</v>
      </c>
      <c r="Q2165" s="9">
        <f t="shared" si="4329"/>
        <v>0</v>
      </c>
      <c r="R2165" s="9">
        <f t="shared" si="4329"/>
        <v>0</v>
      </c>
      <c r="S2165" s="10">
        <f t="shared" ref="S2165:T2165" si="4330">IF(HEX2DEC(H2165) &gt;= 32768, (HEX2DEC(H2165) - 65535 - 1)/10, IF(HEX2DEC(H2165) = 32767, IF($X$2=2, S2166, 32767), HEX2DEC(H2165)/10 ))</f>
        <v>10.1</v>
      </c>
      <c r="T2165" s="10">
        <f t="shared" si="4330"/>
        <v>10.3</v>
      </c>
      <c r="U2165" s="10">
        <f t="shared" si="6"/>
        <v>11</v>
      </c>
    </row>
    <row r="2166" ht="14.25" customHeight="1">
      <c r="A2166" s="6" t="s">
        <v>2403</v>
      </c>
      <c r="B2166" s="13">
        <v>0.0</v>
      </c>
      <c r="C2166" s="13">
        <v>0.0</v>
      </c>
      <c r="D2166" s="9">
        <v>0.0</v>
      </c>
      <c r="E2166" s="9">
        <v>0.0</v>
      </c>
      <c r="F2166" s="9">
        <v>0.0</v>
      </c>
      <c r="G2166" s="9">
        <v>0.0</v>
      </c>
      <c r="H2166" s="4" t="s">
        <v>430</v>
      </c>
      <c r="I2166" s="4" t="s">
        <v>2115</v>
      </c>
      <c r="J2166" s="4" t="s">
        <v>408</v>
      </c>
      <c r="L2166" s="8">
        <f t="shared" si="3"/>
        <v>45397.55942</v>
      </c>
      <c r="M2166" s="9">
        <f>IF('tab4'!$B2166=0,0,IF('tab4'!$B2166=1,1,IF('tab4'!$B2166=4,2,IF('tab4'!$B2166=5,3,IF('tab4'!$B2166=6,4,IF(AND('tab4'!$B2166=80,$X$2=2),0,-1))))))</f>
        <v>0</v>
      </c>
      <c r="N2166" s="9">
        <f>IF('tab4'!$C2166=0,0,IF('tab4'!$C2166=1,1,IF('tab4'!$C2166=4,2,IF('tab4'!$C2166=5,3,IF('tab4'!$C2166=6,4,IF(AND('tab4'!$C2166=80,$X$2=2),0,-1))))))</f>
        <v>0</v>
      </c>
      <c r="O2166" s="9">
        <f t="shared" ref="O2166:R2166" si="4331">D2166</f>
        <v>0</v>
      </c>
      <c r="P2166" s="9">
        <f t="shared" si="4331"/>
        <v>0</v>
      </c>
      <c r="Q2166" s="9">
        <f t="shared" si="4331"/>
        <v>0</v>
      </c>
      <c r="R2166" s="9">
        <f t="shared" si="4331"/>
        <v>0</v>
      </c>
      <c r="S2166" s="10">
        <f t="shared" ref="S2166:T2166" si="4332">IF(HEX2DEC(H2166) &gt;= 32768, (HEX2DEC(H2166) - 65535 - 1)/10, IF(HEX2DEC(H2166) = 32767, IF($X$2=2, S2167, 32767), HEX2DEC(H2166)/10 ))</f>
        <v>14.3</v>
      </c>
      <c r="T2166" s="10">
        <f t="shared" si="4332"/>
        <v>15.2</v>
      </c>
      <c r="U2166" s="10">
        <f t="shared" si="6"/>
        <v>11.5</v>
      </c>
    </row>
    <row r="2167" ht="14.25" customHeight="1">
      <c r="A2167" s="6" t="s">
        <v>2404</v>
      </c>
      <c r="B2167" s="13">
        <v>0.0</v>
      </c>
      <c r="C2167" s="13">
        <v>0.0</v>
      </c>
      <c r="D2167" s="9">
        <v>0.0</v>
      </c>
      <c r="E2167" s="9">
        <v>0.0</v>
      </c>
      <c r="F2167" s="9">
        <v>0.0</v>
      </c>
      <c r="G2167" s="9">
        <v>0.0</v>
      </c>
      <c r="H2167" s="4" t="s">
        <v>1421</v>
      </c>
      <c r="I2167" s="4" t="s">
        <v>1902</v>
      </c>
      <c r="J2167" s="4" t="s">
        <v>2115</v>
      </c>
      <c r="L2167" s="8">
        <f t="shared" si="3"/>
        <v>45397.64277</v>
      </c>
      <c r="M2167" s="9">
        <f>IF('tab4'!$B2167=0,0,IF('tab4'!$B2167=1,1,IF('tab4'!$B2167=4,2,IF('tab4'!$B2167=5,3,IF('tab4'!$B2167=6,4,IF(AND('tab4'!$B2167=80,$X$2=2),0,-1))))))</f>
        <v>0</v>
      </c>
      <c r="N2167" s="9">
        <f>IF('tab4'!$C2167=0,0,IF('tab4'!$C2167=1,1,IF('tab4'!$C2167=4,2,IF('tab4'!$C2167=5,3,IF('tab4'!$C2167=6,4,IF(AND('tab4'!$C2167=80,$X$2=2),0,-1))))))</f>
        <v>0</v>
      </c>
      <c r="O2167" s="9">
        <f t="shared" ref="O2167:R2167" si="4333">D2167</f>
        <v>0</v>
      </c>
      <c r="P2167" s="9">
        <f t="shared" si="4333"/>
        <v>0</v>
      </c>
      <c r="Q2167" s="9">
        <f t="shared" si="4333"/>
        <v>0</v>
      </c>
      <c r="R2167" s="9">
        <f t="shared" si="4333"/>
        <v>0</v>
      </c>
      <c r="S2167" s="10">
        <f t="shared" ref="S2167:T2167" si="4334">IF(HEX2DEC(H2167) &gt;= 32768, (HEX2DEC(H2167) - 65535 - 1)/10, IF(HEX2DEC(H2167) = 32767, IF($X$2=2, S2168, 32767), HEX2DEC(H2167)/10 ))</f>
        <v>17.2</v>
      </c>
      <c r="T2167" s="10">
        <f t="shared" si="4334"/>
        <v>19.5</v>
      </c>
      <c r="U2167" s="10">
        <f t="shared" si="6"/>
        <v>15.2</v>
      </c>
    </row>
    <row r="2168" ht="14.25" customHeight="1">
      <c r="A2168" s="6" t="s">
        <v>2405</v>
      </c>
      <c r="B2168" s="13">
        <v>0.0</v>
      </c>
      <c r="C2168" s="13">
        <v>0.0</v>
      </c>
      <c r="D2168" s="9">
        <v>0.0</v>
      </c>
      <c r="E2168" s="9">
        <v>0.0</v>
      </c>
      <c r="F2168" s="9">
        <v>0.0</v>
      </c>
      <c r="G2168" s="9">
        <v>0.0</v>
      </c>
      <c r="H2168" s="4" t="s">
        <v>1458</v>
      </c>
      <c r="I2168" s="4" t="s">
        <v>1609</v>
      </c>
      <c r="J2168" s="4" t="s">
        <v>1837</v>
      </c>
      <c r="L2168" s="8">
        <f t="shared" si="3"/>
        <v>45397.7261</v>
      </c>
      <c r="M2168" s="9">
        <f>IF('tab4'!$B2168=0,0,IF('tab4'!$B2168=1,1,IF('tab4'!$B2168=4,2,IF('tab4'!$B2168=5,3,IF('tab4'!$B2168=6,4,IF(AND('tab4'!$B2168=80,$X$2=2),0,-1))))))</f>
        <v>0</v>
      </c>
      <c r="N2168" s="9">
        <f>IF('tab4'!$C2168=0,0,IF('tab4'!$C2168=1,1,IF('tab4'!$C2168=4,2,IF('tab4'!$C2168=5,3,IF('tab4'!$C2168=6,4,IF(AND('tab4'!$C2168=80,$X$2=2),0,-1))))))</f>
        <v>0</v>
      </c>
      <c r="O2168" s="9">
        <f t="shared" ref="O2168:R2168" si="4335">D2168</f>
        <v>0</v>
      </c>
      <c r="P2168" s="9">
        <f t="shared" si="4335"/>
        <v>0</v>
      </c>
      <c r="Q2168" s="9">
        <f t="shared" si="4335"/>
        <v>0</v>
      </c>
      <c r="R2168" s="9">
        <f t="shared" si="4335"/>
        <v>0</v>
      </c>
      <c r="S2168" s="10">
        <f t="shared" ref="S2168:T2168" si="4336">IF(HEX2DEC(H2168) &gt;= 32768, (HEX2DEC(H2168) - 65535 - 1)/10, IF(HEX2DEC(H2168) = 32767, IF($X$2=2, S2169, 32767), HEX2DEC(H2168)/10 ))</f>
        <v>18.5</v>
      </c>
      <c r="T2168" s="10">
        <f t="shared" si="4336"/>
        <v>22.1</v>
      </c>
      <c r="U2168" s="10">
        <f t="shared" si="6"/>
        <v>19.3</v>
      </c>
    </row>
    <row r="2169" ht="14.25" customHeight="1">
      <c r="A2169" s="6" t="s">
        <v>2406</v>
      </c>
      <c r="B2169" s="13">
        <v>0.0</v>
      </c>
      <c r="C2169" s="13">
        <v>0.0</v>
      </c>
      <c r="D2169" s="9">
        <v>0.0</v>
      </c>
      <c r="E2169" s="9">
        <v>0.0</v>
      </c>
      <c r="F2169" s="9">
        <v>0.0</v>
      </c>
      <c r="G2169" s="9">
        <v>0.0</v>
      </c>
      <c r="H2169" s="4" t="s">
        <v>2115</v>
      </c>
      <c r="I2169" s="4" t="s">
        <v>2175</v>
      </c>
      <c r="J2169" s="4" t="s">
        <v>336</v>
      </c>
      <c r="L2169" s="8">
        <f t="shared" si="3"/>
        <v>45397.80944</v>
      </c>
      <c r="M2169" s="9">
        <f>IF('tab4'!$B2169=0,0,IF('tab4'!$B2169=1,1,IF('tab4'!$B2169=4,2,IF('tab4'!$B2169=5,3,IF('tab4'!$B2169=6,4,IF(AND('tab4'!$B2169=80,$X$2=2),0,-1))))))</f>
        <v>0</v>
      </c>
      <c r="N2169" s="9">
        <f>IF('tab4'!$C2169=0,0,IF('tab4'!$C2169=1,1,IF('tab4'!$C2169=4,2,IF('tab4'!$C2169=5,3,IF('tab4'!$C2169=6,4,IF(AND('tab4'!$C2169=80,$X$2=2),0,-1))))))</f>
        <v>0</v>
      </c>
      <c r="O2169" s="9">
        <f t="shared" ref="O2169:R2169" si="4337">D2169</f>
        <v>0</v>
      </c>
      <c r="P2169" s="9">
        <f t="shared" si="4337"/>
        <v>0</v>
      </c>
      <c r="Q2169" s="9">
        <f t="shared" si="4337"/>
        <v>0</v>
      </c>
      <c r="R2169" s="9">
        <f t="shared" si="4337"/>
        <v>0</v>
      </c>
      <c r="S2169" s="10">
        <f t="shared" ref="S2169:T2169" si="4338">IF(HEX2DEC(H2169) &gt;= 32768, (HEX2DEC(H2169) - 65535 - 1)/10, IF(HEX2DEC(H2169) = 32767, IF($X$2=2, S2170, 32767), HEX2DEC(H2169)/10 ))</f>
        <v>15.2</v>
      </c>
      <c r="T2169" s="10">
        <f t="shared" si="4338"/>
        <v>14.9</v>
      </c>
      <c r="U2169" s="10">
        <f t="shared" si="6"/>
        <v>11.4</v>
      </c>
    </row>
    <row r="2170" ht="14.25" customHeight="1">
      <c r="A2170" s="6" t="s">
        <v>2407</v>
      </c>
      <c r="B2170" s="13">
        <v>0.0</v>
      </c>
      <c r="C2170" s="13">
        <v>0.0</v>
      </c>
      <c r="D2170" s="9">
        <v>0.0</v>
      </c>
      <c r="E2170" s="9">
        <v>0.0</v>
      </c>
      <c r="F2170" s="9">
        <v>0.0</v>
      </c>
      <c r="G2170" s="9">
        <v>0.0</v>
      </c>
      <c r="H2170" s="4" t="s">
        <v>403</v>
      </c>
      <c r="I2170" s="4" t="s">
        <v>343</v>
      </c>
      <c r="J2170" s="4" t="s">
        <v>376</v>
      </c>
      <c r="L2170" s="8">
        <f t="shared" si="3"/>
        <v>45397.89278</v>
      </c>
      <c r="M2170" s="9">
        <f>IF('tab4'!$B2170=0,0,IF('tab4'!$B2170=1,1,IF('tab4'!$B2170=4,2,IF('tab4'!$B2170=5,3,IF('tab4'!$B2170=6,4,IF(AND('tab4'!$B2170=80,$X$2=2),0,-1))))))</f>
        <v>0</v>
      </c>
      <c r="N2170" s="9">
        <f>IF('tab4'!$C2170=0,0,IF('tab4'!$C2170=1,1,IF('tab4'!$C2170=4,2,IF('tab4'!$C2170=5,3,IF('tab4'!$C2170=6,4,IF(AND('tab4'!$C2170=80,$X$2=2),0,-1))))))</f>
        <v>0</v>
      </c>
      <c r="O2170" s="9">
        <f t="shared" ref="O2170:R2170" si="4339">D2170</f>
        <v>0</v>
      </c>
      <c r="P2170" s="9">
        <f t="shared" si="4339"/>
        <v>0</v>
      </c>
      <c r="Q2170" s="9">
        <f t="shared" si="4339"/>
        <v>0</v>
      </c>
      <c r="R2170" s="9">
        <f t="shared" si="4339"/>
        <v>0</v>
      </c>
      <c r="S2170" s="10">
        <f t="shared" ref="S2170:T2170" si="4340">IF(HEX2DEC(H2170) &gt;= 32768, (HEX2DEC(H2170) - 65535 - 1)/10, IF(HEX2DEC(H2170) = 32767, IF($X$2=2, S2171, 32767), HEX2DEC(H2170)/10 ))</f>
        <v>11.6</v>
      </c>
      <c r="T2170" s="10">
        <f t="shared" si="4340"/>
        <v>10.4</v>
      </c>
      <c r="U2170" s="10">
        <f t="shared" si="6"/>
        <v>9.6</v>
      </c>
    </row>
    <row r="2171" ht="14.25" customHeight="1">
      <c r="A2171" s="6" t="s">
        <v>2408</v>
      </c>
      <c r="B2171" s="13">
        <v>0.0</v>
      </c>
      <c r="C2171" s="13">
        <v>0.0</v>
      </c>
      <c r="D2171" s="9">
        <v>0.0</v>
      </c>
      <c r="E2171" s="9">
        <v>0.0</v>
      </c>
      <c r="F2171" s="9">
        <v>0.0</v>
      </c>
      <c r="G2171" s="9">
        <v>0.0</v>
      </c>
      <c r="H2171" s="4" t="s">
        <v>342</v>
      </c>
      <c r="I2171" s="4" t="s">
        <v>349</v>
      </c>
      <c r="J2171" s="4" t="s">
        <v>376</v>
      </c>
      <c r="L2171" s="8">
        <f t="shared" si="3"/>
        <v>45397.97612</v>
      </c>
      <c r="M2171" s="9">
        <f>IF('tab4'!$B2171=0,0,IF('tab4'!$B2171=1,1,IF('tab4'!$B2171=4,2,IF('tab4'!$B2171=5,3,IF('tab4'!$B2171=6,4,IF(AND('tab4'!$B2171=80,$X$2=2),0,-1))))))</f>
        <v>0</v>
      </c>
      <c r="N2171" s="9">
        <f>IF('tab4'!$C2171=0,0,IF('tab4'!$C2171=1,1,IF('tab4'!$C2171=4,2,IF('tab4'!$C2171=5,3,IF('tab4'!$C2171=6,4,IF(AND('tab4'!$C2171=80,$X$2=2),0,-1))))))</f>
        <v>0</v>
      </c>
      <c r="O2171" s="9">
        <f t="shared" ref="O2171:R2171" si="4341">D2171</f>
        <v>0</v>
      </c>
      <c r="P2171" s="9">
        <f t="shared" si="4341"/>
        <v>0</v>
      </c>
      <c r="Q2171" s="9">
        <f t="shared" si="4341"/>
        <v>0</v>
      </c>
      <c r="R2171" s="9">
        <f t="shared" si="4341"/>
        <v>0</v>
      </c>
      <c r="S2171" s="10">
        <f t="shared" ref="S2171:T2171" si="4342">IF(HEX2DEC(H2171) &gt;= 32768, (HEX2DEC(H2171) - 65535 - 1)/10, IF(HEX2DEC(H2171) = 32767, IF($X$2=2, S2172, 32767), HEX2DEC(H2171)/10 ))</f>
        <v>10.5</v>
      </c>
      <c r="T2171" s="10">
        <f t="shared" si="4342"/>
        <v>9.8</v>
      </c>
      <c r="U2171" s="10">
        <f t="shared" si="6"/>
        <v>9.6</v>
      </c>
    </row>
    <row r="2172" ht="14.25" customHeight="1">
      <c r="A2172" s="6" t="s">
        <v>2409</v>
      </c>
      <c r="B2172" s="13">
        <v>0.0</v>
      </c>
      <c r="C2172" s="13">
        <v>0.0</v>
      </c>
      <c r="D2172" s="9">
        <v>0.0</v>
      </c>
      <c r="E2172" s="9">
        <v>0.0</v>
      </c>
      <c r="F2172" s="9">
        <v>0.0</v>
      </c>
      <c r="G2172" s="9">
        <v>0.0</v>
      </c>
      <c r="H2172" s="4" t="s">
        <v>335</v>
      </c>
      <c r="I2172" s="4" t="s">
        <v>383</v>
      </c>
      <c r="J2172" s="4" t="s">
        <v>349</v>
      </c>
      <c r="L2172" s="8">
        <f t="shared" si="3"/>
        <v>45398.05946</v>
      </c>
      <c r="M2172" s="9">
        <f>IF('tab4'!$B2172=0,0,IF('tab4'!$B2172=1,1,IF('tab4'!$B2172=4,2,IF('tab4'!$B2172=5,3,IF('tab4'!$B2172=6,4,IF(AND('tab4'!$B2172=80,$X$2=2),0,-1))))))</f>
        <v>0</v>
      </c>
      <c r="N2172" s="9">
        <f>IF('tab4'!$C2172=0,0,IF('tab4'!$C2172=1,1,IF('tab4'!$C2172=4,2,IF('tab4'!$C2172=5,3,IF('tab4'!$C2172=6,4,IF(AND('tab4'!$C2172=80,$X$2=2),0,-1))))))</f>
        <v>0</v>
      </c>
      <c r="O2172" s="9">
        <f t="shared" ref="O2172:R2172" si="4343">D2172</f>
        <v>0</v>
      </c>
      <c r="P2172" s="9">
        <f t="shared" si="4343"/>
        <v>0</v>
      </c>
      <c r="Q2172" s="9">
        <f t="shared" si="4343"/>
        <v>0</v>
      </c>
      <c r="R2172" s="9">
        <f t="shared" si="4343"/>
        <v>0</v>
      </c>
      <c r="S2172" s="10">
        <f t="shared" ref="S2172:T2172" si="4344">IF(HEX2DEC(H2172) &gt;= 32768, (HEX2DEC(H2172) - 65535 - 1)/10, IF(HEX2DEC(H2172) = 32767, IF($X$2=2, S2173, 32767), HEX2DEC(H2172)/10 ))</f>
        <v>9.7</v>
      </c>
      <c r="T2172" s="10">
        <f t="shared" si="4344"/>
        <v>9</v>
      </c>
      <c r="U2172" s="10">
        <f t="shared" si="6"/>
        <v>9.8</v>
      </c>
    </row>
    <row r="2173" ht="14.25" customHeight="1">
      <c r="A2173" s="6" t="s">
        <v>2410</v>
      </c>
      <c r="B2173" s="13">
        <v>0.0</v>
      </c>
      <c r="C2173" s="13">
        <v>0.0</v>
      </c>
      <c r="D2173" s="9">
        <v>0.0</v>
      </c>
      <c r="E2173" s="9">
        <v>0.0</v>
      </c>
      <c r="F2173" s="9">
        <v>0.0</v>
      </c>
      <c r="G2173" s="9">
        <v>0.0</v>
      </c>
      <c r="H2173" s="4" t="s">
        <v>387</v>
      </c>
      <c r="I2173" s="4" t="s">
        <v>325</v>
      </c>
      <c r="J2173" s="4" t="s">
        <v>207</v>
      </c>
      <c r="L2173" s="8">
        <f t="shared" si="3"/>
        <v>45398.1428</v>
      </c>
      <c r="M2173" s="9">
        <f>IF('tab4'!$B2173=0,0,IF('tab4'!$B2173=1,1,IF('tab4'!$B2173=4,2,IF('tab4'!$B2173=5,3,IF('tab4'!$B2173=6,4,IF(AND('tab4'!$B2173=80,$X$2=2),0,-1))))))</f>
        <v>0</v>
      </c>
      <c r="N2173" s="9">
        <f>IF('tab4'!$C2173=0,0,IF('tab4'!$C2173=1,1,IF('tab4'!$C2173=4,2,IF('tab4'!$C2173=5,3,IF('tab4'!$C2173=6,4,IF(AND('tab4'!$C2173=80,$X$2=2),0,-1))))))</f>
        <v>0</v>
      </c>
      <c r="O2173" s="9">
        <f t="shared" ref="O2173:R2173" si="4345">D2173</f>
        <v>0</v>
      </c>
      <c r="P2173" s="9">
        <f t="shared" si="4345"/>
        <v>0</v>
      </c>
      <c r="Q2173" s="9">
        <f t="shared" si="4345"/>
        <v>0</v>
      </c>
      <c r="R2173" s="9">
        <f t="shared" si="4345"/>
        <v>0</v>
      </c>
      <c r="S2173" s="10">
        <f t="shared" ref="S2173:T2173" si="4346">IF(HEX2DEC(H2173) &gt;= 32768, (HEX2DEC(H2173) - 65535 - 1)/10, IF(HEX2DEC(H2173) = 32767, IF($X$2=2, S2174, 32767), HEX2DEC(H2173)/10 ))</f>
        <v>8.8</v>
      </c>
      <c r="T2173" s="10">
        <f t="shared" si="4346"/>
        <v>8.5</v>
      </c>
      <c r="U2173" s="10">
        <f t="shared" si="6"/>
        <v>8</v>
      </c>
    </row>
    <row r="2174" ht="14.25" customHeight="1">
      <c r="A2174" s="6" t="s">
        <v>2411</v>
      </c>
      <c r="B2174" s="13">
        <v>0.0</v>
      </c>
      <c r="C2174" s="13">
        <v>0.0</v>
      </c>
      <c r="D2174" s="9">
        <v>0.0</v>
      </c>
      <c r="E2174" s="9">
        <v>0.0</v>
      </c>
      <c r="F2174" s="9">
        <v>0.0</v>
      </c>
      <c r="G2174" s="9">
        <v>0.0</v>
      </c>
      <c r="H2174" s="4" t="s">
        <v>46</v>
      </c>
      <c r="I2174" s="4" t="s">
        <v>69</v>
      </c>
      <c r="J2174" s="4" t="s">
        <v>77</v>
      </c>
      <c r="L2174" s="8">
        <f t="shared" si="3"/>
        <v>45398.22613</v>
      </c>
      <c r="M2174" s="9">
        <f>IF('tab4'!$B2174=0,0,IF('tab4'!$B2174=1,1,IF('tab4'!$B2174=4,2,IF('tab4'!$B2174=5,3,IF('tab4'!$B2174=6,4,IF(AND('tab4'!$B2174=80,$X$2=2),0,-1))))))</f>
        <v>0</v>
      </c>
      <c r="N2174" s="9">
        <f>IF('tab4'!$C2174=0,0,IF('tab4'!$C2174=1,1,IF('tab4'!$C2174=4,2,IF('tab4'!$C2174=5,3,IF('tab4'!$C2174=6,4,IF(AND('tab4'!$C2174=80,$X$2=2),0,-1))))))</f>
        <v>0</v>
      </c>
      <c r="O2174" s="9">
        <f t="shared" ref="O2174:R2174" si="4347">D2174</f>
        <v>0</v>
      </c>
      <c r="P2174" s="9">
        <f t="shared" si="4347"/>
        <v>0</v>
      </c>
      <c r="Q2174" s="9">
        <f t="shared" si="4347"/>
        <v>0</v>
      </c>
      <c r="R2174" s="9">
        <f t="shared" si="4347"/>
        <v>0</v>
      </c>
      <c r="S2174" s="10">
        <f t="shared" ref="S2174:T2174" si="4348">IF(HEX2DEC(H2174) &gt;= 32768, (HEX2DEC(H2174) - 65535 - 1)/10, IF(HEX2DEC(H2174) = 32767, IF($X$2=2, S2175, 32767), HEX2DEC(H2174)/10 ))</f>
        <v>5.9</v>
      </c>
      <c r="T2174" s="10">
        <f t="shared" si="4348"/>
        <v>5</v>
      </c>
      <c r="U2174" s="10">
        <f t="shared" si="6"/>
        <v>4.6</v>
      </c>
    </row>
    <row r="2175" ht="14.25" customHeight="1">
      <c r="A2175" s="6" t="s">
        <v>2412</v>
      </c>
      <c r="B2175" s="13">
        <v>0.0</v>
      </c>
      <c r="C2175" s="13">
        <v>0.0</v>
      </c>
      <c r="D2175" s="9">
        <v>0.0</v>
      </c>
      <c r="E2175" s="9">
        <v>0.0</v>
      </c>
      <c r="F2175" s="9">
        <v>0.0</v>
      </c>
      <c r="G2175" s="9">
        <v>0.0</v>
      </c>
      <c r="H2175" s="4" t="s">
        <v>327</v>
      </c>
      <c r="I2175" s="4" t="s">
        <v>124</v>
      </c>
      <c r="J2175" s="4" t="s">
        <v>61</v>
      </c>
      <c r="L2175" s="8">
        <f t="shared" si="3"/>
        <v>45398.30948</v>
      </c>
      <c r="M2175" s="9">
        <f>IF('tab4'!$B2175=0,0,IF('tab4'!$B2175=1,1,IF('tab4'!$B2175=4,2,IF('tab4'!$B2175=5,3,IF('tab4'!$B2175=6,4,IF(AND('tab4'!$B2175=80,$X$2=2),0,-1))))))</f>
        <v>0</v>
      </c>
      <c r="N2175" s="9">
        <f>IF('tab4'!$C2175=0,0,IF('tab4'!$C2175=1,1,IF('tab4'!$C2175=4,2,IF('tab4'!$C2175=5,3,IF('tab4'!$C2175=6,4,IF(AND('tab4'!$C2175=80,$X$2=2),0,-1))))))</f>
        <v>0</v>
      </c>
      <c r="O2175" s="9">
        <f t="shared" ref="O2175:R2175" si="4349">D2175</f>
        <v>0</v>
      </c>
      <c r="P2175" s="9">
        <f t="shared" si="4349"/>
        <v>0</v>
      </c>
      <c r="Q2175" s="9">
        <f t="shared" si="4349"/>
        <v>0</v>
      </c>
      <c r="R2175" s="9">
        <f t="shared" si="4349"/>
        <v>0</v>
      </c>
      <c r="S2175" s="10">
        <f t="shared" ref="S2175:T2175" si="4350">IF(HEX2DEC(H2175) &gt;= 32768, (HEX2DEC(H2175) - 65535 - 1)/10, IF(HEX2DEC(H2175) = 32767, IF($X$2=2, S2176, 32767), HEX2DEC(H2175)/10 ))</f>
        <v>7.9</v>
      </c>
      <c r="T2175" s="10">
        <f t="shared" si="4350"/>
        <v>7</v>
      </c>
      <c r="U2175" s="10">
        <f t="shared" si="6"/>
        <v>6.6</v>
      </c>
    </row>
    <row r="2176" ht="14.25" customHeight="1">
      <c r="A2176" s="6" t="s">
        <v>2413</v>
      </c>
      <c r="B2176" s="13">
        <v>0.0</v>
      </c>
      <c r="C2176" s="13">
        <v>0.0</v>
      </c>
      <c r="D2176" s="9">
        <v>0.0</v>
      </c>
      <c r="E2176" s="9">
        <v>0.0</v>
      </c>
      <c r="F2176" s="9">
        <v>0.0</v>
      </c>
      <c r="G2176" s="9">
        <v>0.0</v>
      </c>
      <c r="H2176" s="4" t="s">
        <v>340</v>
      </c>
      <c r="I2176" s="4" t="s">
        <v>1872</v>
      </c>
      <c r="J2176" s="4" t="s">
        <v>99</v>
      </c>
      <c r="L2176" s="8">
        <f t="shared" si="3"/>
        <v>45398.39281</v>
      </c>
      <c r="M2176" s="9">
        <f>IF('tab4'!$B2176=0,0,IF('tab4'!$B2176=1,1,IF('tab4'!$B2176=4,2,IF('tab4'!$B2176=5,3,IF('tab4'!$B2176=6,4,IF(AND('tab4'!$B2176=80,$X$2=2),0,-1))))))</f>
        <v>0</v>
      </c>
      <c r="N2176" s="9">
        <f>IF('tab4'!$C2176=0,0,IF('tab4'!$C2176=1,1,IF('tab4'!$C2176=4,2,IF('tab4'!$C2176=5,3,IF('tab4'!$C2176=6,4,IF(AND('tab4'!$C2176=80,$X$2=2),0,-1))))))</f>
        <v>0</v>
      </c>
      <c r="O2176" s="9">
        <f t="shared" ref="O2176:R2176" si="4351">D2176</f>
        <v>0</v>
      </c>
      <c r="P2176" s="9">
        <f t="shared" si="4351"/>
        <v>0</v>
      </c>
      <c r="Q2176" s="9">
        <f t="shared" si="4351"/>
        <v>0</v>
      </c>
      <c r="R2176" s="9">
        <f t="shared" si="4351"/>
        <v>0</v>
      </c>
      <c r="S2176" s="10">
        <f t="shared" ref="S2176:T2176" si="4352">IF(HEX2DEC(H2176) &gt;= 32768, (HEX2DEC(H2176) - 65535 - 1)/10, IF(HEX2DEC(H2176) = 32767, IF($X$2=2, S2177, 32767), HEX2DEC(H2176)/10 ))</f>
        <v>11.7</v>
      </c>
      <c r="T2176" s="10">
        <f t="shared" si="4352"/>
        <v>12.6</v>
      </c>
      <c r="U2176" s="10">
        <f t="shared" si="6"/>
        <v>10.1</v>
      </c>
    </row>
    <row r="2177" ht="14.25" customHeight="1">
      <c r="A2177" s="6" t="s">
        <v>2414</v>
      </c>
      <c r="B2177" s="13">
        <v>0.0</v>
      </c>
      <c r="C2177" s="13">
        <v>0.0</v>
      </c>
      <c r="D2177" s="9">
        <v>0.0</v>
      </c>
      <c r="E2177" s="9">
        <v>0.0</v>
      </c>
      <c r="F2177" s="9">
        <v>0.0</v>
      </c>
      <c r="G2177" s="9">
        <v>0.0</v>
      </c>
      <c r="H2177" s="4" t="s">
        <v>1885</v>
      </c>
      <c r="I2177" s="4" t="s">
        <v>1920</v>
      </c>
      <c r="J2177" s="4" t="s">
        <v>1591</v>
      </c>
      <c r="L2177" s="8">
        <f t="shared" si="3"/>
        <v>45398.47616</v>
      </c>
      <c r="M2177" s="9">
        <f>IF('tab4'!$B2177=0,0,IF('tab4'!$B2177=1,1,IF('tab4'!$B2177=4,2,IF('tab4'!$B2177=5,3,IF('tab4'!$B2177=6,4,IF(AND('tab4'!$B2177=80,$X$2=2),0,-1))))))</f>
        <v>0</v>
      </c>
      <c r="N2177" s="9">
        <f>IF('tab4'!$C2177=0,0,IF('tab4'!$C2177=1,1,IF('tab4'!$C2177=4,2,IF('tab4'!$C2177=5,3,IF('tab4'!$C2177=6,4,IF(AND('tab4'!$C2177=80,$X$2=2),0,-1))))))</f>
        <v>0</v>
      </c>
      <c r="O2177" s="9">
        <f t="shared" ref="O2177:R2177" si="4353">D2177</f>
        <v>0</v>
      </c>
      <c r="P2177" s="9">
        <f t="shared" si="4353"/>
        <v>0</v>
      </c>
      <c r="Q2177" s="9">
        <f t="shared" si="4353"/>
        <v>0</v>
      </c>
      <c r="R2177" s="9">
        <f t="shared" si="4353"/>
        <v>0</v>
      </c>
      <c r="S2177" s="10">
        <f t="shared" ref="S2177:T2177" si="4354">IF(HEX2DEC(H2177) &gt;= 32768, (HEX2DEC(H2177) - 65535 - 1)/10, IF(HEX2DEC(H2177) = 32767, IF($X$2=2, S2178, 32767), HEX2DEC(H2177)/10 ))</f>
        <v>17.9</v>
      </c>
      <c r="T2177" s="10">
        <f t="shared" si="4354"/>
        <v>22.4</v>
      </c>
      <c r="U2177" s="10">
        <f t="shared" si="6"/>
        <v>17.4</v>
      </c>
    </row>
    <row r="2178" ht="14.25" customHeight="1">
      <c r="A2178" s="6" t="s">
        <v>2415</v>
      </c>
      <c r="B2178" s="13">
        <v>0.0</v>
      </c>
      <c r="C2178" s="13">
        <v>0.0</v>
      </c>
      <c r="D2178" s="9">
        <v>0.0</v>
      </c>
      <c r="E2178" s="9">
        <v>0.0</v>
      </c>
      <c r="F2178" s="9">
        <v>0.0</v>
      </c>
      <c r="G2178" s="9">
        <v>0.0</v>
      </c>
      <c r="H2178" s="4" t="s">
        <v>1999</v>
      </c>
      <c r="I2178" s="4" t="s">
        <v>2416</v>
      </c>
      <c r="J2178" s="4" t="s">
        <v>1038</v>
      </c>
      <c r="L2178" s="8">
        <f t="shared" si="3"/>
        <v>45398.55949</v>
      </c>
      <c r="M2178" s="9">
        <f>IF('tab4'!$B2178=0,0,IF('tab4'!$B2178=1,1,IF('tab4'!$B2178=4,2,IF('tab4'!$B2178=5,3,IF('tab4'!$B2178=6,4,IF(AND('tab4'!$B2178=80,$X$2=2),0,-1))))))</f>
        <v>0</v>
      </c>
      <c r="N2178" s="9">
        <f>IF('tab4'!$C2178=0,0,IF('tab4'!$C2178=1,1,IF('tab4'!$C2178=4,2,IF('tab4'!$C2178=5,3,IF('tab4'!$C2178=6,4,IF(AND('tab4'!$C2178=80,$X$2=2),0,-1))))))</f>
        <v>0</v>
      </c>
      <c r="O2178" s="9">
        <f t="shared" ref="O2178:R2178" si="4355">D2178</f>
        <v>0</v>
      </c>
      <c r="P2178" s="9">
        <f t="shared" si="4355"/>
        <v>0</v>
      </c>
      <c r="Q2178" s="9">
        <f t="shared" si="4355"/>
        <v>0</v>
      </c>
      <c r="R2178" s="9">
        <f t="shared" si="4355"/>
        <v>0</v>
      </c>
      <c r="S2178" s="10">
        <f t="shared" ref="S2178:T2178" si="4356">IF(HEX2DEC(H2178) &gt;= 32768, (HEX2DEC(H2178) - 65535 - 1)/10, IF(HEX2DEC(H2178) = 32767, IF($X$2=2, S2179, 32767), HEX2DEC(H2178)/10 ))</f>
        <v>20.6</v>
      </c>
      <c r="T2178" s="10">
        <f t="shared" si="4356"/>
        <v>25.3</v>
      </c>
      <c r="U2178" s="10">
        <f t="shared" si="6"/>
        <v>16.9</v>
      </c>
    </row>
    <row r="2179" ht="14.25" customHeight="1">
      <c r="A2179" s="6" t="s">
        <v>2417</v>
      </c>
      <c r="B2179" s="13">
        <v>0.0</v>
      </c>
      <c r="C2179" s="13">
        <v>0.0</v>
      </c>
      <c r="D2179" s="9">
        <v>0.0</v>
      </c>
      <c r="E2179" s="9">
        <v>0.0</v>
      </c>
      <c r="F2179" s="9">
        <v>0.0</v>
      </c>
      <c r="G2179" s="9">
        <v>0.0</v>
      </c>
      <c r="H2179" s="4" t="s">
        <v>1998</v>
      </c>
      <c r="I2179" s="4" t="s">
        <v>1907</v>
      </c>
      <c r="J2179" s="4" t="s">
        <v>2082</v>
      </c>
      <c r="L2179" s="8">
        <f t="shared" si="3"/>
        <v>45398.64284</v>
      </c>
      <c r="M2179" s="9">
        <f>IF('tab4'!$B2179=0,0,IF('tab4'!$B2179=1,1,IF('tab4'!$B2179=4,2,IF('tab4'!$B2179=5,3,IF('tab4'!$B2179=6,4,IF(AND('tab4'!$B2179=80,$X$2=2),0,-1))))))</f>
        <v>0</v>
      </c>
      <c r="N2179" s="9">
        <f>IF('tab4'!$C2179=0,0,IF('tab4'!$C2179=1,1,IF('tab4'!$C2179=4,2,IF('tab4'!$C2179=5,3,IF('tab4'!$C2179=6,4,IF(AND('tab4'!$C2179=80,$X$2=2),0,-1))))))</f>
        <v>0</v>
      </c>
      <c r="O2179" s="9">
        <f t="shared" ref="O2179:R2179" si="4357">D2179</f>
        <v>0</v>
      </c>
      <c r="P2179" s="9">
        <f t="shared" si="4357"/>
        <v>0</v>
      </c>
      <c r="Q2179" s="9">
        <f t="shared" si="4357"/>
        <v>0</v>
      </c>
      <c r="R2179" s="9">
        <f t="shared" si="4357"/>
        <v>0</v>
      </c>
      <c r="S2179" s="10">
        <f t="shared" ref="S2179:T2179" si="4358">IF(HEX2DEC(H2179) &gt;= 32768, (HEX2DEC(H2179) - 65535 - 1)/10, IF(HEX2DEC(H2179) = 32767, IF($X$2=2, S2180, 32767), HEX2DEC(H2179)/10 ))</f>
        <v>19.9</v>
      </c>
      <c r="T2179" s="10">
        <f t="shared" si="4358"/>
        <v>22.2</v>
      </c>
      <c r="U2179" s="10">
        <f t="shared" si="6"/>
        <v>14.8</v>
      </c>
    </row>
    <row r="2180" ht="14.25" customHeight="1">
      <c r="A2180" s="6" t="s">
        <v>2418</v>
      </c>
      <c r="B2180" s="13">
        <v>0.0</v>
      </c>
      <c r="C2180" s="13">
        <v>0.0</v>
      </c>
      <c r="D2180" s="9">
        <v>0.0</v>
      </c>
      <c r="E2180" s="9">
        <v>0.0</v>
      </c>
      <c r="F2180" s="9">
        <v>0.0</v>
      </c>
      <c r="G2180" s="9">
        <v>0.0</v>
      </c>
      <c r="H2180" s="4" t="s">
        <v>720</v>
      </c>
      <c r="I2180" s="4" t="s">
        <v>944</v>
      </c>
      <c r="J2180" s="4" t="s">
        <v>2325</v>
      </c>
      <c r="L2180" s="8">
        <f t="shared" si="3"/>
        <v>45398.72617</v>
      </c>
      <c r="M2180" s="9">
        <f>IF('tab4'!$B2180=0,0,IF('tab4'!$B2180=1,1,IF('tab4'!$B2180=4,2,IF('tab4'!$B2180=5,3,IF('tab4'!$B2180=6,4,IF(AND('tab4'!$B2180=80,$X$2=2),0,-1))))))</f>
        <v>0</v>
      </c>
      <c r="N2180" s="9">
        <f>IF('tab4'!$C2180=0,0,IF('tab4'!$C2180=1,1,IF('tab4'!$C2180=4,2,IF('tab4'!$C2180=5,3,IF('tab4'!$C2180=6,4,IF(AND('tab4'!$C2180=80,$X$2=2),0,-1))))))</f>
        <v>0</v>
      </c>
      <c r="O2180" s="9">
        <f t="shared" ref="O2180:R2180" si="4359">D2180</f>
        <v>0</v>
      </c>
      <c r="P2180" s="9">
        <f t="shared" si="4359"/>
        <v>0</v>
      </c>
      <c r="Q2180" s="9">
        <f t="shared" si="4359"/>
        <v>0</v>
      </c>
      <c r="R2180" s="9">
        <f t="shared" si="4359"/>
        <v>0</v>
      </c>
      <c r="S2180" s="10">
        <f t="shared" ref="S2180:T2180" si="4360">IF(HEX2DEC(H2180) &gt;= 32768, (HEX2DEC(H2180) - 65535 - 1)/10, IF(HEX2DEC(H2180) = 32767, IF($X$2=2, S2181, 32767), HEX2DEC(H2180)/10 ))</f>
        <v>18.4</v>
      </c>
      <c r="T2180" s="10">
        <f t="shared" si="4360"/>
        <v>20</v>
      </c>
      <c r="U2180" s="10">
        <f t="shared" si="6"/>
        <v>15.1</v>
      </c>
    </row>
    <row r="2181" ht="14.25" customHeight="1">
      <c r="A2181" s="6" t="s">
        <v>2419</v>
      </c>
      <c r="B2181" s="13">
        <v>0.0</v>
      </c>
      <c r="C2181" s="13">
        <v>0.0</v>
      </c>
      <c r="D2181" s="9">
        <v>0.0</v>
      </c>
      <c r="E2181" s="9">
        <v>0.0</v>
      </c>
      <c r="F2181" s="9">
        <v>0.0</v>
      </c>
      <c r="G2181" s="9">
        <v>0.0</v>
      </c>
      <c r="H2181" s="4" t="s">
        <v>2199</v>
      </c>
      <c r="I2181" s="4" t="s">
        <v>430</v>
      </c>
      <c r="J2181" s="4" t="s">
        <v>336</v>
      </c>
      <c r="L2181" s="8">
        <f t="shared" si="3"/>
        <v>45398.8095</v>
      </c>
      <c r="M2181" s="9">
        <f>IF('tab4'!$B2181=0,0,IF('tab4'!$B2181=1,1,IF('tab4'!$B2181=4,2,IF('tab4'!$B2181=5,3,IF('tab4'!$B2181=6,4,IF(AND('tab4'!$B2181=80,$X$2=2),0,-1))))))</f>
        <v>0</v>
      </c>
      <c r="N2181" s="9">
        <f>IF('tab4'!$C2181=0,0,IF('tab4'!$C2181=1,1,IF('tab4'!$C2181=4,2,IF('tab4'!$C2181=5,3,IF('tab4'!$C2181=6,4,IF(AND('tab4'!$C2181=80,$X$2=2),0,-1))))))</f>
        <v>0</v>
      </c>
      <c r="O2181" s="9">
        <f t="shared" ref="O2181:R2181" si="4361">D2181</f>
        <v>0</v>
      </c>
      <c r="P2181" s="9">
        <f t="shared" si="4361"/>
        <v>0</v>
      </c>
      <c r="Q2181" s="9">
        <f t="shared" si="4361"/>
        <v>0</v>
      </c>
      <c r="R2181" s="9">
        <f t="shared" si="4361"/>
        <v>0</v>
      </c>
      <c r="S2181" s="10">
        <f t="shared" ref="S2181:T2181" si="4362">IF(HEX2DEC(H2181) &gt;= 32768, (HEX2DEC(H2181) - 65535 - 1)/10, IF(HEX2DEC(H2181) = 32767, IF($X$2=2, S2182, 32767), HEX2DEC(H2181)/10 ))</f>
        <v>15</v>
      </c>
      <c r="T2181" s="10">
        <f t="shared" si="4362"/>
        <v>14.3</v>
      </c>
      <c r="U2181" s="10">
        <f t="shared" si="6"/>
        <v>11.4</v>
      </c>
    </row>
    <row r="2182" ht="14.25" customHeight="1">
      <c r="A2182" s="6" t="s">
        <v>2420</v>
      </c>
      <c r="B2182" s="13">
        <v>0.0</v>
      </c>
      <c r="C2182" s="13">
        <v>0.0</v>
      </c>
      <c r="D2182" s="9">
        <v>0.0</v>
      </c>
      <c r="E2182" s="9">
        <v>0.0</v>
      </c>
      <c r="F2182" s="9">
        <v>0.0</v>
      </c>
      <c r="G2182" s="9">
        <v>0.0</v>
      </c>
      <c r="H2182" s="4" t="s">
        <v>1223</v>
      </c>
      <c r="I2182" s="4" t="s">
        <v>491</v>
      </c>
      <c r="J2182" s="4" t="s">
        <v>335</v>
      </c>
      <c r="L2182" s="8">
        <f t="shared" si="3"/>
        <v>45398.89285</v>
      </c>
      <c r="M2182" s="9">
        <f>IF('tab4'!$B2182=0,0,IF('tab4'!$B2182=1,1,IF('tab4'!$B2182=4,2,IF('tab4'!$B2182=5,3,IF('tab4'!$B2182=6,4,IF(AND('tab4'!$B2182=80,$X$2=2),0,-1))))))</f>
        <v>0</v>
      </c>
      <c r="N2182" s="9">
        <f>IF('tab4'!$C2182=0,0,IF('tab4'!$C2182=1,1,IF('tab4'!$C2182=4,2,IF('tab4'!$C2182=5,3,IF('tab4'!$C2182=6,4,IF(AND('tab4'!$C2182=80,$X$2=2),0,-1))))))</f>
        <v>0</v>
      </c>
      <c r="O2182" s="9">
        <f t="shared" ref="O2182:R2182" si="4363">D2182</f>
        <v>0</v>
      </c>
      <c r="P2182" s="9">
        <f t="shared" si="4363"/>
        <v>0</v>
      </c>
      <c r="Q2182" s="9">
        <f t="shared" si="4363"/>
        <v>0</v>
      </c>
      <c r="R2182" s="9">
        <f t="shared" si="4363"/>
        <v>0</v>
      </c>
      <c r="S2182" s="10">
        <f t="shared" ref="S2182:T2182" si="4364">IF(HEX2DEC(H2182) &gt;= 32768, (HEX2DEC(H2182) - 65535 - 1)/10, IF(HEX2DEC(H2182) = 32767, IF($X$2=2, S2183, 32767), HEX2DEC(H2182)/10 ))</f>
        <v>12.2</v>
      </c>
      <c r="T2182" s="10">
        <f t="shared" si="4364"/>
        <v>11</v>
      </c>
      <c r="U2182" s="10">
        <f t="shared" si="6"/>
        <v>9.7</v>
      </c>
    </row>
    <row r="2183" ht="14.25" customHeight="1">
      <c r="A2183" s="6" t="s">
        <v>2421</v>
      </c>
      <c r="B2183" s="13">
        <v>0.0</v>
      </c>
      <c r="C2183" s="13">
        <v>0.0</v>
      </c>
      <c r="D2183" s="9">
        <v>0.0</v>
      </c>
      <c r="E2183" s="9">
        <v>0.0</v>
      </c>
      <c r="F2183" s="9">
        <v>0.0</v>
      </c>
      <c r="G2183" s="9">
        <v>0.0</v>
      </c>
      <c r="H2183" s="4" t="s">
        <v>350</v>
      </c>
      <c r="I2183" s="4" t="s">
        <v>98</v>
      </c>
      <c r="J2183" s="4" t="s">
        <v>64</v>
      </c>
      <c r="L2183" s="8">
        <f t="shared" si="3"/>
        <v>45398.97618</v>
      </c>
      <c r="M2183" s="9">
        <f>IF('tab4'!$B2183=0,0,IF('tab4'!$B2183=1,1,IF('tab4'!$B2183=4,2,IF('tab4'!$B2183=5,3,IF('tab4'!$B2183=6,4,IF(AND('tab4'!$B2183=80,$X$2=2),0,-1))))))</f>
        <v>0</v>
      </c>
      <c r="N2183" s="9">
        <f>IF('tab4'!$C2183=0,0,IF('tab4'!$C2183=1,1,IF('tab4'!$C2183=4,2,IF('tab4'!$C2183=5,3,IF('tab4'!$C2183=6,4,IF(AND('tab4'!$C2183=80,$X$2=2),0,-1))))))</f>
        <v>0</v>
      </c>
      <c r="O2183" s="9">
        <f t="shared" ref="O2183:R2183" si="4365">D2183</f>
        <v>0</v>
      </c>
      <c r="P2183" s="9">
        <f t="shared" si="4365"/>
        <v>0</v>
      </c>
      <c r="Q2183" s="9">
        <f t="shared" si="4365"/>
        <v>0</v>
      </c>
      <c r="R2183" s="9">
        <f t="shared" si="4365"/>
        <v>0</v>
      </c>
      <c r="S2183" s="10">
        <f t="shared" ref="S2183:T2183" si="4366">IF(HEX2DEC(H2183) &gt;= 32768, (HEX2DEC(H2183) - 65535 - 1)/10, IF(HEX2DEC(H2183) = 32767, IF($X$2=2, S2184, 32767), HEX2DEC(H2183)/10 ))</f>
        <v>9.1</v>
      </c>
      <c r="T2183" s="10">
        <f t="shared" si="4366"/>
        <v>7.8</v>
      </c>
      <c r="U2183" s="10">
        <f t="shared" si="6"/>
        <v>6.7</v>
      </c>
    </row>
    <row r="2184" ht="14.25" customHeight="1">
      <c r="A2184" s="6" t="s">
        <v>2422</v>
      </c>
      <c r="B2184" s="13">
        <v>0.0</v>
      </c>
      <c r="C2184" s="13">
        <v>0.0</v>
      </c>
      <c r="D2184" s="9">
        <v>0.0</v>
      </c>
      <c r="E2184" s="9">
        <v>0.0</v>
      </c>
      <c r="F2184" s="9">
        <v>0.0</v>
      </c>
      <c r="G2184" s="9">
        <v>0.0</v>
      </c>
      <c r="H2184" s="4" t="s">
        <v>55</v>
      </c>
      <c r="I2184" s="4" t="s">
        <v>155</v>
      </c>
      <c r="J2184" s="4" t="s">
        <v>25</v>
      </c>
      <c r="L2184" s="8">
        <f t="shared" si="3"/>
        <v>45399.05953</v>
      </c>
      <c r="M2184" s="9">
        <f>IF('tab4'!$B2184=0,0,IF('tab4'!$B2184=1,1,IF('tab4'!$B2184=4,2,IF('tab4'!$B2184=5,3,IF('tab4'!$B2184=6,4,IF(AND('tab4'!$B2184=80,$X$2=2),0,-1))))))</f>
        <v>0</v>
      </c>
      <c r="N2184" s="9">
        <f>IF('tab4'!$C2184=0,0,IF('tab4'!$C2184=1,1,IF('tab4'!$C2184=4,2,IF('tab4'!$C2184=5,3,IF('tab4'!$C2184=6,4,IF(AND('tab4'!$C2184=80,$X$2=2),0,-1))))))</f>
        <v>0</v>
      </c>
      <c r="O2184" s="9">
        <f t="shared" ref="O2184:R2184" si="4367">D2184</f>
        <v>0</v>
      </c>
      <c r="P2184" s="9">
        <f t="shared" si="4367"/>
        <v>0</v>
      </c>
      <c r="Q2184" s="9">
        <f t="shared" si="4367"/>
        <v>0</v>
      </c>
      <c r="R2184" s="9">
        <f t="shared" si="4367"/>
        <v>0</v>
      </c>
      <c r="S2184" s="10">
        <f t="shared" ref="S2184:T2184" si="4368">IF(HEX2DEC(H2184) &gt;= 32768, (HEX2DEC(H2184) - 65535 - 1)/10, IF(HEX2DEC(H2184) = 32767, IF($X$2=2, S2185, 32767), HEX2DEC(H2184)/10 ))</f>
        <v>6.3</v>
      </c>
      <c r="T2184" s="10">
        <f t="shared" si="4368"/>
        <v>5.1</v>
      </c>
      <c r="U2184" s="10">
        <f t="shared" si="6"/>
        <v>4.5</v>
      </c>
    </row>
    <row r="2185" ht="14.25" customHeight="1">
      <c r="A2185" s="6" t="s">
        <v>2423</v>
      </c>
      <c r="B2185" s="13">
        <v>0.0</v>
      </c>
      <c r="C2185" s="13">
        <v>0.0</v>
      </c>
      <c r="D2185" s="9">
        <v>0.0</v>
      </c>
      <c r="E2185" s="9">
        <v>0.0</v>
      </c>
      <c r="F2185" s="9">
        <v>0.0</v>
      </c>
      <c r="G2185" s="9">
        <v>0.0</v>
      </c>
      <c r="H2185" s="4" t="s">
        <v>66</v>
      </c>
      <c r="I2185" s="4" t="s">
        <v>462</v>
      </c>
      <c r="J2185" s="4" t="s">
        <v>75</v>
      </c>
      <c r="L2185" s="8">
        <f t="shared" si="3"/>
        <v>45399.14286</v>
      </c>
      <c r="M2185" s="9">
        <f>IF('tab4'!$B2185=0,0,IF('tab4'!$B2185=1,1,IF('tab4'!$B2185=4,2,IF('tab4'!$B2185=5,3,IF('tab4'!$B2185=6,4,IF(AND('tab4'!$B2185=80,$X$2=2),0,-1))))))</f>
        <v>0</v>
      </c>
      <c r="N2185" s="9">
        <f>IF('tab4'!$C2185=0,0,IF('tab4'!$C2185=1,1,IF('tab4'!$C2185=4,2,IF('tab4'!$C2185=5,3,IF('tab4'!$C2185=6,4,IF(AND('tab4'!$C2185=80,$X$2=2),0,-1))))))</f>
        <v>0</v>
      </c>
      <c r="O2185" s="9">
        <f t="shared" ref="O2185:R2185" si="4369">D2185</f>
        <v>0</v>
      </c>
      <c r="P2185" s="9">
        <f t="shared" si="4369"/>
        <v>0</v>
      </c>
      <c r="Q2185" s="9">
        <f t="shared" si="4369"/>
        <v>0</v>
      </c>
      <c r="R2185" s="9">
        <f t="shared" si="4369"/>
        <v>0</v>
      </c>
      <c r="S2185" s="10">
        <f t="shared" ref="S2185:T2185" si="4370">IF(HEX2DEC(H2185) &gt;= 32768, (HEX2DEC(H2185) - 65535 - 1)/10, IF(HEX2DEC(H2185) = 32767, IF($X$2=2, S2186, 32767), HEX2DEC(H2185)/10 ))</f>
        <v>5.4</v>
      </c>
      <c r="T2185" s="10">
        <f t="shared" si="4370"/>
        <v>4.2</v>
      </c>
      <c r="U2185" s="10">
        <f t="shared" si="6"/>
        <v>4.1</v>
      </c>
    </row>
    <row r="2186" ht="14.25" customHeight="1">
      <c r="A2186" s="6" t="s">
        <v>2424</v>
      </c>
      <c r="B2186" s="13">
        <v>0.0</v>
      </c>
      <c r="C2186" s="13">
        <v>0.0</v>
      </c>
      <c r="D2186" s="9">
        <v>0.0</v>
      </c>
      <c r="E2186" s="9">
        <v>0.0</v>
      </c>
      <c r="F2186" s="9">
        <v>0.0</v>
      </c>
      <c r="G2186" s="9">
        <v>0.0</v>
      </c>
      <c r="H2186" s="4" t="s">
        <v>40</v>
      </c>
      <c r="I2186" s="4" t="s">
        <v>33</v>
      </c>
      <c r="J2186" s="4" t="s">
        <v>24</v>
      </c>
      <c r="L2186" s="8">
        <f t="shared" si="3"/>
        <v>45399.2262</v>
      </c>
      <c r="M2186" s="9">
        <f>IF('tab4'!$B2186=0,0,IF('tab4'!$B2186=1,1,IF('tab4'!$B2186=4,2,IF('tab4'!$B2186=5,3,IF('tab4'!$B2186=6,4,IF(AND('tab4'!$B2186=80,$X$2=2),0,-1))))))</f>
        <v>0</v>
      </c>
      <c r="N2186" s="9">
        <f>IF('tab4'!$C2186=0,0,IF('tab4'!$C2186=1,1,IF('tab4'!$C2186=4,2,IF('tab4'!$C2186=5,3,IF('tab4'!$C2186=6,4,IF(AND('tab4'!$C2186=80,$X$2=2),0,-1))))))</f>
        <v>0</v>
      </c>
      <c r="O2186" s="9">
        <f t="shared" ref="O2186:R2186" si="4371">D2186</f>
        <v>0</v>
      </c>
      <c r="P2186" s="9">
        <f t="shared" si="4371"/>
        <v>0</v>
      </c>
      <c r="Q2186" s="9">
        <f t="shared" si="4371"/>
        <v>0</v>
      </c>
      <c r="R2186" s="9">
        <f t="shared" si="4371"/>
        <v>0</v>
      </c>
      <c r="S2186" s="10">
        <f t="shared" ref="S2186:T2186" si="4372">IF(HEX2DEC(H2186) &gt;= 32768, (HEX2DEC(H2186) - 65535 - 1)/10, IF(HEX2DEC(H2186) = 32767, IF($X$2=2, S2187, 32767), HEX2DEC(H2186)/10 ))</f>
        <v>5.3</v>
      </c>
      <c r="T2186" s="10">
        <f t="shared" si="4372"/>
        <v>4.7</v>
      </c>
      <c r="U2186" s="10">
        <f t="shared" si="6"/>
        <v>4.8</v>
      </c>
    </row>
    <row r="2187" ht="14.25" customHeight="1">
      <c r="A2187" s="6" t="s">
        <v>2425</v>
      </c>
      <c r="B2187" s="13">
        <v>0.0</v>
      </c>
      <c r="C2187" s="13">
        <v>0.0</v>
      </c>
      <c r="D2187" s="9">
        <v>0.0</v>
      </c>
      <c r="E2187" s="9">
        <v>0.0</v>
      </c>
      <c r="F2187" s="9">
        <v>0.0</v>
      </c>
      <c r="G2187" s="9">
        <v>0.0</v>
      </c>
      <c r="H2187" s="4" t="s">
        <v>66</v>
      </c>
      <c r="I2187" s="4" t="s">
        <v>69</v>
      </c>
      <c r="J2187" s="4" t="s">
        <v>25</v>
      </c>
      <c r="L2187" s="8">
        <f t="shared" si="3"/>
        <v>45399.30954</v>
      </c>
      <c r="M2187" s="9">
        <f>IF('tab4'!$B2187=0,0,IF('tab4'!$B2187=1,1,IF('tab4'!$B2187=4,2,IF('tab4'!$B2187=5,3,IF('tab4'!$B2187=6,4,IF(AND('tab4'!$B2187=80,$X$2=2),0,-1))))))</f>
        <v>0</v>
      </c>
      <c r="N2187" s="9">
        <f>IF('tab4'!$C2187=0,0,IF('tab4'!$C2187=1,1,IF('tab4'!$C2187=4,2,IF('tab4'!$C2187=5,3,IF('tab4'!$C2187=6,4,IF(AND('tab4'!$C2187=80,$X$2=2),0,-1))))))</f>
        <v>0</v>
      </c>
      <c r="O2187" s="9">
        <f t="shared" ref="O2187:R2187" si="4373">D2187</f>
        <v>0</v>
      </c>
      <c r="P2187" s="9">
        <f t="shared" si="4373"/>
        <v>0</v>
      </c>
      <c r="Q2187" s="9">
        <f t="shared" si="4373"/>
        <v>0</v>
      </c>
      <c r="R2187" s="9">
        <f t="shared" si="4373"/>
        <v>0</v>
      </c>
      <c r="S2187" s="10">
        <f t="shared" ref="S2187:T2187" si="4374">IF(HEX2DEC(H2187) &gt;= 32768, (HEX2DEC(H2187) - 65535 - 1)/10, IF(HEX2DEC(H2187) = 32767, IF($X$2=2, S2188, 32767), HEX2DEC(H2187)/10 ))</f>
        <v>5.4</v>
      </c>
      <c r="T2187" s="10">
        <f t="shared" si="4374"/>
        <v>5</v>
      </c>
      <c r="U2187" s="10">
        <f t="shared" si="6"/>
        <v>4.5</v>
      </c>
    </row>
    <row r="2188" ht="14.25" customHeight="1">
      <c r="A2188" s="6" t="s">
        <v>2426</v>
      </c>
      <c r="B2188" s="13">
        <v>0.0</v>
      </c>
      <c r="C2188" s="13">
        <v>0.0</v>
      </c>
      <c r="D2188" s="9">
        <v>0.0</v>
      </c>
      <c r="E2188" s="9">
        <v>0.0</v>
      </c>
      <c r="F2188" s="9">
        <v>0.0</v>
      </c>
      <c r="G2188" s="9">
        <v>1.0</v>
      </c>
      <c r="H2188" s="4" t="s">
        <v>66</v>
      </c>
      <c r="I2188" s="4" t="s">
        <v>155</v>
      </c>
      <c r="J2188" s="4" t="s">
        <v>33</v>
      </c>
      <c r="L2188" s="8">
        <f t="shared" si="3"/>
        <v>45399.31825</v>
      </c>
      <c r="M2188" s="9">
        <f>IF('tab4'!$B2188=0,0,IF('tab4'!$B2188=1,1,IF('tab4'!$B2188=4,2,IF('tab4'!$B2188=5,3,IF('tab4'!$B2188=6,4,IF(AND('tab4'!$B2188=80,$X$2=2),0,-1))))))</f>
        <v>0</v>
      </c>
      <c r="N2188" s="9">
        <f>IF('tab4'!$C2188=0,0,IF('tab4'!$C2188=1,1,IF('tab4'!$C2188=4,2,IF('tab4'!$C2188=5,3,IF('tab4'!$C2188=6,4,IF(AND('tab4'!$C2188=80,$X$2=2),0,-1))))))</f>
        <v>0</v>
      </c>
      <c r="O2188" s="9">
        <f t="shared" ref="O2188:R2188" si="4375">D2188</f>
        <v>0</v>
      </c>
      <c r="P2188" s="9">
        <f t="shared" si="4375"/>
        <v>0</v>
      </c>
      <c r="Q2188" s="9">
        <f t="shared" si="4375"/>
        <v>0</v>
      </c>
      <c r="R2188" s="9">
        <f t="shared" si="4375"/>
        <v>1</v>
      </c>
      <c r="S2188" s="10">
        <f t="shared" ref="S2188:T2188" si="4376">IF(HEX2DEC(H2188) &gt;= 32768, (HEX2DEC(H2188) - 65535 - 1)/10, IF(HEX2DEC(H2188) = 32767, IF($X$2=2, S2189, 32767), HEX2DEC(H2188)/10 ))</f>
        <v>5.4</v>
      </c>
      <c r="T2188" s="10">
        <f t="shared" si="4376"/>
        <v>5.1</v>
      </c>
      <c r="U2188" s="10">
        <f t="shared" si="6"/>
        <v>4.7</v>
      </c>
    </row>
    <row r="2189" ht="14.25" customHeight="1">
      <c r="A2189" s="6" t="s">
        <v>2427</v>
      </c>
      <c r="B2189" s="13">
        <v>0.0</v>
      </c>
      <c r="C2189" s="13">
        <v>0.0</v>
      </c>
      <c r="D2189" s="9">
        <v>0.0</v>
      </c>
      <c r="E2189" s="9">
        <v>0.0</v>
      </c>
      <c r="F2189" s="9">
        <v>0.0</v>
      </c>
      <c r="G2189" s="9">
        <v>0.0</v>
      </c>
      <c r="H2189" s="4" t="s">
        <v>66</v>
      </c>
      <c r="I2189" s="4" t="s">
        <v>155</v>
      </c>
      <c r="J2189" s="4" t="s">
        <v>80</v>
      </c>
      <c r="L2189" s="8">
        <f t="shared" si="3"/>
        <v>45399.32874</v>
      </c>
      <c r="M2189" s="9">
        <f>IF('tab4'!$B2189=0,0,IF('tab4'!$B2189=1,1,IF('tab4'!$B2189=4,2,IF('tab4'!$B2189=5,3,IF('tab4'!$B2189=6,4,IF(AND('tab4'!$B2189=80,$X$2=2),0,-1))))))</f>
        <v>0</v>
      </c>
      <c r="N2189" s="9">
        <f>IF('tab4'!$C2189=0,0,IF('tab4'!$C2189=1,1,IF('tab4'!$C2189=4,2,IF('tab4'!$C2189=5,3,IF('tab4'!$C2189=6,4,IF(AND('tab4'!$C2189=80,$X$2=2),0,-1))))))</f>
        <v>0</v>
      </c>
      <c r="O2189" s="9">
        <f t="shared" ref="O2189:R2189" si="4377">D2189</f>
        <v>0</v>
      </c>
      <c r="P2189" s="9">
        <f t="shared" si="4377"/>
        <v>0</v>
      </c>
      <c r="Q2189" s="9">
        <f t="shared" si="4377"/>
        <v>0</v>
      </c>
      <c r="R2189" s="9">
        <f t="shared" si="4377"/>
        <v>0</v>
      </c>
      <c r="S2189" s="10">
        <f t="shared" ref="S2189:T2189" si="4378">IF(HEX2DEC(H2189) &gt;= 32768, (HEX2DEC(H2189) - 65535 - 1)/10, IF(HEX2DEC(H2189) = 32767, IF($X$2=2, S2190, 32767), HEX2DEC(H2189)/10 ))</f>
        <v>5.4</v>
      </c>
      <c r="T2189" s="10">
        <f t="shared" si="4378"/>
        <v>5.1</v>
      </c>
      <c r="U2189" s="10">
        <f t="shared" si="6"/>
        <v>4.4</v>
      </c>
    </row>
    <row r="2190" ht="14.25" customHeight="1">
      <c r="A2190" s="6" t="s">
        <v>2428</v>
      </c>
      <c r="B2190" s="13">
        <v>0.0</v>
      </c>
      <c r="C2190" s="13">
        <v>0.0</v>
      </c>
      <c r="D2190" s="9">
        <v>0.0</v>
      </c>
      <c r="E2190" s="9">
        <v>0.0</v>
      </c>
      <c r="F2190" s="9">
        <v>0.0</v>
      </c>
      <c r="G2190" s="9">
        <v>1.0</v>
      </c>
      <c r="H2190" s="4" t="s">
        <v>43</v>
      </c>
      <c r="I2190" s="4" t="s">
        <v>48</v>
      </c>
      <c r="J2190" s="4" t="s">
        <v>69</v>
      </c>
      <c r="L2190" s="8">
        <f t="shared" si="3"/>
        <v>45399.37877</v>
      </c>
      <c r="M2190" s="9">
        <f>IF('tab4'!$B2190=0,0,IF('tab4'!$B2190=1,1,IF('tab4'!$B2190=4,2,IF('tab4'!$B2190=5,3,IF('tab4'!$B2190=6,4,IF(AND('tab4'!$B2190=80,$X$2=2),0,-1))))))</f>
        <v>0</v>
      </c>
      <c r="N2190" s="9">
        <f>IF('tab4'!$C2190=0,0,IF('tab4'!$C2190=1,1,IF('tab4'!$C2190=4,2,IF('tab4'!$C2190=5,3,IF('tab4'!$C2190=6,4,IF(AND('tab4'!$C2190=80,$X$2=2),0,-1))))))</f>
        <v>0</v>
      </c>
      <c r="O2190" s="9">
        <f t="shared" ref="O2190:R2190" si="4379">D2190</f>
        <v>0</v>
      </c>
      <c r="P2190" s="9">
        <f t="shared" si="4379"/>
        <v>0</v>
      </c>
      <c r="Q2190" s="9">
        <f t="shared" si="4379"/>
        <v>0</v>
      </c>
      <c r="R2190" s="9">
        <f t="shared" si="4379"/>
        <v>1</v>
      </c>
      <c r="S2190" s="10">
        <f t="shared" ref="S2190:T2190" si="4380">IF(HEX2DEC(H2190) &gt;= 32768, (HEX2DEC(H2190) - 65535 - 1)/10, IF(HEX2DEC(H2190) = 32767, IF($X$2=2, S2191, 32767), HEX2DEC(H2190)/10 ))</f>
        <v>5.7</v>
      </c>
      <c r="T2190" s="10">
        <f t="shared" si="4380"/>
        <v>5.6</v>
      </c>
      <c r="U2190" s="10">
        <f t="shared" si="6"/>
        <v>5</v>
      </c>
    </row>
    <row r="2191" ht="14.25" customHeight="1">
      <c r="A2191" s="6" t="s">
        <v>2429</v>
      </c>
      <c r="B2191" s="13">
        <v>0.0</v>
      </c>
      <c r="C2191" s="13">
        <v>0.0</v>
      </c>
      <c r="D2191" s="9">
        <v>0.0</v>
      </c>
      <c r="E2191" s="9">
        <v>0.0</v>
      </c>
      <c r="F2191" s="9">
        <v>0.0</v>
      </c>
      <c r="G2191" s="9">
        <v>0.0</v>
      </c>
      <c r="H2191" s="4" t="s">
        <v>58</v>
      </c>
      <c r="I2191" s="4" t="s">
        <v>43</v>
      </c>
      <c r="J2191" s="4" t="s">
        <v>155</v>
      </c>
      <c r="L2191" s="8">
        <f t="shared" si="3"/>
        <v>45399.38926</v>
      </c>
      <c r="M2191" s="9">
        <f>IF('tab4'!$B2191=0,0,IF('tab4'!$B2191=1,1,IF('tab4'!$B2191=4,2,IF('tab4'!$B2191=5,3,IF('tab4'!$B2191=6,4,IF(AND('tab4'!$B2191=80,$X$2=2),0,-1))))))</f>
        <v>0</v>
      </c>
      <c r="N2191" s="9">
        <f>IF('tab4'!$C2191=0,0,IF('tab4'!$C2191=1,1,IF('tab4'!$C2191=4,2,IF('tab4'!$C2191=5,3,IF('tab4'!$C2191=6,4,IF(AND('tab4'!$C2191=80,$X$2=2),0,-1))))))</f>
        <v>0</v>
      </c>
      <c r="O2191" s="9">
        <f t="shared" ref="O2191:R2191" si="4381">D2191</f>
        <v>0</v>
      </c>
      <c r="P2191" s="9">
        <f t="shared" si="4381"/>
        <v>0</v>
      </c>
      <c r="Q2191" s="9">
        <f t="shared" si="4381"/>
        <v>0</v>
      </c>
      <c r="R2191" s="9">
        <f t="shared" si="4381"/>
        <v>0</v>
      </c>
      <c r="S2191" s="10">
        <f t="shared" ref="S2191:T2191" si="4382">IF(HEX2DEC(H2191) &gt;= 32768, (HEX2DEC(H2191) - 65535 - 1)/10, IF(HEX2DEC(H2191) = 32767, IF($X$2=2, S2192, 32767), HEX2DEC(H2191)/10 ))</f>
        <v>5.8</v>
      </c>
      <c r="T2191" s="10">
        <f t="shared" si="4382"/>
        <v>5.7</v>
      </c>
      <c r="U2191" s="10">
        <f t="shared" si="6"/>
        <v>5.1</v>
      </c>
    </row>
    <row r="2192" ht="14.25" customHeight="1">
      <c r="A2192" s="6" t="s">
        <v>2430</v>
      </c>
      <c r="B2192" s="13">
        <v>0.0</v>
      </c>
      <c r="C2192" s="13">
        <v>0.0</v>
      </c>
      <c r="D2192" s="9">
        <v>0.0</v>
      </c>
      <c r="E2192" s="9">
        <v>0.0</v>
      </c>
      <c r="F2192" s="9">
        <v>0.0</v>
      </c>
      <c r="G2192" s="9">
        <v>0.0</v>
      </c>
      <c r="H2192" s="4" t="s">
        <v>56</v>
      </c>
      <c r="I2192" s="4" t="s">
        <v>419</v>
      </c>
      <c r="J2192" s="4" t="s">
        <v>124</v>
      </c>
      <c r="L2192" s="8">
        <f t="shared" si="3"/>
        <v>45399.4726</v>
      </c>
      <c r="M2192" s="9">
        <f>IF('tab4'!$B2192=0,0,IF('tab4'!$B2192=1,1,IF('tab4'!$B2192=4,2,IF('tab4'!$B2192=5,3,IF('tab4'!$B2192=6,4,IF(AND('tab4'!$B2192=80,$X$2=2),0,-1))))))</f>
        <v>0</v>
      </c>
      <c r="N2192" s="9">
        <f>IF('tab4'!$C2192=0,0,IF('tab4'!$C2192=1,1,IF('tab4'!$C2192=4,2,IF('tab4'!$C2192=5,3,IF('tab4'!$C2192=6,4,IF(AND('tab4'!$C2192=80,$X$2=2),0,-1))))))</f>
        <v>0</v>
      </c>
      <c r="O2192" s="9">
        <f t="shared" ref="O2192:R2192" si="4383">D2192</f>
        <v>0</v>
      </c>
      <c r="P2192" s="9">
        <f t="shared" si="4383"/>
        <v>0</v>
      </c>
      <c r="Q2192" s="9">
        <f t="shared" si="4383"/>
        <v>0</v>
      </c>
      <c r="R2192" s="9">
        <f t="shared" si="4383"/>
        <v>0</v>
      </c>
      <c r="S2192" s="10">
        <f t="shared" ref="S2192:T2192" si="4384">IF(HEX2DEC(H2192) &gt;= 32768, (HEX2DEC(H2192) - 65535 - 1)/10, IF(HEX2DEC(H2192) = 32767, IF($X$2=2, S2193, 32767), HEX2DEC(H2192)/10 ))</f>
        <v>7.1</v>
      </c>
      <c r="T2192" s="10">
        <f t="shared" si="4384"/>
        <v>7.2</v>
      </c>
      <c r="U2192" s="10">
        <f t="shared" si="6"/>
        <v>7</v>
      </c>
    </row>
    <row r="2193" ht="14.25" customHeight="1">
      <c r="A2193" s="6" t="s">
        <v>2431</v>
      </c>
      <c r="B2193" s="13">
        <v>0.0</v>
      </c>
      <c r="C2193" s="13">
        <v>0.0</v>
      </c>
      <c r="D2193" s="9">
        <v>0.0</v>
      </c>
      <c r="E2193" s="9">
        <v>0.0</v>
      </c>
      <c r="F2193" s="9">
        <v>0.0</v>
      </c>
      <c r="G2193" s="9">
        <v>0.0</v>
      </c>
      <c r="H2193" s="4" t="s">
        <v>320</v>
      </c>
      <c r="I2193" s="4" t="s">
        <v>320</v>
      </c>
      <c r="J2193" s="4" t="s">
        <v>415</v>
      </c>
      <c r="L2193" s="8">
        <f t="shared" si="3"/>
        <v>45399.55595</v>
      </c>
      <c r="M2193" s="9">
        <f>IF('tab4'!$B2193=0,0,IF('tab4'!$B2193=1,1,IF('tab4'!$B2193=4,2,IF('tab4'!$B2193=5,3,IF('tab4'!$B2193=6,4,IF(AND('tab4'!$B2193=80,$X$2=2),0,-1))))))</f>
        <v>0</v>
      </c>
      <c r="N2193" s="9">
        <f>IF('tab4'!$C2193=0,0,IF('tab4'!$C2193=1,1,IF('tab4'!$C2193=4,2,IF('tab4'!$C2193=5,3,IF('tab4'!$C2193=6,4,IF(AND('tab4'!$C2193=80,$X$2=2),0,-1))))))</f>
        <v>0</v>
      </c>
      <c r="O2193" s="9">
        <f t="shared" ref="O2193:R2193" si="4385">D2193</f>
        <v>0</v>
      </c>
      <c r="P2193" s="9">
        <f t="shared" si="4385"/>
        <v>0</v>
      </c>
      <c r="Q2193" s="9">
        <f t="shared" si="4385"/>
        <v>0</v>
      </c>
      <c r="R2193" s="9">
        <f t="shared" si="4385"/>
        <v>0</v>
      </c>
      <c r="S2193" s="10">
        <f t="shared" ref="S2193:T2193" si="4386">IF(HEX2DEC(H2193) &gt;= 32768, (HEX2DEC(H2193) - 65535 - 1)/10, IF(HEX2DEC(H2193) = 32767, IF($X$2=2, S2194, 32767), HEX2DEC(H2193)/10 ))</f>
        <v>7.7</v>
      </c>
      <c r="T2193" s="10">
        <f t="shared" si="4386"/>
        <v>7.7</v>
      </c>
      <c r="U2193" s="10">
        <f t="shared" si="6"/>
        <v>6.5</v>
      </c>
    </row>
    <row r="2194" ht="14.25" customHeight="1">
      <c r="A2194" s="6" t="s">
        <v>2432</v>
      </c>
      <c r="B2194" s="13">
        <v>0.0</v>
      </c>
      <c r="C2194" s="13">
        <v>0.0</v>
      </c>
      <c r="D2194" s="9">
        <v>0.0</v>
      </c>
      <c r="E2194" s="9">
        <v>0.0</v>
      </c>
      <c r="F2194" s="9">
        <v>0.0</v>
      </c>
      <c r="G2194" s="9">
        <v>0.0</v>
      </c>
      <c r="H2194" s="4" t="s">
        <v>353</v>
      </c>
      <c r="I2194" s="4" t="s">
        <v>347</v>
      </c>
      <c r="J2194" s="4" t="s">
        <v>335</v>
      </c>
      <c r="L2194" s="8">
        <f t="shared" si="3"/>
        <v>45399.63928</v>
      </c>
      <c r="M2194" s="9">
        <f>IF('tab4'!$B2194=0,0,IF('tab4'!$B2194=1,1,IF('tab4'!$B2194=4,2,IF('tab4'!$B2194=5,3,IF('tab4'!$B2194=6,4,IF(AND('tab4'!$B2194=80,$X$2=2),0,-1))))))</f>
        <v>0</v>
      </c>
      <c r="N2194" s="9">
        <f>IF('tab4'!$C2194=0,0,IF('tab4'!$C2194=1,1,IF('tab4'!$C2194=4,2,IF('tab4'!$C2194=5,3,IF('tab4'!$C2194=6,4,IF(AND('tab4'!$C2194=80,$X$2=2),0,-1))))))</f>
        <v>0</v>
      </c>
      <c r="O2194" s="9">
        <f t="shared" ref="O2194:R2194" si="4387">D2194</f>
        <v>0</v>
      </c>
      <c r="P2194" s="9">
        <f t="shared" si="4387"/>
        <v>0</v>
      </c>
      <c r="Q2194" s="9">
        <f t="shared" si="4387"/>
        <v>0</v>
      </c>
      <c r="R2194" s="9">
        <f t="shared" si="4387"/>
        <v>0</v>
      </c>
      <c r="S2194" s="10">
        <f t="shared" ref="S2194:T2194" si="4388">IF(HEX2DEC(H2194) &gt;= 32768, (HEX2DEC(H2194) - 65535 - 1)/10, IF(HEX2DEC(H2194) = 32767, IF($X$2=2, S2195, 32767), HEX2DEC(H2194)/10 ))</f>
        <v>9.3</v>
      </c>
      <c r="T2194" s="10">
        <f t="shared" si="4388"/>
        <v>10.2</v>
      </c>
      <c r="U2194" s="10">
        <f t="shared" si="6"/>
        <v>9.7</v>
      </c>
    </row>
    <row r="2195" ht="14.25" customHeight="1">
      <c r="A2195" s="6" t="s">
        <v>2433</v>
      </c>
      <c r="B2195" s="13">
        <v>0.0</v>
      </c>
      <c r="C2195" s="13">
        <v>0.0</v>
      </c>
      <c r="D2195" s="9">
        <v>0.0</v>
      </c>
      <c r="E2195" s="9">
        <v>0.0</v>
      </c>
      <c r="F2195" s="9">
        <v>0.0</v>
      </c>
      <c r="G2195" s="9">
        <v>0.0</v>
      </c>
      <c r="H2195" s="4" t="s">
        <v>566</v>
      </c>
      <c r="I2195" s="4" t="s">
        <v>2116</v>
      </c>
      <c r="J2195" s="4" t="s">
        <v>1719</v>
      </c>
      <c r="L2195" s="8">
        <f t="shared" si="3"/>
        <v>45399.72263</v>
      </c>
      <c r="M2195" s="9">
        <f>IF('tab4'!$B2195=0,0,IF('tab4'!$B2195=1,1,IF('tab4'!$B2195=4,2,IF('tab4'!$B2195=5,3,IF('tab4'!$B2195=6,4,IF(AND('tab4'!$B2195=80,$X$2=2),0,-1))))))</f>
        <v>0</v>
      </c>
      <c r="N2195" s="9">
        <f>IF('tab4'!$C2195=0,0,IF('tab4'!$C2195=1,1,IF('tab4'!$C2195=4,2,IF('tab4'!$C2195=5,3,IF('tab4'!$C2195=6,4,IF(AND('tab4'!$C2195=80,$X$2=2),0,-1))))))</f>
        <v>0</v>
      </c>
      <c r="O2195" s="9">
        <f t="shared" ref="O2195:R2195" si="4389">D2195</f>
        <v>0</v>
      </c>
      <c r="P2195" s="9">
        <f t="shared" si="4389"/>
        <v>0</v>
      </c>
      <c r="Q2195" s="9">
        <f t="shared" si="4389"/>
        <v>0</v>
      </c>
      <c r="R2195" s="9">
        <f t="shared" si="4389"/>
        <v>0</v>
      </c>
      <c r="S2195" s="10">
        <f t="shared" ref="S2195:T2195" si="4390">IF(HEX2DEC(H2195) &gt;= 32768, (HEX2DEC(H2195) - 65535 - 1)/10, IF(HEX2DEC(H2195) = 32767, IF($X$2=2, S2196, 32767), HEX2DEC(H2195)/10 ))</f>
        <v>11.8</v>
      </c>
      <c r="T2195" s="10">
        <f t="shared" si="4390"/>
        <v>14.6</v>
      </c>
      <c r="U2195" s="10">
        <f t="shared" si="6"/>
        <v>16.3</v>
      </c>
    </row>
    <row r="2196" ht="14.25" customHeight="1">
      <c r="A2196" s="6" t="s">
        <v>2434</v>
      </c>
      <c r="B2196" s="13">
        <v>0.0</v>
      </c>
      <c r="C2196" s="13">
        <v>0.0</v>
      </c>
      <c r="D2196" s="9">
        <v>0.0</v>
      </c>
      <c r="E2196" s="9">
        <v>0.0</v>
      </c>
      <c r="F2196" s="9">
        <v>0.0</v>
      </c>
      <c r="G2196" s="9">
        <v>0.0</v>
      </c>
      <c r="H2196" s="4" t="s">
        <v>564</v>
      </c>
      <c r="I2196" s="4" t="s">
        <v>339</v>
      </c>
      <c r="J2196" s="4" t="s">
        <v>371</v>
      </c>
      <c r="L2196" s="8">
        <f t="shared" si="3"/>
        <v>45399.80596</v>
      </c>
      <c r="M2196" s="9">
        <f>IF('tab4'!$B2196=0,0,IF('tab4'!$B2196=1,1,IF('tab4'!$B2196=4,2,IF('tab4'!$B2196=5,3,IF('tab4'!$B2196=6,4,IF(AND('tab4'!$B2196=80,$X$2=2),0,-1))))))</f>
        <v>0</v>
      </c>
      <c r="N2196" s="9">
        <f>IF('tab4'!$C2196=0,0,IF('tab4'!$C2196=1,1,IF('tab4'!$C2196=4,2,IF('tab4'!$C2196=5,3,IF('tab4'!$C2196=6,4,IF(AND('tab4'!$C2196=80,$X$2=2),0,-1))))))</f>
        <v>0</v>
      </c>
      <c r="O2196" s="9">
        <f t="shared" ref="O2196:R2196" si="4391">D2196</f>
        <v>0</v>
      </c>
      <c r="P2196" s="9">
        <f t="shared" si="4391"/>
        <v>0</v>
      </c>
      <c r="Q2196" s="9">
        <f t="shared" si="4391"/>
        <v>0</v>
      </c>
      <c r="R2196" s="9">
        <f t="shared" si="4391"/>
        <v>0</v>
      </c>
      <c r="S2196" s="10">
        <f t="shared" ref="S2196:T2196" si="4392">IF(HEX2DEC(H2196) &gt;= 32768, (HEX2DEC(H2196) - 65535 - 1)/10, IF(HEX2DEC(H2196) = 32767, IF($X$2=2, S2197, 32767), HEX2DEC(H2196)/10 ))</f>
        <v>10.9</v>
      </c>
      <c r="T2196" s="10">
        <f t="shared" si="4392"/>
        <v>10.7</v>
      </c>
      <c r="U2196" s="10">
        <f t="shared" si="6"/>
        <v>9.5</v>
      </c>
    </row>
    <row r="2197" ht="14.25" customHeight="1">
      <c r="A2197" s="6" t="s">
        <v>2435</v>
      </c>
      <c r="B2197" s="13">
        <v>0.0</v>
      </c>
      <c r="C2197" s="13">
        <v>0.0</v>
      </c>
      <c r="D2197" s="9">
        <v>0.0</v>
      </c>
      <c r="E2197" s="9">
        <v>0.0</v>
      </c>
      <c r="F2197" s="9">
        <v>0.0</v>
      </c>
      <c r="G2197" s="9">
        <v>0.0</v>
      </c>
      <c r="H2197" s="4" t="s">
        <v>64</v>
      </c>
      <c r="I2197" s="4" t="s">
        <v>69</v>
      </c>
      <c r="J2197" s="4" t="s">
        <v>85</v>
      </c>
      <c r="L2197" s="8">
        <f t="shared" si="3"/>
        <v>45399.88931</v>
      </c>
      <c r="M2197" s="9">
        <f>IF('tab4'!$B2197=0,0,IF('tab4'!$B2197=1,1,IF('tab4'!$B2197=4,2,IF('tab4'!$B2197=5,3,IF('tab4'!$B2197=6,4,IF(AND('tab4'!$B2197=80,$X$2=2),0,-1))))))</f>
        <v>0</v>
      </c>
      <c r="N2197" s="9">
        <f>IF('tab4'!$C2197=0,0,IF('tab4'!$C2197=1,1,IF('tab4'!$C2197=4,2,IF('tab4'!$C2197=5,3,IF('tab4'!$C2197=6,4,IF(AND('tab4'!$C2197=80,$X$2=2),0,-1))))))</f>
        <v>0</v>
      </c>
      <c r="O2197" s="9">
        <f t="shared" ref="O2197:R2197" si="4393">D2197</f>
        <v>0</v>
      </c>
      <c r="P2197" s="9">
        <f t="shared" si="4393"/>
        <v>0</v>
      </c>
      <c r="Q2197" s="9">
        <f t="shared" si="4393"/>
        <v>0</v>
      </c>
      <c r="R2197" s="9">
        <f t="shared" si="4393"/>
        <v>0</v>
      </c>
      <c r="S2197" s="10">
        <f t="shared" ref="S2197:T2197" si="4394">IF(HEX2DEC(H2197) &gt;= 32768, (HEX2DEC(H2197) - 65535 - 1)/10, IF(HEX2DEC(H2197) = 32767, IF($X$2=2, S2198, 32767), HEX2DEC(H2197)/10 ))</f>
        <v>6.7</v>
      </c>
      <c r="T2197" s="10">
        <f t="shared" si="4394"/>
        <v>5</v>
      </c>
      <c r="U2197" s="10">
        <f t="shared" si="6"/>
        <v>2.4</v>
      </c>
    </row>
    <row r="2198" ht="14.25" customHeight="1">
      <c r="A2198" s="6" t="s">
        <v>2436</v>
      </c>
      <c r="B2198" s="13">
        <v>0.0</v>
      </c>
      <c r="C2198" s="13">
        <v>0.0</v>
      </c>
      <c r="D2198" s="9">
        <v>0.0</v>
      </c>
      <c r="E2198" s="9">
        <v>0.0</v>
      </c>
      <c r="F2198" s="9">
        <v>0.0</v>
      </c>
      <c r="G2198" s="9">
        <v>0.0</v>
      </c>
      <c r="H2198" s="4" t="s">
        <v>43</v>
      </c>
      <c r="I2198" s="4" t="s">
        <v>25</v>
      </c>
      <c r="J2198" s="4" t="s">
        <v>77</v>
      </c>
      <c r="L2198" s="8">
        <f t="shared" si="3"/>
        <v>45399.97264</v>
      </c>
      <c r="M2198" s="9">
        <f>IF('tab4'!$B2198=0,0,IF('tab4'!$B2198=1,1,IF('tab4'!$B2198=4,2,IF('tab4'!$B2198=5,3,IF('tab4'!$B2198=6,4,IF(AND('tab4'!$B2198=80,$X$2=2),0,-1))))))</f>
        <v>0</v>
      </c>
      <c r="N2198" s="9">
        <f>IF('tab4'!$C2198=0,0,IF('tab4'!$C2198=1,1,IF('tab4'!$C2198=4,2,IF('tab4'!$C2198=5,3,IF('tab4'!$C2198=6,4,IF(AND('tab4'!$C2198=80,$X$2=2),0,-1))))))</f>
        <v>0</v>
      </c>
      <c r="O2198" s="9">
        <f t="shared" ref="O2198:R2198" si="4395">D2198</f>
        <v>0</v>
      </c>
      <c r="P2198" s="9">
        <f t="shared" si="4395"/>
        <v>0</v>
      </c>
      <c r="Q2198" s="9">
        <f t="shared" si="4395"/>
        <v>0</v>
      </c>
      <c r="R2198" s="9">
        <f t="shared" si="4395"/>
        <v>0</v>
      </c>
      <c r="S2198" s="10">
        <f t="shared" ref="S2198:T2198" si="4396">IF(HEX2DEC(H2198) &gt;= 32768, (HEX2DEC(H2198) - 65535 - 1)/10, IF(HEX2DEC(H2198) = 32767, IF($X$2=2, S2199, 32767), HEX2DEC(H2198)/10 ))</f>
        <v>5.7</v>
      </c>
      <c r="T2198" s="10">
        <f t="shared" si="4396"/>
        <v>4.5</v>
      </c>
      <c r="U2198" s="10">
        <f t="shared" si="6"/>
        <v>4.6</v>
      </c>
    </row>
    <row r="2199" ht="14.25" customHeight="1">
      <c r="A2199" s="6" t="s">
        <v>2437</v>
      </c>
      <c r="B2199" s="13">
        <v>0.0</v>
      </c>
      <c r="C2199" s="13">
        <v>0.0</v>
      </c>
      <c r="D2199" s="9">
        <v>0.0</v>
      </c>
      <c r="E2199" s="9">
        <v>0.0</v>
      </c>
      <c r="F2199" s="9">
        <v>0.0</v>
      </c>
      <c r="G2199" s="9">
        <v>0.0</v>
      </c>
      <c r="H2199" s="4" t="s">
        <v>82</v>
      </c>
      <c r="I2199" s="4" t="s">
        <v>108</v>
      </c>
      <c r="J2199" s="4" t="s">
        <v>144</v>
      </c>
      <c r="L2199" s="8">
        <f t="shared" si="3"/>
        <v>45400.05597</v>
      </c>
      <c r="M2199" s="9">
        <f>IF('tab4'!$B2199=0,0,IF('tab4'!$B2199=1,1,IF('tab4'!$B2199=4,2,IF('tab4'!$B2199=5,3,IF('tab4'!$B2199=6,4,IF(AND('tab4'!$B2199=80,$X$2=2),0,-1))))))</f>
        <v>0</v>
      </c>
      <c r="N2199" s="9">
        <f>IF('tab4'!$C2199=0,0,IF('tab4'!$C2199=1,1,IF('tab4'!$C2199=4,2,IF('tab4'!$C2199=5,3,IF('tab4'!$C2199=6,4,IF(AND('tab4'!$C2199=80,$X$2=2),0,-1))))))</f>
        <v>0</v>
      </c>
      <c r="O2199" s="9">
        <f t="shared" ref="O2199:R2199" si="4397">D2199</f>
        <v>0</v>
      </c>
      <c r="P2199" s="9">
        <f t="shared" si="4397"/>
        <v>0</v>
      </c>
      <c r="Q2199" s="9">
        <f t="shared" si="4397"/>
        <v>0</v>
      </c>
      <c r="R2199" s="9">
        <f t="shared" si="4397"/>
        <v>0</v>
      </c>
      <c r="S2199" s="10">
        <f t="shared" ref="S2199:T2199" si="4398">IF(HEX2DEC(H2199) &gt;= 32768, (HEX2DEC(H2199) - 65535 - 1)/10, IF(HEX2DEC(H2199) = 32767, IF($X$2=2, S2200, 32767), HEX2DEC(H2199)/10 ))</f>
        <v>3.8</v>
      </c>
      <c r="T2199" s="10">
        <f t="shared" si="4398"/>
        <v>2.5</v>
      </c>
      <c r="U2199" s="10">
        <f t="shared" si="6"/>
        <v>1.7</v>
      </c>
    </row>
    <row r="2200" ht="14.25" customHeight="1">
      <c r="A2200" s="6" t="s">
        <v>2438</v>
      </c>
      <c r="B2200" s="13">
        <v>0.0</v>
      </c>
      <c r="C2200" s="13">
        <v>4.0</v>
      </c>
      <c r="D2200" s="9">
        <v>0.0</v>
      </c>
      <c r="E2200" s="9">
        <v>1.0</v>
      </c>
      <c r="F2200" s="9">
        <v>0.0</v>
      </c>
      <c r="G2200" s="9">
        <v>0.0</v>
      </c>
      <c r="H2200" s="4" t="s">
        <v>282</v>
      </c>
      <c r="I2200" s="4" t="s">
        <v>86</v>
      </c>
      <c r="J2200" s="4" t="s">
        <v>90</v>
      </c>
      <c r="L2200" s="8">
        <f t="shared" si="3"/>
        <v>45400.08793</v>
      </c>
      <c r="M2200" s="9">
        <f>IF('tab4'!$B2200=0,0,IF('tab4'!$B2200=1,1,IF('tab4'!$B2200=4,2,IF('tab4'!$B2200=5,3,IF('tab4'!$B2200=6,4,IF(AND('tab4'!$B2200=80,$X$2=2),0,-1))))))</f>
        <v>0</v>
      </c>
      <c r="N2200" s="9">
        <f>IF('tab4'!$C2200=0,0,IF('tab4'!$C2200=1,1,IF('tab4'!$C2200=4,2,IF('tab4'!$C2200=5,3,IF('tab4'!$C2200=6,4,IF(AND('tab4'!$C2200=80,$X$2=2),0,-1))))))</f>
        <v>2</v>
      </c>
      <c r="O2200" s="9">
        <f t="shared" ref="O2200:R2200" si="4399">D2200</f>
        <v>0</v>
      </c>
      <c r="P2200" s="9">
        <f t="shared" si="4399"/>
        <v>1</v>
      </c>
      <c r="Q2200" s="9">
        <f t="shared" si="4399"/>
        <v>0</v>
      </c>
      <c r="R2200" s="9">
        <f t="shared" si="4399"/>
        <v>0</v>
      </c>
      <c r="S2200" s="10">
        <f t="shared" ref="S2200:T2200" si="4400">IF(HEX2DEC(H2200) &gt;= 32768, (HEX2DEC(H2200) - 65535 - 1)/10, IF(HEX2DEC(H2200) = 32767, IF($X$2=2, S2201, 32767), HEX2DEC(H2200)/10 ))</f>
        <v>3.3</v>
      </c>
      <c r="T2200" s="10">
        <f t="shared" si="4400"/>
        <v>1.9</v>
      </c>
      <c r="U2200" s="10">
        <f t="shared" si="6"/>
        <v>1.5</v>
      </c>
    </row>
    <row r="2201" ht="14.25" customHeight="1">
      <c r="A2201" s="6" t="s">
        <v>2439</v>
      </c>
      <c r="B2201" s="13">
        <v>0.0</v>
      </c>
      <c r="C2201" s="13">
        <v>4.0</v>
      </c>
      <c r="D2201" s="9">
        <v>0.0</v>
      </c>
      <c r="E2201" s="9">
        <v>1.0</v>
      </c>
      <c r="F2201" s="9">
        <v>0.0</v>
      </c>
      <c r="G2201" s="9">
        <v>0.0</v>
      </c>
      <c r="H2201" s="4" t="s">
        <v>236</v>
      </c>
      <c r="I2201" s="4" t="s">
        <v>85</v>
      </c>
      <c r="J2201" s="4" t="s">
        <v>95</v>
      </c>
      <c r="L2201" s="8">
        <f t="shared" si="3"/>
        <v>45400.17127</v>
      </c>
      <c r="M2201" s="9">
        <f>IF('tab4'!$B2201=0,0,IF('tab4'!$B2201=1,1,IF('tab4'!$B2201=4,2,IF('tab4'!$B2201=5,3,IF('tab4'!$B2201=6,4,IF(AND('tab4'!$B2201=80,$X$2=2),0,-1))))))</f>
        <v>0</v>
      </c>
      <c r="N2201" s="9">
        <f>IF('tab4'!$C2201=0,0,IF('tab4'!$C2201=1,1,IF('tab4'!$C2201=4,2,IF('tab4'!$C2201=5,3,IF('tab4'!$C2201=6,4,IF(AND('tab4'!$C2201=80,$X$2=2),0,-1))))))</f>
        <v>2</v>
      </c>
      <c r="O2201" s="9">
        <f t="shared" ref="O2201:R2201" si="4401">D2201</f>
        <v>0</v>
      </c>
      <c r="P2201" s="9">
        <f t="shared" si="4401"/>
        <v>1</v>
      </c>
      <c r="Q2201" s="9">
        <f t="shared" si="4401"/>
        <v>0</v>
      </c>
      <c r="R2201" s="9">
        <f t="shared" si="4401"/>
        <v>0</v>
      </c>
      <c r="S2201" s="10">
        <f t="shared" ref="S2201:T2201" si="4402">IF(HEX2DEC(H2201) &gt;= 32768, (HEX2DEC(H2201) - 65535 - 1)/10, IF(HEX2DEC(H2201) = 32767, IF($X$2=2, S2202, 32767), HEX2DEC(H2201)/10 ))</f>
        <v>3.2</v>
      </c>
      <c r="T2201" s="10">
        <f t="shared" si="4402"/>
        <v>2.4</v>
      </c>
      <c r="U2201" s="10">
        <f t="shared" si="6"/>
        <v>3.5</v>
      </c>
    </row>
    <row r="2202" ht="14.25" customHeight="1">
      <c r="A2202" s="6" t="s">
        <v>2440</v>
      </c>
      <c r="B2202" s="13">
        <v>0.0</v>
      </c>
      <c r="C2202" s="13">
        <v>4.0</v>
      </c>
      <c r="D2202" s="9">
        <v>0.0</v>
      </c>
      <c r="E2202" s="9">
        <v>1.0</v>
      </c>
      <c r="F2202" s="9">
        <v>0.0</v>
      </c>
      <c r="G2202" s="9">
        <v>0.0</v>
      </c>
      <c r="H2202" s="4" t="s">
        <v>76</v>
      </c>
      <c r="I2202" s="4" t="s">
        <v>91</v>
      </c>
      <c r="J2202" s="4" t="s">
        <v>103</v>
      </c>
      <c r="L2202" s="8">
        <f t="shared" si="3"/>
        <v>45400.25462</v>
      </c>
      <c r="M2202" s="9">
        <f>IF('tab4'!$B2202=0,0,IF('tab4'!$B2202=1,1,IF('tab4'!$B2202=4,2,IF('tab4'!$B2202=5,3,IF('tab4'!$B2202=6,4,IF(AND('tab4'!$B2202=80,$X$2=2),0,-1))))))</f>
        <v>0</v>
      </c>
      <c r="N2202" s="9">
        <f>IF('tab4'!$C2202=0,0,IF('tab4'!$C2202=1,1,IF('tab4'!$C2202=4,2,IF('tab4'!$C2202=5,3,IF('tab4'!$C2202=6,4,IF(AND('tab4'!$C2202=80,$X$2=2),0,-1))))))</f>
        <v>2</v>
      </c>
      <c r="O2202" s="9">
        <f t="shared" ref="O2202:R2202" si="4403">D2202</f>
        <v>0</v>
      </c>
      <c r="P2202" s="9">
        <f t="shared" si="4403"/>
        <v>1</v>
      </c>
      <c r="Q2202" s="9">
        <f t="shared" si="4403"/>
        <v>0</v>
      </c>
      <c r="R2202" s="9">
        <f t="shared" si="4403"/>
        <v>0</v>
      </c>
      <c r="S2202" s="10">
        <f t="shared" ref="S2202:T2202" si="4404">IF(HEX2DEC(H2202) &gt;= 32768, (HEX2DEC(H2202) - 65535 - 1)/10, IF(HEX2DEC(H2202) = 32767, IF($X$2=2, S2203, 32767), HEX2DEC(H2202)/10 ))</f>
        <v>3.7</v>
      </c>
      <c r="T2202" s="10">
        <f t="shared" si="4404"/>
        <v>2.9</v>
      </c>
      <c r="U2202" s="10">
        <f t="shared" si="6"/>
        <v>3.4</v>
      </c>
    </row>
    <row r="2203" ht="14.25" customHeight="1">
      <c r="A2203" s="6" t="s">
        <v>2441</v>
      </c>
      <c r="B2203" s="13">
        <v>0.0</v>
      </c>
      <c r="C2203" s="13">
        <v>0.0</v>
      </c>
      <c r="D2203" s="9">
        <v>0.0</v>
      </c>
      <c r="E2203" s="9">
        <v>0.0</v>
      </c>
      <c r="F2203" s="9">
        <v>0.0</v>
      </c>
      <c r="G2203" s="9">
        <v>0.0</v>
      </c>
      <c r="H2203" s="4" t="s">
        <v>72</v>
      </c>
      <c r="I2203" s="4" t="s">
        <v>75</v>
      </c>
      <c r="J2203" s="4" t="s">
        <v>24</v>
      </c>
      <c r="L2203" s="8">
        <f t="shared" si="3"/>
        <v>45400.30793</v>
      </c>
      <c r="M2203" s="9">
        <f>IF('tab4'!$B2203=0,0,IF('tab4'!$B2203=1,1,IF('tab4'!$B2203=4,2,IF('tab4'!$B2203=5,3,IF('tab4'!$B2203=6,4,IF(AND('tab4'!$B2203=80,$X$2=2),0,-1))))))</f>
        <v>0</v>
      </c>
      <c r="N2203" s="9">
        <f>IF('tab4'!$C2203=0,0,IF('tab4'!$C2203=1,1,IF('tab4'!$C2203=4,2,IF('tab4'!$C2203=5,3,IF('tab4'!$C2203=6,4,IF(AND('tab4'!$C2203=80,$X$2=2),0,-1))))))</f>
        <v>0</v>
      </c>
      <c r="O2203" s="9">
        <f t="shared" ref="O2203:R2203" si="4405">D2203</f>
        <v>0</v>
      </c>
      <c r="P2203" s="9">
        <f t="shared" si="4405"/>
        <v>0</v>
      </c>
      <c r="Q2203" s="9">
        <f t="shared" si="4405"/>
        <v>0</v>
      </c>
      <c r="R2203" s="9">
        <f t="shared" si="4405"/>
        <v>0</v>
      </c>
      <c r="S2203" s="10">
        <f t="shared" ref="S2203:T2203" si="4406">IF(HEX2DEC(H2203) &gt;= 32768, (HEX2DEC(H2203) - 65535 - 1)/10, IF(HEX2DEC(H2203) = 32767, IF($X$2=2, S2204, 32767), HEX2DEC(H2203)/10 ))</f>
        <v>4.3</v>
      </c>
      <c r="T2203" s="10">
        <f t="shared" si="4406"/>
        <v>4.1</v>
      </c>
      <c r="U2203" s="10">
        <f t="shared" si="6"/>
        <v>4.8</v>
      </c>
    </row>
    <row r="2204" ht="14.25" customHeight="1">
      <c r="A2204" s="6" t="s">
        <v>2442</v>
      </c>
      <c r="B2204" s="13">
        <v>0.0</v>
      </c>
      <c r="C2204" s="13">
        <v>0.0</v>
      </c>
      <c r="D2204" s="9">
        <v>0.0</v>
      </c>
      <c r="E2204" s="9">
        <v>0.0</v>
      </c>
      <c r="F2204" s="9">
        <v>0.0</v>
      </c>
      <c r="G2204" s="9">
        <v>0.0</v>
      </c>
      <c r="H2204" s="4" t="s">
        <v>325</v>
      </c>
      <c r="I2204" s="4" t="s">
        <v>376</v>
      </c>
      <c r="J2204" s="4" t="s">
        <v>349</v>
      </c>
      <c r="L2204" s="8">
        <f t="shared" si="3"/>
        <v>45400.39126</v>
      </c>
      <c r="M2204" s="9">
        <f>IF('tab4'!$B2204=0,0,IF('tab4'!$B2204=1,1,IF('tab4'!$B2204=4,2,IF('tab4'!$B2204=5,3,IF('tab4'!$B2204=6,4,IF(AND('tab4'!$B2204=80,$X$2=2),0,-1))))))</f>
        <v>0</v>
      </c>
      <c r="N2204" s="9">
        <f>IF('tab4'!$C2204=0,0,IF('tab4'!$C2204=1,1,IF('tab4'!$C2204=4,2,IF('tab4'!$C2204=5,3,IF('tab4'!$C2204=6,4,IF(AND('tab4'!$C2204=80,$X$2=2),0,-1))))))</f>
        <v>0</v>
      </c>
      <c r="O2204" s="9">
        <f t="shared" ref="O2204:R2204" si="4407">D2204</f>
        <v>0</v>
      </c>
      <c r="P2204" s="9">
        <f t="shared" si="4407"/>
        <v>0</v>
      </c>
      <c r="Q2204" s="9">
        <f t="shared" si="4407"/>
        <v>0</v>
      </c>
      <c r="R2204" s="9">
        <f t="shared" si="4407"/>
        <v>0</v>
      </c>
      <c r="S2204" s="10">
        <f t="shared" ref="S2204:T2204" si="4408">IF(HEX2DEC(H2204) &gt;= 32768, (HEX2DEC(H2204) - 65535 - 1)/10, IF(HEX2DEC(H2204) = 32767, IF($X$2=2, S2205, 32767), HEX2DEC(H2204)/10 ))</f>
        <v>8.5</v>
      </c>
      <c r="T2204" s="10">
        <f t="shared" si="4408"/>
        <v>9.6</v>
      </c>
      <c r="U2204" s="10">
        <f t="shared" si="6"/>
        <v>9.8</v>
      </c>
    </row>
    <row r="2205" ht="14.25" customHeight="1">
      <c r="A2205" s="6" t="s">
        <v>2443</v>
      </c>
      <c r="B2205" s="13">
        <v>0.0</v>
      </c>
      <c r="C2205" s="13">
        <v>0.0</v>
      </c>
      <c r="D2205" s="9">
        <v>0.0</v>
      </c>
      <c r="E2205" s="9">
        <v>0.0</v>
      </c>
      <c r="F2205" s="9">
        <v>0.0</v>
      </c>
      <c r="G2205" s="9">
        <v>0.0</v>
      </c>
      <c r="H2205" s="4" t="s">
        <v>335</v>
      </c>
      <c r="I2205" s="4" t="s">
        <v>406</v>
      </c>
      <c r="J2205" s="4" t="s">
        <v>366</v>
      </c>
      <c r="L2205" s="8">
        <f t="shared" si="3"/>
        <v>45400.47461</v>
      </c>
      <c r="M2205" s="9">
        <f>IF('tab4'!$B2205=0,0,IF('tab4'!$B2205=1,1,IF('tab4'!$B2205=4,2,IF('tab4'!$B2205=5,3,IF('tab4'!$B2205=6,4,IF(AND('tab4'!$B2205=80,$X$2=2),0,-1))))))</f>
        <v>0</v>
      </c>
      <c r="N2205" s="9">
        <f>IF('tab4'!$C2205=0,0,IF('tab4'!$C2205=1,1,IF('tab4'!$C2205=4,2,IF('tab4'!$C2205=5,3,IF('tab4'!$C2205=6,4,IF(AND('tab4'!$C2205=80,$X$2=2),0,-1))))))</f>
        <v>0</v>
      </c>
      <c r="O2205" s="9">
        <f t="shared" ref="O2205:R2205" si="4409">D2205</f>
        <v>0</v>
      </c>
      <c r="P2205" s="9">
        <f t="shared" si="4409"/>
        <v>0</v>
      </c>
      <c r="Q2205" s="9">
        <f t="shared" si="4409"/>
        <v>0</v>
      </c>
      <c r="R2205" s="9">
        <f t="shared" si="4409"/>
        <v>0</v>
      </c>
      <c r="S2205" s="10">
        <f t="shared" ref="S2205:T2205" si="4410">IF(HEX2DEC(H2205) &gt;= 32768, (HEX2DEC(H2205) - 65535 - 1)/10, IF(HEX2DEC(H2205) = 32767, IF($X$2=2, S2206, 32767), HEX2DEC(H2205)/10 ))</f>
        <v>9.7</v>
      </c>
      <c r="T2205" s="10">
        <f t="shared" si="4410"/>
        <v>12.1</v>
      </c>
      <c r="U2205" s="10">
        <f t="shared" si="6"/>
        <v>12.3</v>
      </c>
    </row>
    <row r="2206" ht="14.25" customHeight="1">
      <c r="A2206" s="6" t="s">
        <v>2444</v>
      </c>
      <c r="B2206" s="13">
        <v>0.0</v>
      </c>
      <c r="C2206" s="13">
        <v>0.0</v>
      </c>
      <c r="D2206" s="9">
        <v>0.0</v>
      </c>
      <c r="E2206" s="9">
        <v>0.0</v>
      </c>
      <c r="F2206" s="9">
        <v>0.0</v>
      </c>
      <c r="G2206" s="9">
        <v>0.0</v>
      </c>
      <c r="H2206" s="4" t="s">
        <v>2115</v>
      </c>
      <c r="I2206" s="4" t="s">
        <v>1902</v>
      </c>
      <c r="J2206" s="4" t="s">
        <v>1038</v>
      </c>
      <c r="L2206" s="8">
        <f t="shared" si="3"/>
        <v>45400.55794</v>
      </c>
      <c r="M2206" s="9">
        <f>IF('tab4'!$B2206=0,0,IF('tab4'!$B2206=1,1,IF('tab4'!$B2206=4,2,IF('tab4'!$B2206=5,3,IF('tab4'!$B2206=6,4,IF(AND('tab4'!$B2206=80,$X$2=2),0,-1))))))</f>
        <v>0</v>
      </c>
      <c r="N2206" s="9">
        <f>IF('tab4'!$C2206=0,0,IF('tab4'!$C2206=1,1,IF('tab4'!$C2206=4,2,IF('tab4'!$C2206=5,3,IF('tab4'!$C2206=6,4,IF(AND('tab4'!$C2206=80,$X$2=2),0,-1))))))</f>
        <v>0</v>
      </c>
      <c r="O2206" s="9">
        <f t="shared" ref="O2206:R2206" si="4411">D2206</f>
        <v>0</v>
      </c>
      <c r="P2206" s="9">
        <f t="shared" si="4411"/>
        <v>0</v>
      </c>
      <c r="Q2206" s="9">
        <f t="shared" si="4411"/>
        <v>0</v>
      </c>
      <c r="R2206" s="9">
        <f t="shared" si="4411"/>
        <v>0</v>
      </c>
      <c r="S2206" s="10">
        <f t="shared" ref="S2206:T2206" si="4412">IF(HEX2DEC(H2206) &gt;= 32768, (HEX2DEC(H2206) - 65535 - 1)/10, IF(HEX2DEC(H2206) = 32767, IF($X$2=2, S2207, 32767), HEX2DEC(H2206)/10 ))</f>
        <v>15.2</v>
      </c>
      <c r="T2206" s="10">
        <f t="shared" si="4412"/>
        <v>19.5</v>
      </c>
      <c r="U2206" s="10">
        <f t="shared" si="6"/>
        <v>16.9</v>
      </c>
    </row>
    <row r="2207" ht="14.25" customHeight="1">
      <c r="A2207" s="6" t="s">
        <v>2445</v>
      </c>
      <c r="B2207" s="13">
        <v>0.0</v>
      </c>
      <c r="C2207" s="13">
        <v>0.0</v>
      </c>
      <c r="D2207" s="9">
        <v>0.0</v>
      </c>
      <c r="E2207" s="9">
        <v>0.0</v>
      </c>
      <c r="F2207" s="9">
        <v>0.0</v>
      </c>
      <c r="G2207" s="9">
        <v>0.0</v>
      </c>
      <c r="H2207" s="4" t="s">
        <v>2446</v>
      </c>
      <c r="I2207" s="4" t="s">
        <v>1531</v>
      </c>
      <c r="J2207" s="4" t="s">
        <v>1742</v>
      </c>
      <c r="L2207" s="8">
        <f t="shared" si="3"/>
        <v>45400.64128</v>
      </c>
      <c r="M2207" s="9">
        <f>IF('tab4'!$B2207=0,0,IF('tab4'!$B2207=1,1,IF('tab4'!$B2207=4,2,IF('tab4'!$B2207=5,3,IF('tab4'!$B2207=6,4,IF(AND('tab4'!$B2207=80,$X$2=2),0,-1))))))</f>
        <v>0</v>
      </c>
      <c r="N2207" s="9">
        <f>IF('tab4'!$C2207=0,0,IF('tab4'!$C2207=1,1,IF('tab4'!$C2207=4,2,IF('tab4'!$C2207=5,3,IF('tab4'!$C2207=6,4,IF(AND('tab4'!$C2207=80,$X$2=2),0,-1))))))</f>
        <v>0</v>
      </c>
      <c r="O2207" s="9">
        <f t="shared" ref="O2207:R2207" si="4413">D2207</f>
        <v>0</v>
      </c>
      <c r="P2207" s="9">
        <f t="shared" si="4413"/>
        <v>0</v>
      </c>
      <c r="Q2207" s="9">
        <f t="shared" si="4413"/>
        <v>0</v>
      </c>
      <c r="R2207" s="9">
        <f t="shared" si="4413"/>
        <v>0</v>
      </c>
      <c r="S2207" s="10">
        <f t="shared" ref="S2207:T2207" si="4414">IF(HEX2DEC(H2207) &gt;= 32768, (HEX2DEC(H2207) - 65535 - 1)/10, IF(HEX2DEC(H2207) = 32767, IF($X$2=2, S2208, 32767), HEX2DEC(H2207)/10 ))</f>
        <v>19.2</v>
      </c>
      <c r="T2207" s="10">
        <f t="shared" si="4414"/>
        <v>23.8</v>
      </c>
      <c r="U2207" s="10">
        <f t="shared" si="6"/>
        <v>16.7</v>
      </c>
    </row>
    <row r="2208" ht="14.25" customHeight="1">
      <c r="A2208" s="6" t="s">
        <v>2447</v>
      </c>
      <c r="B2208" s="13">
        <v>0.0</v>
      </c>
      <c r="C2208" s="13">
        <v>0.0</v>
      </c>
      <c r="D2208" s="9">
        <v>0.0</v>
      </c>
      <c r="E2208" s="9">
        <v>0.0</v>
      </c>
      <c r="F2208" s="9">
        <v>0.0</v>
      </c>
      <c r="G2208" s="9">
        <v>0.0</v>
      </c>
      <c r="H2208" s="4" t="s">
        <v>1031</v>
      </c>
      <c r="I2208" s="4" t="s">
        <v>991</v>
      </c>
      <c r="J2208" s="4" t="s">
        <v>2199</v>
      </c>
      <c r="L2208" s="8">
        <f t="shared" si="3"/>
        <v>45400.72462</v>
      </c>
      <c r="M2208" s="9">
        <f>IF('tab4'!$B2208=0,0,IF('tab4'!$B2208=1,1,IF('tab4'!$B2208=4,2,IF('tab4'!$B2208=5,3,IF('tab4'!$B2208=6,4,IF(AND('tab4'!$B2208=80,$X$2=2),0,-1))))))</f>
        <v>0</v>
      </c>
      <c r="N2208" s="9">
        <f>IF('tab4'!$C2208=0,0,IF('tab4'!$C2208=1,1,IF('tab4'!$C2208=4,2,IF('tab4'!$C2208=5,3,IF('tab4'!$C2208=6,4,IF(AND('tab4'!$C2208=80,$X$2=2),0,-1))))))</f>
        <v>0</v>
      </c>
      <c r="O2208" s="9">
        <f t="shared" ref="O2208:R2208" si="4415">D2208</f>
        <v>0</v>
      </c>
      <c r="P2208" s="9">
        <f t="shared" si="4415"/>
        <v>0</v>
      </c>
      <c r="Q2208" s="9">
        <f t="shared" si="4415"/>
        <v>0</v>
      </c>
      <c r="R2208" s="9">
        <f t="shared" si="4415"/>
        <v>0</v>
      </c>
      <c r="S2208" s="10">
        <f t="shared" ref="S2208:T2208" si="4416">IF(HEX2DEC(H2208) &gt;= 32768, (HEX2DEC(H2208) - 65535 - 1)/10, IF(HEX2DEC(H2208) = 32767, IF($X$2=2, S2209, 32767), HEX2DEC(H2208)/10 ))</f>
        <v>15.6</v>
      </c>
      <c r="T2208" s="10">
        <f t="shared" si="4416"/>
        <v>17.3</v>
      </c>
      <c r="U2208" s="10">
        <f t="shared" si="6"/>
        <v>15</v>
      </c>
    </row>
    <row r="2209" ht="14.25" customHeight="1">
      <c r="A2209" s="6" t="s">
        <v>2448</v>
      </c>
      <c r="B2209" s="13">
        <v>0.0</v>
      </c>
      <c r="C2209" s="13">
        <v>0.0</v>
      </c>
      <c r="D2209" s="9">
        <v>0.0</v>
      </c>
      <c r="E2209" s="9">
        <v>0.0</v>
      </c>
      <c r="F2209" s="9">
        <v>0.0</v>
      </c>
      <c r="G2209" s="9">
        <v>0.0</v>
      </c>
      <c r="H2209" s="4" t="s">
        <v>383</v>
      </c>
      <c r="I2209" s="4" t="s">
        <v>324</v>
      </c>
      <c r="J2209" s="4" t="s">
        <v>43</v>
      </c>
      <c r="L2209" s="8">
        <f t="shared" si="3"/>
        <v>45400.80796</v>
      </c>
      <c r="M2209" s="9">
        <f>IF('tab4'!$B2209=0,0,IF('tab4'!$B2209=1,1,IF('tab4'!$B2209=4,2,IF('tab4'!$B2209=5,3,IF('tab4'!$B2209=6,4,IF(AND('tab4'!$B2209=80,$X$2=2),0,-1))))))</f>
        <v>0</v>
      </c>
      <c r="N2209" s="9">
        <f>IF('tab4'!$C2209=0,0,IF('tab4'!$C2209=1,1,IF('tab4'!$C2209=4,2,IF('tab4'!$C2209=5,3,IF('tab4'!$C2209=6,4,IF(AND('tab4'!$C2209=80,$X$2=2),0,-1))))))</f>
        <v>0</v>
      </c>
      <c r="O2209" s="9">
        <f t="shared" ref="O2209:R2209" si="4417">D2209</f>
        <v>0</v>
      </c>
      <c r="P2209" s="9">
        <f t="shared" si="4417"/>
        <v>0</v>
      </c>
      <c r="Q2209" s="9">
        <f t="shared" si="4417"/>
        <v>0</v>
      </c>
      <c r="R2209" s="9">
        <f t="shared" si="4417"/>
        <v>0</v>
      </c>
      <c r="S2209" s="10">
        <f t="shared" ref="S2209:T2209" si="4418">IF(HEX2DEC(H2209) &gt;= 32768, (HEX2DEC(H2209) - 65535 - 1)/10, IF(HEX2DEC(H2209) = 32767, IF($X$2=2, S2210, 32767), HEX2DEC(H2209)/10 ))</f>
        <v>9</v>
      </c>
      <c r="T2209" s="10">
        <f t="shared" si="4418"/>
        <v>7.6</v>
      </c>
      <c r="U2209" s="10">
        <f t="shared" si="6"/>
        <v>5.7</v>
      </c>
    </row>
    <row r="2210" ht="14.25" customHeight="1">
      <c r="A2210" s="6" t="s">
        <v>2449</v>
      </c>
      <c r="B2210" s="13">
        <v>0.0</v>
      </c>
      <c r="C2210" s="13">
        <v>0.0</v>
      </c>
      <c r="D2210" s="9">
        <v>0.0</v>
      </c>
      <c r="E2210" s="9">
        <v>0.0</v>
      </c>
      <c r="F2210" s="9">
        <v>0.0</v>
      </c>
      <c r="G2210" s="9">
        <v>0.0</v>
      </c>
      <c r="H2210" s="4" t="s">
        <v>41</v>
      </c>
      <c r="I2210" s="4" t="s">
        <v>77</v>
      </c>
      <c r="J2210" s="4" t="s">
        <v>102</v>
      </c>
      <c r="L2210" s="8">
        <f t="shared" si="3"/>
        <v>45400.8913</v>
      </c>
      <c r="M2210" s="9">
        <f>IF('tab4'!$B2210=0,0,IF('tab4'!$B2210=1,1,IF('tab4'!$B2210=4,2,IF('tab4'!$B2210=5,3,IF('tab4'!$B2210=6,4,IF(AND('tab4'!$B2210=80,$X$2=2),0,-1))))))</f>
        <v>0</v>
      </c>
      <c r="N2210" s="9">
        <f>IF('tab4'!$C2210=0,0,IF('tab4'!$C2210=1,1,IF('tab4'!$C2210=4,2,IF('tab4'!$C2210=5,3,IF('tab4'!$C2210=6,4,IF(AND('tab4'!$C2210=80,$X$2=2),0,-1))))))</f>
        <v>0</v>
      </c>
      <c r="O2210" s="9">
        <f t="shared" ref="O2210:R2210" si="4419">D2210</f>
        <v>0</v>
      </c>
      <c r="P2210" s="9">
        <f t="shared" si="4419"/>
        <v>0</v>
      </c>
      <c r="Q2210" s="9">
        <f t="shared" si="4419"/>
        <v>0</v>
      </c>
      <c r="R2210" s="9">
        <f t="shared" si="4419"/>
        <v>0</v>
      </c>
      <c r="S2210" s="10">
        <f t="shared" ref="S2210:T2210" si="4420">IF(HEX2DEC(H2210) &gt;= 32768, (HEX2DEC(H2210) - 65535 - 1)/10, IF(HEX2DEC(H2210) = 32767, IF($X$2=2, S2211, 32767), HEX2DEC(H2210)/10 ))</f>
        <v>6.1</v>
      </c>
      <c r="T2210" s="10">
        <f t="shared" si="4420"/>
        <v>4.6</v>
      </c>
      <c r="U2210" s="10">
        <f t="shared" si="6"/>
        <v>3.9</v>
      </c>
    </row>
    <row r="2211" ht="14.25" customHeight="1">
      <c r="A2211" s="6" t="s">
        <v>2450</v>
      </c>
      <c r="B2211" s="13">
        <v>0.0</v>
      </c>
      <c r="C2211" s="13">
        <v>0.0</v>
      </c>
      <c r="D2211" s="9">
        <v>0.0</v>
      </c>
      <c r="E2211" s="9">
        <v>0.0</v>
      </c>
      <c r="F2211" s="9">
        <v>0.0</v>
      </c>
      <c r="G2211" s="9">
        <v>0.0</v>
      </c>
      <c r="H2211" s="4" t="s">
        <v>33</v>
      </c>
      <c r="I2211" s="4" t="s">
        <v>282</v>
      </c>
      <c r="J2211" s="4" t="s">
        <v>87</v>
      </c>
      <c r="L2211" s="8">
        <f t="shared" si="3"/>
        <v>45400.97463</v>
      </c>
      <c r="M2211" s="9">
        <f>IF('tab4'!$B2211=0,0,IF('tab4'!$B2211=1,1,IF('tab4'!$B2211=4,2,IF('tab4'!$B2211=5,3,IF('tab4'!$B2211=6,4,IF(AND('tab4'!$B2211=80,$X$2=2),0,-1))))))</f>
        <v>0</v>
      </c>
      <c r="N2211" s="9">
        <f>IF('tab4'!$C2211=0,0,IF('tab4'!$C2211=1,1,IF('tab4'!$C2211=4,2,IF('tab4'!$C2211=5,3,IF('tab4'!$C2211=6,4,IF(AND('tab4'!$C2211=80,$X$2=2),0,-1))))))</f>
        <v>0</v>
      </c>
      <c r="O2211" s="9">
        <f t="shared" ref="O2211:R2211" si="4421">D2211</f>
        <v>0</v>
      </c>
      <c r="P2211" s="9">
        <f t="shared" si="4421"/>
        <v>0</v>
      </c>
      <c r="Q2211" s="9">
        <f t="shared" si="4421"/>
        <v>0</v>
      </c>
      <c r="R2211" s="9">
        <f t="shared" si="4421"/>
        <v>0</v>
      </c>
      <c r="S2211" s="10">
        <f t="shared" ref="S2211:T2211" si="4422">IF(HEX2DEC(H2211) &gt;= 32768, (HEX2DEC(H2211) - 65535 - 1)/10, IF(HEX2DEC(H2211) = 32767, IF($X$2=2, S2212, 32767), HEX2DEC(H2211)/10 ))</f>
        <v>4.7</v>
      </c>
      <c r="T2211" s="10">
        <f t="shared" si="4422"/>
        <v>3.3</v>
      </c>
      <c r="U2211" s="10">
        <f t="shared" si="6"/>
        <v>2.8</v>
      </c>
    </row>
    <row r="2212" ht="14.25" customHeight="1">
      <c r="A2212" s="6" t="s">
        <v>2451</v>
      </c>
      <c r="B2212" s="13">
        <v>0.0</v>
      </c>
      <c r="C2212" s="13">
        <v>0.0</v>
      </c>
      <c r="D2212" s="9">
        <v>0.0</v>
      </c>
      <c r="E2212" s="9">
        <v>0.0</v>
      </c>
      <c r="F2212" s="9">
        <v>0.0</v>
      </c>
      <c r="G2212" s="9">
        <v>0.0</v>
      </c>
      <c r="H2212" s="4" t="s">
        <v>236</v>
      </c>
      <c r="I2212" s="4" t="s">
        <v>120</v>
      </c>
      <c r="J2212" s="4" t="s">
        <v>89</v>
      </c>
      <c r="L2212" s="8">
        <f t="shared" si="3"/>
        <v>45401.05797</v>
      </c>
      <c r="M2212" s="9">
        <f>IF('tab4'!$B2212=0,0,IF('tab4'!$B2212=1,1,IF('tab4'!$B2212=4,2,IF('tab4'!$B2212=5,3,IF('tab4'!$B2212=6,4,IF(AND('tab4'!$B2212=80,$X$2=2),0,-1))))))</f>
        <v>0</v>
      </c>
      <c r="N2212" s="9">
        <f>IF('tab4'!$C2212=0,0,IF('tab4'!$C2212=1,1,IF('tab4'!$C2212=4,2,IF('tab4'!$C2212=5,3,IF('tab4'!$C2212=6,4,IF(AND('tab4'!$C2212=80,$X$2=2),0,-1))))))</f>
        <v>0</v>
      </c>
      <c r="O2212" s="9">
        <f t="shared" ref="O2212:R2212" si="4423">D2212</f>
        <v>0</v>
      </c>
      <c r="P2212" s="9">
        <f t="shared" si="4423"/>
        <v>0</v>
      </c>
      <c r="Q2212" s="9">
        <f t="shared" si="4423"/>
        <v>0</v>
      </c>
      <c r="R2212" s="9">
        <f t="shared" si="4423"/>
        <v>0</v>
      </c>
      <c r="S2212" s="10">
        <f t="shared" ref="S2212:T2212" si="4424">IF(HEX2DEC(H2212) &gt;= 32768, (HEX2DEC(H2212) - 65535 - 1)/10, IF(HEX2DEC(H2212) = 32767, IF($X$2=2, S2213, 32767), HEX2DEC(H2212)/10 ))</f>
        <v>3.2</v>
      </c>
      <c r="T2212" s="10">
        <f t="shared" si="4424"/>
        <v>2</v>
      </c>
      <c r="U2212" s="10">
        <f t="shared" si="6"/>
        <v>2.2</v>
      </c>
    </row>
    <row r="2213" ht="14.25" customHeight="1">
      <c r="A2213" s="6" t="s">
        <v>2452</v>
      </c>
      <c r="B2213" s="13">
        <v>0.0</v>
      </c>
      <c r="C2213" s="13">
        <v>4.0</v>
      </c>
      <c r="D2213" s="9">
        <v>0.0</v>
      </c>
      <c r="E2213" s="9">
        <v>1.0</v>
      </c>
      <c r="F2213" s="9">
        <v>0.0</v>
      </c>
      <c r="G2213" s="9">
        <v>0.0</v>
      </c>
      <c r="H2213" s="4" t="s">
        <v>236</v>
      </c>
      <c r="I2213" s="4" t="s">
        <v>86</v>
      </c>
      <c r="J2213" s="4" t="s">
        <v>118</v>
      </c>
      <c r="L2213" s="8">
        <f t="shared" si="3"/>
        <v>45401.06043</v>
      </c>
      <c r="M2213" s="9">
        <f>IF('tab4'!$B2213=0,0,IF('tab4'!$B2213=1,1,IF('tab4'!$B2213=4,2,IF('tab4'!$B2213=5,3,IF('tab4'!$B2213=6,4,IF(AND('tab4'!$B2213=80,$X$2=2),0,-1))))))</f>
        <v>0</v>
      </c>
      <c r="N2213" s="9">
        <f>IF('tab4'!$C2213=0,0,IF('tab4'!$C2213=1,1,IF('tab4'!$C2213=4,2,IF('tab4'!$C2213=5,3,IF('tab4'!$C2213=6,4,IF(AND('tab4'!$C2213=80,$X$2=2),0,-1))))))</f>
        <v>2</v>
      </c>
      <c r="O2213" s="9">
        <f t="shared" ref="O2213:R2213" si="4425">D2213</f>
        <v>0</v>
      </c>
      <c r="P2213" s="9">
        <f t="shared" si="4425"/>
        <v>1</v>
      </c>
      <c r="Q2213" s="9">
        <f t="shared" si="4425"/>
        <v>0</v>
      </c>
      <c r="R2213" s="9">
        <f t="shared" si="4425"/>
        <v>0</v>
      </c>
      <c r="S2213" s="10">
        <f t="shared" ref="S2213:T2213" si="4426">IF(HEX2DEC(H2213) &gt;= 32768, (HEX2DEC(H2213) - 65535 - 1)/10, IF(HEX2DEC(H2213) = 32767, IF($X$2=2, S2214, 32767), HEX2DEC(H2213)/10 ))</f>
        <v>3.2</v>
      </c>
      <c r="T2213" s="10">
        <f t="shared" si="4426"/>
        <v>1.9</v>
      </c>
      <c r="U2213" s="10">
        <f t="shared" si="6"/>
        <v>2.1</v>
      </c>
    </row>
    <row r="2214" ht="14.25" customHeight="1">
      <c r="A2214" s="6" t="s">
        <v>2453</v>
      </c>
      <c r="B2214" s="13">
        <v>0.0</v>
      </c>
      <c r="C2214" s="13">
        <v>4.0</v>
      </c>
      <c r="D2214" s="9">
        <v>0.0</v>
      </c>
      <c r="E2214" s="9">
        <v>1.0</v>
      </c>
      <c r="F2214" s="9">
        <v>0.0</v>
      </c>
      <c r="G2214" s="9">
        <v>0.0</v>
      </c>
      <c r="H2214" s="4" t="s">
        <v>86</v>
      </c>
      <c r="I2214" s="4" t="s">
        <v>139</v>
      </c>
      <c r="J2214" s="4" t="s">
        <v>194</v>
      </c>
      <c r="L2214" s="8">
        <f t="shared" si="3"/>
        <v>45401.14377</v>
      </c>
      <c r="M2214" s="9">
        <f>IF('tab4'!$B2214=0,0,IF('tab4'!$B2214=1,1,IF('tab4'!$B2214=4,2,IF('tab4'!$B2214=5,3,IF('tab4'!$B2214=6,4,IF(AND('tab4'!$B2214=80,$X$2=2),0,-1))))))</f>
        <v>0</v>
      </c>
      <c r="N2214" s="9">
        <f>IF('tab4'!$C2214=0,0,IF('tab4'!$C2214=1,1,IF('tab4'!$C2214=4,2,IF('tab4'!$C2214=5,3,IF('tab4'!$C2214=6,4,IF(AND('tab4'!$C2214=80,$X$2=2),0,-1))))))</f>
        <v>2</v>
      </c>
      <c r="O2214" s="9">
        <f t="shared" ref="O2214:R2214" si="4427">D2214</f>
        <v>0</v>
      </c>
      <c r="P2214" s="9">
        <f t="shared" si="4427"/>
        <v>1</v>
      </c>
      <c r="Q2214" s="9">
        <f t="shared" si="4427"/>
        <v>0</v>
      </c>
      <c r="R2214" s="9">
        <f t="shared" si="4427"/>
        <v>0</v>
      </c>
      <c r="S2214" s="10">
        <f t="shared" ref="S2214:T2214" si="4428">IF(HEX2DEC(H2214) &gt;= 32768, (HEX2DEC(H2214) - 65535 - 1)/10, IF(HEX2DEC(H2214) = 32767, IF($X$2=2, S2215, 32767), HEX2DEC(H2214)/10 ))</f>
        <v>1.9</v>
      </c>
      <c r="T2214" s="10">
        <f t="shared" si="4428"/>
        <v>0.8</v>
      </c>
      <c r="U2214" s="10">
        <f t="shared" si="6"/>
        <v>0.9</v>
      </c>
    </row>
    <row r="2215" ht="14.25" customHeight="1">
      <c r="A2215" s="6" t="s">
        <v>2454</v>
      </c>
      <c r="B2215" s="13">
        <v>0.0</v>
      </c>
      <c r="C2215" s="13">
        <v>4.0</v>
      </c>
      <c r="D2215" s="9">
        <v>0.0</v>
      </c>
      <c r="E2215" s="9">
        <v>1.0</v>
      </c>
      <c r="F2215" s="9">
        <v>0.0</v>
      </c>
      <c r="G2215" s="9">
        <v>0.0</v>
      </c>
      <c r="H2215" s="4" t="s">
        <v>120</v>
      </c>
      <c r="I2215" s="4" t="s">
        <v>130</v>
      </c>
      <c r="J2215" s="4" t="s">
        <v>85</v>
      </c>
      <c r="L2215" s="8">
        <f t="shared" si="3"/>
        <v>45401.22712</v>
      </c>
      <c r="M2215" s="9">
        <f>IF('tab4'!$B2215=0,0,IF('tab4'!$B2215=1,1,IF('tab4'!$B2215=4,2,IF('tab4'!$B2215=5,3,IF('tab4'!$B2215=6,4,IF(AND('tab4'!$B2215=80,$X$2=2),0,-1))))))</f>
        <v>0</v>
      </c>
      <c r="N2215" s="9">
        <f>IF('tab4'!$C2215=0,0,IF('tab4'!$C2215=1,1,IF('tab4'!$C2215=4,2,IF('tab4'!$C2215=5,3,IF('tab4'!$C2215=6,4,IF(AND('tab4'!$C2215=80,$X$2=2),0,-1))))))</f>
        <v>2</v>
      </c>
      <c r="O2215" s="9">
        <f t="shared" ref="O2215:R2215" si="4429">D2215</f>
        <v>0</v>
      </c>
      <c r="P2215" s="9">
        <f t="shared" si="4429"/>
        <v>1</v>
      </c>
      <c r="Q2215" s="9">
        <f t="shared" si="4429"/>
        <v>0</v>
      </c>
      <c r="R2215" s="9">
        <f t="shared" si="4429"/>
        <v>0</v>
      </c>
      <c r="S2215" s="10">
        <f t="shared" ref="S2215:T2215" si="4430">IF(HEX2DEC(H2215) &gt;= 32768, (HEX2DEC(H2215) - 65535 - 1)/10, IF(HEX2DEC(H2215) = 32767, IF($X$2=2, S2216, 32767), HEX2DEC(H2215)/10 ))</f>
        <v>2</v>
      </c>
      <c r="T2215" s="10">
        <f t="shared" si="4430"/>
        <v>1.2</v>
      </c>
      <c r="U2215" s="10">
        <f t="shared" si="6"/>
        <v>2.4</v>
      </c>
    </row>
    <row r="2216" ht="14.25" customHeight="1">
      <c r="A2216" s="6" t="s">
        <v>2455</v>
      </c>
      <c r="B2216" s="13">
        <v>0.0</v>
      </c>
      <c r="C2216" s="13">
        <v>4.0</v>
      </c>
      <c r="D2216" s="9">
        <v>0.0</v>
      </c>
      <c r="E2216" s="9">
        <v>1.0</v>
      </c>
      <c r="F2216" s="9">
        <v>0.0</v>
      </c>
      <c r="G2216" s="9">
        <v>0.0</v>
      </c>
      <c r="H2216" s="4" t="s">
        <v>102</v>
      </c>
      <c r="I2216" s="4" t="s">
        <v>79</v>
      </c>
      <c r="J2216" s="4" t="s">
        <v>33</v>
      </c>
      <c r="L2216" s="8">
        <f t="shared" si="3"/>
        <v>45401.31045</v>
      </c>
      <c r="M2216" s="9">
        <f>IF('tab4'!$B2216=0,0,IF('tab4'!$B2216=1,1,IF('tab4'!$B2216=4,2,IF('tab4'!$B2216=5,3,IF('tab4'!$B2216=6,4,IF(AND('tab4'!$B2216=80,$X$2=2),0,-1))))))</f>
        <v>0</v>
      </c>
      <c r="N2216" s="9">
        <f>IF('tab4'!$C2216=0,0,IF('tab4'!$C2216=1,1,IF('tab4'!$C2216=4,2,IF('tab4'!$C2216=5,3,IF('tab4'!$C2216=6,4,IF(AND('tab4'!$C2216=80,$X$2=2),0,-1))))))</f>
        <v>2</v>
      </c>
      <c r="O2216" s="9">
        <f t="shared" ref="O2216:R2216" si="4431">D2216</f>
        <v>0</v>
      </c>
      <c r="P2216" s="9">
        <f t="shared" si="4431"/>
        <v>1</v>
      </c>
      <c r="Q2216" s="9">
        <f t="shared" si="4431"/>
        <v>0</v>
      </c>
      <c r="R2216" s="9">
        <f t="shared" si="4431"/>
        <v>0</v>
      </c>
      <c r="S2216" s="10">
        <f t="shared" ref="S2216:T2216" si="4432">IF(HEX2DEC(H2216) &gt;= 32768, (HEX2DEC(H2216) - 65535 - 1)/10, IF(HEX2DEC(H2216) = 32767, IF($X$2=2, S2217, 32767), HEX2DEC(H2216)/10 ))</f>
        <v>3.9</v>
      </c>
      <c r="T2216" s="10">
        <f t="shared" si="4432"/>
        <v>3.6</v>
      </c>
      <c r="U2216" s="10">
        <f t="shared" si="6"/>
        <v>4.7</v>
      </c>
    </row>
    <row r="2217" ht="14.25" customHeight="1">
      <c r="A2217" s="6" t="s">
        <v>2456</v>
      </c>
      <c r="B2217" s="13">
        <v>0.0</v>
      </c>
      <c r="C2217" s="13">
        <v>0.0</v>
      </c>
      <c r="D2217" s="9">
        <v>0.0</v>
      </c>
      <c r="E2217" s="9">
        <v>0.0</v>
      </c>
      <c r="F2217" s="9">
        <v>0.0</v>
      </c>
      <c r="G2217" s="9">
        <v>0.0</v>
      </c>
      <c r="H2217" s="4" t="s">
        <v>72</v>
      </c>
      <c r="I2217" s="4" t="s">
        <v>75</v>
      </c>
      <c r="J2217" s="4" t="s">
        <v>155</v>
      </c>
      <c r="L2217" s="8">
        <f t="shared" si="3"/>
        <v>45401.31682</v>
      </c>
      <c r="M2217" s="9">
        <f>IF('tab4'!$B2217=0,0,IF('tab4'!$B2217=1,1,IF('tab4'!$B2217=4,2,IF('tab4'!$B2217=5,3,IF('tab4'!$B2217=6,4,IF(AND('tab4'!$B2217=80,$X$2=2),0,-1))))))</f>
        <v>0</v>
      </c>
      <c r="N2217" s="9">
        <f>IF('tab4'!$C2217=0,0,IF('tab4'!$C2217=1,1,IF('tab4'!$C2217=4,2,IF('tab4'!$C2217=5,3,IF('tab4'!$C2217=6,4,IF(AND('tab4'!$C2217=80,$X$2=2),0,-1))))))</f>
        <v>0</v>
      </c>
      <c r="O2217" s="9">
        <f t="shared" ref="O2217:R2217" si="4433">D2217</f>
        <v>0</v>
      </c>
      <c r="P2217" s="9">
        <f t="shared" si="4433"/>
        <v>0</v>
      </c>
      <c r="Q2217" s="9">
        <f t="shared" si="4433"/>
        <v>0</v>
      </c>
      <c r="R2217" s="9">
        <f t="shared" si="4433"/>
        <v>0</v>
      </c>
      <c r="S2217" s="10">
        <f t="shared" ref="S2217:T2217" si="4434">IF(HEX2DEC(H2217) &gt;= 32768, (HEX2DEC(H2217) - 65535 - 1)/10, IF(HEX2DEC(H2217) = 32767, IF($X$2=2, S2218, 32767), HEX2DEC(H2217)/10 ))</f>
        <v>4.3</v>
      </c>
      <c r="T2217" s="10">
        <f t="shared" si="4434"/>
        <v>4.1</v>
      </c>
      <c r="U2217" s="10">
        <f t="shared" si="6"/>
        <v>5.1</v>
      </c>
    </row>
    <row r="2218" ht="14.25" customHeight="1">
      <c r="A2218" s="6" t="s">
        <v>2457</v>
      </c>
      <c r="B2218" s="13">
        <v>0.0</v>
      </c>
      <c r="C2218" s="13">
        <v>0.0</v>
      </c>
      <c r="D2218" s="9">
        <v>0.0</v>
      </c>
      <c r="E2218" s="9">
        <v>0.0</v>
      </c>
      <c r="F2218" s="9">
        <v>0.0</v>
      </c>
      <c r="G2218" s="9">
        <v>0.0</v>
      </c>
      <c r="H2218" s="4" t="s">
        <v>353</v>
      </c>
      <c r="I2218" s="4" t="s">
        <v>334</v>
      </c>
      <c r="J2218" s="4" t="s">
        <v>385</v>
      </c>
      <c r="L2218" s="8">
        <f t="shared" si="3"/>
        <v>45401.40015</v>
      </c>
      <c r="M2218" s="9">
        <f>IF('tab4'!$B2218=0,0,IF('tab4'!$B2218=1,1,IF('tab4'!$B2218=4,2,IF('tab4'!$B2218=5,3,IF('tab4'!$B2218=6,4,IF(AND('tab4'!$B2218=80,$X$2=2),0,-1))))))</f>
        <v>0</v>
      </c>
      <c r="N2218" s="9">
        <f>IF('tab4'!$C2218=0,0,IF('tab4'!$C2218=1,1,IF('tab4'!$C2218=4,2,IF('tab4'!$C2218=5,3,IF('tab4'!$C2218=6,4,IF(AND('tab4'!$C2218=80,$X$2=2),0,-1))))))</f>
        <v>0</v>
      </c>
      <c r="O2218" s="9">
        <f t="shared" ref="O2218:R2218" si="4435">D2218</f>
        <v>0</v>
      </c>
      <c r="P2218" s="9">
        <f t="shared" si="4435"/>
        <v>0</v>
      </c>
      <c r="Q2218" s="9">
        <f t="shared" si="4435"/>
        <v>0</v>
      </c>
      <c r="R2218" s="9">
        <f t="shared" si="4435"/>
        <v>0</v>
      </c>
      <c r="S2218" s="10">
        <f t="shared" ref="S2218:T2218" si="4436">IF(HEX2DEC(H2218) &gt;= 32768, (HEX2DEC(H2218) - 65535 - 1)/10, IF(HEX2DEC(H2218) = 32767, IF($X$2=2, S2219, 32767), HEX2DEC(H2218)/10 ))</f>
        <v>9.3</v>
      </c>
      <c r="T2218" s="10">
        <f t="shared" si="4436"/>
        <v>10</v>
      </c>
      <c r="U2218" s="10">
        <f t="shared" si="6"/>
        <v>8.4</v>
      </c>
    </row>
    <row r="2219" ht="14.25" customHeight="1">
      <c r="A2219" s="6" t="s">
        <v>2458</v>
      </c>
      <c r="B2219" s="13">
        <v>0.0</v>
      </c>
      <c r="C2219" s="13">
        <v>0.0</v>
      </c>
      <c r="D2219" s="9">
        <v>0.0</v>
      </c>
      <c r="E2219" s="9">
        <v>0.0</v>
      </c>
      <c r="F2219" s="9">
        <v>0.0</v>
      </c>
      <c r="G2219" s="9">
        <v>0.0</v>
      </c>
      <c r="H2219" s="4" t="s">
        <v>1439</v>
      </c>
      <c r="I2219" s="4" t="s">
        <v>1723</v>
      </c>
      <c r="J2219" s="4" t="s">
        <v>2123</v>
      </c>
      <c r="L2219" s="8">
        <f t="shared" si="3"/>
        <v>45401.48348</v>
      </c>
      <c r="M2219" s="9">
        <f>IF('tab4'!$B2219=0,0,IF('tab4'!$B2219=1,1,IF('tab4'!$B2219=4,2,IF('tab4'!$B2219=5,3,IF('tab4'!$B2219=6,4,IF(AND('tab4'!$B2219=80,$X$2=2),0,-1))))))</f>
        <v>0</v>
      </c>
      <c r="N2219" s="9">
        <f>IF('tab4'!$C2219=0,0,IF('tab4'!$C2219=1,1,IF('tab4'!$C2219=4,2,IF('tab4'!$C2219=5,3,IF('tab4'!$C2219=6,4,IF(AND('tab4'!$C2219=80,$X$2=2),0,-1))))))</f>
        <v>0</v>
      </c>
      <c r="O2219" s="9">
        <f t="shared" ref="O2219:R2219" si="4437">D2219</f>
        <v>0</v>
      </c>
      <c r="P2219" s="9">
        <f t="shared" si="4437"/>
        <v>0</v>
      </c>
      <c r="Q2219" s="9">
        <f t="shared" si="4437"/>
        <v>0</v>
      </c>
      <c r="R2219" s="9">
        <f t="shared" si="4437"/>
        <v>0</v>
      </c>
      <c r="S2219" s="10">
        <f t="shared" ref="S2219:T2219" si="4438">IF(HEX2DEC(H2219) &gt;= 32768, (HEX2DEC(H2219) - 65535 - 1)/10, IF(HEX2DEC(H2219) = 32767, IF($X$2=2, S2220, 32767), HEX2DEC(H2219)/10 ))</f>
        <v>15.7</v>
      </c>
      <c r="T2219" s="10">
        <f t="shared" si="4438"/>
        <v>18.6</v>
      </c>
      <c r="U2219" s="10">
        <f t="shared" si="6"/>
        <v>14.4</v>
      </c>
    </row>
    <row r="2220" ht="14.25" customHeight="1">
      <c r="A2220" s="6" t="s">
        <v>2459</v>
      </c>
      <c r="B2220" s="13">
        <v>0.0</v>
      </c>
      <c r="C2220" s="13">
        <v>0.0</v>
      </c>
      <c r="D2220" s="9">
        <v>0.0</v>
      </c>
      <c r="E2220" s="9">
        <v>0.0</v>
      </c>
      <c r="F2220" s="9">
        <v>0.0</v>
      </c>
      <c r="G2220" s="9">
        <v>0.0</v>
      </c>
      <c r="H2220" s="4" t="s">
        <v>468</v>
      </c>
      <c r="I2220" s="4" t="s">
        <v>1365</v>
      </c>
      <c r="J2220" s="4" t="s">
        <v>466</v>
      </c>
      <c r="L2220" s="8">
        <f t="shared" si="3"/>
        <v>45401.56683</v>
      </c>
      <c r="M2220" s="9">
        <f>IF('tab4'!$B2220=0,0,IF('tab4'!$B2220=1,1,IF('tab4'!$B2220=4,2,IF('tab4'!$B2220=5,3,IF('tab4'!$B2220=6,4,IF(AND('tab4'!$B2220=80,$X$2=2),0,-1))))))</f>
        <v>0</v>
      </c>
      <c r="N2220" s="9">
        <f>IF('tab4'!$C2220=0,0,IF('tab4'!$C2220=1,1,IF('tab4'!$C2220=4,2,IF('tab4'!$C2220=5,3,IF('tab4'!$C2220=6,4,IF(AND('tab4'!$C2220=80,$X$2=2),0,-1))))))</f>
        <v>0</v>
      </c>
      <c r="O2220" s="9">
        <f t="shared" ref="O2220:R2220" si="4439">D2220</f>
        <v>0</v>
      </c>
      <c r="P2220" s="9">
        <f t="shared" si="4439"/>
        <v>0</v>
      </c>
      <c r="Q2220" s="9">
        <f t="shared" si="4439"/>
        <v>0</v>
      </c>
      <c r="R2220" s="9">
        <f t="shared" si="4439"/>
        <v>0</v>
      </c>
      <c r="S2220" s="10">
        <f t="shared" ref="S2220:T2220" si="4440">IF(HEX2DEC(H2220) &gt;= 32768, (HEX2DEC(H2220) - 65535 - 1)/10, IF(HEX2DEC(H2220) = 32767, IF($X$2=2, S2221, 32767), HEX2DEC(H2220)/10 ))</f>
        <v>15.4</v>
      </c>
      <c r="T2220" s="10">
        <f t="shared" si="4440"/>
        <v>17.1</v>
      </c>
      <c r="U2220" s="10">
        <f t="shared" si="6"/>
        <v>14</v>
      </c>
    </row>
    <row r="2221" ht="14.25" customHeight="1">
      <c r="A2221" s="6" t="s">
        <v>2460</v>
      </c>
      <c r="B2221" s="13">
        <v>0.0</v>
      </c>
      <c r="C2221" s="13">
        <v>0.0</v>
      </c>
      <c r="D2221" s="9">
        <v>0.0</v>
      </c>
      <c r="E2221" s="9">
        <v>0.0</v>
      </c>
      <c r="F2221" s="9">
        <v>0.0</v>
      </c>
      <c r="G2221" s="9">
        <v>0.0</v>
      </c>
      <c r="H2221" s="4" t="s">
        <v>1460</v>
      </c>
      <c r="I2221" s="4" t="s">
        <v>1735</v>
      </c>
      <c r="J2221" s="4" t="s">
        <v>566</v>
      </c>
      <c r="L2221" s="8">
        <f t="shared" si="3"/>
        <v>45401.65017</v>
      </c>
      <c r="M2221" s="9">
        <f>IF('tab4'!$B2221=0,0,IF('tab4'!$B2221=1,1,IF('tab4'!$B2221=4,2,IF('tab4'!$B2221=5,3,IF('tab4'!$B2221=6,4,IF(AND('tab4'!$B2221=80,$X$2=2),0,-1))))))</f>
        <v>0</v>
      </c>
      <c r="N2221" s="9">
        <f>IF('tab4'!$C2221=0,0,IF('tab4'!$C2221=1,1,IF('tab4'!$C2221=4,2,IF('tab4'!$C2221=5,3,IF('tab4'!$C2221=6,4,IF(AND('tab4'!$C2221=80,$X$2=2),0,-1))))))</f>
        <v>0</v>
      </c>
      <c r="O2221" s="9">
        <f t="shared" ref="O2221:R2221" si="4441">D2221</f>
        <v>0</v>
      </c>
      <c r="P2221" s="9">
        <f t="shared" si="4441"/>
        <v>0</v>
      </c>
      <c r="Q2221" s="9">
        <f t="shared" si="4441"/>
        <v>0</v>
      </c>
      <c r="R2221" s="9">
        <f t="shared" si="4441"/>
        <v>0</v>
      </c>
      <c r="S2221" s="10">
        <f t="shared" ref="S2221:T2221" si="4442">IF(HEX2DEC(H2221) &gt;= 32768, (HEX2DEC(H2221) - 65535 - 1)/10, IF(HEX2DEC(H2221) = 32767, IF($X$2=2, S2222, 32767), HEX2DEC(H2221)/10 ))</f>
        <v>16</v>
      </c>
      <c r="T2221" s="10">
        <f t="shared" si="4442"/>
        <v>17</v>
      </c>
      <c r="U2221" s="10">
        <f t="shared" si="6"/>
        <v>11.8</v>
      </c>
    </row>
    <row r="2222" ht="14.25" customHeight="1">
      <c r="A2222" s="6" t="s">
        <v>2461</v>
      </c>
      <c r="B2222" s="13">
        <v>0.0</v>
      </c>
      <c r="C2222" s="13">
        <v>0.0</v>
      </c>
      <c r="D2222" s="9">
        <v>0.0</v>
      </c>
      <c r="E2222" s="9">
        <v>0.0</v>
      </c>
      <c r="F2222" s="9">
        <v>0.0</v>
      </c>
      <c r="G2222" s="9">
        <v>0.0</v>
      </c>
      <c r="H2222" s="4" t="s">
        <v>2083</v>
      </c>
      <c r="I2222" s="4" t="s">
        <v>2085</v>
      </c>
      <c r="J2222" s="4" t="s">
        <v>347</v>
      </c>
      <c r="L2222" s="8">
        <f t="shared" si="3"/>
        <v>45401.73351</v>
      </c>
      <c r="M2222" s="9">
        <f>IF('tab4'!$B2222=0,0,IF('tab4'!$B2222=1,1,IF('tab4'!$B2222=4,2,IF('tab4'!$B2222=5,3,IF('tab4'!$B2222=6,4,IF(AND('tab4'!$B2222=80,$X$2=2),0,-1))))))</f>
        <v>0</v>
      </c>
      <c r="N2222" s="9">
        <f>IF('tab4'!$C2222=0,0,IF('tab4'!$C2222=1,1,IF('tab4'!$C2222=4,2,IF('tab4'!$C2222=5,3,IF('tab4'!$C2222=6,4,IF(AND('tab4'!$C2222=80,$X$2=2),0,-1))))))</f>
        <v>0</v>
      </c>
      <c r="O2222" s="9">
        <f t="shared" ref="O2222:R2222" si="4443">D2222</f>
        <v>0</v>
      </c>
      <c r="P2222" s="9">
        <f t="shared" si="4443"/>
        <v>0</v>
      </c>
      <c r="Q2222" s="9">
        <f t="shared" si="4443"/>
        <v>0</v>
      </c>
      <c r="R2222" s="9">
        <f t="shared" si="4443"/>
        <v>0</v>
      </c>
      <c r="S2222" s="10">
        <f t="shared" ref="S2222:T2222" si="4444">IF(HEX2DEC(H2222) &gt;= 32768, (HEX2DEC(H2222) - 65535 - 1)/10, IF(HEX2DEC(H2222) = 32767, IF($X$2=2, S2223, 32767), HEX2DEC(H2222)/10 ))</f>
        <v>13.6</v>
      </c>
      <c r="T2222" s="10">
        <f t="shared" si="4444"/>
        <v>13.3</v>
      </c>
      <c r="U2222" s="10">
        <f t="shared" si="6"/>
        <v>10.2</v>
      </c>
    </row>
    <row r="2223" ht="14.25" customHeight="1">
      <c r="A2223" s="6" t="s">
        <v>2462</v>
      </c>
      <c r="B2223" s="13">
        <v>0.0</v>
      </c>
      <c r="C2223" s="13">
        <v>0.0</v>
      </c>
      <c r="D2223" s="9">
        <v>0.0</v>
      </c>
      <c r="E2223" s="9">
        <v>0.0</v>
      </c>
      <c r="F2223" s="9">
        <v>0.0</v>
      </c>
      <c r="G2223" s="9">
        <v>0.0</v>
      </c>
      <c r="H2223" s="4" t="s">
        <v>387</v>
      </c>
      <c r="I2223" s="4" t="s">
        <v>242</v>
      </c>
      <c r="J2223" s="4" t="s">
        <v>207</v>
      </c>
      <c r="L2223" s="8">
        <f t="shared" si="3"/>
        <v>45401.81684</v>
      </c>
      <c r="M2223" s="9">
        <f>IF('tab4'!$B2223=0,0,IF('tab4'!$B2223=1,1,IF('tab4'!$B2223=4,2,IF('tab4'!$B2223=5,3,IF('tab4'!$B2223=6,4,IF(AND('tab4'!$B2223=80,$X$2=2),0,-1))))))</f>
        <v>0</v>
      </c>
      <c r="N2223" s="9">
        <f>IF('tab4'!$C2223=0,0,IF('tab4'!$C2223=1,1,IF('tab4'!$C2223=4,2,IF('tab4'!$C2223=5,3,IF('tab4'!$C2223=6,4,IF(AND('tab4'!$C2223=80,$X$2=2),0,-1))))))</f>
        <v>0</v>
      </c>
      <c r="O2223" s="9">
        <f t="shared" ref="O2223:R2223" si="4445">D2223</f>
        <v>0</v>
      </c>
      <c r="P2223" s="9">
        <f t="shared" si="4445"/>
        <v>0</v>
      </c>
      <c r="Q2223" s="9">
        <f t="shared" si="4445"/>
        <v>0</v>
      </c>
      <c r="R2223" s="9">
        <f t="shared" si="4445"/>
        <v>0</v>
      </c>
      <c r="S2223" s="10">
        <f t="shared" ref="S2223:T2223" si="4446">IF(HEX2DEC(H2223) &gt;= 32768, (HEX2DEC(H2223) - 65535 - 1)/10, IF(HEX2DEC(H2223) = 32767, IF($X$2=2, S2224, 32767), HEX2DEC(H2223)/10 ))</f>
        <v>8.8</v>
      </c>
      <c r="T2223" s="10">
        <f t="shared" si="4446"/>
        <v>8.2</v>
      </c>
      <c r="U2223" s="10">
        <f t="shared" si="6"/>
        <v>8</v>
      </c>
    </row>
    <row r="2224" ht="14.25" customHeight="1">
      <c r="A2224" s="6" t="s">
        <v>2463</v>
      </c>
      <c r="B2224" s="13">
        <v>0.0</v>
      </c>
      <c r="C2224" s="13">
        <v>0.0</v>
      </c>
      <c r="D2224" s="9">
        <v>0.0</v>
      </c>
      <c r="E2224" s="9">
        <v>0.0</v>
      </c>
      <c r="F2224" s="9">
        <v>0.0</v>
      </c>
      <c r="G2224" s="9">
        <v>0.0</v>
      </c>
      <c r="H2224" s="4" t="s">
        <v>207</v>
      </c>
      <c r="I2224" s="4" t="s">
        <v>419</v>
      </c>
      <c r="J2224" s="4" t="s">
        <v>61</v>
      </c>
      <c r="L2224" s="8">
        <f t="shared" si="3"/>
        <v>45401.90019</v>
      </c>
      <c r="M2224" s="9">
        <f>IF('tab4'!$B2224=0,0,IF('tab4'!$B2224=1,1,IF('tab4'!$B2224=4,2,IF('tab4'!$B2224=5,3,IF('tab4'!$B2224=6,4,IF(AND('tab4'!$B2224=80,$X$2=2),0,-1))))))</f>
        <v>0</v>
      </c>
      <c r="N2224" s="9">
        <f>IF('tab4'!$C2224=0,0,IF('tab4'!$C2224=1,1,IF('tab4'!$C2224=4,2,IF('tab4'!$C2224=5,3,IF('tab4'!$C2224=6,4,IF(AND('tab4'!$C2224=80,$X$2=2),0,-1))))))</f>
        <v>0</v>
      </c>
      <c r="O2224" s="9">
        <f t="shared" ref="O2224:R2224" si="4447">D2224</f>
        <v>0</v>
      </c>
      <c r="P2224" s="9">
        <f t="shared" si="4447"/>
        <v>0</v>
      </c>
      <c r="Q2224" s="9">
        <f t="shared" si="4447"/>
        <v>0</v>
      </c>
      <c r="R2224" s="9">
        <f t="shared" si="4447"/>
        <v>0</v>
      </c>
      <c r="S2224" s="10">
        <f t="shared" ref="S2224:T2224" si="4448">IF(HEX2DEC(H2224) &gt;= 32768, (HEX2DEC(H2224) - 65535 - 1)/10, IF(HEX2DEC(H2224) = 32767, IF($X$2=2, S2225, 32767), HEX2DEC(H2224)/10 ))</f>
        <v>8</v>
      </c>
      <c r="T2224" s="10">
        <f t="shared" si="4448"/>
        <v>7.2</v>
      </c>
      <c r="U2224" s="10">
        <f t="shared" si="6"/>
        <v>6.6</v>
      </c>
    </row>
    <row r="2225" ht="14.25" customHeight="1">
      <c r="A2225" s="6" t="s">
        <v>2464</v>
      </c>
      <c r="B2225" s="13">
        <v>0.0</v>
      </c>
      <c r="C2225" s="13">
        <v>0.0</v>
      </c>
      <c r="D2225" s="9">
        <v>0.0</v>
      </c>
      <c r="E2225" s="9">
        <v>0.0</v>
      </c>
      <c r="F2225" s="9">
        <v>0.0</v>
      </c>
      <c r="G2225" s="9">
        <v>0.0</v>
      </c>
      <c r="H2225" s="4" t="s">
        <v>64</v>
      </c>
      <c r="I2225" s="4" t="s">
        <v>41</v>
      </c>
      <c r="J2225" s="4" t="s">
        <v>55</v>
      </c>
      <c r="L2225" s="8">
        <f t="shared" si="3"/>
        <v>45401.98352</v>
      </c>
      <c r="M2225" s="9">
        <f>IF('tab4'!$B2225=0,0,IF('tab4'!$B2225=1,1,IF('tab4'!$B2225=4,2,IF('tab4'!$B2225=5,3,IF('tab4'!$B2225=6,4,IF(AND('tab4'!$B2225=80,$X$2=2),0,-1))))))</f>
        <v>0</v>
      </c>
      <c r="N2225" s="9">
        <f>IF('tab4'!$C2225=0,0,IF('tab4'!$C2225=1,1,IF('tab4'!$C2225=4,2,IF('tab4'!$C2225=5,3,IF('tab4'!$C2225=6,4,IF(AND('tab4'!$C2225=80,$X$2=2),0,-1))))))</f>
        <v>0</v>
      </c>
      <c r="O2225" s="9">
        <f t="shared" ref="O2225:R2225" si="4449">D2225</f>
        <v>0</v>
      </c>
      <c r="P2225" s="9">
        <f t="shared" si="4449"/>
        <v>0</v>
      </c>
      <c r="Q2225" s="9">
        <f t="shared" si="4449"/>
        <v>0</v>
      </c>
      <c r="R2225" s="9">
        <f t="shared" si="4449"/>
        <v>0</v>
      </c>
      <c r="S2225" s="10">
        <f t="shared" ref="S2225:T2225" si="4450">IF(HEX2DEC(H2225) &gt;= 32768, (HEX2DEC(H2225) - 65535 - 1)/10, IF(HEX2DEC(H2225) = 32767, IF($X$2=2, S2226, 32767), HEX2DEC(H2225)/10 ))</f>
        <v>6.7</v>
      </c>
      <c r="T2225" s="10">
        <f t="shared" si="4450"/>
        <v>6.1</v>
      </c>
      <c r="U2225" s="10">
        <f t="shared" si="6"/>
        <v>6.3</v>
      </c>
    </row>
    <row r="2226" ht="14.25" customHeight="1">
      <c r="A2226" s="6" t="s">
        <v>2465</v>
      </c>
      <c r="B2226" s="13">
        <v>0.0</v>
      </c>
      <c r="C2226" s="13">
        <v>0.0</v>
      </c>
      <c r="D2226" s="9">
        <v>0.0</v>
      </c>
      <c r="E2226" s="9">
        <v>0.0</v>
      </c>
      <c r="F2226" s="9">
        <v>0.0</v>
      </c>
      <c r="G2226" s="9">
        <v>0.0</v>
      </c>
      <c r="H2226" s="4" t="s">
        <v>419</v>
      </c>
      <c r="I2226" s="4" t="s">
        <v>53</v>
      </c>
      <c r="J2226" s="4" t="s">
        <v>53</v>
      </c>
      <c r="L2226" s="8">
        <f t="shared" si="3"/>
        <v>45402.06686</v>
      </c>
      <c r="M2226" s="9">
        <f>IF('tab4'!$B2226=0,0,IF('tab4'!$B2226=1,1,IF('tab4'!$B2226=4,2,IF('tab4'!$B2226=5,3,IF('tab4'!$B2226=6,4,IF(AND('tab4'!$B2226=80,$X$2=2),0,-1))))))</f>
        <v>0</v>
      </c>
      <c r="N2226" s="9">
        <f>IF('tab4'!$C2226=0,0,IF('tab4'!$C2226=1,1,IF('tab4'!$C2226=4,2,IF('tab4'!$C2226=5,3,IF('tab4'!$C2226=6,4,IF(AND('tab4'!$C2226=80,$X$2=2),0,-1))))))</f>
        <v>0</v>
      </c>
      <c r="O2226" s="9">
        <f t="shared" ref="O2226:R2226" si="4451">D2226</f>
        <v>0</v>
      </c>
      <c r="P2226" s="9">
        <f t="shared" si="4451"/>
        <v>0</v>
      </c>
      <c r="Q2226" s="9">
        <f t="shared" si="4451"/>
        <v>0</v>
      </c>
      <c r="R2226" s="9">
        <f t="shared" si="4451"/>
        <v>0</v>
      </c>
      <c r="S2226" s="10">
        <f t="shared" ref="S2226:T2226" si="4452">IF(HEX2DEC(H2226) &gt;= 32768, (HEX2DEC(H2226) - 65535 - 1)/10, IF(HEX2DEC(H2226) = 32767, IF($X$2=2, S2227, 32767), HEX2DEC(H2226)/10 ))</f>
        <v>7.2</v>
      </c>
      <c r="T2226" s="10">
        <f t="shared" si="4452"/>
        <v>6.4</v>
      </c>
      <c r="U2226" s="10">
        <f t="shared" si="6"/>
        <v>6.4</v>
      </c>
    </row>
    <row r="2227" ht="14.25" customHeight="1">
      <c r="A2227" s="6" t="s">
        <v>2466</v>
      </c>
      <c r="B2227" s="13">
        <v>0.0</v>
      </c>
      <c r="C2227" s="13">
        <v>0.0</v>
      </c>
      <c r="D2227" s="9">
        <v>0.0</v>
      </c>
      <c r="E2227" s="9">
        <v>0.0</v>
      </c>
      <c r="F2227" s="9">
        <v>0.0</v>
      </c>
      <c r="G2227" s="9">
        <v>0.0</v>
      </c>
      <c r="H2227" s="4" t="s">
        <v>415</v>
      </c>
      <c r="I2227" s="4" t="s">
        <v>41</v>
      </c>
      <c r="J2227" s="4" t="s">
        <v>51</v>
      </c>
      <c r="L2227" s="8">
        <f t="shared" si="3"/>
        <v>45402.15021</v>
      </c>
      <c r="M2227" s="9">
        <f>IF('tab4'!$B2227=0,0,IF('tab4'!$B2227=1,1,IF('tab4'!$B2227=4,2,IF('tab4'!$B2227=5,3,IF('tab4'!$B2227=6,4,IF(AND('tab4'!$B2227=80,$X$2=2),0,-1))))))</f>
        <v>0</v>
      </c>
      <c r="N2227" s="9">
        <f>IF('tab4'!$C2227=0,0,IF('tab4'!$C2227=1,1,IF('tab4'!$C2227=4,2,IF('tab4'!$C2227=5,3,IF('tab4'!$C2227=6,4,IF(AND('tab4'!$C2227=80,$X$2=2),0,-1))))))</f>
        <v>0</v>
      </c>
      <c r="O2227" s="9">
        <f t="shared" ref="O2227:R2227" si="4453">D2227</f>
        <v>0</v>
      </c>
      <c r="P2227" s="9">
        <f t="shared" si="4453"/>
        <v>0</v>
      </c>
      <c r="Q2227" s="9">
        <f t="shared" si="4453"/>
        <v>0</v>
      </c>
      <c r="R2227" s="9">
        <f t="shared" si="4453"/>
        <v>0</v>
      </c>
      <c r="S2227" s="10">
        <f t="shared" ref="S2227:T2227" si="4454">IF(HEX2DEC(H2227) &gt;= 32768, (HEX2DEC(H2227) - 65535 - 1)/10, IF(HEX2DEC(H2227) = 32767, IF($X$2=2, S2228, 32767), HEX2DEC(H2227)/10 ))</f>
        <v>6.5</v>
      </c>
      <c r="T2227" s="10">
        <f t="shared" si="4454"/>
        <v>6.1</v>
      </c>
      <c r="U2227" s="10">
        <f t="shared" si="6"/>
        <v>6.2</v>
      </c>
    </row>
    <row r="2228" ht="14.25" customHeight="1">
      <c r="A2228" s="6" t="s">
        <v>2467</v>
      </c>
      <c r="B2228" s="13">
        <v>0.0</v>
      </c>
      <c r="C2228" s="13">
        <v>0.0</v>
      </c>
      <c r="D2228" s="9">
        <v>0.0</v>
      </c>
      <c r="E2228" s="9">
        <v>0.0</v>
      </c>
      <c r="F2228" s="9">
        <v>0.0</v>
      </c>
      <c r="G2228" s="9">
        <v>0.0</v>
      </c>
      <c r="H2228" s="4" t="s">
        <v>51</v>
      </c>
      <c r="I2228" s="4" t="s">
        <v>43</v>
      </c>
      <c r="J2228" s="4" t="s">
        <v>48</v>
      </c>
      <c r="L2228" s="8">
        <f t="shared" si="3"/>
        <v>45402.23354</v>
      </c>
      <c r="M2228" s="9">
        <f>IF('tab4'!$B2228=0,0,IF('tab4'!$B2228=1,1,IF('tab4'!$B2228=4,2,IF('tab4'!$B2228=5,3,IF('tab4'!$B2228=6,4,IF(AND('tab4'!$B2228=80,$X$2=2),0,-1))))))</f>
        <v>0</v>
      </c>
      <c r="N2228" s="9">
        <f>IF('tab4'!$C2228=0,0,IF('tab4'!$C2228=1,1,IF('tab4'!$C2228=4,2,IF('tab4'!$C2228=5,3,IF('tab4'!$C2228=6,4,IF(AND('tab4'!$C2228=80,$X$2=2),0,-1))))))</f>
        <v>0</v>
      </c>
      <c r="O2228" s="9">
        <f t="shared" ref="O2228:R2228" si="4455">D2228</f>
        <v>0</v>
      </c>
      <c r="P2228" s="9">
        <f t="shared" si="4455"/>
        <v>0</v>
      </c>
      <c r="Q2228" s="9">
        <f t="shared" si="4455"/>
        <v>0</v>
      </c>
      <c r="R2228" s="9">
        <f t="shared" si="4455"/>
        <v>0</v>
      </c>
      <c r="S2228" s="10">
        <f t="shared" ref="S2228:T2228" si="4456">IF(HEX2DEC(H2228) &gt;= 32768, (HEX2DEC(H2228) - 65535 - 1)/10, IF(HEX2DEC(H2228) = 32767, IF($X$2=2, S2229, 32767), HEX2DEC(H2228)/10 ))</f>
        <v>6.2</v>
      </c>
      <c r="T2228" s="10">
        <f t="shared" si="4456"/>
        <v>5.7</v>
      </c>
      <c r="U2228" s="10">
        <f t="shared" si="6"/>
        <v>5.6</v>
      </c>
    </row>
    <row r="2229" ht="14.25" customHeight="1">
      <c r="A2229" s="6" t="s">
        <v>2468</v>
      </c>
      <c r="B2229" s="13">
        <v>0.0</v>
      </c>
      <c r="C2229" s="13">
        <v>0.0</v>
      </c>
      <c r="D2229" s="9">
        <v>0.0</v>
      </c>
      <c r="E2229" s="9">
        <v>0.0</v>
      </c>
      <c r="F2229" s="9">
        <v>0.0</v>
      </c>
      <c r="G2229" s="9">
        <v>0.0</v>
      </c>
      <c r="H2229" s="4" t="s">
        <v>415</v>
      </c>
      <c r="I2229" s="4" t="s">
        <v>53</v>
      </c>
      <c r="J2229" s="4" t="s">
        <v>48</v>
      </c>
      <c r="L2229" s="8">
        <f t="shared" si="3"/>
        <v>45402.31688</v>
      </c>
      <c r="M2229" s="9">
        <f>IF('tab4'!$B2229=0,0,IF('tab4'!$B2229=1,1,IF('tab4'!$B2229=4,2,IF('tab4'!$B2229=5,3,IF('tab4'!$B2229=6,4,IF(AND('tab4'!$B2229=80,$X$2=2),0,-1))))))</f>
        <v>0</v>
      </c>
      <c r="N2229" s="9">
        <f>IF('tab4'!$C2229=0,0,IF('tab4'!$C2229=1,1,IF('tab4'!$C2229=4,2,IF('tab4'!$C2229=5,3,IF('tab4'!$C2229=6,4,IF(AND('tab4'!$C2229=80,$X$2=2),0,-1))))))</f>
        <v>0</v>
      </c>
      <c r="O2229" s="9">
        <f t="shared" ref="O2229:R2229" si="4457">D2229</f>
        <v>0</v>
      </c>
      <c r="P2229" s="9">
        <f t="shared" si="4457"/>
        <v>0</v>
      </c>
      <c r="Q2229" s="9">
        <f t="shared" si="4457"/>
        <v>0</v>
      </c>
      <c r="R2229" s="9">
        <f t="shared" si="4457"/>
        <v>0</v>
      </c>
      <c r="S2229" s="10">
        <f t="shared" ref="S2229:T2229" si="4458">IF(HEX2DEC(H2229) &gt;= 32768, (HEX2DEC(H2229) - 65535 - 1)/10, IF(HEX2DEC(H2229) = 32767, IF($X$2=2, S2230, 32767), HEX2DEC(H2229)/10 ))</f>
        <v>6.5</v>
      </c>
      <c r="T2229" s="10">
        <f t="shared" si="4458"/>
        <v>6.4</v>
      </c>
      <c r="U2229" s="10">
        <f t="shared" si="6"/>
        <v>5.6</v>
      </c>
    </row>
    <row r="2230" ht="14.25" customHeight="1">
      <c r="A2230" s="6" t="s">
        <v>2469</v>
      </c>
      <c r="B2230" s="13">
        <v>0.0</v>
      </c>
      <c r="C2230" s="13">
        <v>0.0</v>
      </c>
      <c r="D2230" s="9">
        <v>0.0</v>
      </c>
      <c r="E2230" s="9">
        <v>0.0</v>
      </c>
      <c r="F2230" s="9">
        <v>0.0</v>
      </c>
      <c r="G2230" s="9">
        <v>0.0</v>
      </c>
      <c r="H2230" s="4" t="s">
        <v>147</v>
      </c>
      <c r="I2230" s="4" t="s">
        <v>387</v>
      </c>
      <c r="J2230" s="4" t="s">
        <v>381</v>
      </c>
      <c r="L2230" s="8">
        <f t="shared" si="3"/>
        <v>45402.40022</v>
      </c>
      <c r="M2230" s="9">
        <f>IF('tab4'!$B2230=0,0,IF('tab4'!$B2230=1,1,IF('tab4'!$B2230=4,2,IF('tab4'!$B2230=5,3,IF('tab4'!$B2230=6,4,IF(AND('tab4'!$B2230=80,$X$2=2),0,-1))))))</f>
        <v>0</v>
      </c>
      <c r="N2230" s="9">
        <f>IF('tab4'!$C2230=0,0,IF('tab4'!$C2230=1,1,IF('tab4'!$C2230=4,2,IF('tab4'!$C2230=5,3,IF('tab4'!$C2230=6,4,IF(AND('tab4'!$C2230=80,$X$2=2),0,-1))))))</f>
        <v>0</v>
      </c>
      <c r="O2230" s="9">
        <f t="shared" ref="O2230:R2230" si="4459">D2230</f>
        <v>0</v>
      </c>
      <c r="P2230" s="9">
        <f t="shared" si="4459"/>
        <v>0</v>
      </c>
      <c r="Q2230" s="9">
        <f t="shared" si="4459"/>
        <v>0</v>
      </c>
      <c r="R2230" s="9">
        <f t="shared" si="4459"/>
        <v>0</v>
      </c>
      <c r="S2230" s="10">
        <f t="shared" ref="S2230:T2230" si="4460">IF(HEX2DEC(H2230) &gt;= 32768, (HEX2DEC(H2230) - 65535 - 1)/10, IF(HEX2DEC(H2230) = 32767, IF($X$2=2, S2231, 32767), HEX2DEC(H2230)/10 ))</f>
        <v>8.3</v>
      </c>
      <c r="T2230" s="10">
        <f t="shared" si="4460"/>
        <v>8.8</v>
      </c>
      <c r="U2230" s="10">
        <f t="shared" si="6"/>
        <v>8.7</v>
      </c>
    </row>
    <row r="2231" ht="14.25" customHeight="1">
      <c r="A2231" s="6" t="s">
        <v>2470</v>
      </c>
      <c r="B2231" s="13">
        <v>0.0</v>
      </c>
      <c r="C2231" s="13">
        <v>0.0</v>
      </c>
      <c r="D2231" s="9">
        <v>0.0</v>
      </c>
      <c r="E2231" s="9">
        <v>0.0</v>
      </c>
      <c r="F2231" s="9">
        <v>0.0</v>
      </c>
      <c r="G2231" s="9">
        <v>0.0</v>
      </c>
      <c r="H2231" s="4" t="s">
        <v>363</v>
      </c>
      <c r="I2231" s="4" t="s">
        <v>99</v>
      </c>
      <c r="J2231" s="4" t="s">
        <v>370</v>
      </c>
      <c r="L2231" s="8">
        <f t="shared" si="3"/>
        <v>45402.48356</v>
      </c>
      <c r="M2231" s="9">
        <f>IF('tab4'!$B2231=0,0,IF('tab4'!$B2231=1,1,IF('tab4'!$B2231=4,2,IF('tab4'!$B2231=5,3,IF('tab4'!$B2231=6,4,IF(AND('tab4'!$B2231=80,$X$2=2),0,-1))))))</f>
        <v>0</v>
      </c>
      <c r="N2231" s="9">
        <f>IF('tab4'!$C2231=0,0,IF('tab4'!$C2231=1,1,IF('tab4'!$C2231=4,2,IF('tab4'!$C2231=5,3,IF('tab4'!$C2231=6,4,IF(AND('tab4'!$C2231=80,$X$2=2),0,-1))))))</f>
        <v>0</v>
      </c>
      <c r="O2231" s="9">
        <f t="shared" ref="O2231:R2231" si="4461">D2231</f>
        <v>0</v>
      </c>
      <c r="P2231" s="9">
        <f t="shared" si="4461"/>
        <v>0</v>
      </c>
      <c r="Q2231" s="9">
        <f t="shared" si="4461"/>
        <v>0</v>
      </c>
      <c r="R2231" s="9">
        <f t="shared" si="4461"/>
        <v>0</v>
      </c>
      <c r="S2231" s="10">
        <f t="shared" ref="S2231:T2231" si="4462">IF(HEX2DEC(H2231) &gt;= 32768, (HEX2DEC(H2231) - 65535 - 1)/10, IF(HEX2DEC(H2231) = 32767, IF($X$2=2, S2232, 32767), HEX2DEC(H2231)/10 ))</f>
        <v>9.9</v>
      </c>
      <c r="T2231" s="10">
        <f t="shared" si="4462"/>
        <v>10.1</v>
      </c>
      <c r="U2231" s="10">
        <f t="shared" si="6"/>
        <v>9.4</v>
      </c>
    </row>
    <row r="2232" ht="14.25" customHeight="1">
      <c r="A2232" s="6" t="s">
        <v>2471</v>
      </c>
      <c r="B2232" s="13">
        <v>0.0</v>
      </c>
      <c r="C2232" s="13">
        <v>0.0</v>
      </c>
      <c r="D2232" s="9">
        <v>0.0</v>
      </c>
      <c r="E2232" s="9">
        <v>0.0</v>
      </c>
      <c r="F2232" s="9">
        <v>0.0</v>
      </c>
      <c r="G2232" s="9">
        <v>0.0</v>
      </c>
      <c r="H2232" s="4" t="s">
        <v>322</v>
      </c>
      <c r="I2232" s="4" t="s">
        <v>147</v>
      </c>
      <c r="J2232" s="4" t="s">
        <v>51</v>
      </c>
      <c r="L2232" s="8">
        <f t="shared" si="3"/>
        <v>45402.5669</v>
      </c>
      <c r="M2232" s="9">
        <f>IF('tab4'!$B2232=0,0,IF('tab4'!$B2232=1,1,IF('tab4'!$B2232=4,2,IF('tab4'!$B2232=5,3,IF('tab4'!$B2232=6,4,IF(AND('tab4'!$B2232=80,$X$2=2),0,-1))))))</f>
        <v>0</v>
      </c>
      <c r="N2232" s="9">
        <f>IF('tab4'!$C2232=0,0,IF('tab4'!$C2232=1,1,IF('tab4'!$C2232=4,2,IF('tab4'!$C2232=5,3,IF('tab4'!$C2232=6,4,IF(AND('tab4'!$C2232=80,$X$2=2),0,-1))))))</f>
        <v>0</v>
      </c>
      <c r="O2232" s="9">
        <f t="shared" ref="O2232:R2232" si="4463">D2232</f>
        <v>0</v>
      </c>
      <c r="P2232" s="9">
        <f t="shared" si="4463"/>
        <v>0</v>
      </c>
      <c r="Q2232" s="9">
        <f t="shared" si="4463"/>
        <v>0</v>
      </c>
      <c r="R2232" s="9">
        <f t="shared" si="4463"/>
        <v>0</v>
      </c>
      <c r="S2232" s="10">
        <f t="shared" ref="S2232:T2232" si="4464">IF(HEX2DEC(H2232) &gt;= 32768, (HEX2DEC(H2232) - 65535 - 1)/10, IF(HEX2DEC(H2232) = 32767, IF($X$2=2, S2233, 32767), HEX2DEC(H2232)/10 ))</f>
        <v>8.6</v>
      </c>
      <c r="T2232" s="10">
        <f t="shared" si="4464"/>
        <v>8.3</v>
      </c>
      <c r="U2232" s="10">
        <f t="shared" si="6"/>
        <v>6.2</v>
      </c>
    </row>
    <row r="2233" ht="14.25" customHeight="1">
      <c r="A2233" s="6" t="s">
        <v>2472</v>
      </c>
      <c r="B2233" s="13">
        <v>0.0</v>
      </c>
      <c r="C2233" s="13">
        <v>0.0</v>
      </c>
      <c r="D2233" s="9">
        <v>0.0</v>
      </c>
      <c r="E2233" s="9">
        <v>0.0</v>
      </c>
      <c r="F2233" s="9">
        <v>0.0</v>
      </c>
      <c r="G2233" s="9">
        <v>0.0</v>
      </c>
      <c r="H2233" s="4" t="s">
        <v>321</v>
      </c>
      <c r="I2233" s="4" t="s">
        <v>59</v>
      </c>
      <c r="J2233" s="4" t="s">
        <v>58</v>
      </c>
      <c r="L2233" s="8">
        <f t="shared" si="3"/>
        <v>45402.64953</v>
      </c>
      <c r="M2233" s="9">
        <f>IF('tab4'!$B2233=0,0,IF('tab4'!$B2233=1,1,IF('tab4'!$B2233=4,2,IF('tab4'!$B2233=5,3,IF('tab4'!$B2233=6,4,IF(AND('tab4'!$B2233=80,$X$2=2),0,-1))))))</f>
        <v>0</v>
      </c>
      <c r="N2233" s="9">
        <f>IF('tab4'!$C2233=0,0,IF('tab4'!$C2233=1,1,IF('tab4'!$C2233=4,2,IF('tab4'!$C2233=5,3,IF('tab4'!$C2233=6,4,IF(AND('tab4'!$C2233=80,$X$2=2),0,-1))))))</f>
        <v>0</v>
      </c>
      <c r="O2233" s="9">
        <f t="shared" ref="O2233:R2233" si="4465">D2233</f>
        <v>0</v>
      </c>
      <c r="P2233" s="9">
        <f t="shared" si="4465"/>
        <v>0</v>
      </c>
      <c r="Q2233" s="9">
        <f t="shared" si="4465"/>
        <v>0</v>
      </c>
      <c r="R2233" s="9">
        <f t="shared" si="4465"/>
        <v>0</v>
      </c>
      <c r="S2233" s="10">
        <f t="shared" ref="S2233:T2233" si="4466">IF(HEX2DEC(H2233) &gt;= 32768, (HEX2DEC(H2233) - 65535 - 1)/10, IF(HEX2DEC(H2233) = 32767, IF($X$2=2, S2234, 32767), HEX2DEC(H2233)/10 ))</f>
        <v>7.4</v>
      </c>
      <c r="T2233" s="10">
        <f t="shared" si="4466"/>
        <v>6.8</v>
      </c>
      <c r="U2233" s="10">
        <f t="shared" si="6"/>
        <v>5.8</v>
      </c>
    </row>
    <row r="2234" ht="14.25" customHeight="1">
      <c r="A2234" s="6" t="s">
        <v>2473</v>
      </c>
      <c r="B2234" s="13">
        <v>0.0</v>
      </c>
      <c r="C2234" s="13">
        <v>0.0</v>
      </c>
      <c r="D2234" s="9">
        <v>0.0</v>
      </c>
      <c r="E2234" s="9">
        <v>0.0</v>
      </c>
      <c r="F2234" s="9">
        <v>0.0</v>
      </c>
      <c r="G2234" s="9">
        <v>0.0</v>
      </c>
      <c r="H2234" s="4" t="s">
        <v>55</v>
      </c>
      <c r="I2234" s="4" t="s">
        <v>58</v>
      </c>
      <c r="J2234" s="4" t="s">
        <v>33</v>
      </c>
      <c r="L2234" s="8">
        <f t="shared" si="3"/>
        <v>45402.73286</v>
      </c>
      <c r="M2234" s="9">
        <f>IF('tab4'!$B2234=0,0,IF('tab4'!$B2234=1,1,IF('tab4'!$B2234=4,2,IF('tab4'!$B2234=5,3,IF('tab4'!$B2234=6,4,IF(AND('tab4'!$B2234=80,$X$2=2),0,-1))))))</f>
        <v>0</v>
      </c>
      <c r="N2234" s="9">
        <f>IF('tab4'!$C2234=0,0,IF('tab4'!$C2234=1,1,IF('tab4'!$C2234=4,2,IF('tab4'!$C2234=5,3,IF('tab4'!$C2234=6,4,IF(AND('tab4'!$C2234=80,$X$2=2),0,-1))))))</f>
        <v>0</v>
      </c>
      <c r="O2234" s="9">
        <f t="shared" ref="O2234:R2234" si="4467">D2234</f>
        <v>0</v>
      </c>
      <c r="P2234" s="9">
        <f t="shared" si="4467"/>
        <v>0</v>
      </c>
      <c r="Q2234" s="9">
        <f t="shared" si="4467"/>
        <v>0</v>
      </c>
      <c r="R2234" s="9">
        <f t="shared" si="4467"/>
        <v>0</v>
      </c>
      <c r="S2234" s="10">
        <f t="shared" ref="S2234:T2234" si="4468">IF(HEX2DEC(H2234) &gt;= 32768, (HEX2DEC(H2234) - 65535 - 1)/10, IF(HEX2DEC(H2234) = 32767, IF($X$2=2, S2235, 32767), HEX2DEC(H2234)/10 ))</f>
        <v>6.3</v>
      </c>
      <c r="T2234" s="10">
        <f t="shared" si="4468"/>
        <v>5.8</v>
      </c>
      <c r="U2234" s="10">
        <f t="shared" si="6"/>
        <v>4.7</v>
      </c>
    </row>
    <row r="2235" ht="14.25" customHeight="1">
      <c r="A2235" s="6" t="s">
        <v>2474</v>
      </c>
      <c r="B2235" s="13">
        <v>0.0</v>
      </c>
      <c r="C2235" s="13">
        <v>0.0</v>
      </c>
      <c r="D2235" s="9">
        <v>0.0</v>
      </c>
      <c r="E2235" s="9">
        <v>0.0</v>
      </c>
      <c r="F2235" s="9">
        <v>0.0</v>
      </c>
      <c r="G2235" s="9">
        <v>0.0</v>
      </c>
      <c r="H2235" s="4" t="s">
        <v>30</v>
      </c>
      <c r="I2235" s="4" t="s">
        <v>25</v>
      </c>
      <c r="J2235" s="4" t="s">
        <v>102</v>
      </c>
      <c r="L2235" s="8">
        <f t="shared" si="3"/>
        <v>45402.8162</v>
      </c>
      <c r="M2235" s="9">
        <f>IF('tab4'!$B2235=0,0,IF('tab4'!$B2235=1,1,IF('tab4'!$B2235=4,2,IF('tab4'!$B2235=5,3,IF('tab4'!$B2235=6,4,IF(AND('tab4'!$B2235=80,$X$2=2),0,-1))))))</f>
        <v>0</v>
      </c>
      <c r="N2235" s="9">
        <f>IF('tab4'!$C2235=0,0,IF('tab4'!$C2235=1,1,IF('tab4'!$C2235=4,2,IF('tab4'!$C2235=5,3,IF('tab4'!$C2235=6,4,IF(AND('tab4'!$C2235=80,$X$2=2),0,-1))))))</f>
        <v>0</v>
      </c>
      <c r="O2235" s="9">
        <f t="shared" ref="O2235:R2235" si="4469">D2235</f>
        <v>0</v>
      </c>
      <c r="P2235" s="9">
        <f t="shared" si="4469"/>
        <v>0</v>
      </c>
      <c r="Q2235" s="9">
        <f t="shared" si="4469"/>
        <v>0</v>
      </c>
      <c r="R2235" s="9">
        <f t="shared" si="4469"/>
        <v>0</v>
      </c>
      <c r="S2235" s="10">
        <f t="shared" ref="S2235:T2235" si="4470">IF(HEX2DEC(H2235) &gt;= 32768, (HEX2DEC(H2235) - 65535 - 1)/10, IF(HEX2DEC(H2235) = 32767, IF($X$2=2, S2236, 32767), HEX2DEC(H2235)/10 ))</f>
        <v>5.2</v>
      </c>
      <c r="T2235" s="10">
        <f t="shared" si="4470"/>
        <v>4.5</v>
      </c>
      <c r="U2235" s="10">
        <f t="shared" si="6"/>
        <v>3.9</v>
      </c>
    </row>
    <row r="2236" ht="14.25" customHeight="1">
      <c r="A2236" s="6" t="s">
        <v>2475</v>
      </c>
      <c r="B2236" s="13">
        <v>0.0</v>
      </c>
      <c r="C2236" s="13">
        <v>0.0</v>
      </c>
      <c r="D2236" s="9">
        <v>0.0</v>
      </c>
      <c r="E2236" s="9">
        <v>0.0</v>
      </c>
      <c r="F2236" s="9">
        <v>0.0</v>
      </c>
      <c r="G2236" s="9">
        <v>0.0</v>
      </c>
      <c r="H2236" s="4" t="s">
        <v>25</v>
      </c>
      <c r="I2236" s="4" t="s">
        <v>102</v>
      </c>
      <c r="J2236" s="4" t="s">
        <v>76</v>
      </c>
      <c r="L2236" s="8">
        <f t="shared" si="3"/>
        <v>45402.89955</v>
      </c>
      <c r="M2236" s="9">
        <f>IF('tab4'!$B2236=0,0,IF('tab4'!$B2236=1,1,IF('tab4'!$B2236=4,2,IF('tab4'!$B2236=5,3,IF('tab4'!$B2236=6,4,IF(AND('tab4'!$B2236=80,$X$2=2),0,-1))))))</f>
        <v>0</v>
      </c>
      <c r="N2236" s="9">
        <f>IF('tab4'!$C2236=0,0,IF('tab4'!$C2236=1,1,IF('tab4'!$C2236=4,2,IF('tab4'!$C2236=5,3,IF('tab4'!$C2236=6,4,IF(AND('tab4'!$C2236=80,$X$2=2),0,-1))))))</f>
        <v>0</v>
      </c>
      <c r="O2236" s="9">
        <f t="shared" ref="O2236:R2236" si="4471">D2236</f>
        <v>0</v>
      </c>
      <c r="P2236" s="9">
        <f t="shared" si="4471"/>
        <v>0</v>
      </c>
      <c r="Q2236" s="9">
        <f t="shared" si="4471"/>
        <v>0</v>
      </c>
      <c r="R2236" s="9">
        <f t="shared" si="4471"/>
        <v>0</v>
      </c>
      <c r="S2236" s="10">
        <f t="shared" ref="S2236:T2236" si="4472">IF(HEX2DEC(H2236) &gt;= 32768, (HEX2DEC(H2236) - 65535 - 1)/10, IF(HEX2DEC(H2236) = 32767, IF($X$2=2, S2237, 32767), HEX2DEC(H2236)/10 ))</f>
        <v>4.5</v>
      </c>
      <c r="T2236" s="10">
        <f t="shared" si="4472"/>
        <v>3.9</v>
      </c>
      <c r="U2236" s="10">
        <f t="shared" si="6"/>
        <v>3.7</v>
      </c>
    </row>
    <row r="2237" ht="14.25" customHeight="1">
      <c r="A2237" s="6" t="s">
        <v>2476</v>
      </c>
      <c r="B2237" s="13">
        <v>0.0</v>
      </c>
      <c r="C2237" s="13">
        <v>0.0</v>
      </c>
      <c r="D2237" s="9">
        <v>0.0</v>
      </c>
      <c r="E2237" s="9">
        <v>0.0</v>
      </c>
      <c r="F2237" s="9">
        <v>0.0</v>
      </c>
      <c r="G2237" s="9">
        <v>0.0</v>
      </c>
      <c r="H2237" s="4" t="s">
        <v>25</v>
      </c>
      <c r="I2237" s="4" t="s">
        <v>79</v>
      </c>
      <c r="J2237" s="4" t="s">
        <v>236</v>
      </c>
      <c r="L2237" s="8">
        <f t="shared" si="3"/>
        <v>45402.98288</v>
      </c>
      <c r="M2237" s="9">
        <f>IF('tab4'!$B2237=0,0,IF('tab4'!$B2237=1,1,IF('tab4'!$B2237=4,2,IF('tab4'!$B2237=5,3,IF('tab4'!$B2237=6,4,IF(AND('tab4'!$B2237=80,$X$2=2),0,-1))))))</f>
        <v>0</v>
      </c>
      <c r="N2237" s="9">
        <f>IF('tab4'!$C2237=0,0,IF('tab4'!$C2237=1,1,IF('tab4'!$C2237=4,2,IF('tab4'!$C2237=5,3,IF('tab4'!$C2237=6,4,IF(AND('tab4'!$C2237=80,$X$2=2),0,-1))))))</f>
        <v>0</v>
      </c>
      <c r="O2237" s="9">
        <f t="shared" ref="O2237:R2237" si="4473">D2237</f>
        <v>0</v>
      </c>
      <c r="P2237" s="9">
        <f t="shared" si="4473"/>
        <v>0</v>
      </c>
      <c r="Q2237" s="9">
        <f t="shared" si="4473"/>
        <v>0</v>
      </c>
      <c r="R2237" s="9">
        <f t="shared" si="4473"/>
        <v>0</v>
      </c>
      <c r="S2237" s="10">
        <f t="shared" ref="S2237:T2237" si="4474">IF(HEX2DEC(H2237) &gt;= 32768, (HEX2DEC(H2237) - 65535 - 1)/10, IF(HEX2DEC(H2237) = 32767, IF($X$2=2, S2238, 32767), HEX2DEC(H2237)/10 ))</f>
        <v>4.5</v>
      </c>
      <c r="T2237" s="10">
        <f t="shared" si="4474"/>
        <v>3.6</v>
      </c>
      <c r="U2237" s="10">
        <f t="shared" si="6"/>
        <v>3.2</v>
      </c>
    </row>
    <row r="2238" ht="14.25" customHeight="1">
      <c r="A2238" s="6" t="s">
        <v>2477</v>
      </c>
      <c r="B2238" s="13">
        <v>0.0</v>
      </c>
      <c r="C2238" s="13">
        <v>4.0</v>
      </c>
      <c r="D2238" s="9">
        <v>0.0</v>
      </c>
      <c r="E2238" s="9">
        <v>1.0</v>
      </c>
      <c r="F2238" s="9">
        <v>0.0</v>
      </c>
      <c r="G2238" s="9">
        <v>0.0</v>
      </c>
      <c r="H2238" s="4" t="s">
        <v>236</v>
      </c>
      <c r="I2238" s="4" t="s">
        <v>86</v>
      </c>
      <c r="J2238" s="4" t="s">
        <v>130</v>
      </c>
      <c r="L2238" s="8">
        <f t="shared" si="3"/>
        <v>45403.03479</v>
      </c>
      <c r="M2238" s="9">
        <f>IF('tab4'!$B2238=0,0,IF('tab4'!$B2238=1,1,IF('tab4'!$B2238=4,2,IF('tab4'!$B2238=5,3,IF('tab4'!$B2238=6,4,IF(AND('tab4'!$B2238=80,$X$2=2),0,-1))))))</f>
        <v>0</v>
      </c>
      <c r="N2238" s="9">
        <f>IF('tab4'!$C2238=0,0,IF('tab4'!$C2238=1,1,IF('tab4'!$C2238=4,2,IF('tab4'!$C2238=5,3,IF('tab4'!$C2238=6,4,IF(AND('tab4'!$C2238=80,$X$2=2),0,-1))))))</f>
        <v>2</v>
      </c>
      <c r="O2238" s="9">
        <f t="shared" ref="O2238:R2238" si="4475">D2238</f>
        <v>0</v>
      </c>
      <c r="P2238" s="9">
        <f t="shared" si="4475"/>
        <v>1</v>
      </c>
      <c r="Q2238" s="9">
        <f t="shared" si="4475"/>
        <v>0</v>
      </c>
      <c r="R2238" s="9">
        <f t="shared" si="4475"/>
        <v>0</v>
      </c>
      <c r="S2238" s="10">
        <f t="shared" ref="S2238:T2238" si="4476">IF(HEX2DEC(H2238) &gt;= 32768, (HEX2DEC(H2238) - 65535 - 1)/10, IF(HEX2DEC(H2238) = 32767, IF($X$2=2, S2239, 32767), HEX2DEC(H2238)/10 ))</f>
        <v>3.2</v>
      </c>
      <c r="T2238" s="10">
        <f t="shared" si="4476"/>
        <v>1.9</v>
      </c>
      <c r="U2238" s="10">
        <f t="shared" si="6"/>
        <v>1.2</v>
      </c>
    </row>
    <row r="2239" ht="14.25" customHeight="1">
      <c r="A2239" s="6" t="s">
        <v>2478</v>
      </c>
      <c r="B2239" s="13">
        <v>0.0</v>
      </c>
      <c r="C2239" s="13">
        <v>4.0</v>
      </c>
      <c r="D2239" s="9">
        <v>0.0</v>
      </c>
      <c r="E2239" s="9">
        <v>1.0</v>
      </c>
      <c r="F2239" s="9">
        <v>0.0</v>
      </c>
      <c r="G2239" s="9">
        <v>0.0</v>
      </c>
      <c r="H2239" s="4" t="s">
        <v>144</v>
      </c>
      <c r="I2239" s="4" t="s">
        <v>131</v>
      </c>
      <c r="J2239" s="4" t="s">
        <v>26</v>
      </c>
      <c r="L2239" s="8">
        <f t="shared" si="3"/>
        <v>45403.11813</v>
      </c>
      <c r="M2239" s="9">
        <f>IF('tab4'!$B2239=0,0,IF('tab4'!$B2239=1,1,IF('tab4'!$B2239=4,2,IF('tab4'!$B2239=5,3,IF('tab4'!$B2239=6,4,IF(AND('tab4'!$B2239=80,$X$2=2),0,-1))))))</f>
        <v>0</v>
      </c>
      <c r="N2239" s="9">
        <f>IF('tab4'!$C2239=0,0,IF('tab4'!$C2239=1,1,IF('tab4'!$C2239=4,2,IF('tab4'!$C2239=5,3,IF('tab4'!$C2239=6,4,IF(AND('tab4'!$C2239=80,$X$2=2),0,-1))))))</f>
        <v>2</v>
      </c>
      <c r="O2239" s="9">
        <f t="shared" ref="O2239:R2239" si="4477">D2239</f>
        <v>0</v>
      </c>
      <c r="P2239" s="9">
        <f t="shared" si="4477"/>
        <v>1</v>
      </c>
      <c r="Q2239" s="9">
        <f t="shared" si="4477"/>
        <v>0</v>
      </c>
      <c r="R2239" s="9">
        <f t="shared" si="4477"/>
        <v>0</v>
      </c>
      <c r="S2239" s="10">
        <f t="shared" ref="S2239:T2239" si="4478">IF(HEX2DEC(H2239) &gt;= 32768, (HEX2DEC(H2239) - 65535 - 1)/10, IF(HEX2DEC(H2239) = 32767, IF($X$2=2, S2240, 32767), HEX2DEC(H2239)/10 ))</f>
        <v>1.7</v>
      </c>
      <c r="T2239" s="10">
        <f t="shared" si="4478"/>
        <v>0.4</v>
      </c>
      <c r="U2239" s="10">
        <f t="shared" si="6"/>
        <v>0</v>
      </c>
    </row>
    <row r="2240" ht="14.25" customHeight="1">
      <c r="A2240" s="6" t="s">
        <v>2479</v>
      </c>
      <c r="B2240" s="13">
        <v>0.0</v>
      </c>
      <c r="C2240" s="13">
        <v>4.0</v>
      </c>
      <c r="D2240" s="9">
        <v>0.0</v>
      </c>
      <c r="E2240" s="9">
        <v>1.0</v>
      </c>
      <c r="F2240" s="9">
        <v>0.0</v>
      </c>
      <c r="G2240" s="9">
        <v>0.0</v>
      </c>
      <c r="H2240" s="4" t="s">
        <v>89</v>
      </c>
      <c r="I2240" s="4" t="s">
        <v>110</v>
      </c>
      <c r="J2240" s="4" t="s">
        <v>120</v>
      </c>
      <c r="L2240" s="8">
        <f t="shared" si="3"/>
        <v>45403.20147</v>
      </c>
      <c r="M2240" s="9">
        <f>IF('tab4'!$B2240=0,0,IF('tab4'!$B2240=1,1,IF('tab4'!$B2240=4,2,IF('tab4'!$B2240=5,3,IF('tab4'!$B2240=6,4,IF(AND('tab4'!$B2240=80,$X$2=2),0,-1))))))</f>
        <v>0</v>
      </c>
      <c r="N2240" s="9">
        <f>IF('tab4'!$C2240=0,0,IF('tab4'!$C2240=1,1,IF('tab4'!$C2240=4,2,IF('tab4'!$C2240=5,3,IF('tab4'!$C2240=6,4,IF(AND('tab4'!$C2240=80,$X$2=2),0,-1))))))</f>
        <v>2</v>
      </c>
      <c r="O2240" s="9">
        <f t="shared" ref="O2240:R2240" si="4479">D2240</f>
        <v>0</v>
      </c>
      <c r="P2240" s="9">
        <f t="shared" si="4479"/>
        <v>1</v>
      </c>
      <c r="Q2240" s="9">
        <f t="shared" si="4479"/>
        <v>0</v>
      </c>
      <c r="R2240" s="9">
        <f t="shared" si="4479"/>
        <v>0</v>
      </c>
      <c r="S2240" s="10">
        <f t="shared" ref="S2240:T2240" si="4480">IF(HEX2DEC(H2240) &gt;= 32768, (HEX2DEC(H2240) - 65535 - 1)/10, IF(HEX2DEC(H2240) = 32767, IF($X$2=2, S2241, 32767), HEX2DEC(H2240)/10 ))</f>
        <v>2.2</v>
      </c>
      <c r="T2240" s="10">
        <f t="shared" si="4480"/>
        <v>1.3</v>
      </c>
      <c r="U2240" s="10">
        <f t="shared" si="6"/>
        <v>2</v>
      </c>
    </row>
    <row r="2241" ht="14.25" customHeight="1">
      <c r="A2241" s="6" t="s">
        <v>2480</v>
      </c>
      <c r="B2241" s="13">
        <v>0.0</v>
      </c>
      <c r="C2241" s="13">
        <v>4.0</v>
      </c>
      <c r="D2241" s="9">
        <v>0.0</v>
      </c>
      <c r="E2241" s="9">
        <v>1.0</v>
      </c>
      <c r="F2241" s="9">
        <v>0.0</v>
      </c>
      <c r="G2241" s="9">
        <v>0.0</v>
      </c>
      <c r="H2241" s="4" t="s">
        <v>91</v>
      </c>
      <c r="I2241" s="4" t="s">
        <v>89</v>
      </c>
      <c r="J2241" s="4" t="s">
        <v>439</v>
      </c>
      <c r="L2241" s="8">
        <f t="shared" si="3"/>
        <v>45403.2848</v>
      </c>
      <c r="M2241" s="9">
        <f>IF('tab4'!$B2241=0,0,IF('tab4'!$B2241=1,1,IF('tab4'!$B2241=4,2,IF('tab4'!$B2241=5,3,IF('tab4'!$B2241=6,4,IF(AND('tab4'!$B2241=80,$X$2=2),0,-1))))))</f>
        <v>0</v>
      </c>
      <c r="N2241" s="9">
        <f>IF('tab4'!$C2241=0,0,IF('tab4'!$C2241=1,1,IF('tab4'!$C2241=4,2,IF('tab4'!$C2241=5,3,IF('tab4'!$C2241=6,4,IF(AND('tab4'!$C2241=80,$X$2=2),0,-1))))))</f>
        <v>2</v>
      </c>
      <c r="O2241" s="9">
        <f t="shared" ref="O2241:R2241" si="4481">D2241</f>
        <v>0</v>
      </c>
      <c r="P2241" s="9">
        <f t="shared" si="4481"/>
        <v>1</v>
      </c>
      <c r="Q2241" s="9">
        <f t="shared" si="4481"/>
        <v>0</v>
      </c>
      <c r="R2241" s="9">
        <f t="shared" si="4481"/>
        <v>0</v>
      </c>
      <c r="S2241" s="10">
        <f t="shared" ref="S2241:T2241" si="4482">IF(HEX2DEC(H2241) &gt;= 32768, (HEX2DEC(H2241) - 65535 - 1)/10, IF(HEX2DEC(H2241) = 32767, IF($X$2=2, S2242, 32767), HEX2DEC(H2241)/10 ))</f>
        <v>2.9</v>
      </c>
      <c r="T2241" s="10">
        <f t="shared" si="4482"/>
        <v>2.2</v>
      </c>
      <c r="U2241" s="10">
        <f t="shared" si="6"/>
        <v>2.6</v>
      </c>
    </row>
    <row r="2242" ht="14.25" customHeight="1">
      <c r="A2242" s="6" t="s">
        <v>2481</v>
      </c>
      <c r="B2242" s="13">
        <v>0.0</v>
      </c>
      <c r="C2242" s="13">
        <v>0.0</v>
      </c>
      <c r="D2242" s="9">
        <v>0.0</v>
      </c>
      <c r="E2242" s="9">
        <v>0.0</v>
      </c>
      <c r="F2242" s="9">
        <v>0.0</v>
      </c>
      <c r="G2242" s="9">
        <v>0.0</v>
      </c>
      <c r="H2242" s="4" t="s">
        <v>33</v>
      </c>
      <c r="I2242" s="4" t="s">
        <v>75</v>
      </c>
      <c r="J2242" s="4" t="s">
        <v>83</v>
      </c>
      <c r="L2242" s="8">
        <f t="shared" si="3"/>
        <v>45403.31832</v>
      </c>
      <c r="M2242" s="9">
        <f>IF('tab4'!$B2242=0,0,IF('tab4'!$B2242=1,1,IF('tab4'!$B2242=4,2,IF('tab4'!$B2242=5,3,IF('tab4'!$B2242=6,4,IF(AND('tab4'!$B2242=80,$X$2=2),0,-1))))))</f>
        <v>0</v>
      </c>
      <c r="N2242" s="9">
        <f>IF('tab4'!$C2242=0,0,IF('tab4'!$C2242=1,1,IF('tab4'!$C2242=4,2,IF('tab4'!$C2242=5,3,IF('tab4'!$C2242=6,4,IF(AND('tab4'!$C2242=80,$X$2=2),0,-1))))))</f>
        <v>0</v>
      </c>
      <c r="O2242" s="9">
        <f t="shared" ref="O2242:R2242" si="4483">D2242</f>
        <v>0</v>
      </c>
      <c r="P2242" s="9">
        <f t="shared" si="4483"/>
        <v>0</v>
      </c>
      <c r="Q2242" s="9">
        <f t="shared" si="4483"/>
        <v>0</v>
      </c>
      <c r="R2242" s="9">
        <f t="shared" si="4483"/>
        <v>0</v>
      </c>
      <c r="S2242" s="10">
        <f t="shared" ref="S2242:T2242" si="4484">IF(HEX2DEC(H2242) &gt;= 32768, (HEX2DEC(H2242) - 65535 - 1)/10, IF(HEX2DEC(H2242) = 32767, IF($X$2=2, S2243, 32767), HEX2DEC(H2242)/10 ))</f>
        <v>4.7</v>
      </c>
      <c r="T2242" s="10">
        <f t="shared" si="4484"/>
        <v>4.1</v>
      </c>
      <c r="U2242" s="10">
        <f t="shared" si="6"/>
        <v>3.1</v>
      </c>
    </row>
    <row r="2243" ht="14.25" customHeight="1">
      <c r="A2243" s="6" t="s">
        <v>2482</v>
      </c>
      <c r="B2243" s="13">
        <v>0.0</v>
      </c>
      <c r="C2243" s="13">
        <v>0.0</v>
      </c>
      <c r="D2243" s="9">
        <v>0.0</v>
      </c>
      <c r="E2243" s="9">
        <v>0.0</v>
      </c>
      <c r="F2243" s="9">
        <v>0.0</v>
      </c>
      <c r="G2243" s="9">
        <v>0.0</v>
      </c>
      <c r="H2243" s="4" t="s">
        <v>350</v>
      </c>
      <c r="I2243" s="4" t="s">
        <v>334</v>
      </c>
      <c r="J2243" s="4" t="s">
        <v>324</v>
      </c>
      <c r="L2243" s="8">
        <f t="shared" si="3"/>
        <v>45403.40166</v>
      </c>
      <c r="M2243" s="9">
        <f>IF('tab4'!$B2243=0,0,IF('tab4'!$B2243=1,1,IF('tab4'!$B2243=4,2,IF('tab4'!$B2243=5,3,IF('tab4'!$B2243=6,4,IF(AND('tab4'!$B2243=80,$X$2=2),0,-1))))))</f>
        <v>0</v>
      </c>
      <c r="N2243" s="9">
        <f>IF('tab4'!$C2243=0,0,IF('tab4'!$C2243=1,1,IF('tab4'!$C2243=4,2,IF('tab4'!$C2243=5,3,IF('tab4'!$C2243=6,4,IF(AND('tab4'!$C2243=80,$X$2=2),0,-1))))))</f>
        <v>0</v>
      </c>
      <c r="O2243" s="9">
        <f t="shared" ref="O2243:R2243" si="4485">D2243</f>
        <v>0</v>
      </c>
      <c r="P2243" s="9">
        <f t="shared" si="4485"/>
        <v>0</v>
      </c>
      <c r="Q2243" s="9">
        <f t="shared" si="4485"/>
        <v>0</v>
      </c>
      <c r="R2243" s="9">
        <f t="shared" si="4485"/>
        <v>0</v>
      </c>
      <c r="S2243" s="10">
        <f t="shared" ref="S2243:T2243" si="4486">IF(HEX2DEC(H2243) &gt;= 32768, (HEX2DEC(H2243) - 65535 - 1)/10, IF(HEX2DEC(H2243) = 32767, IF($X$2=2, S2244, 32767), HEX2DEC(H2243)/10 ))</f>
        <v>9.1</v>
      </c>
      <c r="T2243" s="10">
        <f t="shared" si="4486"/>
        <v>10</v>
      </c>
      <c r="U2243" s="10">
        <f t="shared" si="6"/>
        <v>7.6</v>
      </c>
    </row>
    <row r="2244" ht="14.25" customHeight="1">
      <c r="A2244" s="6" t="s">
        <v>2483</v>
      </c>
      <c r="B2244" s="13">
        <v>0.0</v>
      </c>
      <c r="C2244" s="13">
        <v>0.0</v>
      </c>
      <c r="D2244" s="9">
        <v>0.0</v>
      </c>
      <c r="E2244" s="9">
        <v>0.0</v>
      </c>
      <c r="F2244" s="9">
        <v>0.0</v>
      </c>
      <c r="G2244" s="9">
        <v>0.0</v>
      </c>
      <c r="H2244" s="4" t="s">
        <v>347</v>
      </c>
      <c r="I2244" s="4" t="s">
        <v>564</v>
      </c>
      <c r="J2244" s="4" t="s">
        <v>324</v>
      </c>
      <c r="L2244" s="8">
        <f t="shared" si="3"/>
        <v>45403.485</v>
      </c>
      <c r="M2244" s="9">
        <f>IF('tab4'!$B2244=0,0,IF('tab4'!$B2244=1,1,IF('tab4'!$B2244=4,2,IF('tab4'!$B2244=5,3,IF('tab4'!$B2244=6,4,IF(AND('tab4'!$B2244=80,$X$2=2),0,-1))))))</f>
        <v>0</v>
      </c>
      <c r="N2244" s="9">
        <f>IF('tab4'!$C2244=0,0,IF('tab4'!$C2244=1,1,IF('tab4'!$C2244=4,2,IF('tab4'!$C2244=5,3,IF('tab4'!$C2244=6,4,IF(AND('tab4'!$C2244=80,$X$2=2),0,-1))))))</f>
        <v>0</v>
      </c>
      <c r="O2244" s="9">
        <f t="shared" ref="O2244:R2244" si="4487">D2244</f>
        <v>0</v>
      </c>
      <c r="P2244" s="9">
        <f t="shared" si="4487"/>
        <v>0</v>
      </c>
      <c r="Q2244" s="9">
        <f t="shared" si="4487"/>
        <v>0</v>
      </c>
      <c r="R2244" s="9">
        <f t="shared" si="4487"/>
        <v>0</v>
      </c>
      <c r="S2244" s="10">
        <f t="shared" ref="S2244:T2244" si="4488">IF(HEX2DEC(H2244) &gt;= 32768, (HEX2DEC(H2244) - 65535 - 1)/10, IF(HEX2DEC(H2244) = 32767, IF($X$2=2, S2245, 32767), HEX2DEC(H2244)/10 ))</f>
        <v>10.2</v>
      </c>
      <c r="T2244" s="10">
        <f t="shared" si="4488"/>
        <v>10.9</v>
      </c>
      <c r="U2244" s="10">
        <f t="shared" si="6"/>
        <v>7.6</v>
      </c>
    </row>
    <row r="2245" ht="14.25" customHeight="1">
      <c r="A2245" s="6" t="s">
        <v>2484</v>
      </c>
      <c r="B2245" s="13">
        <v>0.0</v>
      </c>
      <c r="C2245" s="13">
        <v>0.0</v>
      </c>
      <c r="D2245" s="9">
        <v>0.0</v>
      </c>
      <c r="E2245" s="9">
        <v>0.0</v>
      </c>
      <c r="F2245" s="9">
        <v>0.0</v>
      </c>
      <c r="G2245" s="9">
        <v>0.0</v>
      </c>
      <c r="H2245" s="4" t="s">
        <v>339</v>
      </c>
      <c r="I2245" s="4" t="s">
        <v>344</v>
      </c>
      <c r="J2245" s="4" t="s">
        <v>327</v>
      </c>
      <c r="L2245" s="8">
        <f t="shared" si="3"/>
        <v>45403.56834</v>
      </c>
      <c r="M2245" s="9">
        <f>IF('tab4'!$B2245=0,0,IF('tab4'!$B2245=1,1,IF('tab4'!$B2245=4,2,IF('tab4'!$B2245=5,3,IF('tab4'!$B2245=6,4,IF(AND('tab4'!$B2245=80,$X$2=2),0,-1))))))</f>
        <v>0</v>
      </c>
      <c r="N2245" s="9">
        <f>IF('tab4'!$C2245=0,0,IF('tab4'!$C2245=1,1,IF('tab4'!$C2245=4,2,IF('tab4'!$C2245=5,3,IF('tab4'!$C2245=6,4,IF(AND('tab4'!$C2245=80,$X$2=2),0,-1))))))</f>
        <v>0</v>
      </c>
      <c r="O2245" s="9">
        <f t="shared" ref="O2245:R2245" si="4489">D2245</f>
        <v>0</v>
      </c>
      <c r="P2245" s="9">
        <f t="shared" si="4489"/>
        <v>0</v>
      </c>
      <c r="Q2245" s="9">
        <f t="shared" si="4489"/>
        <v>0</v>
      </c>
      <c r="R2245" s="9">
        <f t="shared" si="4489"/>
        <v>0</v>
      </c>
      <c r="S2245" s="10">
        <f t="shared" ref="S2245:T2245" si="4490">IF(HEX2DEC(H2245) &gt;= 32768, (HEX2DEC(H2245) - 65535 - 1)/10, IF(HEX2DEC(H2245) = 32767, IF($X$2=2, S2246, 32767), HEX2DEC(H2245)/10 ))</f>
        <v>10.7</v>
      </c>
      <c r="T2245" s="10">
        <f t="shared" si="4490"/>
        <v>10.8</v>
      </c>
      <c r="U2245" s="10">
        <f t="shared" si="6"/>
        <v>7.9</v>
      </c>
    </row>
    <row r="2246" ht="14.25" customHeight="1">
      <c r="A2246" s="6" t="s">
        <v>2485</v>
      </c>
      <c r="B2246" s="13">
        <v>0.0</v>
      </c>
      <c r="C2246" s="13">
        <v>0.0</v>
      </c>
      <c r="D2246" s="9">
        <v>0.0</v>
      </c>
      <c r="E2246" s="9">
        <v>0.0</v>
      </c>
      <c r="F2246" s="9">
        <v>0.0</v>
      </c>
      <c r="G2246" s="9">
        <v>0.0</v>
      </c>
      <c r="H2246" s="4" t="s">
        <v>1872</v>
      </c>
      <c r="I2246" s="4" t="s">
        <v>2070</v>
      </c>
      <c r="J2246" s="4" t="s">
        <v>378</v>
      </c>
      <c r="L2246" s="8">
        <f t="shared" si="3"/>
        <v>45403.65169</v>
      </c>
      <c r="M2246" s="9">
        <f>IF('tab4'!$B2246=0,0,IF('tab4'!$B2246=1,1,IF('tab4'!$B2246=4,2,IF('tab4'!$B2246=5,3,IF('tab4'!$B2246=6,4,IF(AND('tab4'!$B2246=80,$X$2=2),0,-1))))))</f>
        <v>0</v>
      </c>
      <c r="N2246" s="9">
        <f>IF('tab4'!$C2246=0,0,IF('tab4'!$C2246=1,1,IF('tab4'!$C2246=4,2,IF('tab4'!$C2246=5,3,IF('tab4'!$C2246=6,4,IF(AND('tab4'!$C2246=80,$X$2=2),0,-1))))))</f>
        <v>0</v>
      </c>
      <c r="O2246" s="9">
        <f t="shared" ref="O2246:R2246" si="4491">D2246</f>
        <v>0</v>
      </c>
      <c r="P2246" s="9">
        <f t="shared" si="4491"/>
        <v>0</v>
      </c>
      <c r="Q2246" s="9">
        <f t="shared" si="4491"/>
        <v>0</v>
      </c>
      <c r="R2246" s="9">
        <f t="shared" si="4491"/>
        <v>0</v>
      </c>
      <c r="S2246" s="10">
        <f t="shared" ref="S2246:T2246" si="4492">IF(HEX2DEC(H2246) &gt;= 32768, (HEX2DEC(H2246) - 65535 - 1)/10, IF(HEX2DEC(H2246) = 32767, IF($X$2=2, S2247, 32767), HEX2DEC(H2246)/10 ))</f>
        <v>12.6</v>
      </c>
      <c r="T2246" s="10">
        <f t="shared" si="4492"/>
        <v>13.2</v>
      </c>
      <c r="U2246" s="10">
        <f t="shared" si="6"/>
        <v>8.9</v>
      </c>
    </row>
    <row r="2247" ht="14.25" customHeight="1">
      <c r="A2247" s="6" t="s">
        <v>2486</v>
      </c>
      <c r="B2247" s="13">
        <v>0.0</v>
      </c>
      <c r="C2247" s="13">
        <v>0.0</v>
      </c>
      <c r="D2247" s="9">
        <v>0.0</v>
      </c>
      <c r="E2247" s="9">
        <v>0.0</v>
      </c>
      <c r="F2247" s="9">
        <v>0.0</v>
      </c>
      <c r="G2247" s="9">
        <v>0.0</v>
      </c>
      <c r="H2247" s="4" t="s">
        <v>342</v>
      </c>
      <c r="I2247" s="4" t="s">
        <v>363</v>
      </c>
      <c r="J2247" s="4" t="s">
        <v>100</v>
      </c>
      <c r="L2247" s="8">
        <f t="shared" si="3"/>
        <v>45403.73503</v>
      </c>
      <c r="M2247" s="9">
        <f>IF('tab4'!$B2247=0,0,IF('tab4'!$B2247=1,1,IF('tab4'!$B2247=4,2,IF('tab4'!$B2247=5,3,IF('tab4'!$B2247=6,4,IF(AND('tab4'!$B2247=80,$X$2=2),0,-1))))))</f>
        <v>0</v>
      </c>
      <c r="N2247" s="9">
        <f>IF('tab4'!$C2247=0,0,IF('tab4'!$C2247=1,1,IF('tab4'!$C2247=4,2,IF('tab4'!$C2247=5,3,IF('tab4'!$C2247=6,4,IF(AND('tab4'!$C2247=80,$X$2=2),0,-1))))))</f>
        <v>0</v>
      </c>
      <c r="O2247" s="9">
        <f t="shared" ref="O2247:R2247" si="4493">D2247</f>
        <v>0</v>
      </c>
      <c r="P2247" s="9">
        <f t="shared" si="4493"/>
        <v>0</v>
      </c>
      <c r="Q2247" s="9">
        <f t="shared" si="4493"/>
        <v>0</v>
      </c>
      <c r="R2247" s="9">
        <f t="shared" si="4493"/>
        <v>0</v>
      </c>
      <c r="S2247" s="10">
        <f t="shared" ref="S2247:T2247" si="4494">IF(HEX2DEC(H2247) &gt;= 32768, (HEX2DEC(H2247) - 65535 - 1)/10, IF(HEX2DEC(H2247) = 32767, IF($X$2=2, S2248, 32767), HEX2DEC(H2247)/10 ))</f>
        <v>10.5</v>
      </c>
      <c r="T2247" s="10">
        <f t="shared" si="4494"/>
        <v>9.9</v>
      </c>
      <c r="U2247" s="10">
        <f t="shared" si="6"/>
        <v>7.3</v>
      </c>
    </row>
    <row r="2248" ht="14.25" customHeight="1">
      <c r="A2248" s="6" t="s">
        <v>2487</v>
      </c>
      <c r="B2248" s="13">
        <v>0.0</v>
      </c>
      <c r="C2248" s="13">
        <v>0.0</v>
      </c>
      <c r="D2248" s="9">
        <v>0.0</v>
      </c>
      <c r="E2248" s="9">
        <v>0.0</v>
      </c>
      <c r="F2248" s="9">
        <v>0.0</v>
      </c>
      <c r="G2248" s="9">
        <v>0.0</v>
      </c>
      <c r="H2248" s="4" t="s">
        <v>327</v>
      </c>
      <c r="I2248" s="4" t="s">
        <v>128</v>
      </c>
      <c r="J2248" s="4" t="s">
        <v>30</v>
      </c>
      <c r="L2248" s="8">
        <f t="shared" si="3"/>
        <v>45403.81837</v>
      </c>
      <c r="M2248" s="9">
        <f>IF('tab4'!$B2248=0,0,IF('tab4'!$B2248=1,1,IF('tab4'!$B2248=4,2,IF('tab4'!$B2248=5,3,IF('tab4'!$B2248=6,4,IF(AND('tab4'!$B2248=80,$X$2=2),0,-1))))))</f>
        <v>0</v>
      </c>
      <c r="N2248" s="9">
        <f>IF('tab4'!$C2248=0,0,IF('tab4'!$C2248=1,1,IF('tab4'!$C2248=4,2,IF('tab4'!$C2248=5,3,IF('tab4'!$C2248=6,4,IF(AND('tab4'!$C2248=80,$X$2=2),0,-1))))))</f>
        <v>0</v>
      </c>
      <c r="O2248" s="9">
        <f t="shared" ref="O2248:R2248" si="4495">D2248</f>
        <v>0</v>
      </c>
      <c r="P2248" s="9">
        <f t="shared" si="4495"/>
        <v>0</v>
      </c>
      <c r="Q2248" s="9">
        <f t="shared" si="4495"/>
        <v>0</v>
      </c>
      <c r="R2248" s="9">
        <f t="shared" si="4495"/>
        <v>0</v>
      </c>
      <c r="S2248" s="10">
        <f t="shared" ref="S2248:T2248" si="4496">IF(HEX2DEC(H2248) &gt;= 32768, (HEX2DEC(H2248) - 65535 - 1)/10, IF(HEX2DEC(H2248) = 32767, IF($X$2=2, S2249, 32767), HEX2DEC(H2248)/10 ))</f>
        <v>7.9</v>
      </c>
      <c r="T2248" s="10">
        <f t="shared" si="4496"/>
        <v>6.9</v>
      </c>
      <c r="U2248" s="10">
        <f t="shared" si="6"/>
        <v>5.2</v>
      </c>
    </row>
    <row r="2249" ht="14.25" customHeight="1">
      <c r="A2249" s="6" t="s">
        <v>2488</v>
      </c>
      <c r="B2249" s="13">
        <v>0.0</v>
      </c>
      <c r="C2249" s="13">
        <v>0.0</v>
      </c>
      <c r="D2249" s="9">
        <v>0.0</v>
      </c>
      <c r="E2249" s="9">
        <v>0.0</v>
      </c>
      <c r="F2249" s="9">
        <v>0.0</v>
      </c>
      <c r="G2249" s="9">
        <v>0.0</v>
      </c>
      <c r="H2249" s="4" t="s">
        <v>51</v>
      </c>
      <c r="I2249" s="4" t="s">
        <v>155</v>
      </c>
      <c r="J2249" s="4" t="s">
        <v>72</v>
      </c>
      <c r="L2249" s="8">
        <f t="shared" si="3"/>
        <v>45403.9017</v>
      </c>
      <c r="M2249" s="9">
        <f>IF('tab4'!$B2249=0,0,IF('tab4'!$B2249=1,1,IF('tab4'!$B2249=4,2,IF('tab4'!$B2249=5,3,IF('tab4'!$B2249=6,4,IF(AND('tab4'!$B2249=80,$X$2=2),0,-1))))))</f>
        <v>0</v>
      </c>
      <c r="N2249" s="9">
        <f>IF('tab4'!$C2249=0,0,IF('tab4'!$C2249=1,1,IF('tab4'!$C2249=4,2,IF('tab4'!$C2249=5,3,IF('tab4'!$C2249=6,4,IF(AND('tab4'!$C2249=80,$X$2=2),0,-1))))))</f>
        <v>0</v>
      </c>
      <c r="O2249" s="9">
        <f t="shared" ref="O2249:R2249" si="4497">D2249</f>
        <v>0</v>
      </c>
      <c r="P2249" s="9">
        <f t="shared" si="4497"/>
        <v>0</v>
      </c>
      <c r="Q2249" s="9">
        <f t="shared" si="4497"/>
        <v>0</v>
      </c>
      <c r="R2249" s="9">
        <f t="shared" si="4497"/>
        <v>0</v>
      </c>
      <c r="S2249" s="10">
        <f t="shared" ref="S2249:T2249" si="4498">IF(HEX2DEC(H2249) &gt;= 32768, (HEX2DEC(H2249) - 65535 - 1)/10, IF(HEX2DEC(H2249) = 32767, IF($X$2=2, S2250, 32767), HEX2DEC(H2249)/10 ))</f>
        <v>6.2</v>
      </c>
      <c r="T2249" s="10">
        <f t="shared" si="4498"/>
        <v>5.1</v>
      </c>
      <c r="U2249" s="10">
        <f t="shared" si="6"/>
        <v>4.3</v>
      </c>
    </row>
    <row r="2250" ht="14.25" customHeight="1">
      <c r="A2250" s="6" t="s">
        <v>2489</v>
      </c>
      <c r="B2250" s="13">
        <v>0.0</v>
      </c>
      <c r="C2250" s="13">
        <v>0.0</v>
      </c>
      <c r="D2250" s="9">
        <v>0.0</v>
      </c>
      <c r="E2250" s="9">
        <v>0.0</v>
      </c>
      <c r="F2250" s="9">
        <v>0.0</v>
      </c>
      <c r="G2250" s="9">
        <v>0.0</v>
      </c>
      <c r="H2250" s="4" t="s">
        <v>155</v>
      </c>
      <c r="I2250" s="4" t="s">
        <v>75</v>
      </c>
      <c r="J2250" s="4" t="s">
        <v>79</v>
      </c>
      <c r="L2250" s="8">
        <f t="shared" si="3"/>
        <v>45403.98505</v>
      </c>
      <c r="M2250" s="9">
        <f>IF('tab4'!$B2250=0,0,IF('tab4'!$B2250=1,1,IF('tab4'!$B2250=4,2,IF('tab4'!$B2250=5,3,IF('tab4'!$B2250=6,4,IF(AND('tab4'!$B2250=80,$X$2=2),0,-1))))))</f>
        <v>0</v>
      </c>
      <c r="N2250" s="9">
        <f>IF('tab4'!$C2250=0,0,IF('tab4'!$C2250=1,1,IF('tab4'!$C2250=4,2,IF('tab4'!$C2250=5,3,IF('tab4'!$C2250=6,4,IF(AND('tab4'!$C2250=80,$X$2=2),0,-1))))))</f>
        <v>0</v>
      </c>
      <c r="O2250" s="9">
        <f t="shared" ref="O2250:R2250" si="4499">D2250</f>
        <v>0</v>
      </c>
      <c r="P2250" s="9">
        <f t="shared" si="4499"/>
        <v>0</v>
      </c>
      <c r="Q2250" s="9">
        <f t="shared" si="4499"/>
        <v>0</v>
      </c>
      <c r="R2250" s="9">
        <f t="shared" si="4499"/>
        <v>0</v>
      </c>
      <c r="S2250" s="10">
        <f t="shared" ref="S2250:T2250" si="4500">IF(HEX2DEC(H2250) &gt;= 32768, (HEX2DEC(H2250) - 65535 - 1)/10, IF(HEX2DEC(H2250) = 32767, IF($X$2=2, S2251, 32767), HEX2DEC(H2250)/10 ))</f>
        <v>5.1</v>
      </c>
      <c r="T2250" s="10">
        <f t="shared" si="4500"/>
        <v>4.1</v>
      </c>
      <c r="U2250" s="10">
        <f t="shared" si="6"/>
        <v>3.6</v>
      </c>
    </row>
    <row r="2251" ht="14.25" customHeight="1">
      <c r="A2251" s="6" t="s">
        <v>2490</v>
      </c>
      <c r="B2251" s="13">
        <v>0.0</v>
      </c>
      <c r="C2251" s="13">
        <v>0.0</v>
      </c>
      <c r="D2251" s="9">
        <v>0.0</v>
      </c>
      <c r="E2251" s="9">
        <v>0.0</v>
      </c>
      <c r="F2251" s="9">
        <v>0.0</v>
      </c>
      <c r="G2251" s="9">
        <v>0.0</v>
      </c>
      <c r="H2251" s="4" t="s">
        <v>73</v>
      </c>
      <c r="I2251" s="4" t="s">
        <v>83</v>
      </c>
      <c r="J2251" s="4" t="s">
        <v>439</v>
      </c>
      <c r="L2251" s="8">
        <f t="shared" si="3"/>
        <v>45404.06838</v>
      </c>
      <c r="M2251" s="9">
        <f>IF('tab4'!$B2251=0,0,IF('tab4'!$B2251=1,1,IF('tab4'!$B2251=4,2,IF('tab4'!$B2251=5,3,IF('tab4'!$B2251=6,4,IF(AND('tab4'!$B2251=80,$X$2=2),0,-1))))))</f>
        <v>0</v>
      </c>
      <c r="N2251" s="9">
        <f>IF('tab4'!$C2251=0,0,IF('tab4'!$C2251=1,1,IF('tab4'!$C2251=4,2,IF('tab4'!$C2251=5,3,IF('tab4'!$C2251=6,4,IF(AND('tab4'!$C2251=80,$X$2=2),0,-1))))))</f>
        <v>0</v>
      </c>
      <c r="O2251" s="9">
        <f t="shared" ref="O2251:R2251" si="4501">D2251</f>
        <v>0</v>
      </c>
      <c r="P2251" s="9">
        <f t="shared" si="4501"/>
        <v>0</v>
      </c>
      <c r="Q2251" s="9">
        <f t="shared" si="4501"/>
        <v>0</v>
      </c>
      <c r="R2251" s="9">
        <f t="shared" si="4501"/>
        <v>0</v>
      </c>
      <c r="S2251" s="10">
        <f t="shared" ref="S2251:T2251" si="4502">IF(HEX2DEC(H2251) &gt;= 32768, (HEX2DEC(H2251) - 65535 - 1)/10, IF(HEX2DEC(H2251) = 32767, IF($X$2=2, S2252, 32767), HEX2DEC(H2251)/10 ))</f>
        <v>4</v>
      </c>
      <c r="T2251" s="10">
        <f t="shared" si="4502"/>
        <v>3.1</v>
      </c>
      <c r="U2251" s="10">
        <f t="shared" si="6"/>
        <v>2.6</v>
      </c>
    </row>
    <row r="2252" ht="14.25" customHeight="1">
      <c r="A2252" s="6" t="s">
        <v>2491</v>
      </c>
      <c r="B2252" s="13">
        <v>0.0</v>
      </c>
      <c r="C2252" s="13">
        <v>0.0</v>
      </c>
      <c r="D2252" s="9">
        <v>0.0</v>
      </c>
      <c r="E2252" s="9">
        <v>0.0</v>
      </c>
      <c r="F2252" s="9">
        <v>0.0</v>
      </c>
      <c r="G2252" s="9">
        <v>0.0</v>
      </c>
      <c r="H2252" s="4" t="s">
        <v>307</v>
      </c>
      <c r="I2252" s="4" t="s">
        <v>118</v>
      </c>
      <c r="J2252" s="4" t="s">
        <v>107</v>
      </c>
      <c r="L2252" s="8">
        <f t="shared" si="3"/>
        <v>45404.15172</v>
      </c>
      <c r="M2252" s="9">
        <f>IF('tab4'!$B2252=0,0,IF('tab4'!$B2252=1,1,IF('tab4'!$B2252=4,2,IF('tab4'!$B2252=5,3,IF('tab4'!$B2252=6,4,IF(AND('tab4'!$B2252=80,$X$2=2),0,-1))))))</f>
        <v>0</v>
      </c>
      <c r="N2252" s="9">
        <f>IF('tab4'!$C2252=0,0,IF('tab4'!$C2252=1,1,IF('tab4'!$C2252=4,2,IF('tab4'!$C2252=5,3,IF('tab4'!$C2252=6,4,IF(AND('tab4'!$C2252=80,$X$2=2),0,-1))))))</f>
        <v>0</v>
      </c>
      <c r="O2252" s="9">
        <f t="shared" ref="O2252:R2252" si="4503">D2252</f>
        <v>0</v>
      </c>
      <c r="P2252" s="9">
        <f t="shared" si="4503"/>
        <v>0</v>
      </c>
      <c r="Q2252" s="9">
        <f t="shared" si="4503"/>
        <v>0</v>
      </c>
      <c r="R2252" s="9">
        <f t="shared" si="4503"/>
        <v>0</v>
      </c>
      <c r="S2252" s="10">
        <f t="shared" ref="S2252:T2252" si="4504">IF(HEX2DEC(H2252) &gt;= 32768, (HEX2DEC(H2252) - 65535 - 1)/10, IF(HEX2DEC(H2252) = 32767, IF($X$2=2, S2253, 32767), HEX2DEC(H2252)/10 ))</f>
        <v>3</v>
      </c>
      <c r="T2252" s="10">
        <f t="shared" si="4504"/>
        <v>2.1</v>
      </c>
      <c r="U2252" s="10">
        <f t="shared" si="6"/>
        <v>1.4</v>
      </c>
    </row>
    <row r="2253" ht="14.25" customHeight="1">
      <c r="A2253" s="6" t="s">
        <v>2492</v>
      </c>
      <c r="B2253" s="13">
        <v>0.0</v>
      </c>
      <c r="C2253" s="13">
        <v>4.0</v>
      </c>
      <c r="D2253" s="9">
        <v>0.0</v>
      </c>
      <c r="E2253" s="9">
        <v>1.0</v>
      </c>
      <c r="F2253" s="9">
        <v>0.0</v>
      </c>
      <c r="G2253" s="9">
        <v>0.0</v>
      </c>
      <c r="H2253" s="4" t="s">
        <v>91</v>
      </c>
      <c r="I2253" s="4" t="s">
        <v>86</v>
      </c>
      <c r="J2253" s="4" t="s">
        <v>107</v>
      </c>
      <c r="L2253" s="8">
        <f t="shared" si="3"/>
        <v>45404.15903</v>
      </c>
      <c r="M2253" s="9">
        <f>IF('tab4'!$B2253=0,0,IF('tab4'!$B2253=1,1,IF('tab4'!$B2253=4,2,IF('tab4'!$B2253=5,3,IF('tab4'!$B2253=6,4,IF(AND('tab4'!$B2253=80,$X$2=2),0,-1))))))</f>
        <v>0</v>
      </c>
      <c r="N2253" s="9">
        <f>IF('tab4'!$C2253=0,0,IF('tab4'!$C2253=1,1,IF('tab4'!$C2253=4,2,IF('tab4'!$C2253=5,3,IF('tab4'!$C2253=6,4,IF(AND('tab4'!$C2253=80,$X$2=2),0,-1))))))</f>
        <v>2</v>
      </c>
      <c r="O2253" s="9">
        <f t="shared" ref="O2253:R2253" si="4505">D2253</f>
        <v>0</v>
      </c>
      <c r="P2253" s="9">
        <f t="shared" si="4505"/>
        <v>1</v>
      </c>
      <c r="Q2253" s="9">
        <f t="shared" si="4505"/>
        <v>0</v>
      </c>
      <c r="R2253" s="9">
        <f t="shared" si="4505"/>
        <v>0</v>
      </c>
      <c r="S2253" s="10">
        <f t="shared" ref="S2253:T2253" si="4506">IF(HEX2DEC(H2253) &gt;= 32768, (HEX2DEC(H2253) - 65535 - 1)/10, IF(HEX2DEC(H2253) = 32767, IF($X$2=2, S2254, 32767), HEX2DEC(H2253)/10 ))</f>
        <v>2.9</v>
      </c>
      <c r="T2253" s="10">
        <f t="shared" si="4506"/>
        <v>1.9</v>
      </c>
      <c r="U2253" s="10">
        <f t="shared" si="6"/>
        <v>1.4</v>
      </c>
    </row>
    <row r="2254" ht="14.25" customHeight="1">
      <c r="A2254" s="6" t="s">
        <v>2493</v>
      </c>
      <c r="B2254" s="13">
        <v>0.0</v>
      </c>
      <c r="C2254" s="13">
        <v>4.0</v>
      </c>
      <c r="D2254" s="9">
        <v>0.0</v>
      </c>
      <c r="E2254" s="9">
        <v>1.0</v>
      </c>
      <c r="F2254" s="9">
        <v>0.0</v>
      </c>
      <c r="G2254" s="9">
        <v>0.0</v>
      </c>
      <c r="H2254" s="4" t="s">
        <v>112</v>
      </c>
      <c r="I2254" s="4" t="s">
        <v>170</v>
      </c>
      <c r="J2254" s="4" t="s">
        <v>903</v>
      </c>
      <c r="L2254" s="8">
        <f t="shared" si="3"/>
        <v>45404.24236</v>
      </c>
      <c r="M2254" s="9">
        <f>IF('tab4'!$B2254=0,0,IF('tab4'!$B2254=1,1,IF('tab4'!$B2254=4,2,IF('tab4'!$B2254=5,3,IF('tab4'!$B2254=6,4,IF(AND('tab4'!$B2254=80,$X$2=2),0,-1))))))</f>
        <v>0</v>
      </c>
      <c r="N2254" s="9">
        <f>IF('tab4'!$C2254=0,0,IF('tab4'!$C2254=1,1,IF('tab4'!$C2254=4,2,IF('tab4'!$C2254=5,3,IF('tab4'!$C2254=6,4,IF(AND('tab4'!$C2254=80,$X$2=2),0,-1))))))</f>
        <v>2</v>
      </c>
      <c r="O2254" s="9">
        <f t="shared" ref="O2254:R2254" si="4507">D2254</f>
        <v>0</v>
      </c>
      <c r="P2254" s="9">
        <f t="shared" si="4507"/>
        <v>1</v>
      </c>
      <c r="Q2254" s="9">
        <f t="shared" si="4507"/>
        <v>0</v>
      </c>
      <c r="R2254" s="9">
        <f t="shared" si="4507"/>
        <v>0</v>
      </c>
      <c r="S2254" s="10">
        <f t="shared" ref="S2254:T2254" si="4508">IF(HEX2DEC(H2254) &gt;= 32768, (HEX2DEC(H2254) - 65535 - 1)/10, IF(HEX2DEC(H2254) = 32767, IF($X$2=2, S2255, 32767), HEX2DEC(H2254)/10 ))</f>
        <v>1.6</v>
      </c>
      <c r="T2254" s="10">
        <f t="shared" si="4508"/>
        <v>0.3</v>
      </c>
      <c r="U2254" s="10">
        <f t="shared" si="6"/>
        <v>-1.4</v>
      </c>
    </row>
    <row r="2255" ht="14.25" customHeight="1">
      <c r="A2255" s="6" t="s">
        <v>2494</v>
      </c>
      <c r="B2255" s="13">
        <v>0.0</v>
      </c>
      <c r="C2255" s="13">
        <v>4.0</v>
      </c>
      <c r="D2255" s="9">
        <v>0.0</v>
      </c>
      <c r="E2255" s="9">
        <v>1.0</v>
      </c>
      <c r="F2255" s="9">
        <v>0.0</v>
      </c>
      <c r="G2255" s="9">
        <v>0.0</v>
      </c>
      <c r="H2255" s="4" t="s">
        <v>72</v>
      </c>
      <c r="I2255" s="4" t="s">
        <v>103</v>
      </c>
      <c r="J2255" s="4" t="s">
        <v>85</v>
      </c>
      <c r="L2255" s="8">
        <f t="shared" si="3"/>
        <v>45404.32571</v>
      </c>
      <c r="M2255" s="9">
        <f>IF('tab4'!$B2255=0,0,IF('tab4'!$B2255=1,1,IF('tab4'!$B2255=4,2,IF('tab4'!$B2255=5,3,IF('tab4'!$B2255=6,4,IF(AND('tab4'!$B2255=80,$X$2=2),0,-1))))))</f>
        <v>0</v>
      </c>
      <c r="N2255" s="9">
        <f>IF('tab4'!$C2255=0,0,IF('tab4'!$C2255=1,1,IF('tab4'!$C2255=4,2,IF('tab4'!$C2255=5,3,IF('tab4'!$C2255=6,4,IF(AND('tab4'!$C2255=80,$X$2=2),0,-1))))))</f>
        <v>2</v>
      </c>
      <c r="O2255" s="9">
        <f t="shared" ref="O2255:R2255" si="4509">D2255</f>
        <v>0</v>
      </c>
      <c r="P2255" s="9">
        <f t="shared" si="4509"/>
        <v>1</v>
      </c>
      <c r="Q2255" s="9">
        <f t="shared" si="4509"/>
        <v>0</v>
      </c>
      <c r="R2255" s="9">
        <f t="shared" si="4509"/>
        <v>0</v>
      </c>
      <c r="S2255" s="10">
        <f t="shared" ref="S2255:T2255" si="4510">IF(HEX2DEC(H2255) &gt;= 32768, (HEX2DEC(H2255) - 65535 - 1)/10, IF(HEX2DEC(H2255) = 32767, IF($X$2=2, S2256, 32767), HEX2DEC(H2255)/10 ))</f>
        <v>4.3</v>
      </c>
      <c r="T2255" s="10">
        <f t="shared" si="4510"/>
        <v>3.4</v>
      </c>
      <c r="U2255" s="10">
        <f t="shared" si="6"/>
        <v>2.4</v>
      </c>
    </row>
    <row r="2256" ht="14.25" customHeight="1">
      <c r="A2256" s="6" t="s">
        <v>2495</v>
      </c>
      <c r="B2256" s="13">
        <v>0.0</v>
      </c>
      <c r="C2256" s="13">
        <v>0.0</v>
      </c>
      <c r="D2256" s="9">
        <v>0.0</v>
      </c>
      <c r="E2256" s="9">
        <v>0.0</v>
      </c>
      <c r="F2256" s="9">
        <v>0.0</v>
      </c>
      <c r="G2256" s="9">
        <v>0.0</v>
      </c>
      <c r="H2256" s="4" t="s">
        <v>25</v>
      </c>
      <c r="I2256" s="4" t="s">
        <v>75</v>
      </c>
      <c r="J2256" s="4" t="s">
        <v>87</v>
      </c>
      <c r="L2256" s="8">
        <f t="shared" si="3"/>
        <v>45404.3313</v>
      </c>
      <c r="M2256" s="9">
        <f>IF('tab4'!$B2256=0,0,IF('tab4'!$B2256=1,1,IF('tab4'!$B2256=4,2,IF('tab4'!$B2256=5,3,IF('tab4'!$B2256=6,4,IF(AND('tab4'!$B2256=80,$X$2=2),0,-1))))))</f>
        <v>0</v>
      </c>
      <c r="N2256" s="9">
        <f>IF('tab4'!$C2256=0,0,IF('tab4'!$C2256=1,1,IF('tab4'!$C2256=4,2,IF('tab4'!$C2256=5,3,IF('tab4'!$C2256=6,4,IF(AND('tab4'!$C2256=80,$X$2=2),0,-1))))))</f>
        <v>0</v>
      </c>
      <c r="O2256" s="9">
        <f t="shared" ref="O2256:R2256" si="4511">D2256</f>
        <v>0</v>
      </c>
      <c r="P2256" s="9">
        <f t="shared" si="4511"/>
        <v>0</v>
      </c>
      <c r="Q2256" s="9">
        <f t="shared" si="4511"/>
        <v>0</v>
      </c>
      <c r="R2256" s="9">
        <f t="shared" si="4511"/>
        <v>0</v>
      </c>
      <c r="S2256" s="10">
        <f t="shared" ref="S2256:T2256" si="4512">IF(HEX2DEC(H2256) &gt;= 32768, (HEX2DEC(H2256) - 65535 - 1)/10, IF(HEX2DEC(H2256) = 32767, IF($X$2=2, S2257, 32767), HEX2DEC(H2256)/10 ))</f>
        <v>4.5</v>
      </c>
      <c r="T2256" s="10">
        <f t="shared" si="4512"/>
        <v>4.1</v>
      </c>
      <c r="U2256" s="10">
        <f t="shared" si="6"/>
        <v>2.8</v>
      </c>
    </row>
    <row r="2257" ht="14.25" customHeight="1">
      <c r="A2257" s="6" t="s">
        <v>2496</v>
      </c>
      <c r="B2257" s="13">
        <v>0.0</v>
      </c>
      <c r="C2257" s="13">
        <v>0.0</v>
      </c>
      <c r="D2257" s="9">
        <v>0.0</v>
      </c>
      <c r="E2257" s="9">
        <v>0.0</v>
      </c>
      <c r="F2257" s="9">
        <v>0.0</v>
      </c>
      <c r="G2257" s="9">
        <v>0.0</v>
      </c>
      <c r="H2257" s="4" t="s">
        <v>339</v>
      </c>
      <c r="I2257" s="4" t="s">
        <v>408</v>
      </c>
      <c r="J2257" s="4" t="s">
        <v>320</v>
      </c>
      <c r="L2257" s="8">
        <f t="shared" si="3"/>
        <v>45404.41463</v>
      </c>
      <c r="M2257" s="9">
        <f>IF('tab4'!$B2257=0,0,IF('tab4'!$B2257=1,1,IF('tab4'!$B2257=4,2,IF('tab4'!$B2257=5,3,IF('tab4'!$B2257=6,4,IF(AND('tab4'!$B2257=80,$X$2=2),0,-1))))))</f>
        <v>0</v>
      </c>
      <c r="N2257" s="9">
        <f>IF('tab4'!$C2257=0,0,IF('tab4'!$C2257=1,1,IF('tab4'!$C2257=4,2,IF('tab4'!$C2257=5,3,IF('tab4'!$C2257=6,4,IF(AND('tab4'!$C2257=80,$X$2=2),0,-1))))))</f>
        <v>0</v>
      </c>
      <c r="O2257" s="9">
        <f t="shared" ref="O2257:R2257" si="4513">D2257</f>
        <v>0</v>
      </c>
      <c r="P2257" s="9">
        <f t="shared" si="4513"/>
        <v>0</v>
      </c>
      <c r="Q2257" s="9">
        <f t="shared" si="4513"/>
        <v>0</v>
      </c>
      <c r="R2257" s="9">
        <f t="shared" si="4513"/>
        <v>0</v>
      </c>
      <c r="S2257" s="10">
        <f t="shared" ref="S2257:T2257" si="4514">IF(HEX2DEC(H2257) &gt;= 32768, (HEX2DEC(H2257) - 65535 - 1)/10, IF(HEX2DEC(H2257) = 32767, IF($X$2=2, S2258, 32767), HEX2DEC(H2257)/10 ))</f>
        <v>10.7</v>
      </c>
      <c r="T2257" s="10">
        <f t="shared" si="4514"/>
        <v>11.5</v>
      </c>
      <c r="U2257" s="10">
        <f t="shared" si="6"/>
        <v>7.7</v>
      </c>
    </row>
    <row r="2258" ht="14.25" customHeight="1">
      <c r="A2258" s="6" t="s">
        <v>2497</v>
      </c>
      <c r="B2258" s="13">
        <v>0.0</v>
      </c>
      <c r="C2258" s="13">
        <v>0.0</v>
      </c>
      <c r="D2258" s="9">
        <v>0.0</v>
      </c>
      <c r="E2258" s="9">
        <v>0.0</v>
      </c>
      <c r="F2258" s="9">
        <v>0.0</v>
      </c>
      <c r="G2258" s="9">
        <v>0.0</v>
      </c>
      <c r="H2258" s="4" t="s">
        <v>336</v>
      </c>
      <c r="I2258" s="4" t="s">
        <v>1223</v>
      </c>
      <c r="J2258" s="4" t="s">
        <v>207</v>
      </c>
      <c r="L2258" s="8">
        <f t="shared" si="3"/>
        <v>45404.49797</v>
      </c>
      <c r="M2258" s="9">
        <f>IF('tab4'!$B2258=0,0,IF('tab4'!$B2258=1,1,IF('tab4'!$B2258=4,2,IF('tab4'!$B2258=5,3,IF('tab4'!$B2258=6,4,IF(AND('tab4'!$B2258=80,$X$2=2),0,-1))))))</f>
        <v>0</v>
      </c>
      <c r="N2258" s="9">
        <f>IF('tab4'!$C2258=0,0,IF('tab4'!$C2258=1,1,IF('tab4'!$C2258=4,2,IF('tab4'!$C2258=5,3,IF('tab4'!$C2258=6,4,IF(AND('tab4'!$C2258=80,$X$2=2),0,-1))))))</f>
        <v>0</v>
      </c>
      <c r="O2258" s="9">
        <f t="shared" ref="O2258:R2258" si="4515">D2258</f>
        <v>0</v>
      </c>
      <c r="P2258" s="9">
        <f t="shared" si="4515"/>
        <v>0</v>
      </c>
      <c r="Q2258" s="9">
        <f t="shared" si="4515"/>
        <v>0</v>
      </c>
      <c r="R2258" s="9">
        <f t="shared" si="4515"/>
        <v>0</v>
      </c>
      <c r="S2258" s="10">
        <f t="shared" ref="S2258:T2258" si="4516">IF(HEX2DEC(H2258) &gt;= 32768, (HEX2DEC(H2258) - 65535 - 1)/10, IF(HEX2DEC(H2258) = 32767, IF($X$2=2, S2259, 32767), HEX2DEC(H2258)/10 ))</f>
        <v>11.4</v>
      </c>
      <c r="T2258" s="10">
        <f t="shared" si="4516"/>
        <v>12.2</v>
      </c>
      <c r="U2258" s="10">
        <f t="shared" si="6"/>
        <v>8</v>
      </c>
    </row>
    <row r="2259" ht="14.25" customHeight="1">
      <c r="A2259" s="6" t="s">
        <v>2498</v>
      </c>
      <c r="B2259" s="13">
        <v>0.0</v>
      </c>
      <c r="C2259" s="13">
        <v>0.0</v>
      </c>
      <c r="D2259" s="9">
        <v>0.0</v>
      </c>
      <c r="E2259" s="9">
        <v>0.0</v>
      </c>
      <c r="F2259" s="9">
        <v>0.0</v>
      </c>
      <c r="G2259" s="9">
        <v>0.0</v>
      </c>
      <c r="H2259" s="4" t="s">
        <v>1389</v>
      </c>
      <c r="I2259" s="4" t="s">
        <v>366</v>
      </c>
      <c r="J2259" s="4" t="s">
        <v>98</v>
      </c>
      <c r="L2259" s="8">
        <f t="shared" si="3"/>
        <v>45404.58131</v>
      </c>
      <c r="M2259" s="9">
        <f>IF('tab4'!$B2259=0,0,IF('tab4'!$B2259=1,1,IF('tab4'!$B2259=4,2,IF('tab4'!$B2259=5,3,IF('tab4'!$B2259=6,4,IF(AND('tab4'!$B2259=80,$X$2=2),0,-1))))))</f>
        <v>0</v>
      </c>
      <c r="N2259" s="9">
        <f>IF('tab4'!$C2259=0,0,IF('tab4'!$C2259=1,1,IF('tab4'!$C2259=4,2,IF('tab4'!$C2259=5,3,IF('tab4'!$C2259=6,4,IF(AND('tab4'!$C2259=80,$X$2=2),0,-1))))))</f>
        <v>0</v>
      </c>
      <c r="O2259" s="9">
        <f t="shared" ref="O2259:R2259" si="4517">D2259</f>
        <v>0</v>
      </c>
      <c r="P2259" s="9">
        <f t="shared" si="4517"/>
        <v>0</v>
      </c>
      <c r="Q2259" s="9">
        <f t="shared" si="4517"/>
        <v>0</v>
      </c>
      <c r="R2259" s="9">
        <f t="shared" si="4517"/>
        <v>0</v>
      </c>
      <c r="S2259" s="10">
        <f t="shared" ref="S2259:T2259" si="4518">IF(HEX2DEC(H2259) &gt;= 32768, (HEX2DEC(H2259) - 65535 - 1)/10, IF(HEX2DEC(H2259) = 32767, IF($X$2=2, S2260, 32767), HEX2DEC(H2259)/10 ))</f>
        <v>12</v>
      </c>
      <c r="T2259" s="10">
        <f t="shared" si="4518"/>
        <v>12.3</v>
      </c>
      <c r="U2259" s="10">
        <f t="shared" si="6"/>
        <v>7.8</v>
      </c>
    </row>
    <row r="2260" ht="14.25" customHeight="1">
      <c r="A2260" s="6" t="s">
        <v>2499</v>
      </c>
      <c r="B2260" s="13">
        <v>0.0</v>
      </c>
      <c r="C2260" s="13">
        <v>0.0</v>
      </c>
      <c r="D2260" s="9">
        <v>0.0</v>
      </c>
      <c r="E2260" s="9">
        <v>0.0</v>
      </c>
      <c r="F2260" s="9">
        <v>0.0</v>
      </c>
      <c r="G2260" s="9">
        <v>0.0</v>
      </c>
      <c r="H2260" s="4" t="s">
        <v>340</v>
      </c>
      <c r="I2260" s="4" t="s">
        <v>405</v>
      </c>
      <c r="J2260" s="4" t="s">
        <v>321</v>
      </c>
      <c r="L2260" s="8">
        <f t="shared" si="3"/>
        <v>45404.66465</v>
      </c>
      <c r="M2260" s="9">
        <f>IF('tab4'!$B2260=0,0,IF('tab4'!$B2260=1,1,IF('tab4'!$B2260=4,2,IF('tab4'!$B2260=5,3,IF('tab4'!$B2260=6,4,IF(AND('tab4'!$B2260=80,$X$2=2),0,-1))))))</f>
        <v>0</v>
      </c>
      <c r="N2260" s="9">
        <f>IF('tab4'!$C2260=0,0,IF('tab4'!$C2260=1,1,IF('tab4'!$C2260=4,2,IF('tab4'!$C2260=5,3,IF('tab4'!$C2260=6,4,IF(AND('tab4'!$C2260=80,$X$2=2),0,-1))))))</f>
        <v>0</v>
      </c>
      <c r="O2260" s="9">
        <f t="shared" ref="O2260:R2260" si="4519">D2260</f>
        <v>0</v>
      </c>
      <c r="P2260" s="9">
        <f t="shared" si="4519"/>
        <v>0</v>
      </c>
      <c r="Q2260" s="9">
        <f t="shared" si="4519"/>
        <v>0</v>
      </c>
      <c r="R2260" s="9">
        <f t="shared" si="4519"/>
        <v>0</v>
      </c>
      <c r="S2260" s="10">
        <f t="shared" ref="S2260:T2260" si="4520">IF(HEX2DEC(H2260) &gt;= 32768, (HEX2DEC(H2260) - 65535 - 1)/10, IF(HEX2DEC(H2260) = 32767, IF($X$2=2, S2261, 32767), HEX2DEC(H2260)/10 ))</f>
        <v>11.7</v>
      </c>
      <c r="T2260" s="10">
        <f t="shared" si="4520"/>
        <v>11.9</v>
      </c>
      <c r="U2260" s="10">
        <f t="shared" si="6"/>
        <v>7.4</v>
      </c>
    </row>
    <row r="2261" ht="14.25" customHeight="1">
      <c r="A2261" s="6" t="s">
        <v>2500</v>
      </c>
      <c r="B2261" s="13">
        <v>0.0</v>
      </c>
      <c r="C2261" s="13">
        <v>0.0</v>
      </c>
      <c r="D2261" s="9">
        <v>0.0</v>
      </c>
      <c r="E2261" s="9">
        <v>0.0</v>
      </c>
      <c r="F2261" s="9">
        <v>0.0</v>
      </c>
      <c r="G2261" s="9">
        <v>0.0</v>
      </c>
      <c r="H2261" s="4" t="s">
        <v>355</v>
      </c>
      <c r="I2261" s="4" t="s">
        <v>403</v>
      </c>
      <c r="J2261" s="4" t="s">
        <v>338</v>
      </c>
      <c r="L2261" s="8">
        <f t="shared" si="3"/>
        <v>45404.74799</v>
      </c>
      <c r="M2261" s="9">
        <f>IF('tab4'!$B2261=0,0,IF('tab4'!$B2261=1,1,IF('tab4'!$B2261=4,2,IF('tab4'!$B2261=5,3,IF('tab4'!$B2261=6,4,IF(AND('tab4'!$B2261=80,$X$2=2),0,-1))))))</f>
        <v>0</v>
      </c>
      <c r="N2261" s="9">
        <f>IF('tab4'!$C2261=0,0,IF('tab4'!$C2261=1,1,IF('tab4'!$C2261=4,2,IF('tab4'!$C2261=5,3,IF('tab4'!$C2261=6,4,IF(AND('tab4'!$C2261=80,$X$2=2),0,-1))))))</f>
        <v>0</v>
      </c>
      <c r="O2261" s="9">
        <f t="shared" ref="O2261:R2261" si="4521">D2261</f>
        <v>0</v>
      </c>
      <c r="P2261" s="9">
        <f t="shared" si="4521"/>
        <v>0</v>
      </c>
      <c r="Q2261" s="9">
        <f t="shared" si="4521"/>
        <v>0</v>
      </c>
      <c r="R2261" s="9">
        <f t="shared" si="4521"/>
        <v>0</v>
      </c>
      <c r="S2261" s="10">
        <f t="shared" ref="S2261:T2261" si="4522">IF(HEX2DEC(H2261) &gt;= 32768, (HEX2DEC(H2261) - 65535 - 1)/10, IF(HEX2DEC(H2261) = 32767, IF($X$2=2, S2262, 32767), HEX2DEC(H2261)/10 ))</f>
        <v>11.1</v>
      </c>
      <c r="T2261" s="10">
        <f t="shared" si="4522"/>
        <v>11.6</v>
      </c>
      <c r="U2261" s="10">
        <f t="shared" si="6"/>
        <v>10.6</v>
      </c>
    </row>
    <row r="2262" ht="14.25" customHeight="1">
      <c r="A2262" s="6" t="s">
        <v>2501</v>
      </c>
      <c r="B2262" s="13">
        <v>0.0</v>
      </c>
      <c r="C2262" s="13">
        <v>0.0</v>
      </c>
      <c r="D2262" s="9">
        <v>0.0</v>
      </c>
      <c r="E2262" s="9">
        <v>0.0</v>
      </c>
      <c r="F2262" s="9">
        <v>0.0</v>
      </c>
      <c r="G2262" s="9">
        <v>0.0</v>
      </c>
      <c r="H2262" s="4" t="s">
        <v>100</v>
      </c>
      <c r="I2262" s="4" t="s">
        <v>44</v>
      </c>
      <c r="J2262" s="4" t="s">
        <v>110</v>
      </c>
      <c r="L2262" s="8">
        <f t="shared" si="3"/>
        <v>45404.83133</v>
      </c>
      <c r="M2262" s="9">
        <f>IF('tab4'!$B2262=0,0,IF('tab4'!$B2262=1,1,IF('tab4'!$B2262=4,2,IF('tab4'!$B2262=5,3,IF('tab4'!$B2262=6,4,IF(AND('tab4'!$B2262=80,$X$2=2),0,-1))))))</f>
        <v>0</v>
      </c>
      <c r="N2262" s="9">
        <f>IF('tab4'!$C2262=0,0,IF('tab4'!$C2262=1,1,IF('tab4'!$C2262=4,2,IF('tab4'!$C2262=5,3,IF('tab4'!$C2262=6,4,IF(AND('tab4'!$C2262=80,$X$2=2),0,-1))))))</f>
        <v>0</v>
      </c>
      <c r="O2262" s="9">
        <f t="shared" ref="O2262:R2262" si="4523">D2262</f>
        <v>0</v>
      </c>
      <c r="P2262" s="9">
        <f t="shared" si="4523"/>
        <v>0</v>
      </c>
      <c r="Q2262" s="9">
        <f t="shared" si="4523"/>
        <v>0</v>
      </c>
      <c r="R2262" s="9">
        <f t="shared" si="4523"/>
        <v>0</v>
      </c>
      <c r="S2262" s="10">
        <f t="shared" ref="S2262:T2262" si="4524">IF(HEX2DEC(H2262) &gt;= 32768, (HEX2DEC(H2262) - 65535 - 1)/10, IF(HEX2DEC(H2262) = 32767, IF($X$2=2, S2263, 32767), HEX2DEC(H2262)/10 ))</f>
        <v>7.3</v>
      </c>
      <c r="T2262" s="10">
        <f t="shared" si="4524"/>
        <v>6</v>
      </c>
      <c r="U2262" s="10">
        <f t="shared" si="6"/>
        <v>1.3</v>
      </c>
    </row>
    <row r="2263" ht="14.25" customHeight="1">
      <c r="A2263" s="6" t="s">
        <v>2502</v>
      </c>
      <c r="B2263" s="13">
        <v>0.0</v>
      </c>
      <c r="C2263" s="13">
        <v>4.0</v>
      </c>
      <c r="D2263" s="9">
        <v>0.0</v>
      </c>
      <c r="E2263" s="9">
        <v>1.0</v>
      </c>
      <c r="F2263" s="9">
        <v>0.0</v>
      </c>
      <c r="G2263" s="9">
        <v>0.0</v>
      </c>
      <c r="H2263" s="4" t="s">
        <v>102</v>
      </c>
      <c r="I2263" s="4" t="s">
        <v>86</v>
      </c>
      <c r="J2263" s="4" t="s">
        <v>712</v>
      </c>
      <c r="L2263" s="8">
        <f t="shared" si="3"/>
        <v>45404.89623</v>
      </c>
      <c r="M2263" s="9">
        <f>IF('tab4'!$B2263=0,0,IF('tab4'!$B2263=1,1,IF('tab4'!$B2263=4,2,IF('tab4'!$B2263=5,3,IF('tab4'!$B2263=6,4,IF(AND('tab4'!$B2263=80,$X$2=2),0,-1))))))</f>
        <v>0</v>
      </c>
      <c r="N2263" s="9">
        <f>IF('tab4'!$C2263=0,0,IF('tab4'!$C2263=1,1,IF('tab4'!$C2263=4,2,IF('tab4'!$C2263=5,3,IF('tab4'!$C2263=6,4,IF(AND('tab4'!$C2263=80,$X$2=2),0,-1))))))</f>
        <v>2</v>
      </c>
      <c r="O2263" s="9">
        <f t="shared" ref="O2263:R2263" si="4525">D2263</f>
        <v>0</v>
      </c>
      <c r="P2263" s="9">
        <f t="shared" si="4525"/>
        <v>1</v>
      </c>
      <c r="Q2263" s="9">
        <f t="shared" si="4525"/>
        <v>0</v>
      </c>
      <c r="R2263" s="9">
        <f t="shared" si="4525"/>
        <v>0</v>
      </c>
      <c r="S2263" s="10">
        <f t="shared" ref="S2263:T2263" si="4526">IF(HEX2DEC(H2263) &gt;= 32768, (HEX2DEC(H2263) - 65535 - 1)/10, IF(HEX2DEC(H2263) = 32767, IF($X$2=2, S2264, 32767), HEX2DEC(H2263)/10 ))</f>
        <v>3.9</v>
      </c>
      <c r="T2263" s="10">
        <f t="shared" si="4526"/>
        <v>1.9</v>
      </c>
      <c r="U2263" s="10">
        <f t="shared" si="6"/>
        <v>-1.8</v>
      </c>
    </row>
    <row r="2264" ht="14.25" customHeight="1">
      <c r="A2264" s="6" t="s">
        <v>2503</v>
      </c>
      <c r="B2264" s="13">
        <v>0.0</v>
      </c>
      <c r="C2264" s="13">
        <v>4.0</v>
      </c>
      <c r="D2264" s="9">
        <v>0.0</v>
      </c>
      <c r="E2264" s="9">
        <v>1.0</v>
      </c>
      <c r="F2264" s="9">
        <v>0.0</v>
      </c>
      <c r="G2264" s="9">
        <v>0.0</v>
      </c>
      <c r="H2264" s="4" t="s">
        <v>134</v>
      </c>
      <c r="I2264" s="4" t="s">
        <v>502</v>
      </c>
      <c r="J2264" s="4" t="s">
        <v>1068</v>
      </c>
      <c r="L2264" s="8">
        <f t="shared" si="3"/>
        <v>45404.97956</v>
      </c>
      <c r="M2264" s="9">
        <f>IF('tab4'!$B2264=0,0,IF('tab4'!$B2264=1,1,IF('tab4'!$B2264=4,2,IF('tab4'!$B2264=5,3,IF('tab4'!$B2264=6,4,IF(AND('tab4'!$B2264=80,$X$2=2),0,-1))))))</f>
        <v>0</v>
      </c>
      <c r="N2264" s="9">
        <f>IF('tab4'!$C2264=0,0,IF('tab4'!$C2264=1,1,IF('tab4'!$C2264=4,2,IF('tab4'!$C2264=5,3,IF('tab4'!$C2264=6,4,IF(AND('tab4'!$C2264=80,$X$2=2),0,-1))))))</f>
        <v>2</v>
      </c>
      <c r="O2264" s="9">
        <f t="shared" ref="O2264:R2264" si="4527">D2264</f>
        <v>0</v>
      </c>
      <c r="P2264" s="9">
        <f t="shared" si="4527"/>
        <v>1</v>
      </c>
      <c r="Q2264" s="9">
        <f t="shared" si="4527"/>
        <v>0</v>
      </c>
      <c r="R2264" s="9">
        <f t="shared" si="4527"/>
        <v>0</v>
      </c>
      <c r="S2264" s="10">
        <f t="shared" ref="S2264:T2264" si="4528">IF(HEX2DEC(H2264) &gt;= 32768, (HEX2DEC(H2264) - 65535 - 1)/10, IF(HEX2DEC(H2264) = 32767, IF($X$2=2, S2265, 32767), HEX2DEC(H2264)/10 ))</f>
        <v>0.6</v>
      </c>
      <c r="T2264" s="10">
        <f t="shared" si="4528"/>
        <v>-1.1</v>
      </c>
      <c r="U2264" s="10">
        <f t="shared" si="6"/>
        <v>-2.9</v>
      </c>
    </row>
    <row r="2265" ht="14.25" customHeight="1">
      <c r="A2265" s="6" t="s">
        <v>2504</v>
      </c>
      <c r="B2265" s="13">
        <v>0.0</v>
      </c>
      <c r="C2265" s="13">
        <v>4.0</v>
      </c>
      <c r="D2265" s="9">
        <v>0.0</v>
      </c>
      <c r="E2265" s="9">
        <v>1.0</v>
      </c>
      <c r="F2265" s="9">
        <v>0.0</v>
      </c>
      <c r="G2265" s="9">
        <v>0.0</v>
      </c>
      <c r="H2265" s="4" t="s">
        <v>506</v>
      </c>
      <c r="I2265" s="4" t="s">
        <v>727</v>
      </c>
      <c r="J2265" s="4" t="s">
        <v>730</v>
      </c>
      <c r="L2265" s="8">
        <f t="shared" si="3"/>
        <v>45405.06291</v>
      </c>
      <c r="M2265" s="9">
        <f>IF('tab4'!$B2265=0,0,IF('tab4'!$B2265=1,1,IF('tab4'!$B2265=4,2,IF('tab4'!$B2265=5,3,IF('tab4'!$B2265=6,4,IF(AND('tab4'!$B2265=80,$X$2=2),0,-1))))))</f>
        <v>0</v>
      </c>
      <c r="N2265" s="9">
        <f>IF('tab4'!$C2265=0,0,IF('tab4'!$C2265=1,1,IF('tab4'!$C2265=4,2,IF('tab4'!$C2265=5,3,IF('tab4'!$C2265=6,4,IF(AND('tab4'!$C2265=80,$X$2=2),0,-1))))))</f>
        <v>2</v>
      </c>
      <c r="O2265" s="9">
        <f t="shared" ref="O2265:R2265" si="4529">D2265</f>
        <v>0</v>
      </c>
      <c r="P2265" s="9">
        <f t="shared" si="4529"/>
        <v>1</v>
      </c>
      <c r="Q2265" s="9">
        <f t="shared" si="4529"/>
        <v>0</v>
      </c>
      <c r="R2265" s="9">
        <f t="shared" si="4529"/>
        <v>0</v>
      </c>
      <c r="S2265" s="10">
        <f t="shared" ref="S2265:T2265" si="4530">IF(HEX2DEC(H2265) &gt;= 32768, (HEX2DEC(H2265) - 65535 - 1)/10, IF(HEX2DEC(H2265) = 32767, IF($X$2=2, S2266, 32767), HEX2DEC(H2265)/10 ))</f>
        <v>-1.3</v>
      </c>
      <c r="T2265" s="10">
        <f t="shared" si="4530"/>
        <v>-3</v>
      </c>
      <c r="U2265" s="10">
        <f t="shared" si="6"/>
        <v>-3.3</v>
      </c>
    </row>
    <row r="2266" ht="14.25" customHeight="1">
      <c r="A2266" s="6" t="s">
        <v>2505</v>
      </c>
      <c r="B2266" s="13">
        <v>0.0</v>
      </c>
      <c r="C2266" s="13">
        <v>4.0</v>
      </c>
      <c r="D2266" s="9">
        <v>0.0</v>
      </c>
      <c r="E2266" s="9">
        <v>1.0</v>
      </c>
      <c r="F2266" s="9">
        <v>0.0</v>
      </c>
      <c r="G2266" s="9">
        <v>0.0</v>
      </c>
      <c r="H2266" s="4" t="s">
        <v>896</v>
      </c>
      <c r="I2266" s="4" t="s">
        <v>1086</v>
      </c>
      <c r="J2266" s="4" t="s">
        <v>872</v>
      </c>
      <c r="L2266" s="8">
        <f t="shared" si="3"/>
        <v>45405.14624</v>
      </c>
      <c r="M2266" s="9">
        <f>IF('tab4'!$B2266=0,0,IF('tab4'!$B2266=1,1,IF('tab4'!$B2266=4,2,IF('tab4'!$B2266=5,3,IF('tab4'!$B2266=6,4,IF(AND('tab4'!$B2266=80,$X$2=2),0,-1))))))</f>
        <v>0</v>
      </c>
      <c r="N2266" s="9">
        <f>IF('tab4'!$C2266=0,0,IF('tab4'!$C2266=1,1,IF('tab4'!$C2266=4,2,IF('tab4'!$C2266=5,3,IF('tab4'!$C2266=6,4,IF(AND('tab4'!$C2266=80,$X$2=2),0,-1))))))</f>
        <v>2</v>
      </c>
      <c r="O2266" s="9">
        <f t="shared" ref="O2266:R2266" si="4531">D2266</f>
        <v>0</v>
      </c>
      <c r="P2266" s="9">
        <f t="shared" si="4531"/>
        <v>1</v>
      </c>
      <c r="Q2266" s="9">
        <f t="shared" si="4531"/>
        <v>0</v>
      </c>
      <c r="R2266" s="9">
        <f t="shared" si="4531"/>
        <v>0</v>
      </c>
      <c r="S2266" s="10">
        <f t="shared" ref="S2266:T2266" si="4532">IF(HEX2DEC(H2266) &gt;= 32768, (HEX2DEC(H2266) - 65535 - 1)/10, IF(HEX2DEC(H2266) = 32767, IF($X$2=2, S2267, 32767), HEX2DEC(H2266)/10 ))</f>
        <v>-2.8</v>
      </c>
      <c r="T2266" s="10">
        <f t="shared" si="4532"/>
        <v>-4.5</v>
      </c>
      <c r="U2266" s="10">
        <f t="shared" si="6"/>
        <v>-5</v>
      </c>
    </row>
    <row r="2267" ht="14.25" customHeight="1">
      <c r="A2267" s="6" t="s">
        <v>2506</v>
      </c>
      <c r="B2267" s="13">
        <v>0.0</v>
      </c>
      <c r="C2267" s="13">
        <v>4.0</v>
      </c>
      <c r="D2267" s="9">
        <v>0.0</v>
      </c>
      <c r="E2267" s="9">
        <v>1.0</v>
      </c>
      <c r="F2267" s="9">
        <v>0.0</v>
      </c>
      <c r="G2267" s="9">
        <v>0.0</v>
      </c>
      <c r="H2267" s="4" t="s">
        <v>724</v>
      </c>
      <c r="I2267" s="4" t="s">
        <v>820</v>
      </c>
      <c r="J2267" s="4" t="s">
        <v>737</v>
      </c>
      <c r="L2267" s="8">
        <f t="shared" si="3"/>
        <v>45405.22957</v>
      </c>
      <c r="M2267" s="9">
        <f>IF('tab4'!$B2267=0,0,IF('tab4'!$B2267=1,1,IF('tab4'!$B2267=4,2,IF('tab4'!$B2267=5,3,IF('tab4'!$B2267=6,4,IF(AND('tab4'!$B2267=80,$X$2=2),0,-1))))))</f>
        <v>0</v>
      </c>
      <c r="N2267" s="9">
        <f>IF('tab4'!$C2267=0,0,IF('tab4'!$C2267=1,1,IF('tab4'!$C2267=4,2,IF('tab4'!$C2267=5,3,IF('tab4'!$C2267=6,4,IF(AND('tab4'!$C2267=80,$X$2=2),0,-1))))))</f>
        <v>2</v>
      </c>
      <c r="O2267" s="9">
        <f t="shared" ref="O2267:R2267" si="4533">D2267</f>
        <v>0</v>
      </c>
      <c r="P2267" s="9">
        <f t="shared" si="4533"/>
        <v>1</v>
      </c>
      <c r="Q2267" s="9">
        <f t="shared" si="4533"/>
        <v>0</v>
      </c>
      <c r="R2267" s="9">
        <f t="shared" si="4533"/>
        <v>0</v>
      </c>
      <c r="S2267" s="10">
        <f t="shared" ref="S2267:T2267" si="4534">IF(HEX2DEC(H2267) &gt;= 32768, (HEX2DEC(H2267) - 65535 - 1)/10, IF(HEX2DEC(H2267) = 32767, IF($X$2=2, S2268, 32767), HEX2DEC(H2267)/10 ))</f>
        <v>-2.7</v>
      </c>
      <c r="T2267" s="10">
        <f t="shared" si="4534"/>
        <v>-4.4</v>
      </c>
      <c r="U2267" s="10">
        <f t="shared" si="6"/>
        <v>-5.1</v>
      </c>
    </row>
    <row r="2268" ht="14.25" customHeight="1">
      <c r="A2268" s="6" t="s">
        <v>2507</v>
      </c>
      <c r="B2268" s="13">
        <v>0.0</v>
      </c>
      <c r="C2268" s="13">
        <v>4.0</v>
      </c>
      <c r="D2268" s="9">
        <v>0.0</v>
      </c>
      <c r="E2268" s="9">
        <v>1.0</v>
      </c>
      <c r="F2268" s="9">
        <v>0.0</v>
      </c>
      <c r="G2268" s="9">
        <v>0.0</v>
      </c>
      <c r="H2268" s="4" t="s">
        <v>163</v>
      </c>
      <c r="I2268" s="4" t="s">
        <v>645</v>
      </c>
      <c r="J2268" s="4" t="s">
        <v>704</v>
      </c>
      <c r="L2268" s="8">
        <f t="shared" si="3"/>
        <v>45405.31291</v>
      </c>
      <c r="M2268" s="9">
        <f>IF('tab4'!$B2268=0,0,IF('tab4'!$B2268=1,1,IF('tab4'!$B2268=4,2,IF('tab4'!$B2268=5,3,IF('tab4'!$B2268=6,4,IF(AND('tab4'!$B2268=80,$X$2=2),0,-1))))))</f>
        <v>0</v>
      </c>
      <c r="N2268" s="9">
        <f>IF('tab4'!$C2268=0,0,IF('tab4'!$C2268=1,1,IF('tab4'!$C2268=4,2,IF('tab4'!$C2268=5,3,IF('tab4'!$C2268=6,4,IF(AND('tab4'!$C2268=80,$X$2=2),0,-1))))))</f>
        <v>2</v>
      </c>
      <c r="O2268" s="9">
        <f t="shared" ref="O2268:R2268" si="4535">D2268</f>
        <v>0</v>
      </c>
      <c r="P2268" s="9">
        <f t="shared" si="4535"/>
        <v>1</v>
      </c>
      <c r="Q2268" s="9">
        <f t="shared" si="4535"/>
        <v>0</v>
      </c>
      <c r="R2268" s="9">
        <f t="shared" si="4535"/>
        <v>0</v>
      </c>
      <c r="S2268" s="10">
        <f t="shared" ref="S2268:T2268" si="4536">IF(HEX2DEC(H2268) &gt;= 32768, (HEX2DEC(H2268) - 65535 - 1)/10, IF(HEX2DEC(H2268) = 32767, IF($X$2=2, S2269, 32767), HEX2DEC(H2268)/10 ))</f>
        <v>1.1</v>
      </c>
      <c r="T2268" s="10">
        <f t="shared" si="4536"/>
        <v>-0.2</v>
      </c>
      <c r="U2268" s="10">
        <f t="shared" si="6"/>
        <v>-0.7</v>
      </c>
    </row>
    <row r="2269" ht="14.25" customHeight="1">
      <c r="A2269" s="6" t="s">
        <v>2508</v>
      </c>
      <c r="B2269" s="13">
        <v>0.0</v>
      </c>
      <c r="C2269" s="13">
        <v>0.0</v>
      </c>
      <c r="D2269" s="9">
        <v>0.0</v>
      </c>
      <c r="E2269" s="9">
        <v>0.0</v>
      </c>
      <c r="F2269" s="9">
        <v>0.0</v>
      </c>
      <c r="G2269" s="9">
        <v>0.0</v>
      </c>
      <c r="H2269" s="4" t="s">
        <v>72</v>
      </c>
      <c r="I2269" s="4" t="s">
        <v>75</v>
      </c>
      <c r="J2269" s="4" t="s">
        <v>93</v>
      </c>
      <c r="L2269" s="8">
        <f t="shared" si="3"/>
        <v>45405.35131</v>
      </c>
      <c r="M2269" s="9">
        <f>IF('tab4'!$B2269=0,0,IF('tab4'!$B2269=1,1,IF('tab4'!$B2269=4,2,IF('tab4'!$B2269=5,3,IF('tab4'!$B2269=6,4,IF(AND('tab4'!$B2269=80,$X$2=2),0,-1))))))</f>
        <v>0</v>
      </c>
      <c r="N2269" s="9">
        <f>IF('tab4'!$C2269=0,0,IF('tab4'!$C2269=1,1,IF('tab4'!$C2269=4,2,IF('tab4'!$C2269=5,3,IF('tab4'!$C2269=6,4,IF(AND('tab4'!$C2269=80,$X$2=2),0,-1))))))</f>
        <v>0</v>
      </c>
      <c r="O2269" s="9">
        <f t="shared" ref="O2269:R2269" si="4537">D2269</f>
        <v>0</v>
      </c>
      <c r="P2269" s="9">
        <f t="shared" si="4537"/>
        <v>0</v>
      </c>
      <c r="Q2269" s="9">
        <f t="shared" si="4537"/>
        <v>0</v>
      </c>
      <c r="R2269" s="9">
        <f t="shared" si="4537"/>
        <v>0</v>
      </c>
      <c r="S2269" s="10">
        <f t="shared" ref="S2269:T2269" si="4538">IF(HEX2DEC(H2269) &gt;= 32768, (HEX2DEC(H2269) - 65535 - 1)/10, IF(HEX2DEC(H2269) = 32767, IF($X$2=2, S2270, 32767), HEX2DEC(H2269)/10 ))</f>
        <v>4.3</v>
      </c>
      <c r="T2269" s="10">
        <f t="shared" si="4538"/>
        <v>4.1</v>
      </c>
      <c r="U2269" s="10">
        <f t="shared" si="6"/>
        <v>2.3</v>
      </c>
    </row>
    <row r="2270" ht="14.25" customHeight="1">
      <c r="A2270" s="6" t="s">
        <v>2509</v>
      </c>
      <c r="B2270" s="13">
        <v>0.0</v>
      </c>
      <c r="C2270" s="13">
        <v>0.0</v>
      </c>
      <c r="D2270" s="9">
        <v>0.0</v>
      </c>
      <c r="E2270" s="9">
        <v>0.0</v>
      </c>
      <c r="F2270" s="9">
        <v>0.0</v>
      </c>
      <c r="G2270" s="9">
        <v>0.0</v>
      </c>
      <c r="H2270" s="4" t="s">
        <v>340</v>
      </c>
      <c r="I2270" s="4" t="s">
        <v>1604</v>
      </c>
      <c r="J2270" s="4" t="s">
        <v>1558</v>
      </c>
      <c r="L2270" s="8">
        <f t="shared" si="3"/>
        <v>45405.43464</v>
      </c>
      <c r="M2270" s="9">
        <f>IF('tab4'!$B2270=0,0,IF('tab4'!$B2270=1,1,IF('tab4'!$B2270=4,2,IF('tab4'!$B2270=5,3,IF('tab4'!$B2270=6,4,IF(AND('tab4'!$B2270=80,$X$2=2),0,-1))))))</f>
        <v>0</v>
      </c>
      <c r="N2270" s="9">
        <f>IF('tab4'!$C2270=0,0,IF('tab4'!$C2270=1,1,IF('tab4'!$C2270=4,2,IF('tab4'!$C2270=5,3,IF('tab4'!$C2270=6,4,IF(AND('tab4'!$C2270=80,$X$2=2),0,-1))))))</f>
        <v>0</v>
      </c>
      <c r="O2270" s="9">
        <f t="shared" ref="O2270:R2270" si="4539">D2270</f>
        <v>0</v>
      </c>
      <c r="P2270" s="9">
        <f t="shared" si="4539"/>
        <v>0</v>
      </c>
      <c r="Q2270" s="9">
        <f t="shared" si="4539"/>
        <v>0</v>
      </c>
      <c r="R2270" s="9">
        <f t="shared" si="4539"/>
        <v>0</v>
      </c>
      <c r="S2270" s="10">
        <f t="shared" ref="S2270:T2270" si="4540">IF(HEX2DEC(H2270) &gt;= 32768, (HEX2DEC(H2270) - 65535 - 1)/10, IF(HEX2DEC(H2270) = 32767, IF($X$2=2, S2271, 32767), HEX2DEC(H2270)/10 ))</f>
        <v>11.7</v>
      </c>
      <c r="T2270" s="10">
        <f t="shared" si="4540"/>
        <v>16.6</v>
      </c>
      <c r="U2270" s="10">
        <f t="shared" si="6"/>
        <v>13.9</v>
      </c>
    </row>
    <row r="2271" ht="14.25" customHeight="1">
      <c r="A2271" s="6" t="s">
        <v>2510</v>
      </c>
      <c r="B2271" s="13">
        <v>0.0</v>
      </c>
      <c r="C2271" s="13">
        <v>0.0</v>
      </c>
      <c r="D2271" s="9">
        <v>0.0</v>
      </c>
      <c r="E2271" s="9">
        <v>0.0</v>
      </c>
      <c r="F2271" s="9">
        <v>0.0</v>
      </c>
      <c r="G2271" s="9">
        <v>0.0</v>
      </c>
      <c r="H2271" s="4" t="s">
        <v>1843</v>
      </c>
      <c r="I2271" s="4" t="s">
        <v>2293</v>
      </c>
      <c r="J2271" s="4" t="s">
        <v>1441</v>
      </c>
      <c r="L2271" s="8">
        <f t="shared" si="3"/>
        <v>45405.51797</v>
      </c>
      <c r="M2271" s="9">
        <f>IF('tab4'!$B2271=0,0,IF('tab4'!$B2271=1,1,IF('tab4'!$B2271=4,2,IF('tab4'!$B2271=5,3,IF('tab4'!$B2271=6,4,IF(AND('tab4'!$B2271=80,$X$2=2),0,-1))))))</f>
        <v>0</v>
      </c>
      <c r="N2271" s="9">
        <f>IF('tab4'!$C2271=0,0,IF('tab4'!$C2271=1,1,IF('tab4'!$C2271=4,2,IF('tab4'!$C2271=5,3,IF('tab4'!$C2271=6,4,IF(AND('tab4'!$C2271=80,$X$2=2),0,-1))))))</f>
        <v>0</v>
      </c>
      <c r="O2271" s="9">
        <f t="shared" ref="O2271:R2271" si="4541">D2271</f>
        <v>0</v>
      </c>
      <c r="P2271" s="9">
        <f t="shared" si="4541"/>
        <v>0</v>
      </c>
      <c r="Q2271" s="9">
        <f t="shared" si="4541"/>
        <v>0</v>
      </c>
      <c r="R2271" s="9">
        <f t="shared" si="4541"/>
        <v>0</v>
      </c>
      <c r="S2271" s="10">
        <f t="shared" ref="S2271:T2271" si="4542">IF(HEX2DEC(H2271) &gt;= 32768, (HEX2DEC(H2271) - 65535 - 1)/10, IF(HEX2DEC(H2271) = 32767, IF($X$2=2, S2272, 32767), HEX2DEC(H2271)/10 ))</f>
        <v>18.8</v>
      </c>
      <c r="T2271" s="10">
        <f t="shared" si="4542"/>
        <v>26.1</v>
      </c>
      <c r="U2271" s="10">
        <f t="shared" si="6"/>
        <v>18.2</v>
      </c>
    </row>
    <row r="2272" ht="14.25" customHeight="1">
      <c r="A2272" s="6" t="s">
        <v>2511</v>
      </c>
      <c r="B2272" s="13">
        <v>0.0</v>
      </c>
      <c r="C2272" s="13">
        <v>0.0</v>
      </c>
      <c r="D2272" s="9">
        <v>0.0</v>
      </c>
      <c r="E2272" s="9">
        <v>0.0</v>
      </c>
      <c r="F2272" s="9">
        <v>0.0</v>
      </c>
      <c r="G2272" s="9">
        <v>0.0</v>
      </c>
      <c r="H2272" s="4" t="s">
        <v>1906</v>
      </c>
      <c r="I2272" s="4" t="s">
        <v>2211</v>
      </c>
      <c r="J2272" s="4" t="s">
        <v>1840</v>
      </c>
      <c r="L2272" s="8">
        <f t="shared" si="3"/>
        <v>45405.60132</v>
      </c>
      <c r="M2272" s="9">
        <f>IF('tab4'!$B2272=0,0,IF('tab4'!$B2272=1,1,IF('tab4'!$B2272=4,2,IF('tab4'!$B2272=5,3,IF('tab4'!$B2272=6,4,IF(AND('tab4'!$B2272=80,$X$2=2),0,-1))))))</f>
        <v>0</v>
      </c>
      <c r="N2272" s="9">
        <f>IF('tab4'!$C2272=0,0,IF('tab4'!$C2272=1,1,IF('tab4'!$C2272=4,2,IF('tab4'!$C2272=5,3,IF('tab4'!$C2272=6,4,IF(AND('tab4'!$C2272=80,$X$2=2),0,-1))))))</f>
        <v>0</v>
      </c>
      <c r="O2272" s="9">
        <f t="shared" ref="O2272:R2272" si="4543">D2272</f>
        <v>0</v>
      </c>
      <c r="P2272" s="9">
        <f t="shared" si="4543"/>
        <v>0</v>
      </c>
      <c r="Q2272" s="9">
        <f t="shared" si="4543"/>
        <v>0</v>
      </c>
      <c r="R2272" s="9">
        <f t="shared" si="4543"/>
        <v>0</v>
      </c>
      <c r="S2272" s="10">
        <f t="shared" ref="S2272:T2272" si="4544">IF(HEX2DEC(H2272) &gt;= 32768, (HEX2DEC(H2272) - 65535 - 1)/10, IF(HEX2DEC(H2272) = 32767, IF($X$2=2, S2273, 32767), HEX2DEC(H2272)/10 ))</f>
        <v>21.6</v>
      </c>
      <c r="T2272" s="10">
        <f t="shared" si="4544"/>
        <v>29.2</v>
      </c>
      <c r="U2272" s="10">
        <f t="shared" si="6"/>
        <v>19</v>
      </c>
    </row>
    <row r="2273" ht="14.25" customHeight="1">
      <c r="A2273" s="6" t="s">
        <v>2512</v>
      </c>
      <c r="B2273" s="13">
        <v>0.0</v>
      </c>
      <c r="C2273" s="13">
        <v>0.0</v>
      </c>
      <c r="D2273" s="9">
        <v>0.0</v>
      </c>
      <c r="E2273" s="9">
        <v>0.0</v>
      </c>
      <c r="F2273" s="9">
        <v>0.0</v>
      </c>
      <c r="G2273" s="9">
        <v>0.0</v>
      </c>
      <c r="H2273" s="4" t="s">
        <v>1573</v>
      </c>
      <c r="I2273" s="4" t="s">
        <v>2129</v>
      </c>
      <c r="J2273" s="4" t="s">
        <v>1591</v>
      </c>
      <c r="L2273" s="8">
        <f t="shared" si="3"/>
        <v>45405.68466</v>
      </c>
      <c r="M2273" s="9">
        <f>IF('tab4'!$B2273=0,0,IF('tab4'!$B2273=1,1,IF('tab4'!$B2273=4,2,IF('tab4'!$B2273=5,3,IF('tab4'!$B2273=6,4,IF(AND('tab4'!$B2273=80,$X$2=2),0,-1))))))</f>
        <v>0</v>
      </c>
      <c r="N2273" s="9">
        <f>IF('tab4'!$C2273=0,0,IF('tab4'!$C2273=1,1,IF('tab4'!$C2273=4,2,IF('tab4'!$C2273=5,3,IF('tab4'!$C2273=6,4,IF(AND('tab4'!$C2273=80,$X$2=2),0,-1))))))</f>
        <v>0</v>
      </c>
      <c r="O2273" s="9">
        <f t="shared" ref="O2273:R2273" si="4545">D2273</f>
        <v>0</v>
      </c>
      <c r="P2273" s="9">
        <f t="shared" si="4545"/>
        <v>0</v>
      </c>
      <c r="Q2273" s="9">
        <f t="shared" si="4545"/>
        <v>0</v>
      </c>
      <c r="R2273" s="9">
        <f t="shared" si="4545"/>
        <v>0</v>
      </c>
      <c r="S2273" s="10">
        <f t="shared" ref="S2273:T2273" si="4546">IF(HEX2DEC(H2273) &gt;= 32768, (HEX2DEC(H2273) - 65535 - 1)/10, IF(HEX2DEC(H2273) = 32767, IF($X$2=2, S2274, 32767), HEX2DEC(H2273)/10 ))</f>
        <v>21.3</v>
      </c>
      <c r="T2273" s="10">
        <f t="shared" si="4546"/>
        <v>24.5</v>
      </c>
      <c r="U2273" s="10">
        <f t="shared" si="6"/>
        <v>17.4</v>
      </c>
    </row>
    <row r="2274" ht="14.25" customHeight="1">
      <c r="A2274" s="6" t="s">
        <v>2513</v>
      </c>
      <c r="B2274" s="13">
        <v>0.0</v>
      </c>
      <c r="C2274" s="13">
        <v>0.0</v>
      </c>
      <c r="D2274" s="9">
        <v>0.0</v>
      </c>
      <c r="E2274" s="9">
        <v>0.0</v>
      </c>
      <c r="F2274" s="9">
        <v>0.0</v>
      </c>
      <c r="G2274" s="9">
        <v>0.0</v>
      </c>
      <c r="H2274" s="4" t="s">
        <v>1421</v>
      </c>
      <c r="I2274" s="4" t="s">
        <v>1742</v>
      </c>
      <c r="J2274" s="4" t="s">
        <v>338</v>
      </c>
      <c r="L2274" s="8">
        <f t="shared" si="3"/>
        <v>45405.768</v>
      </c>
      <c r="M2274" s="9">
        <f>IF('tab4'!$B2274=0,0,IF('tab4'!$B2274=1,1,IF('tab4'!$B2274=4,2,IF('tab4'!$B2274=5,3,IF('tab4'!$B2274=6,4,IF(AND('tab4'!$B2274=80,$X$2=2),0,-1))))))</f>
        <v>0</v>
      </c>
      <c r="N2274" s="9">
        <f>IF('tab4'!$C2274=0,0,IF('tab4'!$C2274=1,1,IF('tab4'!$C2274=4,2,IF('tab4'!$C2274=5,3,IF('tab4'!$C2274=6,4,IF(AND('tab4'!$C2274=80,$X$2=2),0,-1))))))</f>
        <v>0</v>
      </c>
      <c r="O2274" s="9">
        <f t="shared" ref="O2274:R2274" si="4547">D2274</f>
        <v>0</v>
      </c>
      <c r="P2274" s="9">
        <f t="shared" si="4547"/>
        <v>0</v>
      </c>
      <c r="Q2274" s="9">
        <f t="shared" si="4547"/>
        <v>0</v>
      </c>
      <c r="R2274" s="9">
        <f t="shared" si="4547"/>
        <v>0</v>
      </c>
      <c r="S2274" s="10">
        <f t="shared" ref="S2274:T2274" si="4548">IF(HEX2DEC(H2274) &gt;= 32768, (HEX2DEC(H2274) - 65535 - 1)/10, IF(HEX2DEC(H2274) = 32767, IF($X$2=2, S2275, 32767), HEX2DEC(H2274)/10 ))</f>
        <v>17.2</v>
      </c>
      <c r="T2274" s="10">
        <f t="shared" si="4548"/>
        <v>16.7</v>
      </c>
      <c r="U2274" s="10">
        <f t="shared" si="6"/>
        <v>10.6</v>
      </c>
    </row>
    <row r="2275" ht="14.25" customHeight="1">
      <c r="A2275" s="6" t="s">
        <v>2514</v>
      </c>
      <c r="B2275" s="13">
        <v>0.0</v>
      </c>
      <c r="C2275" s="13">
        <v>0.0</v>
      </c>
      <c r="D2275" s="9">
        <v>0.0</v>
      </c>
      <c r="E2275" s="9">
        <v>0.0</v>
      </c>
      <c r="F2275" s="9">
        <v>0.0</v>
      </c>
      <c r="G2275" s="9">
        <v>0.0</v>
      </c>
      <c r="H2275" s="4" t="s">
        <v>1389</v>
      </c>
      <c r="I2275" s="4" t="s">
        <v>351</v>
      </c>
      <c r="J2275" s="4" t="s">
        <v>59</v>
      </c>
      <c r="L2275" s="8">
        <f t="shared" si="3"/>
        <v>45405.85134</v>
      </c>
      <c r="M2275" s="9">
        <f>IF('tab4'!$B2275=0,0,IF('tab4'!$B2275=1,1,IF('tab4'!$B2275=4,2,IF('tab4'!$B2275=5,3,IF('tab4'!$B2275=6,4,IF(AND('tab4'!$B2275=80,$X$2=2),0,-1))))))</f>
        <v>0</v>
      </c>
      <c r="N2275" s="9">
        <f>IF('tab4'!$C2275=0,0,IF('tab4'!$C2275=1,1,IF('tab4'!$C2275=4,2,IF('tab4'!$C2275=5,3,IF('tab4'!$C2275=6,4,IF(AND('tab4'!$C2275=80,$X$2=2),0,-1))))))</f>
        <v>0</v>
      </c>
      <c r="O2275" s="9">
        <f t="shared" ref="O2275:R2275" si="4549">D2275</f>
        <v>0</v>
      </c>
      <c r="P2275" s="9">
        <f t="shared" si="4549"/>
        <v>0</v>
      </c>
      <c r="Q2275" s="9">
        <f t="shared" si="4549"/>
        <v>0</v>
      </c>
      <c r="R2275" s="9">
        <f t="shared" si="4549"/>
        <v>0</v>
      </c>
      <c r="S2275" s="10">
        <f t="shared" ref="S2275:T2275" si="4550">IF(HEX2DEC(H2275) &gt;= 32768, (HEX2DEC(H2275) - 65535 - 1)/10, IF(HEX2DEC(H2275) = 32767, IF($X$2=2, S2276, 32767), HEX2DEC(H2275)/10 ))</f>
        <v>12</v>
      </c>
      <c r="T2275" s="10">
        <f t="shared" si="4550"/>
        <v>10.3</v>
      </c>
      <c r="U2275" s="10">
        <f t="shared" si="6"/>
        <v>6.8</v>
      </c>
    </row>
    <row r="2276" ht="14.25" customHeight="1">
      <c r="A2276" s="6" t="s">
        <v>2515</v>
      </c>
      <c r="B2276" s="13">
        <v>0.0</v>
      </c>
      <c r="C2276" s="13">
        <v>0.0</v>
      </c>
      <c r="D2276" s="9">
        <v>0.0</v>
      </c>
      <c r="E2276" s="9">
        <v>0.0</v>
      </c>
      <c r="F2276" s="9">
        <v>0.0</v>
      </c>
      <c r="G2276" s="9">
        <v>0.0</v>
      </c>
      <c r="H2276" s="4" t="s">
        <v>380</v>
      </c>
      <c r="I2276" s="4" t="s">
        <v>320</v>
      </c>
      <c r="J2276" s="4" t="s">
        <v>53</v>
      </c>
      <c r="L2276" s="8">
        <f t="shared" si="3"/>
        <v>45405.93468</v>
      </c>
      <c r="M2276" s="9">
        <f>IF('tab4'!$B2276=0,0,IF('tab4'!$B2276=1,1,IF('tab4'!$B2276=4,2,IF('tab4'!$B2276=5,3,IF('tab4'!$B2276=6,4,IF(AND('tab4'!$B2276=80,$X$2=2),0,-1))))))</f>
        <v>0</v>
      </c>
      <c r="N2276" s="9">
        <f>IF('tab4'!$C2276=0,0,IF('tab4'!$C2276=1,1,IF('tab4'!$C2276=4,2,IF('tab4'!$C2276=5,3,IF('tab4'!$C2276=6,4,IF(AND('tab4'!$C2276=80,$X$2=2),0,-1))))))</f>
        <v>0</v>
      </c>
      <c r="O2276" s="9">
        <f t="shared" ref="O2276:R2276" si="4551">D2276</f>
        <v>0</v>
      </c>
      <c r="P2276" s="9">
        <f t="shared" si="4551"/>
        <v>0</v>
      </c>
      <c r="Q2276" s="9">
        <f t="shared" si="4551"/>
        <v>0</v>
      </c>
      <c r="R2276" s="9">
        <f t="shared" si="4551"/>
        <v>0</v>
      </c>
      <c r="S2276" s="10">
        <f t="shared" ref="S2276:T2276" si="4552">IF(HEX2DEC(H2276) &gt;= 32768, (HEX2DEC(H2276) - 65535 - 1)/10, IF(HEX2DEC(H2276) = 32767, IF($X$2=2, S2277, 32767), HEX2DEC(H2276)/10 ))</f>
        <v>9.2</v>
      </c>
      <c r="T2276" s="10">
        <f t="shared" si="4552"/>
        <v>7.7</v>
      </c>
      <c r="U2276" s="10">
        <f t="shared" si="6"/>
        <v>6.4</v>
      </c>
    </row>
    <row r="2277" ht="14.25" customHeight="1">
      <c r="A2277" s="6" t="s">
        <v>2516</v>
      </c>
      <c r="B2277" s="13">
        <v>0.0</v>
      </c>
      <c r="C2277" s="13">
        <v>0.0</v>
      </c>
      <c r="D2277" s="9">
        <v>0.0</v>
      </c>
      <c r="E2277" s="9">
        <v>0.0</v>
      </c>
      <c r="F2277" s="9">
        <v>0.0</v>
      </c>
      <c r="G2277" s="9">
        <v>0.0</v>
      </c>
      <c r="H2277" s="4" t="s">
        <v>321</v>
      </c>
      <c r="I2277" s="4" t="s">
        <v>51</v>
      </c>
      <c r="J2277" s="4" t="s">
        <v>39</v>
      </c>
      <c r="L2277" s="8">
        <f t="shared" si="3"/>
        <v>45406.01802</v>
      </c>
      <c r="M2277" s="9">
        <f>IF('tab4'!$B2277=0,0,IF('tab4'!$B2277=1,1,IF('tab4'!$B2277=4,2,IF('tab4'!$B2277=5,3,IF('tab4'!$B2277=6,4,IF(AND('tab4'!$B2277=80,$X$2=2),0,-1))))))</f>
        <v>0</v>
      </c>
      <c r="N2277" s="9">
        <f>IF('tab4'!$C2277=0,0,IF('tab4'!$C2277=1,1,IF('tab4'!$C2277=4,2,IF('tab4'!$C2277=5,3,IF('tab4'!$C2277=6,4,IF(AND('tab4'!$C2277=80,$X$2=2),0,-1))))))</f>
        <v>0</v>
      </c>
      <c r="O2277" s="9">
        <f t="shared" ref="O2277:R2277" si="4553">D2277</f>
        <v>0</v>
      </c>
      <c r="P2277" s="9">
        <f t="shared" si="4553"/>
        <v>0</v>
      </c>
      <c r="Q2277" s="9">
        <f t="shared" si="4553"/>
        <v>0</v>
      </c>
      <c r="R2277" s="9">
        <f t="shared" si="4553"/>
        <v>0</v>
      </c>
      <c r="S2277" s="10">
        <f t="shared" ref="S2277:T2277" si="4554">IF(HEX2DEC(H2277) &gt;= 32768, (HEX2DEC(H2277) - 65535 - 1)/10, IF(HEX2DEC(H2277) = 32767, IF($X$2=2, S2278, 32767), HEX2DEC(H2277)/10 ))</f>
        <v>7.4</v>
      </c>
      <c r="T2277" s="10">
        <f t="shared" si="4554"/>
        <v>6.2</v>
      </c>
      <c r="U2277" s="10">
        <f t="shared" si="6"/>
        <v>5.5</v>
      </c>
    </row>
    <row r="2278" ht="14.25" customHeight="1">
      <c r="A2278" s="6" t="s">
        <v>2517</v>
      </c>
      <c r="B2278" s="13">
        <v>0.0</v>
      </c>
      <c r="C2278" s="13">
        <v>0.0</v>
      </c>
      <c r="D2278" s="9">
        <v>0.0</v>
      </c>
      <c r="E2278" s="9">
        <v>0.0</v>
      </c>
      <c r="F2278" s="9">
        <v>0.0</v>
      </c>
      <c r="G2278" s="9">
        <v>0.0</v>
      </c>
      <c r="H2278" s="4" t="s">
        <v>46</v>
      </c>
      <c r="I2278" s="4" t="s">
        <v>215</v>
      </c>
      <c r="J2278" s="4" t="s">
        <v>80</v>
      </c>
      <c r="L2278" s="8">
        <f t="shared" si="3"/>
        <v>45406.10137</v>
      </c>
      <c r="M2278" s="9">
        <f>IF('tab4'!$B2278=0,0,IF('tab4'!$B2278=1,1,IF('tab4'!$B2278=4,2,IF('tab4'!$B2278=5,3,IF('tab4'!$B2278=6,4,IF(AND('tab4'!$B2278=80,$X$2=2),0,-1))))))</f>
        <v>0</v>
      </c>
      <c r="N2278" s="9">
        <f>IF('tab4'!$C2278=0,0,IF('tab4'!$C2278=1,1,IF('tab4'!$C2278=4,2,IF('tab4'!$C2278=5,3,IF('tab4'!$C2278=6,4,IF(AND('tab4'!$C2278=80,$X$2=2),0,-1))))))</f>
        <v>0</v>
      </c>
      <c r="O2278" s="9">
        <f t="shared" ref="O2278:R2278" si="4555">D2278</f>
        <v>0</v>
      </c>
      <c r="P2278" s="9">
        <f t="shared" si="4555"/>
        <v>0</v>
      </c>
      <c r="Q2278" s="9">
        <f t="shared" si="4555"/>
        <v>0</v>
      </c>
      <c r="R2278" s="9">
        <f t="shared" si="4555"/>
        <v>0</v>
      </c>
      <c r="S2278" s="10">
        <f t="shared" ref="S2278:T2278" si="4556">IF(HEX2DEC(H2278) &gt;= 32768, (HEX2DEC(H2278) - 65535 - 1)/10, IF(HEX2DEC(H2278) = 32767, IF($X$2=2, S2279, 32767), HEX2DEC(H2278)/10 ))</f>
        <v>5.9</v>
      </c>
      <c r="T2278" s="10">
        <f t="shared" si="4556"/>
        <v>4.9</v>
      </c>
      <c r="U2278" s="10">
        <f t="shared" si="6"/>
        <v>4.4</v>
      </c>
    </row>
    <row r="2279" ht="14.25" customHeight="1">
      <c r="A2279" s="6" t="s">
        <v>2518</v>
      </c>
      <c r="B2279" s="13">
        <v>0.0</v>
      </c>
      <c r="C2279" s="13">
        <v>0.0</v>
      </c>
      <c r="D2279" s="9">
        <v>0.0</v>
      </c>
      <c r="E2279" s="9">
        <v>0.0</v>
      </c>
      <c r="F2279" s="9">
        <v>0.0</v>
      </c>
      <c r="G2279" s="9">
        <v>0.0</v>
      </c>
      <c r="H2279" s="4" t="s">
        <v>155</v>
      </c>
      <c r="I2279" s="4" t="s">
        <v>75</v>
      </c>
      <c r="J2279" s="4" t="s">
        <v>79</v>
      </c>
      <c r="L2279" s="8">
        <f t="shared" si="3"/>
        <v>45406.1847</v>
      </c>
      <c r="M2279" s="9">
        <f>IF('tab4'!$B2279=0,0,IF('tab4'!$B2279=1,1,IF('tab4'!$B2279=4,2,IF('tab4'!$B2279=5,3,IF('tab4'!$B2279=6,4,IF(AND('tab4'!$B2279=80,$X$2=2),0,-1))))))</f>
        <v>0</v>
      </c>
      <c r="N2279" s="9">
        <f>IF('tab4'!$C2279=0,0,IF('tab4'!$C2279=1,1,IF('tab4'!$C2279=4,2,IF('tab4'!$C2279=5,3,IF('tab4'!$C2279=6,4,IF(AND('tab4'!$C2279=80,$X$2=2),0,-1))))))</f>
        <v>0</v>
      </c>
      <c r="O2279" s="9">
        <f t="shared" ref="O2279:R2279" si="4557">D2279</f>
        <v>0</v>
      </c>
      <c r="P2279" s="9">
        <f t="shared" si="4557"/>
        <v>0</v>
      </c>
      <c r="Q2279" s="9">
        <f t="shared" si="4557"/>
        <v>0</v>
      </c>
      <c r="R2279" s="9">
        <f t="shared" si="4557"/>
        <v>0</v>
      </c>
      <c r="S2279" s="10">
        <f t="shared" ref="S2279:T2279" si="4558">IF(HEX2DEC(H2279) &gt;= 32768, (HEX2DEC(H2279) - 65535 - 1)/10, IF(HEX2DEC(H2279) = 32767, IF($X$2=2, S2280, 32767), HEX2DEC(H2279)/10 ))</f>
        <v>5.1</v>
      </c>
      <c r="T2279" s="10">
        <f t="shared" si="4558"/>
        <v>4.1</v>
      </c>
      <c r="U2279" s="10">
        <f t="shared" si="6"/>
        <v>3.6</v>
      </c>
    </row>
    <row r="2280" ht="14.25" customHeight="1">
      <c r="A2280" s="6" t="s">
        <v>2519</v>
      </c>
      <c r="B2280" s="13">
        <v>0.0</v>
      </c>
      <c r="C2280" s="13">
        <v>0.0</v>
      </c>
      <c r="D2280" s="9">
        <v>0.0</v>
      </c>
      <c r="E2280" s="9">
        <v>0.0</v>
      </c>
      <c r="F2280" s="9">
        <v>0.0</v>
      </c>
      <c r="G2280" s="9">
        <v>0.0</v>
      </c>
      <c r="H2280" s="4" t="s">
        <v>95</v>
      </c>
      <c r="I2280" s="4" t="s">
        <v>85</v>
      </c>
      <c r="J2280" s="4" t="s">
        <v>90</v>
      </c>
      <c r="L2280" s="8">
        <f t="shared" si="3"/>
        <v>45406.26803</v>
      </c>
      <c r="M2280" s="9">
        <f>IF('tab4'!$B2280=0,0,IF('tab4'!$B2280=1,1,IF('tab4'!$B2280=4,2,IF('tab4'!$B2280=5,3,IF('tab4'!$B2280=6,4,IF(AND('tab4'!$B2280=80,$X$2=2),0,-1))))))</f>
        <v>0</v>
      </c>
      <c r="N2280" s="9">
        <f>IF('tab4'!$C2280=0,0,IF('tab4'!$C2280=1,1,IF('tab4'!$C2280=4,2,IF('tab4'!$C2280=5,3,IF('tab4'!$C2280=6,4,IF(AND('tab4'!$C2280=80,$X$2=2),0,-1))))))</f>
        <v>0</v>
      </c>
      <c r="O2280" s="9">
        <f t="shared" ref="O2280:R2280" si="4559">D2280</f>
        <v>0</v>
      </c>
      <c r="P2280" s="9">
        <f t="shared" si="4559"/>
        <v>0</v>
      </c>
      <c r="Q2280" s="9">
        <f t="shared" si="4559"/>
        <v>0</v>
      </c>
      <c r="R2280" s="9">
        <f t="shared" si="4559"/>
        <v>0</v>
      </c>
      <c r="S2280" s="10">
        <f t="shared" ref="S2280:T2280" si="4560">IF(HEX2DEC(H2280) &gt;= 32768, (HEX2DEC(H2280) - 65535 - 1)/10, IF(HEX2DEC(H2280) = 32767, IF($X$2=2, S2281, 32767), HEX2DEC(H2280)/10 ))</f>
        <v>3.5</v>
      </c>
      <c r="T2280" s="10">
        <f t="shared" si="4560"/>
        <v>2.4</v>
      </c>
      <c r="U2280" s="10">
        <f t="shared" si="6"/>
        <v>1.5</v>
      </c>
    </row>
    <row r="2281" ht="14.25" customHeight="1">
      <c r="A2281" s="6" t="s">
        <v>2520</v>
      </c>
      <c r="B2281" s="13">
        <v>0.0</v>
      </c>
      <c r="C2281" s="13">
        <v>0.0</v>
      </c>
      <c r="D2281" s="9">
        <v>0.0</v>
      </c>
      <c r="E2281" s="9">
        <v>0.0</v>
      </c>
      <c r="F2281" s="9">
        <v>0.0</v>
      </c>
      <c r="G2281" s="9">
        <v>0.0</v>
      </c>
      <c r="H2281" s="4" t="s">
        <v>327</v>
      </c>
      <c r="I2281" s="4" t="s">
        <v>147</v>
      </c>
      <c r="J2281" s="4" t="s">
        <v>350</v>
      </c>
      <c r="L2281" s="8">
        <f t="shared" si="3"/>
        <v>45406.35138</v>
      </c>
      <c r="M2281" s="9">
        <f>IF('tab4'!$B2281=0,0,IF('tab4'!$B2281=1,1,IF('tab4'!$B2281=4,2,IF('tab4'!$B2281=5,3,IF('tab4'!$B2281=6,4,IF(AND('tab4'!$B2281=80,$X$2=2),0,-1))))))</f>
        <v>0</v>
      </c>
      <c r="N2281" s="9">
        <f>IF('tab4'!$C2281=0,0,IF('tab4'!$C2281=1,1,IF('tab4'!$C2281=4,2,IF('tab4'!$C2281=5,3,IF('tab4'!$C2281=6,4,IF(AND('tab4'!$C2281=80,$X$2=2),0,-1))))))</f>
        <v>0</v>
      </c>
      <c r="O2281" s="9">
        <f t="shared" ref="O2281:R2281" si="4561">D2281</f>
        <v>0</v>
      </c>
      <c r="P2281" s="9">
        <f t="shared" si="4561"/>
        <v>0</v>
      </c>
      <c r="Q2281" s="9">
        <f t="shared" si="4561"/>
        <v>0</v>
      </c>
      <c r="R2281" s="9">
        <f t="shared" si="4561"/>
        <v>0</v>
      </c>
      <c r="S2281" s="10">
        <f t="shared" ref="S2281:T2281" si="4562">IF(HEX2DEC(H2281) &gt;= 32768, (HEX2DEC(H2281) - 65535 - 1)/10, IF(HEX2DEC(H2281) = 32767, IF($X$2=2, S2282, 32767), HEX2DEC(H2281)/10 ))</f>
        <v>7.9</v>
      </c>
      <c r="T2281" s="10">
        <f t="shared" si="4562"/>
        <v>8.3</v>
      </c>
      <c r="U2281" s="10">
        <f t="shared" si="6"/>
        <v>9.1</v>
      </c>
    </row>
    <row r="2282" ht="14.25" customHeight="1">
      <c r="A2282" s="6" t="s">
        <v>2521</v>
      </c>
      <c r="B2282" s="13">
        <v>0.0</v>
      </c>
      <c r="C2282" s="13">
        <v>0.0</v>
      </c>
      <c r="D2282" s="9">
        <v>0.0</v>
      </c>
      <c r="E2282" s="9">
        <v>0.0</v>
      </c>
      <c r="F2282" s="9">
        <v>0.0</v>
      </c>
      <c r="G2282" s="9">
        <v>0.0</v>
      </c>
      <c r="H2282" s="4" t="s">
        <v>1031</v>
      </c>
      <c r="I2282" s="4" t="s">
        <v>1193</v>
      </c>
      <c r="J2282" s="4" t="s">
        <v>1606</v>
      </c>
      <c r="L2282" s="8">
        <f t="shared" si="3"/>
        <v>45406.43471</v>
      </c>
      <c r="M2282" s="9">
        <f>IF('tab4'!$B2282=0,0,IF('tab4'!$B2282=1,1,IF('tab4'!$B2282=4,2,IF('tab4'!$B2282=5,3,IF('tab4'!$B2282=6,4,IF(AND('tab4'!$B2282=80,$X$2=2),0,-1))))))</f>
        <v>0</v>
      </c>
      <c r="N2282" s="9">
        <f>IF('tab4'!$C2282=0,0,IF('tab4'!$C2282=1,1,IF('tab4'!$C2282=4,2,IF('tab4'!$C2282=5,3,IF('tab4'!$C2282=6,4,IF(AND('tab4'!$C2282=80,$X$2=2),0,-1))))))</f>
        <v>0</v>
      </c>
      <c r="O2282" s="9">
        <f t="shared" ref="O2282:R2282" si="4563">D2282</f>
        <v>0</v>
      </c>
      <c r="P2282" s="9">
        <f t="shared" si="4563"/>
        <v>0</v>
      </c>
      <c r="Q2282" s="9">
        <f t="shared" si="4563"/>
        <v>0</v>
      </c>
      <c r="R2282" s="9">
        <f t="shared" si="4563"/>
        <v>0</v>
      </c>
      <c r="S2282" s="10">
        <f t="shared" ref="S2282:T2282" si="4564">IF(HEX2DEC(H2282) &gt;= 32768, (HEX2DEC(H2282) - 65535 - 1)/10, IF(HEX2DEC(H2282) = 32767, IF($X$2=2, S2283, 32767), HEX2DEC(H2282)/10 ))</f>
        <v>15.6</v>
      </c>
      <c r="T2282" s="10">
        <f t="shared" si="4564"/>
        <v>17.8</v>
      </c>
      <c r="U2282" s="10">
        <f t="shared" si="6"/>
        <v>16.8</v>
      </c>
    </row>
    <row r="2283" ht="14.25" customHeight="1">
      <c r="A2283" s="6" t="s">
        <v>2522</v>
      </c>
      <c r="B2283" s="13">
        <v>0.0</v>
      </c>
      <c r="C2283" s="13">
        <v>0.0</v>
      </c>
      <c r="D2283" s="9">
        <v>0.0</v>
      </c>
      <c r="E2283" s="9">
        <v>0.0</v>
      </c>
      <c r="F2283" s="9">
        <v>0.0</v>
      </c>
      <c r="G2283" s="9">
        <v>0.0</v>
      </c>
      <c r="H2283" s="4" t="s">
        <v>1191</v>
      </c>
      <c r="I2283" s="4" t="s">
        <v>1907</v>
      </c>
      <c r="J2283" s="4" t="s">
        <v>1606</v>
      </c>
      <c r="L2283" s="8">
        <f t="shared" si="3"/>
        <v>45406.51806</v>
      </c>
      <c r="M2283" s="9">
        <f>IF('tab4'!$B2283=0,0,IF('tab4'!$B2283=1,1,IF('tab4'!$B2283=4,2,IF('tab4'!$B2283=5,3,IF('tab4'!$B2283=6,4,IF(AND('tab4'!$B2283=80,$X$2=2),0,-1))))))</f>
        <v>0</v>
      </c>
      <c r="N2283" s="9">
        <f>IF('tab4'!$C2283=0,0,IF('tab4'!$C2283=1,1,IF('tab4'!$C2283=4,2,IF('tab4'!$C2283=5,3,IF('tab4'!$C2283=6,4,IF(AND('tab4'!$C2283=80,$X$2=2),0,-1))))))</f>
        <v>0</v>
      </c>
      <c r="O2283" s="9">
        <f t="shared" ref="O2283:R2283" si="4565">D2283</f>
        <v>0</v>
      </c>
      <c r="P2283" s="9">
        <f t="shared" si="4565"/>
        <v>0</v>
      </c>
      <c r="Q2283" s="9">
        <f t="shared" si="4565"/>
        <v>0</v>
      </c>
      <c r="R2283" s="9">
        <f t="shared" si="4565"/>
        <v>0</v>
      </c>
      <c r="S2283" s="10">
        <f t="shared" ref="S2283:T2283" si="4566">IF(HEX2DEC(H2283) &gt;= 32768, (HEX2DEC(H2283) - 65535 - 1)/10, IF(HEX2DEC(H2283) = 32767, IF($X$2=2, S2284, 32767), HEX2DEC(H2283)/10 ))</f>
        <v>19.6</v>
      </c>
      <c r="T2283" s="10">
        <f t="shared" si="4566"/>
        <v>22.2</v>
      </c>
      <c r="U2283" s="10">
        <f t="shared" si="6"/>
        <v>16.8</v>
      </c>
    </row>
    <row r="2284" ht="14.25" customHeight="1">
      <c r="A2284" s="6" t="s">
        <v>2523</v>
      </c>
      <c r="B2284" s="13">
        <v>0.0</v>
      </c>
      <c r="C2284" s="13">
        <v>0.0</v>
      </c>
      <c r="D2284" s="9">
        <v>0.0</v>
      </c>
      <c r="E2284" s="9">
        <v>0.0</v>
      </c>
      <c r="F2284" s="9">
        <v>0.0</v>
      </c>
      <c r="G2284" s="9">
        <v>0.0</v>
      </c>
      <c r="H2284" s="4" t="s">
        <v>1999</v>
      </c>
      <c r="I2284" s="4" t="s">
        <v>2136</v>
      </c>
      <c r="J2284" s="4" t="s">
        <v>720</v>
      </c>
      <c r="L2284" s="8">
        <f t="shared" si="3"/>
        <v>45406.60139</v>
      </c>
      <c r="M2284" s="9">
        <f>IF('tab4'!$B2284=0,0,IF('tab4'!$B2284=1,1,IF('tab4'!$B2284=4,2,IF('tab4'!$B2284=5,3,IF('tab4'!$B2284=6,4,IF(AND('tab4'!$B2284=80,$X$2=2),0,-1))))))</f>
        <v>0</v>
      </c>
      <c r="N2284" s="9">
        <f>IF('tab4'!$C2284=0,0,IF('tab4'!$C2284=1,1,IF('tab4'!$C2284=4,2,IF('tab4'!$C2284=5,3,IF('tab4'!$C2284=6,4,IF(AND('tab4'!$C2284=80,$X$2=2),0,-1))))))</f>
        <v>0</v>
      </c>
      <c r="O2284" s="9">
        <f t="shared" ref="O2284:R2284" si="4567">D2284</f>
        <v>0</v>
      </c>
      <c r="P2284" s="9">
        <f t="shared" si="4567"/>
        <v>0</v>
      </c>
      <c r="Q2284" s="9">
        <f t="shared" si="4567"/>
        <v>0</v>
      </c>
      <c r="R2284" s="9">
        <f t="shared" si="4567"/>
        <v>0</v>
      </c>
      <c r="S2284" s="10">
        <f t="shared" ref="S2284:T2284" si="4568">IF(HEX2DEC(H2284) &gt;= 32768, (HEX2DEC(H2284) - 65535 - 1)/10, IF(HEX2DEC(H2284) = 32767, IF($X$2=2, S2285, 32767), HEX2DEC(H2284)/10 ))</f>
        <v>20.6</v>
      </c>
      <c r="T2284" s="10">
        <f t="shared" si="4568"/>
        <v>23.5</v>
      </c>
      <c r="U2284" s="10">
        <f t="shared" si="6"/>
        <v>18.4</v>
      </c>
    </row>
    <row r="2285" ht="14.25" customHeight="1">
      <c r="A2285" s="6" t="s">
        <v>2524</v>
      </c>
      <c r="B2285" s="13">
        <v>0.0</v>
      </c>
      <c r="C2285" s="13">
        <v>0.0</v>
      </c>
      <c r="D2285" s="9">
        <v>0.0</v>
      </c>
      <c r="E2285" s="9">
        <v>0.0</v>
      </c>
      <c r="F2285" s="9">
        <v>0.0</v>
      </c>
      <c r="G2285" s="9">
        <v>0.0</v>
      </c>
      <c r="H2285" s="4" t="s">
        <v>2446</v>
      </c>
      <c r="I2285" s="4" t="s">
        <v>944</v>
      </c>
      <c r="J2285" s="4" t="s">
        <v>2085</v>
      </c>
      <c r="L2285" s="8">
        <f t="shared" si="3"/>
        <v>45406.68472</v>
      </c>
      <c r="M2285" s="9">
        <f>IF('tab4'!$B2285=0,0,IF('tab4'!$B2285=1,1,IF('tab4'!$B2285=4,2,IF('tab4'!$B2285=5,3,IF('tab4'!$B2285=6,4,IF(AND('tab4'!$B2285=80,$X$2=2),0,-1))))))</f>
        <v>0</v>
      </c>
      <c r="N2285" s="9">
        <f>IF('tab4'!$C2285=0,0,IF('tab4'!$C2285=1,1,IF('tab4'!$C2285=4,2,IF('tab4'!$C2285=5,3,IF('tab4'!$C2285=6,4,IF(AND('tab4'!$C2285=80,$X$2=2),0,-1))))))</f>
        <v>0</v>
      </c>
      <c r="O2285" s="9">
        <f t="shared" ref="O2285:R2285" si="4569">D2285</f>
        <v>0</v>
      </c>
      <c r="P2285" s="9">
        <f t="shared" si="4569"/>
        <v>0</v>
      </c>
      <c r="Q2285" s="9">
        <f t="shared" si="4569"/>
        <v>0</v>
      </c>
      <c r="R2285" s="9">
        <f t="shared" si="4569"/>
        <v>0</v>
      </c>
      <c r="S2285" s="10">
        <f t="shared" ref="S2285:T2285" si="4570">IF(HEX2DEC(H2285) &gt;= 32768, (HEX2DEC(H2285) - 65535 - 1)/10, IF(HEX2DEC(H2285) = 32767, IF($X$2=2, S2286, 32767), HEX2DEC(H2285)/10 ))</f>
        <v>19.2</v>
      </c>
      <c r="T2285" s="10">
        <f t="shared" si="4570"/>
        <v>20</v>
      </c>
      <c r="U2285" s="10">
        <f t="shared" si="6"/>
        <v>13.3</v>
      </c>
    </row>
    <row r="2286" ht="14.25" customHeight="1">
      <c r="A2286" s="6" t="s">
        <v>2525</v>
      </c>
      <c r="B2286" s="13">
        <v>0.0</v>
      </c>
      <c r="C2286" s="13">
        <v>0.0</v>
      </c>
      <c r="D2286" s="9">
        <v>0.0</v>
      </c>
      <c r="E2286" s="9">
        <v>0.0</v>
      </c>
      <c r="F2286" s="9">
        <v>0.0</v>
      </c>
      <c r="G2286" s="9">
        <v>0.0</v>
      </c>
      <c r="H2286" s="4" t="s">
        <v>1742</v>
      </c>
      <c r="I2286" s="4" t="s">
        <v>1363</v>
      </c>
      <c r="J2286" s="4" t="s">
        <v>336</v>
      </c>
      <c r="L2286" s="8">
        <f t="shared" si="3"/>
        <v>45406.76807</v>
      </c>
      <c r="M2286" s="9">
        <f>IF('tab4'!$B2286=0,0,IF('tab4'!$B2286=1,1,IF('tab4'!$B2286=4,2,IF('tab4'!$B2286=5,3,IF('tab4'!$B2286=6,4,IF(AND('tab4'!$B2286=80,$X$2=2),0,-1))))))</f>
        <v>0</v>
      </c>
      <c r="N2286" s="9">
        <f>IF('tab4'!$C2286=0,0,IF('tab4'!$C2286=1,1,IF('tab4'!$C2286=4,2,IF('tab4'!$C2286=5,3,IF('tab4'!$C2286=6,4,IF(AND('tab4'!$C2286=80,$X$2=2),0,-1))))))</f>
        <v>0</v>
      </c>
      <c r="O2286" s="9">
        <f t="shared" ref="O2286:R2286" si="4571">D2286</f>
        <v>0</v>
      </c>
      <c r="P2286" s="9">
        <f t="shared" si="4571"/>
        <v>0</v>
      </c>
      <c r="Q2286" s="9">
        <f t="shared" si="4571"/>
        <v>0</v>
      </c>
      <c r="R2286" s="9">
        <f t="shared" si="4571"/>
        <v>0</v>
      </c>
      <c r="S2286" s="10">
        <f t="shared" ref="S2286:T2286" si="4572">IF(HEX2DEC(H2286) &gt;= 32768, (HEX2DEC(H2286) - 65535 - 1)/10, IF(HEX2DEC(H2286) = 32767, IF($X$2=2, S2287, 32767), HEX2DEC(H2286)/10 ))</f>
        <v>16.7</v>
      </c>
      <c r="T2286" s="10">
        <f t="shared" si="4572"/>
        <v>16.1</v>
      </c>
      <c r="U2286" s="10">
        <f t="shared" si="6"/>
        <v>11.4</v>
      </c>
    </row>
    <row r="2287" ht="14.25" customHeight="1">
      <c r="A2287" s="6" t="s">
        <v>2526</v>
      </c>
      <c r="B2287" s="13">
        <v>0.0</v>
      </c>
      <c r="C2287" s="13">
        <v>0.0</v>
      </c>
      <c r="D2287" s="9">
        <v>0.0</v>
      </c>
      <c r="E2287" s="9">
        <v>0.0</v>
      </c>
      <c r="F2287" s="9">
        <v>0.0</v>
      </c>
      <c r="G2287" s="9">
        <v>0.0</v>
      </c>
      <c r="H2287" s="4" t="s">
        <v>406</v>
      </c>
      <c r="I2287" s="4" t="s">
        <v>564</v>
      </c>
      <c r="J2287" s="4" t="s">
        <v>320</v>
      </c>
      <c r="L2287" s="8">
        <f t="shared" si="3"/>
        <v>45406.8514</v>
      </c>
      <c r="M2287" s="9">
        <f>IF('tab4'!$B2287=0,0,IF('tab4'!$B2287=1,1,IF('tab4'!$B2287=4,2,IF('tab4'!$B2287=5,3,IF('tab4'!$B2287=6,4,IF(AND('tab4'!$B2287=80,$X$2=2),0,-1))))))</f>
        <v>0</v>
      </c>
      <c r="N2287" s="9">
        <f>IF('tab4'!$C2287=0,0,IF('tab4'!$C2287=1,1,IF('tab4'!$C2287=4,2,IF('tab4'!$C2287=5,3,IF('tab4'!$C2287=6,4,IF(AND('tab4'!$C2287=80,$X$2=2),0,-1))))))</f>
        <v>0</v>
      </c>
      <c r="O2287" s="9">
        <f t="shared" ref="O2287:R2287" si="4573">D2287</f>
        <v>0</v>
      </c>
      <c r="P2287" s="9">
        <f t="shared" si="4573"/>
        <v>0</v>
      </c>
      <c r="Q2287" s="9">
        <f t="shared" si="4573"/>
        <v>0</v>
      </c>
      <c r="R2287" s="9">
        <f t="shared" si="4573"/>
        <v>0</v>
      </c>
      <c r="S2287" s="10">
        <f t="shared" ref="S2287:T2287" si="4574">IF(HEX2DEC(H2287) &gt;= 32768, (HEX2DEC(H2287) - 65535 - 1)/10, IF(HEX2DEC(H2287) = 32767, IF($X$2=2, S2288, 32767), HEX2DEC(H2287)/10 ))</f>
        <v>12.1</v>
      </c>
      <c r="T2287" s="10">
        <f t="shared" si="4574"/>
        <v>10.9</v>
      </c>
      <c r="U2287" s="10">
        <f t="shared" si="6"/>
        <v>7.7</v>
      </c>
    </row>
    <row r="2288" ht="14.25" customHeight="1">
      <c r="A2288" s="6" t="s">
        <v>2527</v>
      </c>
      <c r="B2288" s="13">
        <v>0.0</v>
      </c>
      <c r="C2288" s="13">
        <v>0.0</v>
      </c>
      <c r="D2288" s="9">
        <v>0.0</v>
      </c>
      <c r="E2288" s="9">
        <v>0.0</v>
      </c>
      <c r="F2288" s="9">
        <v>0.0</v>
      </c>
      <c r="G2288" s="9">
        <v>0.0</v>
      </c>
      <c r="H2288" s="4" t="s">
        <v>383</v>
      </c>
      <c r="I2288" s="4" t="s">
        <v>207</v>
      </c>
      <c r="J2288" s="4" t="s">
        <v>53</v>
      </c>
      <c r="L2288" s="8">
        <f t="shared" si="3"/>
        <v>45406.93475</v>
      </c>
      <c r="M2288" s="9">
        <f>IF('tab4'!$B2288=0,0,IF('tab4'!$B2288=1,1,IF('tab4'!$B2288=4,2,IF('tab4'!$B2288=5,3,IF('tab4'!$B2288=6,4,IF(AND('tab4'!$B2288=80,$X$2=2),0,-1))))))</f>
        <v>0</v>
      </c>
      <c r="N2288" s="9">
        <f>IF('tab4'!$C2288=0,0,IF('tab4'!$C2288=1,1,IF('tab4'!$C2288=4,2,IF('tab4'!$C2288=5,3,IF('tab4'!$C2288=6,4,IF(AND('tab4'!$C2288=80,$X$2=2),0,-1))))))</f>
        <v>0</v>
      </c>
      <c r="O2288" s="9">
        <f t="shared" ref="O2288:R2288" si="4575">D2288</f>
        <v>0</v>
      </c>
      <c r="P2288" s="9">
        <f t="shared" si="4575"/>
        <v>0</v>
      </c>
      <c r="Q2288" s="9">
        <f t="shared" si="4575"/>
        <v>0</v>
      </c>
      <c r="R2288" s="9">
        <f t="shared" si="4575"/>
        <v>0</v>
      </c>
      <c r="S2288" s="10">
        <f t="shared" ref="S2288:T2288" si="4576">IF(HEX2DEC(H2288) &gt;= 32768, (HEX2DEC(H2288) - 65535 - 1)/10, IF(HEX2DEC(H2288) = 32767, IF($X$2=2, S2289, 32767), HEX2DEC(H2288)/10 ))</f>
        <v>9</v>
      </c>
      <c r="T2288" s="10">
        <f t="shared" si="4576"/>
        <v>8</v>
      </c>
      <c r="U2288" s="10">
        <f t="shared" si="6"/>
        <v>6.4</v>
      </c>
    </row>
    <row r="2289" ht="14.25" customHeight="1">
      <c r="A2289" s="6" t="s">
        <v>2528</v>
      </c>
      <c r="B2289" s="13">
        <v>0.0</v>
      </c>
      <c r="C2289" s="13">
        <v>0.0</v>
      </c>
      <c r="D2289" s="9">
        <v>0.0</v>
      </c>
      <c r="E2289" s="9">
        <v>0.0</v>
      </c>
      <c r="F2289" s="9">
        <v>0.0</v>
      </c>
      <c r="G2289" s="9">
        <v>0.0</v>
      </c>
      <c r="H2289" s="4" t="s">
        <v>124</v>
      </c>
      <c r="I2289" s="4" t="s">
        <v>43</v>
      </c>
      <c r="J2289" s="4" t="s">
        <v>77</v>
      </c>
      <c r="L2289" s="8">
        <f t="shared" si="3"/>
        <v>45407.01808</v>
      </c>
      <c r="M2289" s="9">
        <f>IF('tab4'!$B2289=0,0,IF('tab4'!$B2289=1,1,IF('tab4'!$B2289=4,2,IF('tab4'!$B2289=5,3,IF('tab4'!$B2289=6,4,IF(AND('tab4'!$B2289=80,$X$2=2),0,-1))))))</f>
        <v>0</v>
      </c>
      <c r="N2289" s="9">
        <f>IF('tab4'!$C2289=0,0,IF('tab4'!$C2289=1,1,IF('tab4'!$C2289=4,2,IF('tab4'!$C2289=5,3,IF('tab4'!$C2289=6,4,IF(AND('tab4'!$C2289=80,$X$2=2),0,-1))))))</f>
        <v>0</v>
      </c>
      <c r="O2289" s="9">
        <f t="shared" ref="O2289:R2289" si="4577">D2289</f>
        <v>0</v>
      </c>
      <c r="P2289" s="9">
        <f t="shared" si="4577"/>
        <v>0</v>
      </c>
      <c r="Q2289" s="9">
        <f t="shared" si="4577"/>
        <v>0</v>
      </c>
      <c r="R2289" s="9">
        <f t="shared" si="4577"/>
        <v>0</v>
      </c>
      <c r="S2289" s="10">
        <f t="shared" ref="S2289:T2289" si="4578">IF(HEX2DEC(H2289) &gt;= 32768, (HEX2DEC(H2289) - 65535 - 1)/10, IF(HEX2DEC(H2289) = 32767, IF($X$2=2, S2290, 32767), HEX2DEC(H2289)/10 ))</f>
        <v>7</v>
      </c>
      <c r="T2289" s="10">
        <f t="shared" si="4578"/>
        <v>5.7</v>
      </c>
      <c r="U2289" s="10">
        <f t="shared" si="6"/>
        <v>4.6</v>
      </c>
    </row>
    <row r="2290" ht="14.25" customHeight="1">
      <c r="A2290" s="6" t="s">
        <v>2529</v>
      </c>
      <c r="B2290" s="13">
        <v>0.0</v>
      </c>
      <c r="C2290" s="13">
        <v>0.0</v>
      </c>
      <c r="D2290" s="9">
        <v>0.0</v>
      </c>
      <c r="E2290" s="9">
        <v>0.0</v>
      </c>
      <c r="F2290" s="9">
        <v>0.0</v>
      </c>
      <c r="G2290" s="9">
        <v>0.0</v>
      </c>
      <c r="H2290" s="4" t="s">
        <v>58</v>
      </c>
      <c r="I2290" s="4" t="s">
        <v>77</v>
      </c>
      <c r="J2290" s="4" t="s">
        <v>462</v>
      </c>
      <c r="L2290" s="8">
        <f t="shared" si="3"/>
        <v>45407.10142</v>
      </c>
      <c r="M2290" s="9">
        <f>IF('tab4'!$B2290=0,0,IF('tab4'!$B2290=1,1,IF('tab4'!$B2290=4,2,IF('tab4'!$B2290=5,3,IF('tab4'!$B2290=6,4,IF(AND('tab4'!$B2290=80,$X$2=2),0,-1))))))</f>
        <v>0</v>
      </c>
      <c r="N2290" s="9">
        <f>IF('tab4'!$C2290=0,0,IF('tab4'!$C2290=1,1,IF('tab4'!$C2290=4,2,IF('tab4'!$C2290=5,3,IF('tab4'!$C2290=6,4,IF(AND('tab4'!$C2290=80,$X$2=2),0,-1))))))</f>
        <v>0</v>
      </c>
      <c r="O2290" s="9">
        <f t="shared" ref="O2290:R2290" si="4579">D2290</f>
        <v>0</v>
      </c>
      <c r="P2290" s="9">
        <f t="shared" si="4579"/>
        <v>0</v>
      </c>
      <c r="Q2290" s="9">
        <f t="shared" si="4579"/>
        <v>0</v>
      </c>
      <c r="R2290" s="9">
        <f t="shared" si="4579"/>
        <v>0</v>
      </c>
      <c r="S2290" s="10">
        <f t="shared" ref="S2290:T2290" si="4580">IF(HEX2DEC(H2290) &gt;= 32768, (HEX2DEC(H2290) - 65535 - 1)/10, IF(HEX2DEC(H2290) = 32767, IF($X$2=2, S2291, 32767), HEX2DEC(H2290)/10 ))</f>
        <v>5.8</v>
      </c>
      <c r="T2290" s="10">
        <f t="shared" si="4580"/>
        <v>4.6</v>
      </c>
      <c r="U2290" s="10">
        <f t="shared" si="6"/>
        <v>4.2</v>
      </c>
    </row>
    <row r="2291" ht="14.25" customHeight="1">
      <c r="A2291" s="6" t="s">
        <v>2530</v>
      </c>
      <c r="B2291" s="13">
        <v>0.0</v>
      </c>
      <c r="C2291" s="13">
        <v>0.0</v>
      </c>
      <c r="D2291" s="9">
        <v>0.0</v>
      </c>
      <c r="E2291" s="9">
        <v>0.0</v>
      </c>
      <c r="F2291" s="9">
        <v>0.0</v>
      </c>
      <c r="G2291" s="9">
        <v>0.0</v>
      </c>
      <c r="H2291" s="4" t="s">
        <v>80</v>
      </c>
      <c r="I2291" s="4" t="s">
        <v>236</v>
      </c>
      <c r="J2291" s="4" t="s">
        <v>85</v>
      </c>
      <c r="L2291" s="8">
        <f t="shared" si="3"/>
        <v>45407.18476</v>
      </c>
      <c r="M2291" s="9">
        <f>IF('tab4'!$B2291=0,0,IF('tab4'!$B2291=1,1,IF('tab4'!$B2291=4,2,IF('tab4'!$B2291=5,3,IF('tab4'!$B2291=6,4,IF(AND('tab4'!$B2291=80,$X$2=2),0,-1))))))</f>
        <v>0</v>
      </c>
      <c r="N2291" s="9">
        <f>IF('tab4'!$C2291=0,0,IF('tab4'!$C2291=1,1,IF('tab4'!$C2291=4,2,IF('tab4'!$C2291=5,3,IF('tab4'!$C2291=6,4,IF(AND('tab4'!$C2291=80,$X$2=2),0,-1))))))</f>
        <v>0</v>
      </c>
      <c r="O2291" s="9">
        <f t="shared" ref="O2291:R2291" si="4581">D2291</f>
        <v>0</v>
      </c>
      <c r="P2291" s="9">
        <f t="shared" si="4581"/>
        <v>0</v>
      </c>
      <c r="Q2291" s="9">
        <f t="shared" si="4581"/>
        <v>0</v>
      </c>
      <c r="R2291" s="9">
        <f t="shared" si="4581"/>
        <v>0</v>
      </c>
      <c r="S2291" s="10">
        <f t="shared" ref="S2291:T2291" si="4582">IF(HEX2DEC(H2291) &gt;= 32768, (HEX2DEC(H2291) - 65535 - 1)/10, IF(HEX2DEC(H2291) = 32767, IF($X$2=2, S2292, 32767), HEX2DEC(H2291)/10 ))</f>
        <v>4.4</v>
      </c>
      <c r="T2291" s="10">
        <f t="shared" si="4582"/>
        <v>3.2</v>
      </c>
      <c r="U2291" s="10">
        <f t="shared" si="6"/>
        <v>2.4</v>
      </c>
    </row>
    <row r="2292" ht="14.25" customHeight="1">
      <c r="A2292" s="6" t="s">
        <v>2531</v>
      </c>
      <c r="B2292" s="13">
        <v>0.0</v>
      </c>
      <c r="C2292" s="13">
        <v>0.0</v>
      </c>
      <c r="D2292" s="9">
        <v>0.0</v>
      </c>
      <c r="E2292" s="9">
        <v>0.0</v>
      </c>
      <c r="F2292" s="9">
        <v>0.0</v>
      </c>
      <c r="G2292" s="9">
        <v>0.0</v>
      </c>
      <c r="H2292" s="4" t="s">
        <v>102</v>
      </c>
      <c r="I2292" s="4" t="s">
        <v>83</v>
      </c>
      <c r="J2292" s="4" t="s">
        <v>462</v>
      </c>
      <c r="L2292" s="8">
        <f t="shared" si="3"/>
        <v>45407.2681</v>
      </c>
      <c r="M2292" s="9">
        <f>IF('tab4'!$B2292=0,0,IF('tab4'!$B2292=1,1,IF('tab4'!$B2292=4,2,IF('tab4'!$B2292=5,3,IF('tab4'!$B2292=6,4,IF(AND('tab4'!$B2292=80,$X$2=2),0,-1))))))</f>
        <v>0</v>
      </c>
      <c r="N2292" s="9">
        <f>IF('tab4'!$C2292=0,0,IF('tab4'!$C2292=1,1,IF('tab4'!$C2292=4,2,IF('tab4'!$C2292=5,3,IF('tab4'!$C2292=6,4,IF(AND('tab4'!$C2292=80,$X$2=2),0,-1))))))</f>
        <v>0</v>
      </c>
      <c r="O2292" s="9">
        <f t="shared" ref="O2292:R2292" si="4583">D2292</f>
        <v>0</v>
      </c>
      <c r="P2292" s="9">
        <f t="shared" si="4583"/>
        <v>0</v>
      </c>
      <c r="Q2292" s="9">
        <f t="shared" si="4583"/>
        <v>0</v>
      </c>
      <c r="R2292" s="9">
        <f t="shared" si="4583"/>
        <v>0</v>
      </c>
      <c r="S2292" s="10">
        <f t="shared" ref="S2292:T2292" si="4584">IF(HEX2DEC(H2292) &gt;= 32768, (HEX2DEC(H2292) - 65535 - 1)/10, IF(HEX2DEC(H2292) = 32767, IF($X$2=2, S2293, 32767), HEX2DEC(H2292)/10 ))</f>
        <v>3.9</v>
      </c>
      <c r="T2292" s="10">
        <f t="shared" si="4584"/>
        <v>3.1</v>
      </c>
      <c r="U2292" s="10">
        <f t="shared" si="6"/>
        <v>4.2</v>
      </c>
    </row>
    <row r="2293" ht="14.25" customHeight="1">
      <c r="A2293" s="6" t="s">
        <v>2532</v>
      </c>
      <c r="B2293" s="13">
        <v>0.0</v>
      </c>
      <c r="C2293" s="13">
        <v>0.0</v>
      </c>
      <c r="D2293" s="9">
        <v>0.0</v>
      </c>
      <c r="E2293" s="9">
        <v>0.0</v>
      </c>
      <c r="F2293" s="9">
        <v>0.0</v>
      </c>
      <c r="G2293" s="9">
        <v>0.0</v>
      </c>
      <c r="H2293" s="4" t="s">
        <v>147</v>
      </c>
      <c r="I2293" s="4" t="s">
        <v>385</v>
      </c>
      <c r="J2293" s="4" t="s">
        <v>100</v>
      </c>
      <c r="L2293" s="8">
        <f t="shared" si="3"/>
        <v>45407.35144</v>
      </c>
      <c r="M2293" s="9">
        <f>IF('tab4'!$B2293=0,0,IF('tab4'!$B2293=1,1,IF('tab4'!$B2293=4,2,IF('tab4'!$B2293=5,3,IF('tab4'!$B2293=6,4,IF(AND('tab4'!$B2293=80,$X$2=2),0,-1))))))</f>
        <v>0</v>
      </c>
      <c r="N2293" s="9">
        <f>IF('tab4'!$C2293=0,0,IF('tab4'!$C2293=1,1,IF('tab4'!$C2293=4,2,IF('tab4'!$C2293=5,3,IF('tab4'!$C2293=6,4,IF(AND('tab4'!$C2293=80,$X$2=2),0,-1))))))</f>
        <v>0</v>
      </c>
      <c r="O2293" s="9">
        <f t="shared" ref="O2293:R2293" si="4585">D2293</f>
        <v>0</v>
      </c>
      <c r="P2293" s="9">
        <f t="shared" si="4585"/>
        <v>0</v>
      </c>
      <c r="Q2293" s="9">
        <f t="shared" si="4585"/>
        <v>0</v>
      </c>
      <c r="R2293" s="9">
        <f t="shared" si="4585"/>
        <v>0</v>
      </c>
      <c r="S2293" s="10">
        <f t="shared" ref="S2293:T2293" si="4586">IF(HEX2DEC(H2293) &gt;= 32768, (HEX2DEC(H2293) - 65535 - 1)/10, IF(HEX2DEC(H2293) = 32767, IF($X$2=2, S2294, 32767), HEX2DEC(H2293)/10 ))</f>
        <v>8.3</v>
      </c>
      <c r="T2293" s="10">
        <f t="shared" si="4586"/>
        <v>8.4</v>
      </c>
      <c r="U2293" s="10">
        <f t="shared" si="6"/>
        <v>7.3</v>
      </c>
    </row>
    <row r="2294" ht="14.25" customHeight="1">
      <c r="A2294" s="6" t="s">
        <v>2533</v>
      </c>
      <c r="B2294" s="13">
        <v>0.0</v>
      </c>
      <c r="C2294" s="13">
        <v>0.0</v>
      </c>
      <c r="D2294" s="9">
        <v>0.0</v>
      </c>
      <c r="E2294" s="9">
        <v>0.0</v>
      </c>
      <c r="F2294" s="9">
        <v>0.0</v>
      </c>
      <c r="G2294" s="9">
        <v>0.0</v>
      </c>
      <c r="H2294" s="4" t="s">
        <v>1735</v>
      </c>
      <c r="I2294" s="4" t="s">
        <v>944</v>
      </c>
      <c r="J2294" s="4" t="s">
        <v>1460</v>
      </c>
      <c r="L2294" s="8">
        <f t="shared" si="3"/>
        <v>45407.43478</v>
      </c>
      <c r="M2294" s="9">
        <f>IF('tab4'!$B2294=0,0,IF('tab4'!$B2294=1,1,IF('tab4'!$B2294=4,2,IF('tab4'!$B2294=5,3,IF('tab4'!$B2294=6,4,IF(AND('tab4'!$B2294=80,$X$2=2),0,-1))))))</f>
        <v>0</v>
      </c>
      <c r="N2294" s="9">
        <f>IF('tab4'!$C2294=0,0,IF('tab4'!$C2294=1,1,IF('tab4'!$C2294=4,2,IF('tab4'!$C2294=5,3,IF('tab4'!$C2294=6,4,IF(AND('tab4'!$C2294=80,$X$2=2),0,-1))))))</f>
        <v>0</v>
      </c>
      <c r="O2294" s="9">
        <f t="shared" ref="O2294:R2294" si="4587">D2294</f>
        <v>0</v>
      </c>
      <c r="P2294" s="9">
        <f t="shared" si="4587"/>
        <v>0</v>
      </c>
      <c r="Q2294" s="9">
        <f t="shared" si="4587"/>
        <v>0</v>
      </c>
      <c r="R2294" s="9">
        <f t="shared" si="4587"/>
        <v>0</v>
      </c>
      <c r="S2294" s="10">
        <f t="shared" ref="S2294:T2294" si="4588">IF(HEX2DEC(H2294) &gt;= 32768, (HEX2DEC(H2294) - 65535 - 1)/10, IF(HEX2DEC(H2294) = 32767, IF($X$2=2, S2295, 32767), HEX2DEC(H2294)/10 ))</f>
        <v>17</v>
      </c>
      <c r="T2294" s="10">
        <f t="shared" si="4588"/>
        <v>20</v>
      </c>
      <c r="U2294" s="10">
        <f t="shared" si="6"/>
        <v>16</v>
      </c>
    </row>
    <row r="2295" ht="14.25" customHeight="1">
      <c r="A2295" s="6" t="s">
        <v>2534</v>
      </c>
      <c r="B2295" s="13">
        <v>0.0</v>
      </c>
      <c r="C2295" s="13">
        <v>0.0</v>
      </c>
      <c r="D2295" s="9">
        <v>0.0</v>
      </c>
      <c r="E2295" s="9">
        <v>0.0</v>
      </c>
      <c r="F2295" s="9">
        <v>0.0</v>
      </c>
      <c r="G2295" s="9">
        <v>0.0</v>
      </c>
      <c r="H2295" s="4" t="s">
        <v>1570</v>
      </c>
      <c r="I2295" s="4" t="s">
        <v>2251</v>
      </c>
      <c r="J2295" s="4" t="s">
        <v>1735</v>
      </c>
      <c r="L2295" s="8">
        <f t="shared" si="3"/>
        <v>45407.51811</v>
      </c>
      <c r="M2295" s="9">
        <f>IF('tab4'!$B2295=0,0,IF('tab4'!$B2295=1,1,IF('tab4'!$B2295=4,2,IF('tab4'!$B2295=5,3,IF('tab4'!$B2295=6,4,IF(AND('tab4'!$B2295=80,$X$2=2),0,-1))))))</f>
        <v>0</v>
      </c>
      <c r="N2295" s="9">
        <f>IF('tab4'!$C2295=0,0,IF('tab4'!$C2295=1,1,IF('tab4'!$C2295=4,2,IF('tab4'!$C2295=5,3,IF('tab4'!$C2295=6,4,IF(AND('tab4'!$C2295=80,$X$2=2),0,-1))))))</f>
        <v>0</v>
      </c>
      <c r="O2295" s="9">
        <f t="shared" ref="O2295:R2295" si="4589">D2295</f>
        <v>0</v>
      </c>
      <c r="P2295" s="9">
        <f t="shared" si="4589"/>
        <v>0</v>
      </c>
      <c r="Q2295" s="9">
        <f t="shared" si="4589"/>
        <v>0</v>
      </c>
      <c r="R2295" s="9">
        <f t="shared" si="4589"/>
        <v>0</v>
      </c>
      <c r="S2295" s="10">
        <f t="shared" ref="S2295:T2295" si="4590">IF(HEX2DEC(H2295) &gt;= 32768, (HEX2DEC(H2295) - 65535 - 1)/10, IF(HEX2DEC(H2295) = 32767, IF($X$2=2, S2296, 32767), HEX2DEC(H2295)/10 ))</f>
        <v>20.3</v>
      </c>
      <c r="T2295" s="10">
        <f t="shared" si="4590"/>
        <v>25.8</v>
      </c>
      <c r="U2295" s="10">
        <f t="shared" si="6"/>
        <v>17</v>
      </c>
    </row>
    <row r="2296" ht="14.25" customHeight="1">
      <c r="A2296" s="6" t="s">
        <v>2535</v>
      </c>
      <c r="B2296" s="13">
        <v>0.0</v>
      </c>
      <c r="C2296" s="13">
        <v>0.0</v>
      </c>
      <c r="D2296" s="9">
        <v>0.0</v>
      </c>
      <c r="E2296" s="9">
        <v>0.0</v>
      </c>
      <c r="F2296" s="9">
        <v>0.0</v>
      </c>
      <c r="G2296" s="9">
        <v>0.0</v>
      </c>
      <c r="H2296" s="4" t="s">
        <v>1918</v>
      </c>
      <c r="I2296" s="4" t="s">
        <v>2536</v>
      </c>
      <c r="J2296" s="4" t="s">
        <v>1719</v>
      </c>
      <c r="L2296" s="8">
        <f t="shared" si="3"/>
        <v>45407.60145</v>
      </c>
      <c r="M2296" s="9">
        <f>IF('tab4'!$B2296=0,0,IF('tab4'!$B2296=1,1,IF('tab4'!$B2296=4,2,IF('tab4'!$B2296=5,3,IF('tab4'!$B2296=6,4,IF(AND('tab4'!$B2296=80,$X$2=2),0,-1))))))</f>
        <v>0</v>
      </c>
      <c r="N2296" s="9">
        <f>IF('tab4'!$C2296=0,0,IF('tab4'!$C2296=1,1,IF('tab4'!$C2296=4,2,IF('tab4'!$C2296=5,3,IF('tab4'!$C2296=6,4,IF(AND('tab4'!$C2296=80,$X$2=2),0,-1))))))</f>
        <v>0</v>
      </c>
      <c r="O2296" s="9">
        <f t="shared" ref="O2296:R2296" si="4591">D2296</f>
        <v>0</v>
      </c>
      <c r="P2296" s="9">
        <f t="shared" si="4591"/>
        <v>0</v>
      </c>
      <c r="Q2296" s="9">
        <f t="shared" si="4591"/>
        <v>0</v>
      </c>
      <c r="R2296" s="9">
        <f t="shared" si="4591"/>
        <v>0</v>
      </c>
      <c r="S2296" s="10">
        <f t="shared" ref="S2296:T2296" si="4592">IF(HEX2DEC(H2296) &gt;= 32768, (HEX2DEC(H2296) - 65535 - 1)/10, IF(HEX2DEC(H2296) = 32767, IF($X$2=2, S2297, 32767), HEX2DEC(H2296)/10 ))</f>
        <v>22.5</v>
      </c>
      <c r="T2296" s="10">
        <f t="shared" si="4592"/>
        <v>26.7</v>
      </c>
      <c r="U2296" s="10">
        <f t="shared" si="6"/>
        <v>16.3</v>
      </c>
    </row>
    <row r="2297" ht="14.25" customHeight="1">
      <c r="A2297" s="6" t="s">
        <v>2537</v>
      </c>
      <c r="B2297" s="13">
        <v>0.0</v>
      </c>
      <c r="C2297" s="13">
        <v>0.0</v>
      </c>
      <c r="D2297" s="9">
        <v>0.0</v>
      </c>
      <c r="E2297" s="9">
        <v>0.0</v>
      </c>
      <c r="F2297" s="9">
        <v>0.0</v>
      </c>
      <c r="G2297" s="9">
        <v>0.0</v>
      </c>
      <c r="H2297" s="4" t="s">
        <v>1193</v>
      </c>
      <c r="I2297" s="4" t="s">
        <v>944</v>
      </c>
      <c r="J2297" s="4" t="s">
        <v>466</v>
      </c>
      <c r="L2297" s="8">
        <f t="shared" si="3"/>
        <v>45407.68479</v>
      </c>
      <c r="M2297" s="9">
        <f>IF('tab4'!$B2297=0,0,IF('tab4'!$B2297=1,1,IF('tab4'!$B2297=4,2,IF('tab4'!$B2297=5,3,IF('tab4'!$B2297=6,4,IF(AND('tab4'!$B2297=80,$X$2=2),0,-1))))))</f>
        <v>0</v>
      </c>
      <c r="N2297" s="9">
        <f>IF('tab4'!$C2297=0,0,IF('tab4'!$C2297=1,1,IF('tab4'!$C2297=4,2,IF('tab4'!$C2297=5,3,IF('tab4'!$C2297=6,4,IF(AND('tab4'!$C2297=80,$X$2=2),0,-1))))))</f>
        <v>0</v>
      </c>
      <c r="O2297" s="9">
        <f t="shared" ref="O2297:R2297" si="4593">D2297</f>
        <v>0</v>
      </c>
      <c r="P2297" s="9">
        <f t="shared" si="4593"/>
        <v>0</v>
      </c>
      <c r="Q2297" s="9">
        <f t="shared" si="4593"/>
        <v>0</v>
      </c>
      <c r="R2297" s="9">
        <f t="shared" si="4593"/>
        <v>0</v>
      </c>
      <c r="S2297" s="10">
        <f t="shared" ref="S2297:T2297" si="4594">IF(HEX2DEC(H2297) &gt;= 32768, (HEX2DEC(H2297) - 65535 - 1)/10, IF(HEX2DEC(H2297) = 32767, IF($X$2=2, S2298, 32767), HEX2DEC(H2297)/10 ))</f>
        <v>17.8</v>
      </c>
      <c r="T2297" s="10">
        <f t="shared" si="4594"/>
        <v>20</v>
      </c>
      <c r="U2297" s="10">
        <f t="shared" si="6"/>
        <v>14</v>
      </c>
    </row>
    <row r="2298" ht="14.25" customHeight="1">
      <c r="A2298" s="6" t="s">
        <v>2538</v>
      </c>
      <c r="B2298" s="13">
        <v>0.0</v>
      </c>
      <c r="C2298" s="13">
        <v>0.0</v>
      </c>
      <c r="D2298" s="9">
        <v>0.0</v>
      </c>
      <c r="E2298" s="9">
        <v>0.0</v>
      </c>
      <c r="F2298" s="9">
        <v>0.0</v>
      </c>
      <c r="G2298" s="9">
        <v>1.0</v>
      </c>
      <c r="H2298" s="4" t="s">
        <v>2116</v>
      </c>
      <c r="I2298" s="4" t="s">
        <v>430</v>
      </c>
      <c r="J2298" s="4" t="s">
        <v>100</v>
      </c>
      <c r="L2298" s="8">
        <f t="shared" si="3"/>
        <v>45407.75001</v>
      </c>
      <c r="M2298" s="9">
        <f>IF('tab4'!$B2298=0,0,IF('tab4'!$B2298=1,1,IF('tab4'!$B2298=4,2,IF('tab4'!$B2298=5,3,IF('tab4'!$B2298=6,4,IF(AND('tab4'!$B2298=80,$X$2=2),0,-1))))))</f>
        <v>0</v>
      </c>
      <c r="N2298" s="9">
        <f>IF('tab4'!$C2298=0,0,IF('tab4'!$C2298=1,1,IF('tab4'!$C2298=4,2,IF('tab4'!$C2298=5,3,IF('tab4'!$C2298=6,4,IF(AND('tab4'!$C2298=80,$X$2=2),0,-1))))))</f>
        <v>0</v>
      </c>
      <c r="O2298" s="9">
        <f t="shared" ref="O2298:R2298" si="4595">D2298</f>
        <v>0</v>
      </c>
      <c r="P2298" s="9">
        <f t="shared" si="4595"/>
        <v>0</v>
      </c>
      <c r="Q2298" s="9">
        <f t="shared" si="4595"/>
        <v>0</v>
      </c>
      <c r="R2298" s="9">
        <f t="shared" si="4595"/>
        <v>1</v>
      </c>
      <c r="S2298" s="10">
        <f t="shared" ref="S2298:T2298" si="4596">IF(HEX2DEC(H2298) &gt;= 32768, (HEX2DEC(H2298) - 65535 - 1)/10, IF(HEX2DEC(H2298) = 32767, IF($X$2=2, S2299, 32767), HEX2DEC(H2298)/10 ))</f>
        <v>14.6</v>
      </c>
      <c r="T2298" s="10">
        <f t="shared" si="4596"/>
        <v>14.3</v>
      </c>
      <c r="U2298" s="10">
        <f t="shared" si="6"/>
        <v>7.3</v>
      </c>
    </row>
    <row r="2299" ht="14.25" customHeight="1">
      <c r="A2299" s="6" t="s">
        <v>2539</v>
      </c>
      <c r="B2299" s="13">
        <v>0.0</v>
      </c>
      <c r="C2299" s="13">
        <v>0.0</v>
      </c>
      <c r="D2299" s="9">
        <v>0.0</v>
      </c>
      <c r="E2299" s="9">
        <v>0.0</v>
      </c>
      <c r="F2299" s="9">
        <v>0.0</v>
      </c>
      <c r="G2299" s="9">
        <v>0.0</v>
      </c>
      <c r="H2299" s="4" t="s">
        <v>571</v>
      </c>
      <c r="I2299" s="4" t="s">
        <v>1223</v>
      </c>
      <c r="J2299" s="4" t="s">
        <v>376</v>
      </c>
      <c r="L2299" s="8">
        <f t="shared" si="3"/>
        <v>45407.77005</v>
      </c>
      <c r="M2299" s="9">
        <f>IF('tab4'!$B2299=0,0,IF('tab4'!$B2299=1,1,IF('tab4'!$B2299=4,2,IF('tab4'!$B2299=5,3,IF('tab4'!$B2299=6,4,IF(AND('tab4'!$B2299=80,$X$2=2),0,-1))))))</f>
        <v>0</v>
      </c>
      <c r="N2299" s="9">
        <f>IF('tab4'!$C2299=0,0,IF('tab4'!$C2299=1,1,IF('tab4'!$C2299=4,2,IF('tab4'!$C2299=5,3,IF('tab4'!$C2299=6,4,IF(AND('tab4'!$C2299=80,$X$2=2),0,-1))))))</f>
        <v>0</v>
      </c>
      <c r="O2299" s="9">
        <f t="shared" ref="O2299:R2299" si="4597">D2299</f>
        <v>0</v>
      </c>
      <c r="P2299" s="9">
        <f t="shared" si="4597"/>
        <v>0</v>
      </c>
      <c r="Q2299" s="9">
        <f t="shared" si="4597"/>
        <v>0</v>
      </c>
      <c r="R2299" s="9">
        <f t="shared" si="4597"/>
        <v>0</v>
      </c>
      <c r="S2299" s="10">
        <f t="shared" ref="S2299:T2299" si="4598">IF(HEX2DEC(H2299) &gt;= 32768, (HEX2DEC(H2299) - 65535 - 1)/10, IF(HEX2DEC(H2299) = 32767, IF($X$2=2, S2300, 32767), HEX2DEC(H2299)/10 ))</f>
        <v>12.7</v>
      </c>
      <c r="T2299" s="10">
        <f t="shared" si="4598"/>
        <v>12.2</v>
      </c>
      <c r="U2299" s="10">
        <f t="shared" si="6"/>
        <v>9.6</v>
      </c>
    </row>
    <row r="2300" ht="14.25" customHeight="1">
      <c r="A2300" s="6" t="s">
        <v>2540</v>
      </c>
      <c r="B2300" s="13">
        <v>0.0</v>
      </c>
      <c r="C2300" s="13">
        <v>0.0</v>
      </c>
      <c r="D2300" s="9">
        <v>0.0</v>
      </c>
      <c r="E2300" s="9">
        <v>0.0</v>
      </c>
      <c r="F2300" s="9">
        <v>0.0</v>
      </c>
      <c r="G2300" s="9">
        <v>0.0</v>
      </c>
      <c r="H2300" s="4" t="s">
        <v>353</v>
      </c>
      <c r="I2300" s="4" t="s">
        <v>329</v>
      </c>
      <c r="J2300" s="4" t="s">
        <v>48</v>
      </c>
      <c r="L2300" s="8">
        <f t="shared" si="3"/>
        <v>45407.85338</v>
      </c>
      <c r="M2300" s="9">
        <f>IF('tab4'!$B2300=0,0,IF('tab4'!$B2300=1,1,IF('tab4'!$B2300=4,2,IF('tab4'!$B2300=5,3,IF('tab4'!$B2300=6,4,IF(AND('tab4'!$B2300=80,$X$2=2),0,-1))))))</f>
        <v>0</v>
      </c>
      <c r="N2300" s="9">
        <f>IF('tab4'!$C2300=0,0,IF('tab4'!$C2300=1,1,IF('tab4'!$C2300=4,2,IF('tab4'!$C2300=5,3,IF('tab4'!$C2300=6,4,IF(AND('tab4'!$C2300=80,$X$2=2),0,-1))))))</f>
        <v>0</v>
      </c>
      <c r="O2300" s="9">
        <f t="shared" ref="O2300:R2300" si="4599">D2300</f>
        <v>0</v>
      </c>
      <c r="P2300" s="9">
        <f t="shared" si="4599"/>
        <v>0</v>
      </c>
      <c r="Q2300" s="9">
        <f t="shared" si="4599"/>
        <v>0</v>
      </c>
      <c r="R2300" s="9">
        <f t="shared" si="4599"/>
        <v>0</v>
      </c>
      <c r="S2300" s="10">
        <f t="shared" ref="S2300:T2300" si="4600">IF(HEX2DEC(H2300) &gt;= 32768, (HEX2DEC(H2300) - 65535 - 1)/10, IF(HEX2DEC(H2300) = 32767, IF($X$2=2, S2301, 32767), HEX2DEC(H2300)/10 ))</f>
        <v>9.3</v>
      </c>
      <c r="T2300" s="10">
        <f t="shared" si="4600"/>
        <v>8.1</v>
      </c>
      <c r="U2300" s="10">
        <f t="shared" si="6"/>
        <v>5.6</v>
      </c>
    </row>
    <row r="2301" ht="14.25" customHeight="1">
      <c r="A2301" s="6" t="s">
        <v>2541</v>
      </c>
      <c r="B2301" s="13">
        <v>0.0</v>
      </c>
      <c r="C2301" s="13">
        <v>0.0</v>
      </c>
      <c r="D2301" s="9">
        <v>0.0</v>
      </c>
      <c r="E2301" s="9">
        <v>0.0</v>
      </c>
      <c r="F2301" s="9">
        <v>0.0</v>
      </c>
      <c r="G2301" s="9">
        <v>0.0</v>
      </c>
      <c r="H2301" s="4" t="s">
        <v>64</v>
      </c>
      <c r="I2301" s="4" t="s">
        <v>66</v>
      </c>
      <c r="J2301" s="4" t="s">
        <v>39</v>
      </c>
      <c r="L2301" s="8">
        <f t="shared" si="3"/>
        <v>45407.93671</v>
      </c>
      <c r="M2301" s="9">
        <f>IF('tab4'!$B2301=0,0,IF('tab4'!$B2301=1,1,IF('tab4'!$B2301=4,2,IF('tab4'!$B2301=5,3,IF('tab4'!$B2301=6,4,IF(AND('tab4'!$B2301=80,$X$2=2),0,-1))))))</f>
        <v>0</v>
      </c>
      <c r="N2301" s="9">
        <f>IF('tab4'!$C2301=0,0,IF('tab4'!$C2301=1,1,IF('tab4'!$C2301=4,2,IF('tab4'!$C2301=5,3,IF('tab4'!$C2301=6,4,IF(AND('tab4'!$C2301=80,$X$2=2),0,-1))))))</f>
        <v>0</v>
      </c>
      <c r="O2301" s="9">
        <f t="shared" ref="O2301:R2301" si="4601">D2301</f>
        <v>0</v>
      </c>
      <c r="P2301" s="9">
        <f t="shared" si="4601"/>
        <v>0</v>
      </c>
      <c r="Q2301" s="9">
        <f t="shared" si="4601"/>
        <v>0</v>
      </c>
      <c r="R2301" s="9">
        <f t="shared" si="4601"/>
        <v>0</v>
      </c>
      <c r="S2301" s="10">
        <f t="shared" ref="S2301:T2301" si="4602">IF(HEX2DEC(H2301) &gt;= 32768, (HEX2DEC(H2301) - 65535 - 1)/10, IF(HEX2DEC(H2301) = 32767, IF($X$2=2, S2302, 32767), HEX2DEC(H2301)/10 ))</f>
        <v>6.7</v>
      </c>
      <c r="T2301" s="10">
        <f t="shared" si="4602"/>
        <v>5.4</v>
      </c>
      <c r="U2301" s="10">
        <f t="shared" si="6"/>
        <v>5.5</v>
      </c>
    </row>
    <row r="2302" ht="14.25" customHeight="1">
      <c r="A2302" s="6" t="s">
        <v>2542</v>
      </c>
      <c r="B2302" s="13">
        <v>0.0</v>
      </c>
      <c r="C2302" s="13">
        <v>0.0</v>
      </c>
      <c r="D2302" s="9">
        <v>0.0</v>
      </c>
      <c r="E2302" s="9">
        <v>0.0</v>
      </c>
      <c r="F2302" s="9">
        <v>0.0</v>
      </c>
      <c r="G2302" s="9">
        <v>0.0</v>
      </c>
      <c r="H2302" s="4" t="s">
        <v>33</v>
      </c>
      <c r="I2302" s="4" t="s">
        <v>282</v>
      </c>
      <c r="J2302" s="4" t="s">
        <v>83</v>
      </c>
      <c r="L2302" s="8">
        <f t="shared" si="3"/>
        <v>45408.02005</v>
      </c>
      <c r="M2302" s="9">
        <f>IF('tab4'!$B2302=0,0,IF('tab4'!$B2302=1,1,IF('tab4'!$B2302=4,2,IF('tab4'!$B2302=5,3,IF('tab4'!$B2302=6,4,IF(AND('tab4'!$B2302=80,$X$2=2),0,-1))))))</f>
        <v>0</v>
      </c>
      <c r="N2302" s="9">
        <f>IF('tab4'!$C2302=0,0,IF('tab4'!$C2302=1,1,IF('tab4'!$C2302=4,2,IF('tab4'!$C2302=5,3,IF('tab4'!$C2302=6,4,IF(AND('tab4'!$C2302=80,$X$2=2),0,-1))))))</f>
        <v>0</v>
      </c>
      <c r="O2302" s="9">
        <f t="shared" ref="O2302:R2302" si="4603">D2302</f>
        <v>0</v>
      </c>
      <c r="P2302" s="9">
        <f t="shared" si="4603"/>
        <v>0</v>
      </c>
      <c r="Q2302" s="9">
        <f t="shared" si="4603"/>
        <v>0</v>
      </c>
      <c r="R2302" s="9">
        <f t="shared" si="4603"/>
        <v>0</v>
      </c>
      <c r="S2302" s="10">
        <f t="shared" ref="S2302:T2302" si="4604">IF(HEX2DEC(H2302) &gt;= 32768, (HEX2DEC(H2302) - 65535 - 1)/10, IF(HEX2DEC(H2302) = 32767, IF($X$2=2, S2303, 32767), HEX2DEC(H2302)/10 ))</f>
        <v>4.7</v>
      </c>
      <c r="T2302" s="10">
        <f t="shared" si="4604"/>
        <v>3.3</v>
      </c>
      <c r="U2302" s="10">
        <f t="shared" si="6"/>
        <v>3.1</v>
      </c>
    </row>
    <row r="2303" ht="14.25" customHeight="1">
      <c r="A2303" s="6" t="s">
        <v>2543</v>
      </c>
      <c r="B2303" s="13">
        <v>0.0</v>
      </c>
      <c r="C2303" s="13">
        <v>4.0</v>
      </c>
      <c r="D2303" s="9">
        <v>0.0</v>
      </c>
      <c r="E2303" s="9">
        <v>1.0</v>
      </c>
      <c r="F2303" s="9">
        <v>0.0</v>
      </c>
      <c r="G2303" s="9">
        <v>0.0</v>
      </c>
      <c r="H2303" s="4" t="s">
        <v>103</v>
      </c>
      <c r="I2303" s="4" t="s">
        <v>86</v>
      </c>
      <c r="J2303" s="4" t="s">
        <v>86</v>
      </c>
      <c r="L2303" s="8">
        <f t="shared" si="3"/>
        <v>45408.08098</v>
      </c>
      <c r="M2303" s="9">
        <f>IF('tab4'!$B2303=0,0,IF('tab4'!$B2303=1,1,IF('tab4'!$B2303=4,2,IF('tab4'!$B2303=5,3,IF('tab4'!$B2303=6,4,IF(AND('tab4'!$B2303=80,$X$2=2),0,-1))))))</f>
        <v>0</v>
      </c>
      <c r="N2303" s="9">
        <f>IF('tab4'!$C2303=0,0,IF('tab4'!$C2303=1,1,IF('tab4'!$C2303=4,2,IF('tab4'!$C2303=5,3,IF('tab4'!$C2303=6,4,IF(AND('tab4'!$C2303=80,$X$2=2),0,-1))))))</f>
        <v>2</v>
      </c>
      <c r="O2303" s="9">
        <f t="shared" ref="O2303:R2303" si="4605">D2303</f>
        <v>0</v>
      </c>
      <c r="P2303" s="9">
        <f t="shared" si="4605"/>
        <v>1</v>
      </c>
      <c r="Q2303" s="9">
        <f t="shared" si="4605"/>
        <v>0</v>
      </c>
      <c r="R2303" s="9">
        <f t="shared" si="4605"/>
        <v>0</v>
      </c>
      <c r="S2303" s="10">
        <f t="shared" ref="S2303:T2303" si="4606">IF(HEX2DEC(H2303) &gt;= 32768, (HEX2DEC(H2303) - 65535 - 1)/10, IF(HEX2DEC(H2303) = 32767, IF($X$2=2, S2304, 32767), HEX2DEC(H2303)/10 ))</f>
        <v>3.4</v>
      </c>
      <c r="T2303" s="10">
        <f t="shared" si="4606"/>
        <v>1.9</v>
      </c>
      <c r="U2303" s="10">
        <f t="shared" si="6"/>
        <v>1.9</v>
      </c>
    </row>
    <row r="2304" ht="14.25" customHeight="1">
      <c r="A2304" s="6" t="s">
        <v>2544</v>
      </c>
      <c r="B2304" s="13">
        <v>0.0</v>
      </c>
      <c r="C2304" s="13">
        <v>4.0</v>
      </c>
      <c r="D2304" s="9">
        <v>0.0</v>
      </c>
      <c r="E2304" s="9">
        <v>1.0</v>
      </c>
      <c r="F2304" s="9">
        <v>0.0</v>
      </c>
      <c r="G2304" s="9">
        <v>0.0</v>
      </c>
      <c r="H2304" s="4" t="s">
        <v>153</v>
      </c>
      <c r="I2304" s="4" t="s">
        <v>170</v>
      </c>
      <c r="J2304" s="4" t="s">
        <v>163</v>
      </c>
      <c r="L2304" s="8">
        <f t="shared" si="3"/>
        <v>45408.16433</v>
      </c>
      <c r="M2304" s="9">
        <f>IF('tab4'!$B2304=0,0,IF('tab4'!$B2304=1,1,IF('tab4'!$B2304=4,2,IF('tab4'!$B2304=5,3,IF('tab4'!$B2304=6,4,IF(AND('tab4'!$B2304=80,$X$2=2),0,-1))))))</f>
        <v>0</v>
      </c>
      <c r="N2304" s="9">
        <f>IF('tab4'!$C2304=0,0,IF('tab4'!$C2304=1,1,IF('tab4'!$C2304=4,2,IF('tab4'!$C2304=5,3,IF('tab4'!$C2304=6,4,IF(AND('tab4'!$C2304=80,$X$2=2),0,-1))))))</f>
        <v>2</v>
      </c>
      <c r="O2304" s="9">
        <f t="shared" ref="O2304:R2304" si="4607">D2304</f>
        <v>0</v>
      </c>
      <c r="P2304" s="9">
        <f t="shared" si="4607"/>
        <v>1</v>
      </c>
      <c r="Q2304" s="9">
        <f t="shared" si="4607"/>
        <v>0</v>
      </c>
      <c r="R2304" s="9">
        <f t="shared" si="4607"/>
        <v>0</v>
      </c>
      <c r="S2304" s="10">
        <f t="shared" ref="S2304:T2304" si="4608">IF(HEX2DEC(H2304) &gt;= 32768, (HEX2DEC(H2304) - 65535 - 1)/10, IF(HEX2DEC(H2304) = 32767, IF($X$2=2, S2305, 32767), HEX2DEC(H2304)/10 ))</f>
        <v>1.8</v>
      </c>
      <c r="T2304" s="10">
        <f t="shared" si="4608"/>
        <v>0.3</v>
      </c>
      <c r="U2304" s="10">
        <f t="shared" si="6"/>
        <v>1.1</v>
      </c>
    </row>
    <row r="2305" ht="14.25" customHeight="1">
      <c r="A2305" s="6" t="s">
        <v>2545</v>
      </c>
      <c r="B2305" s="13">
        <v>0.0</v>
      </c>
      <c r="C2305" s="13">
        <v>4.0</v>
      </c>
      <c r="D2305" s="9">
        <v>0.0</v>
      </c>
      <c r="E2305" s="9">
        <v>1.0</v>
      </c>
      <c r="F2305" s="9">
        <v>0.0</v>
      </c>
      <c r="G2305" s="9">
        <v>0.0</v>
      </c>
      <c r="H2305" s="4" t="s">
        <v>112</v>
      </c>
      <c r="I2305" s="4" t="s">
        <v>131</v>
      </c>
      <c r="J2305" s="4" t="s">
        <v>93</v>
      </c>
      <c r="L2305" s="8">
        <f t="shared" si="3"/>
        <v>45408.24766</v>
      </c>
      <c r="M2305" s="9">
        <f>IF('tab4'!$B2305=0,0,IF('tab4'!$B2305=1,1,IF('tab4'!$B2305=4,2,IF('tab4'!$B2305=5,3,IF('tab4'!$B2305=6,4,IF(AND('tab4'!$B2305=80,$X$2=2),0,-1))))))</f>
        <v>0</v>
      </c>
      <c r="N2305" s="9">
        <f>IF('tab4'!$C2305=0,0,IF('tab4'!$C2305=1,1,IF('tab4'!$C2305=4,2,IF('tab4'!$C2305=5,3,IF('tab4'!$C2305=6,4,IF(AND('tab4'!$C2305=80,$X$2=2),0,-1))))))</f>
        <v>2</v>
      </c>
      <c r="O2305" s="9">
        <f t="shared" ref="O2305:R2305" si="4609">D2305</f>
        <v>0</v>
      </c>
      <c r="P2305" s="9">
        <f t="shared" si="4609"/>
        <v>1</v>
      </c>
      <c r="Q2305" s="9">
        <f t="shared" si="4609"/>
        <v>0</v>
      </c>
      <c r="R2305" s="9">
        <f t="shared" si="4609"/>
        <v>0</v>
      </c>
      <c r="S2305" s="10">
        <f t="shared" ref="S2305:T2305" si="4610">IF(HEX2DEC(H2305) &gt;= 32768, (HEX2DEC(H2305) - 65535 - 1)/10, IF(HEX2DEC(H2305) = 32767, IF($X$2=2, S2306, 32767), HEX2DEC(H2305)/10 ))</f>
        <v>1.6</v>
      </c>
      <c r="T2305" s="10">
        <f t="shared" si="4610"/>
        <v>0.4</v>
      </c>
      <c r="U2305" s="10">
        <f t="shared" si="6"/>
        <v>2.3</v>
      </c>
    </row>
    <row r="2306" ht="14.25" customHeight="1">
      <c r="A2306" s="6" t="s">
        <v>2546</v>
      </c>
      <c r="B2306" s="13">
        <v>0.0</v>
      </c>
      <c r="C2306" s="13">
        <v>0.0</v>
      </c>
      <c r="D2306" s="9">
        <v>0.0</v>
      </c>
      <c r="E2306" s="9">
        <v>0.0</v>
      </c>
      <c r="F2306" s="9">
        <v>0.0</v>
      </c>
      <c r="G2306" s="9">
        <v>0.0</v>
      </c>
      <c r="H2306" s="4" t="s">
        <v>30</v>
      </c>
      <c r="I2306" s="4" t="s">
        <v>75</v>
      </c>
      <c r="J2306" s="4" t="s">
        <v>40</v>
      </c>
      <c r="L2306" s="8">
        <f t="shared" si="3"/>
        <v>45408.30009</v>
      </c>
      <c r="M2306" s="9">
        <f>IF('tab4'!$B2306=0,0,IF('tab4'!$B2306=1,1,IF('tab4'!$B2306=4,2,IF('tab4'!$B2306=5,3,IF('tab4'!$B2306=6,4,IF(AND('tab4'!$B2306=80,$X$2=2),0,-1))))))</f>
        <v>0</v>
      </c>
      <c r="N2306" s="9">
        <f>IF('tab4'!$C2306=0,0,IF('tab4'!$C2306=1,1,IF('tab4'!$C2306=4,2,IF('tab4'!$C2306=5,3,IF('tab4'!$C2306=6,4,IF(AND('tab4'!$C2306=80,$X$2=2),0,-1))))))</f>
        <v>0</v>
      </c>
      <c r="O2306" s="9">
        <f t="shared" ref="O2306:R2306" si="4611">D2306</f>
        <v>0</v>
      </c>
      <c r="P2306" s="9">
        <f t="shared" si="4611"/>
        <v>0</v>
      </c>
      <c r="Q2306" s="9">
        <f t="shared" si="4611"/>
        <v>0</v>
      </c>
      <c r="R2306" s="9">
        <f t="shared" si="4611"/>
        <v>0</v>
      </c>
      <c r="S2306" s="10">
        <f t="shared" ref="S2306:T2306" si="4612">IF(HEX2DEC(H2306) &gt;= 32768, (HEX2DEC(H2306) - 65535 - 1)/10, IF(HEX2DEC(H2306) = 32767, IF($X$2=2, S2307, 32767), HEX2DEC(H2306)/10 ))</f>
        <v>5.2</v>
      </c>
      <c r="T2306" s="10">
        <f t="shared" si="4612"/>
        <v>4.1</v>
      </c>
      <c r="U2306" s="10">
        <f t="shared" si="6"/>
        <v>5.3</v>
      </c>
    </row>
    <row r="2307" ht="14.25" customHeight="1">
      <c r="A2307" s="6" t="s">
        <v>2547</v>
      </c>
      <c r="B2307" s="13">
        <v>0.0</v>
      </c>
      <c r="C2307" s="13">
        <v>0.0</v>
      </c>
      <c r="D2307" s="9">
        <v>0.0</v>
      </c>
      <c r="E2307" s="9">
        <v>0.0</v>
      </c>
      <c r="F2307" s="9">
        <v>0.0</v>
      </c>
      <c r="G2307" s="9">
        <v>0.0</v>
      </c>
      <c r="H2307" s="4" t="s">
        <v>1207</v>
      </c>
      <c r="I2307" s="4" t="s">
        <v>2116</v>
      </c>
      <c r="J2307" s="4" t="s">
        <v>958</v>
      </c>
      <c r="L2307" s="8">
        <f t="shared" si="3"/>
        <v>45408.38344</v>
      </c>
      <c r="M2307" s="9">
        <f>IF('tab4'!$B2307=0,0,IF('tab4'!$B2307=1,1,IF('tab4'!$B2307=4,2,IF('tab4'!$B2307=5,3,IF('tab4'!$B2307=6,4,IF(AND('tab4'!$B2307=80,$X$2=2),0,-1))))))</f>
        <v>0</v>
      </c>
      <c r="N2307" s="9">
        <f>IF('tab4'!$C2307=0,0,IF('tab4'!$C2307=1,1,IF('tab4'!$C2307=4,2,IF('tab4'!$C2307=5,3,IF('tab4'!$C2307=6,4,IF(AND('tab4'!$C2307=80,$X$2=2),0,-1))))))</f>
        <v>0</v>
      </c>
      <c r="O2307" s="9">
        <f t="shared" ref="O2307:R2307" si="4613">D2307</f>
        <v>0</v>
      </c>
      <c r="P2307" s="9">
        <f t="shared" si="4613"/>
        <v>0</v>
      </c>
      <c r="Q2307" s="9">
        <f t="shared" si="4613"/>
        <v>0</v>
      </c>
      <c r="R2307" s="9">
        <f t="shared" si="4613"/>
        <v>0</v>
      </c>
      <c r="S2307" s="10">
        <f t="shared" ref="S2307:T2307" si="4614">IF(HEX2DEC(H2307) &gt;= 32768, (HEX2DEC(H2307) - 65535 - 1)/10, IF(HEX2DEC(H2307) = 32767, IF($X$2=2, S2308, 32767), HEX2DEC(H2307)/10 ))</f>
        <v>12.5</v>
      </c>
      <c r="T2307" s="10">
        <f t="shared" si="4614"/>
        <v>14.6</v>
      </c>
      <c r="U2307" s="10">
        <f t="shared" si="6"/>
        <v>15.5</v>
      </c>
    </row>
    <row r="2308" ht="14.25" customHeight="1">
      <c r="A2308" s="6" t="s">
        <v>2548</v>
      </c>
      <c r="B2308" s="13">
        <v>0.0</v>
      </c>
      <c r="C2308" s="13">
        <v>0.0</v>
      </c>
      <c r="D2308" s="9">
        <v>0.0</v>
      </c>
      <c r="E2308" s="9">
        <v>0.0</v>
      </c>
      <c r="F2308" s="9">
        <v>0.0</v>
      </c>
      <c r="G2308" s="9">
        <v>0.0</v>
      </c>
      <c r="H2308" s="4" t="s">
        <v>1692</v>
      </c>
      <c r="I2308" s="4" t="s">
        <v>1995</v>
      </c>
      <c r="J2308" s="4" t="s">
        <v>1421</v>
      </c>
      <c r="L2308" s="8">
        <f t="shared" si="3"/>
        <v>45408.46677</v>
      </c>
      <c r="M2308" s="9">
        <f>IF('tab4'!$B2308=0,0,IF('tab4'!$B2308=1,1,IF('tab4'!$B2308=4,2,IF('tab4'!$B2308=5,3,IF('tab4'!$B2308=6,4,IF(AND('tab4'!$B2308=80,$X$2=2),0,-1))))))</f>
        <v>0</v>
      </c>
      <c r="N2308" s="9">
        <f>IF('tab4'!$C2308=0,0,IF('tab4'!$C2308=1,1,IF('tab4'!$C2308=4,2,IF('tab4'!$C2308=5,3,IF('tab4'!$C2308=6,4,IF(AND('tab4'!$C2308=80,$X$2=2),0,-1))))))</f>
        <v>0</v>
      </c>
      <c r="O2308" s="9">
        <f t="shared" ref="O2308:R2308" si="4615">D2308</f>
        <v>0</v>
      </c>
      <c r="P2308" s="9">
        <f t="shared" si="4615"/>
        <v>0</v>
      </c>
      <c r="Q2308" s="9">
        <f t="shared" si="4615"/>
        <v>0</v>
      </c>
      <c r="R2308" s="9">
        <f t="shared" si="4615"/>
        <v>0</v>
      </c>
      <c r="S2308" s="10">
        <f t="shared" ref="S2308:T2308" si="4616">IF(HEX2DEC(H2308) &gt;= 32768, (HEX2DEC(H2308) - 65535 - 1)/10, IF(HEX2DEC(H2308) = 32767, IF($X$2=2, S2309, 32767), HEX2DEC(H2308)/10 ))</f>
        <v>20.4</v>
      </c>
      <c r="T2308" s="10">
        <f t="shared" si="4616"/>
        <v>23.9</v>
      </c>
      <c r="U2308" s="10">
        <f t="shared" si="6"/>
        <v>17.2</v>
      </c>
    </row>
    <row r="2309" ht="14.25" customHeight="1">
      <c r="A2309" s="6" t="s">
        <v>2549</v>
      </c>
      <c r="B2309" s="13">
        <v>0.0</v>
      </c>
      <c r="C2309" s="13">
        <v>0.0</v>
      </c>
      <c r="D2309" s="9">
        <v>0.0</v>
      </c>
      <c r="E2309" s="9">
        <v>0.0</v>
      </c>
      <c r="F2309" s="9">
        <v>0.0</v>
      </c>
      <c r="G2309" s="9">
        <v>0.0</v>
      </c>
      <c r="H2309" s="4" t="s">
        <v>1920</v>
      </c>
      <c r="I2309" s="4" t="s">
        <v>2170</v>
      </c>
      <c r="J2309" s="4" t="s">
        <v>1887</v>
      </c>
      <c r="L2309" s="8">
        <f t="shared" si="3"/>
        <v>45408.55012</v>
      </c>
      <c r="M2309" s="9">
        <f>IF('tab4'!$B2309=0,0,IF('tab4'!$B2309=1,1,IF('tab4'!$B2309=4,2,IF('tab4'!$B2309=5,3,IF('tab4'!$B2309=6,4,IF(AND('tab4'!$B2309=80,$X$2=2),0,-1))))))</f>
        <v>0</v>
      </c>
      <c r="N2309" s="9">
        <f>IF('tab4'!$C2309=0,0,IF('tab4'!$C2309=1,1,IF('tab4'!$C2309=4,2,IF('tab4'!$C2309=5,3,IF('tab4'!$C2309=6,4,IF(AND('tab4'!$C2309=80,$X$2=2),0,-1))))))</f>
        <v>0</v>
      </c>
      <c r="O2309" s="9">
        <f t="shared" ref="O2309:R2309" si="4617">D2309</f>
        <v>0</v>
      </c>
      <c r="P2309" s="9">
        <f t="shared" si="4617"/>
        <v>0</v>
      </c>
      <c r="Q2309" s="9">
        <f t="shared" si="4617"/>
        <v>0</v>
      </c>
      <c r="R2309" s="9">
        <f t="shared" si="4617"/>
        <v>0</v>
      </c>
      <c r="S2309" s="10">
        <f t="shared" ref="S2309:T2309" si="4618">IF(HEX2DEC(H2309) &gt;= 32768, (HEX2DEC(H2309) - 65535 - 1)/10, IF(HEX2DEC(H2309) = 32767, IF($X$2=2, S2310, 32767), HEX2DEC(H2309)/10 ))</f>
        <v>22.4</v>
      </c>
      <c r="T2309" s="10">
        <f t="shared" si="4618"/>
        <v>26.4</v>
      </c>
      <c r="U2309" s="10">
        <f t="shared" si="6"/>
        <v>20.1</v>
      </c>
    </row>
    <row r="2310" ht="14.25" customHeight="1">
      <c r="A2310" s="6" t="s">
        <v>2550</v>
      </c>
      <c r="B2310" s="13">
        <v>0.0</v>
      </c>
      <c r="C2310" s="13">
        <v>0.0</v>
      </c>
      <c r="D2310" s="9">
        <v>0.0</v>
      </c>
      <c r="E2310" s="9">
        <v>0.0</v>
      </c>
      <c r="F2310" s="9">
        <v>0.0</v>
      </c>
      <c r="G2310" s="9">
        <v>0.0</v>
      </c>
      <c r="H2310" s="4" t="s">
        <v>2416</v>
      </c>
      <c r="I2310" s="4" t="s">
        <v>2551</v>
      </c>
      <c r="J2310" s="4" t="s">
        <v>1883</v>
      </c>
      <c r="L2310" s="8">
        <f t="shared" si="3"/>
        <v>45408.63345</v>
      </c>
      <c r="M2310" s="9">
        <f>IF('tab4'!$B2310=0,0,IF('tab4'!$B2310=1,1,IF('tab4'!$B2310=4,2,IF('tab4'!$B2310=5,3,IF('tab4'!$B2310=6,4,IF(AND('tab4'!$B2310=80,$X$2=2),0,-1))))))</f>
        <v>0</v>
      </c>
      <c r="N2310" s="9">
        <f>IF('tab4'!$C2310=0,0,IF('tab4'!$C2310=1,1,IF('tab4'!$C2310=4,2,IF('tab4'!$C2310=5,3,IF('tab4'!$C2310=6,4,IF(AND('tab4'!$C2310=80,$X$2=2),0,-1))))))</f>
        <v>0</v>
      </c>
      <c r="O2310" s="9">
        <f t="shared" ref="O2310:R2310" si="4619">D2310</f>
        <v>0</v>
      </c>
      <c r="P2310" s="9">
        <f t="shared" si="4619"/>
        <v>0</v>
      </c>
      <c r="Q2310" s="9">
        <f t="shared" si="4619"/>
        <v>0</v>
      </c>
      <c r="R2310" s="9">
        <f t="shared" si="4619"/>
        <v>0</v>
      </c>
      <c r="S2310" s="10">
        <f t="shared" ref="S2310:T2310" si="4620">IF(HEX2DEC(H2310) &gt;= 32768, (HEX2DEC(H2310) - 65535 - 1)/10, IF(HEX2DEC(H2310) = 32767, IF($X$2=2, S2311, 32767), HEX2DEC(H2310)/10 ))</f>
        <v>25.3</v>
      </c>
      <c r="T2310" s="10">
        <f t="shared" si="4620"/>
        <v>30.9</v>
      </c>
      <c r="U2310" s="10">
        <f t="shared" si="6"/>
        <v>21.4</v>
      </c>
    </row>
    <row r="2311" ht="14.25" customHeight="1">
      <c r="A2311" s="6" t="s">
        <v>2552</v>
      </c>
      <c r="B2311" s="13">
        <v>0.0</v>
      </c>
      <c r="C2311" s="13">
        <v>0.0</v>
      </c>
      <c r="D2311" s="9">
        <v>0.0</v>
      </c>
      <c r="E2311" s="9">
        <v>0.0</v>
      </c>
      <c r="F2311" s="9">
        <v>0.0</v>
      </c>
      <c r="G2311" s="9">
        <v>0.0</v>
      </c>
      <c r="H2311" s="4" t="s">
        <v>1005</v>
      </c>
      <c r="I2311" s="4" t="s">
        <v>2213</v>
      </c>
      <c r="J2311" s="4" t="s">
        <v>2145</v>
      </c>
      <c r="L2311" s="8">
        <f t="shared" si="3"/>
        <v>45408.71679</v>
      </c>
      <c r="M2311" s="9">
        <f>IF('tab4'!$B2311=0,0,IF('tab4'!$B2311=1,1,IF('tab4'!$B2311=4,2,IF('tab4'!$B2311=5,3,IF('tab4'!$B2311=6,4,IF(AND('tab4'!$B2311=80,$X$2=2),0,-1))))))</f>
        <v>0</v>
      </c>
      <c r="N2311" s="9">
        <f>IF('tab4'!$C2311=0,0,IF('tab4'!$C2311=1,1,IF('tab4'!$C2311=4,2,IF('tab4'!$C2311=5,3,IF('tab4'!$C2311=6,4,IF(AND('tab4'!$C2311=80,$X$2=2),0,-1))))))</f>
        <v>0</v>
      </c>
      <c r="O2311" s="9">
        <f t="shared" ref="O2311:R2311" si="4621">D2311</f>
        <v>0</v>
      </c>
      <c r="P2311" s="9">
        <f t="shared" si="4621"/>
        <v>0</v>
      </c>
      <c r="Q2311" s="9">
        <f t="shared" si="4621"/>
        <v>0</v>
      </c>
      <c r="R2311" s="9">
        <f t="shared" si="4621"/>
        <v>0</v>
      </c>
      <c r="S2311" s="10">
        <f t="shared" ref="S2311:T2311" si="4622">IF(HEX2DEC(H2311) &gt;= 32768, (HEX2DEC(H2311) - 65535 - 1)/10, IF(HEX2DEC(H2311) = 32767, IF($X$2=2, S2312, 32767), HEX2DEC(H2311)/10 ))</f>
        <v>22.9</v>
      </c>
      <c r="T2311" s="10">
        <f t="shared" si="4622"/>
        <v>24.7</v>
      </c>
      <c r="U2311" s="10">
        <f t="shared" si="6"/>
        <v>17.7</v>
      </c>
    </row>
    <row r="2312" ht="14.25" customHeight="1">
      <c r="A2312" s="6" t="s">
        <v>2553</v>
      </c>
      <c r="B2312" s="13">
        <v>0.0</v>
      </c>
      <c r="C2312" s="13">
        <v>0.0</v>
      </c>
      <c r="D2312" s="9">
        <v>0.0</v>
      </c>
      <c r="E2312" s="9">
        <v>0.0</v>
      </c>
      <c r="F2312" s="9">
        <v>0.0</v>
      </c>
      <c r="G2312" s="9">
        <v>0.0</v>
      </c>
      <c r="H2312" s="4" t="s">
        <v>1458</v>
      </c>
      <c r="I2312" s="4" t="s">
        <v>1725</v>
      </c>
      <c r="J2312" s="4" t="s">
        <v>2325</v>
      </c>
      <c r="L2312" s="8">
        <f t="shared" si="3"/>
        <v>45408.80013</v>
      </c>
      <c r="M2312" s="9">
        <f>IF('tab4'!$B2312=0,0,IF('tab4'!$B2312=1,1,IF('tab4'!$B2312=4,2,IF('tab4'!$B2312=5,3,IF('tab4'!$B2312=6,4,IF(AND('tab4'!$B2312=80,$X$2=2),0,-1))))))</f>
        <v>0</v>
      </c>
      <c r="N2312" s="9">
        <f>IF('tab4'!$C2312=0,0,IF('tab4'!$C2312=1,1,IF('tab4'!$C2312=4,2,IF('tab4'!$C2312=5,3,IF('tab4'!$C2312=6,4,IF(AND('tab4'!$C2312=80,$X$2=2),0,-1))))))</f>
        <v>0</v>
      </c>
      <c r="O2312" s="9">
        <f t="shared" ref="O2312:R2312" si="4623">D2312</f>
        <v>0</v>
      </c>
      <c r="P2312" s="9">
        <f t="shared" si="4623"/>
        <v>0</v>
      </c>
      <c r="Q2312" s="9">
        <f t="shared" si="4623"/>
        <v>0</v>
      </c>
      <c r="R2312" s="9">
        <f t="shared" si="4623"/>
        <v>0</v>
      </c>
      <c r="S2312" s="10">
        <f t="shared" ref="S2312:T2312" si="4624">IF(HEX2DEC(H2312) &gt;= 32768, (HEX2DEC(H2312) - 65535 - 1)/10, IF(HEX2DEC(H2312) = 32767, IF($X$2=2, S2313, 32767), HEX2DEC(H2312)/10 ))</f>
        <v>18.5</v>
      </c>
      <c r="T2312" s="10">
        <f t="shared" si="4624"/>
        <v>18.1</v>
      </c>
      <c r="U2312" s="10">
        <f t="shared" si="6"/>
        <v>15.1</v>
      </c>
    </row>
    <row r="2313" ht="14.25" customHeight="1">
      <c r="A2313" s="6" t="s">
        <v>2554</v>
      </c>
      <c r="B2313" s="13">
        <v>0.0</v>
      </c>
      <c r="C2313" s="13">
        <v>0.0</v>
      </c>
      <c r="D2313" s="9">
        <v>0.0</v>
      </c>
      <c r="E2313" s="9">
        <v>0.0</v>
      </c>
      <c r="F2313" s="9">
        <v>0.0</v>
      </c>
      <c r="G2313" s="9">
        <v>0.0</v>
      </c>
      <c r="H2313" s="4" t="s">
        <v>2082</v>
      </c>
      <c r="I2313" s="4" t="s">
        <v>1139</v>
      </c>
      <c r="J2313" s="4" t="s">
        <v>366</v>
      </c>
      <c r="L2313" s="8">
        <f t="shared" si="3"/>
        <v>45408.88347</v>
      </c>
      <c r="M2313" s="9">
        <f>IF('tab4'!$B2313=0,0,IF('tab4'!$B2313=1,1,IF('tab4'!$B2313=4,2,IF('tab4'!$B2313=5,3,IF('tab4'!$B2313=6,4,IF(AND('tab4'!$B2313=80,$X$2=2),0,-1))))))</f>
        <v>0</v>
      </c>
      <c r="N2313" s="9">
        <f>IF('tab4'!$C2313=0,0,IF('tab4'!$C2313=1,1,IF('tab4'!$C2313=4,2,IF('tab4'!$C2313=5,3,IF('tab4'!$C2313=6,4,IF(AND('tab4'!$C2313=80,$X$2=2),0,-1))))))</f>
        <v>0</v>
      </c>
      <c r="O2313" s="9">
        <f t="shared" ref="O2313:R2313" si="4625">D2313</f>
        <v>0</v>
      </c>
      <c r="P2313" s="9">
        <f t="shared" si="4625"/>
        <v>0</v>
      </c>
      <c r="Q2313" s="9">
        <f t="shared" si="4625"/>
        <v>0</v>
      </c>
      <c r="R2313" s="9">
        <f t="shared" si="4625"/>
        <v>0</v>
      </c>
      <c r="S2313" s="10">
        <f t="shared" ref="S2313:T2313" si="4626">IF(HEX2DEC(H2313) &gt;= 32768, (HEX2DEC(H2313) - 65535 - 1)/10, IF(HEX2DEC(H2313) = 32767, IF($X$2=2, S2314, 32767), HEX2DEC(H2313)/10 ))</f>
        <v>14.8</v>
      </c>
      <c r="T2313" s="10">
        <f t="shared" si="4626"/>
        <v>13.5</v>
      </c>
      <c r="U2313" s="10">
        <f t="shared" si="6"/>
        <v>12.3</v>
      </c>
    </row>
    <row r="2314" ht="14.25" customHeight="1">
      <c r="A2314" s="6" t="s">
        <v>2555</v>
      </c>
      <c r="B2314" s="13">
        <v>0.0</v>
      </c>
      <c r="C2314" s="13">
        <v>0.0</v>
      </c>
      <c r="D2314" s="9">
        <v>0.0</v>
      </c>
      <c r="E2314" s="9">
        <v>0.0</v>
      </c>
      <c r="F2314" s="9">
        <v>0.0</v>
      </c>
      <c r="G2314" s="9">
        <v>0.0</v>
      </c>
      <c r="H2314" s="4" t="s">
        <v>340</v>
      </c>
      <c r="I2314" s="4" t="s">
        <v>343</v>
      </c>
      <c r="J2314" s="4" t="s">
        <v>334</v>
      </c>
      <c r="L2314" s="8">
        <f t="shared" si="3"/>
        <v>45408.96681</v>
      </c>
      <c r="M2314" s="9">
        <f>IF('tab4'!$B2314=0,0,IF('tab4'!$B2314=1,1,IF('tab4'!$B2314=4,2,IF('tab4'!$B2314=5,3,IF('tab4'!$B2314=6,4,IF(AND('tab4'!$B2314=80,$X$2=2),0,-1))))))</f>
        <v>0</v>
      </c>
      <c r="N2314" s="9">
        <f>IF('tab4'!$C2314=0,0,IF('tab4'!$C2314=1,1,IF('tab4'!$C2314=4,2,IF('tab4'!$C2314=5,3,IF('tab4'!$C2314=6,4,IF(AND('tab4'!$C2314=80,$X$2=2),0,-1))))))</f>
        <v>0</v>
      </c>
      <c r="O2314" s="9">
        <f t="shared" ref="O2314:R2314" si="4627">D2314</f>
        <v>0</v>
      </c>
      <c r="P2314" s="9">
        <f t="shared" si="4627"/>
        <v>0</v>
      </c>
      <c r="Q2314" s="9">
        <f t="shared" si="4627"/>
        <v>0</v>
      </c>
      <c r="R2314" s="9">
        <f t="shared" si="4627"/>
        <v>0</v>
      </c>
      <c r="S2314" s="10">
        <f t="shared" ref="S2314:T2314" si="4628">IF(HEX2DEC(H2314) &gt;= 32768, (HEX2DEC(H2314) - 65535 - 1)/10, IF(HEX2DEC(H2314) = 32767, IF($X$2=2, S2315, 32767), HEX2DEC(H2314)/10 ))</f>
        <v>11.7</v>
      </c>
      <c r="T2314" s="10">
        <f t="shared" si="4628"/>
        <v>10.4</v>
      </c>
      <c r="U2314" s="10">
        <f t="shared" si="6"/>
        <v>10</v>
      </c>
    </row>
    <row r="2315" ht="14.25" customHeight="1">
      <c r="A2315" s="6" t="s">
        <v>2556</v>
      </c>
      <c r="B2315" s="13">
        <v>0.0</v>
      </c>
      <c r="C2315" s="13">
        <v>0.0</v>
      </c>
      <c r="D2315" s="9">
        <v>0.0</v>
      </c>
      <c r="E2315" s="9">
        <v>0.0</v>
      </c>
      <c r="F2315" s="9">
        <v>0.0</v>
      </c>
      <c r="G2315" s="9">
        <v>0.0</v>
      </c>
      <c r="H2315" s="4" t="s">
        <v>350</v>
      </c>
      <c r="I2315" s="4" t="s">
        <v>327</v>
      </c>
      <c r="J2315" s="4" t="s">
        <v>324</v>
      </c>
      <c r="L2315" s="8">
        <f t="shared" si="3"/>
        <v>45409.05015</v>
      </c>
      <c r="M2315" s="9">
        <f>IF('tab4'!$B2315=0,0,IF('tab4'!$B2315=1,1,IF('tab4'!$B2315=4,2,IF('tab4'!$B2315=5,3,IF('tab4'!$B2315=6,4,IF(AND('tab4'!$B2315=80,$X$2=2),0,-1))))))</f>
        <v>0</v>
      </c>
      <c r="N2315" s="9">
        <f>IF('tab4'!$C2315=0,0,IF('tab4'!$C2315=1,1,IF('tab4'!$C2315=4,2,IF('tab4'!$C2315=5,3,IF('tab4'!$C2315=6,4,IF(AND('tab4'!$C2315=80,$X$2=2),0,-1))))))</f>
        <v>0</v>
      </c>
      <c r="O2315" s="9">
        <f t="shared" ref="O2315:R2315" si="4629">D2315</f>
        <v>0</v>
      </c>
      <c r="P2315" s="9">
        <f t="shared" si="4629"/>
        <v>0</v>
      </c>
      <c r="Q2315" s="9">
        <f t="shared" si="4629"/>
        <v>0</v>
      </c>
      <c r="R2315" s="9">
        <f t="shared" si="4629"/>
        <v>0</v>
      </c>
      <c r="S2315" s="10">
        <f t="shared" ref="S2315:T2315" si="4630">IF(HEX2DEC(H2315) &gt;= 32768, (HEX2DEC(H2315) - 65535 - 1)/10, IF(HEX2DEC(H2315) = 32767, IF($X$2=2, S2316, 32767), HEX2DEC(H2315)/10 ))</f>
        <v>9.1</v>
      </c>
      <c r="T2315" s="10">
        <f t="shared" si="4630"/>
        <v>7.9</v>
      </c>
      <c r="U2315" s="10">
        <f t="shared" si="6"/>
        <v>7.6</v>
      </c>
    </row>
    <row r="2316" ht="14.25" customHeight="1">
      <c r="A2316" s="6" t="s">
        <v>2557</v>
      </c>
      <c r="B2316" s="13">
        <v>0.0</v>
      </c>
      <c r="C2316" s="13">
        <v>0.0</v>
      </c>
      <c r="D2316" s="9">
        <v>0.0</v>
      </c>
      <c r="E2316" s="9">
        <v>0.0</v>
      </c>
      <c r="F2316" s="9">
        <v>0.0</v>
      </c>
      <c r="G2316" s="9">
        <v>0.0</v>
      </c>
      <c r="H2316" s="4" t="s">
        <v>62</v>
      </c>
      <c r="I2316" s="4" t="s">
        <v>53</v>
      </c>
      <c r="J2316" s="4" t="s">
        <v>56</v>
      </c>
      <c r="L2316" s="8">
        <f t="shared" si="3"/>
        <v>45409.13348</v>
      </c>
      <c r="M2316" s="9">
        <f>IF('tab4'!$B2316=0,0,IF('tab4'!$B2316=1,1,IF('tab4'!$B2316=4,2,IF('tab4'!$B2316=5,3,IF('tab4'!$B2316=6,4,IF(AND('tab4'!$B2316=80,$X$2=2),0,-1))))))</f>
        <v>0</v>
      </c>
      <c r="N2316" s="9">
        <f>IF('tab4'!$C2316=0,0,IF('tab4'!$C2316=1,1,IF('tab4'!$C2316=4,2,IF('tab4'!$C2316=5,3,IF('tab4'!$C2316=6,4,IF(AND('tab4'!$C2316=80,$X$2=2),0,-1))))))</f>
        <v>0</v>
      </c>
      <c r="O2316" s="9">
        <f t="shared" ref="O2316:R2316" si="4631">D2316</f>
        <v>0</v>
      </c>
      <c r="P2316" s="9">
        <f t="shared" si="4631"/>
        <v>0</v>
      </c>
      <c r="Q2316" s="9">
        <f t="shared" si="4631"/>
        <v>0</v>
      </c>
      <c r="R2316" s="9">
        <f t="shared" si="4631"/>
        <v>0</v>
      </c>
      <c r="S2316" s="10">
        <f t="shared" ref="S2316:T2316" si="4632">IF(HEX2DEC(H2316) &gt;= 32768, (HEX2DEC(H2316) - 65535 - 1)/10, IF(HEX2DEC(H2316) = 32767, IF($X$2=2, S2317, 32767), HEX2DEC(H2316)/10 ))</f>
        <v>7.5</v>
      </c>
      <c r="T2316" s="10">
        <f t="shared" si="4632"/>
        <v>6.4</v>
      </c>
      <c r="U2316" s="10">
        <f t="shared" si="6"/>
        <v>7.1</v>
      </c>
    </row>
    <row r="2317" ht="14.25" customHeight="1">
      <c r="A2317" s="6" t="s">
        <v>2558</v>
      </c>
      <c r="B2317" s="13">
        <v>0.0</v>
      </c>
      <c r="C2317" s="13">
        <v>0.0</v>
      </c>
      <c r="D2317" s="9">
        <v>0.0</v>
      </c>
      <c r="E2317" s="9">
        <v>0.0</v>
      </c>
      <c r="F2317" s="9">
        <v>0.0</v>
      </c>
      <c r="G2317" s="9">
        <v>0.0</v>
      </c>
      <c r="H2317" s="4" t="s">
        <v>100</v>
      </c>
      <c r="I2317" s="4" t="s">
        <v>64</v>
      </c>
      <c r="J2317" s="4" t="s">
        <v>100</v>
      </c>
      <c r="L2317" s="8">
        <f t="shared" si="3"/>
        <v>45409.21683</v>
      </c>
      <c r="M2317" s="9">
        <f>IF('tab4'!$B2317=0,0,IF('tab4'!$B2317=1,1,IF('tab4'!$B2317=4,2,IF('tab4'!$B2317=5,3,IF('tab4'!$B2317=6,4,IF(AND('tab4'!$B2317=80,$X$2=2),0,-1))))))</f>
        <v>0</v>
      </c>
      <c r="N2317" s="9">
        <f>IF('tab4'!$C2317=0,0,IF('tab4'!$C2317=1,1,IF('tab4'!$C2317=4,2,IF('tab4'!$C2317=5,3,IF('tab4'!$C2317=6,4,IF(AND('tab4'!$C2317=80,$X$2=2),0,-1))))))</f>
        <v>0</v>
      </c>
      <c r="O2317" s="9">
        <f t="shared" ref="O2317:R2317" si="4633">D2317</f>
        <v>0</v>
      </c>
      <c r="P2317" s="9">
        <f t="shared" si="4633"/>
        <v>0</v>
      </c>
      <c r="Q2317" s="9">
        <f t="shared" si="4633"/>
        <v>0</v>
      </c>
      <c r="R2317" s="9">
        <f t="shared" si="4633"/>
        <v>0</v>
      </c>
      <c r="S2317" s="10">
        <f t="shared" ref="S2317:T2317" si="4634">IF(HEX2DEC(H2317) &gt;= 32768, (HEX2DEC(H2317) - 65535 - 1)/10, IF(HEX2DEC(H2317) = 32767, IF($X$2=2, S2318, 32767), HEX2DEC(H2317)/10 ))</f>
        <v>7.3</v>
      </c>
      <c r="T2317" s="10">
        <f t="shared" si="4634"/>
        <v>6.7</v>
      </c>
      <c r="U2317" s="10">
        <f t="shared" si="6"/>
        <v>7.3</v>
      </c>
    </row>
    <row r="2318" ht="14.25" customHeight="1">
      <c r="A2318" s="6" t="s">
        <v>2559</v>
      </c>
      <c r="B2318" s="13">
        <v>0.0</v>
      </c>
      <c r="C2318" s="13">
        <v>0.0</v>
      </c>
      <c r="D2318" s="9">
        <v>0.0</v>
      </c>
      <c r="E2318" s="9">
        <v>0.0</v>
      </c>
      <c r="F2318" s="9">
        <v>0.0</v>
      </c>
      <c r="G2318" s="9">
        <v>0.0</v>
      </c>
      <c r="H2318" s="4" t="s">
        <v>335</v>
      </c>
      <c r="I2318" s="4" t="s">
        <v>370</v>
      </c>
      <c r="J2318" s="4" t="s">
        <v>353</v>
      </c>
      <c r="L2318" s="8">
        <f t="shared" si="3"/>
        <v>45409.30016</v>
      </c>
      <c r="M2318" s="9">
        <f>IF('tab4'!$B2318=0,0,IF('tab4'!$B2318=1,1,IF('tab4'!$B2318=4,2,IF('tab4'!$B2318=5,3,IF('tab4'!$B2318=6,4,IF(AND('tab4'!$B2318=80,$X$2=2),0,-1))))))</f>
        <v>0</v>
      </c>
      <c r="N2318" s="9">
        <f>IF('tab4'!$C2318=0,0,IF('tab4'!$C2318=1,1,IF('tab4'!$C2318=4,2,IF('tab4'!$C2318=5,3,IF('tab4'!$C2318=6,4,IF(AND('tab4'!$C2318=80,$X$2=2),0,-1))))))</f>
        <v>0</v>
      </c>
      <c r="O2318" s="9">
        <f t="shared" ref="O2318:R2318" si="4635">D2318</f>
        <v>0</v>
      </c>
      <c r="P2318" s="9">
        <f t="shared" si="4635"/>
        <v>0</v>
      </c>
      <c r="Q2318" s="9">
        <f t="shared" si="4635"/>
        <v>0</v>
      </c>
      <c r="R2318" s="9">
        <f t="shared" si="4635"/>
        <v>0</v>
      </c>
      <c r="S2318" s="10">
        <f t="shared" ref="S2318:T2318" si="4636">IF(HEX2DEC(H2318) &gt;= 32768, (HEX2DEC(H2318) - 65535 - 1)/10, IF(HEX2DEC(H2318) = 32767, IF($X$2=2, S2319, 32767), HEX2DEC(H2318)/10 ))</f>
        <v>9.7</v>
      </c>
      <c r="T2318" s="10">
        <f t="shared" si="4636"/>
        <v>9.4</v>
      </c>
      <c r="U2318" s="10">
        <f t="shared" si="6"/>
        <v>9.3</v>
      </c>
    </row>
    <row r="2319" ht="14.25" customHeight="1">
      <c r="A2319" s="6" t="s">
        <v>2560</v>
      </c>
      <c r="B2319" s="13">
        <v>0.0</v>
      </c>
      <c r="C2319" s="13">
        <v>0.0</v>
      </c>
      <c r="D2319" s="9">
        <v>0.0</v>
      </c>
      <c r="E2319" s="9">
        <v>0.0</v>
      </c>
      <c r="F2319" s="9">
        <v>0.0</v>
      </c>
      <c r="G2319" s="9">
        <v>0.0</v>
      </c>
      <c r="H2319" s="4" t="s">
        <v>1885</v>
      </c>
      <c r="I2319" s="4" t="s">
        <v>1707</v>
      </c>
      <c r="J2319" s="4" t="s">
        <v>1694</v>
      </c>
      <c r="L2319" s="8">
        <f t="shared" si="3"/>
        <v>45409.3835</v>
      </c>
      <c r="M2319" s="9">
        <f>IF('tab4'!$B2319=0,0,IF('tab4'!$B2319=1,1,IF('tab4'!$B2319=4,2,IF('tab4'!$B2319=5,3,IF('tab4'!$B2319=6,4,IF(AND('tab4'!$B2319=80,$X$2=2),0,-1))))))</f>
        <v>0</v>
      </c>
      <c r="N2319" s="9">
        <f>IF('tab4'!$C2319=0,0,IF('tab4'!$C2319=1,1,IF('tab4'!$C2319=4,2,IF('tab4'!$C2319=5,3,IF('tab4'!$C2319=6,4,IF(AND('tab4'!$C2319=80,$X$2=2),0,-1))))))</f>
        <v>0</v>
      </c>
      <c r="O2319" s="9">
        <f t="shared" ref="O2319:R2319" si="4637">D2319</f>
        <v>0</v>
      </c>
      <c r="P2319" s="9">
        <f t="shared" si="4637"/>
        <v>0</v>
      </c>
      <c r="Q2319" s="9">
        <f t="shared" si="4637"/>
        <v>0</v>
      </c>
      <c r="R2319" s="9">
        <f t="shared" si="4637"/>
        <v>0</v>
      </c>
      <c r="S2319" s="10">
        <f t="shared" ref="S2319:T2319" si="4638">IF(HEX2DEC(H2319) &gt;= 32768, (HEX2DEC(H2319) - 65535 - 1)/10, IF(HEX2DEC(H2319) = 32767, IF($X$2=2, S2320, 32767), HEX2DEC(H2319)/10 ))</f>
        <v>17.9</v>
      </c>
      <c r="T2319" s="10">
        <f t="shared" si="4638"/>
        <v>18.7</v>
      </c>
      <c r="U2319" s="10">
        <f t="shared" si="6"/>
        <v>19.1</v>
      </c>
    </row>
    <row r="2320" ht="14.25" customHeight="1">
      <c r="A2320" s="6" t="s">
        <v>2561</v>
      </c>
      <c r="B2320" s="13">
        <v>0.0</v>
      </c>
      <c r="C2320" s="13">
        <v>0.0</v>
      </c>
      <c r="D2320" s="9">
        <v>0.0</v>
      </c>
      <c r="E2320" s="9">
        <v>0.0</v>
      </c>
      <c r="F2320" s="9">
        <v>0.0</v>
      </c>
      <c r="G2320" s="9">
        <v>0.0</v>
      </c>
      <c r="H2320" s="4" t="s">
        <v>2127</v>
      </c>
      <c r="I2320" s="4" t="s">
        <v>2135</v>
      </c>
      <c r="J2320" s="4" t="s">
        <v>2213</v>
      </c>
      <c r="L2320" s="8">
        <f t="shared" si="3"/>
        <v>45409.46683</v>
      </c>
      <c r="M2320" s="9">
        <f>IF('tab4'!$B2320=0,0,IF('tab4'!$B2320=1,1,IF('tab4'!$B2320=4,2,IF('tab4'!$B2320=5,3,IF('tab4'!$B2320=6,4,IF(AND('tab4'!$B2320=80,$X$2=2),0,-1))))))</f>
        <v>0</v>
      </c>
      <c r="N2320" s="9">
        <f>IF('tab4'!$C2320=0,0,IF('tab4'!$C2320=1,1,IF('tab4'!$C2320=4,2,IF('tab4'!$C2320=5,3,IF('tab4'!$C2320=6,4,IF(AND('tab4'!$C2320=80,$X$2=2),0,-1))))))</f>
        <v>0</v>
      </c>
      <c r="O2320" s="9">
        <f t="shared" ref="O2320:R2320" si="4639">D2320</f>
        <v>0</v>
      </c>
      <c r="P2320" s="9">
        <f t="shared" si="4639"/>
        <v>0</v>
      </c>
      <c r="Q2320" s="9">
        <f t="shared" si="4639"/>
        <v>0</v>
      </c>
      <c r="R2320" s="9">
        <f t="shared" si="4639"/>
        <v>0</v>
      </c>
      <c r="S2320" s="10">
        <f t="shared" ref="S2320:T2320" si="4640">IF(HEX2DEC(H2320) &gt;= 32768, (HEX2DEC(H2320) - 65535 - 1)/10, IF(HEX2DEC(H2320) = 32767, IF($X$2=2, S2321, 32767), HEX2DEC(H2320)/10 ))</f>
        <v>26.3</v>
      </c>
      <c r="T2320" s="10">
        <f t="shared" si="4640"/>
        <v>30.2</v>
      </c>
      <c r="U2320" s="10">
        <f t="shared" si="6"/>
        <v>24.7</v>
      </c>
    </row>
    <row r="2321" ht="14.25" customHeight="1">
      <c r="A2321" s="6" t="s">
        <v>2562</v>
      </c>
      <c r="B2321" s="13">
        <v>0.0</v>
      </c>
      <c r="C2321" s="13">
        <v>0.0</v>
      </c>
      <c r="D2321" s="9">
        <v>0.0</v>
      </c>
      <c r="E2321" s="9">
        <v>0.0</v>
      </c>
      <c r="F2321" s="9">
        <v>0.0</v>
      </c>
      <c r="G2321" s="9">
        <v>0.0</v>
      </c>
      <c r="H2321" s="4" t="s">
        <v>1029</v>
      </c>
      <c r="I2321" s="4" t="s">
        <v>2563</v>
      </c>
      <c r="J2321" s="4" t="s">
        <v>2112</v>
      </c>
      <c r="L2321" s="8">
        <f t="shared" si="3"/>
        <v>45409.55016</v>
      </c>
      <c r="M2321" s="9">
        <f>IF('tab4'!$B2321=0,0,IF('tab4'!$B2321=1,1,IF('tab4'!$B2321=4,2,IF('tab4'!$B2321=5,3,IF('tab4'!$B2321=6,4,IF(AND('tab4'!$B2321=80,$X$2=2),0,-1))))))</f>
        <v>0</v>
      </c>
      <c r="N2321" s="9">
        <f>IF('tab4'!$C2321=0,0,IF('tab4'!$C2321=1,1,IF('tab4'!$C2321=4,2,IF('tab4'!$C2321=5,3,IF('tab4'!$C2321=6,4,IF(AND('tab4'!$C2321=80,$X$2=2),0,-1))))))</f>
        <v>0</v>
      </c>
      <c r="O2321" s="9">
        <f t="shared" ref="O2321:R2321" si="4641">D2321</f>
        <v>0</v>
      </c>
      <c r="P2321" s="9">
        <f t="shared" si="4641"/>
        <v>0</v>
      </c>
      <c r="Q2321" s="9">
        <f t="shared" si="4641"/>
        <v>0</v>
      </c>
      <c r="R2321" s="9">
        <f t="shared" si="4641"/>
        <v>0</v>
      </c>
      <c r="S2321" s="10">
        <f t="shared" ref="S2321:T2321" si="4642">IF(HEX2DEC(H2321) &gt;= 32768, (HEX2DEC(H2321) - 65535 - 1)/10, IF(HEX2DEC(H2321) = 32767, IF($X$2=2, S2322, 32767), HEX2DEC(H2321)/10 ))</f>
        <v>30.4</v>
      </c>
      <c r="T2321" s="10">
        <f t="shared" si="4642"/>
        <v>38</v>
      </c>
      <c r="U2321" s="10">
        <f t="shared" si="6"/>
        <v>25.9</v>
      </c>
    </row>
    <row r="2322" ht="14.25" customHeight="1">
      <c r="A2322" s="6" t="s">
        <v>2564</v>
      </c>
      <c r="B2322" s="13">
        <v>0.0</v>
      </c>
      <c r="C2322" s="13">
        <v>0.0</v>
      </c>
      <c r="D2322" s="9">
        <v>0.0</v>
      </c>
      <c r="E2322" s="9">
        <v>0.0</v>
      </c>
      <c r="F2322" s="9">
        <v>0.0</v>
      </c>
      <c r="G2322" s="9">
        <v>0.0</v>
      </c>
      <c r="H2322" s="4" t="s">
        <v>2291</v>
      </c>
      <c r="I2322" s="4" t="s">
        <v>2565</v>
      </c>
      <c r="J2322" s="4" t="s">
        <v>2058</v>
      </c>
      <c r="L2322" s="8">
        <f t="shared" si="3"/>
        <v>45409.63351</v>
      </c>
      <c r="M2322" s="9">
        <f>IF('tab4'!$B2322=0,0,IF('tab4'!$B2322=1,1,IF('tab4'!$B2322=4,2,IF('tab4'!$B2322=5,3,IF('tab4'!$B2322=6,4,IF(AND('tab4'!$B2322=80,$X$2=2),0,-1))))))</f>
        <v>0</v>
      </c>
      <c r="N2322" s="9">
        <f>IF('tab4'!$C2322=0,0,IF('tab4'!$C2322=1,1,IF('tab4'!$C2322=4,2,IF('tab4'!$C2322=5,3,IF('tab4'!$C2322=6,4,IF(AND('tab4'!$C2322=80,$X$2=2),0,-1))))))</f>
        <v>0</v>
      </c>
      <c r="O2322" s="9">
        <f t="shared" ref="O2322:R2322" si="4643">D2322</f>
        <v>0</v>
      </c>
      <c r="P2322" s="9">
        <f t="shared" si="4643"/>
        <v>0</v>
      </c>
      <c r="Q2322" s="9">
        <f t="shared" si="4643"/>
        <v>0</v>
      </c>
      <c r="R2322" s="9">
        <f t="shared" si="4643"/>
        <v>0</v>
      </c>
      <c r="S2322" s="10">
        <f t="shared" ref="S2322:T2322" si="4644">IF(HEX2DEC(H2322) &gt;= 32768, (HEX2DEC(H2322) - 65535 - 1)/10, IF(HEX2DEC(H2322) = 32767, IF($X$2=2, S2323, 32767), HEX2DEC(H2322)/10 ))</f>
        <v>32.1</v>
      </c>
      <c r="T2322" s="10">
        <f t="shared" si="4644"/>
        <v>39</v>
      </c>
      <c r="U2322" s="10">
        <f t="shared" si="6"/>
        <v>27.3</v>
      </c>
    </row>
    <row r="2323" ht="14.25" customHeight="1">
      <c r="A2323" s="6" t="s">
        <v>2566</v>
      </c>
      <c r="B2323" s="13">
        <v>0.0</v>
      </c>
      <c r="C2323" s="13">
        <v>0.0</v>
      </c>
      <c r="D2323" s="9">
        <v>0.0</v>
      </c>
      <c r="E2323" s="9">
        <v>0.0</v>
      </c>
      <c r="F2323" s="9">
        <v>0.0</v>
      </c>
      <c r="G2323" s="9">
        <v>0.0</v>
      </c>
      <c r="H2323" s="4" t="s">
        <v>2131</v>
      </c>
      <c r="I2323" s="4" t="s">
        <v>2567</v>
      </c>
      <c r="J2323" s="4" t="s">
        <v>2251</v>
      </c>
      <c r="L2323" s="8">
        <f t="shared" si="3"/>
        <v>45409.71685</v>
      </c>
      <c r="M2323" s="9">
        <f>IF('tab4'!$B2323=0,0,IF('tab4'!$B2323=1,1,IF('tab4'!$B2323=4,2,IF('tab4'!$B2323=5,3,IF('tab4'!$B2323=6,4,IF(AND('tab4'!$B2323=80,$X$2=2),0,-1))))))</f>
        <v>0</v>
      </c>
      <c r="N2323" s="9">
        <f>IF('tab4'!$C2323=0,0,IF('tab4'!$C2323=1,1,IF('tab4'!$C2323=4,2,IF('tab4'!$C2323=5,3,IF('tab4'!$C2323=6,4,IF(AND('tab4'!$C2323=80,$X$2=2),0,-1))))))</f>
        <v>0</v>
      </c>
      <c r="O2323" s="9">
        <f t="shared" ref="O2323:R2323" si="4645">D2323</f>
        <v>0</v>
      </c>
      <c r="P2323" s="9">
        <f t="shared" si="4645"/>
        <v>0</v>
      </c>
      <c r="Q2323" s="9">
        <f t="shared" si="4645"/>
        <v>0</v>
      </c>
      <c r="R2323" s="9">
        <f t="shared" si="4645"/>
        <v>0</v>
      </c>
      <c r="S2323" s="10">
        <f t="shared" ref="S2323:T2323" si="4646">IF(HEX2DEC(H2323) &gt;= 32768, (HEX2DEC(H2323) - 65535 - 1)/10, IF(HEX2DEC(H2323) = 32767, IF($X$2=2, S2324, 32767), HEX2DEC(H2323)/10 ))</f>
        <v>29.9</v>
      </c>
      <c r="T2323" s="10">
        <f t="shared" si="4646"/>
        <v>33</v>
      </c>
      <c r="U2323" s="10">
        <f t="shared" si="6"/>
        <v>25.8</v>
      </c>
    </row>
    <row r="2324" ht="14.25" customHeight="1">
      <c r="A2324" s="6" t="s">
        <v>2568</v>
      </c>
      <c r="B2324" s="13">
        <v>0.0</v>
      </c>
      <c r="C2324" s="13">
        <v>0.0</v>
      </c>
      <c r="D2324" s="9">
        <v>0.0</v>
      </c>
      <c r="E2324" s="9">
        <v>0.0</v>
      </c>
      <c r="F2324" s="9">
        <v>0.0</v>
      </c>
      <c r="G2324" s="9">
        <v>0.0</v>
      </c>
      <c r="H2324" s="4" t="s">
        <v>1456</v>
      </c>
      <c r="I2324" s="4" t="s">
        <v>2316</v>
      </c>
      <c r="J2324" s="4" t="s">
        <v>1721</v>
      </c>
      <c r="L2324" s="8">
        <f t="shared" si="3"/>
        <v>45409.80019</v>
      </c>
      <c r="M2324" s="9">
        <f>IF('tab4'!$B2324=0,0,IF('tab4'!$B2324=1,1,IF('tab4'!$B2324=4,2,IF('tab4'!$B2324=5,3,IF('tab4'!$B2324=6,4,IF(AND('tab4'!$B2324=80,$X$2=2),0,-1))))))</f>
        <v>0</v>
      </c>
      <c r="N2324" s="9">
        <f>IF('tab4'!$C2324=0,0,IF('tab4'!$C2324=1,1,IF('tab4'!$C2324=4,2,IF('tab4'!$C2324=5,3,IF('tab4'!$C2324=6,4,IF(AND('tab4'!$C2324=80,$X$2=2),0,-1))))))</f>
        <v>0</v>
      </c>
      <c r="O2324" s="9">
        <f t="shared" ref="O2324:R2324" si="4647">D2324</f>
        <v>0</v>
      </c>
      <c r="P2324" s="9">
        <f t="shared" si="4647"/>
        <v>0</v>
      </c>
      <c r="Q2324" s="9">
        <f t="shared" si="4647"/>
        <v>0</v>
      </c>
      <c r="R2324" s="9">
        <f t="shared" si="4647"/>
        <v>0</v>
      </c>
      <c r="S2324" s="10">
        <f t="shared" ref="S2324:T2324" si="4648">IF(HEX2DEC(H2324) &gt;= 32768, (HEX2DEC(H2324) - 65535 - 1)/10, IF(HEX2DEC(H2324) = 32767, IF($X$2=2, S2325, 32767), HEX2DEC(H2324)/10 ))</f>
        <v>24.6</v>
      </c>
      <c r="T2324" s="10">
        <f t="shared" si="4648"/>
        <v>24.1</v>
      </c>
      <c r="U2324" s="10">
        <f t="shared" si="6"/>
        <v>20.7</v>
      </c>
    </row>
    <row r="2325" ht="14.25" customHeight="1">
      <c r="A2325" s="6" t="s">
        <v>2569</v>
      </c>
      <c r="B2325" s="13">
        <v>0.0</v>
      </c>
      <c r="C2325" s="13">
        <v>0.0</v>
      </c>
      <c r="D2325" s="9">
        <v>0.0</v>
      </c>
      <c r="E2325" s="9">
        <v>0.0</v>
      </c>
      <c r="F2325" s="9">
        <v>0.0</v>
      </c>
      <c r="G2325" s="9">
        <v>0.0</v>
      </c>
      <c r="H2325" s="4" t="s">
        <v>2446</v>
      </c>
      <c r="I2325" s="4" t="s">
        <v>1219</v>
      </c>
      <c r="J2325" s="4" t="s">
        <v>958</v>
      </c>
      <c r="L2325" s="8">
        <f t="shared" si="3"/>
        <v>45409.88352</v>
      </c>
      <c r="M2325" s="9">
        <f>IF('tab4'!$B2325=0,0,IF('tab4'!$B2325=1,1,IF('tab4'!$B2325=4,2,IF('tab4'!$B2325=5,3,IF('tab4'!$B2325=6,4,IF(AND('tab4'!$B2325=80,$X$2=2),0,-1))))))</f>
        <v>0</v>
      </c>
      <c r="N2325" s="9">
        <f>IF('tab4'!$C2325=0,0,IF('tab4'!$C2325=1,1,IF('tab4'!$C2325=4,2,IF('tab4'!$C2325=5,3,IF('tab4'!$C2325=6,4,IF(AND('tab4'!$C2325=80,$X$2=2),0,-1))))))</f>
        <v>0</v>
      </c>
      <c r="O2325" s="9">
        <f t="shared" ref="O2325:R2325" si="4649">D2325</f>
        <v>0</v>
      </c>
      <c r="P2325" s="9">
        <f t="shared" si="4649"/>
        <v>0</v>
      </c>
      <c r="Q2325" s="9">
        <f t="shared" si="4649"/>
        <v>0</v>
      </c>
      <c r="R2325" s="9">
        <f t="shared" si="4649"/>
        <v>0</v>
      </c>
      <c r="S2325" s="10">
        <f t="shared" ref="S2325:T2325" si="4650">IF(HEX2DEC(H2325) &gt;= 32768, (HEX2DEC(H2325) - 65535 - 1)/10, IF(HEX2DEC(H2325) = 32767, IF($X$2=2, S2326, 32767), HEX2DEC(H2325)/10 ))</f>
        <v>19.2</v>
      </c>
      <c r="T2325" s="10">
        <f t="shared" si="4650"/>
        <v>17.6</v>
      </c>
      <c r="U2325" s="10">
        <f t="shared" si="6"/>
        <v>15.5</v>
      </c>
    </row>
    <row r="2326" ht="14.25" customHeight="1">
      <c r="A2326" s="6" t="s">
        <v>2570</v>
      </c>
      <c r="B2326" s="13">
        <v>0.0</v>
      </c>
      <c r="C2326" s="13">
        <v>0.0</v>
      </c>
      <c r="D2326" s="9">
        <v>0.0</v>
      </c>
      <c r="E2326" s="9">
        <v>0.0</v>
      </c>
      <c r="F2326" s="9">
        <v>0.0</v>
      </c>
      <c r="G2326" s="9">
        <v>0.0</v>
      </c>
      <c r="H2326" s="4" t="s">
        <v>468</v>
      </c>
      <c r="I2326" s="4" t="s">
        <v>1558</v>
      </c>
      <c r="J2326" s="4" t="s">
        <v>2083</v>
      </c>
      <c r="L2326" s="8">
        <f t="shared" si="3"/>
        <v>45409.96686</v>
      </c>
      <c r="M2326" s="9">
        <f>IF('tab4'!$B2326=0,0,IF('tab4'!$B2326=1,1,IF('tab4'!$B2326=4,2,IF('tab4'!$B2326=5,3,IF('tab4'!$B2326=6,4,IF(AND('tab4'!$B2326=80,$X$2=2),0,-1))))))</f>
        <v>0</v>
      </c>
      <c r="N2326" s="9">
        <f>IF('tab4'!$C2326=0,0,IF('tab4'!$C2326=1,1,IF('tab4'!$C2326=4,2,IF('tab4'!$C2326=5,3,IF('tab4'!$C2326=6,4,IF(AND('tab4'!$C2326=80,$X$2=2),0,-1))))))</f>
        <v>0</v>
      </c>
      <c r="O2326" s="9">
        <f t="shared" ref="O2326:R2326" si="4651">D2326</f>
        <v>0</v>
      </c>
      <c r="P2326" s="9">
        <f t="shared" si="4651"/>
        <v>0</v>
      </c>
      <c r="Q2326" s="9">
        <f t="shared" si="4651"/>
        <v>0</v>
      </c>
      <c r="R2326" s="9">
        <f t="shared" si="4651"/>
        <v>0</v>
      </c>
      <c r="S2326" s="10">
        <f t="shared" ref="S2326:T2326" si="4652">IF(HEX2DEC(H2326) &gt;= 32768, (HEX2DEC(H2326) - 65535 - 1)/10, IF(HEX2DEC(H2326) = 32767, IF($X$2=2, S2327, 32767), HEX2DEC(H2326)/10 ))</f>
        <v>15.4</v>
      </c>
      <c r="T2326" s="10">
        <f t="shared" si="4652"/>
        <v>13.9</v>
      </c>
      <c r="U2326" s="10">
        <f t="shared" si="6"/>
        <v>13.6</v>
      </c>
    </row>
    <row r="2327" ht="14.25" customHeight="1">
      <c r="A2327" s="6" t="s">
        <v>2571</v>
      </c>
      <c r="B2327" s="13">
        <v>0.0</v>
      </c>
      <c r="C2327" s="13">
        <v>0.0</v>
      </c>
      <c r="D2327" s="9">
        <v>0.0</v>
      </c>
      <c r="E2327" s="9">
        <v>0.0</v>
      </c>
      <c r="F2327" s="9">
        <v>0.0</v>
      </c>
      <c r="G2327" s="9">
        <v>0.0</v>
      </c>
      <c r="H2327" s="4" t="s">
        <v>567</v>
      </c>
      <c r="I2327" s="4" t="s">
        <v>408</v>
      </c>
      <c r="J2327" s="4" t="s">
        <v>408</v>
      </c>
      <c r="L2327" s="8">
        <f t="shared" si="3"/>
        <v>45410.0502</v>
      </c>
      <c r="M2327" s="9">
        <f>IF('tab4'!$B2327=0,0,IF('tab4'!$B2327=1,1,IF('tab4'!$B2327=4,2,IF('tab4'!$B2327=5,3,IF('tab4'!$B2327=6,4,IF(AND('tab4'!$B2327=80,$X$2=2),0,-1))))))</f>
        <v>0</v>
      </c>
      <c r="N2327" s="9">
        <f>IF('tab4'!$C2327=0,0,IF('tab4'!$C2327=1,1,IF('tab4'!$C2327=4,2,IF('tab4'!$C2327=5,3,IF('tab4'!$C2327=6,4,IF(AND('tab4'!$C2327=80,$X$2=2),0,-1))))))</f>
        <v>0</v>
      </c>
      <c r="O2327" s="9">
        <f t="shared" ref="O2327:R2327" si="4653">D2327</f>
        <v>0</v>
      </c>
      <c r="P2327" s="9">
        <f t="shared" si="4653"/>
        <v>0</v>
      </c>
      <c r="Q2327" s="9">
        <f t="shared" si="4653"/>
        <v>0</v>
      </c>
      <c r="R2327" s="9">
        <f t="shared" si="4653"/>
        <v>0</v>
      </c>
      <c r="S2327" s="10">
        <f t="shared" ref="S2327:T2327" si="4654">IF(HEX2DEC(H2327) &gt;= 32768, (HEX2DEC(H2327) - 65535 - 1)/10, IF(HEX2DEC(H2327) = 32767, IF($X$2=2, S2328, 32767), HEX2DEC(H2327)/10 ))</f>
        <v>12.8</v>
      </c>
      <c r="T2327" s="10">
        <f t="shared" si="4654"/>
        <v>11.5</v>
      </c>
      <c r="U2327" s="10">
        <f t="shared" si="6"/>
        <v>11.5</v>
      </c>
    </row>
    <row r="2328" ht="14.25" customHeight="1">
      <c r="A2328" s="6" t="s">
        <v>2572</v>
      </c>
      <c r="B2328" s="13">
        <v>0.0</v>
      </c>
      <c r="C2328" s="13">
        <v>0.0</v>
      </c>
      <c r="D2328" s="9">
        <v>0.0</v>
      </c>
      <c r="E2328" s="9">
        <v>0.0</v>
      </c>
      <c r="F2328" s="9">
        <v>0.0</v>
      </c>
      <c r="G2328" s="9">
        <v>0.0</v>
      </c>
      <c r="H2328" s="4" t="s">
        <v>491</v>
      </c>
      <c r="I2328" s="4" t="s">
        <v>363</v>
      </c>
      <c r="J2328" s="4" t="s">
        <v>338</v>
      </c>
      <c r="L2328" s="8">
        <f t="shared" si="3"/>
        <v>45410.13354</v>
      </c>
      <c r="M2328" s="9">
        <f>IF('tab4'!$B2328=0,0,IF('tab4'!$B2328=1,1,IF('tab4'!$B2328=4,2,IF('tab4'!$B2328=5,3,IF('tab4'!$B2328=6,4,IF(AND('tab4'!$B2328=80,$X$2=2),0,-1))))))</f>
        <v>0</v>
      </c>
      <c r="N2328" s="9">
        <f>IF('tab4'!$C2328=0,0,IF('tab4'!$C2328=1,1,IF('tab4'!$C2328=4,2,IF('tab4'!$C2328=5,3,IF('tab4'!$C2328=6,4,IF(AND('tab4'!$C2328=80,$X$2=2),0,-1))))))</f>
        <v>0</v>
      </c>
      <c r="O2328" s="9">
        <f t="shared" ref="O2328:R2328" si="4655">D2328</f>
        <v>0</v>
      </c>
      <c r="P2328" s="9">
        <f t="shared" si="4655"/>
        <v>0</v>
      </c>
      <c r="Q2328" s="9">
        <f t="shared" si="4655"/>
        <v>0</v>
      </c>
      <c r="R2328" s="9">
        <f t="shared" si="4655"/>
        <v>0</v>
      </c>
      <c r="S2328" s="10">
        <f t="shared" ref="S2328:T2328" si="4656">IF(HEX2DEC(H2328) &gt;= 32768, (HEX2DEC(H2328) - 65535 - 1)/10, IF(HEX2DEC(H2328) = 32767, IF($X$2=2, S2329, 32767), HEX2DEC(H2328)/10 ))</f>
        <v>11</v>
      </c>
      <c r="T2328" s="10">
        <f t="shared" si="4656"/>
        <v>9.9</v>
      </c>
      <c r="U2328" s="10">
        <f t="shared" si="6"/>
        <v>10.6</v>
      </c>
    </row>
    <row r="2329" ht="14.25" customHeight="1">
      <c r="A2329" s="6" t="s">
        <v>2573</v>
      </c>
      <c r="B2329" s="13">
        <v>0.0</v>
      </c>
      <c r="C2329" s="13">
        <v>0.0</v>
      </c>
      <c r="D2329" s="9">
        <v>0.0</v>
      </c>
      <c r="E2329" s="9">
        <v>0.0</v>
      </c>
      <c r="F2329" s="9">
        <v>0.0</v>
      </c>
      <c r="G2329" s="9">
        <v>0.0</v>
      </c>
      <c r="H2329" s="4" t="s">
        <v>376</v>
      </c>
      <c r="I2329" s="4" t="s">
        <v>381</v>
      </c>
      <c r="J2329" s="4" t="s">
        <v>343</v>
      </c>
      <c r="L2329" s="8">
        <f t="shared" si="3"/>
        <v>45410.21689</v>
      </c>
      <c r="M2329" s="9">
        <f>IF('tab4'!$B2329=0,0,IF('tab4'!$B2329=1,1,IF('tab4'!$B2329=4,2,IF('tab4'!$B2329=5,3,IF('tab4'!$B2329=6,4,IF(AND('tab4'!$B2329=80,$X$2=2),0,-1))))))</f>
        <v>0</v>
      </c>
      <c r="N2329" s="9">
        <f>IF('tab4'!$C2329=0,0,IF('tab4'!$C2329=1,1,IF('tab4'!$C2329=4,2,IF('tab4'!$C2329=5,3,IF('tab4'!$C2329=6,4,IF(AND('tab4'!$C2329=80,$X$2=2),0,-1))))))</f>
        <v>0</v>
      </c>
      <c r="O2329" s="9">
        <f t="shared" ref="O2329:R2329" si="4657">D2329</f>
        <v>0</v>
      </c>
      <c r="P2329" s="9">
        <f t="shared" si="4657"/>
        <v>0</v>
      </c>
      <c r="Q2329" s="9">
        <f t="shared" si="4657"/>
        <v>0</v>
      </c>
      <c r="R2329" s="9">
        <f t="shared" si="4657"/>
        <v>0</v>
      </c>
      <c r="S2329" s="10">
        <f t="shared" ref="S2329:T2329" si="4658">IF(HEX2DEC(H2329) &gt;= 32768, (HEX2DEC(H2329) - 65535 - 1)/10, IF(HEX2DEC(H2329) = 32767, IF($X$2=2, S2330, 32767), HEX2DEC(H2329)/10 ))</f>
        <v>9.6</v>
      </c>
      <c r="T2329" s="10">
        <f t="shared" si="4658"/>
        <v>8.7</v>
      </c>
      <c r="U2329" s="10">
        <f t="shared" si="6"/>
        <v>10.4</v>
      </c>
    </row>
    <row r="2330" ht="14.25" customHeight="1">
      <c r="A2330" s="6" t="s">
        <v>2574</v>
      </c>
      <c r="B2330" s="13">
        <v>0.0</v>
      </c>
      <c r="C2330" s="13">
        <v>0.0</v>
      </c>
      <c r="D2330" s="9">
        <v>0.0</v>
      </c>
      <c r="E2330" s="9">
        <v>0.0</v>
      </c>
      <c r="F2330" s="9">
        <v>0.0</v>
      </c>
      <c r="G2330" s="9">
        <v>0.0</v>
      </c>
      <c r="H2330" s="4" t="s">
        <v>567</v>
      </c>
      <c r="I2330" s="4" t="s">
        <v>571</v>
      </c>
      <c r="J2330" s="4" t="s">
        <v>2094</v>
      </c>
      <c r="L2330" s="8">
        <f t="shared" si="3"/>
        <v>45410.30022</v>
      </c>
      <c r="M2330" s="9">
        <f>IF('tab4'!$B2330=0,0,IF('tab4'!$B2330=1,1,IF('tab4'!$B2330=4,2,IF('tab4'!$B2330=5,3,IF('tab4'!$B2330=6,4,IF(AND('tab4'!$B2330=80,$X$2=2),0,-1))))))</f>
        <v>0</v>
      </c>
      <c r="N2330" s="9">
        <f>IF('tab4'!$C2330=0,0,IF('tab4'!$C2330=1,1,IF('tab4'!$C2330=4,2,IF('tab4'!$C2330=5,3,IF('tab4'!$C2330=6,4,IF(AND('tab4'!$C2330=80,$X$2=2),0,-1))))))</f>
        <v>0</v>
      </c>
      <c r="O2330" s="9">
        <f t="shared" ref="O2330:R2330" si="4659">D2330</f>
        <v>0</v>
      </c>
      <c r="P2330" s="9">
        <f t="shared" si="4659"/>
        <v>0</v>
      </c>
      <c r="Q2330" s="9">
        <f t="shared" si="4659"/>
        <v>0</v>
      </c>
      <c r="R2330" s="9">
        <f t="shared" si="4659"/>
        <v>0</v>
      </c>
      <c r="S2330" s="10">
        <f t="shared" ref="S2330:T2330" si="4660">IF(HEX2DEC(H2330) &gt;= 32768, (HEX2DEC(H2330) - 65535 - 1)/10, IF(HEX2DEC(H2330) = 32767, IF($X$2=2, S2331, 32767), HEX2DEC(H2330)/10 ))</f>
        <v>12.8</v>
      </c>
      <c r="T2330" s="10">
        <f t="shared" si="4660"/>
        <v>12.7</v>
      </c>
      <c r="U2330" s="10">
        <f t="shared" si="6"/>
        <v>13.1</v>
      </c>
    </row>
    <row r="2331" ht="14.25" customHeight="1">
      <c r="A2331" s="6" t="s">
        <v>2575</v>
      </c>
      <c r="B2331" s="13">
        <v>0.0</v>
      </c>
      <c r="C2331" s="13">
        <v>0.0</v>
      </c>
      <c r="D2331" s="9">
        <v>0.0</v>
      </c>
      <c r="E2331" s="9">
        <v>0.0</v>
      </c>
      <c r="F2331" s="9">
        <v>0.0</v>
      </c>
      <c r="G2331" s="9">
        <v>0.0</v>
      </c>
      <c r="H2331" s="4" t="s">
        <v>1441</v>
      </c>
      <c r="I2331" s="4" t="s">
        <v>467</v>
      </c>
      <c r="J2331" s="4" t="s">
        <v>1692</v>
      </c>
      <c r="L2331" s="8">
        <f t="shared" si="3"/>
        <v>45410.38355</v>
      </c>
      <c r="M2331" s="9">
        <f>IF('tab4'!$B2331=0,0,IF('tab4'!$B2331=1,1,IF('tab4'!$B2331=4,2,IF('tab4'!$B2331=5,3,IF('tab4'!$B2331=6,4,IF(AND('tab4'!$B2331=80,$X$2=2),0,-1))))))</f>
        <v>0</v>
      </c>
      <c r="N2331" s="9">
        <f>IF('tab4'!$C2331=0,0,IF('tab4'!$C2331=1,1,IF('tab4'!$C2331=4,2,IF('tab4'!$C2331=5,3,IF('tab4'!$C2331=6,4,IF(AND('tab4'!$C2331=80,$X$2=2),0,-1))))))</f>
        <v>0</v>
      </c>
      <c r="O2331" s="9">
        <f t="shared" ref="O2331:R2331" si="4661">D2331</f>
        <v>0</v>
      </c>
      <c r="P2331" s="9">
        <f t="shared" si="4661"/>
        <v>0</v>
      </c>
      <c r="Q2331" s="9">
        <f t="shared" si="4661"/>
        <v>0</v>
      </c>
      <c r="R2331" s="9">
        <f t="shared" si="4661"/>
        <v>0</v>
      </c>
      <c r="S2331" s="10">
        <f t="shared" ref="S2331:T2331" si="4662">IF(HEX2DEC(H2331) &gt;= 32768, (HEX2DEC(H2331) - 65535 - 1)/10, IF(HEX2DEC(H2331) = 32767, IF($X$2=2, S2332, 32767), HEX2DEC(H2331)/10 ))</f>
        <v>18.2</v>
      </c>
      <c r="T2331" s="10">
        <f t="shared" si="4662"/>
        <v>19.4</v>
      </c>
      <c r="U2331" s="10">
        <f t="shared" si="6"/>
        <v>20.4</v>
      </c>
    </row>
    <row r="2332" ht="14.25" customHeight="1">
      <c r="A2332" s="6" t="s">
        <v>2576</v>
      </c>
      <c r="B2332" s="13">
        <v>0.0</v>
      </c>
      <c r="C2332" s="13">
        <v>0.0</v>
      </c>
      <c r="D2332" s="9">
        <v>0.0</v>
      </c>
      <c r="E2332" s="9">
        <v>0.0</v>
      </c>
      <c r="F2332" s="9">
        <v>0.0</v>
      </c>
      <c r="G2332" s="9">
        <v>0.0</v>
      </c>
      <c r="H2332" s="4" t="s">
        <v>2073</v>
      </c>
      <c r="I2332" s="4" t="s">
        <v>2135</v>
      </c>
      <c r="J2332" s="4" t="s">
        <v>2301</v>
      </c>
      <c r="L2332" s="8">
        <f t="shared" si="3"/>
        <v>45410.46689</v>
      </c>
      <c r="M2332" s="9">
        <f>IF('tab4'!$B2332=0,0,IF('tab4'!$B2332=1,1,IF('tab4'!$B2332=4,2,IF('tab4'!$B2332=5,3,IF('tab4'!$B2332=6,4,IF(AND('tab4'!$B2332=80,$X$2=2),0,-1))))))</f>
        <v>0</v>
      </c>
      <c r="N2332" s="9">
        <f>IF('tab4'!$C2332=0,0,IF('tab4'!$C2332=1,1,IF('tab4'!$C2332=4,2,IF('tab4'!$C2332=5,3,IF('tab4'!$C2332=6,4,IF(AND('tab4'!$C2332=80,$X$2=2),0,-1))))))</f>
        <v>0</v>
      </c>
      <c r="O2332" s="9">
        <f t="shared" ref="O2332:R2332" si="4663">D2332</f>
        <v>0</v>
      </c>
      <c r="P2332" s="9">
        <f t="shared" si="4663"/>
        <v>0</v>
      </c>
      <c r="Q2332" s="9">
        <f t="shared" si="4663"/>
        <v>0</v>
      </c>
      <c r="R2332" s="9">
        <f t="shared" si="4663"/>
        <v>0</v>
      </c>
      <c r="S2332" s="10">
        <f t="shared" ref="S2332:T2332" si="4664">IF(HEX2DEC(H2332) &gt;= 32768, (HEX2DEC(H2332) - 65535 - 1)/10, IF(HEX2DEC(H2332) = 32767, IF($X$2=2, S2333, 32767), HEX2DEC(H2332)/10 ))</f>
        <v>25.7</v>
      </c>
      <c r="T2332" s="10">
        <f t="shared" si="4664"/>
        <v>30.2</v>
      </c>
      <c r="U2332" s="10">
        <f t="shared" si="6"/>
        <v>24.2</v>
      </c>
    </row>
    <row r="2333" ht="14.25" customHeight="1">
      <c r="A2333" s="6" t="s">
        <v>2577</v>
      </c>
      <c r="B2333" s="13">
        <v>0.0</v>
      </c>
      <c r="C2333" s="13">
        <v>0.0</v>
      </c>
      <c r="D2333" s="9">
        <v>0.0</v>
      </c>
      <c r="E2333" s="9">
        <v>0.0</v>
      </c>
      <c r="F2333" s="9">
        <v>0.0</v>
      </c>
      <c r="G2333" s="9">
        <v>0.0</v>
      </c>
      <c r="H2333" s="4" t="s">
        <v>2168</v>
      </c>
      <c r="I2333" s="4" t="s">
        <v>2338</v>
      </c>
      <c r="J2333" s="4" t="s">
        <v>1022</v>
      </c>
      <c r="L2333" s="8">
        <f t="shared" si="3"/>
        <v>45410.55022</v>
      </c>
      <c r="M2333" s="9">
        <f>IF('tab4'!$B2333=0,0,IF('tab4'!$B2333=1,1,IF('tab4'!$B2333=4,2,IF('tab4'!$B2333=5,3,IF('tab4'!$B2333=6,4,IF(AND('tab4'!$B2333=80,$X$2=2),0,-1))))))</f>
        <v>0</v>
      </c>
      <c r="N2333" s="9">
        <f>IF('tab4'!$C2333=0,0,IF('tab4'!$C2333=1,1,IF('tab4'!$C2333=4,2,IF('tab4'!$C2333=5,3,IF('tab4'!$C2333=6,4,IF(AND('tab4'!$C2333=80,$X$2=2),0,-1))))))</f>
        <v>0</v>
      </c>
      <c r="O2333" s="9">
        <f t="shared" ref="O2333:R2333" si="4665">D2333</f>
        <v>0</v>
      </c>
      <c r="P2333" s="9">
        <f t="shared" si="4665"/>
        <v>0</v>
      </c>
      <c r="Q2333" s="9">
        <f t="shared" si="4665"/>
        <v>0</v>
      </c>
      <c r="R2333" s="9">
        <f t="shared" si="4665"/>
        <v>0</v>
      </c>
      <c r="S2333" s="10">
        <f t="shared" ref="S2333:T2333" si="4666">IF(HEX2DEC(H2333) &gt;= 32768, (HEX2DEC(H2333) - 65535 - 1)/10, IF(HEX2DEC(H2333) = 32767, IF($X$2=2, S2334, 32767), HEX2DEC(H2333)/10 ))</f>
        <v>30.5</v>
      </c>
      <c r="T2333" s="10">
        <f t="shared" si="4666"/>
        <v>36.6</v>
      </c>
      <c r="U2333" s="10">
        <f t="shared" si="6"/>
        <v>27</v>
      </c>
    </row>
    <row r="2334" ht="14.25" customHeight="1">
      <c r="A2334" s="6" t="s">
        <v>2578</v>
      </c>
      <c r="B2334" s="13">
        <v>0.0</v>
      </c>
      <c r="C2334" s="13">
        <v>0.0</v>
      </c>
      <c r="D2334" s="9">
        <v>0.0</v>
      </c>
      <c r="E2334" s="9">
        <v>0.0</v>
      </c>
      <c r="F2334" s="9">
        <v>0.0</v>
      </c>
      <c r="G2334" s="9">
        <v>0.0</v>
      </c>
      <c r="H2334" s="4" t="s">
        <v>1033</v>
      </c>
      <c r="I2334" s="4" t="s">
        <v>2132</v>
      </c>
      <c r="J2334" s="4" t="s">
        <v>2356</v>
      </c>
      <c r="L2334" s="8">
        <f t="shared" si="3"/>
        <v>45410.63356</v>
      </c>
      <c r="M2334" s="9">
        <f>IF('tab4'!$B2334=0,0,IF('tab4'!$B2334=1,1,IF('tab4'!$B2334=4,2,IF('tab4'!$B2334=5,3,IF('tab4'!$B2334=6,4,IF(AND('tab4'!$B2334=80,$X$2=2),0,-1))))))</f>
        <v>0</v>
      </c>
      <c r="N2334" s="9">
        <f>IF('tab4'!$C2334=0,0,IF('tab4'!$C2334=1,1,IF('tab4'!$C2334=4,2,IF('tab4'!$C2334=5,3,IF('tab4'!$C2334=6,4,IF(AND('tab4'!$C2334=80,$X$2=2),0,-1))))))</f>
        <v>0</v>
      </c>
      <c r="O2334" s="9">
        <f t="shared" ref="O2334:R2334" si="4667">D2334</f>
        <v>0</v>
      </c>
      <c r="P2334" s="9">
        <f t="shared" si="4667"/>
        <v>0</v>
      </c>
      <c r="Q2334" s="9">
        <f t="shared" si="4667"/>
        <v>0</v>
      </c>
      <c r="R2334" s="9">
        <f t="shared" si="4667"/>
        <v>0</v>
      </c>
      <c r="S2334" s="10">
        <f t="shared" ref="S2334:T2334" si="4668">IF(HEX2DEC(H2334) &gt;= 32768, (HEX2DEC(H2334) - 65535 - 1)/10, IF(HEX2DEC(H2334) = 32767, IF($X$2=2, S2335, 32767), HEX2DEC(H2334)/10 ))</f>
        <v>31.6</v>
      </c>
      <c r="T2334" s="10">
        <f t="shared" si="4668"/>
        <v>35.9</v>
      </c>
      <c r="U2334" s="10">
        <f t="shared" si="6"/>
        <v>28.1</v>
      </c>
    </row>
    <row r="2335" ht="14.25" customHeight="1">
      <c r="A2335" s="6" t="s">
        <v>2579</v>
      </c>
      <c r="B2335" s="13">
        <v>0.0</v>
      </c>
      <c r="C2335" s="13">
        <v>0.0</v>
      </c>
      <c r="D2335" s="9">
        <v>0.0</v>
      </c>
      <c r="E2335" s="9">
        <v>0.0</v>
      </c>
      <c r="F2335" s="9">
        <v>0.0</v>
      </c>
      <c r="G2335" s="9">
        <v>0.0</v>
      </c>
      <c r="H2335" s="4" t="s">
        <v>2135</v>
      </c>
      <c r="I2335" s="4" t="s">
        <v>2291</v>
      </c>
      <c r="J2335" s="4" t="s">
        <v>1741</v>
      </c>
      <c r="L2335" s="8">
        <f t="shared" si="3"/>
        <v>45410.7169</v>
      </c>
      <c r="M2335" s="9">
        <f>IF('tab4'!$B2335=0,0,IF('tab4'!$B2335=1,1,IF('tab4'!$B2335=4,2,IF('tab4'!$B2335=5,3,IF('tab4'!$B2335=6,4,IF(AND('tab4'!$B2335=80,$X$2=2),0,-1))))))</f>
        <v>0</v>
      </c>
      <c r="N2335" s="9">
        <f>IF('tab4'!$C2335=0,0,IF('tab4'!$C2335=1,1,IF('tab4'!$C2335=4,2,IF('tab4'!$C2335=5,3,IF('tab4'!$C2335=6,4,IF(AND('tab4'!$C2335=80,$X$2=2),0,-1))))))</f>
        <v>0</v>
      </c>
      <c r="O2335" s="9">
        <f t="shared" ref="O2335:R2335" si="4669">D2335</f>
        <v>0</v>
      </c>
      <c r="P2335" s="9">
        <f t="shared" si="4669"/>
        <v>0</v>
      </c>
      <c r="Q2335" s="9">
        <f t="shared" si="4669"/>
        <v>0</v>
      </c>
      <c r="R2335" s="9">
        <f t="shared" si="4669"/>
        <v>0</v>
      </c>
      <c r="S2335" s="10">
        <f t="shared" ref="S2335:T2335" si="4670">IF(HEX2DEC(H2335) &gt;= 32768, (HEX2DEC(H2335) - 65535 - 1)/10, IF(HEX2DEC(H2335) = 32767, IF($X$2=2, S2336, 32767), HEX2DEC(H2335)/10 ))</f>
        <v>30.2</v>
      </c>
      <c r="T2335" s="10">
        <f t="shared" si="4670"/>
        <v>32.1</v>
      </c>
      <c r="U2335" s="10">
        <f t="shared" si="6"/>
        <v>24.9</v>
      </c>
    </row>
    <row r="2336" ht="14.25" customHeight="1">
      <c r="A2336" s="6" t="s">
        <v>2580</v>
      </c>
      <c r="B2336" s="13">
        <v>0.0</v>
      </c>
      <c r="C2336" s="13">
        <v>0.0</v>
      </c>
      <c r="D2336" s="9">
        <v>0.0</v>
      </c>
      <c r="E2336" s="9">
        <v>0.0</v>
      </c>
      <c r="F2336" s="9">
        <v>0.0</v>
      </c>
      <c r="G2336" s="9">
        <v>0.0</v>
      </c>
      <c r="H2336" s="4" t="s">
        <v>2112</v>
      </c>
      <c r="I2336" s="4" t="s">
        <v>969</v>
      </c>
      <c r="J2336" s="4" t="s">
        <v>1982</v>
      </c>
      <c r="L2336" s="8">
        <f t="shared" si="3"/>
        <v>45410.80024</v>
      </c>
      <c r="M2336" s="9">
        <f>IF('tab4'!$B2336=0,0,IF('tab4'!$B2336=1,1,IF('tab4'!$B2336=4,2,IF('tab4'!$B2336=5,3,IF('tab4'!$B2336=6,4,IF(AND('tab4'!$B2336=80,$X$2=2),0,-1))))))</f>
        <v>0</v>
      </c>
      <c r="N2336" s="9">
        <f>IF('tab4'!$C2336=0,0,IF('tab4'!$C2336=1,1,IF('tab4'!$C2336=4,2,IF('tab4'!$C2336=5,3,IF('tab4'!$C2336=6,4,IF(AND('tab4'!$C2336=80,$X$2=2),0,-1))))))</f>
        <v>0</v>
      </c>
      <c r="O2336" s="9">
        <f t="shared" ref="O2336:R2336" si="4671">D2336</f>
        <v>0</v>
      </c>
      <c r="P2336" s="9">
        <f t="shared" si="4671"/>
        <v>0</v>
      </c>
      <c r="Q2336" s="9">
        <f t="shared" si="4671"/>
        <v>0</v>
      </c>
      <c r="R2336" s="9">
        <f t="shared" si="4671"/>
        <v>0</v>
      </c>
      <c r="S2336" s="10">
        <f t="shared" ref="S2336:T2336" si="4672">IF(HEX2DEC(H2336) &gt;= 32768, (HEX2DEC(H2336) - 65535 - 1)/10, IF(HEX2DEC(H2336) = 32767, IF($X$2=2, S2337, 32767), HEX2DEC(H2336)/10 ))</f>
        <v>25.9</v>
      </c>
      <c r="T2336" s="10">
        <f t="shared" si="4672"/>
        <v>25.4</v>
      </c>
      <c r="U2336" s="10">
        <f t="shared" si="6"/>
        <v>21.8</v>
      </c>
    </row>
    <row r="2337" ht="14.25" customHeight="1">
      <c r="A2337" s="6" t="s">
        <v>2581</v>
      </c>
      <c r="B2337" s="13">
        <v>0.0</v>
      </c>
      <c r="C2337" s="13">
        <v>0.0</v>
      </c>
      <c r="D2337" s="9">
        <v>0.0</v>
      </c>
      <c r="E2337" s="9">
        <v>0.0</v>
      </c>
      <c r="F2337" s="9">
        <v>0.0</v>
      </c>
      <c r="G2337" s="9">
        <v>0.0</v>
      </c>
      <c r="H2337" s="4" t="s">
        <v>1738</v>
      </c>
      <c r="I2337" s="4" t="s">
        <v>1998</v>
      </c>
      <c r="J2337" s="4" t="s">
        <v>1725</v>
      </c>
      <c r="L2337" s="8">
        <f t="shared" si="3"/>
        <v>45410.88358</v>
      </c>
      <c r="M2337" s="9">
        <f>IF('tab4'!$B2337=0,0,IF('tab4'!$B2337=1,1,IF('tab4'!$B2337=4,2,IF('tab4'!$B2337=5,3,IF('tab4'!$B2337=6,4,IF(AND('tab4'!$B2337=80,$X$2=2),0,-1))))))</f>
        <v>0</v>
      </c>
      <c r="N2337" s="9">
        <f>IF('tab4'!$C2337=0,0,IF('tab4'!$C2337=1,1,IF('tab4'!$C2337=4,2,IF('tab4'!$C2337=5,3,IF('tab4'!$C2337=6,4,IF(AND('tab4'!$C2337=80,$X$2=2),0,-1))))))</f>
        <v>0</v>
      </c>
      <c r="O2337" s="9">
        <f t="shared" ref="O2337:R2337" si="4673">D2337</f>
        <v>0</v>
      </c>
      <c r="P2337" s="9">
        <f t="shared" si="4673"/>
        <v>0</v>
      </c>
      <c r="Q2337" s="9">
        <f t="shared" si="4673"/>
        <v>0</v>
      </c>
      <c r="R2337" s="9">
        <f t="shared" si="4673"/>
        <v>0</v>
      </c>
      <c r="S2337" s="10">
        <f t="shared" ref="S2337:T2337" si="4674">IF(HEX2DEC(H2337) &gt;= 32768, (HEX2DEC(H2337) - 65535 - 1)/10, IF(HEX2DEC(H2337) = 32767, IF($X$2=2, S2338, 32767), HEX2DEC(H2337)/10 ))</f>
        <v>21.2</v>
      </c>
      <c r="T2337" s="10">
        <f t="shared" si="4674"/>
        <v>19.9</v>
      </c>
      <c r="U2337" s="10">
        <f t="shared" si="6"/>
        <v>18.1</v>
      </c>
    </row>
    <row r="2338" ht="14.25" customHeight="1">
      <c r="A2338" s="6" t="s">
        <v>2582</v>
      </c>
      <c r="B2338" s="13">
        <v>0.0</v>
      </c>
      <c r="C2338" s="13">
        <v>0.0</v>
      </c>
      <c r="D2338" s="9">
        <v>0.0</v>
      </c>
      <c r="E2338" s="9">
        <v>0.0</v>
      </c>
      <c r="F2338" s="9">
        <v>0.0</v>
      </c>
      <c r="G2338" s="9">
        <v>0.0</v>
      </c>
      <c r="H2338" s="4" t="s">
        <v>1222</v>
      </c>
      <c r="I2338" s="4" t="s">
        <v>2145</v>
      </c>
      <c r="J2338" s="4" t="s">
        <v>1038</v>
      </c>
      <c r="L2338" s="8">
        <f t="shared" si="3"/>
        <v>45410.96691</v>
      </c>
      <c r="M2338" s="9">
        <f>IF('tab4'!$B2338=0,0,IF('tab4'!$B2338=1,1,IF('tab4'!$B2338=4,2,IF('tab4'!$B2338=5,3,IF('tab4'!$B2338=6,4,IF(AND('tab4'!$B2338=80,$X$2=2),0,-1))))))</f>
        <v>0</v>
      </c>
      <c r="N2338" s="9">
        <f>IF('tab4'!$C2338=0,0,IF('tab4'!$C2338=1,1,IF('tab4'!$C2338=4,2,IF('tab4'!$C2338=5,3,IF('tab4'!$C2338=6,4,IF(AND('tab4'!$C2338=80,$X$2=2),0,-1))))))</f>
        <v>0</v>
      </c>
      <c r="O2338" s="9">
        <f t="shared" ref="O2338:R2338" si="4675">D2338</f>
        <v>0</v>
      </c>
      <c r="P2338" s="9">
        <f t="shared" si="4675"/>
        <v>0</v>
      </c>
      <c r="Q2338" s="9">
        <f t="shared" si="4675"/>
        <v>0</v>
      </c>
      <c r="R2338" s="9">
        <f t="shared" si="4675"/>
        <v>0</v>
      </c>
      <c r="S2338" s="10">
        <f t="shared" ref="S2338:T2338" si="4676">IF(HEX2DEC(H2338) &gt;= 32768, (HEX2DEC(H2338) - 65535 - 1)/10, IF(HEX2DEC(H2338) = 32767, IF($X$2=2, S2339, 32767), HEX2DEC(H2338)/10 ))</f>
        <v>18.9</v>
      </c>
      <c r="T2338" s="10">
        <f t="shared" si="4676"/>
        <v>17.7</v>
      </c>
      <c r="U2338" s="10">
        <f t="shared" si="6"/>
        <v>16.9</v>
      </c>
    </row>
    <row r="2339" ht="14.25" customHeight="1">
      <c r="A2339" s="6" t="s">
        <v>2583</v>
      </c>
      <c r="B2339" s="13">
        <v>0.0</v>
      </c>
      <c r="C2339" s="13">
        <v>0.0</v>
      </c>
      <c r="D2339" s="9">
        <v>0.0</v>
      </c>
      <c r="E2339" s="9">
        <v>0.0</v>
      </c>
      <c r="F2339" s="9">
        <v>0.0</v>
      </c>
      <c r="G2339" s="9">
        <v>0.0</v>
      </c>
      <c r="H2339" s="4" t="s">
        <v>1794</v>
      </c>
      <c r="I2339" s="4" t="s">
        <v>2061</v>
      </c>
      <c r="J2339" s="4" t="s">
        <v>2082</v>
      </c>
      <c r="L2339" s="8">
        <f t="shared" si="3"/>
        <v>45411.05025</v>
      </c>
      <c r="M2339" s="9">
        <f>IF('tab4'!$B2339=0,0,IF('tab4'!$B2339=1,1,IF('tab4'!$B2339=4,2,IF('tab4'!$B2339=5,3,IF('tab4'!$B2339=6,4,IF(AND('tab4'!$B2339=80,$X$2=2),0,-1))))))</f>
        <v>0</v>
      </c>
      <c r="N2339" s="9">
        <f>IF('tab4'!$C2339=0,0,IF('tab4'!$C2339=1,1,IF('tab4'!$C2339=4,2,IF('tab4'!$C2339=5,3,IF('tab4'!$C2339=6,4,IF(AND('tab4'!$C2339=80,$X$2=2),0,-1))))))</f>
        <v>0</v>
      </c>
      <c r="O2339" s="9">
        <f t="shared" ref="O2339:R2339" si="4677">D2339</f>
        <v>0</v>
      </c>
      <c r="P2339" s="9">
        <f t="shared" si="4677"/>
        <v>0</v>
      </c>
      <c r="Q2339" s="9">
        <f t="shared" si="4677"/>
        <v>0</v>
      </c>
      <c r="R2339" s="9">
        <f t="shared" si="4677"/>
        <v>0</v>
      </c>
      <c r="S2339" s="10">
        <f t="shared" ref="S2339:T2339" si="4678">IF(HEX2DEC(H2339) &gt;= 32768, (HEX2DEC(H2339) - 65535 - 1)/10, IF(HEX2DEC(H2339) = 32767, IF($X$2=2, S2340, 32767), HEX2DEC(H2339)/10 ))</f>
        <v>16.5</v>
      </c>
      <c r="T2339" s="10">
        <f t="shared" si="4678"/>
        <v>15.3</v>
      </c>
      <c r="U2339" s="10">
        <f t="shared" si="6"/>
        <v>14.8</v>
      </c>
    </row>
    <row r="2340" ht="14.25" customHeight="1">
      <c r="A2340" s="6" t="s">
        <v>2584</v>
      </c>
      <c r="B2340" s="13">
        <v>0.0</v>
      </c>
      <c r="C2340" s="13">
        <v>0.0</v>
      </c>
      <c r="D2340" s="9">
        <v>0.0</v>
      </c>
      <c r="E2340" s="9">
        <v>0.0</v>
      </c>
      <c r="F2340" s="9">
        <v>0.0</v>
      </c>
      <c r="G2340" s="9">
        <v>0.0</v>
      </c>
      <c r="H2340" s="4" t="s">
        <v>1889</v>
      </c>
      <c r="I2340" s="4" t="s">
        <v>2070</v>
      </c>
      <c r="J2340" s="4" t="s">
        <v>1139</v>
      </c>
      <c r="L2340" s="8">
        <f t="shared" si="3"/>
        <v>45411.1336</v>
      </c>
      <c r="M2340" s="9">
        <f>IF('tab4'!$B2340=0,0,IF('tab4'!$B2340=1,1,IF('tab4'!$B2340=4,2,IF('tab4'!$B2340=5,3,IF('tab4'!$B2340=6,4,IF(AND('tab4'!$B2340=80,$X$2=2),0,-1))))))</f>
        <v>0</v>
      </c>
      <c r="N2340" s="9">
        <f>IF('tab4'!$C2340=0,0,IF('tab4'!$C2340=1,1,IF('tab4'!$C2340=4,2,IF('tab4'!$C2340=5,3,IF('tab4'!$C2340=6,4,IF(AND('tab4'!$C2340=80,$X$2=2),0,-1))))))</f>
        <v>0</v>
      </c>
      <c r="O2340" s="9">
        <f t="shared" ref="O2340:R2340" si="4679">D2340</f>
        <v>0</v>
      </c>
      <c r="P2340" s="9">
        <f t="shared" si="4679"/>
        <v>0</v>
      </c>
      <c r="Q2340" s="9">
        <f t="shared" si="4679"/>
        <v>0</v>
      </c>
      <c r="R2340" s="9">
        <f t="shared" si="4679"/>
        <v>0</v>
      </c>
      <c r="S2340" s="10">
        <f t="shared" ref="S2340:T2340" si="4680">IF(HEX2DEC(H2340) &gt;= 32768, (HEX2DEC(H2340) - 65535 - 1)/10, IF(HEX2DEC(H2340) = 32767, IF($X$2=2, S2341, 32767), HEX2DEC(H2340)/10 ))</f>
        <v>14.2</v>
      </c>
      <c r="T2340" s="10">
        <f t="shared" si="4680"/>
        <v>13.2</v>
      </c>
      <c r="U2340" s="10">
        <f t="shared" si="6"/>
        <v>13.5</v>
      </c>
    </row>
    <row r="2341" ht="14.25" customHeight="1">
      <c r="A2341" s="6" t="s">
        <v>2585</v>
      </c>
      <c r="B2341" s="13">
        <v>0.0</v>
      </c>
      <c r="C2341" s="13">
        <v>0.0</v>
      </c>
      <c r="D2341" s="9">
        <v>0.0</v>
      </c>
      <c r="E2341" s="9">
        <v>0.0</v>
      </c>
      <c r="F2341" s="9">
        <v>0.0</v>
      </c>
      <c r="G2341" s="9">
        <v>0.0</v>
      </c>
      <c r="H2341" s="4" t="s">
        <v>1872</v>
      </c>
      <c r="I2341" s="4" t="s">
        <v>403</v>
      </c>
      <c r="J2341" s="4" t="s">
        <v>406</v>
      </c>
      <c r="L2341" s="8">
        <f t="shared" si="3"/>
        <v>45411.21693</v>
      </c>
      <c r="M2341" s="9">
        <f>IF('tab4'!$B2341=0,0,IF('tab4'!$B2341=1,1,IF('tab4'!$B2341=4,2,IF('tab4'!$B2341=5,3,IF('tab4'!$B2341=6,4,IF(AND('tab4'!$B2341=80,$X$2=2),0,-1))))))</f>
        <v>0</v>
      </c>
      <c r="N2341" s="9">
        <f>IF('tab4'!$C2341=0,0,IF('tab4'!$C2341=1,1,IF('tab4'!$C2341=4,2,IF('tab4'!$C2341=5,3,IF('tab4'!$C2341=6,4,IF(AND('tab4'!$C2341=80,$X$2=2),0,-1))))))</f>
        <v>0</v>
      </c>
      <c r="O2341" s="9">
        <f t="shared" ref="O2341:R2341" si="4681">D2341</f>
        <v>0</v>
      </c>
      <c r="P2341" s="9">
        <f t="shared" si="4681"/>
        <v>0</v>
      </c>
      <c r="Q2341" s="9">
        <f t="shared" si="4681"/>
        <v>0</v>
      </c>
      <c r="R2341" s="9">
        <f t="shared" si="4681"/>
        <v>0</v>
      </c>
      <c r="S2341" s="10">
        <f t="shared" ref="S2341:T2341" si="4682">IF(HEX2DEC(H2341) &gt;= 32768, (HEX2DEC(H2341) - 65535 - 1)/10, IF(HEX2DEC(H2341) = 32767, IF($X$2=2, S2342, 32767), HEX2DEC(H2341)/10 ))</f>
        <v>12.6</v>
      </c>
      <c r="T2341" s="10">
        <f t="shared" si="4682"/>
        <v>11.6</v>
      </c>
      <c r="U2341" s="10">
        <f t="shared" si="6"/>
        <v>12.1</v>
      </c>
    </row>
    <row r="2342" ht="14.25" customHeight="1">
      <c r="A2342" s="6" t="s">
        <v>2586</v>
      </c>
      <c r="B2342" s="13">
        <v>0.0</v>
      </c>
      <c r="C2342" s="13">
        <v>0.0</v>
      </c>
      <c r="D2342" s="9">
        <v>0.0</v>
      </c>
      <c r="E2342" s="9">
        <v>0.0</v>
      </c>
      <c r="F2342" s="9">
        <v>0.0</v>
      </c>
      <c r="G2342" s="9">
        <v>0.0</v>
      </c>
      <c r="H2342" s="4" t="s">
        <v>464</v>
      </c>
      <c r="I2342" s="4" t="s">
        <v>2083</v>
      </c>
      <c r="J2342" s="4" t="s">
        <v>2083</v>
      </c>
      <c r="L2342" s="8">
        <f t="shared" si="3"/>
        <v>45411.30028</v>
      </c>
      <c r="M2342" s="9">
        <f>IF('tab4'!$B2342=0,0,IF('tab4'!$B2342=1,1,IF('tab4'!$B2342=4,2,IF('tab4'!$B2342=5,3,IF('tab4'!$B2342=6,4,IF(AND('tab4'!$B2342=80,$X$2=2),0,-1))))))</f>
        <v>0</v>
      </c>
      <c r="N2342" s="9">
        <f>IF('tab4'!$C2342=0,0,IF('tab4'!$C2342=1,1,IF('tab4'!$C2342=4,2,IF('tab4'!$C2342=5,3,IF('tab4'!$C2342=6,4,IF(AND('tab4'!$C2342=80,$X$2=2),0,-1))))))</f>
        <v>0</v>
      </c>
      <c r="O2342" s="9">
        <f t="shared" ref="O2342:R2342" si="4683">D2342</f>
        <v>0</v>
      </c>
      <c r="P2342" s="9">
        <f t="shared" si="4683"/>
        <v>0</v>
      </c>
      <c r="Q2342" s="9">
        <f t="shared" si="4683"/>
        <v>0</v>
      </c>
      <c r="R2342" s="9">
        <f t="shared" si="4683"/>
        <v>0</v>
      </c>
      <c r="S2342" s="10">
        <f t="shared" ref="S2342:T2342" si="4684">IF(HEX2DEC(H2342) &gt;= 32768, (HEX2DEC(H2342) - 65535 - 1)/10, IF(HEX2DEC(H2342) = 32767, IF($X$2=2, S2343, 32767), HEX2DEC(H2342)/10 ))</f>
        <v>14.5</v>
      </c>
      <c r="T2342" s="10">
        <f t="shared" si="4684"/>
        <v>13.6</v>
      </c>
      <c r="U2342" s="10">
        <f t="shared" si="6"/>
        <v>13.6</v>
      </c>
    </row>
    <row r="2343" ht="14.25" customHeight="1">
      <c r="A2343" s="6" t="s">
        <v>2587</v>
      </c>
      <c r="B2343" s="13">
        <v>0.0</v>
      </c>
      <c r="C2343" s="13">
        <v>0.0</v>
      </c>
      <c r="D2343" s="9">
        <v>0.0</v>
      </c>
      <c r="E2343" s="9">
        <v>0.0</v>
      </c>
      <c r="F2343" s="9">
        <v>0.0</v>
      </c>
      <c r="G2343" s="9">
        <v>0.0</v>
      </c>
      <c r="H2343" s="4" t="s">
        <v>1570</v>
      </c>
      <c r="I2343" s="4" t="s">
        <v>2108</v>
      </c>
      <c r="J2343" s="4" t="s">
        <v>1906</v>
      </c>
      <c r="L2343" s="8">
        <f t="shared" si="3"/>
        <v>45411.38361</v>
      </c>
      <c r="M2343" s="9">
        <f>IF('tab4'!$B2343=0,0,IF('tab4'!$B2343=1,1,IF('tab4'!$B2343=4,2,IF('tab4'!$B2343=5,3,IF('tab4'!$B2343=6,4,IF(AND('tab4'!$B2343=80,$X$2=2),0,-1))))))</f>
        <v>0</v>
      </c>
      <c r="N2343" s="9">
        <f>IF('tab4'!$C2343=0,0,IF('tab4'!$C2343=1,1,IF('tab4'!$C2343=4,2,IF('tab4'!$C2343=5,3,IF('tab4'!$C2343=6,4,IF(AND('tab4'!$C2343=80,$X$2=2),0,-1))))))</f>
        <v>0</v>
      </c>
      <c r="O2343" s="9">
        <f t="shared" ref="O2343:R2343" si="4685">D2343</f>
        <v>0</v>
      </c>
      <c r="P2343" s="9">
        <f t="shared" si="4685"/>
        <v>0</v>
      </c>
      <c r="Q2343" s="9">
        <f t="shared" si="4685"/>
        <v>0</v>
      </c>
      <c r="R2343" s="9">
        <f t="shared" si="4685"/>
        <v>0</v>
      </c>
      <c r="S2343" s="10">
        <f t="shared" ref="S2343:T2343" si="4686">IF(HEX2DEC(H2343) &gt;= 32768, (HEX2DEC(H2343) - 65535 - 1)/10, IF(HEX2DEC(H2343) = 32767, IF($X$2=2, S2344, 32767), HEX2DEC(H2343)/10 ))</f>
        <v>20.3</v>
      </c>
      <c r="T2343" s="10">
        <f t="shared" si="4686"/>
        <v>22</v>
      </c>
      <c r="U2343" s="10">
        <f t="shared" si="6"/>
        <v>21.6</v>
      </c>
    </row>
    <row r="2344" ht="14.25" customHeight="1">
      <c r="A2344" s="6" t="s">
        <v>2588</v>
      </c>
      <c r="B2344" s="13">
        <v>0.0</v>
      </c>
      <c r="C2344" s="13">
        <v>0.0</v>
      </c>
      <c r="D2344" s="9">
        <v>0.0</v>
      </c>
      <c r="E2344" s="9">
        <v>0.0</v>
      </c>
      <c r="F2344" s="9">
        <v>0.0</v>
      </c>
      <c r="G2344" s="9">
        <v>0.0</v>
      </c>
      <c r="H2344" s="4" t="s">
        <v>2274</v>
      </c>
      <c r="I2344" s="4" t="s">
        <v>2589</v>
      </c>
      <c r="J2344" s="4" t="s">
        <v>2358</v>
      </c>
      <c r="L2344" s="8">
        <f t="shared" si="3"/>
        <v>45411.46694</v>
      </c>
      <c r="M2344" s="9">
        <f>IF('tab4'!$B2344=0,0,IF('tab4'!$B2344=1,1,IF('tab4'!$B2344=4,2,IF('tab4'!$B2344=5,3,IF('tab4'!$B2344=6,4,IF(AND('tab4'!$B2344=80,$X$2=2),0,-1))))))</f>
        <v>0</v>
      </c>
      <c r="N2344" s="9">
        <f>IF('tab4'!$C2344=0,0,IF('tab4'!$C2344=1,1,IF('tab4'!$C2344=4,2,IF('tab4'!$C2344=5,3,IF('tab4'!$C2344=6,4,IF(AND('tab4'!$C2344=80,$X$2=2),0,-1))))))</f>
        <v>0</v>
      </c>
      <c r="O2344" s="9">
        <f t="shared" ref="O2344:R2344" si="4687">D2344</f>
        <v>0</v>
      </c>
      <c r="P2344" s="9">
        <f t="shared" si="4687"/>
        <v>0</v>
      </c>
      <c r="Q2344" s="9">
        <f t="shared" si="4687"/>
        <v>0</v>
      </c>
      <c r="R2344" s="9">
        <f t="shared" si="4687"/>
        <v>0</v>
      </c>
      <c r="S2344" s="10">
        <f t="shared" ref="S2344:T2344" si="4688">IF(HEX2DEC(H2344) &gt;= 32768, (HEX2DEC(H2344) - 65535 - 1)/10, IF(HEX2DEC(H2344) = 32767, IF($X$2=2, S2345, 32767), HEX2DEC(H2344)/10 ))</f>
        <v>29</v>
      </c>
      <c r="T2344" s="10">
        <f t="shared" si="4688"/>
        <v>33.5</v>
      </c>
      <c r="U2344" s="10">
        <f t="shared" si="6"/>
        <v>29.6</v>
      </c>
    </row>
    <row r="2345" ht="14.25" customHeight="1">
      <c r="A2345" s="6" t="s">
        <v>2590</v>
      </c>
      <c r="B2345" s="13">
        <v>0.0</v>
      </c>
      <c r="C2345" s="13">
        <v>0.0</v>
      </c>
      <c r="D2345" s="9">
        <v>0.0</v>
      </c>
      <c r="E2345" s="9">
        <v>0.0</v>
      </c>
      <c r="F2345" s="9">
        <v>0.0</v>
      </c>
      <c r="G2345" s="9">
        <v>0.0</v>
      </c>
      <c r="H2345" s="4" t="s">
        <v>2271</v>
      </c>
      <c r="I2345" s="4" t="s">
        <v>2591</v>
      </c>
      <c r="J2345" s="4" t="s">
        <v>2592</v>
      </c>
      <c r="L2345" s="8">
        <f t="shared" si="3"/>
        <v>45411.55029</v>
      </c>
      <c r="M2345" s="9">
        <f>IF('tab4'!$B2345=0,0,IF('tab4'!$B2345=1,1,IF('tab4'!$B2345=4,2,IF('tab4'!$B2345=5,3,IF('tab4'!$B2345=6,4,IF(AND('tab4'!$B2345=80,$X$2=2),0,-1))))))</f>
        <v>0</v>
      </c>
      <c r="N2345" s="9">
        <f>IF('tab4'!$C2345=0,0,IF('tab4'!$C2345=1,1,IF('tab4'!$C2345=4,2,IF('tab4'!$C2345=5,3,IF('tab4'!$C2345=6,4,IF(AND('tab4'!$C2345=80,$X$2=2),0,-1))))))</f>
        <v>0</v>
      </c>
      <c r="O2345" s="9">
        <f t="shared" ref="O2345:R2345" si="4689">D2345</f>
        <v>0</v>
      </c>
      <c r="P2345" s="9">
        <f t="shared" si="4689"/>
        <v>0</v>
      </c>
      <c r="Q2345" s="9">
        <f t="shared" si="4689"/>
        <v>0</v>
      </c>
      <c r="R2345" s="9">
        <f t="shared" si="4689"/>
        <v>0</v>
      </c>
      <c r="S2345" s="10">
        <f t="shared" ref="S2345:T2345" si="4690">IF(HEX2DEC(H2345) &gt;= 32768, (HEX2DEC(H2345) - 65535 - 1)/10, IF(HEX2DEC(H2345) = 32767, IF($X$2=2, S2346, 32767), HEX2DEC(H2345)/10 ))</f>
        <v>34.9</v>
      </c>
      <c r="T2345" s="10">
        <f t="shared" si="4690"/>
        <v>42.4</v>
      </c>
      <c r="U2345" s="10">
        <f t="shared" si="6"/>
        <v>34.2</v>
      </c>
    </row>
    <row r="2346" ht="14.25" customHeight="1">
      <c r="A2346" s="6" t="s">
        <v>2593</v>
      </c>
      <c r="B2346" s="13">
        <v>0.0</v>
      </c>
      <c r="C2346" s="13">
        <v>0.0</v>
      </c>
      <c r="D2346" s="9">
        <v>0.0</v>
      </c>
      <c r="E2346" s="9">
        <v>0.0</v>
      </c>
      <c r="F2346" s="9">
        <v>0.0</v>
      </c>
      <c r="G2346" s="9">
        <v>0.0</v>
      </c>
      <c r="H2346" s="4" t="s">
        <v>2248</v>
      </c>
      <c r="I2346" s="4" t="s">
        <v>2594</v>
      </c>
      <c r="J2346" s="4" t="s">
        <v>2169</v>
      </c>
      <c r="L2346" s="8">
        <f t="shared" si="3"/>
        <v>45411.63363</v>
      </c>
      <c r="M2346" s="9">
        <f>IF('tab4'!$B2346=0,0,IF('tab4'!$B2346=1,1,IF('tab4'!$B2346=4,2,IF('tab4'!$B2346=5,3,IF('tab4'!$B2346=6,4,IF(AND('tab4'!$B2346=80,$X$2=2),0,-1))))))</f>
        <v>0</v>
      </c>
      <c r="N2346" s="9">
        <f>IF('tab4'!$C2346=0,0,IF('tab4'!$C2346=1,1,IF('tab4'!$C2346=4,2,IF('tab4'!$C2346=5,3,IF('tab4'!$C2346=6,4,IF(AND('tab4'!$C2346=80,$X$2=2),0,-1))))))</f>
        <v>0</v>
      </c>
      <c r="O2346" s="9">
        <f t="shared" ref="O2346:R2346" si="4691">D2346</f>
        <v>0</v>
      </c>
      <c r="P2346" s="9">
        <f t="shared" si="4691"/>
        <v>0</v>
      </c>
      <c r="Q2346" s="9">
        <f t="shared" si="4691"/>
        <v>0</v>
      </c>
      <c r="R2346" s="9">
        <f t="shared" si="4691"/>
        <v>0</v>
      </c>
      <c r="S2346" s="10">
        <f t="shared" ref="S2346:T2346" si="4692">IF(HEX2DEC(H2346) &gt;= 32768, (HEX2DEC(H2346) - 65535 - 1)/10, IF(HEX2DEC(H2346) = 32767, IF($X$2=2, S2347, 32767), HEX2DEC(H2346)/10 ))</f>
        <v>37.4</v>
      </c>
      <c r="T2346" s="10">
        <f t="shared" si="4692"/>
        <v>44.1</v>
      </c>
      <c r="U2346" s="10">
        <f t="shared" si="6"/>
        <v>33.6</v>
      </c>
    </row>
    <row r="2347" ht="14.25" customHeight="1">
      <c r="A2347" s="6" t="s">
        <v>2595</v>
      </c>
      <c r="B2347" s="13">
        <v>0.0</v>
      </c>
      <c r="C2347" s="13">
        <v>0.0</v>
      </c>
      <c r="D2347" s="9">
        <v>0.0</v>
      </c>
      <c r="E2347" s="9">
        <v>0.0</v>
      </c>
      <c r="F2347" s="9">
        <v>0.0</v>
      </c>
      <c r="G2347" s="9">
        <v>0.0</v>
      </c>
      <c r="H2347" s="4" t="s">
        <v>2596</v>
      </c>
      <c r="I2347" s="4" t="s">
        <v>2597</v>
      </c>
      <c r="J2347" s="4" t="s">
        <v>2168</v>
      </c>
      <c r="L2347" s="8">
        <f t="shared" si="3"/>
        <v>45411.71697</v>
      </c>
      <c r="M2347" s="9">
        <f>IF('tab4'!$B2347=0,0,IF('tab4'!$B2347=1,1,IF('tab4'!$B2347=4,2,IF('tab4'!$B2347=5,3,IF('tab4'!$B2347=6,4,IF(AND('tab4'!$B2347=80,$X$2=2),0,-1))))))</f>
        <v>0</v>
      </c>
      <c r="N2347" s="9">
        <f>IF('tab4'!$C2347=0,0,IF('tab4'!$C2347=1,1,IF('tab4'!$C2347=4,2,IF('tab4'!$C2347=5,3,IF('tab4'!$C2347=6,4,IF(AND('tab4'!$C2347=80,$X$2=2),0,-1))))))</f>
        <v>0</v>
      </c>
      <c r="O2347" s="9">
        <f t="shared" ref="O2347:R2347" si="4693">D2347</f>
        <v>0</v>
      </c>
      <c r="P2347" s="9">
        <f t="shared" si="4693"/>
        <v>0</v>
      </c>
      <c r="Q2347" s="9">
        <f t="shared" si="4693"/>
        <v>0</v>
      </c>
      <c r="R2347" s="9">
        <f t="shared" si="4693"/>
        <v>0</v>
      </c>
      <c r="S2347" s="10">
        <f t="shared" ref="S2347:T2347" si="4694">IF(HEX2DEC(H2347) &gt;= 32768, (HEX2DEC(H2347) - 65535 - 1)/10, IF(HEX2DEC(H2347) = 32767, IF($X$2=2, S2348, 32767), HEX2DEC(H2347)/10 ))</f>
        <v>35.5</v>
      </c>
      <c r="T2347" s="10">
        <f t="shared" si="4694"/>
        <v>37.6</v>
      </c>
      <c r="U2347" s="10">
        <f t="shared" si="6"/>
        <v>30.5</v>
      </c>
    </row>
    <row r="2348" ht="14.25" customHeight="1">
      <c r="A2348" s="6" t="s">
        <v>2598</v>
      </c>
      <c r="B2348" s="13">
        <v>0.0</v>
      </c>
      <c r="C2348" s="13">
        <v>0.0</v>
      </c>
      <c r="D2348" s="9">
        <v>0.0</v>
      </c>
      <c r="E2348" s="9">
        <v>0.0</v>
      </c>
      <c r="F2348" s="9">
        <v>0.0</v>
      </c>
      <c r="G2348" s="9">
        <v>0.0</v>
      </c>
      <c r="H2348" s="4" t="s">
        <v>2390</v>
      </c>
      <c r="I2348" s="4" t="s">
        <v>2358</v>
      </c>
      <c r="J2348" s="4" t="s">
        <v>2076</v>
      </c>
      <c r="L2348" s="8">
        <f t="shared" si="3"/>
        <v>45411.80031</v>
      </c>
      <c r="M2348" s="9">
        <f>IF('tab4'!$B2348=0,0,IF('tab4'!$B2348=1,1,IF('tab4'!$B2348=4,2,IF('tab4'!$B2348=5,3,IF('tab4'!$B2348=6,4,IF(AND('tab4'!$B2348=80,$X$2=2),0,-1))))))</f>
        <v>0</v>
      </c>
      <c r="N2348" s="9">
        <f>IF('tab4'!$C2348=0,0,IF('tab4'!$C2348=1,1,IF('tab4'!$C2348=4,2,IF('tab4'!$C2348=5,3,IF('tab4'!$C2348=6,4,IF(AND('tab4'!$C2348=80,$X$2=2),0,-1))))))</f>
        <v>0</v>
      </c>
      <c r="O2348" s="9">
        <f t="shared" ref="O2348:R2348" si="4695">D2348</f>
        <v>0</v>
      </c>
      <c r="P2348" s="9">
        <f t="shared" si="4695"/>
        <v>0</v>
      </c>
      <c r="Q2348" s="9">
        <f t="shared" si="4695"/>
        <v>0</v>
      </c>
      <c r="R2348" s="9">
        <f t="shared" si="4695"/>
        <v>0</v>
      </c>
      <c r="S2348" s="10">
        <f t="shared" ref="S2348:T2348" si="4696">IF(HEX2DEC(H2348) &gt;= 32768, (HEX2DEC(H2348) - 65535 - 1)/10, IF(HEX2DEC(H2348) = 32767, IF($X$2=2, S2349, 32767), HEX2DEC(H2348)/10 ))</f>
        <v>30.1</v>
      </c>
      <c r="T2348" s="10">
        <f t="shared" si="4696"/>
        <v>29.6</v>
      </c>
      <c r="U2348" s="10">
        <f t="shared" si="6"/>
        <v>25.2</v>
      </c>
    </row>
    <row r="2349" ht="14.25" customHeight="1">
      <c r="A2349" s="6" t="s">
        <v>2599</v>
      </c>
      <c r="B2349" s="13">
        <v>0.0</v>
      </c>
      <c r="C2349" s="13">
        <v>0.0</v>
      </c>
      <c r="D2349" s="9">
        <v>0.0</v>
      </c>
      <c r="E2349" s="9">
        <v>0.0</v>
      </c>
      <c r="F2349" s="9">
        <v>0.0</v>
      </c>
      <c r="G2349" s="9">
        <v>0.0</v>
      </c>
      <c r="H2349" s="4" t="s">
        <v>2600</v>
      </c>
      <c r="I2349" s="4" t="s">
        <v>2361</v>
      </c>
      <c r="J2349" s="4" t="s">
        <v>1906</v>
      </c>
      <c r="L2349" s="8">
        <f t="shared" si="3"/>
        <v>45411.88365</v>
      </c>
      <c r="M2349" s="9">
        <f>IF('tab4'!$B2349=0,0,IF('tab4'!$B2349=1,1,IF('tab4'!$B2349=4,2,IF('tab4'!$B2349=5,3,IF('tab4'!$B2349=6,4,IF(AND('tab4'!$B2349=80,$X$2=2),0,-1))))))</f>
        <v>0</v>
      </c>
      <c r="N2349" s="9">
        <f>IF('tab4'!$C2349=0,0,IF('tab4'!$C2349=1,1,IF('tab4'!$C2349=4,2,IF('tab4'!$C2349=5,3,IF('tab4'!$C2349=6,4,IF(AND('tab4'!$C2349=80,$X$2=2),0,-1))))))</f>
        <v>0</v>
      </c>
      <c r="O2349" s="9">
        <f t="shared" ref="O2349:R2349" si="4697">D2349</f>
        <v>0</v>
      </c>
      <c r="P2349" s="9">
        <f t="shared" si="4697"/>
        <v>0</v>
      </c>
      <c r="Q2349" s="9">
        <f t="shared" si="4697"/>
        <v>0</v>
      </c>
      <c r="R2349" s="9">
        <f t="shared" si="4697"/>
        <v>0</v>
      </c>
      <c r="S2349" s="10">
        <f t="shared" ref="S2349:T2349" si="4698">IF(HEX2DEC(H2349) &gt;= 32768, (HEX2DEC(H2349) - 65535 - 1)/10, IF(HEX2DEC(H2349) = 32767, IF($X$2=2, S2350, 32767), HEX2DEC(H2349)/10 ))</f>
        <v>24.8</v>
      </c>
      <c r="T2349" s="10">
        <f t="shared" si="4698"/>
        <v>23.4</v>
      </c>
      <c r="U2349" s="10">
        <f t="shared" si="6"/>
        <v>21.6</v>
      </c>
    </row>
    <row r="2350" ht="14.25" customHeight="1">
      <c r="A2350" s="6" t="s">
        <v>2601</v>
      </c>
      <c r="B2350" s="13">
        <v>0.0</v>
      </c>
      <c r="C2350" s="13">
        <v>0.0</v>
      </c>
      <c r="D2350" s="9">
        <v>0.0</v>
      </c>
      <c r="E2350" s="9">
        <v>0.0</v>
      </c>
      <c r="F2350" s="9">
        <v>0.0</v>
      </c>
      <c r="G2350" s="9">
        <v>0.0</v>
      </c>
      <c r="H2350" s="4" t="s">
        <v>1589</v>
      </c>
      <c r="I2350" s="4" t="s">
        <v>1924</v>
      </c>
      <c r="J2350" s="4" t="s">
        <v>1843</v>
      </c>
      <c r="L2350" s="8">
        <f t="shared" si="3"/>
        <v>45411.96699</v>
      </c>
      <c r="M2350" s="9">
        <f>IF('tab4'!$B2350=0,0,IF('tab4'!$B2350=1,1,IF('tab4'!$B2350=4,2,IF('tab4'!$B2350=5,3,IF('tab4'!$B2350=6,4,IF(AND('tab4'!$B2350=80,$X$2=2),0,-1))))))</f>
        <v>0</v>
      </c>
      <c r="N2350" s="9">
        <f>IF('tab4'!$C2350=0,0,IF('tab4'!$C2350=1,1,IF('tab4'!$C2350=4,2,IF('tab4'!$C2350=5,3,IF('tab4'!$C2350=6,4,IF(AND('tab4'!$C2350=80,$X$2=2),0,-1))))))</f>
        <v>0</v>
      </c>
      <c r="O2350" s="9">
        <f t="shared" ref="O2350:R2350" si="4699">D2350</f>
        <v>0</v>
      </c>
      <c r="P2350" s="9">
        <f t="shared" si="4699"/>
        <v>0</v>
      </c>
      <c r="Q2350" s="9">
        <f t="shared" si="4699"/>
        <v>0</v>
      </c>
      <c r="R2350" s="9">
        <f t="shared" si="4699"/>
        <v>0</v>
      </c>
      <c r="S2350" s="10">
        <f t="shared" ref="S2350:T2350" si="4700">IF(HEX2DEC(H2350) &gt;= 32768, (HEX2DEC(H2350) - 65535 - 1)/10, IF(HEX2DEC(H2350) = 32767, IF($X$2=2, S2351, 32767), HEX2DEC(H2350)/10 ))</f>
        <v>21.1</v>
      </c>
      <c r="T2350" s="10">
        <f t="shared" si="4700"/>
        <v>19.7</v>
      </c>
      <c r="U2350" s="10">
        <f t="shared" si="6"/>
        <v>18.8</v>
      </c>
    </row>
    <row r="2351" ht="14.25" customHeight="1">
      <c r="A2351" s="6" t="s">
        <v>2602</v>
      </c>
      <c r="B2351" s="13">
        <v>0.0</v>
      </c>
      <c r="C2351" s="13">
        <v>0.0</v>
      </c>
      <c r="D2351" s="9">
        <v>0.0</v>
      </c>
      <c r="E2351" s="9">
        <v>0.0</v>
      </c>
      <c r="F2351" s="9">
        <v>0.0</v>
      </c>
      <c r="G2351" s="9">
        <v>0.0</v>
      </c>
      <c r="H2351" s="4" t="s">
        <v>1885</v>
      </c>
      <c r="I2351" s="4" t="s">
        <v>1794</v>
      </c>
      <c r="J2351" s="4" t="s">
        <v>2085</v>
      </c>
      <c r="L2351" s="8">
        <f t="shared" si="3"/>
        <v>45412.05032</v>
      </c>
      <c r="M2351" s="9">
        <f>IF('tab4'!$B2351=0,0,IF('tab4'!$B2351=1,1,IF('tab4'!$B2351=4,2,IF('tab4'!$B2351=5,3,IF('tab4'!$B2351=6,4,IF(AND('tab4'!$B2351=80,$X$2=2),0,-1))))))</f>
        <v>0</v>
      </c>
      <c r="N2351" s="9">
        <f>IF('tab4'!$C2351=0,0,IF('tab4'!$C2351=1,1,IF('tab4'!$C2351=4,2,IF('tab4'!$C2351=5,3,IF('tab4'!$C2351=6,4,IF(AND('tab4'!$C2351=80,$X$2=2),0,-1))))))</f>
        <v>0</v>
      </c>
      <c r="O2351" s="9">
        <f t="shared" ref="O2351:R2351" si="4701">D2351</f>
        <v>0</v>
      </c>
      <c r="P2351" s="9">
        <f t="shared" si="4701"/>
        <v>0</v>
      </c>
      <c r="Q2351" s="9">
        <f t="shared" si="4701"/>
        <v>0</v>
      </c>
      <c r="R2351" s="9">
        <f t="shared" si="4701"/>
        <v>0</v>
      </c>
      <c r="S2351" s="10">
        <f t="shared" ref="S2351:T2351" si="4702">IF(HEX2DEC(H2351) &gt;= 32768, (HEX2DEC(H2351) - 65535 - 1)/10, IF(HEX2DEC(H2351) = 32767, IF($X$2=2, S2352, 32767), HEX2DEC(H2351)/10 ))</f>
        <v>17.9</v>
      </c>
      <c r="T2351" s="10">
        <f t="shared" si="4702"/>
        <v>16.5</v>
      </c>
      <c r="U2351" s="10">
        <f t="shared" si="6"/>
        <v>13.3</v>
      </c>
    </row>
    <row r="2352" ht="14.25" customHeight="1">
      <c r="A2352" s="6" t="s">
        <v>2603</v>
      </c>
      <c r="B2352" s="13">
        <v>0.0</v>
      </c>
      <c r="C2352" s="13">
        <v>0.0</v>
      </c>
      <c r="D2352" s="9">
        <v>0.0</v>
      </c>
      <c r="E2352" s="9">
        <v>0.0</v>
      </c>
      <c r="F2352" s="9">
        <v>0.0</v>
      </c>
      <c r="G2352" s="9">
        <v>0.0</v>
      </c>
      <c r="H2352" s="4" t="s">
        <v>2123</v>
      </c>
      <c r="I2352" s="4" t="s">
        <v>2094</v>
      </c>
      <c r="J2352" s="4" t="s">
        <v>355</v>
      </c>
      <c r="L2352" s="8">
        <f t="shared" si="3"/>
        <v>45412.13367</v>
      </c>
      <c r="M2352" s="9">
        <f>IF('tab4'!$B2352=0,0,IF('tab4'!$B2352=1,1,IF('tab4'!$B2352=4,2,IF('tab4'!$B2352=5,3,IF('tab4'!$B2352=6,4,IF(AND('tab4'!$B2352=80,$X$2=2),0,-1))))))</f>
        <v>0</v>
      </c>
      <c r="N2352" s="9">
        <f>IF('tab4'!$C2352=0,0,IF('tab4'!$C2352=1,1,IF('tab4'!$C2352=4,2,IF('tab4'!$C2352=5,3,IF('tab4'!$C2352=6,4,IF(AND('tab4'!$C2352=80,$X$2=2),0,-1))))))</f>
        <v>0</v>
      </c>
      <c r="O2352" s="9">
        <f t="shared" ref="O2352:R2352" si="4703">D2352</f>
        <v>0</v>
      </c>
      <c r="P2352" s="9">
        <f t="shared" si="4703"/>
        <v>0</v>
      </c>
      <c r="Q2352" s="9">
        <f t="shared" si="4703"/>
        <v>0</v>
      </c>
      <c r="R2352" s="9">
        <f t="shared" si="4703"/>
        <v>0</v>
      </c>
      <c r="S2352" s="10">
        <f t="shared" ref="S2352:T2352" si="4704">IF(HEX2DEC(H2352) &gt;= 32768, (HEX2DEC(H2352) - 65535 - 1)/10, IF(HEX2DEC(H2352) = 32767, IF($X$2=2, S2353, 32767), HEX2DEC(H2352)/10 ))</f>
        <v>14.4</v>
      </c>
      <c r="T2352" s="10">
        <f t="shared" si="4704"/>
        <v>13.1</v>
      </c>
      <c r="U2352" s="10">
        <f t="shared" si="6"/>
        <v>11.1</v>
      </c>
    </row>
    <row r="2353" ht="14.25" customHeight="1">
      <c r="A2353" s="6" t="s">
        <v>2604</v>
      </c>
      <c r="B2353" s="13">
        <v>0.0</v>
      </c>
      <c r="C2353" s="13">
        <v>0.0</v>
      </c>
      <c r="D2353" s="9">
        <v>0.0</v>
      </c>
      <c r="E2353" s="9">
        <v>0.0</v>
      </c>
      <c r="F2353" s="9">
        <v>0.0</v>
      </c>
      <c r="G2353" s="9">
        <v>0.0</v>
      </c>
      <c r="H2353" s="4" t="s">
        <v>571</v>
      </c>
      <c r="I2353" s="4" t="s">
        <v>365</v>
      </c>
      <c r="J2353" s="4" t="s">
        <v>342</v>
      </c>
      <c r="L2353" s="8">
        <f t="shared" si="3"/>
        <v>45412.21701</v>
      </c>
      <c r="M2353" s="9">
        <f>IF('tab4'!$B2353=0,0,IF('tab4'!$B2353=1,1,IF('tab4'!$B2353=4,2,IF('tab4'!$B2353=5,3,IF('tab4'!$B2353=6,4,IF(AND('tab4'!$B2353=80,$X$2=2),0,-1))))))</f>
        <v>0</v>
      </c>
      <c r="N2353" s="9">
        <f>IF('tab4'!$C2353=0,0,IF('tab4'!$C2353=1,1,IF('tab4'!$C2353=4,2,IF('tab4'!$C2353=5,3,IF('tab4'!$C2353=6,4,IF(AND('tab4'!$C2353=80,$X$2=2),0,-1))))))</f>
        <v>0</v>
      </c>
      <c r="O2353" s="9">
        <f t="shared" ref="O2353:R2353" si="4705">D2353</f>
        <v>0</v>
      </c>
      <c r="P2353" s="9">
        <f t="shared" si="4705"/>
        <v>0</v>
      </c>
      <c r="Q2353" s="9">
        <f t="shared" si="4705"/>
        <v>0</v>
      </c>
      <c r="R2353" s="9">
        <f t="shared" si="4705"/>
        <v>0</v>
      </c>
      <c r="S2353" s="10">
        <f t="shared" ref="S2353:T2353" si="4706">IF(HEX2DEC(H2353) &gt;= 32768, (HEX2DEC(H2353) - 65535 - 1)/10, IF(HEX2DEC(H2353) = 32767, IF($X$2=2, S2354, 32767), HEX2DEC(H2353)/10 ))</f>
        <v>12.7</v>
      </c>
      <c r="T2353" s="10">
        <f t="shared" si="4706"/>
        <v>11.3</v>
      </c>
      <c r="U2353" s="10">
        <f t="shared" si="6"/>
        <v>10.5</v>
      </c>
    </row>
    <row r="2354" ht="14.25" customHeight="1">
      <c r="A2354" s="6" t="s">
        <v>2605</v>
      </c>
      <c r="B2354" s="13">
        <v>0.0</v>
      </c>
      <c r="C2354" s="13">
        <v>0.0</v>
      </c>
      <c r="D2354" s="9">
        <v>0.0</v>
      </c>
      <c r="E2354" s="9">
        <v>0.0</v>
      </c>
      <c r="F2354" s="9">
        <v>0.0</v>
      </c>
      <c r="G2354" s="9">
        <v>0.0</v>
      </c>
      <c r="H2354" s="4" t="s">
        <v>1719</v>
      </c>
      <c r="I2354" s="4" t="s">
        <v>2061</v>
      </c>
      <c r="J2354" s="4" t="s">
        <v>1031</v>
      </c>
      <c r="L2354" s="8">
        <f t="shared" si="3"/>
        <v>45412.30036</v>
      </c>
      <c r="M2354" s="9">
        <f>IF('tab4'!$B2354=0,0,IF('tab4'!$B2354=1,1,IF('tab4'!$B2354=4,2,IF('tab4'!$B2354=5,3,IF('tab4'!$B2354=6,4,IF(AND('tab4'!$B2354=80,$X$2=2),0,-1))))))</f>
        <v>0</v>
      </c>
      <c r="N2354" s="9">
        <f>IF('tab4'!$C2354=0,0,IF('tab4'!$C2354=1,1,IF('tab4'!$C2354=4,2,IF('tab4'!$C2354=5,3,IF('tab4'!$C2354=6,4,IF(AND('tab4'!$C2354=80,$X$2=2),0,-1))))))</f>
        <v>0</v>
      </c>
      <c r="O2354" s="9">
        <f t="shared" ref="O2354:R2354" si="4707">D2354</f>
        <v>0</v>
      </c>
      <c r="P2354" s="9">
        <f t="shared" si="4707"/>
        <v>0</v>
      </c>
      <c r="Q2354" s="9">
        <f t="shared" si="4707"/>
        <v>0</v>
      </c>
      <c r="R2354" s="9">
        <f t="shared" si="4707"/>
        <v>0</v>
      </c>
      <c r="S2354" s="10">
        <f t="shared" ref="S2354:T2354" si="4708">IF(HEX2DEC(H2354) &gt;= 32768, (HEX2DEC(H2354) - 65535 - 1)/10, IF(HEX2DEC(H2354) = 32767, IF($X$2=2, S2355, 32767), HEX2DEC(H2354)/10 ))</f>
        <v>16.3</v>
      </c>
      <c r="T2354" s="10">
        <f t="shared" si="4708"/>
        <v>15.3</v>
      </c>
      <c r="U2354" s="10">
        <f t="shared" si="6"/>
        <v>15.6</v>
      </c>
    </row>
    <row r="2355" ht="14.25" customHeight="1">
      <c r="A2355" s="6" t="s">
        <v>2606</v>
      </c>
      <c r="B2355" s="13">
        <v>0.0</v>
      </c>
      <c r="C2355" s="13">
        <v>0.0</v>
      </c>
      <c r="D2355" s="9">
        <v>0.0</v>
      </c>
      <c r="E2355" s="9">
        <v>0.0</v>
      </c>
      <c r="F2355" s="9">
        <v>0.0</v>
      </c>
      <c r="G2355" s="9">
        <v>0.0</v>
      </c>
      <c r="H2355" s="4" t="s">
        <v>2361</v>
      </c>
      <c r="I2355" s="4" t="s">
        <v>2416</v>
      </c>
      <c r="J2355" s="4" t="s">
        <v>2073</v>
      </c>
      <c r="L2355" s="8">
        <f t="shared" si="3"/>
        <v>45412.38369</v>
      </c>
      <c r="M2355" s="9">
        <f>IF('tab4'!$B2355=0,0,IF('tab4'!$B2355=1,1,IF('tab4'!$B2355=4,2,IF('tab4'!$B2355=5,3,IF('tab4'!$B2355=6,4,IF(AND('tab4'!$B2355=80,$X$2=2),0,-1))))))</f>
        <v>0</v>
      </c>
      <c r="N2355" s="9">
        <f>IF('tab4'!$C2355=0,0,IF('tab4'!$C2355=1,1,IF('tab4'!$C2355=4,2,IF('tab4'!$C2355=5,3,IF('tab4'!$C2355=6,4,IF(AND('tab4'!$C2355=80,$X$2=2),0,-1))))))</f>
        <v>0</v>
      </c>
      <c r="O2355" s="9">
        <f t="shared" ref="O2355:R2355" si="4709">D2355</f>
        <v>0</v>
      </c>
      <c r="P2355" s="9">
        <f t="shared" si="4709"/>
        <v>0</v>
      </c>
      <c r="Q2355" s="9">
        <f t="shared" si="4709"/>
        <v>0</v>
      </c>
      <c r="R2355" s="9">
        <f t="shared" si="4709"/>
        <v>0</v>
      </c>
      <c r="S2355" s="10">
        <f t="shared" ref="S2355:T2355" si="4710">IF(HEX2DEC(H2355) &gt;= 32768, (HEX2DEC(H2355) - 65535 - 1)/10, IF(HEX2DEC(H2355) = 32767, IF($X$2=2, S2356, 32767), HEX2DEC(H2355)/10 ))</f>
        <v>23.4</v>
      </c>
      <c r="T2355" s="10">
        <f t="shared" si="4710"/>
        <v>25.3</v>
      </c>
      <c r="U2355" s="10">
        <f t="shared" si="6"/>
        <v>25.7</v>
      </c>
    </row>
    <row r="2356" ht="14.25" customHeight="1">
      <c r="A2356" s="6" t="s">
        <v>2607</v>
      </c>
      <c r="B2356" s="13">
        <v>0.0</v>
      </c>
      <c r="C2356" s="13">
        <v>0.0</v>
      </c>
      <c r="D2356" s="9">
        <v>0.0</v>
      </c>
      <c r="E2356" s="9">
        <v>0.0</v>
      </c>
      <c r="F2356" s="9">
        <v>0.0</v>
      </c>
      <c r="G2356" s="9">
        <v>0.0</v>
      </c>
      <c r="H2356" s="4" t="s">
        <v>2608</v>
      </c>
      <c r="I2356" s="4" t="s">
        <v>2609</v>
      </c>
      <c r="J2356" s="4" t="s">
        <v>2359</v>
      </c>
      <c r="L2356" s="8">
        <f t="shared" si="3"/>
        <v>45412.46703</v>
      </c>
      <c r="M2356" s="9">
        <f>IF('tab4'!$B2356=0,0,IF('tab4'!$B2356=1,1,IF('tab4'!$B2356=4,2,IF('tab4'!$B2356=5,3,IF('tab4'!$B2356=6,4,IF(AND('tab4'!$B2356=80,$X$2=2),0,-1))))))</f>
        <v>0</v>
      </c>
      <c r="N2356" s="9">
        <f>IF('tab4'!$C2356=0,0,IF('tab4'!$C2356=1,1,IF('tab4'!$C2356=4,2,IF('tab4'!$C2356=5,3,IF('tab4'!$C2356=6,4,IF(AND('tab4'!$C2356=80,$X$2=2),0,-1))))))</f>
        <v>0</v>
      </c>
      <c r="O2356" s="9">
        <f t="shared" ref="O2356:R2356" si="4711">D2356</f>
        <v>0</v>
      </c>
      <c r="P2356" s="9">
        <f t="shared" si="4711"/>
        <v>0</v>
      </c>
      <c r="Q2356" s="9">
        <f t="shared" si="4711"/>
        <v>0</v>
      </c>
      <c r="R2356" s="9">
        <f t="shared" si="4711"/>
        <v>0</v>
      </c>
      <c r="S2356" s="10">
        <f t="shared" ref="S2356:T2356" si="4712">IF(HEX2DEC(H2356) &gt;= 32768, (HEX2DEC(H2356) - 65535 - 1)/10, IF(HEX2DEC(H2356) = 32767, IF($X$2=2, S2357, 32767), HEX2DEC(H2356)/10 ))</f>
        <v>32</v>
      </c>
      <c r="T2356" s="10">
        <f t="shared" si="4712"/>
        <v>37.1</v>
      </c>
      <c r="U2356" s="10">
        <f t="shared" si="6"/>
        <v>31</v>
      </c>
    </row>
    <row r="2357" ht="14.25" customHeight="1">
      <c r="A2357" s="6" t="s">
        <v>2610</v>
      </c>
      <c r="B2357" s="13">
        <v>0.0</v>
      </c>
      <c r="C2357" s="13">
        <v>0.0</v>
      </c>
      <c r="D2357" s="9">
        <v>0.0</v>
      </c>
      <c r="E2357" s="9">
        <v>0.0</v>
      </c>
      <c r="F2357" s="9">
        <v>0.0</v>
      </c>
      <c r="G2357" s="9">
        <v>0.0</v>
      </c>
      <c r="H2357" s="4" t="s">
        <v>2611</v>
      </c>
      <c r="I2357" s="4" t="s">
        <v>2612</v>
      </c>
      <c r="J2357" s="4" t="s">
        <v>2359</v>
      </c>
      <c r="L2357" s="8">
        <f t="shared" si="3"/>
        <v>45412.55037</v>
      </c>
      <c r="M2357" s="9">
        <f>IF('tab4'!$B2357=0,0,IF('tab4'!$B2357=1,1,IF('tab4'!$B2357=4,2,IF('tab4'!$B2357=5,3,IF('tab4'!$B2357=6,4,IF(AND('tab4'!$B2357=80,$X$2=2),0,-1))))))</f>
        <v>0</v>
      </c>
      <c r="N2357" s="9">
        <f>IF('tab4'!$C2357=0,0,IF('tab4'!$C2357=1,1,IF('tab4'!$C2357=4,2,IF('tab4'!$C2357=5,3,IF('tab4'!$C2357=6,4,IF(AND('tab4'!$C2357=80,$X$2=2),0,-1))))))</f>
        <v>0</v>
      </c>
      <c r="O2357" s="9">
        <f t="shared" ref="O2357:R2357" si="4713">D2357</f>
        <v>0</v>
      </c>
      <c r="P2357" s="9">
        <f t="shared" si="4713"/>
        <v>0</v>
      </c>
      <c r="Q2357" s="9">
        <f t="shared" si="4713"/>
        <v>0</v>
      </c>
      <c r="R2357" s="9">
        <f t="shared" si="4713"/>
        <v>0</v>
      </c>
      <c r="S2357" s="10">
        <f t="shared" ref="S2357:T2357" si="4714">IF(HEX2DEC(H2357) &gt;= 32768, (HEX2DEC(H2357) - 65535 - 1)/10, IF(HEX2DEC(H2357) = 32767, IF($X$2=2, S2358, 32767), HEX2DEC(H2357)/10 ))</f>
        <v>36.5</v>
      </c>
      <c r="T2357" s="10">
        <f t="shared" si="4714"/>
        <v>43.2</v>
      </c>
      <c r="U2357" s="10">
        <f t="shared" si="6"/>
        <v>31</v>
      </c>
    </row>
    <row r="2358" ht="14.25" customHeight="1">
      <c r="A2358" s="6" t="s">
        <v>2613</v>
      </c>
      <c r="B2358" s="13">
        <v>0.0</v>
      </c>
      <c r="C2358" s="13">
        <v>0.0</v>
      </c>
      <c r="D2358" s="9">
        <v>0.0</v>
      </c>
      <c r="E2358" s="9">
        <v>0.0</v>
      </c>
      <c r="F2358" s="9">
        <v>0.0</v>
      </c>
      <c r="G2358" s="9">
        <v>0.0</v>
      </c>
      <c r="H2358" s="4" t="s">
        <v>2614</v>
      </c>
      <c r="I2358" s="4" t="s">
        <v>2615</v>
      </c>
      <c r="J2358" s="4" t="s">
        <v>2616</v>
      </c>
      <c r="L2358" s="8">
        <f t="shared" si="3"/>
        <v>45412.6337</v>
      </c>
      <c r="M2358" s="9">
        <f>IF('tab4'!$B2358=0,0,IF('tab4'!$B2358=1,1,IF('tab4'!$B2358=4,2,IF('tab4'!$B2358=5,3,IF('tab4'!$B2358=6,4,IF(AND('tab4'!$B2358=80,$X$2=2),0,-1))))))</f>
        <v>0</v>
      </c>
      <c r="N2358" s="9">
        <f>IF('tab4'!$C2358=0,0,IF('tab4'!$C2358=1,1,IF('tab4'!$C2358=4,2,IF('tab4'!$C2358=5,3,IF('tab4'!$C2358=6,4,IF(AND('tab4'!$C2358=80,$X$2=2),0,-1))))))</f>
        <v>0</v>
      </c>
      <c r="O2358" s="9">
        <f t="shared" ref="O2358:R2358" si="4715">D2358</f>
        <v>0</v>
      </c>
      <c r="P2358" s="9">
        <f t="shared" si="4715"/>
        <v>0</v>
      </c>
      <c r="Q2358" s="9">
        <f t="shared" si="4715"/>
        <v>0</v>
      </c>
      <c r="R2358" s="9">
        <f t="shared" si="4715"/>
        <v>0</v>
      </c>
      <c r="S2358" s="10">
        <f t="shared" ref="S2358:T2358" si="4716">IF(HEX2DEC(H2358) &gt;= 32768, (HEX2DEC(H2358) - 65535 - 1)/10, IF(HEX2DEC(H2358) = 32767, IF($X$2=2, S2359, 32767), HEX2DEC(H2358)/10 ))</f>
        <v>37.3</v>
      </c>
      <c r="T2358" s="10">
        <f t="shared" si="4716"/>
        <v>42.7</v>
      </c>
      <c r="U2358" s="10">
        <f t="shared" si="6"/>
        <v>32.2</v>
      </c>
    </row>
    <row r="2359" ht="14.25" customHeight="1">
      <c r="A2359" s="6" t="s">
        <v>2617</v>
      </c>
      <c r="B2359" s="13">
        <v>0.0</v>
      </c>
      <c r="C2359" s="13">
        <v>0.0</v>
      </c>
      <c r="D2359" s="9">
        <v>0.0</v>
      </c>
      <c r="E2359" s="9">
        <v>0.0</v>
      </c>
      <c r="F2359" s="9">
        <v>0.0</v>
      </c>
      <c r="G2359" s="9">
        <v>0.0</v>
      </c>
      <c r="H2359" s="4" t="s">
        <v>2271</v>
      </c>
      <c r="I2359" s="4" t="s">
        <v>2614</v>
      </c>
      <c r="J2359" s="4" t="s">
        <v>2372</v>
      </c>
      <c r="L2359" s="8">
        <f t="shared" si="3"/>
        <v>45412.71705</v>
      </c>
      <c r="M2359" s="9">
        <f>IF('tab4'!$B2359=0,0,IF('tab4'!$B2359=1,1,IF('tab4'!$B2359=4,2,IF('tab4'!$B2359=5,3,IF('tab4'!$B2359=6,4,IF(AND('tab4'!$B2359=80,$X$2=2),0,-1))))))</f>
        <v>0</v>
      </c>
      <c r="N2359" s="9">
        <f>IF('tab4'!$C2359=0,0,IF('tab4'!$C2359=1,1,IF('tab4'!$C2359=4,2,IF('tab4'!$C2359=5,3,IF('tab4'!$C2359=6,4,IF(AND('tab4'!$C2359=80,$X$2=2),0,-1))))))</f>
        <v>0</v>
      </c>
      <c r="O2359" s="9">
        <f t="shared" ref="O2359:R2359" si="4717">D2359</f>
        <v>0</v>
      </c>
      <c r="P2359" s="9">
        <f t="shared" si="4717"/>
        <v>0</v>
      </c>
      <c r="Q2359" s="9">
        <f t="shared" si="4717"/>
        <v>0</v>
      </c>
      <c r="R2359" s="9">
        <f t="shared" si="4717"/>
        <v>0</v>
      </c>
      <c r="S2359" s="10">
        <f t="shared" ref="S2359:T2359" si="4718">IF(HEX2DEC(H2359) &gt;= 32768, (HEX2DEC(H2359) - 65535 - 1)/10, IF(HEX2DEC(H2359) = 32767, IF($X$2=2, S2360, 32767), HEX2DEC(H2359)/10 ))</f>
        <v>34.9</v>
      </c>
      <c r="T2359" s="10">
        <f t="shared" si="4718"/>
        <v>37.3</v>
      </c>
      <c r="U2359" s="10">
        <f t="shared" si="6"/>
        <v>30.7</v>
      </c>
    </row>
    <row r="2360" ht="14.25" customHeight="1">
      <c r="A2360" s="6" t="s">
        <v>2618</v>
      </c>
      <c r="B2360" s="13">
        <v>0.0</v>
      </c>
      <c r="C2360" s="13">
        <v>0.0</v>
      </c>
      <c r="D2360" s="9">
        <v>0.0</v>
      </c>
      <c r="E2360" s="9">
        <v>0.0</v>
      </c>
      <c r="F2360" s="9">
        <v>0.0</v>
      </c>
      <c r="G2360" s="9">
        <v>0.0</v>
      </c>
      <c r="H2360" s="4" t="s">
        <v>2135</v>
      </c>
      <c r="I2360" s="4" t="s">
        <v>2358</v>
      </c>
      <c r="J2360" s="4" t="s">
        <v>2230</v>
      </c>
      <c r="L2360" s="8">
        <f t="shared" si="3"/>
        <v>45412.80039</v>
      </c>
      <c r="M2360" s="9">
        <f>IF('tab4'!$B2360=0,0,IF('tab4'!$B2360=1,1,IF('tab4'!$B2360=4,2,IF('tab4'!$B2360=5,3,IF('tab4'!$B2360=6,4,IF(AND('tab4'!$B2360=80,$X$2=2),0,-1))))))</f>
        <v>0</v>
      </c>
      <c r="N2360" s="9">
        <f>IF('tab4'!$C2360=0,0,IF('tab4'!$C2360=1,1,IF('tab4'!$C2360=4,2,IF('tab4'!$C2360=5,3,IF('tab4'!$C2360=6,4,IF(AND('tab4'!$C2360=80,$X$2=2),0,-1))))))</f>
        <v>0</v>
      </c>
      <c r="O2360" s="9">
        <f t="shared" ref="O2360:R2360" si="4719">D2360</f>
        <v>0</v>
      </c>
      <c r="P2360" s="9">
        <f t="shared" si="4719"/>
        <v>0</v>
      </c>
      <c r="Q2360" s="9">
        <f t="shared" si="4719"/>
        <v>0</v>
      </c>
      <c r="R2360" s="9">
        <f t="shared" si="4719"/>
        <v>0</v>
      </c>
      <c r="S2360" s="10">
        <f t="shared" ref="S2360:T2360" si="4720">IF(HEX2DEC(H2360) &gt;= 32768, (HEX2DEC(H2360) - 65535 - 1)/10, IF(HEX2DEC(H2360) = 32767, IF($X$2=2, S2361, 32767), HEX2DEC(H2360)/10 ))</f>
        <v>30.2</v>
      </c>
      <c r="T2360" s="10">
        <f t="shared" si="4720"/>
        <v>29.6</v>
      </c>
      <c r="U2360" s="10">
        <f t="shared" si="6"/>
        <v>26.5</v>
      </c>
    </row>
    <row r="2361" ht="14.25" customHeight="1">
      <c r="A2361" s="6" t="s">
        <v>2619</v>
      </c>
      <c r="B2361" s="13">
        <v>0.0</v>
      </c>
      <c r="C2361" s="13">
        <v>0.0</v>
      </c>
      <c r="D2361" s="9">
        <v>0.0</v>
      </c>
      <c r="E2361" s="9">
        <v>0.0</v>
      </c>
      <c r="F2361" s="9">
        <v>0.0</v>
      </c>
      <c r="G2361" s="9">
        <v>0.0</v>
      </c>
      <c r="H2361" s="4" t="s">
        <v>1456</v>
      </c>
      <c r="I2361" s="4" t="s">
        <v>1025</v>
      </c>
      <c r="J2361" s="4" t="s">
        <v>1738</v>
      </c>
      <c r="L2361" s="8">
        <f t="shared" si="3"/>
        <v>45412.88373</v>
      </c>
      <c r="M2361" s="9">
        <f>IF('tab4'!$B2361=0,0,IF('tab4'!$B2361=1,1,IF('tab4'!$B2361=4,2,IF('tab4'!$B2361=5,3,IF('tab4'!$B2361=6,4,IF(AND('tab4'!$B2361=80,$X$2=2),0,-1))))))</f>
        <v>0</v>
      </c>
      <c r="N2361" s="9">
        <f>IF('tab4'!$C2361=0,0,IF('tab4'!$C2361=1,1,IF('tab4'!$C2361=4,2,IF('tab4'!$C2361=5,3,IF('tab4'!$C2361=6,4,IF(AND('tab4'!$C2361=80,$X$2=2),0,-1))))))</f>
        <v>0</v>
      </c>
      <c r="O2361" s="9">
        <f t="shared" ref="O2361:R2361" si="4721">D2361</f>
        <v>0</v>
      </c>
      <c r="P2361" s="9">
        <f t="shared" si="4721"/>
        <v>0</v>
      </c>
      <c r="Q2361" s="9">
        <f t="shared" si="4721"/>
        <v>0</v>
      </c>
      <c r="R2361" s="9">
        <f t="shared" si="4721"/>
        <v>0</v>
      </c>
      <c r="S2361" s="10">
        <f t="shared" ref="S2361:T2361" si="4722">IF(HEX2DEC(H2361) &gt;= 32768, (HEX2DEC(H2361) - 65535 - 1)/10, IF(HEX2DEC(H2361) = 32767, IF($X$2=2, S2362, 32767), HEX2DEC(H2361)/10 ))</f>
        <v>24.6</v>
      </c>
      <c r="T2361" s="10">
        <f t="shared" si="4722"/>
        <v>23</v>
      </c>
      <c r="U2361" s="10">
        <f t="shared" si="6"/>
        <v>21.2</v>
      </c>
    </row>
    <row r="2362" ht="14.25" customHeight="1">
      <c r="A2362" s="6" t="s">
        <v>2620</v>
      </c>
      <c r="B2362" s="13">
        <v>0.0</v>
      </c>
      <c r="C2362" s="13">
        <v>0.0</v>
      </c>
      <c r="D2362" s="9">
        <v>0.0</v>
      </c>
      <c r="E2362" s="9">
        <v>0.0</v>
      </c>
      <c r="F2362" s="9">
        <v>0.0</v>
      </c>
      <c r="G2362" s="9">
        <v>0.0</v>
      </c>
      <c r="H2362" s="4" t="s">
        <v>1887</v>
      </c>
      <c r="I2362" s="4" t="s">
        <v>1458</v>
      </c>
      <c r="J2362" s="4" t="s">
        <v>1031</v>
      </c>
      <c r="L2362" s="8">
        <f t="shared" si="3"/>
        <v>45412.96706</v>
      </c>
      <c r="M2362" s="9">
        <f>IF('tab4'!$B2362=0,0,IF('tab4'!$B2362=1,1,IF('tab4'!$B2362=4,2,IF('tab4'!$B2362=5,3,IF('tab4'!$B2362=6,4,IF(AND('tab4'!$B2362=80,$X$2=2),0,-1))))))</f>
        <v>0</v>
      </c>
      <c r="N2362" s="9">
        <f>IF('tab4'!$C2362=0,0,IF('tab4'!$C2362=1,1,IF('tab4'!$C2362=4,2,IF('tab4'!$C2362=5,3,IF('tab4'!$C2362=6,4,IF(AND('tab4'!$C2362=80,$X$2=2),0,-1))))))</f>
        <v>0</v>
      </c>
      <c r="O2362" s="9">
        <f t="shared" ref="O2362:R2362" si="4723">D2362</f>
        <v>0</v>
      </c>
      <c r="P2362" s="9">
        <f t="shared" si="4723"/>
        <v>0</v>
      </c>
      <c r="Q2362" s="9">
        <f t="shared" si="4723"/>
        <v>0</v>
      </c>
      <c r="R2362" s="9">
        <f t="shared" si="4723"/>
        <v>0</v>
      </c>
      <c r="S2362" s="10">
        <f t="shared" ref="S2362:T2362" si="4724">IF(HEX2DEC(H2362) &gt;= 32768, (HEX2DEC(H2362) - 65535 - 1)/10, IF(HEX2DEC(H2362) = 32767, IF($X$2=2, S2363, 32767), HEX2DEC(H2362)/10 ))</f>
        <v>20.1</v>
      </c>
      <c r="T2362" s="10">
        <f t="shared" si="4724"/>
        <v>18.5</v>
      </c>
      <c r="U2362" s="10">
        <f t="shared" si="6"/>
        <v>15.6</v>
      </c>
    </row>
    <row r="2363" ht="14.25" customHeight="1">
      <c r="A2363" s="6" t="s">
        <v>2621</v>
      </c>
      <c r="B2363" s="13">
        <v>0.0</v>
      </c>
      <c r="C2363" s="13">
        <v>0.0</v>
      </c>
      <c r="D2363" s="9">
        <v>0.0</v>
      </c>
      <c r="E2363" s="9">
        <v>0.0</v>
      </c>
      <c r="F2363" s="9">
        <v>0.0</v>
      </c>
      <c r="G2363" s="9">
        <v>0.0</v>
      </c>
      <c r="H2363" s="4" t="s">
        <v>991</v>
      </c>
      <c r="I2363" s="4" t="s">
        <v>1587</v>
      </c>
      <c r="J2363" s="4" t="s">
        <v>1587</v>
      </c>
      <c r="L2363" s="8">
        <f t="shared" si="3"/>
        <v>45413.05041</v>
      </c>
      <c r="M2363" s="9">
        <f>IF('tab4'!$B2363=0,0,IF('tab4'!$B2363=1,1,IF('tab4'!$B2363=4,2,IF('tab4'!$B2363=5,3,IF('tab4'!$B2363=6,4,IF(AND('tab4'!$B2363=80,$X$2=2),0,-1))))))</f>
        <v>0</v>
      </c>
      <c r="N2363" s="9">
        <f>IF('tab4'!$C2363=0,0,IF('tab4'!$C2363=1,1,IF('tab4'!$C2363=4,2,IF('tab4'!$C2363=5,3,IF('tab4'!$C2363=6,4,IF(AND('tab4'!$C2363=80,$X$2=2),0,-1))))))</f>
        <v>0</v>
      </c>
      <c r="O2363" s="9">
        <f t="shared" ref="O2363:R2363" si="4725">D2363</f>
        <v>0</v>
      </c>
      <c r="P2363" s="9">
        <f t="shared" si="4725"/>
        <v>0</v>
      </c>
      <c r="Q2363" s="9">
        <f t="shared" si="4725"/>
        <v>0</v>
      </c>
      <c r="R2363" s="9">
        <f t="shared" si="4725"/>
        <v>0</v>
      </c>
      <c r="S2363" s="10">
        <f t="shared" ref="S2363:T2363" si="4726">IF(HEX2DEC(H2363) &gt;= 32768, (HEX2DEC(H2363) - 65535 - 1)/10, IF(HEX2DEC(H2363) = 32767, IF($X$2=2, S2364, 32767), HEX2DEC(H2363)/10 ))</f>
        <v>17.3</v>
      </c>
      <c r="T2363" s="10">
        <f t="shared" si="4726"/>
        <v>15.8</v>
      </c>
      <c r="U2363" s="10">
        <f t="shared" si="6"/>
        <v>15.8</v>
      </c>
    </row>
    <row r="2364" ht="14.25" customHeight="1">
      <c r="A2364" s="6" t="s">
        <v>2622</v>
      </c>
      <c r="B2364" s="13">
        <v>0.0</v>
      </c>
      <c r="C2364" s="13">
        <v>0.0</v>
      </c>
      <c r="D2364" s="9">
        <v>0.0</v>
      </c>
      <c r="E2364" s="9">
        <v>0.0</v>
      </c>
      <c r="F2364" s="9">
        <v>0.0</v>
      </c>
      <c r="G2364" s="9">
        <v>0.0</v>
      </c>
      <c r="H2364" s="4" t="s">
        <v>1439</v>
      </c>
      <c r="I2364" s="4" t="s">
        <v>2105</v>
      </c>
      <c r="J2364" s="4" t="s">
        <v>2325</v>
      </c>
      <c r="L2364" s="8">
        <f t="shared" si="3"/>
        <v>45413.13375</v>
      </c>
      <c r="M2364" s="9">
        <f>IF('tab4'!$B2364=0,0,IF('tab4'!$B2364=1,1,IF('tab4'!$B2364=4,2,IF('tab4'!$B2364=5,3,IF('tab4'!$B2364=6,4,IF(AND('tab4'!$B2364=80,$X$2=2),0,-1))))))</f>
        <v>0</v>
      </c>
      <c r="N2364" s="9">
        <f>IF('tab4'!$C2364=0,0,IF('tab4'!$C2364=1,1,IF('tab4'!$C2364=4,2,IF('tab4'!$C2364=5,3,IF('tab4'!$C2364=6,4,IF(AND('tab4'!$C2364=80,$X$2=2),0,-1))))))</f>
        <v>0</v>
      </c>
      <c r="O2364" s="9">
        <f t="shared" ref="O2364:R2364" si="4727">D2364</f>
        <v>0</v>
      </c>
      <c r="P2364" s="9">
        <f t="shared" si="4727"/>
        <v>0</v>
      </c>
      <c r="Q2364" s="9">
        <f t="shared" si="4727"/>
        <v>0</v>
      </c>
      <c r="R2364" s="9">
        <f t="shared" si="4727"/>
        <v>0</v>
      </c>
      <c r="S2364" s="10">
        <f t="shared" ref="S2364:T2364" si="4728">IF(HEX2DEC(H2364) &gt;= 32768, (HEX2DEC(H2364) - 65535 - 1)/10, IF(HEX2DEC(H2364) = 32767, IF($X$2=2, S2365, 32767), HEX2DEC(H2364)/10 ))</f>
        <v>15.7</v>
      </c>
      <c r="T2364" s="10">
        <f t="shared" si="4728"/>
        <v>14.7</v>
      </c>
      <c r="U2364" s="10">
        <f t="shared" si="6"/>
        <v>15.1</v>
      </c>
    </row>
    <row r="2365" ht="14.25" customHeight="1">
      <c r="A2365" s="6" t="s">
        <v>2623</v>
      </c>
      <c r="B2365" s="13">
        <v>0.0</v>
      </c>
      <c r="C2365" s="13">
        <v>0.0</v>
      </c>
      <c r="D2365" s="9">
        <v>0.0</v>
      </c>
      <c r="E2365" s="9">
        <v>0.0</v>
      </c>
      <c r="F2365" s="9">
        <v>0.0</v>
      </c>
      <c r="G2365" s="9">
        <v>0.0</v>
      </c>
      <c r="H2365" s="4" t="s">
        <v>1558</v>
      </c>
      <c r="I2365" s="4" t="s">
        <v>567</v>
      </c>
      <c r="J2365" s="4" t="s">
        <v>2091</v>
      </c>
      <c r="L2365" s="8">
        <f t="shared" si="3"/>
        <v>45413.21708</v>
      </c>
      <c r="M2365" s="9">
        <f>IF('tab4'!$B2365=0,0,IF('tab4'!$B2365=1,1,IF('tab4'!$B2365=4,2,IF('tab4'!$B2365=5,3,IF('tab4'!$B2365=6,4,IF(AND('tab4'!$B2365=80,$X$2=2),0,-1))))))</f>
        <v>0</v>
      </c>
      <c r="N2365" s="9">
        <f>IF('tab4'!$C2365=0,0,IF('tab4'!$C2365=1,1,IF('tab4'!$C2365=4,2,IF('tab4'!$C2365=5,3,IF('tab4'!$C2365=6,4,IF(AND('tab4'!$C2365=80,$X$2=2),0,-1))))))</f>
        <v>0</v>
      </c>
      <c r="O2365" s="9">
        <f t="shared" ref="O2365:R2365" si="4729">D2365</f>
        <v>0</v>
      </c>
      <c r="P2365" s="9">
        <f t="shared" si="4729"/>
        <v>0</v>
      </c>
      <c r="Q2365" s="9">
        <f t="shared" si="4729"/>
        <v>0</v>
      </c>
      <c r="R2365" s="9">
        <f t="shared" si="4729"/>
        <v>0</v>
      </c>
      <c r="S2365" s="10">
        <f t="shared" ref="S2365:T2365" si="4730">IF(HEX2DEC(H2365) &gt;= 32768, (HEX2DEC(H2365) - 65535 - 1)/10, IF(HEX2DEC(H2365) = 32767, IF($X$2=2, S2366, 32767), HEX2DEC(H2365)/10 ))</f>
        <v>13.9</v>
      </c>
      <c r="T2365" s="10">
        <f t="shared" si="4730"/>
        <v>12.8</v>
      </c>
      <c r="U2365" s="10">
        <f t="shared" si="6"/>
        <v>13.7</v>
      </c>
    </row>
    <row r="2366" ht="14.25" customHeight="1">
      <c r="A2366" s="6" t="s">
        <v>2624</v>
      </c>
      <c r="B2366" s="13">
        <v>0.0</v>
      </c>
      <c r="C2366" s="13">
        <v>0.0</v>
      </c>
      <c r="D2366" s="9">
        <v>0.0</v>
      </c>
      <c r="E2366" s="9">
        <v>0.0</v>
      </c>
      <c r="F2366" s="9">
        <v>0.0</v>
      </c>
      <c r="G2366" s="9">
        <v>0.0</v>
      </c>
      <c r="H2366" s="4" t="s">
        <v>1735</v>
      </c>
      <c r="I2366" s="4" t="s">
        <v>1704</v>
      </c>
      <c r="J2366" s="4" t="s">
        <v>2325</v>
      </c>
      <c r="L2366" s="8">
        <f t="shared" si="3"/>
        <v>45413.30043</v>
      </c>
      <c r="M2366" s="9">
        <f>IF('tab4'!$B2366=0,0,IF('tab4'!$B2366=1,1,IF('tab4'!$B2366=4,2,IF('tab4'!$B2366=5,3,IF('tab4'!$B2366=6,4,IF(AND('tab4'!$B2366=80,$X$2=2),0,-1))))))</f>
        <v>0</v>
      </c>
      <c r="N2366" s="9">
        <f>IF('tab4'!$C2366=0,0,IF('tab4'!$C2366=1,1,IF('tab4'!$C2366=4,2,IF('tab4'!$C2366=5,3,IF('tab4'!$C2366=6,4,IF(AND('tab4'!$C2366=80,$X$2=2),0,-1))))))</f>
        <v>0</v>
      </c>
      <c r="O2366" s="9">
        <f t="shared" ref="O2366:R2366" si="4731">D2366</f>
        <v>0</v>
      </c>
      <c r="P2366" s="9">
        <f t="shared" si="4731"/>
        <v>0</v>
      </c>
      <c r="Q2366" s="9">
        <f t="shared" si="4731"/>
        <v>0</v>
      </c>
      <c r="R2366" s="9">
        <f t="shared" si="4731"/>
        <v>0</v>
      </c>
      <c r="S2366" s="10">
        <f t="shared" ref="S2366:T2366" si="4732">IF(HEX2DEC(H2366) &gt;= 32768, (HEX2DEC(H2366) - 65535 - 1)/10, IF(HEX2DEC(H2366) = 32767, IF($X$2=2, S2367, 32767), HEX2DEC(H2366)/10 ))</f>
        <v>17</v>
      </c>
      <c r="T2366" s="10">
        <f t="shared" si="4732"/>
        <v>15.9</v>
      </c>
      <c r="U2366" s="10">
        <f t="shared" si="6"/>
        <v>15.1</v>
      </c>
    </row>
    <row r="2367" ht="14.25" customHeight="1">
      <c r="A2367" s="6" t="s">
        <v>2625</v>
      </c>
      <c r="B2367" s="13">
        <v>0.0</v>
      </c>
      <c r="C2367" s="13">
        <v>0.0</v>
      </c>
      <c r="D2367" s="9">
        <v>0.0</v>
      </c>
      <c r="E2367" s="9">
        <v>0.0</v>
      </c>
      <c r="F2367" s="9">
        <v>0.0</v>
      </c>
      <c r="G2367" s="9">
        <v>0.0</v>
      </c>
      <c r="H2367" s="4" t="s">
        <v>956</v>
      </c>
      <c r="I2367" s="4" t="s">
        <v>1456</v>
      </c>
      <c r="J2367" s="4" t="s">
        <v>2316</v>
      </c>
      <c r="L2367" s="8">
        <f t="shared" si="3"/>
        <v>45413.38376</v>
      </c>
      <c r="M2367" s="9">
        <f>IF('tab4'!$B2367=0,0,IF('tab4'!$B2367=1,1,IF('tab4'!$B2367=4,2,IF('tab4'!$B2367=5,3,IF('tab4'!$B2367=6,4,IF(AND('tab4'!$B2367=80,$X$2=2),0,-1))))))</f>
        <v>0</v>
      </c>
      <c r="N2367" s="9">
        <f>IF('tab4'!$C2367=0,0,IF('tab4'!$C2367=1,1,IF('tab4'!$C2367=4,2,IF('tab4'!$C2367=5,3,IF('tab4'!$C2367=6,4,IF(AND('tab4'!$C2367=80,$X$2=2),0,-1))))))</f>
        <v>0</v>
      </c>
      <c r="O2367" s="9">
        <f t="shared" ref="O2367:R2367" si="4733">D2367</f>
        <v>0</v>
      </c>
      <c r="P2367" s="9">
        <f t="shared" si="4733"/>
        <v>0</v>
      </c>
      <c r="Q2367" s="9">
        <f t="shared" si="4733"/>
        <v>0</v>
      </c>
      <c r="R2367" s="9">
        <f t="shared" si="4733"/>
        <v>0</v>
      </c>
      <c r="S2367" s="10">
        <f t="shared" ref="S2367:T2367" si="4734">IF(HEX2DEC(H2367) &gt;= 32768, (HEX2DEC(H2367) - 65535 - 1)/10, IF(HEX2DEC(H2367) = 32767, IF($X$2=2, S2368, 32767), HEX2DEC(H2367)/10 ))</f>
        <v>23.1</v>
      </c>
      <c r="T2367" s="10">
        <f t="shared" si="4734"/>
        <v>24.6</v>
      </c>
      <c r="U2367" s="10">
        <f t="shared" si="6"/>
        <v>24.1</v>
      </c>
    </row>
    <row r="2368" ht="14.25" customHeight="1">
      <c r="A2368" s="6" t="s">
        <v>2626</v>
      </c>
      <c r="B2368" s="13">
        <v>0.0</v>
      </c>
      <c r="C2368" s="13">
        <v>0.0</v>
      </c>
      <c r="D2368" s="9">
        <v>0.0</v>
      </c>
      <c r="E2368" s="9">
        <v>0.0</v>
      </c>
      <c r="F2368" s="9">
        <v>0.0</v>
      </c>
      <c r="G2368" s="9">
        <v>0.0</v>
      </c>
      <c r="H2368" s="4" t="s">
        <v>2372</v>
      </c>
      <c r="I2368" s="4" t="s">
        <v>2627</v>
      </c>
      <c r="J2368" s="4" t="s">
        <v>2058</v>
      </c>
      <c r="L2368" s="8">
        <f t="shared" si="3"/>
        <v>45413.46709</v>
      </c>
      <c r="M2368" s="9">
        <f>IF('tab4'!$B2368=0,0,IF('tab4'!$B2368=1,1,IF('tab4'!$B2368=4,2,IF('tab4'!$B2368=5,3,IF('tab4'!$B2368=6,4,IF(AND('tab4'!$B2368=80,$X$2=2),0,-1))))))</f>
        <v>0</v>
      </c>
      <c r="N2368" s="9">
        <f>IF('tab4'!$C2368=0,0,IF('tab4'!$C2368=1,1,IF('tab4'!$C2368=4,2,IF('tab4'!$C2368=5,3,IF('tab4'!$C2368=6,4,IF(AND('tab4'!$C2368=80,$X$2=2),0,-1))))))</f>
        <v>0</v>
      </c>
      <c r="O2368" s="9">
        <f t="shared" ref="O2368:R2368" si="4735">D2368</f>
        <v>0</v>
      </c>
      <c r="P2368" s="9">
        <f t="shared" si="4735"/>
        <v>0</v>
      </c>
      <c r="Q2368" s="9">
        <f t="shared" si="4735"/>
        <v>0</v>
      </c>
      <c r="R2368" s="9">
        <f t="shared" si="4735"/>
        <v>0</v>
      </c>
      <c r="S2368" s="10">
        <f t="shared" ref="S2368:T2368" si="4736">IF(HEX2DEC(H2368) &gt;= 32768, (HEX2DEC(H2368) - 65535 - 1)/10, IF(HEX2DEC(H2368) = 32767, IF($X$2=2, S2369, 32767), HEX2DEC(H2368)/10 ))</f>
        <v>30.7</v>
      </c>
      <c r="T2368" s="10">
        <f t="shared" si="4736"/>
        <v>34.7</v>
      </c>
      <c r="U2368" s="10">
        <f t="shared" si="6"/>
        <v>27.3</v>
      </c>
    </row>
    <row r="2369" ht="14.25" customHeight="1">
      <c r="A2369" s="6" t="s">
        <v>2628</v>
      </c>
      <c r="B2369" s="13">
        <v>0.0</v>
      </c>
      <c r="C2369" s="13">
        <v>0.0</v>
      </c>
      <c r="D2369" s="9">
        <v>0.0</v>
      </c>
      <c r="E2369" s="9">
        <v>0.0</v>
      </c>
      <c r="F2369" s="9">
        <v>0.0</v>
      </c>
      <c r="G2369" s="9">
        <v>0.0</v>
      </c>
      <c r="H2369" s="4" t="s">
        <v>2629</v>
      </c>
      <c r="I2369" s="4" t="s">
        <v>2630</v>
      </c>
      <c r="J2369" s="4" t="s">
        <v>2274</v>
      </c>
      <c r="L2369" s="8">
        <f t="shared" si="3"/>
        <v>45413.55044</v>
      </c>
      <c r="M2369" s="9">
        <f>IF('tab4'!$B2369=0,0,IF('tab4'!$B2369=1,1,IF('tab4'!$B2369=4,2,IF('tab4'!$B2369=5,3,IF('tab4'!$B2369=6,4,IF(AND('tab4'!$B2369=80,$X$2=2),0,-1))))))</f>
        <v>0</v>
      </c>
      <c r="N2369" s="9">
        <f>IF('tab4'!$C2369=0,0,IF('tab4'!$C2369=1,1,IF('tab4'!$C2369=4,2,IF('tab4'!$C2369=5,3,IF('tab4'!$C2369=6,4,IF(AND('tab4'!$C2369=80,$X$2=2),0,-1))))))</f>
        <v>0</v>
      </c>
      <c r="O2369" s="9">
        <f t="shared" ref="O2369:R2369" si="4737">D2369</f>
        <v>0</v>
      </c>
      <c r="P2369" s="9">
        <f t="shared" si="4737"/>
        <v>0</v>
      </c>
      <c r="Q2369" s="9">
        <f t="shared" si="4737"/>
        <v>0</v>
      </c>
      <c r="R2369" s="9">
        <f t="shared" si="4737"/>
        <v>0</v>
      </c>
      <c r="S2369" s="10">
        <f t="shared" ref="S2369:T2369" si="4738">IF(HEX2DEC(H2369) &gt;= 32768, (HEX2DEC(H2369) - 65535 - 1)/10, IF(HEX2DEC(H2369) = 32767, IF($X$2=2, S2370, 32767), HEX2DEC(H2369)/10 ))</f>
        <v>33.7</v>
      </c>
      <c r="T2369" s="10">
        <f t="shared" si="4738"/>
        <v>40.3</v>
      </c>
      <c r="U2369" s="10">
        <f t="shared" si="6"/>
        <v>29</v>
      </c>
    </row>
    <row r="2370" ht="14.25" customHeight="1">
      <c r="A2370" s="6" t="s">
        <v>2631</v>
      </c>
      <c r="B2370" s="13">
        <v>0.0</v>
      </c>
      <c r="C2370" s="13">
        <v>0.0</v>
      </c>
      <c r="D2370" s="9">
        <v>0.0</v>
      </c>
      <c r="E2370" s="9">
        <v>0.0</v>
      </c>
      <c r="F2370" s="9">
        <v>0.0</v>
      </c>
      <c r="G2370" s="9">
        <v>0.0</v>
      </c>
      <c r="H2370" s="4" t="s">
        <v>2311</v>
      </c>
      <c r="I2370" s="4" t="s">
        <v>2632</v>
      </c>
      <c r="J2370" s="4" t="s">
        <v>2135</v>
      </c>
      <c r="L2370" s="8">
        <f t="shared" si="3"/>
        <v>45413.63377</v>
      </c>
      <c r="M2370" s="9">
        <f>IF('tab4'!$B2370=0,0,IF('tab4'!$B2370=1,1,IF('tab4'!$B2370=4,2,IF('tab4'!$B2370=5,3,IF('tab4'!$B2370=6,4,IF(AND('tab4'!$B2370=80,$X$2=2),0,-1))))))</f>
        <v>0</v>
      </c>
      <c r="N2370" s="9">
        <f>IF('tab4'!$C2370=0,0,IF('tab4'!$C2370=1,1,IF('tab4'!$C2370=4,2,IF('tab4'!$C2370=5,3,IF('tab4'!$C2370=6,4,IF(AND('tab4'!$C2370=80,$X$2=2),0,-1))))))</f>
        <v>0</v>
      </c>
      <c r="O2370" s="9">
        <f t="shared" ref="O2370:R2370" si="4739">D2370</f>
        <v>0</v>
      </c>
      <c r="P2370" s="9">
        <f t="shared" si="4739"/>
        <v>0</v>
      </c>
      <c r="Q2370" s="9">
        <f t="shared" si="4739"/>
        <v>0</v>
      </c>
      <c r="R2370" s="9">
        <f t="shared" si="4739"/>
        <v>0</v>
      </c>
      <c r="S2370" s="10">
        <f t="shared" ref="S2370:T2370" si="4740">IF(HEX2DEC(H2370) &gt;= 32768, (HEX2DEC(H2370) - 65535 - 1)/10, IF(HEX2DEC(H2370) = 32767, IF($X$2=2, S2371, 32767), HEX2DEC(H2370)/10 ))</f>
        <v>35.4</v>
      </c>
      <c r="T2370" s="10">
        <f t="shared" si="4740"/>
        <v>40.5</v>
      </c>
      <c r="U2370" s="10">
        <f t="shared" si="6"/>
        <v>30.2</v>
      </c>
    </row>
    <row r="2371" ht="14.25" customHeight="1">
      <c r="A2371" s="6" t="s">
        <v>2633</v>
      </c>
      <c r="B2371" s="13">
        <v>0.0</v>
      </c>
      <c r="C2371" s="13">
        <v>0.0</v>
      </c>
      <c r="D2371" s="9">
        <v>0.0</v>
      </c>
      <c r="E2371" s="9">
        <v>0.0</v>
      </c>
      <c r="F2371" s="9">
        <v>0.0</v>
      </c>
      <c r="G2371" s="9">
        <v>0.0</v>
      </c>
      <c r="H2371" s="4" t="s">
        <v>2153</v>
      </c>
      <c r="I2371" s="4" t="s">
        <v>2634</v>
      </c>
      <c r="J2371" s="4" t="s">
        <v>1053</v>
      </c>
      <c r="L2371" s="8">
        <f t="shared" si="3"/>
        <v>45413.71711</v>
      </c>
      <c r="M2371" s="9">
        <f>IF('tab4'!$B2371=0,0,IF('tab4'!$B2371=1,1,IF('tab4'!$B2371=4,2,IF('tab4'!$B2371=5,3,IF('tab4'!$B2371=6,4,IF(AND('tab4'!$B2371=80,$X$2=2),0,-1))))))</f>
        <v>0</v>
      </c>
      <c r="N2371" s="9">
        <f>IF('tab4'!$C2371=0,0,IF('tab4'!$C2371=1,1,IF('tab4'!$C2371=4,2,IF('tab4'!$C2371=5,3,IF('tab4'!$C2371=6,4,IF(AND('tab4'!$C2371=80,$X$2=2),0,-1))))))</f>
        <v>0</v>
      </c>
      <c r="O2371" s="9">
        <f t="shared" ref="O2371:R2371" si="4741">D2371</f>
        <v>0</v>
      </c>
      <c r="P2371" s="9">
        <f t="shared" si="4741"/>
        <v>0</v>
      </c>
      <c r="Q2371" s="9">
        <f t="shared" si="4741"/>
        <v>0</v>
      </c>
      <c r="R2371" s="9">
        <f t="shared" si="4741"/>
        <v>0</v>
      </c>
      <c r="S2371" s="10">
        <f t="shared" ref="S2371:T2371" si="4742">IF(HEX2DEC(H2371) &gt;= 32768, (HEX2DEC(H2371) - 65535 - 1)/10, IF(HEX2DEC(H2371) = 32767, IF($X$2=2, S2372, 32767), HEX2DEC(H2371)/10 ))</f>
        <v>34.1</v>
      </c>
      <c r="T2371" s="10">
        <f t="shared" si="4742"/>
        <v>36.8</v>
      </c>
      <c r="U2371" s="10">
        <f t="shared" si="6"/>
        <v>30.6</v>
      </c>
    </row>
    <row r="2372" ht="14.25" customHeight="1">
      <c r="A2372" s="6" t="s">
        <v>2635</v>
      </c>
      <c r="B2372" s="13">
        <v>0.0</v>
      </c>
      <c r="C2372" s="13">
        <v>0.0</v>
      </c>
      <c r="D2372" s="9">
        <v>0.0</v>
      </c>
      <c r="E2372" s="9">
        <v>0.0</v>
      </c>
      <c r="F2372" s="9">
        <v>0.0</v>
      </c>
      <c r="G2372" s="9">
        <v>0.0</v>
      </c>
      <c r="H2372" s="4" t="s">
        <v>2148</v>
      </c>
      <c r="I2372" s="4" t="s">
        <v>2314</v>
      </c>
      <c r="J2372" s="4" t="s">
        <v>2293</v>
      </c>
      <c r="L2372" s="8">
        <f t="shared" si="3"/>
        <v>45413.80045</v>
      </c>
      <c r="M2372" s="9">
        <f>IF('tab4'!$B2372=0,0,IF('tab4'!$B2372=1,1,IF('tab4'!$B2372=4,2,IF('tab4'!$B2372=5,3,IF('tab4'!$B2372=6,4,IF(AND('tab4'!$B2372=80,$X$2=2),0,-1))))))</f>
        <v>0</v>
      </c>
      <c r="N2372" s="9">
        <f>IF('tab4'!$C2372=0,0,IF('tab4'!$C2372=1,1,IF('tab4'!$C2372=4,2,IF('tab4'!$C2372=5,3,IF('tab4'!$C2372=6,4,IF(AND('tab4'!$C2372=80,$X$2=2),0,-1))))))</f>
        <v>0</v>
      </c>
      <c r="O2372" s="9">
        <f t="shared" ref="O2372:R2372" si="4743">D2372</f>
        <v>0</v>
      </c>
      <c r="P2372" s="9">
        <f t="shared" si="4743"/>
        <v>0</v>
      </c>
      <c r="Q2372" s="9">
        <f t="shared" si="4743"/>
        <v>0</v>
      </c>
      <c r="R2372" s="9">
        <f t="shared" si="4743"/>
        <v>0</v>
      </c>
      <c r="S2372" s="10">
        <f t="shared" ref="S2372:T2372" si="4744">IF(HEX2DEC(H2372) &gt;= 32768, (HEX2DEC(H2372) - 65535 - 1)/10, IF(HEX2DEC(H2372) = 32767, IF($X$2=2, S2373, 32767), HEX2DEC(H2372)/10 ))</f>
        <v>28.8</v>
      </c>
      <c r="T2372" s="10">
        <f t="shared" si="4744"/>
        <v>28.3</v>
      </c>
      <c r="U2372" s="10">
        <f t="shared" si="6"/>
        <v>26.1</v>
      </c>
    </row>
    <row r="2373" ht="14.25" customHeight="1">
      <c r="A2373" s="6" t="s">
        <v>2636</v>
      </c>
      <c r="B2373" s="13">
        <v>0.0</v>
      </c>
      <c r="C2373" s="13">
        <v>0.0</v>
      </c>
      <c r="D2373" s="9">
        <v>0.0</v>
      </c>
      <c r="E2373" s="9">
        <v>0.0</v>
      </c>
      <c r="F2373" s="9">
        <v>0.0</v>
      </c>
      <c r="G2373" s="9">
        <v>0.0</v>
      </c>
      <c r="H2373" s="4" t="s">
        <v>2129</v>
      </c>
      <c r="I2373" s="4" t="s">
        <v>1025</v>
      </c>
      <c r="J2373" s="4" t="s">
        <v>1738</v>
      </c>
      <c r="L2373" s="8">
        <f t="shared" si="3"/>
        <v>45413.8838</v>
      </c>
      <c r="M2373" s="9">
        <f>IF('tab4'!$B2373=0,0,IF('tab4'!$B2373=1,1,IF('tab4'!$B2373=4,2,IF('tab4'!$B2373=5,3,IF('tab4'!$B2373=6,4,IF(AND('tab4'!$B2373=80,$X$2=2),0,-1))))))</f>
        <v>0</v>
      </c>
      <c r="N2373" s="9">
        <f>IF('tab4'!$C2373=0,0,IF('tab4'!$C2373=1,1,IF('tab4'!$C2373=4,2,IF('tab4'!$C2373=5,3,IF('tab4'!$C2373=6,4,IF(AND('tab4'!$C2373=80,$X$2=2),0,-1))))))</f>
        <v>0</v>
      </c>
      <c r="O2373" s="9">
        <f t="shared" ref="O2373:R2373" si="4745">D2373</f>
        <v>0</v>
      </c>
      <c r="P2373" s="9">
        <f t="shared" si="4745"/>
        <v>0</v>
      </c>
      <c r="Q2373" s="9">
        <f t="shared" si="4745"/>
        <v>0</v>
      </c>
      <c r="R2373" s="9">
        <f t="shared" si="4745"/>
        <v>0</v>
      </c>
      <c r="S2373" s="10">
        <f t="shared" ref="S2373:T2373" si="4746">IF(HEX2DEC(H2373) &gt;= 32768, (HEX2DEC(H2373) - 65535 - 1)/10, IF(HEX2DEC(H2373) = 32767, IF($X$2=2, S2374, 32767), HEX2DEC(H2373)/10 ))</f>
        <v>24.5</v>
      </c>
      <c r="T2373" s="10">
        <f t="shared" si="4746"/>
        <v>23</v>
      </c>
      <c r="U2373" s="10">
        <f t="shared" si="6"/>
        <v>21.2</v>
      </c>
    </row>
    <row r="2374" ht="14.25" customHeight="1">
      <c r="A2374" s="6" t="s">
        <v>2637</v>
      </c>
      <c r="B2374" s="13">
        <v>0.0</v>
      </c>
      <c r="C2374" s="13">
        <v>0.0</v>
      </c>
      <c r="D2374" s="9">
        <v>0.0</v>
      </c>
      <c r="E2374" s="9">
        <v>0.0</v>
      </c>
      <c r="F2374" s="9">
        <v>0.0</v>
      </c>
      <c r="G2374" s="9">
        <v>0.0</v>
      </c>
      <c r="H2374" s="4" t="s">
        <v>1692</v>
      </c>
      <c r="I2374" s="4" t="s">
        <v>1843</v>
      </c>
      <c r="J2374" s="4" t="s">
        <v>1193</v>
      </c>
      <c r="L2374" s="8">
        <f t="shared" si="3"/>
        <v>45413.96713</v>
      </c>
      <c r="M2374" s="9">
        <f>IF('tab4'!$B2374=0,0,IF('tab4'!$B2374=1,1,IF('tab4'!$B2374=4,2,IF('tab4'!$B2374=5,3,IF('tab4'!$B2374=6,4,IF(AND('tab4'!$B2374=80,$X$2=2),0,-1))))))</f>
        <v>0</v>
      </c>
      <c r="N2374" s="9">
        <f>IF('tab4'!$C2374=0,0,IF('tab4'!$C2374=1,1,IF('tab4'!$C2374=4,2,IF('tab4'!$C2374=5,3,IF('tab4'!$C2374=6,4,IF(AND('tab4'!$C2374=80,$X$2=2),0,-1))))))</f>
        <v>0</v>
      </c>
      <c r="O2374" s="9">
        <f t="shared" ref="O2374:R2374" si="4747">D2374</f>
        <v>0</v>
      </c>
      <c r="P2374" s="9">
        <f t="shared" si="4747"/>
        <v>0</v>
      </c>
      <c r="Q2374" s="9">
        <f t="shared" si="4747"/>
        <v>0</v>
      </c>
      <c r="R2374" s="9">
        <f t="shared" si="4747"/>
        <v>0</v>
      </c>
      <c r="S2374" s="10">
        <f t="shared" ref="S2374:T2374" si="4748">IF(HEX2DEC(H2374) &gt;= 32768, (HEX2DEC(H2374) - 65535 - 1)/10, IF(HEX2DEC(H2374) = 32767, IF($X$2=2, S2375, 32767), HEX2DEC(H2374)/10 ))</f>
        <v>20.4</v>
      </c>
      <c r="T2374" s="10">
        <f t="shared" si="4748"/>
        <v>18.8</v>
      </c>
      <c r="U2374" s="10">
        <f t="shared" si="6"/>
        <v>17.8</v>
      </c>
    </row>
    <row r="2375" ht="14.25" customHeight="1">
      <c r="A2375" s="6" t="s">
        <v>2638</v>
      </c>
      <c r="B2375" s="13">
        <v>0.0</v>
      </c>
      <c r="C2375" s="13">
        <v>0.0</v>
      </c>
      <c r="D2375" s="9">
        <v>0.0</v>
      </c>
      <c r="E2375" s="9">
        <v>0.0</v>
      </c>
      <c r="F2375" s="9">
        <v>0.0</v>
      </c>
      <c r="G2375" s="9">
        <v>0.0</v>
      </c>
      <c r="H2375" s="4" t="s">
        <v>1441</v>
      </c>
      <c r="I2375" s="4" t="s">
        <v>1038</v>
      </c>
      <c r="J2375" s="4" t="s">
        <v>1421</v>
      </c>
      <c r="L2375" s="8">
        <f t="shared" si="3"/>
        <v>45414.05047</v>
      </c>
      <c r="M2375" s="9">
        <f>IF('tab4'!$B2375=0,0,IF('tab4'!$B2375=1,1,IF('tab4'!$B2375=4,2,IF('tab4'!$B2375=5,3,IF('tab4'!$B2375=6,4,IF(AND('tab4'!$B2375=80,$X$2=2),0,-1))))))</f>
        <v>0</v>
      </c>
      <c r="N2375" s="9">
        <f>IF('tab4'!$C2375=0,0,IF('tab4'!$C2375=1,1,IF('tab4'!$C2375=4,2,IF('tab4'!$C2375=5,3,IF('tab4'!$C2375=6,4,IF(AND('tab4'!$C2375=80,$X$2=2),0,-1))))))</f>
        <v>0</v>
      </c>
      <c r="O2375" s="9">
        <f t="shared" ref="O2375:R2375" si="4749">D2375</f>
        <v>0</v>
      </c>
      <c r="P2375" s="9">
        <f t="shared" si="4749"/>
        <v>0</v>
      </c>
      <c r="Q2375" s="9">
        <f t="shared" si="4749"/>
        <v>0</v>
      </c>
      <c r="R2375" s="9">
        <f t="shared" si="4749"/>
        <v>0</v>
      </c>
      <c r="S2375" s="10">
        <f t="shared" ref="S2375:T2375" si="4750">IF(HEX2DEC(H2375) &gt;= 32768, (HEX2DEC(H2375) - 65535 - 1)/10, IF(HEX2DEC(H2375) = 32767, IF($X$2=2, S2376, 32767), HEX2DEC(H2375)/10 ))</f>
        <v>18.2</v>
      </c>
      <c r="T2375" s="10">
        <f t="shared" si="4750"/>
        <v>16.9</v>
      </c>
      <c r="U2375" s="10">
        <f t="shared" si="6"/>
        <v>17.2</v>
      </c>
    </row>
    <row r="2376" ht="14.25" customHeight="1">
      <c r="A2376" s="6" t="s">
        <v>2639</v>
      </c>
      <c r="B2376" s="13">
        <v>0.0</v>
      </c>
      <c r="C2376" s="13">
        <v>0.0</v>
      </c>
      <c r="D2376" s="9">
        <v>0.0</v>
      </c>
      <c r="E2376" s="9">
        <v>0.0</v>
      </c>
      <c r="F2376" s="9">
        <v>0.0</v>
      </c>
      <c r="G2376" s="9">
        <v>0.0</v>
      </c>
      <c r="H2376" s="4" t="s">
        <v>1794</v>
      </c>
      <c r="I2376" s="4" t="s">
        <v>2061</v>
      </c>
      <c r="J2376" s="4" t="s">
        <v>1363</v>
      </c>
      <c r="L2376" s="8">
        <f t="shared" si="3"/>
        <v>45414.13382</v>
      </c>
      <c r="M2376" s="9">
        <f>IF('tab4'!$B2376=0,0,IF('tab4'!$B2376=1,1,IF('tab4'!$B2376=4,2,IF('tab4'!$B2376=5,3,IF('tab4'!$B2376=6,4,IF(AND('tab4'!$B2376=80,$X$2=2),0,-1))))))</f>
        <v>0</v>
      </c>
      <c r="N2376" s="9">
        <f>IF('tab4'!$C2376=0,0,IF('tab4'!$C2376=1,1,IF('tab4'!$C2376=4,2,IF('tab4'!$C2376=5,3,IF('tab4'!$C2376=6,4,IF(AND('tab4'!$C2376=80,$X$2=2),0,-1))))))</f>
        <v>0</v>
      </c>
      <c r="O2376" s="9">
        <f t="shared" ref="O2376:R2376" si="4751">D2376</f>
        <v>0</v>
      </c>
      <c r="P2376" s="9">
        <f t="shared" si="4751"/>
        <v>0</v>
      </c>
      <c r="Q2376" s="9">
        <f t="shared" si="4751"/>
        <v>0</v>
      </c>
      <c r="R2376" s="9">
        <f t="shared" si="4751"/>
        <v>0</v>
      </c>
      <c r="S2376" s="10">
        <f t="shared" ref="S2376:T2376" si="4752">IF(HEX2DEC(H2376) &gt;= 32768, (HEX2DEC(H2376) - 65535 - 1)/10, IF(HEX2DEC(H2376) = 32767, IF($X$2=2, S2377, 32767), HEX2DEC(H2376)/10 ))</f>
        <v>16.5</v>
      </c>
      <c r="T2376" s="10">
        <f t="shared" si="4752"/>
        <v>15.3</v>
      </c>
      <c r="U2376" s="10">
        <f t="shared" si="6"/>
        <v>16.1</v>
      </c>
    </row>
    <row r="2377" ht="14.25" customHeight="1">
      <c r="A2377" s="6" t="s">
        <v>2640</v>
      </c>
      <c r="B2377" s="13">
        <v>0.0</v>
      </c>
      <c r="C2377" s="13">
        <v>0.0</v>
      </c>
      <c r="D2377" s="9">
        <v>0.0</v>
      </c>
      <c r="E2377" s="9">
        <v>0.0</v>
      </c>
      <c r="F2377" s="9">
        <v>0.0</v>
      </c>
      <c r="G2377" s="9">
        <v>0.0</v>
      </c>
      <c r="H2377" s="4" t="s">
        <v>2115</v>
      </c>
      <c r="I2377" s="4" t="s">
        <v>430</v>
      </c>
      <c r="J2377" s="4" t="s">
        <v>468</v>
      </c>
      <c r="L2377" s="8">
        <f t="shared" si="3"/>
        <v>45414.21715</v>
      </c>
      <c r="M2377" s="9">
        <f>IF('tab4'!$B2377=0,0,IF('tab4'!$B2377=1,1,IF('tab4'!$B2377=4,2,IF('tab4'!$B2377=5,3,IF('tab4'!$B2377=6,4,IF(AND('tab4'!$B2377=80,$X$2=2),0,-1))))))</f>
        <v>0</v>
      </c>
      <c r="N2377" s="9">
        <f>IF('tab4'!$C2377=0,0,IF('tab4'!$C2377=1,1,IF('tab4'!$C2377=4,2,IF('tab4'!$C2377=5,3,IF('tab4'!$C2377=6,4,IF(AND('tab4'!$C2377=80,$X$2=2),0,-1))))))</f>
        <v>0</v>
      </c>
      <c r="O2377" s="9">
        <f t="shared" ref="O2377:R2377" si="4753">D2377</f>
        <v>0</v>
      </c>
      <c r="P2377" s="9">
        <f t="shared" si="4753"/>
        <v>0</v>
      </c>
      <c r="Q2377" s="9">
        <f t="shared" si="4753"/>
        <v>0</v>
      </c>
      <c r="R2377" s="9">
        <f t="shared" si="4753"/>
        <v>0</v>
      </c>
      <c r="S2377" s="10">
        <f t="shared" ref="S2377:T2377" si="4754">IF(HEX2DEC(H2377) &gt;= 32768, (HEX2DEC(H2377) - 65535 - 1)/10, IF(HEX2DEC(H2377) = 32767, IF($X$2=2, S2378, 32767), HEX2DEC(H2377)/10 ))</f>
        <v>15.2</v>
      </c>
      <c r="T2377" s="10">
        <f t="shared" si="4754"/>
        <v>14.3</v>
      </c>
      <c r="U2377" s="10">
        <f t="shared" si="6"/>
        <v>15.4</v>
      </c>
    </row>
    <row r="2378" ht="14.25" customHeight="1">
      <c r="A2378" s="6" t="s">
        <v>2641</v>
      </c>
      <c r="B2378" s="13">
        <v>0.0</v>
      </c>
      <c r="C2378" s="13">
        <v>0.0</v>
      </c>
      <c r="D2378" s="9">
        <v>0.0</v>
      </c>
      <c r="E2378" s="9">
        <v>0.0</v>
      </c>
      <c r="F2378" s="9">
        <v>0.0</v>
      </c>
      <c r="G2378" s="9">
        <v>0.0</v>
      </c>
      <c r="H2378" s="4" t="s">
        <v>1704</v>
      </c>
      <c r="I2378" s="4" t="s">
        <v>1439</v>
      </c>
      <c r="J2378" s="4" t="s">
        <v>468</v>
      </c>
      <c r="L2378" s="8">
        <f t="shared" si="3"/>
        <v>45414.3005</v>
      </c>
      <c r="M2378" s="9">
        <f>IF('tab4'!$B2378=0,0,IF('tab4'!$B2378=1,1,IF('tab4'!$B2378=4,2,IF('tab4'!$B2378=5,3,IF('tab4'!$B2378=6,4,IF(AND('tab4'!$B2378=80,$X$2=2),0,-1))))))</f>
        <v>0</v>
      </c>
      <c r="N2378" s="9">
        <f>IF('tab4'!$C2378=0,0,IF('tab4'!$C2378=1,1,IF('tab4'!$C2378=4,2,IF('tab4'!$C2378=5,3,IF('tab4'!$C2378=6,4,IF(AND('tab4'!$C2378=80,$X$2=2),0,-1))))))</f>
        <v>0</v>
      </c>
      <c r="O2378" s="9">
        <f t="shared" ref="O2378:R2378" si="4755">D2378</f>
        <v>0</v>
      </c>
      <c r="P2378" s="9">
        <f t="shared" si="4755"/>
        <v>0</v>
      </c>
      <c r="Q2378" s="9">
        <f t="shared" si="4755"/>
        <v>0</v>
      </c>
      <c r="R2378" s="9">
        <f t="shared" si="4755"/>
        <v>0</v>
      </c>
      <c r="S2378" s="10">
        <f t="shared" ref="S2378:T2378" si="4756">IF(HEX2DEC(H2378) &gt;= 32768, (HEX2DEC(H2378) - 65535 - 1)/10, IF(HEX2DEC(H2378) = 32767, IF($X$2=2, S2379, 32767), HEX2DEC(H2378)/10 ))</f>
        <v>15.9</v>
      </c>
      <c r="T2378" s="10">
        <f t="shared" si="4756"/>
        <v>15.7</v>
      </c>
      <c r="U2378" s="10">
        <f t="shared" si="6"/>
        <v>15.4</v>
      </c>
    </row>
    <row r="2379" ht="14.25" customHeight="1">
      <c r="A2379" s="6" t="s">
        <v>2642</v>
      </c>
      <c r="B2379" s="13">
        <v>0.0</v>
      </c>
      <c r="C2379" s="13">
        <v>0.0</v>
      </c>
      <c r="D2379" s="9">
        <v>0.0</v>
      </c>
      <c r="E2379" s="9">
        <v>0.0</v>
      </c>
      <c r="F2379" s="9">
        <v>0.0</v>
      </c>
      <c r="G2379" s="9">
        <v>0.0</v>
      </c>
      <c r="H2379" s="4" t="s">
        <v>1904</v>
      </c>
      <c r="I2379" s="4" t="s">
        <v>969</v>
      </c>
      <c r="J2379" s="4" t="s">
        <v>2073</v>
      </c>
      <c r="L2379" s="8">
        <f t="shared" si="3"/>
        <v>45414.38383</v>
      </c>
      <c r="M2379" s="9">
        <f>IF('tab4'!$B2379=0,0,IF('tab4'!$B2379=1,1,IF('tab4'!$B2379=4,2,IF('tab4'!$B2379=5,3,IF('tab4'!$B2379=6,4,IF(AND('tab4'!$B2379=80,$X$2=2),0,-1))))))</f>
        <v>0</v>
      </c>
      <c r="N2379" s="9">
        <f>IF('tab4'!$C2379=0,0,IF('tab4'!$C2379=1,1,IF('tab4'!$C2379=4,2,IF('tab4'!$C2379=5,3,IF('tab4'!$C2379=6,4,IF(AND('tab4'!$C2379=80,$X$2=2),0,-1))))))</f>
        <v>0</v>
      </c>
      <c r="O2379" s="9">
        <f t="shared" ref="O2379:R2379" si="4757">D2379</f>
        <v>0</v>
      </c>
      <c r="P2379" s="9">
        <f t="shared" si="4757"/>
        <v>0</v>
      </c>
      <c r="Q2379" s="9">
        <f t="shared" si="4757"/>
        <v>0</v>
      </c>
      <c r="R2379" s="9">
        <f t="shared" si="4757"/>
        <v>0</v>
      </c>
      <c r="S2379" s="10">
        <f t="shared" ref="S2379:T2379" si="4758">IF(HEX2DEC(H2379) &gt;= 32768, (HEX2DEC(H2379) - 65535 - 1)/10, IF(HEX2DEC(H2379) = 32767, IF($X$2=2, S2380, 32767), HEX2DEC(H2379)/10 ))</f>
        <v>23.6</v>
      </c>
      <c r="T2379" s="10">
        <f t="shared" si="4758"/>
        <v>25.4</v>
      </c>
      <c r="U2379" s="10">
        <f t="shared" si="6"/>
        <v>25.7</v>
      </c>
    </row>
    <row r="2380" ht="14.25" customHeight="1">
      <c r="A2380" s="6" t="s">
        <v>2643</v>
      </c>
      <c r="B2380" s="13">
        <v>0.0</v>
      </c>
      <c r="C2380" s="13">
        <v>0.0</v>
      </c>
      <c r="D2380" s="9">
        <v>0.0</v>
      </c>
      <c r="E2380" s="9">
        <v>0.0</v>
      </c>
      <c r="F2380" s="9">
        <v>0.0</v>
      </c>
      <c r="G2380" s="9">
        <v>0.0</v>
      </c>
      <c r="H2380" s="4" t="s">
        <v>2110</v>
      </c>
      <c r="I2380" s="4" t="s">
        <v>2245</v>
      </c>
      <c r="J2380" s="4" t="s">
        <v>2536</v>
      </c>
      <c r="L2380" s="8">
        <f t="shared" si="3"/>
        <v>45414.46718</v>
      </c>
      <c r="M2380" s="9">
        <f>IF('tab4'!$B2380=0,0,IF('tab4'!$B2380=1,1,IF('tab4'!$B2380=4,2,IF('tab4'!$B2380=5,3,IF('tab4'!$B2380=6,4,IF(AND('tab4'!$B2380=80,$X$2=2),0,-1))))))</f>
        <v>0</v>
      </c>
      <c r="N2380" s="9">
        <f>IF('tab4'!$C2380=0,0,IF('tab4'!$C2380=1,1,IF('tab4'!$C2380=4,2,IF('tab4'!$C2380=5,3,IF('tab4'!$C2380=6,4,IF(AND('tab4'!$C2380=80,$X$2=2),0,-1))))))</f>
        <v>0</v>
      </c>
      <c r="O2380" s="9">
        <f t="shared" ref="O2380:R2380" si="4759">D2380</f>
        <v>0</v>
      </c>
      <c r="P2380" s="9">
        <f t="shared" si="4759"/>
        <v>0</v>
      </c>
      <c r="Q2380" s="9">
        <f t="shared" si="4759"/>
        <v>0</v>
      </c>
      <c r="R2380" s="9">
        <f t="shared" si="4759"/>
        <v>0</v>
      </c>
      <c r="S2380" s="10">
        <f t="shared" ref="S2380:T2380" si="4760">IF(HEX2DEC(H2380) &gt;= 32768, (HEX2DEC(H2380) - 65535 - 1)/10, IF(HEX2DEC(H2380) = 32767, IF($X$2=2, S2381, 32767), HEX2DEC(H2380)/10 ))</f>
        <v>29.5</v>
      </c>
      <c r="T2380" s="10">
        <f t="shared" si="4760"/>
        <v>33.9</v>
      </c>
      <c r="U2380" s="10">
        <f t="shared" si="6"/>
        <v>26.7</v>
      </c>
    </row>
    <row r="2381" ht="14.25" customHeight="1">
      <c r="A2381" s="6" t="s">
        <v>2644</v>
      </c>
      <c r="B2381" s="13">
        <v>0.0</v>
      </c>
      <c r="C2381" s="13">
        <v>0.0</v>
      </c>
      <c r="D2381" s="9">
        <v>0.0</v>
      </c>
      <c r="E2381" s="9">
        <v>0.0</v>
      </c>
      <c r="F2381" s="9">
        <v>0.0</v>
      </c>
      <c r="G2381" s="9">
        <v>0.0</v>
      </c>
      <c r="H2381" s="4" t="s">
        <v>2291</v>
      </c>
      <c r="I2381" s="4" t="s">
        <v>2645</v>
      </c>
      <c r="J2381" s="4" t="s">
        <v>1996</v>
      </c>
      <c r="L2381" s="8">
        <f t="shared" si="3"/>
        <v>45414.55051</v>
      </c>
      <c r="M2381" s="9">
        <f>IF('tab4'!$B2381=0,0,IF('tab4'!$B2381=1,1,IF('tab4'!$B2381=4,2,IF('tab4'!$B2381=5,3,IF('tab4'!$B2381=6,4,IF(AND('tab4'!$B2381=80,$X$2=2),0,-1))))))</f>
        <v>0</v>
      </c>
      <c r="N2381" s="9">
        <f>IF('tab4'!$C2381=0,0,IF('tab4'!$C2381=1,1,IF('tab4'!$C2381=4,2,IF('tab4'!$C2381=5,3,IF('tab4'!$C2381=6,4,IF(AND('tab4'!$C2381=80,$X$2=2),0,-1))))))</f>
        <v>0</v>
      </c>
      <c r="O2381" s="9">
        <f t="shared" ref="O2381:R2381" si="4761">D2381</f>
        <v>0</v>
      </c>
      <c r="P2381" s="9">
        <f t="shared" si="4761"/>
        <v>0</v>
      </c>
      <c r="Q2381" s="9">
        <f t="shared" si="4761"/>
        <v>0</v>
      </c>
      <c r="R2381" s="9">
        <f t="shared" si="4761"/>
        <v>0</v>
      </c>
      <c r="S2381" s="10">
        <f t="shared" ref="S2381:T2381" si="4762">IF(HEX2DEC(H2381) &gt;= 32768, (HEX2DEC(H2381) - 65535 - 1)/10, IF(HEX2DEC(H2381) = 32767, IF($X$2=2, S2382, 32767), HEX2DEC(H2381)/10 ))</f>
        <v>32.1</v>
      </c>
      <c r="T2381" s="10">
        <f t="shared" si="4762"/>
        <v>37.2</v>
      </c>
      <c r="U2381" s="10">
        <f t="shared" si="6"/>
        <v>28.6</v>
      </c>
    </row>
    <row r="2382" ht="14.25" customHeight="1">
      <c r="A2382" s="6" t="s">
        <v>2646</v>
      </c>
      <c r="B2382" s="13">
        <v>0.0</v>
      </c>
      <c r="C2382" s="13">
        <v>0.0</v>
      </c>
      <c r="D2382" s="9">
        <v>0.0</v>
      </c>
      <c r="E2382" s="9">
        <v>0.0</v>
      </c>
      <c r="F2382" s="9">
        <v>0.0</v>
      </c>
      <c r="G2382" s="9">
        <v>0.0</v>
      </c>
      <c r="H2382" s="4" t="s">
        <v>2284</v>
      </c>
      <c r="I2382" s="4" t="s">
        <v>2614</v>
      </c>
      <c r="J2382" s="4" t="s">
        <v>2647</v>
      </c>
      <c r="L2382" s="8">
        <f t="shared" si="3"/>
        <v>45414.63385</v>
      </c>
      <c r="M2382" s="9">
        <f>IF('tab4'!$B2382=0,0,IF('tab4'!$B2382=1,1,IF('tab4'!$B2382=4,2,IF('tab4'!$B2382=5,3,IF('tab4'!$B2382=6,4,IF(AND('tab4'!$B2382=80,$X$2=2),0,-1))))))</f>
        <v>0</v>
      </c>
      <c r="N2382" s="9">
        <f>IF('tab4'!$C2382=0,0,IF('tab4'!$C2382=1,1,IF('tab4'!$C2382=4,2,IF('tab4'!$C2382=5,3,IF('tab4'!$C2382=6,4,IF(AND('tab4'!$C2382=80,$X$2=2),0,-1))))))</f>
        <v>0</v>
      </c>
      <c r="O2382" s="9">
        <f t="shared" ref="O2382:R2382" si="4763">D2382</f>
        <v>0</v>
      </c>
      <c r="P2382" s="9">
        <f t="shared" si="4763"/>
        <v>0</v>
      </c>
      <c r="Q2382" s="9">
        <f t="shared" si="4763"/>
        <v>0</v>
      </c>
      <c r="R2382" s="9">
        <f t="shared" si="4763"/>
        <v>0</v>
      </c>
      <c r="S2382" s="10">
        <f t="shared" ref="S2382:T2382" si="4764">IF(HEX2DEC(H2382) &gt;= 32768, (HEX2DEC(H2382) - 65535 - 1)/10, IF(HEX2DEC(H2382) = 32767, IF($X$2=2, S2383, 32767), HEX2DEC(H2382)/10 ))</f>
        <v>33.3</v>
      </c>
      <c r="T2382" s="10">
        <f t="shared" si="4764"/>
        <v>37.3</v>
      </c>
      <c r="U2382" s="10">
        <f t="shared" si="6"/>
        <v>28.5</v>
      </c>
    </row>
    <row r="2383" ht="14.25" customHeight="1">
      <c r="A2383" s="6" t="s">
        <v>2648</v>
      </c>
      <c r="B2383" s="13">
        <v>0.0</v>
      </c>
      <c r="C2383" s="13">
        <v>0.0</v>
      </c>
      <c r="D2383" s="9">
        <v>0.0</v>
      </c>
      <c r="E2383" s="9">
        <v>0.0</v>
      </c>
      <c r="F2383" s="9">
        <v>0.0</v>
      </c>
      <c r="G2383" s="9">
        <v>0.0</v>
      </c>
      <c r="H2383" s="4" t="s">
        <v>2359</v>
      </c>
      <c r="I2383" s="4" t="s">
        <v>2388</v>
      </c>
      <c r="J2383" s="4" t="s">
        <v>2242</v>
      </c>
      <c r="L2383" s="8">
        <f t="shared" si="3"/>
        <v>45414.7172</v>
      </c>
      <c r="M2383" s="9">
        <f>IF('tab4'!$B2383=0,0,IF('tab4'!$B2383=1,1,IF('tab4'!$B2383=4,2,IF('tab4'!$B2383=5,3,IF('tab4'!$B2383=6,4,IF(AND('tab4'!$B2383=80,$X$2=2),0,-1))))))</f>
        <v>0</v>
      </c>
      <c r="N2383" s="9">
        <f>IF('tab4'!$C2383=0,0,IF('tab4'!$C2383=1,1,IF('tab4'!$C2383=4,2,IF('tab4'!$C2383=5,3,IF('tab4'!$C2383=6,4,IF(AND('tab4'!$C2383=80,$X$2=2),0,-1))))))</f>
        <v>0</v>
      </c>
      <c r="O2383" s="9">
        <f t="shared" ref="O2383:R2383" si="4765">D2383</f>
        <v>0</v>
      </c>
      <c r="P2383" s="9">
        <f t="shared" si="4765"/>
        <v>0</v>
      </c>
      <c r="Q2383" s="9">
        <f t="shared" si="4765"/>
        <v>0</v>
      </c>
      <c r="R2383" s="9">
        <f t="shared" si="4765"/>
        <v>0</v>
      </c>
      <c r="S2383" s="10">
        <f t="shared" ref="S2383:T2383" si="4766">IF(HEX2DEC(H2383) &gt;= 32768, (HEX2DEC(H2383) - 65535 - 1)/10, IF(HEX2DEC(H2383) = 32767, IF($X$2=2, S2384, 32767), HEX2DEC(H2383)/10 ))</f>
        <v>31</v>
      </c>
      <c r="T2383" s="10">
        <f t="shared" si="4766"/>
        <v>33.2</v>
      </c>
      <c r="U2383" s="10">
        <f t="shared" si="6"/>
        <v>27.4</v>
      </c>
    </row>
    <row r="2384" ht="14.25" customHeight="1">
      <c r="A2384" s="6" t="s">
        <v>2649</v>
      </c>
      <c r="B2384" s="13">
        <v>0.0</v>
      </c>
      <c r="C2384" s="13">
        <v>0.0</v>
      </c>
      <c r="D2384" s="9">
        <v>0.0</v>
      </c>
      <c r="E2384" s="9">
        <v>0.0</v>
      </c>
      <c r="F2384" s="9">
        <v>0.0</v>
      </c>
      <c r="G2384" s="9">
        <v>0.0</v>
      </c>
      <c r="H2384" s="4" t="s">
        <v>2650</v>
      </c>
      <c r="I2384" s="4" t="s">
        <v>2232</v>
      </c>
      <c r="J2384" s="4" t="s">
        <v>2136</v>
      </c>
      <c r="L2384" s="8">
        <f t="shared" si="3"/>
        <v>45414.80053</v>
      </c>
      <c r="M2384" s="9">
        <f>IF('tab4'!$B2384=0,0,IF('tab4'!$B2384=1,1,IF('tab4'!$B2384=4,2,IF('tab4'!$B2384=5,3,IF('tab4'!$B2384=6,4,IF(AND('tab4'!$B2384=80,$X$2=2),0,-1))))))</f>
        <v>0</v>
      </c>
      <c r="N2384" s="9">
        <f>IF('tab4'!$C2384=0,0,IF('tab4'!$C2384=1,1,IF('tab4'!$C2384=4,2,IF('tab4'!$C2384=5,3,IF('tab4'!$C2384=6,4,IF(AND('tab4'!$C2384=80,$X$2=2),0,-1))))))</f>
        <v>0</v>
      </c>
      <c r="O2384" s="9">
        <f t="shared" ref="O2384:R2384" si="4767">D2384</f>
        <v>0</v>
      </c>
      <c r="P2384" s="9">
        <f t="shared" si="4767"/>
        <v>0</v>
      </c>
      <c r="Q2384" s="9">
        <f t="shared" si="4767"/>
        <v>0</v>
      </c>
      <c r="R2384" s="9">
        <f t="shared" si="4767"/>
        <v>0</v>
      </c>
      <c r="S2384" s="10">
        <f t="shared" ref="S2384:T2384" si="4768">IF(HEX2DEC(H2384) &gt;= 32768, (HEX2DEC(H2384) - 65535 - 1)/10, IF(HEX2DEC(H2384) = 32767, IF($X$2=2, S2385, 32767), HEX2DEC(H2384)/10 ))</f>
        <v>27.6</v>
      </c>
      <c r="T2384" s="10">
        <f t="shared" si="4768"/>
        <v>27.2</v>
      </c>
      <c r="U2384" s="10">
        <f t="shared" si="6"/>
        <v>23.5</v>
      </c>
    </row>
    <row r="2385" ht="14.25" customHeight="1">
      <c r="A2385" s="6" t="s">
        <v>2651</v>
      </c>
      <c r="B2385" s="13">
        <v>0.0</v>
      </c>
      <c r="C2385" s="13">
        <v>0.0</v>
      </c>
      <c r="D2385" s="9">
        <v>0.0</v>
      </c>
      <c r="E2385" s="9">
        <v>0.0</v>
      </c>
      <c r="F2385" s="9">
        <v>0.0</v>
      </c>
      <c r="G2385" s="9">
        <v>0.0</v>
      </c>
      <c r="H2385" s="4" t="s">
        <v>1882</v>
      </c>
      <c r="I2385" s="4" t="s">
        <v>1907</v>
      </c>
      <c r="J2385" s="4" t="s">
        <v>1841</v>
      </c>
      <c r="L2385" s="8">
        <f t="shared" si="3"/>
        <v>45414.88388</v>
      </c>
      <c r="M2385" s="9">
        <f>IF('tab4'!$B2385=0,0,IF('tab4'!$B2385=1,1,IF('tab4'!$B2385=4,2,IF('tab4'!$B2385=5,3,IF('tab4'!$B2385=6,4,IF(AND('tab4'!$B2385=80,$X$2=2),0,-1))))))</f>
        <v>0</v>
      </c>
      <c r="N2385" s="9">
        <f>IF('tab4'!$C2385=0,0,IF('tab4'!$C2385=1,1,IF('tab4'!$C2385=4,2,IF('tab4'!$C2385=5,3,IF('tab4'!$C2385=6,4,IF(AND('tab4'!$C2385=80,$X$2=2),0,-1))))))</f>
        <v>0</v>
      </c>
      <c r="O2385" s="9">
        <f t="shared" ref="O2385:R2385" si="4769">D2385</f>
        <v>0</v>
      </c>
      <c r="P2385" s="9">
        <f t="shared" si="4769"/>
        <v>0</v>
      </c>
      <c r="Q2385" s="9">
        <f t="shared" si="4769"/>
        <v>0</v>
      </c>
      <c r="R2385" s="9">
        <f t="shared" si="4769"/>
        <v>0</v>
      </c>
      <c r="S2385" s="10">
        <f t="shared" ref="S2385:T2385" si="4770">IF(HEX2DEC(H2385) &gt;= 32768, (HEX2DEC(H2385) - 65535 - 1)/10, IF(HEX2DEC(H2385) = 32767, IF($X$2=2, S2386, 32767), HEX2DEC(H2385)/10 ))</f>
        <v>23.3</v>
      </c>
      <c r="T2385" s="10">
        <f t="shared" si="4770"/>
        <v>22.2</v>
      </c>
      <c r="U2385" s="10">
        <f t="shared" si="6"/>
        <v>20.8</v>
      </c>
    </row>
    <row r="2386" ht="14.25" customHeight="1">
      <c r="A2386" s="6" t="s">
        <v>2652</v>
      </c>
      <c r="B2386" s="13">
        <v>0.0</v>
      </c>
      <c r="C2386" s="13">
        <v>0.0</v>
      </c>
      <c r="D2386" s="9">
        <v>0.0</v>
      </c>
      <c r="E2386" s="9">
        <v>0.0</v>
      </c>
      <c r="F2386" s="9">
        <v>0.0</v>
      </c>
      <c r="G2386" s="9">
        <v>0.0</v>
      </c>
      <c r="H2386" s="4" t="s">
        <v>1899</v>
      </c>
      <c r="I2386" s="4" t="s">
        <v>1902</v>
      </c>
      <c r="J2386" s="4" t="s">
        <v>1222</v>
      </c>
      <c r="L2386" s="8">
        <f t="shared" si="3"/>
        <v>45414.96722</v>
      </c>
      <c r="M2386" s="9">
        <f>IF('tab4'!$B2386=0,0,IF('tab4'!$B2386=1,1,IF('tab4'!$B2386=4,2,IF('tab4'!$B2386=5,3,IF('tab4'!$B2386=6,4,IF(AND('tab4'!$B2386=80,$X$2=2),0,-1))))))</f>
        <v>0</v>
      </c>
      <c r="N2386" s="9">
        <f>IF('tab4'!$C2386=0,0,IF('tab4'!$C2386=1,1,IF('tab4'!$C2386=4,2,IF('tab4'!$C2386=5,3,IF('tab4'!$C2386=6,4,IF(AND('tab4'!$C2386=80,$X$2=2),0,-1))))))</f>
        <v>0</v>
      </c>
      <c r="O2386" s="9">
        <f t="shared" ref="O2386:R2386" si="4771">D2386</f>
        <v>0</v>
      </c>
      <c r="P2386" s="9">
        <f t="shared" si="4771"/>
        <v>0</v>
      </c>
      <c r="Q2386" s="9">
        <f t="shared" si="4771"/>
        <v>0</v>
      </c>
      <c r="R2386" s="9">
        <f t="shared" si="4771"/>
        <v>0</v>
      </c>
      <c r="S2386" s="10">
        <f t="shared" ref="S2386:T2386" si="4772">IF(HEX2DEC(H2386) &gt;= 32768, (HEX2DEC(H2386) - 65535 - 1)/10, IF(HEX2DEC(H2386) = 32767, IF($X$2=2, S2387, 32767), HEX2DEC(H2386)/10 ))</f>
        <v>20.5</v>
      </c>
      <c r="T2386" s="10">
        <f t="shared" si="4772"/>
        <v>19.5</v>
      </c>
      <c r="U2386" s="10">
        <f t="shared" si="6"/>
        <v>18.9</v>
      </c>
    </row>
    <row r="2387" ht="14.25" customHeight="1">
      <c r="A2387" s="6" t="s">
        <v>2653</v>
      </c>
      <c r="B2387" s="13">
        <v>0.0</v>
      </c>
      <c r="C2387" s="13">
        <v>0.0</v>
      </c>
      <c r="D2387" s="9">
        <v>0.0</v>
      </c>
      <c r="E2387" s="9">
        <v>0.0</v>
      </c>
      <c r="F2387" s="9">
        <v>0.0</v>
      </c>
      <c r="G2387" s="9">
        <v>0.0</v>
      </c>
      <c r="H2387" s="4" t="s">
        <v>1737</v>
      </c>
      <c r="I2387" s="4" t="s">
        <v>1606</v>
      </c>
      <c r="J2387" s="4" t="s">
        <v>1363</v>
      </c>
      <c r="L2387" s="8">
        <f t="shared" si="3"/>
        <v>45415.05056</v>
      </c>
      <c r="M2387" s="9">
        <f>IF('tab4'!$B2387=0,0,IF('tab4'!$B2387=1,1,IF('tab4'!$B2387=4,2,IF('tab4'!$B2387=5,3,IF('tab4'!$B2387=6,4,IF(AND('tab4'!$B2387=80,$X$2=2),0,-1))))))</f>
        <v>0</v>
      </c>
      <c r="N2387" s="9">
        <f>IF('tab4'!$C2387=0,0,IF('tab4'!$C2387=1,1,IF('tab4'!$C2387=4,2,IF('tab4'!$C2387=5,3,IF('tab4'!$C2387=6,4,IF(AND('tab4'!$C2387=80,$X$2=2),0,-1))))))</f>
        <v>0</v>
      </c>
      <c r="O2387" s="9">
        <f t="shared" ref="O2387:R2387" si="4773">D2387</f>
        <v>0</v>
      </c>
      <c r="P2387" s="9">
        <f t="shared" si="4773"/>
        <v>0</v>
      </c>
      <c r="Q2387" s="9">
        <f t="shared" si="4773"/>
        <v>0</v>
      </c>
      <c r="R2387" s="9">
        <f t="shared" si="4773"/>
        <v>0</v>
      </c>
      <c r="S2387" s="10">
        <f t="shared" ref="S2387:T2387" si="4774">IF(HEX2DEC(H2387) &gt;= 32768, (HEX2DEC(H2387) - 65535 - 1)/10, IF(HEX2DEC(H2387) = 32767, IF($X$2=2, S2388, 32767), HEX2DEC(H2387)/10 ))</f>
        <v>18</v>
      </c>
      <c r="T2387" s="10">
        <f t="shared" si="4774"/>
        <v>16.8</v>
      </c>
      <c r="U2387" s="10">
        <f t="shared" si="6"/>
        <v>16.1</v>
      </c>
    </row>
    <row r="2388" ht="14.25" customHeight="1">
      <c r="A2388" s="6" t="s">
        <v>2654</v>
      </c>
      <c r="B2388" s="13">
        <v>0.0</v>
      </c>
      <c r="C2388" s="13">
        <v>0.0</v>
      </c>
      <c r="D2388" s="9">
        <v>0.0</v>
      </c>
      <c r="E2388" s="9">
        <v>0.0</v>
      </c>
      <c r="F2388" s="9">
        <v>0.0</v>
      </c>
      <c r="G2388" s="9">
        <v>0.0</v>
      </c>
      <c r="H2388" s="4" t="s">
        <v>1439</v>
      </c>
      <c r="I2388" s="4" t="s">
        <v>464</v>
      </c>
      <c r="J2388" s="4" t="s">
        <v>2083</v>
      </c>
      <c r="L2388" s="8">
        <f t="shared" si="3"/>
        <v>45415.13389</v>
      </c>
      <c r="M2388" s="9">
        <f>IF('tab4'!$B2388=0,0,IF('tab4'!$B2388=1,1,IF('tab4'!$B2388=4,2,IF('tab4'!$B2388=5,3,IF('tab4'!$B2388=6,4,IF(AND('tab4'!$B2388=80,$X$2=2),0,-1))))))</f>
        <v>0</v>
      </c>
      <c r="N2388" s="9">
        <f>IF('tab4'!$C2388=0,0,IF('tab4'!$C2388=1,1,IF('tab4'!$C2388=4,2,IF('tab4'!$C2388=5,3,IF('tab4'!$C2388=6,4,IF(AND('tab4'!$C2388=80,$X$2=2),0,-1))))))</f>
        <v>0</v>
      </c>
      <c r="O2388" s="9">
        <f t="shared" ref="O2388:R2388" si="4775">D2388</f>
        <v>0</v>
      </c>
      <c r="P2388" s="9">
        <f t="shared" si="4775"/>
        <v>0</v>
      </c>
      <c r="Q2388" s="9">
        <f t="shared" si="4775"/>
        <v>0</v>
      </c>
      <c r="R2388" s="9">
        <f t="shared" si="4775"/>
        <v>0</v>
      </c>
      <c r="S2388" s="10">
        <f t="shared" ref="S2388:T2388" si="4776">IF(HEX2DEC(H2388) &gt;= 32768, (HEX2DEC(H2388) - 65535 - 1)/10, IF(HEX2DEC(H2388) = 32767, IF($X$2=2, S2389, 32767), HEX2DEC(H2388)/10 ))</f>
        <v>15.7</v>
      </c>
      <c r="T2388" s="10">
        <f t="shared" si="4776"/>
        <v>14.5</v>
      </c>
      <c r="U2388" s="10">
        <f t="shared" si="6"/>
        <v>13.6</v>
      </c>
    </row>
    <row r="2389" ht="14.25" customHeight="1">
      <c r="A2389" s="6" t="s">
        <v>2655</v>
      </c>
      <c r="B2389" s="13">
        <v>0.0</v>
      </c>
      <c r="C2389" s="13">
        <v>0.0</v>
      </c>
      <c r="D2389" s="9">
        <v>0.0</v>
      </c>
      <c r="E2389" s="9">
        <v>0.0</v>
      </c>
      <c r="F2389" s="9">
        <v>0.0</v>
      </c>
      <c r="G2389" s="9">
        <v>0.0</v>
      </c>
      <c r="H2389" s="4" t="s">
        <v>2082</v>
      </c>
      <c r="I2389" s="4" t="s">
        <v>432</v>
      </c>
      <c r="J2389" s="4" t="s">
        <v>2116</v>
      </c>
      <c r="L2389" s="8">
        <f t="shared" si="3"/>
        <v>45415.21723</v>
      </c>
      <c r="M2389" s="9">
        <f>IF('tab4'!$B2389=0,0,IF('tab4'!$B2389=1,1,IF('tab4'!$B2389=4,2,IF('tab4'!$B2389=5,3,IF('tab4'!$B2389=6,4,IF(AND('tab4'!$B2389=80,$X$2=2),0,-1))))))</f>
        <v>0</v>
      </c>
      <c r="N2389" s="9">
        <f>IF('tab4'!$C2389=0,0,IF('tab4'!$C2389=1,1,IF('tab4'!$C2389=4,2,IF('tab4'!$C2389=5,3,IF('tab4'!$C2389=6,4,IF(AND('tab4'!$C2389=80,$X$2=2),0,-1))))))</f>
        <v>0</v>
      </c>
      <c r="O2389" s="9">
        <f t="shared" ref="O2389:R2389" si="4777">D2389</f>
        <v>0</v>
      </c>
      <c r="P2389" s="9">
        <f t="shared" si="4777"/>
        <v>0</v>
      </c>
      <c r="Q2389" s="9">
        <f t="shared" si="4777"/>
        <v>0</v>
      </c>
      <c r="R2389" s="9">
        <f t="shared" si="4777"/>
        <v>0</v>
      </c>
      <c r="S2389" s="10">
        <f t="shared" ref="S2389:T2389" si="4778">IF(HEX2DEC(H2389) &gt;= 32768, (HEX2DEC(H2389) - 65535 - 1)/10, IF(HEX2DEC(H2389) = 32767, IF($X$2=2, S2390, 32767), HEX2DEC(H2389)/10 ))</f>
        <v>14.8</v>
      </c>
      <c r="T2389" s="10">
        <f t="shared" si="4778"/>
        <v>14.1</v>
      </c>
      <c r="U2389" s="10">
        <f t="shared" si="6"/>
        <v>14.6</v>
      </c>
    </row>
    <row r="2390" ht="14.25" customHeight="1">
      <c r="A2390" s="6" t="s">
        <v>2656</v>
      </c>
      <c r="B2390" s="13">
        <v>0.0</v>
      </c>
      <c r="C2390" s="13">
        <v>0.0</v>
      </c>
      <c r="D2390" s="9">
        <v>0.0</v>
      </c>
      <c r="E2390" s="9">
        <v>0.0</v>
      </c>
      <c r="F2390" s="9">
        <v>0.0</v>
      </c>
      <c r="G2390" s="9">
        <v>0.0</v>
      </c>
      <c r="H2390" s="4" t="s">
        <v>1193</v>
      </c>
      <c r="I2390" s="4" t="s">
        <v>1038</v>
      </c>
      <c r="J2390" s="4" t="s">
        <v>1587</v>
      </c>
      <c r="L2390" s="8">
        <f t="shared" si="3"/>
        <v>45415.30058</v>
      </c>
      <c r="M2390" s="9">
        <f>IF('tab4'!$B2390=0,0,IF('tab4'!$B2390=1,1,IF('tab4'!$B2390=4,2,IF('tab4'!$B2390=5,3,IF('tab4'!$B2390=6,4,IF(AND('tab4'!$B2390=80,$X$2=2),0,-1))))))</f>
        <v>0</v>
      </c>
      <c r="N2390" s="9">
        <f>IF('tab4'!$C2390=0,0,IF('tab4'!$C2390=1,1,IF('tab4'!$C2390=4,2,IF('tab4'!$C2390=5,3,IF('tab4'!$C2390=6,4,IF(AND('tab4'!$C2390=80,$X$2=2),0,-1))))))</f>
        <v>0</v>
      </c>
      <c r="O2390" s="9">
        <f t="shared" ref="O2390:R2390" si="4779">D2390</f>
        <v>0</v>
      </c>
      <c r="P2390" s="9">
        <f t="shared" si="4779"/>
        <v>0</v>
      </c>
      <c r="Q2390" s="9">
        <f t="shared" si="4779"/>
        <v>0</v>
      </c>
      <c r="R2390" s="9">
        <f t="shared" si="4779"/>
        <v>0</v>
      </c>
      <c r="S2390" s="10">
        <f t="shared" ref="S2390:T2390" si="4780">IF(HEX2DEC(H2390) &gt;= 32768, (HEX2DEC(H2390) - 65535 - 1)/10, IF(HEX2DEC(H2390) = 32767, IF($X$2=2, S2391, 32767), HEX2DEC(H2390)/10 ))</f>
        <v>17.8</v>
      </c>
      <c r="T2390" s="10">
        <f t="shared" si="4780"/>
        <v>16.9</v>
      </c>
      <c r="U2390" s="10">
        <f t="shared" si="6"/>
        <v>15.8</v>
      </c>
    </row>
    <row r="2391" ht="14.25" customHeight="1">
      <c r="A2391" s="6" t="s">
        <v>2657</v>
      </c>
      <c r="B2391" s="13">
        <v>0.0</v>
      </c>
      <c r="C2391" s="13">
        <v>0.0</v>
      </c>
      <c r="D2391" s="9">
        <v>0.0</v>
      </c>
      <c r="E2391" s="9">
        <v>0.0</v>
      </c>
      <c r="F2391" s="9">
        <v>0.0</v>
      </c>
      <c r="G2391" s="9">
        <v>0.0</v>
      </c>
      <c r="H2391" s="4" t="s">
        <v>2251</v>
      </c>
      <c r="I2391" s="4" t="s">
        <v>972</v>
      </c>
      <c r="J2391" s="4" t="s">
        <v>2076</v>
      </c>
      <c r="L2391" s="8">
        <f t="shared" si="3"/>
        <v>45415.38391</v>
      </c>
      <c r="M2391" s="9">
        <f>IF('tab4'!$B2391=0,0,IF('tab4'!$B2391=1,1,IF('tab4'!$B2391=4,2,IF('tab4'!$B2391=5,3,IF('tab4'!$B2391=6,4,IF(AND('tab4'!$B2391=80,$X$2=2),0,-1))))))</f>
        <v>0</v>
      </c>
      <c r="N2391" s="9">
        <f>IF('tab4'!$C2391=0,0,IF('tab4'!$C2391=1,1,IF('tab4'!$C2391=4,2,IF('tab4'!$C2391=5,3,IF('tab4'!$C2391=6,4,IF(AND('tab4'!$C2391=80,$X$2=2),0,-1))))))</f>
        <v>0</v>
      </c>
      <c r="O2391" s="9">
        <f t="shared" ref="O2391:R2391" si="4781">D2391</f>
        <v>0</v>
      </c>
      <c r="P2391" s="9">
        <f t="shared" si="4781"/>
        <v>0</v>
      </c>
      <c r="Q2391" s="9">
        <f t="shared" si="4781"/>
        <v>0</v>
      </c>
      <c r="R2391" s="9">
        <f t="shared" si="4781"/>
        <v>0</v>
      </c>
      <c r="S2391" s="10">
        <f t="shared" ref="S2391:T2391" si="4782">IF(HEX2DEC(H2391) &gt;= 32768, (HEX2DEC(H2391) - 65535 - 1)/10, IF(HEX2DEC(H2391) = 32767, IF($X$2=2, S2392, 32767), HEX2DEC(H2391)/10 ))</f>
        <v>25.8</v>
      </c>
      <c r="T2391" s="10">
        <f t="shared" si="4782"/>
        <v>27.1</v>
      </c>
      <c r="U2391" s="10">
        <f t="shared" si="6"/>
        <v>25.2</v>
      </c>
    </row>
    <row r="2392" ht="14.25" customHeight="1">
      <c r="A2392" s="6" t="s">
        <v>2658</v>
      </c>
      <c r="B2392" s="13">
        <v>0.0</v>
      </c>
      <c r="C2392" s="13">
        <v>0.0</v>
      </c>
      <c r="D2392" s="9">
        <v>0.0</v>
      </c>
      <c r="E2392" s="9">
        <v>0.0</v>
      </c>
      <c r="F2392" s="9">
        <v>0.0</v>
      </c>
      <c r="G2392" s="9">
        <v>0.0</v>
      </c>
      <c r="H2392" s="4" t="s">
        <v>2659</v>
      </c>
      <c r="I2392" s="4" t="s">
        <v>2611</v>
      </c>
      <c r="J2392" s="4" t="s">
        <v>2358</v>
      </c>
      <c r="L2392" s="8">
        <f t="shared" si="3"/>
        <v>45415.46726</v>
      </c>
      <c r="M2392" s="9">
        <f>IF('tab4'!$B2392=0,0,IF('tab4'!$B2392=1,1,IF('tab4'!$B2392=4,2,IF('tab4'!$B2392=5,3,IF('tab4'!$B2392=6,4,IF(AND('tab4'!$B2392=80,$X$2=2),0,-1))))))</f>
        <v>0</v>
      </c>
      <c r="N2392" s="9">
        <f>IF('tab4'!$C2392=0,0,IF('tab4'!$C2392=1,1,IF('tab4'!$C2392=4,2,IF('tab4'!$C2392=5,3,IF('tab4'!$C2392=6,4,IF(AND('tab4'!$C2392=80,$X$2=2),0,-1))))))</f>
        <v>0</v>
      </c>
      <c r="O2392" s="9">
        <f t="shared" ref="O2392:R2392" si="4783">D2392</f>
        <v>0</v>
      </c>
      <c r="P2392" s="9">
        <f t="shared" si="4783"/>
        <v>0</v>
      </c>
      <c r="Q2392" s="9">
        <f t="shared" si="4783"/>
        <v>0</v>
      </c>
      <c r="R2392" s="9">
        <f t="shared" si="4783"/>
        <v>0</v>
      </c>
      <c r="S2392" s="10">
        <f t="shared" ref="S2392:T2392" si="4784">IF(HEX2DEC(H2392) &gt;= 32768, (HEX2DEC(H2392) - 65535 - 1)/10, IF(HEX2DEC(H2392) = 32767, IF($X$2=2, S2393, 32767), HEX2DEC(H2392)/10 ))</f>
        <v>32.5</v>
      </c>
      <c r="T2392" s="10">
        <f t="shared" si="4784"/>
        <v>36.5</v>
      </c>
      <c r="U2392" s="10">
        <f t="shared" si="6"/>
        <v>29.6</v>
      </c>
    </row>
    <row r="2393" ht="14.25" customHeight="1">
      <c r="A2393" s="6" t="s">
        <v>2660</v>
      </c>
      <c r="B2393" s="13">
        <v>0.0</v>
      </c>
      <c r="C2393" s="13">
        <v>0.0</v>
      </c>
      <c r="D2393" s="9">
        <v>0.0</v>
      </c>
      <c r="E2393" s="9">
        <v>0.0</v>
      </c>
      <c r="F2393" s="9">
        <v>0.0</v>
      </c>
      <c r="G2393" s="9">
        <v>0.0</v>
      </c>
      <c r="H2393" s="4" t="s">
        <v>2271</v>
      </c>
      <c r="I2393" s="4" t="s">
        <v>2661</v>
      </c>
      <c r="J2393" s="4" t="s">
        <v>2242</v>
      </c>
      <c r="L2393" s="8">
        <f t="shared" si="3"/>
        <v>45415.5506</v>
      </c>
      <c r="M2393" s="9">
        <f>IF('tab4'!$B2393=0,0,IF('tab4'!$B2393=1,1,IF('tab4'!$B2393=4,2,IF('tab4'!$B2393=5,3,IF('tab4'!$B2393=6,4,IF(AND('tab4'!$B2393=80,$X$2=2),0,-1))))))</f>
        <v>0</v>
      </c>
      <c r="N2393" s="9">
        <f>IF('tab4'!$C2393=0,0,IF('tab4'!$C2393=1,1,IF('tab4'!$C2393=4,2,IF('tab4'!$C2393=5,3,IF('tab4'!$C2393=6,4,IF(AND('tab4'!$C2393=80,$X$2=2),0,-1))))))</f>
        <v>0</v>
      </c>
      <c r="O2393" s="9">
        <f t="shared" ref="O2393:R2393" si="4785">D2393</f>
        <v>0</v>
      </c>
      <c r="P2393" s="9">
        <f t="shared" si="4785"/>
        <v>0</v>
      </c>
      <c r="Q2393" s="9">
        <f t="shared" si="4785"/>
        <v>0</v>
      </c>
      <c r="R2393" s="9">
        <f t="shared" si="4785"/>
        <v>0</v>
      </c>
      <c r="S2393" s="10">
        <f t="shared" ref="S2393:T2393" si="4786">IF(HEX2DEC(H2393) &gt;= 32768, (HEX2DEC(H2393) - 65535 - 1)/10, IF(HEX2DEC(H2393) = 32767, IF($X$2=2, S2394, 32767), HEX2DEC(H2393)/10 ))</f>
        <v>34.9</v>
      </c>
      <c r="T2393" s="10">
        <f t="shared" si="4786"/>
        <v>38.9</v>
      </c>
      <c r="U2393" s="10">
        <f t="shared" si="6"/>
        <v>27.4</v>
      </c>
    </row>
    <row r="2394" ht="14.25" customHeight="1">
      <c r="A2394" s="6" t="s">
        <v>2662</v>
      </c>
      <c r="B2394" s="13">
        <v>0.0</v>
      </c>
      <c r="C2394" s="13">
        <v>0.0</v>
      </c>
      <c r="D2394" s="9">
        <v>0.0</v>
      </c>
      <c r="E2394" s="9">
        <v>0.0</v>
      </c>
      <c r="F2394" s="9">
        <v>0.0</v>
      </c>
      <c r="G2394" s="9">
        <v>0.0</v>
      </c>
      <c r="H2394" s="4" t="s">
        <v>2263</v>
      </c>
      <c r="I2394" s="4" t="s">
        <v>2340</v>
      </c>
      <c r="J2394" s="4" t="s">
        <v>2242</v>
      </c>
      <c r="L2394" s="8">
        <f t="shared" si="3"/>
        <v>45415.63394</v>
      </c>
      <c r="M2394" s="9">
        <f>IF('tab4'!$B2394=0,0,IF('tab4'!$B2394=1,1,IF('tab4'!$B2394=4,2,IF('tab4'!$B2394=5,3,IF('tab4'!$B2394=6,4,IF(AND('tab4'!$B2394=80,$X$2=2),0,-1))))))</f>
        <v>0</v>
      </c>
      <c r="N2394" s="9">
        <f>IF('tab4'!$C2394=0,0,IF('tab4'!$C2394=1,1,IF('tab4'!$C2394=4,2,IF('tab4'!$C2394=5,3,IF('tab4'!$C2394=6,4,IF(AND('tab4'!$C2394=80,$X$2=2),0,-1))))))</f>
        <v>0</v>
      </c>
      <c r="O2394" s="9">
        <f t="shared" ref="O2394:R2394" si="4787">D2394</f>
        <v>0</v>
      </c>
      <c r="P2394" s="9">
        <f t="shared" si="4787"/>
        <v>0</v>
      </c>
      <c r="Q2394" s="9">
        <f t="shared" si="4787"/>
        <v>0</v>
      </c>
      <c r="R2394" s="9">
        <f t="shared" si="4787"/>
        <v>0</v>
      </c>
      <c r="S2394" s="10">
        <f t="shared" ref="S2394:T2394" si="4788">IF(HEX2DEC(H2394) &gt;= 32768, (HEX2DEC(H2394) - 65535 - 1)/10, IF(HEX2DEC(H2394) = 32767, IF($X$2=2, S2395, 32767), HEX2DEC(H2394)/10 ))</f>
        <v>34.6</v>
      </c>
      <c r="T2394" s="10">
        <f t="shared" si="4788"/>
        <v>36.7</v>
      </c>
      <c r="U2394" s="10">
        <f t="shared" si="6"/>
        <v>27.4</v>
      </c>
    </row>
    <row r="2395" ht="14.25" customHeight="1">
      <c r="A2395" s="6" t="s">
        <v>2663</v>
      </c>
      <c r="B2395" s="13">
        <v>0.0</v>
      </c>
      <c r="C2395" s="13">
        <v>0.0</v>
      </c>
      <c r="D2395" s="9">
        <v>0.0</v>
      </c>
      <c r="E2395" s="9">
        <v>0.0</v>
      </c>
      <c r="F2395" s="9">
        <v>0.0</v>
      </c>
      <c r="G2395" s="9">
        <v>0.0</v>
      </c>
      <c r="H2395" s="4" t="s">
        <v>2664</v>
      </c>
      <c r="I2395" s="4" t="s">
        <v>2149</v>
      </c>
      <c r="J2395" s="4" t="s">
        <v>2150</v>
      </c>
      <c r="L2395" s="8">
        <f t="shared" si="3"/>
        <v>45415.71727</v>
      </c>
      <c r="M2395" s="9">
        <f>IF('tab4'!$B2395=0,0,IF('tab4'!$B2395=1,1,IF('tab4'!$B2395=4,2,IF('tab4'!$B2395=5,3,IF('tab4'!$B2395=6,4,IF(AND('tab4'!$B2395=80,$X$2=2),0,-1))))))</f>
        <v>0</v>
      </c>
      <c r="N2395" s="9">
        <f>IF('tab4'!$C2395=0,0,IF('tab4'!$C2395=1,1,IF('tab4'!$C2395=4,2,IF('tab4'!$C2395=5,3,IF('tab4'!$C2395=6,4,IF(AND('tab4'!$C2395=80,$X$2=2),0,-1))))))</f>
        <v>0</v>
      </c>
      <c r="O2395" s="9">
        <f t="shared" ref="O2395:R2395" si="4789">D2395</f>
        <v>0</v>
      </c>
      <c r="P2395" s="9">
        <f t="shared" si="4789"/>
        <v>0</v>
      </c>
      <c r="Q2395" s="9">
        <f t="shared" si="4789"/>
        <v>0</v>
      </c>
      <c r="R2395" s="9">
        <f t="shared" si="4789"/>
        <v>0</v>
      </c>
      <c r="S2395" s="10">
        <f t="shared" ref="S2395:T2395" si="4790">IF(HEX2DEC(H2395) &gt;= 32768, (HEX2DEC(H2395) - 65535 - 1)/10, IF(HEX2DEC(H2395) = 32767, IF($X$2=2, S2396, 32767), HEX2DEC(H2395)/10 ))</f>
        <v>32.7</v>
      </c>
      <c r="T2395" s="10">
        <f t="shared" si="4790"/>
        <v>33.8</v>
      </c>
      <c r="U2395" s="10">
        <f t="shared" si="6"/>
        <v>27.5</v>
      </c>
    </row>
    <row r="2396" ht="14.25" customHeight="1">
      <c r="A2396" s="6" t="s">
        <v>2665</v>
      </c>
      <c r="B2396" s="13">
        <v>0.0</v>
      </c>
      <c r="C2396" s="13">
        <v>0.0</v>
      </c>
      <c r="D2396" s="9">
        <v>0.0</v>
      </c>
      <c r="E2396" s="9">
        <v>0.0</v>
      </c>
      <c r="F2396" s="9">
        <v>0.0</v>
      </c>
      <c r="G2396" s="9">
        <v>0.0</v>
      </c>
      <c r="H2396" s="4" t="s">
        <v>2211</v>
      </c>
      <c r="I2396" s="4" t="s">
        <v>2312</v>
      </c>
      <c r="J2396" s="4" t="s">
        <v>2213</v>
      </c>
      <c r="L2396" s="8">
        <f t="shared" si="3"/>
        <v>45415.80061</v>
      </c>
      <c r="M2396" s="9">
        <f>IF('tab4'!$B2396=0,0,IF('tab4'!$B2396=1,1,IF('tab4'!$B2396=4,2,IF('tab4'!$B2396=5,3,IF('tab4'!$B2396=6,4,IF(AND('tab4'!$B2396=80,$X$2=2),0,-1))))))</f>
        <v>0</v>
      </c>
      <c r="N2396" s="9">
        <f>IF('tab4'!$C2396=0,0,IF('tab4'!$C2396=1,1,IF('tab4'!$C2396=4,2,IF('tab4'!$C2396=5,3,IF('tab4'!$C2396=6,4,IF(AND('tab4'!$C2396=80,$X$2=2),0,-1))))))</f>
        <v>0</v>
      </c>
      <c r="O2396" s="9">
        <f t="shared" ref="O2396:R2396" si="4791">D2396</f>
        <v>0</v>
      </c>
      <c r="P2396" s="9">
        <f t="shared" si="4791"/>
        <v>0</v>
      </c>
      <c r="Q2396" s="9">
        <f t="shared" si="4791"/>
        <v>0</v>
      </c>
      <c r="R2396" s="9">
        <f t="shared" si="4791"/>
        <v>0</v>
      </c>
      <c r="S2396" s="10">
        <f t="shared" ref="S2396:T2396" si="4792">IF(HEX2DEC(H2396) &gt;= 32768, (HEX2DEC(H2396) - 65535 - 1)/10, IF(HEX2DEC(H2396) = 32767, IF($X$2=2, S2397, 32767), HEX2DEC(H2396)/10 ))</f>
        <v>29.2</v>
      </c>
      <c r="T2396" s="10">
        <f t="shared" si="4792"/>
        <v>29.1</v>
      </c>
      <c r="U2396" s="10">
        <f t="shared" si="6"/>
        <v>24.7</v>
      </c>
    </row>
    <row r="2397" ht="14.25" customHeight="1">
      <c r="A2397" s="6" t="s">
        <v>2666</v>
      </c>
      <c r="B2397" s="13">
        <v>0.0</v>
      </c>
      <c r="C2397" s="13">
        <v>0.0</v>
      </c>
      <c r="D2397" s="9">
        <v>0.0</v>
      </c>
      <c r="E2397" s="9">
        <v>0.0</v>
      </c>
      <c r="F2397" s="9">
        <v>0.0</v>
      </c>
      <c r="G2397" s="9">
        <v>0.0</v>
      </c>
      <c r="H2397" s="4" t="s">
        <v>1995</v>
      </c>
      <c r="I2397" s="4" t="s">
        <v>1605</v>
      </c>
      <c r="J2397" s="4" t="s">
        <v>1902</v>
      </c>
      <c r="L2397" s="8">
        <f t="shared" si="3"/>
        <v>45415.88396</v>
      </c>
      <c r="M2397" s="9">
        <f>IF('tab4'!$B2397=0,0,IF('tab4'!$B2397=1,1,IF('tab4'!$B2397=4,2,IF('tab4'!$B2397=5,3,IF('tab4'!$B2397=6,4,IF(AND('tab4'!$B2397=80,$X$2=2),0,-1))))))</f>
        <v>0</v>
      </c>
      <c r="N2397" s="9">
        <f>IF('tab4'!$C2397=0,0,IF('tab4'!$C2397=1,1,IF('tab4'!$C2397=4,2,IF('tab4'!$C2397=5,3,IF('tab4'!$C2397=6,4,IF(AND('tab4'!$C2397=80,$X$2=2),0,-1))))))</f>
        <v>0</v>
      </c>
      <c r="O2397" s="9">
        <f t="shared" ref="O2397:R2397" si="4793">D2397</f>
        <v>0</v>
      </c>
      <c r="P2397" s="9">
        <f t="shared" si="4793"/>
        <v>0</v>
      </c>
      <c r="Q2397" s="9">
        <f t="shared" si="4793"/>
        <v>0</v>
      </c>
      <c r="R2397" s="9">
        <f t="shared" si="4793"/>
        <v>0</v>
      </c>
      <c r="S2397" s="10">
        <f t="shared" ref="S2397:T2397" si="4794">IF(HEX2DEC(H2397) &gt;= 32768, (HEX2DEC(H2397) - 65535 - 1)/10, IF(HEX2DEC(H2397) = 32767, IF($X$2=2, S2398, 32767), HEX2DEC(H2397)/10 ))</f>
        <v>23.9</v>
      </c>
      <c r="T2397" s="10">
        <f t="shared" si="4794"/>
        <v>22.7</v>
      </c>
      <c r="U2397" s="10">
        <f t="shared" si="6"/>
        <v>19.5</v>
      </c>
    </row>
    <row r="2398" ht="14.25" customHeight="1">
      <c r="A2398" s="6" t="s">
        <v>2667</v>
      </c>
      <c r="B2398" s="13">
        <v>0.0</v>
      </c>
      <c r="C2398" s="13">
        <v>0.0</v>
      </c>
      <c r="D2398" s="9">
        <v>0.0</v>
      </c>
      <c r="E2398" s="9">
        <v>0.0</v>
      </c>
      <c r="F2398" s="9">
        <v>0.0</v>
      </c>
      <c r="G2398" s="9">
        <v>0.0</v>
      </c>
      <c r="H2398" s="4" t="s">
        <v>1740</v>
      </c>
      <c r="I2398" s="4" t="s">
        <v>1843</v>
      </c>
      <c r="J2398" s="4" t="s">
        <v>1742</v>
      </c>
      <c r="L2398" s="8">
        <f t="shared" si="3"/>
        <v>45415.96729</v>
      </c>
      <c r="M2398" s="9">
        <f>IF('tab4'!$B2398=0,0,IF('tab4'!$B2398=1,1,IF('tab4'!$B2398=4,2,IF('tab4'!$B2398=5,3,IF('tab4'!$B2398=6,4,IF(AND('tab4'!$B2398=80,$X$2=2),0,-1))))))</f>
        <v>0</v>
      </c>
      <c r="N2398" s="9">
        <f>IF('tab4'!$C2398=0,0,IF('tab4'!$C2398=1,1,IF('tab4'!$C2398=4,2,IF('tab4'!$C2398=5,3,IF('tab4'!$C2398=6,4,IF(AND('tab4'!$C2398=80,$X$2=2),0,-1))))))</f>
        <v>0</v>
      </c>
      <c r="O2398" s="9">
        <f t="shared" ref="O2398:R2398" si="4795">D2398</f>
        <v>0</v>
      </c>
      <c r="P2398" s="9">
        <f t="shared" si="4795"/>
        <v>0</v>
      </c>
      <c r="Q2398" s="9">
        <f t="shared" si="4795"/>
        <v>0</v>
      </c>
      <c r="R2398" s="9">
        <f t="shared" si="4795"/>
        <v>0</v>
      </c>
      <c r="S2398" s="10">
        <f t="shared" ref="S2398:T2398" si="4796">IF(HEX2DEC(H2398) &gt;= 32768, (HEX2DEC(H2398) - 65535 - 1)/10, IF(HEX2DEC(H2398) = 32767, IF($X$2=2, S2399, 32767), HEX2DEC(H2398)/10 ))</f>
        <v>20.2</v>
      </c>
      <c r="T2398" s="10">
        <f t="shared" si="4796"/>
        <v>18.8</v>
      </c>
      <c r="U2398" s="10">
        <f t="shared" si="6"/>
        <v>16.7</v>
      </c>
    </row>
    <row r="2399" ht="14.25" customHeight="1">
      <c r="A2399" s="6" t="s">
        <v>2668</v>
      </c>
      <c r="B2399" s="13">
        <v>0.0</v>
      </c>
      <c r="C2399" s="13">
        <v>0.0</v>
      </c>
      <c r="D2399" s="9">
        <v>0.0</v>
      </c>
      <c r="E2399" s="9">
        <v>0.0</v>
      </c>
      <c r="F2399" s="9">
        <v>0.0</v>
      </c>
      <c r="G2399" s="9">
        <v>0.0</v>
      </c>
      <c r="H2399" s="4" t="s">
        <v>1421</v>
      </c>
      <c r="I2399" s="4" t="s">
        <v>1460</v>
      </c>
      <c r="J2399" s="4" t="s">
        <v>2105</v>
      </c>
      <c r="L2399" s="8">
        <f t="shared" si="3"/>
        <v>45416.05063</v>
      </c>
      <c r="M2399" s="9">
        <f>IF('tab4'!$B2399=0,0,IF('tab4'!$B2399=1,1,IF('tab4'!$B2399=4,2,IF('tab4'!$B2399=5,3,IF('tab4'!$B2399=6,4,IF(AND('tab4'!$B2399=80,$X$2=2),0,-1))))))</f>
        <v>0</v>
      </c>
      <c r="N2399" s="9">
        <f>IF('tab4'!$C2399=0,0,IF('tab4'!$C2399=1,1,IF('tab4'!$C2399=4,2,IF('tab4'!$C2399=5,3,IF('tab4'!$C2399=6,4,IF(AND('tab4'!$C2399=80,$X$2=2),0,-1))))))</f>
        <v>0</v>
      </c>
      <c r="O2399" s="9">
        <f t="shared" ref="O2399:R2399" si="4797">D2399</f>
        <v>0</v>
      </c>
      <c r="P2399" s="9">
        <f t="shared" si="4797"/>
        <v>0</v>
      </c>
      <c r="Q2399" s="9">
        <f t="shared" si="4797"/>
        <v>0</v>
      </c>
      <c r="R2399" s="9">
        <f t="shared" si="4797"/>
        <v>0</v>
      </c>
      <c r="S2399" s="10">
        <f t="shared" ref="S2399:T2399" si="4798">IF(HEX2DEC(H2399) &gt;= 32768, (HEX2DEC(H2399) - 65535 - 1)/10, IF(HEX2DEC(H2399) = 32767, IF($X$2=2, S2400, 32767), HEX2DEC(H2399)/10 ))</f>
        <v>17.2</v>
      </c>
      <c r="T2399" s="10">
        <f t="shared" si="4798"/>
        <v>16</v>
      </c>
      <c r="U2399" s="10">
        <f t="shared" si="6"/>
        <v>14.7</v>
      </c>
    </row>
    <row r="2400" ht="14.25" customHeight="1">
      <c r="A2400" s="6" t="s">
        <v>2669</v>
      </c>
      <c r="B2400" s="13">
        <v>0.0</v>
      </c>
      <c r="C2400" s="13">
        <v>0.0</v>
      </c>
      <c r="D2400" s="9">
        <v>0.0</v>
      </c>
      <c r="E2400" s="9">
        <v>0.0</v>
      </c>
      <c r="F2400" s="9">
        <v>0.0</v>
      </c>
      <c r="G2400" s="9">
        <v>0.0</v>
      </c>
      <c r="H2400" s="4" t="s">
        <v>2175</v>
      </c>
      <c r="I2400" s="4" t="s">
        <v>1220</v>
      </c>
      <c r="J2400" s="4" t="s">
        <v>1189</v>
      </c>
      <c r="L2400" s="8">
        <f t="shared" si="3"/>
        <v>45416.13397</v>
      </c>
      <c r="M2400" s="9">
        <f>IF('tab4'!$B2400=0,0,IF('tab4'!$B2400=1,1,IF('tab4'!$B2400=4,2,IF('tab4'!$B2400=5,3,IF('tab4'!$B2400=6,4,IF(AND('tab4'!$B2400=80,$X$2=2),0,-1))))))</f>
        <v>0</v>
      </c>
      <c r="N2400" s="9">
        <f>IF('tab4'!$C2400=0,0,IF('tab4'!$C2400=1,1,IF('tab4'!$C2400=4,2,IF('tab4'!$C2400=5,3,IF('tab4'!$C2400=6,4,IF(AND('tab4'!$C2400=80,$X$2=2),0,-1))))))</f>
        <v>0</v>
      </c>
      <c r="O2400" s="9">
        <f t="shared" ref="O2400:R2400" si="4799">D2400</f>
        <v>0</v>
      </c>
      <c r="P2400" s="9">
        <f t="shared" si="4799"/>
        <v>0</v>
      </c>
      <c r="Q2400" s="9">
        <f t="shared" si="4799"/>
        <v>0</v>
      </c>
      <c r="R2400" s="9">
        <f t="shared" si="4799"/>
        <v>0</v>
      </c>
      <c r="S2400" s="10">
        <f t="shared" ref="S2400:T2400" si="4800">IF(HEX2DEC(H2400) &gt;= 32768, (HEX2DEC(H2400) - 65535 - 1)/10, IF(HEX2DEC(H2400) = 32767, IF($X$2=2, S2401, 32767), HEX2DEC(H2400)/10 ))</f>
        <v>14.9</v>
      </c>
      <c r="T2400" s="10">
        <f t="shared" si="4800"/>
        <v>13.8</v>
      </c>
      <c r="U2400" s="10">
        <f t="shared" si="6"/>
        <v>12.9</v>
      </c>
    </row>
    <row r="2401" ht="14.25" customHeight="1">
      <c r="A2401" s="6" t="s">
        <v>2670</v>
      </c>
      <c r="B2401" s="13">
        <v>0.0</v>
      </c>
      <c r="C2401" s="13">
        <v>0.0</v>
      </c>
      <c r="D2401" s="9">
        <v>0.0</v>
      </c>
      <c r="E2401" s="9">
        <v>0.0</v>
      </c>
      <c r="F2401" s="9">
        <v>0.0</v>
      </c>
      <c r="G2401" s="9">
        <v>0.0</v>
      </c>
      <c r="H2401" s="4" t="s">
        <v>2062</v>
      </c>
      <c r="I2401" s="4" t="s">
        <v>470</v>
      </c>
      <c r="J2401" s="4" t="s">
        <v>406</v>
      </c>
      <c r="L2401" s="8">
        <f t="shared" si="3"/>
        <v>45416.2173</v>
      </c>
      <c r="M2401" s="9">
        <f>IF('tab4'!$B2401=0,0,IF('tab4'!$B2401=1,1,IF('tab4'!$B2401=4,2,IF('tab4'!$B2401=5,3,IF('tab4'!$B2401=6,4,IF(AND('tab4'!$B2401=80,$X$2=2),0,-1))))))</f>
        <v>0</v>
      </c>
      <c r="N2401" s="9">
        <f>IF('tab4'!$C2401=0,0,IF('tab4'!$C2401=1,1,IF('tab4'!$C2401=4,2,IF('tab4'!$C2401=5,3,IF('tab4'!$C2401=6,4,IF(AND('tab4'!$C2401=80,$X$2=2),0,-1))))))</f>
        <v>0</v>
      </c>
      <c r="O2401" s="9">
        <f t="shared" ref="O2401:R2401" si="4801">D2401</f>
        <v>0</v>
      </c>
      <c r="P2401" s="9">
        <f t="shared" si="4801"/>
        <v>0</v>
      </c>
      <c r="Q2401" s="9">
        <f t="shared" si="4801"/>
        <v>0</v>
      </c>
      <c r="R2401" s="9">
        <f t="shared" si="4801"/>
        <v>0</v>
      </c>
      <c r="S2401" s="10">
        <f t="shared" ref="S2401:T2401" si="4802">IF(HEX2DEC(H2401) &gt;= 32768, (HEX2DEC(H2401) - 65535 - 1)/10, IF(HEX2DEC(H2401) = 32767, IF($X$2=2, S2402, 32767), HEX2DEC(H2401)/10 ))</f>
        <v>13.4</v>
      </c>
      <c r="T2401" s="10">
        <f t="shared" si="4802"/>
        <v>12.4</v>
      </c>
      <c r="U2401" s="10">
        <f t="shared" si="6"/>
        <v>12.1</v>
      </c>
    </row>
    <row r="2402" ht="14.25" customHeight="1">
      <c r="A2402" s="6" t="s">
        <v>2671</v>
      </c>
      <c r="B2402" s="13">
        <v>0.0</v>
      </c>
      <c r="C2402" s="13">
        <v>0.0</v>
      </c>
      <c r="D2402" s="9">
        <v>0.0</v>
      </c>
      <c r="E2402" s="9">
        <v>0.0</v>
      </c>
      <c r="F2402" s="9">
        <v>0.0</v>
      </c>
      <c r="G2402" s="9">
        <v>0.0</v>
      </c>
      <c r="H2402" s="4" t="s">
        <v>1038</v>
      </c>
      <c r="I2402" s="4" t="s">
        <v>1719</v>
      </c>
      <c r="J2402" s="4" t="s">
        <v>2082</v>
      </c>
      <c r="L2402" s="8">
        <f t="shared" si="3"/>
        <v>45416.30064</v>
      </c>
      <c r="M2402" s="9">
        <f>IF('tab4'!$B2402=0,0,IF('tab4'!$B2402=1,1,IF('tab4'!$B2402=4,2,IF('tab4'!$B2402=5,3,IF('tab4'!$B2402=6,4,IF(AND('tab4'!$B2402=80,$X$2=2),0,-1))))))</f>
        <v>0</v>
      </c>
      <c r="N2402" s="9">
        <f>IF('tab4'!$C2402=0,0,IF('tab4'!$C2402=1,1,IF('tab4'!$C2402=4,2,IF('tab4'!$C2402=5,3,IF('tab4'!$C2402=6,4,IF(AND('tab4'!$C2402=80,$X$2=2),0,-1))))))</f>
        <v>0</v>
      </c>
      <c r="O2402" s="9">
        <f t="shared" ref="O2402:R2402" si="4803">D2402</f>
        <v>0</v>
      </c>
      <c r="P2402" s="9">
        <f t="shared" si="4803"/>
        <v>0</v>
      </c>
      <c r="Q2402" s="9">
        <f t="shared" si="4803"/>
        <v>0</v>
      </c>
      <c r="R2402" s="9">
        <f t="shared" si="4803"/>
        <v>0</v>
      </c>
      <c r="S2402" s="10">
        <f t="shared" ref="S2402:T2402" si="4804">IF(HEX2DEC(H2402) &gt;= 32768, (HEX2DEC(H2402) - 65535 - 1)/10, IF(HEX2DEC(H2402) = 32767, IF($X$2=2, S2403, 32767), HEX2DEC(H2402)/10 ))</f>
        <v>16.9</v>
      </c>
      <c r="T2402" s="10">
        <f t="shared" si="4804"/>
        <v>16.3</v>
      </c>
      <c r="U2402" s="10">
        <f t="shared" si="6"/>
        <v>14.8</v>
      </c>
    </row>
    <row r="2403" ht="14.25" customHeight="1">
      <c r="A2403" s="6" t="s">
        <v>2672</v>
      </c>
      <c r="B2403" s="13">
        <v>0.0</v>
      </c>
      <c r="C2403" s="13">
        <v>0.0</v>
      </c>
      <c r="D2403" s="9">
        <v>0.0</v>
      </c>
      <c r="E2403" s="9">
        <v>0.0</v>
      </c>
      <c r="F2403" s="9">
        <v>0.0</v>
      </c>
      <c r="G2403" s="9">
        <v>0.0</v>
      </c>
      <c r="H2403" s="4" t="s">
        <v>1882</v>
      </c>
      <c r="I2403" s="4" t="s">
        <v>291</v>
      </c>
      <c r="J2403" s="4" t="s">
        <v>1605</v>
      </c>
      <c r="L2403" s="8">
        <f t="shared" si="3"/>
        <v>45416.38398</v>
      </c>
      <c r="M2403" s="9">
        <f>IF('tab4'!$B2403=0,0,IF('tab4'!$B2403=1,1,IF('tab4'!$B2403=4,2,IF('tab4'!$B2403=5,3,IF('tab4'!$B2403=6,4,IF(AND('tab4'!$B2403=80,$X$2=2),0,-1))))))</f>
        <v>0</v>
      </c>
      <c r="N2403" s="9">
        <f>IF('tab4'!$C2403=0,0,IF('tab4'!$C2403=1,1,IF('tab4'!$C2403=4,2,IF('tab4'!$C2403=5,3,IF('tab4'!$C2403=6,4,IF(AND('tab4'!$C2403=80,$X$2=2),0,-1))))))</f>
        <v>0</v>
      </c>
      <c r="O2403" s="9">
        <f t="shared" ref="O2403:R2403" si="4805">D2403</f>
        <v>0</v>
      </c>
      <c r="P2403" s="9">
        <f t="shared" si="4805"/>
        <v>0</v>
      </c>
      <c r="Q2403" s="9">
        <f t="shared" si="4805"/>
        <v>0</v>
      </c>
      <c r="R2403" s="9">
        <f t="shared" si="4805"/>
        <v>0</v>
      </c>
      <c r="S2403" s="10">
        <f t="shared" ref="S2403:T2403" si="4806">IF(HEX2DEC(H2403) &gt;= 32768, (HEX2DEC(H2403) - 65535 - 1)/10, IF(HEX2DEC(H2403) = 32767, IF($X$2=2, S2404, 32767), HEX2DEC(H2403)/10 ))</f>
        <v>23.3</v>
      </c>
      <c r="T2403" s="10">
        <f t="shared" si="4806"/>
        <v>24</v>
      </c>
      <c r="U2403" s="10">
        <f t="shared" si="6"/>
        <v>22.7</v>
      </c>
    </row>
    <row r="2404" ht="14.25" customHeight="1">
      <c r="A2404" s="6" t="s">
        <v>2673</v>
      </c>
      <c r="B2404" s="13">
        <v>0.0</v>
      </c>
      <c r="C2404" s="13">
        <v>0.0</v>
      </c>
      <c r="D2404" s="9">
        <v>0.0</v>
      </c>
      <c r="E2404" s="9">
        <v>0.0</v>
      </c>
      <c r="F2404" s="9">
        <v>0.0</v>
      </c>
      <c r="G2404" s="9">
        <v>0.0</v>
      </c>
      <c r="H2404" s="4" t="s">
        <v>2131</v>
      </c>
      <c r="I2404" s="4" t="s">
        <v>2271</v>
      </c>
      <c r="J2404" s="4" t="s">
        <v>2291</v>
      </c>
      <c r="L2404" s="8">
        <f t="shared" si="3"/>
        <v>45416.46733</v>
      </c>
      <c r="M2404" s="9">
        <f>IF('tab4'!$B2404=0,0,IF('tab4'!$B2404=1,1,IF('tab4'!$B2404=4,2,IF('tab4'!$B2404=5,3,IF('tab4'!$B2404=6,4,IF(AND('tab4'!$B2404=80,$X$2=2),0,-1))))))</f>
        <v>0</v>
      </c>
      <c r="N2404" s="9">
        <f>IF('tab4'!$C2404=0,0,IF('tab4'!$C2404=1,1,IF('tab4'!$C2404=4,2,IF('tab4'!$C2404=5,3,IF('tab4'!$C2404=6,4,IF(AND('tab4'!$C2404=80,$X$2=2),0,-1))))))</f>
        <v>0</v>
      </c>
      <c r="O2404" s="9">
        <f t="shared" ref="O2404:R2404" si="4807">D2404</f>
        <v>0</v>
      </c>
      <c r="P2404" s="9">
        <f t="shared" si="4807"/>
        <v>0</v>
      </c>
      <c r="Q2404" s="9">
        <f t="shared" si="4807"/>
        <v>0</v>
      </c>
      <c r="R2404" s="9">
        <f t="shared" si="4807"/>
        <v>0</v>
      </c>
      <c r="S2404" s="10">
        <f t="shared" ref="S2404:T2404" si="4808">IF(HEX2DEC(H2404) &gt;= 32768, (HEX2DEC(H2404) - 65535 - 1)/10, IF(HEX2DEC(H2404) = 32767, IF($X$2=2, S2405, 32767), HEX2DEC(H2404)/10 ))</f>
        <v>29.9</v>
      </c>
      <c r="T2404" s="10">
        <f t="shared" si="4808"/>
        <v>34.9</v>
      </c>
      <c r="U2404" s="10">
        <f t="shared" si="6"/>
        <v>32.1</v>
      </c>
    </row>
    <row r="2405" ht="14.25" customHeight="1">
      <c r="A2405" s="6" t="s">
        <v>2674</v>
      </c>
      <c r="B2405" s="13">
        <v>0.0</v>
      </c>
      <c r="C2405" s="13">
        <v>0.0</v>
      </c>
      <c r="D2405" s="9">
        <v>0.0</v>
      </c>
      <c r="E2405" s="9">
        <v>0.0</v>
      </c>
      <c r="F2405" s="9">
        <v>0.0</v>
      </c>
      <c r="G2405" s="9">
        <v>0.0</v>
      </c>
      <c r="H2405" s="4" t="s">
        <v>2675</v>
      </c>
      <c r="I2405" s="4" t="s">
        <v>2676</v>
      </c>
      <c r="J2405" s="4" t="s">
        <v>2677</v>
      </c>
      <c r="L2405" s="8">
        <f t="shared" si="3"/>
        <v>45416.55066</v>
      </c>
      <c r="M2405" s="9">
        <f>IF('tab4'!$B2405=0,0,IF('tab4'!$B2405=1,1,IF('tab4'!$B2405=4,2,IF('tab4'!$B2405=5,3,IF('tab4'!$B2405=6,4,IF(AND('tab4'!$B2405=80,$X$2=2),0,-1))))))</f>
        <v>0</v>
      </c>
      <c r="N2405" s="9">
        <f>IF('tab4'!$C2405=0,0,IF('tab4'!$C2405=1,1,IF('tab4'!$C2405=4,2,IF('tab4'!$C2405=5,3,IF('tab4'!$C2405=6,4,IF(AND('tab4'!$C2405=80,$X$2=2),0,-1))))))</f>
        <v>0</v>
      </c>
      <c r="O2405" s="9">
        <f t="shared" ref="O2405:R2405" si="4809">D2405</f>
        <v>0</v>
      </c>
      <c r="P2405" s="9">
        <f t="shared" si="4809"/>
        <v>0</v>
      </c>
      <c r="Q2405" s="9">
        <f t="shared" si="4809"/>
        <v>0</v>
      </c>
      <c r="R2405" s="9">
        <f t="shared" si="4809"/>
        <v>0</v>
      </c>
      <c r="S2405" s="10">
        <f t="shared" ref="S2405:T2405" si="4810">IF(HEX2DEC(H2405) &gt;= 32768, (HEX2DEC(H2405) - 65535 - 1)/10, IF(HEX2DEC(H2405) = 32767, IF($X$2=2, S2406, 32767), HEX2DEC(H2405)/10 ))</f>
        <v>35.7</v>
      </c>
      <c r="T2405" s="10">
        <f t="shared" si="4810"/>
        <v>42.9</v>
      </c>
      <c r="U2405" s="10">
        <f t="shared" si="6"/>
        <v>34.5</v>
      </c>
    </row>
    <row r="2406" ht="14.25" customHeight="1">
      <c r="A2406" s="6" t="s">
        <v>2678</v>
      </c>
      <c r="B2406" s="13">
        <v>0.0</v>
      </c>
      <c r="C2406" s="13">
        <v>0.0</v>
      </c>
      <c r="D2406" s="9">
        <v>0.0</v>
      </c>
      <c r="E2406" s="9">
        <v>0.0</v>
      </c>
      <c r="F2406" s="9">
        <v>0.0</v>
      </c>
      <c r="G2406" s="9">
        <v>0.0</v>
      </c>
      <c r="H2406" s="4" t="s">
        <v>2353</v>
      </c>
      <c r="I2406" s="4" t="s">
        <v>2679</v>
      </c>
      <c r="J2406" s="4" t="s">
        <v>2135</v>
      </c>
      <c r="L2406" s="8">
        <f t="shared" si="3"/>
        <v>45416.634</v>
      </c>
      <c r="M2406" s="9">
        <f>IF('tab4'!$B2406=0,0,IF('tab4'!$B2406=1,1,IF('tab4'!$B2406=4,2,IF('tab4'!$B2406=5,3,IF('tab4'!$B2406=6,4,IF(AND('tab4'!$B2406=80,$X$2=2),0,-1))))))</f>
        <v>0</v>
      </c>
      <c r="N2406" s="9">
        <f>IF('tab4'!$C2406=0,0,IF('tab4'!$C2406=1,1,IF('tab4'!$C2406=4,2,IF('tab4'!$C2406=5,3,IF('tab4'!$C2406=6,4,IF(AND('tab4'!$C2406=80,$X$2=2),0,-1))))))</f>
        <v>0</v>
      </c>
      <c r="O2406" s="9">
        <f t="shared" ref="O2406:R2406" si="4811">D2406</f>
        <v>0</v>
      </c>
      <c r="P2406" s="9">
        <f t="shared" si="4811"/>
        <v>0</v>
      </c>
      <c r="Q2406" s="9">
        <f t="shared" si="4811"/>
        <v>0</v>
      </c>
      <c r="R2406" s="9">
        <f t="shared" si="4811"/>
        <v>0</v>
      </c>
      <c r="S2406" s="10">
        <f t="shared" ref="S2406:T2406" si="4812">IF(HEX2DEC(H2406) &gt;= 32768, (HEX2DEC(H2406) - 65535 - 1)/10, IF(HEX2DEC(H2406) = 32767, IF($X$2=2, S2407, 32767), HEX2DEC(H2406)/10 ))</f>
        <v>37</v>
      </c>
      <c r="T2406" s="10">
        <f t="shared" si="4812"/>
        <v>39.8</v>
      </c>
      <c r="U2406" s="10">
        <f t="shared" si="6"/>
        <v>30.2</v>
      </c>
    </row>
    <row r="2407" ht="14.25" customHeight="1">
      <c r="A2407" s="6" t="s">
        <v>2680</v>
      </c>
      <c r="B2407" s="13">
        <v>0.0</v>
      </c>
      <c r="C2407" s="13">
        <v>0.0</v>
      </c>
      <c r="D2407" s="9">
        <v>0.0</v>
      </c>
      <c r="E2407" s="9">
        <v>0.0</v>
      </c>
      <c r="F2407" s="9">
        <v>0.0</v>
      </c>
      <c r="G2407" s="9">
        <v>0.0</v>
      </c>
      <c r="H2407" s="4" t="s">
        <v>2681</v>
      </c>
      <c r="I2407" s="4" t="s">
        <v>2682</v>
      </c>
      <c r="J2407" s="4" t="s">
        <v>2351</v>
      </c>
      <c r="L2407" s="8">
        <f t="shared" si="3"/>
        <v>45416.71734</v>
      </c>
      <c r="M2407" s="9">
        <f>IF('tab4'!$B2407=0,0,IF('tab4'!$B2407=1,1,IF('tab4'!$B2407=4,2,IF('tab4'!$B2407=5,3,IF('tab4'!$B2407=6,4,IF(AND('tab4'!$B2407=80,$X$2=2),0,-1))))))</f>
        <v>0</v>
      </c>
      <c r="N2407" s="9">
        <f>IF('tab4'!$C2407=0,0,IF('tab4'!$C2407=1,1,IF('tab4'!$C2407=4,2,IF('tab4'!$C2407=5,3,IF('tab4'!$C2407=6,4,IF(AND('tab4'!$C2407=80,$X$2=2),0,-1))))))</f>
        <v>0</v>
      </c>
      <c r="O2407" s="9">
        <f t="shared" ref="O2407:R2407" si="4813">D2407</f>
        <v>0</v>
      </c>
      <c r="P2407" s="9">
        <f t="shared" si="4813"/>
        <v>0</v>
      </c>
      <c r="Q2407" s="9">
        <f t="shared" si="4813"/>
        <v>0</v>
      </c>
      <c r="R2407" s="9">
        <f t="shared" si="4813"/>
        <v>0</v>
      </c>
      <c r="S2407" s="10">
        <f t="shared" ref="S2407:T2407" si="4814">IF(HEX2DEC(H2407) &gt;= 32768, (HEX2DEC(H2407) - 65535 - 1)/10, IF(HEX2DEC(H2407) = 32767, IF($X$2=2, S2408, 32767), HEX2DEC(H2407)/10 ))</f>
        <v>36.4</v>
      </c>
      <c r="T2407" s="10">
        <f t="shared" si="4814"/>
        <v>38.2</v>
      </c>
      <c r="U2407" s="10">
        <f t="shared" si="6"/>
        <v>31.5</v>
      </c>
    </row>
    <row r="2408" ht="14.25" customHeight="1">
      <c r="A2408" s="6" t="s">
        <v>2683</v>
      </c>
      <c r="B2408" s="13">
        <v>0.0</v>
      </c>
      <c r="C2408" s="13">
        <v>0.0</v>
      </c>
      <c r="D2408" s="9">
        <v>0.0</v>
      </c>
      <c r="E2408" s="9">
        <v>0.0</v>
      </c>
      <c r="F2408" s="9">
        <v>0.0</v>
      </c>
      <c r="G2408" s="9">
        <v>0.0</v>
      </c>
      <c r="H2408" s="4" t="s">
        <v>2135</v>
      </c>
      <c r="I2408" s="4" t="s">
        <v>2211</v>
      </c>
      <c r="J2408" s="4" t="s">
        <v>1582</v>
      </c>
      <c r="L2408" s="8">
        <f t="shared" si="3"/>
        <v>45416.80067</v>
      </c>
      <c r="M2408" s="9">
        <f>IF('tab4'!$B2408=0,0,IF('tab4'!$B2408=1,1,IF('tab4'!$B2408=4,2,IF('tab4'!$B2408=5,3,IF('tab4'!$B2408=6,4,IF(AND('tab4'!$B2408=80,$X$2=2),0,-1))))))</f>
        <v>0</v>
      </c>
      <c r="N2408" s="9">
        <f>IF('tab4'!$C2408=0,0,IF('tab4'!$C2408=1,1,IF('tab4'!$C2408=4,2,IF('tab4'!$C2408=5,3,IF('tab4'!$C2408=6,4,IF(AND('tab4'!$C2408=80,$X$2=2),0,-1))))))</f>
        <v>0</v>
      </c>
      <c r="O2408" s="9">
        <f t="shared" ref="O2408:R2408" si="4815">D2408</f>
        <v>0</v>
      </c>
      <c r="P2408" s="9">
        <f t="shared" si="4815"/>
        <v>0</v>
      </c>
      <c r="Q2408" s="9">
        <f t="shared" si="4815"/>
        <v>0</v>
      </c>
      <c r="R2408" s="9">
        <f t="shared" si="4815"/>
        <v>0</v>
      </c>
      <c r="S2408" s="10">
        <f t="shared" ref="S2408:T2408" si="4816">IF(HEX2DEC(H2408) &gt;= 32768, (HEX2DEC(H2408) - 65535 - 1)/10, IF(HEX2DEC(H2408) = 32767, IF($X$2=2, S2409, 32767), HEX2DEC(H2408)/10 ))</f>
        <v>30.2</v>
      </c>
      <c r="T2408" s="10">
        <f t="shared" si="4816"/>
        <v>29.2</v>
      </c>
      <c r="U2408" s="10">
        <f t="shared" si="6"/>
        <v>25.5</v>
      </c>
    </row>
    <row r="2409" ht="14.25" customHeight="1">
      <c r="A2409" s="6" t="s">
        <v>2684</v>
      </c>
      <c r="B2409" s="13">
        <v>0.0</v>
      </c>
      <c r="C2409" s="13">
        <v>0.0</v>
      </c>
      <c r="D2409" s="9">
        <v>0.0</v>
      </c>
      <c r="E2409" s="9">
        <v>0.0</v>
      </c>
      <c r="F2409" s="9">
        <v>0.0</v>
      </c>
      <c r="G2409" s="9">
        <v>0.0</v>
      </c>
      <c r="H2409" s="4" t="s">
        <v>2301</v>
      </c>
      <c r="I2409" s="4" t="s">
        <v>1920</v>
      </c>
      <c r="J2409" s="4" t="s">
        <v>1441</v>
      </c>
      <c r="L2409" s="8">
        <f t="shared" si="3"/>
        <v>45416.88402</v>
      </c>
      <c r="M2409" s="9">
        <f>IF('tab4'!$B2409=0,0,IF('tab4'!$B2409=1,1,IF('tab4'!$B2409=4,2,IF('tab4'!$B2409=5,3,IF('tab4'!$B2409=6,4,IF(AND('tab4'!$B2409=80,$X$2=2),0,-1))))))</f>
        <v>0</v>
      </c>
      <c r="N2409" s="9">
        <f>IF('tab4'!$C2409=0,0,IF('tab4'!$C2409=1,1,IF('tab4'!$C2409=4,2,IF('tab4'!$C2409=5,3,IF('tab4'!$C2409=6,4,IF(AND('tab4'!$C2409=80,$X$2=2),0,-1))))))</f>
        <v>0</v>
      </c>
      <c r="O2409" s="9">
        <f t="shared" ref="O2409:R2409" si="4817">D2409</f>
        <v>0</v>
      </c>
      <c r="P2409" s="9">
        <f t="shared" si="4817"/>
        <v>0</v>
      </c>
      <c r="Q2409" s="9">
        <f t="shared" si="4817"/>
        <v>0</v>
      </c>
      <c r="R2409" s="9">
        <f t="shared" si="4817"/>
        <v>0</v>
      </c>
      <c r="S2409" s="10">
        <f t="shared" ref="S2409:T2409" si="4818">IF(HEX2DEC(H2409) &gt;= 32768, (HEX2DEC(H2409) - 65535 - 1)/10, IF(HEX2DEC(H2409) = 32767, IF($X$2=2, S2410, 32767), HEX2DEC(H2409)/10 ))</f>
        <v>24.2</v>
      </c>
      <c r="T2409" s="10">
        <f t="shared" si="4818"/>
        <v>22.4</v>
      </c>
      <c r="U2409" s="10">
        <f t="shared" si="6"/>
        <v>18.2</v>
      </c>
    </row>
    <row r="2410" ht="14.25" customHeight="1">
      <c r="A2410" s="6" t="s">
        <v>2685</v>
      </c>
      <c r="B2410" s="13">
        <v>0.0</v>
      </c>
      <c r="C2410" s="13">
        <v>0.0</v>
      </c>
      <c r="D2410" s="9">
        <v>0.0</v>
      </c>
      <c r="E2410" s="9">
        <v>0.0</v>
      </c>
      <c r="F2410" s="9">
        <v>0.0</v>
      </c>
      <c r="G2410" s="9">
        <v>0.0</v>
      </c>
      <c r="H2410" s="4" t="s">
        <v>1837</v>
      </c>
      <c r="I2410" s="4" t="s">
        <v>2055</v>
      </c>
      <c r="J2410" s="4" t="s">
        <v>430</v>
      </c>
      <c r="L2410" s="8">
        <f t="shared" si="3"/>
        <v>45416.96736</v>
      </c>
      <c r="M2410" s="9">
        <f>IF('tab4'!$B2410=0,0,IF('tab4'!$B2410=1,1,IF('tab4'!$B2410=4,2,IF('tab4'!$B2410=5,3,IF('tab4'!$B2410=6,4,IF(AND('tab4'!$B2410=80,$X$2=2),0,-1))))))</f>
        <v>0</v>
      </c>
      <c r="N2410" s="9">
        <f>IF('tab4'!$C2410=0,0,IF('tab4'!$C2410=1,1,IF('tab4'!$C2410=4,2,IF('tab4'!$C2410=5,3,IF('tab4'!$C2410=6,4,IF(AND('tab4'!$C2410=80,$X$2=2),0,-1))))))</f>
        <v>0</v>
      </c>
      <c r="O2410" s="9">
        <f t="shared" ref="O2410:R2410" si="4819">D2410</f>
        <v>0</v>
      </c>
      <c r="P2410" s="9">
        <f t="shared" si="4819"/>
        <v>0</v>
      </c>
      <c r="Q2410" s="9">
        <f t="shared" si="4819"/>
        <v>0</v>
      </c>
      <c r="R2410" s="9">
        <f t="shared" si="4819"/>
        <v>0</v>
      </c>
      <c r="S2410" s="10">
        <f t="shared" ref="S2410:T2410" si="4820">IF(HEX2DEC(H2410) &gt;= 32768, (HEX2DEC(H2410) - 65535 - 1)/10, IF(HEX2DEC(H2410) = 32767, IF($X$2=2, S2411, 32767), HEX2DEC(H2410)/10 ))</f>
        <v>19.3</v>
      </c>
      <c r="T2410" s="10">
        <f t="shared" si="4820"/>
        <v>17.5</v>
      </c>
      <c r="U2410" s="10">
        <f t="shared" si="6"/>
        <v>14.3</v>
      </c>
    </row>
    <row r="2411" ht="14.25" customHeight="1">
      <c r="A2411" s="6" t="s">
        <v>2686</v>
      </c>
      <c r="B2411" s="13">
        <v>0.0</v>
      </c>
      <c r="C2411" s="13">
        <v>0.0</v>
      </c>
      <c r="D2411" s="9">
        <v>0.0</v>
      </c>
      <c r="E2411" s="9">
        <v>0.0</v>
      </c>
      <c r="F2411" s="9">
        <v>0.0</v>
      </c>
      <c r="G2411" s="9">
        <v>0.0</v>
      </c>
      <c r="H2411" s="4" t="s">
        <v>1604</v>
      </c>
      <c r="I2411" s="4" t="s">
        <v>2325</v>
      </c>
      <c r="J2411" s="4" t="s">
        <v>2091</v>
      </c>
      <c r="L2411" s="8">
        <f t="shared" si="3"/>
        <v>45417.05069</v>
      </c>
      <c r="M2411" s="9">
        <f>IF('tab4'!$B2411=0,0,IF('tab4'!$B2411=1,1,IF('tab4'!$B2411=4,2,IF('tab4'!$B2411=5,3,IF('tab4'!$B2411=6,4,IF(AND('tab4'!$B2411=80,$X$2=2),0,-1))))))</f>
        <v>0</v>
      </c>
      <c r="N2411" s="9">
        <f>IF('tab4'!$C2411=0,0,IF('tab4'!$C2411=1,1,IF('tab4'!$C2411=4,2,IF('tab4'!$C2411=5,3,IF('tab4'!$C2411=6,4,IF(AND('tab4'!$C2411=80,$X$2=2),0,-1))))))</f>
        <v>0</v>
      </c>
      <c r="O2411" s="9">
        <f t="shared" ref="O2411:R2411" si="4821">D2411</f>
        <v>0</v>
      </c>
      <c r="P2411" s="9">
        <f t="shared" si="4821"/>
        <v>0</v>
      </c>
      <c r="Q2411" s="9">
        <f t="shared" si="4821"/>
        <v>0</v>
      </c>
      <c r="R2411" s="9">
        <f t="shared" si="4821"/>
        <v>0</v>
      </c>
      <c r="S2411" s="10">
        <f t="shared" ref="S2411:T2411" si="4822">IF(HEX2DEC(H2411) &gt;= 32768, (HEX2DEC(H2411) - 65535 - 1)/10, IF(HEX2DEC(H2411) = 32767, IF($X$2=2, S2412, 32767), HEX2DEC(H2411)/10 ))</f>
        <v>16.6</v>
      </c>
      <c r="T2411" s="10">
        <f t="shared" si="4822"/>
        <v>15.1</v>
      </c>
      <c r="U2411" s="10">
        <f t="shared" si="6"/>
        <v>13.7</v>
      </c>
    </row>
    <row r="2412" ht="14.25" customHeight="1">
      <c r="A2412" s="6" t="s">
        <v>2687</v>
      </c>
      <c r="B2412" s="13">
        <v>0.0</v>
      </c>
      <c r="C2412" s="13">
        <v>0.0</v>
      </c>
      <c r="D2412" s="9">
        <v>0.0</v>
      </c>
      <c r="E2412" s="9">
        <v>0.0</v>
      </c>
      <c r="F2412" s="9">
        <v>0.0</v>
      </c>
      <c r="G2412" s="9">
        <v>0.0</v>
      </c>
      <c r="H2412" s="4" t="s">
        <v>2123</v>
      </c>
      <c r="I2412" s="4" t="s">
        <v>1164</v>
      </c>
      <c r="J2412" s="4" t="s">
        <v>336</v>
      </c>
      <c r="L2412" s="8">
        <f t="shared" si="3"/>
        <v>45417.13403</v>
      </c>
      <c r="M2412" s="9">
        <f>IF('tab4'!$B2412=0,0,IF('tab4'!$B2412=1,1,IF('tab4'!$B2412=4,2,IF('tab4'!$B2412=5,3,IF('tab4'!$B2412=6,4,IF(AND('tab4'!$B2412=80,$X$2=2),0,-1))))))</f>
        <v>0</v>
      </c>
      <c r="N2412" s="9">
        <f>IF('tab4'!$C2412=0,0,IF('tab4'!$C2412=1,1,IF('tab4'!$C2412=4,2,IF('tab4'!$C2412=5,3,IF('tab4'!$C2412=6,4,IF(AND('tab4'!$C2412=80,$X$2=2),0,-1))))))</f>
        <v>0</v>
      </c>
      <c r="O2412" s="9">
        <f t="shared" ref="O2412:R2412" si="4823">D2412</f>
        <v>0</v>
      </c>
      <c r="P2412" s="9">
        <f t="shared" si="4823"/>
        <v>0</v>
      </c>
      <c r="Q2412" s="9">
        <f t="shared" si="4823"/>
        <v>0</v>
      </c>
      <c r="R2412" s="9">
        <f t="shared" si="4823"/>
        <v>0</v>
      </c>
      <c r="S2412" s="10">
        <f t="shared" ref="S2412:T2412" si="4824">IF(HEX2DEC(H2412) &gt;= 32768, (HEX2DEC(H2412) - 65535 - 1)/10, IF(HEX2DEC(H2412) = 32767, IF($X$2=2, S2413, 32767), HEX2DEC(H2412)/10 ))</f>
        <v>14.4</v>
      </c>
      <c r="T2412" s="10">
        <f t="shared" si="4824"/>
        <v>13</v>
      </c>
      <c r="U2412" s="10">
        <f t="shared" si="6"/>
        <v>11.4</v>
      </c>
    </row>
    <row r="2413" ht="14.25" customHeight="1">
      <c r="A2413" s="6" t="s">
        <v>2688</v>
      </c>
      <c r="B2413" s="13">
        <v>0.0</v>
      </c>
      <c r="C2413" s="13">
        <v>0.0</v>
      </c>
      <c r="D2413" s="9">
        <v>0.0</v>
      </c>
      <c r="E2413" s="9">
        <v>0.0</v>
      </c>
      <c r="F2413" s="9">
        <v>0.0</v>
      </c>
      <c r="G2413" s="9">
        <v>0.0</v>
      </c>
      <c r="H2413" s="4" t="s">
        <v>571</v>
      </c>
      <c r="I2413" s="4" t="s">
        <v>336</v>
      </c>
      <c r="J2413" s="4" t="s">
        <v>344</v>
      </c>
      <c r="L2413" s="8">
        <f t="shared" si="3"/>
        <v>45417.21737</v>
      </c>
      <c r="M2413" s="9">
        <f>IF('tab4'!$B2413=0,0,IF('tab4'!$B2413=1,1,IF('tab4'!$B2413=4,2,IF('tab4'!$B2413=5,3,IF('tab4'!$B2413=6,4,IF(AND('tab4'!$B2413=80,$X$2=2),0,-1))))))</f>
        <v>0</v>
      </c>
      <c r="N2413" s="9">
        <f>IF('tab4'!$C2413=0,0,IF('tab4'!$C2413=1,1,IF('tab4'!$C2413=4,2,IF('tab4'!$C2413=5,3,IF('tab4'!$C2413=6,4,IF(AND('tab4'!$C2413=80,$X$2=2),0,-1))))))</f>
        <v>0</v>
      </c>
      <c r="O2413" s="9">
        <f t="shared" ref="O2413:R2413" si="4825">D2413</f>
        <v>0</v>
      </c>
      <c r="P2413" s="9">
        <f t="shared" si="4825"/>
        <v>0</v>
      </c>
      <c r="Q2413" s="9">
        <f t="shared" si="4825"/>
        <v>0</v>
      </c>
      <c r="R2413" s="9">
        <f t="shared" si="4825"/>
        <v>0</v>
      </c>
      <c r="S2413" s="10">
        <f t="shared" ref="S2413:T2413" si="4826">IF(HEX2DEC(H2413) &gt;= 32768, (HEX2DEC(H2413) - 65535 - 1)/10, IF(HEX2DEC(H2413) = 32767, IF($X$2=2, S2414, 32767), HEX2DEC(H2413)/10 ))</f>
        <v>12.7</v>
      </c>
      <c r="T2413" s="10">
        <f t="shared" si="4826"/>
        <v>11.4</v>
      </c>
      <c r="U2413" s="10">
        <f t="shared" si="6"/>
        <v>10.8</v>
      </c>
    </row>
    <row r="2414" ht="14.25" customHeight="1">
      <c r="A2414" s="6" t="s">
        <v>2689</v>
      </c>
      <c r="B2414" s="13">
        <v>0.0</v>
      </c>
      <c r="C2414" s="13">
        <v>0.0</v>
      </c>
      <c r="D2414" s="9">
        <v>0.0</v>
      </c>
      <c r="E2414" s="9">
        <v>0.0</v>
      </c>
      <c r="F2414" s="9">
        <v>0.0</v>
      </c>
      <c r="G2414" s="9">
        <v>0.0</v>
      </c>
      <c r="H2414" s="4" t="s">
        <v>2175</v>
      </c>
      <c r="I2414" s="4" t="s">
        <v>466</v>
      </c>
      <c r="J2414" s="4" t="s">
        <v>1220</v>
      </c>
      <c r="L2414" s="8">
        <f t="shared" si="3"/>
        <v>45417.30072</v>
      </c>
      <c r="M2414" s="9">
        <f>IF('tab4'!$B2414=0,0,IF('tab4'!$B2414=1,1,IF('tab4'!$B2414=4,2,IF('tab4'!$B2414=5,3,IF('tab4'!$B2414=6,4,IF(AND('tab4'!$B2414=80,$X$2=2),0,-1))))))</f>
        <v>0</v>
      </c>
      <c r="N2414" s="9">
        <f>IF('tab4'!$C2414=0,0,IF('tab4'!$C2414=1,1,IF('tab4'!$C2414=4,2,IF('tab4'!$C2414=5,3,IF('tab4'!$C2414=6,4,IF(AND('tab4'!$C2414=80,$X$2=2),0,-1))))))</f>
        <v>0</v>
      </c>
      <c r="O2414" s="9">
        <f t="shared" ref="O2414:R2414" si="4827">D2414</f>
        <v>0</v>
      </c>
      <c r="P2414" s="9">
        <f t="shared" si="4827"/>
        <v>0</v>
      </c>
      <c r="Q2414" s="9">
        <f t="shared" si="4827"/>
        <v>0</v>
      </c>
      <c r="R2414" s="9">
        <f t="shared" si="4827"/>
        <v>0</v>
      </c>
      <c r="S2414" s="10">
        <f t="shared" ref="S2414:T2414" si="4828">IF(HEX2DEC(H2414) &gt;= 32768, (HEX2DEC(H2414) - 65535 - 1)/10, IF(HEX2DEC(H2414) = 32767, IF($X$2=2, S2415, 32767), HEX2DEC(H2414)/10 ))</f>
        <v>14.9</v>
      </c>
      <c r="T2414" s="10">
        <f t="shared" si="4828"/>
        <v>14</v>
      </c>
      <c r="U2414" s="10">
        <f t="shared" si="6"/>
        <v>13.8</v>
      </c>
    </row>
    <row r="2415" ht="14.25" customHeight="1">
      <c r="A2415" s="6" t="s">
        <v>2690</v>
      </c>
      <c r="B2415" s="13">
        <v>0.0</v>
      </c>
      <c r="C2415" s="13">
        <v>0.0</v>
      </c>
      <c r="D2415" s="9">
        <v>0.0</v>
      </c>
      <c r="E2415" s="9">
        <v>0.0</v>
      </c>
      <c r="F2415" s="9">
        <v>0.0</v>
      </c>
      <c r="G2415" s="9">
        <v>0.0</v>
      </c>
      <c r="H2415" s="4" t="s">
        <v>1904</v>
      </c>
      <c r="I2415" s="4" t="s">
        <v>969</v>
      </c>
      <c r="J2415" s="4" t="s">
        <v>2416</v>
      </c>
      <c r="L2415" s="8">
        <f t="shared" si="3"/>
        <v>45417.38406</v>
      </c>
      <c r="M2415" s="9">
        <f>IF('tab4'!$B2415=0,0,IF('tab4'!$B2415=1,1,IF('tab4'!$B2415=4,2,IF('tab4'!$B2415=5,3,IF('tab4'!$B2415=6,4,IF(AND('tab4'!$B2415=80,$X$2=2),0,-1))))))</f>
        <v>0</v>
      </c>
      <c r="N2415" s="9">
        <f>IF('tab4'!$C2415=0,0,IF('tab4'!$C2415=1,1,IF('tab4'!$C2415=4,2,IF('tab4'!$C2415=5,3,IF('tab4'!$C2415=6,4,IF(AND('tab4'!$C2415=80,$X$2=2),0,-1))))))</f>
        <v>0</v>
      </c>
      <c r="O2415" s="9">
        <f t="shared" ref="O2415:R2415" si="4829">D2415</f>
        <v>0</v>
      </c>
      <c r="P2415" s="9">
        <f t="shared" si="4829"/>
        <v>0</v>
      </c>
      <c r="Q2415" s="9">
        <f t="shared" si="4829"/>
        <v>0</v>
      </c>
      <c r="R2415" s="9">
        <f t="shared" si="4829"/>
        <v>0</v>
      </c>
      <c r="S2415" s="10">
        <f t="shared" ref="S2415:T2415" si="4830">IF(HEX2DEC(H2415) &gt;= 32768, (HEX2DEC(H2415) - 65535 - 1)/10, IF(HEX2DEC(H2415) = 32767, IF($X$2=2, S2416, 32767), HEX2DEC(H2415)/10 ))</f>
        <v>23.6</v>
      </c>
      <c r="T2415" s="10">
        <f t="shared" si="4830"/>
        <v>25.4</v>
      </c>
      <c r="U2415" s="10">
        <f t="shared" si="6"/>
        <v>25.3</v>
      </c>
    </row>
    <row r="2416" ht="14.25" customHeight="1">
      <c r="A2416" s="6" t="s">
        <v>2691</v>
      </c>
      <c r="B2416" s="13">
        <v>0.0</v>
      </c>
      <c r="C2416" s="13">
        <v>0.0</v>
      </c>
      <c r="D2416" s="9">
        <v>0.0</v>
      </c>
      <c r="E2416" s="9">
        <v>0.0</v>
      </c>
      <c r="F2416" s="9">
        <v>0.0</v>
      </c>
      <c r="G2416" s="9">
        <v>0.0</v>
      </c>
      <c r="H2416" s="4" t="s">
        <v>2291</v>
      </c>
      <c r="I2416" s="4" t="s">
        <v>2340</v>
      </c>
      <c r="J2416" s="4" t="s">
        <v>1043</v>
      </c>
      <c r="L2416" s="8">
        <f t="shared" si="3"/>
        <v>45417.4674</v>
      </c>
      <c r="M2416" s="9">
        <f>IF('tab4'!$B2416=0,0,IF('tab4'!$B2416=1,1,IF('tab4'!$B2416=4,2,IF('tab4'!$B2416=5,3,IF('tab4'!$B2416=6,4,IF(AND('tab4'!$B2416=80,$X$2=2),0,-1))))))</f>
        <v>0</v>
      </c>
      <c r="N2416" s="9">
        <f>IF('tab4'!$C2416=0,0,IF('tab4'!$C2416=1,1,IF('tab4'!$C2416=4,2,IF('tab4'!$C2416=5,3,IF('tab4'!$C2416=6,4,IF(AND('tab4'!$C2416=80,$X$2=2),0,-1))))))</f>
        <v>0</v>
      </c>
      <c r="O2416" s="9">
        <f t="shared" ref="O2416:R2416" si="4831">D2416</f>
        <v>0</v>
      </c>
      <c r="P2416" s="9">
        <f t="shared" si="4831"/>
        <v>0</v>
      </c>
      <c r="Q2416" s="9">
        <f t="shared" si="4831"/>
        <v>0</v>
      </c>
      <c r="R2416" s="9">
        <f t="shared" si="4831"/>
        <v>0</v>
      </c>
      <c r="S2416" s="10">
        <f t="shared" ref="S2416:T2416" si="4832">IF(HEX2DEC(H2416) &gt;= 32768, (HEX2DEC(H2416) - 65535 - 1)/10, IF(HEX2DEC(H2416) = 32767, IF($X$2=2, S2417, 32767), HEX2DEC(H2416)/10 ))</f>
        <v>32.1</v>
      </c>
      <c r="T2416" s="10">
        <f t="shared" si="4832"/>
        <v>36.7</v>
      </c>
      <c r="U2416" s="10">
        <f t="shared" si="6"/>
        <v>31.7</v>
      </c>
    </row>
    <row r="2417" ht="14.25" customHeight="1">
      <c r="A2417" s="6" t="s">
        <v>2692</v>
      </c>
      <c r="B2417" s="13">
        <v>0.0</v>
      </c>
      <c r="C2417" s="13">
        <v>0.0</v>
      </c>
      <c r="D2417" s="9">
        <v>0.0</v>
      </c>
      <c r="E2417" s="9">
        <v>0.0</v>
      </c>
      <c r="F2417" s="9">
        <v>0.0</v>
      </c>
      <c r="G2417" s="9">
        <v>0.0</v>
      </c>
      <c r="H2417" s="4" t="s">
        <v>2693</v>
      </c>
      <c r="I2417" s="4" t="s">
        <v>2597</v>
      </c>
      <c r="J2417" s="4" t="s">
        <v>2077</v>
      </c>
      <c r="L2417" s="8">
        <f t="shared" si="3"/>
        <v>45417.55073</v>
      </c>
      <c r="M2417" s="9">
        <f>IF('tab4'!$B2417=0,0,IF('tab4'!$B2417=1,1,IF('tab4'!$B2417=4,2,IF('tab4'!$B2417=5,3,IF('tab4'!$B2417=6,4,IF(AND('tab4'!$B2417=80,$X$2=2),0,-1))))))</f>
        <v>0</v>
      </c>
      <c r="N2417" s="9">
        <f>IF('tab4'!$C2417=0,0,IF('tab4'!$C2417=1,1,IF('tab4'!$C2417=4,2,IF('tab4'!$C2417=5,3,IF('tab4'!$C2417=6,4,IF(AND('tab4'!$C2417=80,$X$2=2),0,-1))))))</f>
        <v>0</v>
      </c>
      <c r="O2417" s="9">
        <f t="shared" ref="O2417:R2417" si="4833">D2417</f>
        <v>0</v>
      </c>
      <c r="P2417" s="9">
        <f t="shared" si="4833"/>
        <v>0</v>
      </c>
      <c r="Q2417" s="9">
        <f t="shared" si="4833"/>
        <v>0</v>
      </c>
      <c r="R2417" s="9">
        <f t="shared" si="4833"/>
        <v>0</v>
      </c>
      <c r="S2417" s="10">
        <f t="shared" ref="S2417:T2417" si="4834">IF(HEX2DEC(H2417) &gt;= 32768, (HEX2DEC(H2417) - 65535 - 1)/10, IF(HEX2DEC(H2417) = 32767, IF($X$2=2, S2418, 32767), HEX2DEC(H2417)/10 ))</f>
        <v>35</v>
      </c>
      <c r="T2417" s="10">
        <f t="shared" si="4834"/>
        <v>37.6</v>
      </c>
      <c r="U2417" s="10">
        <f t="shared" si="6"/>
        <v>29.4</v>
      </c>
    </row>
    <row r="2418" ht="14.25" customHeight="1">
      <c r="A2418" s="6" t="s">
        <v>2694</v>
      </c>
      <c r="B2418" s="13">
        <v>0.0</v>
      </c>
      <c r="C2418" s="13">
        <v>0.0</v>
      </c>
      <c r="D2418" s="9">
        <v>0.0</v>
      </c>
      <c r="E2418" s="9">
        <v>0.0</v>
      </c>
      <c r="F2418" s="9">
        <v>0.0</v>
      </c>
      <c r="G2418" s="9">
        <v>0.0</v>
      </c>
      <c r="H2418" s="4" t="s">
        <v>2077</v>
      </c>
      <c r="I2418" s="4" t="s">
        <v>2250</v>
      </c>
      <c r="J2418" s="4" t="s">
        <v>1741</v>
      </c>
      <c r="L2418" s="8">
        <f t="shared" si="3"/>
        <v>45417.63407</v>
      </c>
      <c r="M2418" s="9">
        <f>IF('tab4'!$B2418=0,0,IF('tab4'!$B2418=1,1,IF('tab4'!$B2418=4,2,IF('tab4'!$B2418=5,3,IF('tab4'!$B2418=6,4,IF(AND('tab4'!$B2418=80,$X$2=2),0,-1))))))</f>
        <v>0</v>
      </c>
      <c r="N2418" s="9">
        <f>IF('tab4'!$C2418=0,0,IF('tab4'!$C2418=1,1,IF('tab4'!$C2418=4,2,IF('tab4'!$C2418=5,3,IF('tab4'!$C2418=6,4,IF(AND('tab4'!$C2418=80,$X$2=2),0,-1))))))</f>
        <v>0</v>
      </c>
      <c r="O2418" s="9">
        <f t="shared" ref="O2418:R2418" si="4835">D2418</f>
        <v>0</v>
      </c>
      <c r="P2418" s="9">
        <f t="shared" si="4835"/>
        <v>0</v>
      </c>
      <c r="Q2418" s="9">
        <f t="shared" si="4835"/>
        <v>0</v>
      </c>
      <c r="R2418" s="9">
        <f t="shared" si="4835"/>
        <v>0</v>
      </c>
      <c r="S2418" s="10">
        <f t="shared" ref="S2418:T2418" si="4836">IF(HEX2DEC(H2418) &gt;= 32768, (HEX2DEC(H2418) - 65535 - 1)/10, IF(HEX2DEC(H2418) = 32767, IF($X$2=2, S2419, 32767), HEX2DEC(H2418)/10 ))</f>
        <v>29.4</v>
      </c>
      <c r="T2418" s="10">
        <f t="shared" si="4836"/>
        <v>29.7</v>
      </c>
      <c r="U2418" s="10">
        <f t="shared" si="6"/>
        <v>24.9</v>
      </c>
    </row>
    <row r="2419" ht="14.25" customHeight="1">
      <c r="A2419" s="6" t="s">
        <v>2695</v>
      </c>
      <c r="B2419" s="13">
        <v>0.0</v>
      </c>
      <c r="C2419" s="13">
        <v>0.0</v>
      </c>
      <c r="D2419" s="9">
        <v>0.0</v>
      </c>
      <c r="E2419" s="9">
        <v>0.0</v>
      </c>
      <c r="F2419" s="9">
        <v>0.0</v>
      </c>
      <c r="G2419" s="9">
        <v>1.0</v>
      </c>
      <c r="H2419" s="4" t="s">
        <v>964</v>
      </c>
      <c r="I2419" s="4" t="s">
        <v>2696</v>
      </c>
      <c r="J2419" s="4" t="s">
        <v>2446</v>
      </c>
      <c r="L2419" s="8">
        <f t="shared" si="3"/>
        <v>45417.68053</v>
      </c>
      <c r="M2419" s="9">
        <f>IF('tab4'!$B2419=0,0,IF('tab4'!$B2419=1,1,IF('tab4'!$B2419=4,2,IF('tab4'!$B2419=5,3,IF('tab4'!$B2419=6,4,IF(AND('tab4'!$B2419=80,$X$2=2),0,-1))))))</f>
        <v>0</v>
      </c>
      <c r="N2419" s="9">
        <f>IF('tab4'!$C2419=0,0,IF('tab4'!$C2419=1,1,IF('tab4'!$C2419=4,2,IF('tab4'!$C2419=5,3,IF('tab4'!$C2419=6,4,IF(AND('tab4'!$C2419=80,$X$2=2),0,-1))))))</f>
        <v>0</v>
      </c>
      <c r="O2419" s="9">
        <f t="shared" ref="O2419:R2419" si="4837">D2419</f>
        <v>0</v>
      </c>
      <c r="P2419" s="9">
        <f t="shared" si="4837"/>
        <v>0</v>
      </c>
      <c r="Q2419" s="9">
        <f t="shared" si="4837"/>
        <v>0</v>
      </c>
      <c r="R2419" s="9">
        <f t="shared" si="4837"/>
        <v>1</v>
      </c>
      <c r="S2419" s="10">
        <f t="shared" ref="S2419:T2419" si="4838">IF(HEX2DEC(H2419) &gt;= 32768, (HEX2DEC(H2419) - 65535 - 1)/10, IF(HEX2DEC(H2419) = 32767, IF($X$2=2, S2420, 32767), HEX2DEC(H2419)/10 ))</f>
        <v>25.6</v>
      </c>
      <c r="T2419" s="10">
        <f t="shared" si="4838"/>
        <v>24.3</v>
      </c>
      <c r="U2419" s="10">
        <f t="shared" si="6"/>
        <v>19.2</v>
      </c>
    </row>
    <row r="2420" ht="14.25" customHeight="1">
      <c r="A2420" s="6" t="s">
        <v>2697</v>
      </c>
      <c r="B2420" s="13">
        <v>0.0</v>
      </c>
      <c r="C2420" s="13">
        <v>0.0</v>
      </c>
      <c r="D2420" s="9">
        <v>0.0</v>
      </c>
      <c r="E2420" s="9">
        <v>0.0</v>
      </c>
      <c r="F2420" s="9">
        <v>0.0</v>
      </c>
      <c r="G2420" s="9">
        <v>0.0</v>
      </c>
      <c r="H2420" s="4" t="s">
        <v>2225</v>
      </c>
      <c r="I2420" s="4" t="s">
        <v>1838</v>
      </c>
      <c r="J2420" s="4" t="s">
        <v>1608</v>
      </c>
      <c r="L2420" s="8">
        <f t="shared" si="3"/>
        <v>45417.70058</v>
      </c>
      <c r="M2420" s="9">
        <f>IF('tab4'!$B2420=0,0,IF('tab4'!$B2420=1,1,IF('tab4'!$B2420=4,2,IF('tab4'!$B2420=5,3,IF('tab4'!$B2420=6,4,IF(AND('tab4'!$B2420=80,$X$2=2),0,-1))))))</f>
        <v>0</v>
      </c>
      <c r="N2420" s="9">
        <f>IF('tab4'!$C2420=0,0,IF('tab4'!$C2420=1,1,IF('tab4'!$C2420=4,2,IF('tab4'!$C2420=5,3,IF('tab4'!$C2420=6,4,IF(AND('tab4'!$C2420=80,$X$2=2),0,-1))))))</f>
        <v>0</v>
      </c>
      <c r="O2420" s="9">
        <f t="shared" ref="O2420:R2420" si="4839">D2420</f>
        <v>0</v>
      </c>
      <c r="P2420" s="9">
        <f t="shared" si="4839"/>
        <v>0</v>
      </c>
      <c r="Q2420" s="9">
        <f t="shared" si="4839"/>
        <v>0</v>
      </c>
      <c r="R2420" s="9">
        <f t="shared" si="4839"/>
        <v>0</v>
      </c>
      <c r="S2420" s="10">
        <f t="shared" ref="S2420:T2420" si="4840">IF(HEX2DEC(H2420) &gt;= 32768, (HEX2DEC(H2420) - 65535 - 1)/10, IF(HEX2DEC(H2420) = 32767, IF($X$2=2, S2421, 32767), HEX2DEC(H2420)/10 ))</f>
        <v>21.5</v>
      </c>
      <c r="T2420" s="10">
        <f t="shared" si="4840"/>
        <v>21</v>
      </c>
      <c r="U2420" s="10">
        <f t="shared" si="6"/>
        <v>18.3</v>
      </c>
    </row>
    <row r="2421" ht="14.25" customHeight="1">
      <c r="A2421" s="6" t="s">
        <v>2698</v>
      </c>
      <c r="B2421" s="13">
        <v>0.0</v>
      </c>
      <c r="C2421" s="13">
        <v>0.0</v>
      </c>
      <c r="D2421" s="9">
        <v>0.0</v>
      </c>
      <c r="E2421" s="9">
        <v>0.0</v>
      </c>
      <c r="F2421" s="9">
        <v>0.0</v>
      </c>
      <c r="G2421" s="9">
        <v>1.0</v>
      </c>
      <c r="H2421" s="4" t="s">
        <v>1841</v>
      </c>
      <c r="I2421" s="4" t="s">
        <v>1899</v>
      </c>
      <c r="J2421" s="4" t="s">
        <v>1725</v>
      </c>
      <c r="L2421" s="8">
        <f t="shared" si="3"/>
        <v>45417.76762</v>
      </c>
      <c r="M2421" s="9">
        <f>IF('tab4'!$B2421=0,0,IF('tab4'!$B2421=1,1,IF('tab4'!$B2421=4,2,IF('tab4'!$B2421=5,3,IF('tab4'!$B2421=6,4,IF(AND('tab4'!$B2421=80,$X$2=2),0,-1))))))</f>
        <v>0</v>
      </c>
      <c r="N2421" s="9">
        <f>IF('tab4'!$C2421=0,0,IF('tab4'!$C2421=1,1,IF('tab4'!$C2421=4,2,IF('tab4'!$C2421=5,3,IF('tab4'!$C2421=6,4,IF(AND('tab4'!$C2421=80,$X$2=2),0,-1))))))</f>
        <v>0</v>
      </c>
      <c r="O2421" s="9">
        <f t="shared" ref="O2421:R2421" si="4841">D2421</f>
        <v>0</v>
      </c>
      <c r="P2421" s="9">
        <f t="shared" si="4841"/>
        <v>0</v>
      </c>
      <c r="Q2421" s="9">
        <f t="shared" si="4841"/>
        <v>0</v>
      </c>
      <c r="R2421" s="9">
        <f t="shared" si="4841"/>
        <v>1</v>
      </c>
      <c r="S2421" s="10">
        <f t="shared" ref="S2421:T2421" si="4842">IF(HEX2DEC(H2421) &gt;= 32768, (HEX2DEC(H2421) - 65535 - 1)/10, IF(HEX2DEC(H2421) = 32767, IF($X$2=2, S2422, 32767), HEX2DEC(H2421)/10 ))</f>
        <v>20.8</v>
      </c>
      <c r="T2421" s="10">
        <f t="shared" si="4842"/>
        <v>20.5</v>
      </c>
      <c r="U2421" s="10">
        <f t="shared" si="6"/>
        <v>18.1</v>
      </c>
    </row>
    <row r="2422" ht="14.25" customHeight="1">
      <c r="A2422" s="6" t="s">
        <v>2699</v>
      </c>
      <c r="B2422" s="13">
        <v>0.0</v>
      </c>
      <c r="C2422" s="13">
        <v>0.0</v>
      </c>
      <c r="D2422" s="9">
        <v>0.0</v>
      </c>
      <c r="E2422" s="9">
        <v>0.0</v>
      </c>
      <c r="F2422" s="9">
        <v>0.0</v>
      </c>
      <c r="G2422" s="9">
        <v>0.0</v>
      </c>
      <c r="H2422" s="4" t="s">
        <v>1570</v>
      </c>
      <c r="I2422" s="4" t="s">
        <v>467</v>
      </c>
      <c r="J2422" s="4" t="s">
        <v>991</v>
      </c>
      <c r="L2422" s="8">
        <f t="shared" si="3"/>
        <v>45417.7801</v>
      </c>
      <c r="M2422" s="9">
        <f>IF('tab4'!$B2422=0,0,IF('tab4'!$B2422=1,1,IF('tab4'!$B2422=4,2,IF('tab4'!$B2422=5,3,IF('tab4'!$B2422=6,4,IF(AND('tab4'!$B2422=80,$X$2=2),0,-1))))))</f>
        <v>0</v>
      </c>
      <c r="N2422" s="9">
        <f>IF('tab4'!$C2422=0,0,IF('tab4'!$C2422=1,1,IF('tab4'!$C2422=4,2,IF('tab4'!$C2422=5,3,IF('tab4'!$C2422=6,4,IF(AND('tab4'!$C2422=80,$X$2=2),0,-1))))))</f>
        <v>0</v>
      </c>
      <c r="O2422" s="9">
        <f t="shared" ref="O2422:R2422" si="4843">D2422</f>
        <v>0</v>
      </c>
      <c r="P2422" s="9">
        <f t="shared" si="4843"/>
        <v>0</v>
      </c>
      <c r="Q2422" s="9">
        <f t="shared" si="4843"/>
        <v>0</v>
      </c>
      <c r="R2422" s="9">
        <f t="shared" si="4843"/>
        <v>0</v>
      </c>
      <c r="S2422" s="10">
        <f t="shared" ref="S2422:T2422" si="4844">IF(HEX2DEC(H2422) &gt;= 32768, (HEX2DEC(H2422) - 65535 - 1)/10, IF(HEX2DEC(H2422) = 32767, IF($X$2=2, S2423, 32767), HEX2DEC(H2422)/10 ))</f>
        <v>20.3</v>
      </c>
      <c r="T2422" s="10">
        <f t="shared" si="4844"/>
        <v>19.4</v>
      </c>
      <c r="U2422" s="10">
        <f t="shared" si="6"/>
        <v>17.3</v>
      </c>
    </row>
    <row r="2423" ht="14.25" customHeight="1">
      <c r="A2423" s="6" t="s">
        <v>2700</v>
      </c>
      <c r="B2423" s="13">
        <v>0.0</v>
      </c>
      <c r="C2423" s="13">
        <v>0.0</v>
      </c>
      <c r="D2423" s="9">
        <v>0.0</v>
      </c>
      <c r="E2423" s="9">
        <v>0.0</v>
      </c>
      <c r="F2423" s="9">
        <v>0.0</v>
      </c>
      <c r="G2423" s="9">
        <v>1.0</v>
      </c>
      <c r="H2423" s="4" t="s">
        <v>1924</v>
      </c>
      <c r="I2423" s="4" t="s">
        <v>1707</v>
      </c>
      <c r="J2423" s="4" t="s">
        <v>1742</v>
      </c>
      <c r="L2423" s="8">
        <f t="shared" si="3"/>
        <v>45417.79512</v>
      </c>
      <c r="M2423" s="9">
        <f>IF('tab4'!$B2423=0,0,IF('tab4'!$B2423=1,1,IF('tab4'!$B2423=4,2,IF('tab4'!$B2423=5,3,IF('tab4'!$B2423=6,4,IF(AND('tab4'!$B2423=80,$X$2=2),0,-1))))))</f>
        <v>0</v>
      </c>
      <c r="N2423" s="9">
        <f>IF('tab4'!$C2423=0,0,IF('tab4'!$C2423=1,1,IF('tab4'!$C2423=4,2,IF('tab4'!$C2423=5,3,IF('tab4'!$C2423=6,4,IF(AND('tab4'!$C2423=80,$X$2=2),0,-1))))))</f>
        <v>0</v>
      </c>
      <c r="O2423" s="9">
        <f t="shared" ref="O2423:R2423" si="4845">D2423</f>
        <v>0</v>
      </c>
      <c r="P2423" s="9">
        <f t="shared" si="4845"/>
        <v>0</v>
      </c>
      <c r="Q2423" s="9">
        <f t="shared" si="4845"/>
        <v>0</v>
      </c>
      <c r="R2423" s="9">
        <f t="shared" si="4845"/>
        <v>1</v>
      </c>
      <c r="S2423" s="10">
        <f t="shared" ref="S2423:T2423" si="4846">IF(HEX2DEC(H2423) &gt;= 32768, (HEX2DEC(H2423) - 65535 - 1)/10, IF(HEX2DEC(H2423) = 32767, IF($X$2=2, S2424, 32767), HEX2DEC(H2423)/10 ))</f>
        <v>19.7</v>
      </c>
      <c r="T2423" s="10">
        <f t="shared" si="4846"/>
        <v>18.7</v>
      </c>
      <c r="U2423" s="10">
        <f t="shared" si="6"/>
        <v>16.7</v>
      </c>
    </row>
    <row r="2424" ht="14.25" customHeight="1">
      <c r="A2424" s="6" t="s">
        <v>2701</v>
      </c>
      <c r="B2424" s="13">
        <v>0.0</v>
      </c>
      <c r="C2424" s="13">
        <v>0.0</v>
      </c>
      <c r="D2424" s="9">
        <v>0.0</v>
      </c>
      <c r="E2424" s="9">
        <v>0.0</v>
      </c>
      <c r="F2424" s="9">
        <v>0.0</v>
      </c>
      <c r="G2424" s="9">
        <v>0.0</v>
      </c>
      <c r="H2424" s="4" t="s">
        <v>1707</v>
      </c>
      <c r="I2424" s="4" t="s">
        <v>2145</v>
      </c>
      <c r="J2424" s="4" t="s">
        <v>958</v>
      </c>
      <c r="L2424" s="8">
        <f t="shared" si="3"/>
        <v>45417.80917</v>
      </c>
      <c r="M2424" s="9">
        <f>IF('tab4'!$B2424=0,0,IF('tab4'!$B2424=1,1,IF('tab4'!$B2424=4,2,IF('tab4'!$B2424=5,3,IF('tab4'!$B2424=6,4,IF(AND('tab4'!$B2424=80,$X$2=2),0,-1))))))</f>
        <v>0</v>
      </c>
      <c r="N2424" s="9">
        <f>IF('tab4'!$C2424=0,0,IF('tab4'!$C2424=1,1,IF('tab4'!$C2424=4,2,IF('tab4'!$C2424=5,3,IF('tab4'!$C2424=6,4,IF(AND('tab4'!$C2424=80,$X$2=2),0,-1))))))</f>
        <v>0</v>
      </c>
      <c r="O2424" s="9">
        <f t="shared" ref="O2424:R2424" si="4847">D2424</f>
        <v>0</v>
      </c>
      <c r="P2424" s="9">
        <f t="shared" si="4847"/>
        <v>0</v>
      </c>
      <c r="Q2424" s="9">
        <f t="shared" si="4847"/>
        <v>0</v>
      </c>
      <c r="R2424" s="9">
        <f t="shared" si="4847"/>
        <v>0</v>
      </c>
      <c r="S2424" s="10">
        <f t="shared" ref="S2424:T2424" si="4848">IF(HEX2DEC(H2424) &gt;= 32768, (HEX2DEC(H2424) - 65535 - 1)/10, IF(HEX2DEC(H2424) = 32767, IF($X$2=2, S2425, 32767), HEX2DEC(H2424)/10 ))</f>
        <v>18.7</v>
      </c>
      <c r="T2424" s="10">
        <f t="shared" si="4848"/>
        <v>17.7</v>
      </c>
      <c r="U2424" s="10">
        <f t="shared" si="6"/>
        <v>15.5</v>
      </c>
    </row>
    <row r="2425" ht="14.25" customHeight="1">
      <c r="A2425" s="6" t="s">
        <v>2702</v>
      </c>
      <c r="B2425" s="13">
        <v>0.0</v>
      </c>
      <c r="C2425" s="13">
        <v>0.0</v>
      </c>
      <c r="D2425" s="9">
        <v>0.0</v>
      </c>
      <c r="E2425" s="9">
        <v>0.0</v>
      </c>
      <c r="F2425" s="9">
        <v>0.0</v>
      </c>
      <c r="G2425" s="9">
        <v>1.0</v>
      </c>
      <c r="H2425" s="4" t="s">
        <v>1723</v>
      </c>
      <c r="I2425" s="4" t="s">
        <v>1219</v>
      </c>
      <c r="J2425" s="4" t="s">
        <v>958</v>
      </c>
      <c r="L2425" s="8">
        <f t="shared" si="3"/>
        <v>45417.80991</v>
      </c>
      <c r="M2425" s="9">
        <f>IF('tab4'!$B2425=0,0,IF('tab4'!$B2425=1,1,IF('tab4'!$B2425=4,2,IF('tab4'!$B2425=5,3,IF('tab4'!$B2425=6,4,IF(AND('tab4'!$B2425=80,$X$2=2),0,-1))))))</f>
        <v>0</v>
      </c>
      <c r="N2425" s="9">
        <f>IF('tab4'!$C2425=0,0,IF('tab4'!$C2425=1,1,IF('tab4'!$C2425=4,2,IF('tab4'!$C2425=5,3,IF('tab4'!$C2425=6,4,IF(AND('tab4'!$C2425=80,$X$2=2),0,-1))))))</f>
        <v>0</v>
      </c>
      <c r="O2425" s="9">
        <f t="shared" ref="O2425:R2425" si="4849">D2425</f>
        <v>0</v>
      </c>
      <c r="P2425" s="9">
        <f t="shared" si="4849"/>
        <v>0</v>
      </c>
      <c r="Q2425" s="9">
        <f t="shared" si="4849"/>
        <v>0</v>
      </c>
      <c r="R2425" s="9">
        <f t="shared" si="4849"/>
        <v>1</v>
      </c>
      <c r="S2425" s="10">
        <f t="shared" ref="S2425:T2425" si="4850">IF(HEX2DEC(H2425) &gt;= 32768, (HEX2DEC(H2425) - 65535 - 1)/10, IF(HEX2DEC(H2425) = 32767, IF($X$2=2, S2426, 32767), HEX2DEC(H2425)/10 ))</f>
        <v>18.6</v>
      </c>
      <c r="T2425" s="10">
        <f t="shared" si="4850"/>
        <v>17.6</v>
      </c>
      <c r="U2425" s="10">
        <f t="shared" si="6"/>
        <v>15.5</v>
      </c>
    </row>
    <row r="2426" ht="14.25" customHeight="1">
      <c r="A2426" s="6" t="s">
        <v>2703</v>
      </c>
      <c r="B2426" s="13">
        <v>0.0</v>
      </c>
      <c r="C2426" s="13">
        <v>0.0</v>
      </c>
      <c r="D2426" s="9">
        <v>0.0</v>
      </c>
      <c r="E2426" s="9">
        <v>0.0</v>
      </c>
      <c r="F2426" s="9">
        <v>0.0</v>
      </c>
      <c r="G2426" s="9">
        <v>0.0</v>
      </c>
      <c r="H2426" s="4" t="s">
        <v>1885</v>
      </c>
      <c r="I2426" s="4" t="s">
        <v>1038</v>
      </c>
      <c r="J2426" s="4" t="s">
        <v>2325</v>
      </c>
      <c r="L2426" s="8">
        <f t="shared" si="3"/>
        <v>45417.82193</v>
      </c>
      <c r="M2426" s="9">
        <f>IF('tab4'!$B2426=0,0,IF('tab4'!$B2426=1,1,IF('tab4'!$B2426=4,2,IF('tab4'!$B2426=5,3,IF('tab4'!$B2426=6,4,IF(AND('tab4'!$B2426=80,$X$2=2),0,-1))))))</f>
        <v>0</v>
      </c>
      <c r="N2426" s="9">
        <f>IF('tab4'!$C2426=0,0,IF('tab4'!$C2426=1,1,IF('tab4'!$C2426=4,2,IF('tab4'!$C2426=5,3,IF('tab4'!$C2426=6,4,IF(AND('tab4'!$C2426=80,$X$2=2),0,-1))))))</f>
        <v>0</v>
      </c>
      <c r="O2426" s="9">
        <f t="shared" ref="O2426:R2426" si="4851">D2426</f>
        <v>0</v>
      </c>
      <c r="P2426" s="9">
        <f t="shared" si="4851"/>
        <v>0</v>
      </c>
      <c r="Q2426" s="9">
        <f t="shared" si="4851"/>
        <v>0</v>
      </c>
      <c r="R2426" s="9">
        <f t="shared" si="4851"/>
        <v>0</v>
      </c>
      <c r="S2426" s="10">
        <f t="shared" ref="S2426:T2426" si="4852">IF(HEX2DEC(H2426) &gt;= 32768, (HEX2DEC(H2426) - 65535 - 1)/10, IF(HEX2DEC(H2426) = 32767, IF($X$2=2, S2427, 32767), HEX2DEC(H2426)/10 ))</f>
        <v>17.9</v>
      </c>
      <c r="T2426" s="10">
        <f t="shared" si="4852"/>
        <v>16.9</v>
      </c>
      <c r="U2426" s="10">
        <f t="shared" si="6"/>
        <v>15.1</v>
      </c>
    </row>
    <row r="2427" ht="14.25" customHeight="1">
      <c r="A2427" s="6" t="s">
        <v>2704</v>
      </c>
      <c r="B2427" s="13">
        <v>0.0</v>
      </c>
      <c r="C2427" s="13">
        <v>0.0</v>
      </c>
      <c r="D2427" s="9">
        <v>0.0</v>
      </c>
      <c r="E2427" s="9">
        <v>0.0</v>
      </c>
      <c r="F2427" s="9">
        <v>0.0</v>
      </c>
      <c r="G2427" s="9">
        <v>1.0</v>
      </c>
      <c r="H2427" s="4" t="s">
        <v>1606</v>
      </c>
      <c r="I2427" s="4" t="s">
        <v>1460</v>
      </c>
      <c r="J2427" s="4" t="s">
        <v>2199</v>
      </c>
      <c r="L2427" s="8">
        <f t="shared" si="3"/>
        <v>45417.8608</v>
      </c>
      <c r="M2427" s="9">
        <f>IF('tab4'!$B2427=0,0,IF('tab4'!$B2427=1,1,IF('tab4'!$B2427=4,2,IF('tab4'!$B2427=5,3,IF('tab4'!$B2427=6,4,IF(AND('tab4'!$B2427=80,$X$2=2),0,-1))))))</f>
        <v>0</v>
      </c>
      <c r="N2427" s="9">
        <f>IF('tab4'!$C2427=0,0,IF('tab4'!$C2427=1,1,IF('tab4'!$C2427=4,2,IF('tab4'!$C2427=5,3,IF('tab4'!$C2427=6,4,IF(AND('tab4'!$C2427=80,$X$2=2),0,-1))))))</f>
        <v>0</v>
      </c>
      <c r="O2427" s="9">
        <f t="shared" ref="O2427:R2427" si="4853">D2427</f>
        <v>0</v>
      </c>
      <c r="P2427" s="9">
        <f t="shared" si="4853"/>
        <v>0</v>
      </c>
      <c r="Q2427" s="9">
        <f t="shared" si="4853"/>
        <v>0</v>
      </c>
      <c r="R2427" s="9">
        <f t="shared" si="4853"/>
        <v>1</v>
      </c>
      <c r="S2427" s="10">
        <f t="shared" ref="S2427:T2427" si="4854">IF(HEX2DEC(H2427) &gt;= 32768, (HEX2DEC(H2427) - 65535 - 1)/10, IF(HEX2DEC(H2427) = 32767, IF($X$2=2, S2428, 32767), HEX2DEC(H2427)/10 ))</f>
        <v>16.8</v>
      </c>
      <c r="T2427" s="10">
        <f t="shared" si="4854"/>
        <v>16</v>
      </c>
      <c r="U2427" s="10">
        <f t="shared" si="6"/>
        <v>15</v>
      </c>
    </row>
    <row r="2428" ht="14.25" customHeight="1">
      <c r="A2428" s="6" t="s">
        <v>2705</v>
      </c>
      <c r="B2428" s="13">
        <v>0.0</v>
      </c>
      <c r="C2428" s="13">
        <v>0.0</v>
      </c>
      <c r="D2428" s="9">
        <v>0.0</v>
      </c>
      <c r="E2428" s="9">
        <v>0.0</v>
      </c>
      <c r="F2428" s="9">
        <v>0.0</v>
      </c>
      <c r="G2428" s="9">
        <v>0.0</v>
      </c>
      <c r="H2428" s="4" t="s">
        <v>1363</v>
      </c>
      <c r="I2428" s="4" t="s">
        <v>958</v>
      </c>
      <c r="J2428" s="4" t="s">
        <v>2116</v>
      </c>
      <c r="L2428" s="8">
        <f t="shared" si="3"/>
        <v>45417.87123</v>
      </c>
      <c r="M2428" s="9">
        <f>IF('tab4'!$B2428=0,0,IF('tab4'!$B2428=1,1,IF('tab4'!$B2428=4,2,IF('tab4'!$B2428=5,3,IF('tab4'!$B2428=6,4,IF(AND('tab4'!$B2428=80,$X$2=2),0,-1))))))</f>
        <v>0</v>
      </c>
      <c r="N2428" s="9">
        <f>IF('tab4'!$C2428=0,0,IF('tab4'!$C2428=1,1,IF('tab4'!$C2428=4,2,IF('tab4'!$C2428=5,3,IF('tab4'!$C2428=6,4,IF(AND('tab4'!$C2428=80,$X$2=2),0,-1))))))</f>
        <v>0</v>
      </c>
      <c r="O2428" s="9">
        <f t="shared" ref="O2428:R2428" si="4855">D2428</f>
        <v>0</v>
      </c>
      <c r="P2428" s="9">
        <f t="shared" si="4855"/>
        <v>0</v>
      </c>
      <c r="Q2428" s="9">
        <f t="shared" si="4855"/>
        <v>0</v>
      </c>
      <c r="R2428" s="9">
        <f t="shared" si="4855"/>
        <v>0</v>
      </c>
      <c r="S2428" s="10">
        <f t="shared" ref="S2428:T2428" si="4856">IF(HEX2DEC(H2428) &gt;= 32768, (HEX2DEC(H2428) - 65535 - 1)/10, IF(HEX2DEC(H2428) = 32767, IF($X$2=2, S2429, 32767), HEX2DEC(H2428)/10 ))</f>
        <v>16.1</v>
      </c>
      <c r="T2428" s="10">
        <f t="shared" si="4856"/>
        <v>15.5</v>
      </c>
      <c r="U2428" s="10">
        <f t="shared" si="6"/>
        <v>14.6</v>
      </c>
    </row>
    <row r="2429" ht="14.25" customHeight="1">
      <c r="A2429" s="6" t="s">
        <v>2706</v>
      </c>
      <c r="B2429" s="13">
        <v>0.0</v>
      </c>
      <c r="C2429" s="13">
        <v>0.0</v>
      </c>
      <c r="D2429" s="9">
        <v>0.0</v>
      </c>
      <c r="E2429" s="9">
        <v>0.0</v>
      </c>
      <c r="F2429" s="9">
        <v>0.0</v>
      </c>
      <c r="G2429" s="9">
        <v>1.0</v>
      </c>
      <c r="H2429" s="4" t="s">
        <v>2115</v>
      </c>
      <c r="I2429" s="4" t="s">
        <v>464</v>
      </c>
      <c r="J2429" s="4" t="s">
        <v>2083</v>
      </c>
      <c r="L2429" s="8">
        <f t="shared" si="3"/>
        <v>45417.90734</v>
      </c>
      <c r="M2429" s="9">
        <f>IF('tab4'!$B2429=0,0,IF('tab4'!$B2429=1,1,IF('tab4'!$B2429=4,2,IF('tab4'!$B2429=5,3,IF('tab4'!$B2429=6,4,IF(AND('tab4'!$B2429=80,$X$2=2),0,-1))))))</f>
        <v>0</v>
      </c>
      <c r="N2429" s="9">
        <f>IF('tab4'!$C2429=0,0,IF('tab4'!$C2429=1,1,IF('tab4'!$C2429=4,2,IF('tab4'!$C2429=5,3,IF('tab4'!$C2429=6,4,IF(AND('tab4'!$C2429=80,$X$2=2),0,-1))))))</f>
        <v>0</v>
      </c>
      <c r="O2429" s="9">
        <f t="shared" ref="O2429:R2429" si="4857">D2429</f>
        <v>0</v>
      </c>
      <c r="P2429" s="9">
        <f t="shared" si="4857"/>
        <v>0</v>
      </c>
      <c r="Q2429" s="9">
        <f t="shared" si="4857"/>
        <v>0</v>
      </c>
      <c r="R2429" s="9">
        <f t="shared" si="4857"/>
        <v>1</v>
      </c>
      <c r="S2429" s="10">
        <f t="shared" ref="S2429:T2429" si="4858">IF(HEX2DEC(H2429) &gt;= 32768, (HEX2DEC(H2429) - 65535 - 1)/10, IF(HEX2DEC(H2429) = 32767, IF($X$2=2, S2430, 32767), HEX2DEC(H2429)/10 ))</f>
        <v>15.2</v>
      </c>
      <c r="T2429" s="10">
        <f t="shared" si="4858"/>
        <v>14.5</v>
      </c>
      <c r="U2429" s="10">
        <f t="shared" si="6"/>
        <v>13.6</v>
      </c>
    </row>
    <row r="2430" ht="14.25" customHeight="1">
      <c r="A2430" s="6" t="s">
        <v>2707</v>
      </c>
      <c r="B2430" s="13">
        <v>0.0</v>
      </c>
      <c r="C2430" s="13">
        <v>0.0</v>
      </c>
      <c r="D2430" s="9">
        <v>0.0</v>
      </c>
      <c r="E2430" s="9">
        <v>0.0</v>
      </c>
      <c r="F2430" s="9">
        <v>0.0</v>
      </c>
      <c r="G2430" s="9">
        <v>0.0</v>
      </c>
      <c r="H2430" s="4" t="s">
        <v>2325</v>
      </c>
      <c r="I2430" s="4" t="s">
        <v>2123</v>
      </c>
      <c r="J2430" s="4" t="s">
        <v>2091</v>
      </c>
      <c r="L2430" s="8">
        <f t="shared" si="3"/>
        <v>45417.91785</v>
      </c>
      <c r="M2430" s="9">
        <f>IF('tab4'!$B2430=0,0,IF('tab4'!$B2430=1,1,IF('tab4'!$B2430=4,2,IF('tab4'!$B2430=5,3,IF('tab4'!$B2430=6,4,IF(AND('tab4'!$B2430=80,$X$2=2),0,-1))))))</f>
        <v>0</v>
      </c>
      <c r="N2430" s="9">
        <f>IF('tab4'!$C2430=0,0,IF('tab4'!$C2430=1,1,IF('tab4'!$C2430=4,2,IF('tab4'!$C2430=5,3,IF('tab4'!$C2430=6,4,IF(AND('tab4'!$C2430=80,$X$2=2),0,-1))))))</f>
        <v>0</v>
      </c>
      <c r="O2430" s="9">
        <f t="shared" ref="O2430:R2430" si="4859">D2430</f>
        <v>0</v>
      </c>
      <c r="P2430" s="9">
        <f t="shared" si="4859"/>
        <v>0</v>
      </c>
      <c r="Q2430" s="9">
        <f t="shared" si="4859"/>
        <v>0</v>
      </c>
      <c r="R2430" s="9">
        <f t="shared" si="4859"/>
        <v>0</v>
      </c>
      <c r="S2430" s="10">
        <f t="shared" ref="S2430:T2430" si="4860">IF(HEX2DEC(H2430) &gt;= 32768, (HEX2DEC(H2430) - 65535 - 1)/10, IF(HEX2DEC(H2430) = 32767, IF($X$2=2, S2431, 32767), HEX2DEC(H2430)/10 ))</f>
        <v>15.1</v>
      </c>
      <c r="T2430" s="10">
        <f t="shared" si="4860"/>
        <v>14.4</v>
      </c>
      <c r="U2430" s="10">
        <f t="shared" si="6"/>
        <v>13.7</v>
      </c>
    </row>
    <row r="2431" ht="14.25" customHeight="1">
      <c r="A2431" s="6" t="s">
        <v>2708</v>
      </c>
      <c r="B2431" s="13">
        <v>0.0</v>
      </c>
      <c r="C2431" s="13">
        <v>0.0</v>
      </c>
      <c r="D2431" s="9">
        <v>0.0</v>
      </c>
      <c r="E2431" s="9">
        <v>0.0</v>
      </c>
      <c r="F2431" s="9">
        <v>0.0</v>
      </c>
      <c r="G2431" s="9">
        <v>0.0</v>
      </c>
      <c r="H2431" s="4" t="s">
        <v>1220</v>
      </c>
      <c r="I2431" s="4" t="s">
        <v>2070</v>
      </c>
      <c r="J2431" s="4" t="s">
        <v>1189</v>
      </c>
      <c r="L2431" s="8">
        <f t="shared" si="3"/>
        <v>45418.00118</v>
      </c>
      <c r="M2431" s="9">
        <f>IF('tab4'!$B2431=0,0,IF('tab4'!$B2431=1,1,IF('tab4'!$B2431=4,2,IF('tab4'!$B2431=5,3,IF('tab4'!$B2431=6,4,IF(AND('tab4'!$B2431=80,$X$2=2),0,-1))))))</f>
        <v>0</v>
      </c>
      <c r="N2431" s="9">
        <f>IF('tab4'!$C2431=0,0,IF('tab4'!$C2431=1,1,IF('tab4'!$C2431=4,2,IF('tab4'!$C2431=5,3,IF('tab4'!$C2431=6,4,IF(AND('tab4'!$C2431=80,$X$2=2),0,-1))))))</f>
        <v>0</v>
      </c>
      <c r="O2431" s="9">
        <f t="shared" ref="O2431:R2431" si="4861">D2431</f>
        <v>0</v>
      </c>
      <c r="P2431" s="9">
        <f t="shared" si="4861"/>
        <v>0</v>
      </c>
      <c r="Q2431" s="9">
        <f t="shared" si="4861"/>
        <v>0</v>
      </c>
      <c r="R2431" s="9">
        <f t="shared" si="4861"/>
        <v>0</v>
      </c>
      <c r="S2431" s="10">
        <f t="shared" ref="S2431:T2431" si="4862">IF(HEX2DEC(H2431) &gt;= 32768, (HEX2DEC(H2431) - 65535 - 1)/10, IF(HEX2DEC(H2431) = 32767, IF($X$2=2, S2432, 32767), HEX2DEC(H2431)/10 ))</f>
        <v>13.8</v>
      </c>
      <c r="T2431" s="10">
        <f t="shared" si="4862"/>
        <v>13.2</v>
      </c>
      <c r="U2431" s="10">
        <f t="shared" si="6"/>
        <v>12.9</v>
      </c>
    </row>
    <row r="2432" ht="14.25" customHeight="1">
      <c r="A2432" s="6" t="s">
        <v>2709</v>
      </c>
      <c r="B2432" s="13">
        <v>0.0</v>
      </c>
      <c r="C2432" s="13">
        <v>0.0</v>
      </c>
      <c r="D2432" s="9">
        <v>0.0</v>
      </c>
      <c r="E2432" s="9">
        <v>0.0</v>
      </c>
      <c r="F2432" s="9">
        <v>0.0</v>
      </c>
      <c r="G2432" s="9">
        <v>1.0</v>
      </c>
      <c r="H2432" s="4" t="s">
        <v>2083</v>
      </c>
      <c r="I2432" s="4" t="s">
        <v>1164</v>
      </c>
      <c r="J2432" s="4" t="s">
        <v>366</v>
      </c>
      <c r="L2432" s="8">
        <f t="shared" si="3"/>
        <v>45418.02918</v>
      </c>
      <c r="M2432" s="9">
        <f>IF('tab4'!$B2432=0,0,IF('tab4'!$B2432=1,1,IF('tab4'!$B2432=4,2,IF('tab4'!$B2432=5,3,IF('tab4'!$B2432=6,4,IF(AND('tab4'!$B2432=80,$X$2=2),0,-1))))))</f>
        <v>0</v>
      </c>
      <c r="N2432" s="9">
        <f>IF('tab4'!$C2432=0,0,IF('tab4'!$C2432=1,1,IF('tab4'!$C2432=4,2,IF('tab4'!$C2432=5,3,IF('tab4'!$C2432=6,4,IF(AND('tab4'!$C2432=80,$X$2=2),0,-1))))))</f>
        <v>0</v>
      </c>
      <c r="O2432" s="9">
        <f t="shared" ref="O2432:R2432" si="4863">D2432</f>
        <v>0</v>
      </c>
      <c r="P2432" s="9">
        <f t="shared" si="4863"/>
        <v>0</v>
      </c>
      <c r="Q2432" s="9">
        <f t="shared" si="4863"/>
        <v>0</v>
      </c>
      <c r="R2432" s="9">
        <f t="shared" si="4863"/>
        <v>1</v>
      </c>
      <c r="S2432" s="10">
        <f t="shared" ref="S2432:T2432" si="4864">IF(HEX2DEC(H2432) &gt;= 32768, (HEX2DEC(H2432) - 65535 - 1)/10, IF(HEX2DEC(H2432) = 32767, IF($X$2=2, S2433, 32767), HEX2DEC(H2432)/10 ))</f>
        <v>13.6</v>
      </c>
      <c r="T2432" s="10">
        <f t="shared" si="4864"/>
        <v>13</v>
      </c>
      <c r="U2432" s="10">
        <f t="shared" si="6"/>
        <v>12.3</v>
      </c>
    </row>
    <row r="2433" ht="14.25" customHeight="1">
      <c r="A2433" s="6" t="s">
        <v>2710</v>
      </c>
      <c r="B2433" s="13">
        <v>0.0</v>
      </c>
      <c r="C2433" s="13">
        <v>0.0</v>
      </c>
      <c r="D2433" s="9">
        <v>0.0</v>
      </c>
      <c r="E2433" s="9">
        <v>0.0</v>
      </c>
      <c r="F2433" s="9">
        <v>0.0</v>
      </c>
      <c r="G2433" s="9">
        <v>0.0</v>
      </c>
      <c r="H2433" s="4" t="s">
        <v>1139</v>
      </c>
      <c r="I2433" s="4" t="s">
        <v>567</v>
      </c>
      <c r="J2433" s="4" t="s">
        <v>1223</v>
      </c>
      <c r="L2433" s="8">
        <f t="shared" si="3"/>
        <v>45418.03973</v>
      </c>
      <c r="M2433" s="9">
        <f>IF('tab4'!$B2433=0,0,IF('tab4'!$B2433=1,1,IF('tab4'!$B2433=4,2,IF('tab4'!$B2433=5,3,IF('tab4'!$B2433=6,4,IF(AND('tab4'!$B2433=80,$X$2=2),0,-1))))))</f>
        <v>0</v>
      </c>
      <c r="N2433" s="9">
        <f>IF('tab4'!$C2433=0,0,IF('tab4'!$C2433=1,1,IF('tab4'!$C2433=4,2,IF('tab4'!$C2433=5,3,IF('tab4'!$C2433=6,4,IF(AND('tab4'!$C2433=80,$X$2=2),0,-1))))))</f>
        <v>0</v>
      </c>
      <c r="O2433" s="9">
        <f t="shared" ref="O2433:R2433" si="4865">D2433</f>
        <v>0</v>
      </c>
      <c r="P2433" s="9">
        <f t="shared" si="4865"/>
        <v>0</v>
      </c>
      <c r="Q2433" s="9">
        <f t="shared" si="4865"/>
        <v>0</v>
      </c>
      <c r="R2433" s="9">
        <f t="shared" si="4865"/>
        <v>0</v>
      </c>
      <c r="S2433" s="10">
        <f t="shared" ref="S2433:T2433" si="4866">IF(HEX2DEC(H2433) &gt;= 32768, (HEX2DEC(H2433) - 65535 - 1)/10, IF(HEX2DEC(H2433) = 32767, IF($X$2=2, S2434, 32767), HEX2DEC(H2433)/10 ))</f>
        <v>13.5</v>
      </c>
      <c r="T2433" s="10">
        <f t="shared" si="4866"/>
        <v>12.8</v>
      </c>
      <c r="U2433" s="10">
        <f t="shared" si="6"/>
        <v>12.2</v>
      </c>
    </row>
    <row r="2434" ht="14.25" customHeight="1">
      <c r="A2434" s="6" t="s">
        <v>2711</v>
      </c>
      <c r="B2434" s="13">
        <v>0.0</v>
      </c>
      <c r="C2434" s="13">
        <v>0.0</v>
      </c>
      <c r="D2434" s="9">
        <v>0.0</v>
      </c>
      <c r="E2434" s="9">
        <v>0.0</v>
      </c>
      <c r="F2434" s="9">
        <v>0.0</v>
      </c>
      <c r="G2434" s="9">
        <v>0.0</v>
      </c>
      <c r="H2434" s="4" t="s">
        <v>366</v>
      </c>
      <c r="I2434" s="4" t="s">
        <v>408</v>
      </c>
      <c r="J2434" s="4" t="s">
        <v>566</v>
      </c>
      <c r="L2434" s="8">
        <f t="shared" si="3"/>
        <v>45418.12307</v>
      </c>
      <c r="M2434" s="9">
        <f>IF('tab4'!$B2434=0,0,IF('tab4'!$B2434=1,1,IF('tab4'!$B2434=4,2,IF('tab4'!$B2434=5,3,IF('tab4'!$B2434=6,4,IF(AND('tab4'!$B2434=80,$X$2=2),0,-1))))))</f>
        <v>0</v>
      </c>
      <c r="N2434" s="9">
        <f>IF('tab4'!$C2434=0,0,IF('tab4'!$C2434=1,1,IF('tab4'!$C2434=4,2,IF('tab4'!$C2434=5,3,IF('tab4'!$C2434=6,4,IF(AND('tab4'!$C2434=80,$X$2=2),0,-1))))))</f>
        <v>0</v>
      </c>
      <c r="O2434" s="9">
        <f t="shared" ref="O2434:R2434" si="4867">D2434</f>
        <v>0</v>
      </c>
      <c r="P2434" s="9">
        <f t="shared" si="4867"/>
        <v>0</v>
      </c>
      <c r="Q2434" s="9">
        <f t="shared" si="4867"/>
        <v>0</v>
      </c>
      <c r="R2434" s="9">
        <f t="shared" si="4867"/>
        <v>0</v>
      </c>
      <c r="S2434" s="10">
        <f t="shared" ref="S2434:T2434" si="4868">IF(HEX2DEC(H2434) &gt;= 32768, (HEX2DEC(H2434) - 65535 - 1)/10, IF(HEX2DEC(H2434) = 32767, IF($X$2=2, S2435, 32767), HEX2DEC(H2434)/10 ))</f>
        <v>12.3</v>
      </c>
      <c r="T2434" s="10">
        <f t="shared" si="4868"/>
        <v>11.5</v>
      </c>
      <c r="U2434" s="10">
        <f t="shared" si="6"/>
        <v>11.8</v>
      </c>
    </row>
    <row r="2435" ht="14.25" customHeight="1">
      <c r="A2435" s="6" t="s">
        <v>2712</v>
      </c>
      <c r="B2435" s="13">
        <v>0.0</v>
      </c>
      <c r="C2435" s="13">
        <v>0.0</v>
      </c>
      <c r="D2435" s="9">
        <v>0.0</v>
      </c>
      <c r="E2435" s="9">
        <v>0.0</v>
      </c>
      <c r="F2435" s="9">
        <v>0.0</v>
      </c>
      <c r="G2435" s="9">
        <v>0.0</v>
      </c>
      <c r="H2435" s="4" t="s">
        <v>355</v>
      </c>
      <c r="I2435" s="4" t="s">
        <v>347</v>
      </c>
      <c r="J2435" s="4" t="s">
        <v>351</v>
      </c>
      <c r="L2435" s="8">
        <f t="shared" si="3"/>
        <v>45418.20641</v>
      </c>
      <c r="M2435" s="9">
        <f>IF('tab4'!$B2435=0,0,IF('tab4'!$B2435=1,1,IF('tab4'!$B2435=4,2,IF('tab4'!$B2435=5,3,IF('tab4'!$B2435=6,4,IF(AND('tab4'!$B2435=80,$X$2=2),0,-1))))))</f>
        <v>0</v>
      </c>
      <c r="N2435" s="9">
        <f>IF('tab4'!$C2435=0,0,IF('tab4'!$C2435=1,1,IF('tab4'!$C2435=4,2,IF('tab4'!$C2435=5,3,IF('tab4'!$C2435=6,4,IF(AND('tab4'!$C2435=80,$X$2=2),0,-1))))))</f>
        <v>0</v>
      </c>
      <c r="O2435" s="9">
        <f t="shared" ref="O2435:R2435" si="4869">D2435</f>
        <v>0</v>
      </c>
      <c r="P2435" s="9">
        <f t="shared" si="4869"/>
        <v>0</v>
      </c>
      <c r="Q2435" s="9">
        <f t="shared" si="4869"/>
        <v>0</v>
      </c>
      <c r="R2435" s="9">
        <f t="shared" si="4869"/>
        <v>0</v>
      </c>
      <c r="S2435" s="10">
        <f t="shared" ref="S2435:T2435" si="4870">IF(HEX2DEC(H2435) &gt;= 32768, (HEX2DEC(H2435) - 65535 - 1)/10, IF(HEX2DEC(H2435) = 32767, IF($X$2=2, S2436, 32767), HEX2DEC(H2435)/10 ))</f>
        <v>11.1</v>
      </c>
      <c r="T2435" s="10">
        <f t="shared" si="4870"/>
        <v>10.2</v>
      </c>
      <c r="U2435" s="10">
        <f t="shared" si="6"/>
        <v>10.3</v>
      </c>
    </row>
    <row r="2436" ht="14.25" customHeight="1">
      <c r="A2436" s="6" t="s">
        <v>2713</v>
      </c>
      <c r="B2436" s="13">
        <v>0.0</v>
      </c>
      <c r="C2436" s="13">
        <v>0.0</v>
      </c>
      <c r="D2436" s="9">
        <v>0.0</v>
      </c>
      <c r="E2436" s="9">
        <v>0.0</v>
      </c>
      <c r="F2436" s="9">
        <v>0.0</v>
      </c>
      <c r="G2436" s="9">
        <v>1.0</v>
      </c>
      <c r="H2436" s="4" t="s">
        <v>365</v>
      </c>
      <c r="I2436" s="4" t="s">
        <v>342</v>
      </c>
      <c r="J2436" s="4" t="s">
        <v>336</v>
      </c>
      <c r="L2436" s="8">
        <f t="shared" si="3"/>
        <v>45418.24399</v>
      </c>
      <c r="M2436" s="9">
        <f>IF('tab4'!$B2436=0,0,IF('tab4'!$B2436=1,1,IF('tab4'!$B2436=4,2,IF('tab4'!$B2436=5,3,IF('tab4'!$B2436=6,4,IF(AND('tab4'!$B2436=80,$X$2=2),0,-1))))))</f>
        <v>0</v>
      </c>
      <c r="N2436" s="9">
        <f>IF('tab4'!$C2436=0,0,IF('tab4'!$C2436=1,1,IF('tab4'!$C2436=4,2,IF('tab4'!$C2436=5,3,IF('tab4'!$C2436=6,4,IF(AND('tab4'!$C2436=80,$X$2=2),0,-1))))))</f>
        <v>0</v>
      </c>
      <c r="O2436" s="9">
        <f t="shared" ref="O2436:R2436" si="4871">D2436</f>
        <v>0</v>
      </c>
      <c r="P2436" s="9">
        <f t="shared" si="4871"/>
        <v>0</v>
      </c>
      <c r="Q2436" s="9">
        <f t="shared" si="4871"/>
        <v>0</v>
      </c>
      <c r="R2436" s="9">
        <f t="shared" si="4871"/>
        <v>1</v>
      </c>
      <c r="S2436" s="10">
        <f t="shared" ref="S2436:T2436" si="4872">IF(HEX2DEC(H2436) &gt;= 32768, (HEX2DEC(H2436) - 65535 - 1)/10, IF(HEX2DEC(H2436) = 32767, IF($X$2=2, S2437, 32767), HEX2DEC(H2436)/10 ))</f>
        <v>11.3</v>
      </c>
      <c r="T2436" s="10">
        <f t="shared" si="4872"/>
        <v>10.5</v>
      </c>
      <c r="U2436" s="10">
        <f t="shared" si="6"/>
        <v>11.4</v>
      </c>
    </row>
    <row r="2437" ht="14.25" customHeight="1">
      <c r="A2437" s="6" t="s">
        <v>2714</v>
      </c>
      <c r="B2437" s="13">
        <v>0.0</v>
      </c>
      <c r="C2437" s="13">
        <v>0.0</v>
      </c>
      <c r="D2437" s="9">
        <v>0.0</v>
      </c>
      <c r="E2437" s="9">
        <v>0.0</v>
      </c>
      <c r="F2437" s="9">
        <v>0.0</v>
      </c>
      <c r="G2437" s="9">
        <v>0.0</v>
      </c>
      <c r="H2437" s="4" t="s">
        <v>408</v>
      </c>
      <c r="I2437" s="4" t="s">
        <v>564</v>
      </c>
      <c r="J2437" s="4" t="s">
        <v>336</v>
      </c>
      <c r="L2437" s="8">
        <f t="shared" si="3"/>
        <v>45418.25454</v>
      </c>
      <c r="M2437" s="9">
        <f>IF('tab4'!$B2437=0,0,IF('tab4'!$B2437=1,1,IF('tab4'!$B2437=4,2,IF('tab4'!$B2437=5,3,IF('tab4'!$B2437=6,4,IF(AND('tab4'!$B2437=80,$X$2=2),0,-1))))))</f>
        <v>0</v>
      </c>
      <c r="N2437" s="9">
        <f>IF('tab4'!$C2437=0,0,IF('tab4'!$C2437=1,1,IF('tab4'!$C2437=4,2,IF('tab4'!$C2437=5,3,IF('tab4'!$C2437=6,4,IF(AND('tab4'!$C2437=80,$X$2=2),0,-1))))))</f>
        <v>0</v>
      </c>
      <c r="O2437" s="9">
        <f t="shared" ref="O2437:R2437" si="4873">D2437</f>
        <v>0</v>
      </c>
      <c r="P2437" s="9">
        <f t="shared" si="4873"/>
        <v>0</v>
      </c>
      <c r="Q2437" s="9">
        <f t="shared" si="4873"/>
        <v>0</v>
      </c>
      <c r="R2437" s="9">
        <f t="shared" si="4873"/>
        <v>0</v>
      </c>
      <c r="S2437" s="10">
        <f t="shared" ref="S2437:T2437" si="4874">IF(HEX2DEC(H2437) &gt;= 32768, (HEX2DEC(H2437) - 65535 - 1)/10, IF(HEX2DEC(H2437) = 32767, IF($X$2=2, S2438, 32767), HEX2DEC(H2437)/10 ))</f>
        <v>11.5</v>
      </c>
      <c r="T2437" s="10">
        <f t="shared" si="4874"/>
        <v>10.9</v>
      </c>
      <c r="U2437" s="10">
        <f t="shared" si="6"/>
        <v>11.4</v>
      </c>
    </row>
    <row r="2438" ht="14.25" customHeight="1">
      <c r="A2438" s="6" t="s">
        <v>2715</v>
      </c>
      <c r="B2438" s="13">
        <v>0.0</v>
      </c>
      <c r="C2438" s="13">
        <v>0.0</v>
      </c>
      <c r="D2438" s="9">
        <v>0.0</v>
      </c>
      <c r="E2438" s="9">
        <v>0.0</v>
      </c>
      <c r="F2438" s="9">
        <v>0.0</v>
      </c>
      <c r="G2438" s="9">
        <v>0.0</v>
      </c>
      <c r="H2438" s="4" t="s">
        <v>1220</v>
      </c>
      <c r="I2438" s="4" t="s">
        <v>466</v>
      </c>
      <c r="J2438" s="4" t="s">
        <v>1889</v>
      </c>
      <c r="L2438" s="8">
        <f t="shared" si="3"/>
        <v>45418.33787</v>
      </c>
      <c r="M2438" s="9">
        <f>IF('tab4'!$B2438=0,0,IF('tab4'!$B2438=1,1,IF('tab4'!$B2438=4,2,IF('tab4'!$B2438=5,3,IF('tab4'!$B2438=6,4,IF(AND('tab4'!$B2438=80,$X$2=2),0,-1))))))</f>
        <v>0</v>
      </c>
      <c r="N2438" s="9">
        <f>IF('tab4'!$C2438=0,0,IF('tab4'!$C2438=1,1,IF('tab4'!$C2438=4,2,IF('tab4'!$C2438=5,3,IF('tab4'!$C2438=6,4,IF(AND('tab4'!$C2438=80,$X$2=2),0,-1))))))</f>
        <v>0</v>
      </c>
      <c r="O2438" s="9">
        <f t="shared" ref="O2438:R2438" si="4875">D2438</f>
        <v>0</v>
      </c>
      <c r="P2438" s="9">
        <f t="shared" si="4875"/>
        <v>0</v>
      </c>
      <c r="Q2438" s="9">
        <f t="shared" si="4875"/>
        <v>0</v>
      </c>
      <c r="R2438" s="9">
        <f t="shared" si="4875"/>
        <v>0</v>
      </c>
      <c r="S2438" s="10">
        <f t="shared" ref="S2438:T2438" si="4876">IF(HEX2DEC(H2438) &gt;= 32768, (HEX2DEC(H2438) - 65535 - 1)/10, IF(HEX2DEC(H2438) = 32767, IF($X$2=2, S2439, 32767), HEX2DEC(H2438)/10 ))</f>
        <v>13.8</v>
      </c>
      <c r="T2438" s="10">
        <f t="shared" si="4876"/>
        <v>14</v>
      </c>
      <c r="U2438" s="10">
        <f t="shared" si="6"/>
        <v>14.2</v>
      </c>
    </row>
    <row r="2439" ht="14.25" customHeight="1">
      <c r="A2439" s="6" t="s">
        <v>2716</v>
      </c>
      <c r="B2439" s="13">
        <v>0.0</v>
      </c>
      <c r="C2439" s="13">
        <v>0.0</v>
      </c>
      <c r="D2439" s="9">
        <v>0.0</v>
      </c>
      <c r="E2439" s="9">
        <v>0.0</v>
      </c>
      <c r="F2439" s="9">
        <v>0.0</v>
      </c>
      <c r="G2439" s="9">
        <v>0.0</v>
      </c>
      <c r="H2439" s="4" t="s">
        <v>1570</v>
      </c>
      <c r="I2439" s="4" t="s">
        <v>1918</v>
      </c>
      <c r="J2439" s="4" t="s">
        <v>1906</v>
      </c>
      <c r="L2439" s="8">
        <f t="shared" si="3"/>
        <v>45418.4212</v>
      </c>
      <c r="M2439" s="9">
        <f>IF('tab4'!$B2439=0,0,IF('tab4'!$B2439=1,1,IF('tab4'!$B2439=4,2,IF('tab4'!$B2439=5,3,IF('tab4'!$B2439=6,4,IF(AND('tab4'!$B2439=80,$X$2=2),0,-1))))))</f>
        <v>0</v>
      </c>
      <c r="N2439" s="9">
        <f>IF('tab4'!$C2439=0,0,IF('tab4'!$C2439=1,1,IF('tab4'!$C2439=4,2,IF('tab4'!$C2439=5,3,IF('tab4'!$C2439=6,4,IF(AND('tab4'!$C2439=80,$X$2=2),0,-1))))))</f>
        <v>0</v>
      </c>
      <c r="O2439" s="9">
        <f t="shared" ref="O2439:R2439" si="4877">D2439</f>
        <v>0</v>
      </c>
      <c r="P2439" s="9">
        <f t="shared" si="4877"/>
        <v>0</v>
      </c>
      <c r="Q2439" s="9">
        <f t="shared" si="4877"/>
        <v>0</v>
      </c>
      <c r="R2439" s="9">
        <f t="shared" si="4877"/>
        <v>0</v>
      </c>
      <c r="S2439" s="10">
        <f t="shared" ref="S2439:T2439" si="4878">IF(HEX2DEC(H2439) &gt;= 32768, (HEX2DEC(H2439) - 65535 - 1)/10, IF(HEX2DEC(H2439) = 32767, IF($X$2=2, S2440, 32767), HEX2DEC(H2439)/10 ))</f>
        <v>20.3</v>
      </c>
      <c r="T2439" s="10">
        <f t="shared" si="4878"/>
        <v>22.5</v>
      </c>
      <c r="U2439" s="10">
        <f t="shared" si="6"/>
        <v>21.6</v>
      </c>
    </row>
    <row r="2440" ht="14.25" customHeight="1">
      <c r="A2440" s="6" t="s">
        <v>2717</v>
      </c>
      <c r="B2440" s="13">
        <v>0.0</v>
      </c>
      <c r="C2440" s="13">
        <v>0.0</v>
      </c>
      <c r="D2440" s="9">
        <v>0.0</v>
      </c>
      <c r="E2440" s="9">
        <v>0.0</v>
      </c>
      <c r="F2440" s="9">
        <v>0.0</v>
      </c>
      <c r="G2440" s="9">
        <v>0.0</v>
      </c>
      <c r="H2440" s="4" t="s">
        <v>2226</v>
      </c>
      <c r="I2440" s="4" t="s">
        <v>2393</v>
      </c>
      <c r="J2440" s="4" t="s">
        <v>1995</v>
      </c>
      <c r="L2440" s="8">
        <f t="shared" si="3"/>
        <v>45418.50455</v>
      </c>
      <c r="M2440" s="9">
        <f>IF('tab4'!$B2440=0,0,IF('tab4'!$B2440=1,1,IF('tab4'!$B2440=4,2,IF('tab4'!$B2440=5,3,IF('tab4'!$B2440=6,4,IF(AND('tab4'!$B2440=80,$X$2=2),0,-1))))))</f>
        <v>0</v>
      </c>
      <c r="N2440" s="9">
        <f>IF('tab4'!$C2440=0,0,IF('tab4'!$C2440=1,1,IF('tab4'!$C2440=4,2,IF('tab4'!$C2440=5,3,IF('tab4'!$C2440=6,4,IF(AND('tab4'!$C2440=80,$X$2=2),0,-1))))))</f>
        <v>0</v>
      </c>
      <c r="O2440" s="9">
        <f t="shared" ref="O2440:R2440" si="4879">D2440</f>
        <v>0</v>
      </c>
      <c r="P2440" s="9">
        <f t="shared" si="4879"/>
        <v>0</v>
      </c>
      <c r="Q2440" s="9">
        <f t="shared" si="4879"/>
        <v>0</v>
      </c>
      <c r="R2440" s="9">
        <f t="shared" si="4879"/>
        <v>0</v>
      </c>
      <c r="S2440" s="10">
        <f t="shared" ref="S2440:T2440" si="4880">IF(HEX2DEC(H2440) &gt;= 32768, (HEX2DEC(H2440) - 65535 - 1)/10, IF(HEX2DEC(H2440) = 32767, IF($X$2=2, S2441, 32767), HEX2DEC(H2440)/10 ))</f>
        <v>25.1</v>
      </c>
      <c r="T2440" s="10">
        <f t="shared" si="4880"/>
        <v>27.8</v>
      </c>
      <c r="U2440" s="10">
        <f t="shared" si="6"/>
        <v>23.9</v>
      </c>
    </row>
    <row r="2441" ht="14.25" customHeight="1">
      <c r="A2441" s="6" t="s">
        <v>2718</v>
      </c>
      <c r="B2441" s="13">
        <v>0.0</v>
      </c>
      <c r="C2441" s="13">
        <v>0.0</v>
      </c>
      <c r="D2441" s="9">
        <v>0.0</v>
      </c>
      <c r="E2441" s="9">
        <v>0.0</v>
      </c>
      <c r="F2441" s="9">
        <v>0.0</v>
      </c>
      <c r="G2441" s="9">
        <v>0.0</v>
      </c>
      <c r="H2441" s="4" t="s">
        <v>1741</v>
      </c>
      <c r="I2441" s="4" t="s">
        <v>2293</v>
      </c>
      <c r="J2441" s="4" t="s">
        <v>1570</v>
      </c>
      <c r="L2441" s="8">
        <f t="shared" si="3"/>
        <v>45418.58788</v>
      </c>
      <c r="M2441" s="9">
        <f>IF('tab4'!$B2441=0,0,IF('tab4'!$B2441=1,1,IF('tab4'!$B2441=4,2,IF('tab4'!$B2441=5,3,IF('tab4'!$B2441=6,4,IF(AND('tab4'!$B2441=80,$X$2=2),0,-1))))))</f>
        <v>0</v>
      </c>
      <c r="N2441" s="9">
        <f>IF('tab4'!$C2441=0,0,IF('tab4'!$C2441=1,1,IF('tab4'!$C2441=4,2,IF('tab4'!$C2441=5,3,IF('tab4'!$C2441=6,4,IF(AND('tab4'!$C2441=80,$X$2=2),0,-1))))))</f>
        <v>0</v>
      </c>
      <c r="O2441" s="9">
        <f t="shared" ref="O2441:R2441" si="4881">D2441</f>
        <v>0</v>
      </c>
      <c r="P2441" s="9">
        <f t="shared" si="4881"/>
        <v>0</v>
      </c>
      <c r="Q2441" s="9">
        <f t="shared" si="4881"/>
        <v>0</v>
      </c>
      <c r="R2441" s="9">
        <f t="shared" si="4881"/>
        <v>0</v>
      </c>
      <c r="S2441" s="10">
        <f t="shared" ref="S2441:T2441" si="4882">IF(HEX2DEC(H2441) &gt;= 32768, (HEX2DEC(H2441) - 65535 - 1)/10, IF(HEX2DEC(H2441) = 32767, IF($X$2=2, S2442, 32767), HEX2DEC(H2441)/10 ))</f>
        <v>24.9</v>
      </c>
      <c r="T2441" s="10">
        <f t="shared" si="4882"/>
        <v>26.1</v>
      </c>
      <c r="U2441" s="10">
        <f t="shared" si="6"/>
        <v>20.3</v>
      </c>
    </row>
    <row r="2442" ht="14.25" customHeight="1">
      <c r="A2442" s="6" t="s">
        <v>2719</v>
      </c>
      <c r="B2442" s="13">
        <v>0.0</v>
      </c>
      <c r="C2442" s="13">
        <v>0.0</v>
      </c>
      <c r="D2442" s="9">
        <v>0.0</v>
      </c>
      <c r="E2442" s="9">
        <v>0.0</v>
      </c>
      <c r="F2442" s="9">
        <v>0.0</v>
      </c>
      <c r="G2442" s="9">
        <v>0.0</v>
      </c>
      <c r="H2442" s="4" t="s">
        <v>1899</v>
      </c>
      <c r="I2442" s="4" t="s">
        <v>1692</v>
      </c>
      <c r="J2442" s="4" t="s">
        <v>1441</v>
      </c>
      <c r="L2442" s="8">
        <f t="shared" si="3"/>
        <v>45418.67123</v>
      </c>
      <c r="M2442" s="9">
        <f>IF('tab4'!$B2442=0,0,IF('tab4'!$B2442=1,1,IF('tab4'!$B2442=4,2,IF('tab4'!$B2442=5,3,IF('tab4'!$B2442=6,4,IF(AND('tab4'!$B2442=80,$X$2=2),0,-1))))))</f>
        <v>0</v>
      </c>
      <c r="N2442" s="9">
        <f>IF('tab4'!$C2442=0,0,IF('tab4'!$C2442=1,1,IF('tab4'!$C2442=4,2,IF('tab4'!$C2442=5,3,IF('tab4'!$C2442=6,4,IF(AND('tab4'!$C2442=80,$X$2=2),0,-1))))))</f>
        <v>0</v>
      </c>
      <c r="O2442" s="9">
        <f t="shared" ref="O2442:R2442" si="4883">D2442</f>
        <v>0</v>
      </c>
      <c r="P2442" s="9">
        <f t="shared" si="4883"/>
        <v>0</v>
      </c>
      <c r="Q2442" s="9">
        <f t="shared" si="4883"/>
        <v>0</v>
      </c>
      <c r="R2442" s="9">
        <f t="shared" si="4883"/>
        <v>0</v>
      </c>
      <c r="S2442" s="10">
        <f t="shared" ref="S2442:T2442" si="4884">IF(HEX2DEC(H2442) &gt;= 32768, (HEX2DEC(H2442) - 65535 - 1)/10, IF(HEX2DEC(H2442) = 32767, IF($X$2=2, S2443, 32767), HEX2DEC(H2442)/10 ))</f>
        <v>20.5</v>
      </c>
      <c r="T2442" s="10">
        <f t="shared" si="4884"/>
        <v>20.4</v>
      </c>
      <c r="U2442" s="10">
        <f t="shared" si="6"/>
        <v>18.2</v>
      </c>
    </row>
    <row r="2443" ht="14.25" customHeight="1">
      <c r="A2443" s="6" t="s">
        <v>2720</v>
      </c>
      <c r="B2443" s="13">
        <v>0.0</v>
      </c>
      <c r="C2443" s="13">
        <v>0.0</v>
      </c>
      <c r="D2443" s="9">
        <v>0.0</v>
      </c>
      <c r="E2443" s="9">
        <v>0.0</v>
      </c>
      <c r="F2443" s="9">
        <v>0.0</v>
      </c>
      <c r="G2443" s="9">
        <v>0.0</v>
      </c>
      <c r="H2443" s="4" t="s">
        <v>1740</v>
      </c>
      <c r="I2443" s="4" t="s">
        <v>1887</v>
      </c>
      <c r="J2443" s="4" t="s">
        <v>2145</v>
      </c>
      <c r="L2443" s="8">
        <f t="shared" si="3"/>
        <v>45418.75456</v>
      </c>
      <c r="M2443" s="9">
        <f>IF('tab4'!$B2443=0,0,IF('tab4'!$B2443=1,1,IF('tab4'!$B2443=4,2,IF('tab4'!$B2443=5,3,IF('tab4'!$B2443=6,4,IF(AND('tab4'!$B2443=80,$X$2=2),0,-1))))))</f>
        <v>0</v>
      </c>
      <c r="N2443" s="9">
        <f>IF('tab4'!$C2443=0,0,IF('tab4'!$C2443=1,1,IF('tab4'!$C2443=4,2,IF('tab4'!$C2443=5,3,IF('tab4'!$C2443=6,4,IF(AND('tab4'!$C2443=80,$X$2=2),0,-1))))))</f>
        <v>0</v>
      </c>
      <c r="O2443" s="9">
        <f t="shared" ref="O2443:R2443" si="4885">D2443</f>
        <v>0</v>
      </c>
      <c r="P2443" s="9">
        <f t="shared" si="4885"/>
        <v>0</v>
      </c>
      <c r="Q2443" s="9">
        <f t="shared" si="4885"/>
        <v>0</v>
      </c>
      <c r="R2443" s="9">
        <f t="shared" si="4885"/>
        <v>0</v>
      </c>
      <c r="S2443" s="10">
        <f t="shared" ref="S2443:T2443" si="4886">IF(HEX2DEC(H2443) &gt;= 32768, (HEX2DEC(H2443) - 65535 - 1)/10, IF(HEX2DEC(H2443) = 32767, IF($X$2=2, S2444, 32767), HEX2DEC(H2443)/10 ))</f>
        <v>20.2</v>
      </c>
      <c r="T2443" s="10">
        <f t="shared" si="4886"/>
        <v>20.1</v>
      </c>
      <c r="U2443" s="10">
        <f t="shared" si="6"/>
        <v>17.7</v>
      </c>
    </row>
    <row r="2444" ht="14.25" customHeight="1">
      <c r="A2444" s="6" t="s">
        <v>2721</v>
      </c>
      <c r="B2444" s="13">
        <v>0.0</v>
      </c>
      <c r="C2444" s="13">
        <v>0.0</v>
      </c>
      <c r="D2444" s="9">
        <v>0.0</v>
      </c>
      <c r="E2444" s="9">
        <v>0.0</v>
      </c>
      <c r="F2444" s="9">
        <v>0.0</v>
      </c>
      <c r="G2444" s="9">
        <v>0.0</v>
      </c>
      <c r="H2444" s="4" t="s">
        <v>1608</v>
      </c>
      <c r="I2444" s="4" t="s">
        <v>2055</v>
      </c>
      <c r="J2444" s="4" t="s">
        <v>2061</v>
      </c>
      <c r="L2444" s="8">
        <f t="shared" si="3"/>
        <v>45418.83789</v>
      </c>
      <c r="M2444" s="9">
        <f>IF('tab4'!$B2444=0,0,IF('tab4'!$B2444=1,1,IF('tab4'!$B2444=4,2,IF('tab4'!$B2444=5,3,IF('tab4'!$B2444=6,4,IF(AND('tab4'!$B2444=80,$X$2=2),0,-1))))))</f>
        <v>0</v>
      </c>
      <c r="N2444" s="9">
        <f>IF('tab4'!$C2444=0,0,IF('tab4'!$C2444=1,1,IF('tab4'!$C2444=4,2,IF('tab4'!$C2444=5,3,IF('tab4'!$C2444=6,4,IF(AND('tab4'!$C2444=80,$X$2=2),0,-1))))))</f>
        <v>0</v>
      </c>
      <c r="O2444" s="9">
        <f t="shared" ref="O2444:R2444" si="4887">D2444</f>
        <v>0</v>
      </c>
      <c r="P2444" s="9">
        <f t="shared" si="4887"/>
        <v>0</v>
      </c>
      <c r="Q2444" s="9">
        <f t="shared" si="4887"/>
        <v>0</v>
      </c>
      <c r="R2444" s="9">
        <f t="shared" si="4887"/>
        <v>0</v>
      </c>
      <c r="S2444" s="10">
        <f t="shared" ref="S2444:T2444" si="4888">IF(HEX2DEC(H2444) &gt;= 32768, (HEX2DEC(H2444) - 65535 - 1)/10, IF(HEX2DEC(H2444) = 32767, IF($X$2=2, S2445, 32767), HEX2DEC(H2444)/10 ))</f>
        <v>18.3</v>
      </c>
      <c r="T2444" s="10">
        <f t="shared" si="4888"/>
        <v>17.5</v>
      </c>
      <c r="U2444" s="10">
        <f t="shared" si="6"/>
        <v>15.3</v>
      </c>
    </row>
    <row r="2445" ht="14.25" customHeight="1">
      <c r="A2445" s="6" t="s">
        <v>2722</v>
      </c>
      <c r="B2445" s="13">
        <v>0.0</v>
      </c>
      <c r="C2445" s="13">
        <v>0.0</v>
      </c>
      <c r="D2445" s="9">
        <v>0.0</v>
      </c>
      <c r="E2445" s="9">
        <v>0.0</v>
      </c>
      <c r="F2445" s="9">
        <v>0.0</v>
      </c>
      <c r="G2445" s="9">
        <v>0.0</v>
      </c>
      <c r="H2445" s="4" t="s">
        <v>1742</v>
      </c>
      <c r="I2445" s="4" t="s">
        <v>1704</v>
      </c>
      <c r="J2445" s="4" t="s">
        <v>2082</v>
      </c>
      <c r="L2445" s="8">
        <f t="shared" si="3"/>
        <v>45418.92124</v>
      </c>
      <c r="M2445" s="9">
        <f>IF('tab4'!$B2445=0,0,IF('tab4'!$B2445=1,1,IF('tab4'!$B2445=4,2,IF('tab4'!$B2445=5,3,IF('tab4'!$B2445=6,4,IF(AND('tab4'!$B2445=80,$X$2=2),0,-1))))))</f>
        <v>0</v>
      </c>
      <c r="N2445" s="9">
        <f>IF('tab4'!$C2445=0,0,IF('tab4'!$C2445=1,1,IF('tab4'!$C2445=4,2,IF('tab4'!$C2445=5,3,IF('tab4'!$C2445=6,4,IF(AND('tab4'!$C2445=80,$X$2=2),0,-1))))))</f>
        <v>0</v>
      </c>
      <c r="O2445" s="9">
        <f t="shared" ref="O2445:R2445" si="4889">D2445</f>
        <v>0</v>
      </c>
      <c r="P2445" s="9">
        <f t="shared" si="4889"/>
        <v>0</v>
      </c>
      <c r="Q2445" s="9">
        <f t="shared" si="4889"/>
        <v>0</v>
      </c>
      <c r="R2445" s="9">
        <f t="shared" si="4889"/>
        <v>0</v>
      </c>
      <c r="S2445" s="10">
        <f t="shared" ref="S2445:T2445" si="4890">IF(HEX2DEC(H2445) &gt;= 32768, (HEX2DEC(H2445) - 65535 - 1)/10, IF(HEX2DEC(H2445) = 32767, IF($X$2=2, S2446, 32767), HEX2DEC(H2445)/10 ))</f>
        <v>16.7</v>
      </c>
      <c r="T2445" s="10">
        <f t="shared" si="4890"/>
        <v>15.9</v>
      </c>
      <c r="U2445" s="10">
        <f t="shared" si="6"/>
        <v>14.8</v>
      </c>
    </row>
    <row r="2446" ht="14.25" customHeight="1">
      <c r="A2446" s="6" t="s">
        <v>2723</v>
      </c>
      <c r="B2446" s="13">
        <v>0.0</v>
      </c>
      <c r="C2446" s="13">
        <v>0.0</v>
      </c>
      <c r="D2446" s="9">
        <v>0.0</v>
      </c>
      <c r="E2446" s="9">
        <v>0.0</v>
      </c>
      <c r="F2446" s="9">
        <v>0.0</v>
      </c>
      <c r="G2446" s="9">
        <v>0.0</v>
      </c>
      <c r="H2446" s="4" t="s">
        <v>2061</v>
      </c>
      <c r="I2446" s="4" t="s">
        <v>2116</v>
      </c>
      <c r="J2446" s="4" t="s">
        <v>2062</v>
      </c>
      <c r="L2446" s="8">
        <f t="shared" si="3"/>
        <v>45419.00458</v>
      </c>
      <c r="M2446" s="9">
        <f>IF('tab4'!$B2446=0,0,IF('tab4'!$B2446=1,1,IF('tab4'!$B2446=4,2,IF('tab4'!$B2446=5,3,IF('tab4'!$B2446=6,4,IF(AND('tab4'!$B2446=80,$X$2=2),0,-1))))))</f>
        <v>0</v>
      </c>
      <c r="N2446" s="9">
        <f>IF('tab4'!$C2446=0,0,IF('tab4'!$C2446=1,1,IF('tab4'!$C2446=4,2,IF('tab4'!$C2446=5,3,IF('tab4'!$C2446=6,4,IF(AND('tab4'!$C2446=80,$X$2=2),0,-1))))))</f>
        <v>0</v>
      </c>
      <c r="O2446" s="9">
        <f t="shared" ref="O2446:R2446" si="4891">D2446</f>
        <v>0</v>
      </c>
      <c r="P2446" s="9">
        <f t="shared" si="4891"/>
        <v>0</v>
      </c>
      <c r="Q2446" s="9">
        <f t="shared" si="4891"/>
        <v>0</v>
      </c>
      <c r="R2446" s="9">
        <f t="shared" si="4891"/>
        <v>0</v>
      </c>
      <c r="S2446" s="10">
        <f t="shared" ref="S2446:T2446" si="4892">IF(HEX2DEC(H2446) &gt;= 32768, (HEX2DEC(H2446) - 65535 - 1)/10, IF(HEX2DEC(H2446) = 32767, IF($X$2=2, S2447, 32767), HEX2DEC(H2446)/10 ))</f>
        <v>15.3</v>
      </c>
      <c r="T2446" s="10">
        <f t="shared" si="4892"/>
        <v>14.6</v>
      </c>
      <c r="U2446" s="10">
        <f t="shared" si="6"/>
        <v>13.4</v>
      </c>
    </row>
    <row r="2447" ht="14.25" customHeight="1">
      <c r="A2447" s="6" t="s">
        <v>2724</v>
      </c>
      <c r="B2447" s="13">
        <v>0.0</v>
      </c>
      <c r="C2447" s="13">
        <v>0.0</v>
      </c>
      <c r="D2447" s="9">
        <v>0.0</v>
      </c>
      <c r="E2447" s="9">
        <v>0.0</v>
      </c>
      <c r="F2447" s="9">
        <v>0.0</v>
      </c>
      <c r="G2447" s="9">
        <v>0.0</v>
      </c>
      <c r="H2447" s="4" t="s">
        <v>2062</v>
      </c>
      <c r="I2447" s="4" t="s">
        <v>366</v>
      </c>
      <c r="J2447" s="4" t="s">
        <v>336</v>
      </c>
      <c r="L2447" s="8">
        <f t="shared" si="3"/>
        <v>45419.08793</v>
      </c>
      <c r="M2447" s="9">
        <f>IF('tab4'!$B2447=0,0,IF('tab4'!$B2447=1,1,IF('tab4'!$B2447=4,2,IF('tab4'!$B2447=5,3,IF('tab4'!$B2447=6,4,IF(AND('tab4'!$B2447=80,$X$2=2),0,-1))))))</f>
        <v>0</v>
      </c>
      <c r="N2447" s="9">
        <f>IF('tab4'!$C2447=0,0,IF('tab4'!$C2447=1,1,IF('tab4'!$C2447=4,2,IF('tab4'!$C2447=5,3,IF('tab4'!$C2447=6,4,IF(AND('tab4'!$C2447=80,$X$2=2),0,-1))))))</f>
        <v>0</v>
      </c>
      <c r="O2447" s="9">
        <f t="shared" ref="O2447:R2447" si="4893">D2447</f>
        <v>0</v>
      </c>
      <c r="P2447" s="9">
        <f t="shared" si="4893"/>
        <v>0</v>
      </c>
      <c r="Q2447" s="9">
        <f t="shared" si="4893"/>
        <v>0</v>
      </c>
      <c r="R2447" s="9">
        <f t="shared" si="4893"/>
        <v>0</v>
      </c>
      <c r="S2447" s="10">
        <f t="shared" ref="S2447:T2447" si="4894">IF(HEX2DEC(H2447) &gt;= 32768, (HEX2DEC(H2447) - 65535 - 1)/10, IF(HEX2DEC(H2447) = 32767, IF($X$2=2, S2448, 32767), HEX2DEC(H2447)/10 ))</f>
        <v>13.4</v>
      </c>
      <c r="T2447" s="10">
        <f t="shared" si="4894"/>
        <v>12.3</v>
      </c>
      <c r="U2447" s="10">
        <f t="shared" si="6"/>
        <v>11.4</v>
      </c>
    </row>
    <row r="2448" ht="14.25" customHeight="1">
      <c r="A2448" s="6" t="s">
        <v>2725</v>
      </c>
      <c r="B2448" s="13">
        <v>0.0</v>
      </c>
      <c r="C2448" s="13">
        <v>0.0</v>
      </c>
      <c r="D2448" s="9">
        <v>0.0</v>
      </c>
      <c r="E2448" s="9">
        <v>0.0</v>
      </c>
      <c r="F2448" s="9">
        <v>0.0</v>
      </c>
      <c r="G2448" s="9">
        <v>0.0</v>
      </c>
      <c r="H2448" s="4" t="s">
        <v>564</v>
      </c>
      <c r="I2448" s="4" t="s">
        <v>376</v>
      </c>
      <c r="J2448" s="4" t="s">
        <v>385</v>
      </c>
      <c r="L2448" s="8">
        <f t="shared" si="3"/>
        <v>45419.17126</v>
      </c>
      <c r="M2448" s="9">
        <f>IF('tab4'!$B2448=0,0,IF('tab4'!$B2448=1,1,IF('tab4'!$B2448=4,2,IF('tab4'!$B2448=5,3,IF('tab4'!$B2448=6,4,IF(AND('tab4'!$B2448=80,$X$2=2),0,-1))))))</f>
        <v>0</v>
      </c>
      <c r="N2448" s="9">
        <f>IF('tab4'!$C2448=0,0,IF('tab4'!$C2448=1,1,IF('tab4'!$C2448=4,2,IF('tab4'!$C2448=5,3,IF('tab4'!$C2448=6,4,IF(AND('tab4'!$C2448=80,$X$2=2),0,-1))))))</f>
        <v>0</v>
      </c>
      <c r="O2448" s="9">
        <f t="shared" ref="O2448:R2448" si="4895">D2448</f>
        <v>0</v>
      </c>
      <c r="P2448" s="9">
        <f t="shared" si="4895"/>
        <v>0</v>
      </c>
      <c r="Q2448" s="9">
        <f t="shared" si="4895"/>
        <v>0</v>
      </c>
      <c r="R2448" s="9">
        <f t="shared" si="4895"/>
        <v>0</v>
      </c>
      <c r="S2448" s="10">
        <f t="shared" ref="S2448:T2448" si="4896">IF(HEX2DEC(H2448) &gt;= 32768, (HEX2DEC(H2448) - 65535 - 1)/10, IF(HEX2DEC(H2448) = 32767, IF($X$2=2, S2449, 32767), HEX2DEC(H2448)/10 ))</f>
        <v>10.9</v>
      </c>
      <c r="T2448" s="10">
        <f t="shared" si="4896"/>
        <v>9.6</v>
      </c>
      <c r="U2448" s="10">
        <f t="shared" si="6"/>
        <v>8.4</v>
      </c>
    </row>
    <row r="2449" ht="14.25" customHeight="1">
      <c r="A2449" s="6" t="s">
        <v>2726</v>
      </c>
      <c r="B2449" s="13">
        <v>0.0</v>
      </c>
      <c r="C2449" s="13">
        <v>0.0</v>
      </c>
      <c r="D2449" s="9">
        <v>0.0</v>
      </c>
      <c r="E2449" s="9">
        <v>0.0</v>
      </c>
      <c r="F2449" s="9">
        <v>0.0</v>
      </c>
      <c r="G2449" s="9">
        <v>0.0</v>
      </c>
      <c r="H2449" s="4" t="s">
        <v>347</v>
      </c>
      <c r="I2449" s="4" t="s">
        <v>350</v>
      </c>
      <c r="J2449" s="4" t="s">
        <v>322</v>
      </c>
      <c r="L2449" s="8">
        <f t="shared" si="3"/>
        <v>45419.25461</v>
      </c>
      <c r="M2449" s="9">
        <f>IF('tab4'!$B2449=0,0,IF('tab4'!$B2449=1,1,IF('tab4'!$B2449=4,2,IF('tab4'!$B2449=5,3,IF('tab4'!$B2449=6,4,IF(AND('tab4'!$B2449=80,$X$2=2),0,-1))))))</f>
        <v>0</v>
      </c>
      <c r="N2449" s="9">
        <f>IF('tab4'!$C2449=0,0,IF('tab4'!$C2449=1,1,IF('tab4'!$C2449=4,2,IF('tab4'!$C2449=5,3,IF('tab4'!$C2449=6,4,IF(AND('tab4'!$C2449=80,$X$2=2),0,-1))))))</f>
        <v>0</v>
      </c>
      <c r="O2449" s="9">
        <f t="shared" ref="O2449:R2449" si="4897">D2449</f>
        <v>0</v>
      </c>
      <c r="P2449" s="9">
        <f t="shared" si="4897"/>
        <v>0</v>
      </c>
      <c r="Q2449" s="9">
        <f t="shared" si="4897"/>
        <v>0</v>
      </c>
      <c r="R2449" s="9">
        <f t="shared" si="4897"/>
        <v>0</v>
      </c>
      <c r="S2449" s="10">
        <f t="shared" ref="S2449:T2449" si="4898">IF(HEX2DEC(H2449) &gt;= 32768, (HEX2DEC(H2449) - 65535 - 1)/10, IF(HEX2DEC(H2449) = 32767, IF($X$2=2, S2450, 32767), HEX2DEC(H2449)/10 ))</f>
        <v>10.2</v>
      </c>
      <c r="T2449" s="10">
        <f t="shared" si="4898"/>
        <v>9.1</v>
      </c>
      <c r="U2449" s="10">
        <f t="shared" si="6"/>
        <v>8.6</v>
      </c>
    </row>
    <row r="2450" ht="14.25" customHeight="1">
      <c r="A2450" s="6" t="s">
        <v>2727</v>
      </c>
      <c r="B2450" s="13">
        <v>0.0</v>
      </c>
      <c r="C2450" s="13">
        <v>0.0</v>
      </c>
      <c r="D2450" s="9">
        <v>0.0</v>
      </c>
      <c r="E2450" s="9">
        <v>0.0</v>
      </c>
      <c r="F2450" s="9">
        <v>0.0</v>
      </c>
      <c r="G2450" s="9">
        <v>0.0</v>
      </c>
      <c r="H2450" s="4" t="s">
        <v>1794</v>
      </c>
      <c r="I2450" s="4" t="s">
        <v>1709</v>
      </c>
      <c r="J2450" s="4" t="s">
        <v>1558</v>
      </c>
      <c r="L2450" s="8">
        <f t="shared" si="3"/>
        <v>45419.33794</v>
      </c>
      <c r="M2450" s="9">
        <f>IF('tab4'!$B2450=0,0,IF('tab4'!$B2450=1,1,IF('tab4'!$B2450=4,2,IF('tab4'!$B2450=5,3,IF('tab4'!$B2450=6,4,IF(AND('tab4'!$B2450=80,$X$2=2),0,-1))))))</f>
        <v>0</v>
      </c>
      <c r="N2450" s="9">
        <f>IF('tab4'!$C2450=0,0,IF('tab4'!$C2450=1,1,IF('tab4'!$C2450=4,2,IF('tab4'!$C2450=5,3,IF('tab4'!$C2450=6,4,IF(AND('tab4'!$C2450=80,$X$2=2),0,-1))))))</f>
        <v>0</v>
      </c>
      <c r="O2450" s="9">
        <f t="shared" ref="O2450:R2450" si="4899">D2450</f>
        <v>0</v>
      </c>
      <c r="P2450" s="9">
        <f t="shared" si="4899"/>
        <v>0</v>
      </c>
      <c r="Q2450" s="9">
        <f t="shared" si="4899"/>
        <v>0</v>
      </c>
      <c r="R2450" s="9">
        <f t="shared" si="4899"/>
        <v>0</v>
      </c>
      <c r="S2450" s="10">
        <f t="shared" ref="S2450:T2450" si="4900">IF(HEX2DEC(H2450) &gt;= 32768, (HEX2DEC(H2450) - 65535 - 1)/10, IF(HEX2DEC(H2450) = 32767, IF($X$2=2, S2451, 32767), HEX2DEC(H2450)/10 ))</f>
        <v>16.5</v>
      </c>
      <c r="T2450" s="10">
        <f t="shared" si="4900"/>
        <v>16.2</v>
      </c>
      <c r="U2450" s="10">
        <f t="shared" si="6"/>
        <v>13.9</v>
      </c>
    </row>
    <row r="2451" ht="14.25" customHeight="1">
      <c r="A2451" s="6" t="s">
        <v>2728</v>
      </c>
      <c r="B2451" s="13">
        <v>0.0</v>
      </c>
      <c r="C2451" s="13">
        <v>0.0</v>
      </c>
      <c r="D2451" s="9">
        <v>0.0</v>
      </c>
      <c r="E2451" s="9">
        <v>0.0</v>
      </c>
      <c r="F2451" s="9">
        <v>0.0</v>
      </c>
      <c r="G2451" s="9">
        <v>0.0</v>
      </c>
      <c r="H2451" s="4" t="s">
        <v>1441</v>
      </c>
      <c r="I2451" s="4" t="s">
        <v>1222</v>
      </c>
      <c r="J2451" s="4" t="s">
        <v>2115</v>
      </c>
      <c r="L2451" s="8">
        <f t="shared" si="3"/>
        <v>45419.42127</v>
      </c>
      <c r="M2451" s="9">
        <f>IF('tab4'!$B2451=0,0,IF('tab4'!$B2451=1,1,IF('tab4'!$B2451=4,2,IF('tab4'!$B2451=5,3,IF('tab4'!$B2451=6,4,IF(AND('tab4'!$B2451=80,$X$2=2),0,-1))))))</f>
        <v>0</v>
      </c>
      <c r="N2451" s="9">
        <f>IF('tab4'!$C2451=0,0,IF('tab4'!$C2451=1,1,IF('tab4'!$C2451=4,2,IF('tab4'!$C2451=5,3,IF('tab4'!$C2451=6,4,IF(AND('tab4'!$C2451=80,$X$2=2),0,-1))))))</f>
        <v>0</v>
      </c>
      <c r="O2451" s="9">
        <f t="shared" ref="O2451:R2451" si="4901">D2451</f>
        <v>0</v>
      </c>
      <c r="P2451" s="9">
        <f t="shared" si="4901"/>
        <v>0</v>
      </c>
      <c r="Q2451" s="9">
        <f t="shared" si="4901"/>
        <v>0</v>
      </c>
      <c r="R2451" s="9">
        <f t="shared" si="4901"/>
        <v>0</v>
      </c>
      <c r="S2451" s="10">
        <f t="shared" ref="S2451:T2451" si="4902">IF(HEX2DEC(H2451) &gt;= 32768, (HEX2DEC(H2451) - 65535 - 1)/10, IF(HEX2DEC(H2451) = 32767, IF($X$2=2, S2452, 32767), HEX2DEC(H2451)/10 ))</f>
        <v>18.2</v>
      </c>
      <c r="T2451" s="10">
        <f t="shared" si="4902"/>
        <v>18.9</v>
      </c>
      <c r="U2451" s="10">
        <f t="shared" si="6"/>
        <v>15.2</v>
      </c>
    </row>
    <row r="2452" ht="14.25" customHeight="1">
      <c r="A2452" s="6" t="s">
        <v>2729</v>
      </c>
      <c r="B2452" s="13">
        <v>0.0</v>
      </c>
      <c r="C2452" s="13">
        <v>0.0</v>
      </c>
      <c r="D2452" s="9">
        <v>0.0</v>
      </c>
      <c r="E2452" s="9">
        <v>0.0</v>
      </c>
      <c r="F2452" s="9">
        <v>0.0</v>
      </c>
      <c r="G2452" s="9">
        <v>0.0</v>
      </c>
      <c r="H2452" s="4" t="s">
        <v>2446</v>
      </c>
      <c r="I2452" s="4" t="s">
        <v>467</v>
      </c>
      <c r="J2452" s="4" t="s">
        <v>1704</v>
      </c>
      <c r="L2452" s="8">
        <f t="shared" si="3"/>
        <v>45419.50462</v>
      </c>
      <c r="M2452" s="9">
        <f>IF('tab4'!$B2452=0,0,IF('tab4'!$B2452=1,1,IF('tab4'!$B2452=4,2,IF('tab4'!$B2452=5,3,IF('tab4'!$B2452=6,4,IF(AND('tab4'!$B2452=80,$X$2=2),0,-1))))))</f>
        <v>0</v>
      </c>
      <c r="N2452" s="9">
        <f>IF('tab4'!$C2452=0,0,IF('tab4'!$C2452=1,1,IF('tab4'!$C2452=4,2,IF('tab4'!$C2452=5,3,IF('tab4'!$C2452=6,4,IF(AND('tab4'!$C2452=80,$X$2=2),0,-1))))))</f>
        <v>0</v>
      </c>
      <c r="O2452" s="9">
        <f t="shared" ref="O2452:R2452" si="4903">D2452</f>
        <v>0</v>
      </c>
      <c r="P2452" s="9">
        <f t="shared" si="4903"/>
        <v>0</v>
      </c>
      <c r="Q2452" s="9">
        <f t="shared" si="4903"/>
        <v>0</v>
      </c>
      <c r="R2452" s="9">
        <f t="shared" si="4903"/>
        <v>0</v>
      </c>
      <c r="S2452" s="10">
        <f t="shared" ref="S2452:T2452" si="4904">IF(HEX2DEC(H2452) &gt;= 32768, (HEX2DEC(H2452) - 65535 - 1)/10, IF(HEX2DEC(H2452) = 32767, IF($X$2=2, S2453, 32767), HEX2DEC(H2452)/10 ))</f>
        <v>19.2</v>
      </c>
      <c r="T2452" s="10">
        <f t="shared" si="4904"/>
        <v>19.4</v>
      </c>
      <c r="U2452" s="10">
        <f t="shared" si="6"/>
        <v>15.9</v>
      </c>
    </row>
    <row r="2453" ht="14.25" customHeight="1">
      <c r="A2453" s="6" t="s">
        <v>2730</v>
      </c>
      <c r="B2453" s="13">
        <v>0.0</v>
      </c>
      <c r="C2453" s="13">
        <v>0.0</v>
      </c>
      <c r="D2453" s="9">
        <v>0.0</v>
      </c>
      <c r="E2453" s="9">
        <v>0.0</v>
      </c>
      <c r="F2453" s="9">
        <v>0.0</v>
      </c>
      <c r="G2453" s="9">
        <v>0.0</v>
      </c>
      <c r="H2453" s="4" t="s">
        <v>1441</v>
      </c>
      <c r="I2453" s="4" t="s">
        <v>1725</v>
      </c>
      <c r="J2453" s="4" t="s">
        <v>2105</v>
      </c>
      <c r="L2453" s="8">
        <f t="shared" si="3"/>
        <v>45419.58795</v>
      </c>
      <c r="M2453" s="9">
        <f>IF('tab4'!$B2453=0,0,IF('tab4'!$B2453=1,1,IF('tab4'!$B2453=4,2,IF('tab4'!$B2453=5,3,IF('tab4'!$B2453=6,4,IF(AND('tab4'!$B2453=80,$X$2=2),0,-1))))))</f>
        <v>0</v>
      </c>
      <c r="N2453" s="9">
        <f>IF('tab4'!$C2453=0,0,IF('tab4'!$C2453=1,1,IF('tab4'!$C2453=4,2,IF('tab4'!$C2453=5,3,IF('tab4'!$C2453=6,4,IF(AND('tab4'!$C2453=80,$X$2=2),0,-1))))))</f>
        <v>0</v>
      </c>
      <c r="O2453" s="9">
        <f t="shared" ref="O2453:R2453" si="4905">D2453</f>
        <v>0</v>
      </c>
      <c r="P2453" s="9">
        <f t="shared" si="4905"/>
        <v>0</v>
      </c>
      <c r="Q2453" s="9">
        <f t="shared" si="4905"/>
        <v>0</v>
      </c>
      <c r="R2453" s="9">
        <f t="shared" si="4905"/>
        <v>0</v>
      </c>
      <c r="S2453" s="10">
        <f t="shared" ref="S2453:T2453" si="4906">IF(HEX2DEC(H2453) &gt;= 32768, (HEX2DEC(H2453) - 65535 - 1)/10, IF(HEX2DEC(H2453) = 32767, IF($X$2=2, S2454, 32767), HEX2DEC(H2453)/10 ))</f>
        <v>18.2</v>
      </c>
      <c r="T2453" s="10">
        <f t="shared" si="4906"/>
        <v>18.1</v>
      </c>
      <c r="U2453" s="10">
        <f t="shared" si="6"/>
        <v>14.7</v>
      </c>
    </row>
    <row r="2454" ht="14.25" customHeight="1">
      <c r="A2454" s="6" t="s">
        <v>2731</v>
      </c>
      <c r="B2454" s="13">
        <v>0.0</v>
      </c>
      <c r="C2454" s="13">
        <v>0.0</v>
      </c>
      <c r="D2454" s="9">
        <v>0.0</v>
      </c>
      <c r="E2454" s="9">
        <v>0.0</v>
      </c>
      <c r="F2454" s="9">
        <v>0.0</v>
      </c>
      <c r="G2454" s="9">
        <v>0.0</v>
      </c>
      <c r="H2454" s="4" t="s">
        <v>1219</v>
      </c>
      <c r="I2454" s="4" t="s">
        <v>1421</v>
      </c>
      <c r="J2454" s="4" t="s">
        <v>2082</v>
      </c>
      <c r="L2454" s="8">
        <f t="shared" si="3"/>
        <v>45419.6713</v>
      </c>
      <c r="M2454" s="9">
        <f>IF('tab4'!$B2454=0,0,IF('tab4'!$B2454=1,1,IF('tab4'!$B2454=4,2,IF('tab4'!$B2454=5,3,IF('tab4'!$B2454=6,4,IF(AND('tab4'!$B2454=80,$X$2=2),0,-1))))))</f>
        <v>0</v>
      </c>
      <c r="N2454" s="9">
        <f>IF('tab4'!$C2454=0,0,IF('tab4'!$C2454=1,1,IF('tab4'!$C2454=4,2,IF('tab4'!$C2454=5,3,IF('tab4'!$C2454=6,4,IF(AND('tab4'!$C2454=80,$X$2=2),0,-1))))))</f>
        <v>0</v>
      </c>
      <c r="O2454" s="9">
        <f t="shared" ref="O2454:R2454" si="4907">D2454</f>
        <v>0</v>
      </c>
      <c r="P2454" s="9">
        <f t="shared" si="4907"/>
        <v>0</v>
      </c>
      <c r="Q2454" s="9">
        <f t="shared" si="4907"/>
        <v>0</v>
      </c>
      <c r="R2454" s="9">
        <f t="shared" si="4907"/>
        <v>0</v>
      </c>
      <c r="S2454" s="10">
        <f t="shared" ref="S2454:T2454" si="4908">IF(HEX2DEC(H2454) &gt;= 32768, (HEX2DEC(H2454) - 65535 - 1)/10, IF(HEX2DEC(H2454) = 32767, IF($X$2=2, S2455, 32767), HEX2DEC(H2454)/10 ))</f>
        <v>17.6</v>
      </c>
      <c r="T2454" s="10">
        <f t="shared" si="4908"/>
        <v>17.2</v>
      </c>
      <c r="U2454" s="10">
        <f t="shared" si="6"/>
        <v>14.8</v>
      </c>
    </row>
    <row r="2455" ht="14.25" customHeight="1">
      <c r="A2455" s="6" t="s">
        <v>2732</v>
      </c>
      <c r="B2455" s="13">
        <v>0.0</v>
      </c>
      <c r="C2455" s="13">
        <v>0.0</v>
      </c>
      <c r="D2455" s="9">
        <v>0.0</v>
      </c>
      <c r="E2455" s="9">
        <v>0.0</v>
      </c>
      <c r="F2455" s="9">
        <v>0.0</v>
      </c>
      <c r="G2455" s="9">
        <v>0.0</v>
      </c>
      <c r="H2455" s="4" t="s">
        <v>1460</v>
      </c>
      <c r="I2455" s="4" t="s">
        <v>468</v>
      </c>
      <c r="J2455" s="4" t="s">
        <v>1164</v>
      </c>
      <c r="L2455" s="8">
        <f t="shared" si="3"/>
        <v>45419.75463</v>
      </c>
      <c r="M2455" s="9">
        <f>IF('tab4'!$B2455=0,0,IF('tab4'!$B2455=1,1,IF('tab4'!$B2455=4,2,IF('tab4'!$B2455=5,3,IF('tab4'!$B2455=6,4,IF(AND('tab4'!$B2455=80,$X$2=2),0,-1))))))</f>
        <v>0</v>
      </c>
      <c r="N2455" s="9">
        <f>IF('tab4'!$C2455=0,0,IF('tab4'!$C2455=1,1,IF('tab4'!$C2455=4,2,IF('tab4'!$C2455=5,3,IF('tab4'!$C2455=6,4,IF(AND('tab4'!$C2455=80,$X$2=2),0,-1))))))</f>
        <v>0</v>
      </c>
      <c r="O2455" s="9">
        <f t="shared" ref="O2455:R2455" si="4909">D2455</f>
        <v>0</v>
      </c>
      <c r="P2455" s="9">
        <f t="shared" si="4909"/>
        <v>0</v>
      </c>
      <c r="Q2455" s="9">
        <f t="shared" si="4909"/>
        <v>0</v>
      </c>
      <c r="R2455" s="9">
        <f t="shared" si="4909"/>
        <v>0</v>
      </c>
      <c r="S2455" s="10">
        <f t="shared" ref="S2455:T2455" si="4910">IF(HEX2DEC(H2455) &gt;= 32768, (HEX2DEC(H2455) - 65535 - 1)/10, IF(HEX2DEC(H2455) = 32767, IF($X$2=2, S2456, 32767), HEX2DEC(H2455)/10 ))</f>
        <v>16</v>
      </c>
      <c r="T2455" s="10">
        <f t="shared" si="4910"/>
        <v>15.4</v>
      </c>
      <c r="U2455" s="10">
        <f t="shared" si="6"/>
        <v>13</v>
      </c>
    </row>
    <row r="2456" ht="14.25" customHeight="1">
      <c r="A2456" s="6" t="s">
        <v>2733</v>
      </c>
      <c r="B2456" s="13">
        <v>0.0</v>
      </c>
      <c r="C2456" s="13">
        <v>0.0</v>
      </c>
      <c r="D2456" s="9">
        <v>0.0</v>
      </c>
      <c r="E2456" s="9">
        <v>0.0</v>
      </c>
      <c r="F2456" s="9">
        <v>0.0</v>
      </c>
      <c r="G2456" s="9">
        <v>0.0</v>
      </c>
      <c r="H2456" s="4" t="s">
        <v>464</v>
      </c>
      <c r="I2456" s="4" t="s">
        <v>2091</v>
      </c>
      <c r="J2456" s="4" t="s">
        <v>406</v>
      </c>
      <c r="L2456" s="8">
        <f t="shared" si="3"/>
        <v>45419.83797</v>
      </c>
      <c r="M2456" s="9">
        <f>IF('tab4'!$B2456=0,0,IF('tab4'!$B2456=1,1,IF('tab4'!$B2456=4,2,IF('tab4'!$B2456=5,3,IF('tab4'!$B2456=6,4,IF(AND('tab4'!$B2456=80,$X$2=2),0,-1))))))</f>
        <v>0</v>
      </c>
      <c r="N2456" s="9">
        <f>IF('tab4'!$C2456=0,0,IF('tab4'!$C2456=1,1,IF('tab4'!$C2456=4,2,IF('tab4'!$C2456=5,3,IF('tab4'!$C2456=6,4,IF(AND('tab4'!$C2456=80,$X$2=2),0,-1))))))</f>
        <v>0</v>
      </c>
      <c r="O2456" s="9">
        <f t="shared" ref="O2456:R2456" si="4911">D2456</f>
        <v>0</v>
      </c>
      <c r="P2456" s="9">
        <f t="shared" si="4911"/>
        <v>0</v>
      </c>
      <c r="Q2456" s="9">
        <f t="shared" si="4911"/>
        <v>0</v>
      </c>
      <c r="R2456" s="9">
        <f t="shared" si="4911"/>
        <v>0</v>
      </c>
      <c r="S2456" s="10">
        <f t="shared" ref="S2456:T2456" si="4912">IF(HEX2DEC(H2456) &gt;= 32768, (HEX2DEC(H2456) - 65535 - 1)/10, IF(HEX2DEC(H2456) = 32767, IF($X$2=2, S2457, 32767), HEX2DEC(H2456)/10 ))</f>
        <v>14.5</v>
      </c>
      <c r="T2456" s="10">
        <f t="shared" si="4912"/>
        <v>13.7</v>
      </c>
      <c r="U2456" s="10">
        <f t="shared" si="6"/>
        <v>12.1</v>
      </c>
    </row>
    <row r="2457" ht="14.25" customHeight="1">
      <c r="A2457" s="6" t="s">
        <v>2734</v>
      </c>
      <c r="B2457" s="13">
        <v>0.0</v>
      </c>
      <c r="C2457" s="13">
        <v>0.0</v>
      </c>
      <c r="D2457" s="9">
        <v>0.0</v>
      </c>
      <c r="E2457" s="9">
        <v>0.0</v>
      </c>
      <c r="F2457" s="9">
        <v>0.0</v>
      </c>
      <c r="G2457" s="9">
        <v>0.0</v>
      </c>
      <c r="H2457" s="4" t="s">
        <v>2083</v>
      </c>
      <c r="I2457" s="4" t="s">
        <v>1872</v>
      </c>
      <c r="J2457" s="4" t="s">
        <v>340</v>
      </c>
      <c r="L2457" s="8">
        <f t="shared" si="3"/>
        <v>45419.92131</v>
      </c>
      <c r="M2457" s="9">
        <f>IF('tab4'!$B2457=0,0,IF('tab4'!$B2457=1,1,IF('tab4'!$B2457=4,2,IF('tab4'!$B2457=5,3,IF('tab4'!$B2457=6,4,IF(AND('tab4'!$B2457=80,$X$2=2),0,-1))))))</f>
        <v>0</v>
      </c>
      <c r="N2457" s="9">
        <f>IF('tab4'!$C2457=0,0,IF('tab4'!$C2457=1,1,IF('tab4'!$C2457=4,2,IF('tab4'!$C2457=5,3,IF('tab4'!$C2457=6,4,IF(AND('tab4'!$C2457=80,$X$2=2),0,-1))))))</f>
        <v>0</v>
      </c>
      <c r="O2457" s="9">
        <f t="shared" ref="O2457:R2457" si="4913">D2457</f>
        <v>0</v>
      </c>
      <c r="P2457" s="9">
        <f t="shared" si="4913"/>
        <v>0</v>
      </c>
      <c r="Q2457" s="9">
        <f t="shared" si="4913"/>
        <v>0</v>
      </c>
      <c r="R2457" s="9">
        <f t="shared" si="4913"/>
        <v>0</v>
      </c>
      <c r="S2457" s="10">
        <f t="shared" ref="S2457:T2457" si="4914">IF(HEX2DEC(H2457) &gt;= 32768, (HEX2DEC(H2457) - 65535 - 1)/10, IF(HEX2DEC(H2457) = 32767, IF($X$2=2, S2458, 32767), HEX2DEC(H2457)/10 ))</f>
        <v>13.6</v>
      </c>
      <c r="T2457" s="10">
        <f t="shared" si="4914"/>
        <v>12.6</v>
      </c>
      <c r="U2457" s="10">
        <f t="shared" si="6"/>
        <v>11.7</v>
      </c>
    </row>
    <row r="2458" ht="14.25" customHeight="1">
      <c r="A2458" s="6" t="s">
        <v>2735</v>
      </c>
      <c r="B2458" s="13">
        <v>0.0</v>
      </c>
      <c r="C2458" s="13">
        <v>0.0</v>
      </c>
      <c r="D2458" s="9">
        <v>0.0</v>
      </c>
      <c r="E2458" s="9">
        <v>0.0</v>
      </c>
      <c r="F2458" s="9">
        <v>0.0</v>
      </c>
      <c r="G2458" s="9">
        <v>0.0</v>
      </c>
      <c r="H2458" s="4" t="s">
        <v>1872</v>
      </c>
      <c r="I2458" s="4" t="s">
        <v>566</v>
      </c>
      <c r="J2458" s="4" t="s">
        <v>365</v>
      </c>
      <c r="L2458" s="8">
        <f t="shared" si="3"/>
        <v>45420.00465</v>
      </c>
      <c r="M2458" s="9">
        <f>IF('tab4'!$B2458=0,0,IF('tab4'!$B2458=1,1,IF('tab4'!$B2458=4,2,IF('tab4'!$B2458=5,3,IF('tab4'!$B2458=6,4,IF(AND('tab4'!$B2458=80,$X$2=2),0,-1))))))</f>
        <v>0</v>
      </c>
      <c r="N2458" s="9">
        <f>IF('tab4'!$C2458=0,0,IF('tab4'!$C2458=1,1,IF('tab4'!$C2458=4,2,IF('tab4'!$C2458=5,3,IF('tab4'!$C2458=6,4,IF(AND('tab4'!$C2458=80,$X$2=2),0,-1))))))</f>
        <v>0</v>
      </c>
      <c r="O2458" s="9">
        <f t="shared" ref="O2458:R2458" si="4915">D2458</f>
        <v>0</v>
      </c>
      <c r="P2458" s="9">
        <f t="shared" si="4915"/>
        <v>0</v>
      </c>
      <c r="Q2458" s="9">
        <f t="shared" si="4915"/>
        <v>0</v>
      </c>
      <c r="R2458" s="9">
        <f t="shared" si="4915"/>
        <v>0</v>
      </c>
      <c r="S2458" s="10">
        <f t="shared" ref="S2458:T2458" si="4916">IF(HEX2DEC(H2458) &gt;= 32768, (HEX2DEC(H2458) - 65535 - 1)/10, IF(HEX2DEC(H2458) = 32767, IF($X$2=2, S2459, 32767), HEX2DEC(H2458)/10 ))</f>
        <v>12.6</v>
      </c>
      <c r="T2458" s="10">
        <f t="shared" si="4916"/>
        <v>11.8</v>
      </c>
      <c r="U2458" s="10">
        <f t="shared" si="6"/>
        <v>11.3</v>
      </c>
    </row>
    <row r="2459" ht="14.25" customHeight="1">
      <c r="A2459" s="6" t="s">
        <v>2736</v>
      </c>
      <c r="B2459" s="13">
        <v>0.0</v>
      </c>
      <c r="C2459" s="13">
        <v>0.0</v>
      </c>
      <c r="D2459" s="9">
        <v>0.0</v>
      </c>
      <c r="E2459" s="9">
        <v>0.0</v>
      </c>
      <c r="F2459" s="9">
        <v>0.0</v>
      </c>
      <c r="G2459" s="9">
        <v>0.0</v>
      </c>
      <c r="H2459" s="4" t="s">
        <v>1389</v>
      </c>
      <c r="I2459" s="4" t="s">
        <v>336</v>
      </c>
      <c r="J2459" s="4" t="s">
        <v>403</v>
      </c>
      <c r="L2459" s="8">
        <f t="shared" si="3"/>
        <v>45420.08799</v>
      </c>
      <c r="M2459" s="9">
        <f>IF('tab4'!$B2459=0,0,IF('tab4'!$B2459=1,1,IF('tab4'!$B2459=4,2,IF('tab4'!$B2459=5,3,IF('tab4'!$B2459=6,4,IF(AND('tab4'!$B2459=80,$X$2=2),0,-1))))))</f>
        <v>0</v>
      </c>
      <c r="N2459" s="9">
        <f>IF('tab4'!$C2459=0,0,IF('tab4'!$C2459=1,1,IF('tab4'!$C2459=4,2,IF('tab4'!$C2459=5,3,IF('tab4'!$C2459=6,4,IF(AND('tab4'!$C2459=80,$X$2=2),0,-1))))))</f>
        <v>0</v>
      </c>
      <c r="O2459" s="9">
        <f t="shared" ref="O2459:R2459" si="4917">D2459</f>
        <v>0</v>
      </c>
      <c r="P2459" s="9">
        <f t="shared" si="4917"/>
        <v>0</v>
      </c>
      <c r="Q2459" s="9">
        <f t="shared" si="4917"/>
        <v>0</v>
      </c>
      <c r="R2459" s="9">
        <f t="shared" si="4917"/>
        <v>0</v>
      </c>
      <c r="S2459" s="10">
        <f t="shared" ref="S2459:T2459" si="4918">IF(HEX2DEC(H2459) &gt;= 32768, (HEX2DEC(H2459) - 65535 - 1)/10, IF(HEX2DEC(H2459) = 32767, IF($X$2=2, S2460, 32767), HEX2DEC(H2459)/10 ))</f>
        <v>12</v>
      </c>
      <c r="T2459" s="10">
        <f t="shared" si="4918"/>
        <v>11.4</v>
      </c>
      <c r="U2459" s="10">
        <f t="shared" si="6"/>
        <v>11.6</v>
      </c>
    </row>
    <row r="2460" ht="14.25" customHeight="1">
      <c r="A2460" s="6" t="s">
        <v>2737</v>
      </c>
      <c r="B2460" s="13">
        <v>0.0</v>
      </c>
      <c r="C2460" s="13">
        <v>0.0</v>
      </c>
      <c r="D2460" s="9">
        <v>0.0</v>
      </c>
      <c r="E2460" s="9">
        <v>0.0</v>
      </c>
      <c r="F2460" s="9">
        <v>0.0</v>
      </c>
      <c r="G2460" s="9">
        <v>0.0</v>
      </c>
      <c r="H2460" s="4" t="s">
        <v>334</v>
      </c>
      <c r="I2460" s="4" t="s">
        <v>378</v>
      </c>
      <c r="J2460" s="4" t="s">
        <v>207</v>
      </c>
      <c r="L2460" s="8">
        <f t="shared" si="3"/>
        <v>45420.17132</v>
      </c>
      <c r="M2460" s="9">
        <f>IF('tab4'!$B2460=0,0,IF('tab4'!$B2460=1,1,IF('tab4'!$B2460=4,2,IF('tab4'!$B2460=5,3,IF('tab4'!$B2460=6,4,IF(AND('tab4'!$B2460=80,$X$2=2),0,-1))))))</f>
        <v>0</v>
      </c>
      <c r="N2460" s="9">
        <f>IF('tab4'!$C2460=0,0,IF('tab4'!$C2460=1,1,IF('tab4'!$C2460=4,2,IF('tab4'!$C2460=5,3,IF('tab4'!$C2460=6,4,IF(AND('tab4'!$C2460=80,$X$2=2),0,-1))))))</f>
        <v>0</v>
      </c>
      <c r="O2460" s="9">
        <f t="shared" ref="O2460:R2460" si="4919">D2460</f>
        <v>0</v>
      </c>
      <c r="P2460" s="9">
        <f t="shared" si="4919"/>
        <v>0</v>
      </c>
      <c r="Q2460" s="9">
        <f t="shared" si="4919"/>
        <v>0</v>
      </c>
      <c r="R2460" s="9">
        <f t="shared" si="4919"/>
        <v>0</v>
      </c>
      <c r="S2460" s="10">
        <f t="shared" ref="S2460:T2460" si="4920">IF(HEX2DEC(H2460) &gt;= 32768, (HEX2DEC(H2460) - 65535 - 1)/10, IF(HEX2DEC(H2460) = 32767, IF($X$2=2, S2461, 32767), HEX2DEC(H2460)/10 ))</f>
        <v>10</v>
      </c>
      <c r="T2460" s="10">
        <f t="shared" si="4920"/>
        <v>8.9</v>
      </c>
      <c r="U2460" s="10">
        <f t="shared" si="6"/>
        <v>8</v>
      </c>
    </row>
    <row r="2461" ht="14.25" customHeight="1">
      <c r="A2461" s="6" t="s">
        <v>2738</v>
      </c>
      <c r="B2461" s="14">
        <v>0.0</v>
      </c>
      <c r="C2461" s="14">
        <v>0.0</v>
      </c>
      <c r="D2461" s="9">
        <v>0.0</v>
      </c>
      <c r="E2461" s="9">
        <v>0.0</v>
      </c>
      <c r="F2461" s="9">
        <v>0.0</v>
      </c>
      <c r="G2461" s="9">
        <v>0.0</v>
      </c>
      <c r="H2461" s="4" t="s">
        <v>381</v>
      </c>
      <c r="I2461" s="4" t="s">
        <v>98</v>
      </c>
      <c r="J2461" s="4" t="s">
        <v>320</v>
      </c>
      <c r="L2461" s="8">
        <f t="shared" si="3"/>
        <v>45420.25466</v>
      </c>
      <c r="M2461" s="9">
        <f>IF('tab4'!$B2461=0,0,IF('tab4'!$B2461=1,1,IF('tab4'!$B2461=4,2,IF('tab4'!$B2461=5,3,IF('tab4'!$B2461=6,4,IF(AND('tab4'!$B2461=80,$X$2=2),0,-1))))))</f>
        <v>0</v>
      </c>
      <c r="N2461" s="9">
        <f>IF('tab4'!$C2461=0,0,IF('tab4'!$C2461=1,1,IF('tab4'!$C2461=4,2,IF('tab4'!$C2461=5,3,IF('tab4'!$C2461=6,4,IF(AND('tab4'!$C2461=80,$X$2=2),0,-1))))))</f>
        <v>0</v>
      </c>
      <c r="O2461" s="9">
        <f t="shared" ref="O2461:R2461" si="4921">D2461</f>
        <v>0</v>
      </c>
      <c r="P2461" s="9">
        <f t="shared" si="4921"/>
        <v>0</v>
      </c>
      <c r="Q2461" s="9">
        <f t="shared" si="4921"/>
        <v>0</v>
      </c>
      <c r="R2461" s="9">
        <f t="shared" si="4921"/>
        <v>0</v>
      </c>
      <c r="S2461" s="10">
        <f t="shared" ref="S2461:T2461" si="4922">IF(HEX2DEC(H2461) &gt;= 32768, (HEX2DEC(H2461) - 65535 - 1)/10, IF(HEX2DEC(H2461) = 32767, IF($X$2=2, S2462, 32767), HEX2DEC(H2461)/10 ))</f>
        <v>8.7</v>
      </c>
      <c r="T2461" s="10">
        <f t="shared" si="4922"/>
        <v>7.8</v>
      </c>
      <c r="U2461" s="10">
        <f t="shared" si="6"/>
        <v>7.7</v>
      </c>
    </row>
    <row r="2462" ht="14.25" customHeight="1">
      <c r="A2462" s="22" t="s">
        <v>2739</v>
      </c>
      <c r="B2462" s="23">
        <v>0.0</v>
      </c>
      <c r="C2462" s="23">
        <v>0.0</v>
      </c>
      <c r="D2462" s="23">
        <v>0.0</v>
      </c>
      <c r="E2462" s="23">
        <v>0.0</v>
      </c>
      <c r="F2462" s="23">
        <v>0.0</v>
      </c>
      <c r="G2462" s="23">
        <v>0.0</v>
      </c>
      <c r="H2462" s="22" t="s">
        <v>464</v>
      </c>
      <c r="I2462" s="22" t="s">
        <v>430</v>
      </c>
      <c r="J2462" s="22" t="s">
        <v>2070</v>
      </c>
      <c r="L2462" s="8">
        <f t="shared" si="3"/>
        <v>45420.338</v>
      </c>
      <c r="M2462" s="9">
        <f>IF('tab4'!$B2462=0,0,IF('tab4'!$B2462=1,1,IF('tab4'!$B2462=4,2,IF('tab4'!$B2462=5,3,IF('tab4'!$B2462=6,4,IF(AND('tab4'!$B2462=80,$X$2=2),0,-1))))))</f>
        <v>0</v>
      </c>
      <c r="N2462" s="9">
        <f>IF('tab4'!$C2462=0,0,IF('tab4'!$C2462=1,1,IF('tab4'!$C2462=4,2,IF('tab4'!$C2462=5,3,IF('tab4'!$C2462=6,4,IF(AND('tab4'!$C2462=80,$X$2=2),0,-1))))))</f>
        <v>0</v>
      </c>
      <c r="O2462" s="9">
        <f t="shared" ref="O2462:R2462" si="4923">D2462</f>
        <v>0</v>
      </c>
      <c r="P2462" s="9">
        <f t="shared" si="4923"/>
        <v>0</v>
      </c>
      <c r="Q2462" s="9">
        <f t="shared" si="4923"/>
        <v>0</v>
      </c>
      <c r="R2462" s="9">
        <f t="shared" si="4923"/>
        <v>0</v>
      </c>
      <c r="S2462" s="10">
        <f t="shared" ref="S2462:T2462" si="4924">IF(HEX2DEC(H2462) &gt;= 32768, (HEX2DEC(H2462) - 65535 - 1)/10, IF(HEX2DEC(H2462) = 32767, IF($X$2=2, S2463, 32767), HEX2DEC(H2462)/10 ))</f>
        <v>14.5</v>
      </c>
      <c r="T2462" s="10">
        <f t="shared" si="4924"/>
        <v>14.3</v>
      </c>
      <c r="U2462" s="10">
        <f t="shared" si="6"/>
        <v>13.2</v>
      </c>
    </row>
    <row r="2463" ht="14.25" customHeight="1">
      <c r="A2463" s="22" t="s">
        <v>2740</v>
      </c>
      <c r="B2463" s="23">
        <v>0.0</v>
      </c>
      <c r="C2463" s="23">
        <v>0.0</v>
      </c>
      <c r="D2463" s="23">
        <v>0.0</v>
      </c>
      <c r="E2463" s="23">
        <v>0.0</v>
      </c>
      <c r="F2463" s="23">
        <v>0.0</v>
      </c>
      <c r="G2463" s="23">
        <v>0.0</v>
      </c>
      <c r="H2463" s="22" t="s">
        <v>1366</v>
      </c>
      <c r="I2463" s="22" t="s">
        <v>189</v>
      </c>
      <c r="J2463" s="22" t="s">
        <v>2225</v>
      </c>
      <c r="L2463" s="8">
        <f t="shared" si="3"/>
        <v>45420.42134</v>
      </c>
      <c r="M2463" s="9">
        <f>IF('tab4'!$B2463=0,0,IF('tab4'!$B2463=1,1,IF('tab4'!$B2463=4,2,IF('tab4'!$B2463=5,3,IF('tab4'!$B2463=6,4,IF(AND('tab4'!$B2463=80,$X$2=2),0,-1))))))</f>
        <v>0</v>
      </c>
      <c r="N2463" s="9">
        <f>IF('tab4'!$C2463=0,0,IF('tab4'!$C2463=1,1,IF('tab4'!$C2463=4,2,IF('tab4'!$C2463=5,3,IF('tab4'!$C2463=6,4,IF(AND('tab4'!$C2463=80,$X$2=2),0,-1))))))</f>
        <v>0</v>
      </c>
      <c r="O2463" s="9">
        <f t="shared" ref="O2463:R2463" si="4925">D2463</f>
        <v>0</v>
      </c>
      <c r="P2463" s="9">
        <f t="shared" si="4925"/>
        <v>0</v>
      </c>
      <c r="Q2463" s="9">
        <f t="shared" si="4925"/>
        <v>0</v>
      </c>
      <c r="R2463" s="9">
        <f t="shared" si="4925"/>
        <v>0</v>
      </c>
      <c r="S2463" s="10">
        <f t="shared" ref="S2463:T2463" si="4926">IF(HEX2DEC(H2463) &gt;= 32768, (HEX2DEC(H2463) - 65535 - 1)/10, IF(HEX2DEC(H2463) = 32767, IF($X$2=2, S2464, 32767), HEX2DEC(H2463)/10 ))</f>
        <v>19.8</v>
      </c>
      <c r="T2463" s="10">
        <f t="shared" si="4926"/>
        <v>22.6</v>
      </c>
      <c r="U2463" s="10">
        <f t="shared" si="6"/>
        <v>21.5</v>
      </c>
    </row>
    <row r="2464" ht="14.25" customHeight="1">
      <c r="A2464" s="22" t="s">
        <v>2741</v>
      </c>
      <c r="B2464" s="23">
        <v>0.0</v>
      </c>
      <c r="C2464" s="23">
        <v>0.0</v>
      </c>
      <c r="D2464" s="23">
        <v>0.0</v>
      </c>
      <c r="E2464" s="23">
        <v>0.0</v>
      </c>
      <c r="F2464" s="23">
        <v>0.0</v>
      </c>
      <c r="G2464" s="23">
        <v>0.0</v>
      </c>
      <c r="H2464" s="22" t="s">
        <v>1022</v>
      </c>
      <c r="I2464" s="22" t="s">
        <v>2309</v>
      </c>
      <c r="J2464" s="22" t="s">
        <v>2127</v>
      </c>
      <c r="L2464" s="8">
        <f t="shared" si="3"/>
        <v>45420.50469</v>
      </c>
      <c r="M2464" s="9">
        <f>IF('tab4'!$B2464=0,0,IF('tab4'!$B2464=1,1,IF('tab4'!$B2464=4,2,IF('tab4'!$B2464=5,3,IF('tab4'!$B2464=6,4,IF(AND('tab4'!$B2464=80,$X$2=2),0,-1))))))</f>
        <v>0</v>
      </c>
      <c r="N2464" s="9">
        <f>IF('tab4'!$C2464=0,0,IF('tab4'!$C2464=1,1,IF('tab4'!$C2464=4,2,IF('tab4'!$C2464=5,3,IF('tab4'!$C2464=6,4,IF(AND('tab4'!$C2464=80,$X$2=2),0,-1))))))</f>
        <v>0</v>
      </c>
      <c r="O2464" s="9">
        <f t="shared" ref="O2464:R2464" si="4927">D2464</f>
        <v>0</v>
      </c>
      <c r="P2464" s="9">
        <f t="shared" si="4927"/>
        <v>0</v>
      </c>
      <c r="Q2464" s="9">
        <f t="shared" si="4927"/>
        <v>0</v>
      </c>
      <c r="R2464" s="9">
        <f t="shared" si="4927"/>
        <v>0</v>
      </c>
      <c r="S2464" s="10">
        <f t="shared" ref="S2464:T2464" si="4928">IF(HEX2DEC(H2464) &gt;= 32768, (HEX2DEC(H2464) - 65535 - 1)/10, IF(HEX2DEC(H2464) = 32767, IF($X$2=2, S2465, 32767), HEX2DEC(H2464)/10 ))</f>
        <v>27</v>
      </c>
      <c r="T2464" s="10">
        <f t="shared" si="4928"/>
        <v>32.6</v>
      </c>
      <c r="U2464" s="10">
        <f t="shared" si="6"/>
        <v>26.3</v>
      </c>
    </row>
    <row r="2465" ht="14.25" customHeight="1">
      <c r="A2465" s="22" t="s">
        <v>2742</v>
      </c>
      <c r="B2465" s="23">
        <v>0.0</v>
      </c>
      <c r="C2465" s="23">
        <v>0.0</v>
      </c>
      <c r="D2465" s="23">
        <v>0.0</v>
      </c>
      <c r="E2465" s="23">
        <v>0.0</v>
      </c>
      <c r="F2465" s="23">
        <v>0.0</v>
      </c>
      <c r="G2465" s="23">
        <v>0.0</v>
      </c>
      <c r="H2465" s="22" t="s">
        <v>2274</v>
      </c>
      <c r="I2465" s="22" t="s">
        <v>2627</v>
      </c>
      <c r="J2465" s="22" t="s">
        <v>2155</v>
      </c>
      <c r="L2465" s="8">
        <f t="shared" si="3"/>
        <v>45420.54427</v>
      </c>
      <c r="M2465" s="9">
        <f>IF('tab4'!$B2465=0,0,IF('tab4'!$B2465=1,1,IF('tab4'!$B2465=4,2,IF('tab4'!$B2465=5,3,IF('tab4'!$B2465=6,4,IF(AND('tab4'!$B2465=80,$X$2=2),0,-1))))))</f>
        <v>0</v>
      </c>
      <c r="N2465" s="9">
        <f>IF('tab4'!$C2465=0,0,IF('tab4'!$C2465=1,1,IF('tab4'!$C2465=4,2,IF('tab4'!$C2465=5,3,IF('tab4'!$C2465=6,4,IF(AND('tab4'!$C2465=80,$X$2=2),0,-1))))))</f>
        <v>0</v>
      </c>
      <c r="O2465" s="9">
        <f t="shared" ref="O2465:R2465" si="4929">D2465</f>
        <v>0</v>
      </c>
      <c r="P2465" s="9">
        <f t="shared" si="4929"/>
        <v>0</v>
      </c>
      <c r="Q2465" s="9">
        <f t="shared" si="4929"/>
        <v>0</v>
      </c>
      <c r="R2465" s="9">
        <f t="shared" si="4929"/>
        <v>0</v>
      </c>
      <c r="S2465" s="10">
        <f t="shared" ref="S2465:T2465" si="4930">IF(HEX2DEC(H2465) &gt;= 32768, (HEX2DEC(H2465) - 65535 - 1)/10, IF(HEX2DEC(H2465) = 32767, IF($X$2=2, S2466, 32767), HEX2DEC(H2465)/10 ))</f>
        <v>29</v>
      </c>
      <c r="T2465" s="10">
        <f t="shared" si="4930"/>
        <v>34.7</v>
      </c>
      <c r="U2465" s="10">
        <f t="shared" si="6"/>
        <v>26.2</v>
      </c>
    </row>
    <row r="2466" ht="14.25" customHeight="1">
      <c r="A2466" s="22" t="s">
        <v>2743</v>
      </c>
      <c r="B2466" s="23">
        <v>0.0</v>
      </c>
      <c r="C2466" s="23">
        <v>0.0</v>
      </c>
      <c r="D2466" s="23">
        <v>0.0</v>
      </c>
      <c r="E2466" s="23">
        <v>0.0</v>
      </c>
      <c r="F2466" s="23">
        <v>0.0</v>
      </c>
      <c r="G2466" s="23">
        <v>0.0</v>
      </c>
      <c r="H2466" s="22" t="s">
        <v>2211</v>
      </c>
      <c r="I2466" s="22" t="s">
        <v>2744</v>
      </c>
      <c r="J2466" s="22" t="s">
        <v>2230</v>
      </c>
      <c r="L2466" s="8">
        <f t="shared" si="3"/>
        <v>45420.54762</v>
      </c>
      <c r="M2466" s="9">
        <f>IF('tab4'!$B2466=0,0,IF('tab4'!$B2466=1,1,IF('tab4'!$B2466=4,2,IF('tab4'!$B2466=5,3,IF('tab4'!$B2466=6,4,IF(AND('tab4'!$B2466=80,$X$2=2),0,-1))))))</f>
        <v>0</v>
      </c>
      <c r="N2466" s="9">
        <f>IF('tab4'!$C2466=0,0,IF('tab4'!$C2466=1,1,IF('tab4'!$C2466=4,2,IF('tab4'!$C2466=5,3,IF('tab4'!$C2466=6,4,IF(AND('tab4'!$C2466=80,$X$2=2),0,-1))))))</f>
        <v>0</v>
      </c>
      <c r="O2466" s="9">
        <f t="shared" ref="O2466:R2466" si="4931">D2466</f>
        <v>0</v>
      </c>
      <c r="P2466" s="9">
        <f t="shared" si="4931"/>
        <v>0</v>
      </c>
      <c r="Q2466" s="9">
        <f t="shared" si="4931"/>
        <v>0</v>
      </c>
      <c r="R2466" s="9">
        <f t="shared" si="4931"/>
        <v>0</v>
      </c>
      <c r="S2466" s="10">
        <f t="shared" ref="S2466:T2466" si="4932">IF(HEX2DEC(H2466) &gt;= 32768, (HEX2DEC(H2466) - 65535 - 1)/10, IF(HEX2DEC(H2466) = 32767, IF($X$2=2, S2467, 32767), HEX2DEC(H2466)/10 ))</f>
        <v>29.2</v>
      </c>
      <c r="T2466" s="10">
        <f t="shared" si="4932"/>
        <v>35.1</v>
      </c>
      <c r="U2466" s="10">
        <f t="shared" si="6"/>
        <v>26.5</v>
      </c>
    </row>
    <row r="2467" ht="14.25" customHeight="1">
      <c r="A2467" s="22" t="s">
        <v>2745</v>
      </c>
      <c r="B2467" s="23">
        <v>0.0</v>
      </c>
      <c r="C2467" s="23">
        <v>0.0</v>
      </c>
      <c r="D2467" s="23">
        <v>0.0</v>
      </c>
      <c r="E2467" s="23">
        <v>0.0</v>
      </c>
      <c r="F2467" s="23">
        <v>0.0</v>
      </c>
      <c r="G2467" s="23">
        <v>0.0</v>
      </c>
      <c r="H2467" s="22" t="s">
        <v>2746</v>
      </c>
      <c r="I2467" s="22" t="s">
        <v>2681</v>
      </c>
      <c r="J2467" s="22" t="s">
        <v>2386</v>
      </c>
      <c r="L2467" s="8">
        <f t="shared" si="3"/>
        <v>45420.62686</v>
      </c>
      <c r="M2467" s="9">
        <f>IF('tab4'!$B2467=0,0,IF('tab4'!$B2467=1,1,IF('tab4'!$B2467=4,2,IF('tab4'!$B2467=5,3,IF('tab4'!$B2467=6,4,IF(AND('tab4'!$B2467=80,$X$2=2),0,-1))))))</f>
        <v>0</v>
      </c>
      <c r="N2467" s="9">
        <f>IF('tab4'!$C2467=0,0,IF('tab4'!$C2467=1,1,IF('tab4'!$C2467=4,2,IF('tab4'!$C2467=5,3,IF('tab4'!$C2467=6,4,IF(AND('tab4'!$C2467=80,$X$2=2),0,-1))))))</f>
        <v>0</v>
      </c>
      <c r="O2467" s="9">
        <f t="shared" ref="O2467:R2467" si="4933">D2467</f>
        <v>0</v>
      </c>
      <c r="P2467" s="9">
        <f t="shared" si="4933"/>
        <v>0</v>
      </c>
      <c r="Q2467" s="9">
        <f t="shared" si="4933"/>
        <v>0</v>
      </c>
      <c r="R2467" s="9">
        <f t="shared" si="4933"/>
        <v>0</v>
      </c>
      <c r="S2467" s="10">
        <f t="shared" ref="S2467:T2467" si="4934">IF(HEX2DEC(H2467) &gt;= 32768, (HEX2DEC(H2467) - 65535 - 1)/10, IF(HEX2DEC(H2467) = 32767, IF($X$2=2, S2468, 32767), HEX2DEC(H2467)/10 ))</f>
        <v>31.1</v>
      </c>
      <c r="T2467" s="10">
        <f t="shared" si="4934"/>
        <v>36.4</v>
      </c>
      <c r="U2467" s="10">
        <f t="shared" si="6"/>
        <v>27.9</v>
      </c>
    </row>
    <row r="2468" ht="14.25" customHeight="1">
      <c r="A2468" s="22" t="s">
        <v>2747</v>
      </c>
      <c r="B2468" s="23">
        <v>0.0</v>
      </c>
      <c r="C2468" s="23">
        <v>0.0</v>
      </c>
      <c r="D2468" s="23">
        <v>0.0</v>
      </c>
      <c r="E2468" s="23">
        <v>0.0</v>
      </c>
      <c r="F2468" s="23">
        <v>0.0</v>
      </c>
      <c r="G2468" s="23">
        <v>0.0</v>
      </c>
      <c r="H2468" s="22" t="s">
        <v>2261</v>
      </c>
      <c r="I2468" s="22" t="s">
        <v>2748</v>
      </c>
      <c r="J2468" s="22" t="s">
        <v>1796</v>
      </c>
      <c r="L2468" s="8">
        <f t="shared" si="3"/>
        <v>45420.70225</v>
      </c>
      <c r="M2468" s="9">
        <f>IF('tab4'!$B2468=0,0,IF('tab4'!$B2468=1,1,IF('tab4'!$B2468=4,2,IF('tab4'!$B2468=5,3,IF('tab4'!$B2468=6,4,IF(AND('tab4'!$B2468=80,$X$2=2),0,-1))))))</f>
        <v>0</v>
      </c>
      <c r="N2468" s="9">
        <f>IF('tab4'!$C2468=0,0,IF('tab4'!$C2468=1,1,IF('tab4'!$C2468=4,2,IF('tab4'!$C2468=5,3,IF('tab4'!$C2468=6,4,IF(AND('tab4'!$C2468=80,$X$2=2),0,-1))))))</f>
        <v>0</v>
      </c>
      <c r="O2468" s="9">
        <f t="shared" ref="O2468:R2468" si="4935">D2468</f>
        <v>0</v>
      </c>
      <c r="P2468" s="9">
        <f t="shared" si="4935"/>
        <v>0</v>
      </c>
      <c r="Q2468" s="9">
        <f t="shared" si="4935"/>
        <v>0</v>
      </c>
      <c r="R2468" s="9">
        <f t="shared" si="4935"/>
        <v>0</v>
      </c>
      <c r="S2468" s="10">
        <f t="shared" ref="S2468:T2468" si="4936">IF(HEX2DEC(H2468) &gt;= 32768, (HEX2DEC(H2468) - 65535 - 1)/10, IF(HEX2DEC(H2468) = 32767, IF($X$2=2, S2469, 32767), HEX2DEC(H2468)/10 ))</f>
        <v>30</v>
      </c>
      <c r="T2468" s="10">
        <f t="shared" si="4936"/>
        <v>31.4</v>
      </c>
      <c r="U2468" s="10">
        <f t="shared" si="6"/>
        <v>23.7</v>
      </c>
    </row>
    <row r="2469" ht="14.25" customHeight="1">
      <c r="A2469" s="22" t="s">
        <v>2749</v>
      </c>
      <c r="B2469" s="23">
        <v>0.0</v>
      </c>
      <c r="C2469" s="23">
        <v>0.0</v>
      </c>
      <c r="D2469" s="23">
        <v>0.0</v>
      </c>
      <c r="E2469" s="23">
        <v>0.0</v>
      </c>
      <c r="F2469" s="23">
        <v>0.0</v>
      </c>
      <c r="G2469" s="23">
        <v>0.0</v>
      </c>
      <c r="H2469" s="22" t="s">
        <v>2170</v>
      </c>
      <c r="I2469" s="22" t="s">
        <v>2251</v>
      </c>
      <c r="J2469" s="22" t="s">
        <v>1570</v>
      </c>
      <c r="L2469" s="8">
        <f t="shared" si="3"/>
        <v>45420.76215</v>
      </c>
      <c r="M2469" s="9">
        <f>IF('tab4'!$B2469=0,0,IF('tab4'!$B2469=1,1,IF('tab4'!$B2469=4,2,IF('tab4'!$B2469=5,3,IF('tab4'!$B2469=6,4,IF(AND('tab4'!$B2469=80,$X$2=2),0,-1))))))</f>
        <v>0</v>
      </c>
      <c r="N2469" s="9">
        <f>IF('tab4'!$C2469=0,0,IF('tab4'!$C2469=1,1,IF('tab4'!$C2469=4,2,IF('tab4'!$C2469=5,3,IF('tab4'!$C2469=6,4,IF(AND('tab4'!$C2469=80,$X$2=2),0,-1))))))</f>
        <v>0</v>
      </c>
      <c r="O2469" s="9">
        <f t="shared" ref="O2469:R2469" si="4937">D2469</f>
        <v>0</v>
      </c>
      <c r="P2469" s="9">
        <f t="shared" si="4937"/>
        <v>0</v>
      </c>
      <c r="Q2469" s="9">
        <f t="shared" si="4937"/>
        <v>0</v>
      </c>
      <c r="R2469" s="9">
        <f t="shared" si="4937"/>
        <v>0</v>
      </c>
      <c r="S2469" s="10">
        <f t="shared" ref="S2469:T2469" si="4938">IF(HEX2DEC(H2469) &gt;= 32768, (HEX2DEC(H2469) - 65535 - 1)/10, IF(HEX2DEC(H2469) = 32767, IF($X$2=2, S2470, 32767), HEX2DEC(H2469)/10 ))</f>
        <v>26.4</v>
      </c>
      <c r="T2469" s="10">
        <f t="shared" si="4938"/>
        <v>25.8</v>
      </c>
      <c r="U2469" s="10">
        <f t="shared" si="6"/>
        <v>20.3</v>
      </c>
    </row>
    <row r="2470" ht="14.25" customHeight="1">
      <c r="A2470" s="22" t="s">
        <v>2750</v>
      </c>
      <c r="B2470" s="23">
        <v>0.0</v>
      </c>
      <c r="C2470" s="23">
        <v>0.0</v>
      </c>
      <c r="D2470" s="23">
        <v>0.0</v>
      </c>
      <c r="E2470" s="23">
        <v>0.0</v>
      </c>
      <c r="F2470" s="23">
        <v>0.0</v>
      </c>
      <c r="G2470" s="23">
        <v>0.0</v>
      </c>
      <c r="H2470" s="22" t="s">
        <v>1459</v>
      </c>
      <c r="I2470" s="22" t="s">
        <v>1589</v>
      </c>
      <c r="J2470" s="22" t="s">
        <v>1421</v>
      </c>
      <c r="L2470" s="8">
        <f t="shared" si="3"/>
        <v>45420.81979</v>
      </c>
      <c r="M2470" s="9">
        <f>IF('tab4'!$B2470=0,0,IF('tab4'!$B2470=1,1,IF('tab4'!$B2470=4,2,IF('tab4'!$B2470=5,3,IF('tab4'!$B2470=6,4,IF(AND('tab4'!$B2470=80,$X$2=2),0,-1))))))</f>
        <v>0</v>
      </c>
      <c r="N2470" s="9">
        <f>IF('tab4'!$C2470=0,0,IF('tab4'!$C2470=1,1,IF('tab4'!$C2470=4,2,IF('tab4'!$C2470=5,3,IF('tab4'!$C2470=6,4,IF(AND('tab4'!$C2470=80,$X$2=2),0,-1))))))</f>
        <v>0</v>
      </c>
      <c r="O2470" s="9">
        <f t="shared" ref="O2470:R2470" si="4939">D2470</f>
        <v>0</v>
      </c>
      <c r="P2470" s="9">
        <f t="shared" si="4939"/>
        <v>0</v>
      </c>
      <c r="Q2470" s="9">
        <f t="shared" si="4939"/>
        <v>0</v>
      </c>
      <c r="R2470" s="9">
        <f t="shared" si="4939"/>
        <v>0</v>
      </c>
      <c r="S2470" s="10">
        <f t="shared" ref="S2470:T2470" si="4940">IF(HEX2DEC(H2470) &gt;= 32768, (HEX2DEC(H2470) - 65535 - 1)/10, IF(HEX2DEC(H2470) = 32767, IF($X$2=2, S2471, 32767), HEX2DEC(H2470)/10 ))</f>
        <v>22.8</v>
      </c>
      <c r="T2470" s="10">
        <f t="shared" si="4940"/>
        <v>21.1</v>
      </c>
      <c r="U2470" s="10">
        <f t="shared" si="6"/>
        <v>17.2</v>
      </c>
    </row>
    <row r="2471" ht="14.25" customHeight="1">
      <c r="A2471" s="22" t="s">
        <v>2751</v>
      </c>
      <c r="B2471" s="23">
        <v>0.0</v>
      </c>
      <c r="C2471" s="23">
        <v>0.0</v>
      </c>
      <c r="D2471" s="23">
        <v>0.0</v>
      </c>
      <c r="E2471" s="23">
        <v>0.0</v>
      </c>
      <c r="F2471" s="23">
        <v>0.0</v>
      </c>
      <c r="G2471" s="23">
        <v>0.0</v>
      </c>
      <c r="H2471" s="22" t="s">
        <v>1038</v>
      </c>
      <c r="I2471" s="22" t="s">
        <v>2105</v>
      </c>
      <c r="J2471" s="22" t="s">
        <v>406</v>
      </c>
      <c r="L2471" s="8">
        <f t="shared" si="3"/>
        <v>45420.90313</v>
      </c>
      <c r="M2471" s="9">
        <f>IF('tab4'!$B2471=0,0,IF('tab4'!$B2471=1,1,IF('tab4'!$B2471=4,2,IF('tab4'!$B2471=5,3,IF('tab4'!$B2471=6,4,IF(AND('tab4'!$B2471=80,$X$2=2),0,-1))))))</f>
        <v>0</v>
      </c>
      <c r="N2471" s="9">
        <f>IF('tab4'!$C2471=0,0,IF('tab4'!$C2471=1,1,IF('tab4'!$C2471=4,2,IF('tab4'!$C2471=5,3,IF('tab4'!$C2471=6,4,IF(AND('tab4'!$C2471=80,$X$2=2),0,-1))))))</f>
        <v>0</v>
      </c>
      <c r="O2471" s="9">
        <f t="shared" ref="O2471:R2471" si="4941">D2471</f>
        <v>0</v>
      </c>
      <c r="P2471" s="9">
        <f t="shared" si="4941"/>
        <v>0</v>
      </c>
      <c r="Q2471" s="9">
        <f t="shared" si="4941"/>
        <v>0</v>
      </c>
      <c r="R2471" s="9">
        <f t="shared" si="4941"/>
        <v>0</v>
      </c>
      <c r="S2471" s="10">
        <f t="shared" ref="S2471:T2471" si="4942">IF(HEX2DEC(H2471) &gt;= 32768, (HEX2DEC(H2471) - 65535 - 1)/10, IF(HEX2DEC(H2471) = 32767, IF($X$2=2, S2472, 32767), HEX2DEC(H2471)/10 ))</f>
        <v>16.9</v>
      </c>
      <c r="T2471" s="10">
        <f t="shared" si="4942"/>
        <v>14.7</v>
      </c>
      <c r="U2471" s="10">
        <f t="shared" si="6"/>
        <v>12.1</v>
      </c>
    </row>
    <row r="2472" ht="14.25" customHeight="1">
      <c r="A2472" s="22" t="s">
        <v>2752</v>
      </c>
      <c r="B2472" s="23">
        <v>0.0</v>
      </c>
      <c r="C2472" s="23">
        <v>0.0</v>
      </c>
      <c r="D2472" s="23">
        <v>0.0</v>
      </c>
      <c r="E2472" s="23">
        <v>0.0</v>
      </c>
      <c r="F2472" s="23">
        <v>0.0</v>
      </c>
      <c r="G2472" s="23">
        <v>0.0</v>
      </c>
      <c r="H2472" s="22" t="s">
        <v>1604</v>
      </c>
      <c r="I2472" s="22" t="s">
        <v>2123</v>
      </c>
      <c r="J2472" s="22" t="s">
        <v>405</v>
      </c>
      <c r="L2472" s="8">
        <f t="shared" si="3"/>
        <v>45420.90789</v>
      </c>
      <c r="M2472" s="9">
        <f>IF('tab4'!$B2472=0,0,IF('tab4'!$B2472=1,1,IF('tab4'!$B2472=4,2,IF('tab4'!$B2472=5,3,IF('tab4'!$B2472=6,4,IF(AND('tab4'!$B2472=80,$X$2=2),0,-1))))))</f>
        <v>0</v>
      </c>
      <c r="N2472" s="9">
        <f>IF('tab4'!$C2472=0,0,IF('tab4'!$C2472=1,1,IF('tab4'!$C2472=4,2,IF('tab4'!$C2472=5,3,IF('tab4'!$C2472=6,4,IF(AND('tab4'!$C2472=80,$X$2=2),0,-1))))))</f>
        <v>0</v>
      </c>
      <c r="O2472" s="9">
        <f t="shared" ref="O2472:R2472" si="4943">D2472</f>
        <v>0</v>
      </c>
      <c r="P2472" s="9">
        <f t="shared" si="4943"/>
        <v>0</v>
      </c>
      <c r="Q2472" s="9">
        <f t="shared" si="4943"/>
        <v>0</v>
      </c>
      <c r="R2472" s="9">
        <f t="shared" si="4943"/>
        <v>0</v>
      </c>
      <c r="S2472" s="10">
        <f t="shared" ref="S2472:T2472" si="4944">IF(HEX2DEC(H2472) &gt;= 32768, (HEX2DEC(H2472) - 65535 - 1)/10, IF(HEX2DEC(H2472) = 32767, IF($X$2=2, S2473, 32767), HEX2DEC(H2472)/10 ))</f>
        <v>16.6</v>
      </c>
      <c r="T2472" s="10">
        <f t="shared" si="4944"/>
        <v>14.4</v>
      </c>
      <c r="U2472" s="10">
        <f t="shared" si="6"/>
        <v>11.9</v>
      </c>
    </row>
    <row r="2473" ht="14.25" customHeight="1">
      <c r="A2473" s="22" t="s">
        <v>2753</v>
      </c>
      <c r="B2473" s="23">
        <v>0.0</v>
      </c>
      <c r="C2473" s="23">
        <v>0.0</v>
      </c>
      <c r="D2473" s="23">
        <v>0.0</v>
      </c>
      <c r="E2473" s="23">
        <v>0.0</v>
      </c>
      <c r="F2473" s="23">
        <v>0.0</v>
      </c>
      <c r="G2473" s="23">
        <v>0.0</v>
      </c>
      <c r="H2473" s="22" t="s">
        <v>1794</v>
      </c>
      <c r="I2473" s="22" t="s">
        <v>430</v>
      </c>
      <c r="J2473" s="22" t="s">
        <v>403</v>
      </c>
      <c r="L2473" s="8">
        <f t="shared" si="3"/>
        <v>45420.91041</v>
      </c>
      <c r="M2473" s="9">
        <f>IF('tab4'!$B2473=0,0,IF('tab4'!$B2473=1,1,IF('tab4'!$B2473=4,2,IF('tab4'!$B2473=5,3,IF('tab4'!$B2473=6,4,IF(AND('tab4'!$B2473=80,$X$2=2),0,-1))))))</f>
        <v>0</v>
      </c>
      <c r="N2473" s="9">
        <f>IF('tab4'!$C2473=0,0,IF('tab4'!$C2473=1,1,IF('tab4'!$C2473=4,2,IF('tab4'!$C2473=5,3,IF('tab4'!$C2473=6,4,IF(AND('tab4'!$C2473=80,$X$2=2),0,-1))))))</f>
        <v>0</v>
      </c>
      <c r="O2473" s="9">
        <f t="shared" ref="O2473:R2473" si="4945">D2473</f>
        <v>0</v>
      </c>
      <c r="P2473" s="9">
        <f t="shared" si="4945"/>
        <v>0</v>
      </c>
      <c r="Q2473" s="9">
        <f t="shared" si="4945"/>
        <v>0</v>
      </c>
      <c r="R2473" s="9">
        <f t="shared" si="4945"/>
        <v>0</v>
      </c>
      <c r="S2473" s="10">
        <f t="shared" ref="S2473:T2473" si="4946">IF(HEX2DEC(H2473) &gt;= 32768, (HEX2DEC(H2473) - 65535 - 1)/10, IF(HEX2DEC(H2473) = 32767, IF($X$2=2, S2474, 32767), HEX2DEC(H2473)/10 ))</f>
        <v>16.5</v>
      </c>
      <c r="T2473" s="10">
        <f t="shared" si="4946"/>
        <v>14.3</v>
      </c>
      <c r="U2473" s="10">
        <f t="shared" si="6"/>
        <v>11.6</v>
      </c>
    </row>
    <row r="2474" ht="14.25" customHeight="1">
      <c r="A2474" s="22" t="s">
        <v>2754</v>
      </c>
      <c r="B2474" s="23">
        <v>0.0</v>
      </c>
      <c r="C2474" s="23">
        <v>0.0</v>
      </c>
      <c r="D2474" s="23">
        <v>0.0</v>
      </c>
      <c r="E2474" s="23">
        <v>0.0</v>
      </c>
      <c r="F2474" s="23">
        <v>0.0</v>
      </c>
      <c r="G2474" s="23">
        <v>0.0</v>
      </c>
      <c r="H2474" s="22" t="s">
        <v>1767</v>
      </c>
      <c r="I2474" s="22" t="s">
        <v>1889</v>
      </c>
      <c r="J2474" s="22" t="s">
        <v>336</v>
      </c>
      <c r="L2474" s="8">
        <f t="shared" si="3"/>
        <v>45420.91214</v>
      </c>
      <c r="M2474" s="9">
        <f>IF('tab4'!$B2474=0,0,IF('tab4'!$B2474=1,1,IF('tab4'!$B2474=4,2,IF('tab4'!$B2474=5,3,IF('tab4'!$B2474=6,4,IF(AND('tab4'!$B2474=80,$X$2=2),0,-1))))))</f>
        <v>0</v>
      </c>
      <c r="N2474" s="9">
        <f>IF('tab4'!$C2474=0,0,IF('tab4'!$C2474=1,1,IF('tab4'!$C2474=4,2,IF('tab4'!$C2474=5,3,IF('tab4'!$C2474=6,4,IF(AND('tab4'!$C2474=80,$X$2=2),0,-1))))))</f>
        <v>0</v>
      </c>
      <c r="O2474" s="9">
        <f t="shared" ref="O2474:R2474" si="4947">D2474</f>
        <v>0</v>
      </c>
      <c r="P2474" s="9">
        <f t="shared" si="4947"/>
        <v>0</v>
      </c>
      <c r="Q2474" s="9">
        <f t="shared" si="4947"/>
        <v>0</v>
      </c>
      <c r="R2474" s="9">
        <f t="shared" si="4947"/>
        <v>0</v>
      </c>
      <c r="S2474" s="10">
        <f t="shared" ref="S2474:T2474" si="4948">IF(HEX2DEC(H2474) &gt;= 32768, (HEX2DEC(H2474) - 65535 - 1)/10, IF(HEX2DEC(H2474) = 32767, IF($X$2=2, S2475, 32767), HEX2DEC(H2474)/10 ))</f>
        <v>16.4</v>
      </c>
      <c r="T2474" s="10">
        <f t="shared" si="4948"/>
        <v>14.2</v>
      </c>
      <c r="U2474" s="10">
        <f t="shared" si="6"/>
        <v>11.4</v>
      </c>
    </row>
    <row r="2475" ht="14.25" customHeight="1">
      <c r="A2475" s="22" t="s">
        <v>2755</v>
      </c>
      <c r="B2475" s="23">
        <v>0.0</v>
      </c>
      <c r="C2475" s="23">
        <v>0.0</v>
      </c>
      <c r="D2475" s="23">
        <v>0.0</v>
      </c>
      <c r="E2475" s="23">
        <v>0.0</v>
      </c>
      <c r="F2475" s="23">
        <v>0.0</v>
      </c>
      <c r="G2475" s="23">
        <v>0.0</v>
      </c>
      <c r="H2475" s="22" t="s">
        <v>1207</v>
      </c>
      <c r="I2475" s="22" t="s">
        <v>338</v>
      </c>
      <c r="J2475" s="22" t="s">
        <v>371</v>
      </c>
      <c r="L2475" s="8">
        <f t="shared" si="3"/>
        <v>45420.99549</v>
      </c>
      <c r="M2475" s="9">
        <f>IF('tab4'!$B2475=0,0,IF('tab4'!$B2475=1,1,IF('tab4'!$B2475=4,2,IF('tab4'!$B2475=5,3,IF('tab4'!$B2475=6,4,IF(AND('tab4'!$B2475=80,$X$2=2),0,-1))))))</f>
        <v>0</v>
      </c>
      <c r="N2475" s="9">
        <f>IF('tab4'!$C2475=0,0,IF('tab4'!$C2475=1,1,IF('tab4'!$C2475=4,2,IF('tab4'!$C2475=5,3,IF('tab4'!$C2475=6,4,IF(AND('tab4'!$C2475=80,$X$2=2),0,-1))))))</f>
        <v>0</v>
      </c>
      <c r="O2475" s="9">
        <f t="shared" ref="O2475:R2475" si="4949">D2475</f>
        <v>0</v>
      </c>
      <c r="P2475" s="9">
        <f t="shared" si="4949"/>
        <v>0</v>
      </c>
      <c r="Q2475" s="9">
        <f t="shared" si="4949"/>
        <v>0</v>
      </c>
      <c r="R2475" s="9">
        <f t="shared" si="4949"/>
        <v>0</v>
      </c>
      <c r="S2475" s="10">
        <f t="shared" ref="S2475:T2475" si="4950">IF(HEX2DEC(H2475) &gt;= 32768, (HEX2DEC(H2475) - 65535 - 1)/10, IF(HEX2DEC(H2475) = 32767, IF($X$2=2, S2476, 32767), HEX2DEC(H2475)/10 ))</f>
        <v>12.5</v>
      </c>
      <c r="T2475" s="10">
        <f t="shared" si="4950"/>
        <v>10.6</v>
      </c>
      <c r="U2475" s="10">
        <f t="shared" si="6"/>
        <v>9.5</v>
      </c>
    </row>
    <row r="2476" ht="14.25" customHeight="1">
      <c r="A2476" s="22" t="s">
        <v>2756</v>
      </c>
      <c r="B2476" s="23">
        <v>0.0</v>
      </c>
      <c r="C2476" s="23">
        <v>0.0</v>
      </c>
      <c r="D2476" s="23">
        <v>0.0</v>
      </c>
      <c r="E2476" s="23">
        <v>0.0</v>
      </c>
      <c r="F2476" s="23">
        <v>0.0</v>
      </c>
      <c r="G2476" s="23">
        <v>0.0</v>
      </c>
      <c r="H2476" s="22" t="s">
        <v>335</v>
      </c>
      <c r="I2476" s="22" t="s">
        <v>207</v>
      </c>
      <c r="J2476" s="22" t="s">
        <v>327</v>
      </c>
      <c r="L2476" s="8">
        <f t="shared" si="3"/>
        <v>45421.07882</v>
      </c>
      <c r="M2476" s="9">
        <f>IF('tab4'!$B2476=0,0,IF('tab4'!$B2476=1,1,IF('tab4'!$B2476=4,2,IF('tab4'!$B2476=5,3,IF('tab4'!$B2476=6,4,IF(AND('tab4'!$B2476=80,$X$2=2),0,-1))))))</f>
        <v>0</v>
      </c>
      <c r="N2476" s="9">
        <f>IF('tab4'!$C2476=0,0,IF('tab4'!$C2476=1,1,IF('tab4'!$C2476=4,2,IF('tab4'!$C2476=5,3,IF('tab4'!$C2476=6,4,IF(AND('tab4'!$C2476=80,$X$2=2),0,-1))))))</f>
        <v>0</v>
      </c>
      <c r="O2476" s="9">
        <f t="shared" ref="O2476:R2476" si="4951">D2476</f>
        <v>0</v>
      </c>
      <c r="P2476" s="9">
        <f t="shared" si="4951"/>
        <v>0</v>
      </c>
      <c r="Q2476" s="9">
        <f t="shared" si="4951"/>
        <v>0</v>
      </c>
      <c r="R2476" s="9">
        <f t="shared" si="4951"/>
        <v>0</v>
      </c>
      <c r="S2476" s="10">
        <f t="shared" ref="S2476:T2476" si="4952">IF(HEX2DEC(H2476) &gt;= 32768, (HEX2DEC(H2476) - 65535 - 1)/10, IF(HEX2DEC(H2476) = 32767, IF($X$2=2, S2477, 32767), HEX2DEC(H2476)/10 ))</f>
        <v>9.7</v>
      </c>
      <c r="T2476" s="10">
        <f t="shared" si="4952"/>
        <v>8</v>
      </c>
      <c r="U2476" s="10">
        <f t="shared" si="6"/>
        <v>7.9</v>
      </c>
    </row>
    <row r="2477" ht="14.25" customHeight="1">
      <c r="A2477" s="22" t="s">
        <v>2757</v>
      </c>
      <c r="B2477" s="23">
        <v>0.0</v>
      </c>
      <c r="C2477" s="23">
        <v>0.0</v>
      </c>
      <c r="D2477" s="23">
        <v>0.0</v>
      </c>
      <c r="E2477" s="23">
        <v>0.0</v>
      </c>
      <c r="F2477" s="23">
        <v>0.0</v>
      </c>
      <c r="G2477" s="23">
        <v>0.0</v>
      </c>
      <c r="H2477" s="22" t="s">
        <v>207</v>
      </c>
      <c r="I2477" s="22" t="s">
        <v>41</v>
      </c>
      <c r="J2477" s="22" t="s">
        <v>69</v>
      </c>
      <c r="L2477" s="8">
        <f t="shared" si="3"/>
        <v>45421.16216</v>
      </c>
      <c r="M2477" s="9">
        <f>IF('tab4'!$B2477=0,0,IF('tab4'!$B2477=1,1,IF('tab4'!$B2477=4,2,IF('tab4'!$B2477=5,3,IF('tab4'!$B2477=6,4,IF(AND('tab4'!$B2477=80,$X$2=2),0,-1))))))</f>
        <v>0</v>
      </c>
      <c r="N2477" s="9">
        <f>IF('tab4'!$C2477=0,0,IF('tab4'!$C2477=1,1,IF('tab4'!$C2477=4,2,IF('tab4'!$C2477=5,3,IF('tab4'!$C2477=6,4,IF(AND('tab4'!$C2477=80,$X$2=2),0,-1))))))</f>
        <v>0</v>
      </c>
      <c r="O2477" s="9">
        <f t="shared" ref="O2477:R2477" si="4953">D2477</f>
        <v>0</v>
      </c>
      <c r="P2477" s="9">
        <f t="shared" si="4953"/>
        <v>0</v>
      </c>
      <c r="Q2477" s="9">
        <f t="shared" si="4953"/>
        <v>0</v>
      </c>
      <c r="R2477" s="9">
        <f t="shared" si="4953"/>
        <v>0</v>
      </c>
      <c r="S2477" s="10">
        <f t="shared" ref="S2477:T2477" si="4954">IF(HEX2DEC(H2477) &gt;= 32768, (HEX2DEC(H2477) - 65535 - 1)/10, IF(HEX2DEC(H2477) = 32767, IF($X$2=2, S2478, 32767), HEX2DEC(H2477)/10 ))</f>
        <v>8</v>
      </c>
      <c r="T2477" s="10">
        <f t="shared" si="4954"/>
        <v>6.1</v>
      </c>
      <c r="U2477" s="10">
        <f t="shared" si="6"/>
        <v>5</v>
      </c>
    </row>
    <row r="2478" ht="14.25" customHeight="1">
      <c r="A2478" s="22" t="s">
        <v>2758</v>
      </c>
      <c r="B2478" s="23">
        <v>0.0</v>
      </c>
      <c r="C2478" s="23">
        <v>0.0</v>
      </c>
      <c r="D2478" s="23">
        <v>0.0</v>
      </c>
      <c r="E2478" s="23">
        <v>0.0</v>
      </c>
      <c r="F2478" s="23">
        <v>0.0</v>
      </c>
      <c r="G2478" s="23">
        <v>0.0</v>
      </c>
      <c r="H2478" s="22" t="s">
        <v>124</v>
      </c>
      <c r="I2478" s="22" t="s">
        <v>40</v>
      </c>
      <c r="J2478" s="22" t="s">
        <v>33</v>
      </c>
      <c r="L2478" s="8">
        <f t="shared" si="3"/>
        <v>45421.24551</v>
      </c>
      <c r="M2478" s="9">
        <f>IF('tab4'!$B2478=0,0,IF('tab4'!$B2478=1,1,IF('tab4'!$B2478=4,2,IF('tab4'!$B2478=5,3,IF('tab4'!$B2478=6,4,IF(AND('tab4'!$B2478=80,$X$2=2),0,-1))))))</f>
        <v>0</v>
      </c>
      <c r="N2478" s="9">
        <f>IF('tab4'!$C2478=0,0,IF('tab4'!$C2478=1,1,IF('tab4'!$C2478=4,2,IF('tab4'!$C2478=5,3,IF('tab4'!$C2478=6,4,IF(AND('tab4'!$C2478=80,$X$2=2),0,-1))))))</f>
        <v>0</v>
      </c>
      <c r="O2478" s="9">
        <f t="shared" ref="O2478:R2478" si="4955">D2478</f>
        <v>0</v>
      </c>
      <c r="P2478" s="9">
        <f t="shared" si="4955"/>
        <v>0</v>
      </c>
      <c r="Q2478" s="9">
        <f t="shared" si="4955"/>
        <v>0</v>
      </c>
      <c r="R2478" s="9">
        <f t="shared" si="4955"/>
        <v>0</v>
      </c>
      <c r="S2478" s="10">
        <f t="shared" ref="S2478:T2478" si="4956">IF(HEX2DEC(H2478) &gt;= 32768, (HEX2DEC(H2478) - 65535 - 1)/10, IF(HEX2DEC(H2478) = 32767, IF($X$2=2, S2479, 32767), HEX2DEC(H2478)/10 ))</f>
        <v>7</v>
      </c>
      <c r="T2478" s="10">
        <f t="shared" si="4956"/>
        <v>5.3</v>
      </c>
      <c r="U2478" s="10">
        <f t="shared" si="6"/>
        <v>4.7</v>
      </c>
    </row>
    <row r="2479" ht="14.25" customHeight="1">
      <c r="A2479" s="22" t="s">
        <v>2759</v>
      </c>
      <c r="B2479" s="23">
        <v>0.0</v>
      </c>
      <c r="C2479" s="23">
        <v>0.0</v>
      </c>
      <c r="D2479" s="23">
        <v>0.0</v>
      </c>
      <c r="E2479" s="23">
        <v>0.0</v>
      </c>
      <c r="F2479" s="23">
        <v>0.0</v>
      </c>
      <c r="G2479" s="23">
        <v>0.0</v>
      </c>
      <c r="H2479" s="22" t="s">
        <v>2199</v>
      </c>
      <c r="I2479" s="22" t="s">
        <v>1207</v>
      </c>
      <c r="J2479" s="22" t="s">
        <v>347</v>
      </c>
      <c r="L2479" s="8">
        <f t="shared" si="3"/>
        <v>45421.32884</v>
      </c>
      <c r="M2479" s="9">
        <f>IF('tab4'!$B2479=0,0,IF('tab4'!$B2479=1,1,IF('tab4'!$B2479=4,2,IF('tab4'!$B2479=5,3,IF('tab4'!$B2479=6,4,IF(AND('tab4'!$B2479=80,$X$2=2),0,-1))))))</f>
        <v>0</v>
      </c>
      <c r="N2479" s="9">
        <f>IF('tab4'!$C2479=0,0,IF('tab4'!$C2479=1,1,IF('tab4'!$C2479=4,2,IF('tab4'!$C2479=5,3,IF('tab4'!$C2479=6,4,IF(AND('tab4'!$C2479=80,$X$2=2),0,-1))))))</f>
        <v>0</v>
      </c>
      <c r="O2479" s="9">
        <f t="shared" ref="O2479:R2479" si="4957">D2479</f>
        <v>0</v>
      </c>
      <c r="P2479" s="9">
        <f t="shared" si="4957"/>
        <v>0</v>
      </c>
      <c r="Q2479" s="9">
        <f t="shared" si="4957"/>
        <v>0</v>
      </c>
      <c r="R2479" s="9">
        <f t="shared" si="4957"/>
        <v>0</v>
      </c>
      <c r="S2479" s="10">
        <f t="shared" ref="S2479:T2479" si="4958">IF(HEX2DEC(H2479) &gt;= 32768, (HEX2DEC(H2479) - 65535 - 1)/10, IF(HEX2DEC(H2479) = 32767, IF($X$2=2, S2480, 32767), HEX2DEC(H2479)/10 ))</f>
        <v>15</v>
      </c>
      <c r="T2479" s="10">
        <f t="shared" si="4958"/>
        <v>12.5</v>
      </c>
      <c r="U2479" s="10">
        <f t="shared" si="6"/>
        <v>10.2</v>
      </c>
    </row>
    <row r="2480" ht="14.25" customHeight="1">
      <c r="A2480" s="22" t="s">
        <v>2760</v>
      </c>
      <c r="B2480" s="23">
        <v>0.0</v>
      </c>
      <c r="C2480" s="23">
        <v>0.0</v>
      </c>
      <c r="D2480" s="23">
        <v>0.0</v>
      </c>
      <c r="E2480" s="23">
        <v>0.0</v>
      </c>
      <c r="F2480" s="23">
        <v>0.0</v>
      </c>
      <c r="G2480" s="23">
        <v>0.0</v>
      </c>
      <c r="H2480" s="22" t="s">
        <v>1883</v>
      </c>
      <c r="I2480" s="22" t="s">
        <v>1531</v>
      </c>
      <c r="J2480" s="22" t="s">
        <v>964</v>
      </c>
      <c r="L2480" s="8">
        <f t="shared" si="3"/>
        <v>45421.41218</v>
      </c>
      <c r="M2480" s="9">
        <f>IF('tab4'!$B2480=0,0,IF('tab4'!$B2480=1,1,IF('tab4'!$B2480=4,2,IF('tab4'!$B2480=5,3,IF('tab4'!$B2480=6,4,IF(AND('tab4'!$B2480=80,$X$2=2),0,-1))))))</f>
        <v>0</v>
      </c>
      <c r="N2480" s="9">
        <f>IF('tab4'!$C2480=0,0,IF('tab4'!$C2480=1,1,IF('tab4'!$C2480=4,2,IF('tab4'!$C2480=5,3,IF('tab4'!$C2480=6,4,IF(AND('tab4'!$C2480=80,$X$2=2),0,-1))))))</f>
        <v>0</v>
      </c>
      <c r="O2480" s="9">
        <f t="shared" ref="O2480:R2480" si="4959">D2480</f>
        <v>0</v>
      </c>
      <c r="P2480" s="9">
        <f t="shared" si="4959"/>
        <v>0</v>
      </c>
      <c r="Q2480" s="9">
        <f t="shared" si="4959"/>
        <v>0</v>
      </c>
      <c r="R2480" s="9">
        <f t="shared" si="4959"/>
        <v>0</v>
      </c>
      <c r="S2480" s="10">
        <f t="shared" ref="S2480:T2480" si="4960">IF(HEX2DEC(H2480) &gt;= 32768, (HEX2DEC(H2480) - 65535 - 1)/10, IF(HEX2DEC(H2480) = 32767, IF($X$2=2, S2481, 32767), HEX2DEC(H2480)/10 ))</f>
        <v>21.4</v>
      </c>
      <c r="T2480" s="10">
        <f t="shared" si="4960"/>
        <v>23.8</v>
      </c>
      <c r="U2480" s="10">
        <f t="shared" si="6"/>
        <v>25.6</v>
      </c>
    </row>
    <row r="2481" ht="14.25" customHeight="1">
      <c r="A2481" s="22" t="s">
        <v>2761</v>
      </c>
      <c r="B2481" s="23">
        <v>0.0</v>
      </c>
      <c r="C2481" s="23">
        <v>0.0</v>
      </c>
      <c r="D2481" s="23">
        <v>0.0</v>
      </c>
      <c r="E2481" s="23">
        <v>0.0</v>
      </c>
      <c r="F2481" s="23">
        <v>0.0</v>
      </c>
      <c r="G2481" s="23">
        <v>0.0</v>
      </c>
      <c r="H2481" s="22" t="s">
        <v>2393</v>
      </c>
      <c r="I2481" s="22" t="s">
        <v>2169</v>
      </c>
      <c r="J2481" s="22" t="s">
        <v>2647</v>
      </c>
      <c r="L2481" s="8">
        <f t="shared" si="3"/>
        <v>45421.49552</v>
      </c>
      <c r="M2481" s="9">
        <f>IF('tab4'!$B2481=0,0,IF('tab4'!$B2481=1,1,IF('tab4'!$B2481=4,2,IF('tab4'!$B2481=5,3,IF('tab4'!$B2481=6,4,IF(AND('tab4'!$B2481=80,$X$2=2),0,-1))))))</f>
        <v>0</v>
      </c>
      <c r="N2481" s="9">
        <f>IF('tab4'!$C2481=0,0,IF('tab4'!$C2481=1,1,IF('tab4'!$C2481=4,2,IF('tab4'!$C2481=5,3,IF('tab4'!$C2481=6,4,IF(AND('tab4'!$C2481=80,$X$2=2),0,-1))))))</f>
        <v>0</v>
      </c>
      <c r="O2481" s="9">
        <f t="shared" ref="O2481:R2481" si="4961">D2481</f>
        <v>0</v>
      </c>
      <c r="P2481" s="9">
        <f t="shared" si="4961"/>
        <v>0</v>
      </c>
      <c r="Q2481" s="9">
        <f t="shared" si="4961"/>
        <v>0</v>
      </c>
      <c r="R2481" s="9">
        <f t="shared" si="4961"/>
        <v>0</v>
      </c>
      <c r="S2481" s="10">
        <f t="shared" ref="S2481:T2481" si="4962">IF(HEX2DEC(H2481) &gt;= 32768, (HEX2DEC(H2481) - 65535 - 1)/10, IF(HEX2DEC(H2481) = 32767, IF($X$2=2, S2482, 32767), HEX2DEC(H2481)/10 ))</f>
        <v>27.8</v>
      </c>
      <c r="T2481" s="10">
        <f t="shared" si="4962"/>
        <v>33.6</v>
      </c>
      <c r="U2481" s="10">
        <f t="shared" si="6"/>
        <v>28.5</v>
      </c>
    </row>
    <row r="2482" ht="14.25" customHeight="1">
      <c r="A2482" s="22" t="s">
        <v>2762</v>
      </c>
      <c r="B2482" s="23">
        <v>0.0</v>
      </c>
      <c r="C2482" s="23">
        <v>0.0</v>
      </c>
      <c r="D2482" s="23">
        <v>0.0</v>
      </c>
      <c r="E2482" s="23">
        <v>0.0</v>
      </c>
      <c r="F2482" s="23">
        <v>0.0</v>
      </c>
      <c r="G2482" s="23">
        <v>0.0</v>
      </c>
      <c r="H2482" s="22" t="s">
        <v>2351</v>
      </c>
      <c r="I2482" s="22" t="s">
        <v>2338</v>
      </c>
      <c r="J2482" s="22" t="s">
        <v>1027</v>
      </c>
      <c r="L2482" s="8">
        <f t="shared" si="3"/>
        <v>45421.57885</v>
      </c>
      <c r="M2482" s="9">
        <f>IF('tab4'!$B2482=0,0,IF('tab4'!$B2482=1,1,IF('tab4'!$B2482=4,2,IF('tab4'!$B2482=5,3,IF('tab4'!$B2482=6,4,IF(AND('tab4'!$B2482=80,$X$2=2),0,-1))))))</f>
        <v>0</v>
      </c>
      <c r="N2482" s="9">
        <f>IF('tab4'!$C2482=0,0,IF('tab4'!$C2482=1,1,IF('tab4'!$C2482=4,2,IF('tab4'!$C2482=5,3,IF('tab4'!$C2482=6,4,IF(AND('tab4'!$C2482=80,$X$2=2),0,-1))))))</f>
        <v>0</v>
      </c>
      <c r="O2482" s="9">
        <f t="shared" ref="O2482:R2482" si="4963">D2482</f>
        <v>0</v>
      </c>
      <c r="P2482" s="9">
        <f t="shared" si="4963"/>
        <v>0</v>
      </c>
      <c r="Q2482" s="9">
        <f t="shared" si="4963"/>
        <v>0</v>
      </c>
      <c r="R2482" s="9">
        <f t="shared" si="4963"/>
        <v>0</v>
      </c>
      <c r="S2482" s="10">
        <f t="shared" ref="S2482:T2482" si="4964">IF(HEX2DEC(H2482) &gt;= 32768, (HEX2DEC(H2482) - 65535 - 1)/10, IF(HEX2DEC(H2482) = 32767, IF($X$2=2, S2483, 32767), HEX2DEC(H2482)/10 ))</f>
        <v>31.5</v>
      </c>
      <c r="T2482" s="10">
        <f t="shared" si="4964"/>
        <v>36.6</v>
      </c>
      <c r="U2482" s="10">
        <f t="shared" si="6"/>
        <v>28.4</v>
      </c>
    </row>
    <row r="2483" ht="14.25" customHeight="1">
      <c r="A2483" s="22" t="s">
        <v>2763</v>
      </c>
      <c r="B2483" s="23">
        <v>0.0</v>
      </c>
      <c r="C2483" s="23">
        <v>0.0</v>
      </c>
      <c r="D2483" s="23">
        <v>0.0</v>
      </c>
      <c r="E2483" s="23">
        <v>0.0</v>
      </c>
      <c r="F2483" s="23">
        <v>0.0</v>
      </c>
      <c r="G2483" s="23">
        <v>0.0</v>
      </c>
      <c r="H2483" s="22" t="s">
        <v>2128</v>
      </c>
      <c r="I2483" s="22" t="s">
        <v>2744</v>
      </c>
      <c r="J2483" s="22" t="s">
        <v>2244</v>
      </c>
      <c r="L2483" s="8">
        <f t="shared" si="3"/>
        <v>45421.66219</v>
      </c>
      <c r="M2483" s="9">
        <f>IF('tab4'!$B2483=0,0,IF('tab4'!$B2483=1,1,IF('tab4'!$B2483=4,2,IF('tab4'!$B2483=5,3,IF('tab4'!$B2483=6,4,IF(AND('tab4'!$B2483=80,$X$2=2),0,-1))))))</f>
        <v>0</v>
      </c>
      <c r="N2483" s="9">
        <f>IF('tab4'!$C2483=0,0,IF('tab4'!$C2483=1,1,IF('tab4'!$C2483=4,2,IF('tab4'!$C2483=5,3,IF('tab4'!$C2483=6,4,IF(AND('tab4'!$C2483=80,$X$2=2),0,-1))))))</f>
        <v>0</v>
      </c>
      <c r="O2483" s="9">
        <f t="shared" ref="O2483:R2483" si="4965">D2483</f>
        <v>0</v>
      </c>
      <c r="P2483" s="9">
        <f t="shared" si="4965"/>
        <v>0</v>
      </c>
      <c r="Q2483" s="9">
        <f t="shared" si="4965"/>
        <v>0</v>
      </c>
      <c r="R2483" s="9">
        <f t="shared" si="4965"/>
        <v>0</v>
      </c>
      <c r="S2483" s="10">
        <f t="shared" ref="S2483:T2483" si="4966">IF(HEX2DEC(H2483) &gt;= 32768, (HEX2DEC(H2483) - 65535 - 1)/10, IF(HEX2DEC(H2483) = 32767, IF($X$2=2, S2484, 32767), HEX2DEC(H2483)/10 ))</f>
        <v>31.2</v>
      </c>
      <c r="T2483" s="10">
        <f t="shared" si="4966"/>
        <v>35.1</v>
      </c>
      <c r="U2483" s="10">
        <f t="shared" si="6"/>
        <v>28.7</v>
      </c>
    </row>
    <row r="2484" ht="14.25" customHeight="1">
      <c r="A2484" s="22" t="s">
        <v>2764</v>
      </c>
      <c r="B2484" s="23">
        <v>0.0</v>
      </c>
      <c r="C2484" s="23">
        <v>0.0</v>
      </c>
      <c r="D2484" s="23">
        <v>0.0</v>
      </c>
      <c r="E2484" s="23">
        <v>0.0</v>
      </c>
      <c r="F2484" s="23">
        <v>0.0</v>
      </c>
      <c r="G2484" s="23">
        <v>0.0</v>
      </c>
      <c r="H2484" s="22" t="s">
        <v>1996</v>
      </c>
      <c r="I2484" s="22" t="s">
        <v>2261</v>
      </c>
      <c r="J2484" s="22" t="s">
        <v>2170</v>
      </c>
      <c r="L2484" s="8">
        <f t="shared" si="3"/>
        <v>45421.74553</v>
      </c>
      <c r="M2484" s="9">
        <f>IF('tab4'!$B2484=0,0,IF('tab4'!$B2484=1,1,IF('tab4'!$B2484=4,2,IF('tab4'!$B2484=5,3,IF('tab4'!$B2484=6,4,IF(AND('tab4'!$B2484=80,$X$2=2),0,-1))))))</f>
        <v>0</v>
      </c>
      <c r="N2484" s="9">
        <f>IF('tab4'!$C2484=0,0,IF('tab4'!$C2484=1,1,IF('tab4'!$C2484=4,2,IF('tab4'!$C2484=5,3,IF('tab4'!$C2484=6,4,IF(AND('tab4'!$C2484=80,$X$2=2),0,-1))))))</f>
        <v>0</v>
      </c>
      <c r="O2484" s="9">
        <f t="shared" ref="O2484:R2484" si="4967">D2484</f>
        <v>0</v>
      </c>
      <c r="P2484" s="9">
        <f t="shared" si="4967"/>
        <v>0</v>
      </c>
      <c r="Q2484" s="9">
        <f t="shared" si="4967"/>
        <v>0</v>
      </c>
      <c r="R2484" s="9">
        <f t="shared" si="4967"/>
        <v>0</v>
      </c>
      <c r="S2484" s="10">
        <f t="shared" ref="S2484:T2484" si="4968">IF(HEX2DEC(H2484) &gt;= 32768, (HEX2DEC(H2484) - 65535 - 1)/10, IF(HEX2DEC(H2484) = 32767, IF($X$2=2, S2485, 32767), HEX2DEC(H2484)/10 ))</f>
        <v>28.6</v>
      </c>
      <c r="T2484" s="10">
        <f t="shared" si="4968"/>
        <v>30</v>
      </c>
      <c r="U2484" s="10">
        <f t="shared" si="6"/>
        <v>26.4</v>
      </c>
    </row>
    <row r="2485" ht="14.25" customHeight="1">
      <c r="A2485" s="22" t="s">
        <v>2765</v>
      </c>
      <c r="B2485" s="23">
        <v>0.0</v>
      </c>
      <c r="C2485" s="23">
        <v>0.0</v>
      </c>
      <c r="D2485" s="23">
        <v>0.0</v>
      </c>
      <c r="E2485" s="23">
        <v>0.0</v>
      </c>
      <c r="F2485" s="23">
        <v>0.0</v>
      </c>
      <c r="G2485" s="23">
        <v>0.0</v>
      </c>
      <c r="H2485" s="22" t="s">
        <v>1882</v>
      </c>
      <c r="I2485" s="22" t="s">
        <v>2225</v>
      </c>
      <c r="J2485" s="22" t="s">
        <v>468</v>
      </c>
      <c r="L2485" s="8">
        <f t="shared" si="3"/>
        <v>45421.82887</v>
      </c>
      <c r="M2485" s="9">
        <f>IF('tab4'!$B2485=0,0,IF('tab4'!$B2485=1,1,IF('tab4'!$B2485=4,2,IF('tab4'!$B2485=5,3,IF('tab4'!$B2485=6,4,IF(AND('tab4'!$B2485=80,$X$2=2),0,-1))))))</f>
        <v>0</v>
      </c>
      <c r="N2485" s="9">
        <f>IF('tab4'!$C2485=0,0,IF('tab4'!$C2485=1,1,IF('tab4'!$C2485=4,2,IF('tab4'!$C2485=5,3,IF('tab4'!$C2485=6,4,IF(AND('tab4'!$C2485=80,$X$2=2),0,-1))))))</f>
        <v>0</v>
      </c>
      <c r="O2485" s="9">
        <f t="shared" ref="O2485:R2485" si="4969">D2485</f>
        <v>0</v>
      </c>
      <c r="P2485" s="9">
        <f t="shared" si="4969"/>
        <v>0</v>
      </c>
      <c r="Q2485" s="9">
        <f t="shared" si="4969"/>
        <v>0</v>
      </c>
      <c r="R2485" s="9">
        <f t="shared" si="4969"/>
        <v>0</v>
      </c>
      <c r="S2485" s="10">
        <f t="shared" ref="S2485:T2485" si="4970">IF(HEX2DEC(H2485) &gt;= 32768, (HEX2DEC(H2485) - 65535 - 1)/10, IF(HEX2DEC(H2485) = 32767, IF($X$2=2, S2486, 32767), HEX2DEC(H2485)/10 ))</f>
        <v>23.3</v>
      </c>
      <c r="T2485" s="10">
        <f t="shared" si="4970"/>
        <v>21.5</v>
      </c>
      <c r="U2485" s="10">
        <f t="shared" si="6"/>
        <v>15.4</v>
      </c>
    </row>
    <row r="2486" ht="14.25" customHeight="1">
      <c r="A2486" s="22" t="s">
        <v>2766</v>
      </c>
      <c r="B2486" s="23">
        <v>0.0</v>
      </c>
      <c r="C2486" s="23">
        <v>0.0</v>
      </c>
      <c r="D2486" s="23">
        <v>0.0</v>
      </c>
      <c r="E2486" s="23">
        <v>0.0</v>
      </c>
      <c r="F2486" s="23">
        <v>0.0</v>
      </c>
      <c r="G2486" s="23">
        <v>0.0</v>
      </c>
      <c r="H2486" s="22" t="s">
        <v>1709</v>
      </c>
      <c r="I2486" s="22" t="s">
        <v>1558</v>
      </c>
      <c r="J2486" s="22" t="s">
        <v>387</v>
      </c>
      <c r="L2486" s="8">
        <f t="shared" si="3"/>
        <v>45421.91221</v>
      </c>
      <c r="M2486" s="9">
        <f>IF('tab4'!$B2486=0,0,IF('tab4'!$B2486=1,1,IF('tab4'!$B2486=4,2,IF('tab4'!$B2486=5,3,IF('tab4'!$B2486=6,4,IF(AND('tab4'!$B2486=80,$X$2=2),0,-1))))))</f>
        <v>0</v>
      </c>
      <c r="N2486" s="9">
        <f>IF('tab4'!$C2486=0,0,IF('tab4'!$C2486=1,1,IF('tab4'!$C2486=4,2,IF('tab4'!$C2486=5,3,IF('tab4'!$C2486=6,4,IF(AND('tab4'!$C2486=80,$X$2=2),0,-1))))))</f>
        <v>0</v>
      </c>
      <c r="O2486" s="9">
        <f t="shared" ref="O2486:R2486" si="4971">D2486</f>
        <v>0</v>
      </c>
      <c r="P2486" s="9">
        <f t="shared" si="4971"/>
        <v>0</v>
      </c>
      <c r="Q2486" s="9">
        <f t="shared" si="4971"/>
        <v>0</v>
      </c>
      <c r="R2486" s="9">
        <f t="shared" si="4971"/>
        <v>0</v>
      </c>
      <c r="S2486" s="10">
        <f t="shared" ref="S2486:T2486" si="4972">IF(HEX2DEC(H2486) &gt;= 32768, (HEX2DEC(H2486) - 65535 - 1)/10, IF(HEX2DEC(H2486) = 32767, IF($X$2=2, S2487, 32767), HEX2DEC(H2486)/10 ))</f>
        <v>16.2</v>
      </c>
      <c r="T2486" s="10">
        <f t="shared" si="4972"/>
        <v>13.9</v>
      </c>
      <c r="U2486" s="10">
        <f t="shared" si="6"/>
        <v>8.8</v>
      </c>
    </row>
    <row r="2487" ht="14.25" customHeight="1">
      <c r="A2487" s="22" t="s">
        <v>2767</v>
      </c>
      <c r="B2487" s="23">
        <v>0.0</v>
      </c>
      <c r="C2487" s="23">
        <v>0.0</v>
      </c>
      <c r="D2487" s="23">
        <v>0.0</v>
      </c>
      <c r="E2487" s="23">
        <v>0.0</v>
      </c>
      <c r="F2487" s="23">
        <v>0.0</v>
      </c>
      <c r="G2487" s="23">
        <v>0.0</v>
      </c>
      <c r="H2487" s="22" t="s">
        <v>408</v>
      </c>
      <c r="I2487" s="22" t="s">
        <v>370</v>
      </c>
      <c r="J2487" s="22" t="s">
        <v>55</v>
      </c>
      <c r="L2487" s="8">
        <f t="shared" si="3"/>
        <v>45421.99554</v>
      </c>
      <c r="M2487" s="9">
        <f>IF('tab4'!$B2487=0,0,IF('tab4'!$B2487=1,1,IF('tab4'!$B2487=4,2,IF('tab4'!$B2487=5,3,IF('tab4'!$B2487=6,4,IF(AND('tab4'!$B2487=80,$X$2=2),0,-1))))))</f>
        <v>0</v>
      </c>
      <c r="N2487" s="9">
        <f>IF('tab4'!$C2487=0,0,IF('tab4'!$C2487=1,1,IF('tab4'!$C2487=4,2,IF('tab4'!$C2487=5,3,IF('tab4'!$C2487=6,4,IF(AND('tab4'!$C2487=80,$X$2=2),0,-1))))))</f>
        <v>0</v>
      </c>
      <c r="O2487" s="9">
        <f t="shared" ref="O2487:R2487" si="4973">D2487</f>
        <v>0</v>
      </c>
      <c r="P2487" s="9">
        <f t="shared" si="4973"/>
        <v>0</v>
      </c>
      <c r="Q2487" s="9">
        <f t="shared" si="4973"/>
        <v>0</v>
      </c>
      <c r="R2487" s="9">
        <f t="shared" si="4973"/>
        <v>0</v>
      </c>
      <c r="S2487" s="10">
        <f t="shared" ref="S2487:T2487" si="4974">IF(HEX2DEC(H2487) &gt;= 32768, (HEX2DEC(H2487) - 65535 - 1)/10, IF(HEX2DEC(H2487) = 32767, IF($X$2=2, S2488, 32767), HEX2DEC(H2487)/10 ))</f>
        <v>11.5</v>
      </c>
      <c r="T2487" s="10">
        <f t="shared" si="4974"/>
        <v>9.4</v>
      </c>
      <c r="U2487" s="10">
        <f t="shared" si="6"/>
        <v>6.3</v>
      </c>
    </row>
    <row r="2488" ht="14.25" customHeight="1">
      <c r="A2488" s="22" t="s">
        <v>2768</v>
      </c>
      <c r="B2488" s="23">
        <v>0.0</v>
      </c>
      <c r="C2488" s="23">
        <v>0.0</v>
      </c>
      <c r="D2488" s="23">
        <v>0.0</v>
      </c>
      <c r="E2488" s="23">
        <v>0.0</v>
      </c>
      <c r="F2488" s="23">
        <v>0.0</v>
      </c>
      <c r="G2488" s="23">
        <v>0.0</v>
      </c>
      <c r="H2488" s="22" t="s">
        <v>322</v>
      </c>
      <c r="I2488" s="22" t="s">
        <v>59</v>
      </c>
      <c r="J2488" s="22" t="s">
        <v>215</v>
      </c>
      <c r="L2488" s="8">
        <f t="shared" si="3"/>
        <v>45422.07889</v>
      </c>
      <c r="M2488" s="9">
        <f>IF('tab4'!$B2488=0,0,IF('tab4'!$B2488=1,1,IF('tab4'!$B2488=4,2,IF('tab4'!$B2488=5,3,IF('tab4'!$B2488=6,4,IF(AND('tab4'!$B2488=80,$X$2=2),0,-1))))))</f>
        <v>0</v>
      </c>
      <c r="N2488" s="9">
        <f>IF('tab4'!$C2488=0,0,IF('tab4'!$C2488=1,1,IF('tab4'!$C2488=4,2,IF('tab4'!$C2488=5,3,IF('tab4'!$C2488=6,4,IF(AND('tab4'!$C2488=80,$X$2=2),0,-1))))))</f>
        <v>0</v>
      </c>
      <c r="O2488" s="9">
        <f t="shared" ref="O2488:R2488" si="4975">D2488</f>
        <v>0</v>
      </c>
      <c r="P2488" s="9">
        <f t="shared" si="4975"/>
        <v>0</v>
      </c>
      <c r="Q2488" s="9">
        <f t="shared" si="4975"/>
        <v>0</v>
      </c>
      <c r="R2488" s="9">
        <f t="shared" si="4975"/>
        <v>0</v>
      </c>
      <c r="S2488" s="10">
        <f t="shared" ref="S2488:T2488" si="4976">IF(HEX2DEC(H2488) &gt;= 32768, (HEX2DEC(H2488) - 65535 - 1)/10, IF(HEX2DEC(H2488) = 32767, IF($X$2=2, S2489, 32767), HEX2DEC(H2488)/10 ))</f>
        <v>8.6</v>
      </c>
      <c r="T2488" s="10">
        <f t="shared" si="4976"/>
        <v>6.8</v>
      </c>
      <c r="U2488" s="10">
        <f t="shared" si="6"/>
        <v>4.9</v>
      </c>
    </row>
    <row r="2489" ht="14.25" customHeight="1">
      <c r="A2489" s="22" t="s">
        <v>2769</v>
      </c>
      <c r="B2489" s="23">
        <v>0.0</v>
      </c>
      <c r="C2489" s="23">
        <v>0.0</v>
      </c>
      <c r="D2489" s="23">
        <v>0.0</v>
      </c>
      <c r="E2489" s="23">
        <v>0.0</v>
      </c>
      <c r="F2489" s="23">
        <v>0.0</v>
      </c>
      <c r="G2489" s="23">
        <v>0.0</v>
      </c>
      <c r="H2489" s="22" t="s">
        <v>64</v>
      </c>
      <c r="I2489" s="22" t="s">
        <v>69</v>
      </c>
      <c r="J2489" s="22" t="s">
        <v>82</v>
      </c>
      <c r="L2489" s="8">
        <f t="shared" si="3"/>
        <v>45422.16222</v>
      </c>
      <c r="M2489" s="9">
        <f>IF('tab4'!$B2489=0,0,IF('tab4'!$B2489=1,1,IF('tab4'!$B2489=4,2,IF('tab4'!$B2489=5,3,IF('tab4'!$B2489=6,4,IF(AND('tab4'!$B2489=80,$X$2=2),0,-1))))))</f>
        <v>0</v>
      </c>
      <c r="N2489" s="9">
        <f>IF('tab4'!$C2489=0,0,IF('tab4'!$C2489=1,1,IF('tab4'!$C2489=4,2,IF('tab4'!$C2489=5,3,IF('tab4'!$C2489=6,4,IF(AND('tab4'!$C2489=80,$X$2=2),0,-1))))))</f>
        <v>0</v>
      </c>
      <c r="O2489" s="9">
        <f t="shared" ref="O2489:R2489" si="4977">D2489</f>
        <v>0</v>
      </c>
      <c r="P2489" s="9">
        <f t="shared" si="4977"/>
        <v>0</v>
      </c>
      <c r="Q2489" s="9">
        <f t="shared" si="4977"/>
        <v>0</v>
      </c>
      <c r="R2489" s="9">
        <f t="shared" si="4977"/>
        <v>0</v>
      </c>
      <c r="S2489" s="10">
        <f t="shared" ref="S2489:T2489" si="4978">IF(HEX2DEC(H2489) &gt;= 32768, (HEX2DEC(H2489) - 65535 - 1)/10, IF(HEX2DEC(H2489) = 32767, IF($X$2=2, S2490, 32767), HEX2DEC(H2489)/10 ))</f>
        <v>6.7</v>
      </c>
      <c r="T2489" s="10">
        <f t="shared" si="4978"/>
        <v>5</v>
      </c>
      <c r="U2489" s="10">
        <f t="shared" si="6"/>
        <v>3.8</v>
      </c>
    </row>
    <row r="2490" ht="14.25" customHeight="1">
      <c r="A2490" s="22" t="s">
        <v>2770</v>
      </c>
      <c r="B2490" s="23">
        <v>0.0</v>
      </c>
      <c r="C2490" s="23">
        <v>0.0</v>
      </c>
      <c r="D2490" s="23">
        <v>0.0</v>
      </c>
      <c r="E2490" s="23">
        <v>0.0</v>
      </c>
      <c r="F2490" s="23">
        <v>0.0</v>
      </c>
      <c r="G2490" s="23">
        <v>0.0</v>
      </c>
      <c r="H2490" s="22" t="s">
        <v>51</v>
      </c>
      <c r="I2490" s="22" t="s">
        <v>155</v>
      </c>
      <c r="J2490" s="22" t="s">
        <v>40</v>
      </c>
      <c r="L2490" s="8">
        <f t="shared" si="3"/>
        <v>45422.24556</v>
      </c>
      <c r="M2490" s="9">
        <f>IF('tab4'!$B2490=0,0,IF('tab4'!$B2490=1,1,IF('tab4'!$B2490=4,2,IF('tab4'!$B2490=5,3,IF('tab4'!$B2490=6,4,IF(AND('tab4'!$B2490=80,$X$2=2),0,-1))))))</f>
        <v>0</v>
      </c>
      <c r="N2490" s="9">
        <f>IF('tab4'!$C2490=0,0,IF('tab4'!$C2490=1,1,IF('tab4'!$C2490=4,2,IF('tab4'!$C2490=5,3,IF('tab4'!$C2490=6,4,IF(AND('tab4'!$C2490=80,$X$2=2),0,-1))))))</f>
        <v>0</v>
      </c>
      <c r="O2490" s="9">
        <f t="shared" ref="O2490:R2490" si="4979">D2490</f>
        <v>0</v>
      </c>
      <c r="P2490" s="9">
        <f t="shared" si="4979"/>
        <v>0</v>
      </c>
      <c r="Q2490" s="9">
        <f t="shared" si="4979"/>
        <v>0</v>
      </c>
      <c r="R2490" s="9">
        <f t="shared" si="4979"/>
        <v>0</v>
      </c>
      <c r="S2490" s="10">
        <f t="shared" ref="S2490:T2490" si="4980">IF(HEX2DEC(H2490) &gt;= 32768, (HEX2DEC(H2490) - 65535 - 1)/10, IF(HEX2DEC(H2490) = 32767, IF($X$2=2, S2491, 32767), HEX2DEC(H2490)/10 ))</f>
        <v>6.2</v>
      </c>
      <c r="T2490" s="10">
        <f t="shared" si="4980"/>
        <v>5.1</v>
      </c>
      <c r="U2490" s="10">
        <f t="shared" si="6"/>
        <v>5.3</v>
      </c>
    </row>
    <row r="2491" ht="14.25" customHeight="1">
      <c r="A2491" s="22" t="s">
        <v>2771</v>
      </c>
      <c r="B2491" s="23">
        <v>0.0</v>
      </c>
      <c r="C2491" s="23">
        <v>0.0</v>
      </c>
      <c r="D2491" s="23">
        <v>0.0</v>
      </c>
      <c r="E2491" s="23">
        <v>0.0</v>
      </c>
      <c r="F2491" s="23">
        <v>0.0</v>
      </c>
      <c r="G2491" s="23">
        <v>0.0</v>
      </c>
      <c r="H2491" s="22" t="s">
        <v>578</v>
      </c>
      <c r="I2491" s="22" t="s">
        <v>403</v>
      </c>
      <c r="J2491" s="22" t="s">
        <v>2062</v>
      </c>
      <c r="L2491" s="8">
        <f t="shared" si="3"/>
        <v>45422.3289</v>
      </c>
      <c r="M2491" s="9">
        <f>IF('tab4'!$B2491=0,0,IF('tab4'!$B2491=1,1,IF('tab4'!$B2491=4,2,IF('tab4'!$B2491=5,3,IF('tab4'!$B2491=6,4,IF(AND('tab4'!$B2491=80,$X$2=2),0,-1))))))</f>
        <v>0</v>
      </c>
      <c r="N2491" s="9">
        <f>IF('tab4'!$C2491=0,0,IF('tab4'!$C2491=1,1,IF('tab4'!$C2491=4,2,IF('tab4'!$C2491=5,3,IF('tab4'!$C2491=6,4,IF(AND('tab4'!$C2491=80,$X$2=2),0,-1))))))</f>
        <v>0</v>
      </c>
      <c r="O2491" s="9">
        <f t="shared" ref="O2491:R2491" si="4981">D2491</f>
        <v>0</v>
      </c>
      <c r="P2491" s="9">
        <f t="shared" si="4981"/>
        <v>0</v>
      </c>
      <c r="Q2491" s="9">
        <f t="shared" si="4981"/>
        <v>0</v>
      </c>
      <c r="R2491" s="9">
        <f t="shared" si="4981"/>
        <v>0</v>
      </c>
      <c r="S2491" s="10">
        <f t="shared" ref="S2491:T2491" si="4982">IF(HEX2DEC(H2491) &gt;= 32768, (HEX2DEC(H2491) - 65535 - 1)/10, IF(HEX2DEC(H2491) = 32767, IF($X$2=2, S2492, 32767), HEX2DEC(H2491)/10 ))</f>
        <v>11.2</v>
      </c>
      <c r="T2491" s="10">
        <f t="shared" si="4982"/>
        <v>11.6</v>
      </c>
      <c r="U2491" s="10">
        <f t="shared" si="6"/>
        <v>13.4</v>
      </c>
    </row>
    <row r="2492" ht="14.25" customHeight="1">
      <c r="A2492" s="22" t="s">
        <v>2772</v>
      </c>
      <c r="B2492" s="23">
        <v>0.0</v>
      </c>
      <c r="C2492" s="23">
        <v>0.0</v>
      </c>
      <c r="D2492" s="23">
        <v>0.0</v>
      </c>
      <c r="E2492" s="23">
        <v>0.0</v>
      </c>
      <c r="F2492" s="23">
        <v>0.0</v>
      </c>
      <c r="G2492" s="23">
        <v>0.0</v>
      </c>
      <c r="H2492" s="22" t="s">
        <v>1883</v>
      </c>
      <c r="I2492" s="22" t="s">
        <v>1995</v>
      </c>
      <c r="J2492" s="22" t="s">
        <v>2773</v>
      </c>
      <c r="L2492" s="8">
        <f t="shared" si="3"/>
        <v>45422.41223</v>
      </c>
      <c r="M2492" s="9">
        <f>IF('tab4'!$B2492=0,0,IF('tab4'!$B2492=1,1,IF('tab4'!$B2492=4,2,IF('tab4'!$B2492=5,3,IF('tab4'!$B2492=6,4,IF(AND('tab4'!$B2492=80,$X$2=2),0,-1))))))</f>
        <v>0</v>
      </c>
      <c r="N2492" s="9">
        <f>IF('tab4'!$C2492=0,0,IF('tab4'!$C2492=1,1,IF('tab4'!$C2492=4,2,IF('tab4'!$C2492=5,3,IF('tab4'!$C2492=6,4,IF(AND('tab4'!$C2492=80,$X$2=2),0,-1))))))</f>
        <v>0</v>
      </c>
      <c r="O2492" s="9">
        <f t="shared" ref="O2492:R2492" si="4983">D2492</f>
        <v>0</v>
      </c>
      <c r="P2492" s="9">
        <f t="shared" si="4983"/>
        <v>0</v>
      </c>
      <c r="Q2492" s="9">
        <f t="shared" si="4983"/>
        <v>0</v>
      </c>
      <c r="R2492" s="9">
        <f t="shared" si="4983"/>
        <v>0</v>
      </c>
      <c r="S2492" s="10">
        <f t="shared" ref="S2492:T2492" si="4984">IF(HEX2DEC(H2492) &gt;= 32768, (HEX2DEC(H2492) - 65535 - 1)/10, IF(HEX2DEC(H2492) = 32767, IF($X$2=2, S2493, 32767), HEX2DEC(H2492)/10 ))</f>
        <v>21.4</v>
      </c>
      <c r="T2492" s="10">
        <f t="shared" si="4984"/>
        <v>23.9</v>
      </c>
      <c r="U2492" s="10">
        <f t="shared" si="6"/>
        <v>26.6</v>
      </c>
    </row>
    <row r="2493" ht="14.25" customHeight="1">
      <c r="A2493" s="22" t="s">
        <v>2774</v>
      </c>
      <c r="B2493" s="23">
        <v>0.0</v>
      </c>
      <c r="C2493" s="23">
        <v>0.0</v>
      </c>
      <c r="D2493" s="23">
        <v>0.0</v>
      </c>
      <c r="E2493" s="23">
        <v>0.0</v>
      </c>
      <c r="F2493" s="23">
        <v>0.0</v>
      </c>
      <c r="G2493" s="23">
        <v>0.0</v>
      </c>
      <c r="H2493" s="22" t="s">
        <v>2228</v>
      </c>
      <c r="I2493" s="22" t="s">
        <v>2627</v>
      </c>
      <c r="J2493" s="22" t="s">
        <v>1036</v>
      </c>
      <c r="L2493" s="8">
        <f t="shared" si="3"/>
        <v>45422.49558</v>
      </c>
      <c r="M2493" s="9">
        <f>IF('tab4'!$B2493=0,0,IF('tab4'!$B2493=1,1,IF('tab4'!$B2493=4,2,IF('tab4'!$B2493=5,3,IF('tab4'!$B2493=6,4,IF(AND('tab4'!$B2493=80,$X$2=2),0,-1))))))</f>
        <v>0</v>
      </c>
      <c r="N2493" s="9">
        <f>IF('tab4'!$C2493=0,0,IF('tab4'!$C2493=1,1,IF('tab4'!$C2493=4,2,IF('tab4'!$C2493=5,3,IF('tab4'!$C2493=6,4,IF(AND('tab4'!$C2493=80,$X$2=2),0,-1))))))</f>
        <v>0</v>
      </c>
      <c r="O2493" s="9">
        <f t="shared" ref="O2493:R2493" si="4985">D2493</f>
        <v>0</v>
      </c>
      <c r="P2493" s="9">
        <f t="shared" si="4985"/>
        <v>0</v>
      </c>
      <c r="Q2493" s="9">
        <f t="shared" si="4985"/>
        <v>0</v>
      </c>
      <c r="R2493" s="9">
        <f t="shared" si="4985"/>
        <v>0</v>
      </c>
      <c r="S2493" s="10">
        <f t="shared" ref="S2493:T2493" si="4986">IF(HEX2DEC(H2493) &gt;= 32768, (HEX2DEC(H2493) - 65535 - 1)/10, IF(HEX2DEC(H2493) = 32767, IF($X$2=2, S2494, 32767), HEX2DEC(H2493)/10 ))</f>
        <v>28.9</v>
      </c>
      <c r="T2493" s="10">
        <f t="shared" si="4986"/>
        <v>34.7</v>
      </c>
      <c r="U2493" s="10">
        <f t="shared" si="6"/>
        <v>31.3</v>
      </c>
    </row>
    <row r="2494" ht="14.25" customHeight="1">
      <c r="A2494" s="22" t="s">
        <v>2775</v>
      </c>
      <c r="B2494" s="23">
        <v>0.0</v>
      </c>
      <c r="C2494" s="23">
        <v>0.0</v>
      </c>
      <c r="D2494" s="23">
        <v>0.0</v>
      </c>
      <c r="E2494" s="23">
        <v>0.0</v>
      </c>
      <c r="F2494" s="23">
        <v>0.0</v>
      </c>
      <c r="G2494" s="23">
        <v>0.0</v>
      </c>
      <c r="H2494" s="22" t="s">
        <v>2608</v>
      </c>
      <c r="I2494" s="22" t="s">
        <v>2272</v>
      </c>
      <c r="J2494" s="22" t="s">
        <v>2211</v>
      </c>
      <c r="L2494" s="8">
        <f t="shared" si="3"/>
        <v>45422.57891</v>
      </c>
      <c r="M2494" s="9">
        <f>IF('tab4'!$B2494=0,0,IF('tab4'!$B2494=1,1,IF('tab4'!$B2494=4,2,IF('tab4'!$B2494=5,3,IF('tab4'!$B2494=6,4,IF(AND('tab4'!$B2494=80,$X$2=2),0,-1))))))</f>
        <v>0</v>
      </c>
      <c r="N2494" s="9">
        <f>IF('tab4'!$C2494=0,0,IF('tab4'!$C2494=1,1,IF('tab4'!$C2494=4,2,IF('tab4'!$C2494=5,3,IF('tab4'!$C2494=6,4,IF(AND('tab4'!$C2494=80,$X$2=2),0,-1))))))</f>
        <v>0</v>
      </c>
      <c r="O2494" s="9">
        <f t="shared" ref="O2494:R2494" si="4987">D2494</f>
        <v>0</v>
      </c>
      <c r="P2494" s="9">
        <f t="shared" si="4987"/>
        <v>0</v>
      </c>
      <c r="Q2494" s="9">
        <f t="shared" si="4987"/>
        <v>0</v>
      </c>
      <c r="R2494" s="9">
        <f t="shared" si="4987"/>
        <v>0</v>
      </c>
      <c r="S2494" s="10">
        <f t="shared" ref="S2494:T2494" si="4988">IF(HEX2DEC(H2494) &gt;= 32768, (HEX2DEC(H2494) - 65535 - 1)/10, IF(HEX2DEC(H2494) = 32767, IF($X$2=2, S2495, 32767), HEX2DEC(H2494)/10 ))</f>
        <v>32</v>
      </c>
      <c r="T2494" s="10">
        <f t="shared" si="4988"/>
        <v>36.2</v>
      </c>
      <c r="U2494" s="10">
        <f t="shared" si="6"/>
        <v>29.2</v>
      </c>
    </row>
    <row r="2495" ht="14.25" customHeight="1">
      <c r="A2495" s="22" t="s">
        <v>2776</v>
      </c>
      <c r="B2495" s="23">
        <v>0.0</v>
      </c>
      <c r="C2495" s="23">
        <v>0.0</v>
      </c>
      <c r="D2495" s="23">
        <v>0.0</v>
      </c>
      <c r="E2495" s="23">
        <v>0.0</v>
      </c>
      <c r="F2495" s="23">
        <v>0.0</v>
      </c>
      <c r="G2495" s="23">
        <v>0.0</v>
      </c>
      <c r="H2495" s="22" t="s">
        <v>2269</v>
      </c>
      <c r="I2495" s="22" t="s">
        <v>2777</v>
      </c>
      <c r="J2495" s="22" t="s">
        <v>2309</v>
      </c>
      <c r="L2495" s="8">
        <f t="shared" si="3"/>
        <v>45422.66226</v>
      </c>
      <c r="M2495" s="9">
        <f>IF('tab4'!$B2495=0,0,IF('tab4'!$B2495=1,1,IF('tab4'!$B2495=4,2,IF('tab4'!$B2495=5,3,IF('tab4'!$B2495=6,4,IF(AND('tab4'!$B2495=80,$X$2=2),0,-1))))))</f>
        <v>0</v>
      </c>
      <c r="N2495" s="9">
        <f>IF('tab4'!$C2495=0,0,IF('tab4'!$C2495=1,1,IF('tab4'!$C2495=4,2,IF('tab4'!$C2495=5,3,IF('tab4'!$C2495=6,4,IF(AND('tab4'!$C2495=80,$X$2=2),0,-1))))))</f>
        <v>0</v>
      </c>
      <c r="O2495" s="9">
        <f t="shared" ref="O2495:R2495" si="4989">D2495</f>
        <v>0</v>
      </c>
      <c r="P2495" s="9">
        <f t="shared" si="4989"/>
        <v>0</v>
      </c>
      <c r="Q2495" s="9">
        <f t="shared" si="4989"/>
        <v>0</v>
      </c>
      <c r="R2495" s="9">
        <f t="shared" si="4989"/>
        <v>0</v>
      </c>
      <c r="S2495" s="10">
        <f t="shared" ref="S2495:T2495" si="4990">IF(HEX2DEC(H2495) &gt;= 32768, (HEX2DEC(H2495) - 65535 - 1)/10, IF(HEX2DEC(H2495) = 32767, IF($X$2=2, S2496, 32767), HEX2DEC(H2495)/10 ))</f>
        <v>34.4</v>
      </c>
      <c r="T2495" s="10">
        <f t="shared" si="4990"/>
        <v>39.7</v>
      </c>
      <c r="U2495" s="10">
        <f t="shared" si="6"/>
        <v>32.6</v>
      </c>
    </row>
    <row r="2496" ht="14.25" customHeight="1">
      <c r="A2496" s="22" t="s">
        <v>2778</v>
      </c>
      <c r="B2496" s="23">
        <v>0.0</v>
      </c>
      <c r="C2496" s="23">
        <v>0.0</v>
      </c>
      <c r="D2496" s="23">
        <v>0.0</v>
      </c>
      <c r="E2496" s="23">
        <v>0.0</v>
      </c>
      <c r="F2496" s="23">
        <v>0.0</v>
      </c>
      <c r="G2496" s="23">
        <v>0.0</v>
      </c>
      <c r="H2496" s="22" t="s">
        <v>2779</v>
      </c>
      <c r="I2496" s="22" t="s">
        <v>2616</v>
      </c>
      <c r="J2496" s="22" t="s">
        <v>1796</v>
      </c>
      <c r="L2496" s="8">
        <f t="shared" si="3"/>
        <v>45422.74559</v>
      </c>
      <c r="M2496" s="9">
        <f>IF('tab4'!$B2496=0,0,IF('tab4'!$B2496=1,1,IF('tab4'!$B2496=4,2,IF('tab4'!$B2496=5,3,IF('tab4'!$B2496=6,4,IF(AND('tab4'!$B2496=80,$X$2=2),0,-1))))))</f>
        <v>0</v>
      </c>
      <c r="N2496" s="9">
        <f>IF('tab4'!$C2496=0,0,IF('tab4'!$C2496=1,1,IF('tab4'!$C2496=4,2,IF('tab4'!$C2496=5,3,IF('tab4'!$C2496=6,4,IF(AND('tab4'!$C2496=80,$X$2=2),0,-1))))))</f>
        <v>0</v>
      </c>
      <c r="O2496" s="9">
        <f t="shared" ref="O2496:R2496" si="4991">D2496</f>
        <v>0</v>
      </c>
      <c r="P2496" s="9">
        <f t="shared" si="4991"/>
        <v>0</v>
      </c>
      <c r="Q2496" s="9">
        <f t="shared" si="4991"/>
        <v>0</v>
      </c>
      <c r="R2496" s="9">
        <f t="shared" si="4991"/>
        <v>0</v>
      </c>
      <c r="S2496" s="10">
        <f t="shared" ref="S2496:T2496" si="4992">IF(HEX2DEC(H2496) &gt;= 32768, (HEX2DEC(H2496) - 65535 - 1)/10, IF(HEX2DEC(H2496) = 32767, IF($X$2=2, S2497, 32767), HEX2DEC(H2496)/10 ))</f>
        <v>31.9</v>
      </c>
      <c r="T2496" s="10">
        <f t="shared" si="4992"/>
        <v>32.2</v>
      </c>
      <c r="U2496" s="10">
        <f t="shared" si="6"/>
        <v>23.7</v>
      </c>
    </row>
    <row r="2497" ht="14.25" customHeight="1">
      <c r="A2497" s="22" t="s">
        <v>2780</v>
      </c>
      <c r="B2497" s="23">
        <v>0.0</v>
      </c>
      <c r="C2497" s="23">
        <v>0.0</v>
      </c>
      <c r="D2497" s="23">
        <v>0.0</v>
      </c>
      <c r="E2497" s="23">
        <v>0.0</v>
      </c>
      <c r="F2497" s="23">
        <v>0.0</v>
      </c>
      <c r="G2497" s="23">
        <v>0.0</v>
      </c>
      <c r="H2497" s="22" t="s">
        <v>964</v>
      </c>
      <c r="I2497" s="22" t="s">
        <v>2301</v>
      </c>
      <c r="J2497" s="22" t="s">
        <v>1222</v>
      </c>
      <c r="L2497" s="8">
        <f t="shared" si="3"/>
        <v>45422.82892</v>
      </c>
      <c r="M2497" s="9">
        <f>IF('tab4'!$B2497=0,0,IF('tab4'!$B2497=1,1,IF('tab4'!$B2497=4,2,IF('tab4'!$B2497=5,3,IF('tab4'!$B2497=6,4,IF(AND('tab4'!$B2497=80,$X$2=2),0,-1))))))</f>
        <v>0</v>
      </c>
      <c r="N2497" s="9">
        <f>IF('tab4'!$C2497=0,0,IF('tab4'!$C2497=1,1,IF('tab4'!$C2497=4,2,IF('tab4'!$C2497=5,3,IF('tab4'!$C2497=6,4,IF(AND('tab4'!$C2497=80,$X$2=2),0,-1))))))</f>
        <v>0</v>
      </c>
      <c r="O2497" s="9">
        <f t="shared" ref="O2497:R2497" si="4993">D2497</f>
        <v>0</v>
      </c>
      <c r="P2497" s="9">
        <f t="shared" si="4993"/>
        <v>0</v>
      </c>
      <c r="Q2497" s="9">
        <f t="shared" si="4993"/>
        <v>0</v>
      </c>
      <c r="R2497" s="9">
        <f t="shared" si="4993"/>
        <v>0</v>
      </c>
      <c r="S2497" s="10">
        <f t="shared" ref="S2497:T2497" si="4994">IF(HEX2DEC(H2497) &gt;= 32768, (HEX2DEC(H2497) - 65535 - 1)/10, IF(HEX2DEC(H2497) = 32767, IF($X$2=2, S2498, 32767), HEX2DEC(H2497)/10 ))</f>
        <v>25.6</v>
      </c>
      <c r="T2497" s="10">
        <f t="shared" si="4994"/>
        <v>24.2</v>
      </c>
      <c r="U2497" s="10">
        <f t="shared" si="6"/>
        <v>18.9</v>
      </c>
    </row>
    <row r="2498" ht="14.25" customHeight="1">
      <c r="A2498" s="22" t="s">
        <v>2781</v>
      </c>
      <c r="B2498" s="23">
        <v>0.0</v>
      </c>
      <c r="C2498" s="23">
        <v>0.0</v>
      </c>
      <c r="D2498" s="23">
        <v>0.0</v>
      </c>
      <c r="E2498" s="23">
        <v>0.0</v>
      </c>
      <c r="F2498" s="23">
        <v>0.0</v>
      </c>
      <c r="G2498" s="23">
        <v>0.0</v>
      </c>
      <c r="H2498" s="22" t="s">
        <v>1899</v>
      </c>
      <c r="I2498" s="22" t="s">
        <v>1843</v>
      </c>
      <c r="J2498" s="22" t="s">
        <v>1889</v>
      </c>
      <c r="L2498" s="8">
        <f t="shared" si="3"/>
        <v>45422.91227</v>
      </c>
      <c r="M2498" s="9">
        <f>IF('tab4'!$B2498=0,0,IF('tab4'!$B2498=1,1,IF('tab4'!$B2498=4,2,IF('tab4'!$B2498=5,3,IF('tab4'!$B2498=6,4,IF(AND('tab4'!$B2498=80,$X$2=2),0,-1))))))</f>
        <v>0</v>
      </c>
      <c r="N2498" s="9">
        <f>IF('tab4'!$C2498=0,0,IF('tab4'!$C2498=1,1,IF('tab4'!$C2498=4,2,IF('tab4'!$C2498=5,3,IF('tab4'!$C2498=6,4,IF(AND('tab4'!$C2498=80,$X$2=2),0,-1))))))</f>
        <v>0</v>
      </c>
      <c r="O2498" s="9">
        <f t="shared" ref="O2498:R2498" si="4995">D2498</f>
        <v>0</v>
      </c>
      <c r="P2498" s="9">
        <f t="shared" si="4995"/>
        <v>0</v>
      </c>
      <c r="Q2498" s="9">
        <f t="shared" si="4995"/>
        <v>0</v>
      </c>
      <c r="R2498" s="9">
        <f t="shared" si="4995"/>
        <v>0</v>
      </c>
      <c r="S2498" s="10">
        <f t="shared" ref="S2498:T2498" si="4996">IF(HEX2DEC(H2498) &gt;= 32768, (HEX2DEC(H2498) - 65535 - 1)/10, IF(HEX2DEC(H2498) = 32767, IF($X$2=2, S2499, 32767), HEX2DEC(H2498)/10 ))</f>
        <v>20.5</v>
      </c>
      <c r="T2498" s="10">
        <f t="shared" si="4996"/>
        <v>18.8</v>
      </c>
      <c r="U2498" s="10">
        <f t="shared" si="6"/>
        <v>14.2</v>
      </c>
    </row>
    <row r="2499" ht="14.25" customHeight="1">
      <c r="A2499" s="22" t="s">
        <v>2782</v>
      </c>
      <c r="B2499" s="23">
        <v>0.0</v>
      </c>
      <c r="C2499" s="23">
        <v>0.0</v>
      </c>
      <c r="D2499" s="23">
        <v>0.0</v>
      </c>
      <c r="E2499" s="23">
        <v>0.0</v>
      </c>
      <c r="F2499" s="23">
        <v>0.0</v>
      </c>
      <c r="G2499" s="23">
        <v>0.0</v>
      </c>
      <c r="H2499" s="22" t="s">
        <v>1719</v>
      </c>
      <c r="I2499" s="22" t="s">
        <v>464</v>
      </c>
      <c r="J2499" s="22" t="s">
        <v>336</v>
      </c>
      <c r="L2499" s="8">
        <f t="shared" si="3"/>
        <v>45422.9956</v>
      </c>
      <c r="M2499" s="9">
        <f>IF('tab4'!$B2499=0,0,IF('tab4'!$B2499=1,1,IF('tab4'!$B2499=4,2,IF('tab4'!$B2499=5,3,IF('tab4'!$B2499=6,4,IF(AND('tab4'!$B2499=80,$X$2=2),0,-1))))))</f>
        <v>0</v>
      </c>
      <c r="N2499" s="9">
        <f>IF('tab4'!$C2499=0,0,IF('tab4'!$C2499=1,1,IF('tab4'!$C2499=4,2,IF('tab4'!$C2499=5,3,IF('tab4'!$C2499=6,4,IF(AND('tab4'!$C2499=80,$X$2=2),0,-1))))))</f>
        <v>0</v>
      </c>
      <c r="O2499" s="9">
        <f t="shared" ref="O2499:R2499" si="4997">D2499</f>
        <v>0</v>
      </c>
      <c r="P2499" s="9">
        <f t="shared" si="4997"/>
        <v>0</v>
      </c>
      <c r="Q2499" s="9">
        <f t="shared" si="4997"/>
        <v>0</v>
      </c>
      <c r="R2499" s="9">
        <f t="shared" si="4997"/>
        <v>0</v>
      </c>
      <c r="S2499" s="10">
        <f t="shared" ref="S2499:T2499" si="4998">IF(HEX2DEC(H2499) &gt;= 32768, (HEX2DEC(H2499) - 65535 - 1)/10, IF(HEX2DEC(H2499) = 32767, IF($X$2=2, S2500, 32767), HEX2DEC(H2499)/10 ))</f>
        <v>16.3</v>
      </c>
      <c r="T2499" s="10">
        <f t="shared" si="4998"/>
        <v>14.5</v>
      </c>
      <c r="U2499" s="10">
        <f t="shared" si="6"/>
        <v>11.4</v>
      </c>
    </row>
    <row r="2500" ht="14.25" customHeight="1">
      <c r="A2500" s="22" t="s">
        <v>2783</v>
      </c>
      <c r="B2500" s="23">
        <v>0.0</v>
      </c>
      <c r="C2500" s="23">
        <v>0.0</v>
      </c>
      <c r="D2500" s="23">
        <v>0.0</v>
      </c>
      <c r="E2500" s="23">
        <v>0.0</v>
      </c>
      <c r="F2500" s="23">
        <v>0.0</v>
      </c>
      <c r="G2500" s="23">
        <v>0.0</v>
      </c>
      <c r="H2500" s="22" t="s">
        <v>2085</v>
      </c>
      <c r="I2500" s="22" t="s">
        <v>566</v>
      </c>
      <c r="J2500" s="22" t="s">
        <v>334</v>
      </c>
      <c r="L2500" s="8">
        <f t="shared" si="3"/>
        <v>45423.07895</v>
      </c>
      <c r="M2500" s="9">
        <f>IF('tab4'!$B2500=0,0,IF('tab4'!$B2500=1,1,IF('tab4'!$B2500=4,2,IF('tab4'!$B2500=5,3,IF('tab4'!$B2500=6,4,IF(AND('tab4'!$B2500=80,$X$2=2),0,-1))))))</f>
        <v>0</v>
      </c>
      <c r="N2500" s="9">
        <f>IF('tab4'!$C2500=0,0,IF('tab4'!$C2500=1,1,IF('tab4'!$C2500=4,2,IF('tab4'!$C2500=5,3,IF('tab4'!$C2500=6,4,IF(AND('tab4'!$C2500=80,$X$2=2),0,-1))))))</f>
        <v>0</v>
      </c>
      <c r="O2500" s="9">
        <f t="shared" ref="O2500:R2500" si="4999">D2500</f>
        <v>0</v>
      </c>
      <c r="P2500" s="9">
        <f t="shared" si="4999"/>
        <v>0</v>
      </c>
      <c r="Q2500" s="9">
        <f t="shared" si="4999"/>
        <v>0</v>
      </c>
      <c r="R2500" s="9">
        <f t="shared" si="4999"/>
        <v>0</v>
      </c>
      <c r="S2500" s="10">
        <f t="shared" ref="S2500:T2500" si="5000">IF(HEX2DEC(H2500) &gt;= 32768, (HEX2DEC(H2500) - 65535 - 1)/10, IF(HEX2DEC(H2500) = 32767, IF($X$2=2, S2501, 32767), HEX2DEC(H2500)/10 ))</f>
        <v>13.3</v>
      </c>
      <c r="T2500" s="10">
        <f t="shared" si="5000"/>
        <v>11.8</v>
      </c>
      <c r="U2500" s="10">
        <f t="shared" si="6"/>
        <v>10</v>
      </c>
    </row>
    <row r="2501" ht="14.25" customHeight="1">
      <c r="A2501" s="22" t="s">
        <v>2784</v>
      </c>
      <c r="B2501" s="23">
        <v>0.0</v>
      </c>
      <c r="C2501" s="23">
        <v>0.0</v>
      </c>
      <c r="D2501" s="23">
        <v>0.0</v>
      </c>
      <c r="E2501" s="23">
        <v>0.0</v>
      </c>
      <c r="F2501" s="23">
        <v>0.0</v>
      </c>
      <c r="G2501" s="23">
        <v>0.0</v>
      </c>
      <c r="H2501" s="22" t="s">
        <v>365</v>
      </c>
      <c r="I2501" s="22" t="s">
        <v>363</v>
      </c>
      <c r="J2501" s="22" t="s">
        <v>383</v>
      </c>
      <c r="L2501" s="8">
        <f t="shared" si="3"/>
        <v>45423.16229</v>
      </c>
      <c r="M2501" s="9">
        <f>IF('tab4'!$B2501=0,0,IF('tab4'!$B2501=1,1,IF('tab4'!$B2501=4,2,IF('tab4'!$B2501=5,3,IF('tab4'!$B2501=6,4,IF(AND('tab4'!$B2501=80,$X$2=2),0,-1))))))</f>
        <v>0</v>
      </c>
      <c r="N2501" s="9">
        <f>IF('tab4'!$C2501=0,0,IF('tab4'!$C2501=1,1,IF('tab4'!$C2501=4,2,IF('tab4'!$C2501=5,3,IF('tab4'!$C2501=6,4,IF(AND('tab4'!$C2501=80,$X$2=2),0,-1))))))</f>
        <v>0</v>
      </c>
      <c r="O2501" s="9">
        <f t="shared" ref="O2501:R2501" si="5001">D2501</f>
        <v>0</v>
      </c>
      <c r="P2501" s="9">
        <f t="shared" si="5001"/>
        <v>0</v>
      </c>
      <c r="Q2501" s="9">
        <f t="shared" si="5001"/>
        <v>0</v>
      </c>
      <c r="R2501" s="9">
        <f t="shared" si="5001"/>
        <v>0</v>
      </c>
      <c r="S2501" s="10">
        <f t="shared" ref="S2501:T2501" si="5002">IF(HEX2DEC(H2501) &gt;= 32768, (HEX2DEC(H2501) - 65535 - 1)/10, IF(HEX2DEC(H2501) = 32767, IF($X$2=2, S2502, 32767), HEX2DEC(H2501)/10 ))</f>
        <v>11.3</v>
      </c>
      <c r="T2501" s="10">
        <f t="shared" si="5002"/>
        <v>9.9</v>
      </c>
      <c r="U2501" s="10">
        <f t="shared" si="6"/>
        <v>9</v>
      </c>
    </row>
    <row r="2502" ht="14.25" customHeight="1">
      <c r="A2502" s="22" t="s">
        <v>2785</v>
      </c>
      <c r="B2502" s="23">
        <v>0.0</v>
      </c>
      <c r="C2502" s="23">
        <v>0.0</v>
      </c>
      <c r="D2502" s="23">
        <v>0.0</v>
      </c>
      <c r="E2502" s="23">
        <v>0.0</v>
      </c>
      <c r="F2502" s="23">
        <v>0.0</v>
      </c>
      <c r="G2502" s="23">
        <v>0.0</v>
      </c>
      <c r="H2502" s="22" t="s">
        <v>343</v>
      </c>
      <c r="I2502" s="22" t="s">
        <v>370</v>
      </c>
      <c r="J2502" s="22" t="s">
        <v>370</v>
      </c>
      <c r="L2502" s="8">
        <f t="shared" si="3"/>
        <v>45423.24564</v>
      </c>
      <c r="M2502" s="9">
        <f>IF('tab4'!$B2502=0,0,IF('tab4'!$B2502=1,1,IF('tab4'!$B2502=4,2,IF('tab4'!$B2502=5,3,IF('tab4'!$B2502=6,4,IF(AND('tab4'!$B2502=80,$X$2=2),0,-1))))))</f>
        <v>0</v>
      </c>
      <c r="N2502" s="9">
        <f>IF('tab4'!$C2502=0,0,IF('tab4'!$C2502=1,1,IF('tab4'!$C2502=4,2,IF('tab4'!$C2502=5,3,IF('tab4'!$C2502=6,4,IF(AND('tab4'!$C2502=80,$X$2=2),0,-1))))))</f>
        <v>0</v>
      </c>
      <c r="O2502" s="9">
        <f t="shared" ref="O2502:R2502" si="5003">D2502</f>
        <v>0</v>
      </c>
      <c r="P2502" s="9">
        <f t="shared" si="5003"/>
        <v>0</v>
      </c>
      <c r="Q2502" s="9">
        <f t="shared" si="5003"/>
        <v>0</v>
      </c>
      <c r="R2502" s="9">
        <f t="shared" si="5003"/>
        <v>0</v>
      </c>
      <c r="S2502" s="10">
        <f t="shared" ref="S2502:T2502" si="5004">IF(HEX2DEC(H2502) &gt;= 32768, (HEX2DEC(H2502) - 65535 - 1)/10, IF(HEX2DEC(H2502) = 32767, IF($X$2=2, S2503, 32767), HEX2DEC(H2502)/10 ))</f>
        <v>10.4</v>
      </c>
      <c r="T2502" s="10">
        <f t="shared" si="5004"/>
        <v>9.4</v>
      </c>
      <c r="U2502" s="10">
        <f t="shared" si="6"/>
        <v>9.4</v>
      </c>
    </row>
    <row r="2503" ht="14.25" customHeight="1">
      <c r="A2503" s="22" t="s">
        <v>2786</v>
      </c>
      <c r="B2503" s="23">
        <v>0.0</v>
      </c>
      <c r="C2503" s="23">
        <v>0.0</v>
      </c>
      <c r="D2503" s="23">
        <v>0.0</v>
      </c>
      <c r="E2503" s="23">
        <v>0.0</v>
      </c>
      <c r="F2503" s="23">
        <v>0.0</v>
      </c>
      <c r="G2503" s="23">
        <v>0.0</v>
      </c>
      <c r="H2503" s="22" t="s">
        <v>2199</v>
      </c>
      <c r="I2503" s="22" t="s">
        <v>468</v>
      </c>
      <c r="J2503" s="22" t="s">
        <v>958</v>
      </c>
      <c r="L2503" s="8">
        <f t="shared" si="3"/>
        <v>45423.32897</v>
      </c>
      <c r="M2503" s="9">
        <f>IF('tab4'!$B2503=0,0,IF('tab4'!$B2503=1,1,IF('tab4'!$B2503=4,2,IF('tab4'!$B2503=5,3,IF('tab4'!$B2503=6,4,IF(AND('tab4'!$B2503=80,$X$2=2),0,-1))))))</f>
        <v>0</v>
      </c>
      <c r="N2503" s="9">
        <f>IF('tab4'!$C2503=0,0,IF('tab4'!$C2503=1,1,IF('tab4'!$C2503=4,2,IF('tab4'!$C2503=5,3,IF('tab4'!$C2503=6,4,IF(AND('tab4'!$C2503=80,$X$2=2),0,-1))))))</f>
        <v>0</v>
      </c>
      <c r="O2503" s="9">
        <f t="shared" ref="O2503:R2503" si="5005">D2503</f>
        <v>0</v>
      </c>
      <c r="P2503" s="9">
        <f t="shared" si="5005"/>
        <v>0</v>
      </c>
      <c r="Q2503" s="9">
        <f t="shared" si="5005"/>
        <v>0</v>
      </c>
      <c r="R2503" s="9">
        <f t="shared" si="5005"/>
        <v>0</v>
      </c>
      <c r="S2503" s="10">
        <f t="shared" ref="S2503:T2503" si="5006">IF(HEX2DEC(H2503) &gt;= 32768, (HEX2DEC(H2503) - 65535 - 1)/10, IF(HEX2DEC(H2503) = 32767, IF($X$2=2, S2504, 32767), HEX2DEC(H2503)/10 ))</f>
        <v>15</v>
      </c>
      <c r="T2503" s="10">
        <f t="shared" si="5006"/>
        <v>15.4</v>
      </c>
      <c r="U2503" s="10">
        <f t="shared" si="6"/>
        <v>15.5</v>
      </c>
    </row>
    <row r="2504" ht="14.25" customHeight="1">
      <c r="A2504" s="22" t="s">
        <v>2787</v>
      </c>
      <c r="B2504" s="23">
        <v>0.0</v>
      </c>
      <c r="C2504" s="23">
        <v>0.0</v>
      </c>
      <c r="D2504" s="23">
        <v>0.0</v>
      </c>
      <c r="E2504" s="23">
        <v>0.0</v>
      </c>
      <c r="F2504" s="23">
        <v>0.0</v>
      </c>
      <c r="G2504" s="23">
        <v>0.0</v>
      </c>
      <c r="H2504" s="22" t="s">
        <v>1843</v>
      </c>
      <c r="I2504" s="22" t="s">
        <v>1570</v>
      </c>
      <c r="J2504" s="22" t="s">
        <v>1366</v>
      </c>
      <c r="L2504" s="8">
        <f t="shared" si="3"/>
        <v>45423.41157</v>
      </c>
      <c r="M2504" s="9">
        <f>IF('tab4'!$B2504=0,0,IF('tab4'!$B2504=1,1,IF('tab4'!$B2504=4,2,IF('tab4'!$B2504=5,3,IF('tab4'!$B2504=6,4,IF(AND('tab4'!$B2504=80,$X$2=2),0,-1))))))</f>
        <v>0</v>
      </c>
      <c r="N2504" s="9">
        <f>IF('tab4'!$C2504=0,0,IF('tab4'!$C2504=1,1,IF('tab4'!$C2504=4,2,IF('tab4'!$C2504=5,3,IF('tab4'!$C2504=6,4,IF(AND('tab4'!$C2504=80,$X$2=2),0,-1))))))</f>
        <v>0</v>
      </c>
      <c r="O2504" s="9">
        <f t="shared" ref="O2504:R2504" si="5007">D2504</f>
        <v>0</v>
      </c>
      <c r="P2504" s="9">
        <f t="shared" si="5007"/>
        <v>0</v>
      </c>
      <c r="Q2504" s="9">
        <f t="shared" si="5007"/>
        <v>0</v>
      </c>
      <c r="R2504" s="9">
        <f t="shared" si="5007"/>
        <v>0</v>
      </c>
      <c r="S2504" s="10">
        <f t="shared" ref="S2504:T2504" si="5008">IF(HEX2DEC(H2504) &gt;= 32768, (HEX2DEC(H2504) - 65535 - 1)/10, IF(HEX2DEC(H2504) = 32767, IF($X$2=2, S2505, 32767), HEX2DEC(H2504)/10 ))</f>
        <v>18.8</v>
      </c>
      <c r="T2504" s="10">
        <f t="shared" si="5008"/>
        <v>20.3</v>
      </c>
      <c r="U2504" s="10">
        <f t="shared" si="6"/>
        <v>19.8</v>
      </c>
    </row>
    <row r="2505" ht="14.25" customHeight="1">
      <c r="A2505" s="22" t="s">
        <v>2788</v>
      </c>
      <c r="B2505" s="23">
        <v>0.0</v>
      </c>
      <c r="C2505" s="23">
        <v>0.0</v>
      </c>
      <c r="D2505" s="23">
        <v>0.0</v>
      </c>
      <c r="E2505" s="23">
        <v>0.0</v>
      </c>
      <c r="F2505" s="23">
        <v>0.0</v>
      </c>
      <c r="G2505" s="23">
        <v>0.0</v>
      </c>
      <c r="H2505" s="22" t="s">
        <v>1901</v>
      </c>
      <c r="I2505" s="22" t="s">
        <v>191</v>
      </c>
      <c r="J2505" s="22" t="s">
        <v>1609</v>
      </c>
      <c r="L2505" s="8">
        <f t="shared" si="3"/>
        <v>45423.49492</v>
      </c>
      <c r="M2505" s="9">
        <f>IF('tab4'!$B2505=0,0,IF('tab4'!$B2505=1,1,IF('tab4'!$B2505=4,2,IF('tab4'!$B2505=5,3,IF('tab4'!$B2505=6,4,IF(AND('tab4'!$B2505=80,$X$2=2),0,-1))))))</f>
        <v>0</v>
      </c>
      <c r="N2505" s="9">
        <f>IF('tab4'!$C2505=0,0,IF('tab4'!$C2505=1,1,IF('tab4'!$C2505=4,2,IF('tab4'!$C2505=5,3,IF('tab4'!$C2505=6,4,IF(AND('tab4'!$C2505=80,$X$2=2),0,-1))))))</f>
        <v>0</v>
      </c>
      <c r="O2505" s="9">
        <f t="shared" ref="O2505:R2505" si="5009">D2505</f>
        <v>0</v>
      </c>
      <c r="P2505" s="9">
        <f t="shared" si="5009"/>
        <v>0</v>
      </c>
      <c r="Q2505" s="9">
        <f t="shared" si="5009"/>
        <v>0</v>
      </c>
      <c r="R2505" s="9">
        <f t="shared" si="5009"/>
        <v>0</v>
      </c>
      <c r="S2505" s="10">
        <f t="shared" ref="S2505:T2505" si="5010">IF(HEX2DEC(H2505) &gt;= 32768, (HEX2DEC(H2505) - 65535 - 1)/10, IF(HEX2DEC(H2505) = 32767, IF($X$2=2, S2506, 32767), HEX2DEC(H2505)/10 ))</f>
        <v>21.9</v>
      </c>
      <c r="T2505" s="10">
        <f t="shared" si="5010"/>
        <v>23.2</v>
      </c>
      <c r="U2505" s="10">
        <f t="shared" si="6"/>
        <v>22.1</v>
      </c>
    </row>
    <row r="2506" ht="14.25" customHeight="1">
      <c r="A2506" s="22" t="s">
        <v>2789</v>
      </c>
      <c r="B2506" s="23">
        <v>0.0</v>
      </c>
      <c r="C2506" s="23">
        <v>0.0</v>
      </c>
      <c r="D2506" s="23">
        <v>0.0</v>
      </c>
      <c r="E2506" s="23">
        <v>0.0</v>
      </c>
      <c r="F2506" s="23">
        <v>0.0</v>
      </c>
      <c r="G2506" s="23">
        <v>0.0</v>
      </c>
      <c r="H2506" s="22" t="s">
        <v>2228</v>
      </c>
      <c r="I2506" s="22" t="s">
        <v>2153</v>
      </c>
      <c r="J2506" s="22" t="s">
        <v>2372</v>
      </c>
      <c r="L2506" s="8">
        <f t="shared" si="3"/>
        <v>45423.57825</v>
      </c>
      <c r="M2506" s="9">
        <f>IF('tab4'!$B2506=0,0,IF('tab4'!$B2506=1,1,IF('tab4'!$B2506=4,2,IF('tab4'!$B2506=5,3,IF('tab4'!$B2506=6,4,IF(AND('tab4'!$B2506=80,$X$2=2),0,-1))))))</f>
        <v>0</v>
      </c>
      <c r="N2506" s="9">
        <f>IF('tab4'!$C2506=0,0,IF('tab4'!$C2506=1,1,IF('tab4'!$C2506=4,2,IF('tab4'!$C2506=5,3,IF('tab4'!$C2506=6,4,IF(AND('tab4'!$C2506=80,$X$2=2),0,-1))))))</f>
        <v>0</v>
      </c>
      <c r="O2506" s="9">
        <f t="shared" ref="O2506:R2506" si="5011">D2506</f>
        <v>0</v>
      </c>
      <c r="P2506" s="9">
        <f t="shared" si="5011"/>
        <v>0</v>
      </c>
      <c r="Q2506" s="9">
        <f t="shared" si="5011"/>
        <v>0</v>
      </c>
      <c r="R2506" s="9">
        <f t="shared" si="5011"/>
        <v>0</v>
      </c>
      <c r="S2506" s="10">
        <f t="shared" ref="S2506:T2506" si="5012">IF(HEX2DEC(H2506) &gt;= 32768, (HEX2DEC(H2506) - 65535 - 1)/10, IF(HEX2DEC(H2506) = 32767, IF($X$2=2, S2507, 32767), HEX2DEC(H2506)/10 ))</f>
        <v>28.9</v>
      </c>
      <c r="T2506" s="10">
        <f t="shared" si="5012"/>
        <v>34.1</v>
      </c>
      <c r="U2506" s="10">
        <f t="shared" si="6"/>
        <v>30.7</v>
      </c>
    </row>
    <row r="2507" ht="14.25" customHeight="1">
      <c r="A2507" s="22" t="s">
        <v>2790</v>
      </c>
      <c r="B2507" s="23">
        <v>0.0</v>
      </c>
      <c r="C2507" s="23">
        <v>0.0</v>
      </c>
      <c r="D2507" s="23">
        <v>0.0</v>
      </c>
      <c r="E2507" s="23">
        <v>0.0</v>
      </c>
      <c r="F2507" s="23">
        <v>0.0</v>
      </c>
      <c r="G2507" s="23">
        <v>0.0</v>
      </c>
      <c r="H2507" s="22" t="s">
        <v>2314</v>
      </c>
      <c r="I2507" s="22" t="s">
        <v>2791</v>
      </c>
      <c r="J2507" s="22" t="s">
        <v>2361</v>
      </c>
      <c r="L2507" s="8">
        <f t="shared" si="3"/>
        <v>45423.6616</v>
      </c>
      <c r="M2507" s="9">
        <f>IF('tab4'!$B2507=0,0,IF('tab4'!$B2507=1,1,IF('tab4'!$B2507=4,2,IF('tab4'!$B2507=5,3,IF('tab4'!$B2507=6,4,IF(AND('tab4'!$B2507=80,$X$2=2),0,-1))))))</f>
        <v>0</v>
      </c>
      <c r="N2507" s="9">
        <f>IF('tab4'!$C2507=0,0,IF('tab4'!$C2507=1,1,IF('tab4'!$C2507=4,2,IF('tab4'!$C2507=5,3,IF('tab4'!$C2507=6,4,IF(AND('tab4'!$C2507=80,$X$2=2),0,-1))))))</f>
        <v>0</v>
      </c>
      <c r="O2507" s="9">
        <f t="shared" ref="O2507:R2507" si="5013">D2507</f>
        <v>0</v>
      </c>
      <c r="P2507" s="9">
        <f t="shared" si="5013"/>
        <v>0</v>
      </c>
      <c r="Q2507" s="9">
        <f t="shared" si="5013"/>
        <v>0</v>
      </c>
      <c r="R2507" s="9">
        <f t="shared" si="5013"/>
        <v>0</v>
      </c>
      <c r="S2507" s="10">
        <f t="shared" ref="S2507:T2507" si="5014">IF(HEX2DEC(H2507) &gt;= 32768, (HEX2DEC(H2507) - 65535 - 1)/10, IF(HEX2DEC(H2507) = 32767, IF($X$2=2, S2508, 32767), HEX2DEC(H2507)/10 ))</f>
        <v>28.3</v>
      </c>
      <c r="T2507" s="10">
        <f t="shared" si="5014"/>
        <v>29.3</v>
      </c>
      <c r="U2507" s="10">
        <f t="shared" si="6"/>
        <v>23.4</v>
      </c>
    </row>
    <row r="2508" ht="14.25" customHeight="1">
      <c r="A2508" s="22" t="s">
        <v>2792</v>
      </c>
      <c r="B2508" s="23">
        <v>0.0</v>
      </c>
      <c r="C2508" s="23">
        <v>0.0</v>
      </c>
      <c r="D2508" s="23">
        <v>0.0</v>
      </c>
      <c r="E2508" s="23">
        <v>0.0</v>
      </c>
      <c r="F2508" s="23">
        <v>0.0</v>
      </c>
      <c r="G2508" s="23">
        <v>0.0</v>
      </c>
      <c r="H2508" s="22" t="s">
        <v>2230</v>
      </c>
      <c r="I2508" s="22" t="s">
        <v>2127</v>
      </c>
      <c r="J2508" s="22" t="s">
        <v>1721</v>
      </c>
      <c r="L2508" s="8">
        <f t="shared" si="3"/>
        <v>45423.74493</v>
      </c>
      <c r="M2508" s="9">
        <f>IF('tab4'!$B2508=0,0,IF('tab4'!$B2508=1,1,IF('tab4'!$B2508=4,2,IF('tab4'!$B2508=5,3,IF('tab4'!$B2508=6,4,IF(AND('tab4'!$B2508=80,$X$2=2),0,-1))))))</f>
        <v>0</v>
      </c>
      <c r="N2508" s="9">
        <f>IF('tab4'!$C2508=0,0,IF('tab4'!$C2508=1,1,IF('tab4'!$C2508=4,2,IF('tab4'!$C2508=5,3,IF('tab4'!$C2508=6,4,IF(AND('tab4'!$C2508=80,$X$2=2),0,-1))))))</f>
        <v>0</v>
      </c>
      <c r="O2508" s="9">
        <f t="shared" ref="O2508:R2508" si="5015">D2508</f>
        <v>0</v>
      </c>
      <c r="P2508" s="9">
        <f t="shared" si="5015"/>
        <v>0</v>
      </c>
      <c r="Q2508" s="9">
        <f t="shared" si="5015"/>
        <v>0</v>
      </c>
      <c r="R2508" s="9">
        <f t="shared" si="5015"/>
        <v>0</v>
      </c>
      <c r="S2508" s="10">
        <f t="shared" ref="S2508:T2508" si="5016">IF(HEX2DEC(H2508) &gt;= 32768, (HEX2DEC(H2508) - 65535 - 1)/10, IF(HEX2DEC(H2508) = 32767, IF($X$2=2, S2509, 32767), HEX2DEC(H2508)/10 ))</f>
        <v>26.5</v>
      </c>
      <c r="T2508" s="10">
        <f t="shared" si="5016"/>
        <v>26.3</v>
      </c>
      <c r="U2508" s="10">
        <f t="shared" si="6"/>
        <v>20.7</v>
      </c>
    </row>
    <row r="2509" ht="14.25" customHeight="1">
      <c r="A2509" s="22" t="s">
        <v>2793</v>
      </c>
      <c r="B2509" s="23">
        <v>0.0</v>
      </c>
      <c r="C2509" s="23">
        <v>0.0</v>
      </c>
      <c r="D2509" s="23">
        <v>0.0</v>
      </c>
      <c r="E2509" s="23">
        <v>0.0</v>
      </c>
      <c r="F2509" s="23">
        <v>0.0</v>
      </c>
      <c r="G2509" s="23">
        <v>0.0</v>
      </c>
      <c r="H2509" s="22" t="s">
        <v>2079</v>
      </c>
      <c r="I2509" s="22" t="s">
        <v>1998</v>
      </c>
      <c r="J2509" s="22" t="s">
        <v>1365</v>
      </c>
      <c r="L2509" s="8">
        <f t="shared" si="3"/>
        <v>45423.82828</v>
      </c>
      <c r="M2509" s="9">
        <f>IF('tab4'!$B2509=0,0,IF('tab4'!$B2509=1,1,IF('tab4'!$B2509=4,2,IF('tab4'!$B2509=5,3,IF('tab4'!$B2509=6,4,IF(AND('tab4'!$B2509=80,$X$2=2),0,-1))))))</f>
        <v>0</v>
      </c>
      <c r="N2509" s="9">
        <f>IF('tab4'!$C2509=0,0,IF('tab4'!$C2509=1,1,IF('tab4'!$C2509=4,2,IF('tab4'!$C2509=5,3,IF('tab4'!$C2509=6,4,IF(AND('tab4'!$C2509=80,$X$2=2),0,-1))))))</f>
        <v>0</v>
      </c>
      <c r="O2509" s="9">
        <f t="shared" ref="O2509:R2509" si="5017">D2509</f>
        <v>0</v>
      </c>
      <c r="P2509" s="9">
        <f t="shared" si="5017"/>
        <v>0</v>
      </c>
      <c r="Q2509" s="9">
        <f t="shared" si="5017"/>
        <v>0</v>
      </c>
      <c r="R2509" s="9">
        <f t="shared" si="5017"/>
        <v>0</v>
      </c>
      <c r="S2509" s="10">
        <f t="shared" ref="S2509:T2509" si="5018">IF(HEX2DEC(H2509) &gt;= 32768, (HEX2DEC(H2509) - 65535 - 1)/10, IF(HEX2DEC(H2509) = 32767, IF($X$2=2, S2510, 32767), HEX2DEC(H2509)/10 ))</f>
        <v>21.7</v>
      </c>
      <c r="T2509" s="10">
        <f t="shared" si="5018"/>
        <v>19.9</v>
      </c>
      <c r="U2509" s="10">
        <f t="shared" si="6"/>
        <v>17.1</v>
      </c>
    </row>
    <row r="2510" ht="14.25" customHeight="1">
      <c r="A2510" s="22" t="s">
        <v>2794</v>
      </c>
      <c r="B2510" s="23">
        <v>0.0</v>
      </c>
      <c r="C2510" s="23">
        <v>0.0</v>
      </c>
      <c r="D2510" s="23">
        <v>0.0</v>
      </c>
      <c r="E2510" s="23">
        <v>0.0</v>
      </c>
      <c r="F2510" s="23">
        <v>0.0</v>
      </c>
      <c r="G2510" s="23">
        <v>0.0</v>
      </c>
      <c r="H2510" s="22" t="s">
        <v>1193</v>
      </c>
      <c r="I2510" s="22" t="s">
        <v>1587</v>
      </c>
      <c r="J2510" s="22" t="s">
        <v>2123</v>
      </c>
      <c r="L2510" s="8">
        <f t="shared" si="3"/>
        <v>45423.91161</v>
      </c>
      <c r="M2510" s="9">
        <f>IF('tab4'!$B2510=0,0,IF('tab4'!$B2510=1,1,IF('tab4'!$B2510=4,2,IF('tab4'!$B2510=5,3,IF('tab4'!$B2510=6,4,IF(AND('tab4'!$B2510=80,$X$2=2),0,-1))))))</f>
        <v>0</v>
      </c>
      <c r="N2510" s="9">
        <f>IF('tab4'!$C2510=0,0,IF('tab4'!$C2510=1,1,IF('tab4'!$C2510=4,2,IF('tab4'!$C2510=5,3,IF('tab4'!$C2510=6,4,IF(AND('tab4'!$C2510=80,$X$2=2),0,-1))))))</f>
        <v>0</v>
      </c>
      <c r="O2510" s="9">
        <f t="shared" ref="O2510:R2510" si="5019">D2510</f>
        <v>0</v>
      </c>
      <c r="P2510" s="9">
        <f t="shared" si="5019"/>
        <v>0</v>
      </c>
      <c r="Q2510" s="9">
        <f t="shared" si="5019"/>
        <v>0</v>
      </c>
      <c r="R2510" s="9">
        <f t="shared" si="5019"/>
        <v>0</v>
      </c>
      <c r="S2510" s="10">
        <f t="shared" ref="S2510:T2510" si="5020">IF(HEX2DEC(H2510) &gt;= 32768, (HEX2DEC(H2510) - 65535 - 1)/10, IF(HEX2DEC(H2510) = 32767, IF($X$2=2, S2511, 32767), HEX2DEC(H2510)/10 ))</f>
        <v>17.8</v>
      </c>
      <c r="T2510" s="10">
        <f t="shared" si="5020"/>
        <v>15.8</v>
      </c>
      <c r="U2510" s="10">
        <f t="shared" si="6"/>
        <v>14.4</v>
      </c>
    </row>
    <row r="2511" ht="14.25" customHeight="1">
      <c r="A2511" s="22" t="s">
        <v>2795</v>
      </c>
      <c r="B2511" s="23">
        <v>0.0</v>
      </c>
      <c r="C2511" s="23">
        <v>0.0</v>
      </c>
      <c r="D2511" s="23">
        <v>0.0</v>
      </c>
      <c r="E2511" s="23">
        <v>0.0</v>
      </c>
      <c r="F2511" s="23">
        <v>0.0</v>
      </c>
      <c r="G2511" s="23">
        <v>0.0</v>
      </c>
      <c r="H2511" s="22" t="s">
        <v>2175</v>
      </c>
      <c r="I2511" s="22" t="s">
        <v>2070</v>
      </c>
      <c r="J2511" s="22" t="s">
        <v>1223</v>
      </c>
      <c r="L2511" s="8">
        <f t="shared" si="3"/>
        <v>45423.99494</v>
      </c>
      <c r="M2511" s="9">
        <f>IF('tab4'!$B2511=0,0,IF('tab4'!$B2511=1,1,IF('tab4'!$B2511=4,2,IF('tab4'!$B2511=5,3,IF('tab4'!$B2511=6,4,IF(AND('tab4'!$B2511=80,$X$2=2),0,-1))))))</f>
        <v>0</v>
      </c>
      <c r="N2511" s="9">
        <f>IF('tab4'!$C2511=0,0,IF('tab4'!$C2511=1,1,IF('tab4'!$C2511=4,2,IF('tab4'!$C2511=5,3,IF('tab4'!$C2511=6,4,IF(AND('tab4'!$C2511=80,$X$2=2),0,-1))))))</f>
        <v>0</v>
      </c>
      <c r="O2511" s="9">
        <f t="shared" ref="O2511:R2511" si="5021">D2511</f>
        <v>0</v>
      </c>
      <c r="P2511" s="9">
        <f t="shared" si="5021"/>
        <v>0</v>
      </c>
      <c r="Q2511" s="9">
        <f t="shared" si="5021"/>
        <v>0</v>
      </c>
      <c r="R2511" s="9">
        <f t="shared" si="5021"/>
        <v>0</v>
      </c>
      <c r="S2511" s="10">
        <f t="shared" ref="S2511:T2511" si="5022">IF(HEX2DEC(H2511) &gt;= 32768, (HEX2DEC(H2511) - 65535 - 1)/10, IF(HEX2DEC(H2511) = 32767, IF($X$2=2, S2512, 32767), HEX2DEC(H2511)/10 ))</f>
        <v>14.9</v>
      </c>
      <c r="T2511" s="10">
        <f t="shared" si="5022"/>
        <v>13.2</v>
      </c>
      <c r="U2511" s="10">
        <f t="shared" si="6"/>
        <v>12.2</v>
      </c>
    </row>
    <row r="2512" ht="14.25" customHeight="1">
      <c r="A2512" s="22" t="s">
        <v>2796</v>
      </c>
      <c r="B2512" s="23">
        <v>0.0</v>
      </c>
      <c r="C2512" s="23">
        <v>0.0</v>
      </c>
      <c r="D2512" s="23">
        <v>0.0</v>
      </c>
      <c r="E2512" s="23">
        <v>0.0</v>
      </c>
      <c r="F2512" s="23">
        <v>0.0</v>
      </c>
      <c r="G2512" s="23">
        <v>0.0</v>
      </c>
      <c r="H2512" s="22" t="s">
        <v>1207</v>
      </c>
      <c r="I2512" s="22" t="s">
        <v>578</v>
      </c>
      <c r="J2512" s="22" t="s">
        <v>336</v>
      </c>
      <c r="L2512" s="8">
        <f t="shared" si="3"/>
        <v>45424.07829</v>
      </c>
      <c r="M2512" s="9">
        <f>IF('tab4'!$B2512=0,0,IF('tab4'!$B2512=1,1,IF('tab4'!$B2512=4,2,IF('tab4'!$B2512=5,3,IF('tab4'!$B2512=6,4,IF(AND('tab4'!$B2512=80,$X$2=2),0,-1))))))</f>
        <v>0</v>
      </c>
      <c r="N2512" s="9">
        <f>IF('tab4'!$C2512=0,0,IF('tab4'!$C2512=1,1,IF('tab4'!$C2512=4,2,IF('tab4'!$C2512=5,3,IF('tab4'!$C2512=6,4,IF(AND('tab4'!$C2512=80,$X$2=2),0,-1))))))</f>
        <v>0</v>
      </c>
      <c r="O2512" s="9">
        <f t="shared" ref="O2512:R2512" si="5023">D2512</f>
        <v>0</v>
      </c>
      <c r="P2512" s="9">
        <f t="shared" si="5023"/>
        <v>0</v>
      </c>
      <c r="Q2512" s="9">
        <f t="shared" si="5023"/>
        <v>0</v>
      </c>
      <c r="R2512" s="9">
        <f t="shared" si="5023"/>
        <v>0</v>
      </c>
      <c r="S2512" s="10">
        <f t="shared" ref="S2512:T2512" si="5024">IF(HEX2DEC(H2512) &gt;= 32768, (HEX2DEC(H2512) - 65535 - 1)/10, IF(HEX2DEC(H2512) = 32767, IF($X$2=2, S2513, 32767), HEX2DEC(H2512)/10 ))</f>
        <v>12.5</v>
      </c>
      <c r="T2512" s="10">
        <f t="shared" si="5024"/>
        <v>11.2</v>
      </c>
      <c r="U2512" s="10">
        <f t="shared" si="6"/>
        <v>11.4</v>
      </c>
    </row>
    <row r="2513" ht="14.25" customHeight="1">
      <c r="A2513" s="22" t="s">
        <v>2797</v>
      </c>
      <c r="B2513" s="23">
        <v>0.0</v>
      </c>
      <c r="C2513" s="23">
        <v>0.0</v>
      </c>
      <c r="D2513" s="23">
        <v>0.0</v>
      </c>
      <c r="E2513" s="23">
        <v>0.0</v>
      </c>
      <c r="F2513" s="23">
        <v>0.0</v>
      </c>
      <c r="G2513" s="23">
        <v>0.0</v>
      </c>
      <c r="H2513" s="22" t="s">
        <v>1223</v>
      </c>
      <c r="I2513" s="22" t="s">
        <v>336</v>
      </c>
      <c r="J2513" s="22" t="s">
        <v>408</v>
      </c>
      <c r="L2513" s="8">
        <f t="shared" si="3"/>
        <v>45424.16162</v>
      </c>
      <c r="M2513" s="9">
        <f>IF('tab4'!$B2513=0,0,IF('tab4'!$B2513=1,1,IF('tab4'!$B2513=4,2,IF('tab4'!$B2513=5,3,IF('tab4'!$B2513=6,4,IF(AND('tab4'!$B2513=80,$X$2=2),0,-1))))))</f>
        <v>0</v>
      </c>
      <c r="N2513" s="9">
        <f>IF('tab4'!$C2513=0,0,IF('tab4'!$C2513=1,1,IF('tab4'!$C2513=4,2,IF('tab4'!$C2513=5,3,IF('tab4'!$C2513=6,4,IF(AND('tab4'!$C2513=80,$X$2=2),0,-1))))))</f>
        <v>0</v>
      </c>
      <c r="O2513" s="9">
        <f t="shared" ref="O2513:R2513" si="5025">D2513</f>
        <v>0</v>
      </c>
      <c r="P2513" s="9">
        <f t="shared" si="5025"/>
        <v>0</v>
      </c>
      <c r="Q2513" s="9">
        <f t="shared" si="5025"/>
        <v>0</v>
      </c>
      <c r="R2513" s="9">
        <f t="shared" si="5025"/>
        <v>0</v>
      </c>
      <c r="S2513" s="10">
        <f t="shared" ref="S2513:T2513" si="5026">IF(HEX2DEC(H2513) &gt;= 32768, (HEX2DEC(H2513) - 65535 - 1)/10, IF(HEX2DEC(H2513) = 32767, IF($X$2=2, S2514, 32767), HEX2DEC(H2513)/10 ))</f>
        <v>12.2</v>
      </c>
      <c r="T2513" s="10">
        <f t="shared" si="5026"/>
        <v>11.4</v>
      </c>
      <c r="U2513" s="10">
        <f t="shared" si="6"/>
        <v>11.5</v>
      </c>
    </row>
    <row r="2514" ht="14.25" customHeight="1">
      <c r="A2514" s="22" t="s">
        <v>2798</v>
      </c>
      <c r="B2514" s="23">
        <v>0.0</v>
      </c>
      <c r="C2514" s="23">
        <v>0.0</v>
      </c>
      <c r="D2514" s="23">
        <v>0.0</v>
      </c>
      <c r="E2514" s="23">
        <v>0.0</v>
      </c>
      <c r="F2514" s="23">
        <v>0.0</v>
      </c>
      <c r="G2514" s="23">
        <v>0.0</v>
      </c>
      <c r="H2514" s="22" t="s">
        <v>366</v>
      </c>
      <c r="I2514" s="22" t="s">
        <v>403</v>
      </c>
      <c r="J2514" s="22" t="s">
        <v>355</v>
      </c>
      <c r="L2514" s="8">
        <f t="shared" si="3"/>
        <v>45424.24497</v>
      </c>
      <c r="M2514" s="9">
        <f>IF('tab4'!$B2514=0,0,IF('tab4'!$B2514=1,1,IF('tab4'!$B2514=4,2,IF('tab4'!$B2514=5,3,IF('tab4'!$B2514=6,4,IF(AND('tab4'!$B2514=80,$X$2=2),0,-1))))))</f>
        <v>0</v>
      </c>
      <c r="N2514" s="9">
        <f>IF('tab4'!$C2514=0,0,IF('tab4'!$C2514=1,1,IF('tab4'!$C2514=4,2,IF('tab4'!$C2514=5,3,IF('tab4'!$C2514=6,4,IF(AND('tab4'!$C2514=80,$X$2=2),0,-1))))))</f>
        <v>0</v>
      </c>
      <c r="O2514" s="9">
        <f t="shared" ref="O2514:R2514" si="5027">D2514</f>
        <v>0</v>
      </c>
      <c r="P2514" s="9">
        <f t="shared" si="5027"/>
        <v>0</v>
      </c>
      <c r="Q2514" s="9">
        <f t="shared" si="5027"/>
        <v>0</v>
      </c>
      <c r="R2514" s="9">
        <f t="shared" si="5027"/>
        <v>0</v>
      </c>
      <c r="S2514" s="10">
        <f t="shared" ref="S2514:T2514" si="5028">IF(HEX2DEC(H2514) &gt;= 32768, (HEX2DEC(H2514) - 65535 - 1)/10, IF(HEX2DEC(H2514) = 32767, IF($X$2=2, S2515, 32767), HEX2DEC(H2514)/10 ))</f>
        <v>12.3</v>
      </c>
      <c r="T2514" s="10">
        <f t="shared" si="5028"/>
        <v>11.6</v>
      </c>
      <c r="U2514" s="10">
        <f t="shared" si="6"/>
        <v>11.1</v>
      </c>
    </row>
    <row r="2515" ht="14.25" customHeight="1">
      <c r="A2515" s="22" t="s">
        <v>2799</v>
      </c>
      <c r="B2515" s="23">
        <v>0.0</v>
      </c>
      <c r="C2515" s="23">
        <v>0.0</v>
      </c>
      <c r="D2515" s="23">
        <v>0.0</v>
      </c>
      <c r="E2515" s="23">
        <v>0.0</v>
      </c>
      <c r="F2515" s="23">
        <v>0.0</v>
      </c>
      <c r="G2515" s="23">
        <v>0.0</v>
      </c>
      <c r="H2515" s="22" t="s">
        <v>1441</v>
      </c>
      <c r="I2515" s="22" t="s">
        <v>1439</v>
      </c>
      <c r="J2515" s="22" t="s">
        <v>1389</v>
      </c>
      <c r="L2515" s="8">
        <f t="shared" si="3"/>
        <v>45424.3283</v>
      </c>
      <c r="M2515" s="9">
        <f>IF('tab4'!$B2515=0,0,IF('tab4'!$B2515=1,1,IF('tab4'!$B2515=4,2,IF('tab4'!$B2515=5,3,IF('tab4'!$B2515=6,4,IF(AND('tab4'!$B2515=80,$X$2=2),0,-1))))))</f>
        <v>0</v>
      </c>
      <c r="N2515" s="9">
        <f>IF('tab4'!$C2515=0,0,IF('tab4'!$C2515=1,1,IF('tab4'!$C2515=4,2,IF('tab4'!$C2515=5,3,IF('tab4'!$C2515=6,4,IF(AND('tab4'!$C2515=80,$X$2=2),0,-1))))))</f>
        <v>0</v>
      </c>
      <c r="O2515" s="9">
        <f t="shared" ref="O2515:R2515" si="5029">D2515</f>
        <v>0</v>
      </c>
      <c r="P2515" s="9">
        <f t="shared" si="5029"/>
        <v>0</v>
      </c>
      <c r="Q2515" s="9">
        <f t="shared" si="5029"/>
        <v>0</v>
      </c>
      <c r="R2515" s="9">
        <f t="shared" si="5029"/>
        <v>0</v>
      </c>
      <c r="S2515" s="10">
        <f t="shared" ref="S2515:T2515" si="5030">IF(HEX2DEC(H2515) &gt;= 32768, (HEX2DEC(H2515) - 65535 - 1)/10, IF(HEX2DEC(H2515) = 32767, IF($X$2=2, S2516, 32767), HEX2DEC(H2515)/10 ))</f>
        <v>18.2</v>
      </c>
      <c r="T2515" s="10">
        <f t="shared" si="5030"/>
        <v>15.7</v>
      </c>
      <c r="U2515" s="10">
        <f t="shared" si="6"/>
        <v>12</v>
      </c>
    </row>
    <row r="2516" ht="14.25" customHeight="1">
      <c r="A2516" s="22" t="s">
        <v>2800</v>
      </c>
      <c r="B2516" s="23">
        <v>0.0</v>
      </c>
      <c r="C2516" s="23">
        <v>0.0</v>
      </c>
      <c r="D2516" s="23">
        <v>0.0</v>
      </c>
      <c r="E2516" s="23">
        <v>0.0</v>
      </c>
      <c r="F2516" s="23">
        <v>0.0</v>
      </c>
      <c r="G2516" s="23">
        <v>0.0</v>
      </c>
      <c r="H2516" s="22" t="s">
        <v>1531</v>
      </c>
      <c r="I2516" s="22" t="s">
        <v>969</v>
      </c>
      <c r="J2516" s="22" t="s">
        <v>1531</v>
      </c>
      <c r="L2516" s="8">
        <f t="shared" si="3"/>
        <v>45424.41163</v>
      </c>
      <c r="M2516" s="9">
        <f>IF('tab4'!$B2516=0,0,IF('tab4'!$B2516=1,1,IF('tab4'!$B2516=4,2,IF('tab4'!$B2516=5,3,IF('tab4'!$B2516=6,4,IF(AND('tab4'!$B2516=80,$X$2=2),0,-1))))))</f>
        <v>0</v>
      </c>
      <c r="N2516" s="9">
        <f>IF('tab4'!$C2516=0,0,IF('tab4'!$C2516=1,1,IF('tab4'!$C2516=4,2,IF('tab4'!$C2516=5,3,IF('tab4'!$C2516=6,4,IF(AND('tab4'!$C2516=80,$X$2=2),0,-1))))))</f>
        <v>0</v>
      </c>
      <c r="O2516" s="9">
        <f t="shared" ref="O2516:R2516" si="5031">D2516</f>
        <v>0</v>
      </c>
      <c r="P2516" s="9">
        <f t="shared" si="5031"/>
        <v>0</v>
      </c>
      <c r="Q2516" s="9">
        <f t="shared" si="5031"/>
        <v>0</v>
      </c>
      <c r="R2516" s="9">
        <f t="shared" si="5031"/>
        <v>0</v>
      </c>
      <c r="S2516" s="10">
        <f t="shared" ref="S2516:T2516" si="5032">IF(HEX2DEC(H2516) &gt;= 32768, (HEX2DEC(H2516) - 65535 - 1)/10, IF(HEX2DEC(H2516) = 32767, IF($X$2=2, S2517, 32767), HEX2DEC(H2516)/10 ))</f>
        <v>23.8</v>
      </c>
      <c r="T2516" s="10">
        <f t="shared" si="5032"/>
        <v>25.4</v>
      </c>
      <c r="U2516" s="10">
        <f t="shared" si="6"/>
        <v>23.8</v>
      </c>
    </row>
    <row r="2517" ht="14.25" customHeight="1">
      <c r="A2517" s="22" t="s">
        <v>2801</v>
      </c>
      <c r="B2517" s="23">
        <v>0.0</v>
      </c>
      <c r="C2517" s="23">
        <v>0.0</v>
      </c>
      <c r="D2517" s="23">
        <v>0.0</v>
      </c>
      <c r="E2517" s="23">
        <v>0.0</v>
      </c>
      <c r="F2517" s="23">
        <v>0.0</v>
      </c>
      <c r="G2517" s="23">
        <v>0.0</v>
      </c>
      <c r="H2517" s="22" t="s">
        <v>2647</v>
      </c>
      <c r="I2517" s="22" t="s">
        <v>2245</v>
      </c>
      <c r="J2517" s="22" t="s">
        <v>2246</v>
      </c>
      <c r="L2517" s="8">
        <f t="shared" si="3"/>
        <v>45424.49498</v>
      </c>
      <c r="M2517" s="9">
        <f>IF('tab4'!$B2517=0,0,IF('tab4'!$B2517=1,1,IF('tab4'!$B2517=4,2,IF('tab4'!$B2517=5,3,IF('tab4'!$B2517=6,4,IF(AND('tab4'!$B2517=80,$X$2=2),0,-1))))))</f>
        <v>0</v>
      </c>
      <c r="N2517" s="9">
        <f>IF('tab4'!$C2517=0,0,IF('tab4'!$C2517=1,1,IF('tab4'!$C2517=4,2,IF('tab4'!$C2517=5,3,IF('tab4'!$C2517=6,4,IF(AND('tab4'!$C2517=80,$X$2=2),0,-1))))))</f>
        <v>0</v>
      </c>
      <c r="O2517" s="9">
        <f t="shared" ref="O2517:R2517" si="5033">D2517</f>
        <v>0</v>
      </c>
      <c r="P2517" s="9">
        <f t="shared" si="5033"/>
        <v>0</v>
      </c>
      <c r="Q2517" s="9">
        <f t="shared" si="5033"/>
        <v>0</v>
      </c>
      <c r="R2517" s="9">
        <f t="shared" si="5033"/>
        <v>0</v>
      </c>
      <c r="S2517" s="10">
        <f t="shared" ref="S2517:T2517" si="5034">IF(HEX2DEC(H2517) &gt;= 32768, (HEX2DEC(H2517) - 65535 - 1)/10, IF(HEX2DEC(H2517) = 32767, IF($X$2=2, S2518, 32767), HEX2DEC(H2517)/10 ))</f>
        <v>28.5</v>
      </c>
      <c r="T2517" s="10">
        <f t="shared" si="5034"/>
        <v>33.9</v>
      </c>
      <c r="U2517" s="10">
        <f t="shared" si="6"/>
        <v>26.8</v>
      </c>
    </row>
    <row r="2518" ht="14.25" customHeight="1">
      <c r="A2518" s="22" t="s">
        <v>2802</v>
      </c>
      <c r="B2518" s="23">
        <v>0.0</v>
      </c>
      <c r="C2518" s="23">
        <v>0.0</v>
      </c>
      <c r="D2518" s="23">
        <v>0.0</v>
      </c>
      <c r="E2518" s="23">
        <v>0.0</v>
      </c>
      <c r="F2518" s="23">
        <v>0.0</v>
      </c>
      <c r="G2518" s="23">
        <v>0.0</v>
      </c>
      <c r="H2518" s="22" t="s">
        <v>2616</v>
      </c>
      <c r="I2518" s="22" t="s">
        <v>2803</v>
      </c>
      <c r="J2518" s="22" t="s">
        <v>2148</v>
      </c>
      <c r="L2518" s="8">
        <f t="shared" si="3"/>
        <v>45424.57832</v>
      </c>
      <c r="M2518" s="9">
        <f>IF('tab4'!$B2518=0,0,IF('tab4'!$B2518=1,1,IF('tab4'!$B2518=4,2,IF('tab4'!$B2518=5,3,IF('tab4'!$B2518=6,4,IF(AND('tab4'!$B2518=80,$X$2=2),0,-1))))))</f>
        <v>0</v>
      </c>
      <c r="N2518" s="9">
        <f>IF('tab4'!$C2518=0,0,IF('tab4'!$C2518=1,1,IF('tab4'!$C2518=4,2,IF('tab4'!$C2518=5,3,IF('tab4'!$C2518=6,4,IF(AND('tab4'!$C2518=80,$X$2=2),0,-1))))))</f>
        <v>0</v>
      </c>
      <c r="O2518" s="9">
        <f t="shared" ref="O2518:R2518" si="5035">D2518</f>
        <v>0</v>
      </c>
      <c r="P2518" s="9">
        <f t="shared" si="5035"/>
        <v>0</v>
      </c>
      <c r="Q2518" s="9">
        <f t="shared" si="5035"/>
        <v>0</v>
      </c>
      <c r="R2518" s="9">
        <f t="shared" si="5035"/>
        <v>0</v>
      </c>
      <c r="S2518" s="10">
        <f t="shared" ref="S2518:T2518" si="5036">IF(HEX2DEC(H2518) &gt;= 32768, (HEX2DEC(H2518) - 65535 - 1)/10, IF(HEX2DEC(H2518) = 32767, IF($X$2=2, S2519, 32767), HEX2DEC(H2518)/10 ))</f>
        <v>32.2</v>
      </c>
      <c r="T2518" s="10">
        <f t="shared" si="5036"/>
        <v>38.7</v>
      </c>
      <c r="U2518" s="10">
        <f t="shared" si="6"/>
        <v>28.8</v>
      </c>
    </row>
    <row r="2519" ht="14.25" customHeight="1">
      <c r="A2519" s="22" t="s">
        <v>2804</v>
      </c>
      <c r="B2519" s="23">
        <v>0.0</v>
      </c>
      <c r="C2519" s="23">
        <v>0.0</v>
      </c>
      <c r="D2519" s="23">
        <v>0.0</v>
      </c>
      <c r="E2519" s="23">
        <v>0.0</v>
      </c>
      <c r="F2519" s="23">
        <v>0.0</v>
      </c>
      <c r="G2519" s="23">
        <v>0.0</v>
      </c>
      <c r="H2519" s="22" t="s">
        <v>2169</v>
      </c>
      <c r="I2519" s="22" t="s">
        <v>2805</v>
      </c>
      <c r="J2519" s="22" t="s">
        <v>2135</v>
      </c>
      <c r="L2519" s="8">
        <f t="shared" si="3"/>
        <v>45424.66167</v>
      </c>
      <c r="M2519" s="9">
        <f>IF('tab4'!$B2519=0,0,IF('tab4'!$B2519=1,1,IF('tab4'!$B2519=4,2,IF('tab4'!$B2519=5,3,IF('tab4'!$B2519=6,4,IF(AND('tab4'!$B2519=80,$X$2=2),0,-1))))))</f>
        <v>0</v>
      </c>
      <c r="N2519" s="9">
        <f>IF('tab4'!$C2519=0,0,IF('tab4'!$C2519=1,1,IF('tab4'!$C2519=4,2,IF('tab4'!$C2519=5,3,IF('tab4'!$C2519=6,4,IF(AND('tab4'!$C2519=80,$X$2=2),0,-1))))))</f>
        <v>0</v>
      </c>
      <c r="O2519" s="9">
        <f t="shared" ref="O2519:R2519" si="5037">D2519</f>
        <v>0</v>
      </c>
      <c r="P2519" s="9">
        <f t="shared" si="5037"/>
        <v>0</v>
      </c>
      <c r="Q2519" s="9">
        <f t="shared" si="5037"/>
        <v>0</v>
      </c>
      <c r="R2519" s="9">
        <f t="shared" si="5037"/>
        <v>0</v>
      </c>
      <c r="S2519" s="10">
        <f t="shared" ref="S2519:T2519" si="5038">IF(HEX2DEC(H2519) &gt;= 32768, (HEX2DEC(H2519) - 65535 - 1)/10, IF(HEX2DEC(H2519) = 32767, IF($X$2=2, S2520, 32767), HEX2DEC(H2519)/10 ))</f>
        <v>33.6</v>
      </c>
      <c r="T2519" s="10">
        <f t="shared" si="5038"/>
        <v>37.5</v>
      </c>
      <c r="U2519" s="10">
        <f t="shared" si="6"/>
        <v>30.2</v>
      </c>
    </row>
    <row r="2520" ht="14.25" customHeight="1">
      <c r="A2520" s="22" t="s">
        <v>2806</v>
      </c>
      <c r="B2520" s="23">
        <v>0.0</v>
      </c>
      <c r="C2520" s="23">
        <v>0.0</v>
      </c>
      <c r="D2520" s="23">
        <v>0.0</v>
      </c>
      <c r="E2520" s="23">
        <v>0.0</v>
      </c>
      <c r="F2520" s="23">
        <v>0.0</v>
      </c>
      <c r="G2520" s="23">
        <v>0.0</v>
      </c>
      <c r="H2520" s="22" t="s">
        <v>1029</v>
      </c>
      <c r="I2520" s="22" t="s">
        <v>1036</v>
      </c>
      <c r="J2520" s="22" t="s">
        <v>2536</v>
      </c>
      <c r="L2520" s="8">
        <f t="shared" si="3"/>
        <v>45424.745</v>
      </c>
      <c r="M2520" s="9">
        <f>IF('tab4'!$B2520=0,0,IF('tab4'!$B2520=1,1,IF('tab4'!$B2520=4,2,IF('tab4'!$B2520=5,3,IF('tab4'!$B2520=6,4,IF(AND('tab4'!$B2520=80,$X$2=2),0,-1))))))</f>
        <v>0</v>
      </c>
      <c r="N2520" s="9">
        <f>IF('tab4'!$C2520=0,0,IF('tab4'!$C2520=1,1,IF('tab4'!$C2520=4,2,IF('tab4'!$C2520=5,3,IF('tab4'!$C2520=6,4,IF(AND('tab4'!$C2520=80,$X$2=2),0,-1))))))</f>
        <v>0</v>
      </c>
      <c r="O2520" s="9">
        <f t="shared" ref="O2520:R2520" si="5039">D2520</f>
        <v>0</v>
      </c>
      <c r="P2520" s="9">
        <f t="shared" si="5039"/>
        <v>0</v>
      </c>
      <c r="Q2520" s="9">
        <f t="shared" si="5039"/>
        <v>0</v>
      </c>
      <c r="R2520" s="9">
        <f t="shared" si="5039"/>
        <v>0</v>
      </c>
      <c r="S2520" s="10">
        <f t="shared" ref="S2520:T2520" si="5040">IF(HEX2DEC(H2520) &gt;= 32768, (HEX2DEC(H2520) - 65535 - 1)/10, IF(HEX2DEC(H2520) = 32767, IF($X$2=2, S2521, 32767), HEX2DEC(H2520)/10 ))</f>
        <v>30.4</v>
      </c>
      <c r="T2520" s="10">
        <f t="shared" si="5040"/>
        <v>31.3</v>
      </c>
      <c r="U2520" s="10">
        <f t="shared" si="6"/>
        <v>26.7</v>
      </c>
    </row>
    <row r="2521" ht="14.25" customHeight="1">
      <c r="A2521" s="22" t="s">
        <v>2807</v>
      </c>
      <c r="B2521" s="23">
        <v>0.0</v>
      </c>
      <c r="C2521" s="23">
        <v>0.0</v>
      </c>
      <c r="D2521" s="23">
        <v>0.0</v>
      </c>
      <c r="E2521" s="23">
        <v>0.0</v>
      </c>
      <c r="F2521" s="23">
        <v>0.0</v>
      </c>
      <c r="G2521" s="23">
        <v>0.0</v>
      </c>
      <c r="H2521" s="22" t="s">
        <v>2125</v>
      </c>
      <c r="I2521" s="22" t="s">
        <v>189</v>
      </c>
      <c r="J2521" s="22" t="s">
        <v>1591</v>
      </c>
      <c r="L2521" s="8">
        <f t="shared" si="3"/>
        <v>45424.82833</v>
      </c>
      <c r="M2521" s="9">
        <f>IF('tab4'!$B2521=0,0,IF('tab4'!$B2521=1,1,IF('tab4'!$B2521=4,2,IF('tab4'!$B2521=5,3,IF('tab4'!$B2521=6,4,IF(AND('tab4'!$B2521=80,$X$2=2),0,-1))))))</f>
        <v>0</v>
      </c>
      <c r="N2521" s="9">
        <f>IF('tab4'!$C2521=0,0,IF('tab4'!$C2521=1,1,IF('tab4'!$C2521=4,2,IF('tab4'!$C2521=5,3,IF('tab4'!$C2521=6,4,IF(AND('tab4'!$C2521=80,$X$2=2),0,-1))))))</f>
        <v>0</v>
      </c>
      <c r="O2521" s="9">
        <f t="shared" ref="O2521:R2521" si="5041">D2521</f>
        <v>0</v>
      </c>
      <c r="P2521" s="9">
        <f t="shared" si="5041"/>
        <v>0</v>
      </c>
      <c r="Q2521" s="9">
        <f t="shared" si="5041"/>
        <v>0</v>
      </c>
      <c r="R2521" s="9">
        <f t="shared" si="5041"/>
        <v>0</v>
      </c>
      <c r="S2521" s="10">
        <f t="shared" ref="S2521:T2521" si="5042">IF(HEX2DEC(H2521) &gt;= 32768, (HEX2DEC(H2521) - 65535 - 1)/10, IF(HEX2DEC(H2521) = 32767, IF($X$2=2, S2522, 32767), HEX2DEC(H2521)/10 ))</f>
        <v>24.4</v>
      </c>
      <c r="T2521" s="10">
        <f t="shared" si="5042"/>
        <v>22.6</v>
      </c>
      <c r="U2521" s="10">
        <f t="shared" si="6"/>
        <v>17.4</v>
      </c>
    </row>
    <row r="2522" ht="14.25" customHeight="1">
      <c r="A2522" s="22" t="s">
        <v>2808</v>
      </c>
      <c r="B2522" s="23">
        <v>0.0</v>
      </c>
      <c r="C2522" s="23">
        <v>0.0</v>
      </c>
      <c r="D2522" s="23">
        <v>0.0</v>
      </c>
      <c r="E2522" s="23">
        <v>0.0</v>
      </c>
      <c r="F2522" s="23">
        <v>0.0</v>
      </c>
      <c r="G2522" s="23">
        <v>0.0</v>
      </c>
      <c r="H2522" s="22" t="s">
        <v>720</v>
      </c>
      <c r="I2522" s="22" t="s">
        <v>1719</v>
      </c>
      <c r="J2522" s="22" t="s">
        <v>2085</v>
      </c>
      <c r="L2522" s="8">
        <f t="shared" si="3"/>
        <v>45424.91167</v>
      </c>
      <c r="M2522" s="9">
        <f>IF('tab4'!$B2522=0,0,IF('tab4'!$B2522=1,1,IF('tab4'!$B2522=4,2,IF('tab4'!$B2522=5,3,IF('tab4'!$B2522=6,4,IF(AND('tab4'!$B2522=80,$X$2=2),0,-1))))))</f>
        <v>0</v>
      </c>
      <c r="N2522" s="9">
        <f>IF('tab4'!$C2522=0,0,IF('tab4'!$C2522=1,1,IF('tab4'!$C2522=4,2,IF('tab4'!$C2522=5,3,IF('tab4'!$C2522=6,4,IF(AND('tab4'!$C2522=80,$X$2=2),0,-1))))))</f>
        <v>0</v>
      </c>
      <c r="O2522" s="9">
        <f t="shared" ref="O2522:R2522" si="5043">D2522</f>
        <v>0</v>
      </c>
      <c r="P2522" s="9">
        <f t="shared" si="5043"/>
        <v>0</v>
      </c>
      <c r="Q2522" s="9">
        <f t="shared" si="5043"/>
        <v>0</v>
      </c>
      <c r="R2522" s="9">
        <f t="shared" si="5043"/>
        <v>0</v>
      </c>
      <c r="S2522" s="10">
        <f t="shared" ref="S2522:T2522" si="5044">IF(HEX2DEC(H2522) &gt;= 32768, (HEX2DEC(H2522) - 65535 - 1)/10, IF(HEX2DEC(H2522) = 32767, IF($X$2=2, S2523, 32767), HEX2DEC(H2522)/10 ))</f>
        <v>18.4</v>
      </c>
      <c r="T2522" s="10">
        <f t="shared" si="5044"/>
        <v>16.3</v>
      </c>
      <c r="U2522" s="10">
        <f t="shared" si="6"/>
        <v>13.3</v>
      </c>
    </row>
    <row r="2523" ht="14.25" customHeight="1">
      <c r="A2523" s="22" t="s">
        <v>2809</v>
      </c>
      <c r="B2523" s="23">
        <v>0.0</v>
      </c>
      <c r="C2523" s="23">
        <v>0.0</v>
      </c>
      <c r="D2523" s="23">
        <v>0.0</v>
      </c>
      <c r="E2523" s="23">
        <v>0.0</v>
      </c>
      <c r="F2523" s="23">
        <v>0.0</v>
      </c>
      <c r="G2523" s="23">
        <v>0.0</v>
      </c>
      <c r="H2523" s="22" t="s">
        <v>430</v>
      </c>
      <c r="I2523" s="22" t="s">
        <v>470</v>
      </c>
      <c r="J2523" s="22" t="s">
        <v>349</v>
      </c>
      <c r="L2523" s="8">
        <f t="shared" si="3"/>
        <v>45424.99501</v>
      </c>
      <c r="M2523" s="9">
        <f>IF('tab4'!$B2523=0,0,IF('tab4'!$B2523=1,1,IF('tab4'!$B2523=4,2,IF('tab4'!$B2523=5,3,IF('tab4'!$B2523=6,4,IF(AND('tab4'!$B2523=80,$X$2=2),0,-1))))))</f>
        <v>0</v>
      </c>
      <c r="N2523" s="9">
        <f>IF('tab4'!$C2523=0,0,IF('tab4'!$C2523=1,1,IF('tab4'!$C2523=4,2,IF('tab4'!$C2523=5,3,IF('tab4'!$C2523=6,4,IF(AND('tab4'!$C2523=80,$X$2=2),0,-1))))))</f>
        <v>0</v>
      </c>
      <c r="O2523" s="9">
        <f t="shared" ref="O2523:R2523" si="5045">D2523</f>
        <v>0</v>
      </c>
      <c r="P2523" s="9">
        <f t="shared" si="5045"/>
        <v>0</v>
      </c>
      <c r="Q2523" s="9">
        <f t="shared" si="5045"/>
        <v>0</v>
      </c>
      <c r="R2523" s="9">
        <f t="shared" si="5045"/>
        <v>0</v>
      </c>
      <c r="S2523" s="10">
        <f t="shared" ref="S2523:T2523" si="5046">IF(HEX2DEC(H2523) &gt;= 32768, (HEX2DEC(H2523) - 65535 - 1)/10, IF(HEX2DEC(H2523) = 32767, IF($X$2=2, S2524, 32767), HEX2DEC(H2523)/10 ))</f>
        <v>14.3</v>
      </c>
      <c r="T2523" s="10">
        <f t="shared" si="5046"/>
        <v>12.4</v>
      </c>
      <c r="U2523" s="10">
        <f t="shared" si="6"/>
        <v>9.8</v>
      </c>
    </row>
    <row r="2524" ht="14.25" customHeight="1">
      <c r="A2524" s="22" t="s">
        <v>2810</v>
      </c>
      <c r="B2524" s="23">
        <v>0.0</v>
      </c>
      <c r="C2524" s="23">
        <v>0.0</v>
      </c>
      <c r="D2524" s="23">
        <v>0.0</v>
      </c>
      <c r="E2524" s="23">
        <v>0.0</v>
      </c>
      <c r="F2524" s="23">
        <v>0.0</v>
      </c>
      <c r="G2524" s="23">
        <v>0.0</v>
      </c>
      <c r="H2524" s="22" t="s">
        <v>578</v>
      </c>
      <c r="I2524" s="22" t="s">
        <v>376</v>
      </c>
      <c r="J2524" s="22" t="s">
        <v>385</v>
      </c>
      <c r="L2524" s="8">
        <f t="shared" si="3"/>
        <v>45425.07834</v>
      </c>
      <c r="M2524" s="9">
        <f>IF('tab4'!$B2524=0,0,IF('tab4'!$B2524=1,1,IF('tab4'!$B2524=4,2,IF('tab4'!$B2524=5,3,IF('tab4'!$B2524=6,4,IF(AND('tab4'!$B2524=80,$X$2=2),0,-1))))))</f>
        <v>0</v>
      </c>
      <c r="N2524" s="9">
        <f>IF('tab4'!$C2524=0,0,IF('tab4'!$C2524=1,1,IF('tab4'!$C2524=4,2,IF('tab4'!$C2524=5,3,IF('tab4'!$C2524=6,4,IF(AND('tab4'!$C2524=80,$X$2=2),0,-1))))))</f>
        <v>0</v>
      </c>
      <c r="O2524" s="9">
        <f t="shared" ref="O2524:R2524" si="5047">D2524</f>
        <v>0</v>
      </c>
      <c r="P2524" s="9">
        <f t="shared" si="5047"/>
        <v>0</v>
      </c>
      <c r="Q2524" s="9">
        <f t="shared" si="5047"/>
        <v>0</v>
      </c>
      <c r="R2524" s="9">
        <f t="shared" si="5047"/>
        <v>0</v>
      </c>
      <c r="S2524" s="10">
        <f t="shared" ref="S2524:T2524" si="5048">IF(HEX2DEC(H2524) &gt;= 32768, (HEX2DEC(H2524) - 65535 - 1)/10, IF(HEX2DEC(H2524) = 32767, IF($X$2=2, S2525, 32767), HEX2DEC(H2524)/10 ))</f>
        <v>11.2</v>
      </c>
      <c r="T2524" s="10">
        <f t="shared" si="5048"/>
        <v>9.6</v>
      </c>
      <c r="U2524" s="10">
        <f t="shared" si="6"/>
        <v>8.4</v>
      </c>
    </row>
    <row r="2525" ht="14.25" customHeight="1">
      <c r="A2525" s="22" t="s">
        <v>2811</v>
      </c>
      <c r="B2525" s="23">
        <v>0.0</v>
      </c>
      <c r="C2525" s="23">
        <v>0.0</v>
      </c>
      <c r="D2525" s="23">
        <v>0.0</v>
      </c>
      <c r="E2525" s="23">
        <v>0.0</v>
      </c>
      <c r="F2525" s="23">
        <v>0.0</v>
      </c>
      <c r="G2525" s="23">
        <v>0.0</v>
      </c>
      <c r="H2525" s="22" t="s">
        <v>383</v>
      </c>
      <c r="I2525" s="22" t="s">
        <v>62</v>
      </c>
      <c r="J2525" s="22" t="s">
        <v>41</v>
      </c>
      <c r="L2525" s="8">
        <f t="shared" si="3"/>
        <v>45425.16168</v>
      </c>
      <c r="M2525" s="9">
        <f>IF('tab4'!$B2525=0,0,IF('tab4'!$B2525=1,1,IF('tab4'!$B2525=4,2,IF('tab4'!$B2525=5,3,IF('tab4'!$B2525=6,4,IF(AND('tab4'!$B2525=80,$X$2=2),0,-1))))))</f>
        <v>0</v>
      </c>
      <c r="N2525" s="9">
        <f>IF('tab4'!$C2525=0,0,IF('tab4'!$C2525=1,1,IF('tab4'!$C2525=4,2,IF('tab4'!$C2525=5,3,IF('tab4'!$C2525=6,4,IF(AND('tab4'!$C2525=80,$X$2=2),0,-1))))))</f>
        <v>0</v>
      </c>
      <c r="O2525" s="9">
        <f t="shared" ref="O2525:R2525" si="5049">D2525</f>
        <v>0</v>
      </c>
      <c r="P2525" s="9">
        <f t="shared" si="5049"/>
        <v>0</v>
      </c>
      <c r="Q2525" s="9">
        <f t="shared" si="5049"/>
        <v>0</v>
      </c>
      <c r="R2525" s="9">
        <f t="shared" si="5049"/>
        <v>0</v>
      </c>
      <c r="S2525" s="10">
        <f t="shared" ref="S2525:T2525" si="5050">IF(HEX2DEC(H2525) &gt;= 32768, (HEX2DEC(H2525) - 65535 - 1)/10, IF(HEX2DEC(H2525) = 32767, IF($X$2=2, S2526, 32767), HEX2DEC(H2525)/10 ))</f>
        <v>9</v>
      </c>
      <c r="T2525" s="10">
        <f t="shared" si="5050"/>
        <v>7.5</v>
      </c>
      <c r="U2525" s="10">
        <f t="shared" si="6"/>
        <v>6.1</v>
      </c>
    </row>
    <row r="2526" ht="14.25" customHeight="1">
      <c r="A2526" s="22" t="s">
        <v>2812</v>
      </c>
      <c r="B2526" s="23">
        <v>0.0</v>
      </c>
      <c r="C2526" s="23">
        <v>0.0</v>
      </c>
      <c r="D2526" s="23">
        <v>0.0</v>
      </c>
      <c r="E2526" s="23">
        <v>0.0</v>
      </c>
      <c r="F2526" s="23">
        <v>0.0</v>
      </c>
      <c r="G2526" s="23">
        <v>0.0</v>
      </c>
      <c r="H2526" s="22" t="s">
        <v>324</v>
      </c>
      <c r="I2526" s="22" t="s">
        <v>41</v>
      </c>
      <c r="J2526" s="22" t="s">
        <v>40</v>
      </c>
      <c r="L2526" s="8">
        <f t="shared" si="3"/>
        <v>45425.24501</v>
      </c>
      <c r="M2526" s="9">
        <f>IF('tab4'!$B2526=0,0,IF('tab4'!$B2526=1,1,IF('tab4'!$B2526=4,2,IF('tab4'!$B2526=5,3,IF('tab4'!$B2526=6,4,IF(AND('tab4'!$B2526=80,$X$2=2),0,-1))))))</f>
        <v>0</v>
      </c>
      <c r="N2526" s="9">
        <f>IF('tab4'!$C2526=0,0,IF('tab4'!$C2526=1,1,IF('tab4'!$C2526=4,2,IF('tab4'!$C2526=5,3,IF('tab4'!$C2526=6,4,IF(AND('tab4'!$C2526=80,$X$2=2),0,-1))))))</f>
        <v>0</v>
      </c>
      <c r="O2526" s="9">
        <f t="shared" ref="O2526:R2526" si="5051">D2526</f>
        <v>0</v>
      </c>
      <c r="P2526" s="9">
        <f t="shared" si="5051"/>
        <v>0</v>
      </c>
      <c r="Q2526" s="9">
        <f t="shared" si="5051"/>
        <v>0</v>
      </c>
      <c r="R2526" s="9">
        <f t="shared" si="5051"/>
        <v>0</v>
      </c>
      <c r="S2526" s="10">
        <f t="shared" ref="S2526:T2526" si="5052">IF(HEX2DEC(H2526) &gt;= 32768, (HEX2DEC(H2526) - 65535 - 1)/10, IF(HEX2DEC(H2526) = 32767, IF($X$2=2, S2527, 32767), HEX2DEC(H2526)/10 ))</f>
        <v>7.6</v>
      </c>
      <c r="T2526" s="10">
        <f t="shared" si="5052"/>
        <v>6.1</v>
      </c>
      <c r="U2526" s="10">
        <f t="shared" si="6"/>
        <v>5.3</v>
      </c>
    </row>
    <row r="2527" ht="14.25" customHeight="1">
      <c r="A2527" s="22" t="s">
        <v>2813</v>
      </c>
      <c r="B2527" s="23">
        <v>0.0</v>
      </c>
      <c r="C2527" s="23">
        <v>0.0</v>
      </c>
      <c r="D2527" s="23">
        <v>0.0</v>
      </c>
      <c r="E2527" s="23">
        <v>0.0</v>
      </c>
      <c r="F2527" s="23">
        <v>0.0</v>
      </c>
      <c r="G2527" s="23">
        <v>0.0</v>
      </c>
      <c r="H2527" s="22" t="s">
        <v>2115</v>
      </c>
      <c r="I2527" s="22" t="s">
        <v>2085</v>
      </c>
      <c r="J2527" s="22" t="s">
        <v>340</v>
      </c>
      <c r="L2527" s="8">
        <f t="shared" si="3"/>
        <v>45425.32836</v>
      </c>
      <c r="M2527" s="9">
        <f>IF('tab4'!$B2527=0,0,IF('tab4'!$B2527=1,1,IF('tab4'!$B2527=4,2,IF('tab4'!$B2527=5,3,IF('tab4'!$B2527=6,4,IF(AND('tab4'!$B2527=80,$X$2=2),0,-1))))))</f>
        <v>0</v>
      </c>
      <c r="N2527" s="9">
        <f>IF('tab4'!$C2527=0,0,IF('tab4'!$C2527=1,1,IF('tab4'!$C2527=4,2,IF('tab4'!$C2527=5,3,IF('tab4'!$C2527=6,4,IF(AND('tab4'!$C2527=80,$X$2=2),0,-1))))))</f>
        <v>0</v>
      </c>
      <c r="O2527" s="9">
        <f t="shared" ref="O2527:R2527" si="5053">D2527</f>
        <v>0</v>
      </c>
      <c r="P2527" s="9">
        <f t="shared" si="5053"/>
        <v>0</v>
      </c>
      <c r="Q2527" s="9">
        <f t="shared" si="5053"/>
        <v>0</v>
      </c>
      <c r="R2527" s="9">
        <f t="shared" si="5053"/>
        <v>0</v>
      </c>
      <c r="S2527" s="10">
        <f t="shared" ref="S2527:T2527" si="5054">IF(HEX2DEC(H2527) &gt;= 32768, (HEX2DEC(H2527) - 65535 - 1)/10, IF(HEX2DEC(H2527) = 32767, IF($X$2=2, S2528, 32767), HEX2DEC(H2527)/10 ))</f>
        <v>15.2</v>
      </c>
      <c r="T2527" s="10">
        <f t="shared" si="5054"/>
        <v>13.3</v>
      </c>
      <c r="U2527" s="10">
        <f t="shared" si="6"/>
        <v>11.7</v>
      </c>
    </row>
    <row r="2528" ht="14.25" customHeight="1">
      <c r="A2528" s="22" t="s">
        <v>2814</v>
      </c>
      <c r="B2528" s="23">
        <v>0.0</v>
      </c>
      <c r="C2528" s="23">
        <v>0.0</v>
      </c>
      <c r="D2528" s="23">
        <v>0.0</v>
      </c>
      <c r="E2528" s="23">
        <v>0.0</v>
      </c>
      <c r="F2528" s="23">
        <v>0.0</v>
      </c>
      <c r="G2528" s="23">
        <v>0.0</v>
      </c>
      <c r="H2528" s="22" t="s">
        <v>1882</v>
      </c>
      <c r="I2528" s="22" t="s">
        <v>2112</v>
      </c>
      <c r="J2528" s="22" t="s">
        <v>2316</v>
      </c>
      <c r="L2528" s="8">
        <f t="shared" si="3"/>
        <v>45425.41169</v>
      </c>
      <c r="M2528" s="9">
        <f>IF('tab4'!$B2528=0,0,IF('tab4'!$B2528=1,1,IF('tab4'!$B2528=4,2,IF('tab4'!$B2528=5,3,IF('tab4'!$B2528=6,4,IF(AND('tab4'!$B2528=80,$X$2=2),0,-1))))))</f>
        <v>0</v>
      </c>
      <c r="N2528" s="9">
        <f>IF('tab4'!$C2528=0,0,IF('tab4'!$C2528=1,1,IF('tab4'!$C2528=4,2,IF('tab4'!$C2528=5,3,IF('tab4'!$C2528=6,4,IF(AND('tab4'!$C2528=80,$X$2=2),0,-1))))))</f>
        <v>0</v>
      </c>
      <c r="O2528" s="9">
        <f t="shared" ref="O2528:R2528" si="5055">D2528</f>
        <v>0</v>
      </c>
      <c r="P2528" s="9">
        <f t="shared" si="5055"/>
        <v>0</v>
      </c>
      <c r="Q2528" s="9">
        <f t="shared" si="5055"/>
        <v>0</v>
      </c>
      <c r="R2528" s="9">
        <f t="shared" si="5055"/>
        <v>0</v>
      </c>
      <c r="S2528" s="10">
        <f t="shared" ref="S2528:T2528" si="5056">IF(HEX2DEC(H2528) &gt;= 32768, (HEX2DEC(H2528) - 65535 - 1)/10, IF(HEX2DEC(H2528) = 32767, IF($X$2=2, S2529, 32767), HEX2DEC(H2528)/10 ))</f>
        <v>23.3</v>
      </c>
      <c r="T2528" s="10">
        <f t="shared" si="5056"/>
        <v>25.9</v>
      </c>
      <c r="U2528" s="10">
        <f t="shared" si="6"/>
        <v>24.1</v>
      </c>
    </row>
    <row r="2529" ht="14.25" customHeight="1">
      <c r="A2529" s="22" t="s">
        <v>2815</v>
      </c>
      <c r="B2529" s="23">
        <v>0.0</v>
      </c>
      <c r="C2529" s="23">
        <v>0.0</v>
      </c>
      <c r="D2529" s="23">
        <v>0.0</v>
      </c>
      <c r="E2529" s="23">
        <v>0.0</v>
      </c>
      <c r="F2529" s="23">
        <v>0.0</v>
      </c>
      <c r="G2529" s="23">
        <v>0.0</v>
      </c>
      <c r="H2529" s="22" t="s">
        <v>1053</v>
      </c>
      <c r="I2529" s="22" t="s">
        <v>2272</v>
      </c>
      <c r="J2529" s="22" t="s">
        <v>2230</v>
      </c>
      <c r="L2529" s="8">
        <f t="shared" si="3"/>
        <v>45425.49503</v>
      </c>
      <c r="M2529" s="9">
        <f>IF('tab4'!$B2529=0,0,IF('tab4'!$B2529=1,1,IF('tab4'!$B2529=4,2,IF('tab4'!$B2529=5,3,IF('tab4'!$B2529=6,4,IF(AND('tab4'!$B2529=80,$X$2=2),0,-1))))))</f>
        <v>0</v>
      </c>
      <c r="N2529" s="9">
        <f>IF('tab4'!$C2529=0,0,IF('tab4'!$C2529=1,1,IF('tab4'!$C2529=4,2,IF('tab4'!$C2529=5,3,IF('tab4'!$C2529=6,4,IF(AND('tab4'!$C2529=80,$X$2=2),0,-1))))))</f>
        <v>0</v>
      </c>
      <c r="O2529" s="9">
        <f t="shared" ref="O2529:R2529" si="5057">D2529</f>
        <v>0</v>
      </c>
      <c r="P2529" s="9">
        <f t="shared" si="5057"/>
        <v>0</v>
      </c>
      <c r="Q2529" s="9">
        <f t="shared" si="5057"/>
        <v>0</v>
      </c>
      <c r="R2529" s="9">
        <f t="shared" si="5057"/>
        <v>0</v>
      </c>
      <c r="S2529" s="10">
        <f t="shared" ref="S2529:T2529" si="5058">IF(HEX2DEC(H2529) &gt;= 32768, (HEX2DEC(H2529) - 65535 - 1)/10, IF(HEX2DEC(H2529) = 32767, IF($X$2=2, S2530, 32767), HEX2DEC(H2529)/10 ))</f>
        <v>30.6</v>
      </c>
      <c r="T2529" s="10">
        <f t="shared" si="5058"/>
        <v>36.2</v>
      </c>
      <c r="U2529" s="10">
        <f t="shared" si="6"/>
        <v>26.5</v>
      </c>
    </row>
    <row r="2530" ht="14.25" customHeight="1">
      <c r="A2530" s="22" t="s">
        <v>2816</v>
      </c>
      <c r="B2530" s="23">
        <v>0.0</v>
      </c>
      <c r="C2530" s="23">
        <v>0.0</v>
      </c>
      <c r="D2530" s="23">
        <v>0.0</v>
      </c>
      <c r="E2530" s="23">
        <v>0.0</v>
      </c>
      <c r="F2530" s="23">
        <v>0.0</v>
      </c>
      <c r="G2530" s="23">
        <v>0.0</v>
      </c>
      <c r="H2530" s="22" t="s">
        <v>2627</v>
      </c>
      <c r="I2530" s="22" t="s">
        <v>2817</v>
      </c>
      <c r="J2530" s="22" t="s">
        <v>2077</v>
      </c>
      <c r="L2530" s="8">
        <f t="shared" si="3"/>
        <v>45425.57837</v>
      </c>
      <c r="M2530" s="9">
        <f>IF('tab4'!$B2530=0,0,IF('tab4'!$B2530=1,1,IF('tab4'!$B2530=4,2,IF('tab4'!$B2530=5,3,IF('tab4'!$B2530=6,4,IF(AND('tab4'!$B2530=80,$X$2=2),0,-1))))))</f>
        <v>0</v>
      </c>
      <c r="N2530" s="9">
        <f>IF('tab4'!$C2530=0,0,IF('tab4'!$C2530=1,1,IF('tab4'!$C2530=4,2,IF('tab4'!$C2530=5,3,IF('tab4'!$C2530=6,4,IF(AND('tab4'!$C2530=80,$X$2=2),0,-1))))))</f>
        <v>0</v>
      </c>
      <c r="O2530" s="9">
        <f t="shared" ref="O2530:R2530" si="5059">D2530</f>
        <v>0</v>
      </c>
      <c r="P2530" s="9">
        <f t="shared" si="5059"/>
        <v>0</v>
      </c>
      <c r="Q2530" s="9">
        <f t="shared" si="5059"/>
        <v>0</v>
      </c>
      <c r="R2530" s="9">
        <f t="shared" si="5059"/>
        <v>0</v>
      </c>
      <c r="S2530" s="10">
        <f t="shared" ref="S2530:T2530" si="5060">IF(HEX2DEC(H2530) &gt;= 32768, (HEX2DEC(H2530) - 65535 - 1)/10, IF(HEX2DEC(H2530) = 32767, IF($X$2=2, S2531, 32767), HEX2DEC(H2530)/10 ))</f>
        <v>34.7</v>
      </c>
      <c r="T2530" s="10">
        <f t="shared" si="5060"/>
        <v>41.3</v>
      </c>
      <c r="U2530" s="10">
        <f t="shared" si="6"/>
        <v>29.4</v>
      </c>
    </row>
    <row r="2531" ht="14.25" customHeight="1">
      <c r="A2531" s="22" t="s">
        <v>2818</v>
      </c>
      <c r="B2531" s="23">
        <v>0.0</v>
      </c>
      <c r="C2531" s="23">
        <v>0.0</v>
      </c>
      <c r="D2531" s="23">
        <v>0.0</v>
      </c>
      <c r="E2531" s="23">
        <v>0.0</v>
      </c>
      <c r="F2531" s="23">
        <v>0.0</v>
      </c>
      <c r="G2531" s="23">
        <v>0.0</v>
      </c>
      <c r="H2531" s="22" t="s">
        <v>2744</v>
      </c>
      <c r="I2531" s="22" t="s">
        <v>2819</v>
      </c>
      <c r="J2531" s="22" t="s">
        <v>2820</v>
      </c>
      <c r="L2531" s="8">
        <f t="shared" si="3"/>
        <v>45425.6617</v>
      </c>
      <c r="M2531" s="9">
        <f>IF('tab4'!$B2531=0,0,IF('tab4'!$B2531=1,1,IF('tab4'!$B2531=4,2,IF('tab4'!$B2531=5,3,IF('tab4'!$B2531=6,4,IF(AND('tab4'!$B2531=80,$X$2=2),0,-1))))))</f>
        <v>0</v>
      </c>
      <c r="N2531" s="9">
        <f>IF('tab4'!$C2531=0,0,IF('tab4'!$C2531=1,1,IF('tab4'!$C2531=4,2,IF('tab4'!$C2531=5,3,IF('tab4'!$C2531=6,4,IF(AND('tab4'!$C2531=80,$X$2=2),0,-1))))))</f>
        <v>0</v>
      </c>
      <c r="O2531" s="9">
        <f t="shared" ref="O2531:R2531" si="5061">D2531</f>
        <v>0</v>
      </c>
      <c r="P2531" s="9">
        <f t="shared" si="5061"/>
        <v>0</v>
      </c>
      <c r="Q2531" s="9">
        <f t="shared" si="5061"/>
        <v>0</v>
      </c>
      <c r="R2531" s="9">
        <f t="shared" si="5061"/>
        <v>0</v>
      </c>
      <c r="S2531" s="10">
        <f t="shared" ref="S2531:T2531" si="5062">IF(HEX2DEC(H2531) &gt;= 32768, (HEX2DEC(H2531) - 65535 - 1)/10, IF(HEX2DEC(H2531) = 32767, IF($X$2=2, S2532, 32767), HEX2DEC(H2531)/10 ))</f>
        <v>35.1</v>
      </c>
      <c r="T2531" s="10">
        <f t="shared" si="5062"/>
        <v>40.1</v>
      </c>
      <c r="U2531" s="10">
        <f t="shared" si="6"/>
        <v>31.8</v>
      </c>
    </row>
    <row r="2532" ht="14.25" customHeight="1">
      <c r="A2532" s="22" t="s">
        <v>2821</v>
      </c>
      <c r="B2532" s="23">
        <v>0.0</v>
      </c>
      <c r="C2532" s="23">
        <v>0.0</v>
      </c>
      <c r="D2532" s="23">
        <v>0.0</v>
      </c>
      <c r="E2532" s="23">
        <v>0.0</v>
      </c>
      <c r="F2532" s="23">
        <v>0.0</v>
      </c>
      <c r="G2532" s="23">
        <v>0.0</v>
      </c>
      <c r="H2532" s="22" t="s">
        <v>2370</v>
      </c>
      <c r="I2532" s="22" t="s">
        <v>2286</v>
      </c>
      <c r="J2532" s="22" t="s">
        <v>2134</v>
      </c>
      <c r="L2532" s="8">
        <f t="shared" si="3"/>
        <v>45425.74505</v>
      </c>
      <c r="M2532" s="9">
        <f>IF('tab4'!$B2532=0,0,IF('tab4'!$B2532=1,1,IF('tab4'!$B2532=4,2,IF('tab4'!$B2532=5,3,IF('tab4'!$B2532=6,4,IF(AND('tab4'!$B2532=80,$X$2=2),0,-1))))))</f>
        <v>0</v>
      </c>
      <c r="N2532" s="9">
        <f>IF('tab4'!$C2532=0,0,IF('tab4'!$C2532=1,1,IF('tab4'!$C2532=4,2,IF('tab4'!$C2532=5,3,IF('tab4'!$C2532=6,4,IF(AND('tab4'!$C2532=80,$X$2=2),0,-1))))))</f>
        <v>0</v>
      </c>
      <c r="O2532" s="9">
        <f t="shared" ref="O2532:R2532" si="5063">D2532</f>
        <v>0</v>
      </c>
      <c r="P2532" s="9">
        <f t="shared" si="5063"/>
        <v>0</v>
      </c>
      <c r="Q2532" s="9">
        <f t="shared" si="5063"/>
        <v>0</v>
      </c>
      <c r="R2532" s="9">
        <f t="shared" si="5063"/>
        <v>0</v>
      </c>
      <c r="S2532" s="10">
        <f t="shared" ref="S2532:T2532" si="5064">IF(HEX2DEC(H2532) &gt;= 32768, (HEX2DEC(H2532) - 65535 - 1)/10, IF(HEX2DEC(H2532) = 32767, IF($X$2=2, S2533, 32767), HEX2DEC(H2532)/10 ))</f>
        <v>32.3</v>
      </c>
      <c r="T2532" s="10">
        <f t="shared" si="5064"/>
        <v>32.9</v>
      </c>
      <c r="U2532" s="10">
        <f t="shared" si="6"/>
        <v>28.2</v>
      </c>
    </row>
    <row r="2533" ht="14.25" customHeight="1">
      <c r="A2533" s="22" t="s">
        <v>2822</v>
      </c>
      <c r="B2533" s="23">
        <v>0.0</v>
      </c>
      <c r="C2533" s="23">
        <v>0.0</v>
      </c>
      <c r="D2533" s="23">
        <v>0.0</v>
      </c>
      <c r="E2533" s="23">
        <v>0.0</v>
      </c>
      <c r="F2533" s="23">
        <v>0.0</v>
      </c>
      <c r="G2533" s="23">
        <v>0.0</v>
      </c>
      <c r="H2533" s="22" t="s">
        <v>2251</v>
      </c>
      <c r="I2533" s="22" t="s">
        <v>2316</v>
      </c>
      <c r="J2533" s="22" t="s">
        <v>1902</v>
      </c>
      <c r="L2533" s="8">
        <f t="shared" si="3"/>
        <v>45425.82839</v>
      </c>
      <c r="M2533" s="9">
        <f>IF('tab4'!$B2533=0,0,IF('tab4'!$B2533=1,1,IF('tab4'!$B2533=4,2,IF('tab4'!$B2533=5,3,IF('tab4'!$B2533=6,4,IF(AND('tab4'!$B2533=80,$X$2=2),0,-1))))))</f>
        <v>0</v>
      </c>
      <c r="N2533" s="9">
        <f>IF('tab4'!$C2533=0,0,IF('tab4'!$C2533=1,1,IF('tab4'!$C2533=4,2,IF('tab4'!$C2533=5,3,IF('tab4'!$C2533=6,4,IF(AND('tab4'!$C2533=80,$X$2=2),0,-1))))))</f>
        <v>0</v>
      </c>
      <c r="O2533" s="9">
        <f t="shared" ref="O2533:R2533" si="5065">D2533</f>
        <v>0</v>
      </c>
      <c r="P2533" s="9">
        <f t="shared" si="5065"/>
        <v>0</v>
      </c>
      <c r="Q2533" s="9">
        <f t="shared" si="5065"/>
        <v>0</v>
      </c>
      <c r="R2533" s="9">
        <f t="shared" si="5065"/>
        <v>0</v>
      </c>
      <c r="S2533" s="10">
        <f t="shared" ref="S2533:T2533" si="5066">IF(HEX2DEC(H2533) &gt;= 32768, (HEX2DEC(H2533) - 65535 - 1)/10, IF(HEX2DEC(H2533) = 32767, IF($X$2=2, S2534, 32767), HEX2DEC(H2533)/10 ))</f>
        <v>25.8</v>
      </c>
      <c r="T2533" s="10">
        <f t="shared" si="5066"/>
        <v>24.1</v>
      </c>
      <c r="U2533" s="10">
        <f t="shared" si="6"/>
        <v>19.5</v>
      </c>
    </row>
    <row r="2534" ht="14.25" customHeight="1">
      <c r="A2534" s="22" t="s">
        <v>2823</v>
      </c>
      <c r="B2534" s="23">
        <v>0.0</v>
      </c>
      <c r="C2534" s="23">
        <v>0.0</v>
      </c>
      <c r="D2534" s="23">
        <v>0.0</v>
      </c>
      <c r="E2534" s="23">
        <v>0.0</v>
      </c>
      <c r="F2534" s="23">
        <v>0.0</v>
      </c>
      <c r="G2534" s="23">
        <v>0.0</v>
      </c>
      <c r="H2534" s="22" t="s">
        <v>1998</v>
      </c>
      <c r="I2534" s="22" t="s">
        <v>1885</v>
      </c>
      <c r="J2534" s="22" t="s">
        <v>2325</v>
      </c>
      <c r="L2534" s="8">
        <f t="shared" si="3"/>
        <v>45425.91172</v>
      </c>
      <c r="M2534" s="9">
        <f>IF('tab4'!$B2534=0,0,IF('tab4'!$B2534=1,1,IF('tab4'!$B2534=4,2,IF('tab4'!$B2534=5,3,IF('tab4'!$B2534=6,4,IF(AND('tab4'!$B2534=80,$X$2=2),0,-1))))))</f>
        <v>0</v>
      </c>
      <c r="N2534" s="9">
        <f>IF('tab4'!$C2534=0,0,IF('tab4'!$C2534=1,1,IF('tab4'!$C2534=4,2,IF('tab4'!$C2534=5,3,IF('tab4'!$C2534=6,4,IF(AND('tab4'!$C2534=80,$X$2=2),0,-1))))))</f>
        <v>0</v>
      </c>
      <c r="O2534" s="9">
        <f t="shared" ref="O2534:R2534" si="5067">D2534</f>
        <v>0</v>
      </c>
      <c r="P2534" s="9">
        <f t="shared" si="5067"/>
        <v>0</v>
      </c>
      <c r="Q2534" s="9">
        <f t="shared" si="5067"/>
        <v>0</v>
      </c>
      <c r="R2534" s="9">
        <f t="shared" si="5067"/>
        <v>0</v>
      </c>
      <c r="S2534" s="10">
        <f t="shared" ref="S2534:T2534" si="5068">IF(HEX2DEC(H2534) &gt;= 32768, (HEX2DEC(H2534) - 65535 - 1)/10, IF(HEX2DEC(H2534) = 32767, IF($X$2=2, S2535, 32767), HEX2DEC(H2534)/10 ))</f>
        <v>19.9</v>
      </c>
      <c r="T2534" s="10">
        <f t="shared" si="5068"/>
        <v>17.9</v>
      </c>
      <c r="U2534" s="10">
        <f t="shared" si="6"/>
        <v>15.1</v>
      </c>
    </row>
    <row r="2535" ht="14.25" customHeight="1">
      <c r="A2535" s="22" t="s">
        <v>2824</v>
      </c>
      <c r="B2535" s="23">
        <v>0.0</v>
      </c>
      <c r="C2535" s="23">
        <v>0.0</v>
      </c>
      <c r="D2535" s="23">
        <v>0.0</v>
      </c>
      <c r="E2535" s="23">
        <v>0.0</v>
      </c>
      <c r="F2535" s="23">
        <v>0.0</v>
      </c>
      <c r="G2535" s="23">
        <v>0.0</v>
      </c>
      <c r="H2535" s="22" t="s">
        <v>1363</v>
      </c>
      <c r="I2535" s="22" t="s">
        <v>430</v>
      </c>
      <c r="J2535" s="22" t="s">
        <v>470</v>
      </c>
      <c r="L2535" s="8">
        <f t="shared" si="3"/>
        <v>45425.99507</v>
      </c>
      <c r="M2535" s="9">
        <f>IF('tab4'!$B2535=0,0,IF('tab4'!$B2535=1,1,IF('tab4'!$B2535=4,2,IF('tab4'!$B2535=5,3,IF('tab4'!$B2535=6,4,IF(AND('tab4'!$B2535=80,$X$2=2),0,-1))))))</f>
        <v>0</v>
      </c>
      <c r="N2535" s="9">
        <f>IF('tab4'!$C2535=0,0,IF('tab4'!$C2535=1,1,IF('tab4'!$C2535=4,2,IF('tab4'!$C2535=5,3,IF('tab4'!$C2535=6,4,IF(AND('tab4'!$C2535=80,$X$2=2),0,-1))))))</f>
        <v>0</v>
      </c>
      <c r="O2535" s="9">
        <f t="shared" ref="O2535:R2535" si="5069">D2535</f>
        <v>0</v>
      </c>
      <c r="P2535" s="9">
        <f t="shared" si="5069"/>
        <v>0</v>
      </c>
      <c r="Q2535" s="9">
        <f t="shared" si="5069"/>
        <v>0</v>
      </c>
      <c r="R2535" s="9">
        <f t="shared" si="5069"/>
        <v>0</v>
      </c>
      <c r="S2535" s="10">
        <f t="shared" ref="S2535:T2535" si="5070">IF(HEX2DEC(H2535) &gt;= 32768, (HEX2DEC(H2535) - 65535 - 1)/10, IF(HEX2DEC(H2535) = 32767, IF($X$2=2, S2536, 32767), HEX2DEC(H2535)/10 ))</f>
        <v>16.1</v>
      </c>
      <c r="T2535" s="10">
        <f t="shared" si="5070"/>
        <v>14.3</v>
      </c>
      <c r="U2535" s="10">
        <f t="shared" si="6"/>
        <v>12.4</v>
      </c>
    </row>
    <row r="2536" ht="14.25" customHeight="1">
      <c r="A2536" s="22" t="s">
        <v>2825</v>
      </c>
      <c r="B2536" s="23">
        <v>0.0</v>
      </c>
      <c r="C2536" s="23">
        <v>0.0</v>
      </c>
      <c r="D2536" s="23">
        <v>0.0</v>
      </c>
      <c r="E2536" s="23">
        <v>0.0</v>
      </c>
      <c r="F2536" s="23">
        <v>0.0</v>
      </c>
      <c r="G2536" s="23">
        <v>0.0</v>
      </c>
      <c r="H2536" s="22" t="s">
        <v>1164</v>
      </c>
      <c r="I2536" s="22" t="s">
        <v>578</v>
      </c>
      <c r="J2536" s="22" t="s">
        <v>334</v>
      </c>
      <c r="L2536" s="8">
        <f t="shared" si="3"/>
        <v>45426.0784</v>
      </c>
      <c r="M2536" s="9">
        <f>IF('tab4'!$B2536=0,0,IF('tab4'!$B2536=1,1,IF('tab4'!$B2536=4,2,IF('tab4'!$B2536=5,3,IF('tab4'!$B2536=6,4,IF(AND('tab4'!$B2536=80,$X$2=2),0,-1))))))</f>
        <v>0</v>
      </c>
      <c r="N2536" s="9">
        <f>IF('tab4'!$C2536=0,0,IF('tab4'!$C2536=1,1,IF('tab4'!$C2536=4,2,IF('tab4'!$C2536=5,3,IF('tab4'!$C2536=6,4,IF(AND('tab4'!$C2536=80,$X$2=2),0,-1))))))</f>
        <v>0</v>
      </c>
      <c r="O2536" s="9">
        <f t="shared" ref="O2536:R2536" si="5071">D2536</f>
        <v>0</v>
      </c>
      <c r="P2536" s="9">
        <f t="shared" si="5071"/>
        <v>0</v>
      </c>
      <c r="Q2536" s="9">
        <f t="shared" si="5071"/>
        <v>0</v>
      </c>
      <c r="R2536" s="9">
        <f t="shared" si="5071"/>
        <v>0</v>
      </c>
      <c r="S2536" s="10">
        <f t="shared" ref="S2536:T2536" si="5072">IF(HEX2DEC(H2536) &gt;= 32768, (HEX2DEC(H2536) - 65535 - 1)/10, IF(HEX2DEC(H2536) = 32767, IF($X$2=2, S2537, 32767), HEX2DEC(H2536)/10 ))</f>
        <v>13</v>
      </c>
      <c r="T2536" s="10">
        <f t="shared" si="5072"/>
        <v>11.2</v>
      </c>
      <c r="U2536" s="10">
        <f t="shared" si="6"/>
        <v>10</v>
      </c>
    </row>
    <row r="2537" ht="14.25" customHeight="1">
      <c r="A2537" s="22" t="s">
        <v>2826</v>
      </c>
      <c r="B2537" s="23">
        <v>0.0</v>
      </c>
      <c r="C2537" s="23">
        <v>0.0</v>
      </c>
      <c r="D2537" s="23">
        <v>0.0</v>
      </c>
      <c r="E2537" s="23">
        <v>0.0</v>
      </c>
      <c r="F2537" s="23">
        <v>0.0</v>
      </c>
      <c r="G2537" s="23">
        <v>0.0</v>
      </c>
      <c r="H2537" s="22" t="s">
        <v>564</v>
      </c>
      <c r="I2537" s="22" t="s">
        <v>370</v>
      </c>
      <c r="J2537" s="22" t="s">
        <v>320</v>
      </c>
      <c r="L2537" s="8">
        <f t="shared" si="3"/>
        <v>45426.16175</v>
      </c>
      <c r="M2537" s="9">
        <f>IF('tab4'!$B2537=0,0,IF('tab4'!$B2537=1,1,IF('tab4'!$B2537=4,2,IF('tab4'!$B2537=5,3,IF('tab4'!$B2537=6,4,IF(AND('tab4'!$B2537=80,$X$2=2),0,-1))))))</f>
        <v>0</v>
      </c>
      <c r="N2537" s="9">
        <f>IF('tab4'!$C2537=0,0,IF('tab4'!$C2537=1,1,IF('tab4'!$C2537=4,2,IF('tab4'!$C2537=5,3,IF('tab4'!$C2537=6,4,IF(AND('tab4'!$C2537=80,$X$2=2),0,-1))))))</f>
        <v>0</v>
      </c>
      <c r="O2537" s="9">
        <f t="shared" ref="O2537:R2537" si="5073">D2537</f>
        <v>0</v>
      </c>
      <c r="P2537" s="9">
        <f t="shared" si="5073"/>
        <v>0</v>
      </c>
      <c r="Q2537" s="9">
        <f t="shared" si="5073"/>
        <v>0</v>
      </c>
      <c r="R2537" s="9">
        <f t="shared" si="5073"/>
        <v>0</v>
      </c>
      <c r="S2537" s="10">
        <f t="shared" ref="S2537:T2537" si="5074">IF(HEX2DEC(H2537) &gt;= 32768, (HEX2DEC(H2537) - 65535 - 1)/10, IF(HEX2DEC(H2537) = 32767, IF($X$2=2, S2538, 32767), HEX2DEC(H2537)/10 ))</f>
        <v>10.9</v>
      </c>
      <c r="T2537" s="10">
        <f t="shared" si="5074"/>
        <v>9.4</v>
      </c>
      <c r="U2537" s="10">
        <f t="shared" si="6"/>
        <v>7.7</v>
      </c>
    </row>
    <row r="2538" ht="14.25" customHeight="1">
      <c r="A2538" s="22" t="s">
        <v>2827</v>
      </c>
      <c r="B2538" s="23">
        <v>0.0</v>
      </c>
      <c r="C2538" s="23">
        <v>0.0</v>
      </c>
      <c r="D2538" s="23">
        <v>0.0</v>
      </c>
      <c r="E2538" s="23">
        <v>0.0</v>
      </c>
      <c r="F2538" s="23">
        <v>0.0</v>
      </c>
      <c r="G2538" s="23">
        <v>0.0</v>
      </c>
      <c r="H2538" s="22" t="s">
        <v>347</v>
      </c>
      <c r="I2538" s="22" t="s">
        <v>381</v>
      </c>
      <c r="J2538" s="22" t="s">
        <v>207</v>
      </c>
      <c r="L2538" s="8">
        <f t="shared" si="3"/>
        <v>45426.24508</v>
      </c>
      <c r="M2538" s="9">
        <f>IF('tab4'!$B2538=0,0,IF('tab4'!$B2538=1,1,IF('tab4'!$B2538=4,2,IF('tab4'!$B2538=5,3,IF('tab4'!$B2538=6,4,IF(AND('tab4'!$B2538=80,$X$2=2),0,-1))))))</f>
        <v>0</v>
      </c>
      <c r="N2538" s="9">
        <f>IF('tab4'!$C2538=0,0,IF('tab4'!$C2538=1,1,IF('tab4'!$C2538=4,2,IF('tab4'!$C2538=5,3,IF('tab4'!$C2538=6,4,IF(AND('tab4'!$C2538=80,$X$2=2),0,-1))))))</f>
        <v>0</v>
      </c>
      <c r="O2538" s="9">
        <f t="shared" ref="O2538:R2538" si="5075">D2538</f>
        <v>0</v>
      </c>
      <c r="P2538" s="9">
        <f t="shared" si="5075"/>
        <v>0</v>
      </c>
      <c r="Q2538" s="9">
        <f t="shared" si="5075"/>
        <v>0</v>
      </c>
      <c r="R2538" s="9">
        <f t="shared" si="5075"/>
        <v>0</v>
      </c>
      <c r="S2538" s="10">
        <f t="shared" ref="S2538:T2538" si="5076">IF(HEX2DEC(H2538) &gt;= 32768, (HEX2DEC(H2538) - 65535 - 1)/10, IF(HEX2DEC(H2538) = 32767, IF($X$2=2, S2539, 32767), HEX2DEC(H2538)/10 ))</f>
        <v>10.2</v>
      </c>
      <c r="T2538" s="10">
        <f t="shared" si="5076"/>
        <v>8.7</v>
      </c>
      <c r="U2538" s="10">
        <f t="shared" si="6"/>
        <v>8</v>
      </c>
    </row>
    <row r="2539" ht="14.25" customHeight="1">
      <c r="A2539" s="22" t="s">
        <v>2828</v>
      </c>
      <c r="B2539" s="23">
        <v>0.0</v>
      </c>
      <c r="C2539" s="23">
        <v>0.0</v>
      </c>
      <c r="D2539" s="23">
        <v>0.0</v>
      </c>
      <c r="E2539" s="23">
        <v>0.0</v>
      </c>
      <c r="F2539" s="23">
        <v>0.0</v>
      </c>
      <c r="G2539" s="23">
        <v>0.0</v>
      </c>
      <c r="H2539" s="22" t="s">
        <v>1458</v>
      </c>
      <c r="I2539" s="22" t="s">
        <v>1719</v>
      </c>
      <c r="J2539" s="22" t="s">
        <v>1220</v>
      </c>
      <c r="L2539" s="8">
        <f t="shared" si="3"/>
        <v>45426.32843</v>
      </c>
      <c r="M2539" s="9">
        <f>IF('tab4'!$B2539=0,0,IF('tab4'!$B2539=1,1,IF('tab4'!$B2539=4,2,IF('tab4'!$B2539=5,3,IF('tab4'!$B2539=6,4,IF(AND('tab4'!$B2539=80,$X$2=2),0,-1))))))</f>
        <v>0</v>
      </c>
      <c r="N2539" s="9">
        <f>IF('tab4'!$C2539=0,0,IF('tab4'!$C2539=1,1,IF('tab4'!$C2539=4,2,IF('tab4'!$C2539=5,3,IF('tab4'!$C2539=6,4,IF(AND('tab4'!$C2539=80,$X$2=2),0,-1))))))</f>
        <v>0</v>
      </c>
      <c r="O2539" s="9">
        <f t="shared" ref="O2539:R2539" si="5077">D2539</f>
        <v>0</v>
      </c>
      <c r="P2539" s="9">
        <f t="shared" si="5077"/>
        <v>0</v>
      </c>
      <c r="Q2539" s="9">
        <f t="shared" si="5077"/>
        <v>0</v>
      </c>
      <c r="R2539" s="9">
        <f t="shared" si="5077"/>
        <v>0</v>
      </c>
      <c r="S2539" s="10">
        <f t="shared" ref="S2539:T2539" si="5078">IF(HEX2DEC(H2539) &gt;= 32768, (HEX2DEC(H2539) - 65535 - 1)/10, IF(HEX2DEC(H2539) = 32767, IF($X$2=2, S2540, 32767), HEX2DEC(H2539)/10 ))</f>
        <v>18.5</v>
      </c>
      <c r="T2539" s="10">
        <f t="shared" si="5078"/>
        <v>16.3</v>
      </c>
      <c r="U2539" s="10">
        <f t="shared" si="6"/>
        <v>13.8</v>
      </c>
    </row>
    <row r="2540" ht="14.25" customHeight="1">
      <c r="A2540" s="22" t="s">
        <v>2829</v>
      </c>
      <c r="B2540" s="23">
        <v>0.0</v>
      </c>
      <c r="C2540" s="23">
        <v>0.0</v>
      </c>
      <c r="D2540" s="23">
        <v>0.0</v>
      </c>
      <c r="E2540" s="23">
        <v>0.0</v>
      </c>
      <c r="F2540" s="23">
        <v>0.0</v>
      </c>
      <c r="G2540" s="23">
        <v>0.0</v>
      </c>
      <c r="H2540" s="22" t="s">
        <v>2213</v>
      </c>
      <c r="I2540" s="22" t="s">
        <v>2232</v>
      </c>
      <c r="J2540" s="22" t="s">
        <v>969</v>
      </c>
      <c r="L2540" s="8">
        <f t="shared" si="3"/>
        <v>45426.41177</v>
      </c>
      <c r="M2540" s="9">
        <f>IF('tab4'!$B2540=0,0,IF('tab4'!$B2540=1,1,IF('tab4'!$B2540=4,2,IF('tab4'!$B2540=5,3,IF('tab4'!$B2540=6,4,IF(AND('tab4'!$B2540=80,$X$2=2),0,-1))))))</f>
        <v>0</v>
      </c>
      <c r="N2540" s="9">
        <f>IF('tab4'!$C2540=0,0,IF('tab4'!$C2540=1,1,IF('tab4'!$C2540=4,2,IF('tab4'!$C2540=5,3,IF('tab4'!$C2540=6,4,IF(AND('tab4'!$C2540=80,$X$2=2),0,-1))))))</f>
        <v>0</v>
      </c>
      <c r="O2540" s="9">
        <f t="shared" ref="O2540:R2540" si="5079">D2540</f>
        <v>0</v>
      </c>
      <c r="P2540" s="9">
        <f t="shared" si="5079"/>
        <v>0</v>
      </c>
      <c r="Q2540" s="9">
        <f t="shared" si="5079"/>
        <v>0</v>
      </c>
      <c r="R2540" s="9">
        <f t="shared" si="5079"/>
        <v>0</v>
      </c>
      <c r="S2540" s="10">
        <f t="shared" ref="S2540:T2540" si="5080">IF(HEX2DEC(H2540) &gt;= 32768, (HEX2DEC(H2540) - 65535 - 1)/10, IF(HEX2DEC(H2540) = 32767, IF($X$2=2, S2541, 32767), HEX2DEC(H2540)/10 ))</f>
        <v>24.7</v>
      </c>
      <c r="T2540" s="10">
        <f t="shared" si="5080"/>
        <v>27.2</v>
      </c>
      <c r="U2540" s="10">
        <f t="shared" si="6"/>
        <v>25.4</v>
      </c>
    </row>
    <row r="2541" ht="14.25" customHeight="1">
      <c r="A2541" s="22" t="s">
        <v>2830</v>
      </c>
      <c r="B2541" s="23">
        <v>0.0</v>
      </c>
      <c r="C2541" s="23">
        <v>0.0</v>
      </c>
      <c r="D2541" s="23">
        <v>0.0</v>
      </c>
      <c r="E2541" s="23">
        <v>0.0</v>
      </c>
      <c r="F2541" s="23">
        <v>0.0</v>
      </c>
      <c r="G2541" s="23">
        <v>0.0</v>
      </c>
      <c r="H2541" s="22" t="s">
        <v>2370</v>
      </c>
      <c r="I2541" s="22" t="s">
        <v>2614</v>
      </c>
      <c r="J2541" s="22" t="s">
        <v>2791</v>
      </c>
      <c r="L2541" s="8">
        <f t="shared" si="3"/>
        <v>45426.4951</v>
      </c>
      <c r="M2541" s="9">
        <f>IF('tab4'!$B2541=0,0,IF('tab4'!$B2541=1,1,IF('tab4'!$B2541=4,2,IF('tab4'!$B2541=5,3,IF('tab4'!$B2541=6,4,IF(AND('tab4'!$B2541=80,$X$2=2),0,-1))))))</f>
        <v>0</v>
      </c>
      <c r="N2541" s="9">
        <f>IF('tab4'!$C2541=0,0,IF('tab4'!$C2541=1,1,IF('tab4'!$C2541=4,2,IF('tab4'!$C2541=5,3,IF('tab4'!$C2541=6,4,IF(AND('tab4'!$C2541=80,$X$2=2),0,-1))))))</f>
        <v>0</v>
      </c>
      <c r="O2541" s="9">
        <f t="shared" ref="O2541:R2541" si="5081">D2541</f>
        <v>0</v>
      </c>
      <c r="P2541" s="9">
        <f t="shared" si="5081"/>
        <v>0</v>
      </c>
      <c r="Q2541" s="9">
        <f t="shared" si="5081"/>
        <v>0</v>
      </c>
      <c r="R2541" s="9">
        <f t="shared" si="5081"/>
        <v>0</v>
      </c>
      <c r="S2541" s="10">
        <f t="shared" ref="S2541:T2541" si="5082">IF(HEX2DEC(H2541) &gt;= 32768, (HEX2DEC(H2541) - 65535 - 1)/10, IF(HEX2DEC(H2541) = 32767, IF($X$2=2, S2542, 32767), HEX2DEC(H2541)/10 ))</f>
        <v>32.3</v>
      </c>
      <c r="T2541" s="10">
        <f t="shared" si="5082"/>
        <v>37.3</v>
      </c>
      <c r="U2541" s="10">
        <f t="shared" si="6"/>
        <v>29.3</v>
      </c>
    </row>
    <row r="2542" ht="14.25" customHeight="1">
      <c r="A2542" s="22" t="s">
        <v>2831</v>
      </c>
      <c r="B2542" s="23">
        <v>0.0</v>
      </c>
      <c r="C2542" s="23">
        <v>0.0</v>
      </c>
      <c r="D2542" s="23">
        <v>0.0</v>
      </c>
      <c r="E2542" s="23">
        <v>0.0</v>
      </c>
      <c r="F2542" s="23">
        <v>0.0</v>
      </c>
      <c r="G2542" s="23">
        <v>0.0</v>
      </c>
      <c r="H2542" s="22" t="s">
        <v>2832</v>
      </c>
      <c r="I2542" s="22" t="s">
        <v>2833</v>
      </c>
      <c r="J2542" s="22" t="s">
        <v>2748</v>
      </c>
      <c r="L2542" s="8">
        <f t="shared" si="3"/>
        <v>45426.57844</v>
      </c>
      <c r="M2542" s="9">
        <f>IF('tab4'!$B2542=0,0,IF('tab4'!$B2542=1,1,IF('tab4'!$B2542=4,2,IF('tab4'!$B2542=5,3,IF('tab4'!$B2542=6,4,IF(AND('tab4'!$B2542=80,$X$2=2),0,-1))))))</f>
        <v>0</v>
      </c>
      <c r="N2542" s="9">
        <f>IF('tab4'!$C2542=0,0,IF('tab4'!$C2542=1,1,IF('tab4'!$C2542=4,2,IF('tab4'!$C2542=5,3,IF('tab4'!$C2542=6,4,IF(AND('tab4'!$C2542=80,$X$2=2),0,-1))))))</f>
        <v>0</v>
      </c>
      <c r="O2542" s="9">
        <f t="shared" ref="O2542:R2542" si="5083">D2542</f>
        <v>0</v>
      </c>
      <c r="P2542" s="9">
        <f t="shared" si="5083"/>
        <v>0</v>
      </c>
      <c r="Q2542" s="9">
        <f t="shared" si="5083"/>
        <v>0</v>
      </c>
      <c r="R2542" s="9">
        <f t="shared" si="5083"/>
        <v>0</v>
      </c>
      <c r="S2542" s="10">
        <f t="shared" ref="S2542:T2542" si="5084">IF(HEX2DEC(H2542) &gt;= 32768, (HEX2DEC(H2542) - 65535 - 1)/10, IF(HEX2DEC(H2542) = 32767, IF($X$2=2, S2543, 32767), HEX2DEC(H2542)/10 ))</f>
        <v>36.9</v>
      </c>
      <c r="T2542" s="10">
        <f t="shared" si="5084"/>
        <v>42.6</v>
      </c>
      <c r="U2542" s="10">
        <f t="shared" si="6"/>
        <v>31.4</v>
      </c>
    </row>
    <row r="2543" ht="14.25" customHeight="1">
      <c r="A2543" s="22" t="s">
        <v>2834</v>
      </c>
      <c r="B2543" s="23">
        <v>0.0</v>
      </c>
      <c r="C2543" s="23">
        <v>0.0</v>
      </c>
      <c r="D2543" s="23">
        <v>0.0</v>
      </c>
      <c r="E2543" s="23">
        <v>0.0</v>
      </c>
      <c r="F2543" s="23">
        <v>0.0</v>
      </c>
      <c r="G2543" s="23">
        <v>0.0</v>
      </c>
      <c r="H2543" s="22" t="s">
        <v>2805</v>
      </c>
      <c r="I2543" s="22" t="s">
        <v>2817</v>
      </c>
      <c r="J2543" s="22" t="s">
        <v>2245</v>
      </c>
      <c r="L2543" s="8">
        <f t="shared" si="3"/>
        <v>45426.66178</v>
      </c>
      <c r="M2543" s="9">
        <f>IF('tab4'!$B2543=0,0,IF('tab4'!$B2543=1,1,IF('tab4'!$B2543=4,2,IF('tab4'!$B2543=5,3,IF('tab4'!$B2543=6,4,IF(AND('tab4'!$B2543=80,$X$2=2),0,-1))))))</f>
        <v>0</v>
      </c>
      <c r="N2543" s="9">
        <f>IF('tab4'!$C2543=0,0,IF('tab4'!$C2543=1,1,IF('tab4'!$C2543=4,2,IF('tab4'!$C2543=5,3,IF('tab4'!$C2543=6,4,IF(AND('tab4'!$C2543=80,$X$2=2),0,-1))))))</f>
        <v>0</v>
      </c>
      <c r="O2543" s="9">
        <f t="shared" ref="O2543:R2543" si="5085">D2543</f>
        <v>0</v>
      </c>
      <c r="P2543" s="9">
        <f t="shared" si="5085"/>
        <v>0</v>
      </c>
      <c r="Q2543" s="9">
        <f t="shared" si="5085"/>
        <v>0</v>
      </c>
      <c r="R2543" s="9">
        <f t="shared" si="5085"/>
        <v>0</v>
      </c>
      <c r="S2543" s="10">
        <f t="shared" ref="S2543:T2543" si="5086">IF(HEX2DEC(H2543) &gt;= 32768, (HEX2DEC(H2543) - 65535 - 1)/10, IF(HEX2DEC(H2543) = 32767, IF($X$2=2, S2544, 32767), HEX2DEC(H2543)/10 ))</f>
        <v>37.5</v>
      </c>
      <c r="T2543" s="10">
        <f t="shared" si="5086"/>
        <v>41.3</v>
      </c>
      <c r="U2543" s="10">
        <f t="shared" si="6"/>
        <v>33.9</v>
      </c>
    </row>
    <row r="2544" ht="14.25" customHeight="1">
      <c r="A2544" s="22" t="s">
        <v>2835</v>
      </c>
      <c r="B2544" s="23">
        <v>0.0</v>
      </c>
      <c r="C2544" s="23">
        <v>0.0</v>
      </c>
      <c r="D2544" s="23">
        <v>0.0</v>
      </c>
      <c r="E2544" s="23">
        <v>0.0</v>
      </c>
      <c r="F2544" s="23">
        <v>0.0</v>
      </c>
      <c r="G2544" s="23">
        <v>0.0</v>
      </c>
      <c r="H2544" s="22" t="s">
        <v>2169</v>
      </c>
      <c r="I2544" s="22" t="s">
        <v>1046</v>
      </c>
      <c r="J2544" s="22" t="s">
        <v>2110</v>
      </c>
      <c r="L2544" s="8">
        <f t="shared" si="3"/>
        <v>45426.74512</v>
      </c>
      <c r="M2544" s="9">
        <f>IF('tab4'!$B2544=0,0,IF('tab4'!$B2544=1,1,IF('tab4'!$B2544=4,2,IF('tab4'!$B2544=5,3,IF('tab4'!$B2544=6,4,IF(AND('tab4'!$B2544=80,$X$2=2),0,-1))))))</f>
        <v>0</v>
      </c>
      <c r="N2544" s="9">
        <f>IF('tab4'!$C2544=0,0,IF('tab4'!$C2544=1,1,IF('tab4'!$C2544=4,2,IF('tab4'!$C2544=5,3,IF('tab4'!$C2544=6,4,IF(AND('tab4'!$C2544=80,$X$2=2),0,-1))))))</f>
        <v>0</v>
      </c>
      <c r="O2544" s="9">
        <f t="shared" ref="O2544:R2544" si="5087">D2544</f>
        <v>0</v>
      </c>
      <c r="P2544" s="9">
        <f t="shared" si="5087"/>
        <v>0</v>
      </c>
      <c r="Q2544" s="9">
        <f t="shared" si="5087"/>
        <v>0</v>
      </c>
      <c r="R2544" s="9">
        <f t="shared" si="5087"/>
        <v>0</v>
      </c>
      <c r="S2544" s="10">
        <f t="shared" ref="S2544:T2544" si="5088">IF(HEX2DEC(H2544) &gt;= 32768, (HEX2DEC(H2544) - 65535 - 1)/10, IF(HEX2DEC(H2544) = 32767, IF($X$2=2, S2545, 32767), HEX2DEC(H2544)/10 ))</f>
        <v>33.6</v>
      </c>
      <c r="T2544" s="10">
        <f t="shared" si="5088"/>
        <v>34.3</v>
      </c>
      <c r="U2544" s="10">
        <f t="shared" si="6"/>
        <v>29.5</v>
      </c>
    </row>
    <row r="2545" ht="14.25" customHeight="1">
      <c r="A2545" s="22" t="s">
        <v>2836</v>
      </c>
      <c r="B2545" s="23">
        <v>0.0</v>
      </c>
      <c r="C2545" s="23">
        <v>0.0</v>
      </c>
      <c r="D2545" s="23">
        <v>0.0</v>
      </c>
      <c r="E2545" s="23">
        <v>0.0</v>
      </c>
      <c r="F2545" s="23">
        <v>0.0</v>
      </c>
      <c r="G2545" s="23">
        <v>0.0</v>
      </c>
      <c r="H2545" s="22" t="s">
        <v>2230</v>
      </c>
      <c r="I2545" s="22" t="s">
        <v>1582</v>
      </c>
      <c r="J2545" s="22" t="s">
        <v>1589</v>
      </c>
      <c r="L2545" s="8">
        <f t="shared" si="3"/>
        <v>45426.82846</v>
      </c>
      <c r="M2545" s="9">
        <f>IF('tab4'!$B2545=0,0,IF('tab4'!$B2545=1,1,IF('tab4'!$B2545=4,2,IF('tab4'!$B2545=5,3,IF('tab4'!$B2545=6,4,IF(AND('tab4'!$B2545=80,$X$2=2),0,-1))))))</f>
        <v>0</v>
      </c>
      <c r="N2545" s="9">
        <f>IF('tab4'!$C2545=0,0,IF('tab4'!$C2545=1,1,IF('tab4'!$C2545=4,2,IF('tab4'!$C2545=5,3,IF('tab4'!$C2545=6,4,IF(AND('tab4'!$C2545=80,$X$2=2),0,-1))))))</f>
        <v>0</v>
      </c>
      <c r="O2545" s="9">
        <f t="shared" ref="O2545:R2545" si="5089">D2545</f>
        <v>0</v>
      </c>
      <c r="P2545" s="9">
        <f t="shared" si="5089"/>
        <v>0</v>
      </c>
      <c r="Q2545" s="9">
        <f t="shared" si="5089"/>
        <v>0</v>
      </c>
      <c r="R2545" s="9">
        <f t="shared" si="5089"/>
        <v>0</v>
      </c>
      <c r="S2545" s="10">
        <f t="shared" ref="S2545:T2545" si="5090">IF(HEX2DEC(H2545) &gt;= 32768, (HEX2DEC(H2545) - 65535 - 1)/10, IF(HEX2DEC(H2545) = 32767, IF($X$2=2, S2546, 32767), HEX2DEC(H2545)/10 ))</f>
        <v>26.5</v>
      </c>
      <c r="T2545" s="10">
        <f t="shared" si="5090"/>
        <v>25.5</v>
      </c>
      <c r="U2545" s="10">
        <f t="shared" si="6"/>
        <v>21.1</v>
      </c>
    </row>
    <row r="2546" ht="14.25" customHeight="1">
      <c r="A2546" s="22" t="s">
        <v>2837</v>
      </c>
      <c r="B2546" s="23">
        <v>0.0</v>
      </c>
      <c r="C2546" s="23">
        <v>0.0</v>
      </c>
      <c r="D2546" s="23">
        <v>0.0</v>
      </c>
      <c r="E2546" s="23">
        <v>0.0</v>
      </c>
      <c r="F2546" s="23">
        <v>0.0</v>
      </c>
      <c r="G2546" s="23">
        <v>0.0</v>
      </c>
      <c r="H2546" s="22" t="s">
        <v>1738</v>
      </c>
      <c r="I2546" s="22" t="s">
        <v>1902</v>
      </c>
      <c r="J2546" s="22" t="s">
        <v>1441</v>
      </c>
      <c r="L2546" s="8">
        <f t="shared" si="3"/>
        <v>45426.91179</v>
      </c>
      <c r="M2546" s="9">
        <f>IF('tab4'!$B2546=0,0,IF('tab4'!$B2546=1,1,IF('tab4'!$B2546=4,2,IF('tab4'!$B2546=5,3,IF('tab4'!$B2546=6,4,IF(AND('tab4'!$B2546=80,$X$2=2),0,-1))))))</f>
        <v>0</v>
      </c>
      <c r="N2546" s="9">
        <f>IF('tab4'!$C2546=0,0,IF('tab4'!$C2546=1,1,IF('tab4'!$C2546=4,2,IF('tab4'!$C2546=5,3,IF('tab4'!$C2546=6,4,IF(AND('tab4'!$C2546=80,$X$2=2),0,-1))))))</f>
        <v>0</v>
      </c>
      <c r="O2546" s="9">
        <f t="shared" ref="O2546:R2546" si="5091">D2546</f>
        <v>0</v>
      </c>
      <c r="P2546" s="9">
        <f t="shared" si="5091"/>
        <v>0</v>
      </c>
      <c r="Q2546" s="9">
        <f t="shared" si="5091"/>
        <v>0</v>
      </c>
      <c r="R2546" s="9">
        <f t="shared" si="5091"/>
        <v>0</v>
      </c>
      <c r="S2546" s="10">
        <f t="shared" ref="S2546:T2546" si="5092">IF(HEX2DEC(H2546) &gt;= 32768, (HEX2DEC(H2546) - 65535 - 1)/10, IF(HEX2DEC(H2546) = 32767, IF($X$2=2, S2547, 32767), HEX2DEC(H2546)/10 ))</f>
        <v>21.2</v>
      </c>
      <c r="T2546" s="10">
        <f t="shared" si="5092"/>
        <v>19.5</v>
      </c>
      <c r="U2546" s="10">
        <f t="shared" si="6"/>
        <v>18.2</v>
      </c>
    </row>
    <row r="2547" ht="14.25" customHeight="1">
      <c r="A2547" s="22" t="s">
        <v>2838</v>
      </c>
      <c r="B2547" s="23">
        <v>0.0</v>
      </c>
      <c r="C2547" s="23">
        <v>0.0</v>
      </c>
      <c r="D2547" s="23">
        <v>0.0</v>
      </c>
      <c r="E2547" s="23">
        <v>0.0</v>
      </c>
      <c r="F2547" s="23">
        <v>0.0</v>
      </c>
      <c r="G2547" s="23">
        <v>0.0</v>
      </c>
      <c r="H2547" s="22" t="s">
        <v>1219</v>
      </c>
      <c r="I2547" s="22" t="s">
        <v>1709</v>
      </c>
      <c r="J2547" s="22" t="s">
        <v>1704</v>
      </c>
      <c r="L2547" s="8">
        <f t="shared" si="3"/>
        <v>45426.99513</v>
      </c>
      <c r="M2547" s="9">
        <f>IF('tab4'!$B2547=0,0,IF('tab4'!$B2547=1,1,IF('tab4'!$B2547=4,2,IF('tab4'!$B2547=5,3,IF('tab4'!$B2547=6,4,IF(AND('tab4'!$B2547=80,$X$2=2),0,-1))))))</f>
        <v>0</v>
      </c>
      <c r="N2547" s="9">
        <f>IF('tab4'!$C2547=0,0,IF('tab4'!$C2547=1,1,IF('tab4'!$C2547=4,2,IF('tab4'!$C2547=5,3,IF('tab4'!$C2547=6,4,IF(AND('tab4'!$C2547=80,$X$2=2),0,-1))))))</f>
        <v>0</v>
      </c>
      <c r="O2547" s="9">
        <f t="shared" ref="O2547:R2547" si="5093">D2547</f>
        <v>0</v>
      </c>
      <c r="P2547" s="9">
        <f t="shared" si="5093"/>
        <v>0</v>
      </c>
      <c r="Q2547" s="9">
        <f t="shared" si="5093"/>
        <v>0</v>
      </c>
      <c r="R2547" s="9">
        <f t="shared" si="5093"/>
        <v>0</v>
      </c>
      <c r="S2547" s="10">
        <f t="shared" ref="S2547:T2547" si="5094">IF(HEX2DEC(H2547) &gt;= 32768, (HEX2DEC(H2547) - 65535 - 1)/10, IF(HEX2DEC(H2547) = 32767, IF($X$2=2, S2548, 32767), HEX2DEC(H2547)/10 ))</f>
        <v>17.6</v>
      </c>
      <c r="T2547" s="10">
        <f t="shared" si="5094"/>
        <v>16.2</v>
      </c>
      <c r="U2547" s="10">
        <f t="shared" si="6"/>
        <v>15.9</v>
      </c>
    </row>
    <row r="2548" ht="14.25" customHeight="1">
      <c r="A2548" s="22" t="s">
        <v>2839</v>
      </c>
      <c r="B2548" s="23">
        <v>0.0</v>
      </c>
      <c r="C2548" s="23">
        <v>0.0</v>
      </c>
      <c r="D2548" s="23">
        <v>0.0</v>
      </c>
      <c r="E2548" s="23">
        <v>0.0</v>
      </c>
      <c r="F2548" s="23">
        <v>0.0</v>
      </c>
      <c r="G2548" s="23">
        <v>0.0</v>
      </c>
      <c r="H2548" s="22" t="s">
        <v>468</v>
      </c>
      <c r="I2548" s="22" t="s">
        <v>432</v>
      </c>
      <c r="J2548" s="22" t="s">
        <v>1220</v>
      </c>
      <c r="L2548" s="8">
        <f t="shared" si="3"/>
        <v>45427.07847</v>
      </c>
      <c r="M2548" s="9">
        <f>IF('tab4'!$B2548=0,0,IF('tab4'!$B2548=1,1,IF('tab4'!$B2548=4,2,IF('tab4'!$B2548=5,3,IF('tab4'!$B2548=6,4,IF(AND('tab4'!$B2548=80,$X$2=2),0,-1))))))</f>
        <v>0</v>
      </c>
      <c r="N2548" s="9">
        <f>IF('tab4'!$C2548=0,0,IF('tab4'!$C2548=1,1,IF('tab4'!$C2548=4,2,IF('tab4'!$C2548=5,3,IF('tab4'!$C2548=6,4,IF(AND('tab4'!$C2548=80,$X$2=2),0,-1))))))</f>
        <v>0</v>
      </c>
      <c r="O2548" s="9">
        <f t="shared" ref="O2548:R2548" si="5095">D2548</f>
        <v>0</v>
      </c>
      <c r="P2548" s="9">
        <f t="shared" si="5095"/>
        <v>0</v>
      </c>
      <c r="Q2548" s="9">
        <f t="shared" si="5095"/>
        <v>0</v>
      </c>
      <c r="R2548" s="9">
        <f t="shared" si="5095"/>
        <v>0</v>
      </c>
      <c r="S2548" s="10">
        <f t="shared" ref="S2548:T2548" si="5096">IF(HEX2DEC(H2548) &gt;= 32768, (HEX2DEC(H2548) - 65535 - 1)/10, IF(HEX2DEC(H2548) = 32767, IF($X$2=2, S2549, 32767), HEX2DEC(H2548)/10 ))</f>
        <v>15.4</v>
      </c>
      <c r="T2548" s="10">
        <f t="shared" si="5096"/>
        <v>14.1</v>
      </c>
      <c r="U2548" s="10">
        <f t="shared" si="6"/>
        <v>13.8</v>
      </c>
    </row>
    <row r="2549" ht="14.25" customHeight="1">
      <c r="A2549" s="22" t="s">
        <v>2840</v>
      </c>
      <c r="B2549" s="23">
        <v>0.0</v>
      </c>
      <c r="C2549" s="23">
        <v>0.0</v>
      </c>
      <c r="D2549" s="23">
        <v>0.0</v>
      </c>
      <c r="E2549" s="23">
        <v>0.0</v>
      </c>
      <c r="F2549" s="23">
        <v>0.0</v>
      </c>
      <c r="G2549" s="23">
        <v>0.0</v>
      </c>
      <c r="H2549" s="22" t="s">
        <v>1872</v>
      </c>
      <c r="I2549" s="22" t="s">
        <v>336</v>
      </c>
      <c r="J2549" s="22" t="s">
        <v>343</v>
      </c>
      <c r="L2549" s="8">
        <f t="shared" si="3"/>
        <v>45427.16181</v>
      </c>
      <c r="M2549" s="9">
        <f>IF('tab4'!$B2549=0,0,IF('tab4'!$B2549=1,1,IF('tab4'!$B2549=4,2,IF('tab4'!$B2549=5,3,IF('tab4'!$B2549=6,4,IF(AND('tab4'!$B2549=80,$X$2=2),0,-1))))))</f>
        <v>0</v>
      </c>
      <c r="N2549" s="9">
        <f>IF('tab4'!$C2549=0,0,IF('tab4'!$C2549=1,1,IF('tab4'!$C2549=4,2,IF('tab4'!$C2549=5,3,IF('tab4'!$C2549=6,4,IF(AND('tab4'!$C2549=80,$X$2=2),0,-1))))))</f>
        <v>0</v>
      </c>
      <c r="O2549" s="9">
        <f t="shared" ref="O2549:R2549" si="5097">D2549</f>
        <v>0</v>
      </c>
      <c r="P2549" s="9">
        <f t="shared" si="5097"/>
        <v>0</v>
      </c>
      <c r="Q2549" s="9">
        <f t="shared" si="5097"/>
        <v>0</v>
      </c>
      <c r="R2549" s="9">
        <f t="shared" si="5097"/>
        <v>0</v>
      </c>
      <c r="S2549" s="10">
        <f t="shared" ref="S2549:T2549" si="5098">IF(HEX2DEC(H2549) &gt;= 32768, (HEX2DEC(H2549) - 65535 - 1)/10, IF(HEX2DEC(H2549) = 32767, IF($X$2=2, S2550, 32767), HEX2DEC(H2549)/10 ))</f>
        <v>12.6</v>
      </c>
      <c r="T2549" s="10">
        <f t="shared" si="5098"/>
        <v>11.4</v>
      </c>
      <c r="U2549" s="10">
        <f t="shared" si="6"/>
        <v>10.4</v>
      </c>
    </row>
    <row r="2550" ht="14.25" customHeight="1">
      <c r="A2550" s="22" t="s">
        <v>2841</v>
      </c>
      <c r="B2550" s="23">
        <v>0.0</v>
      </c>
      <c r="C2550" s="23">
        <v>0.0</v>
      </c>
      <c r="D2550" s="23">
        <v>0.0</v>
      </c>
      <c r="E2550" s="23">
        <v>0.0</v>
      </c>
      <c r="F2550" s="23">
        <v>0.0</v>
      </c>
      <c r="G2550" s="23">
        <v>0.0</v>
      </c>
      <c r="H2550" s="22" t="s">
        <v>1389</v>
      </c>
      <c r="I2550" s="22" t="s">
        <v>491</v>
      </c>
      <c r="J2550" s="22" t="s">
        <v>564</v>
      </c>
      <c r="L2550" s="8">
        <f t="shared" si="3"/>
        <v>45427.24514</v>
      </c>
      <c r="M2550" s="9">
        <f>IF('tab4'!$B2550=0,0,IF('tab4'!$B2550=1,1,IF('tab4'!$B2550=4,2,IF('tab4'!$B2550=5,3,IF('tab4'!$B2550=6,4,IF(AND('tab4'!$B2550=80,$X$2=2),0,-1))))))</f>
        <v>0</v>
      </c>
      <c r="N2550" s="9">
        <f>IF('tab4'!$C2550=0,0,IF('tab4'!$C2550=1,1,IF('tab4'!$C2550=4,2,IF('tab4'!$C2550=5,3,IF('tab4'!$C2550=6,4,IF(AND('tab4'!$C2550=80,$X$2=2),0,-1))))))</f>
        <v>0</v>
      </c>
      <c r="O2550" s="9">
        <f t="shared" ref="O2550:R2550" si="5099">D2550</f>
        <v>0</v>
      </c>
      <c r="P2550" s="9">
        <f t="shared" si="5099"/>
        <v>0</v>
      </c>
      <c r="Q2550" s="9">
        <f t="shared" si="5099"/>
        <v>0</v>
      </c>
      <c r="R2550" s="9">
        <f t="shared" si="5099"/>
        <v>0</v>
      </c>
      <c r="S2550" s="10">
        <f t="shared" ref="S2550:T2550" si="5100">IF(HEX2DEC(H2550) &gt;= 32768, (HEX2DEC(H2550) - 65535 - 1)/10, IF(HEX2DEC(H2550) = 32767, IF($X$2=2, S2551, 32767), HEX2DEC(H2550)/10 ))</f>
        <v>12</v>
      </c>
      <c r="T2550" s="10">
        <f t="shared" si="5100"/>
        <v>11</v>
      </c>
      <c r="U2550" s="10">
        <f t="shared" si="6"/>
        <v>10.9</v>
      </c>
    </row>
    <row r="2551" ht="14.25" customHeight="1">
      <c r="A2551" s="22" t="s">
        <v>2842</v>
      </c>
      <c r="B2551" s="23">
        <v>0.0</v>
      </c>
      <c r="C2551" s="23">
        <v>0.0</v>
      </c>
      <c r="D2551" s="23">
        <v>0.0</v>
      </c>
      <c r="E2551" s="23">
        <v>0.0</v>
      </c>
      <c r="F2551" s="23">
        <v>0.0</v>
      </c>
      <c r="G2551" s="23">
        <v>0.0</v>
      </c>
      <c r="H2551" s="22" t="s">
        <v>1837</v>
      </c>
      <c r="I2551" s="22" t="s">
        <v>2055</v>
      </c>
      <c r="J2551" s="22" t="s">
        <v>2105</v>
      </c>
      <c r="L2551" s="8">
        <f t="shared" si="3"/>
        <v>45427.32847</v>
      </c>
      <c r="M2551" s="9">
        <f>IF('tab4'!$B2551=0,0,IF('tab4'!$B2551=1,1,IF('tab4'!$B2551=4,2,IF('tab4'!$B2551=5,3,IF('tab4'!$B2551=6,4,IF(AND('tab4'!$B2551=80,$X$2=2),0,-1))))))</f>
        <v>0</v>
      </c>
      <c r="N2551" s="9">
        <f>IF('tab4'!$C2551=0,0,IF('tab4'!$C2551=1,1,IF('tab4'!$C2551=4,2,IF('tab4'!$C2551=5,3,IF('tab4'!$C2551=6,4,IF(AND('tab4'!$C2551=80,$X$2=2),0,-1))))))</f>
        <v>0</v>
      </c>
      <c r="O2551" s="9">
        <f t="shared" ref="O2551:R2551" si="5101">D2551</f>
        <v>0</v>
      </c>
      <c r="P2551" s="9">
        <f t="shared" si="5101"/>
        <v>0</v>
      </c>
      <c r="Q2551" s="9">
        <f t="shared" si="5101"/>
        <v>0</v>
      </c>
      <c r="R2551" s="9">
        <f t="shared" si="5101"/>
        <v>0</v>
      </c>
      <c r="S2551" s="10">
        <f t="shared" ref="S2551:T2551" si="5102">IF(HEX2DEC(H2551) &gt;= 32768, (HEX2DEC(H2551) - 65535 - 1)/10, IF(HEX2DEC(H2551) = 32767, IF($X$2=2, S2552, 32767), HEX2DEC(H2551)/10 ))</f>
        <v>19.3</v>
      </c>
      <c r="T2551" s="10">
        <f t="shared" si="5102"/>
        <v>17.5</v>
      </c>
      <c r="U2551" s="10">
        <f t="shared" si="6"/>
        <v>14.7</v>
      </c>
    </row>
    <row r="2552" ht="14.25" customHeight="1">
      <c r="A2552" s="22" t="s">
        <v>2843</v>
      </c>
      <c r="B2552" s="23">
        <v>0.0</v>
      </c>
      <c r="C2552" s="23">
        <v>0.0</v>
      </c>
      <c r="D2552" s="23">
        <v>0.0</v>
      </c>
      <c r="E2552" s="23">
        <v>0.0</v>
      </c>
      <c r="F2552" s="23">
        <v>0.0</v>
      </c>
      <c r="G2552" s="23">
        <v>0.0</v>
      </c>
      <c r="H2552" s="22" t="s">
        <v>969</v>
      </c>
      <c r="I2552" s="22" t="s">
        <v>2650</v>
      </c>
      <c r="J2552" s="22" t="s">
        <v>1019</v>
      </c>
      <c r="L2552" s="8">
        <f t="shared" si="3"/>
        <v>45427.41182</v>
      </c>
      <c r="M2552" s="9">
        <f>IF('tab4'!$B2552=0,0,IF('tab4'!$B2552=1,1,IF('tab4'!$B2552=4,2,IF('tab4'!$B2552=5,3,IF('tab4'!$B2552=6,4,IF(AND('tab4'!$B2552=80,$X$2=2),0,-1))))))</f>
        <v>0</v>
      </c>
      <c r="N2552" s="9">
        <f>IF('tab4'!$C2552=0,0,IF('tab4'!$C2552=1,1,IF('tab4'!$C2552=4,2,IF('tab4'!$C2552=5,3,IF('tab4'!$C2552=6,4,IF(AND('tab4'!$C2552=80,$X$2=2),0,-1))))))</f>
        <v>0</v>
      </c>
      <c r="O2552" s="9">
        <f t="shared" ref="O2552:R2552" si="5103">D2552</f>
        <v>0</v>
      </c>
      <c r="P2552" s="9">
        <f t="shared" si="5103"/>
        <v>0</v>
      </c>
      <c r="Q2552" s="9">
        <f t="shared" si="5103"/>
        <v>0</v>
      </c>
      <c r="R2552" s="9">
        <f t="shared" si="5103"/>
        <v>0</v>
      </c>
      <c r="S2552" s="10">
        <f t="shared" ref="S2552:T2552" si="5104">IF(HEX2DEC(H2552) &gt;= 32768, (HEX2DEC(H2552) - 65535 - 1)/10, IF(HEX2DEC(H2552) = 32767, IF($X$2=2, S2553, 32767), HEX2DEC(H2552)/10 ))</f>
        <v>25.4</v>
      </c>
      <c r="T2552" s="10">
        <f t="shared" si="5104"/>
        <v>27.6</v>
      </c>
      <c r="U2552" s="10">
        <f t="shared" si="6"/>
        <v>25</v>
      </c>
    </row>
    <row r="2553" ht="14.25" customHeight="1">
      <c r="A2553" s="22" t="s">
        <v>2844</v>
      </c>
      <c r="B2553" s="23">
        <v>0.0</v>
      </c>
      <c r="C2553" s="23">
        <v>0.0</v>
      </c>
      <c r="D2553" s="23">
        <v>0.0</v>
      </c>
      <c r="E2553" s="23">
        <v>0.0</v>
      </c>
      <c r="F2553" s="23">
        <v>0.0</v>
      </c>
      <c r="G2553" s="23">
        <v>0.0</v>
      </c>
      <c r="H2553" s="22" t="s">
        <v>2664</v>
      </c>
      <c r="I2553" s="22" t="s">
        <v>2845</v>
      </c>
      <c r="J2553" s="22" t="s">
        <v>2261</v>
      </c>
      <c r="L2553" s="8">
        <f t="shared" si="3"/>
        <v>45427.49515</v>
      </c>
      <c r="M2553" s="9">
        <f>IF('tab4'!$B2553=0,0,IF('tab4'!$B2553=1,1,IF('tab4'!$B2553=4,2,IF('tab4'!$B2553=5,3,IF('tab4'!$B2553=6,4,IF(AND('tab4'!$B2553=80,$X$2=2),0,-1))))))</f>
        <v>0</v>
      </c>
      <c r="N2553" s="9">
        <f>IF('tab4'!$C2553=0,0,IF('tab4'!$C2553=1,1,IF('tab4'!$C2553=4,2,IF('tab4'!$C2553=5,3,IF('tab4'!$C2553=6,4,IF(AND('tab4'!$C2553=80,$X$2=2),0,-1))))))</f>
        <v>0</v>
      </c>
      <c r="O2553" s="9">
        <f t="shared" ref="O2553:R2553" si="5105">D2553</f>
        <v>0</v>
      </c>
      <c r="P2553" s="9">
        <f t="shared" si="5105"/>
        <v>0</v>
      </c>
      <c r="Q2553" s="9">
        <f t="shared" si="5105"/>
        <v>0</v>
      </c>
      <c r="R2553" s="9">
        <f t="shared" si="5105"/>
        <v>0</v>
      </c>
      <c r="S2553" s="10">
        <f t="shared" ref="S2553:T2553" si="5106">IF(HEX2DEC(H2553) &gt;= 32768, (HEX2DEC(H2553) - 65535 - 1)/10, IF(HEX2DEC(H2553) = 32767, IF($X$2=2, S2554, 32767), HEX2DEC(H2553)/10 ))</f>
        <v>32.7</v>
      </c>
      <c r="T2553" s="10">
        <f t="shared" si="5106"/>
        <v>37.8</v>
      </c>
      <c r="U2553" s="10">
        <f t="shared" si="6"/>
        <v>30</v>
      </c>
    </row>
    <row r="2554" ht="14.25" customHeight="1">
      <c r="A2554" s="22" t="s">
        <v>2846</v>
      </c>
      <c r="B2554" s="23">
        <v>0.0</v>
      </c>
      <c r="C2554" s="23">
        <v>0.0</v>
      </c>
      <c r="D2554" s="23">
        <v>0.0</v>
      </c>
      <c r="E2554" s="23">
        <v>0.0</v>
      </c>
      <c r="F2554" s="23">
        <v>0.0</v>
      </c>
      <c r="G2554" s="23">
        <v>0.0</v>
      </c>
      <c r="H2554" s="22" t="s">
        <v>2375</v>
      </c>
      <c r="I2554" s="22" t="s">
        <v>2847</v>
      </c>
      <c r="J2554" s="22" t="s">
        <v>2748</v>
      </c>
      <c r="L2554" s="8">
        <f t="shared" si="3"/>
        <v>45427.5785</v>
      </c>
      <c r="M2554" s="9">
        <f>IF('tab4'!$B2554=0,0,IF('tab4'!$B2554=1,1,IF('tab4'!$B2554=4,2,IF('tab4'!$B2554=5,3,IF('tab4'!$B2554=6,4,IF(AND('tab4'!$B2554=80,$X$2=2),0,-1))))))</f>
        <v>0</v>
      </c>
      <c r="N2554" s="9">
        <f>IF('tab4'!$C2554=0,0,IF('tab4'!$C2554=1,1,IF('tab4'!$C2554=4,2,IF('tab4'!$C2554=5,3,IF('tab4'!$C2554=6,4,IF(AND('tab4'!$C2554=80,$X$2=2),0,-1))))))</f>
        <v>0</v>
      </c>
      <c r="O2554" s="9">
        <f t="shared" ref="O2554:R2554" si="5107">D2554</f>
        <v>0</v>
      </c>
      <c r="P2554" s="9">
        <f t="shared" si="5107"/>
        <v>0</v>
      </c>
      <c r="Q2554" s="9">
        <f t="shared" si="5107"/>
        <v>0</v>
      </c>
      <c r="R2554" s="9">
        <f t="shared" si="5107"/>
        <v>0</v>
      </c>
      <c r="S2554" s="10">
        <f t="shared" ref="S2554:T2554" si="5108">IF(HEX2DEC(H2554) &gt;= 32768, (HEX2DEC(H2554) - 65535 - 1)/10, IF(HEX2DEC(H2554) = 32767, IF($X$2=2, S2555, 32767), HEX2DEC(H2554)/10 ))</f>
        <v>36.3</v>
      </c>
      <c r="T2554" s="10">
        <f t="shared" si="5108"/>
        <v>42.1</v>
      </c>
      <c r="U2554" s="10">
        <f t="shared" si="6"/>
        <v>31.4</v>
      </c>
    </row>
    <row r="2555" ht="14.25" customHeight="1">
      <c r="A2555" s="22" t="s">
        <v>2848</v>
      </c>
      <c r="B2555" s="23">
        <v>0.0</v>
      </c>
      <c r="C2555" s="23">
        <v>0.0</v>
      </c>
      <c r="D2555" s="23">
        <v>0.0</v>
      </c>
      <c r="E2555" s="23">
        <v>0.0</v>
      </c>
      <c r="F2555" s="23">
        <v>0.0</v>
      </c>
      <c r="G2555" s="23">
        <v>0.0</v>
      </c>
      <c r="H2555" s="22" t="s">
        <v>2779</v>
      </c>
      <c r="I2555" s="22" t="s">
        <v>2388</v>
      </c>
      <c r="J2555" s="22" t="s">
        <v>2536</v>
      </c>
      <c r="L2555" s="8">
        <f t="shared" si="3"/>
        <v>45427.66183</v>
      </c>
      <c r="M2555" s="9">
        <f>IF('tab4'!$B2555=0,0,IF('tab4'!$B2555=1,1,IF('tab4'!$B2555=4,2,IF('tab4'!$B2555=5,3,IF('tab4'!$B2555=6,4,IF(AND('tab4'!$B2555=80,$X$2=2),0,-1))))))</f>
        <v>0</v>
      </c>
      <c r="N2555" s="9">
        <f>IF('tab4'!$C2555=0,0,IF('tab4'!$C2555=1,1,IF('tab4'!$C2555=4,2,IF('tab4'!$C2555=5,3,IF('tab4'!$C2555=6,4,IF(AND('tab4'!$C2555=80,$X$2=2),0,-1))))))</f>
        <v>0</v>
      </c>
      <c r="O2555" s="9">
        <f t="shared" ref="O2555:R2555" si="5109">D2555</f>
        <v>0</v>
      </c>
      <c r="P2555" s="9">
        <f t="shared" si="5109"/>
        <v>0</v>
      </c>
      <c r="Q2555" s="9">
        <f t="shared" si="5109"/>
        <v>0</v>
      </c>
      <c r="R2555" s="9">
        <f t="shared" si="5109"/>
        <v>0</v>
      </c>
      <c r="S2555" s="10">
        <f t="shared" ref="S2555:T2555" si="5110">IF(HEX2DEC(H2555) &gt;= 32768, (HEX2DEC(H2555) - 65535 - 1)/10, IF(HEX2DEC(H2555) = 32767, IF($X$2=2, S2556, 32767), HEX2DEC(H2555)/10 ))</f>
        <v>31.9</v>
      </c>
      <c r="T2555" s="10">
        <f t="shared" si="5110"/>
        <v>33.2</v>
      </c>
      <c r="U2555" s="10">
        <f t="shared" si="6"/>
        <v>26.7</v>
      </c>
    </row>
    <row r="2556" ht="14.25" customHeight="1">
      <c r="A2556" s="22" t="s">
        <v>2849</v>
      </c>
      <c r="B2556" s="23">
        <v>0.0</v>
      </c>
      <c r="C2556" s="23">
        <v>0.0</v>
      </c>
      <c r="D2556" s="23">
        <v>0.0</v>
      </c>
      <c r="E2556" s="23">
        <v>0.0</v>
      </c>
      <c r="F2556" s="23">
        <v>0.0</v>
      </c>
      <c r="G2556" s="23">
        <v>0.0</v>
      </c>
      <c r="H2556" s="22" t="s">
        <v>2358</v>
      </c>
      <c r="I2556" s="22" t="s">
        <v>2135</v>
      </c>
      <c r="J2556" s="22" t="s">
        <v>2073</v>
      </c>
      <c r="L2556" s="8">
        <f t="shared" si="3"/>
        <v>45427.74517</v>
      </c>
      <c r="M2556" s="9">
        <f>IF('tab4'!$B2556=0,0,IF('tab4'!$B2556=1,1,IF('tab4'!$B2556=4,2,IF('tab4'!$B2556=5,3,IF('tab4'!$B2556=6,4,IF(AND('tab4'!$B2556=80,$X$2=2),0,-1))))))</f>
        <v>0</v>
      </c>
      <c r="N2556" s="9">
        <f>IF('tab4'!$C2556=0,0,IF('tab4'!$C2556=1,1,IF('tab4'!$C2556=4,2,IF('tab4'!$C2556=5,3,IF('tab4'!$C2556=6,4,IF(AND('tab4'!$C2556=80,$X$2=2),0,-1))))))</f>
        <v>0</v>
      </c>
      <c r="O2556" s="9">
        <f t="shared" ref="O2556:R2556" si="5111">D2556</f>
        <v>0</v>
      </c>
      <c r="P2556" s="9">
        <f t="shared" si="5111"/>
        <v>0</v>
      </c>
      <c r="Q2556" s="9">
        <f t="shared" si="5111"/>
        <v>0</v>
      </c>
      <c r="R2556" s="9">
        <f t="shared" si="5111"/>
        <v>0</v>
      </c>
      <c r="S2556" s="10">
        <f t="shared" ref="S2556:T2556" si="5112">IF(HEX2DEC(H2556) &gt;= 32768, (HEX2DEC(H2556) - 65535 - 1)/10, IF(HEX2DEC(H2556) = 32767, IF($X$2=2, S2557, 32767), HEX2DEC(H2556)/10 ))</f>
        <v>29.6</v>
      </c>
      <c r="T2556" s="10">
        <f t="shared" si="5112"/>
        <v>30.2</v>
      </c>
      <c r="U2556" s="10">
        <f t="shared" si="6"/>
        <v>25.7</v>
      </c>
    </row>
    <row r="2557" ht="14.25" customHeight="1">
      <c r="A2557" s="22" t="s">
        <v>2850</v>
      </c>
      <c r="B2557" s="23">
        <v>0.0</v>
      </c>
      <c r="C2557" s="23">
        <v>0.0</v>
      </c>
      <c r="D2557" s="23">
        <v>0.0</v>
      </c>
      <c r="E2557" s="23">
        <v>0.0</v>
      </c>
      <c r="F2557" s="23">
        <v>0.0</v>
      </c>
      <c r="G2557" s="23">
        <v>0.0</v>
      </c>
      <c r="H2557" s="22" t="s">
        <v>2600</v>
      </c>
      <c r="I2557" s="22" t="s">
        <v>291</v>
      </c>
      <c r="J2557" s="22" t="s">
        <v>1899</v>
      </c>
      <c r="L2557" s="8">
        <f t="shared" si="3"/>
        <v>45427.82851</v>
      </c>
      <c r="M2557" s="9">
        <f>IF('tab4'!$B2557=0,0,IF('tab4'!$B2557=1,1,IF('tab4'!$B2557=4,2,IF('tab4'!$B2557=5,3,IF('tab4'!$B2557=6,4,IF(AND('tab4'!$B2557=80,$X$2=2),0,-1))))))</f>
        <v>0</v>
      </c>
      <c r="N2557" s="9">
        <f>IF('tab4'!$C2557=0,0,IF('tab4'!$C2557=1,1,IF('tab4'!$C2557=4,2,IF('tab4'!$C2557=5,3,IF('tab4'!$C2557=6,4,IF(AND('tab4'!$C2557=80,$X$2=2),0,-1))))))</f>
        <v>0</v>
      </c>
      <c r="O2557" s="9">
        <f t="shared" ref="O2557:R2557" si="5113">D2557</f>
        <v>0</v>
      </c>
      <c r="P2557" s="9">
        <f t="shared" si="5113"/>
        <v>0</v>
      </c>
      <c r="Q2557" s="9">
        <f t="shared" si="5113"/>
        <v>0</v>
      </c>
      <c r="R2557" s="9">
        <f t="shared" si="5113"/>
        <v>0</v>
      </c>
      <c r="S2557" s="10">
        <f t="shared" ref="S2557:T2557" si="5114">IF(HEX2DEC(H2557) &gt;= 32768, (HEX2DEC(H2557) - 65535 - 1)/10, IF(HEX2DEC(H2557) = 32767, IF($X$2=2, S2558, 32767), HEX2DEC(H2557)/10 ))</f>
        <v>24.8</v>
      </c>
      <c r="T2557" s="10">
        <f t="shared" si="5114"/>
        <v>24</v>
      </c>
      <c r="U2557" s="10">
        <f t="shared" si="6"/>
        <v>20.5</v>
      </c>
    </row>
    <row r="2558" ht="14.25" customHeight="1">
      <c r="A2558" s="22" t="s">
        <v>2851</v>
      </c>
      <c r="B2558" s="23">
        <v>0.0</v>
      </c>
      <c r="C2558" s="23">
        <v>0.0</v>
      </c>
      <c r="D2558" s="23">
        <v>0.0</v>
      </c>
      <c r="E2558" s="23">
        <v>0.0</v>
      </c>
      <c r="F2558" s="23">
        <v>0.0</v>
      </c>
      <c r="G2558" s="23">
        <v>0.0</v>
      </c>
      <c r="H2558" s="22" t="s">
        <v>1924</v>
      </c>
      <c r="I2558" s="22" t="s">
        <v>720</v>
      </c>
      <c r="J2558" s="22" t="s">
        <v>1365</v>
      </c>
      <c r="L2558" s="8">
        <f t="shared" si="3"/>
        <v>45427.91184</v>
      </c>
      <c r="M2558" s="9">
        <f>IF('tab4'!$B2558=0,0,IF('tab4'!$B2558=1,1,IF('tab4'!$B2558=4,2,IF('tab4'!$B2558=5,3,IF('tab4'!$B2558=6,4,IF(AND('tab4'!$B2558=80,$X$2=2),0,-1))))))</f>
        <v>0</v>
      </c>
      <c r="N2558" s="9">
        <f>IF('tab4'!$C2558=0,0,IF('tab4'!$C2558=1,1,IF('tab4'!$C2558=4,2,IF('tab4'!$C2558=5,3,IF('tab4'!$C2558=6,4,IF(AND('tab4'!$C2558=80,$X$2=2),0,-1))))))</f>
        <v>0</v>
      </c>
      <c r="O2558" s="9">
        <f t="shared" ref="O2558:R2558" si="5115">D2558</f>
        <v>0</v>
      </c>
      <c r="P2558" s="9">
        <f t="shared" si="5115"/>
        <v>0</v>
      </c>
      <c r="Q2558" s="9">
        <f t="shared" si="5115"/>
        <v>0</v>
      </c>
      <c r="R2558" s="9">
        <f t="shared" si="5115"/>
        <v>0</v>
      </c>
      <c r="S2558" s="10">
        <f t="shared" ref="S2558:T2558" si="5116">IF(HEX2DEC(H2558) &gt;= 32768, (HEX2DEC(H2558) - 65535 - 1)/10, IF(HEX2DEC(H2558) = 32767, IF($X$2=2, S2559, 32767), HEX2DEC(H2558)/10 ))</f>
        <v>19.7</v>
      </c>
      <c r="T2558" s="10">
        <f t="shared" si="5116"/>
        <v>18.4</v>
      </c>
      <c r="U2558" s="10">
        <f t="shared" si="6"/>
        <v>17.1</v>
      </c>
    </row>
    <row r="2559" ht="14.25" customHeight="1">
      <c r="A2559" s="22" t="s">
        <v>2852</v>
      </c>
      <c r="B2559" s="23">
        <v>0.0</v>
      </c>
      <c r="C2559" s="23">
        <v>0.0</v>
      </c>
      <c r="D2559" s="23">
        <v>0.0</v>
      </c>
      <c r="E2559" s="23">
        <v>0.0</v>
      </c>
      <c r="F2559" s="23">
        <v>0.0</v>
      </c>
      <c r="G2559" s="23">
        <v>0.0</v>
      </c>
      <c r="H2559" s="22" t="s">
        <v>1606</v>
      </c>
      <c r="I2559" s="22" t="s">
        <v>1031</v>
      </c>
      <c r="J2559" s="22" t="s">
        <v>464</v>
      </c>
      <c r="L2559" s="8">
        <f t="shared" si="3"/>
        <v>45427.99519</v>
      </c>
      <c r="M2559" s="9">
        <f>IF('tab4'!$B2559=0,0,IF('tab4'!$B2559=1,1,IF('tab4'!$B2559=4,2,IF('tab4'!$B2559=5,3,IF('tab4'!$B2559=6,4,IF(AND('tab4'!$B2559=80,$X$2=2),0,-1))))))</f>
        <v>0</v>
      </c>
      <c r="N2559" s="9">
        <f>IF('tab4'!$C2559=0,0,IF('tab4'!$C2559=1,1,IF('tab4'!$C2559=4,2,IF('tab4'!$C2559=5,3,IF('tab4'!$C2559=6,4,IF(AND('tab4'!$C2559=80,$X$2=2),0,-1))))))</f>
        <v>0</v>
      </c>
      <c r="O2559" s="9">
        <f t="shared" ref="O2559:R2559" si="5117">D2559</f>
        <v>0</v>
      </c>
      <c r="P2559" s="9">
        <f t="shared" si="5117"/>
        <v>0</v>
      </c>
      <c r="Q2559" s="9">
        <f t="shared" si="5117"/>
        <v>0</v>
      </c>
      <c r="R2559" s="9">
        <f t="shared" si="5117"/>
        <v>0</v>
      </c>
      <c r="S2559" s="10">
        <f t="shared" ref="S2559:T2559" si="5118">IF(HEX2DEC(H2559) &gt;= 32768, (HEX2DEC(H2559) - 65535 - 1)/10, IF(HEX2DEC(H2559) = 32767, IF($X$2=2, S2560, 32767), HEX2DEC(H2559)/10 ))</f>
        <v>16.8</v>
      </c>
      <c r="T2559" s="10">
        <f t="shared" si="5118"/>
        <v>15.6</v>
      </c>
      <c r="U2559" s="10">
        <f t="shared" si="6"/>
        <v>14.5</v>
      </c>
    </row>
    <row r="2560" ht="14.25" customHeight="1">
      <c r="A2560" s="22" t="s">
        <v>2853</v>
      </c>
      <c r="B2560" s="23">
        <v>0.0</v>
      </c>
      <c r="C2560" s="23">
        <v>0.0</v>
      </c>
      <c r="D2560" s="23">
        <v>0.0</v>
      </c>
      <c r="E2560" s="23">
        <v>0.0</v>
      </c>
      <c r="F2560" s="23">
        <v>0.0</v>
      </c>
      <c r="G2560" s="23">
        <v>0.0</v>
      </c>
      <c r="H2560" s="22" t="s">
        <v>2105</v>
      </c>
      <c r="I2560" s="22" t="s">
        <v>2070</v>
      </c>
      <c r="J2560" s="22" t="s">
        <v>1389</v>
      </c>
      <c r="L2560" s="8">
        <f t="shared" si="3"/>
        <v>45428.07852</v>
      </c>
      <c r="M2560" s="9">
        <f>IF('tab4'!$B2560=0,0,IF('tab4'!$B2560=1,1,IF('tab4'!$B2560=4,2,IF('tab4'!$B2560=5,3,IF('tab4'!$B2560=6,4,IF(AND('tab4'!$B2560=80,$X$2=2),0,-1))))))</f>
        <v>0</v>
      </c>
      <c r="N2560" s="9">
        <f>IF('tab4'!$C2560=0,0,IF('tab4'!$C2560=1,1,IF('tab4'!$C2560=4,2,IF('tab4'!$C2560=5,3,IF('tab4'!$C2560=6,4,IF(AND('tab4'!$C2560=80,$X$2=2),0,-1))))))</f>
        <v>0</v>
      </c>
      <c r="O2560" s="9">
        <f t="shared" ref="O2560:R2560" si="5119">D2560</f>
        <v>0</v>
      </c>
      <c r="P2560" s="9">
        <f t="shared" si="5119"/>
        <v>0</v>
      </c>
      <c r="Q2560" s="9">
        <f t="shared" si="5119"/>
        <v>0</v>
      </c>
      <c r="R2560" s="9">
        <f t="shared" si="5119"/>
        <v>0</v>
      </c>
      <c r="S2560" s="10">
        <f t="shared" ref="S2560:T2560" si="5120">IF(HEX2DEC(H2560) &gt;= 32768, (HEX2DEC(H2560) - 65535 - 1)/10, IF(HEX2DEC(H2560) = 32767, IF($X$2=2, S2561, 32767), HEX2DEC(H2560)/10 ))</f>
        <v>14.7</v>
      </c>
      <c r="T2560" s="10">
        <f t="shared" si="5120"/>
        <v>13.2</v>
      </c>
      <c r="U2560" s="10">
        <f t="shared" si="6"/>
        <v>12</v>
      </c>
    </row>
    <row r="2561" ht="14.25" customHeight="1">
      <c r="A2561" s="22" t="s">
        <v>2854</v>
      </c>
      <c r="B2561" s="23">
        <v>0.0</v>
      </c>
      <c r="C2561" s="23">
        <v>0.0</v>
      </c>
      <c r="D2561" s="23">
        <v>0.0</v>
      </c>
      <c r="E2561" s="23">
        <v>0.0</v>
      </c>
      <c r="F2561" s="23">
        <v>0.0</v>
      </c>
      <c r="G2561" s="23">
        <v>0.0</v>
      </c>
      <c r="H2561" s="22" t="s">
        <v>470</v>
      </c>
      <c r="I2561" s="22" t="s">
        <v>365</v>
      </c>
      <c r="J2561" s="22" t="s">
        <v>344</v>
      </c>
      <c r="L2561" s="8">
        <f t="shared" si="3"/>
        <v>45428.16185</v>
      </c>
      <c r="M2561" s="9">
        <f>IF('tab4'!$B2561=0,0,IF('tab4'!$B2561=1,1,IF('tab4'!$B2561=4,2,IF('tab4'!$B2561=5,3,IF('tab4'!$B2561=6,4,IF(AND('tab4'!$B2561=80,$X$2=2),0,-1))))))</f>
        <v>0</v>
      </c>
      <c r="N2561" s="9">
        <f>IF('tab4'!$C2561=0,0,IF('tab4'!$C2561=1,1,IF('tab4'!$C2561=4,2,IF('tab4'!$C2561=5,3,IF('tab4'!$C2561=6,4,IF(AND('tab4'!$C2561=80,$X$2=2),0,-1))))))</f>
        <v>0</v>
      </c>
      <c r="O2561" s="9">
        <f t="shared" ref="O2561:R2561" si="5121">D2561</f>
        <v>0</v>
      </c>
      <c r="P2561" s="9">
        <f t="shared" si="5121"/>
        <v>0</v>
      </c>
      <c r="Q2561" s="9">
        <f t="shared" si="5121"/>
        <v>0</v>
      </c>
      <c r="R2561" s="9">
        <f t="shared" si="5121"/>
        <v>0</v>
      </c>
      <c r="S2561" s="10">
        <f t="shared" ref="S2561:T2561" si="5122">IF(HEX2DEC(H2561) &gt;= 32768, (HEX2DEC(H2561) - 65535 - 1)/10, IF(HEX2DEC(H2561) = 32767, IF($X$2=2, S2562, 32767), HEX2DEC(H2561)/10 ))</f>
        <v>12.4</v>
      </c>
      <c r="T2561" s="10">
        <f t="shared" si="5122"/>
        <v>11.3</v>
      </c>
      <c r="U2561" s="10">
        <f t="shared" si="6"/>
        <v>10.8</v>
      </c>
    </row>
    <row r="2562" ht="14.25" customHeight="1">
      <c r="A2562" s="22" t="s">
        <v>2855</v>
      </c>
      <c r="B2562" s="23">
        <v>0.0</v>
      </c>
      <c r="C2562" s="23">
        <v>0.0</v>
      </c>
      <c r="D2562" s="23">
        <v>0.0</v>
      </c>
      <c r="E2562" s="23">
        <v>0.0</v>
      </c>
      <c r="F2562" s="23">
        <v>0.0</v>
      </c>
      <c r="G2562" s="23">
        <v>0.0</v>
      </c>
      <c r="H2562" s="22" t="s">
        <v>1223</v>
      </c>
      <c r="I2562" s="22" t="s">
        <v>365</v>
      </c>
      <c r="J2562" s="22" t="s">
        <v>336</v>
      </c>
      <c r="L2562" s="8">
        <f t="shared" si="3"/>
        <v>45428.2452</v>
      </c>
      <c r="M2562" s="9">
        <f>IF('tab4'!$B2562=0,0,IF('tab4'!$B2562=1,1,IF('tab4'!$B2562=4,2,IF('tab4'!$B2562=5,3,IF('tab4'!$B2562=6,4,IF(AND('tab4'!$B2562=80,$X$2=2),0,-1))))))</f>
        <v>0</v>
      </c>
      <c r="N2562" s="9">
        <f>IF('tab4'!$C2562=0,0,IF('tab4'!$C2562=1,1,IF('tab4'!$C2562=4,2,IF('tab4'!$C2562=5,3,IF('tab4'!$C2562=6,4,IF(AND('tab4'!$C2562=80,$X$2=2),0,-1))))))</f>
        <v>0</v>
      </c>
      <c r="O2562" s="9">
        <f t="shared" ref="O2562:R2562" si="5123">D2562</f>
        <v>0</v>
      </c>
      <c r="P2562" s="9">
        <f t="shared" si="5123"/>
        <v>0</v>
      </c>
      <c r="Q2562" s="9">
        <f t="shared" si="5123"/>
        <v>0</v>
      </c>
      <c r="R2562" s="9">
        <f t="shared" si="5123"/>
        <v>0</v>
      </c>
      <c r="S2562" s="10">
        <f t="shared" ref="S2562:T2562" si="5124">IF(HEX2DEC(H2562) &gt;= 32768, (HEX2DEC(H2562) - 65535 - 1)/10, IF(HEX2DEC(H2562) = 32767, IF($X$2=2, S2563, 32767), HEX2DEC(H2562)/10 ))</f>
        <v>12.2</v>
      </c>
      <c r="T2562" s="10">
        <f t="shared" si="5124"/>
        <v>11.3</v>
      </c>
      <c r="U2562" s="10">
        <f t="shared" si="6"/>
        <v>11.4</v>
      </c>
    </row>
    <row r="2563" ht="14.25" customHeight="1">
      <c r="A2563" s="22" t="s">
        <v>2856</v>
      </c>
      <c r="B2563" s="23">
        <v>0.0</v>
      </c>
      <c r="C2563" s="23">
        <v>0.0</v>
      </c>
      <c r="D2563" s="23">
        <v>0.0</v>
      </c>
      <c r="E2563" s="23">
        <v>0.0</v>
      </c>
      <c r="F2563" s="23">
        <v>0.0</v>
      </c>
      <c r="G2563" s="23">
        <v>0.0</v>
      </c>
      <c r="H2563" s="22" t="s">
        <v>467</v>
      </c>
      <c r="I2563" s="22" t="s">
        <v>2145</v>
      </c>
      <c r="J2563" s="22" t="s">
        <v>2105</v>
      </c>
      <c r="L2563" s="8">
        <f t="shared" si="3"/>
        <v>45428.32853</v>
      </c>
      <c r="M2563" s="9">
        <f>IF('tab4'!$B2563=0,0,IF('tab4'!$B2563=1,1,IF('tab4'!$B2563=4,2,IF('tab4'!$B2563=5,3,IF('tab4'!$B2563=6,4,IF(AND('tab4'!$B2563=80,$X$2=2),0,-1))))))</f>
        <v>0</v>
      </c>
      <c r="N2563" s="9">
        <f>IF('tab4'!$C2563=0,0,IF('tab4'!$C2563=1,1,IF('tab4'!$C2563=4,2,IF('tab4'!$C2563=5,3,IF('tab4'!$C2563=6,4,IF(AND('tab4'!$C2563=80,$X$2=2),0,-1))))))</f>
        <v>0</v>
      </c>
      <c r="O2563" s="9">
        <f t="shared" ref="O2563:R2563" si="5125">D2563</f>
        <v>0</v>
      </c>
      <c r="P2563" s="9">
        <f t="shared" si="5125"/>
        <v>0</v>
      </c>
      <c r="Q2563" s="9">
        <f t="shared" si="5125"/>
        <v>0</v>
      </c>
      <c r="R2563" s="9">
        <f t="shared" si="5125"/>
        <v>0</v>
      </c>
      <c r="S2563" s="10">
        <f t="shared" ref="S2563:T2563" si="5126">IF(HEX2DEC(H2563) &gt;= 32768, (HEX2DEC(H2563) - 65535 - 1)/10, IF(HEX2DEC(H2563) = 32767, IF($X$2=2, S2564, 32767), HEX2DEC(H2563)/10 ))</f>
        <v>19.4</v>
      </c>
      <c r="T2563" s="10">
        <f t="shared" si="5126"/>
        <v>17.7</v>
      </c>
      <c r="U2563" s="10">
        <f t="shared" si="6"/>
        <v>14.7</v>
      </c>
    </row>
    <row r="2564" ht="14.25" customHeight="1">
      <c r="A2564" s="22" t="s">
        <v>2857</v>
      </c>
      <c r="B2564" s="23">
        <v>0.0</v>
      </c>
      <c r="C2564" s="23">
        <v>0.0</v>
      </c>
      <c r="D2564" s="23">
        <v>0.0</v>
      </c>
      <c r="E2564" s="23">
        <v>0.0</v>
      </c>
      <c r="F2564" s="23">
        <v>0.0</v>
      </c>
      <c r="G2564" s="23">
        <v>0.0</v>
      </c>
      <c r="H2564" s="22" t="s">
        <v>2536</v>
      </c>
      <c r="I2564" s="22" t="s">
        <v>2214</v>
      </c>
      <c r="J2564" s="22" t="s">
        <v>2226</v>
      </c>
      <c r="L2564" s="8">
        <f t="shared" si="3"/>
        <v>45428.41186</v>
      </c>
      <c r="M2564" s="9">
        <f>IF('tab4'!$B2564=0,0,IF('tab4'!$B2564=1,1,IF('tab4'!$B2564=4,2,IF('tab4'!$B2564=5,3,IF('tab4'!$B2564=6,4,IF(AND('tab4'!$B2564=80,$X$2=2),0,-1))))))</f>
        <v>0</v>
      </c>
      <c r="N2564" s="9">
        <f>IF('tab4'!$C2564=0,0,IF('tab4'!$C2564=1,1,IF('tab4'!$C2564=4,2,IF('tab4'!$C2564=5,3,IF('tab4'!$C2564=6,4,IF(AND('tab4'!$C2564=80,$X$2=2),0,-1))))))</f>
        <v>0</v>
      </c>
      <c r="O2564" s="9">
        <f t="shared" ref="O2564:R2564" si="5127">D2564</f>
        <v>0</v>
      </c>
      <c r="P2564" s="9">
        <f t="shared" si="5127"/>
        <v>0</v>
      </c>
      <c r="Q2564" s="9">
        <f t="shared" si="5127"/>
        <v>0</v>
      </c>
      <c r="R2564" s="9">
        <f t="shared" si="5127"/>
        <v>0</v>
      </c>
      <c r="S2564" s="10">
        <f t="shared" ref="S2564:T2564" si="5128">IF(HEX2DEC(H2564) &gt;= 32768, (HEX2DEC(H2564) - 65535 - 1)/10, IF(HEX2DEC(H2564) = 32767, IF($X$2=2, S2565, 32767), HEX2DEC(H2564)/10 ))</f>
        <v>26.7</v>
      </c>
      <c r="T2564" s="10">
        <f t="shared" si="5128"/>
        <v>28</v>
      </c>
      <c r="U2564" s="10">
        <f t="shared" si="6"/>
        <v>25.1</v>
      </c>
    </row>
    <row r="2565" ht="14.25" customHeight="1">
      <c r="A2565" s="22" t="s">
        <v>2858</v>
      </c>
      <c r="B2565" s="23">
        <v>0.0</v>
      </c>
      <c r="C2565" s="23">
        <v>0.0</v>
      </c>
      <c r="D2565" s="23">
        <v>0.0</v>
      </c>
      <c r="E2565" s="23">
        <v>0.0</v>
      </c>
      <c r="F2565" s="23">
        <v>0.0</v>
      </c>
      <c r="G2565" s="23">
        <v>0.0</v>
      </c>
      <c r="H2565" s="22" t="s">
        <v>2664</v>
      </c>
      <c r="I2565" s="22" t="s">
        <v>2353</v>
      </c>
      <c r="J2565" s="22" t="s">
        <v>2274</v>
      </c>
      <c r="L2565" s="8">
        <f t="shared" si="3"/>
        <v>45428.49521</v>
      </c>
      <c r="M2565" s="9">
        <f>IF('tab4'!$B2565=0,0,IF('tab4'!$B2565=1,1,IF('tab4'!$B2565=4,2,IF('tab4'!$B2565=5,3,IF('tab4'!$B2565=6,4,IF(AND('tab4'!$B2565=80,$X$2=2),0,-1))))))</f>
        <v>0</v>
      </c>
      <c r="N2565" s="9">
        <f>IF('tab4'!$C2565=0,0,IF('tab4'!$C2565=1,1,IF('tab4'!$C2565=4,2,IF('tab4'!$C2565=5,3,IF('tab4'!$C2565=6,4,IF(AND('tab4'!$C2565=80,$X$2=2),0,-1))))))</f>
        <v>0</v>
      </c>
      <c r="O2565" s="9">
        <f t="shared" ref="O2565:R2565" si="5129">D2565</f>
        <v>0</v>
      </c>
      <c r="P2565" s="9">
        <f t="shared" si="5129"/>
        <v>0</v>
      </c>
      <c r="Q2565" s="9">
        <f t="shared" si="5129"/>
        <v>0</v>
      </c>
      <c r="R2565" s="9">
        <f t="shared" si="5129"/>
        <v>0</v>
      </c>
      <c r="S2565" s="10">
        <f t="shared" ref="S2565:T2565" si="5130">IF(HEX2DEC(H2565) &gt;= 32768, (HEX2DEC(H2565) - 65535 - 1)/10, IF(HEX2DEC(H2565) = 32767, IF($X$2=2, S2566, 32767), HEX2DEC(H2565)/10 ))</f>
        <v>32.7</v>
      </c>
      <c r="T2565" s="10">
        <f t="shared" si="5130"/>
        <v>37</v>
      </c>
      <c r="U2565" s="10">
        <f t="shared" si="6"/>
        <v>29</v>
      </c>
    </row>
    <row r="2566" ht="14.25" customHeight="1">
      <c r="A2566" s="22" t="s">
        <v>2859</v>
      </c>
      <c r="B2566" s="23">
        <v>0.0</v>
      </c>
      <c r="C2566" s="23">
        <v>0.0</v>
      </c>
      <c r="D2566" s="23">
        <v>0.0</v>
      </c>
      <c r="E2566" s="23">
        <v>0.0</v>
      </c>
      <c r="F2566" s="23">
        <v>0.0</v>
      </c>
      <c r="G2566" s="23">
        <v>0.0</v>
      </c>
      <c r="H2566" s="22" t="s">
        <v>2675</v>
      </c>
      <c r="I2566" s="22" t="s">
        <v>2860</v>
      </c>
      <c r="J2566" s="22" t="s">
        <v>2312</v>
      </c>
      <c r="L2566" s="8">
        <f t="shared" si="3"/>
        <v>45428.57855</v>
      </c>
      <c r="M2566" s="9">
        <f>IF('tab4'!$B2566=0,0,IF('tab4'!$B2566=1,1,IF('tab4'!$B2566=4,2,IF('tab4'!$B2566=5,3,IF('tab4'!$B2566=6,4,IF(AND('tab4'!$B2566=80,$X$2=2),0,-1))))))</f>
        <v>0</v>
      </c>
      <c r="N2566" s="9">
        <f>IF('tab4'!$C2566=0,0,IF('tab4'!$C2566=1,1,IF('tab4'!$C2566=4,2,IF('tab4'!$C2566=5,3,IF('tab4'!$C2566=6,4,IF(AND('tab4'!$C2566=80,$X$2=2),0,-1))))))</f>
        <v>0</v>
      </c>
      <c r="O2566" s="9">
        <f t="shared" ref="O2566:R2566" si="5131">D2566</f>
        <v>0</v>
      </c>
      <c r="P2566" s="9">
        <f t="shared" si="5131"/>
        <v>0</v>
      </c>
      <c r="Q2566" s="9">
        <f t="shared" si="5131"/>
        <v>0</v>
      </c>
      <c r="R2566" s="9">
        <f t="shared" si="5131"/>
        <v>0</v>
      </c>
      <c r="S2566" s="10">
        <f t="shared" ref="S2566:T2566" si="5132">IF(HEX2DEC(H2566) &gt;= 32768, (HEX2DEC(H2566) - 65535 - 1)/10, IF(HEX2DEC(H2566) = 32767, IF($X$2=2, S2567, 32767), HEX2DEC(H2566)/10 ))</f>
        <v>35.7</v>
      </c>
      <c r="T2566" s="10">
        <f t="shared" si="5132"/>
        <v>41</v>
      </c>
      <c r="U2566" s="10">
        <f t="shared" si="6"/>
        <v>29.1</v>
      </c>
    </row>
    <row r="2567" ht="14.25" customHeight="1">
      <c r="A2567" s="22" t="s">
        <v>2861</v>
      </c>
      <c r="B2567" s="23">
        <v>0.0</v>
      </c>
      <c r="C2567" s="23">
        <v>0.0</v>
      </c>
      <c r="D2567" s="23">
        <v>0.0</v>
      </c>
      <c r="E2567" s="23">
        <v>0.0</v>
      </c>
      <c r="F2567" s="23">
        <v>0.0</v>
      </c>
      <c r="G2567" s="23">
        <v>0.0</v>
      </c>
      <c r="H2567" s="22" t="s">
        <v>2629</v>
      </c>
      <c r="I2567" s="22" t="s">
        <v>2862</v>
      </c>
      <c r="J2567" s="22" t="s">
        <v>2647</v>
      </c>
      <c r="L2567" s="8">
        <f t="shared" si="3"/>
        <v>45428.66189</v>
      </c>
      <c r="M2567" s="9">
        <f>IF('tab4'!$B2567=0,0,IF('tab4'!$B2567=1,1,IF('tab4'!$B2567=4,2,IF('tab4'!$B2567=5,3,IF('tab4'!$B2567=6,4,IF(AND('tab4'!$B2567=80,$X$2=2),0,-1))))))</f>
        <v>0</v>
      </c>
      <c r="N2567" s="9">
        <f>IF('tab4'!$C2567=0,0,IF('tab4'!$C2567=1,1,IF('tab4'!$C2567=4,2,IF('tab4'!$C2567=5,3,IF('tab4'!$C2567=6,4,IF(AND('tab4'!$C2567=80,$X$2=2),0,-1))))))</f>
        <v>0</v>
      </c>
      <c r="O2567" s="9">
        <f t="shared" ref="O2567:R2567" si="5133">D2567</f>
        <v>0</v>
      </c>
      <c r="P2567" s="9">
        <f t="shared" si="5133"/>
        <v>0</v>
      </c>
      <c r="Q2567" s="9">
        <f t="shared" si="5133"/>
        <v>0</v>
      </c>
      <c r="R2567" s="9">
        <f t="shared" si="5133"/>
        <v>0</v>
      </c>
      <c r="S2567" s="10">
        <f t="shared" ref="S2567:T2567" si="5134">IF(HEX2DEC(H2567) &gt;= 32768, (HEX2DEC(H2567) - 65535 - 1)/10, IF(HEX2DEC(H2567) = 32767, IF($X$2=2, S2568, 32767), HEX2DEC(H2567)/10 ))</f>
        <v>33.7</v>
      </c>
      <c r="T2567" s="10">
        <f t="shared" si="5134"/>
        <v>35.6</v>
      </c>
      <c r="U2567" s="10">
        <f t="shared" si="6"/>
        <v>28.5</v>
      </c>
    </row>
    <row r="2568" ht="14.25" customHeight="1">
      <c r="A2568" s="22" t="s">
        <v>2863</v>
      </c>
      <c r="B2568" s="23">
        <v>0.0</v>
      </c>
      <c r="C2568" s="23">
        <v>0.0</v>
      </c>
      <c r="D2568" s="23">
        <v>0.0</v>
      </c>
      <c r="E2568" s="23">
        <v>0.0</v>
      </c>
      <c r="F2568" s="23">
        <v>0.0</v>
      </c>
      <c r="G2568" s="23">
        <v>0.0</v>
      </c>
      <c r="H2568" s="22" t="s">
        <v>2359</v>
      </c>
      <c r="I2568" s="22" t="s">
        <v>1043</v>
      </c>
      <c r="J2568" s="22" t="s">
        <v>2076</v>
      </c>
      <c r="L2568" s="8">
        <f t="shared" si="3"/>
        <v>45428.74522</v>
      </c>
      <c r="M2568" s="9">
        <f>IF('tab4'!$B2568=0,0,IF('tab4'!$B2568=1,1,IF('tab4'!$B2568=4,2,IF('tab4'!$B2568=5,3,IF('tab4'!$B2568=6,4,IF(AND('tab4'!$B2568=80,$X$2=2),0,-1))))))</f>
        <v>0</v>
      </c>
      <c r="N2568" s="9">
        <f>IF('tab4'!$C2568=0,0,IF('tab4'!$C2568=1,1,IF('tab4'!$C2568=4,2,IF('tab4'!$C2568=5,3,IF('tab4'!$C2568=6,4,IF(AND('tab4'!$C2568=80,$X$2=2),0,-1))))))</f>
        <v>0</v>
      </c>
      <c r="O2568" s="9">
        <f t="shared" ref="O2568:R2568" si="5135">D2568</f>
        <v>0</v>
      </c>
      <c r="P2568" s="9">
        <f t="shared" si="5135"/>
        <v>0</v>
      </c>
      <c r="Q2568" s="9">
        <f t="shared" si="5135"/>
        <v>0</v>
      </c>
      <c r="R2568" s="9">
        <f t="shared" si="5135"/>
        <v>0</v>
      </c>
      <c r="S2568" s="10">
        <f t="shared" ref="S2568:T2568" si="5136">IF(HEX2DEC(H2568) &gt;= 32768, (HEX2DEC(H2568) - 65535 - 1)/10, IF(HEX2DEC(H2568) = 32767, IF($X$2=2, S2569, 32767), HEX2DEC(H2568)/10 ))</f>
        <v>31</v>
      </c>
      <c r="T2568" s="10">
        <f t="shared" si="5136"/>
        <v>31.7</v>
      </c>
      <c r="U2568" s="10">
        <f t="shared" si="6"/>
        <v>25.2</v>
      </c>
    </row>
    <row r="2569" ht="14.25" customHeight="1">
      <c r="A2569" s="22" t="s">
        <v>2864</v>
      </c>
      <c r="B2569" s="23">
        <v>0.0</v>
      </c>
      <c r="C2569" s="23">
        <v>0.0</v>
      </c>
      <c r="D2569" s="23">
        <v>0.0</v>
      </c>
      <c r="E2569" s="23">
        <v>0.0</v>
      </c>
      <c r="F2569" s="23">
        <v>0.0</v>
      </c>
      <c r="G2569" s="23">
        <v>0.0</v>
      </c>
      <c r="H2569" s="22" t="s">
        <v>1022</v>
      </c>
      <c r="I2569" s="22" t="s">
        <v>2170</v>
      </c>
      <c r="J2569" s="22" t="s">
        <v>1605</v>
      </c>
      <c r="L2569" s="8">
        <f t="shared" si="3"/>
        <v>45428.82856</v>
      </c>
      <c r="M2569" s="9">
        <f>IF('tab4'!$B2569=0,0,IF('tab4'!$B2569=1,1,IF('tab4'!$B2569=4,2,IF('tab4'!$B2569=5,3,IF('tab4'!$B2569=6,4,IF(AND('tab4'!$B2569=80,$X$2=2),0,-1))))))</f>
        <v>0</v>
      </c>
      <c r="N2569" s="9">
        <f>IF('tab4'!$C2569=0,0,IF('tab4'!$C2569=1,1,IF('tab4'!$C2569=4,2,IF('tab4'!$C2569=5,3,IF('tab4'!$C2569=6,4,IF(AND('tab4'!$C2569=80,$X$2=2),0,-1))))))</f>
        <v>0</v>
      </c>
      <c r="O2569" s="9">
        <f t="shared" ref="O2569:R2569" si="5137">D2569</f>
        <v>0</v>
      </c>
      <c r="P2569" s="9">
        <f t="shared" si="5137"/>
        <v>0</v>
      </c>
      <c r="Q2569" s="9">
        <f t="shared" si="5137"/>
        <v>0</v>
      </c>
      <c r="R2569" s="9">
        <f t="shared" si="5137"/>
        <v>0</v>
      </c>
      <c r="S2569" s="10">
        <f t="shared" ref="S2569:T2569" si="5138">IF(HEX2DEC(H2569) &gt;= 32768, (HEX2DEC(H2569) - 65535 - 1)/10, IF(HEX2DEC(H2569) = 32767, IF($X$2=2, S2570, 32767), HEX2DEC(H2569)/10 ))</f>
        <v>27</v>
      </c>
      <c r="T2569" s="10">
        <f t="shared" si="5138"/>
        <v>26.4</v>
      </c>
      <c r="U2569" s="10">
        <f t="shared" si="6"/>
        <v>22.7</v>
      </c>
    </row>
    <row r="2570" ht="14.25" customHeight="1">
      <c r="A2570" s="22" t="s">
        <v>2865</v>
      </c>
      <c r="B2570" s="23">
        <v>0.0</v>
      </c>
      <c r="C2570" s="23">
        <v>0.0</v>
      </c>
      <c r="D2570" s="23">
        <v>0.0</v>
      </c>
      <c r="E2570" s="23">
        <v>0.0</v>
      </c>
      <c r="F2570" s="23">
        <v>0.0</v>
      </c>
      <c r="G2570" s="23">
        <v>0.0</v>
      </c>
      <c r="H2570" s="22" t="s">
        <v>189</v>
      </c>
      <c r="I2570" s="22" t="s">
        <v>2225</v>
      </c>
      <c r="J2570" s="22" t="s">
        <v>1998</v>
      </c>
      <c r="L2570" s="8">
        <f t="shared" si="3"/>
        <v>45428.91191</v>
      </c>
      <c r="M2570" s="9">
        <f>IF('tab4'!$B2570=0,0,IF('tab4'!$B2570=1,1,IF('tab4'!$B2570=4,2,IF('tab4'!$B2570=5,3,IF('tab4'!$B2570=6,4,IF(AND('tab4'!$B2570=80,$X$2=2),0,-1))))))</f>
        <v>0</v>
      </c>
      <c r="N2570" s="9">
        <f>IF('tab4'!$C2570=0,0,IF('tab4'!$C2570=1,1,IF('tab4'!$C2570=4,2,IF('tab4'!$C2570=5,3,IF('tab4'!$C2570=6,4,IF(AND('tab4'!$C2570=80,$X$2=2),0,-1))))))</f>
        <v>0</v>
      </c>
      <c r="O2570" s="9">
        <f t="shared" ref="O2570:R2570" si="5139">D2570</f>
        <v>0</v>
      </c>
      <c r="P2570" s="9">
        <f t="shared" si="5139"/>
        <v>0</v>
      </c>
      <c r="Q2570" s="9">
        <f t="shared" si="5139"/>
        <v>0</v>
      </c>
      <c r="R2570" s="9">
        <f t="shared" si="5139"/>
        <v>0</v>
      </c>
      <c r="S2570" s="10">
        <f t="shared" ref="S2570:T2570" si="5140">IF(HEX2DEC(H2570) &gt;= 32768, (HEX2DEC(H2570) - 65535 - 1)/10, IF(HEX2DEC(H2570) = 32767, IF($X$2=2, S2571, 32767), HEX2DEC(H2570)/10 ))</f>
        <v>22.6</v>
      </c>
      <c r="T2570" s="10">
        <f t="shared" si="5140"/>
        <v>21.5</v>
      </c>
      <c r="U2570" s="10">
        <f t="shared" si="6"/>
        <v>19.9</v>
      </c>
    </row>
    <row r="2571" ht="14.25" customHeight="1">
      <c r="A2571" s="22" t="s">
        <v>2866</v>
      </c>
      <c r="B2571" s="23">
        <v>0.0</v>
      </c>
      <c r="C2571" s="23">
        <v>0.0</v>
      </c>
      <c r="D2571" s="23">
        <v>0.0</v>
      </c>
      <c r="E2571" s="23">
        <v>0.0</v>
      </c>
      <c r="F2571" s="23">
        <v>0.0</v>
      </c>
      <c r="G2571" s="23">
        <v>0.0</v>
      </c>
      <c r="H2571" s="22" t="s">
        <v>1222</v>
      </c>
      <c r="I2571" s="22" t="s">
        <v>1193</v>
      </c>
      <c r="J2571" s="22" t="s">
        <v>1421</v>
      </c>
      <c r="L2571" s="8">
        <f t="shared" si="3"/>
        <v>45428.99524</v>
      </c>
      <c r="M2571" s="9">
        <f>IF('tab4'!$B2571=0,0,IF('tab4'!$B2571=1,1,IF('tab4'!$B2571=4,2,IF('tab4'!$B2571=5,3,IF('tab4'!$B2571=6,4,IF(AND('tab4'!$B2571=80,$X$2=2),0,-1))))))</f>
        <v>0</v>
      </c>
      <c r="N2571" s="9">
        <f>IF('tab4'!$C2571=0,0,IF('tab4'!$C2571=1,1,IF('tab4'!$C2571=4,2,IF('tab4'!$C2571=5,3,IF('tab4'!$C2571=6,4,IF(AND('tab4'!$C2571=80,$X$2=2),0,-1))))))</f>
        <v>0</v>
      </c>
      <c r="O2571" s="9">
        <f t="shared" ref="O2571:R2571" si="5141">D2571</f>
        <v>0</v>
      </c>
      <c r="P2571" s="9">
        <f t="shared" si="5141"/>
        <v>0</v>
      </c>
      <c r="Q2571" s="9">
        <f t="shared" si="5141"/>
        <v>0</v>
      </c>
      <c r="R2571" s="9">
        <f t="shared" si="5141"/>
        <v>0</v>
      </c>
      <c r="S2571" s="10">
        <f t="shared" ref="S2571:T2571" si="5142">IF(HEX2DEC(H2571) &gt;= 32768, (HEX2DEC(H2571) - 65535 - 1)/10, IF(HEX2DEC(H2571) = 32767, IF($X$2=2, S2572, 32767), HEX2DEC(H2571)/10 ))</f>
        <v>18.9</v>
      </c>
      <c r="T2571" s="10">
        <f t="shared" si="5142"/>
        <v>17.8</v>
      </c>
      <c r="U2571" s="10">
        <f t="shared" si="6"/>
        <v>17.2</v>
      </c>
    </row>
    <row r="2572" ht="14.25" customHeight="1">
      <c r="A2572" s="22" t="s">
        <v>2867</v>
      </c>
      <c r="B2572" s="23">
        <v>0.0</v>
      </c>
      <c r="C2572" s="23">
        <v>0.0</v>
      </c>
      <c r="D2572" s="23">
        <v>0.0</v>
      </c>
      <c r="E2572" s="23">
        <v>0.0</v>
      </c>
      <c r="F2572" s="23">
        <v>0.0</v>
      </c>
      <c r="G2572" s="23">
        <v>0.0</v>
      </c>
      <c r="H2572" s="22" t="s">
        <v>1363</v>
      </c>
      <c r="I2572" s="22" t="s">
        <v>2175</v>
      </c>
      <c r="J2572" s="22" t="s">
        <v>1220</v>
      </c>
      <c r="L2572" s="8">
        <f t="shared" si="3"/>
        <v>45429.07858</v>
      </c>
      <c r="M2572" s="9">
        <f>IF('tab4'!$B2572=0,0,IF('tab4'!$B2572=1,1,IF('tab4'!$B2572=4,2,IF('tab4'!$B2572=5,3,IF('tab4'!$B2572=6,4,IF(AND('tab4'!$B2572=80,$X$2=2),0,-1))))))</f>
        <v>0</v>
      </c>
      <c r="N2572" s="9">
        <f>IF('tab4'!$C2572=0,0,IF('tab4'!$C2572=1,1,IF('tab4'!$C2572=4,2,IF('tab4'!$C2572=5,3,IF('tab4'!$C2572=6,4,IF(AND('tab4'!$C2572=80,$X$2=2),0,-1))))))</f>
        <v>0</v>
      </c>
      <c r="O2572" s="9">
        <f t="shared" ref="O2572:R2572" si="5143">D2572</f>
        <v>0</v>
      </c>
      <c r="P2572" s="9">
        <f t="shared" si="5143"/>
        <v>0</v>
      </c>
      <c r="Q2572" s="9">
        <f t="shared" si="5143"/>
        <v>0</v>
      </c>
      <c r="R2572" s="9">
        <f t="shared" si="5143"/>
        <v>0</v>
      </c>
      <c r="S2572" s="10">
        <f t="shared" ref="S2572:T2572" si="5144">IF(HEX2DEC(H2572) &gt;= 32768, (HEX2DEC(H2572) - 65535 - 1)/10, IF(HEX2DEC(H2572) = 32767, IF($X$2=2, S2573, 32767), HEX2DEC(H2572)/10 ))</f>
        <v>16.1</v>
      </c>
      <c r="T2572" s="10">
        <f t="shared" si="5144"/>
        <v>14.9</v>
      </c>
      <c r="U2572" s="10">
        <f t="shared" si="6"/>
        <v>13.8</v>
      </c>
    </row>
    <row r="2573" ht="14.25" customHeight="1">
      <c r="A2573" s="22" t="s">
        <v>2868</v>
      </c>
      <c r="B2573" s="23">
        <v>0.0</v>
      </c>
      <c r="C2573" s="23">
        <v>0.0</v>
      </c>
      <c r="D2573" s="23">
        <v>0.0</v>
      </c>
      <c r="E2573" s="23">
        <v>0.0</v>
      </c>
      <c r="F2573" s="23">
        <v>0.0</v>
      </c>
      <c r="G2573" s="23">
        <v>0.0</v>
      </c>
      <c r="H2573" s="22" t="s">
        <v>2085</v>
      </c>
      <c r="I2573" s="22" t="s">
        <v>1223</v>
      </c>
      <c r="J2573" s="22" t="s">
        <v>336</v>
      </c>
      <c r="L2573" s="8">
        <f t="shared" si="3"/>
        <v>45429.16191</v>
      </c>
      <c r="M2573" s="9">
        <f>IF('tab4'!$B2573=0,0,IF('tab4'!$B2573=1,1,IF('tab4'!$B2573=4,2,IF('tab4'!$B2573=5,3,IF('tab4'!$B2573=6,4,IF(AND('tab4'!$B2573=80,$X$2=2),0,-1))))))</f>
        <v>0</v>
      </c>
      <c r="N2573" s="9">
        <f>IF('tab4'!$C2573=0,0,IF('tab4'!$C2573=1,1,IF('tab4'!$C2573=4,2,IF('tab4'!$C2573=5,3,IF('tab4'!$C2573=6,4,IF(AND('tab4'!$C2573=80,$X$2=2),0,-1))))))</f>
        <v>0</v>
      </c>
      <c r="O2573" s="9">
        <f t="shared" ref="O2573:R2573" si="5145">D2573</f>
        <v>0</v>
      </c>
      <c r="P2573" s="9">
        <f t="shared" si="5145"/>
        <v>0</v>
      </c>
      <c r="Q2573" s="9">
        <f t="shared" si="5145"/>
        <v>0</v>
      </c>
      <c r="R2573" s="9">
        <f t="shared" si="5145"/>
        <v>0</v>
      </c>
      <c r="S2573" s="10">
        <f t="shared" ref="S2573:T2573" si="5146">IF(HEX2DEC(H2573) &gt;= 32768, (HEX2DEC(H2573) - 65535 - 1)/10, IF(HEX2DEC(H2573) = 32767, IF($X$2=2, S2574, 32767), HEX2DEC(H2573)/10 ))</f>
        <v>13.3</v>
      </c>
      <c r="T2573" s="10">
        <f t="shared" si="5146"/>
        <v>12.2</v>
      </c>
      <c r="U2573" s="10">
        <f t="shared" si="6"/>
        <v>11.4</v>
      </c>
    </row>
    <row r="2574" ht="14.25" customHeight="1">
      <c r="A2574" s="22" t="s">
        <v>2869</v>
      </c>
      <c r="B2574" s="23">
        <v>0.0</v>
      </c>
      <c r="C2574" s="23">
        <v>0.0</v>
      </c>
      <c r="D2574" s="23">
        <v>0.0</v>
      </c>
      <c r="E2574" s="23">
        <v>0.0</v>
      </c>
      <c r="F2574" s="23">
        <v>0.0</v>
      </c>
      <c r="G2574" s="23">
        <v>0.0</v>
      </c>
      <c r="H2574" s="22" t="s">
        <v>1189</v>
      </c>
      <c r="I2574" s="22" t="s">
        <v>1223</v>
      </c>
      <c r="J2574" s="22" t="s">
        <v>566</v>
      </c>
      <c r="L2574" s="8">
        <f t="shared" si="3"/>
        <v>45429.24525</v>
      </c>
      <c r="M2574" s="9">
        <f>IF('tab4'!$B2574=0,0,IF('tab4'!$B2574=1,1,IF('tab4'!$B2574=4,2,IF('tab4'!$B2574=5,3,IF('tab4'!$B2574=6,4,IF(AND('tab4'!$B2574=80,$X$2=2),0,-1))))))</f>
        <v>0</v>
      </c>
      <c r="N2574" s="9">
        <f>IF('tab4'!$C2574=0,0,IF('tab4'!$C2574=1,1,IF('tab4'!$C2574=4,2,IF('tab4'!$C2574=5,3,IF('tab4'!$C2574=6,4,IF(AND('tab4'!$C2574=80,$X$2=2),0,-1))))))</f>
        <v>0</v>
      </c>
      <c r="O2574" s="9">
        <f t="shared" ref="O2574:R2574" si="5147">D2574</f>
        <v>0</v>
      </c>
      <c r="P2574" s="9">
        <f t="shared" si="5147"/>
        <v>0</v>
      </c>
      <c r="Q2574" s="9">
        <f t="shared" si="5147"/>
        <v>0</v>
      </c>
      <c r="R2574" s="9">
        <f t="shared" si="5147"/>
        <v>0</v>
      </c>
      <c r="S2574" s="10">
        <f t="shared" ref="S2574:T2574" si="5148">IF(HEX2DEC(H2574) &gt;= 32768, (HEX2DEC(H2574) - 65535 - 1)/10, IF(HEX2DEC(H2574) = 32767, IF($X$2=2, S2575, 32767), HEX2DEC(H2574)/10 ))</f>
        <v>12.9</v>
      </c>
      <c r="T2574" s="10">
        <f t="shared" si="5148"/>
        <v>12.2</v>
      </c>
      <c r="U2574" s="10">
        <f t="shared" si="6"/>
        <v>11.8</v>
      </c>
    </row>
    <row r="2575" ht="14.25" customHeight="1">
      <c r="A2575" s="22" t="s">
        <v>2870</v>
      </c>
      <c r="B2575" s="23">
        <v>0.0</v>
      </c>
      <c r="C2575" s="23">
        <v>0.0</v>
      </c>
      <c r="D2575" s="23">
        <v>0.0</v>
      </c>
      <c r="E2575" s="23">
        <v>0.0</v>
      </c>
      <c r="F2575" s="23">
        <v>0.0</v>
      </c>
      <c r="G2575" s="23">
        <v>0.0</v>
      </c>
      <c r="H2575" s="22" t="s">
        <v>944</v>
      </c>
      <c r="I2575" s="22" t="s">
        <v>1725</v>
      </c>
      <c r="J2575" s="22" t="s">
        <v>2175</v>
      </c>
      <c r="L2575" s="8">
        <f t="shared" si="3"/>
        <v>45429.32859</v>
      </c>
      <c r="M2575" s="9">
        <f>IF('tab4'!$B2575=0,0,IF('tab4'!$B2575=1,1,IF('tab4'!$B2575=4,2,IF('tab4'!$B2575=5,3,IF('tab4'!$B2575=6,4,IF(AND('tab4'!$B2575=80,$X$2=2),0,-1))))))</f>
        <v>0</v>
      </c>
      <c r="N2575" s="9">
        <f>IF('tab4'!$C2575=0,0,IF('tab4'!$C2575=1,1,IF('tab4'!$C2575=4,2,IF('tab4'!$C2575=5,3,IF('tab4'!$C2575=6,4,IF(AND('tab4'!$C2575=80,$X$2=2),0,-1))))))</f>
        <v>0</v>
      </c>
      <c r="O2575" s="9">
        <f t="shared" ref="O2575:R2575" si="5149">D2575</f>
        <v>0</v>
      </c>
      <c r="P2575" s="9">
        <f t="shared" si="5149"/>
        <v>0</v>
      </c>
      <c r="Q2575" s="9">
        <f t="shared" si="5149"/>
        <v>0</v>
      </c>
      <c r="R2575" s="9">
        <f t="shared" si="5149"/>
        <v>0</v>
      </c>
      <c r="S2575" s="10">
        <f t="shared" ref="S2575:T2575" si="5150">IF(HEX2DEC(H2575) &gt;= 32768, (HEX2DEC(H2575) - 65535 - 1)/10, IF(HEX2DEC(H2575) = 32767, IF($X$2=2, S2576, 32767), HEX2DEC(H2575)/10 ))</f>
        <v>20</v>
      </c>
      <c r="T2575" s="10">
        <f t="shared" si="5150"/>
        <v>18.1</v>
      </c>
      <c r="U2575" s="10">
        <f t="shared" si="6"/>
        <v>14.9</v>
      </c>
    </row>
    <row r="2576" ht="14.25" customHeight="1">
      <c r="A2576" s="22" t="s">
        <v>2871</v>
      </c>
      <c r="B2576" s="23">
        <v>0.0</v>
      </c>
      <c r="C2576" s="23">
        <v>0.0</v>
      </c>
      <c r="D2576" s="23">
        <v>0.0</v>
      </c>
      <c r="E2576" s="23">
        <v>0.0</v>
      </c>
      <c r="F2576" s="23">
        <v>0.0</v>
      </c>
      <c r="G2576" s="23">
        <v>0.0</v>
      </c>
      <c r="H2576" s="22" t="s">
        <v>2293</v>
      </c>
      <c r="I2576" s="22" t="s">
        <v>975</v>
      </c>
      <c r="J2576" s="22" t="s">
        <v>1741</v>
      </c>
      <c r="L2576" s="8">
        <f t="shared" si="3"/>
        <v>45429.41192</v>
      </c>
      <c r="M2576" s="9">
        <f>IF('tab4'!$B2576=0,0,IF('tab4'!$B2576=1,1,IF('tab4'!$B2576=4,2,IF('tab4'!$B2576=5,3,IF('tab4'!$B2576=6,4,IF(AND('tab4'!$B2576=80,$X$2=2),0,-1))))))</f>
        <v>0</v>
      </c>
      <c r="N2576" s="9">
        <f>IF('tab4'!$C2576=0,0,IF('tab4'!$C2576=1,1,IF('tab4'!$C2576=4,2,IF('tab4'!$C2576=5,3,IF('tab4'!$C2576=6,4,IF(AND('tab4'!$C2576=80,$X$2=2),0,-1))))))</f>
        <v>0</v>
      </c>
      <c r="O2576" s="9">
        <f t="shared" ref="O2576:R2576" si="5151">D2576</f>
        <v>0</v>
      </c>
      <c r="P2576" s="9">
        <f t="shared" si="5151"/>
        <v>0</v>
      </c>
      <c r="Q2576" s="9">
        <f t="shared" si="5151"/>
        <v>0</v>
      </c>
      <c r="R2576" s="9">
        <f t="shared" si="5151"/>
        <v>0</v>
      </c>
      <c r="S2576" s="10">
        <f t="shared" ref="S2576:T2576" si="5152">IF(HEX2DEC(H2576) &gt;= 32768, (HEX2DEC(H2576) - 65535 - 1)/10, IF(HEX2DEC(H2576) = 32767, IF($X$2=2, S2577, 32767), HEX2DEC(H2576)/10 ))</f>
        <v>26.1</v>
      </c>
      <c r="T2576" s="10">
        <f t="shared" si="5152"/>
        <v>27.7</v>
      </c>
      <c r="U2576" s="10">
        <f t="shared" si="6"/>
        <v>24.9</v>
      </c>
    </row>
    <row r="2577" ht="14.25" customHeight="1">
      <c r="A2577" s="22" t="s">
        <v>2872</v>
      </c>
      <c r="B2577" s="23">
        <v>0.0</v>
      </c>
      <c r="C2577" s="23">
        <v>0.0</v>
      </c>
      <c r="D2577" s="23">
        <v>0.0</v>
      </c>
      <c r="E2577" s="23">
        <v>0.0</v>
      </c>
      <c r="F2577" s="23">
        <v>0.0</v>
      </c>
      <c r="G2577" s="23">
        <v>0.0</v>
      </c>
      <c r="H2577" s="22" t="s">
        <v>2265</v>
      </c>
      <c r="I2577" s="22" t="s">
        <v>2873</v>
      </c>
      <c r="J2577" s="22" t="s">
        <v>2077</v>
      </c>
      <c r="L2577" s="8">
        <f t="shared" si="3"/>
        <v>45429.49527</v>
      </c>
      <c r="M2577" s="9">
        <f>IF('tab4'!$B2577=0,0,IF('tab4'!$B2577=1,1,IF('tab4'!$B2577=4,2,IF('tab4'!$B2577=5,3,IF('tab4'!$B2577=6,4,IF(AND('tab4'!$B2577=80,$X$2=2),0,-1))))))</f>
        <v>0</v>
      </c>
      <c r="N2577" s="9">
        <f>IF('tab4'!$C2577=0,0,IF('tab4'!$C2577=1,1,IF('tab4'!$C2577=4,2,IF('tab4'!$C2577=5,3,IF('tab4'!$C2577=6,4,IF(AND('tab4'!$C2577=80,$X$2=2),0,-1))))))</f>
        <v>0</v>
      </c>
      <c r="O2577" s="9">
        <f t="shared" ref="O2577:R2577" si="5153">D2577</f>
        <v>0</v>
      </c>
      <c r="P2577" s="9">
        <f t="shared" si="5153"/>
        <v>0</v>
      </c>
      <c r="Q2577" s="9">
        <f t="shared" si="5153"/>
        <v>0</v>
      </c>
      <c r="R2577" s="9">
        <f t="shared" si="5153"/>
        <v>0</v>
      </c>
      <c r="S2577" s="10">
        <f t="shared" ref="S2577:T2577" si="5154">IF(HEX2DEC(H2577) &gt;= 32768, (HEX2DEC(H2577) - 65535 - 1)/10, IF(HEX2DEC(H2577) = 32767, IF($X$2=2, S2578, 32767), HEX2DEC(H2577)/10 ))</f>
        <v>32.8</v>
      </c>
      <c r="T2577" s="10">
        <f t="shared" si="5154"/>
        <v>38.1</v>
      </c>
      <c r="U2577" s="10">
        <f t="shared" si="6"/>
        <v>29.4</v>
      </c>
    </row>
    <row r="2578" ht="14.25" customHeight="1">
      <c r="A2578" s="22" t="s">
        <v>2874</v>
      </c>
      <c r="B2578" s="23">
        <v>0.0</v>
      </c>
      <c r="C2578" s="23">
        <v>0.0</v>
      </c>
      <c r="D2578" s="23">
        <v>0.0</v>
      </c>
      <c r="E2578" s="23">
        <v>0.0</v>
      </c>
      <c r="F2578" s="23">
        <v>0.0</v>
      </c>
      <c r="G2578" s="23">
        <v>0.0</v>
      </c>
      <c r="H2578" s="22" t="s">
        <v>2388</v>
      </c>
      <c r="I2578" s="22" t="s">
        <v>2675</v>
      </c>
      <c r="J2578" s="22" t="s">
        <v>2112</v>
      </c>
      <c r="L2578" s="8">
        <f t="shared" si="3"/>
        <v>45429.5786</v>
      </c>
      <c r="M2578" s="9">
        <f>IF('tab4'!$B2578=0,0,IF('tab4'!$B2578=1,1,IF('tab4'!$B2578=4,2,IF('tab4'!$B2578=5,3,IF('tab4'!$B2578=6,4,IF(AND('tab4'!$B2578=80,$X$2=2),0,-1))))))</f>
        <v>0</v>
      </c>
      <c r="N2578" s="9">
        <f>IF('tab4'!$C2578=0,0,IF('tab4'!$C2578=1,1,IF('tab4'!$C2578=4,2,IF('tab4'!$C2578=5,3,IF('tab4'!$C2578=6,4,IF(AND('tab4'!$C2578=80,$X$2=2),0,-1))))))</f>
        <v>0</v>
      </c>
      <c r="O2578" s="9">
        <f t="shared" ref="O2578:R2578" si="5155">D2578</f>
        <v>0</v>
      </c>
      <c r="P2578" s="9">
        <f t="shared" si="5155"/>
        <v>0</v>
      </c>
      <c r="Q2578" s="9">
        <f t="shared" si="5155"/>
        <v>0</v>
      </c>
      <c r="R2578" s="9">
        <f t="shared" si="5155"/>
        <v>0</v>
      </c>
      <c r="S2578" s="10">
        <f t="shared" ref="S2578:T2578" si="5156">IF(HEX2DEC(H2578) &gt;= 32768, (HEX2DEC(H2578) - 65535 - 1)/10, IF(HEX2DEC(H2578) = 32767, IF($X$2=2, S2579, 32767), HEX2DEC(H2578)/10 ))</f>
        <v>33.2</v>
      </c>
      <c r="T2578" s="10">
        <f t="shared" si="5156"/>
        <v>35.7</v>
      </c>
      <c r="U2578" s="10">
        <f t="shared" si="6"/>
        <v>25.9</v>
      </c>
    </row>
    <row r="2579" ht="14.25" customHeight="1">
      <c r="A2579" s="22" t="s">
        <v>2875</v>
      </c>
      <c r="B2579" s="23">
        <v>0.0</v>
      </c>
      <c r="C2579" s="23">
        <v>0.0</v>
      </c>
      <c r="D2579" s="23">
        <v>0.0</v>
      </c>
      <c r="E2579" s="23">
        <v>0.0</v>
      </c>
      <c r="F2579" s="23">
        <v>0.0</v>
      </c>
      <c r="G2579" s="23">
        <v>0.0</v>
      </c>
      <c r="H2579" s="22" t="s">
        <v>972</v>
      </c>
      <c r="I2579" s="22" t="s">
        <v>2232</v>
      </c>
      <c r="J2579" s="22" t="s">
        <v>1366</v>
      </c>
      <c r="L2579" s="8">
        <f t="shared" si="3"/>
        <v>45429.66194</v>
      </c>
      <c r="M2579" s="9">
        <f>IF('tab4'!$B2579=0,0,IF('tab4'!$B2579=1,1,IF('tab4'!$B2579=4,2,IF('tab4'!$B2579=5,3,IF('tab4'!$B2579=6,4,IF(AND('tab4'!$B2579=80,$X$2=2),0,-1))))))</f>
        <v>0</v>
      </c>
      <c r="N2579" s="9">
        <f>IF('tab4'!$C2579=0,0,IF('tab4'!$C2579=1,1,IF('tab4'!$C2579=4,2,IF('tab4'!$C2579=5,3,IF('tab4'!$C2579=6,4,IF(AND('tab4'!$C2579=80,$X$2=2),0,-1))))))</f>
        <v>0</v>
      </c>
      <c r="O2579" s="9">
        <f t="shared" ref="O2579:R2579" si="5157">D2579</f>
        <v>0</v>
      </c>
      <c r="P2579" s="9">
        <f t="shared" si="5157"/>
        <v>0</v>
      </c>
      <c r="Q2579" s="9">
        <f t="shared" si="5157"/>
        <v>0</v>
      </c>
      <c r="R2579" s="9">
        <f t="shared" si="5157"/>
        <v>0</v>
      </c>
      <c r="S2579" s="10">
        <f t="shared" ref="S2579:T2579" si="5158">IF(HEX2DEC(H2579) &gt;= 32768, (HEX2DEC(H2579) - 65535 - 1)/10, IF(HEX2DEC(H2579) = 32767, IF($X$2=2, S2580, 32767), HEX2DEC(H2579)/10 ))</f>
        <v>27.1</v>
      </c>
      <c r="T2579" s="10">
        <f t="shared" si="5158"/>
        <v>27.2</v>
      </c>
      <c r="U2579" s="10">
        <f t="shared" si="6"/>
        <v>19.8</v>
      </c>
    </row>
    <row r="2580" ht="14.25" customHeight="1">
      <c r="A2580" s="22" t="s">
        <v>2876</v>
      </c>
      <c r="B2580" s="23">
        <v>0.0</v>
      </c>
      <c r="C2580" s="23">
        <v>0.0</v>
      </c>
      <c r="D2580" s="23">
        <v>0.0</v>
      </c>
      <c r="E2580" s="23">
        <v>0.0</v>
      </c>
      <c r="F2580" s="23">
        <v>0.0</v>
      </c>
      <c r="G2580" s="23">
        <v>0.0</v>
      </c>
      <c r="H2580" s="22" t="s">
        <v>1810</v>
      </c>
      <c r="I2580" s="22" t="s">
        <v>1899</v>
      </c>
      <c r="J2580" s="22" t="s">
        <v>1704</v>
      </c>
      <c r="L2580" s="8">
        <f t="shared" si="3"/>
        <v>45429.74528</v>
      </c>
      <c r="M2580" s="9">
        <f>IF('tab4'!$B2580=0,0,IF('tab4'!$B2580=1,1,IF('tab4'!$B2580=4,2,IF('tab4'!$B2580=5,3,IF('tab4'!$B2580=6,4,IF(AND('tab4'!$B2580=80,$X$2=2),0,-1))))))</f>
        <v>0</v>
      </c>
      <c r="N2580" s="9">
        <f>IF('tab4'!$C2580=0,0,IF('tab4'!$C2580=1,1,IF('tab4'!$C2580=4,2,IF('tab4'!$C2580=5,3,IF('tab4'!$C2580=6,4,IF(AND('tab4'!$C2580=80,$X$2=2),0,-1))))))</f>
        <v>0</v>
      </c>
      <c r="O2580" s="9">
        <f t="shared" ref="O2580:R2580" si="5159">D2580</f>
        <v>0</v>
      </c>
      <c r="P2580" s="9">
        <f t="shared" si="5159"/>
        <v>0</v>
      </c>
      <c r="Q2580" s="9">
        <f t="shared" si="5159"/>
        <v>0</v>
      </c>
      <c r="R2580" s="9">
        <f t="shared" si="5159"/>
        <v>0</v>
      </c>
      <c r="S2580" s="10">
        <f t="shared" ref="S2580:T2580" si="5160">IF(HEX2DEC(H2580) &gt;= 32768, (HEX2DEC(H2580) - 65535 - 1)/10, IF(HEX2DEC(H2580) = 32767, IF($X$2=2, S2581, 32767), HEX2DEC(H2580)/10 ))</f>
        <v>20.9</v>
      </c>
      <c r="T2580" s="10">
        <f t="shared" si="5160"/>
        <v>20.5</v>
      </c>
      <c r="U2580" s="10">
        <f t="shared" si="6"/>
        <v>15.9</v>
      </c>
    </row>
    <row r="2581" ht="14.25" customHeight="1">
      <c r="A2581" s="22" t="s">
        <v>2877</v>
      </c>
      <c r="B2581" s="23">
        <v>0.0</v>
      </c>
      <c r="C2581" s="23">
        <v>0.0</v>
      </c>
      <c r="D2581" s="23">
        <v>0.0</v>
      </c>
      <c r="E2581" s="23">
        <v>0.0</v>
      </c>
      <c r="F2581" s="23">
        <v>0.0</v>
      </c>
      <c r="G2581" s="23">
        <v>1.0</v>
      </c>
      <c r="H2581" s="22" t="s">
        <v>944</v>
      </c>
      <c r="I2581" s="22" t="s">
        <v>2446</v>
      </c>
      <c r="J2581" s="22" t="s">
        <v>2082</v>
      </c>
      <c r="L2581" s="8">
        <f t="shared" si="3"/>
        <v>45429.75707</v>
      </c>
      <c r="M2581" s="9">
        <f>IF('tab4'!$B2581=0,0,IF('tab4'!$B2581=1,1,IF('tab4'!$B2581=4,2,IF('tab4'!$B2581=5,3,IF('tab4'!$B2581=6,4,IF(AND('tab4'!$B2581=80,$X$2=2),0,-1))))))</f>
        <v>0</v>
      </c>
      <c r="N2581" s="9">
        <f>IF('tab4'!$C2581=0,0,IF('tab4'!$C2581=1,1,IF('tab4'!$C2581=4,2,IF('tab4'!$C2581=5,3,IF('tab4'!$C2581=6,4,IF(AND('tab4'!$C2581=80,$X$2=2),0,-1))))))</f>
        <v>0</v>
      </c>
      <c r="O2581" s="9">
        <f t="shared" ref="O2581:R2581" si="5161">D2581</f>
        <v>0</v>
      </c>
      <c r="P2581" s="9">
        <f t="shared" si="5161"/>
        <v>0</v>
      </c>
      <c r="Q2581" s="9">
        <f t="shared" si="5161"/>
        <v>0</v>
      </c>
      <c r="R2581" s="9">
        <f t="shared" si="5161"/>
        <v>1</v>
      </c>
      <c r="S2581" s="10">
        <f t="shared" ref="S2581:T2581" si="5162">IF(HEX2DEC(H2581) &gt;= 32768, (HEX2DEC(H2581) - 65535 - 1)/10, IF(HEX2DEC(H2581) = 32767, IF($X$2=2, S2582, 32767), HEX2DEC(H2581)/10 ))</f>
        <v>20</v>
      </c>
      <c r="T2581" s="10">
        <f t="shared" si="5162"/>
        <v>19.2</v>
      </c>
      <c r="U2581" s="10">
        <f t="shared" si="6"/>
        <v>14.8</v>
      </c>
    </row>
    <row r="2582" ht="14.25" customHeight="1">
      <c r="A2582" s="22" t="s">
        <v>2878</v>
      </c>
      <c r="B2582" s="23">
        <v>0.0</v>
      </c>
      <c r="C2582" s="23">
        <v>0.0</v>
      </c>
      <c r="D2582" s="23">
        <v>0.0</v>
      </c>
      <c r="E2582" s="23">
        <v>0.0</v>
      </c>
      <c r="F2582" s="23">
        <v>0.0</v>
      </c>
      <c r="G2582" s="23">
        <v>0.0</v>
      </c>
      <c r="H2582" s="22" t="s">
        <v>1707</v>
      </c>
      <c r="I2582" s="22" t="s">
        <v>1591</v>
      </c>
      <c r="J2582" s="22" t="s">
        <v>1139</v>
      </c>
      <c r="L2582" s="8">
        <f t="shared" si="3"/>
        <v>45429.76977</v>
      </c>
      <c r="M2582" s="9">
        <f>IF('tab4'!$B2582=0,0,IF('tab4'!$B2582=1,1,IF('tab4'!$B2582=4,2,IF('tab4'!$B2582=5,3,IF('tab4'!$B2582=6,4,IF(AND('tab4'!$B2582=80,$X$2=2),0,-1))))))</f>
        <v>0</v>
      </c>
      <c r="N2582" s="9">
        <f>IF('tab4'!$C2582=0,0,IF('tab4'!$C2582=1,1,IF('tab4'!$C2582=4,2,IF('tab4'!$C2582=5,3,IF('tab4'!$C2582=6,4,IF(AND('tab4'!$C2582=80,$X$2=2),0,-1))))))</f>
        <v>0</v>
      </c>
      <c r="O2582" s="9">
        <f t="shared" ref="O2582:R2582" si="5163">D2582</f>
        <v>0</v>
      </c>
      <c r="P2582" s="9">
        <f t="shared" si="5163"/>
        <v>0</v>
      </c>
      <c r="Q2582" s="9">
        <f t="shared" si="5163"/>
        <v>0</v>
      </c>
      <c r="R2582" s="9">
        <f t="shared" si="5163"/>
        <v>0</v>
      </c>
      <c r="S2582" s="10">
        <f t="shared" ref="S2582:T2582" si="5164">IF(HEX2DEC(H2582) &gt;= 32768, (HEX2DEC(H2582) - 65535 - 1)/10, IF(HEX2DEC(H2582) = 32767, IF($X$2=2, S2583, 32767), HEX2DEC(H2582)/10 ))</f>
        <v>18.7</v>
      </c>
      <c r="T2582" s="10">
        <f t="shared" si="5164"/>
        <v>17.4</v>
      </c>
      <c r="U2582" s="10">
        <f t="shared" si="6"/>
        <v>13.5</v>
      </c>
    </row>
    <row r="2583" ht="14.25" customHeight="1">
      <c r="A2583" s="22" t="s">
        <v>2879</v>
      </c>
      <c r="B2583" s="23">
        <v>0.0</v>
      </c>
      <c r="C2583" s="23">
        <v>0.0</v>
      </c>
      <c r="D2583" s="23">
        <v>0.0</v>
      </c>
      <c r="E2583" s="23">
        <v>0.0</v>
      </c>
      <c r="F2583" s="23">
        <v>0.0</v>
      </c>
      <c r="G2583" s="23">
        <v>1.0</v>
      </c>
      <c r="H2583" s="22" t="s">
        <v>1363</v>
      </c>
      <c r="I2583" s="22" t="s">
        <v>2082</v>
      </c>
      <c r="J2583" s="22" t="s">
        <v>1139</v>
      </c>
      <c r="L2583" s="8">
        <f t="shared" si="3"/>
        <v>45429.79964</v>
      </c>
      <c r="M2583" s="9">
        <f>IF('tab4'!$B2583=0,0,IF('tab4'!$B2583=1,1,IF('tab4'!$B2583=4,2,IF('tab4'!$B2583=5,3,IF('tab4'!$B2583=6,4,IF(AND('tab4'!$B2583=80,$X$2=2),0,-1))))))</f>
        <v>0</v>
      </c>
      <c r="N2583" s="9">
        <f>IF('tab4'!$C2583=0,0,IF('tab4'!$C2583=1,1,IF('tab4'!$C2583=4,2,IF('tab4'!$C2583=5,3,IF('tab4'!$C2583=6,4,IF(AND('tab4'!$C2583=80,$X$2=2),0,-1))))))</f>
        <v>0</v>
      </c>
      <c r="O2583" s="9">
        <f t="shared" ref="O2583:R2583" si="5165">D2583</f>
        <v>0</v>
      </c>
      <c r="P2583" s="9">
        <f t="shared" si="5165"/>
        <v>0</v>
      </c>
      <c r="Q2583" s="9">
        <f t="shared" si="5165"/>
        <v>0</v>
      </c>
      <c r="R2583" s="9">
        <f t="shared" si="5165"/>
        <v>1</v>
      </c>
      <c r="S2583" s="10">
        <f t="shared" ref="S2583:T2583" si="5166">IF(HEX2DEC(H2583) &gt;= 32768, (HEX2DEC(H2583) - 65535 - 1)/10, IF(HEX2DEC(H2583) = 32767, IF($X$2=2, S2584, 32767), HEX2DEC(H2583)/10 ))</f>
        <v>16.1</v>
      </c>
      <c r="T2583" s="10">
        <f t="shared" si="5166"/>
        <v>14.8</v>
      </c>
      <c r="U2583" s="10">
        <f t="shared" si="6"/>
        <v>13.5</v>
      </c>
    </row>
    <row r="2584" ht="14.25" customHeight="1">
      <c r="A2584" s="22" t="s">
        <v>2880</v>
      </c>
      <c r="B2584" s="23">
        <v>0.0</v>
      </c>
      <c r="C2584" s="23">
        <v>0.0</v>
      </c>
      <c r="D2584" s="23">
        <v>0.0</v>
      </c>
      <c r="E2584" s="23">
        <v>0.0</v>
      </c>
      <c r="F2584" s="23">
        <v>0.0</v>
      </c>
      <c r="G2584" s="23">
        <v>0.0</v>
      </c>
      <c r="H2584" s="22" t="s">
        <v>2082</v>
      </c>
      <c r="I2584" s="22" t="s">
        <v>2083</v>
      </c>
      <c r="J2584" s="22" t="s">
        <v>1164</v>
      </c>
      <c r="L2584" s="8">
        <f t="shared" si="3"/>
        <v>45429.82713</v>
      </c>
      <c r="M2584" s="9">
        <f>IF('tab4'!$B2584=0,0,IF('tab4'!$B2584=1,1,IF('tab4'!$B2584=4,2,IF('tab4'!$B2584=5,3,IF('tab4'!$B2584=6,4,IF(AND('tab4'!$B2584=80,$X$2=2),0,-1))))))</f>
        <v>0</v>
      </c>
      <c r="N2584" s="9">
        <f>IF('tab4'!$C2584=0,0,IF('tab4'!$C2584=1,1,IF('tab4'!$C2584=4,2,IF('tab4'!$C2584=5,3,IF('tab4'!$C2584=6,4,IF(AND('tab4'!$C2584=80,$X$2=2),0,-1))))))</f>
        <v>0</v>
      </c>
      <c r="O2584" s="9">
        <f t="shared" ref="O2584:R2584" si="5167">D2584</f>
        <v>0</v>
      </c>
      <c r="P2584" s="9">
        <f t="shared" si="5167"/>
        <v>0</v>
      </c>
      <c r="Q2584" s="9">
        <f t="shared" si="5167"/>
        <v>0</v>
      </c>
      <c r="R2584" s="9">
        <f t="shared" si="5167"/>
        <v>0</v>
      </c>
      <c r="S2584" s="10">
        <f t="shared" ref="S2584:T2584" si="5168">IF(HEX2DEC(H2584) &gt;= 32768, (HEX2DEC(H2584) - 65535 - 1)/10, IF(HEX2DEC(H2584) = 32767, IF($X$2=2, S2585, 32767), HEX2DEC(H2584)/10 ))</f>
        <v>14.8</v>
      </c>
      <c r="T2584" s="10">
        <f t="shared" si="5168"/>
        <v>13.6</v>
      </c>
      <c r="U2584" s="10">
        <f t="shared" si="6"/>
        <v>13</v>
      </c>
    </row>
    <row r="2585" ht="14.25" customHeight="1">
      <c r="A2585" s="22" t="s">
        <v>2881</v>
      </c>
      <c r="B2585" s="23">
        <v>0.0</v>
      </c>
      <c r="C2585" s="23">
        <v>0.0</v>
      </c>
      <c r="D2585" s="23">
        <v>0.0</v>
      </c>
      <c r="E2585" s="23">
        <v>0.0</v>
      </c>
      <c r="F2585" s="23">
        <v>0.0</v>
      </c>
      <c r="G2585" s="23">
        <v>0.0</v>
      </c>
      <c r="H2585" s="22" t="s">
        <v>2091</v>
      </c>
      <c r="I2585" s="22" t="s">
        <v>2094</v>
      </c>
      <c r="J2585" s="22" t="s">
        <v>2094</v>
      </c>
      <c r="L2585" s="8">
        <f t="shared" si="3"/>
        <v>45429.91046</v>
      </c>
      <c r="M2585" s="9">
        <f>IF('tab4'!$B2585=0,0,IF('tab4'!$B2585=1,1,IF('tab4'!$B2585=4,2,IF('tab4'!$B2585=5,3,IF('tab4'!$B2585=6,4,IF(AND('tab4'!$B2585=80,$X$2=2),0,-1))))))</f>
        <v>0</v>
      </c>
      <c r="N2585" s="9">
        <f>IF('tab4'!$C2585=0,0,IF('tab4'!$C2585=1,1,IF('tab4'!$C2585=4,2,IF('tab4'!$C2585=5,3,IF('tab4'!$C2585=6,4,IF(AND('tab4'!$C2585=80,$X$2=2),0,-1))))))</f>
        <v>0</v>
      </c>
      <c r="O2585" s="9">
        <f t="shared" ref="O2585:R2585" si="5169">D2585</f>
        <v>0</v>
      </c>
      <c r="P2585" s="9">
        <f t="shared" si="5169"/>
        <v>0</v>
      </c>
      <c r="Q2585" s="9">
        <f t="shared" si="5169"/>
        <v>0</v>
      </c>
      <c r="R2585" s="9">
        <f t="shared" si="5169"/>
        <v>0</v>
      </c>
      <c r="S2585" s="10">
        <f t="shared" ref="S2585:T2585" si="5170">IF(HEX2DEC(H2585) &gt;= 32768, (HEX2DEC(H2585) - 65535 - 1)/10, IF(HEX2DEC(H2585) = 32767, IF($X$2=2, S2586, 32767), HEX2DEC(H2585)/10 ))</f>
        <v>13.7</v>
      </c>
      <c r="T2585" s="10">
        <f t="shared" si="5170"/>
        <v>13.1</v>
      </c>
      <c r="U2585" s="10">
        <f t="shared" si="6"/>
        <v>13.1</v>
      </c>
    </row>
    <row r="2586" ht="14.25" customHeight="1">
      <c r="A2586" s="22" t="s">
        <v>2882</v>
      </c>
      <c r="B2586" s="23">
        <v>0.0</v>
      </c>
      <c r="C2586" s="23">
        <v>0.0</v>
      </c>
      <c r="D2586" s="23">
        <v>0.0</v>
      </c>
      <c r="E2586" s="23">
        <v>0.0</v>
      </c>
      <c r="F2586" s="23">
        <v>0.0</v>
      </c>
      <c r="G2586" s="23">
        <v>0.0</v>
      </c>
      <c r="H2586" s="22" t="s">
        <v>2070</v>
      </c>
      <c r="I2586" s="22" t="s">
        <v>1207</v>
      </c>
      <c r="J2586" s="22" t="s">
        <v>567</v>
      </c>
      <c r="L2586" s="8">
        <f t="shared" si="3"/>
        <v>45429.99381</v>
      </c>
      <c r="M2586" s="9">
        <f>IF('tab4'!$B2586=0,0,IF('tab4'!$B2586=1,1,IF('tab4'!$B2586=4,2,IF('tab4'!$B2586=5,3,IF('tab4'!$B2586=6,4,IF(AND('tab4'!$B2586=80,$X$2=2),0,-1))))))</f>
        <v>0</v>
      </c>
      <c r="N2586" s="9">
        <f>IF('tab4'!$C2586=0,0,IF('tab4'!$C2586=1,1,IF('tab4'!$C2586=4,2,IF('tab4'!$C2586=5,3,IF('tab4'!$C2586=6,4,IF(AND('tab4'!$C2586=80,$X$2=2),0,-1))))))</f>
        <v>0</v>
      </c>
      <c r="O2586" s="9">
        <f t="shared" ref="O2586:R2586" si="5171">D2586</f>
        <v>0</v>
      </c>
      <c r="P2586" s="9">
        <f t="shared" si="5171"/>
        <v>0</v>
      </c>
      <c r="Q2586" s="9">
        <f t="shared" si="5171"/>
        <v>0</v>
      </c>
      <c r="R2586" s="9">
        <f t="shared" si="5171"/>
        <v>0</v>
      </c>
      <c r="S2586" s="10">
        <f t="shared" ref="S2586:T2586" si="5172">IF(HEX2DEC(H2586) &gt;= 32768, (HEX2DEC(H2586) - 65535 - 1)/10, IF(HEX2DEC(H2586) = 32767, IF($X$2=2, S2587, 32767), HEX2DEC(H2586)/10 ))</f>
        <v>13.2</v>
      </c>
      <c r="T2586" s="10">
        <f t="shared" si="5172"/>
        <v>12.5</v>
      </c>
      <c r="U2586" s="10">
        <f t="shared" si="6"/>
        <v>12.8</v>
      </c>
    </row>
    <row r="2587" ht="14.25" customHeight="1">
      <c r="A2587" s="22" t="s">
        <v>2883</v>
      </c>
      <c r="B2587" s="23">
        <v>0.0</v>
      </c>
      <c r="C2587" s="23">
        <v>0.0</v>
      </c>
      <c r="D2587" s="23">
        <v>0.0</v>
      </c>
      <c r="E2587" s="23">
        <v>0.0</v>
      </c>
      <c r="F2587" s="23">
        <v>0.0</v>
      </c>
      <c r="G2587" s="23">
        <v>0.0</v>
      </c>
      <c r="H2587" s="22" t="s">
        <v>406</v>
      </c>
      <c r="I2587" s="22" t="s">
        <v>355</v>
      </c>
      <c r="J2587" s="22" t="s">
        <v>408</v>
      </c>
      <c r="L2587" s="8">
        <f t="shared" si="3"/>
        <v>45430.07715</v>
      </c>
      <c r="M2587" s="9">
        <f>IF('tab4'!$B2587=0,0,IF('tab4'!$B2587=1,1,IF('tab4'!$B2587=4,2,IF('tab4'!$B2587=5,3,IF('tab4'!$B2587=6,4,IF(AND('tab4'!$B2587=80,$X$2=2),0,-1))))))</f>
        <v>0</v>
      </c>
      <c r="N2587" s="9">
        <f>IF('tab4'!$C2587=0,0,IF('tab4'!$C2587=1,1,IF('tab4'!$C2587=4,2,IF('tab4'!$C2587=5,3,IF('tab4'!$C2587=6,4,IF(AND('tab4'!$C2587=80,$X$2=2),0,-1))))))</f>
        <v>0</v>
      </c>
      <c r="O2587" s="9">
        <f t="shared" ref="O2587:R2587" si="5173">D2587</f>
        <v>0</v>
      </c>
      <c r="P2587" s="9">
        <f t="shared" si="5173"/>
        <v>0</v>
      </c>
      <c r="Q2587" s="9">
        <f t="shared" si="5173"/>
        <v>0</v>
      </c>
      <c r="R2587" s="9">
        <f t="shared" si="5173"/>
        <v>0</v>
      </c>
      <c r="S2587" s="10">
        <f t="shared" ref="S2587:T2587" si="5174">IF(HEX2DEC(H2587) &gt;= 32768, (HEX2DEC(H2587) - 65535 - 1)/10, IF(HEX2DEC(H2587) = 32767, IF($X$2=2, S2588, 32767), HEX2DEC(H2587)/10 ))</f>
        <v>12.1</v>
      </c>
      <c r="T2587" s="10">
        <f t="shared" si="5174"/>
        <v>11.1</v>
      </c>
      <c r="U2587" s="10">
        <f t="shared" si="6"/>
        <v>11.5</v>
      </c>
    </row>
    <row r="2588" ht="14.25" customHeight="1">
      <c r="A2588" s="22" t="s">
        <v>2884</v>
      </c>
      <c r="B2588" s="23">
        <v>0.0</v>
      </c>
      <c r="C2588" s="23">
        <v>0.0</v>
      </c>
      <c r="D2588" s="23">
        <v>0.0</v>
      </c>
      <c r="E2588" s="23">
        <v>0.0</v>
      </c>
      <c r="F2588" s="23">
        <v>0.0</v>
      </c>
      <c r="G2588" s="23">
        <v>0.0</v>
      </c>
      <c r="H2588" s="22" t="s">
        <v>491</v>
      </c>
      <c r="I2588" s="22" t="s">
        <v>99</v>
      </c>
      <c r="J2588" s="22" t="s">
        <v>344</v>
      </c>
      <c r="L2588" s="8">
        <f t="shared" si="3"/>
        <v>45430.16049</v>
      </c>
      <c r="M2588" s="9">
        <f>IF('tab4'!$B2588=0,0,IF('tab4'!$B2588=1,1,IF('tab4'!$B2588=4,2,IF('tab4'!$B2588=5,3,IF('tab4'!$B2588=6,4,IF(AND('tab4'!$B2588=80,$X$2=2),0,-1))))))</f>
        <v>0</v>
      </c>
      <c r="N2588" s="9">
        <f>IF('tab4'!$C2588=0,0,IF('tab4'!$C2588=1,1,IF('tab4'!$C2588=4,2,IF('tab4'!$C2588=5,3,IF('tab4'!$C2588=6,4,IF(AND('tab4'!$C2588=80,$X$2=2),0,-1))))))</f>
        <v>0</v>
      </c>
      <c r="O2588" s="9">
        <f t="shared" ref="O2588:R2588" si="5175">D2588</f>
        <v>0</v>
      </c>
      <c r="P2588" s="9">
        <f t="shared" si="5175"/>
        <v>0</v>
      </c>
      <c r="Q2588" s="9">
        <f t="shared" si="5175"/>
        <v>0</v>
      </c>
      <c r="R2588" s="9">
        <f t="shared" si="5175"/>
        <v>0</v>
      </c>
      <c r="S2588" s="10">
        <f t="shared" ref="S2588:T2588" si="5176">IF(HEX2DEC(H2588) &gt;= 32768, (HEX2DEC(H2588) - 65535 - 1)/10, IF(HEX2DEC(H2588) = 32767, IF($X$2=2, S2589, 32767), HEX2DEC(H2588)/10 ))</f>
        <v>11</v>
      </c>
      <c r="T2588" s="10">
        <f t="shared" si="5176"/>
        <v>10.1</v>
      </c>
      <c r="U2588" s="10">
        <f t="shared" si="6"/>
        <v>10.8</v>
      </c>
    </row>
    <row r="2589" ht="14.25" customHeight="1">
      <c r="A2589" s="22" t="s">
        <v>2885</v>
      </c>
      <c r="B2589" s="23">
        <v>0.0</v>
      </c>
      <c r="C2589" s="23">
        <v>0.0</v>
      </c>
      <c r="D2589" s="23">
        <v>0.0</v>
      </c>
      <c r="E2589" s="23">
        <v>0.0</v>
      </c>
      <c r="F2589" s="23">
        <v>0.0</v>
      </c>
      <c r="G2589" s="23">
        <v>0.0</v>
      </c>
      <c r="H2589" s="22" t="s">
        <v>408</v>
      </c>
      <c r="I2589" s="22" t="s">
        <v>491</v>
      </c>
      <c r="J2589" s="22" t="s">
        <v>365</v>
      </c>
      <c r="L2589" s="8">
        <f t="shared" si="3"/>
        <v>45430.24382</v>
      </c>
      <c r="M2589" s="9">
        <f>IF('tab4'!$B2589=0,0,IF('tab4'!$B2589=1,1,IF('tab4'!$B2589=4,2,IF('tab4'!$B2589=5,3,IF('tab4'!$B2589=6,4,IF(AND('tab4'!$B2589=80,$X$2=2),0,-1))))))</f>
        <v>0</v>
      </c>
      <c r="N2589" s="9">
        <f>IF('tab4'!$C2589=0,0,IF('tab4'!$C2589=1,1,IF('tab4'!$C2589=4,2,IF('tab4'!$C2589=5,3,IF('tab4'!$C2589=6,4,IF(AND('tab4'!$C2589=80,$X$2=2),0,-1))))))</f>
        <v>0</v>
      </c>
      <c r="O2589" s="9">
        <f t="shared" ref="O2589:R2589" si="5177">D2589</f>
        <v>0</v>
      </c>
      <c r="P2589" s="9">
        <f t="shared" si="5177"/>
        <v>0</v>
      </c>
      <c r="Q2589" s="9">
        <f t="shared" si="5177"/>
        <v>0</v>
      </c>
      <c r="R2589" s="9">
        <f t="shared" si="5177"/>
        <v>0</v>
      </c>
      <c r="S2589" s="10">
        <f t="shared" ref="S2589:T2589" si="5178">IF(HEX2DEC(H2589) &gt;= 32768, (HEX2DEC(H2589) - 65535 - 1)/10, IF(HEX2DEC(H2589) = 32767, IF($X$2=2, S2590, 32767), HEX2DEC(H2589)/10 ))</f>
        <v>11.5</v>
      </c>
      <c r="T2589" s="10">
        <f t="shared" si="5178"/>
        <v>11</v>
      </c>
      <c r="U2589" s="10">
        <f t="shared" si="6"/>
        <v>11.3</v>
      </c>
    </row>
    <row r="2590" ht="14.25" customHeight="1">
      <c r="A2590" s="22" t="s">
        <v>2886</v>
      </c>
      <c r="B2590" s="23">
        <v>0.0</v>
      </c>
      <c r="C2590" s="23">
        <v>0.0</v>
      </c>
      <c r="D2590" s="23">
        <v>0.0</v>
      </c>
      <c r="E2590" s="23">
        <v>0.0</v>
      </c>
      <c r="F2590" s="23">
        <v>0.0</v>
      </c>
      <c r="G2590" s="23">
        <v>0.0</v>
      </c>
      <c r="H2590" s="22" t="s">
        <v>1222</v>
      </c>
      <c r="I2590" s="22" t="s">
        <v>1725</v>
      </c>
      <c r="J2590" s="22" t="s">
        <v>1031</v>
      </c>
      <c r="L2590" s="8">
        <f t="shared" si="3"/>
        <v>45430.32716</v>
      </c>
      <c r="M2590" s="9">
        <f>IF('tab4'!$B2590=0,0,IF('tab4'!$B2590=1,1,IF('tab4'!$B2590=4,2,IF('tab4'!$B2590=5,3,IF('tab4'!$B2590=6,4,IF(AND('tab4'!$B2590=80,$X$2=2),0,-1))))))</f>
        <v>0</v>
      </c>
      <c r="N2590" s="9">
        <f>IF('tab4'!$C2590=0,0,IF('tab4'!$C2590=1,1,IF('tab4'!$C2590=4,2,IF('tab4'!$C2590=5,3,IF('tab4'!$C2590=6,4,IF(AND('tab4'!$C2590=80,$X$2=2),0,-1))))))</f>
        <v>0</v>
      </c>
      <c r="O2590" s="9">
        <f t="shared" ref="O2590:R2590" si="5179">D2590</f>
        <v>0</v>
      </c>
      <c r="P2590" s="9">
        <f t="shared" si="5179"/>
        <v>0</v>
      </c>
      <c r="Q2590" s="9">
        <f t="shared" si="5179"/>
        <v>0</v>
      </c>
      <c r="R2590" s="9">
        <f t="shared" si="5179"/>
        <v>0</v>
      </c>
      <c r="S2590" s="10">
        <f t="shared" ref="S2590:T2590" si="5180">IF(HEX2DEC(H2590) &gt;= 32768, (HEX2DEC(H2590) - 65535 - 1)/10, IF(HEX2DEC(H2590) = 32767, IF($X$2=2, S2591, 32767), HEX2DEC(H2590)/10 ))</f>
        <v>18.9</v>
      </c>
      <c r="T2590" s="10">
        <f t="shared" si="5180"/>
        <v>18.1</v>
      </c>
      <c r="U2590" s="10">
        <f t="shared" si="6"/>
        <v>15.6</v>
      </c>
    </row>
    <row r="2591" ht="14.25" customHeight="1">
      <c r="A2591" s="22" t="s">
        <v>2887</v>
      </c>
      <c r="B2591" s="23">
        <v>0.0</v>
      </c>
      <c r="C2591" s="23">
        <v>0.0</v>
      </c>
      <c r="D2591" s="23">
        <v>0.0</v>
      </c>
      <c r="E2591" s="23">
        <v>0.0</v>
      </c>
      <c r="F2591" s="23">
        <v>0.0</v>
      </c>
      <c r="G2591" s="23">
        <v>0.0</v>
      </c>
      <c r="H2591" s="22" t="s">
        <v>2361</v>
      </c>
      <c r="I2591" s="22" t="s">
        <v>964</v>
      </c>
      <c r="J2591" s="22" t="s">
        <v>1901</v>
      </c>
      <c r="L2591" s="8">
        <f t="shared" si="3"/>
        <v>45430.41051</v>
      </c>
      <c r="M2591" s="9">
        <f>IF('tab4'!$B2591=0,0,IF('tab4'!$B2591=1,1,IF('tab4'!$B2591=4,2,IF('tab4'!$B2591=5,3,IF('tab4'!$B2591=6,4,IF(AND('tab4'!$B2591=80,$X$2=2),0,-1))))))</f>
        <v>0</v>
      </c>
      <c r="N2591" s="9">
        <f>IF('tab4'!$C2591=0,0,IF('tab4'!$C2591=1,1,IF('tab4'!$C2591=4,2,IF('tab4'!$C2591=5,3,IF('tab4'!$C2591=6,4,IF(AND('tab4'!$C2591=80,$X$2=2),0,-1))))))</f>
        <v>0</v>
      </c>
      <c r="O2591" s="9">
        <f t="shared" ref="O2591:R2591" si="5181">D2591</f>
        <v>0</v>
      </c>
      <c r="P2591" s="9">
        <f t="shared" si="5181"/>
        <v>0</v>
      </c>
      <c r="Q2591" s="9">
        <f t="shared" si="5181"/>
        <v>0</v>
      </c>
      <c r="R2591" s="9">
        <f t="shared" si="5181"/>
        <v>0</v>
      </c>
      <c r="S2591" s="10">
        <f t="shared" ref="S2591:T2591" si="5182">IF(HEX2DEC(H2591) &gt;= 32768, (HEX2DEC(H2591) - 65535 - 1)/10, IF(HEX2DEC(H2591) = 32767, IF($X$2=2, S2592, 32767), HEX2DEC(H2591)/10 ))</f>
        <v>23.4</v>
      </c>
      <c r="T2591" s="10">
        <f t="shared" si="5182"/>
        <v>25.6</v>
      </c>
      <c r="U2591" s="10">
        <f t="shared" si="6"/>
        <v>21.9</v>
      </c>
    </row>
    <row r="2592" ht="14.25" customHeight="1">
      <c r="A2592" s="22" t="s">
        <v>2888</v>
      </c>
      <c r="B2592" s="23">
        <v>0.0</v>
      </c>
      <c r="C2592" s="23">
        <v>0.0</v>
      </c>
      <c r="D2592" s="23">
        <v>0.0</v>
      </c>
      <c r="E2592" s="23">
        <v>0.0</v>
      </c>
      <c r="F2592" s="23">
        <v>0.0</v>
      </c>
      <c r="G2592" s="23">
        <v>0.0</v>
      </c>
      <c r="H2592" s="22" t="s">
        <v>2228</v>
      </c>
      <c r="I2592" s="22" t="s">
        <v>2820</v>
      </c>
      <c r="J2592" s="22" t="s">
        <v>1918</v>
      </c>
      <c r="L2592" s="8">
        <f t="shared" si="3"/>
        <v>45430.49384</v>
      </c>
      <c r="M2592" s="9">
        <f>IF('tab4'!$B2592=0,0,IF('tab4'!$B2592=1,1,IF('tab4'!$B2592=4,2,IF('tab4'!$B2592=5,3,IF('tab4'!$B2592=6,4,IF(AND('tab4'!$B2592=80,$X$2=2),0,-1))))))</f>
        <v>0</v>
      </c>
      <c r="N2592" s="9">
        <f>IF('tab4'!$C2592=0,0,IF('tab4'!$C2592=1,1,IF('tab4'!$C2592=4,2,IF('tab4'!$C2592=5,3,IF('tab4'!$C2592=6,4,IF(AND('tab4'!$C2592=80,$X$2=2),0,-1))))))</f>
        <v>0</v>
      </c>
      <c r="O2592" s="9">
        <f t="shared" ref="O2592:R2592" si="5183">D2592</f>
        <v>0</v>
      </c>
      <c r="P2592" s="9">
        <f t="shared" si="5183"/>
        <v>0</v>
      </c>
      <c r="Q2592" s="9">
        <f t="shared" si="5183"/>
        <v>0</v>
      </c>
      <c r="R2592" s="9">
        <f t="shared" si="5183"/>
        <v>0</v>
      </c>
      <c r="S2592" s="10">
        <f t="shared" ref="S2592:T2592" si="5184">IF(HEX2DEC(H2592) &gt;= 32768, (HEX2DEC(H2592) - 65535 - 1)/10, IF(HEX2DEC(H2592) = 32767, IF($X$2=2, S2593, 32767), HEX2DEC(H2592)/10 ))</f>
        <v>28.9</v>
      </c>
      <c r="T2592" s="10">
        <f t="shared" si="5184"/>
        <v>31.8</v>
      </c>
      <c r="U2592" s="10">
        <f t="shared" si="6"/>
        <v>22.5</v>
      </c>
    </row>
    <row r="2593" ht="14.25" customHeight="1">
      <c r="A2593" s="22" t="s">
        <v>2889</v>
      </c>
      <c r="B2593" s="23">
        <v>0.0</v>
      </c>
      <c r="C2593" s="23">
        <v>0.0</v>
      </c>
      <c r="D2593" s="23">
        <v>0.0</v>
      </c>
      <c r="E2593" s="23">
        <v>0.0</v>
      </c>
      <c r="F2593" s="23">
        <v>0.0</v>
      </c>
      <c r="G2593" s="23">
        <v>0.0</v>
      </c>
      <c r="H2593" s="22" t="s">
        <v>2135</v>
      </c>
      <c r="I2593" s="22" t="s">
        <v>2263</v>
      </c>
      <c r="J2593" s="22" t="s">
        <v>2170</v>
      </c>
      <c r="L2593" s="8">
        <f t="shared" si="3"/>
        <v>45430.57718</v>
      </c>
      <c r="M2593" s="9">
        <f>IF('tab4'!$B2593=0,0,IF('tab4'!$B2593=1,1,IF('tab4'!$B2593=4,2,IF('tab4'!$B2593=5,3,IF('tab4'!$B2593=6,4,IF(AND('tab4'!$B2593=80,$X$2=2),0,-1))))))</f>
        <v>0</v>
      </c>
      <c r="N2593" s="9">
        <f>IF('tab4'!$C2593=0,0,IF('tab4'!$C2593=1,1,IF('tab4'!$C2593=4,2,IF('tab4'!$C2593=5,3,IF('tab4'!$C2593=6,4,IF(AND('tab4'!$C2593=80,$X$2=2),0,-1))))))</f>
        <v>0</v>
      </c>
      <c r="O2593" s="9">
        <f t="shared" ref="O2593:R2593" si="5185">D2593</f>
        <v>0</v>
      </c>
      <c r="P2593" s="9">
        <f t="shared" si="5185"/>
        <v>0</v>
      </c>
      <c r="Q2593" s="9">
        <f t="shared" si="5185"/>
        <v>0</v>
      </c>
      <c r="R2593" s="9">
        <f t="shared" si="5185"/>
        <v>0</v>
      </c>
      <c r="S2593" s="10">
        <f t="shared" ref="S2593:T2593" si="5186">IF(HEX2DEC(H2593) &gt;= 32768, (HEX2DEC(H2593) - 65535 - 1)/10, IF(HEX2DEC(H2593) = 32767, IF($X$2=2, S2594, 32767), HEX2DEC(H2593)/10 ))</f>
        <v>30.2</v>
      </c>
      <c r="T2593" s="10">
        <f t="shared" si="5186"/>
        <v>34.6</v>
      </c>
      <c r="U2593" s="10">
        <f t="shared" si="6"/>
        <v>26.4</v>
      </c>
    </row>
    <row r="2594" ht="14.25" customHeight="1">
      <c r="A2594" s="22" t="s">
        <v>2890</v>
      </c>
      <c r="B2594" s="23">
        <v>0.0</v>
      </c>
      <c r="C2594" s="23">
        <v>0.0</v>
      </c>
      <c r="D2594" s="23">
        <v>0.0</v>
      </c>
      <c r="E2594" s="23">
        <v>0.0</v>
      </c>
      <c r="F2594" s="23">
        <v>0.0</v>
      </c>
      <c r="G2594" s="23">
        <v>1.0</v>
      </c>
      <c r="H2594" s="22" t="s">
        <v>1027</v>
      </c>
      <c r="I2594" s="22" t="s">
        <v>2274</v>
      </c>
      <c r="J2594" s="22" t="s">
        <v>1899</v>
      </c>
      <c r="L2594" s="8">
        <f t="shared" si="3"/>
        <v>45430.60109</v>
      </c>
      <c r="M2594" s="9">
        <f>IF('tab4'!$B2594=0,0,IF('tab4'!$B2594=1,1,IF('tab4'!$B2594=4,2,IF('tab4'!$B2594=5,3,IF('tab4'!$B2594=6,4,IF(AND('tab4'!$B2594=80,$X$2=2),0,-1))))))</f>
        <v>0</v>
      </c>
      <c r="N2594" s="9">
        <f>IF('tab4'!$C2594=0,0,IF('tab4'!$C2594=1,1,IF('tab4'!$C2594=4,2,IF('tab4'!$C2594=5,3,IF('tab4'!$C2594=6,4,IF(AND('tab4'!$C2594=80,$X$2=2),0,-1))))))</f>
        <v>0</v>
      </c>
      <c r="O2594" s="9">
        <f t="shared" ref="O2594:R2594" si="5187">D2594</f>
        <v>0</v>
      </c>
      <c r="P2594" s="9">
        <f t="shared" si="5187"/>
        <v>0</v>
      </c>
      <c r="Q2594" s="9">
        <f t="shared" si="5187"/>
        <v>0</v>
      </c>
      <c r="R2594" s="9">
        <f t="shared" si="5187"/>
        <v>1</v>
      </c>
      <c r="S2594" s="10">
        <f t="shared" ref="S2594:T2594" si="5188">IF(HEX2DEC(H2594) &gt;= 32768, (HEX2DEC(H2594) - 65535 - 1)/10, IF(HEX2DEC(H2594) = 32767, IF($X$2=2, S2595, 32767), HEX2DEC(H2594)/10 ))</f>
        <v>28.4</v>
      </c>
      <c r="T2594" s="10">
        <f t="shared" si="5188"/>
        <v>29</v>
      </c>
      <c r="U2594" s="10">
        <f t="shared" si="6"/>
        <v>20.5</v>
      </c>
    </row>
    <row r="2595" ht="14.25" customHeight="1">
      <c r="A2595" s="22" t="s">
        <v>2891</v>
      </c>
      <c r="B2595" s="23">
        <v>0.0</v>
      </c>
      <c r="C2595" s="23">
        <v>0.0</v>
      </c>
      <c r="D2595" s="23">
        <v>0.0</v>
      </c>
      <c r="E2595" s="23">
        <v>0.0</v>
      </c>
      <c r="F2595" s="23">
        <v>0.0</v>
      </c>
      <c r="G2595" s="23">
        <v>0.0</v>
      </c>
      <c r="H2595" s="22" t="s">
        <v>1883</v>
      </c>
      <c r="I2595" s="22" t="s">
        <v>1721</v>
      </c>
      <c r="J2595" s="22" t="s">
        <v>1606</v>
      </c>
      <c r="L2595" s="8">
        <f t="shared" si="3"/>
        <v>45430.62797</v>
      </c>
      <c r="M2595" s="9">
        <f>IF('tab4'!$B2595=0,0,IF('tab4'!$B2595=1,1,IF('tab4'!$B2595=4,2,IF('tab4'!$B2595=5,3,IF('tab4'!$B2595=6,4,IF(AND('tab4'!$B2595=80,$X$2=2),0,-1))))))</f>
        <v>0</v>
      </c>
      <c r="N2595" s="9">
        <f>IF('tab4'!$C2595=0,0,IF('tab4'!$C2595=1,1,IF('tab4'!$C2595=4,2,IF('tab4'!$C2595=5,3,IF('tab4'!$C2595=6,4,IF(AND('tab4'!$C2595=80,$X$2=2),0,-1))))))</f>
        <v>0</v>
      </c>
      <c r="O2595" s="9">
        <f t="shared" ref="O2595:R2595" si="5189">D2595</f>
        <v>0</v>
      </c>
      <c r="P2595" s="9">
        <f t="shared" si="5189"/>
        <v>0</v>
      </c>
      <c r="Q2595" s="9">
        <f t="shared" si="5189"/>
        <v>0</v>
      </c>
      <c r="R2595" s="9">
        <f t="shared" si="5189"/>
        <v>0</v>
      </c>
      <c r="S2595" s="10">
        <f t="shared" ref="S2595:T2595" si="5190">IF(HEX2DEC(H2595) &gt;= 32768, (HEX2DEC(H2595) - 65535 - 1)/10, IF(HEX2DEC(H2595) = 32767, IF($X$2=2, S2596, 32767), HEX2DEC(H2595)/10 ))</f>
        <v>21.4</v>
      </c>
      <c r="T2595" s="10">
        <f t="shared" si="5190"/>
        <v>20.7</v>
      </c>
      <c r="U2595" s="10">
        <f t="shared" si="6"/>
        <v>16.8</v>
      </c>
    </row>
    <row r="2596" ht="14.25" customHeight="1">
      <c r="A2596" s="22" t="s">
        <v>2892</v>
      </c>
      <c r="B2596" s="23">
        <v>0.0</v>
      </c>
      <c r="C2596" s="23">
        <v>0.0</v>
      </c>
      <c r="D2596" s="23">
        <v>0.0</v>
      </c>
      <c r="E2596" s="23">
        <v>0.0</v>
      </c>
      <c r="F2596" s="23">
        <v>0.0</v>
      </c>
      <c r="G2596" s="23">
        <v>0.0</v>
      </c>
      <c r="H2596" s="22" t="s">
        <v>1904</v>
      </c>
      <c r="I2596" s="22" t="s">
        <v>1995</v>
      </c>
      <c r="J2596" s="22" t="s">
        <v>1887</v>
      </c>
      <c r="L2596" s="8">
        <f t="shared" si="3"/>
        <v>45430.71131</v>
      </c>
      <c r="M2596" s="9">
        <f>IF('tab4'!$B2596=0,0,IF('tab4'!$B2596=1,1,IF('tab4'!$B2596=4,2,IF('tab4'!$B2596=5,3,IF('tab4'!$B2596=6,4,IF(AND('tab4'!$B2596=80,$X$2=2),0,-1))))))</f>
        <v>0</v>
      </c>
      <c r="N2596" s="9">
        <f>IF('tab4'!$C2596=0,0,IF('tab4'!$C2596=1,1,IF('tab4'!$C2596=4,2,IF('tab4'!$C2596=5,3,IF('tab4'!$C2596=6,4,IF(AND('tab4'!$C2596=80,$X$2=2),0,-1))))))</f>
        <v>0</v>
      </c>
      <c r="O2596" s="9">
        <f t="shared" ref="O2596:R2596" si="5191">D2596</f>
        <v>0</v>
      </c>
      <c r="P2596" s="9">
        <f t="shared" si="5191"/>
        <v>0</v>
      </c>
      <c r="Q2596" s="9">
        <f t="shared" si="5191"/>
        <v>0</v>
      </c>
      <c r="R2596" s="9">
        <f t="shared" si="5191"/>
        <v>0</v>
      </c>
      <c r="S2596" s="10">
        <f t="shared" ref="S2596:T2596" si="5192">IF(HEX2DEC(H2596) &gt;= 32768, (HEX2DEC(H2596) - 65535 - 1)/10, IF(HEX2DEC(H2596) = 32767, IF($X$2=2, S2597, 32767), HEX2DEC(H2596)/10 ))</f>
        <v>23.6</v>
      </c>
      <c r="T2596" s="10">
        <f t="shared" si="5192"/>
        <v>23.9</v>
      </c>
      <c r="U2596" s="10">
        <f t="shared" si="6"/>
        <v>20.1</v>
      </c>
    </row>
    <row r="2597" ht="14.25" customHeight="1">
      <c r="A2597" s="22" t="s">
        <v>2893</v>
      </c>
      <c r="B2597" s="23">
        <v>0.0</v>
      </c>
      <c r="C2597" s="23">
        <v>0.0</v>
      </c>
      <c r="D2597" s="23">
        <v>0.0</v>
      </c>
      <c r="E2597" s="23">
        <v>0.0</v>
      </c>
      <c r="F2597" s="23">
        <v>0.0</v>
      </c>
      <c r="G2597" s="23">
        <v>1.0</v>
      </c>
      <c r="H2597" s="22" t="s">
        <v>1838</v>
      </c>
      <c r="I2597" s="22" t="s">
        <v>1740</v>
      </c>
      <c r="J2597" s="22" t="s">
        <v>1363</v>
      </c>
      <c r="L2597" s="8">
        <f t="shared" si="3"/>
        <v>45430.72451</v>
      </c>
      <c r="M2597" s="9">
        <f>IF('tab4'!$B2597=0,0,IF('tab4'!$B2597=1,1,IF('tab4'!$B2597=4,2,IF('tab4'!$B2597=5,3,IF('tab4'!$B2597=6,4,IF(AND('tab4'!$B2597=80,$X$2=2),0,-1))))))</f>
        <v>0</v>
      </c>
      <c r="N2597" s="9">
        <f>IF('tab4'!$C2597=0,0,IF('tab4'!$C2597=1,1,IF('tab4'!$C2597=4,2,IF('tab4'!$C2597=5,3,IF('tab4'!$C2597=6,4,IF(AND('tab4'!$C2597=80,$X$2=2),0,-1))))))</f>
        <v>0</v>
      </c>
      <c r="O2597" s="9">
        <f t="shared" ref="O2597:R2597" si="5193">D2597</f>
        <v>0</v>
      </c>
      <c r="P2597" s="9">
        <f t="shared" si="5193"/>
        <v>0</v>
      </c>
      <c r="Q2597" s="9">
        <f t="shared" si="5193"/>
        <v>0</v>
      </c>
      <c r="R2597" s="9">
        <f t="shared" si="5193"/>
        <v>1</v>
      </c>
      <c r="S2597" s="10">
        <f t="shared" ref="S2597:T2597" si="5194">IF(HEX2DEC(H2597) &gt;= 32768, (HEX2DEC(H2597) - 65535 - 1)/10, IF(HEX2DEC(H2597) = 32767, IF($X$2=2, S2598, 32767), HEX2DEC(H2597)/10 ))</f>
        <v>21</v>
      </c>
      <c r="T2597" s="10">
        <f t="shared" si="5194"/>
        <v>20.2</v>
      </c>
      <c r="U2597" s="10">
        <f t="shared" si="6"/>
        <v>16.1</v>
      </c>
    </row>
    <row r="2598" ht="14.25" customHeight="1">
      <c r="A2598" s="22" t="s">
        <v>2894</v>
      </c>
      <c r="B2598" s="23">
        <v>0.0</v>
      </c>
      <c r="C2598" s="23">
        <v>0.0</v>
      </c>
      <c r="D2598" s="23">
        <v>0.0</v>
      </c>
      <c r="E2598" s="23">
        <v>0.0</v>
      </c>
      <c r="F2598" s="23">
        <v>0.0</v>
      </c>
      <c r="G2598" s="23">
        <v>0.0</v>
      </c>
      <c r="H2598" s="22" t="s">
        <v>467</v>
      </c>
      <c r="I2598" s="22" t="s">
        <v>1458</v>
      </c>
      <c r="J2598" s="22" t="s">
        <v>2105</v>
      </c>
      <c r="L2598" s="8">
        <f t="shared" si="3"/>
        <v>45430.7374</v>
      </c>
      <c r="M2598" s="9">
        <f>IF('tab4'!$B2598=0,0,IF('tab4'!$B2598=1,1,IF('tab4'!$B2598=4,2,IF('tab4'!$B2598=5,3,IF('tab4'!$B2598=6,4,IF(AND('tab4'!$B2598=80,$X$2=2),0,-1))))))</f>
        <v>0</v>
      </c>
      <c r="N2598" s="9">
        <f>IF('tab4'!$C2598=0,0,IF('tab4'!$C2598=1,1,IF('tab4'!$C2598=4,2,IF('tab4'!$C2598=5,3,IF('tab4'!$C2598=6,4,IF(AND('tab4'!$C2598=80,$X$2=2),0,-1))))))</f>
        <v>0</v>
      </c>
      <c r="O2598" s="9">
        <f t="shared" ref="O2598:R2598" si="5195">D2598</f>
        <v>0</v>
      </c>
      <c r="P2598" s="9">
        <f t="shared" si="5195"/>
        <v>0</v>
      </c>
      <c r="Q2598" s="9">
        <f t="shared" si="5195"/>
        <v>0</v>
      </c>
      <c r="R2598" s="9">
        <f t="shared" si="5195"/>
        <v>0</v>
      </c>
      <c r="S2598" s="10">
        <f t="shared" ref="S2598:T2598" si="5196">IF(HEX2DEC(H2598) &gt;= 32768, (HEX2DEC(H2598) - 65535 - 1)/10, IF(HEX2DEC(H2598) = 32767, IF($X$2=2, S2599, 32767), HEX2DEC(H2598)/10 ))</f>
        <v>19.4</v>
      </c>
      <c r="T2598" s="10">
        <f t="shared" si="5196"/>
        <v>18.5</v>
      </c>
      <c r="U2598" s="10">
        <f t="shared" si="6"/>
        <v>14.7</v>
      </c>
    </row>
    <row r="2599" ht="14.25" customHeight="1">
      <c r="A2599" s="22" t="s">
        <v>2895</v>
      </c>
      <c r="B2599" s="23">
        <v>0.0</v>
      </c>
      <c r="C2599" s="23">
        <v>0.0</v>
      </c>
      <c r="D2599" s="23">
        <v>0.0</v>
      </c>
      <c r="E2599" s="23">
        <v>0.0</v>
      </c>
      <c r="F2599" s="23">
        <v>0.0</v>
      </c>
      <c r="G2599" s="23">
        <v>1.0</v>
      </c>
      <c r="H2599" s="22" t="s">
        <v>1591</v>
      </c>
      <c r="I2599" s="22" t="s">
        <v>1794</v>
      </c>
      <c r="J2599" s="22" t="s">
        <v>2116</v>
      </c>
      <c r="L2599" s="8">
        <f t="shared" si="3"/>
        <v>45430.77398</v>
      </c>
      <c r="M2599" s="9">
        <f>IF('tab4'!$B2599=0,0,IF('tab4'!$B2599=1,1,IF('tab4'!$B2599=4,2,IF('tab4'!$B2599=5,3,IF('tab4'!$B2599=6,4,IF(AND('tab4'!$B2599=80,$X$2=2),0,-1))))))</f>
        <v>0</v>
      </c>
      <c r="N2599" s="9">
        <f>IF('tab4'!$C2599=0,0,IF('tab4'!$C2599=1,1,IF('tab4'!$C2599=4,2,IF('tab4'!$C2599=5,3,IF('tab4'!$C2599=6,4,IF(AND('tab4'!$C2599=80,$X$2=2),0,-1))))))</f>
        <v>0</v>
      </c>
      <c r="O2599" s="9">
        <f t="shared" ref="O2599:R2599" si="5197">D2599</f>
        <v>0</v>
      </c>
      <c r="P2599" s="9">
        <f t="shared" si="5197"/>
        <v>0</v>
      </c>
      <c r="Q2599" s="9">
        <f t="shared" si="5197"/>
        <v>0</v>
      </c>
      <c r="R2599" s="9">
        <f t="shared" si="5197"/>
        <v>1</v>
      </c>
      <c r="S2599" s="10">
        <f t="shared" ref="S2599:T2599" si="5198">IF(HEX2DEC(H2599) &gt;= 32768, (HEX2DEC(H2599) - 65535 - 1)/10, IF(HEX2DEC(H2599) = 32767, IF($X$2=2, S2600, 32767), HEX2DEC(H2599)/10 ))</f>
        <v>17.4</v>
      </c>
      <c r="T2599" s="10">
        <f t="shared" si="5198"/>
        <v>16.5</v>
      </c>
      <c r="U2599" s="10">
        <f t="shared" si="6"/>
        <v>14.6</v>
      </c>
    </row>
    <row r="2600" ht="14.25" customHeight="1">
      <c r="A2600" s="22" t="s">
        <v>2896</v>
      </c>
      <c r="B2600" s="23">
        <v>0.0</v>
      </c>
      <c r="C2600" s="23">
        <v>0.0</v>
      </c>
      <c r="D2600" s="23">
        <v>0.0</v>
      </c>
      <c r="E2600" s="23">
        <v>0.0</v>
      </c>
      <c r="F2600" s="23">
        <v>0.0</v>
      </c>
      <c r="G2600" s="23">
        <v>0.0</v>
      </c>
      <c r="H2600" s="22" t="s">
        <v>1038</v>
      </c>
      <c r="I2600" s="22" t="s">
        <v>1709</v>
      </c>
      <c r="J2600" s="22" t="s">
        <v>1889</v>
      </c>
      <c r="L2600" s="8">
        <f t="shared" si="3"/>
        <v>45430.78466</v>
      </c>
      <c r="M2600" s="9">
        <f>IF('tab4'!$B2600=0,0,IF('tab4'!$B2600=1,1,IF('tab4'!$B2600=4,2,IF('tab4'!$B2600=5,3,IF('tab4'!$B2600=6,4,IF(AND('tab4'!$B2600=80,$X$2=2),0,-1))))))</f>
        <v>0</v>
      </c>
      <c r="N2600" s="9">
        <f>IF('tab4'!$C2600=0,0,IF('tab4'!$C2600=1,1,IF('tab4'!$C2600=4,2,IF('tab4'!$C2600=5,3,IF('tab4'!$C2600=6,4,IF(AND('tab4'!$C2600=80,$X$2=2),0,-1))))))</f>
        <v>0</v>
      </c>
      <c r="O2600" s="9">
        <f t="shared" ref="O2600:R2600" si="5199">D2600</f>
        <v>0</v>
      </c>
      <c r="P2600" s="9">
        <f t="shared" si="5199"/>
        <v>0</v>
      </c>
      <c r="Q2600" s="9">
        <f t="shared" si="5199"/>
        <v>0</v>
      </c>
      <c r="R2600" s="9">
        <f t="shared" si="5199"/>
        <v>0</v>
      </c>
      <c r="S2600" s="10">
        <f t="shared" ref="S2600:T2600" si="5200">IF(HEX2DEC(H2600) &gt;= 32768, (HEX2DEC(H2600) - 65535 - 1)/10, IF(HEX2DEC(H2600) = 32767, IF($X$2=2, S2601, 32767), HEX2DEC(H2600)/10 ))</f>
        <v>16.9</v>
      </c>
      <c r="T2600" s="10">
        <f t="shared" si="5200"/>
        <v>16.2</v>
      </c>
      <c r="U2600" s="10">
        <f t="shared" si="6"/>
        <v>14.2</v>
      </c>
    </row>
    <row r="2601" ht="14.25" customHeight="1">
      <c r="A2601" s="22" t="s">
        <v>2897</v>
      </c>
      <c r="B2601" s="23">
        <v>0.0</v>
      </c>
      <c r="C2601" s="23">
        <v>0.0</v>
      </c>
      <c r="D2601" s="23">
        <v>0.0</v>
      </c>
      <c r="E2601" s="23">
        <v>0.0</v>
      </c>
      <c r="F2601" s="23">
        <v>0.0</v>
      </c>
      <c r="G2601" s="23">
        <v>1.0</v>
      </c>
      <c r="H2601" s="22" t="s">
        <v>1719</v>
      </c>
      <c r="I2601" s="22" t="s">
        <v>1587</v>
      </c>
      <c r="J2601" s="22" t="s">
        <v>2116</v>
      </c>
      <c r="L2601" s="8">
        <f t="shared" si="3"/>
        <v>45430.81034</v>
      </c>
      <c r="M2601" s="9">
        <f>IF('tab4'!$B2601=0,0,IF('tab4'!$B2601=1,1,IF('tab4'!$B2601=4,2,IF('tab4'!$B2601=5,3,IF('tab4'!$B2601=6,4,IF(AND('tab4'!$B2601=80,$X$2=2),0,-1))))))</f>
        <v>0</v>
      </c>
      <c r="N2601" s="9">
        <f>IF('tab4'!$C2601=0,0,IF('tab4'!$C2601=1,1,IF('tab4'!$C2601=4,2,IF('tab4'!$C2601=5,3,IF('tab4'!$C2601=6,4,IF(AND('tab4'!$C2601=80,$X$2=2),0,-1))))))</f>
        <v>0</v>
      </c>
      <c r="O2601" s="9">
        <f t="shared" ref="O2601:R2601" si="5201">D2601</f>
        <v>0</v>
      </c>
      <c r="P2601" s="9">
        <f t="shared" si="5201"/>
        <v>0</v>
      </c>
      <c r="Q2601" s="9">
        <f t="shared" si="5201"/>
        <v>0</v>
      </c>
      <c r="R2601" s="9">
        <f t="shared" si="5201"/>
        <v>1</v>
      </c>
      <c r="S2601" s="10">
        <f t="shared" ref="S2601:T2601" si="5202">IF(HEX2DEC(H2601) &gt;= 32768, (HEX2DEC(H2601) - 65535 - 1)/10, IF(HEX2DEC(H2601) = 32767, IF($X$2=2, S2602, 32767), HEX2DEC(H2601)/10 ))</f>
        <v>16.3</v>
      </c>
      <c r="T2601" s="10">
        <f t="shared" si="5202"/>
        <v>15.8</v>
      </c>
      <c r="U2601" s="10">
        <f t="shared" si="6"/>
        <v>14.6</v>
      </c>
    </row>
    <row r="2602" ht="14.25" customHeight="1">
      <c r="A2602" s="22" t="s">
        <v>2898</v>
      </c>
      <c r="B2602" s="23">
        <v>0.0</v>
      </c>
      <c r="C2602" s="23">
        <v>0.0</v>
      </c>
      <c r="D2602" s="23">
        <v>0.0</v>
      </c>
      <c r="E2602" s="23">
        <v>0.0</v>
      </c>
      <c r="F2602" s="23">
        <v>0.0</v>
      </c>
      <c r="G2602" s="23">
        <v>0.0</v>
      </c>
      <c r="H2602" s="22" t="s">
        <v>1460</v>
      </c>
      <c r="I2602" s="22" t="s">
        <v>958</v>
      </c>
      <c r="J2602" s="22" t="s">
        <v>2116</v>
      </c>
      <c r="L2602" s="8">
        <f t="shared" si="3"/>
        <v>45430.8208</v>
      </c>
      <c r="M2602" s="9">
        <f>IF('tab4'!$B2602=0,0,IF('tab4'!$B2602=1,1,IF('tab4'!$B2602=4,2,IF('tab4'!$B2602=5,3,IF('tab4'!$B2602=6,4,IF(AND('tab4'!$B2602=80,$X$2=2),0,-1))))))</f>
        <v>0</v>
      </c>
      <c r="N2602" s="9">
        <f>IF('tab4'!$C2602=0,0,IF('tab4'!$C2602=1,1,IF('tab4'!$C2602=4,2,IF('tab4'!$C2602=5,3,IF('tab4'!$C2602=6,4,IF(AND('tab4'!$C2602=80,$X$2=2),0,-1))))))</f>
        <v>0</v>
      </c>
      <c r="O2602" s="9">
        <f t="shared" ref="O2602:R2602" si="5203">D2602</f>
        <v>0</v>
      </c>
      <c r="P2602" s="9">
        <f t="shared" si="5203"/>
        <v>0</v>
      </c>
      <c r="Q2602" s="9">
        <f t="shared" si="5203"/>
        <v>0</v>
      </c>
      <c r="R2602" s="9">
        <f t="shared" si="5203"/>
        <v>0</v>
      </c>
      <c r="S2602" s="10">
        <f t="shared" ref="S2602:T2602" si="5204">IF(HEX2DEC(H2602) &gt;= 32768, (HEX2DEC(H2602) - 65535 - 1)/10, IF(HEX2DEC(H2602) = 32767, IF($X$2=2, S2603, 32767), HEX2DEC(H2602)/10 ))</f>
        <v>16</v>
      </c>
      <c r="T2602" s="10">
        <f t="shared" si="5204"/>
        <v>15.5</v>
      </c>
      <c r="U2602" s="10">
        <f t="shared" si="6"/>
        <v>14.6</v>
      </c>
    </row>
    <row r="2603" ht="14.25" customHeight="1">
      <c r="A2603" s="22" t="s">
        <v>2899</v>
      </c>
      <c r="B2603" s="23">
        <v>0.0</v>
      </c>
      <c r="C2603" s="23">
        <v>0.0</v>
      </c>
      <c r="D2603" s="23">
        <v>0.0</v>
      </c>
      <c r="E2603" s="23">
        <v>0.0</v>
      </c>
      <c r="F2603" s="23">
        <v>0.0</v>
      </c>
      <c r="G2603" s="23">
        <v>0.0</v>
      </c>
      <c r="H2603" s="22" t="s">
        <v>464</v>
      </c>
      <c r="I2603" s="22" t="s">
        <v>1220</v>
      </c>
      <c r="J2603" s="22" t="s">
        <v>466</v>
      </c>
      <c r="L2603" s="8">
        <f t="shared" si="3"/>
        <v>45430.90413</v>
      </c>
      <c r="M2603" s="9">
        <f>IF('tab4'!$B2603=0,0,IF('tab4'!$B2603=1,1,IF('tab4'!$B2603=4,2,IF('tab4'!$B2603=5,3,IF('tab4'!$B2603=6,4,IF(AND('tab4'!$B2603=80,$X$2=2),0,-1))))))</f>
        <v>0</v>
      </c>
      <c r="N2603" s="9">
        <f>IF('tab4'!$C2603=0,0,IF('tab4'!$C2603=1,1,IF('tab4'!$C2603=4,2,IF('tab4'!$C2603=5,3,IF('tab4'!$C2603=6,4,IF(AND('tab4'!$C2603=80,$X$2=2),0,-1))))))</f>
        <v>0</v>
      </c>
      <c r="O2603" s="9">
        <f t="shared" ref="O2603:R2603" si="5205">D2603</f>
        <v>0</v>
      </c>
      <c r="P2603" s="9">
        <f t="shared" si="5205"/>
        <v>0</v>
      </c>
      <c r="Q2603" s="9">
        <f t="shared" si="5205"/>
        <v>0</v>
      </c>
      <c r="R2603" s="9">
        <f t="shared" si="5205"/>
        <v>0</v>
      </c>
      <c r="S2603" s="10">
        <f t="shared" ref="S2603:T2603" si="5206">IF(HEX2DEC(H2603) &gt;= 32768, (HEX2DEC(H2603) - 65535 - 1)/10, IF(HEX2DEC(H2603) = 32767, IF($X$2=2, S2604, 32767), HEX2DEC(H2603)/10 ))</f>
        <v>14.5</v>
      </c>
      <c r="T2603" s="10">
        <f t="shared" si="5206"/>
        <v>13.8</v>
      </c>
      <c r="U2603" s="10">
        <f t="shared" si="6"/>
        <v>14</v>
      </c>
    </row>
    <row r="2604" ht="14.25" customHeight="1">
      <c r="A2604" s="22" t="s">
        <v>2900</v>
      </c>
      <c r="B2604" s="23">
        <v>0.0</v>
      </c>
      <c r="C2604" s="23">
        <v>0.0</v>
      </c>
      <c r="D2604" s="23">
        <v>0.0</v>
      </c>
      <c r="E2604" s="23">
        <v>0.0</v>
      </c>
      <c r="F2604" s="23">
        <v>0.0</v>
      </c>
      <c r="G2604" s="23">
        <v>0.0</v>
      </c>
      <c r="H2604" s="22" t="s">
        <v>466</v>
      </c>
      <c r="I2604" s="22" t="s">
        <v>2062</v>
      </c>
      <c r="J2604" s="22" t="s">
        <v>432</v>
      </c>
      <c r="L2604" s="8">
        <f t="shared" si="3"/>
        <v>45430.98747</v>
      </c>
      <c r="M2604" s="9">
        <f>IF('tab4'!$B2604=0,0,IF('tab4'!$B2604=1,1,IF('tab4'!$B2604=4,2,IF('tab4'!$B2604=5,3,IF('tab4'!$B2604=6,4,IF(AND('tab4'!$B2604=80,$X$2=2),0,-1))))))</f>
        <v>0</v>
      </c>
      <c r="N2604" s="9">
        <f>IF('tab4'!$C2604=0,0,IF('tab4'!$C2604=1,1,IF('tab4'!$C2604=4,2,IF('tab4'!$C2604=5,3,IF('tab4'!$C2604=6,4,IF(AND('tab4'!$C2604=80,$X$2=2),0,-1))))))</f>
        <v>0</v>
      </c>
      <c r="O2604" s="9">
        <f t="shared" ref="O2604:R2604" si="5207">D2604</f>
        <v>0</v>
      </c>
      <c r="P2604" s="9">
        <f t="shared" si="5207"/>
        <v>0</v>
      </c>
      <c r="Q2604" s="9">
        <f t="shared" si="5207"/>
        <v>0</v>
      </c>
      <c r="R2604" s="9">
        <f t="shared" si="5207"/>
        <v>0</v>
      </c>
      <c r="S2604" s="10">
        <f t="shared" ref="S2604:T2604" si="5208">IF(HEX2DEC(H2604) &gt;= 32768, (HEX2DEC(H2604) - 65535 - 1)/10, IF(HEX2DEC(H2604) = 32767, IF($X$2=2, S2605, 32767), HEX2DEC(H2604)/10 ))</f>
        <v>14</v>
      </c>
      <c r="T2604" s="10">
        <f t="shared" si="5208"/>
        <v>13.4</v>
      </c>
      <c r="U2604" s="10">
        <f t="shared" si="6"/>
        <v>14.1</v>
      </c>
    </row>
    <row r="2605" ht="14.25" customHeight="1">
      <c r="A2605" s="22" t="s">
        <v>2901</v>
      </c>
      <c r="B2605" s="23">
        <v>0.0</v>
      </c>
      <c r="C2605" s="23">
        <v>0.0</v>
      </c>
      <c r="D2605" s="23">
        <v>0.0</v>
      </c>
      <c r="E2605" s="23">
        <v>0.0</v>
      </c>
      <c r="F2605" s="23">
        <v>0.0</v>
      </c>
      <c r="G2605" s="23">
        <v>0.0</v>
      </c>
      <c r="H2605" s="22" t="s">
        <v>1558</v>
      </c>
      <c r="I2605" s="22" t="s">
        <v>2083</v>
      </c>
      <c r="J2605" s="22" t="s">
        <v>1220</v>
      </c>
      <c r="L2605" s="8">
        <f t="shared" si="3"/>
        <v>45431.07081</v>
      </c>
      <c r="M2605" s="9">
        <f>IF('tab4'!$B2605=0,0,IF('tab4'!$B2605=1,1,IF('tab4'!$B2605=4,2,IF('tab4'!$B2605=5,3,IF('tab4'!$B2605=6,4,IF(AND('tab4'!$B2605=80,$X$2=2),0,-1))))))</f>
        <v>0</v>
      </c>
      <c r="N2605" s="9">
        <f>IF('tab4'!$C2605=0,0,IF('tab4'!$C2605=1,1,IF('tab4'!$C2605=4,2,IF('tab4'!$C2605=5,3,IF('tab4'!$C2605=6,4,IF(AND('tab4'!$C2605=80,$X$2=2),0,-1))))))</f>
        <v>0</v>
      </c>
      <c r="O2605" s="9">
        <f t="shared" ref="O2605:R2605" si="5209">D2605</f>
        <v>0</v>
      </c>
      <c r="P2605" s="9">
        <f t="shared" si="5209"/>
        <v>0</v>
      </c>
      <c r="Q2605" s="9">
        <f t="shared" si="5209"/>
        <v>0</v>
      </c>
      <c r="R2605" s="9">
        <f t="shared" si="5209"/>
        <v>0</v>
      </c>
      <c r="S2605" s="10">
        <f t="shared" ref="S2605:T2605" si="5210">IF(HEX2DEC(H2605) &gt;= 32768, (HEX2DEC(H2605) - 65535 - 1)/10, IF(HEX2DEC(H2605) = 32767, IF($X$2=2, S2606, 32767), HEX2DEC(H2605)/10 ))</f>
        <v>13.9</v>
      </c>
      <c r="T2605" s="10">
        <f t="shared" si="5210"/>
        <v>13.6</v>
      </c>
      <c r="U2605" s="10">
        <f t="shared" si="6"/>
        <v>13.8</v>
      </c>
    </row>
    <row r="2606" ht="14.25" customHeight="1">
      <c r="A2606" s="22" t="s">
        <v>2902</v>
      </c>
      <c r="B2606" s="23">
        <v>0.0</v>
      </c>
      <c r="C2606" s="23">
        <v>0.0</v>
      </c>
      <c r="D2606" s="23">
        <v>0.0</v>
      </c>
      <c r="E2606" s="23">
        <v>0.0</v>
      </c>
      <c r="F2606" s="23">
        <v>0.0</v>
      </c>
      <c r="G2606" s="23">
        <v>0.0</v>
      </c>
      <c r="H2606" s="22" t="s">
        <v>432</v>
      </c>
      <c r="I2606" s="22" t="s">
        <v>1139</v>
      </c>
      <c r="J2606" s="22" t="s">
        <v>1558</v>
      </c>
      <c r="L2606" s="8">
        <f t="shared" si="3"/>
        <v>45431.15414</v>
      </c>
      <c r="M2606" s="9">
        <f>IF('tab4'!$B2606=0,0,IF('tab4'!$B2606=1,1,IF('tab4'!$B2606=4,2,IF('tab4'!$B2606=5,3,IF('tab4'!$B2606=6,4,IF(AND('tab4'!$B2606=80,$X$2=2),0,-1))))))</f>
        <v>0</v>
      </c>
      <c r="N2606" s="9">
        <f>IF('tab4'!$C2606=0,0,IF('tab4'!$C2606=1,1,IF('tab4'!$C2606=4,2,IF('tab4'!$C2606=5,3,IF('tab4'!$C2606=6,4,IF(AND('tab4'!$C2606=80,$X$2=2),0,-1))))))</f>
        <v>0</v>
      </c>
      <c r="O2606" s="9">
        <f t="shared" ref="O2606:R2606" si="5211">D2606</f>
        <v>0</v>
      </c>
      <c r="P2606" s="9">
        <f t="shared" si="5211"/>
        <v>0</v>
      </c>
      <c r="Q2606" s="9">
        <f t="shared" si="5211"/>
        <v>0</v>
      </c>
      <c r="R2606" s="9">
        <f t="shared" si="5211"/>
        <v>0</v>
      </c>
      <c r="S2606" s="10">
        <f t="shared" ref="S2606:T2606" si="5212">IF(HEX2DEC(H2606) &gt;= 32768, (HEX2DEC(H2606) - 65535 - 1)/10, IF(HEX2DEC(H2606) = 32767, IF($X$2=2, S2607, 32767), HEX2DEC(H2606)/10 ))</f>
        <v>14.1</v>
      </c>
      <c r="T2606" s="10">
        <f t="shared" si="5212"/>
        <v>13.5</v>
      </c>
      <c r="U2606" s="10">
        <f t="shared" si="6"/>
        <v>13.9</v>
      </c>
    </row>
    <row r="2607" ht="14.25" customHeight="1">
      <c r="A2607" s="22" t="s">
        <v>2903</v>
      </c>
      <c r="B2607" s="23">
        <v>0.0</v>
      </c>
      <c r="C2607" s="23">
        <v>0.0</v>
      </c>
      <c r="D2607" s="23">
        <v>0.0</v>
      </c>
      <c r="E2607" s="23">
        <v>0.0</v>
      </c>
      <c r="F2607" s="23">
        <v>0.0</v>
      </c>
      <c r="G2607" s="23">
        <v>1.0</v>
      </c>
      <c r="H2607" s="22" t="s">
        <v>2083</v>
      </c>
      <c r="I2607" s="22" t="s">
        <v>2070</v>
      </c>
      <c r="J2607" s="22" t="s">
        <v>1164</v>
      </c>
      <c r="L2607" s="8">
        <f t="shared" si="3"/>
        <v>45431.21334</v>
      </c>
      <c r="M2607" s="9">
        <f>IF('tab4'!$B2607=0,0,IF('tab4'!$B2607=1,1,IF('tab4'!$B2607=4,2,IF('tab4'!$B2607=5,3,IF('tab4'!$B2607=6,4,IF(AND('tab4'!$B2607=80,$X$2=2),0,-1))))))</f>
        <v>0</v>
      </c>
      <c r="N2607" s="9">
        <f>IF('tab4'!$C2607=0,0,IF('tab4'!$C2607=1,1,IF('tab4'!$C2607=4,2,IF('tab4'!$C2607=5,3,IF('tab4'!$C2607=6,4,IF(AND('tab4'!$C2607=80,$X$2=2),0,-1))))))</f>
        <v>0</v>
      </c>
      <c r="O2607" s="9">
        <f t="shared" ref="O2607:R2607" si="5213">D2607</f>
        <v>0</v>
      </c>
      <c r="P2607" s="9">
        <f t="shared" si="5213"/>
        <v>0</v>
      </c>
      <c r="Q2607" s="9">
        <f t="shared" si="5213"/>
        <v>0</v>
      </c>
      <c r="R2607" s="9">
        <f t="shared" si="5213"/>
        <v>1</v>
      </c>
      <c r="S2607" s="10">
        <f t="shared" ref="S2607:T2607" si="5214">IF(HEX2DEC(H2607) &gt;= 32768, (HEX2DEC(H2607) - 65535 - 1)/10, IF(HEX2DEC(H2607) = 32767, IF($X$2=2, S2608, 32767), HEX2DEC(H2607)/10 ))</f>
        <v>13.6</v>
      </c>
      <c r="T2607" s="10">
        <f t="shared" si="5214"/>
        <v>13.2</v>
      </c>
      <c r="U2607" s="10">
        <f t="shared" si="6"/>
        <v>13</v>
      </c>
    </row>
    <row r="2608" ht="14.25" customHeight="1">
      <c r="A2608" s="22" t="s">
        <v>2904</v>
      </c>
      <c r="B2608" s="23">
        <v>0.0</v>
      </c>
      <c r="C2608" s="23">
        <v>0.0</v>
      </c>
      <c r="D2608" s="23">
        <v>0.0</v>
      </c>
      <c r="E2608" s="23">
        <v>0.0</v>
      </c>
      <c r="F2608" s="23">
        <v>0.0</v>
      </c>
      <c r="G2608" s="23">
        <v>0.0</v>
      </c>
      <c r="H2608" s="22" t="s">
        <v>1139</v>
      </c>
      <c r="I2608" s="22" t="s">
        <v>2094</v>
      </c>
      <c r="J2608" s="22" t="s">
        <v>2094</v>
      </c>
      <c r="L2608" s="8">
        <f t="shared" si="3"/>
        <v>45431.2242</v>
      </c>
      <c r="M2608" s="9">
        <f>IF('tab4'!$B2608=0,0,IF('tab4'!$B2608=1,1,IF('tab4'!$B2608=4,2,IF('tab4'!$B2608=5,3,IF('tab4'!$B2608=6,4,IF(AND('tab4'!$B2608=80,$X$2=2),0,-1))))))</f>
        <v>0</v>
      </c>
      <c r="N2608" s="9">
        <f>IF('tab4'!$C2608=0,0,IF('tab4'!$C2608=1,1,IF('tab4'!$C2608=4,2,IF('tab4'!$C2608=5,3,IF('tab4'!$C2608=6,4,IF(AND('tab4'!$C2608=80,$X$2=2),0,-1))))))</f>
        <v>0</v>
      </c>
      <c r="O2608" s="9">
        <f t="shared" ref="O2608:R2608" si="5215">D2608</f>
        <v>0</v>
      </c>
      <c r="P2608" s="9">
        <f t="shared" si="5215"/>
        <v>0</v>
      </c>
      <c r="Q2608" s="9">
        <f t="shared" si="5215"/>
        <v>0</v>
      </c>
      <c r="R2608" s="9">
        <f t="shared" si="5215"/>
        <v>0</v>
      </c>
      <c r="S2608" s="10">
        <f t="shared" ref="S2608:T2608" si="5216">IF(HEX2DEC(H2608) &gt;= 32768, (HEX2DEC(H2608) - 65535 - 1)/10, IF(HEX2DEC(H2608) = 32767, IF($X$2=2, S2609, 32767), HEX2DEC(H2608)/10 ))</f>
        <v>13.5</v>
      </c>
      <c r="T2608" s="10">
        <f t="shared" si="5216"/>
        <v>13.1</v>
      </c>
      <c r="U2608" s="10">
        <f t="shared" si="6"/>
        <v>13.1</v>
      </c>
    </row>
    <row r="2609" ht="14.25" customHeight="1">
      <c r="A2609" s="22" t="s">
        <v>2905</v>
      </c>
      <c r="B2609" s="23">
        <v>0.0</v>
      </c>
      <c r="C2609" s="23">
        <v>0.0</v>
      </c>
      <c r="D2609" s="23">
        <v>0.0</v>
      </c>
      <c r="E2609" s="23">
        <v>0.0</v>
      </c>
      <c r="F2609" s="23">
        <v>0.0</v>
      </c>
      <c r="G2609" s="23">
        <v>0.0</v>
      </c>
      <c r="H2609" s="22" t="s">
        <v>1031</v>
      </c>
      <c r="I2609" s="22" t="s">
        <v>958</v>
      </c>
      <c r="J2609" s="22" t="s">
        <v>464</v>
      </c>
      <c r="L2609" s="8">
        <f t="shared" si="3"/>
        <v>45431.30753</v>
      </c>
      <c r="M2609" s="9">
        <f>IF('tab4'!$B2609=0,0,IF('tab4'!$B2609=1,1,IF('tab4'!$B2609=4,2,IF('tab4'!$B2609=5,3,IF('tab4'!$B2609=6,4,IF(AND('tab4'!$B2609=80,$X$2=2),0,-1))))))</f>
        <v>0</v>
      </c>
      <c r="N2609" s="9">
        <f>IF('tab4'!$C2609=0,0,IF('tab4'!$C2609=1,1,IF('tab4'!$C2609=4,2,IF('tab4'!$C2609=5,3,IF('tab4'!$C2609=6,4,IF(AND('tab4'!$C2609=80,$X$2=2),0,-1))))))</f>
        <v>0</v>
      </c>
      <c r="O2609" s="9">
        <f t="shared" ref="O2609:R2609" si="5217">D2609</f>
        <v>0</v>
      </c>
      <c r="P2609" s="9">
        <f t="shared" si="5217"/>
        <v>0</v>
      </c>
      <c r="Q2609" s="9">
        <f t="shared" si="5217"/>
        <v>0</v>
      </c>
      <c r="R2609" s="9">
        <f t="shared" si="5217"/>
        <v>0</v>
      </c>
      <c r="S2609" s="10">
        <f t="shared" ref="S2609:T2609" si="5218">IF(HEX2DEC(H2609) &gt;= 32768, (HEX2DEC(H2609) - 65535 - 1)/10, IF(HEX2DEC(H2609) = 32767, IF($X$2=2, S2610, 32767), HEX2DEC(H2609)/10 ))</f>
        <v>15.6</v>
      </c>
      <c r="T2609" s="10">
        <f t="shared" si="5218"/>
        <v>15.5</v>
      </c>
      <c r="U2609" s="10">
        <f t="shared" si="6"/>
        <v>14.5</v>
      </c>
    </row>
    <row r="2610" ht="14.25" customHeight="1">
      <c r="A2610" s="22" t="s">
        <v>2906</v>
      </c>
      <c r="B2610" s="23">
        <v>0.0</v>
      </c>
      <c r="C2610" s="23">
        <v>0.0</v>
      </c>
      <c r="D2610" s="23">
        <v>0.0</v>
      </c>
      <c r="E2610" s="23">
        <v>0.0</v>
      </c>
      <c r="F2610" s="23">
        <v>0.0</v>
      </c>
      <c r="G2610" s="23">
        <v>0.0</v>
      </c>
      <c r="H2610" s="22" t="s">
        <v>1692</v>
      </c>
      <c r="I2610" s="22" t="s">
        <v>2074</v>
      </c>
      <c r="J2610" s="22" t="s">
        <v>1999</v>
      </c>
      <c r="L2610" s="8">
        <f t="shared" si="3"/>
        <v>45431.39087</v>
      </c>
      <c r="M2610" s="9">
        <f>IF('tab4'!$B2610=0,0,IF('tab4'!$B2610=1,1,IF('tab4'!$B2610=4,2,IF('tab4'!$B2610=5,3,IF('tab4'!$B2610=6,4,IF(AND('tab4'!$B2610=80,$X$2=2),0,-1))))))</f>
        <v>0</v>
      </c>
      <c r="N2610" s="9">
        <f>IF('tab4'!$C2610=0,0,IF('tab4'!$C2610=1,1,IF('tab4'!$C2610=4,2,IF('tab4'!$C2610=5,3,IF('tab4'!$C2610=6,4,IF(AND('tab4'!$C2610=80,$X$2=2),0,-1))))))</f>
        <v>0</v>
      </c>
      <c r="O2610" s="9">
        <f t="shared" ref="O2610:R2610" si="5219">D2610</f>
        <v>0</v>
      </c>
      <c r="P2610" s="9">
        <f t="shared" si="5219"/>
        <v>0</v>
      </c>
      <c r="Q2610" s="9">
        <f t="shared" si="5219"/>
        <v>0</v>
      </c>
      <c r="R2610" s="9">
        <f t="shared" si="5219"/>
        <v>0</v>
      </c>
      <c r="S2610" s="10">
        <f t="shared" ref="S2610:T2610" si="5220">IF(HEX2DEC(H2610) &gt;= 32768, (HEX2DEC(H2610) - 65535 - 1)/10, IF(HEX2DEC(H2610) = 32767, IF($X$2=2, S2611, 32767), HEX2DEC(H2610)/10 ))</f>
        <v>20.4</v>
      </c>
      <c r="T2610" s="10">
        <f t="shared" si="5220"/>
        <v>22.3</v>
      </c>
      <c r="U2610" s="10">
        <f t="shared" si="6"/>
        <v>20.6</v>
      </c>
    </row>
    <row r="2611" ht="14.25" customHeight="1">
      <c r="A2611" s="22" t="s">
        <v>2907</v>
      </c>
      <c r="B2611" s="23">
        <v>0.0</v>
      </c>
      <c r="C2611" s="23">
        <v>0.0</v>
      </c>
      <c r="D2611" s="23">
        <v>0.0</v>
      </c>
      <c r="E2611" s="23">
        <v>0.0</v>
      </c>
      <c r="F2611" s="23">
        <v>0.0</v>
      </c>
      <c r="G2611" s="23">
        <v>0.0</v>
      </c>
      <c r="H2611" s="22" t="s">
        <v>2112</v>
      </c>
      <c r="I2611" s="22" t="s">
        <v>2244</v>
      </c>
      <c r="J2611" s="22" t="s">
        <v>2079</v>
      </c>
      <c r="L2611" s="8">
        <f t="shared" si="3"/>
        <v>45431.47421</v>
      </c>
      <c r="M2611" s="9">
        <f>IF('tab4'!$B2611=0,0,IF('tab4'!$B2611=1,1,IF('tab4'!$B2611=4,2,IF('tab4'!$B2611=5,3,IF('tab4'!$B2611=6,4,IF(AND('tab4'!$B2611=80,$X$2=2),0,-1))))))</f>
        <v>0</v>
      </c>
      <c r="N2611" s="9">
        <f>IF('tab4'!$C2611=0,0,IF('tab4'!$C2611=1,1,IF('tab4'!$C2611=4,2,IF('tab4'!$C2611=5,3,IF('tab4'!$C2611=6,4,IF(AND('tab4'!$C2611=80,$X$2=2),0,-1))))))</f>
        <v>0</v>
      </c>
      <c r="O2611" s="9">
        <f t="shared" ref="O2611:R2611" si="5221">D2611</f>
        <v>0</v>
      </c>
      <c r="P2611" s="9">
        <f t="shared" si="5221"/>
        <v>0</v>
      </c>
      <c r="Q2611" s="9">
        <f t="shared" si="5221"/>
        <v>0</v>
      </c>
      <c r="R2611" s="9">
        <f t="shared" si="5221"/>
        <v>0</v>
      </c>
      <c r="S2611" s="10">
        <f t="shared" ref="S2611:T2611" si="5222">IF(HEX2DEC(H2611) &gt;= 32768, (HEX2DEC(H2611) - 65535 - 1)/10, IF(HEX2DEC(H2611) = 32767, IF($X$2=2, S2612, 32767), HEX2DEC(H2611)/10 ))</f>
        <v>25.9</v>
      </c>
      <c r="T2611" s="10">
        <f t="shared" si="5222"/>
        <v>28.7</v>
      </c>
      <c r="U2611" s="10">
        <f t="shared" si="6"/>
        <v>21.7</v>
      </c>
    </row>
    <row r="2612" ht="14.25" customHeight="1">
      <c r="A2612" s="22" t="s">
        <v>2908</v>
      </c>
      <c r="B2612" s="23">
        <v>0.0</v>
      </c>
      <c r="C2612" s="23">
        <v>0.0</v>
      </c>
      <c r="D2612" s="23">
        <v>0.0</v>
      </c>
      <c r="E2612" s="23">
        <v>0.0</v>
      </c>
      <c r="F2612" s="23">
        <v>0.0</v>
      </c>
      <c r="G2612" s="23">
        <v>0.0</v>
      </c>
      <c r="H2612" s="22" t="s">
        <v>1609</v>
      </c>
      <c r="I2612" s="22" t="s">
        <v>1738</v>
      </c>
      <c r="J2612" s="22" t="s">
        <v>1704</v>
      </c>
      <c r="L2612" s="8">
        <f t="shared" si="3"/>
        <v>45431.55755</v>
      </c>
      <c r="M2612" s="9">
        <f>IF('tab4'!$B2612=0,0,IF('tab4'!$B2612=1,1,IF('tab4'!$B2612=4,2,IF('tab4'!$B2612=5,3,IF('tab4'!$B2612=6,4,IF(AND('tab4'!$B2612=80,$X$2=2),0,-1))))))</f>
        <v>0</v>
      </c>
      <c r="N2612" s="9">
        <f>IF('tab4'!$C2612=0,0,IF('tab4'!$C2612=1,1,IF('tab4'!$C2612=4,2,IF('tab4'!$C2612=5,3,IF('tab4'!$C2612=6,4,IF(AND('tab4'!$C2612=80,$X$2=2),0,-1))))))</f>
        <v>0</v>
      </c>
      <c r="O2612" s="9">
        <f t="shared" ref="O2612:R2612" si="5223">D2612</f>
        <v>0</v>
      </c>
      <c r="P2612" s="9">
        <f t="shared" si="5223"/>
        <v>0</v>
      </c>
      <c r="Q2612" s="9">
        <f t="shared" si="5223"/>
        <v>0</v>
      </c>
      <c r="R2612" s="9">
        <f t="shared" si="5223"/>
        <v>0</v>
      </c>
      <c r="S2612" s="10">
        <f t="shared" ref="S2612:T2612" si="5224">IF(HEX2DEC(H2612) &gt;= 32768, (HEX2DEC(H2612) - 65535 - 1)/10, IF(HEX2DEC(H2612) = 32767, IF($X$2=2, S2613, 32767), HEX2DEC(H2612)/10 ))</f>
        <v>22.1</v>
      </c>
      <c r="T2612" s="10">
        <f t="shared" si="5224"/>
        <v>21.2</v>
      </c>
      <c r="U2612" s="10">
        <f t="shared" si="6"/>
        <v>15.9</v>
      </c>
    </row>
    <row r="2613" ht="14.25" customHeight="1">
      <c r="A2613" s="22" t="s">
        <v>2909</v>
      </c>
      <c r="B2613" s="23">
        <v>0.0</v>
      </c>
      <c r="C2613" s="23">
        <v>0.0</v>
      </c>
      <c r="D2613" s="23">
        <v>0.0</v>
      </c>
      <c r="E2613" s="23">
        <v>0.0</v>
      </c>
      <c r="F2613" s="23">
        <v>0.0</v>
      </c>
      <c r="G2613" s="23">
        <v>1.0</v>
      </c>
      <c r="H2613" s="22" t="s">
        <v>1570</v>
      </c>
      <c r="I2613" s="22" t="s">
        <v>1840</v>
      </c>
      <c r="J2613" s="22" t="s">
        <v>2115</v>
      </c>
      <c r="L2613" s="8">
        <f t="shared" si="3"/>
        <v>45431.57311</v>
      </c>
      <c r="M2613" s="9">
        <f>IF('tab4'!$B2613=0,0,IF('tab4'!$B2613=1,1,IF('tab4'!$B2613=4,2,IF('tab4'!$B2613=5,3,IF('tab4'!$B2613=6,4,IF(AND('tab4'!$B2613=80,$X$2=2),0,-1))))))</f>
        <v>0</v>
      </c>
      <c r="N2613" s="9">
        <f>IF('tab4'!$C2613=0,0,IF('tab4'!$C2613=1,1,IF('tab4'!$C2613=4,2,IF('tab4'!$C2613=5,3,IF('tab4'!$C2613=6,4,IF(AND('tab4'!$C2613=80,$X$2=2),0,-1))))))</f>
        <v>0</v>
      </c>
      <c r="O2613" s="9">
        <f t="shared" ref="O2613:R2613" si="5225">D2613</f>
        <v>0</v>
      </c>
      <c r="P2613" s="9">
        <f t="shared" si="5225"/>
        <v>0</v>
      </c>
      <c r="Q2613" s="9">
        <f t="shared" si="5225"/>
        <v>0</v>
      </c>
      <c r="R2613" s="9">
        <f t="shared" si="5225"/>
        <v>1</v>
      </c>
      <c r="S2613" s="10">
        <f t="shared" ref="S2613:T2613" si="5226">IF(HEX2DEC(H2613) &gt;= 32768, (HEX2DEC(H2613) - 65535 - 1)/10, IF(HEX2DEC(H2613) = 32767, IF($X$2=2, S2614, 32767), HEX2DEC(H2613)/10 ))</f>
        <v>20.3</v>
      </c>
      <c r="T2613" s="10">
        <f t="shared" si="5226"/>
        <v>19</v>
      </c>
      <c r="U2613" s="10">
        <f t="shared" si="6"/>
        <v>15.2</v>
      </c>
    </row>
    <row r="2614" ht="14.25" customHeight="1">
      <c r="A2614" s="22" t="s">
        <v>2910</v>
      </c>
      <c r="B2614" s="23">
        <v>0.0</v>
      </c>
      <c r="C2614" s="23">
        <v>0.0</v>
      </c>
      <c r="D2614" s="23">
        <v>0.0</v>
      </c>
      <c r="E2614" s="23">
        <v>0.0</v>
      </c>
      <c r="F2614" s="23">
        <v>0.0</v>
      </c>
      <c r="G2614" s="23">
        <v>0.0</v>
      </c>
      <c r="H2614" s="22" t="s">
        <v>1191</v>
      </c>
      <c r="I2614" s="22" t="s">
        <v>720</v>
      </c>
      <c r="J2614" s="22" t="s">
        <v>1439</v>
      </c>
      <c r="L2614" s="8">
        <f t="shared" si="3"/>
        <v>45431.58362</v>
      </c>
      <c r="M2614" s="9">
        <f>IF('tab4'!$B2614=0,0,IF('tab4'!$B2614=1,1,IF('tab4'!$B2614=4,2,IF('tab4'!$B2614=5,3,IF('tab4'!$B2614=6,4,IF(AND('tab4'!$B2614=80,$X$2=2),0,-1))))))</f>
        <v>0</v>
      </c>
      <c r="N2614" s="9">
        <f>IF('tab4'!$C2614=0,0,IF('tab4'!$C2614=1,1,IF('tab4'!$C2614=4,2,IF('tab4'!$C2614=5,3,IF('tab4'!$C2614=6,4,IF(AND('tab4'!$C2614=80,$X$2=2),0,-1))))))</f>
        <v>0</v>
      </c>
      <c r="O2614" s="9">
        <f t="shared" ref="O2614:R2614" si="5227">D2614</f>
        <v>0</v>
      </c>
      <c r="P2614" s="9">
        <f t="shared" si="5227"/>
        <v>0</v>
      </c>
      <c r="Q2614" s="9">
        <f t="shared" si="5227"/>
        <v>0</v>
      </c>
      <c r="R2614" s="9">
        <f t="shared" si="5227"/>
        <v>0</v>
      </c>
      <c r="S2614" s="10">
        <f t="shared" ref="S2614:T2614" si="5228">IF(HEX2DEC(H2614) &gt;= 32768, (HEX2DEC(H2614) - 65535 - 1)/10, IF(HEX2DEC(H2614) = 32767, IF($X$2=2, S2615, 32767), HEX2DEC(H2614)/10 ))</f>
        <v>19.6</v>
      </c>
      <c r="T2614" s="10">
        <f t="shared" si="5228"/>
        <v>18.4</v>
      </c>
      <c r="U2614" s="10">
        <f t="shared" si="6"/>
        <v>15.7</v>
      </c>
    </row>
    <row r="2615" ht="14.25" customHeight="1">
      <c r="A2615" s="22" t="s">
        <v>2911</v>
      </c>
      <c r="B2615" s="23">
        <v>0.0</v>
      </c>
      <c r="C2615" s="23">
        <v>0.0</v>
      </c>
      <c r="D2615" s="23">
        <v>0.0</v>
      </c>
      <c r="E2615" s="23">
        <v>0.0</v>
      </c>
      <c r="F2615" s="23">
        <v>0.0</v>
      </c>
      <c r="G2615" s="23">
        <v>0.0</v>
      </c>
      <c r="H2615" s="22" t="s">
        <v>2076</v>
      </c>
      <c r="I2615" s="22" t="s">
        <v>2150</v>
      </c>
      <c r="J2615" s="22" t="s">
        <v>2316</v>
      </c>
      <c r="L2615" s="8">
        <f t="shared" si="3"/>
        <v>45431.66696</v>
      </c>
      <c r="M2615" s="9">
        <f>IF('tab4'!$B2615=0,0,IF('tab4'!$B2615=1,1,IF('tab4'!$B2615=4,2,IF('tab4'!$B2615=5,3,IF('tab4'!$B2615=6,4,IF(AND('tab4'!$B2615=80,$X$2=2),0,-1))))))</f>
        <v>0</v>
      </c>
      <c r="N2615" s="9">
        <f>IF('tab4'!$C2615=0,0,IF('tab4'!$C2615=1,1,IF('tab4'!$C2615=4,2,IF('tab4'!$C2615=5,3,IF('tab4'!$C2615=6,4,IF(AND('tab4'!$C2615=80,$X$2=2),0,-1))))))</f>
        <v>0</v>
      </c>
      <c r="O2615" s="9">
        <f t="shared" ref="O2615:R2615" si="5229">D2615</f>
        <v>0</v>
      </c>
      <c r="P2615" s="9">
        <f t="shared" si="5229"/>
        <v>0</v>
      </c>
      <c r="Q2615" s="9">
        <f t="shared" si="5229"/>
        <v>0</v>
      </c>
      <c r="R2615" s="9">
        <f t="shared" si="5229"/>
        <v>0</v>
      </c>
      <c r="S2615" s="10">
        <f t="shared" ref="S2615:T2615" si="5230">IF(HEX2DEC(H2615) &gt;= 32768, (HEX2DEC(H2615) - 65535 - 1)/10, IF(HEX2DEC(H2615) = 32767, IF($X$2=2, S2616, 32767), HEX2DEC(H2615)/10 ))</f>
        <v>25.2</v>
      </c>
      <c r="T2615" s="10">
        <f t="shared" si="5230"/>
        <v>27.5</v>
      </c>
      <c r="U2615" s="10">
        <f t="shared" si="6"/>
        <v>24.1</v>
      </c>
    </row>
    <row r="2616" ht="14.25" customHeight="1">
      <c r="A2616" s="22" t="s">
        <v>2912</v>
      </c>
      <c r="B2616" s="23">
        <v>0.0</v>
      </c>
      <c r="C2616" s="23">
        <v>0.0</v>
      </c>
      <c r="D2616" s="23">
        <v>0.0</v>
      </c>
      <c r="E2616" s="23">
        <v>0.0</v>
      </c>
      <c r="F2616" s="23">
        <v>0.0</v>
      </c>
      <c r="G2616" s="23">
        <v>0.0</v>
      </c>
      <c r="H2616" s="22" t="s">
        <v>2393</v>
      </c>
      <c r="I2616" s="22" t="s">
        <v>2372</v>
      </c>
      <c r="J2616" s="22" t="s">
        <v>2232</v>
      </c>
      <c r="L2616" s="8">
        <f t="shared" si="3"/>
        <v>45431.7503</v>
      </c>
      <c r="M2616" s="9">
        <f>IF('tab4'!$B2616=0,0,IF('tab4'!$B2616=1,1,IF('tab4'!$B2616=4,2,IF('tab4'!$B2616=5,3,IF('tab4'!$B2616=6,4,IF(AND('tab4'!$B2616=80,$X$2=2),0,-1))))))</f>
        <v>0</v>
      </c>
      <c r="N2616" s="9">
        <f>IF('tab4'!$C2616=0,0,IF('tab4'!$C2616=1,1,IF('tab4'!$C2616=4,2,IF('tab4'!$C2616=5,3,IF('tab4'!$C2616=6,4,IF(AND('tab4'!$C2616=80,$X$2=2),0,-1))))))</f>
        <v>0</v>
      </c>
      <c r="O2616" s="9">
        <f t="shared" ref="O2616:R2616" si="5231">D2616</f>
        <v>0</v>
      </c>
      <c r="P2616" s="9">
        <f t="shared" si="5231"/>
        <v>0</v>
      </c>
      <c r="Q2616" s="9">
        <f t="shared" si="5231"/>
        <v>0</v>
      </c>
      <c r="R2616" s="9">
        <f t="shared" si="5231"/>
        <v>0</v>
      </c>
      <c r="S2616" s="10">
        <f t="shared" ref="S2616:T2616" si="5232">IF(HEX2DEC(H2616) &gt;= 32768, (HEX2DEC(H2616) - 65535 - 1)/10, IF(HEX2DEC(H2616) = 32767, IF($X$2=2, S2617, 32767), HEX2DEC(H2616)/10 ))</f>
        <v>27.8</v>
      </c>
      <c r="T2616" s="10">
        <f t="shared" si="5232"/>
        <v>30.7</v>
      </c>
      <c r="U2616" s="10">
        <f t="shared" si="6"/>
        <v>27.2</v>
      </c>
    </row>
    <row r="2617" ht="14.25" customHeight="1">
      <c r="A2617" s="22" t="s">
        <v>2913</v>
      </c>
      <c r="B2617" s="23">
        <v>0.0</v>
      </c>
      <c r="C2617" s="23">
        <v>0.0</v>
      </c>
      <c r="D2617" s="23">
        <v>0.0</v>
      </c>
      <c r="E2617" s="23">
        <v>0.0</v>
      </c>
      <c r="F2617" s="23">
        <v>0.0</v>
      </c>
      <c r="G2617" s="23">
        <v>0.0</v>
      </c>
      <c r="H2617" s="22" t="s">
        <v>1456</v>
      </c>
      <c r="I2617" s="22" t="s">
        <v>2696</v>
      </c>
      <c r="J2617" s="22" t="s">
        <v>467</v>
      </c>
      <c r="L2617" s="8">
        <f t="shared" si="3"/>
        <v>45431.83365</v>
      </c>
      <c r="M2617" s="9">
        <f>IF('tab4'!$B2617=0,0,IF('tab4'!$B2617=1,1,IF('tab4'!$B2617=4,2,IF('tab4'!$B2617=5,3,IF('tab4'!$B2617=6,4,IF(AND('tab4'!$B2617=80,$X$2=2),0,-1))))))</f>
        <v>0</v>
      </c>
      <c r="N2617" s="9">
        <f>IF('tab4'!$C2617=0,0,IF('tab4'!$C2617=1,1,IF('tab4'!$C2617=4,2,IF('tab4'!$C2617=5,3,IF('tab4'!$C2617=6,4,IF(AND('tab4'!$C2617=80,$X$2=2),0,-1))))))</f>
        <v>0</v>
      </c>
      <c r="O2617" s="9">
        <f t="shared" ref="O2617:R2617" si="5233">D2617</f>
        <v>0</v>
      </c>
      <c r="P2617" s="9">
        <f t="shared" si="5233"/>
        <v>0</v>
      </c>
      <c r="Q2617" s="9">
        <f t="shared" si="5233"/>
        <v>0</v>
      </c>
      <c r="R2617" s="9">
        <f t="shared" si="5233"/>
        <v>0</v>
      </c>
      <c r="S2617" s="10">
        <f t="shared" ref="S2617:T2617" si="5234">IF(HEX2DEC(H2617) &gt;= 32768, (HEX2DEC(H2617) - 65535 - 1)/10, IF(HEX2DEC(H2617) = 32767, IF($X$2=2, S2618, 32767), HEX2DEC(H2617)/10 ))</f>
        <v>24.6</v>
      </c>
      <c r="T2617" s="10">
        <f t="shared" si="5234"/>
        <v>24.3</v>
      </c>
      <c r="U2617" s="10">
        <f t="shared" si="6"/>
        <v>19.4</v>
      </c>
    </row>
    <row r="2618" ht="14.25" customHeight="1">
      <c r="A2618" s="22" t="s">
        <v>2914</v>
      </c>
      <c r="B2618" s="23">
        <v>0.0</v>
      </c>
      <c r="C2618" s="23">
        <v>0.0</v>
      </c>
      <c r="D2618" s="23">
        <v>0.0</v>
      </c>
      <c r="E2618" s="23">
        <v>0.0</v>
      </c>
      <c r="F2618" s="23">
        <v>0.0</v>
      </c>
      <c r="G2618" s="23">
        <v>0.0</v>
      </c>
      <c r="H2618" s="22" t="s">
        <v>1837</v>
      </c>
      <c r="I2618" s="22" t="s">
        <v>2145</v>
      </c>
      <c r="J2618" s="22" t="s">
        <v>2083</v>
      </c>
      <c r="L2618" s="8">
        <f t="shared" si="3"/>
        <v>45431.91698</v>
      </c>
      <c r="M2618" s="9">
        <f>IF('tab4'!$B2618=0,0,IF('tab4'!$B2618=1,1,IF('tab4'!$B2618=4,2,IF('tab4'!$B2618=5,3,IF('tab4'!$B2618=6,4,IF(AND('tab4'!$B2618=80,$X$2=2),0,-1))))))</f>
        <v>0</v>
      </c>
      <c r="N2618" s="9">
        <f>IF('tab4'!$C2618=0,0,IF('tab4'!$C2618=1,1,IF('tab4'!$C2618=4,2,IF('tab4'!$C2618=5,3,IF('tab4'!$C2618=6,4,IF(AND('tab4'!$C2618=80,$X$2=2),0,-1))))))</f>
        <v>0</v>
      </c>
      <c r="O2618" s="9">
        <f t="shared" ref="O2618:R2618" si="5235">D2618</f>
        <v>0</v>
      </c>
      <c r="P2618" s="9">
        <f t="shared" si="5235"/>
        <v>0</v>
      </c>
      <c r="Q2618" s="9">
        <f t="shared" si="5235"/>
        <v>0</v>
      </c>
      <c r="R2618" s="9">
        <f t="shared" si="5235"/>
        <v>0</v>
      </c>
      <c r="S2618" s="10">
        <f t="shared" ref="S2618:T2618" si="5236">IF(HEX2DEC(H2618) &gt;= 32768, (HEX2DEC(H2618) - 65535 - 1)/10, IF(HEX2DEC(H2618) = 32767, IF($X$2=2, S2619, 32767), HEX2DEC(H2618)/10 ))</f>
        <v>19.3</v>
      </c>
      <c r="T2618" s="10">
        <f t="shared" si="5236"/>
        <v>17.7</v>
      </c>
      <c r="U2618" s="10">
        <f t="shared" si="6"/>
        <v>13.6</v>
      </c>
    </row>
    <row r="2619" ht="14.25" customHeight="1">
      <c r="A2619" s="22" t="s">
        <v>2915</v>
      </c>
      <c r="B2619" s="23">
        <v>0.0</v>
      </c>
      <c r="C2619" s="23">
        <v>0.0</v>
      </c>
      <c r="D2619" s="23">
        <v>0.0</v>
      </c>
      <c r="E2619" s="23">
        <v>0.0</v>
      </c>
      <c r="F2619" s="23">
        <v>0.0</v>
      </c>
      <c r="G2619" s="23">
        <v>0.0</v>
      </c>
      <c r="H2619" s="22" t="s">
        <v>1767</v>
      </c>
      <c r="I2619" s="22" t="s">
        <v>2175</v>
      </c>
      <c r="J2619" s="22" t="s">
        <v>2082</v>
      </c>
      <c r="L2619" s="8">
        <f t="shared" si="3"/>
        <v>45432.00032</v>
      </c>
      <c r="M2619" s="9">
        <f>IF('tab4'!$B2619=0,0,IF('tab4'!$B2619=1,1,IF('tab4'!$B2619=4,2,IF('tab4'!$B2619=5,3,IF('tab4'!$B2619=6,4,IF(AND('tab4'!$B2619=80,$X$2=2),0,-1))))))</f>
        <v>0</v>
      </c>
      <c r="N2619" s="9">
        <f>IF('tab4'!$C2619=0,0,IF('tab4'!$C2619=1,1,IF('tab4'!$C2619=4,2,IF('tab4'!$C2619=5,3,IF('tab4'!$C2619=6,4,IF(AND('tab4'!$C2619=80,$X$2=2),0,-1))))))</f>
        <v>0</v>
      </c>
      <c r="O2619" s="9">
        <f t="shared" ref="O2619:R2619" si="5237">D2619</f>
        <v>0</v>
      </c>
      <c r="P2619" s="9">
        <f t="shared" si="5237"/>
        <v>0</v>
      </c>
      <c r="Q2619" s="9">
        <f t="shared" si="5237"/>
        <v>0</v>
      </c>
      <c r="R2619" s="9">
        <f t="shared" si="5237"/>
        <v>0</v>
      </c>
      <c r="S2619" s="10">
        <f t="shared" ref="S2619:T2619" si="5238">IF(HEX2DEC(H2619) &gt;= 32768, (HEX2DEC(H2619) - 65535 - 1)/10, IF(HEX2DEC(H2619) = 32767, IF($X$2=2, S2620, 32767), HEX2DEC(H2619)/10 ))</f>
        <v>16.4</v>
      </c>
      <c r="T2619" s="10">
        <f t="shared" si="5238"/>
        <v>14.9</v>
      </c>
      <c r="U2619" s="10">
        <f t="shared" si="6"/>
        <v>14.8</v>
      </c>
    </row>
    <row r="2620" ht="14.25" customHeight="1">
      <c r="A2620" s="22" t="s">
        <v>2916</v>
      </c>
      <c r="B2620" s="23">
        <v>0.0</v>
      </c>
      <c r="C2620" s="23">
        <v>0.0</v>
      </c>
      <c r="D2620" s="23">
        <v>0.0</v>
      </c>
      <c r="E2620" s="23">
        <v>0.0</v>
      </c>
      <c r="F2620" s="23">
        <v>0.0</v>
      </c>
      <c r="G2620" s="23">
        <v>0.0</v>
      </c>
      <c r="H2620" s="22" t="s">
        <v>2123</v>
      </c>
      <c r="I2620" s="22" t="s">
        <v>2094</v>
      </c>
      <c r="J2620" s="22" t="s">
        <v>1389</v>
      </c>
      <c r="L2620" s="8">
        <f t="shared" si="3"/>
        <v>45432.08366</v>
      </c>
      <c r="M2620" s="9">
        <f>IF('tab4'!$B2620=0,0,IF('tab4'!$B2620=1,1,IF('tab4'!$B2620=4,2,IF('tab4'!$B2620=5,3,IF('tab4'!$B2620=6,4,IF(AND('tab4'!$B2620=80,$X$2=2),0,-1))))))</f>
        <v>0</v>
      </c>
      <c r="N2620" s="9">
        <f>IF('tab4'!$C2620=0,0,IF('tab4'!$C2620=1,1,IF('tab4'!$C2620=4,2,IF('tab4'!$C2620=5,3,IF('tab4'!$C2620=6,4,IF(AND('tab4'!$C2620=80,$X$2=2),0,-1))))))</f>
        <v>0</v>
      </c>
      <c r="O2620" s="9">
        <f t="shared" ref="O2620:R2620" si="5239">D2620</f>
        <v>0</v>
      </c>
      <c r="P2620" s="9">
        <f t="shared" si="5239"/>
        <v>0</v>
      </c>
      <c r="Q2620" s="9">
        <f t="shared" si="5239"/>
        <v>0</v>
      </c>
      <c r="R2620" s="9">
        <f t="shared" si="5239"/>
        <v>0</v>
      </c>
      <c r="S2620" s="10">
        <f t="shared" ref="S2620:T2620" si="5240">IF(HEX2DEC(H2620) &gt;= 32768, (HEX2DEC(H2620) - 65535 - 1)/10, IF(HEX2DEC(H2620) = 32767, IF($X$2=2, S2621, 32767), HEX2DEC(H2620)/10 ))</f>
        <v>14.4</v>
      </c>
      <c r="T2620" s="10">
        <f t="shared" si="5240"/>
        <v>13.1</v>
      </c>
      <c r="U2620" s="10">
        <f t="shared" si="6"/>
        <v>12</v>
      </c>
    </row>
    <row r="2621" ht="14.25" customHeight="1">
      <c r="A2621" s="22" t="s">
        <v>2917</v>
      </c>
      <c r="B2621" s="23">
        <v>0.0</v>
      </c>
      <c r="C2621" s="23">
        <v>0.0</v>
      </c>
      <c r="D2621" s="23">
        <v>0.0</v>
      </c>
      <c r="E2621" s="23">
        <v>0.0</v>
      </c>
      <c r="F2621" s="23">
        <v>0.0</v>
      </c>
      <c r="G2621" s="23">
        <v>0.0</v>
      </c>
      <c r="H2621" s="22" t="s">
        <v>1207</v>
      </c>
      <c r="I2621" s="22" t="s">
        <v>355</v>
      </c>
      <c r="J2621" s="22" t="s">
        <v>347</v>
      </c>
      <c r="L2621" s="8">
        <f t="shared" si="3"/>
        <v>45432.167</v>
      </c>
      <c r="M2621" s="9">
        <f>IF('tab4'!$B2621=0,0,IF('tab4'!$B2621=1,1,IF('tab4'!$B2621=4,2,IF('tab4'!$B2621=5,3,IF('tab4'!$B2621=6,4,IF(AND('tab4'!$B2621=80,$X$2=2),0,-1))))))</f>
        <v>0</v>
      </c>
      <c r="N2621" s="9">
        <f>IF('tab4'!$C2621=0,0,IF('tab4'!$C2621=1,1,IF('tab4'!$C2621=4,2,IF('tab4'!$C2621=5,3,IF('tab4'!$C2621=6,4,IF(AND('tab4'!$C2621=80,$X$2=2),0,-1))))))</f>
        <v>0</v>
      </c>
      <c r="O2621" s="9">
        <f t="shared" ref="O2621:R2621" si="5241">D2621</f>
        <v>0</v>
      </c>
      <c r="P2621" s="9">
        <f t="shared" si="5241"/>
        <v>0</v>
      </c>
      <c r="Q2621" s="9">
        <f t="shared" si="5241"/>
        <v>0</v>
      </c>
      <c r="R2621" s="9">
        <f t="shared" si="5241"/>
        <v>0</v>
      </c>
      <c r="S2621" s="10">
        <f t="shared" ref="S2621:T2621" si="5242">IF(HEX2DEC(H2621) &gt;= 32768, (HEX2DEC(H2621) - 65535 - 1)/10, IF(HEX2DEC(H2621) = 32767, IF($X$2=2, S2622, 32767), HEX2DEC(H2621)/10 ))</f>
        <v>12.5</v>
      </c>
      <c r="T2621" s="10">
        <f t="shared" si="5242"/>
        <v>11.1</v>
      </c>
      <c r="U2621" s="10">
        <f t="shared" si="6"/>
        <v>10.2</v>
      </c>
    </row>
    <row r="2622" ht="14.25" customHeight="1">
      <c r="A2622" s="22" t="s">
        <v>2918</v>
      </c>
      <c r="B2622" s="23">
        <v>0.0</v>
      </c>
      <c r="C2622" s="23">
        <v>0.0</v>
      </c>
      <c r="D2622" s="23">
        <v>0.0</v>
      </c>
      <c r="E2622" s="23">
        <v>0.0</v>
      </c>
      <c r="F2622" s="23">
        <v>0.0</v>
      </c>
      <c r="G2622" s="23">
        <v>0.0</v>
      </c>
      <c r="H2622" s="22" t="s">
        <v>1164</v>
      </c>
      <c r="I2622" s="22" t="s">
        <v>406</v>
      </c>
      <c r="J2622" s="22" t="s">
        <v>564</v>
      </c>
      <c r="L2622" s="8">
        <f t="shared" si="3"/>
        <v>45432.25035</v>
      </c>
      <c r="M2622" s="9">
        <f>IF('tab4'!$B2622=0,0,IF('tab4'!$B2622=1,1,IF('tab4'!$B2622=4,2,IF('tab4'!$B2622=5,3,IF('tab4'!$B2622=6,4,IF(AND('tab4'!$B2622=80,$X$2=2),0,-1))))))</f>
        <v>0</v>
      </c>
      <c r="N2622" s="9">
        <f>IF('tab4'!$C2622=0,0,IF('tab4'!$C2622=1,1,IF('tab4'!$C2622=4,2,IF('tab4'!$C2622=5,3,IF('tab4'!$C2622=6,4,IF(AND('tab4'!$C2622=80,$X$2=2),0,-1))))))</f>
        <v>0</v>
      </c>
      <c r="O2622" s="9">
        <f t="shared" ref="O2622:R2622" si="5243">D2622</f>
        <v>0</v>
      </c>
      <c r="P2622" s="9">
        <f t="shared" si="5243"/>
        <v>0</v>
      </c>
      <c r="Q2622" s="9">
        <f t="shared" si="5243"/>
        <v>0</v>
      </c>
      <c r="R2622" s="9">
        <f t="shared" si="5243"/>
        <v>0</v>
      </c>
      <c r="S2622" s="10">
        <f t="shared" ref="S2622:T2622" si="5244">IF(HEX2DEC(H2622) &gt;= 32768, (HEX2DEC(H2622) - 65535 - 1)/10, IF(HEX2DEC(H2622) = 32767, IF($X$2=2, S2623, 32767), HEX2DEC(H2622)/10 ))</f>
        <v>13</v>
      </c>
      <c r="T2622" s="10">
        <f t="shared" si="5244"/>
        <v>12.1</v>
      </c>
      <c r="U2622" s="10">
        <f t="shared" si="6"/>
        <v>10.9</v>
      </c>
    </row>
    <row r="2623" ht="14.25" customHeight="1">
      <c r="A2623" s="22" t="s">
        <v>2919</v>
      </c>
      <c r="B2623" s="23">
        <v>0.0</v>
      </c>
      <c r="C2623" s="23">
        <v>0.0</v>
      </c>
      <c r="D2623" s="23">
        <v>0.0</v>
      </c>
      <c r="E2623" s="23">
        <v>0.0</v>
      </c>
      <c r="F2623" s="23">
        <v>0.0</v>
      </c>
      <c r="G2623" s="23">
        <v>0.0</v>
      </c>
      <c r="H2623" s="22" t="s">
        <v>2108</v>
      </c>
      <c r="I2623" s="22" t="s">
        <v>1573</v>
      </c>
      <c r="J2623" s="22" t="s">
        <v>1737</v>
      </c>
      <c r="L2623" s="8">
        <f t="shared" si="3"/>
        <v>45432.33368</v>
      </c>
      <c r="M2623" s="9">
        <f>IF('tab4'!$B2623=0,0,IF('tab4'!$B2623=1,1,IF('tab4'!$B2623=4,2,IF('tab4'!$B2623=5,3,IF('tab4'!$B2623=6,4,IF(AND('tab4'!$B2623=80,$X$2=2),0,-1))))))</f>
        <v>0</v>
      </c>
      <c r="N2623" s="9">
        <f>IF('tab4'!$C2623=0,0,IF('tab4'!$C2623=1,1,IF('tab4'!$C2623=4,2,IF('tab4'!$C2623=5,3,IF('tab4'!$C2623=6,4,IF(AND('tab4'!$C2623=80,$X$2=2),0,-1))))))</f>
        <v>0</v>
      </c>
      <c r="O2623" s="9">
        <f t="shared" ref="O2623:R2623" si="5245">D2623</f>
        <v>0</v>
      </c>
      <c r="P2623" s="9">
        <f t="shared" si="5245"/>
        <v>0</v>
      </c>
      <c r="Q2623" s="9">
        <f t="shared" si="5245"/>
        <v>0</v>
      </c>
      <c r="R2623" s="9">
        <f t="shared" si="5245"/>
        <v>0</v>
      </c>
      <c r="S2623" s="10">
        <f t="shared" ref="S2623:T2623" si="5246">IF(HEX2DEC(H2623) &gt;= 32768, (HEX2DEC(H2623) - 65535 - 1)/10, IF(HEX2DEC(H2623) = 32767, IF($X$2=2, S2624, 32767), HEX2DEC(H2623)/10 ))</f>
        <v>22</v>
      </c>
      <c r="T2623" s="10">
        <f t="shared" si="5246"/>
        <v>21.3</v>
      </c>
      <c r="U2623" s="10">
        <f t="shared" si="6"/>
        <v>18</v>
      </c>
    </row>
    <row r="2624" ht="14.25" customHeight="1">
      <c r="A2624" s="22" t="s">
        <v>2920</v>
      </c>
      <c r="B2624" s="23">
        <v>0.0</v>
      </c>
      <c r="C2624" s="23">
        <v>0.0</v>
      </c>
      <c r="D2624" s="23">
        <v>0.0</v>
      </c>
      <c r="E2624" s="23">
        <v>0.0</v>
      </c>
      <c r="F2624" s="23">
        <v>0.0</v>
      </c>
      <c r="G2624" s="23">
        <v>0.0</v>
      </c>
      <c r="H2624" s="22" t="s">
        <v>2386</v>
      </c>
      <c r="I2624" s="22" t="s">
        <v>2748</v>
      </c>
      <c r="J2624" s="22" t="s">
        <v>2135</v>
      </c>
      <c r="L2624" s="8">
        <f t="shared" si="3"/>
        <v>45432.41703</v>
      </c>
      <c r="M2624" s="9">
        <f>IF('tab4'!$B2624=0,0,IF('tab4'!$B2624=1,1,IF('tab4'!$B2624=4,2,IF('tab4'!$B2624=5,3,IF('tab4'!$B2624=6,4,IF(AND('tab4'!$B2624=80,$X$2=2),0,-1))))))</f>
        <v>0</v>
      </c>
      <c r="N2624" s="9">
        <f>IF('tab4'!$C2624=0,0,IF('tab4'!$C2624=1,1,IF('tab4'!$C2624=4,2,IF('tab4'!$C2624=5,3,IF('tab4'!$C2624=6,4,IF(AND('tab4'!$C2624=80,$X$2=2),0,-1))))))</f>
        <v>0</v>
      </c>
      <c r="O2624" s="9">
        <f t="shared" ref="O2624:R2624" si="5247">D2624</f>
        <v>0</v>
      </c>
      <c r="P2624" s="9">
        <f t="shared" si="5247"/>
        <v>0</v>
      </c>
      <c r="Q2624" s="9">
        <f t="shared" si="5247"/>
        <v>0</v>
      </c>
      <c r="R2624" s="9">
        <f t="shared" si="5247"/>
        <v>0</v>
      </c>
      <c r="S2624" s="10">
        <f t="shared" ref="S2624:T2624" si="5248">IF(HEX2DEC(H2624) &gt;= 32768, (HEX2DEC(H2624) - 65535 - 1)/10, IF(HEX2DEC(H2624) = 32767, IF($X$2=2, S2625, 32767), HEX2DEC(H2624)/10 ))</f>
        <v>27.9</v>
      </c>
      <c r="T2624" s="10">
        <f t="shared" si="5248"/>
        <v>31.4</v>
      </c>
      <c r="U2624" s="10">
        <f t="shared" si="6"/>
        <v>30.2</v>
      </c>
    </row>
    <row r="2625" ht="14.25" customHeight="1">
      <c r="A2625" s="22" t="s">
        <v>2921</v>
      </c>
      <c r="B2625" s="23">
        <v>0.0</v>
      </c>
      <c r="C2625" s="23">
        <v>0.0</v>
      </c>
      <c r="D2625" s="23">
        <v>0.0</v>
      </c>
      <c r="E2625" s="23">
        <v>0.0</v>
      </c>
      <c r="F2625" s="23">
        <v>0.0</v>
      </c>
      <c r="G2625" s="23">
        <v>0.0</v>
      </c>
      <c r="H2625" s="22" t="s">
        <v>2922</v>
      </c>
      <c r="I2625" s="22" t="s">
        <v>2923</v>
      </c>
      <c r="J2625" s="22" t="s">
        <v>2372</v>
      </c>
      <c r="L2625" s="8">
        <f t="shared" si="3"/>
        <v>45432.50036</v>
      </c>
      <c r="M2625" s="9">
        <f>IF('tab4'!$B2625=0,0,IF('tab4'!$B2625=1,1,IF('tab4'!$B2625=4,2,IF('tab4'!$B2625=5,3,IF('tab4'!$B2625=6,4,IF(AND('tab4'!$B2625=80,$X$2=2),0,-1))))))</f>
        <v>0</v>
      </c>
      <c r="N2625" s="9">
        <f>IF('tab4'!$C2625=0,0,IF('tab4'!$C2625=1,1,IF('tab4'!$C2625=4,2,IF('tab4'!$C2625=5,3,IF('tab4'!$C2625=6,4,IF(AND('tab4'!$C2625=80,$X$2=2),0,-1))))))</f>
        <v>0</v>
      </c>
      <c r="O2625" s="9">
        <f t="shared" ref="O2625:R2625" si="5249">D2625</f>
        <v>0</v>
      </c>
      <c r="P2625" s="9">
        <f t="shared" si="5249"/>
        <v>0</v>
      </c>
      <c r="Q2625" s="9">
        <f t="shared" si="5249"/>
        <v>0</v>
      </c>
      <c r="R2625" s="9">
        <f t="shared" si="5249"/>
        <v>0</v>
      </c>
      <c r="S2625" s="10">
        <f t="shared" ref="S2625:T2625" si="5250">IF(HEX2DEC(H2625) &gt;= 32768, (HEX2DEC(H2625) - 65535 - 1)/10, IF(HEX2DEC(H2625) = 32767, IF($X$2=2, S2626, 32767), HEX2DEC(H2625)/10 ))</f>
        <v>34.8</v>
      </c>
      <c r="T2625" s="10">
        <f t="shared" si="5250"/>
        <v>39.9</v>
      </c>
      <c r="U2625" s="10">
        <f t="shared" si="6"/>
        <v>30.7</v>
      </c>
    </row>
    <row r="2626" ht="14.25" customHeight="1">
      <c r="A2626" s="22" t="s">
        <v>2924</v>
      </c>
      <c r="B2626" s="23">
        <v>0.0</v>
      </c>
      <c r="C2626" s="23">
        <v>0.0</v>
      </c>
      <c r="D2626" s="23">
        <v>0.0</v>
      </c>
      <c r="E2626" s="23">
        <v>0.0</v>
      </c>
      <c r="F2626" s="23">
        <v>0.0</v>
      </c>
      <c r="G2626" s="23">
        <v>0.0</v>
      </c>
      <c r="H2626" s="22" t="s">
        <v>2873</v>
      </c>
      <c r="I2626" s="22" t="s">
        <v>2925</v>
      </c>
      <c r="J2626" s="22" t="s">
        <v>2748</v>
      </c>
      <c r="L2626" s="8">
        <f t="shared" si="3"/>
        <v>45432.5837</v>
      </c>
      <c r="M2626" s="9">
        <f>IF('tab4'!$B2626=0,0,IF('tab4'!$B2626=1,1,IF('tab4'!$B2626=4,2,IF('tab4'!$B2626=5,3,IF('tab4'!$B2626=6,4,IF(AND('tab4'!$B2626=80,$X$2=2),0,-1))))))</f>
        <v>0</v>
      </c>
      <c r="N2626" s="9">
        <f>IF('tab4'!$C2626=0,0,IF('tab4'!$C2626=1,1,IF('tab4'!$C2626=4,2,IF('tab4'!$C2626=5,3,IF('tab4'!$C2626=6,4,IF(AND('tab4'!$C2626=80,$X$2=2),0,-1))))))</f>
        <v>0</v>
      </c>
      <c r="O2626" s="9">
        <f t="shared" ref="O2626:R2626" si="5251">D2626</f>
        <v>0</v>
      </c>
      <c r="P2626" s="9">
        <f t="shared" si="5251"/>
        <v>0</v>
      </c>
      <c r="Q2626" s="9">
        <f t="shared" si="5251"/>
        <v>0</v>
      </c>
      <c r="R2626" s="9">
        <f t="shared" si="5251"/>
        <v>0</v>
      </c>
      <c r="S2626" s="10">
        <f t="shared" ref="S2626:T2626" si="5252">IF(HEX2DEC(H2626) &gt;= 32768, (HEX2DEC(H2626) - 65535 - 1)/10, IF(HEX2DEC(H2626) = 32767, IF($X$2=2, S2627, 32767), HEX2DEC(H2626)/10 ))</f>
        <v>38.1</v>
      </c>
      <c r="T2626" s="10">
        <f t="shared" si="5252"/>
        <v>45.2</v>
      </c>
      <c r="U2626" s="10">
        <f t="shared" si="6"/>
        <v>31.4</v>
      </c>
    </row>
    <row r="2627" ht="14.25" customHeight="1">
      <c r="A2627" s="22" t="s">
        <v>2926</v>
      </c>
      <c r="B2627" s="23">
        <v>0.0</v>
      </c>
      <c r="C2627" s="23">
        <v>0.0</v>
      </c>
      <c r="D2627" s="23">
        <v>0.0</v>
      </c>
      <c r="E2627" s="23">
        <v>0.0</v>
      </c>
      <c r="F2627" s="23">
        <v>0.0</v>
      </c>
      <c r="G2627" s="23">
        <v>0.0</v>
      </c>
      <c r="H2627" s="22" t="s">
        <v>2927</v>
      </c>
      <c r="I2627" s="22" t="s">
        <v>2928</v>
      </c>
      <c r="J2627" s="22" t="s">
        <v>2314</v>
      </c>
      <c r="L2627" s="8">
        <f t="shared" si="3"/>
        <v>45432.66704</v>
      </c>
      <c r="M2627" s="9">
        <f>IF('tab4'!$B2627=0,0,IF('tab4'!$B2627=1,1,IF('tab4'!$B2627=4,2,IF('tab4'!$B2627=5,3,IF('tab4'!$B2627=6,4,IF(AND('tab4'!$B2627=80,$X$2=2),0,-1))))))</f>
        <v>0</v>
      </c>
      <c r="N2627" s="9">
        <f>IF('tab4'!$C2627=0,0,IF('tab4'!$C2627=1,1,IF('tab4'!$C2627=4,2,IF('tab4'!$C2627=5,3,IF('tab4'!$C2627=6,4,IF(AND('tab4'!$C2627=80,$X$2=2),0,-1))))))</f>
        <v>0</v>
      </c>
      <c r="O2627" s="9">
        <f t="shared" ref="O2627:R2627" si="5253">D2627</f>
        <v>0</v>
      </c>
      <c r="P2627" s="9">
        <f t="shared" si="5253"/>
        <v>0</v>
      </c>
      <c r="Q2627" s="9">
        <f t="shared" si="5253"/>
        <v>0</v>
      </c>
      <c r="R2627" s="9">
        <f t="shared" si="5253"/>
        <v>0</v>
      </c>
      <c r="S2627" s="10">
        <f t="shared" ref="S2627:T2627" si="5254">IF(HEX2DEC(H2627) &gt;= 32768, (HEX2DEC(H2627) - 65535 - 1)/10, IF(HEX2DEC(H2627) = 32767, IF($X$2=2, S2628, 32767), HEX2DEC(H2627)/10 ))</f>
        <v>37.9</v>
      </c>
      <c r="T2627" s="10">
        <f t="shared" si="5254"/>
        <v>40.6</v>
      </c>
      <c r="U2627" s="10">
        <f t="shared" si="6"/>
        <v>28.3</v>
      </c>
    </row>
    <row r="2628" ht="14.25" customHeight="1">
      <c r="A2628" s="22" t="s">
        <v>2929</v>
      </c>
      <c r="B2628" s="23">
        <v>0.0</v>
      </c>
      <c r="C2628" s="23">
        <v>0.0</v>
      </c>
      <c r="D2628" s="23">
        <v>0.0</v>
      </c>
      <c r="E2628" s="23">
        <v>0.0</v>
      </c>
      <c r="F2628" s="23">
        <v>0.0</v>
      </c>
      <c r="G2628" s="23">
        <v>0.0</v>
      </c>
      <c r="H2628" s="22" t="s">
        <v>2263</v>
      </c>
      <c r="I2628" s="22" t="s">
        <v>2930</v>
      </c>
      <c r="J2628" s="22" t="s">
        <v>2664</v>
      </c>
      <c r="L2628" s="8">
        <f t="shared" si="3"/>
        <v>45432.75038</v>
      </c>
      <c r="M2628" s="9">
        <f>IF('tab4'!$B2628=0,0,IF('tab4'!$B2628=1,1,IF('tab4'!$B2628=4,2,IF('tab4'!$B2628=5,3,IF('tab4'!$B2628=6,4,IF(AND('tab4'!$B2628=80,$X$2=2),0,-1))))))</f>
        <v>0</v>
      </c>
      <c r="N2628" s="9">
        <f>IF('tab4'!$C2628=0,0,IF('tab4'!$C2628=1,1,IF('tab4'!$C2628=4,2,IF('tab4'!$C2628=5,3,IF('tab4'!$C2628=6,4,IF(AND('tab4'!$C2628=80,$X$2=2),0,-1))))))</f>
        <v>0</v>
      </c>
      <c r="O2628" s="9">
        <f t="shared" ref="O2628:R2628" si="5255">D2628</f>
        <v>0</v>
      </c>
      <c r="P2628" s="9">
        <f t="shared" si="5255"/>
        <v>0</v>
      </c>
      <c r="Q2628" s="9">
        <f t="shared" si="5255"/>
        <v>0</v>
      </c>
      <c r="R2628" s="9">
        <f t="shared" si="5255"/>
        <v>0</v>
      </c>
      <c r="S2628" s="10">
        <f t="shared" ref="S2628:T2628" si="5256">IF(HEX2DEC(H2628) &gt;= 32768, (HEX2DEC(H2628) - 65535 - 1)/10, IF(HEX2DEC(H2628) = 32767, IF($X$2=2, S2629, 32767), HEX2DEC(H2628)/10 ))</f>
        <v>34.6</v>
      </c>
      <c r="T2628" s="10">
        <f t="shared" si="5256"/>
        <v>35.8</v>
      </c>
      <c r="U2628" s="10">
        <f t="shared" si="6"/>
        <v>32.7</v>
      </c>
    </row>
    <row r="2629" ht="14.25" customHeight="1">
      <c r="A2629" s="22" t="s">
        <v>2931</v>
      </c>
      <c r="B2629" s="23">
        <v>0.0</v>
      </c>
      <c r="C2629" s="23">
        <v>0.0</v>
      </c>
      <c r="D2629" s="23">
        <v>0.0</v>
      </c>
      <c r="E2629" s="23">
        <v>0.0</v>
      </c>
      <c r="F2629" s="23">
        <v>0.0</v>
      </c>
      <c r="G2629" s="23">
        <v>0.0</v>
      </c>
      <c r="H2629" s="22" t="s">
        <v>2647</v>
      </c>
      <c r="I2629" s="22" t="s">
        <v>2150</v>
      </c>
      <c r="J2629" s="22" t="s">
        <v>2074</v>
      </c>
      <c r="L2629" s="8">
        <f t="shared" si="3"/>
        <v>45432.83372</v>
      </c>
      <c r="M2629" s="9">
        <f>IF('tab4'!$B2629=0,0,IF('tab4'!$B2629=1,1,IF('tab4'!$B2629=4,2,IF('tab4'!$B2629=5,3,IF('tab4'!$B2629=6,4,IF(AND('tab4'!$B2629=80,$X$2=2),0,-1))))))</f>
        <v>0</v>
      </c>
      <c r="N2629" s="9">
        <f>IF('tab4'!$C2629=0,0,IF('tab4'!$C2629=1,1,IF('tab4'!$C2629=4,2,IF('tab4'!$C2629=5,3,IF('tab4'!$C2629=6,4,IF(AND('tab4'!$C2629=80,$X$2=2),0,-1))))))</f>
        <v>0</v>
      </c>
      <c r="O2629" s="9">
        <f t="shared" ref="O2629:R2629" si="5257">D2629</f>
        <v>0</v>
      </c>
      <c r="P2629" s="9">
        <f t="shared" si="5257"/>
        <v>0</v>
      </c>
      <c r="Q2629" s="9">
        <f t="shared" si="5257"/>
        <v>0</v>
      </c>
      <c r="R2629" s="9">
        <f t="shared" si="5257"/>
        <v>0</v>
      </c>
      <c r="S2629" s="10">
        <f t="shared" ref="S2629:T2629" si="5258">IF(HEX2DEC(H2629) &gt;= 32768, (HEX2DEC(H2629) - 65535 - 1)/10, IF(HEX2DEC(H2629) = 32767, IF($X$2=2, S2630, 32767), HEX2DEC(H2629)/10 ))</f>
        <v>28.5</v>
      </c>
      <c r="T2629" s="10">
        <f t="shared" si="5258"/>
        <v>27.5</v>
      </c>
      <c r="U2629" s="10">
        <f t="shared" si="6"/>
        <v>22.3</v>
      </c>
    </row>
    <row r="2630" ht="14.25" customHeight="1">
      <c r="A2630" s="22" t="s">
        <v>2932</v>
      </c>
      <c r="B2630" s="23">
        <v>0.0</v>
      </c>
      <c r="C2630" s="23">
        <v>0.0</v>
      </c>
      <c r="D2630" s="23">
        <v>0.0</v>
      </c>
      <c r="E2630" s="23">
        <v>0.0</v>
      </c>
      <c r="F2630" s="23">
        <v>0.0</v>
      </c>
      <c r="G2630" s="23">
        <v>0.0</v>
      </c>
      <c r="H2630" s="22" t="s">
        <v>2361</v>
      </c>
      <c r="I2630" s="22" t="s">
        <v>1982</v>
      </c>
      <c r="J2630" s="22" t="s">
        <v>1902</v>
      </c>
      <c r="L2630" s="8">
        <f t="shared" si="3"/>
        <v>45432.91705</v>
      </c>
      <c r="M2630" s="9">
        <f>IF('tab4'!$B2630=0,0,IF('tab4'!$B2630=1,1,IF('tab4'!$B2630=4,2,IF('tab4'!$B2630=5,3,IF('tab4'!$B2630=6,4,IF(AND('tab4'!$B2630=80,$X$2=2),0,-1))))))</f>
        <v>0</v>
      </c>
      <c r="N2630" s="9">
        <f>IF('tab4'!$C2630=0,0,IF('tab4'!$C2630=1,1,IF('tab4'!$C2630=4,2,IF('tab4'!$C2630=5,3,IF('tab4'!$C2630=6,4,IF(AND('tab4'!$C2630=80,$X$2=2),0,-1))))))</f>
        <v>0</v>
      </c>
      <c r="O2630" s="9">
        <f t="shared" ref="O2630:R2630" si="5259">D2630</f>
        <v>0</v>
      </c>
      <c r="P2630" s="9">
        <f t="shared" si="5259"/>
        <v>0</v>
      </c>
      <c r="Q2630" s="9">
        <f t="shared" si="5259"/>
        <v>0</v>
      </c>
      <c r="R2630" s="9">
        <f t="shared" si="5259"/>
        <v>0</v>
      </c>
      <c r="S2630" s="10">
        <f t="shared" ref="S2630:T2630" si="5260">IF(HEX2DEC(H2630) &gt;= 32768, (HEX2DEC(H2630) - 65535 - 1)/10, IF(HEX2DEC(H2630) = 32767, IF($X$2=2, S2631, 32767), HEX2DEC(H2630)/10 ))</f>
        <v>23.4</v>
      </c>
      <c r="T2630" s="10">
        <f t="shared" si="5260"/>
        <v>21.8</v>
      </c>
      <c r="U2630" s="10">
        <f t="shared" si="6"/>
        <v>19.5</v>
      </c>
    </row>
    <row r="2631" ht="14.25" customHeight="1">
      <c r="A2631" s="22" t="s">
        <v>2933</v>
      </c>
      <c r="B2631" s="23">
        <v>0.0</v>
      </c>
      <c r="C2631" s="23">
        <v>0.0</v>
      </c>
      <c r="D2631" s="23">
        <v>0.0</v>
      </c>
      <c r="E2631" s="23">
        <v>0.0</v>
      </c>
      <c r="F2631" s="23">
        <v>0.0</v>
      </c>
      <c r="G2631" s="23">
        <v>0.0</v>
      </c>
      <c r="H2631" s="22" t="s">
        <v>1843</v>
      </c>
      <c r="I2631" s="22" t="s">
        <v>1421</v>
      </c>
      <c r="J2631" s="22" t="s">
        <v>1139</v>
      </c>
      <c r="L2631" s="8">
        <f t="shared" si="3"/>
        <v>45433.00039</v>
      </c>
      <c r="M2631" s="9">
        <f>IF('tab4'!$B2631=0,0,IF('tab4'!$B2631=1,1,IF('tab4'!$B2631=4,2,IF('tab4'!$B2631=5,3,IF('tab4'!$B2631=6,4,IF(AND('tab4'!$B2631=80,$X$2=2),0,-1))))))</f>
        <v>0</v>
      </c>
      <c r="N2631" s="9">
        <f>IF('tab4'!$C2631=0,0,IF('tab4'!$C2631=1,1,IF('tab4'!$C2631=4,2,IF('tab4'!$C2631=5,3,IF('tab4'!$C2631=6,4,IF(AND('tab4'!$C2631=80,$X$2=2),0,-1))))))</f>
        <v>0</v>
      </c>
      <c r="O2631" s="9">
        <f t="shared" ref="O2631:R2631" si="5261">D2631</f>
        <v>0</v>
      </c>
      <c r="P2631" s="9">
        <f t="shared" si="5261"/>
        <v>0</v>
      </c>
      <c r="Q2631" s="9">
        <f t="shared" si="5261"/>
        <v>0</v>
      </c>
      <c r="R2631" s="9">
        <f t="shared" si="5261"/>
        <v>0</v>
      </c>
      <c r="S2631" s="10">
        <f t="shared" ref="S2631:T2631" si="5262">IF(HEX2DEC(H2631) &gt;= 32768, (HEX2DEC(H2631) - 65535 - 1)/10, IF(HEX2DEC(H2631) = 32767, IF($X$2=2, S2632, 32767), HEX2DEC(H2631)/10 ))</f>
        <v>18.8</v>
      </c>
      <c r="T2631" s="10">
        <f t="shared" si="5262"/>
        <v>17.2</v>
      </c>
      <c r="U2631" s="10">
        <f t="shared" si="6"/>
        <v>13.5</v>
      </c>
    </row>
    <row r="2632" ht="14.25" customHeight="1">
      <c r="A2632" s="22" t="s">
        <v>2934</v>
      </c>
      <c r="B2632" s="23">
        <v>0.0</v>
      </c>
      <c r="C2632" s="23">
        <v>0.0</v>
      </c>
      <c r="D2632" s="23">
        <v>0.0</v>
      </c>
      <c r="E2632" s="23">
        <v>0.0</v>
      </c>
      <c r="F2632" s="23">
        <v>0.0</v>
      </c>
      <c r="G2632" s="23">
        <v>0.0</v>
      </c>
      <c r="H2632" s="22" t="s">
        <v>1704</v>
      </c>
      <c r="I2632" s="22" t="s">
        <v>430</v>
      </c>
      <c r="J2632" s="22" t="s">
        <v>406</v>
      </c>
      <c r="L2632" s="8">
        <f t="shared" si="3"/>
        <v>45433.08373</v>
      </c>
      <c r="M2632" s="9">
        <f>IF('tab4'!$B2632=0,0,IF('tab4'!$B2632=1,1,IF('tab4'!$B2632=4,2,IF('tab4'!$B2632=5,3,IF('tab4'!$B2632=6,4,IF(AND('tab4'!$B2632=80,$X$2=2),0,-1))))))</f>
        <v>0</v>
      </c>
      <c r="N2632" s="9">
        <f>IF('tab4'!$C2632=0,0,IF('tab4'!$C2632=1,1,IF('tab4'!$C2632=4,2,IF('tab4'!$C2632=5,3,IF('tab4'!$C2632=6,4,IF(AND('tab4'!$C2632=80,$X$2=2),0,-1))))))</f>
        <v>0</v>
      </c>
      <c r="O2632" s="9">
        <f t="shared" ref="O2632:R2632" si="5263">D2632</f>
        <v>0</v>
      </c>
      <c r="P2632" s="9">
        <f t="shared" si="5263"/>
        <v>0</v>
      </c>
      <c r="Q2632" s="9">
        <f t="shared" si="5263"/>
        <v>0</v>
      </c>
      <c r="R2632" s="9">
        <f t="shared" si="5263"/>
        <v>0</v>
      </c>
      <c r="S2632" s="10">
        <f t="shared" ref="S2632:T2632" si="5264">IF(HEX2DEC(H2632) &gt;= 32768, (HEX2DEC(H2632) - 65535 - 1)/10, IF(HEX2DEC(H2632) = 32767, IF($X$2=2, S2633, 32767), HEX2DEC(H2632)/10 ))</f>
        <v>15.9</v>
      </c>
      <c r="T2632" s="10">
        <f t="shared" si="5264"/>
        <v>14.3</v>
      </c>
      <c r="U2632" s="10">
        <f t="shared" si="6"/>
        <v>12.1</v>
      </c>
    </row>
    <row r="2633" ht="14.25" customHeight="1">
      <c r="A2633" s="22" t="s">
        <v>2935</v>
      </c>
      <c r="B2633" s="23">
        <v>0.0</v>
      </c>
      <c r="C2633" s="23">
        <v>0.0</v>
      </c>
      <c r="D2633" s="23">
        <v>0.0</v>
      </c>
      <c r="E2633" s="23">
        <v>0.0</v>
      </c>
      <c r="F2633" s="23">
        <v>0.0</v>
      </c>
      <c r="G2633" s="23">
        <v>0.0</v>
      </c>
      <c r="H2633" s="22" t="s">
        <v>1558</v>
      </c>
      <c r="I2633" s="22" t="s">
        <v>470</v>
      </c>
      <c r="J2633" s="22" t="s">
        <v>344</v>
      </c>
      <c r="L2633" s="8">
        <f t="shared" si="3"/>
        <v>45433.16707</v>
      </c>
      <c r="M2633" s="9">
        <f>IF('tab4'!$B2633=0,0,IF('tab4'!$B2633=1,1,IF('tab4'!$B2633=4,2,IF('tab4'!$B2633=5,3,IF('tab4'!$B2633=6,4,IF(AND('tab4'!$B2633=80,$X$2=2),0,-1))))))</f>
        <v>0</v>
      </c>
      <c r="N2633" s="9">
        <f>IF('tab4'!$C2633=0,0,IF('tab4'!$C2633=1,1,IF('tab4'!$C2633=4,2,IF('tab4'!$C2633=5,3,IF('tab4'!$C2633=6,4,IF(AND('tab4'!$C2633=80,$X$2=2),0,-1))))))</f>
        <v>0</v>
      </c>
      <c r="O2633" s="9">
        <f t="shared" ref="O2633:R2633" si="5265">D2633</f>
        <v>0</v>
      </c>
      <c r="P2633" s="9">
        <f t="shared" si="5265"/>
        <v>0</v>
      </c>
      <c r="Q2633" s="9">
        <f t="shared" si="5265"/>
        <v>0</v>
      </c>
      <c r="R2633" s="9">
        <f t="shared" si="5265"/>
        <v>0</v>
      </c>
      <c r="S2633" s="10">
        <f t="shared" ref="S2633:T2633" si="5266">IF(HEX2DEC(H2633) &gt;= 32768, (HEX2DEC(H2633) - 65535 - 1)/10, IF(HEX2DEC(H2633) = 32767, IF($X$2=2, S2634, 32767), HEX2DEC(H2633)/10 ))</f>
        <v>13.9</v>
      </c>
      <c r="T2633" s="10">
        <f t="shared" si="5266"/>
        <v>12.4</v>
      </c>
      <c r="U2633" s="10">
        <f t="shared" si="6"/>
        <v>10.8</v>
      </c>
    </row>
    <row r="2634" ht="14.25" customHeight="1">
      <c r="A2634" s="22" t="s">
        <v>2936</v>
      </c>
      <c r="B2634" s="23">
        <v>0.0</v>
      </c>
      <c r="C2634" s="23">
        <v>0.0</v>
      </c>
      <c r="D2634" s="23">
        <v>0.0</v>
      </c>
      <c r="E2634" s="23">
        <v>0.0</v>
      </c>
      <c r="F2634" s="23">
        <v>0.0</v>
      </c>
      <c r="G2634" s="23">
        <v>0.0</v>
      </c>
      <c r="H2634" s="22" t="s">
        <v>2082</v>
      </c>
      <c r="I2634" s="22" t="s">
        <v>432</v>
      </c>
      <c r="J2634" s="22" t="s">
        <v>1139</v>
      </c>
      <c r="L2634" s="8">
        <f t="shared" si="3"/>
        <v>45433.25041</v>
      </c>
      <c r="M2634" s="9">
        <f>IF('tab4'!$B2634=0,0,IF('tab4'!$B2634=1,1,IF('tab4'!$B2634=4,2,IF('tab4'!$B2634=5,3,IF('tab4'!$B2634=6,4,IF(AND('tab4'!$B2634=80,$X$2=2),0,-1))))))</f>
        <v>0</v>
      </c>
      <c r="N2634" s="9">
        <f>IF('tab4'!$C2634=0,0,IF('tab4'!$C2634=1,1,IF('tab4'!$C2634=4,2,IF('tab4'!$C2634=5,3,IF('tab4'!$C2634=6,4,IF(AND('tab4'!$C2634=80,$X$2=2),0,-1))))))</f>
        <v>0</v>
      </c>
      <c r="O2634" s="9">
        <f t="shared" ref="O2634:R2634" si="5267">D2634</f>
        <v>0</v>
      </c>
      <c r="P2634" s="9">
        <f t="shared" si="5267"/>
        <v>0</v>
      </c>
      <c r="Q2634" s="9">
        <f t="shared" si="5267"/>
        <v>0</v>
      </c>
      <c r="R2634" s="9">
        <f t="shared" si="5267"/>
        <v>0</v>
      </c>
      <c r="S2634" s="10">
        <f t="shared" ref="S2634:T2634" si="5268">IF(HEX2DEC(H2634) &gt;= 32768, (HEX2DEC(H2634) - 65535 - 1)/10, IF(HEX2DEC(H2634) = 32767, IF($X$2=2, S2635, 32767), HEX2DEC(H2634)/10 ))</f>
        <v>14.8</v>
      </c>
      <c r="T2634" s="10">
        <f t="shared" si="5268"/>
        <v>14.1</v>
      </c>
      <c r="U2634" s="10">
        <f t="shared" si="6"/>
        <v>13.5</v>
      </c>
    </row>
    <row r="2635" ht="14.25" customHeight="1">
      <c r="A2635" s="22" t="s">
        <v>2937</v>
      </c>
      <c r="B2635" s="23">
        <v>0.0</v>
      </c>
      <c r="C2635" s="23">
        <v>0.0</v>
      </c>
      <c r="D2635" s="23">
        <v>0.0</v>
      </c>
      <c r="E2635" s="23">
        <v>0.0</v>
      </c>
      <c r="F2635" s="23">
        <v>0.0</v>
      </c>
      <c r="G2635" s="23">
        <v>0.0</v>
      </c>
      <c r="H2635" s="22" t="s">
        <v>1005</v>
      </c>
      <c r="I2635" s="22" t="s">
        <v>1609</v>
      </c>
      <c r="J2635" s="22" t="s">
        <v>1723</v>
      </c>
      <c r="L2635" s="8">
        <f t="shared" si="3"/>
        <v>45433.33375</v>
      </c>
      <c r="M2635" s="9">
        <f>IF('tab4'!$B2635=0,0,IF('tab4'!$B2635=1,1,IF('tab4'!$B2635=4,2,IF('tab4'!$B2635=5,3,IF('tab4'!$B2635=6,4,IF(AND('tab4'!$B2635=80,$X$2=2),0,-1))))))</f>
        <v>0</v>
      </c>
      <c r="N2635" s="9">
        <f>IF('tab4'!$C2635=0,0,IF('tab4'!$C2635=1,1,IF('tab4'!$C2635=4,2,IF('tab4'!$C2635=5,3,IF('tab4'!$C2635=6,4,IF(AND('tab4'!$C2635=80,$X$2=2),0,-1))))))</f>
        <v>0</v>
      </c>
      <c r="O2635" s="9">
        <f t="shared" ref="O2635:R2635" si="5269">D2635</f>
        <v>0</v>
      </c>
      <c r="P2635" s="9">
        <f t="shared" si="5269"/>
        <v>0</v>
      </c>
      <c r="Q2635" s="9">
        <f t="shared" si="5269"/>
        <v>0</v>
      </c>
      <c r="R2635" s="9">
        <f t="shared" si="5269"/>
        <v>0</v>
      </c>
      <c r="S2635" s="10">
        <f t="shared" ref="S2635:T2635" si="5270">IF(HEX2DEC(H2635) &gt;= 32768, (HEX2DEC(H2635) - 65535 - 1)/10, IF(HEX2DEC(H2635) = 32767, IF($X$2=2, S2636, 32767), HEX2DEC(H2635)/10 ))</f>
        <v>22.9</v>
      </c>
      <c r="T2635" s="10">
        <f t="shared" si="5270"/>
        <v>22.1</v>
      </c>
      <c r="U2635" s="10">
        <f t="shared" si="6"/>
        <v>18.6</v>
      </c>
    </row>
    <row r="2636" ht="14.25" customHeight="1">
      <c r="A2636" s="22" t="s">
        <v>2938</v>
      </c>
      <c r="B2636" s="23">
        <v>0.0</v>
      </c>
      <c r="C2636" s="23">
        <v>0.0</v>
      </c>
      <c r="D2636" s="23">
        <v>0.0</v>
      </c>
      <c r="E2636" s="23">
        <v>0.0</v>
      </c>
      <c r="F2636" s="23">
        <v>0.0</v>
      </c>
      <c r="G2636" s="23">
        <v>0.0</v>
      </c>
      <c r="H2636" s="22" t="s">
        <v>2358</v>
      </c>
      <c r="I2636" s="22" t="s">
        <v>2370</v>
      </c>
      <c r="J2636" s="22" t="s">
        <v>2779</v>
      </c>
      <c r="L2636" s="8">
        <f t="shared" si="3"/>
        <v>45433.41709</v>
      </c>
      <c r="M2636" s="9">
        <f>IF('tab4'!$B2636=0,0,IF('tab4'!$B2636=1,1,IF('tab4'!$B2636=4,2,IF('tab4'!$B2636=5,3,IF('tab4'!$B2636=6,4,IF(AND('tab4'!$B2636=80,$X$2=2),0,-1))))))</f>
        <v>0</v>
      </c>
      <c r="N2636" s="9">
        <f>IF('tab4'!$C2636=0,0,IF('tab4'!$C2636=1,1,IF('tab4'!$C2636=4,2,IF('tab4'!$C2636=5,3,IF('tab4'!$C2636=6,4,IF(AND('tab4'!$C2636=80,$X$2=2),0,-1))))))</f>
        <v>0</v>
      </c>
      <c r="O2636" s="9">
        <f t="shared" ref="O2636:R2636" si="5271">D2636</f>
        <v>0</v>
      </c>
      <c r="P2636" s="9">
        <f t="shared" si="5271"/>
        <v>0</v>
      </c>
      <c r="Q2636" s="9">
        <f t="shared" si="5271"/>
        <v>0</v>
      </c>
      <c r="R2636" s="9">
        <f t="shared" si="5271"/>
        <v>0</v>
      </c>
      <c r="S2636" s="10">
        <f t="shared" ref="S2636:T2636" si="5272">IF(HEX2DEC(H2636) &gt;= 32768, (HEX2DEC(H2636) - 65535 - 1)/10, IF(HEX2DEC(H2636) = 32767, IF($X$2=2, S2637, 32767), HEX2DEC(H2636)/10 ))</f>
        <v>29.6</v>
      </c>
      <c r="T2636" s="10">
        <f t="shared" si="5272"/>
        <v>32.3</v>
      </c>
      <c r="U2636" s="10">
        <f t="shared" si="6"/>
        <v>31.9</v>
      </c>
    </row>
    <row r="2637" ht="14.25" customHeight="1">
      <c r="A2637" s="22" t="s">
        <v>2939</v>
      </c>
      <c r="B2637" s="23">
        <v>0.0</v>
      </c>
      <c r="C2637" s="23">
        <v>0.0</v>
      </c>
      <c r="D2637" s="23">
        <v>0.0</v>
      </c>
      <c r="E2637" s="23">
        <v>0.0</v>
      </c>
      <c r="F2637" s="23">
        <v>0.0</v>
      </c>
      <c r="G2637" s="23">
        <v>0.0</v>
      </c>
      <c r="H2637" s="22" t="s">
        <v>2307</v>
      </c>
      <c r="I2637" s="22" t="s">
        <v>2630</v>
      </c>
      <c r="J2637" s="22" t="s">
        <v>2693</v>
      </c>
      <c r="L2637" s="8">
        <f t="shared" si="3"/>
        <v>45433.50044</v>
      </c>
      <c r="M2637" s="9">
        <f>IF('tab4'!$B2637=0,0,IF('tab4'!$B2637=1,1,IF('tab4'!$B2637=4,2,IF('tab4'!$B2637=5,3,IF('tab4'!$B2637=6,4,IF(AND('tab4'!$B2637=80,$X$2=2),0,-1))))))</f>
        <v>0</v>
      </c>
      <c r="N2637" s="9">
        <f>IF('tab4'!$C2637=0,0,IF('tab4'!$C2637=1,1,IF('tab4'!$C2637=4,2,IF('tab4'!$C2637=5,3,IF('tab4'!$C2637=6,4,IF(AND('tab4'!$C2637=80,$X$2=2),0,-1))))))</f>
        <v>0</v>
      </c>
      <c r="O2637" s="9">
        <f t="shared" ref="O2637:R2637" si="5273">D2637</f>
        <v>0</v>
      </c>
      <c r="P2637" s="9">
        <f t="shared" si="5273"/>
        <v>0</v>
      </c>
      <c r="Q2637" s="9">
        <f t="shared" si="5273"/>
        <v>0</v>
      </c>
      <c r="R2637" s="9">
        <f t="shared" si="5273"/>
        <v>0</v>
      </c>
      <c r="S2637" s="10">
        <f t="shared" ref="S2637:T2637" si="5274">IF(HEX2DEC(H2637) &gt;= 32768, (HEX2DEC(H2637) - 65535 - 1)/10, IF(HEX2DEC(H2637) = 32767, IF($X$2=2, S2638, 32767), HEX2DEC(H2637)/10 ))</f>
        <v>36</v>
      </c>
      <c r="T2637" s="10">
        <f t="shared" si="5274"/>
        <v>40.3</v>
      </c>
      <c r="U2637" s="10">
        <f t="shared" si="6"/>
        <v>35</v>
      </c>
    </row>
    <row r="2638" ht="14.25" customHeight="1">
      <c r="A2638" s="22" t="s">
        <v>2940</v>
      </c>
      <c r="B2638" s="23">
        <v>0.0</v>
      </c>
      <c r="C2638" s="23">
        <v>0.0</v>
      </c>
      <c r="D2638" s="23">
        <v>0.0</v>
      </c>
      <c r="E2638" s="23">
        <v>0.0</v>
      </c>
      <c r="F2638" s="23">
        <v>0.0</v>
      </c>
      <c r="G2638" s="23">
        <v>0.0</v>
      </c>
      <c r="H2638" s="22" t="s">
        <v>2289</v>
      </c>
      <c r="I2638" s="22" t="s">
        <v>2941</v>
      </c>
      <c r="J2638" s="22" t="s">
        <v>2629</v>
      </c>
      <c r="L2638" s="8">
        <f t="shared" si="3"/>
        <v>45433.58377</v>
      </c>
      <c r="M2638" s="9">
        <f>IF('tab4'!$B2638=0,0,IF('tab4'!$B2638=1,1,IF('tab4'!$B2638=4,2,IF('tab4'!$B2638=5,3,IF('tab4'!$B2638=6,4,IF(AND('tab4'!$B2638=80,$X$2=2),0,-1))))))</f>
        <v>0</v>
      </c>
      <c r="N2638" s="9">
        <f>IF('tab4'!$C2638=0,0,IF('tab4'!$C2638=1,1,IF('tab4'!$C2638=4,2,IF('tab4'!$C2638=5,3,IF('tab4'!$C2638=6,4,IF(AND('tab4'!$C2638=80,$X$2=2),0,-1))))))</f>
        <v>0</v>
      </c>
      <c r="O2638" s="9">
        <f t="shared" ref="O2638:R2638" si="5275">D2638</f>
        <v>0</v>
      </c>
      <c r="P2638" s="9">
        <f t="shared" si="5275"/>
        <v>0</v>
      </c>
      <c r="Q2638" s="9">
        <f t="shared" si="5275"/>
        <v>0</v>
      </c>
      <c r="R2638" s="9">
        <f t="shared" si="5275"/>
        <v>0</v>
      </c>
      <c r="S2638" s="10">
        <f t="shared" ref="S2638:T2638" si="5276">IF(HEX2DEC(H2638) &gt;= 32768, (HEX2DEC(H2638) - 65535 - 1)/10, IF(HEX2DEC(H2638) = 32767, IF($X$2=2, S2639, 32767), HEX2DEC(H2638)/10 ))</f>
        <v>38.6</v>
      </c>
      <c r="T2638" s="10">
        <f t="shared" si="5276"/>
        <v>44.2</v>
      </c>
      <c r="U2638" s="10">
        <f t="shared" si="6"/>
        <v>33.7</v>
      </c>
    </row>
    <row r="2639" ht="14.25" customHeight="1">
      <c r="A2639" s="22" t="s">
        <v>2942</v>
      </c>
      <c r="B2639" s="23">
        <v>0.0</v>
      </c>
      <c r="C2639" s="23">
        <v>0.0</v>
      </c>
      <c r="D2639" s="23">
        <v>0.0</v>
      </c>
      <c r="E2639" s="23">
        <v>0.0</v>
      </c>
      <c r="F2639" s="23">
        <v>0.0</v>
      </c>
      <c r="G2639" s="23">
        <v>0.0</v>
      </c>
      <c r="H2639" s="22" t="s">
        <v>2681</v>
      </c>
      <c r="I2639" s="22" t="s">
        <v>2682</v>
      </c>
      <c r="J2639" s="22" t="s">
        <v>2261</v>
      </c>
      <c r="L2639" s="8">
        <f t="shared" si="3"/>
        <v>45433.66711</v>
      </c>
      <c r="M2639" s="9">
        <f>IF('tab4'!$B2639=0,0,IF('tab4'!$B2639=1,1,IF('tab4'!$B2639=4,2,IF('tab4'!$B2639=5,3,IF('tab4'!$B2639=6,4,IF(AND('tab4'!$B2639=80,$X$2=2),0,-1))))))</f>
        <v>0</v>
      </c>
      <c r="N2639" s="9">
        <f>IF('tab4'!$C2639=0,0,IF('tab4'!$C2639=1,1,IF('tab4'!$C2639=4,2,IF('tab4'!$C2639=5,3,IF('tab4'!$C2639=6,4,IF(AND('tab4'!$C2639=80,$X$2=2),0,-1))))))</f>
        <v>0</v>
      </c>
      <c r="O2639" s="9">
        <f t="shared" ref="O2639:R2639" si="5277">D2639</f>
        <v>0</v>
      </c>
      <c r="P2639" s="9">
        <f t="shared" si="5277"/>
        <v>0</v>
      </c>
      <c r="Q2639" s="9">
        <f t="shared" si="5277"/>
        <v>0</v>
      </c>
      <c r="R2639" s="9">
        <f t="shared" si="5277"/>
        <v>0</v>
      </c>
      <c r="S2639" s="10">
        <f t="shared" ref="S2639:T2639" si="5278">IF(HEX2DEC(H2639) &gt;= 32768, (HEX2DEC(H2639) - 65535 - 1)/10, IF(HEX2DEC(H2639) = 32767, IF($X$2=2, S2640, 32767), HEX2DEC(H2639)/10 ))</f>
        <v>36.4</v>
      </c>
      <c r="T2639" s="10">
        <f t="shared" si="5278"/>
        <v>38.2</v>
      </c>
      <c r="U2639" s="10">
        <f t="shared" si="6"/>
        <v>30</v>
      </c>
    </row>
    <row r="2640" ht="14.25" customHeight="1">
      <c r="A2640" s="22" t="s">
        <v>2943</v>
      </c>
      <c r="B2640" s="23">
        <v>0.0</v>
      </c>
      <c r="C2640" s="23">
        <v>0.0</v>
      </c>
      <c r="D2640" s="23">
        <v>0.0</v>
      </c>
      <c r="E2640" s="23">
        <v>0.0</v>
      </c>
      <c r="F2640" s="23">
        <v>0.0</v>
      </c>
      <c r="G2640" s="23">
        <v>0.0</v>
      </c>
      <c r="H2640" s="22" t="s">
        <v>2265</v>
      </c>
      <c r="I2640" s="22" t="s">
        <v>2303</v>
      </c>
      <c r="J2640" s="22" t="s">
        <v>2293</v>
      </c>
      <c r="L2640" s="8">
        <f t="shared" si="3"/>
        <v>45433.75045</v>
      </c>
      <c r="M2640" s="9">
        <f>IF('tab4'!$B2640=0,0,IF('tab4'!$B2640=1,1,IF('tab4'!$B2640=4,2,IF('tab4'!$B2640=5,3,IF('tab4'!$B2640=6,4,IF(AND('tab4'!$B2640=80,$X$2=2),0,-1))))))</f>
        <v>0</v>
      </c>
      <c r="N2640" s="9">
        <f>IF('tab4'!$C2640=0,0,IF('tab4'!$C2640=1,1,IF('tab4'!$C2640=4,2,IF('tab4'!$C2640=5,3,IF('tab4'!$C2640=6,4,IF(AND('tab4'!$C2640=80,$X$2=2),0,-1))))))</f>
        <v>0</v>
      </c>
      <c r="O2640" s="9">
        <f t="shared" ref="O2640:R2640" si="5279">D2640</f>
        <v>0</v>
      </c>
      <c r="P2640" s="9">
        <f t="shared" si="5279"/>
        <v>0</v>
      </c>
      <c r="Q2640" s="9">
        <f t="shared" si="5279"/>
        <v>0</v>
      </c>
      <c r="R2640" s="9">
        <f t="shared" si="5279"/>
        <v>0</v>
      </c>
      <c r="S2640" s="10">
        <f t="shared" ref="S2640:T2640" si="5280">IF(HEX2DEC(H2640) &gt;= 32768, (HEX2DEC(H2640) - 65535 - 1)/10, IF(HEX2DEC(H2640) = 32767, IF($X$2=2, S2641, 32767), HEX2DEC(H2640)/10 ))</f>
        <v>32.8</v>
      </c>
      <c r="T2640" s="10">
        <f t="shared" si="5280"/>
        <v>33.4</v>
      </c>
      <c r="U2640" s="10">
        <f t="shared" si="6"/>
        <v>26.1</v>
      </c>
    </row>
    <row r="2641" ht="14.25" customHeight="1">
      <c r="A2641" s="22" t="s">
        <v>2944</v>
      </c>
      <c r="B2641" s="23">
        <v>0.0</v>
      </c>
      <c r="C2641" s="23">
        <v>0.0</v>
      </c>
      <c r="D2641" s="23">
        <v>0.0</v>
      </c>
      <c r="E2641" s="23">
        <v>0.0</v>
      </c>
      <c r="F2641" s="23">
        <v>0.0</v>
      </c>
      <c r="G2641" s="23">
        <v>0.0</v>
      </c>
      <c r="H2641" s="22" t="s">
        <v>2314</v>
      </c>
      <c r="I2641" s="22" t="s">
        <v>2150</v>
      </c>
      <c r="J2641" s="22" t="s">
        <v>1904</v>
      </c>
      <c r="L2641" s="8">
        <f t="shared" si="3"/>
        <v>45433.8338</v>
      </c>
      <c r="M2641" s="9">
        <f>IF('tab4'!$B2641=0,0,IF('tab4'!$B2641=1,1,IF('tab4'!$B2641=4,2,IF('tab4'!$B2641=5,3,IF('tab4'!$B2641=6,4,IF(AND('tab4'!$B2641=80,$X$2=2),0,-1))))))</f>
        <v>0</v>
      </c>
      <c r="N2641" s="9">
        <f>IF('tab4'!$C2641=0,0,IF('tab4'!$C2641=1,1,IF('tab4'!$C2641=4,2,IF('tab4'!$C2641=5,3,IF('tab4'!$C2641=6,4,IF(AND('tab4'!$C2641=80,$X$2=2),0,-1))))))</f>
        <v>0</v>
      </c>
      <c r="O2641" s="9">
        <f t="shared" ref="O2641:R2641" si="5281">D2641</f>
        <v>0</v>
      </c>
      <c r="P2641" s="9">
        <f t="shared" si="5281"/>
        <v>0</v>
      </c>
      <c r="Q2641" s="9">
        <f t="shared" si="5281"/>
        <v>0</v>
      </c>
      <c r="R2641" s="9">
        <f t="shared" si="5281"/>
        <v>0</v>
      </c>
      <c r="S2641" s="10">
        <f t="shared" ref="S2641:T2641" si="5282">IF(HEX2DEC(H2641) &gt;= 32768, (HEX2DEC(H2641) - 65535 - 1)/10, IF(HEX2DEC(H2641) = 32767, IF($X$2=2, S2642, 32767), HEX2DEC(H2641)/10 ))</f>
        <v>28.3</v>
      </c>
      <c r="T2641" s="10">
        <f t="shared" si="5282"/>
        <v>27.5</v>
      </c>
      <c r="U2641" s="10">
        <f t="shared" si="6"/>
        <v>23.6</v>
      </c>
    </row>
    <row r="2642" ht="14.25" customHeight="1">
      <c r="A2642" s="22" t="s">
        <v>2945</v>
      </c>
      <c r="B2642" s="23">
        <v>0.0</v>
      </c>
      <c r="C2642" s="23">
        <v>0.0</v>
      </c>
      <c r="D2642" s="23">
        <v>0.0</v>
      </c>
      <c r="E2642" s="23">
        <v>0.0</v>
      </c>
      <c r="F2642" s="23">
        <v>0.0</v>
      </c>
      <c r="G2642" s="23">
        <v>0.0</v>
      </c>
      <c r="H2642" s="22" t="s">
        <v>2416</v>
      </c>
      <c r="I2642" s="22" t="s">
        <v>1995</v>
      </c>
      <c r="J2642" s="22" t="s">
        <v>2079</v>
      </c>
      <c r="L2642" s="8">
        <f t="shared" si="3"/>
        <v>45433.91713</v>
      </c>
      <c r="M2642" s="9">
        <f>IF('tab4'!$B2642=0,0,IF('tab4'!$B2642=1,1,IF('tab4'!$B2642=4,2,IF('tab4'!$B2642=5,3,IF('tab4'!$B2642=6,4,IF(AND('tab4'!$B2642=80,$X$2=2),0,-1))))))</f>
        <v>0</v>
      </c>
      <c r="N2642" s="9">
        <f>IF('tab4'!$C2642=0,0,IF('tab4'!$C2642=1,1,IF('tab4'!$C2642=4,2,IF('tab4'!$C2642=5,3,IF('tab4'!$C2642=6,4,IF(AND('tab4'!$C2642=80,$X$2=2),0,-1))))))</f>
        <v>0</v>
      </c>
      <c r="O2642" s="9">
        <f t="shared" ref="O2642:R2642" si="5283">D2642</f>
        <v>0</v>
      </c>
      <c r="P2642" s="9">
        <f t="shared" si="5283"/>
        <v>0</v>
      </c>
      <c r="Q2642" s="9">
        <f t="shared" si="5283"/>
        <v>0</v>
      </c>
      <c r="R2642" s="9">
        <f t="shared" si="5283"/>
        <v>0</v>
      </c>
      <c r="S2642" s="10">
        <f t="shared" ref="S2642:T2642" si="5284">IF(HEX2DEC(H2642) &gt;= 32768, (HEX2DEC(H2642) - 65535 - 1)/10, IF(HEX2DEC(H2642) = 32767, IF($X$2=2, S2643, 32767), HEX2DEC(H2642)/10 ))</f>
        <v>25.3</v>
      </c>
      <c r="T2642" s="10">
        <f t="shared" si="5284"/>
        <v>23.9</v>
      </c>
      <c r="U2642" s="10">
        <f t="shared" si="6"/>
        <v>21.7</v>
      </c>
    </row>
    <row r="2643" ht="14.25" customHeight="1">
      <c r="A2643" s="22" t="s">
        <v>2946</v>
      </c>
      <c r="B2643" s="23">
        <v>0.0</v>
      </c>
      <c r="C2643" s="23">
        <v>0.0</v>
      </c>
      <c r="D2643" s="23">
        <v>0.0</v>
      </c>
      <c r="E2643" s="23">
        <v>0.0</v>
      </c>
      <c r="F2643" s="23">
        <v>0.0</v>
      </c>
      <c r="G2643" s="23">
        <v>0.0</v>
      </c>
      <c r="H2643" s="22" t="s">
        <v>1025</v>
      </c>
      <c r="I2643" s="22" t="s">
        <v>1901</v>
      </c>
      <c r="J2643" s="22" t="s">
        <v>2225</v>
      </c>
      <c r="L2643" s="8">
        <f t="shared" si="3"/>
        <v>45434.00047</v>
      </c>
      <c r="M2643" s="9">
        <f>IF('tab4'!$B2643=0,0,IF('tab4'!$B2643=1,1,IF('tab4'!$B2643=4,2,IF('tab4'!$B2643=5,3,IF('tab4'!$B2643=6,4,IF(AND('tab4'!$B2643=80,$X$2=2),0,-1))))))</f>
        <v>0</v>
      </c>
      <c r="N2643" s="9">
        <f>IF('tab4'!$C2643=0,0,IF('tab4'!$C2643=1,1,IF('tab4'!$C2643=4,2,IF('tab4'!$C2643=5,3,IF('tab4'!$C2643=6,4,IF(AND('tab4'!$C2643=80,$X$2=2),0,-1))))))</f>
        <v>0</v>
      </c>
      <c r="O2643" s="9">
        <f t="shared" ref="O2643:R2643" si="5285">D2643</f>
        <v>0</v>
      </c>
      <c r="P2643" s="9">
        <f t="shared" si="5285"/>
        <v>0</v>
      </c>
      <c r="Q2643" s="9">
        <f t="shared" si="5285"/>
        <v>0</v>
      </c>
      <c r="R2643" s="9">
        <f t="shared" si="5285"/>
        <v>0</v>
      </c>
      <c r="S2643" s="10">
        <f t="shared" ref="S2643:T2643" si="5286">IF(HEX2DEC(H2643) &gt;= 32768, (HEX2DEC(H2643) - 65535 - 1)/10, IF(HEX2DEC(H2643) = 32767, IF($X$2=2, S2644, 32767), HEX2DEC(H2643)/10 ))</f>
        <v>23</v>
      </c>
      <c r="T2643" s="10">
        <f t="shared" si="5286"/>
        <v>21.9</v>
      </c>
      <c r="U2643" s="10">
        <f t="shared" si="6"/>
        <v>21.5</v>
      </c>
    </row>
    <row r="2644" ht="14.25" customHeight="1">
      <c r="A2644" s="22" t="s">
        <v>2947</v>
      </c>
      <c r="B2644" s="23">
        <v>0.0</v>
      </c>
      <c r="C2644" s="23">
        <v>0.0</v>
      </c>
      <c r="D2644" s="23">
        <v>0.0</v>
      </c>
      <c r="E2644" s="23">
        <v>0.0</v>
      </c>
      <c r="F2644" s="23">
        <v>0.0</v>
      </c>
      <c r="G2644" s="23">
        <v>0.0</v>
      </c>
      <c r="H2644" s="22" t="s">
        <v>1573</v>
      </c>
      <c r="I2644" s="22" t="s">
        <v>1999</v>
      </c>
      <c r="J2644" s="22" t="s">
        <v>1692</v>
      </c>
      <c r="L2644" s="8">
        <f t="shared" si="3"/>
        <v>45434.08381</v>
      </c>
      <c r="M2644" s="9">
        <f>IF('tab4'!$B2644=0,0,IF('tab4'!$B2644=1,1,IF('tab4'!$B2644=4,2,IF('tab4'!$B2644=5,3,IF('tab4'!$B2644=6,4,IF(AND('tab4'!$B2644=80,$X$2=2),0,-1))))))</f>
        <v>0</v>
      </c>
      <c r="N2644" s="9">
        <f>IF('tab4'!$C2644=0,0,IF('tab4'!$C2644=1,1,IF('tab4'!$C2644=4,2,IF('tab4'!$C2644=5,3,IF('tab4'!$C2644=6,4,IF(AND('tab4'!$C2644=80,$X$2=2),0,-1))))))</f>
        <v>0</v>
      </c>
      <c r="O2644" s="9">
        <f t="shared" ref="O2644:R2644" si="5287">D2644</f>
        <v>0</v>
      </c>
      <c r="P2644" s="9">
        <f t="shared" si="5287"/>
        <v>0</v>
      </c>
      <c r="Q2644" s="9">
        <f t="shared" si="5287"/>
        <v>0</v>
      </c>
      <c r="R2644" s="9">
        <f t="shared" si="5287"/>
        <v>0</v>
      </c>
      <c r="S2644" s="10">
        <f t="shared" ref="S2644:T2644" si="5288">IF(HEX2DEC(H2644) &gt;= 32768, (HEX2DEC(H2644) - 65535 - 1)/10, IF(HEX2DEC(H2644) = 32767, IF($X$2=2, S2645, 32767), HEX2DEC(H2644)/10 ))</f>
        <v>21.3</v>
      </c>
      <c r="T2644" s="10">
        <f t="shared" si="5288"/>
        <v>20.6</v>
      </c>
      <c r="U2644" s="10">
        <f t="shared" si="6"/>
        <v>20.4</v>
      </c>
    </row>
    <row r="2645" ht="14.25" customHeight="1">
      <c r="A2645" s="22" t="s">
        <v>2948</v>
      </c>
      <c r="B2645" s="23">
        <v>0.0</v>
      </c>
      <c r="C2645" s="23">
        <v>0.0</v>
      </c>
      <c r="D2645" s="23">
        <v>0.0</v>
      </c>
      <c r="E2645" s="23">
        <v>0.0</v>
      </c>
      <c r="F2645" s="23">
        <v>0.0</v>
      </c>
      <c r="G2645" s="23">
        <v>0.0</v>
      </c>
      <c r="H2645" s="22" t="s">
        <v>2446</v>
      </c>
      <c r="I2645" s="22" t="s">
        <v>1458</v>
      </c>
      <c r="J2645" s="22" t="s">
        <v>1193</v>
      </c>
      <c r="L2645" s="8">
        <f t="shared" si="3"/>
        <v>45434.16715</v>
      </c>
      <c r="M2645" s="9">
        <f>IF('tab4'!$B2645=0,0,IF('tab4'!$B2645=1,1,IF('tab4'!$B2645=4,2,IF('tab4'!$B2645=5,3,IF('tab4'!$B2645=6,4,IF(AND('tab4'!$B2645=80,$X$2=2),0,-1))))))</f>
        <v>0</v>
      </c>
      <c r="N2645" s="9">
        <f>IF('tab4'!$C2645=0,0,IF('tab4'!$C2645=1,1,IF('tab4'!$C2645=4,2,IF('tab4'!$C2645=5,3,IF('tab4'!$C2645=6,4,IF(AND('tab4'!$C2645=80,$X$2=2),0,-1))))))</f>
        <v>0</v>
      </c>
      <c r="O2645" s="9">
        <f t="shared" ref="O2645:R2645" si="5289">D2645</f>
        <v>0</v>
      </c>
      <c r="P2645" s="9">
        <f t="shared" si="5289"/>
        <v>0</v>
      </c>
      <c r="Q2645" s="9">
        <f t="shared" si="5289"/>
        <v>0</v>
      </c>
      <c r="R2645" s="9">
        <f t="shared" si="5289"/>
        <v>0</v>
      </c>
      <c r="S2645" s="10">
        <f t="shared" ref="S2645:T2645" si="5290">IF(HEX2DEC(H2645) &gt;= 32768, (HEX2DEC(H2645) - 65535 - 1)/10, IF(HEX2DEC(H2645) = 32767, IF($X$2=2, S2646, 32767), HEX2DEC(H2645)/10 ))</f>
        <v>19.2</v>
      </c>
      <c r="T2645" s="10">
        <f t="shared" si="5290"/>
        <v>18.5</v>
      </c>
      <c r="U2645" s="10">
        <f t="shared" si="6"/>
        <v>17.8</v>
      </c>
    </row>
    <row r="2646" ht="14.25" customHeight="1">
      <c r="A2646" s="22" t="s">
        <v>2949</v>
      </c>
      <c r="B2646" s="23">
        <v>0.0</v>
      </c>
      <c r="C2646" s="23">
        <v>0.0</v>
      </c>
      <c r="D2646" s="23">
        <v>0.0</v>
      </c>
      <c r="E2646" s="23">
        <v>0.0</v>
      </c>
      <c r="F2646" s="23">
        <v>0.0</v>
      </c>
      <c r="G2646" s="23">
        <v>0.0</v>
      </c>
      <c r="H2646" s="22" t="s">
        <v>467</v>
      </c>
      <c r="I2646" s="22" t="s">
        <v>1707</v>
      </c>
      <c r="J2646" s="22" t="s">
        <v>1458</v>
      </c>
      <c r="L2646" s="8">
        <f t="shared" si="3"/>
        <v>45434.2505</v>
      </c>
      <c r="M2646" s="9">
        <f>IF('tab4'!$B2646=0,0,IF('tab4'!$B2646=1,1,IF('tab4'!$B2646=4,2,IF('tab4'!$B2646=5,3,IF('tab4'!$B2646=6,4,IF(AND('tab4'!$B2646=80,$X$2=2),0,-1))))))</f>
        <v>0</v>
      </c>
      <c r="N2646" s="9">
        <f>IF('tab4'!$C2646=0,0,IF('tab4'!$C2646=1,1,IF('tab4'!$C2646=4,2,IF('tab4'!$C2646=5,3,IF('tab4'!$C2646=6,4,IF(AND('tab4'!$C2646=80,$X$2=2),0,-1))))))</f>
        <v>0</v>
      </c>
      <c r="O2646" s="9">
        <f t="shared" ref="O2646:R2646" si="5291">D2646</f>
        <v>0</v>
      </c>
      <c r="P2646" s="9">
        <f t="shared" si="5291"/>
        <v>0</v>
      </c>
      <c r="Q2646" s="9">
        <f t="shared" si="5291"/>
        <v>0</v>
      </c>
      <c r="R2646" s="9">
        <f t="shared" si="5291"/>
        <v>0</v>
      </c>
      <c r="S2646" s="10">
        <f t="shared" ref="S2646:T2646" si="5292">IF(HEX2DEC(H2646) &gt;= 32768, (HEX2DEC(H2646) - 65535 - 1)/10, IF(HEX2DEC(H2646) = 32767, IF($X$2=2, S2647, 32767), HEX2DEC(H2646)/10 ))</f>
        <v>19.4</v>
      </c>
      <c r="T2646" s="10">
        <f t="shared" si="5292"/>
        <v>18.7</v>
      </c>
      <c r="U2646" s="10">
        <f t="shared" si="6"/>
        <v>18.5</v>
      </c>
    </row>
    <row r="2647" ht="14.25" customHeight="1">
      <c r="A2647" s="22" t="s">
        <v>2950</v>
      </c>
      <c r="B2647" s="23">
        <v>0.0</v>
      </c>
      <c r="C2647" s="23">
        <v>0.0</v>
      </c>
      <c r="D2647" s="23">
        <v>0.0</v>
      </c>
      <c r="E2647" s="23">
        <v>0.0</v>
      </c>
      <c r="F2647" s="23">
        <v>0.0</v>
      </c>
      <c r="G2647" s="23">
        <v>0.0</v>
      </c>
      <c r="H2647" s="22" t="s">
        <v>2316</v>
      </c>
      <c r="I2647" s="22" t="s">
        <v>2213</v>
      </c>
      <c r="J2647" s="22" t="s">
        <v>2074</v>
      </c>
      <c r="L2647" s="8">
        <f t="shared" si="3"/>
        <v>45434.33383</v>
      </c>
      <c r="M2647" s="9">
        <f>IF('tab4'!$B2647=0,0,IF('tab4'!$B2647=1,1,IF('tab4'!$B2647=4,2,IF('tab4'!$B2647=5,3,IF('tab4'!$B2647=6,4,IF(AND('tab4'!$B2647=80,$X$2=2),0,-1))))))</f>
        <v>0</v>
      </c>
      <c r="N2647" s="9">
        <f>IF('tab4'!$C2647=0,0,IF('tab4'!$C2647=1,1,IF('tab4'!$C2647=4,2,IF('tab4'!$C2647=5,3,IF('tab4'!$C2647=6,4,IF(AND('tab4'!$C2647=80,$X$2=2),0,-1))))))</f>
        <v>0</v>
      </c>
      <c r="O2647" s="9">
        <f t="shared" ref="O2647:R2647" si="5293">D2647</f>
        <v>0</v>
      </c>
      <c r="P2647" s="9">
        <f t="shared" si="5293"/>
        <v>0</v>
      </c>
      <c r="Q2647" s="9">
        <f t="shared" si="5293"/>
        <v>0</v>
      </c>
      <c r="R2647" s="9">
        <f t="shared" si="5293"/>
        <v>0</v>
      </c>
      <c r="S2647" s="10">
        <f t="shared" ref="S2647:T2647" si="5294">IF(HEX2DEC(H2647) &gt;= 32768, (HEX2DEC(H2647) - 65535 - 1)/10, IF(HEX2DEC(H2647) = 32767, IF($X$2=2, S2648, 32767), HEX2DEC(H2647)/10 ))</f>
        <v>24.1</v>
      </c>
      <c r="T2647" s="10">
        <f t="shared" si="5294"/>
        <v>24.7</v>
      </c>
      <c r="U2647" s="10">
        <f t="shared" si="6"/>
        <v>22.3</v>
      </c>
    </row>
    <row r="2648" ht="14.25" customHeight="1">
      <c r="A2648" s="22" t="s">
        <v>2951</v>
      </c>
      <c r="B2648" s="23">
        <v>0.0</v>
      </c>
      <c r="C2648" s="23">
        <v>0.0</v>
      </c>
      <c r="D2648" s="23">
        <v>0.0</v>
      </c>
      <c r="E2648" s="23">
        <v>0.0</v>
      </c>
      <c r="F2648" s="23">
        <v>0.0</v>
      </c>
      <c r="G2648" s="23">
        <v>0.0</v>
      </c>
      <c r="H2648" s="22" t="s">
        <v>972</v>
      </c>
      <c r="I2648" s="22" t="s">
        <v>2244</v>
      </c>
      <c r="J2648" s="22" t="s">
        <v>2136</v>
      </c>
      <c r="L2648" s="8">
        <f t="shared" si="3"/>
        <v>45434.41718</v>
      </c>
      <c r="M2648" s="9">
        <f>IF('tab4'!$B2648=0,0,IF('tab4'!$B2648=1,1,IF('tab4'!$B2648=4,2,IF('tab4'!$B2648=5,3,IF('tab4'!$B2648=6,4,IF(AND('tab4'!$B2648=80,$X$2=2),0,-1))))))</f>
        <v>0</v>
      </c>
      <c r="N2648" s="9">
        <f>IF('tab4'!$C2648=0,0,IF('tab4'!$C2648=1,1,IF('tab4'!$C2648=4,2,IF('tab4'!$C2648=5,3,IF('tab4'!$C2648=6,4,IF(AND('tab4'!$C2648=80,$X$2=2),0,-1))))))</f>
        <v>0</v>
      </c>
      <c r="O2648" s="9">
        <f t="shared" ref="O2648:R2648" si="5295">D2648</f>
        <v>0</v>
      </c>
      <c r="P2648" s="9">
        <f t="shared" si="5295"/>
        <v>0</v>
      </c>
      <c r="Q2648" s="9">
        <f t="shared" si="5295"/>
        <v>0</v>
      </c>
      <c r="R2648" s="9">
        <f t="shared" si="5295"/>
        <v>0</v>
      </c>
      <c r="S2648" s="10">
        <f t="shared" ref="S2648:T2648" si="5296">IF(HEX2DEC(H2648) &gt;= 32768, (HEX2DEC(H2648) - 65535 - 1)/10, IF(HEX2DEC(H2648) = 32767, IF($X$2=2, S2649, 32767), HEX2DEC(H2648)/10 ))</f>
        <v>27.1</v>
      </c>
      <c r="T2648" s="10">
        <f t="shared" si="5296"/>
        <v>28.7</v>
      </c>
      <c r="U2648" s="10">
        <f t="shared" si="6"/>
        <v>23.5</v>
      </c>
    </row>
    <row r="2649" ht="14.25" customHeight="1">
      <c r="A2649" s="22" t="s">
        <v>2952</v>
      </c>
      <c r="B2649" s="23">
        <v>0.0</v>
      </c>
      <c r="C2649" s="23">
        <v>0.0</v>
      </c>
      <c r="D2649" s="23">
        <v>0.0</v>
      </c>
      <c r="E2649" s="23">
        <v>0.0</v>
      </c>
      <c r="F2649" s="23">
        <v>0.0</v>
      </c>
      <c r="G2649" s="23">
        <v>0.0</v>
      </c>
      <c r="H2649" s="22" t="s">
        <v>1027</v>
      </c>
      <c r="I2649" s="22" t="s">
        <v>2152</v>
      </c>
      <c r="J2649" s="22" t="s">
        <v>2301</v>
      </c>
      <c r="L2649" s="8">
        <f t="shared" si="3"/>
        <v>45434.44478</v>
      </c>
      <c r="M2649" s="9">
        <f>IF('tab4'!$B2649=0,0,IF('tab4'!$B2649=1,1,IF('tab4'!$B2649=4,2,IF('tab4'!$B2649=5,3,IF('tab4'!$B2649=6,4,IF(AND('tab4'!$B2649=80,$X$2=2),0,-1))))))</f>
        <v>0</v>
      </c>
      <c r="N2649" s="9">
        <f>IF('tab4'!$C2649=0,0,IF('tab4'!$C2649=1,1,IF('tab4'!$C2649=4,2,IF('tab4'!$C2649=5,3,IF('tab4'!$C2649=6,4,IF(AND('tab4'!$C2649=80,$X$2=2),0,-1))))))</f>
        <v>0</v>
      </c>
      <c r="O2649" s="9">
        <f t="shared" ref="O2649:R2649" si="5297">D2649</f>
        <v>0</v>
      </c>
      <c r="P2649" s="9">
        <f t="shared" si="5297"/>
        <v>0</v>
      </c>
      <c r="Q2649" s="9">
        <f t="shared" si="5297"/>
        <v>0</v>
      </c>
      <c r="R2649" s="9">
        <f t="shared" si="5297"/>
        <v>0</v>
      </c>
      <c r="S2649" s="10">
        <f t="shared" ref="S2649:T2649" si="5298">IF(HEX2DEC(H2649) &gt;= 32768, (HEX2DEC(H2649) - 65535 - 1)/10, IF(HEX2DEC(H2649) = 32767, IF($X$2=2, S2650, 32767), HEX2DEC(H2649)/10 ))</f>
        <v>28.4</v>
      </c>
      <c r="T2649" s="10">
        <f t="shared" si="5298"/>
        <v>30.3</v>
      </c>
      <c r="U2649" s="10">
        <f t="shared" si="6"/>
        <v>24.2</v>
      </c>
    </row>
    <row r="2650" ht="14.25" customHeight="1">
      <c r="A2650" s="22" t="s">
        <v>2953</v>
      </c>
      <c r="B2650" s="23">
        <v>0.0</v>
      </c>
      <c r="C2650" s="23">
        <v>0.0</v>
      </c>
      <c r="D2650" s="23">
        <v>0.0</v>
      </c>
      <c r="E2650" s="23">
        <v>0.0</v>
      </c>
      <c r="F2650" s="23">
        <v>0.0</v>
      </c>
      <c r="G2650" s="23">
        <v>0.0</v>
      </c>
      <c r="H2650" s="22" t="s">
        <v>2152</v>
      </c>
      <c r="I2650" s="22" t="s">
        <v>2616</v>
      </c>
      <c r="J2650" s="22" t="s">
        <v>2416</v>
      </c>
      <c r="L2650" s="8">
        <f t="shared" si="3"/>
        <v>45434.52813</v>
      </c>
      <c r="M2650" s="9">
        <f>IF('tab4'!$B2650=0,0,IF('tab4'!$B2650=1,1,IF('tab4'!$B2650=4,2,IF('tab4'!$B2650=5,3,IF('tab4'!$B2650=6,4,IF(AND('tab4'!$B2650=80,$X$2=2),0,-1))))))</f>
        <v>0</v>
      </c>
      <c r="N2650" s="9">
        <f>IF('tab4'!$C2650=0,0,IF('tab4'!$C2650=1,1,IF('tab4'!$C2650=4,2,IF('tab4'!$C2650=5,3,IF('tab4'!$C2650=6,4,IF(AND('tab4'!$C2650=80,$X$2=2),0,-1))))))</f>
        <v>0</v>
      </c>
      <c r="O2650" s="9">
        <f t="shared" ref="O2650:R2650" si="5299">D2650</f>
        <v>0</v>
      </c>
      <c r="P2650" s="9">
        <f t="shared" si="5299"/>
        <v>0</v>
      </c>
      <c r="Q2650" s="9">
        <f t="shared" si="5299"/>
        <v>0</v>
      </c>
      <c r="R2650" s="9">
        <f t="shared" si="5299"/>
        <v>0</v>
      </c>
      <c r="S2650" s="10">
        <f t="shared" ref="S2650:T2650" si="5300">IF(HEX2DEC(H2650) &gt;= 32768, (HEX2DEC(H2650) - 65535 - 1)/10, IF(HEX2DEC(H2650) = 32767, IF($X$2=2, S2651, 32767), HEX2DEC(H2650)/10 ))</f>
        <v>30.3</v>
      </c>
      <c r="T2650" s="10">
        <f t="shared" si="5300"/>
        <v>32.2</v>
      </c>
      <c r="U2650" s="10">
        <f t="shared" si="6"/>
        <v>25.3</v>
      </c>
    </row>
    <row r="2651" ht="14.25" customHeight="1">
      <c r="A2651" s="22" t="s">
        <v>2954</v>
      </c>
      <c r="B2651" s="23">
        <v>0.0</v>
      </c>
      <c r="C2651" s="23">
        <v>0.0</v>
      </c>
      <c r="D2651" s="23">
        <v>0.0</v>
      </c>
      <c r="E2651" s="23">
        <v>0.0</v>
      </c>
      <c r="F2651" s="23">
        <v>0.0</v>
      </c>
      <c r="G2651" s="23">
        <v>0.0</v>
      </c>
      <c r="H2651" s="22" t="s">
        <v>2291</v>
      </c>
      <c r="I2651" s="22" t="s">
        <v>2391</v>
      </c>
      <c r="J2651" s="22" t="s">
        <v>2293</v>
      </c>
      <c r="L2651" s="8">
        <f t="shared" si="3"/>
        <v>45434.61146</v>
      </c>
      <c r="M2651" s="9">
        <f>IF('tab4'!$B2651=0,0,IF('tab4'!$B2651=1,1,IF('tab4'!$B2651=4,2,IF('tab4'!$B2651=5,3,IF('tab4'!$B2651=6,4,IF(AND('tab4'!$B2651=80,$X$2=2),0,-1))))))</f>
        <v>0</v>
      </c>
      <c r="N2651" s="9">
        <f>IF('tab4'!$C2651=0,0,IF('tab4'!$C2651=1,1,IF('tab4'!$C2651=4,2,IF('tab4'!$C2651=5,3,IF('tab4'!$C2651=6,4,IF(AND('tab4'!$C2651=80,$X$2=2),0,-1))))))</f>
        <v>0</v>
      </c>
      <c r="O2651" s="9">
        <f t="shared" ref="O2651:R2651" si="5301">D2651</f>
        <v>0</v>
      </c>
      <c r="P2651" s="9">
        <f t="shared" si="5301"/>
        <v>0</v>
      </c>
      <c r="Q2651" s="9">
        <f t="shared" si="5301"/>
        <v>0</v>
      </c>
      <c r="R2651" s="9">
        <f t="shared" si="5301"/>
        <v>0</v>
      </c>
      <c r="S2651" s="10">
        <f t="shared" ref="S2651:T2651" si="5302">IF(HEX2DEC(H2651) &gt;= 32768, (HEX2DEC(H2651) - 65535 - 1)/10, IF(HEX2DEC(H2651) = 32767, IF($X$2=2, S2652, 32767), HEX2DEC(H2651)/10 ))</f>
        <v>32.1</v>
      </c>
      <c r="T2651" s="10">
        <f t="shared" si="5302"/>
        <v>34</v>
      </c>
      <c r="U2651" s="10">
        <f t="shared" si="6"/>
        <v>26.1</v>
      </c>
    </row>
    <row r="2652" ht="14.25" customHeight="1">
      <c r="A2652" s="22" t="s">
        <v>2955</v>
      </c>
      <c r="B2652" s="23">
        <v>0.0</v>
      </c>
      <c r="C2652" s="23">
        <v>0.0</v>
      </c>
      <c r="D2652" s="23">
        <v>0.0</v>
      </c>
      <c r="E2652" s="23">
        <v>0.0</v>
      </c>
      <c r="F2652" s="23">
        <v>0.0</v>
      </c>
      <c r="G2652" s="23">
        <v>0.0</v>
      </c>
      <c r="H2652" s="22" t="s">
        <v>2608</v>
      </c>
      <c r="I2652" s="22" t="s">
        <v>2744</v>
      </c>
      <c r="J2652" s="22" t="s">
        <v>2228</v>
      </c>
      <c r="L2652" s="8">
        <f t="shared" si="3"/>
        <v>45434.6948</v>
      </c>
      <c r="M2652" s="9">
        <f>IF('tab4'!$B2652=0,0,IF('tab4'!$B2652=1,1,IF('tab4'!$B2652=4,2,IF('tab4'!$B2652=5,3,IF('tab4'!$B2652=6,4,IF(AND('tab4'!$B2652=80,$X$2=2),0,-1))))))</f>
        <v>0</v>
      </c>
      <c r="N2652" s="9">
        <f>IF('tab4'!$C2652=0,0,IF('tab4'!$C2652=1,1,IF('tab4'!$C2652=4,2,IF('tab4'!$C2652=5,3,IF('tab4'!$C2652=6,4,IF(AND('tab4'!$C2652=80,$X$2=2),0,-1))))))</f>
        <v>0</v>
      </c>
      <c r="O2652" s="9">
        <f t="shared" ref="O2652:R2652" si="5303">D2652</f>
        <v>0</v>
      </c>
      <c r="P2652" s="9">
        <f t="shared" si="5303"/>
        <v>0</v>
      </c>
      <c r="Q2652" s="9">
        <f t="shared" si="5303"/>
        <v>0</v>
      </c>
      <c r="R2652" s="9">
        <f t="shared" si="5303"/>
        <v>0</v>
      </c>
      <c r="S2652" s="10">
        <f t="shared" ref="S2652:T2652" si="5304">IF(HEX2DEC(H2652) &gt;= 32768, (HEX2DEC(H2652) - 65535 - 1)/10, IF(HEX2DEC(H2652) = 32767, IF($X$2=2, S2653, 32767), HEX2DEC(H2652)/10 ))</f>
        <v>32</v>
      </c>
      <c r="T2652" s="10">
        <f t="shared" si="5304"/>
        <v>35.1</v>
      </c>
      <c r="U2652" s="10">
        <f t="shared" si="6"/>
        <v>28.9</v>
      </c>
    </row>
    <row r="2653" ht="14.25" customHeight="1">
      <c r="A2653" s="22" t="s">
        <v>2956</v>
      </c>
      <c r="B2653" s="23">
        <v>0.0</v>
      </c>
      <c r="C2653" s="23">
        <v>0.0</v>
      </c>
      <c r="D2653" s="23">
        <v>0.0</v>
      </c>
      <c r="E2653" s="23">
        <v>0.0</v>
      </c>
      <c r="F2653" s="23">
        <v>0.0</v>
      </c>
      <c r="G2653" s="23">
        <v>0.0</v>
      </c>
      <c r="H2653" s="22" t="s">
        <v>2358</v>
      </c>
      <c r="I2653" s="22" t="s">
        <v>2791</v>
      </c>
      <c r="J2653" s="22" t="s">
        <v>2136</v>
      </c>
      <c r="L2653" s="8">
        <f t="shared" si="3"/>
        <v>45434.77814</v>
      </c>
      <c r="M2653" s="9">
        <f>IF('tab4'!$B2653=0,0,IF('tab4'!$B2653=1,1,IF('tab4'!$B2653=4,2,IF('tab4'!$B2653=5,3,IF('tab4'!$B2653=6,4,IF(AND('tab4'!$B2653=80,$X$2=2),0,-1))))))</f>
        <v>0</v>
      </c>
      <c r="N2653" s="9">
        <f>IF('tab4'!$C2653=0,0,IF('tab4'!$C2653=1,1,IF('tab4'!$C2653=4,2,IF('tab4'!$C2653=5,3,IF('tab4'!$C2653=6,4,IF(AND('tab4'!$C2653=80,$X$2=2),0,-1))))))</f>
        <v>0</v>
      </c>
      <c r="O2653" s="9">
        <f t="shared" ref="O2653:R2653" si="5305">D2653</f>
        <v>0</v>
      </c>
      <c r="P2653" s="9">
        <f t="shared" si="5305"/>
        <v>0</v>
      </c>
      <c r="Q2653" s="9">
        <f t="shared" si="5305"/>
        <v>0</v>
      </c>
      <c r="R2653" s="9">
        <f t="shared" si="5305"/>
        <v>0</v>
      </c>
      <c r="S2653" s="10">
        <f t="shared" ref="S2653:T2653" si="5306">IF(HEX2DEC(H2653) &gt;= 32768, (HEX2DEC(H2653) - 65535 - 1)/10, IF(HEX2DEC(H2653) = 32767, IF($X$2=2, S2654, 32767), HEX2DEC(H2653)/10 ))</f>
        <v>29.6</v>
      </c>
      <c r="T2653" s="10">
        <f t="shared" si="5306"/>
        <v>29.3</v>
      </c>
      <c r="U2653" s="10">
        <f t="shared" si="6"/>
        <v>23.5</v>
      </c>
    </row>
    <row r="2654" ht="14.25" customHeight="1">
      <c r="A2654" s="22" t="s">
        <v>2957</v>
      </c>
      <c r="B2654" s="23">
        <v>0.0</v>
      </c>
      <c r="C2654" s="23">
        <v>0.0</v>
      </c>
      <c r="D2654" s="23">
        <v>0.0</v>
      </c>
      <c r="E2654" s="23">
        <v>0.0</v>
      </c>
      <c r="F2654" s="23">
        <v>0.0</v>
      </c>
      <c r="G2654" s="23">
        <v>0.0</v>
      </c>
      <c r="H2654" s="22" t="s">
        <v>1531</v>
      </c>
      <c r="I2654" s="22" t="s">
        <v>1459</v>
      </c>
      <c r="J2654" s="22" t="s">
        <v>467</v>
      </c>
      <c r="L2654" s="8">
        <f t="shared" si="3"/>
        <v>45434.86148</v>
      </c>
      <c r="M2654" s="9">
        <f>IF('tab4'!$B2654=0,0,IF('tab4'!$B2654=1,1,IF('tab4'!$B2654=4,2,IF('tab4'!$B2654=5,3,IF('tab4'!$B2654=6,4,IF(AND('tab4'!$B2654=80,$X$2=2),0,-1))))))</f>
        <v>0</v>
      </c>
      <c r="N2654" s="9">
        <f>IF('tab4'!$C2654=0,0,IF('tab4'!$C2654=1,1,IF('tab4'!$C2654=4,2,IF('tab4'!$C2654=5,3,IF('tab4'!$C2654=6,4,IF(AND('tab4'!$C2654=80,$X$2=2),0,-1))))))</f>
        <v>0</v>
      </c>
      <c r="O2654" s="9">
        <f t="shared" ref="O2654:R2654" si="5307">D2654</f>
        <v>0</v>
      </c>
      <c r="P2654" s="9">
        <f t="shared" si="5307"/>
        <v>0</v>
      </c>
      <c r="Q2654" s="9">
        <f t="shared" si="5307"/>
        <v>0</v>
      </c>
      <c r="R2654" s="9">
        <f t="shared" si="5307"/>
        <v>0</v>
      </c>
      <c r="S2654" s="10">
        <f t="shared" ref="S2654:T2654" si="5308">IF(HEX2DEC(H2654) &gt;= 32768, (HEX2DEC(H2654) - 65535 - 1)/10, IF(HEX2DEC(H2654) = 32767, IF($X$2=2, S2655, 32767), HEX2DEC(H2654)/10 ))</f>
        <v>23.8</v>
      </c>
      <c r="T2654" s="10">
        <f t="shared" si="5308"/>
        <v>22.8</v>
      </c>
      <c r="U2654" s="10">
        <f t="shared" si="6"/>
        <v>19.4</v>
      </c>
    </row>
    <row r="2655" ht="14.25" customHeight="1">
      <c r="A2655" s="22" t="s">
        <v>2958</v>
      </c>
      <c r="B2655" s="23">
        <v>0.0</v>
      </c>
      <c r="C2655" s="23">
        <v>0.0</v>
      </c>
      <c r="D2655" s="23">
        <v>0.0</v>
      </c>
      <c r="E2655" s="23">
        <v>0.0</v>
      </c>
      <c r="F2655" s="23">
        <v>0.0</v>
      </c>
      <c r="G2655" s="23">
        <v>0.0</v>
      </c>
      <c r="H2655" s="22" t="s">
        <v>1692</v>
      </c>
      <c r="I2655" s="22" t="s">
        <v>1902</v>
      </c>
      <c r="J2655" s="22" t="s">
        <v>1737</v>
      </c>
      <c r="L2655" s="8">
        <f t="shared" si="3"/>
        <v>45434.94481</v>
      </c>
      <c r="M2655" s="9">
        <f>IF('tab4'!$B2655=0,0,IF('tab4'!$B2655=1,1,IF('tab4'!$B2655=4,2,IF('tab4'!$B2655=5,3,IF('tab4'!$B2655=6,4,IF(AND('tab4'!$B2655=80,$X$2=2),0,-1))))))</f>
        <v>0</v>
      </c>
      <c r="N2655" s="9">
        <f>IF('tab4'!$C2655=0,0,IF('tab4'!$C2655=1,1,IF('tab4'!$C2655=4,2,IF('tab4'!$C2655=5,3,IF('tab4'!$C2655=6,4,IF(AND('tab4'!$C2655=80,$X$2=2),0,-1))))))</f>
        <v>0</v>
      </c>
      <c r="O2655" s="9">
        <f t="shared" ref="O2655:R2655" si="5309">D2655</f>
        <v>0</v>
      </c>
      <c r="P2655" s="9">
        <f t="shared" si="5309"/>
        <v>0</v>
      </c>
      <c r="Q2655" s="9">
        <f t="shared" si="5309"/>
        <v>0</v>
      </c>
      <c r="R2655" s="9">
        <f t="shared" si="5309"/>
        <v>0</v>
      </c>
      <c r="S2655" s="10">
        <f t="shared" ref="S2655:T2655" si="5310">IF(HEX2DEC(H2655) &gt;= 32768, (HEX2DEC(H2655) - 65535 - 1)/10, IF(HEX2DEC(H2655) = 32767, IF($X$2=2, S2656, 32767), HEX2DEC(H2655)/10 ))</f>
        <v>20.4</v>
      </c>
      <c r="T2655" s="10">
        <f t="shared" si="5310"/>
        <v>19.5</v>
      </c>
      <c r="U2655" s="10">
        <f t="shared" si="6"/>
        <v>18</v>
      </c>
    </row>
    <row r="2656" ht="14.25" customHeight="1">
      <c r="A2656" s="22" t="s">
        <v>2959</v>
      </c>
      <c r="B2656" s="23">
        <v>0.0</v>
      </c>
      <c r="C2656" s="23">
        <v>0.0</v>
      </c>
      <c r="D2656" s="23">
        <v>0.0</v>
      </c>
      <c r="E2656" s="23">
        <v>0.0</v>
      </c>
      <c r="F2656" s="23">
        <v>0.0</v>
      </c>
      <c r="G2656" s="23">
        <v>0.0</v>
      </c>
      <c r="H2656" s="22" t="s">
        <v>1458</v>
      </c>
      <c r="I2656" s="22" t="s">
        <v>1193</v>
      </c>
      <c r="J2656" s="22" t="s">
        <v>1606</v>
      </c>
      <c r="L2656" s="8">
        <f t="shared" si="3"/>
        <v>45435.02816</v>
      </c>
      <c r="M2656" s="9">
        <f>IF('tab4'!$B2656=0,0,IF('tab4'!$B2656=1,1,IF('tab4'!$B2656=4,2,IF('tab4'!$B2656=5,3,IF('tab4'!$B2656=6,4,IF(AND('tab4'!$B2656=80,$X$2=2),0,-1))))))</f>
        <v>0</v>
      </c>
      <c r="N2656" s="9">
        <f>IF('tab4'!$C2656=0,0,IF('tab4'!$C2656=1,1,IF('tab4'!$C2656=4,2,IF('tab4'!$C2656=5,3,IF('tab4'!$C2656=6,4,IF(AND('tab4'!$C2656=80,$X$2=2),0,-1))))))</f>
        <v>0</v>
      </c>
      <c r="O2656" s="9">
        <f t="shared" ref="O2656:R2656" si="5311">D2656</f>
        <v>0</v>
      </c>
      <c r="P2656" s="9">
        <f t="shared" si="5311"/>
        <v>0</v>
      </c>
      <c r="Q2656" s="9">
        <f t="shared" si="5311"/>
        <v>0</v>
      </c>
      <c r="R2656" s="9">
        <f t="shared" si="5311"/>
        <v>0</v>
      </c>
      <c r="S2656" s="10">
        <f t="shared" ref="S2656:T2656" si="5312">IF(HEX2DEC(H2656) &gt;= 32768, (HEX2DEC(H2656) - 65535 - 1)/10, IF(HEX2DEC(H2656) = 32767, IF($X$2=2, S2657, 32767), HEX2DEC(H2656)/10 ))</f>
        <v>18.5</v>
      </c>
      <c r="T2656" s="10">
        <f t="shared" si="5312"/>
        <v>17.8</v>
      </c>
      <c r="U2656" s="10">
        <f t="shared" si="6"/>
        <v>16.8</v>
      </c>
    </row>
    <row r="2657" ht="14.25" customHeight="1">
      <c r="A2657" s="22" t="s">
        <v>2960</v>
      </c>
      <c r="B2657" s="23">
        <v>0.0</v>
      </c>
      <c r="C2657" s="23">
        <v>0.0</v>
      </c>
      <c r="D2657" s="23">
        <v>0.0</v>
      </c>
      <c r="E2657" s="23">
        <v>0.0</v>
      </c>
      <c r="F2657" s="23">
        <v>0.0</v>
      </c>
      <c r="G2657" s="23">
        <v>0.0</v>
      </c>
      <c r="H2657" s="22" t="s">
        <v>1219</v>
      </c>
      <c r="I2657" s="22" t="s">
        <v>1038</v>
      </c>
      <c r="J2657" s="22" t="s">
        <v>1719</v>
      </c>
      <c r="L2657" s="8">
        <f t="shared" si="3"/>
        <v>45435.11149</v>
      </c>
      <c r="M2657" s="9">
        <f>IF('tab4'!$B2657=0,0,IF('tab4'!$B2657=1,1,IF('tab4'!$B2657=4,2,IF('tab4'!$B2657=5,3,IF('tab4'!$B2657=6,4,IF(AND('tab4'!$B2657=80,$X$2=2),0,-1))))))</f>
        <v>0</v>
      </c>
      <c r="N2657" s="9">
        <f>IF('tab4'!$C2657=0,0,IF('tab4'!$C2657=1,1,IF('tab4'!$C2657=4,2,IF('tab4'!$C2657=5,3,IF('tab4'!$C2657=6,4,IF(AND('tab4'!$C2657=80,$X$2=2),0,-1))))))</f>
        <v>0</v>
      </c>
      <c r="O2657" s="9">
        <f t="shared" ref="O2657:R2657" si="5313">D2657</f>
        <v>0</v>
      </c>
      <c r="P2657" s="9">
        <f t="shared" si="5313"/>
        <v>0</v>
      </c>
      <c r="Q2657" s="9">
        <f t="shared" si="5313"/>
        <v>0</v>
      </c>
      <c r="R2657" s="9">
        <f t="shared" si="5313"/>
        <v>0</v>
      </c>
      <c r="S2657" s="10">
        <f t="shared" ref="S2657:T2657" si="5314">IF(HEX2DEC(H2657) &gt;= 32768, (HEX2DEC(H2657) - 65535 - 1)/10, IF(HEX2DEC(H2657) = 32767, IF($X$2=2, S2658, 32767), HEX2DEC(H2657)/10 ))</f>
        <v>17.6</v>
      </c>
      <c r="T2657" s="10">
        <f t="shared" si="5314"/>
        <v>16.9</v>
      </c>
      <c r="U2657" s="10">
        <f t="shared" si="6"/>
        <v>16.3</v>
      </c>
    </row>
    <row r="2658" ht="14.25" customHeight="1">
      <c r="A2658" s="22" t="s">
        <v>2961</v>
      </c>
      <c r="B2658" s="23">
        <v>0.0</v>
      </c>
      <c r="C2658" s="23">
        <v>0.0</v>
      </c>
      <c r="D2658" s="23">
        <v>0.0</v>
      </c>
      <c r="E2658" s="23">
        <v>0.0</v>
      </c>
      <c r="F2658" s="23">
        <v>0.0</v>
      </c>
      <c r="G2658" s="23">
        <v>0.0</v>
      </c>
      <c r="H2658" s="22" t="s">
        <v>1038</v>
      </c>
      <c r="I2658" s="22" t="s">
        <v>1719</v>
      </c>
      <c r="J2658" s="22" t="s">
        <v>1704</v>
      </c>
      <c r="L2658" s="8">
        <f t="shared" si="3"/>
        <v>45435.19484</v>
      </c>
      <c r="M2658" s="9">
        <f>IF('tab4'!$B2658=0,0,IF('tab4'!$B2658=1,1,IF('tab4'!$B2658=4,2,IF('tab4'!$B2658=5,3,IF('tab4'!$B2658=6,4,IF(AND('tab4'!$B2658=80,$X$2=2),0,-1))))))</f>
        <v>0</v>
      </c>
      <c r="N2658" s="9">
        <f>IF('tab4'!$C2658=0,0,IF('tab4'!$C2658=1,1,IF('tab4'!$C2658=4,2,IF('tab4'!$C2658=5,3,IF('tab4'!$C2658=6,4,IF(AND('tab4'!$C2658=80,$X$2=2),0,-1))))))</f>
        <v>0</v>
      </c>
      <c r="O2658" s="9">
        <f t="shared" ref="O2658:R2658" si="5315">D2658</f>
        <v>0</v>
      </c>
      <c r="P2658" s="9">
        <f t="shared" si="5315"/>
        <v>0</v>
      </c>
      <c r="Q2658" s="9">
        <f t="shared" si="5315"/>
        <v>0</v>
      </c>
      <c r="R2658" s="9">
        <f t="shared" si="5315"/>
        <v>0</v>
      </c>
      <c r="S2658" s="10">
        <f t="shared" ref="S2658:T2658" si="5316">IF(HEX2DEC(H2658) &gt;= 32768, (HEX2DEC(H2658) - 65535 - 1)/10, IF(HEX2DEC(H2658) = 32767, IF($X$2=2, S2659, 32767), HEX2DEC(H2658)/10 ))</f>
        <v>16.9</v>
      </c>
      <c r="T2658" s="10">
        <f t="shared" si="5316"/>
        <v>16.3</v>
      </c>
      <c r="U2658" s="10">
        <f t="shared" si="6"/>
        <v>15.9</v>
      </c>
    </row>
    <row r="2659" ht="14.25" customHeight="1">
      <c r="A2659" s="22" t="s">
        <v>2962</v>
      </c>
      <c r="B2659" s="23">
        <v>0.0</v>
      </c>
      <c r="C2659" s="23">
        <v>0.0</v>
      </c>
      <c r="D2659" s="23">
        <v>0.0</v>
      </c>
      <c r="E2659" s="23">
        <v>0.0</v>
      </c>
      <c r="F2659" s="23">
        <v>0.0</v>
      </c>
      <c r="G2659" s="23">
        <v>0.0</v>
      </c>
      <c r="H2659" s="22" t="s">
        <v>1365</v>
      </c>
      <c r="I2659" s="22" t="s">
        <v>1735</v>
      </c>
      <c r="J2659" s="22" t="s">
        <v>1365</v>
      </c>
      <c r="L2659" s="8">
        <f t="shared" si="3"/>
        <v>45435.27818</v>
      </c>
      <c r="M2659" s="9">
        <f>IF('tab4'!$B2659=0,0,IF('tab4'!$B2659=1,1,IF('tab4'!$B2659=4,2,IF('tab4'!$B2659=5,3,IF('tab4'!$B2659=6,4,IF(AND('tab4'!$B2659=80,$X$2=2),0,-1))))))</f>
        <v>0</v>
      </c>
      <c r="N2659" s="9">
        <f>IF('tab4'!$C2659=0,0,IF('tab4'!$C2659=1,1,IF('tab4'!$C2659=4,2,IF('tab4'!$C2659=5,3,IF('tab4'!$C2659=6,4,IF(AND('tab4'!$C2659=80,$X$2=2),0,-1))))))</f>
        <v>0</v>
      </c>
      <c r="O2659" s="9">
        <f t="shared" ref="O2659:R2659" si="5317">D2659</f>
        <v>0</v>
      </c>
      <c r="P2659" s="9">
        <f t="shared" si="5317"/>
        <v>0</v>
      </c>
      <c r="Q2659" s="9">
        <f t="shared" si="5317"/>
        <v>0</v>
      </c>
      <c r="R2659" s="9">
        <f t="shared" si="5317"/>
        <v>0</v>
      </c>
      <c r="S2659" s="10">
        <f t="shared" ref="S2659:T2659" si="5318">IF(HEX2DEC(H2659) &gt;= 32768, (HEX2DEC(H2659) - 65535 - 1)/10, IF(HEX2DEC(H2659) = 32767, IF($X$2=2, S2660, 32767), HEX2DEC(H2659)/10 ))</f>
        <v>17.1</v>
      </c>
      <c r="T2659" s="10">
        <f t="shared" si="5318"/>
        <v>17</v>
      </c>
      <c r="U2659" s="10">
        <f t="shared" si="6"/>
        <v>17.1</v>
      </c>
    </row>
    <row r="2660" ht="14.25" customHeight="1">
      <c r="A2660" s="22" t="s">
        <v>2963</v>
      </c>
      <c r="B2660" s="23">
        <v>0.0</v>
      </c>
      <c r="C2660" s="23">
        <v>0.0</v>
      </c>
      <c r="D2660" s="23">
        <v>0.0</v>
      </c>
      <c r="E2660" s="23">
        <v>0.0</v>
      </c>
      <c r="F2660" s="23">
        <v>0.0</v>
      </c>
      <c r="G2660" s="23">
        <v>0.0</v>
      </c>
      <c r="H2660" s="22" t="s">
        <v>1918</v>
      </c>
      <c r="I2660" s="22" t="s">
        <v>2361</v>
      </c>
      <c r="J2660" s="22" t="s">
        <v>1883</v>
      </c>
      <c r="L2660" s="8">
        <f t="shared" si="3"/>
        <v>45435.36152</v>
      </c>
      <c r="M2660" s="9">
        <f>IF('tab4'!$B2660=0,0,IF('tab4'!$B2660=1,1,IF('tab4'!$B2660=4,2,IF('tab4'!$B2660=5,3,IF('tab4'!$B2660=6,4,IF(AND('tab4'!$B2660=80,$X$2=2),0,-1))))))</f>
        <v>0</v>
      </c>
      <c r="N2660" s="9">
        <f>IF('tab4'!$C2660=0,0,IF('tab4'!$C2660=1,1,IF('tab4'!$C2660=4,2,IF('tab4'!$C2660=5,3,IF('tab4'!$C2660=6,4,IF(AND('tab4'!$C2660=80,$X$2=2),0,-1))))))</f>
        <v>0</v>
      </c>
      <c r="O2660" s="9">
        <f t="shared" ref="O2660:R2660" si="5319">D2660</f>
        <v>0</v>
      </c>
      <c r="P2660" s="9">
        <f t="shared" si="5319"/>
        <v>0</v>
      </c>
      <c r="Q2660" s="9">
        <f t="shared" si="5319"/>
        <v>0</v>
      </c>
      <c r="R2660" s="9">
        <f t="shared" si="5319"/>
        <v>0</v>
      </c>
      <c r="S2660" s="10">
        <f t="shared" ref="S2660:T2660" si="5320">IF(HEX2DEC(H2660) &gt;= 32768, (HEX2DEC(H2660) - 65535 - 1)/10, IF(HEX2DEC(H2660) = 32767, IF($X$2=2, S2661, 32767), HEX2DEC(H2660)/10 ))</f>
        <v>22.5</v>
      </c>
      <c r="T2660" s="10">
        <f t="shared" si="5320"/>
        <v>23.4</v>
      </c>
      <c r="U2660" s="10">
        <f t="shared" si="6"/>
        <v>21.4</v>
      </c>
    </row>
    <row r="2661" ht="14.25" customHeight="1">
      <c r="A2661" s="22" t="s">
        <v>2964</v>
      </c>
      <c r="B2661" s="23">
        <v>0.0</v>
      </c>
      <c r="C2661" s="23">
        <v>0.0</v>
      </c>
      <c r="D2661" s="23">
        <v>0.0</v>
      </c>
      <c r="E2661" s="23">
        <v>0.0</v>
      </c>
      <c r="F2661" s="23">
        <v>0.0</v>
      </c>
      <c r="G2661" s="23">
        <v>0.0</v>
      </c>
      <c r="H2661" s="22" t="s">
        <v>2293</v>
      </c>
      <c r="I2661" s="22" t="s">
        <v>2650</v>
      </c>
      <c r="J2661" s="22" t="s">
        <v>1609</v>
      </c>
      <c r="L2661" s="8">
        <f t="shared" si="3"/>
        <v>45435.44486</v>
      </c>
      <c r="M2661" s="9">
        <f>IF('tab4'!$B2661=0,0,IF('tab4'!$B2661=1,1,IF('tab4'!$B2661=4,2,IF('tab4'!$B2661=5,3,IF('tab4'!$B2661=6,4,IF(AND('tab4'!$B2661=80,$X$2=2),0,-1))))))</f>
        <v>0</v>
      </c>
      <c r="N2661" s="9">
        <f>IF('tab4'!$C2661=0,0,IF('tab4'!$C2661=1,1,IF('tab4'!$C2661=4,2,IF('tab4'!$C2661=5,3,IF('tab4'!$C2661=6,4,IF(AND('tab4'!$C2661=80,$X$2=2),0,-1))))))</f>
        <v>0</v>
      </c>
      <c r="O2661" s="9">
        <f t="shared" ref="O2661:R2661" si="5321">D2661</f>
        <v>0</v>
      </c>
      <c r="P2661" s="9">
        <f t="shared" si="5321"/>
        <v>0</v>
      </c>
      <c r="Q2661" s="9">
        <f t="shared" si="5321"/>
        <v>0</v>
      </c>
      <c r="R2661" s="9">
        <f t="shared" si="5321"/>
        <v>0</v>
      </c>
      <c r="S2661" s="10">
        <f t="shared" ref="S2661:T2661" si="5322">IF(HEX2DEC(H2661) &gt;= 32768, (HEX2DEC(H2661) - 65535 - 1)/10, IF(HEX2DEC(H2661) = 32767, IF($X$2=2, S2662, 32767), HEX2DEC(H2661)/10 ))</f>
        <v>26.1</v>
      </c>
      <c r="T2661" s="10">
        <f t="shared" si="5322"/>
        <v>27.6</v>
      </c>
      <c r="U2661" s="10">
        <f t="shared" si="6"/>
        <v>22.1</v>
      </c>
    </row>
    <row r="2662" ht="14.25" customHeight="1">
      <c r="A2662" s="22" t="s">
        <v>2965</v>
      </c>
      <c r="B2662" s="23">
        <v>0.0</v>
      </c>
      <c r="C2662" s="23">
        <v>0.0</v>
      </c>
      <c r="D2662" s="23">
        <v>0.0</v>
      </c>
      <c r="E2662" s="23">
        <v>0.0</v>
      </c>
      <c r="F2662" s="23">
        <v>0.0</v>
      </c>
      <c r="G2662" s="23">
        <v>0.0</v>
      </c>
      <c r="H2662" s="22" t="s">
        <v>972</v>
      </c>
      <c r="I2662" s="22" t="s">
        <v>1027</v>
      </c>
      <c r="J2662" s="22" t="s">
        <v>1005</v>
      </c>
      <c r="L2662" s="8">
        <f t="shared" si="3"/>
        <v>45435.52819</v>
      </c>
      <c r="M2662" s="9">
        <f>IF('tab4'!$B2662=0,0,IF('tab4'!$B2662=1,1,IF('tab4'!$B2662=4,2,IF('tab4'!$B2662=5,3,IF('tab4'!$B2662=6,4,IF(AND('tab4'!$B2662=80,$X$2=2),0,-1))))))</f>
        <v>0</v>
      </c>
      <c r="N2662" s="9">
        <f>IF('tab4'!$C2662=0,0,IF('tab4'!$C2662=1,1,IF('tab4'!$C2662=4,2,IF('tab4'!$C2662=5,3,IF('tab4'!$C2662=6,4,IF(AND('tab4'!$C2662=80,$X$2=2),0,-1))))))</f>
        <v>0</v>
      </c>
      <c r="O2662" s="9">
        <f t="shared" ref="O2662:R2662" si="5323">D2662</f>
        <v>0</v>
      </c>
      <c r="P2662" s="9">
        <f t="shared" si="5323"/>
        <v>0</v>
      </c>
      <c r="Q2662" s="9">
        <f t="shared" si="5323"/>
        <v>0</v>
      </c>
      <c r="R2662" s="9">
        <f t="shared" si="5323"/>
        <v>0</v>
      </c>
      <c r="S2662" s="10">
        <f t="shared" ref="S2662:T2662" si="5324">IF(HEX2DEC(H2662) &gt;= 32768, (HEX2DEC(H2662) - 65535 - 1)/10, IF(HEX2DEC(H2662) = 32767, IF($X$2=2, S2663, 32767), HEX2DEC(H2662)/10 ))</f>
        <v>27.1</v>
      </c>
      <c r="T2662" s="10">
        <f t="shared" si="5324"/>
        <v>28.4</v>
      </c>
      <c r="U2662" s="10">
        <f t="shared" si="6"/>
        <v>22.9</v>
      </c>
    </row>
    <row r="2663" ht="14.25" customHeight="1">
      <c r="A2663" s="22" t="s">
        <v>2966</v>
      </c>
      <c r="B2663" s="23">
        <v>0.0</v>
      </c>
      <c r="C2663" s="23">
        <v>0.0</v>
      </c>
      <c r="D2663" s="23">
        <v>0.0</v>
      </c>
      <c r="E2663" s="23">
        <v>0.0</v>
      </c>
      <c r="F2663" s="23">
        <v>0.0</v>
      </c>
      <c r="G2663" s="23">
        <v>0.0</v>
      </c>
      <c r="H2663" s="22" t="s">
        <v>2291</v>
      </c>
      <c r="I2663" s="22" t="s">
        <v>2263</v>
      </c>
      <c r="J2663" s="22" t="s">
        <v>2232</v>
      </c>
      <c r="L2663" s="8">
        <f t="shared" si="3"/>
        <v>45435.61154</v>
      </c>
      <c r="M2663" s="9">
        <f>IF('tab4'!$B2663=0,0,IF('tab4'!$B2663=1,1,IF('tab4'!$B2663=4,2,IF('tab4'!$B2663=5,3,IF('tab4'!$B2663=6,4,IF(AND('tab4'!$B2663=80,$X$2=2),0,-1))))))</f>
        <v>0</v>
      </c>
      <c r="N2663" s="9">
        <f>IF('tab4'!$C2663=0,0,IF('tab4'!$C2663=1,1,IF('tab4'!$C2663=4,2,IF('tab4'!$C2663=5,3,IF('tab4'!$C2663=6,4,IF(AND('tab4'!$C2663=80,$X$2=2),0,-1))))))</f>
        <v>0</v>
      </c>
      <c r="O2663" s="9">
        <f t="shared" ref="O2663:R2663" si="5325">D2663</f>
        <v>0</v>
      </c>
      <c r="P2663" s="9">
        <f t="shared" si="5325"/>
        <v>0</v>
      </c>
      <c r="Q2663" s="9">
        <f t="shared" si="5325"/>
        <v>0</v>
      </c>
      <c r="R2663" s="9">
        <f t="shared" si="5325"/>
        <v>0</v>
      </c>
      <c r="S2663" s="10">
        <f t="shared" ref="S2663:T2663" si="5326">IF(HEX2DEC(H2663) &gt;= 32768, (HEX2DEC(H2663) - 65535 - 1)/10, IF(HEX2DEC(H2663) = 32767, IF($X$2=2, S2664, 32767), HEX2DEC(H2663)/10 ))</f>
        <v>32.1</v>
      </c>
      <c r="T2663" s="10">
        <f t="shared" si="5326"/>
        <v>34.6</v>
      </c>
      <c r="U2663" s="10">
        <f t="shared" si="6"/>
        <v>27.2</v>
      </c>
    </row>
    <row r="2664" ht="14.25" customHeight="1">
      <c r="A2664" s="22" t="s">
        <v>2967</v>
      </c>
      <c r="B2664" s="23">
        <v>0.0</v>
      </c>
      <c r="C2664" s="23">
        <v>0.0</v>
      </c>
      <c r="D2664" s="23">
        <v>0.0</v>
      </c>
      <c r="E2664" s="23">
        <v>0.0</v>
      </c>
      <c r="F2664" s="23">
        <v>0.0</v>
      </c>
      <c r="G2664" s="23">
        <v>0.0</v>
      </c>
      <c r="H2664" s="22" t="s">
        <v>2211</v>
      </c>
      <c r="I2664" s="22" t="s">
        <v>2110</v>
      </c>
      <c r="J2664" s="22" t="s">
        <v>291</v>
      </c>
      <c r="L2664" s="8">
        <f t="shared" si="3"/>
        <v>45435.69487</v>
      </c>
      <c r="M2664" s="9">
        <f>IF('tab4'!$B2664=0,0,IF('tab4'!$B2664=1,1,IF('tab4'!$B2664=4,2,IF('tab4'!$B2664=5,3,IF('tab4'!$B2664=6,4,IF(AND('tab4'!$B2664=80,$X$2=2),0,-1))))))</f>
        <v>0</v>
      </c>
      <c r="N2664" s="9">
        <f>IF('tab4'!$C2664=0,0,IF('tab4'!$C2664=1,1,IF('tab4'!$C2664=4,2,IF('tab4'!$C2664=5,3,IF('tab4'!$C2664=6,4,IF(AND('tab4'!$C2664=80,$X$2=2),0,-1))))))</f>
        <v>0</v>
      </c>
      <c r="O2664" s="9">
        <f t="shared" ref="O2664:R2664" si="5327">D2664</f>
        <v>0</v>
      </c>
      <c r="P2664" s="9">
        <f t="shared" si="5327"/>
        <v>0</v>
      </c>
      <c r="Q2664" s="9">
        <f t="shared" si="5327"/>
        <v>0</v>
      </c>
      <c r="R2664" s="9">
        <f t="shared" si="5327"/>
        <v>0</v>
      </c>
      <c r="S2664" s="10">
        <f t="shared" ref="S2664:T2664" si="5328">IF(HEX2DEC(H2664) &gt;= 32768, (HEX2DEC(H2664) - 65535 - 1)/10, IF(HEX2DEC(H2664) = 32767, IF($X$2=2, S2665, 32767), HEX2DEC(H2664)/10 ))</f>
        <v>29.2</v>
      </c>
      <c r="T2664" s="10">
        <f t="shared" si="5328"/>
        <v>29.5</v>
      </c>
      <c r="U2664" s="10">
        <f t="shared" si="6"/>
        <v>24</v>
      </c>
    </row>
    <row r="2665" ht="14.25" customHeight="1">
      <c r="A2665" s="22" t="s">
        <v>2968</v>
      </c>
      <c r="B2665" s="23">
        <v>0.0</v>
      </c>
      <c r="C2665" s="23">
        <v>0.0</v>
      </c>
      <c r="D2665" s="23">
        <v>0.0</v>
      </c>
      <c r="E2665" s="23">
        <v>0.0</v>
      </c>
      <c r="F2665" s="23">
        <v>0.0</v>
      </c>
      <c r="G2665" s="23">
        <v>0.0</v>
      </c>
      <c r="H2665" s="22" t="s">
        <v>2226</v>
      </c>
      <c r="I2665" s="22" t="s">
        <v>1456</v>
      </c>
      <c r="J2665" s="22" t="s">
        <v>1838</v>
      </c>
      <c r="L2665" s="8">
        <f t="shared" si="3"/>
        <v>45435.77821</v>
      </c>
      <c r="M2665" s="9">
        <f>IF('tab4'!$B2665=0,0,IF('tab4'!$B2665=1,1,IF('tab4'!$B2665=4,2,IF('tab4'!$B2665=5,3,IF('tab4'!$B2665=6,4,IF(AND('tab4'!$B2665=80,$X$2=2),0,-1))))))</f>
        <v>0</v>
      </c>
      <c r="N2665" s="9">
        <f>IF('tab4'!$C2665=0,0,IF('tab4'!$C2665=1,1,IF('tab4'!$C2665=4,2,IF('tab4'!$C2665=5,3,IF('tab4'!$C2665=6,4,IF(AND('tab4'!$C2665=80,$X$2=2),0,-1))))))</f>
        <v>0</v>
      </c>
      <c r="O2665" s="9">
        <f t="shared" ref="O2665:R2665" si="5329">D2665</f>
        <v>0</v>
      </c>
      <c r="P2665" s="9">
        <f t="shared" si="5329"/>
        <v>0</v>
      </c>
      <c r="Q2665" s="9">
        <f t="shared" si="5329"/>
        <v>0</v>
      </c>
      <c r="R2665" s="9">
        <f t="shared" si="5329"/>
        <v>0</v>
      </c>
      <c r="S2665" s="10">
        <f t="shared" ref="S2665:T2665" si="5330">IF(HEX2DEC(H2665) &gt;= 32768, (HEX2DEC(H2665) - 65535 - 1)/10, IF(HEX2DEC(H2665) = 32767, IF($X$2=2, S2666, 32767), HEX2DEC(H2665)/10 ))</f>
        <v>25.1</v>
      </c>
      <c r="T2665" s="10">
        <f t="shared" si="5330"/>
        <v>24.6</v>
      </c>
      <c r="U2665" s="10">
        <f t="shared" si="6"/>
        <v>21</v>
      </c>
    </row>
    <row r="2666" ht="14.25" customHeight="1">
      <c r="A2666" s="22" t="s">
        <v>2969</v>
      </c>
      <c r="B2666" s="23">
        <v>0.0</v>
      </c>
      <c r="C2666" s="23">
        <v>0.0</v>
      </c>
      <c r="D2666" s="23">
        <v>0.0</v>
      </c>
      <c r="E2666" s="23">
        <v>0.0</v>
      </c>
      <c r="F2666" s="23">
        <v>0.0</v>
      </c>
      <c r="G2666" s="23">
        <v>0.0</v>
      </c>
      <c r="H2666" s="22" t="s">
        <v>2108</v>
      </c>
      <c r="I2666" s="22" t="s">
        <v>1810</v>
      </c>
      <c r="J2666" s="22" t="s">
        <v>1193</v>
      </c>
      <c r="L2666" s="8">
        <f t="shared" si="3"/>
        <v>45435.86155</v>
      </c>
      <c r="M2666" s="9">
        <f>IF('tab4'!$B2666=0,0,IF('tab4'!$B2666=1,1,IF('tab4'!$B2666=4,2,IF('tab4'!$B2666=5,3,IF('tab4'!$B2666=6,4,IF(AND('tab4'!$B2666=80,$X$2=2),0,-1))))))</f>
        <v>0</v>
      </c>
      <c r="N2666" s="9">
        <f>IF('tab4'!$C2666=0,0,IF('tab4'!$C2666=1,1,IF('tab4'!$C2666=4,2,IF('tab4'!$C2666=5,3,IF('tab4'!$C2666=6,4,IF(AND('tab4'!$C2666=80,$X$2=2),0,-1))))))</f>
        <v>0</v>
      </c>
      <c r="O2666" s="9">
        <f t="shared" ref="O2666:R2666" si="5331">D2666</f>
        <v>0</v>
      </c>
      <c r="P2666" s="9">
        <f t="shared" si="5331"/>
        <v>0</v>
      </c>
      <c r="Q2666" s="9">
        <f t="shared" si="5331"/>
        <v>0</v>
      </c>
      <c r="R2666" s="9">
        <f t="shared" si="5331"/>
        <v>0</v>
      </c>
      <c r="S2666" s="10">
        <f t="shared" ref="S2666:T2666" si="5332">IF(HEX2DEC(H2666) &gt;= 32768, (HEX2DEC(H2666) - 65535 - 1)/10, IF(HEX2DEC(H2666) = 32767, IF($X$2=2, S2667, 32767), HEX2DEC(H2666)/10 ))</f>
        <v>22</v>
      </c>
      <c r="T2666" s="10">
        <f t="shared" si="5332"/>
        <v>20.9</v>
      </c>
      <c r="U2666" s="10">
        <f t="shared" si="6"/>
        <v>17.8</v>
      </c>
    </row>
    <row r="2667" ht="14.25" customHeight="1">
      <c r="A2667" s="22" t="s">
        <v>2970</v>
      </c>
      <c r="B2667" s="23">
        <v>0.0</v>
      </c>
      <c r="C2667" s="23">
        <v>0.0</v>
      </c>
      <c r="D2667" s="23">
        <v>0.0</v>
      </c>
      <c r="E2667" s="23">
        <v>0.0</v>
      </c>
      <c r="F2667" s="23">
        <v>0.0</v>
      </c>
      <c r="G2667" s="23">
        <v>0.0</v>
      </c>
      <c r="H2667" s="22" t="s">
        <v>944</v>
      </c>
      <c r="I2667" s="22" t="s">
        <v>1723</v>
      </c>
      <c r="J2667" s="22" t="s">
        <v>1363</v>
      </c>
      <c r="L2667" s="8">
        <f t="shared" si="3"/>
        <v>45435.94488</v>
      </c>
      <c r="M2667" s="9">
        <f>IF('tab4'!$B2667=0,0,IF('tab4'!$B2667=1,1,IF('tab4'!$B2667=4,2,IF('tab4'!$B2667=5,3,IF('tab4'!$B2667=6,4,IF(AND('tab4'!$B2667=80,$X$2=2),0,-1))))))</f>
        <v>0</v>
      </c>
      <c r="N2667" s="9">
        <f>IF('tab4'!$C2667=0,0,IF('tab4'!$C2667=1,1,IF('tab4'!$C2667=4,2,IF('tab4'!$C2667=5,3,IF('tab4'!$C2667=6,4,IF(AND('tab4'!$C2667=80,$X$2=2),0,-1))))))</f>
        <v>0</v>
      </c>
      <c r="O2667" s="9">
        <f t="shared" ref="O2667:R2667" si="5333">D2667</f>
        <v>0</v>
      </c>
      <c r="P2667" s="9">
        <f t="shared" si="5333"/>
        <v>0</v>
      </c>
      <c r="Q2667" s="9">
        <f t="shared" si="5333"/>
        <v>0</v>
      </c>
      <c r="R2667" s="9">
        <f t="shared" si="5333"/>
        <v>0</v>
      </c>
      <c r="S2667" s="10">
        <f t="shared" ref="S2667:T2667" si="5334">IF(HEX2DEC(H2667) &gt;= 32768, (HEX2DEC(H2667) - 65535 - 1)/10, IF(HEX2DEC(H2667) = 32767, IF($X$2=2, S2668, 32767), HEX2DEC(H2667)/10 ))</f>
        <v>20</v>
      </c>
      <c r="T2667" s="10">
        <f t="shared" si="5334"/>
        <v>18.6</v>
      </c>
      <c r="U2667" s="10">
        <f t="shared" si="6"/>
        <v>16.1</v>
      </c>
    </row>
    <row r="2668" ht="14.25" customHeight="1">
      <c r="A2668" s="22" t="s">
        <v>2971</v>
      </c>
      <c r="B2668" s="23">
        <v>0.0</v>
      </c>
      <c r="C2668" s="23">
        <v>0.0</v>
      </c>
      <c r="D2668" s="23">
        <v>0.0</v>
      </c>
      <c r="E2668" s="23">
        <v>0.0</v>
      </c>
      <c r="F2668" s="23">
        <v>0.0</v>
      </c>
      <c r="G2668" s="23">
        <v>0.0</v>
      </c>
      <c r="H2668" s="22" t="s">
        <v>1038</v>
      </c>
      <c r="I2668" s="22" t="s">
        <v>1031</v>
      </c>
      <c r="J2668" s="22" t="s">
        <v>2085</v>
      </c>
      <c r="L2668" s="8">
        <f t="shared" si="3"/>
        <v>45436.02822</v>
      </c>
      <c r="M2668" s="9">
        <f>IF('tab4'!$B2668=0,0,IF('tab4'!$B2668=1,1,IF('tab4'!$B2668=4,2,IF('tab4'!$B2668=5,3,IF('tab4'!$B2668=6,4,IF(AND('tab4'!$B2668=80,$X$2=2),0,-1))))))</f>
        <v>0</v>
      </c>
      <c r="N2668" s="9">
        <f>IF('tab4'!$C2668=0,0,IF('tab4'!$C2668=1,1,IF('tab4'!$C2668=4,2,IF('tab4'!$C2668=5,3,IF('tab4'!$C2668=6,4,IF(AND('tab4'!$C2668=80,$X$2=2),0,-1))))))</f>
        <v>0</v>
      </c>
      <c r="O2668" s="9">
        <f t="shared" ref="O2668:R2668" si="5335">D2668</f>
        <v>0</v>
      </c>
      <c r="P2668" s="9">
        <f t="shared" si="5335"/>
        <v>0</v>
      </c>
      <c r="Q2668" s="9">
        <f t="shared" si="5335"/>
        <v>0</v>
      </c>
      <c r="R2668" s="9">
        <f t="shared" si="5335"/>
        <v>0</v>
      </c>
      <c r="S2668" s="10">
        <f t="shared" ref="S2668:T2668" si="5336">IF(HEX2DEC(H2668) &gt;= 32768, (HEX2DEC(H2668) - 65535 - 1)/10, IF(HEX2DEC(H2668) = 32767, IF($X$2=2, S2669, 32767), HEX2DEC(H2668)/10 ))</f>
        <v>16.9</v>
      </c>
      <c r="T2668" s="10">
        <f t="shared" si="5336"/>
        <v>15.6</v>
      </c>
      <c r="U2668" s="10">
        <f t="shared" si="6"/>
        <v>13.3</v>
      </c>
    </row>
    <row r="2669" ht="14.25" customHeight="1">
      <c r="A2669" s="22" t="s">
        <v>2972</v>
      </c>
      <c r="B2669" s="23">
        <v>0.0</v>
      </c>
      <c r="C2669" s="23">
        <v>0.0</v>
      </c>
      <c r="D2669" s="23">
        <v>0.0</v>
      </c>
      <c r="E2669" s="23">
        <v>0.0</v>
      </c>
      <c r="F2669" s="23">
        <v>0.0</v>
      </c>
      <c r="G2669" s="23">
        <v>0.0</v>
      </c>
      <c r="H2669" s="22" t="s">
        <v>1439</v>
      </c>
      <c r="I2669" s="22" t="s">
        <v>2105</v>
      </c>
      <c r="J2669" s="22" t="s">
        <v>1889</v>
      </c>
      <c r="L2669" s="8">
        <f t="shared" si="3"/>
        <v>45436.11156</v>
      </c>
      <c r="M2669" s="9">
        <f>IF('tab4'!$B2669=0,0,IF('tab4'!$B2669=1,1,IF('tab4'!$B2669=4,2,IF('tab4'!$B2669=5,3,IF('tab4'!$B2669=6,4,IF(AND('tab4'!$B2669=80,$X$2=2),0,-1))))))</f>
        <v>0</v>
      </c>
      <c r="N2669" s="9">
        <f>IF('tab4'!$C2669=0,0,IF('tab4'!$C2669=1,1,IF('tab4'!$C2669=4,2,IF('tab4'!$C2669=5,3,IF('tab4'!$C2669=6,4,IF(AND('tab4'!$C2669=80,$X$2=2),0,-1))))))</f>
        <v>0</v>
      </c>
      <c r="O2669" s="9">
        <f t="shared" ref="O2669:R2669" si="5337">D2669</f>
        <v>0</v>
      </c>
      <c r="P2669" s="9">
        <f t="shared" si="5337"/>
        <v>0</v>
      </c>
      <c r="Q2669" s="9">
        <f t="shared" si="5337"/>
        <v>0</v>
      </c>
      <c r="R2669" s="9">
        <f t="shared" si="5337"/>
        <v>0</v>
      </c>
      <c r="S2669" s="10">
        <f t="shared" ref="S2669:T2669" si="5338">IF(HEX2DEC(H2669) &gt;= 32768, (HEX2DEC(H2669) - 65535 - 1)/10, IF(HEX2DEC(H2669) = 32767, IF($X$2=2, S2670, 32767), HEX2DEC(H2669)/10 ))</f>
        <v>15.7</v>
      </c>
      <c r="T2669" s="10">
        <f t="shared" si="5338"/>
        <v>14.7</v>
      </c>
      <c r="U2669" s="10">
        <f t="shared" si="6"/>
        <v>14.2</v>
      </c>
    </row>
    <row r="2670" ht="14.25" customHeight="1">
      <c r="A2670" s="22" t="s">
        <v>2973</v>
      </c>
      <c r="B2670" s="23">
        <v>0.0</v>
      </c>
      <c r="C2670" s="23">
        <v>0.0</v>
      </c>
      <c r="D2670" s="23">
        <v>0.0</v>
      </c>
      <c r="E2670" s="23">
        <v>0.0</v>
      </c>
      <c r="F2670" s="23">
        <v>0.0</v>
      </c>
      <c r="G2670" s="23">
        <v>0.0</v>
      </c>
      <c r="H2670" s="22" t="s">
        <v>468</v>
      </c>
      <c r="I2670" s="22" t="s">
        <v>464</v>
      </c>
      <c r="J2670" s="22" t="s">
        <v>1889</v>
      </c>
      <c r="L2670" s="8">
        <f t="shared" si="3"/>
        <v>45436.1949</v>
      </c>
      <c r="M2670" s="9">
        <f>IF('tab4'!$B2670=0,0,IF('tab4'!$B2670=1,1,IF('tab4'!$B2670=4,2,IF('tab4'!$B2670=5,3,IF('tab4'!$B2670=6,4,IF(AND('tab4'!$B2670=80,$X$2=2),0,-1))))))</f>
        <v>0</v>
      </c>
      <c r="N2670" s="9">
        <f>IF('tab4'!$C2670=0,0,IF('tab4'!$C2670=1,1,IF('tab4'!$C2670=4,2,IF('tab4'!$C2670=5,3,IF('tab4'!$C2670=6,4,IF(AND('tab4'!$C2670=80,$X$2=2),0,-1))))))</f>
        <v>0</v>
      </c>
      <c r="O2670" s="9">
        <f t="shared" ref="O2670:R2670" si="5339">D2670</f>
        <v>0</v>
      </c>
      <c r="P2670" s="9">
        <f t="shared" si="5339"/>
        <v>0</v>
      </c>
      <c r="Q2670" s="9">
        <f t="shared" si="5339"/>
        <v>0</v>
      </c>
      <c r="R2670" s="9">
        <f t="shared" si="5339"/>
        <v>0</v>
      </c>
      <c r="S2670" s="10">
        <f t="shared" ref="S2670:T2670" si="5340">IF(HEX2DEC(H2670) &gt;= 32768, (HEX2DEC(H2670) - 65535 - 1)/10, IF(HEX2DEC(H2670) = 32767, IF($X$2=2, S2671, 32767), HEX2DEC(H2670)/10 ))</f>
        <v>15.4</v>
      </c>
      <c r="T2670" s="10">
        <f t="shared" si="5340"/>
        <v>14.5</v>
      </c>
      <c r="U2670" s="10">
        <f t="shared" si="6"/>
        <v>14.2</v>
      </c>
    </row>
    <row r="2671" ht="14.25" customHeight="1">
      <c r="A2671" s="22" t="s">
        <v>2974</v>
      </c>
      <c r="B2671" s="23">
        <v>0.0</v>
      </c>
      <c r="C2671" s="23">
        <v>0.0</v>
      </c>
      <c r="D2671" s="23">
        <v>0.0</v>
      </c>
      <c r="E2671" s="23">
        <v>0.0</v>
      </c>
      <c r="F2671" s="23">
        <v>0.0</v>
      </c>
      <c r="G2671" s="23">
        <v>0.0</v>
      </c>
      <c r="H2671" s="22" t="s">
        <v>1840</v>
      </c>
      <c r="I2671" s="22" t="s">
        <v>1723</v>
      </c>
      <c r="J2671" s="22" t="s">
        <v>1737</v>
      </c>
      <c r="L2671" s="8">
        <f t="shared" si="3"/>
        <v>45436.27823</v>
      </c>
      <c r="M2671" s="9">
        <f>IF('tab4'!$B2671=0,0,IF('tab4'!$B2671=1,1,IF('tab4'!$B2671=4,2,IF('tab4'!$B2671=5,3,IF('tab4'!$B2671=6,4,IF(AND('tab4'!$B2671=80,$X$2=2),0,-1))))))</f>
        <v>0</v>
      </c>
      <c r="N2671" s="9">
        <f>IF('tab4'!$C2671=0,0,IF('tab4'!$C2671=1,1,IF('tab4'!$C2671=4,2,IF('tab4'!$C2671=5,3,IF('tab4'!$C2671=6,4,IF(AND('tab4'!$C2671=80,$X$2=2),0,-1))))))</f>
        <v>0</v>
      </c>
      <c r="O2671" s="9">
        <f t="shared" ref="O2671:R2671" si="5341">D2671</f>
        <v>0</v>
      </c>
      <c r="P2671" s="9">
        <f t="shared" si="5341"/>
        <v>0</v>
      </c>
      <c r="Q2671" s="9">
        <f t="shared" si="5341"/>
        <v>0</v>
      </c>
      <c r="R2671" s="9">
        <f t="shared" si="5341"/>
        <v>0</v>
      </c>
      <c r="S2671" s="10">
        <f t="shared" ref="S2671:T2671" si="5342">IF(HEX2DEC(H2671) &gt;= 32768, (HEX2DEC(H2671) - 65535 - 1)/10, IF(HEX2DEC(H2671) = 32767, IF($X$2=2, S2672, 32767), HEX2DEC(H2671)/10 ))</f>
        <v>19</v>
      </c>
      <c r="T2671" s="10">
        <f t="shared" si="5342"/>
        <v>18.6</v>
      </c>
      <c r="U2671" s="10">
        <f t="shared" si="6"/>
        <v>18</v>
      </c>
    </row>
    <row r="2672" ht="14.25" customHeight="1">
      <c r="A2672" s="22" t="s">
        <v>2975</v>
      </c>
      <c r="B2672" s="23">
        <v>0.0</v>
      </c>
      <c r="C2672" s="23">
        <v>0.0</v>
      </c>
      <c r="D2672" s="23">
        <v>0.0</v>
      </c>
      <c r="E2672" s="23">
        <v>0.0</v>
      </c>
      <c r="F2672" s="23">
        <v>0.0</v>
      </c>
      <c r="G2672" s="23">
        <v>0.0</v>
      </c>
      <c r="H2672" s="22" t="s">
        <v>189</v>
      </c>
      <c r="I2672" s="22" t="s">
        <v>2136</v>
      </c>
      <c r="J2672" s="22" t="s">
        <v>1459</v>
      </c>
      <c r="L2672" s="8">
        <f t="shared" si="3"/>
        <v>45436.36157</v>
      </c>
      <c r="M2672" s="9">
        <f>IF('tab4'!$B2672=0,0,IF('tab4'!$B2672=1,1,IF('tab4'!$B2672=4,2,IF('tab4'!$B2672=5,3,IF('tab4'!$B2672=6,4,IF(AND('tab4'!$B2672=80,$X$2=2),0,-1))))))</f>
        <v>0</v>
      </c>
      <c r="N2672" s="9">
        <f>IF('tab4'!$C2672=0,0,IF('tab4'!$C2672=1,1,IF('tab4'!$C2672=4,2,IF('tab4'!$C2672=5,3,IF('tab4'!$C2672=6,4,IF(AND('tab4'!$C2672=80,$X$2=2),0,-1))))))</f>
        <v>0</v>
      </c>
      <c r="O2672" s="9">
        <f t="shared" ref="O2672:R2672" si="5343">D2672</f>
        <v>0</v>
      </c>
      <c r="P2672" s="9">
        <f t="shared" si="5343"/>
        <v>0</v>
      </c>
      <c r="Q2672" s="9">
        <f t="shared" si="5343"/>
        <v>0</v>
      </c>
      <c r="R2672" s="9">
        <f t="shared" si="5343"/>
        <v>0</v>
      </c>
      <c r="S2672" s="10">
        <f t="shared" ref="S2672:T2672" si="5344">IF(HEX2DEC(H2672) &gt;= 32768, (HEX2DEC(H2672) - 65535 - 1)/10, IF(HEX2DEC(H2672) = 32767, IF($X$2=2, S2673, 32767), HEX2DEC(H2672)/10 ))</f>
        <v>22.6</v>
      </c>
      <c r="T2672" s="10">
        <f t="shared" si="5344"/>
        <v>23.5</v>
      </c>
      <c r="U2672" s="10">
        <f t="shared" si="6"/>
        <v>22.8</v>
      </c>
    </row>
    <row r="2673" ht="14.25" customHeight="1">
      <c r="A2673" s="22" t="s">
        <v>2976</v>
      </c>
      <c r="B2673" s="23">
        <v>0.0</v>
      </c>
      <c r="C2673" s="23">
        <v>0.0</v>
      </c>
      <c r="D2673" s="23">
        <v>0.0</v>
      </c>
      <c r="E2673" s="23">
        <v>0.0</v>
      </c>
      <c r="F2673" s="23">
        <v>0.0</v>
      </c>
      <c r="G2673" s="23">
        <v>0.0</v>
      </c>
      <c r="H2673" s="22" t="s">
        <v>2242</v>
      </c>
      <c r="I2673" s="22" t="s">
        <v>2358</v>
      </c>
      <c r="J2673" s="22" t="s">
        <v>975</v>
      </c>
      <c r="L2673" s="8">
        <f t="shared" si="3"/>
        <v>45436.44491</v>
      </c>
      <c r="M2673" s="9">
        <f>IF('tab4'!$B2673=0,0,IF('tab4'!$B2673=1,1,IF('tab4'!$B2673=4,2,IF('tab4'!$B2673=5,3,IF('tab4'!$B2673=6,4,IF(AND('tab4'!$B2673=80,$X$2=2),0,-1))))))</f>
        <v>0</v>
      </c>
      <c r="N2673" s="9">
        <f>IF('tab4'!$C2673=0,0,IF('tab4'!$C2673=1,1,IF('tab4'!$C2673=4,2,IF('tab4'!$C2673=5,3,IF('tab4'!$C2673=6,4,IF(AND('tab4'!$C2673=80,$X$2=2),0,-1))))))</f>
        <v>0</v>
      </c>
      <c r="O2673" s="9">
        <f t="shared" ref="O2673:R2673" si="5345">D2673</f>
        <v>0</v>
      </c>
      <c r="P2673" s="9">
        <f t="shared" si="5345"/>
        <v>0</v>
      </c>
      <c r="Q2673" s="9">
        <f t="shared" si="5345"/>
        <v>0</v>
      </c>
      <c r="R2673" s="9">
        <f t="shared" si="5345"/>
        <v>0</v>
      </c>
      <c r="S2673" s="10">
        <f t="shared" ref="S2673:T2673" si="5346">IF(HEX2DEC(H2673) &gt;= 32768, (HEX2DEC(H2673) - 65535 - 1)/10, IF(HEX2DEC(H2673) = 32767, IF($X$2=2, S2674, 32767), HEX2DEC(H2673)/10 ))</f>
        <v>27.4</v>
      </c>
      <c r="T2673" s="10">
        <f t="shared" si="5346"/>
        <v>29.6</v>
      </c>
      <c r="U2673" s="10">
        <f t="shared" si="6"/>
        <v>27.7</v>
      </c>
    </row>
    <row r="2674" ht="14.25" customHeight="1">
      <c r="A2674" s="22" t="s">
        <v>2977</v>
      </c>
      <c r="B2674" s="23">
        <v>0.0</v>
      </c>
      <c r="C2674" s="23">
        <v>0.0</v>
      </c>
      <c r="D2674" s="23">
        <v>0.0</v>
      </c>
      <c r="E2674" s="23">
        <v>0.0</v>
      </c>
      <c r="F2674" s="23">
        <v>0.0</v>
      </c>
      <c r="G2674" s="23">
        <v>0.0</v>
      </c>
      <c r="H2674" s="22" t="s">
        <v>1036</v>
      </c>
      <c r="I2674" s="22" t="s">
        <v>2149</v>
      </c>
      <c r="J2674" s="22" t="s">
        <v>2250</v>
      </c>
      <c r="L2674" s="8">
        <f t="shared" si="3"/>
        <v>45436.52824</v>
      </c>
      <c r="M2674" s="9">
        <f>IF('tab4'!$B2674=0,0,IF('tab4'!$B2674=1,1,IF('tab4'!$B2674=4,2,IF('tab4'!$B2674=5,3,IF('tab4'!$B2674=6,4,IF(AND('tab4'!$B2674=80,$X$2=2),0,-1))))))</f>
        <v>0</v>
      </c>
      <c r="N2674" s="9">
        <f>IF('tab4'!$C2674=0,0,IF('tab4'!$C2674=1,1,IF('tab4'!$C2674=4,2,IF('tab4'!$C2674=5,3,IF('tab4'!$C2674=6,4,IF(AND('tab4'!$C2674=80,$X$2=2),0,-1))))))</f>
        <v>0</v>
      </c>
      <c r="O2674" s="9">
        <f t="shared" ref="O2674:R2674" si="5347">D2674</f>
        <v>0</v>
      </c>
      <c r="P2674" s="9">
        <f t="shared" si="5347"/>
        <v>0</v>
      </c>
      <c r="Q2674" s="9">
        <f t="shared" si="5347"/>
        <v>0</v>
      </c>
      <c r="R2674" s="9">
        <f t="shared" si="5347"/>
        <v>0</v>
      </c>
      <c r="S2674" s="10">
        <f t="shared" ref="S2674:T2674" si="5348">IF(HEX2DEC(H2674) &gt;= 32768, (HEX2DEC(H2674) - 65535 - 1)/10, IF(HEX2DEC(H2674) = 32767, IF($X$2=2, S2675, 32767), HEX2DEC(H2674)/10 ))</f>
        <v>31.3</v>
      </c>
      <c r="T2674" s="10">
        <f t="shared" si="5348"/>
        <v>33.8</v>
      </c>
      <c r="U2674" s="10">
        <f t="shared" si="6"/>
        <v>29.7</v>
      </c>
    </row>
    <row r="2675" ht="14.25" customHeight="1">
      <c r="A2675" s="22" t="s">
        <v>2978</v>
      </c>
      <c r="B2675" s="23">
        <v>0.0</v>
      </c>
      <c r="C2675" s="23">
        <v>0.0</v>
      </c>
      <c r="D2675" s="23">
        <v>0.0</v>
      </c>
      <c r="E2675" s="23">
        <v>0.0</v>
      </c>
      <c r="F2675" s="23">
        <v>0.0</v>
      </c>
      <c r="G2675" s="23">
        <v>0.0</v>
      </c>
      <c r="H2675" s="22" t="s">
        <v>2169</v>
      </c>
      <c r="I2675" s="22" t="s">
        <v>2744</v>
      </c>
      <c r="J2675" s="22" t="s">
        <v>2650</v>
      </c>
      <c r="L2675" s="8">
        <f t="shared" si="3"/>
        <v>45436.61159</v>
      </c>
      <c r="M2675" s="9">
        <f>IF('tab4'!$B2675=0,0,IF('tab4'!$B2675=1,1,IF('tab4'!$B2675=4,2,IF('tab4'!$B2675=5,3,IF('tab4'!$B2675=6,4,IF(AND('tab4'!$B2675=80,$X$2=2),0,-1))))))</f>
        <v>0</v>
      </c>
      <c r="N2675" s="9">
        <f>IF('tab4'!$C2675=0,0,IF('tab4'!$C2675=1,1,IF('tab4'!$C2675=4,2,IF('tab4'!$C2675=5,3,IF('tab4'!$C2675=6,4,IF(AND('tab4'!$C2675=80,$X$2=2),0,-1))))))</f>
        <v>0</v>
      </c>
      <c r="O2675" s="9">
        <f t="shared" ref="O2675:R2675" si="5349">D2675</f>
        <v>0</v>
      </c>
      <c r="P2675" s="9">
        <f t="shared" si="5349"/>
        <v>0</v>
      </c>
      <c r="Q2675" s="9">
        <f t="shared" si="5349"/>
        <v>0</v>
      </c>
      <c r="R2675" s="9">
        <f t="shared" si="5349"/>
        <v>0</v>
      </c>
      <c r="S2675" s="10">
        <f t="shared" ref="S2675:T2675" si="5350">IF(HEX2DEC(H2675) &gt;= 32768, (HEX2DEC(H2675) - 65535 - 1)/10, IF(HEX2DEC(H2675) = 32767, IF($X$2=2, S2676, 32767), HEX2DEC(H2675)/10 ))</f>
        <v>33.6</v>
      </c>
      <c r="T2675" s="10">
        <f t="shared" si="5350"/>
        <v>35.1</v>
      </c>
      <c r="U2675" s="10">
        <f t="shared" si="6"/>
        <v>27.6</v>
      </c>
    </row>
    <row r="2676" ht="14.25" customHeight="1">
      <c r="A2676" s="22" t="s">
        <v>2979</v>
      </c>
      <c r="B2676" s="23">
        <v>0.0</v>
      </c>
      <c r="C2676" s="23">
        <v>0.0</v>
      </c>
      <c r="D2676" s="23">
        <v>0.0</v>
      </c>
      <c r="E2676" s="23">
        <v>0.0</v>
      </c>
      <c r="F2676" s="23">
        <v>0.0</v>
      </c>
      <c r="G2676" s="23">
        <v>1.0</v>
      </c>
      <c r="H2676" s="22" t="s">
        <v>2980</v>
      </c>
      <c r="I2676" s="22" t="s">
        <v>2245</v>
      </c>
      <c r="J2676" s="22" t="s">
        <v>2127</v>
      </c>
      <c r="L2676" s="8">
        <f t="shared" si="3"/>
        <v>45436.61722</v>
      </c>
      <c r="M2676" s="9">
        <f>IF('tab4'!$B2676=0,0,IF('tab4'!$B2676=1,1,IF('tab4'!$B2676=4,2,IF('tab4'!$B2676=5,3,IF('tab4'!$B2676=6,4,IF(AND('tab4'!$B2676=80,$X$2=2),0,-1))))))</f>
        <v>0</v>
      </c>
      <c r="N2676" s="9">
        <f>IF('tab4'!$C2676=0,0,IF('tab4'!$C2676=1,1,IF('tab4'!$C2676=4,2,IF('tab4'!$C2676=5,3,IF('tab4'!$C2676=6,4,IF(AND('tab4'!$C2676=80,$X$2=2),0,-1))))))</f>
        <v>0</v>
      </c>
      <c r="O2676" s="9">
        <f t="shared" ref="O2676:R2676" si="5351">D2676</f>
        <v>0</v>
      </c>
      <c r="P2676" s="9">
        <f t="shared" si="5351"/>
        <v>0</v>
      </c>
      <c r="Q2676" s="9">
        <f t="shared" si="5351"/>
        <v>0</v>
      </c>
      <c r="R2676" s="9">
        <f t="shared" si="5351"/>
        <v>1</v>
      </c>
      <c r="S2676" s="10">
        <f t="shared" ref="S2676:T2676" si="5352">IF(HEX2DEC(H2676) &gt;= 32768, (HEX2DEC(H2676) - 65535 - 1)/10, IF(HEX2DEC(H2676) = 32767, IF($X$2=2, S2677, 32767), HEX2DEC(H2676)/10 ))</f>
        <v>33.1</v>
      </c>
      <c r="T2676" s="10">
        <f t="shared" si="5352"/>
        <v>33.9</v>
      </c>
      <c r="U2676" s="10">
        <f t="shared" si="6"/>
        <v>26.3</v>
      </c>
    </row>
    <row r="2677" ht="14.25" customHeight="1">
      <c r="A2677" s="22" t="s">
        <v>2981</v>
      </c>
      <c r="B2677" s="23">
        <v>0.0</v>
      </c>
      <c r="C2677" s="23">
        <v>0.0</v>
      </c>
      <c r="D2677" s="23">
        <v>0.0</v>
      </c>
      <c r="E2677" s="23">
        <v>0.0</v>
      </c>
      <c r="F2677" s="23">
        <v>0.0</v>
      </c>
      <c r="G2677" s="23">
        <v>0.0</v>
      </c>
      <c r="H2677" s="22" t="s">
        <v>2820</v>
      </c>
      <c r="I2677" s="22" t="s">
        <v>2608</v>
      </c>
      <c r="J2677" s="22" t="s">
        <v>291</v>
      </c>
      <c r="L2677" s="8">
        <f t="shared" si="3"/>
        <v>45436.62806</v>
      </c>
      <c r="M2677" s="9">
        <f>IF('tab4'!$B2677=0,0,IF('tab4'!$B2677=1,1,IF('tab4'!$B2677=4,2,IF('tab4'!$B2677=5,3,IF('tab4'!$B2677=6,4,IF(AND('tab4'!$B2677=80,$X$2=2),0,-1))))))</f>
        <v>0</v>
      </c>
      <c r="N2677" s="9">
        <f>IF('tab4'!$C2677=0,0,IF('tab4'!$C2677=1,1,IF('tab4'!$C2677=4,2,IF('tab4'!$C2677=5,3,IF('tab4'!$C2677=6,4,IF(AND('tab4'!$C2677=80,$X$2=2),0,-1))))))</f>
        <v>0</v>
      </c>
      <c r="O2677" s="9">
        <f t="shared" ref="O2677:R2677" si="5353">D2677</f>
        <v>0</v>
      </c>
      <c r="P2677" s="9">
        <f t="shared" si="5353"/>
        <v>0</v>
      </c>
      <c r="Q2677" s="9">
        <f t="shared" si="5353"/>
        <v>0</v>
      </c>
      <c r="R2677" s="9">
        <f t="shared" si="5353"/>
        <v>0</v>
      </c>
      <c r="S2677" s="10">
        <f t="shared" ref="S2677:T2677" si="5354">IF(HEX2DEC(H2677) &gt;= 32768, (HEX2DEC(H2677) - 65535 - 1)/10, IF(HEX2DEC(H2677) = 32767, IF($X$2=2, S2678, 32767), HEX2DEC(H2677)/10 ))</f>
        <v>31.8</v>
      </c>
      <c r="T2677" s="10">
        <f t="shared" si="5354"/>
        <v>32</v>
      </c>
      <c r="U2677" s="10">
        <f t="shared" si="6"/>
        <v>24</v>
      </c>
    </row>
    <row r="2678" ht="14.25" customHeight="1">
      <c r="A2678" s="22" t="s">
        <v>2982</v>
      </c>
      <c r="B2678" s="23">
        <v>0.0</v>
      </c>
      <c r="C2678" s="23">
        <v>0.0</v>
      </c>
      <c r="D2678" s="23">
        <v>0.0</v>
      </c>
      <c r="E2678" s="23">
        <v>0.0</v>
      </c>
      <c r="F2678" s="23">
        <v>0.0</v>
      </c>
      <c r="G2678" s="23">
        <v>1.0</v>
      </c>
      <c r="H2678" s="22" t="s">
        <v>2228</v>
      </c>
      <c r="I2678" s="22" t="s">
        <v>2386</v>
      </c>
      <c r="J2678" s="22" t="s">
        <v>1907</v>
      </c>
      <c r="L2678" s="8">
        <f t="shared" si="3"/>
        <v>45436.65884</v>
      </c>
      <c r="M2678" s="9">
        <f>IF('tab4'!$B2678=0,0,IF('tab4'!$B2678=1,1,IF('tab4'!$B2678=4,2,IF('tab4'!$B2678=5,3,IF('tab4'!$B2678=6,4,IF(AND('tab4'!$B2678=80,$X$2=2),0,-1))))))</f>
        <v>0</v>
      </c>
      <c r="N2678" s="9">
        <f>IF('tab4'!$C2678=0,0,IF('tab4'!$C2678=1,1,IF('tab4'!$C2678=4,2,IF('tab4'!$C2678=5,3,IF('tab4'!$C2678=6,4,IF(AND('tab4'!$C2678=80,$X$2=2),0,-1))))))</f>
        <v>0</v>
      </c>
      <c r="O2678" s="9">
        <f t="shared" ref="O2678:R2678" si="5355">D2678</f>
        <v>0</v>
      </c>
      <c r="P2678" s="9">
        <f t="shared" si="5355"/>
        <v>0</v>
      </c>
      <c r="Q2678" s="9">
        <f t="shared" si="5355"/>
        <v>0</v>
      </c>
      <c r="R2678" s="9">
        <f t="shared" si="5355"/>
        <v>1</v>
      </c>
      <c r="S2678" s="10">
        <f t="shared" ref="S2678:T2678" si="5356">IF(HEX2DEC(H2678) &gt;= 32768, (HEX2DEC(H2678) - 65535 - 1)/10, IF(HEX2DEC(H2678) = 32767, IF($X$2=2, S2679, 32767), HEX2DEC(H2678)/10 ))</f>
        <v>28.9</v>
      </c>
      <c r="T2678" s="10">
        <f t="shared" si="5356"/>
        <v>27.9</v>
      </c>
      <c r="U2678" s="10">
        <f t="shared" si="6"/>
        <v>22.2</v>
      </c>
    </row>
    <row r="2679" ht="14.25" customHeight="1">
      <c r="A2679" s="22" t="s">
        <v>2983</v>
      </c>
      <c r="B2679" s="23">
        <v>0.0</v>
      </c>
      <c r="C2679" s="23">
        <v>0.0</v>
      </c>
      <c r="D2679" s="23">
        <v>0.0</v>
      </c>
      <c r="E2679" s="23">
        <v>0.0</v>
      </c>
      <c r="F2679" s="23">
        <v>0.0</v>
      </c>
      <c r="G2679" s="23">
        <v>1.0</v>
      </c>
      <c r="H2679" s="22" t="s">
        <v>1995</v>
      </c>
      <c r="I2679" s="22" t="s">
        <v>1531</v>
      </c>
      <c r="J2679" s="22" t="s">
        <v>1902</v>
      </c>
      <c r="L2679" s="8">
        <f t="shared" si="3"/>
        <v>45436.67235</v>
      </c>
      <c r="M2679" s="9">
        <f>IF('tab4'!$B2679=0,0,IF('tab4'!$B2679=1,1,IF('tab4'!$B2679=4,2,IF('tab4'!$B2679=5,3,IF('tab4'!$B2679=6,4,IF(AND('tab4'!$B2679=80,$X$2=2),0,-1))))))</f>
        <v>0</v>
      </c>
      <c r="N2679" s="9">
        <f>IF('tab4'!$C2679=0,0,IF('tab4'!$C2679=1,1,IF('tab4'!$C2679=4,2,IF('tab4'!$C2679=5,3,IF('tab4'!$C2679=6,4,IF(AND('tab4'!$C2679=80,$X$2=2),0,-1))))))</f>
        <v>0</v>
      </c>
      <c r="O2679" s="9">
        <f t="shared" ref="O2679:R2679" si="5357">D2679</f>
        <v>0</v>
      </c>
      <c r="P2679" s="9">
        <f t="shared" si="5357"/>
        <v>0</v>
      </c>
      <c r="Q2679" s="9">
        <f t="shared" si="5357"/>
        <v>0</v>
      </c>
      <c r="R2679" s="9">
        <f t="shared" si="5357"/>
        <v>1</v>
      </c>
      <c r="S2679" s="10">
        <f t="shared" ref="S2679:T2679" si="5358">IF(HEX2DEC(H2679) &gt;= 32768, (HEX2DEC(H2679) - 65535 - 1)/10, IF(HEX2DEC(H2679) = 32767, IF($X$2=2, S2680, 32767), HEX2DEC(H2679)/10 ))</f>
        <v>23.9</v>
      </c>
      <c r="T2679" s="10">
        <f t="shared" si="5358"/>
        <v>23.8</v>
      </c>
      <c r="U2679" s="10">
        <f t="shared" si="6"/>
        <v>19.5</v>
      </c>
    </row>
    <row r="2680" ht="14.25" customHeight="1">
      <c r="A2680" s="22" t="s">
        <v>2984</v>
      </c>
      <c r="B2680" s="23">
        <v>0.0</v>
      </c>
      <c r="C2680" s="23">
        <v>0.0</v>
      </c>
      <c r="D2680" s="23">
        <v>0.0</v>
      </c>
      <c r="E2680" s="23">
        <v>0.0</v>
      </c>
      <c r="F2680" s="23">
        <v>0.0</v>
      </c>
      <c r="G2680" s="23">
        <v>1.0</v>
      </c>
      <c r="H2680" s="22" t="s">
        <v>1582</v>
      </c>
      <c r="I2680" s="22" t="s">
        <v>1531</v>
      </c>
      <c r="J2680" s="22" t="s">
        <v>1902</v>
      </c>
      <c r="L2680" s="8">
        <f t="shared" si="3"/>
        <v>45436.67236</v>
      </c>
      <c r="M2680" s="9">
        <f>IF('tab4'!$B2680=0,0,IF('tab4'!$B2680=1,1,IF('tab4'!$B2680=4,2,IF('tab4'!$B2680=5,3,IF('tab4'!$B2680=6,4,IF(AND('tab4'!$B2680=80,$X$2=2),0,-1))))))</f>
        <v>0</v>
      </c>
      <c r="N2680" s="9">
        <f>IF('tab4'!$C2680=0,0,IF('tab4'!$C2680=1,1,IF('tab4'!$C2680=4,2,IF('tab4'!$C2680=5,3,IF('tab4'!$C2680=6,4,IF(AND('tab4'!$C2680=80,$X$2=2),0,-1))))))</f>
        <v>0</v>
      </c>
      <c r="O2680" s="9">
        <f t="shared" ref="O2680:R2680" si="5359">D2680</f>
        <v>0</v>
      </c>
      <c r="P2680" s="9">
        <f t="shared" si="5359"/>
        <v>0</v>
      </c>
      <c r="Q2680" s="9">
        <f t="shared" si="5359"/>
        <v>0</v>
      </c>
      <c r="R2680" s="9">
        <f t="shared" si="5359"/>
        <v>1</v>
      </c>
      <c r="S2680" s="10">
        <f t="shared" ref="S2680:T2680" si="5360">IF(HEX2DEC(H2680) &gt;= 32768, (HEX2DEC(H2680) - 65535 - 1)/10, IF(HEX2DEC(H2680) = 32767, IF($X$2=2, S2681, 32767), HEX2DEC(H2680)/10 ))</f>
        <v>25.5</v>
      </c>
      <c r="T2680" s="10">
        <f t="shared" si="5360"/>
        <v>23.8</v>
      </c>
      <c r="U2680" s="10">
        <f t="shared" si="6"/>
        <v>19.5</v>
      </c>
    </row>
    <row r="2681" ht="14.25" customHeight="1">
      <c r="A2681" s="22" t="s">
        <v>2985</v>
      </c>
      <c r="B2681" s="23">
        <v>0.0</v>
      </c>
      <c r="C2681" s="23">
        <v>0.0</v>
      </c>
      <c r="D2681" s="23">
        <v>0.0</v>
      </c>
      <c r="E2681" s="23">
        <v>0.0</v>
      </c>
      <c r="F2681" s="23">
        <v>0.0</v>
      </c>
      <c r="G2681" s="23">
        <v>0.0</v>
      </c>
      <c r="H2681" s="22" t="s">
        <v>2416</v>
      </c>
      <c r="I2681" s="22" t="s">
        <v>1904</v>
      </c>
      <c r="J2681" s="22" t="s">
        <v>1191</v>
      </c>
      <c r="L2681" s="8">
        <f t="shared" si="3"/>
        <v>45436.67402</v>
      </c>
      <c r="M2681" s="9">
        <f>IF('tab4'!$B2681=0,0,IF('tab4'!$B2681=1,1,IF('tab4'!$B2681=4,2,IF('tab4'!$B2681=5,3,IF('tab4'!$B2681=6,4,IF(AND('tab4'!$B2681=80,$X$2=2),0,-1))))))</f>
        <v>0</v>
      </c>
      <c r="N2681" s="9">
        <f>IF('tab4'!$C2681=0,0,IF('tab4'!$C2681=1,1,IF('tab4'!$C2681=4,2,IF('tab4'!$C2681=5,3,IF('tab4'!$C2681=6,4,IF(AND('tab4'!$C2681=80,$X$2=2),0,-1))))))</f>
        <v>0</v>
      </c>
      <c r="O2681" s="9">
        <f t="shared" ref="O2681:R2681" si="5361">D2681</f>
        <v>0</v>
      </c>
      <c r="P2681" s="9">
        <f t="shared" si="5361"/>
        <v>0</v>
      </c>
      <c r="Q2681" s="9">
        <f t="shared" si="5361"/>
        <v>0</v>
      </c>
      <c r="R2681" s="9">
        <f t="shared" si="5361"/>
        <v>0</v>
      </c>
      <c r="S2681" s="10">
        <f t="shared" ref="S2681:T2681" si="5362">IF(HEX2DEC(H2681) &gt;= 32768, (HEX2DEC(H2681) - 65535 - 1)/10, IF(HEX2DEC(H2681) = 32767, IF($X$2=2, S2682, 32767), HEX2DEC(H2681)/10 ))</f>
        <v>25.3</v>
      </c>
      <c r="T2681" s="10">
        <f t="shared" si="5362"/>
        <v>23.6</v>
      </c>
      <c r="U2681" s="10">
        <f t="shared" si="6"/>
        <v>19.6</v>
      </c>
    </row>
    <row r="2682" ht="14.25" customHeight="1">
      <c r="A2682" s="22" t="s">
        <v>2986</v>
      </c>
      <c r="B2682" s="23">
        <v>0.0</v>
      </c>
      <c r="C2682" s="23">
        <v>0.0</v>
      </c>
      <c r="D2682" s="23">
        <v>0.0</v>
      </c>
      <c r="E2682" s="23">
        <v>0.0</v>
      </c>
      <c r="F2682" s="23">
        <v>0.0</v>
      </c>
      <c r="G2682" s="23">
        <v>1.0</v>
      </c>
      <c r="H2682" s="22" t="s">
        <v>1531</v>
      </c>
      <c r="I2682" s="22" t="s">
        <v>1609</v>
      </c>
      <c r="J2682" s="22" t="s">
        <v>1902</v>
      </c>
      <c r="L2682" s="8">
        <f t="shared" si="3"/>
        <v>45436.69618</v>
      </c>
      <c r="M2682" s="9">
        <f>IF('tab4'!$B2682=0,0,IF('tab4'!$B2682=1,1,IF('tab4'!$B2682=4,2,IF('tab4'!$B2682=5,3,IF('tab4'!$B2682=6,4,IF(AND('tab4'!$B2682=80,$X$2=2),0,-1))))))</f>
        <v>0</v>
      </c>
      <c r="N2682" s="9">
        <f>IF('tab4'!$C2682=0,0,IF('tab4'!$C2682=1,1,IF('tab4'!$C2682=4,2,IF('tab4'!$C2682=5,3,IF('tab4'!$C2682=6,4,IF(AND('tab4'!$C2682=80,$X$2=2),0,-1))))))</f>
        <v>0</v>
      </c>
      <c r="O2682" s="9">
        <f t="shared" ref="O2682:R2682" si="5363">D2682</f>
        <v>0</v>
      </c>
      <c r="P2682" s="9">
        <f t="shared" si="5363"/>
        <v>0</v>
      </c>
      <c r="Q2682" s="9">
        <f t="shared" si="5363"/>
        <v>0</v>
      </c>
      <c r="R2682" s="9">
        <f t="shared" si="5363"/>
        <v>1</v>
      </c>
      <c r="S2682" s="10">
        <f t="shared" ref="S2682:T2682" si="5364">IF(HEX2DEC(H2682) &gt;= 32768, (HEX2DEC(H2682) - 65535 - 1)/10, IF(HEX2DEC(H2682) = 32767, IF($X$2=2, S2683, 32767), HEX2DEC(H2682)/10 ))</f>
        <v>23.8</v>
      </c>
      <c r="T2682" s="10">
        <f t="shared" si="5364"/>
        <v>22.1</v>
      </c>
      <c r="U2682" s="10">
        <f t="shared" si="6"/>
        <v>19.5</v>
      </c>
    </row>
    <row r="2683" ht="14.25" customHeight="1">
      <c r="A2683" s="22" t="s">
        <v>2987</v>
      </c>
      <c r="B2683" s="23">
        <v>0.0</v>
      </c>
      <c r="C2683" s="23">
        <v>0.0</v>
      </c>
      <c r="D2683" s="23">
        <v>0.0</v>
      </c>
      <c r="E2683" s="23">
        <v>0.0</v>
      </c>
      <c r="F2683" s="23">
        <v>0.0</v>
      </c>
      <c r="G2683" s="23">
        <v>0.0</v>
      </c>
      <c r="H2683" s="22" t="s">
        <v>1005</v>
      </c>
      <c r="I2683" s="22" t="s">
        <v>1982</v>
      </c>
      <c r="J2683" s="22" t="s">
        <v>1902</v>
      </c>
      <c r="L2683" s="8">
        <f t="shared" si="3"/>
        <v>45436.70928</v>
      </c>
      <c r="M2683" s="9">
        <f>IF('tab4'!$B2683=0,0,IF('tab4'!$B2683=1,1,IF('tab4'!$B2683=4,2,IF('tab4'!$B2683=5,3,IF('tab4'!$B2683=6,4,IF(AND('tab4'!$B2683=80,$X$2=2),0,-1))))))</f>
        <v>0</v>
      </c>
      <c r="N2683" s="9">
        <f>IF('tab4'!$C2683=0,0,IF('tab4'!$C2683=1,1,IF('tab4'!$C2683=4,2,IF('tab4'!$C2683=5,3,IF('tab4'!$C2683=6,4,IF(AND('tab4'!$C2683=80,$X$2=2),0,-1))))))</f>
        <v>0</v>
      </c>
      <c r="O2683" s="9">
        <f t="shared" ref="O2683:R2683" si="5365">D2683</f>
        <v>0</v>
      </c>
      <c r="P2683" s="9">
        <f t="shared" si="5365"/>
        <v>0</v>
      </c>
      <c r="Q2683" s="9">
        <f t="shared" si="5365"/>
        <v>0</v>
      </c>
      <c r="R2683" s="9">
        <f t="shared" si="5365"/>
        <v>0</v>
      </c>
      <c r="S2683" s="10">
        <f t="shared" ref="S2683:T2683" si="5366">IF(HEX2DEC(H2683) &gt;= 32768, (HEX2DEC(H2683) - 65535 - 1)/10, IF(HEX2DEC(H2683) = 32767, IF($X$2=2, S2684, 32767), HEX2DEC(H2683)/10 ))</f>
        <v>22.9</v>
      </c>
      <c r="T2683" s="10">
        <f t="shared" si="5366"/>
        <v>21.8</v>
      </c>
      <c r="U2683" s="10">
        <f t="shared" si="6"/>
        <v>19.5</v>
      </c>
    </row>
    <row r="2684" ht="14.25" customHeight="1">
      <c r="A2684" s="22" t="s">
        <v>2988</v>
      </c>
      <c r="B2684" s="23">
        <v>0.0</v>
      </c>
      <c r="C2684" s="23">
        <v>0.0</v>
      </c>
      <c r="D2684" s="23">
        <v>0.0</v>
      </c>
      <c r="E2684" s="23">
        <v>0.0</v>
      </c>
      <c r="F2684" s="23">
        <v>0.0</v>
      </c>
      <c r="G2684" s="23">
        <v>0.0</v>
      </c>
      <c r="H2684" s="22" t="s">
        <v>1459</v>
      </c>
      <c r="I2684" s="22" t="s">
        <v>1459</v>
      </c>
      <c r="J2684" s="22" t="s">
        <v>1838</v>
      </c>
      <c r="L2684" s="8">
        <f t="shared" si="3"/>
        <v>45436.79262</v>
      </c>
      <c r="M2684" s="9">
        <f>IF('tab4'!$B2684=0,0,IF('tab4'!$B2684=1,1,IF('tab4'!$B2684=4,2,IF('tab4'!$B2684=5,3,IF('tab4'!$B2684=6,4,IF(AND('tab4'!$B2684=80,$X$2=2),0,-1))))))</f>
        <v>0</v>
      </c>
      <c r="N2684" s="9">
        <f>IF('tab4'!$C2684=0,0,IF('tab4'!$C2684=1,1,IF('tab4'!$C2684=4,2,IF('tab4'!$C2684=5,3,IF('tab4'!$C2684=6,4,IF(AND('tab4'!$C2684=80,$X$2=2),0,-1))))))</f>
        <v>0</v>
      </c>
      <c r="O2684" s="9">
        <f t="shared" ref="O2684:R2684" si="5367">D2684</f>
        <v>0</v>
      </c>
      <c r="P2684" s="9">
        <f t="shared" si="5367"/>
        <v>0</v>
      </c>
      <c r="Q2684" s="9">
        <f t="shared" si="5367"/>
        <v>0</v>
      </c>
      <c r="R2684" s="9">
        <f t="shared" si="5367"/>
        <v>0</v>
      </c>
      <c r="S2684" s="10">
        <f t="shared" ref="S2684:T2684" si="5368">IF(HEX2DEC(H2684) &gt;= 32768, (HEX2DEC(H2684) - 65535 - 1)/10, IF(HEX2DEC(H2684) = 32767, IF($X$2=2, S2685, 32767), HEX2DEC(H2684)/10 ))</f>
        <v>22.8</v>
      </c>
      <c r="T2684" s="10">
        <f t="shared" si="5368"/>
        <v>22.8</v>
      </c>
      <c r="U2684" s="10">
        <f t="shared" si="6"/>
        <v>21</v>
      </c>
    </row>
    <row r="2685" ht="14.25" customHeight="1">
      <c r="A2685" s="22" t="s">
        <v>2989</v>
      </c>
      <c r="B2685" s="23">
        <v>0.0</v>
      </c>
      <c r="C2685" s="23">
        <v>0.0</v>
      </c>
      <c r="D2685" s="23">
        <v>0.0</v>
      </c>
      <c r="E2685" s="23">
        <v>0.0</v>
      </c>
      <c r="F2685" s="23">
        <v>0.0</v>
      </c>
      <c r="G2685" s="23">
        <v>0.0</v>
      </c>
      <c r="H2685" s="22" t="s">
        <v>1692</v>
      </c>
      <c r="I2685" s="22" t="s">
        <v>1191</v>
      </c>
      <c r="J2685" s="22" t="s">
        <v>1885</v>
      </c>
      <c r="L2685" s="8">
        <f t="shared" si="3"/>
        <v>45436.87596</v>
      </c>
      <c r="M2685" s="9">
        <f>IF('tab4'!$B2685=0,0,IF('tab4'!$B2685=1,1,IF('tab4'!$B2685=4,2,IF('tab4'!$B2685=5,3,IF('tab4'!$B2685=6,4,IF(AND('tab4'!$B2685=80,$X$2=2),0,-1))))))</f>
        <v>0</v>
      </c>
      <c r="N2685" s="9">
        <f>IF('tab4'!$C2685=0,0,IF('tab4'!$C2685=1,1,IF('tab4'!$C2685=4,2,IF('tab4'!$C2685=5,3,IF('tab4'!$C2685=6,4,IF(AND('tab4'!$C2685=80,$X$2=2),0,-1))))))</f>
        <v>0</v>
      </c>
      <c r="O2685" s="9">
        <f t="shared" ref="O2685:R2685" si="5369">D2685</f>
        <v>0</v>
      </c>
      <c r="P2685" s="9">
        <f t="shared" si="5369"/>
        <v>0</v>
      </c>
      <c r="Q2685" s="9">
        <f t="shared" si="5369"/>
        <v>0</v>
      </c>
      <c r="R2685" s="9">
        <f t="shared" si="5369"/>
        <v>0</v>
      </c>
      <c r="S2685" s="10">
        <f t="shared" ref="S2685:T2685" si="5370">IF(HEX2DEC(H2685) &gt;= 32768, (HEX2DEC(H2685) - 65535 - 1)/10, IF(HEX2DEC(H2685) = 32767, IF($X$2=2, S2686, 32767), HEX2DEC(H2685)/10 ))</f>
        <v>20.4</v>
      </c>
      <c r="T2685" s="10">
        <f t="shared" si="5370"/>
        <v>19.6</v>
      </c>
      <c r="U2685" s="10">
        <f t="shared" si="6"/>
        <v>17.9</v>
      </c>
    </row>
    <row r="2686" ht="14.25" customHeight="1">
      <c r="A2686" s="22" t="s">
        <v>2990</v>
      </c>
      <c r="B2686" s="23">
        <v>0.0</v>
      </c>
      <c r="C2686" s="23">
        <v>0.0</v>
      </c>
      <c r="D2686" s="23">
        <v>0.0</v>
      </c>
      <c r="E2686" s="23">
        <v>0.0</v>
      </c>
      <c r="F2686" s="23">
        <v>0.0</v>
      </c>
      <c r="G2686" s="23">
        <v>0.0</v>
      </c>
      <c r="H2686" s="22" t="s">
        <v>1458</v>
      </c>
      <c r="I2686" s="22" t="s">
        <v>2055</v>
      </c>
      <c r="J2686" s="22" t="s">
        <v>1363</v>
      </c>
      <c r="L2686" s="8">
        <f t="shared" si="3"/>
        <v>45436.95929</v>
      </c>
      <c r="M2686" s="9">
        <f>IF('tab4'!$B2686=0,0,IF('tab4'!$B2686=1,1,IF('tab4'!$B2686=4,2,IF('tab4'!$B2686=5,3,IF('tab4'!$B2686=6,4,IF(AND('tab4'!$B2686=80,$X$2=2),0,-1))))))</f>
        <v>0</v>
      </c>
      <c r="N2686" s="9">
        <f>IF('tab4'!$C2686=0,0,IF('tab4'!$C2686=1,1,IF('tab4'!$C2686=4,2,IF('tab4'!$C2686=5,3,IF('tab4'!$C2686=6,4,IF(AND('tab4'!$C2686=80,$X$2=2),0,-1))))))</f>
        <v>0</v>
      </c>
      <c r="O2686" s="9">
        <f t="shared" ref="O2686:R2686" si="5371">D2686</f>
        <v>0</v>
      </c>
      <c r="P2686" s="9">
        <f t="shared" si="5371"/>
        <v>0</v>
      </c>
      <c r="Q2686" s="9">
        <f t="shared" si="5371"/>
        <v>0</v>
      </c>
      <c r="R2686" s="9">
        <f t="shared" si="5371"/>
        <v>0</v>
      </c>
      <c r="S2686" s="10">
        <f t="shared" ref="S2686:T2686" si="5372">IF(HEX2DEC(H2686) &gt;= 32768, (HEX2DEC(H2686) - 65535 - 1)/10, IF(HEX2DEC(H2686) = 32767, IF($X$2=2, S2687, 32767), HEX2DEC(H2686)/10 ))</f>
        <v>18.5</v>
      </c>
      <c r="T2686" s="10">
        <f t="shared" si="5372"/>
        <v>17.5</v>
      </c>
      <c r="U2686" s="10">
        <f t="shared" si="6"/>
        <v>16.1</v>
      </c>
    </row>
    <row r="2687" ht="14.25" customHeight="1">
      <c r="A2687" s="22" t="s">
        <v>2991</v>
      </c>
      <c r="B2687" s="23">
        <v>0.0</v>
      </c>
      <c r="C2687" s="23">
        <v>0.0</v>
      </c>
      <c r="D2687" s="23">
        <v>0.0</v>
      </c>
      <c r="E2687" s="23">
        <v>0.0</v>
      </c>
      <c r="F2687" s="23">
        <v>0.0</v>
      </c>
      <c r="G2687" s="23">
        <v>0.0</v>
      </c>
      <c r="H2687" s="22" t="s">
        <v>1219</v>
      </c>
      <c r="I2687" s="22" t="s">
        <v>1767</v>
      </c>
      <c r="J2687" s="22" t="s">
        <v>1767</v>
      </c>
      <c r="L2687" s="8">
        <f t="shared" si="3"/>
        <v>45437.04264</v>
      </c>
      <c r="M2687" s="9">
        <f>IF('tab4'!$B2687=0,0,IF('tab4'!$B2687=1,1,IF('tab4'!$B2687=4,2,IF('tab4'!$B2687=5,3,IF('tab4'!$B2687=6,4,IF(AND('tab4'!$B2687=80,$X$2=2),0,-1))))))</f>
        <v>0</v>
      </c>
      <c r="N2687" s="9">
        <f>IF('tab4'!$C2687=0,0,IF('tab4'!$C2687=1,1,IF('tab4'!$C2687=4,2,IF('tab4'!$C2687=5,3,IF('tab4'!$C2687=6,4,IF(AND('tab4'!$C2687=80,$X$2=2),0,-1))))))</f>
        <v>0</v>
      </c>
      <c r="O2687" s="9">
        <f t="shared" ref="O2687:R2687" si="5373">D2687</f>
        <v>0</v>
      </c>
      <c r="P2687" s="9">
        <f t="shared" si="5373"/>
        <v>0</v>
      </c>
      <c r="Q2687" s="9">
        <f t="shared" si="5373"/>
        <v>0</v>
      </c>
      <c r="R2687" s="9">
        <f t="shared" si="5373"/>
        <v>0</v>
      </c>
      <c r="S2687" s="10">
        <f t="shared" ref="S2687:T2687" si="5374">IF(HEX2DEC(H2687) &gt;= 32768, (HEX2DEC(H2687) - 65535 - 1)/10, IF(HEX2DEC(H2687) = 32767, IF($X$2=2, S2688, 32767), HEX2DEC(H2687)/10 ))</f>
        <v>17.6</v>
      </c>
      <c r="T2687" s="10">
        <f t="shared" si="5374"/>
        <v>16.4</v>
      </c>
      <c r="U2687" s="10">
        <f t="shared" si="6"/>
        <v>16.4</v>
      </c>
    </row>
    <row r="2688" ht="14.25" customHeight="1">
      <c r="A2688" s="22" t="s">
        <v>2992</v>
      </c>
      <c r="B2688" s="23">
        <v>0.0</v>
      </c>
      <c r="C2688" s="23">
        <v>0.0</v>
      </c>
      <c r="D2688" s="23">
        <v>0.0</v>
      </c>
      <c r="E2688" s="23">
        <v>0.0</v>
      </c>
      <c r="F2688" s="23">
        <v>0.0</v>
      </c>
      <c r="G2688" s="23">
        <v>0.0</v>
      </c>
      <c r="H2688" s="22" t="s">
        <v>1365</v>
      </c>
      <c r="I2688" s="22" t="s">
        <v>1767</v>
      </c>
      <c r="J2688" s="22" t="s">
        <v>1794</v>
      </c>
      <c r="L2688" s="8">
        <f t="shared" si="3"/>
        <v>45437.12597</v>
      </c>
      <c r="M2688" s="9">
        <f>IF('tab4'!$B2688=0,0,IF('tab4'!$B2688=1,1,IF('tab4'!$B2688=4,2,IF('tab4'!$B2688=5,3,IF('tab4'!$B2688=6,4,IF(AND('tab4'!$B2688=80,$X$2=2),0,-1))))))</f>
        <v>0</v>
      </c>
      <c r="N2688" s="9">
        <f>IF('tab4'!$C2688=0,0,IF('tab4'!$C2688=1,1,IF('tab4'!$C2688=4,2,IF('tab4'!$C2688=5,3,IF('tab4'!$C2688=6,4,IF(AND('tab4'!$C2688=80,$X$2=2),0,-1))))))</f>
        <v>0</v>
      </c>
      <c r="O2688" s="9">
        <f t="shared" ref="O2688:R2688" si="5375">D2688</f>
        <v>0</v>
      </c>
      <c r="P2688" s="9">
        <f t="shared" si="5375"/>
        <v>0</v>
      </c>
      <c r="Q2688" s="9">
        <f t="shared" si="5375"/>
        <v>0</v>
      </c>
      <c r="R2688" s="9">
        <f t="shared" si="5375"/>
        <v>0</v>
      </c>
      <c r="S2688" s="10">
        <f t="shared" ref="S2688:T2688" si="5376">IF(HEX2DEC(H2688) &gt;= 32768, (HEX2DEC(H2688) - 65535 - 1)/10, IF(HEX2DEC(H2688) = 32767, IF($X$2=2, S2689, 32767), HEX2DEC(H2688)/10 ))</f>
        <v>17.1</v>
      </c>
      <c r="T2688" s="10">
        <f t="shared" si="5376"/>
        <v>16.4</v>
      </c>
      <c r="U2688" s="10">
        <f t="shared" si="6"/>
        <v>16.5</v>
      </c>
    </row>
    <row r="2689" ht="14.25" customHeight="1">
      <c r="A2689" s="22" t="s">
        <v>2993</v>
      </c>
      <c r="B2689" s="23">
        <v>0.0</v>
      </c>
      <c r="C2689" s="23">
        <v>0.0</v>
      </c>
      <c r="D2689" s="23">
        <v>0.0</v>
      </c>
      <c r="E2689" s="23">
        <v>0.0</v>
      </c>
      <c r="F2689" s="23">
        <v>0.0</v>
      </c>
      <c r="G2689" s="23">
        <v>0.0</v>
      </c>
      <c r="H2689" s="22" t="s">
        <v>1031</v>
      </c>
      <c r="I2689" s="22" t="s">
        <v>2116</v>
      </c>
      <c r="J2689" s="22" t="s">
        <v>2325</v>
      </c>
      <c r="L2689" s="8">
        <f t="shared" si="3"/>
        <v>45437.20931</v>
      </c>
      <c r="M2689" s="9">
        <f>IF('tab4'!$B2689=0,0,IF('tab4'!$B2689=1,1,IF('tab4'!$B2689=4,2,IF('tab4'!$B2689=5,3,IF('tab4'!$B2689=6,4,IF(AND('tab4'!$B2689=80,$X$2=2),0,-1))))))</f>
        <v>0</v>
      </c>
      <c r="N2689" s="9">
        <f>IF('tab4'!$C2689=0,0,IF('tab4'!$C2689=1,1,IF('tab4'!$C2689=4,2,IF('tab4'!$C2689=5,3,IF('tab4'!$C2689=6,4,IF(AND('tab4'!$C2689=80,$X$2=2),0,-1))))))</f>
        <v>0</v>
      </c>
      <c r="O2689" s="9">
        <f t="shared" ref="O2689:R2689" si="5377">D2689</f>
        <v>0</v>
      </c>
      <c r="P2689" s="9">
        <f t="shared" si="5377"/>
        <v>0</v>
      </c>
      <c r="Q2689" s="9">
        <f t="shared" si="5377"/>
        <v>0</v>
      </c>
      <c r="R2689" s="9">
        <f t="shared" si="5377"/>
        <v>0</v>
      </c>
      <c r="S2689" s="10">
        <f t="shared" ref="S2689:T2689" si="5378">IF(HEX2DEC(H2689) &gt;= 32768, (HEX2DEC(H2689) - 65535 - 1)/10, IF(HEX2DEC(H2689) = 32767, IF($X$2=2, S2690, 32767), HEX2DEC(H2689)/10 ))</f>
        <v>15.6</v>
      </c>
      <c r="T2689" s="10">
        <f t="shared" si="5378"/>
        <v>14.6</v>
      </c>
      <c r="U2689" s="10">
        <f t="shared" si="6"/>
        <v>15.1</v>
      </c>
    </row>
    <row r="2690" ht="14.25" customHeight="1">
      <c r="A2690" s="22" t="s">
        <v>2994</v>
      </c>
      <c r="B2690" s="23">
        <v>0.0</v>
      </c>
      <c r="C2690" s="23">
        <v>0.0</v>
      </c>
      <c r="D2690" s="23">
        <v>0.0</v>
      </c>
      <c r="E2690" s="23">
        <v>0.0</v>
      </c>
      <c r="F2690" s="23">
        <v>0.0</v>
      </c>
      <c r="G2690" s="23">
        <v>0.0</v>
      </c>
      <c r="H2690" s="22" t="s">
        <v>1810</v>
      </c>
      <c r="I2690" s="22" t="s">
        <v>1721</v>
      </c>
      <c r="J2690" s="22" t="s">
        <v>1735</v>
      </c>
      <c r="L2690" s="8">
        <f t="shared" si="3"/>
        <v>45437.29265</v>
      </c>
      <c r="M2690" s="9">
        <f>IF('tab4'!$B2690=0,0,IF('tab4'!$B2690=1,1,IF('tab4'!$B2690=4,2,IF('tab4'!$B2690=5,3,IF('tab4'!$B2690=6,4,IF(AND('tab4'!$B2690=80,$X$2=2),0,-1))))))</f>
        <v>0</v>
      </c>
      <c r="N2690" s="9">
        <f>IF('tab4'!$C2690=0,0,IF('tab4'!$C2690=1,1,IF('tab4'!$C2690=4,2,IF('tab4'!$C2690=5,3,IF('tab4'!$C2690=6,4,IF(AND('tab4'!$C2690=80,$X$2=2),0,-1))))))</f>
        <v>0</v>
      </c>
      <c r="O2690" s="9">
        <f t="shared" ref="O2690:R2690" si="5379">D2690</f>
        <v>0</v>
      </c>
      <c r="P2690" s="9">
        <f t="shared" si="5379"/>
        <v>0</v>
      </c>
      <c r="Q2690" s="9">
        <f t="shared" si="5379"/>
        <v>0</v>
      </c>
      <c r="R2690" s="9">
        <f t="shared" si="5379"/>
        <v>0</v>
      </c>
      <c r="S2690" s="10">
        <f t="shared" ref="S2690:T2690" si="5380">IF(HEX2DEC(H2690) &gt;= 32768, (HEX2DEC(H2690) - 65535 - 1)/10, IF(HEX2DEC(H2690) = 32767, IF($X$2=2, S2691, 32767), HEX2DEC(H2690)/10 ))</f>
        <v>20.9</v>
      </c>
      <c r="T2690" s="10">
        <f t="shared" si="5380"/>
        <v>20.7</v>
      </c>
      <c r="U2690" s="10">
        <f t="shared" si="6"/>
        <v>17</v>
      </c>
    </row>
    <row r="2691" ht="14.25" customHeight="1">
      <c r="A2691" s="22" t="s">
        <v>2995</v>
      </c>
      <c r="B2691" s="23">
        <v>0.0</v>
      </c>
      <c r="C2691" s="23">
        <v>0.0</v>
      </c>
      <c r="D2691" s="23">
        <v>0.0</v>
      </c>
      <c r="E2691" s="23">
        <v>0.0</v>
      </c>
      <c r="F2691" s="23">
        <v>0.0</v>
      </c>
      <c r="G2691" s="23">
        <v>0.0</v>
      </c>
      <c r="H2691" s="22" t="s">
        <v>975</v>
      </c>
      <c r="I2691" s="22" t="s">
        <v>2150</v>
      </c>
      <c r="J2691" s="22" t="s">
        <v>1901</v>
      </c>
      <c r="L2691" s="8">
        <f t="shared" si="3"/>
        <v>45437.37598</v>
      </c>
      <c r="M2691" s="9">
        <f>IF('tab4'!$B2691=0,0,IF('tab4'!$B2691=1,1,IF('tab4'!$B2691=4,2,IF('tab4'!$B2691=5,3,IF('tab4'!$B2691=6,4,IF(AND('tab4'!$B2691=80,$X$2=2),0,-1))))))</f>
        <v>0</v>
      </c>
      <c r="N2691" s="9">
        <f>IF('tab4'!$C2691=0,0,IF('tab4'!$C2691=1,1,IF('tab4'!$C2691=4,2,IF('tab4'!$C2691=5,3,IF('tab4'!$C2691=6,4,IF(AND('tab4'!$C2691=80,$X$2=2),0,-1))))))</f>
        <v>0</v>
      </c>
      <c r="O2691" s="9">
        <f t="shared" ref="O2691:R2691" si="5381">D2691</f>
        <v>0</v>
      </c>
      <c r="P2691" s="9">
        <f t="shared" si="5381"/>
        <v>0</v>
      </c>
      <c r="Q2691" s="9">
        <f t="shared" si="5381"/>
        <v>0</v>
      </c>
      <c r="R2691" s="9">
        <f t="shared" si="5381"/>
        <v>0</v>
      </c>
      <c r="S2691" s="10">
        <f t="shared" ref="S2691:T2691" si="5382">IF(HEX2DEC(H2691) &gt;= 32768, (HEX2DEC(H2691) - 65535 - 1)/10, IF(HEX2DEC(H2691) = 32767, IF($X$2=2, S2692, 32767), HEX2DEC(H2691)/10 ))</f>
        <v>27.7</v>
      </c>
      <c r="T2691" s="10">
        <f t="shared" si="5382"/>
        <v>27.5</v>
      </c>
      <c r="U2691" s="10">
        <f t="shared" si="6"/>
        <v>21.9</v>
      </c>
    </row>
    <row r="2692" ht="14.25" customHeight="1">
      <c r="A2692" s="22" t="s">
        <v>2996</v>
      </c>
      <c r="B2692" s="23">
        <v>0.0</v>
      </c>
      <c r="C2692" s="23">
        <v>0.0</v>
      </c>
      <c r="D2692" s="23">
        <v>0.0</v>
      </c>
      <c r="E2692" s="23">
        <v>0.0</v>
      </c>
      <c r="F2692" s="23">
        <v>0.0</v>
      </c>
      <c r="G2692" s="23">
        <v>0.0</v>
      </c>
      <c r="H2692" s="22" t="s">
        <v>2388</v>
      </c>
      <c r="I2692" s="22" t="s">
        <v>2338</v>
      </c>
      <c r="J2692" s="22" t="s">
        <v>2110</v>
      </c>
      <c r="L2692" s="8">
        <f t="shared" si="3"/>
        <v>45437.45933</v>
      </c>
      <c r="M2692" s="9">
        <f>IF('tab4'!$B2692=0,0,IF('tab4'!$B2692=1,1,IF('tab4'!$B2692=4,2,IF('tab4'!$B2692=5,3,IF('tab4'!$B2692=6,4,IF(AND('tab4'!$B2692=80,$X$2=2),0,-1))))))</f>
        <v>0</v>
      </c>
      <c r="N2692" s="9">
        <f>IF('tab4'!$C2692=0,0,IF('tab4'!$C2692=1,1,IF('tab4'!$C2692=4,2,IF('tab4'!$C2692=5,3,IF('tab4'!$C2692=6,4,IF(AND('tab4'!$C2692=80,$X$2=2),0,-1))))))</f>
        <v>0</v>
      </c>
      <c r="O2692" s="9">
        <f t="shared" ref="O2692:R2692" si="5383">D2692</f>
        <v>0</v>
      </c>
      <c r="P2692" s="9">
        <f t="shared" si="5383"/>
        <v>0</v>
      </c>
      <c r="Q2692" s="9">
        <f t="shared" si="5383"/>
        <v>0</v>
      </c>
      <c r="R2692" s="9">
        <f t="shared" si="5383"/>
        <v>0</v>
      </c>
      <c r="S2692" s="10">
        <f t="shared" ref="S2692:T2692" si="5384">IF(HEX2DEC(H2692) &gt;= 32768, (HEX2DEC(H2692) - 65535 - 1)/10, IF(HEX2DEC(H2692) = 32767, IF($X$2=2, S2693, 32767), HEX2DEC(H2692)/10 ))</f>
        <v>33.2</v>
      </c>
      <c r="T2692" s="10">
        <f t="shared" si="5384"/>
        <v>36.6</v>
      </c>
      <c r="U2692" s="10">
        <f t="shared" si="6"/>
        <v>29.5</v>
      </c>
    </row>
    <row r="2693" ht="14.25" customHeight="1">
      <c r="A2693" s="22" t="s">
        <v>2997</v>
      </c>
      <c r="B2693" s="23">
        <v>0.0</v>
      </c>
      <c r="C2693" s="23">
        <v>0.0</v>
      </c>
      <c r="D2693" s="23">
        <v>0.0</v>
      </c>
      <c r="E2693" s="23">
        <v>0.0</v>
      </c>
      <c r="F2693" s="23">
        <v>0.0</v>
      </c>
      <c r="G2693" s="23">
        <v>0.0</v>
      </c>
      <c r="H2693" s="22" t="s">
        <v>2614</v>
      </c>
      <c r="I2693" s="22" t="s">
        <v>2998</v>
      </c>
      <c r="J2693" s="22" t="s">
        <v>2616</v>
      </c>
      <c r="L2693" s="8">
        <f t="shared" si="3"/>
        <v>45437.54267</v>
      </c>
      <c r="M2693" s="9">
        <f>IF('tab4'!$B2693=0,0,IF('tab4'!$B2693=1,1,IF('tab4'!$B2693=4,2,IF('tab4'!$B2693=5,3,IF('tab4'!$B2693=6,4,IF(AND('tab4'!$B2693=80,$X$2=2),0,-1))))))</f>
        <v>0</v>
      </c>
      <c r="N2693" s="9">
        <f>IF('tab4'!$C2693=0,0,IF('tab4'!$C2693=1,1,IF('tab4'!$C2693=4,2,IF('tab4'!$C2693=5,3,IF('tab4'!$C2693=6,4,IF(AND('tab4'!$C2693=80,$X$2=2),0,-1))))))</f>
        <v>0</v>
      </c>
      <c r="O2693" s="9">
        <f t="shared" ref="O2693:R2693" si="5385">D2693</f>
        <v>0</v>
      </c>
      <c r="P2693" s="9">
        <f t="shared" si="5385"/>
        <v>0</v>
      </c>
      <c r="Q2693" s="9">
        <f t="shared" si="5385"/>
        <v>0</v>
      </c>
      <c r="R2693" s="9">
        <f t="shared" si="5385"/>
        <v>0</v>
      </c>
      <c r="S2693" s="10">
        <f t="shared" ref="S2693:T2693" si="5386">IF(HEX2DEC(H2693) &gt;= 32768, (HEX2DEC(H2693) - 65535 - 1)/10, IF(HEX2DEC(H2693) = 32767, IF($X$2=2, S2694, 32767), HEX2DEC(H2693)/10 ))</f>
        <v>37.3</v>
      </c>
      <c r="T2693" s="10">
        <f t="shared" si="5386"/>
        <v>41.6</v>
      </c>
      <c r="U2693" s="10">
        <f t="shared" si="6"/>
        <v>32.2</v>
      </c>
    </row>
    <row r="2694" ht="14.25" customHeight="1">
      <c r="A2694" s="22" t="s">
        <v>2999</v>
      </c>
      <c r="B2694" s="23">
        <v>0.0</v>
      </c>
      <c r="C2694" s="23">
        <v>0.0</v>
      </c>
      <c r="D2694" s="23">
        <v>0.0</v>
      </c>
      <c r="E2694" s="23">
        <v>0.0</v>
      </c>
      <c r="F2694" s="23">
        <v>0.0</v>
      </c>
      <c r="G2694" s="23">
        <v>0.0</v>
      </c>
      <c r="H2694" s="22" t="s">
        <v>3000</v>
      </c>
      <c r="I2694" s="22" t="s">
        <v>2272</v>
      </c>
      <c r="J2694" s="22" t="s">
        <v>2127</v>
      </c>
      <c r="L2694" s="8">
        <f t="shared" si="3"/>
        <v>45437.62601</v>
      </c>
      <c r="M2694" s="9">
        <f>IF('tab4'!$B2694=0,0,IF('tab4'!$B2694=1,1,IF('tab4'!$B2694=4,2,IF('tab4'!$B2694=5,3,IF('tab4'!$B2694=6,4,IF(AND('tab4'!$B2694=80,$X$2=2),0,-1))))))</f>
        <v>0</v>
      </c>
      <c r="N2694" s="9">
        <f>IF('tab4'!$C2694=0,0,IF('tab4'!$C2694=1,1,IF('tab4'!$C2694=4,2,IF('tab4'!$C2694=5,3,IF('tab4'!$C2694=6,4,IF(AND('tab4'!$C2694=80,$X$2=2),0,-1))))))</f>
        <v>0</v>
      </c>
      <c r="O2694" s="9">
        <f t="shared" ref="O2694:R2694" si="5387">D2694</f>
        <v>0</v>
      </c>
      <c r="P2694" s="9">
        <f t="shared" si="5387"/>
        <v>0</v>
      </c>
      <c r="Q2694" s="9">
        <f t="shared" si="5387"/>
        <v>0</v>
      </c>
      <c r="R2694" s="9">
        <f t="shared" si="5387"/>
        <v>0</v>
      </c>
      <c r="S2694" s="10">
        <f t="shared" ref="S2694:T2694" si="5388">IF(HEX2DEC(H2694) &gt;= 32768, (HEX2DEC(H2694) - 65535 - 1)/10, IF(HEX2DEC(H2694) = 32767, IF($X$2=2, S2695, 32767), HEX2DEC(H2694)/10 ))</f>
        <v>35.2</v>
      </c>
      <c r="T2694" s="10">
        <f t="shared" si="5388"/>
        <v>36.2</v>
      </c>
      <c r="U2694" s="10">
        <f t="shared" si="6"/>
        <v>26.3</v>
      </c>
    </row>
    <row r="2695" ht="14.25" customHeight="1">
      <c r="A2695" s="22" t="s">
        <v>3001</v>
      </c>
      <c r="B2695" s="23">
        <v>0.0</v>
      </c>
      <c r="C2695" s="23">
        <v>0.0</v>
      </c>
      <c r="D2695" s="23">
        <v>0.0</v>
      </c>
      <c r="E2695" s="23">
        <v>0.0</v>
      </c>
      <c r="F2695" s="23">
        <v>0.0</v>
      </c>
      <c r="G2695" s="23">
        <v>1.0</v>
      </c>
      <c r="H2695" s="22" t="s">
        <v>2166</v>
      </c>
      <c r="I2695" s="22" t="s">
        <v>964</v>
      </c>
      <c r="J2695" s="22" t="s">
        <v>1737</v>
      </c>
      <c r="L2695" s="8">
        <f t="shared" si="3"/>
        <v>45437.66984</v>
      </c>
      <c r="M2695" s="9">
        <f>IF('tab4'!$B2695=0,0,IF('tab4'!$B2695=1,1,IF('tab4'!$B2695=4,2,IF('tab4'!$B2695=5,3,IF('tab4'!$B2695=6,4,IF(AND('tab4'!$B2695=80,$X$2=2),0,-1))))))</f>
        <v>0</v>
      </c>
      <c r="N2695" s="9">
        <f>IF('tab4'!$C2695=0,0,IF('tab4'!$C2695=1,1,IF('tab4'!$C2695=4,2,IF('tab4'!$C2695=5,3,IF('tab4'!$C2695=6,4,IF(AND('tab4'!$C2695=80,$X$2=2),0,-1))))))</f>
        <v>0</v>
      </c>
      <c r="O2695" s="9">
        <f t="shared" ref="O2695:R2695" si="5389">D2695</f>
        <v>0</v>
      </c>
      <c r="P2695" s="9">
        <f t="shared" si="5389"/>
        <v>0</v>
      </c>
      <c r="Q2695" s="9">
        <f t="shared" si="5389"/>
        <v>0</v>
      </c>
      <c r="R2695" s="9">
        <f t="shared" si="5389"/>
        <v>1</v>
      </c>
      <c r="S2695" s="10">
        <f t="shared" ref="S2695:T2695" si="5390">IF(HEX2DEC(H2695) &gt;= 32768, (HEX2DEC(H2695) - 65535 - 1)/10, IF(HEX2DEC(H2695) = 32767, IF($X$2=2, S2696, 32767), HEX2DEC(H2695)/10 ))</f>
        <v>26.9</v>
      </c>
      <c r="T2695" s="10">
        <f t="shared" si="5390"/>
        <v>25.6</v>
      </c>
      <c r="U2695" s="10">
        <f t="shared" si="6"/>
        <v>18</v>
      </c>
    </row>
    <row r="2696" ht="14.25" customHeight="1">
      <c r="A2696" s="22" t="s">
        <v>3002</v>
      </c>
      <c r="B2696" s="23">
        <v>0.0</v>
      </c>
      <c r="C2696" s="23">
        <v>0.0</v>
      </c>
      <c r="D2696" s="23">
        <v>0.0</v>
      </c>
      <c r="E2696" s="23">
        <v>0.0</v>
      </c>
      <c r="F2696" s="23">
        <v>0.0</v>
      </c>
      <c r="G2696" s="23">
        <v>0.0</v>
      </c>
      <c r="H2696" s="22" t="s">
        <v>2074</v>
      </c>
      <c r="I2696" s="22" t="s">
        <v>1810</v>
      </c>
      <c r="J2696" s="22" t="s">
        <v>1222</v>
      </c>
      <c r="L2696" s="8">
        <f t="shared" si="3"/>
        <v>45437.70973</v>
      </c>
      <c r="M2696" s="9">
        <f>IF('tab4'!$B2696=0,0,IF('tab4'!$B2696=1,1,IF('tab4'!$B2696=4,2,IF('tab4'!$B2696=5,3,IF('tab4'!$B2696=6,4,IF(AND('tab4'!$B2696=80,$X$2=2),0,-1))))))</f>
        <v>0</v>
      </c>
      <c r="N2696" s="9">
        <f>IF('tab4'!$C2696=0,0,IF('tab4'!$C2696=1,1,IF('tab4'!$C2696=4,2,IF('tab4'!$C2696=5,3,IF('tab4'!$C2696=6,4,IF(AND('tab4'!$C2696=80,$X$2=2),0,-1))))))</f>
        <v>0</v>
      </c>
      <c r="O2696" s="9">
        <f t="shared" ref="O2696:R2696" si="5391">D2696</f>
        <v>0</v>
      </c>
      <c r="P2696" s="9">
        <f t="shared" si="5391"/>
        <v>0</v>
      </c>
      <c r="Q2696" s="9">
        <f t="shared" si="5391"/>
        <v>0</v>
      </c>
      <c r="R2696" s="9">
        <f t="shared" si="5391"/>
        <v>0</v>
      </c>
      <c r="S2696" s="10">
        <f t="shared" ref="S2696:T2696" si="5392">IF(HEX2DEC(H2696) &gt;= 32768, (HEX2DEC(H2696) - 65535 - 1)/10, IF(HEX2DEC(H2696) = 32767, IF($X$2=2, S2697, 32767), HEX2DEC(H2696)/10 ))</f>
        <v>22.3</v>
      </c>
      <c r="T2696" s="10">
        <f t="shared" si="5392"/>
        <v>20.9</v>
      </c>
      <c r="U2696" s="10">
        <f t="shared" si="6"/>
        <v>18.9</v>
      </c>
    </row>
    <row r="2697" ht="14.25" customHeight="1">
      <c r="A2697" s="22" t="s">
        <v>3003</v>
      </c>
      <c r="B2697" s="23">
        <v>0.0</v>
      </c>
      <c r="C2697" s="23">
        <v>0.0</v>
      </c>
      <c r="D2697" s="23">
        <v>0.0</v>
      </c>
      <c r="E2697" s="23">
        <v>0.0</v>
      </c>
      <c r="F2697" s="23">
        <v>0.0</v>
      </c>
      <c r="G2697" s="23">
        <v>0.0</v>
      </c>
      <c r="H2697" s="22" t="s">
        <v>1531</v>
      </c>
      <c r="I2697" s="22" t="s">
        <v>2136</v>
      </c>
      <c r="J2697" s="22" t="s">
        <v>1918</v>
      </c>
      <c r="L2697" s="8">
        <f t="shared" si="3"/>
        <v>45437.79308</v>
      </c>
      <c r="M2697" s="9">
        <f>IF('tab4'!$B2697=0,0,IF('tab4'!$B2697=1,1,IF('tab4'!$B2697=4,2,IF('tab4'!$B2697=5,3,IF('tab4'!$B2697=6,4,IF(AND('tab4'!$B2697=80,$X$2=2),0,-1))))))</f>
        <v>0</v>
      </c>
      <c r="N2697" s="9">
        <f>IF('tab4'!$C2697=0,0,IF('tab4'!$C2697=1,1,IF('tab4'!$C2697=4,2,IF('tab4'!$C2697=5,3,IF('tab4'!$C2697=6,4,IF(AND('tab4'!$C2697=80,$X$2=2),0,-1))))))</f>
        <v>0</v>
      </c>
      <c r="O2697" s="9">
        <f t="shared" ref="O2697:R2697" si="5393">D2697</f>
        <v>0</v>
      </c>
      <c r="P2697" s="9">
        <f t="shared" si="5393"/>
        <v>0</v>
      </c>
      <c r="Q2697" s="9">
        <f t="shared" si="5393"/>
        <v>0</v>
      </c>
      <c r="R2697" s="9">
        <f t="shared" si="5393"/>
        <v>0</v>
      </c>
      <c r="S2697" s="10">
        <f t="shared" ref="S2697:T2697" si="5394">IF(HEX2DEC(H2697) &gt;= 32768, (HEX2DEC(H2697) - 65535 - 1)/10, IF(HEX2DEC(H2697) = 32767, IF($X$2=2, S2698, 32767), HEX2DEC(H2697)/10 ))</f>
        <v>23.8</v>
      </c>
      <c r="T2697" s="10">
        <f t="shared" si="5394"/>
        <v>23.5</v>
      </c>
      <c r="U2697" s="10">
        <f t="shared" si="6"/>
        <v>22.5</v>
      </c>
    </row>
    <row r="2698" ht="14.25" customHeight="1">
      <c r="A2698" s="22" t="s">
        <v>3004</v>
      </c>
      <c r="B2698" s="23">
        <v>0.0</v>
      </c>
      <c r="C2698" s="23">
        <v>0.0</v>
      </c>
      <c r="D2698" s="23">
        <v>0.0</v>
      </c>
      <c r="E2698" s="23">
        <v>0.0</v>
      </c>
      <c r="F2698" s="23">
        <v>0.0</v>
      </c>
      <c r="G2698" s="23">
        <v>0.0</v>
      </c>
      <c r="H2698" s="22" t="s">
        <v>1838</v>
      </c>
      <c r="I2698" s="22" t="s">
        <v>944</v>
      </c>
      <c r="J2698" s="22" t="s">
        <v>1591</v>
      </c>
      <c r="L2698" s="8">
        <f t="shared" si="3"/>
        <v>45437.87641</v>
      </c>
      <c r="M2698" s="9">
        <f>IF('tab4'!$B2698=0,0,IF('tab4'!$B2698=1,1,IF('tab4'!$B2698=4,2,IF('tab4'!$B2698=5,3,IF('tab4'!$B2698=6,4,IF(AND('tab4'!$B2698=80,$X$2=2),0,-1))))))</f>
        <v>0</v>
      </c>
      <c r="N2698" s="9">
        <f>IF('tab4'!$C2698=0,0,IF('tab4'!$C2698=1,1,IF('tab4'!$C2698=4,2,IF('tab4'!$C2698=5,3,IF('tab4'!$C2698=6,4,IF(AND('tab4'!$C2698=80,$X$2=2),0,-1))))))</f>
        <v>0</v>
      </c>
      <c r="O2698" s="9">
        <f t="shared" ref="O2698:R2698" si="5395">D2698</f>
        <v>0</v>
      </c>
      <c r="P2698" s="9">
        <f t="shared" si="5395"/>
        <v>0</v>
      </c>
      <c r="Q2698" s="9">
        <f t="shared" si="5395"/>
        <v>0</v>
      </c>
      <c r="R2698" s="9">
        <f t="shared" si="5395"/>
        <v>0</v>
      </c>
      <c r="S2698" s="10">
        <f t="shared" ref="S2698:T2698" si="5396">IF(HEX2DEC(H2698) &gt;= 32768, (HEX2DEC(H2698) - 65535 - 1)/10, IF(HEX2DEC(H2698) = 32767, IF($X$2=2, S2699, 32767), HEX2DEC(H2698)/10 ))</f>
        <v>21</v>
      </c>
      <c r="T2698" s="10">
        <f t="shared" si="5396"/>
        <v>20</v>
      </c>
      <c r="U2698" s="10">
        <f t="shared" si="6"/>
        <v>17.4</v>
      </c>
    </row>
    <row r="2699" ht="14.25" customHeight="1">
      <c r="A2699" s="22" t="s">
        <v>3005</v>
      </c>
      <c r="B2699" s="23">
        <v>0.0</v>
      </c>
      <c r="C2699" s="23">
        <v>0.0</v>
      </c>
      <c r="D2699" s="23">
        <v>0.0</v>
      </c>
      <c r="E2699" s="23">
        <v>0.0</v>
      </c>
      <c r="F2699" s="23">
        <v>0.0</v>
      </c>
      <c r="G2699" s="23">
        <v>0.0</v>
      </c>
      <c r="H2699" s="22" t="s">
        <v>1737</v>
      </c>
      <c r="I2699" s="22" t="s">
        <v>1606</v>
      </c>
      <c r="J2699" s="22" t="s">
        <v>464</v>
      </c>
      <c r="L2699" s="8">
        <f t="shared" si="3"/>
        <v>45437.95976</v>
      </c>
      <c r="M2699" s="9">
        <f>IF('tab4'!$B2699=0,0,IF('tab4'!$B2699=1,1,IF('tab4'!$B2699=4,2,IF('tab4'!$B2699=5,3,IF('tab4'!$B2699=6,4,IF(AND('tab4'!$B2699=80,$X$2=2),0,-1))))))</f>
        <v>0</v>
      </c>
      <c r="N2699" s="9">
        <f>IF('tab4'!$C2699=0,0,IF('tab4'!$C2699=1,1,IF('tab4'!$C2699=4,2,IF('tab4'!$C2699=5,3,IF('tab4'!$C2699=6,4,IF(AND('tab4'!$C2699=80,$X$2=2),0,-1))))))</f>
        <v>0</v>
      </c>
      <c r="O2699" s="9">
        <f t="shared" ref="O2699:R2699" si="5397">D2699</f>
        <v>0</v>
      </c>
      <c r="P2699" s="9">
        <f t="shared" si="5397"/>
        <v>0</v>
      </c>
      <c r="Q2699" s="9">
        <f t="shared" si="5397"/>
        <v>0</v>
      </c>
      <c r="R2699" s="9">
        <f t="shared" si="5397"/>
        <v>0</v>
      </c>
      <c r="S2699" s="10">
        <f t="shared" ref="S2699:T2699" si="5398">IF(HEX2DEC(H2699) &gt;= 32768, (HEX2DEC(H2699) - 65535 - 1)/10, IF(HEX2DEC(H2699) = 32767, IF($X$2=2, S2700, 32767), HEX2DEC(H2699)/10 ))</f>
        <v>18</v>
      </c>
      <c r="T2699" s="10">
        <f t="shared" si="5398"/>
        <v>16.8</v>
      </c>
      <c r="U2699" s="10">
        <f t="shared" si="6"/>
        <v>14.5</v>
      </c>
    </row>
    <row r="2700" ht="14.25" customHeight="1">
      <c r="A2700" s="22" t="s">
        <v>3006</v>
      </c>
      <c r="B2700" s="23">
        <v>0.0</v>
      </c>
      <c r="C2700" s="23">
        <v>0.0</v>
      </c>
      <c r="D2700" s="23">
        <v>0.0</v>
      </c>
      <c r="E2700" s="23">
        <v>0.0</v>
      </c>
      <c r="F2700" s="23">
        <v>0.0</v>
      </c>
      <c r="G2700" s="23">
        <v>0.0</v>
      </c>
      <c r="H2700" s="22" t="s">
        <v>1460</v>
      </c>
      <c r="I2700" s="22" t="s">
        <v>2199</v>
      </c>
      <c r="J2700" s="22" t="s">
        <v>1139</v>
      </c>
      <c r="L2700" s="8">
        <f t="shared" si="3"/>
        <v>45438.04309</v>
      </c>
      <c r="M2700" s="9">
        <f>IF('tab4'!$B2700=0,0,IF('tab4'!$B2700=1,1,IF('tab4'!$B2700=4,2,IF('tab4'!$B2700=5,3,IF('tab4'!$B2700=6,4,IF(AND('tab4'!$B2700=80,$X$2=2),0,-1))))))</f>
        <v>0</v>
      </c>
      <c r="N2700" s="9">
        <f>IF('tab4'!$C2700=0,0,IF('tab4'!$C2700=1,1,IF('tab4'!$C2700=4,2,IF('tab4'!$C2700=5,3,IF('tab4'!$C2700=6,4,IF(AND('tab4'!$C2700=80,$X$2=2),0,-1))))))</f>
        <v>0</v>
      </c>
      <c r="O2700" s="9">
        <f t="shared" ref="O2700:R2700" si="5399">D2700</f>
        <v>0</v>
      </c>
      <c r="P2700" s="9">
        <f t="shared" si="5399"/>
        <v>0</v>
      </c>
      <c r="Q2700" s="9">
        <f t="shared" si="5399"/>
        <v>0</v>
      </c>
      <c r="R2700" s="9">
        <f t="shared" si="5399"/>
        <v>0</v>
      </c>
      <c r="S2700" s="10">
        <f t="shared" ref="S2700:T2700" si="5400">IF(HEX2DEC(H2700) &gt;= 32768, (HEX2DEC(H2700) - 65535 - 1)/10, IF(HEX2DEC(H2700) = 32767, IF($X$2=2, S2701, 32767), HEX2DEC(H2700)/10 ))</f>
        <v>16</v>
      </c>
      <c r="T2700" s="10">
        <f t="shared" si="5400"/>
        <v>15</v>
      </c>
      <c r="U2700" s="10">
        <f t="shared" si="6"/>
        <v>13.5</v>
      </c>
    </row>
    <row r="2701" ht="14.25" customHeight="1">
      <c r="A2701" s="22" t="s">
        <v>3007</v>
      </c>
      <c r="B2701" s="23">
        <v>0.0</v>
      </c>
      <c r="C2701" s="23">
        <v>0.0</v>
      </c>
      <c r="D2701" s="23">
        <v>0.0</v>
      </c>
      <c r="E2701" s="23">
        <v>0.0</v>
      </c>
      <c r="F2701" s="23">
        <v>0.0</v>
      </c>
      <c r="G2701" s="23">
        <v>0.0</v>
      </c>
      <c r="H2701" s="22" t="s">
        <v>464</v>
      </c>
      <c r="I2701" s="22" t="s">
        <v>2083</v>
      </c>
      <c r="J2701" s="22" t="s">
        <v>567</v>
      </c>
      <c r="L2701" s="8">
        <f t="shared" si="3"/>
        <v>45438.12644</v>
      </c>
      <c r="M2701" s="9">
        <f>IF('tab4'!$B2701=0,0,IF('tab4'!$B2701=1,1,IF('tab4'!$B2701=4,2,IF('tab4'!$B2701=5,3,IF('tab4'!$B2701=6,4,IF(AND('tab4'!$B2701=80,$X$2=2),0,-1))))))</f>
        <v>0</v>
      </c>
      <c r="N2701" s="9">
        <f>IF('tab4'!$C2701=0,0,IF('tab4'!$C2701=1,1,IF('tab4'!$C2701=4,2,IF('tab4'!$C2701=5,3,IF('tab4'!$C2701=6,4,IF(AND('tab4'!$C2701=80,$X$2=2),0,-1))))))</f>
        <v>0</v>
      </c>
      <c r="O2701" s="9">
        <f t="shared" ref="O2701:R2701" si="5401">D2701</f>
        <v>0</v>
      </c>
      <c r="P2701" s="9">
        <f t="shared" si="5401"/>
        <v>0</v>
      </c>
      <c r="Q2701" s="9">
        <f t="shared" si="5401"/>
        <v>0</v>
      </c>
      <c r="R2701" s="9">
        <f t="shared" si="5401"/>
        <v>0</v>
      </c>
      <c r="S2701" s="10">
        <f t="shared" ref="S2701:T2701" si="5402">IF(HEX2DEC(H2701) &gt;= 32768, (HEX2DEC(H2701) - 65535 - 1)/10, IF(HEX2DEC(H2701) = 32767, IF($X$2=2, S2702, 32767), HEX2DEC(H2701)/10 ))</f>
        <v>14.5</v>
      </c>
      <c r="T2701" s="10">
        <f t="shared" si="5402"/>
        <v>13.6</v>
      </c>
      <c r="U2701" s="10">
        <f t="shared" si="6"/>
        <v>12.8</v>
      </c>
    </row>
    <row r="2702" ht="14.25" customHeight="1">
      <c r="A2702" s="22" t="s">
        <v>3008</v>
      </c>
      <c r="B2702" s="23">
        <v>0.0</v>
      </c>
      <c r="C2702" s="23">
        <v>0.0</v>
      </c>
      <c r="D2702" s="23">
        <v>0.0</v>
      </c>
      <c r="E2702" s="23">
        <v>0.0</v>
      </c>
      <c r="F2702" s="23">
        <v>0.0</v>
      </c>
      <c r="G2702" s="23">
        <v>0.0</v>
      </c>
      <c r="H2702" s="22" t="s">
        <v>2094</v>
      </c>
      <c r="I2702" s="22" t="s">
        <v>1223</v>
      </c>
      <c r="J2702" s="22" t="s">
        <v>405</v>
      </c>
      <c r="L2702" s="8">
        <f t="shared" si="3"/>
        <v>45438.20977</v>
      </c>
      <c r="M2702" s="9">
        <f>IF('tab4'!$B2702=0,0,IF('tab4'!$B2702=1,1,IF('tab4'!$B2702=4,2,IF('tab4'!$B2702=5,3,IF('tab4'!$B2702=6,4,IF(AND('tab4'!$B2702=80,$X$2=2),0,-1))))))</f>
        <v>0</v>
      </c>
      <c r="N2702" s="9">
        <f>IF('tab4'!$C2702=0,0,IF('tab4'!$C2702=1,1,IF('tab4'!$C2702=4,2,IF('tab4'!$C2702=5,3,IF('tab4'!$C2702=6,4,IF(AND('tab4'!$C2702=80,$X$2=2),0,-1))))))</f>
        <v>0</v>
      </c>
      <c r="O2702" s="9">
        <f t="shared" ref="O2702:R2702" si="5403">D2702</f>
        <v>0</v>
      </c>
      <c r="P2702" s="9">
        <f t="shared" si="5403"/>
        <v>0</v>
      </c>
      <c r="Q2702" s="9">
        <f t="shared" si="5403"/>
        <v>0</v>
      </c>
      <c r="R2702" s="9">
        <f t="shared" si="5403"/>
        <v>0</v>
      </c>
      <c r="S2702" s="10">
        <f t="shared" ref="S2702:T2702" si="5404">IF(HEX2DEC(H2702) &gt;= 32768, (HEX2DEC(H2702) - 65535 - 1)/10, IF(HEX2DEC(H2702) = 32767, IF($X$2=2, S2703, 32767), HEX2DEC(H2702)/10 ))</f>
        <v>13.1</v>
      </c>
      <c r="T2702" s="10">
        <f t="shared" si="5404"/>
        <v>12.2</v>
      </c>
      <c r="U2702" s="10">
        <f t="shared" si="6"/>
        <v>11.9</v>
      </c>
    </row>
    <row r="2703" ht="14.25" customHeight="1">
      <c r="A2703" s="22" t="s">
        <v>3009</v>
      </c>
      <c r="B2703" s="23">
        <v>0.0</v>
      </c>
      <c r="C2703" s="23">
        <v>0.0</v>
      </c>
      <c r="D2703" s="23">
        <v>0.0</v>
      </c>
      <c r="E2703" s="23">
        <v>0.0</v>
      </c>
      <c r="F2703" s="23">
        <v>0.0</v>
      </c>
      <c r="G2703" s="23">
        <v>0.0</v>
      </c>
      <c r="H2703" s="22" t="s">
        <v>1707</v>
      </c>
      <c r="I2703" s="22" t="s">
        <v>1458</v>
      </c>
      <c r="J2703" s="22" t="s">
        <v>1742</v>
      </c>
      <c r="L2703" s="8">
        <f t="shared" si="3"/>
        <v>45438.2931</v>
      </c>
      <c r="M2703" s="9">
        <f>IF('tab4'!$B2703=0,0,IF('tab4'!$B2703=1,1,IF('tab4'!$B2703=4,2,IF('tab4'!$B2703=5,3,IF('tab4'!$B2703=6,4,IF(AND('tab4'!$B2703=80,$X$2=2),0,-1))))))</f>
        <v>0</v>
      </c>
      <c r="N2703" s="9">
        <f>IF('tab4'!$C2703=0,0,IF('tab4'!$C2703=1,1,IF('tab4'!$C2703=4,2,IF('tab4'!$C2703=5,3,IF('tab4'!$C2703=6,4,IF(AND('tab4'!$C2703=80,$X$2=2),0,-1))))))</f>
        <v>0</v>
      </c>
      <c r="O2703" s="9">
        <f t="shared" ref="O2703:R2703" si="5405">D2703</f>
        <v>0</v>
      </c>
      <c r="P2703" s="9">
        <f t="shared" si="5405"/>
        <v>0</v>
      </c>
      <c r="Q2703" s="9">
        <f t="shared" si="5405"/>
        <v>0</v>
      </c>
      <c r="R2703" s="9">
        <f t="shared" si="5405"/>
        <v>0</v>
      </c>
      <c r="S2703" s="10">
        <f t="shared" ref="S2703:T2703" si="5406">IF(HEX2DEC(H2703) &gt;= 32768, (HEX2DEC(H2703) - 65535 - 1)/10, IF(HEX2DEC(H2703) = 32767, IF($X$2=2, S2704, 32767), HEX2DEC(H2703)/10 ))</f>
        <v>18.7</v>
      </c>
      <c r="T2703" s="10">
        <f t="shared" si="5406"/>
        <v>18.5</v>
      </c>
      <c r="U2703" s="10">
        <f t="shared" si="6"/>
        <v>16.7</v>
      </c>
    </row>
    <row r="2704" ht="14.25" customHeight="1">
      <c r="A2704" s="22" t="s">
        <v>3010</v>
      </c>
      <c r="B2704" s="23">
        <v>0.0</v>
      </c>
      <c r="C2704" s="23">
        <v>0.0</v>
      </c>
      <c r="D2704" s="23">
        <v>0.0</v>
      </c>
      <c r="E2704" s="23">
        <v>0.0</v>
      </c>
      <c r="F2704" s="23">
        <v>0.0</v>
      </c>
      <c r="G2704" s="23">
        <v>0.0</v>
      </c>
      <c r="H2704" s="22" t="s">
        <v>2166</v>
      </c>
      <c r="I2704" s="22" t="s">
        <v>972</v>
      </c>
      <c r="J2704" s="22" t="s">
        <v>1005</v>
      </c>
      <c r="L2704" s="8">
        <f t="shared" si="3"/>
        <v>45438.37645</v>
      </c>
      <c r="M2704" s="9">
        <f>IF('tab4'!$B2704=0,0,IF('tab4'!$B2704=1,1,IF('tab4'!$B2704=4,2,IF('tab4'!$B2704=5,3,IF('tab4'!$B2704=6,4,IF(AND('tab4'!$B2704=80,$X$2=2),0,-1))))))</f>
        <v>0</v>
      </c>
      <c r="N2704" s="9">
        <f>IF('tab4'!$C2704=0,0,IF('tab4'!$C2704=1,1,IF('tab4'!$C2704=4,2,IF('tab4'!$C2704=5,3,IF('tab4'!$C2704=6,4,IF(AND('tab4'!$C2704=80,$X$2=2),0,-1))))))</f>
        <v>0</v>
      </c>
      <c r="O2704" s="9">
        <f t="shared" ref="O2704:R2704" si="5407">D2704</f>
        <v>0</v>
      </c>
      <c r="P2704" s="9">
        <f t="shared" si="5407"/>
        <v>0</v>
      </c>
      <c r="Q2704" s="9">
        <f t="shared" si="5407"/>
        <v>0</v>
      </c>
      <c r="R2704" s="9">
        <f t="shared" si="5407"/>
        <v>0</v>
      </c>
      <c r="S2704" s="10">
        <f t="shared" ref="S2704:T2704" si="5408">IF(HEX2DEC(H2704) &gt;= 32768, (HEX2DEC(H2704) - 65535 - 1)/10, IF(HEX2DEC(H2704) = 32767, IF($X$2=2, S2705, 32767), HEX2DEC(H2704)/10 ))</f>
        <v>26.9</v>
      </c>
      <c r="T2704" s="10">
        <f t="shared" si="5408"/>
        <v>27.1</v>
      </c>
      <c r="U2704" s="10">
        <f t="shared" si="6"/>
        <v>22.9</v>
      </c>
    </row>
    <row r="2705" ht="14.25" customHeight="1">
      <c r="A2705" s="22" t="s">
        <v>3011</v>
      </c>
      <c r="B2705" s="23">
        <v>0.0</v>
      </c>
      <c r="C2705" s="23">
        <v>0.0</v>
      </c>
      <c r="D2705" s="23">
        <v>0.0</v>
      </c>
      <c r="E2705" s="23">
        <v>0.0</v>
      </c>
      <c r="F2705" s="23">
        <v>0.0</v>
      </c>
      <c r="G2705" s="23">
        <v>0.0</v>
      </c>
      <c r="H2705" s="22" t="s">
        <v>2131</v>
      </c>
      <c r="I2705" s="22" t="s">
        <v>1043</v>
      </c>
      <c r="J2705" s="22" t="s">
        <v>2356</v>
      </c>
      <c r="L2705" s="8">
        <f t="shared" si="3"/>
        <v>45438.45979</v>
      </c>
      <c r="M2705" s="9">
        <f>IF('tab4'!$B2705=0,0,IF('tab4'!$B2705=1,1,IF('tab4'!$B2705=4,2,IF('tab4'!$B2705=5,3,IF('tab4'!$B2705=6,4,IF(AND('tab4'!$B2705=80,$X$2=2),0,-1))))))</f>
        <v>0</v>
      </c>
      <c r="N2705" s="9">
        <f>IF('tab4'!$C2705=0,0,IF('tab4'!$C2705=1,1,IF('tab4'!$C2705=4,2,IF('tab4'!$C2705=5,3,IF('tab4'!$C2705=6,4,IF(AND('tab4'!$C2705=80,$X$2=2),0,-1))))))</f>
        <v>0</v>
      </c>
      <c r="O2705" s="9">
        <f t="shared" ref="O2705:R2705" si="5409">D2705</f>
        <v>0</v>
      </c>
      <c r="P2705" s="9">
        <f t="shared" si="5409"/>
        <v>0</v>
      </c>
      <c r="Q2705" s="9">
        <f t="shared" si="5409"/>
        <v>0</v>
      </c>
      <c r="R2705" s="9">
        <f t="shared" si="5409"/>
        <v>0</v>
      </c>
      <c r="S2705" s="10">
        <f t="shared" ref="S2705:T2705" si="5410">IF(HEX2DEC(H2705) &gt;= 32768, (HEX2DEC(H2705) - 65535 - 1)/10, IF(HEX2DEC(H2705) = 32767, IF($X$2=2, S2706, 32767), HEX2DEC(H2705)/10 ))</f>
        <v>29.9</v>
      </c>
      <c r="T2705" s="10">
        <f t="shared" si="5410"/>
        <v>31.7</v>
      </c>
      <c r="U2705" s="10">
        <f t="shared" si="6"/>
        <v>28.1</v>
      </c>
    </row>
    <row r="2706" ht="14.25" customHeight="1">
      <c r="A2706" s="22" t="s">
        <v>3012</v>
      </c>
      <c r="B2706" s="23">
        <v>0.0</v>
      </c>
      <c r="C2706" s="23">
        <v>0.0</v>
      </c>
      <c r="D2706" s="23">
        <v>0.0</v>
      </c>
      <c r="E2706" s="23">
        <v>0.0</v>
      </c>
      <c r="F2706" s="23">
        <v>0.0</v>
      </c>
      <c r="G2706" s="23">
        <v>0.0</v>
      </c>
      <c r="H2706" s="22" t="s">
        <v>2287</v>
      </c>
      <c r="I2706" s="22" t="s">
        <v>3013</v>
      </c>
      <c r="J2706" s="22" t="s">
        <v>2659</v>
      </c>
      <c r="L2706" s="8">
        <f t="shared" si="3"/>
        <v>45438.54313</v>
      </c>
      <c r="M2706" s="9">
        <f>IF('tab4'!$B2706=0,0,IF('tab4'!$B2706=1,1,IF('tab4'!$B2706=4,2,IF('tab4'!$B2706=5,3,IF('tab4'!$B2706=6,4,IF(AND('tab4'!$B2706=80,$X$2=2),0,-1))))))</f>
        <v>0</v>
      </c>
      <c r="N2706" s="9">
        <f>IF('tab4'!$C2706=0,0,IF('tab4'!$C2706=1,1,IF('tab4'!$C2706=4,2,IF('tab4'!$C2706=5,3,IF('tab4'!$C2706=6,4,IF(AND('tab4'!$C2706=80,$X$2=2),0,-1))))))</f>
        <v>0</v>
      </c>
      <c r="O2706" s="9">
        <f t="shared" ref="O2706:R2706" si="5411">D2706</f>
        <v>0</v>
      </c>
      <c r="P2706" s="9">
        <f t="shared" si="5411"/>
        <v>0</v>
      </c>
      <c r="Q2706" s="9">
        <f t="shared" si="5411"/>
        <v>0</v>
      </c>
      <c r="R2706" s="9">
        <f t="shared" si="5411"/>
        <v>0</v>
      </c>
      <c r="S2706" s="10">
        <f t="shared" ref="S2706:T2706" si="5412">IF(HEX2DEC(H2706) &gt;= 32768, (HEX2DEC(H2706) - 65535 - 1)/10, IF(HEX2DEC(H2706) = 32767, IF($X$2=2, S2707, 32767), HEX2DEC(H2706)/10 ))</f>
        <v>38.5</v>
      </c>
      <c r="T2706" s="10">
        <f t="shared" si="5412"/>
        <v>44</v>
      </c>
      <c r="U2706" s="10">
        <f t="shared" si="6"/>
        <v>32.5</v>
      </c>
    </row>
    <row r="2707" ht="14.25" customHeight="1">
      <c r="A2707" s="22" t="s">
        <v>3014</v>
      </c>
      <c r="B2707" s="23">
        <v>0.0</v>
      </c>
      <c r="C2707" s="23">
        <v>0.0</v>
      </c>
      <c r="D2707" s="23">
        <v>0.0</v>
      </c>
      <c r="E2707" s="23">
        <v>0.0</v>
      </c>
      <c r="F2707" s="23">
        <v>0.0</v>
      </c>
      <c r="G2707" s="23">
        <v>0.0</v>
      </c>
      <c r="H2707" s="22" t="s">
        <v>3015</v>
      </c>
      <c r="I2707" s="22" t="s">
        <v>3016</v>
      </c>
      <c r="J2707" s="22" t="s">
        <v>2629</v>
      </c>
      <c r="L2707" s="8">
        <f t="shared" si="3"/>
        <v>45438.62647</v>
      </c>
      <c r="M2707" s="9">
        <f>IF('tab4'!$B2707=0,0,IF('tab4'!$B2707=1,1,IF('tab4'!$B2707=4,2,IF('tab4'!$B2707=5,3,IF('tab4'!$B2707=6,4,IF(AND('tab4'!$B2707=80,$X$2=2),0,-1))))))</f>
        <v>0</v>
      </c>
      <c r="N2707" s="9">
        <f>IF('tab4'!$C2707=0,0,IF('tab4'!$C2707=1,1,IF('tab4'!$C2707=4,2,IF('tab4'!$C2707=5,3,IF('tab4'!$C2707=6,4,IF(AND('tab4'!$C2707=80,$X$2=2),0,-1))))))</f>
        <v>0</v>
      </c>
      <c r="O2707" s="9">
        <f t="shared" ref="O2707:R2707" si="5413">D2707</f>
        <v>0</v>
      </c>
      <c r="P2707" s="9">
        <f t="shared" si="5413"/>
        <v>0</v>
      </c>
      <c r="Q2707" s="9">
        <f t="shared" si="5413"/>
        <v>0</v>
      </c>
      <c r="R2707" s="9">
        <f t="shared" si="5413"/>
        <v>0</v>
      </c>
      <c r="S2707" s="10">
        <f t="shared" ref="S2707:T2707" si="5414">IF(HEX2DEC(H2707) &gt;= 32768, (HEX2DEC(H2707) - 65535 - 1)/10, IF(HEX2DEC(H2707) = 32767, IF($X$2=2, S2708, 32767), HEX2DEC(H2707)/10 ))</f>
        <v>41.5</v>
      </c>
      <c r="T2707" s="10">
        <f t="shared" si="5414"/>
        <v>45.3</v>
      </c>
      <c r="U2707" s="10">
        <f t="shared" si="6"/>
        <v>33.7</v>
      </c>
    </row>
    <row r="2708" ht="14.25" customHeight="1">
      <c r="A2708" s="22" t="s">
        <v>3017</v>
      </c>
      <c r="B2708" s="23">
        <v>0.0</v>
      </c>
      <c r="C2708" s="23">
        <v>0.0</v>
      </c>
      <c r="D2708" s="23">
        <v>0.0</v>
      </c>
      <c r="E2708" s="23">
        <v>0.0</v>
      </c>
      <c r="F2708" s="23">
        <v>0.0</v>
      </c>
      <c r="G2708" s="23">
        <v>0.0</v>
      </c>
      <c r="H2708" s="22" t="s">
        <v>2862</v>
      </c>
      <c r="I2708" s="22" t="s">
        <v>2272</v>
      </c>
      <c r="J2708" s="22" t="s">
        <v>2356</v>
      </c>
      <c r="L2708" s="8">
        <f t="shared" si="3"/>
        <v>45438.70981</v>
      </c>
      <c r="M2708" s="9">
        <f>IF('tab4'!$B2708=0,0,IF('tab4'!$B2708=1,1,IF('tab4'!$B2708=4,2,IF('tab4'!$B2708=5,3,IF('tab4'!$B2708=6,4,IF(AND('tab4'!$B2708=80,$X$2=2),0,-1))))))</f>
        <v>0</v>
      </c>
      <c r="N2708" s="9">
        <f>IF('tab4'!$C2708=0,0,IF('tab4'!$C2708=1,1,IF('tab4'!$C2708=4,2,IF('tab4'!$C2708=5,3,IF('tab4'!$C2708=6,4,IF(AND('tab4'!$C2708=80,$X$2=2),0,-1))))))</f>
        <v>0</v>
      </c>
      <c r="O2708" s="9">
        <f t="shared" ref="O2708:R2708" si="5415">D2708</f>
        <v>0</v>
      </c>
      <c r="P2708" s="9">
        <f t="shared" si="5415"/>
        <v>0</v>
      </c>
      <c r="Q2708" s="9">
        <f t="shared" si="5415"/>
        <v>0</v>
      </c>
      <c r="R2708" s="9">
        <f t="shared" si="5415"/>
        <v>0</v>
      </c>
      <c r="S2708" s="10">
        <f t="shared" ref="S2708:T2708" si="5416">IF(HEX2DEC(H2708) &gt;= 32768, (HEX2DEC(H2708) - 65535 - 1)/10, IF(HEX2DEC(H2708) = 32767, IF($X$2=2, S2709, 32767), HEX2DEC(H2708)/10 ))</f>
        <v>35.6</v>
      </c>
      <c r="T2708" s="10">
        <f t="shared" si="5416"/>
        <v>36.2</v>
      </c>
      <c r="U2708" s="10">
        <f t="shared" si="6"/>
        <v>28.1</v>
      </c>
    </row>
    <row r="2709" ht="14.25" customHeight="1">
      <c r="A2709" s="22" t="s">
        <v>3018</v>
      </c>
      <c r="B2709" s="23">
        <v>0.0</v>
      </c>
      <c r="C2709" s="23">
        <v>0.0</v>
      </c>
      <c r="D2709" s="23">
        <v>0.0</v>
      </c>
      <c r="E2709" s="23">
        <v>0.0</v>
      </c>
      <c r="F2709" s="23">
        <v>0.0</v>
      </c>
      <c r="G2709" s="23">
        <v>0.0</v>
      </c>
      <c r="H2709" s="22" t="s">
        <v>2309</v>
      </c>
      <c r="I2709" s="22" t="s">
        <v>1040</v>
      </c>
      <c r="J2709" s="22" t="s">
        <v>2148</v>
      </c>
      <c r="L2709" s="8">
        <f t="shared" si="3"/>
        <v>45438.79315</v>
      </c>
      <c r="M2709" s="9">
        <f>IF('tab4'!$B2709=0,0,IF('tab4'!$B2709=1,1,IF('tab4'!$B2709=4,2,IF('tab4'!$B2709=5,3,IF('tab4'!$B2709=6,4,IF(AND('tab4'!$B2709=80,$X$2=2),0,-1))))))</f>
        <v>0</v>
      </c>
      <c r="N2709" s="9">
        <f>IF('tab4'!$C2709=0,0,IF('tab4'!$C2709=1,1,IF('tab4'!$C2709=4,2,IF('tab4'!$C2709=5,3,IF('tab4'!$C2709=6,4,IF(AND('tab4'!$C2709=80,$X$2=2),0,-1))))))</f>
        <v>0</v>
      </c>
      <c r="O2709" s="9">
        <f t="shared" ref="O2709:R2709" si="5417">D2709</f>
        <v>0</v>
      </c>
      <c r="P2709" s="9">
        <f t="shared" si="5417"/>
        <v>0</v>
      </c>
      <c r="Q2709" s="9">
        <f t="shared" si="5417"/>
        <v>0</v>
      </c>
      <c r="R2709" s="9">
        <f t="shared" si="5417"/>
        <v>0</v>
      </c>
      <c r="S2709" s="10">
        <f t="shared" ref="S2709:T2709" si="5418">IF(HEX2DEC(H2709) &gt;= 32768, (HEX2DEC(H2709) - 65535 - 1)/10, IF(HEX2DEC(H2709) = 32767, IF($X$2=2, S2710, 32767), HEX2DEC(H2709)/10 ))</f>
        <v>32.6</v>
      </c>
      <c r="T2709" s="10">
        <f t="shared" si="5418"/>
        <v>32.4</v>
      </c>
      <c r="U2709" s="10">
        <f t="shared" si="6"/>
        <v>28.8</v>
      </c>
    </row>
    <row r="2710" ht="14.25" customHeight="1">
      <c r="A2710" s="22" t="s">
        <v>3019</v>
      </c>
      <c r="B2710" s="23">
        <v>0.0</v>
      </c>
      <c r="C2710" s="23">
        <v>0.0</v>
      </c>
      <c r="D2710" s="23">
        <v>0.0</v>
      </c>
      <c r="E2710" s="23">
        <v>0.0</v>
      </c>
      <c r="F2710" s="23">
        <v>0.0</v>
      </c>
      <c r="G2710" s="23">
        <v>0.0</v>
      </c>
      <c r="H2710" s="22" t="s">
        <v>2076</v>
      </c>
      <c r="I2710" s="22" t="s">
        <v>291</v>
      </c>
      <c r="J2710" s="22" t="s">
        <v>1810</v>
      </c>
      <c r="L2710" s="8">
        <f t="shared" si="3"/>
        <v>45438.87648</v>
      </c>
      <c r="M2710" s="9">
        <f>IF('tab4'!$B2710=0,0,IF('tab4'!$B2710=1,1,IF('tab4'!$B2710=4,2,IF('tab4'!$B2710=5,3,IF('tab4'!$B2710=6,4,IF(AND('tab4'!$B2710=80,$X$2=2),0,-1))))))</f>
        <v>0</v>
      </c>
      <c r="N2710" s="9">
        <f>IF('tab4'!$C2710=0,0,IF('tab4'!$C2710=1,1,IF('tab4'!$C2710=4,2,IF('tab4'!$C2710=5,3,IF('tab4'!$C2710=6,4,IF(AND('tab4'!$C2710=80,$X$2=2),0,-1))))))</f>
        <v>0</v>
      </c>
      <c r="O2710" s="9">
        <f t="shared" ref="O2710:R2710" si="5419">D2710</f>
        <v>0</v>
      </c>
      <c r="P2710" s="9">
        <f t="shared" si="5419"/>
        <v>0</v>
      </c>
      <c r="Q2710" s="9">
        <f t="shared" si="5419"/>
        <v>0</v>
      </c>
      <c r="R2710" s="9">
        <f t="shared" si="5419"/>
        <v>0</v>
      </c>
      <c r="S2710" s="10">
        <f t="shared" ref="S2710:T2710" si="5420">IF(HEX2DEC(H2710) &gt;= 32768, (HEX2DEC(H2710) - 65535 - 1)/10, IF(HEX2DEC(H2710) = 32767, IF($X$2=2, S2711, 32767), HEX2DEC(H2710)/10 ))</f>
        <v>25.2</v>
      </c>
      <c r="T2710" s="10">
        <f t="shared" si="5420"/>
        <v>24</v>
      </c>
      <c r="U2710" s="10">
        <f t="shared" si="6"/>
        <v>20.9</v>
      </c>
    </row>
    <row r="2711" ht="14.25" customHeight="1">
      <c r="A2711" s="22" t="s">
        <v>3020</v>
      </c>
      <c r="B2711" s="23">
        <v>0.0</v>
      </c>
      <c r="C2711" s="23">
        <v>0.0</v>
      </c>
      <c r="D2711" s="23">
        <v>0.0</v>
      </c>
      <c r="E2711" s="23">
        <v>0.0</v>
      </c>
      <c r="F2711" s="23">
        <v>0.0</v>
      </c>
      <c r="G2711" s="23">
        <v>0.0</v>
      </c>
      <c r="H2711" s="22" t="s">
        <v>2225</v>
      </c>
      <c r="I2711" s="22" t="s">
        <v>1887</v>
      </c>
      <c r="J2711" s="22" t="s">
        <v>1441</v>
      </c>
      <c r="L2711" s="8">
        <f t="shared" si="3"/>
        <v>45438.95983</v>
      </c>
      <c r="M2711" s="9">
        <f>IF('tab4'!$B2711=0,0,IF('tab4'!$B2711=1,1,IF('tab4'!$B2711=4,2,IF('tab4'!$B2711=5,3,IF('tab4'!$B2711=6,4,IF(AND('tab4'!$B2711=80,$X$2=2),0,-1))))))</f>
        <v>0</v>
      </c>
      <c r="N2711" s="9">
        <f>IF('tab4'!$C2711=0,0,IF('tab4'!$C2711=1,1,IF('tab4'!$C2711=4,2,IF('tab4'!$C2711=5,3,IF('tab4'!$C2711=6,4,IF(AND('tab4'!$C2711=80,$X$2=2),0,-1))))))</f>
        <v>0</v>
      </c>
      <c r="O2711" s="9">
        <f t="shared" ref="O2711:R2711" si="5421">D2711</f>
        <v>0</v>
      </c>
      <c r="P2711" s="9">
        <f t="shared" si="5421"/>
        <v>0</v>
      </c>
      <c r="Q2711" s="9">
        <f t="shared" si="5421"/>
        <v>0</v>
      </c>
      <c r="R2711" s="9">
        <f t="shared" si="5421"/>
        <v>0</v>
      </c>
      <c r="S2711" s="10">
        <f t="shared" ref="S2711:T2711" si="5422">IF(HEX2DEC(H2711) &gt;= 32768, (HEX2DEC(H2711) - 65535 - 1)/10, IF(HEX2DEC(H2711) = 32767, IF($X$2=2, S2712, 32767), HEX2DEC(H2711)/10 ))</f>
        <v>21.5</v>
      </c>
      <c r="T2711" s="10">
        <f t="shared" si="5422"/>
        <v>20.1</v>
      </c>
      <c r="U2711" s="10">
        <f t="shared" si="6"/>
        <v>18.2</v>
      </c>
    </row>
    <row r="2712" ht="14.25" customHeight="1">
      <c r="A2712" s="22" t="s">
        <v>3021</v>
      </c>
      <c r="B2712" s="23">
        <v>0.0</v>
      </c>
      <c r="C2712" s="23">
        <v>0.0</v>
      </c>
      <c r="D2712" s="23">
        <v>0.0</v>
      </c>
      <c r="E2712" s="23">
        <v>0.0</v>
      </c>
      <c r="F2712" s="23">
        <v>0.0</v>
      </c>
      <c r="G2712" s="23">
        <v>0.0</v>
      </c>
      <c r="H2712" s="22" t="s">
        <v>1924</v>
      </c>
      <c r="I2712" s="22" t="s">
        <v>1723</v>
      </c>
      <c r="J2712" s="22" t="s">
        <v>1193</v>
      </c>
      <c r="L2712" s="8">
        <f t="shared" si="3"/>
        <v>45439.04316</v>
      </c>
      <c r="M2712" s="9">
        <f>IF('tab4'!$B2712=0,0,IF('tab4'!$B2712=1,1,IF('tab4'!$B2712=4,2,IF('tab4'!$B2712=5,3,IF('tab4'!$B2712=6,4,IF(AND('tab4'!$B2712=80,$X$2=2),0,-1))))))</f>
        <v>0</v>
      </c>
      <c r="N2712" s="9">
        <f>IF('tab4'!$C2712=0,0,IF('tab4'!$C2712=1,1,IF('tab4'!$C2712=4,2,IF('tab4'!$C2712=5,3,IF('tab4'!$C2712=6,4,IF(AND('tab4'!$C2712=80,$X$2=2),0,-1))))))</f>
        <v>0</v>
      </c>
      <c r="O2712" s="9">
        <f t="shared" ref="O2712:R2712" si="5423">D2712</f>
        <v>0</v>
      </c>
      <c r="P2712" s="9">
        <f t="shared" si="5423"/>
        <v>0</v>
      </c>
      <c r="Q2712" s="9">
        <f t="shared" si="5423"/>
        <v>0</v>
      </c>
      <c r="R2712" s="9">
        <f t="shared" si="5423"/>
        <v>0</v>
      </c>
      <c r="S2712" s="10">
        <f t="shared" ref="S2712:T2712" si="5424">IF(HEX2DEC(H2712) &gt;= 32768, (HEX2DEC(H2712) - 65535 - 1)/10, IF(HEX2DEC(H2712) = 32767, IF($X$2=2, S2713, 32767), HEX2DEC(H2712)/10 ))</f>
        <v>19.7</v>
      </c>
      <c r="T2712" s="10">
        <f t="shared" si="5424"/>
        <v>18.6</v>
      </c>
      <c r="U2712" s="10">
        <f t="shared" si="6"/>
        <v>17.8</v>
      </c>
    </row>
    <row r="2713" ht="14.25" customHeight="1">
      <c r="A2713" s="22" t="s">
        <v>3022</v>
      </c>
      <c r="B2713" s="23">
        <v>0.0</v>
      </c>
      <c r="C2713" s="23">
        <v>0.0</v>
      </c>
      <c r="D2713" s="23">
        <v>0.0</v>
      </c>
      <c r="E2713" s="23">
        <v>0.0</v>
      </c>
      <c r="F2713" s="23">
        <v>0.0</v>
      </c>
      <c r="G2713" s="23">
        <v>0.0</v>
      </c>
      <c r="H2713" s="22" t="s">
        <v>1193</v>
      </c>
      <c r="I2713" s="22" t="s">
        <v>1794</v>
      </c>
      <c r="J2713" s="22" t="s">
        <v>958</v>
      </c>
      <c r="L2713" s="8">
        <f t="shared" si="3"/>
        <v>45439.1265</v>
      </c>
      <c r="M2713" s="9">
        <f>IF('tab4'!$B2713=0,0,IF('tab4'!$B2713=1,1,IF('tab4'!$B2713=4,2,IF('tab4'!$B2713=5,3,IF('tab4'!$B2713=6,4,IF(AND('tab4'!$B2713=80,$X$2=2),0,-1))))))</f>
        <v>0</v>
      </c>
      <c r="N2713" s="9">
        <f>IF('tab4'!$C2713=0,0,IF('tab4'!$C2713=1,1,IF('tab4'!$C2713=4,2,IF('tab4'!$C2713=5,3,IF('tab4'!$C2713=6,4,IF(AND('tab4'!$C2713=80,$X$2=2),0,-1))))))</f>
        <v>0</v>
      </c>
      <c r="O2713" s="9">
        <f t="shared" ref="O2713:R2713" si="5425">D2713</f>
        <v>0</v>
      </c>
      <c r="P2713" s="9">
        <f t="shared" si="5425"/>
        <v>0</v>
      </c>
      <c r="Q2713" s="9">
        <f t="shared" si="5425"/>
        <v>0</v>
      </c>
      <c r="R2713" s="9">
        <f t="shared" si="5425"/>
        <v>0</v>
      </c>
      <c r="S2713" s="10">
        <f t="shared" ref="S2713:T2713" si="5426">IF(HEX2DEC(H2713) &gt;= 32768, (HEX2DEC(H2713) - 65535 - 1)/10, IF(HEX2DEC(H2713) = 32767, IF($X$2=2, S2714, 32767), HEX2DEC(H2713)/10 ))</f>
        <v>17.8</v>
      </c>
      <c r="T2713" s="10">
        <f t="shared" si="5426"/>
        <v>16.5</v>
      </c>
      <c r="U2713" s="10">
        <f t="shared" si="6"/>
        <v>15.5</v>
      </c>
    </row>
    <row r="2714" ht="14.25" customHeight="1">
      <c r="A2714" s="22" t="s">
        <v>3023</v>
      </c>
      <c r="B2714" s="23">
        <v>0.0</v>
      </c>
      <c r="C2714" s="23">
        <v>0.0</v>
      </c>
      <c r="D2714" s="23">
        <v>0.0</v>
      </c>
      <c r="E2714" s="23">
        <v>0.0</v>
      </c>
      <c r="F2714" s="23">
        <v>0.0</v>
      </c>
      <c r="G2714" s="23">
        <v>0.0</v>
      </c>
      <c r="H2714" s="22" t="s">
        <v>1704</v>
      </c>
      <c r="I2714" s="22" t="s">
        <v>2175</v>
      </c>
      <c r="J2714" s="22" t="s">
        <v>2175</v>
      </c>
      <c r="L2714" s="8">
        <f t="shared" si="3"/>
        <v>45439.20984</v>
      </c>
      <c r="M2714" s="9">
        <f>IF('tab4'!$B2714=0,0,IF('tab4'!$B2714=1,1,IF('tab4'!$B2714=4,2,IF('tab4'!$B2714=5,3,IF('tab4'!$B2714=6,4,IF(AND('tab4'!$B2714=80,$X$2=2),0,-1))))))</f>
        <v>0</v>
      </c>
      <c r="N2714" s="9">
        <f>IF('tab4'!$C2714=0,0,IF('tab4'!$C2714=1,1,IF('tab4'!$C2714=4,2,IF('tab4'!$C2714=5,3,IF('tab4'!$C2714=6,4,IF(AND('tab4'!$C2714=80,$X$2=2),0,-1))))))</f>
        <v>0</v>
      </c>
      <c r="O2714" s="9">
        <f t="shared" ref="O2714:R2714" si="5427">D2714</f>
        <v>0</v>
      </c>
      <c r="P2714" s="9">
        <f t="shared" si="5427"/>
        <v>0</v>
      </c>
      <c r="Q2714" s="9">
        <f t="shared" si="5427"/>
        <v>0</v>
      </c>
      <c r="R2714" s="9">
        <f t="shared" si="5427"/>
        <v>0</v>
      </c>
      <c r="S2714" s="10">
        <f t="shared" ref="S2714:T2714" si="5428">IF(HEX2DEC(H2714) &gt;= 32768, (HEX2DEC(H2714) - 65535 - 1)/10, IF(HEX2DEC(H2714) = 32767, IF($X$2=2, S2715, 32767), HEX2DEC(H2714)/10 ))</f>
        <v>15.9</v>
      </c>
      <c r="T2714" s="10">
        <f t="shared" si="5428"/>
        <v>14.9</v>
      </c>
      <c r="U2714" s="10">
        <f t="shared" si="6"/>
        <v>14.9</v>
      </c>
    </row>
    <row r="2715" ht="14.25" customHeight="1">
      <c r="A2715" s="22" t="s">
        <v>3024</v>
      </c>
      <c r="B2715" s="23">
        <v>0.0</v>
      </c>
      <c r="C2715" s="23">
        <v>0.0</v>
      </c>
      <c r="D2715" s="23">
        <v>0.0</v>
      </c>
      <c r="E2715" s="23">
        <v>0.0</v>
      </c>
      <c r="F2715" s="23">
        <v>0.0</v>
      </c>
      <c r="G2715" s="23">
        <v>0.0</v>
      </c>
      <c r="H2715" s="22" t="s">
        <v>1841</v>
      </c>
      <c r="I2715" s="22" t="s">
        <v>1899</v>
      </c>
      <c r="J2715" s="22" t="s">
        <v>1219</v>
      </c>
      <c r="L2715" s="8">
        <f t="shared" si="3"/>
        <v>45439.29317</v>
      </c>
      <c r="M2715" s="9">
        <f>IF('tab4'!$B2715=0,0,IF('tab4'!$B2715=1,1,IF('tab4'!$B2715=4,2,IF('tab4'!$B2715=5,3,IF('tab4'!$B2715=6,4,IF(AND('tab4'!$B2715=80,$X$2=2),0,-1))))))</f>
        <v>0</v>
      </c>
      <c r="N2715" s="9">
        <f>IF('tab4'!$C2715=0,0,IF('tab4'!$C2715=1,1,IF('tab4'!$C2715=4,2,IF('tab4'!$C2715=5,3,IF('tab4'!$C2715=6,4,IF(AND('tab4'!$C2715=80,$X$2=2),0,-1))))))</f>
        <v>0</v>
      </c>
      <c r="O2715" s="9">
        <f t="shared" ref="O2715:R2715" si="5429">D2715</f>
        <v>0</v>
      </c>
      <c r="P2715" s="9">
        <f t="shared" si="5429"/>
        <v>0</v>
      </c>
      <c r="Q2715" s="9">
        <f t="shared" si="5429"/>
        <v>0</v>
      </c>
      <c r="R2715" s="9">
        <f t="shared" si="5429"/>
        <v>0</v>
      </c>
      <c r="S2715" s="10">
        <f t="shared" ref="S2715:T2715" si="5430">IF(HEX2DEC(H2715) &gt;= 32768, (HEX2DEC(H2715) - 65535 - 1)/10, IF(HEX2DEC(H2715) = 32767, IF($X$2=2, S2716, 32767), HEX2DEC(H2715)/10 ))</f>
        <v>20.8</v>
      </c>
      <c r="T2715" s="10">
        <f t="shared" si="5430"/>
        <v>20.5</v>
      </c>
      <c r="U2715" s="10">
        <f t="shared" si="6"/>
        <v>17.6</v>
      </c>
    </row>
    <row r="2716" ht="14.25" customHeight="1">
      <c r="A2716" s="22" t="s">
        <v>3025</v>
      </c>
      <c r="B2716" s="23">
        <v>0.0</v>
      </c>
      <c r="C2716" s="23">
        <v>0.0</v>
      </c>
      <c r="D2716" s="23">
        <v>0.0</v>
      </c>
      <c r="E2716" s="23">
        <v>0.0</v>
      </c>
      <c r="F2716" s="23">
        <v>0.0</v>
      </c>
      <c r="G2716" s="23">
        <v>0.0</v>
      </c>
      <c r="H2716" s="22" t="s">
        <v>2356</v>
      </c>
      <c r="I2716" s="22" t="s">
        <v>2228</v>
      </c>
      <c r="J2716" s="22" t="s">
        <v>1904</v>
      </c>
      <c r="L2716" s="8">
        <f t="shared" si="3"/>
        <v>45439.37652</v>
      </c>
      <c r="M2716" s="9">
        <f>IF('tab4'!$B2716=0,0,IF('tab4'!$B2716=1,1,IF('tab4'!$B2716=4,2,IF('tab4'!$B2716=5,3,IF('tab4'!$B2716=6,4,IF(AND('tab4'!$B2716=80,$X$2=2),0,-1))))))</f>
        <v>0</v>
      </c>
      <c r="N2716" s="9">
        <f>IF('tab4'!$C2716=0,0,IF('tab4'!$C2716=1,1,IF('tab4'!$C2716=4,2,IF('tab4'!$C2716=5,3,IF('tab4'!$C2716=6,4,IF(AND('tab4'!$C2716=80,$X$2=2),0,-1))))))</f>
        <v>0</v>
      </c>
      <c r="O2716" s="9">
        <f t="shared" ref="O2716:R2716" si="5431">D2716</f>
        <v>0</v>
      </c>
      <c r="P2716" s="9">
        <f t="shared" si="5431"/>
        <v>0</v>
      </c>
      <c r="Q2716" s="9">
        <f t="shared" si="5431"/>
        <v>0</v>
      </c>
      <c r="R2716" s="9">
        <f t="shared" si="5431"/>
        <v>0</v>
      </c>
      <c r="S2716" s="10">
        <f t="shared" ref="S2716:T2716" si="5432">IF(HEX2DEC(H2716) &gt;= 32768, (HEX2DEC(H2716) - 65535 - 1)/10, IF(HEX2DEC(H2716) = 32767, IF($X$2=2, S2717, 32767), HEX2DEC(H2716)/10 ))</f>
        <v>28.1</v>
      </c>
      <c r="T2716" s="10">
        <f t="shared" si="5432"/>
        <v>28.9</v>
      </c>
      <c r="U2716" s="10">
        <f t="shared" si="6"/>
        <v>23.6</v>
      </c>
    </row>
    <row r="2717" ht="14.25" customHeight="1">
      <c r="A2717" s="22" t="s">
        <v>3026</v>
      </c>
      <c r="B2717" s="23">
        <v>0.0</v>
      </c>
      <c r="C2717" s="23">
        <v>0.0</v>
      </c>
      <c r="D2717" s="23">
        <v>0.0</v>
      </c>
      <c r="E2717" s="23">
        <v>0.0</v>
      </c>
      <c r="F2717" s="23">
        <v>0.0</v>
      </c>
      <c r="G2717" s="23">
        <v>0.0</v>
      </c>
      <c r="H2717" s="22" t="s">
        <v>2862</v>
      </c>
      <c r="I2717" s="22" t="s">
        <v>3027</v>
      </c>
      <c r="J2717" s="22" t="s">
        <v>2153</v>
      </c>
      <c r="L2717" s="8">
        <f t="shared" si="3"/>
        <v>45439.45986</v>
      </c>
      <c r="M2717" s="9">
        <f>IF('tab4'!$B2717=0,0,IF('tab4'!$B2717=1,1,IF('tab4'!$B2717=4,2,IF('tab4'!$B2717=5,3,IF('tab4'!$B2717=6,4,IF(AND('tab4'!$B2717=80,$X$2=2),0,-1))))))</f>
        <v>0</v>
      </c>
      <c r="N2717" s="9">
        <f>IF('tab4'!$C2717=0,0,IF('tab4'!$C2717=1,1,IF('tab4'!$C2717=4,2,IF('tab4'!$C2717=5,3,IF('tab4'!$C2717=6,4,IF(AND('tab4'!$C2717=80,$X$2=2),0,-1))))))</f>
        <v>0</v>
      </c>
      <c r="O2717" s="9">
        <f t="shared" ref="O2717:R2717" si="5433">D2717</f>
        <v>0</v>
      </c>
      <c r="P2717" s="9">
        <f t="shared" si="5433"/>
        <v>0</v>
      </c>
      <c r="Q2717" s="9">
        <f t="shared" si="5433"/>
        <v>0</v>
      </c>
      <c r="R2717" s="9">
        <f t="shared" si="5433"/>
        <v>0</v>
      </c>
      <c r="S2717" s="10">
        <f t="shared" ref="S2717:T2717" si="5434">IF(HEX2DEC(H2717) &gt;= 32768, (HEX2DEC(H2717) - 65535 - 1)/10, IF(HEX2DEC(H2717) = 32767, IF($X$2=2, S2718, 32767), HEX2DEC(H2717)/10 ))</f>
        <v>35.6</v>
      </c>
      <c r="T2717" s="10">
        <f t="shared" si="5434"/>
        <v>39.2</v>
      </c>
      <c r="U2717" s="10">
        <f t="shared" si="6"/>
        <v>34.1</v>
      </c>
    </row>
    <row r="2718" ht="14.25" customHeight="1">
      <c r="A2718" s="22" t="s">
        <v>3028</v>
      </c>
      <c r="B2718" s="23">
        <v>0.0</v>
      </c>
      <c r="C2718" s="23">
        <v>0.0</v>
      </c>
      <c r="D2718" s="23">
        <v>0.0</v>
      </c>
      <c r="E2718" s="23">
        <v>0.0</v>
      </c>
      <c r="F2718" s="23">
        <v>0.0</v>
      </c>
      <c r="G2718" s="23">
        <v>0.0</v>
      </c>
      <c r="H2718" s="22" t="s">
        <v>2777</v>
      </c>
      <c r="I2718" s="22" t="s">
        <v>3029</v>
      </c>
      <c r="J2718" s="22" t="s">
        <v>2930</v>
      </c>
      <c r="L2718" s="8">
        <f t="shared" si="3"/>
        <v>45439.54319</v>
      </c>
      <c r="M2718" s="9">
        <f>IF('tab4'!$B2718=0,0,IF('tab4'!$B2718=1,1,IF('tab4'!$B2718=4,2,IF('tab4'!$B2718=5,3,IF('tab4'!$B2718=6,4,IF(AND('tab4'!$B2718=80,$X$2=2),0,-1))))))</f>
        <v>0</v>
      </c>
      <c r="N2718" s="9">
        <f>IF('tab4'!$C2718=0,0,IF('tab4'!$C2718=1,1,IF('tab4'!$C2718=4,2,IF('tab4'!$C2718=5,3,IF('tab4'!$C2718=6,4,IF(AND('tab4'!$C2718=80,$X$2=2),0,-1))))))</f>
        <v>0</v>
      </c>
      <c r="O2718" s="9">
        <f t="shared" ref="O2718:R2718" si="5435">D2718</f>
        <v>0</v>
      </c>
      <c r="P2718" s="9">
        <f t="shared" si="5435"/>
        <v>0</v>
      </c>
      <c r="Q2718" s="9">
        <f t="shared" si="5435"/>
        <v>0</v>
      </c>
      <c r="R2718" s="9">
        <f t="shared" si="5435"/>
        <v>0</v>
      </c>
      <c r="S2718" s="10">
        <f t="shared" ref="S2718:T2718" si="5436">IF(HEX2DEC(H2718) &gt;= 32768, (HEX2DEC(H2718) - 65535 - 1)/10, IF(HEX2DEC(H2718) = 32767, IF($X$2=2, S2719, 32767), HEX2DEC(H2718)/10 ))</f>
        <v>39.7</v>
      </c>
      <c r="T2718" s="10">
        <f t="shared" si="5436"/>
        <v>43.9</v>
      </c>
      <c r="U2718" s="10">
        <f t="shared" si="6"/>
        <v>35.8</v>
      </c>
    </row>
    <row r="2719" ht="14.25" customHeight="1">
      <c r="A2719" s="22" t="s">
        <v>3030</v>
      </c>
      <c r="B2719" s="23">
        <v>0.0</v>
      </c>
      <c r="C2719" s="23">
        <v>0.0</v>
      </c>
      <c r="D2719" s="23">
        <v>0.0</v>
      </c>
      <c r="E2719" s="23">
        <v>0.0</v>
      </c>
      <c r="F2719" s="23">
        <v>0.0</v>
      </c>
      <c r="G2719" s="23">
        <v>0.0</v>
      </c>
      <c r="H2719" s="22" t="s">
        <v>2284</v>
      </c>
      <c r="I2719" s="22" t="s">
        <v>2391</v>
      </c>
      <c r="J2719" s="22" t="s">
        <v>2390</v>
      </c>
      <c r="L2719" s="8">
        <f t="shared" si="3"/>
        <v>45439.62654</v>
      </c>
      <c r="M2719" s="9">
        <f>IF('tab4'!$B2719=0,0,IF('tab4'!$B2719=1,1,IF('tab4'!$B2719=4,2,IF('tab4'!$B2719=5,3,IF('tab4'!$B2719=6,4,IF(AND('tab4'!$B2719=80,$X$2=2),0,-1))))))</f>
        <v>0</v>
      </c>
      <c r="N2719" s="9">
        <f>IF('tab4'!$C2719=0,0,IF('tab4'!$C2719=1,1,IF('tab4'!$C2719=4,2,IF('tab4'!$C2719=5,3,IF('tab4'!$C2719=6,4,IF(AND('tab4'!$C2719=80,$X$2=2),0,-1))))))</f>
        <v>0</v>
      </c>
      <c r="O2719" s="9">
        <f t="shared" ref="O2719:R2719" si="5437">D2719</f>
        <v>0</v>
      </c>
      <c r="P2719" s="9">
        <f t="shared" si="5437"/>
        <v>0</v>
      </c>
      <c r="Q2719" s="9">
        <f t="shared" si="5437"/>
        <v>0</v>
      </c>
      <c r="R2719" s="9">
        <f t="shared" si="5437"/>
        <v>0</v>
      </c>
      <c r="S2719" s="10">
        <f t="shared" ref="S2719:T2719" si="5438">IF(HEX2DEC(H2719) &gt;= 32768, (HEX2DEC(H2719) - 65535 - 1)/10, IF(HEX2DEC(H2719) = 32767, IF($X$2=2, S2720, 32767), HEX2DEC(H2719)/10 ))</f>
        <v>33.3</v>
      </c>
      <c r="T2719" s="10">
        <f t="shared" si="5438"/>
        <v>34</v>
      </c>
      <c r="U2719" s="10">
        <f t="shared" si="6"/>
        <v>30.1</v>
      </c>
    </row>
    <row r="2720" ht="14.25" customHeight="1">
      <c r="A2720" s="22" t="s">
        <v>3031</v>
      </c>
      <c r="B2720" s="23">
        <v>0.0</v>
      </c>
      <c r="C2720" s="23">
        <v>0.0</v>
      </c>
      <c r="D2720" s="23">
        <v>0.0</v>
      </c>
      <c r="E2720" s="23">
        <v>0.0</v>
      </c>
      <c r="F2720" s="23">
        <v>0.0</v>
      </c>
      <c r="G2720" s="23">
        <v>0.0</v>
      </c>
      <c r="H2720" s="22" t="s">
        <v>2286</v>
      </c>
      <c r="I2720" s="22" t="s">
        <v>2391</v>
      </c>
      <c r="J2720" s="22" t="s">
        <v>2214</v>
      </c>
      <c r="L2720" s="8">
        <f t="shared" si="3"/>
        <v>45439.70988</v>
      </c>
      <c r="M2720" s="9">
        <f>IF('tab4'!$B2720=0,0,IF('tab4'!$B2720=1,1,IF('tab4'!$B2720=4,2,IF('tab4'!$B2720=5,3,IF('tab4'!$B2720=6,4,IF(AND('tab4'!$B2720=80,$X$2=2),0,-1))))))</f>
        <v>0</v>
      </c>
      <c r="N2720" s="9">
        <f>IF('tab4'!$C2720=0,0,IF('tab4'!$C2720=1,1,IF('tab4'!$C2720=4,2,IF('tab4'!$C2720=5,3,IF('tab4'!$C2720=6,4,IF(AND('tab4'!$C2720=80,$X$2=2),0,-1))))))</f>
        <v>0</v>
      </c>
      <c r="O2720" s="9">
        <f t="shared" ref="O2720:R2720" si="5439">D2720</f>
        <v>0</v>
      </c>
      <c r="P2720" s="9">
        <f t="shared" si="5439"/>
        <v>0</v>
      </c>
      <c r="Q2720" s="9">
        <f t="shared" si="5439"/>
        <v>0</v>
      </c>
      <c r="R2720" s="9">
        <f t="shared" si="5439"/>
        <v>0</v>
      </c>
      <c r="S2720" s="10">
        <f t="shared" ref="S2720:T2720" si="5440">IF(HEX2DEC(H2720) &gt;= 32768, (HEX2DEC(H2720) - 65535 - 1)/10, IF(HEX2DEC(H2720) = 32767, IF($X$2=2, S2721, 32767), HEX2DEC(H2720)/10 ))</f>
        <v>32.9</v>
      </c>
      <c r="T2720" s="10">
        <f t="shared" si="5440"/>
        <v>34</v>
      </c>
      <c r="U2720" s="10">
        <f t="shared" si="6"/>
        <v>28</v>
      </c>
    </row>
    <row r="2721" ht="14.25" customHeight="1">
      <c r="A2721" s="22" t="s">
        <v>3032</v>
      </c>
      <c r="B2721" s="23">
        <v>0.0</v>
      </c>
      <c r="C2721" s="23">
        <v>0.0</v>
      </c>
      <c r="D2721" s="23">
        <v>0.0</v>
      </c>
      <c r="E2721" s="23">
        <v>0.0</v>
      </c>
      <c r="F2721" s="23">
        <v>0.0</v>
      </c>
      <c r="G2721" s="23">
        <v>0.0</v>
      </c>
      <c r="H2721" s="22" t="s">
        <v>2261</v>
      </c>
      <c r="I2721" s="22" t="s">
        <v>2250</v>
      </c>
      <c r="J2721" s="22" t="s">
        <v>2213</v>
      </c>
      <c r="L2721" s="8">
        <f t="shared" si="3"/>
        <v>45439.79322</v>
      </c>
      <c r="M2721" s="9">
        <f>IF('tab4'!$B2721=0,0,IF('tab4'!$B2721=1,1,IF('tab4'!$B2721=4,2,IF('tab4'!$B2721=5,3,IF('tab4'!$B2721=6,4,IF(AND('tab4'!$B2721=80,$X$2=2),0,-1))))))</f>
        <v>0</v>
      </c>
      <c r="N2721" s="9">
        <f>IF('tab4'!$C2721=0,0,IF('tab4'!$C2721=1,1,IF('tab4'!$C2721=4,2,IF('tab4'!$C2721=5,3,IF('tab4'!$C2721=6,4,IF(AND('tab4'!$C2721=80,$X$2=2),0,-1))))))</f>
        <v>0</v>
      </c>
      <c r="O2721" s="9">
        <f t="shared" ref="O2721:R2721" si="5441">D2721</f>
        <v>0</v>
      </c>
      <c r="P2721" s="9">
        <f t="shared" si="5441"/>
        <v>0</v>
      </c>
      <c r="Q2721" s="9">
        <f t="shared" si="5441"/>
        <v>0</v>
      </c>
      <c r="R2721" s="9">
        <f t="shared" si="5441"/>
        <v>0</v>
      </c>
      <c r="S2721" s="10">
        <f t="shared" ref="S2721:T2721" si="5442">IF(HEX2DEC(H2721) &gt;= 32768, (HEX2DEC(H2721) - 65535 - 1)/10, IF(HEX2DEC(H2721) = 32767, IF($X$2=2, S2722, 32767), HEX2DEC(H2721)/10 ))</f>
        <v>30</v>
      </c>
      <c r="T2721" s="10">
        <f t="shared" si="5442"/>
        <v>29.7</v>
      </c>
      <c r="U2721" s="10">
        <f t="shared" si="6"/>
        <v>24.7</v>
      </c>
    </row>
    <row r="2722" ht="14.25" customHeight="1">
      <c r="A2722" s="22" t="s">
        <v>3033</v>
      </c>
      <c r="B2722" s="23">
        <v>0.0</v>
      </c>
      <c r="C2722" s="23">
        <v>0.0</v>
      </c>
      <c r="D2722" s="23">
        <v>0.0</v>
      </c>
      <c r="E2722" s="23">
        <v>0.0</v>
      </c>
      <c r="F2722" s="23">
        <v>0.0</v>
      </c>
      <c r="G2722" s="23">
        <v>0.0</v>
      </c>
      <c r="H2722" s="22" t="s">
        <v>2129</v>
      </c>
      <c r="I2722" s="22" t="s">
        <v>191</v>
      </c>
      <c r="J2722" s="22" t="s">
        <v>1191</v>
      </c>
      <c r="L2722" s="8">
        <f t="shared" si="3"/>
        <v>45439.87656</v>
      </c>
      <c r="M2722" s="9">
        <f>IF('tab4'!$B2722=0,0,IF('tab4'!$B2722=1,1,IF('tab4'!$B2722=4,2,IF('tab4'!$B2722=5,3,IF('tab4'!$B2722=6,4,IF(AND('tab4'!$B2722=80,$X$2=2),0,-1))))))</f>
        <v>0</v>
      </c>
      <c r="N2722" s="9">
        <f>IF('tab4'!$C2722=0,0,IF('tab4'!$C2722=1,1,IF('tab4'!$C2722=4,2,IF('tab4'!$C2722=5,3,IF('tab4'!$C2722=6,4,IF(AND('tab4'!$C2722=80,$X$2=2),0,-1))))))</f>
        <v>0</v>
      </c>
      <c r="O2722" s="9">
        <f t="shared" ref="O2722:R2722" si="5443">D2722</f>
        <v>0</v>
      </c>
      <c r="P2722" s="9">
        <f t="shared" si="5443"/>
        <v>0</v>
      </c>
      <c r="Q2722" s="9">
        <f t="shared" si="5443"/>
        <v>0</v>
      </c>
      <c r="R2722" s="9">
        <f t="shared" si="5443"/>
        <v>0</v>
      </c>
      <c r="S2722" s="10">
        <f t="shared" ref="S2722:T2722" si="5444">IF(HEX2DEC(H2722) &gt;= 32768, (HEX2DEC(H2722) - 65535 - 1)/10, IF(HEX2DEC(H2722) = 32767, IF($X$2=2, S2723, 32767), HEX2DEC(H2722)/10 ))</f>
        <v>24.5</v>
      </c>
      <c r="T2722" s="10">
        <f t="shared" si="5444"/>
        <v>23.2</v>
      </c>
      <c r="U2722" s="10">
        <f t="shared" si="6"/>
        <v>19.6</v>
      </c>
    </row>
    <row r="2723" ht="14.25" customHeight="1">
      <c r="A2723" s="22" t="s">
        <v>3034</v>
      </c>
      <c r="B2723" s="23">
        <v>0.0</v>
      </c>
      <c r="C2723" s="23">
        <v>0.0</v>
      </c>
      <c r="D2723" s="23">
        <v>0.0</v>
      </c>
      <c r="E2723" s="23">
        <v>0.0</v>
      </c>
      <c r="F2723" s="23">
        <v>0.0</v>
      </c>
      <c r="G2723" s="23">
        <v>0.0</v>
      </c>
      <c r="H2723" s="22" t="s">
        <v>1570</v>
      </c>
      <c r="I2723" s="22" t="s">
        <v>1843</v>
      </c>
      <c r="J2723" s="22" t="s">
        <v>1031</v>
      </c>
      <c r="L2723" s="8">
        <f t="shared" si="3"/>
        <v>45439.9599</v>
      </c>
      <c r="M2723" s="9">
        <f>IF('tab4'!$B2723=0,0,IF('tab4'!$B2723=1,1,IF('tab4'!$B2723=4,2,IF('tab4'!$B2723=5,3,IF('tab4'!$B2723=6,4,IF(AND('tab4'!$B2723=80,$X$2=2),0,-1))))))</f>
        <v>0</v>
      </c>
      <c r="N2723" s="9">
        <f>IF('tab4'!$C2723=0,0,IF('tab4'!$C2723=1,1,IF('tab4'!$C2723=4,2,IF('tab4'!$C2723=5,3,IF('tab4'!$C2723=6,4,IF(AND('tab4'!$C2723=80,$X$2=2),0,-1))))))</f>
        <v>0</v>
      </c>
      <c r="O2723" s="9">
        <f t="shared" ref="O2723:R2723" si="5445">D2723</f>
        <v>0</v>
      </c>
      <c r="P2723" s="9">
        <f t="shared" si="5445"/>
        <v>0</v>
      </c>
      <c r="Q2723" s="9">
        <f t="shared" si="5445"/>
        <v>0</v>
      </c>
      <c r="R2723" s="9">
        <f t="shared" si="5445"/>
        <v>0</v>
      </c>
      <c r="S2723" s="10">
        <f t="shared" ref="S2723:T2723" si="5446">IF(HEX2DEC(H2723) &gt;= 32768, (HEX2DEC(H2723) - 65535 - 1)/10, IF(HEX2DEC(H2723) = 32767, IF($X$2=2, S2724, 32767), HEX2DEC(H2723)/10 ))</f>
        <v>20.3</v>
      </c>
      <c r="T2723" s="10">
        <f t="shared" si="5446"/>
        <v>18.8</v>
      </c>
      <c r="U2723" s="10">
        <f t="shared" si="6"/>
        <v>15.6</v>
      </c>
    </row>
    <row r="2724" ht="14.25" customHeight="1">
      <c r="A2724" s="22" t="s">
        <v>3035</v>
      </c>
      <c r="B2724" s="23">
        <v>0.0</v>
      </c>
      <c r="C2724" s="23">
        <v>0.0</v>
      </c>
      <c r="D2724" s="23">
        <v>0.0</v>
      </c>
      <c r="E2724" s="23">
        <v>0.0</v>
      </c>
      <c r="F2724" s="23">
        <v>0.0</v>
      </c>
      <c r="G2724" s="23">
        <v>0.0</v>
      </c>
      <c r="H2724" s="22" t="s">
        <v>2055</v>
      </c>
      <c r="I2724" s="22" t="s">
        <v>1363</v>
      </c>
      <c r="J2724" s="22" t="s">
        <v>464</v>
      </c>
      <c r="L2724" s="8">
        <f t="shared" si="3"/>
        <v>45440.04324</v>
      </c>
      <c r="M2724" s="9">
        <f>IF('tab4'!$B2724=0,0,IF('tab4'!$B2724=1,1,IF('tab4'!$B2724=4,2,IF('tab4'!$B2724=5,3,IF('tab4'!$B2724=6,4,IF(AND('tab4'!$B2724=80,$X$2=2),0,-1))))))</f>
        <v>0</v>
      </c>
      <c r="N2724" s="9">
        <f>IF('tab4'!$C2724=0,0,IF('tab4'!$C2724=1,1,IF('tab4'!$C2724=4,2,IF('tab4'!$C2724=5,3,IF('tab4'!$C2724=6,4,IF(AND('tab4'!$C2724=80,$X$2=2),0,-1))))))</f>
        <v>0</v>
      </c>
      <c r="O2724" s="9">
        <f t="shared" ref="O2724:R2724" si="5447">D2724</f>
        <v>0</v>
      </c>
      <c r="P2724" s="9">
        <f t="shared" si="5447"/>
        <v>0</v>
      </c>
      <c r="Q2724" s="9">
        <f t="shared" si="5447"/>
        <v>0</v>
      </c>
      <c r="R2724" s="9">
        <f t="shared" si="5447"/>
        <v>0</v>
      </c>
      <c r="S2724" s="10">
        <f t="shared" ref="S2724:T2724" si="5448">IF(HEX2DEC(H2724) &gt;= 32768, (HEX2DEC(H2724) - 65535 - 1)/10, IF(HEX2DEC(H2724) = 32767, IF($X$2=2, S2725, 32767), HEX2DEC(H2724)/10 ))</f>
        <v>17.5</v>
      </c>
      <c r="T2724" s="10">
        <f t="shared" si="5448"/>
        <v>16.1</v>
      </c>
      <c r="U2724" s="10">
        <f t="shared" si="6"/>
        <v>14.5</v>
      </c>
    </row>
    <row r="2725" ht="14.25" customHeight="1">
      <c r="A2725" s="22" t="s">
        <v>3036</v>
      </c>
      <c r="B2725" s="23">
        <v>0.0</v>
      </c>
      <c r="C2725" s="23">
        <v>0.0</v>
      </c>
      <c r="D2725" s="23">
        <v>0.0</v>
      </c>
      <c r="E2725" s="23">
        <v>0.0</v>
      </c>
      <c r="F2725" s="23">
        <v>0.0</v>
      </c>
      <c r="G2725" s="23">
        <v>0.0</v>
      </c>
      <c r="H2725" s="22" t="s">
        <v>1363</v>
      </c>
      <c r="I2725" s="22" t="s">
        <v>2082</v>
      </c>
      <c r="J2725" s="22" t="s">
        <v>1587</v>
      </c>
      <c r="L2725" s="8">
        <f t="shared" si="3"/>
        <v>45440.12657</v>
      </c>
      <c r="M2725" s="9">
        <f>IF('tab4'!$B2725=0,0,IF('tab4'!$B2725=1,1,IF('tab4'!$B2725=4,2,IF('tab4'!$B2725=5,3,IF('tab4'!$B2725=6,4,IF(AND('tab4'!$B2725=80,$X$2=2),0,-1))))))</f>
        <v>0</v>
      </c>
      <c r="N2725" s="9">
        <f>IF('tab4'!$C2725=0,0,IF('tab4'!$C2725=1,1,IF('tab4'!$C2725=4,2,IF('tab4'!$C2725=5,3,IF('tab4'!$C2725=6,4,IF(AND('tab4'!$C2725=80,$X$2=2),0,-1))))))</f>
        <v>0</v>
      </c>
      <c r="O2725" s="9">
        <f t="shared" ref="O2725:R2725" si="5449">D2725</f>
        <v>0</v>
      </c>
      <c r="P2725" s="9">
        <f t="shared" si="5449"/>
        <v>0</v>
      </c>
      <c r="Q2725" s="9">
        <f t="shared" si="5449"/>
        <v>0</v>
      </c>
      <c r="R2725" s="9">
        <f t="shared" si="5449"/>
        <v>0</v>
      </c>
      <c r="S2725" s="10">
        <f t="shared" ref="S2725:T2725" si="5450">IF(HEX2DEC(H2725) &gt;= 32768, (HEX2DEC(H2725) - 65535 - 1)/10, IF(HEX2DEC(H2725) = 32767, IF($X$2=2, S2726, 32767), HEX2DEC(H2725)/10 ))</f>
        <v>16.1</v>
      </c>
      <c r="T2725" s="10">
        <f t="shared" si="5450"/>
        <v>14.8</v>
      </c>
      <c r="U2725" s="10">
        <f t="shared" si="6"/>
        <v>15.8</v>
      </c>
    </row>
    <row r="2726" ht="14.25" customHeight="1">
      <c r="A2726" s="22" t="s">
        <v>3037</v>
      </c>
      <c r="B2726" s="23">
        <v>0.0</v>
      </c>
      <c r="C2726" s="23">
        <v>0.0</v>
      </c>
      <c r="D2726" s="23">
        <v>0.0</v>
      </c>
      <c r="E2726" s="23">
        <v>0.0</v>
      </c>
      <c r="F2726" s="23">
        <v>0.0</v>
      </c>
      <c r="G2726" s="23">
        <v>0.0</v>
      </c>
      <c r="H2726" s="22" t="s">
        <v>2105</v>
      </c>
      <c r="I2726" s="22" t="s">
        <v>2091</v>
      </c>
      <c r="J2726" s="22" t="s">
        <v>1189</v>
      </c>
      <c r="L2726" s="8">
        <f t="shared" si="3"/>
        <v>45440.20992</v>
      </c>
      <c r="M2726" s="9">
        <f>IF('tab4'!$B2726=0,0,IF('tab4'!$B2726=1,1,IF('tab4'!$B2726=4,2,IF('tab4'!$B2726=5,3,IF('tab4'!$B2726=6,4,IF(AND('tab4'!$B2726=80,$X$2=2),0,-1))))))</f>
        <v>0</v>
      </c>
      <c r="N2726" s="9">
        <f>IF('tab4'!$C2726=0,0,IF('tab4'!$C2726=1,1,IF('tab4'!$C2726=4,2,IF('tab4'!$C2726=5,3,IF('tab4'!$C2726=6,4,IF(AND('tab4'!$C2726=80,$X$2=2),0,-1))))))</f>
        <v>0</v>
      </c>
      <c r="O2726" s="9">
        <f t="shared" ref="O2726:R2726" si="5451">D2726</f>
        <v>0</v>
      </c>
      <c r="P2726" s="9">
        <f t="shared" si="5451"/>
        <v>0</v>
      </c>
      <c r="Q2726" s="9">
        <f t="shared" si="5451"/>
        <v>0</v>
      </c>
      <c r="R2726" s="9">
        <f t="shared" si="5451"/>
        <v>0</v>
      </c>
      <c r="S2726" s="10">
        <f t="shared" ref="S2726:T2726" si="5452">IF(HEX2DEC(H2726) &gt;= 32768, (HEX2DEC(H2726) - 65535 - 1)/10, IF(HEX2DEC(H2726) = 32767, IF($X$2=2, S2727, 32767), HEX2DEC(H2726)/10 ))</f>
        <v>14.7</v>
      </c>
      <c r="T2726" s="10">
        <f t="shared" si="5452"/>
        <v>13.7</v>
      </c>
      <c r="U2726" s="10">
        <f t="shared" si="6"/>
        <v>12.9</v>
      </c>
    </row>
    <row r="2727" ht="14.25" customHeight="1">
      <c r="A2727" s="22" t="s">
        <v>3038</v>
      </c>
      <c r="B2727" s="23">
        <v>0.0</v>
      </c>
      <c r="C2727" s="23">
        <v>0.0</v>
      </c>
      <c r="D2727" s="23">
        <v>0.0</v>
      </c>
      <c r="E2727" s="23">
        <v>0.0</v>
      </c>
      <c r="F2727" s="23">
        <v>0.0</v>
      </c>
      <c r="G2727" s="23">
        <v>0.0</v>
      </c>
      <c r="H2727" s="22" t="s">
        <v>1589</v>
      </c>
      <c r="I2727" s="22" t="s">
        <v>1841</v>
      </c>
      <c r="J2727" s="22" t="s">
        <v>1219</v>
      </c>
      <c r="L2727" s="8">
        <f t="shared" si="3"/>
        <v>45440.29325</v>
      </c>
      <c r="M2727" s="9">
        <f>IF('tab4'!$B2727=0,0,IF('tab4'!$B2727=1,1,IF('tab4'!$B2727=4,2,IF('tab4'!$B2727=5,3,IF('tab4'!$B2727=6,4,IF(AND('tab4'!$B2727=80,$X$2=2),0,-1))))))</f>
        <v>0</v>
      </c>
      <c r="N2727" s="9">
        <f>IF('tab4'!$C2727=0,0,IF('tab4'!$C2727=1,1,IF('tab4'!$C2727=4,2,IF('tab4'!$C2727=5,3,IF('tab4'!$C2727=6,4,IF(AND('tab4'!$C2727=80,$X$2=2),0,-1))))))</f>
        <v>0</v>
      </c>
      <c r="O2727" s="9">
        <f t="shared" ref="O2727:R2727" si="5453">D2727</f>
        <v>0</v>
      </c>
      <c r="P2727" s="9">
        <f t="shared" si="5453"/>
        <v>0</v>
      </c>
      <c r="Q2727" s="9">
        <f t="shared" si="5453"/>
        <v>0</v>
      </c>
      <c r="R2727" s="9">
        <f t="shared" si="5453"/>
        <v>0</v>
      </c>
      <c r="S2727" s="10">
        <f t="shared" ref="S2727:T2727" si="5454">IF(HEX2DEC(H2727) &gt;= 32768, (HEX2DEC(H2727) - 65535 - 1)/10, IF(HEX2DEC(H2727) = 32767, IF($X$2=2, S2728, 32767), HEX2DEC(H2727)/10 ))</f>
        <v>21.1</v>
      </c>
      <c r="T2727" s="10">
        <f t="shared" si="5454"/>
        <v>20.8</v>
      </c>
      <c r="U2727" s="10">
        <f t="shared" si="6"/>
        <v>17.6</v>
      </c>
    </row>
    <row r="2728" ht="14.25" customHeight="1">
      <c r="A2728" s="22" t="s">
        <v>3039</v>
      </c>
      <c r="B2728" s="23">
        <v>0.0</v>
      </c>
      <c r="C2728" s="23">
        <v>0.0</v>
      </c>
      <c r="D2728" s="23">
        <v>0.0</v>
      </c>
      <c r="E2728" s="23">
        <v>0.0</v>
      </c>
      <c r="F2728" s="23">
        <v>0.0</v>
      </c>
      <c r="G2728" s="23">
        <v>0.0</v>
      </c>
      <c r="H2728" s="22" t="s">
        <v>2356</v>
      </c>
      <c r="I2728" s="22" t="s">
        <v>2244</v>
      </c>
      <c r="J2728" s="22" t="s">
        <v>1904</v>
      </c>
      <c r="L2728" s="8">
        <f t="shared" si="3"/>
        <v>45440.37659</v>
      </c>
      <c r="M2728" s="9">
        <f>IF('tab4'!$B2728=0,0,IF('tab4'!$B2728=1,1,IF('tab4'!$B2728=4,2,IF('tab4'!$B2728=5,3,IF('tab4'!$B2728=6,4,IF(AND('tab4'!$B2728=80,$X$2=2),0,-1))))))</f>
        <v>0</v>
      </c>
      <c r="N2728" s="9">
        <f>IF('tab4'!$C2728=0,0,IF('tab4'!$C2728=1,1,IF('tab4'!$C2728=4,2,IF('tab4'!$C2728=5,3,IF('tab4'!$C2728=6,4,IF(AND('tab4'!$C2728=80,$X$2=2),0,-1))))))</f>
        <v>0</v>
      </c>
      <c r="O2728" s="9">
        <f t="shared" ref="O2728:R2728" si="5455">D2728</f>
        <v>0</v>
      </c>
      <c r="P2728" s="9">
        <f t="shared" si="5455"/>
        <v>0</v>
      </c>
      <c r="Q2728" s="9">
        <f t="shared" si="5455"/>
        <v>0</v>
      </c>
      <c r="R2728" s="9">
        <f t="shared" si="5455"/>
        <v>0</v>
      </c>
      <c r="S2728" s="10">
        <f t="shared" ref="S2728:T2728" si="5456">IF(HEX2DEC(H2728) &gt;= 32768, (HEX2DEC(H2728) - 65535 - 1)/10, IF(HEX2DEC(H2728) = 32767, IF($X$2=2, S2729, 32767), HEX2DEC(H2728)/10 ))</f>
        <v>28.1</v>
      </c>
      <c r="T2728" s="10">
        <f t="shared" si="5456"/>
        <v>28.7</v>
      </c>
      <c r="U2728" s="10">
        <f t="shared" si="6"/>
        <v>23.6</v>
      </c>
    </row>
    <row r="2729" ht="14.25" customHeight="1">
      <c r="A2729" s="22" t="s">
        <v>3040</v>
      </c>
      <c r="B2729" s="23">
        <v>0.0</v>
      </c>
      <c r="C2729" s="23">
        <v>0.0</v>
      </c>
      <c r="D2729" s="23">
        <v>0.0</v>
      </c>
      <c r="E2729" s="23">
        <v>0.0</v>
      </c>
      <c r="F2729" s="23">
        <v>0.0</v>
      </c>
      <c r="G2729" s="23">
        <v>0.0</v>
      </c>
      <c r="H2729" s="22" t="s">
        <v>2311</v>
      </c>
      <c r="I2729" s="22" t="s">
        <v>2355</v>
      </c>
      <c r="J2729" s="22" t="s">
        <v>2748</v>
      </c>
      <c r="L2729" s="8">
        <f t="shared" si="3"/>
        <v>45440.45993</v>
      </c>
      <c r="M2729" s="9">
        <f>IF('tab4'!$B2729=0,0,IF('tab4'!$B2729=1,1,IF('tab4'!$B2729=4,2,IF('tab4'!$B2729=5,3,IF('tab4'!$B2729=6,4,IF(AND('tab4'!$B2729=80,$X$2=2),0,-1))))))</f>
        <v>0</v>
      </c>
      <c r="N2729" s="9">
        <f>IF('tab4'!$C2729=0,0,IF('tab4'!$C2729=1,1,IF('tab4'!$C2729=4,2,IF('tab4'!$C2729=5,3,IF('tab4'!$C2729=6,4,IF(AND('tab4'!$C2729=80,$X$2=2),0,-1))))))</f>
        <v>0</v>
      </c>
      <c r="O2729" s="9">
        <f t="shared" ref="O2729:R2729" si="5457">D2729</f>
        <v>0</v>
      </c>
      <c r="P2729" s="9">
        <f t="shared" si="5457"/>
        <v>0</v>
      </c>
      <c r="Q2729" s="9">
        <f t="shared" si="5457"/>
        <v>0</v>
      </c>
      <c r="R2729" s="9">
        <f t="shared" si="5457"/>
        <v>0</v>
      </c>
      <c r="S2729" s="10">
        <f t="shared" ref="S2729:T2729" si="5458">IF(HEX2DEC(H2729) &gt;= 32768, (HEX2DEC(H2729) - 65535 - 1)/10, IF(HEX2DEC(H2729) = 32767, IF($X$2=2, S2730, 32767), HEX2DEC(H2729)/10 ))</f>
        <v>35.4</v>
      </c>
      <c r="T2729" s="10">
        <f t="shared" si="5458"/>
        <v>38.8</v>
      </c>
      <c r="U2729" s="10">
        <f t="shared" si="6"/>
        <v>31.4</v>
      </c>
    </row>
    <row r="2730" ht="14.25" customHeight="1">
      <c r="A2730" s="22" t="s">
        <v>3041</v>
      </c>
      <c r="B2730" s="23">
        <v>0.0</v>
      </c>
      <c r="C2730" s="23">
        <v>0.0</v>
      </c>
      <c r="D2730" s="23">
        <v>0.0</v>
      </c>
      <c r="E2730" s="23">
        <v>0.0</v>
      </c>
      <c r="F2730" s="23">
        <v>0.0</v>
      </c>
      <c r="G2730" s="23">
        <v>0.0</v>
      </c>
      <c r="H2730" s="22" t="s">
        <v>2609</v>
      </c>
      <c r="I2730" s="22" t="s">
        <v>3015</v>
      </c>
      <c r="J2730" s="22" t="s">
        <v>2980</v>
      </c>
      <c r="L2730" s="8">
        <f t="shared" si="3"/>
        <v>45440.54328</v>
      </c>
      <c r="M2730" s="9">
        <f>IF('tab4'!$B2730=0,0,IF('tab4'!$B2730=1,1,IF('tab4'!$B2730=4,2,IF('tab4'!$B2730=5,3,IF('tab4'!$B2730=6,4,IF(AND('tab4'!$B2730=80,$X$2=2),0,-1))))))</f>
        <v>0</v>
      </c>
      <c r="N2730" s="9">
        <f>IF('tab4'!$C2730=0,0,IF('tab4'!$C2730=1,1,IF('tab4'!$C2730=4,2,IF('tab4'!$C2730=5,3,IF('tab4'!$C2730=6,4,IF(AND('tab4'!$C2730=80,$X$2=2),0,-1))))))</f>
        <v>0</v>
      </c>
      <c r="O2730" s="9">
        <f t="shared" ref="O2730:R2730" si="5459">D2730</f>
        <v>0</v>
      </c>
      <c r="P2730" s="9">
        <f t="shared" si="5459"/>
        <v>0</v>
      </c>
      <c r="Q2730" s="9">
        <f t="shared" si="5459"/>
        <v>0</v>
      </c>
      <c r="R2730" s="9">
        <f t="shared" si="5459"/>
        <v>0</v>
      </c>
      <c r="S2730" s="10">
        <f t="shared" ref="S2730:T2730" si="5460">IF(HEX2DEC(H2730) &gt;= 32768, (HEX2DEC(H2730) - 65535 - 1)/10, IF(HEX2DEC(H2730) = 32767, IF($X$2=2, S2731, 32767), HEX2DEC(H2730)/10 ))</f>
        <v>37.1</v>
      </c>
      <c r="T2730" s="10">
        <f t="shared" si="5460"/>
        <v>41.5</v>
      </c>
      <c r="U2730" s="10">
        <f t="shared" si="6"/>
        <v>33.1</v>
      </c>
    </row>
    <row r="2731" ht="14.25" customHeight="1">
      <c r="A2731" s="22" t="s">
        <v>3042</v>
      </c>
      <c r="B2731" s="23">
        <v>0.0</v>
      </c>
      <c r="C2731" s="23">
        <v>0.0</v>
      </c>
      <c r="D2731" s="23">
        <v>0.0</v>
      </c>
      <c r="E2731" s="23">
        <v>0.0</v>
      </c>
      <c r="F2731" s="23">
        <v>0.0</v>
      </c>
      <c r="G2731" s="23">
        <v>1.0</v>
      </c>
      <c r="H2731" s="22" t="s">
        <v>2244</v>
      </c>
      <c r="I2731" s="22" t="s">
        <v>2134</v>
      </c>
      <c r="J2731" s="22" t="s">
        <v>1995</v>
      </c>
      <c r="L2731" s="8">
        <f t="shared" si="3"/>
        <v>45440.62378</v>
      </c>
      <c r="M2731" s="9">
        <f>IF('tab4'!$B2731=0,0,IF('tab4'!$B2731=1,1,IF('tab4'!$B2731=4,2,IF('tab4'!$B2731=5,3,IF('tab4'!$B2731=6,4,IF(AND('tab4'!$B2731=80,$X$2=2),0,-1))))))</f>
        <v>0</v>
      </c>
      <c r="N2731" s="9">
        <f>IF('tab4'!$C2731=0,0,IF('tab4'!$C2731=1,1,IF('tab4'!$C2731=4,2,IF('tab4'!$C2731=5,3,IF('tab4'!$C2731=6,4,IF(AND('tab4'!$C2731=80,$X$2=2),0,-1))))))</f>
        <v>0</v>
      </c>
      <c r="O2731" s="9">
        <f t="shared" ref="O2731:R2731" si="5461">D2731</f>
        <v>0</v>
      </c>
      <c r="P2731" s="9">
        <f t="shared" si="5461"/>
        <v>0</v>
      </c>
      <c r="Q2731" s="9">
        <f t="shared" si="5461"/>
        <v>0</v>
      </c>
      <c r="R2731" s="9">
        <f t="shared" si="5461"/>
        <v>1</v>
      </c>
      <c r="S2731" s="10">
        <f t="shared" ref="S2731:T2731" si="5462">IF(HEX2DEC(H2731) &gt;= 32768, (HEX2DEC(H2731) - 65535 - 1)/10, IF(HEX2DEC(H2731) = 32767, IF($X$2=2, S2732, 32767), HEX2DEC(H2731)/10 ))</f>
        <v>28.7</v>
      </c>
      <c r="T2731" s="10">
        <f t="shared" si="5462"/>
        <v>28.2</v>
      </c>
      <c r="U2731" s="10">
        <f t="shared" si="6"/>
        <v>23.9</v>
      </c>
    </row>
    <row r="2732" ht="14.25" customHeight="1">
      <c r="A2732" s="22" t="s">
        <v>3043</v>
      </c>
      <c r="B2732" s="23">
        <v>0.0</v>
      </c>
      <c r="C2732" s="23">
        <v>0.0</v>
      </c>
      <c r="D2732" s="23">
        <v>0.0</v>
      </c>
      <c r="E2732" s="23">
        <v>0.0</v>
      </c>
      <c r="F2732" s="23">
        <v>0.0</v>
      </c>
      <c r="G2732" s="23">
        <v>0.0</v>
      </c>
      <c r="H2732" s="22" t="s">
        <v>1838</v>
      </c>
      <c r="I2732" s="22" t="s">
        <v>1998</v>
      </c>
      <c r="J2732" s="22" t="s">
        <v>1219</v>
      </c>
      <c r="L2732" s="8">
        <f t="shared" si="3"/>
        <v>45440.65095</v>
      </c>
      <c r="M2732" s="9">
        <f>IF('tab4'!$B2732=0,0,IF('tab4'!$B2732=1,1,IF('tab4'!$B2732=4,2,IF('tab4'!$B2732=5,3,IF('tab4'!$B2732=6,4,IF(AND('tab4'!$B2732=80,$X$2=2),0,-1))))))</f>
        <v>0</v>
      </c>
      <c r="N2732" s="9">
        <f>IF('tab4'!$C2732=0,0,IF('tab4'!$C2732=1,1,IF('tab4'!$C2732=4,2,IF('tab4'!$C2732=5,3,IF('tab4'!$C2732=6,4,IF(AND('tab4'!$C2732=80,$X$2=2),0,-1))))))</f>
        <v>0</v>
      </c>
      <c r="O2732" s="9">
        <f t="shared" ref="O2732:R2732" si="5463">D2732</f>
        <v>0</v>
      </c>
      <c r="P2732" s="9">
        <f t="shared" si="5463"/>
        <v>0</v>
      </c>
      <c r="Q2732" s="9">
        <f t="shared" si="5463"/>
        <v>0</v>
      </c>
      <c r="R2732" s="9">
        <f t="shared" si="5463"/>
        <v>0</v>
      </c>
      <c r="S2732" s="10">
        <f t="shared" ref="S2732:T2732" si="5464">IF(HEX2DEC(H2732) &gt;= 32768, (HEX2DEC(H2732) - 65535 - 1)/10, IF(HEX2DEC(H2732) = 32767, IF($X$2=2, S2733, 32767), HEX2DEC(H2732)/10 ))</f>
        <v>21</v>
      </c>
      <c r="T2732" s="10">
        <f t="shared" si="5464"/>
        <v>19.9</v>
      </c>
      <c r="U2732" s="10">
        <f t="shared" si="6"/>
        <v>17.6</v>
      </c>
    </row>
    <row r="2733" ht="14.25" customHeight="1">
      <c r="A2733" s="22" t="s">
        <v>3044</v>
      </c>
      <c r="B2733" s="23">
        <v>0.0</v>
      </c>
      <c r="C2733" s="23">
        <v>0.0</v>
      </c>
      <c r="D2733" s="23">
        <v>0.0</v>
      </c>
      <c r="E2733" s="23">
        <v>0.0</v>
      </c>
      <c r="F2733" s="23">
        <v>0.0</v>
      </c>
      <c r="G2733" s="23">
        <v>1.0</v>
      </c>
      <c r="H2733" s="22" t="s">
        <v>467</v>
      </c>
      <c r="I2733" s="22" t="s">
        <v>1694</v>
      </c>
      <c r="J2733" s="22" t="s">
        <v>1365</v>
      </c>
      <c r="L2733" s="8">
        <f t="shared" si="3"/>
        <v>45440.69843</v>
      </c>
      <c r="M2733" s="9">
        <f>IF('tab4'!$B2733=0,0,IF('tab4'!$B2733=1,1,IF('tab4'!$B2733=4,2,IF('tab4'!$B2733=5,3,IF('tab4'!$B2733=6,4,IF(AND('tab4'!$B2733=80,$X$2=2),0,-1))))))</f>
        <v>0</v>
      </c>
      <c r="N2733" s="9">
        <f>IF('tab4'!$C2733=0,0,IF('tab4'!$C2733=1,1,IF('tab4'!$C2733=4,2,IF('tab4'!$C2733=5,3,IF('tab4'!$C2733=6,4,IF(AND('tab4'!$C2733=80,$X$2=2),0,-1))))))</f>
        <v>0</v>
      </c>
      <c r="O2733" s="9">
        <f t="shared" ref="O2733:R2733" si="5465">D2733</f>
        <v>0</v>
      </c>
      <c r="P2733" s="9">
        <f t="shared" si="5465"/>
        <v>0</v>
      </c>
      <c r="Q2733" s="9">
        <f t="shared" si="5465"/>
        <v>0</v>
      </c>
      <c r="R2733" s="9">
        <f t="shared" si="5465"/>
        <v>1</v>
      </c>
      <c r="S2733" s="10">
        <f t="shared" ref="S2733:T2733" si="5466">IF(HEX2DEC(H2733) &gt;= 32768, (HEX2DEC(H2733) - 65535 - 1)/10, IF(HEX2DEC(H2733) = 32767, IF($X$2=2, S2734, 32767), HEX2DEC(H2733)/10 ))</f>
        <v>19.4</v>
      </c>
      <c r="T2733" s="10">
        <f t="shared" si="5466"/>
        <v>19.1</v>
      </c>
      <c r="U2733" s="10">
        <f t="shared" si="6"/>
        <v>17.1</v>
      </c>
    </row>
    <row r="2734" ht="14.25" customHeight="1">
      <c r="A2734" s="22" t="s">
        <v>3045</v>
      </c>
      <c r="B2734" s="23">
        <v>0.0</v>
      </c>
      <c r="C2734" s="23">
        <v>0.0</v>
      </c>
      <c r="D2734" s="23">
        <v>0.0</v>
      </c>
      <c r="E2734" s="23">
        <v>0.0</v>
      </c>
      <c r="F2734" s="23">
        <v>0.0</v>
      </c>
      <c r="G2734" s="23">
        <v>0.0</v>
      </c>
      <c r="H2734" s="22" t="s">
        <v>467</v>
      </c>
      <c r="I2734" s="22" t="s">
        <v>1840</v>
      </c>
      <c r="J2734" s="22" t="s">
        <v>991</v>
      </c>
      <c r="L2734" s="8">
        <f t="shared" si="3"/>
        <v>45440.70887</v>
      </c>
      <c r="M2734" s="9">
        <f>IF('tab4'!$B2734=0,0,IF('tab4'!$B2734=1,1,IF('tab4'!$B2734=4,2,IF('tab4'!$B2734=5,3,IF('tab4'!$B2734=6,4,IF(AND('tab4'!$B2734=80,$X$2=2),0,-1))))))</f>
        <v>0</v>
      </c>
      <c r="N2734" s="9">
        <f>IF('tab4'!$C2734=0,0,IF('tab4'!$C2734=1,1,IF('tab4'!$C2734=4,2,IF('tab4'!$C2734=5,3,IF('tab4'!$C2734=6,4,IF(AND('tab4'!$C2734=80,$X$2=2),0,-1))))))</f>
        <v>0</v>
      </c>
      <c r="O2734" s="9">
        <f t="shared" ref="O2734:R2734" si="5467">D2734</f>
        <v>0</v>
      </c>
      <c r="P2734" s="9">
        <f t="shared" si="5467"/>
        <v>0</v>
      </c>
      <c r="Q2734" s="9">
        <f t="shared" si="5467"/>
        <v>0</v>
      </c>
      <c r="R2734" s="9">
        <f t="shared" si="5467"/>
        <v>0</v>
      </c>
      <c r="S2734" s="10">
        <f t="shared" ref="S2734:T2734" si="5468">IF(HEX2DEC(H2734) &gt;= 32768, (HEX2DEC(H2734) - 65535 - 1)/10, IF(HEX2DEC(H2734) = 32767, IF($X$2=2, S2735, 32767), HEX2DEC(H2734)/10 ))</f>
        <v>19.4</v>
      </c>
      <c r="T2734" s="10">
        <f t="shared" si="5468"/>
        <v>19</v>
      </c>
      <c r="U2734" s="10">
        <f t="shared" si="6"/>
        <v>17.3</v>
      </c>
    </row>
    <row r="2735" ht="14.25" customHeight="1">
      <c r="A2735" s="22" t="s">
        <v>3046</v>
      </c>
      <c r="B2735" s="23">
        <v>0.0</v>
      </c>
      <c r="C2735" s="23">
        <v>0.0</v>
      </c>
      <c r="D2735" s="23">
        <v>0.0</v>
      </c>
      <c r="E2735" s="23">
        <v>0.0</v>
      </c>
      <c r="F2735" s="23">
        <v>0.0</v>
      </c>
      <c r="G2735" s="23">
        <v>1.0</v>
      </c>
      <c r="H2735" s="22" t="s">
        <v>720</v>
      </c>
      <c r="I2735" s="22" t="s">
        <v>2145</v>
      </c>
      <c r="J2735" s="22" t="s">
        <v>1363</v>
      </c>
      <c r="L2735" s="8">
        <f t="shared" si="3"/>
        <v>45440.76131</v>
      </c>
      <c r="M2735" s="9">
        <f>IF('tab4'!$B2735=0,0,IF('tab4'!$B2735=1,1,IF('tab4'!$B2735=4,2,IF('tab4'!$B2735=5,3,IF('tab4'!$B2735=6,4,IF(AND('tab4'!$B2735=80,$X$2=2),0,-1))))))</f>
        <v>0</v>
      </c>
      <c r="N2735" s="9">
        <f>IF('tab4'!$C2735=0,0,IF('tab4'!$C2735=1,1,IF('tab4'!$C2735=4,2,IF('tab4'!$C2735=5,3,IF('tab4'!$C2735=6,4,IF(AND('tab4'!$C2735=80,$X$2=2),0,-1))))))</f>
        <v>0</v>
      </c>
      <c r="O2735" s="9">
        <f t="shared" ref="O2735:R2735" si="5469">D2735</f>
        <v>0</v>
      </c>
      <c r="P2735" s="9">
        <f t="shared" si="5469"/>
        <v>0</v>
      </c>
      <c r="Q2735" s="9">
        <f t="shared" si="5469"/>
        <v>0</v>
      </c>
      <c r="R2735" s="9">
        <f t="shared" si="5469"/>
        <v>1</v>
      </c>
      <c r="S2735" s="10">
        <f t="shared" ref="S2735:T2735" si="5470">IF(HEX2DEC(H2735) &gt;= 32768, (HEX2DEC(H2735) - 65535 - 1)/10, IF(HEX2DEC(H2735) = 32767, IF($X$2=2, S2736, 32767), HEX2DEC(H2735)/10 ))</f>
        <v>18.4</v>
      </c>
      <c r="T2735" s="10">
        <f t="shared" si="5470"/>
        <v>17.7</v>
      </c>
      <c r="U2735" s="10">
        <f t="shared" si="6"/>
        <v>16.1</v>
      </c>
    </row>
    <row r="2736" ht="14.25" customHeight="1">
      <c r="A2736" s="22" t="s">
        <v>3047</v>
      </c>
      <c r="B2736" s="23">
        <v>0.0</v>
      </c>
      <c r="C2736" s="23">
        <v>0.0</v>
      </c>
      <c r="D2736" s="23">
        <v>0.0</v>
      </c>
      <c r="E2736" s="23">
        <v>0.0</v>
      </c>
      <c r="F2736" s="23">
        <v>0.0</v>
      </c>
      <c r="G2736" s="23">
        <v>0.0</v>
      </c>
      <c r="H2736" s="22" t="s">
        <v>1591</v>
      </c>
      <c r="I2736" s="22" t="s">
        <v>1604</v>
      </c>
      <c r="J2736" s="22" t="s">
        <v>1031</v>
      </c>
      <c r="L2736" s="8">
        <f t="shared" si="3"/>
        <v>45440.80678</v>
      </c>
      <c r="M2736" s="9">
        <f>IF('tab4'!$B2736=0,0,IF('tab4'!$B2736=1,1,IF('tab4'!$B2736=4,2,IF('tab4'!$B2736=5,3,IF('tab4'!$B2736=6,4,IF(AND('tab4'!$B2736=80,$X$2=2),0,-1))))))</f>
        <v>0</v>
      </c>
      <c r="N2736" s="9">
        <f>IF('tab4'!$C2736=0,0,IF('tab4'!$C2736=1,1,IF('tab4'!$C2736=4,2,IF('tab4'!$C2736=5,3,IF('tab4'!$C2736=6,4,IF(AND('tab4'!$C2736=80,$X$2=2),0,-1))))))</f>
        <v>0</v>
      </c>
      <c r="O2736" s="9">
        <f t="shared" ref="O2736:R2736" si="5471">D2736</f>
        <v>0</v>
      </c>
      <c r="P2736" s="9">
        <f t="shared" si="5471"/>
        <v>0</v>
      </c>
      <c r="Q2736" s="9">
        <f t="shared" si="5471"/>
        <v>0</v>
      </c>
      <c r="R2736" s="9">
        <f t="shared" si="5471"/>
        <v>0</v>
      </c>
      <c r="S2736" s="10">
        <f t="shared" ref="S2736:T2736" si="5472">IF(HEX2DEC(H2736) &gt;= 32768, (HEX2DEC(H2736) - 65535 - 1)/10, IF(HEX2DEC(H2736) = 32767, IF($X$2=2, S2737, 32767), HEX2DEC(H2736)/10 ))</f>
        <v>17.4</v>
      </c>
      <c r="T2736" s="10">
        <f t="shared" si="5472"/>
        <v>16.6</v>
      </c>
      <c r="U2736" s="10">
        <f t="shared" si="6"/>
        <v>15.6</v>
      </c>
    </row>
    <row r="2737" ht="14.25" customHeight="1">
      <c r="A2737" s="22" t="s">
        <v>3048</v>
      </c>
      <c r="B2737" s="23">
        <v>0.0</v>
      </c>
      <c r="C2737" s="23">
        <v>0.0</v>
      </c>
      <c r="D2737" s="23">
        <v>0.0</v>
      </c>
      <c r="E2737" s="23">
        <v>0.0</v>
      </c>
      <c r="F2737" s="23">
        <v>0.0</v>
      </c>
      <c r="G2737" s="23">
        <v>1.0</v>
      </c>
      <c r="H2737" s="22" t="s">
        <v>1460</v>
      </c>
      <c r="I2737" s="22" t="s">
        <v>2325</v>
      </c>
      <c r="J2737" s="22" t="s">
        <v>430</v>
      </c>
      <c r="L2737" s="8">
        <f t="shared" si="3"/>
        <v>45440.86733</v>
      </c>
      <c r="M2737" s="9">
        <f>IF('tab4'!$B2737=0,0,IF('tab4'!$B2737=1,1,IF('tab4'!$B2737=4,2,IF('tab4'!$B2737=5,3,IF('tab4'!$B2737=6,4,IF(AND('tab4'!$B2737=80,$X$2=2),0,-1))))))</f>
        <v>0</v>
      </c>
      <c r="N2737" s="9">
        <f>IF('tab4'!$C2737=0,0,IF('tab4'!$C2737=1,1,IF('tab4'!$C2737=4,2,IF('tab4'!$C2737=5,3,IF('tab4'!$C2737=6,4,IF(AND('tab4'!$C2737=80,$X$2=2),0,-1))))))</f>
        <v>0</v>
      </c>
      <c r="O2737" s="9">
        <f t="shared" ref="O2737:R2737" si="5473">D2737</f>
        <v>0</v>
      </c>
      <c r="P2737" s="9">
        <f t="shared" si="5473"/>
        <v>0</v>
      </c>
      <c r="Q2737" s="9">
        <f t="shared" si="5473"/>
        <v>0</v>
      </c>
      <c r="R2737" s="9">
        <f t="shared" si="5473"/>
        <v>1</v>
      </c>
      <c r="S2737" s="10">
        <f t="shared" ref="S2737:T2737" si="5474">IF(HEX2DEC(H2737) &gt;= 32768, (HEX2DEC(H2737) - 65535 - 1)/10, IF(HEX2DEC(H2737) = 32767, IF($X$2=2, S2738, 32767), HEX2DEC(H2737)/10 ))</f>
        <v>16</v>
      </c>
      <c r="T2737" s="10">
        <f t="shared" si="5474"/>
        <v>15.1</v>
      </c>
      <c r="U2737" s="10">
        <f t="shared" si="6"/>
        <v>14.3</v>
      </c>
    </row>
    <row r="2738" ht="14.25" customHeight="1">
      <c r="A2738" s="22" t="s">
        <v>3049</v>
      </c>
      <c r="B2738" s="23">
        <v>0.0</v>
      </c>
      <c r="C2738" s="23">
        <v>0.0</v>
      </c>
      <c r="D2738" s="23">
        <v>0.0</v>
      </c>
      <c r="E2738" s="23">
        <v>0.0</v>
      </c>
      <c r="F2738" s="23">
        <v>0.0</v>
      </c>
      <c r="G2738" s="23">
        <v>0.0</v>
      </c>
      <c r="H2738" s="22" t="s">
        <v>1704</v>
      </c>
      <c r="I2738" s="22" t="s">
        <v>2199</v>
      </c>
      <c r="J2738" s="22" t="s">
        <v>432</v>
      </c>
      <c r="L2738" s="8">
        <f t="shared" si="3"/>
        <v>45440.87779</v>
      </c>
      <c r="M2738" s="9">
        <f>IF('tab4'!$B2738=0,0,IF('tab4'!$B2738=1,1,IF('tab4'!$B2738=4,2,IF('tab4'!$B2738=5,3,IF('tab4'!$B2738=6,4,IF(AND('tab4'!$B2738=80,$X$2=2),0,-1))))))</f>
        <v>0</v>
      </c>
      <c r="N2738" s="9">
        <f>IF('tab4'!$C2738=0,0,IF('tab4'!$C2738=1,1,IF('tab4'!$C2738=4,2,IF('tab4'!$C2738=5,3,IF('tab4'!$C2738=6,4,IF(AND('tab4'!$C2738=80,$X$2=2),0,-1))))))</f>
        <v>0</v>
      </c>
      <c r="O2738" s="9">
        <f t="shared" ref="O2738:R2738" si="5475">D2738</f>
        <v>0</v>
      </c>
      <c r="P2738" s="9">
        <f t="shared" si="5475"/>
        <v>0</v>
      </c>
      <c r="Q2738" s="9">
        <f t="shared" si="5475"/>
        <v>0</v>
      </c>
      <c r="R2738" s="9">
        <f t="shared" si="5475"/>
        <v>0</v>
      </c>
      <c r="S2738" s="10">
        <f t="shared" ref="S2738:T2738" si="5476">IF(HEX2DEC(H2738) &gt;= 32768, (HEX2DEC(H2738) - 65535 - 1)/10, IF(HEX2DEC(H2738) = 32767, IF($X$2=2, S2739, 32767), HEX2DEC(H2738)/10 ))</f>
        <v>15.9</v>
      </c>
      <c r="T2738" s="10">
        <f t="shared" si="5476"/>
        <v>15</v>
      </c>
      <c r="U2738" s="10">
        <f t="shared" si="6"/>
        <v>14.1</v>
      </c>
    </row>
    <row r="2739" ht="14.25" customHeight="1">
      <c r="A2739" s="22" t="s">
        <v>3050</v>
      </c>
      <c r="B2739" s="23">
        <v>0.0</v>
      </c>
      <c r="C2739" s="23">
        <v>0.0</v>
      </c>
      <c r="D2739" s="23">
        <v>0.0</v>
      </c>
      <c r="E2739" s="23">
        <v>0.0</v>
      </c>
      <c r="F2739" s="23">
        <v>0.0</v>
      </c>
      <c r="G2739" s="23">
        <v>0.0</v>
      </c>
      <c r="H2739" s="22" t="s">
        <v>2105</v>
      </c>
      <c r="I2739" s="22" t="s">
        <v>1220</v>
      </c>
      <c r="J2739" s="22" t="s">
        <v>2070</v>
      </c>
      <c r="L2739" s="8">
        <f t="shared" si="3"/>
        <v>45440.96112</v>
      </c>
      <c r="M2739" s="9">
        <f>IF('tab4'!$B2739=0,0,IF('tab4'!$B2739=1,1,IF('tab4'!$B2739=4,2,IF('tab4'!$B2739=5,3,IF('tab4'!$B2739=6,4,IF(AND('tab4'!$B2739=80,$X$2=2),0,-1))))))</f>
        <v>0</v>
      </c>
      <c r="N2739" s="9">
        <f>IF('tab4'!$C2739=0,0,IF('tab4'!$C2739=1,1,IF('tab4'!$C2739=4,2,IF('tab4'!$C2739=5,3,IF('tab4'!$C2739=6,4,IF(AND('tab4'!$C2739=80,$X$2=2),0,-1))))))</f>
        <v>0</v>
      </c>
      <c r="O2739" s="9">
        <f t="shared" ref="O2739:R2739" si="5477">D2739</f>
        <v>0</v>
      </c>
      <c r="P2739" s="9">
        <f t="shared" si="5477"/>
        <v>0</v>
      </c>
      <c r="Q2739" s="9">
        <f t="shared" si="5477"/>
        <v>0</v>
      </c>
      <c r="R2739" s="9">
        <f t="shared" si="5477"/>
        <v>0</v>
      </c>
      <c r="S2739" s="10">
        <f t="shared" ref="S2739:T2739" si="5478">IF(HEX2DEC(H2739) &gt;= 32768, (HEX2DEC(H2739) - 65535 - 1)/10, IF(HEX2DEC(H2739) = 32767, IF($X$2=2, S2740, 32767), HEX2DEC(H2739)/10 ))</f>
        <v>14.7</v>
      </c>
      <c r="T2739" s="10">
        <f t="shared" si="5478"/>
        <v>13.8</v>
      </c>
      <c r="U2739" s="10">
        <f t="shared" si="6"/>
        <v>13.2</v>
      </c>
    </row>
    <row r="2740" ht="14.25" customHeight="1">
      <c r="A2740" s="22" t="s">
        <v>3051</v>
      </c>
      <c r="B2740" s="23">
        <v>0.0</v>
      </c>
      <c r="C2740" s="23">
        <v>0.0</v>
      </c>
      <c r="D2740" s="23">
        <v>0.0</v>
      </c>
      <c r="E2740" s="23">
        <v>0.0</v>
      </c>
      <c r="F2740" s="23">
        <v>0.0</v>
      </c>
      <c r="G2740" s="23">
        <v>0.0</v>
      </c>
      <c r="H2740" s="22" t="s">
        <v>2123</v>
      </c>
      <c r="I2740" s="22" t="s">
        <v>2062</v>
      </c>
      <c r="J2740" s="22" t="s">
        <v>2094</v>
      </c>
      <c r="L2740" s="8">
        <f t="shared" si="3"/>
        <v>45441.04447</v>
      </c>
      <c r="M2740" s="9">
        <f>IF('tab4'!$B2740=0,0,IF('tab4'!$B2740=1,1,IF('tab4'!$B2740=4,2,IF('tab4'!$B2740=5,3,IF('tab4'!$B2740=6,4,IF(AND('tab4'!$B2740=80,$X$2=2),0,-1))))))</f>
        <v>0</v>
      </c>
      <c r="N2740" s="9">
        <f>IF('tab4'!$C2740=0,0,IF('tab4'!$C2740=1,1,IF('tab4'!$C2740=4,2,IF('tab4'!$C2740=5,3,IF('tab4'!$C2740=6,4,IF(AND('tab4'!$C2740=80,$X$2=2),0,-1))))))</f>
        <v>0</v>
      </c>
      <c r="O2740" s="9">
        <f t="shared" ref="O2740:R2740" si="5479">D2740</f>
        <v>0</v>
      </c>
      <c r="P2740" s="9">
        <f t="shared" si="5479"/>
        <v>0</v>
      </c>
      <c r="Q2740" s="9">
        <f t="shared" si="5479"/>
        <v>0</v>
      </c>
      <c r="R2740" s="9">
        <f t="shared" si="5479"/>
        <v>0</v>
      </c>
      <c r="S2740" s="10">
        <f t="shared" ref="S2740:T2740" si="5480">IF(HEX2DEC(H2740) &gt;= 32768, (HEX2DEC(H2740) - 65535 - 1)/10, IF(HEX2DEC(H2740) = 32767, IF($X$2=2, S2741, 32767), HEX2DEC(H2740)/10 ))</f>
        <v>14.4</v>
      </c>
      <c r="T2740" s="10">
        <f t="shared" si="5480"/>
        <v>13.4</v>
      </c>
      <c r="U2740" s="10">
        <f t="shared" si="6"/>
        <v>13.1</v>
      </c>
    </row>
    <row r="2741" ht="14.25" customHeight="1">
      <c r="A2741" s="22" t="s">
        <v>3052</v>
      </c>
      <c r="B2741" s="23">
        <v>0.0</v>
      </c>
      <c r="C2741" s="23">
        <v>0.0</v>
      </c>
      <c r="D2741" s="23">
        <v>0.0</v>
      </c>
      <c r="E2741" s="23">
        <v>0.0</v>
      </c>
      <c r="F2741" s="23">
        <v>0.0</v>
      </c>
      <c r="G2741" s="23">
        <v>0.0</v>
      </c>
      <c r="H2741" s="22" t="s">
        <v>1139</v>
      </c>
      <c r="I2741" s="22" t="s">
        <v>1872</v>
      </c>
      <c r="J2741" s="22" t="s">
        <v>1223</v>
      </c>
      <c r="L2741" s="8">
        <f t="shared" si="3"/>
        <v>45441.1278</v>
      </c>
      <c r="M2741" s="9">
        <f>IF('tab4'!$B2741=0,0,IF('tab4'!$B2741=1,1,IF('tab4'!$B2741=4,2,IF('tab4'!$B2741=5,3,IF('tab4'!$B2741=6,4,IF(AND('tab4'!$B2741=80,$X$2=2),0,-1))))))</f>
        <v>0</v>
      </c>
      <c r="N2741" s="9">
        <f>IF('tab4'!$C2741=0,0,IF('tab4'!$C2741=1,1,IF('tab4'!$C2741=4,2,IF('tab4'!$C2741=5,3,IF('tab4'!$C2741=6,4,IF(AND('tab4'!$C2741=80,$X$2=2),0,-1))))))</f>
        <v>0</v>
      </c>
      <c r="O2741" s="9">
        <f t="shared" ref="O2741:R2741" si="5481">D2741</f>
        <v>0</v>
      </c>
      <c r="P2741" s="9">
        <f t="shared" si="5481"/>
        <v>0</v>
      </c>
      <c r="Q2741" s="9">
        <f t="shared" si="5481"/>
        <v>0</v>
      </c>
      <c r="R2741" s="9">
        <f t="shared" si="5481"/>
        <v>0</v>
      </c>
      <c r="S2741" s="10">
        <f t="shared" ref="S2741:T2741" si="5482">IF(HEX2DEC(H2741) &gt;= 32768, (HEX2DEC(H2741) - 65535 - 1)/10, IF(HEX2DEC(H2741) = 32767, IF($X$2=2, S2742, 32767), HEX2DEC(H2741)/10 ))</f>
        <v>13.5</v>
      </c>
      <c r="T2741" s="10">
        <f t="shared" si="5482"/>
        <v>12.6</v>
      </c>
      <c r="U2741" s="10">
        <f t="shared" si="6"/>
        <v>12.2</v>
      </c>
    </row>
    <row r="2742" ht="14.25" customHeight="1">
      <c r="A2742" s="22" t="s">
        <v>3053</v>
      </c>
      <c r="B2742" s="23">
        <v>0.0</v>
      </c>
      <c r="C2742" s="23">
        <v>0.0</v>
      </c>
      <c r="D2742" s="23">
        <v>0.0</v>
      </c>
      <c r="E2742" s="23">
        <v>0.0</v>
      </c>
      <c r="F2742" s="23">
        <v>0.0</v>
      </c>
      <c r="G2742" s="23">
        <v>0.0</v>
      </c>
      <c r="H2742" s="22" t="s">
        <v>366</v>
      </c>
      <c r="I2742" s="22" t="s">
        <v>365</v>
      </c>
      <c r="J2742" s="22" t="s">
        <v>344</v>
      </c>
      <c r="L2742" s="8">
        <f t="shared" si="3"/>
        <v>45441.21113</v>
      </c>
      <c r="M2742" s="9">
        <f>IF('tab4'!$B2742=0,0,IF('tab4'!$B2742=1,1,IF('tab4'!$B2742=4,2,IF('tab4'!$B2742=5,3,IF('tab4'!$B2742=6,4,IF(AND('tab4'!$B2742=80,$X$2=2),0,-1))))))</f>
        <v>0</v>
      </c>
      <c r="N2742" s="9">
        <f>IF('tab4'!$C2742=0,0,IF('tab4'!$C2742=1,1,IF('tab4'!$C2742=4,2,IF('tab4'!$C2742=5,3,IF('tab4'!$C2742=6,4,IF(AND('tab4'!$C2742=80,$X$2=2),0,-1))))))</f>
        <v>0</v>
      </c>
      <c r="O2742" s="9">
        <f t="shared" ref="O2742:R2742" si="5483">D2742</f>
        <v>0</v>
      </c>
      <c r="P2742" s="9">
        <f t="shared" si="5483"/>
        <v>0</v>
      </c>
      <c r="Q2742" s="9">
        <f t="shared" si="5483"/>
        <v>0</v>
      </c>
      <c r="R2742" s="9">
        <f t="shared" si="5483"/>
        <v>0</v>
      </c>
      <c r="S2742" s="10">
        <f t="shared" ref="S2742:T2742" si="5484">IF(HEX2DEC(H2742) &gt;= 32768, (HEX2DEC(H2742) - 65535 - 1)/10, IF(HEX2DEC(H2742) = 32767, IF($X$2=2, S2743, 32767), HEX2DEC(H2742)/10 ))</f>
        <v>12.3</v>
      </c>
      <c r="T2742" s="10">
        <f t="shared" si="5484"/>
        <v>11.3</v>
      </c>
      <c r="U2742" s="10">
        <f t="shared" si="6"/>
        <v>10.8</v>
      </c>
    </row>
    <row r="2743" ht="14.25" customHeight="1">
      <c r="A2743" s="22" t="s">
        <v>3054</v>
      </c>
      <c r="B2743" s="23">
        <v>0.0</v>
      </c>
      <c r="C2743" s="23">
        <v>0.0</v>
      </c>
      <c r="D2743" s="23">
        <v>0.0</v>
      </c>
      <c r="E2743" s="23">
        <v>0.0</v>
      </c>
      <c r="F2743" s="23">
        <v>0.0</v>
      </c>
      <c r="G2743" s="23">
        <v>0.0</v>
      </c>
      <c r="H2743" s="22" t="s">
        <v>1709</v>
      </c>
      <c r="I2743" s="22" t="s">
        <v>1719</v>
      </c>
      <c r="J2743" s="22" t="s">
        <v>958</v>
      </c>
      <c r="L2743" s="8">
        <f t="shared" si="3"/>
        <v>45441.29447</v>
      </c>
      <c r="M2743" s="9">
        <f>IF('tab4'!$B2743=0,0,IF('tab4'!$B2743=1,1,IF('tab4'!$B2743=4,2,IF('tab4'!$B2743=5,3,IF('tab4'!$B2743=6,4,IF(AND('tab4'!$B2743=80,$X$2=2),0,-1))))))</f>
        <v>0</v>
      </c>
      <c r="N2743" s="9">
        <f>IF('tab4'!$C2743=0,0,IF('tab4'!$C2743=1,1,IF('tab4'!$C2743=4,2,IF('tab4'!$C2743=5,3,IF('tab4'!$C2743=6,4,IF(AND('tab4'!$C2743=80,$X$2=2),0,-1))))))</f>
        <v>0</v>
      </c>
      <c r="O2743" s="9">
        <f t="shared" ref="O2743:R2743" si="5485">D2743</f>
        <v>0</v>
      </c>
      <c r="P2743" s="9">
        <f t="shared" si="5485"/>
        <v>0</v>
      </c>
      <c r="Q2743" s="9">
        <f t="shared" si="5485"/>
        <v>0</v>
      </c>
      <c r="R2743" s="9">
        <f t="shared" si="5485"/>
        <v>0</v>
      </c>
      <c r="S2743" s="10">
        <f t="shared" ref="S2743:T2743" si="5486">IF(HEX2DEC(H2743) &gt;= 32768, (HEX2DEC(H2743) - 65535 - 1)/10, IF(HEX2DEC(H2743) = 32767, IF($X$2=2, S2744, 32767), HEX2DEC(H2743)/10 ))</f>
        <v>16.2</v>
      </c>
      <c r="T2743" s="10">
        <f t="shared" si="5486"/>
        <v>16.3</v>
      </c>
      <c r="U2743" s="10">
        <f t="shared" si="6"/>
        <v>15.5</v>
      </c>
    </row>
    <row r="2744" ht="14.25" customHeight="1">
      <c r="A2744" s="22" t="s">
        <v>3055</v>
      </c>
      <c r="B2744" s="23">
        <v>0.0</v>
      </c>
      <c r="C2744" s="23">
        <v>0.0</v>
      </c>
      <c r="D2744" s="23">
        <v>0.0</v>
      </c>
      <c r="E2744" s="23">
        <v>0.0</v>
      </c>
      <c r="F2744" s="23">
        <v>0.0</v>
      </c>
      <c r="G2744" s="23">
        <v>0.0</v>
      </c>
      <c r="H2744" s="22" t="s">
        <v>1573</v>
      </c>
      <c r="I2744" s="22" t="s">
        <v>1005</v>
      </c>
      <c r="J2744" s="22" t="s">
        <v>1982</v>
      </c>
      <c r="L2744" s="8">
        <f t="shared" si="3"/>
        <v>45441.37781</v>
      </c>
      <c r="M2744" s="9">
        <f>IF('tab4'!$B2744=0,0,IF('tab4'!$B2744=1,1,IF('tab4'!$B2744=4,2,IF('tab4'!$B2744=5,3,IF('tab4'!$B2744=6,4,IF(AND('tab4'!$B2744=80,$X$2=2),0,-1))))))</f>
        <v>0</v>
      </c>
      <c r="N2744" s="9">
        <f>IF('tab4'!$C2744=0,0,IF('tab4'!$C2744=1,1,IF('tab4'!$C2744=4,2,IF('tab4'!$C2744=5,3,IF('tab4'!$C2744=6,4,IF(AND('tab4'!$C2744=80,$X$2=2),0,-1))))))</f>
        <v>0</v>
      </c>
      <c r="O2744" s="9">
        <f t="shared" ref="O2744:R2744" si="5487">D2744</f>
        <v>0</v>
      </c>
      <c r="P2744" s="9">
        <f t="shared" si="5487"/>
        <v>0</v>
      </c>
      <c r="Q2744" s="9">
        <f t="shared" si="5487"/>
        <v>0</v>
      </c>
      <c r="R2744" s="9">
        <f t="shared" si="5487"/>
        <v>0</v>
      </c>
      <c r="S2744" s="10">
        <f t="shared" ref="S2744:T2744" si="5488">IF(HEX2DEC(H2744) &gt;= 32768, (HEX2DEC(H2744) - 65535 - 1)/10, IF(HEX2DEC(H2744) = 32767, IF($X$2=2, S2745, 32767), HEX2DEC(H2744)/10 ))</f>
        <v>21.3</v>
      </c>
      <c r="T2744" s="10">
        <f t="shared" si="5488"/>
        <v>22.9</v>
      </c>
      <c r="U2744" s="10">
        <f t="shared" si="6"/>
        <v>21.8</v>
      </c>
    </row>
    <row r="2745" ht="14.25" customHeight="1">
      <c r="A2745" s="22" t="s">
        <v>3056</v>
      </c>
      <c r="B2745" s="23">
        <v>0.0</v>
      </c>
      <c r="C2745" s="23">
        <v>0.0</v>
      </c>
      <c r="D2745" s="23">
        <v>0.0</v>
      </c>
      <c r="E2745" s="23">
        <v>0.0</v>
      </c>
      <c r="F2745" s="23">
        <v>0.0</v>
      </c>
      <c r="G2745" s="23">
        <v>0.0</v>
      </c>
      <c r="H2745" s="22" t="s">
        <v>2314</v>
      </c>
      <c r="I2745" s="22" t="s">
        <v>2128</v>
      </c>
      <c r="J2745" s="22" t="s">
        <v>1996</v>
      </c>
      <c r="L2745" s="8">
        <f t="shared" si="3"/>
        <v>45441.46116</v>
      </c>
      <c r="M2745" s="9">
        <f>IF('tab4'!$B2745=0,0,IF('tab4'!$B2745=1,1,IF('tab4'!$B2745=4,2,IF('tab4'!$B2745=5,3,IF('tab4'!$B2745=6,4,IF(AND('tab4'!$B2745=80,$X$2=2),0,-1))))))</f>
        <v>0</v>
      </c>
      <c r="N2745" s="9">
        <f>IF('tab4'!$C2745=0,0,IF('tab4'!$C2745=1,1,IF('tab4'!$C2745=4,2,IF('tab4'!$C2745=5,3,IF('tab4'!$C2745=6,4,IF(AND('tab4'!$C2745=80,$X$2=2),0,-1))))))</f>
        <v>0</v>
      </c>
      <c r="O2745" s="9">
        <f t="shared" ref="O2745:R2745" si="5489">D2745</f>
        <v>0</v>
      </c>
      <c r="P2745" s="9">
        <f t="shared" si="5489"/>
        <v>0</v>
      </c>
      <c r="Q2745" s="9">
        <f t="shared" si="5489"/>
        <v>0</v>
      </c>
      <c r="R2745" s="9">
        <f t="shared" si="5489"/>
        <v>0</v>
      </c>
      <c r="S2745" s="10">
        <f t="shared" ref="S2745:T2745" si="5490">IF(HEX2DEC(H2745) &gt;= 32768, (HEX2DEC(H2745) - 65535 - 1)/10, IF(HEX2DEC(H2745) = 32767, IF($X$2=2, S2746, 32767), HEX2DEC(H2745)/10 ))</f>
        <v>28.3</v>
      </c>
      <c r="T2745" s="10">
        <f t="shared" si="5490"/>
        <v>31.2</v>
      </c>
      <c r="U2745" s="10">
        <f t="shared" si="6"/>
        <v>28.6</v>
      </c>
    </row>
    <row r="2746" ht="14.25" customHeight="1">
      <c r="A2746" s="22" t="s">
        <v>3057</v>
      </c>
      <c r="B2746" s="23">
        <v>0.0</v>
      </c>
      <c r="C2746" s="23">
        <v>0.0</v>
      </c>
      <c r="D2746" s="23">
        <v>0.0</v>
      </c>
      <c r="E2746" s="23">
        <v>0.0</v>
      </c>
      <c r="F2746" s="23">
        <v>0.0</v>
      </c>
      <c r="G2746" s="23">
        <v>0.0</v>
      </c>
      <c r="H2746" s="22" t="s">
        <v>2303</v>
      </c>
      <c r="I2746" s="22" t="s">
        <v>2563</v>
      </c>
      <c r="J2746" s="22" t="s">
        <v>2372</v>
      </c>
      <c r="L2746" s="8">
        <f t="shared" si="3"/>
        <v>45441.54449</v>
      </c>
      <c r="M2746" s="9">
        <f>IF('tab4'!$B2746=0,0,IF('tab4'!$B2746=1,1,IF('tab4'!$B2746=4,2,IF('tab4'!$B2746=5,3,IF('tab4'!$B2746=6,4,IF(AND('tab4'!$B2746=80,$X$2=2),0,-1))))))</f>
        <v>0</v>
      </c>
      <c r="N2746" s="9">
        <f>IF('tab4'!$C2746=0,0,IF('tab4'!$C2746=1,1,IF('tab4'!$C2746=4,2,IF('tab4'!$C2746=5,3,IF('tab4'!$C2746=6,4,IF(AND('tab4'!$C2746=80,$X$2=2),0,-1))))))</f>
        <v>0</v>
      </c>
      <c r="O2746" s="9">
        <f t="shared" ref="O2746:R2746" si="5491">D2746</f>
        <v>0</v>
      </c>
      <c r="P2746" s="9">
        <f t="shared" si="5491"/>
        <v>0</v>
      </c>
      <c r="Q2746" s="9">
        <f t="shared" si="5491"/>
        <v>0</v>
      </c>
      <c r="R2746" s="9">
        <f t="shared" si="5491"/>
        <v>0</v>
      </c>
      <c r="S2746" s="10">
        <f t="shared" ref="S2746:T2746" si="5492">IF(HEX2DEC(H2746) &gt;= 32768, (HEX2DEC(H2746) - 65535 - 1)/10, IF(HEX2DEC(H2746) = 32767, IF($X$2=2, S2747, 32767), HEX2DEC(H2746)/10 ))</f>
        <v>33.4</v>
      </c>
      <c r="T2746" s="10">
        <f t="shared" si="5492"/>
        <v>38</v>
      </c>
      <c r="U2746" s="10">
        <f t="shared" si="6"/>
        <v>30.7</v>
      </c>
    </row>
    <row r="2747" ht="14.25" customHeight="1">
      <c r="A2747" s="22" t="s">
        <v>3058</v>
      </c>
      <c r="B2747" s="23">
        <v>0.0</v>
      </c>
      <c r="C2747" s="23">
        <v>0.0</v>
      </c>
      <c r="D2747" s="23">
        <v>0.0</v>
      </c>
      <c r="E2747" s="23">
        <v>0.0</v>
      </c>
      <c r="F2747" s="23">
        <v>0.0</v>
      </c>
      <c r="G2747" s="23">
        <v>0.0</v>
      </c>
      <c r="H2747" s="22" t="s">
        <v>2592</v>
      </c>
      <c r="I2747" s="22" t="s">
        <v>2248</v>
      </c>
      <c r="J2747" s="22" t="s">
        <v>2261</v>
      </c>
      <c r="L2747" s="8">
        <f t="shared" si="3"/>
        <v>45441.62784</v>
      </c>
      <c r="M2747" s="9">
        <f>IF('tab4'!$B2747=0,0,IF('tab4'!$B2747=1,1,IF('tab4'!$B2747=4,2,IF('tab4'!$B2747=5,3,IF('tab4'!$B2747=6,4,IF(AND('tab4'!$B2747=80,$X$2=2),0,-1))))))</f>
        <v>0</v>
      </c>
      <c r="N2747" s="9">
        <f>IF('tab4'!$C2747=0,0,IF('tab4'!$C2747=1,1,IF('tab4'!$C2747=4,2,IF('tab4'!$C2747=5,3,IF('tab4'!$C2747=6,4,IF(AND('tab4'!$C2747=80,$X$2=2),0,-1))))))</f>
        <v>0</v>
      </c>
      <c r="O2747" s="9">
        <f t="shared" ref="O2747:R2747" si="5493">D2747</f>
        <v>0</v>
      </c>
      <c r="P2747" s="9">
        <f t="shared" si="5493"/>
        <v>0</v>
      </c>
      <c r="Q2747" s="9">
        <f t="shared" si="5493"/>
        <v>0</v>
      </c>
      <c r="R2747" s="9">
        <f t="shared" si="5493"/>
        <v>0</v>
      </c>
      <c r="S2747" s="10">
        <f t="shared" ref="S2747:T2747" si="5494">IF(HEX2DEC(H2747) &gt;= 32768, (HEX2DEC(H2747) - 65535 - 1)/10, IF(HEX2DEC(H2747) = 32767, IF($X$2=2, S2748, 32767), HEX2DEC(H2747)/10 ))</f>
        <v>34.2</v>
      </c>
      <c r="T2747" s="10">
        <f t="shared" si="5494"/>
        <v>37.4</v>
      </c>
      <c r="U2747" s="10">
        <f t="shared" si="6"/>
        <v>30</v>
      </c>
    </row>
    <row r="2748" ht="14.25" customHeight="1">
      <c r="A2748" s="22" t="s">
        <v>3059</v>
      </c>
      <c r="B2748" s="23">
        <v>0.0</v>
      </c>
      <c r="C2748" s="23">
        <v>0.0</v>
      </c>
      <c r="D2748" s="23">
        <v>0.0</v>
      </c>
      <c r="E2748" s="23">
        <v>0.0</v>
      </c>
      <c r="F2748" s="23">
        <v>0.0</v>
      </c>
      <c r="G2748" s="23">
        <v>0.0</v>
      </c>
      <c r="H2748" s="22" t="s">
        <v>2245</v>
      </c>
      <c r="I2748" s="22" t="s">
        <v>2375</v>
      </c>
      <c r="J2748" s="22" t="s">
        <v>2077</v>
      </c>
      <c r="L2748" s="8">
        <f t="shared" si="3"/>
        <v>45441.71117</v>
      </c>
      <c r="M2748" s="9">
        <f>IF('tab4'!$B2748=0,0,IF('tab4'!$B2748=1,1,IF('tab4'!$B2748=4,2,IF('tab4'!$B2748=5,3,IF('tab4'!$B2748=6,4,IF(AND('tab4'!$B2748=80,$X$2=2),0,-1))))))</f>
        <v>0</v>
      </c>
      <c r="N2748" s="9">
        <f>IF('tab4'!$C2748=0,0,IF('tab4'!$C2748=1,1,IF('tab4'!$C2748=4,2,IF('tab4'!$C2748=5,3,IF('tab4'!$C2748=6,4,IF(AND('tab4'!$C2748=80,$X$2=2),0,-1))))))</f>
        <v>0</v>
      </c>
      <c r="O2748" s="9">
        <f t="shared" ref="O2748:R2748" si="5495">D2748</f>
        <v>0</v>
      </c>
      <c r="P2748" s="9">
        <f t="shared" si="5495"/>
        <v>0</v>
      </c>
      <c r="Q2748" s="9">
        <f t="shared" si="5495"/>
        <v>0</v>
      </c>
      <c r="R2748" s="9">
        <f t="shared" si="5495"/>
        <v>0</v>
      </c>
      <c r="S2748" s="10">
        <f t="shared" ref="S2748:T2748" si="5496">IF(HEX2DEC(H2748) &gt;= 32768, (HEX2DEC(H2748) - 65535 - 1)/10, IF(HEX2DEC(H2748) = 32767, IF($X$2=2, S2749, 32767), HEX2DEC(H2748)/10 ))</f>
        <v>33.9</v>
      </c>
      <c r="T2748" s="10">
        <f t="shared" si="5496"/>
        <v>36.3</v>
      </c>
      <c r="U2748" s="10">
        <f t="shared" si="6"/>
        <v>29.4</v>
      </c>
    </row>
    <row r="2749" ht="14.25" customHeight="1">
      <c r="A2749" s="22" t="s">
        <v>3060</v>
      </c>
      <c r="B2749" s="23">
        <v>0.0</v>
      </c>
      <c r="C2749" s="23">
        <v>0.0</v>
      </c>
      <c r="D2749" s="23">
        <v>0.0</v>
      </c>
      <c r="E2749" s="23">
        <v>0.0</v>
      </c>
      <c r="F2749" s="23">
        <v>0.0</v>
      </c>
      <c r="G2749" s="23">
        <v>0.0</v>
      </c>
      <c r="H2749" s="22" t="s">
        <v>2746</v>
      </c>
      <c r="I2749" s="22" t="s">
        <v>2551</v>
      </c>
      <c r="J2749" s="22" t="s">
        <v>2242</v>
      </c>
      <c r="L2749" s="8">
        <f t="shared" si="3"/>
        <v>45441.79451</v>
      </c>
      <c r="M2749" s="9">
        <f>IF('tab4'!$B2749=0,0,IF('tab4'!$B2749=1,1,IF('tab4'!$B2749=4,2,IF('tab4'!$B2749=5,3,IF('tab4'!$B2749=6,4,IF(AND('tab4'!$B2749=80,$X$2=2),0,-1))))))</f>
        <v>0</v>
      </c>
      <c r="N2749" s="9">
        <f>IF('tab4'!$C2749=0,0,IF('tab4'!$C2749=1,1,IF('tab4'!$C2749=4,2,IF('tab4'!$C2749=5,3,IF('tab4'!$C2749=6,4,IF(AND('tab4'!$C2749=80,$X$2=2),0,-1))))))</f>
        <v>0</v>
      </c>
      <c r="O2749" s="9">
        <f t="shared" ref="O2749:R2749" si="5497">D2749</f>
        <v>0</v>
      </c>
      <c r="P2749" s="9">
        <f t="shared" si="5497"/>
        <v>0</v>
      </c>
      <c r="Q2749" s="9">
        <f t="shared" si="5497"/>
        <v>0</v>
      </c>
      <c r="R2749" s="9">
        <f t="shared" si="5497"/>
        <v>0</v>
      </c>
      <c r="S2749" s="10">
        <f t="shared" ref="S2749:T2749" si="5498">IF(HEX2DEC(H2749) &gt;= 32768, (HEX2DEC(H2749) - 65535 - 1)/10, IF(HEX2DEC(H2749) = 32767, IF($X$2=2, S2750, 32767), HEX2DEC(H2749)/10 ))</f>
        <v>31.1</v>
      </c>
      <c r="T2749" s="10">
        <f t="shared" si="5498"/>
        <v>30.9</v>
      </c>
      <c r="U2749" s="10">
        <f t="shared" si="6"/>
        <v>27.4</v>
      </c>
    </row>
    <row r="2750" ht="14.25" customHeight="1">
      <c r="A2750" s="22" t="s">
        <v>3061</v>
      </c>
      <c r="B2750" s="23">
        <v>0.0</v>
      </c>
      <c r="C2750" s="23">
        <v>0.0</v>
      </c>
      <c r="D2750" s="23">
        <v>0.0</v>
      </c>
      <c r="E2750" s="23">
        <v>0.0</v>
      </c>
      <c r="F2750" s="23">
        <v>0.0</v>
      </c>
      <c r="G2750" s="23">
        <v>0.0</v>
      </c>
      <c r="H2750" s="22" t="s">
        <v>2600</v>
      </c>
      <c r="I2750" s="22" t="s">
        <v>191</v>
      </c>
      <c r="J2750" s="22" t="s">
        <v>1219</v>
      </c>
      <c r="L2750" s="8">
        <f t="shared" si="3"/>
        <v>45441.87785</v>
      </c>
      <c r="M2750" s="9">
        <f>IF('tab4'!$B2750=0,0,IF('tab4'!$B2750=1,1,IF('tab4'!$B2750=4,2,IF('tab4'!$B2750=5,3,IF('tab4'!$B2750=6,4,IF(AND('tab4'!$B2750=80,$X$2=2),0,-1))))))</f>
        <v>0</v>
      </c>
      <c r="N2750" s="9">
        <f>IF('tab4'!$C2750=0,0,IF('tab4'!$C2750=1,1,IF('tab4'!$C2750=4,2,IF('tab4'!$C2750=5,3,IF('tab4'!$C2750=6,4,IF(AND('tab4'!$C2750=80,$X$2=2),0,-1))))))</f>
        <v>0</v>
      </c>
      <c r="O2750" s="9">
        <f t="shared" ref="O2750:R2750" si="5499">D2750</f>
        <v>0</v>
      </c>
      <c r="P2750" s="9">
        <f t="shared" si="5499"/>
        <v>0</v>
      </c>
      <c r="Q2750" s="9">
        <f t="shared" si="5499"/>
        <v>0</v>
      </c>
      <c r="R2750" s="9">
        <f t="shared" si="5499"/>
        <v>0</v>
      </c>
      <c r="S2750" s="10">
        <f t="shared" ref="S2750:T2750" si="5500">IF(HEX2DEC(H2750) &gt;= 32768, (HEX2DEC(H2750) - 65535 - 1)/10, IF(HEX2DEC(H2750) = 32767, IF($X$2=2, S2751, 32767), HEX2DEC(H2750)/10 ))</f>
        <v>24.8</v>
      </c>
      <c r="T2750" s="10">
        <f t="shared" si="5500"/>
        <v>23.2</v>
      </c>
      <c r="U2750" s="10">
        <f t="shared" si="6"/>
        <v>17.6</v>
      </c>
    </row>
    <row r="2751" ht="14.25" customHeight="1">
      <c r="A2751" s="22" t="s">
        <v>3062</v>
      </c>
      <c r="B2751" s="23">
        <v>0.0</v>
      </c>
      <c r="C2751" s="23">
        <v>0.0</v>
      </c>
      <c r="D2751" s="23">
        <v>0.0</v>
      </c>
      <c r="E2751" s="23">
        <v>0.0</v>
      </c>
      <c r="F2751" s="23">
        <v>0.0</v>
      </c>
      <c r="G2751" s="23">
        <v>0.0</v>
      </c>
      <c r="H2751" s="22" t="s">
        <v>1837</v>
      </c>
      <c r="I2751" s="22" t="s">
        <v>1591</v>
      </c>
      <c r="J2751" s="22" t="s">
        <v>1220</v>
      </c>
      <c r="L2751" s="8">
        <f t="shared" si="3"/>
        <v>45441.96118</v>
      </c>
      <c r="M2751" s="9">
        <f>IF('tab4'!$B2751=0,0,IF('tab4'!$B2751=1,1,IF('tab4'!$B2751=4,2,IF('tab4'!$B2751=5,3,IF('tab4'!$B2751=6,4,IF(AND('tab4'!$B2751=80,$X$2=2),0,-1))))))</f>
        <v>0</v>
      </c>
      <c r="N2751" s="9">
        <f>IF('tab4'!$C2751=0,0,IF('tab4'!$C2751=1,1,IF('tab4'!$C2751=4,2,IF('tab4'!$C2751=5,3,IF('tab4'!$C2751=6,4,IF(AND('tab4'!$C2751=80,$X$2=2),0,-1))))))</f>
        <v>0</v>
      </c>
      <c r="O2751" s="9">
        <f t="shared" ref="O2751:R2751" si="5501">D2751</f>
        <v>0</v>
      </c>
      <c r="P2751" s="9">
        <f t="shared" si="5501"/>
        <v>0</v>
      </c>
      <c r="Q2751" s="9">
        <f t="shared" si="5501"/>
        <v>0</v>
      </c>
      <c r="R2751" s="9">
        <f t="shared" si="5501"/>
        <v>0</v>
      </c>
      <c r="S2751" s="10">
        <f t="shared" ref="S2751:T2751" si="5502">IF(HEX2DEC(H2751) &gt;= 32768, (HEX2DEC(H2751) - 65535 - 1)/10, IF(HEX2DEC(H2751) = 32767, IF($X$2=2, S2752, 32767), HEX2DEC(H2751)/10 ))</f>
        <v>19.3</v>
      </c>
      <c r="T2751" s="10">
        <f t="shared" si="5502"/>
        <v>17.4</v>
      </c>
      <c r="U2751" s="10">
        <f t="shared" si="6"/>
        <v>13.8</v>
      </c>
    </row>
    <row r="2752" ht="14.25" customHeight="1">
      <c r="A2752" s="22" t="s">
        <v>3063</v>
      </c>
      <c r="B2752" s="23">
        <v>0.0</v>
      </c>
      <c r="C2752" s="23">
        <v>0.0</v>
      </c>
      <c r="D2752" s="23">
        <v>0.0</v>
      </c>
      <c r="E2752" s="23">
        <v>0.0</v>
      </c>
      <c r="F2752" s="23">
        <v>0.0</v>
      </c>
      <c r="G2752" s="23">
        <v>0.0</v>
      </c>
      <c r="H2752" s="22" t="s">
        <v>1742</v>
      </c>
      <c r="I2752" s="22" t="s">
        <v>2061</v>
      </c>
      <c r="J2752" s="22" t="s">
        <v>466</v>
      </c>
      <c r="L2752" s="8">
        <f t="shared" si="3"/>
        <v>45442.04453</v>
      </c>
      <c r="M2752" s="9">
        <f>IF('tab4'!$B2752=0,0,IF('tab4'!$B2752=1,1,IF('tab4'!$B2752=4,2,IF('tab4'!$B2752=5,3,IF('tab4'!$B2752=6,4,IF(AND('tab4'!$B2752=80,$X$2=2),0,-1))))))</f>
        <v>0</v>
      </c>
      <c r="N2752" s="9">
        <f>IF('tab4'!$C2752=0,0,IF('tab4'!$C2752=1,1,IF('tab4'!$C2752=4,2,IF('tab4'!$C2752=5,3,IF('tab4'!$C2752=6,4,IF(AND('tab4'!$C2752=80,$X$2=2),0,-1))))))</f>
        <v>0</v>
      </c>
      <c r="O2752" s="9">
        <f t="shared" ref="O2752:R2752" si="5503">D2752</f>
        <v>0</v>
      </c>
      <c r="P2752" s="9">
        <f t="shared" si="5503"/>
        <v>0</v>
      </c>
      <c r="Q2752" s="9">
        <f t="shared" si="5503"/>
        <v>0</v>
      </c>
      <c r="R2752" s="9">
        <f t="shared" si="5503"/>
        <v>0</v>
      </c>
      <c r="S2752" s="10">
        <f t="shared" ref="S2752:T2752" si="5504">IF(HEX2DEC(H2752) &gt;= 32768, (HEX2DEC(H2752) - 65535 - 1)/10, IF(HEX2DEC(H2752) = 32767, IF($X$2=2, S2753, 32767), HEX2DEC(H2752)/10 ))</f>
        <v>16.7</v>
      </c>
      <c r="T2752" s="10">
        <f t="shared" si="5504"/>
        <v>15.3</v>
      </c>
      <c r="U2752" s="10">
        <f t="shared" si="6"/>
        <v>14</v>
      </c>
    </row>
    <row r="2753" ht="14.25" customHeight="1">
      <c r="A2753" s="22" t="s">
        <v>3064</v>
      </c>
      <c r="B2753" s="23">
        <v>0.0</v>
      </c>
      <c r="C2753" s="23">
        <v>0.0</v>
      </c>
      <c r="D2753" s="23">
        <v>0.0</v>
      </c>
      <c r="E2753" s="23">
        <v>0.0</v>
      </c>
      <c r="F2753" s="23">
        <v>0.0</v>
      </c>
      <c r="G2753" s="23">
        <v>0.0</v>
      </c>
      <c r="H2753" s="22" t="s">
        <v>464</v>
      </c>
      <c r="I2753" s="22" t="s">
        <v>2085</v>
      </c>
      <c r="J2753" s="22" t="s">
        <v>408</v>
      </c>
      <c r="L2753" s="8">
        <f t="shared" si="3"/>
        <v>45442.12787</v>
      </c>
      <c r="M2753" s="9">
        <f>IF('tab4'!$B2753=0,0,IF('tab4'!$B2753=1,1,IF('tab4'!$B2753=4,2,IF('tab4'!$B2753=5,3,IF('tab4'!$B2753=6,4,IF(AND('tab4'!$B2753=80,$X$2=2),0,-1))))))</f>
        <v>0</v>
      </c>
      <c r="N2753" s="9">
        <f>IF('tab4'!$C2753=0,0,IF('tab4'!$C2753=1,1,IF('tab4'!$C2753=4,2,IF('tab4'!$C2753=5,3,IF('tab4'!$C2753=6,4,IF(AND('tab4'!$C2753=80,$X$2=2),0,-1))))))</f>
        <v>0</v>
      </c>
      <c r="O2753" s="9">
        <f t="shared" ref="O2753:R2753" si="5505">D2753</f>
        <v>0</v>
      </c>
      <c r="P2753" s="9">
        <f t="shared" si="5505"/>
        <v>0</v>
      </c>
      <c r="Q2753" s="9">
        <f t="shared" si="5505"/>
        <v>0</v>
      </c>
      <c r="R2753" s="9">
        <f t="shared" si="5505"/>
        <v>0</v>
      </c>
      <c r="S2753" s="10">
        <f t="shared" ref="S2753:T2753" si="5506">IF(HEX2DEC(H2753) &gt;= 32768, (HEX2DEC(H2753) - 65535 - 1)/10, IF(HEX2DEC(H2753) = 32767, IF($X$2=2, S2754, 32767), HEX2DEC(H2753)/10 ))</f>
        <v>14.5</v>
      </c>
      <c r="T2753" s="10">
        <f t="shared" si="5506"/>
        <v>13.3</v>
      </c>
      <c r="U2753" s="10">
        <f t="shared" si="6"/>
        <v>11.5</v>
      </c>
    </row>
    <row r="2754" ht="14.25" customHeight="1">
      <c r="A2754" s="22" t="s">
        <v>3065</v>
      </c>
      <c r="B2754" s="23">
        <v>0.0</v>
      </c>
      <c r="C2754" s="23">
        <v>0.0</v>
      </c>
      <c r="D2754" s="23">
        <v>0.0</v>
      </c>
      <c r="E2754" s="23">
        <v>0.0</v>
      </c>
      <c r="F2754" s="23">
        <v>0.0</v>
      </c>
      <c r="G2754" s="23">
        <v>0.0</v>
      </c>
      <c r="H2754" s="22" t="s">
        <v>2094</v>
      </c>
      <c r="I2754" s="22" t="s">
        <v>1223</v>
      </c>
      <c r="J2754" s="22" t="s">
        <v>336</v>
      </c>
      <c r="L2754" s="8">
        <f t="shared" si="3"/>
        <v>45442.2112</v>
      </c>
      <c r="M2754" s="9">
        <f>IF('tab4'!$B2754=0,0,IF('tab4'!$B2754=1,1,IF('tab4'!$B2754=4,2,IF('tab4'!$B2754=5,3,IF('tab4'!$B2754=6,4,IF(AND('tab4'!$B2754=80,$X$2=2),0,-1))))))</f>
        <v>0</v>
      </c>
      <c r="N2754" s="9">
        <f>IF('tab4'!$C2754=0,0,IF('tab4'!$C2754=1,1,IF('tab4'!$C2754=4,2,IF('tab4'!$C2754=5,3,IF('tab4'!$C2754=6,4,IF(AND('tab4'!$C2754=80,$X$2=2),0,-1))))))</f>
        <v>0</v>
      </c>
      <c r="O2754" s="9">
        <f t="shared" ref="O2754:R2754" si="5507">D2754</f>
        <v>0</v>
      </c>
      <c r="P2754" s="9">
        <f t="shared" si="5507"/>
        <v>0</v>
      </c>
      <c r="Q2754" s="9">
        <f t="shared" si="5507"/>
        <v>0</v>
      </c>
      <c r="R2754" s="9">
        <f t="shared" si="5507"/>
        <v>0</v>
      </c>
      <c r="S2754" s="10">
        <f t="shared" ref="S2754:T2754" si="5508">IF(HEX2DEC(H2754) &gt;= 32768, (HEX2DEC(H2754) - 65535 - 1)/10, IF(HEX2DEC(H2754) = 32767, IF($X$2=2, S2755, 32767), HEX2DEC(H2754)/10 ))</f>
        <v>13.1</v>
      </c>
      <c r="T2754" s="10">
        <f t="shared" si="5508"/>
        <v>12.2</v>
      </c>
      <c r="U2754" s="10">
        <f t="shared" si="6"/>
        <v>11.4</v>
      </c>
    </row>
    <row r="2755" ht="14.25" customHeight="1">
      <c r="A2755" s="22" t="s">
        <v>3066</v>
      </c>
      <c r="B2755" s="23">
        <v>0.0</v>
      </c>
      <c r="C2755" s="23">
        <v>0.0</v>
      </c>
      <c r="D2755" s="23">
        <v>0.0</v>
      </c>
      <c r="E2755" s="23">
        <v>0.0</v>
      </c>
      <c r="F2755" s="23">
        <v>0.0</v>
      </c>
      <c r="G2755" s="23">
        <v>0.0</v>
      </c>
      <c r="H2755" s="22" t="s">
        <v>1725</v>
      </c>
      <c r="I2755" s="22" t="s">
        <v>1885</v>
      </c>
      <c r="J2755" s="22" t="s">
        <v>1365</v>
      </c>
      <c r="L2755" s="8">
        <f t="shared" si="3"/>
        <v>45442.29455</v>
      </c>
      <c r="M2755" s="9">
        <f>IF('tab4'!$B2755=0,0,IF('tab4'!$B2755=1,1,IF('tab4'!$B2755=4,2,IF('tab4'!$B2755=5,3,IF('tab4'!$B2755=6,4,IF(AND('tab4'!$B2755=80,$X$2=2),0,-1))))))</f>
        <v>0</v>
      </c>
      <c r="N2755" s="9">
        <f>IF('tab4'!$C2755=0,0,IF('tab4'!$C2755=1,1,IF('tab4'!$C2755=4,2,IF('tab4'!$C2755=5,3,IF('tab4'!$C2755=6,4,IF(AND('tab4'!$C2755=80,$X$2=2),0,-1))))))</f>
        <v>0</v>
      </c>
      <c r="O2755" s="9">
        <f t="shared" ref="O2755:R2755" si="5509">D2755</f>
        <v>0</v>
      </c>
      <c r="P2755" s="9">
        <f t="shared" si="5509"/>
        <v>0</v>
      </c>
      <c r="Q2755" s="9">
        <f t="shared" si="5509"/>
        <v>0</v>
      </c>
      <c r="R2755" s="9">
        <f t="shared" si="5509"/>
        <v>0</v>
      </c>
      <c r="S2755" s="10">
        <f t="shared" ref="S2755:T2755" si="5510">IF(HEX2DEC(H2755) &gt;= 32768, (HEX2DEC(H2755) - 65535 - 1)/10, IF(HEX2DEC(H2755) = 32767, IF($X$2=2, S2756, 32767), HEX2DEC(H2755)/10 ))</f>
        <v>18.1</v>
      </c>
      <c r="T2755" s="10">
        <f t="shared" si="5510"/>
        <v>17.9</v>
      </c>
      <c r="U2755" s="10">
        <f t="shared" si="6"/>
        <v>17.1</v>
      </c>
    </row>
    <row r="2756" ht="14.25" customHeight="1">
      <c r="A2756" s="22" t="s">
        <v>3067</v>
      </c>
      <c r="B2756" s="23">
        <v>0.0</v>
      </c>
      <c r="C2756" s="23">
        <v>0.0</v>
      </c>
      <c r="D2756" s="23">
        <v>0.0</v>
      </c>
      <c r="E2756" s="23">
        <v>0.0</v>
      </c>
      <c r="F2756" s="23">
        <v>0.0</v>
      </c>
      <c r="G2756" s="23">
        <v>0.0</v>
      </c>
      <c r="H2756" s="22" t="s">
        <v>2058</v>
      </c>
      <c r="I2756" s="22" t="s">
        <v>2058</v>
      </c>
      <c r="J2756" s="22" t="s">
        <v>1920</v>
      </c>
      <c r="L2756" s="8">
        <f t="shared" si="3"/>
        <v>45442.37788</v>
      </c>
      <c r="M2756" s="9">
        <f>IF('tab4'!$B2756=0,0,IF('tab4'!$B2756=1,1,IF('tab4'!$B2756=4,2,IF('tab4'!$B2756=5,3,IF('tab4'!$B2756=6,4,IF(AND('tab4'!$B2756=80,$X$2=2),0,-1))))))</f>
        <v>0</v>
      </c>
      <c r="N2756" s="9">
        <f>IF('tab4'!$C2756=0,0,IF('tab4'!$C2756=1,1,IF('tab4'!$C2756=4,2,IF('tab4'!$C2756=5,3,IF('tab4'!$C2756=6,4,IF(AND('tab4'!$C2756=80,$X$2=2),0,-1))))))</f>
        <v>0</v>
      </c>
      <c r="O2756" s="9">
        <f t="shared" ref="O2756:R2756" si="5511">D2756</f>
        <v>0</v>
      </c>
      <c r="P2756" s="9">
        <f t="shared" si="5511"/>
        <v>0</v>
      </c>
      <c r="Q2756" s="9">
        <f t="shared" si="5511"/>
        <v>0</v>
      </c>
      <c r="R2756" s="9">
        <f t="shared" si="5511"/>
        <v>0</v>
      </c>
      <c r="S2756" s="10">
        <f t="shared" ref="S2756:T2756" si="5512">IF(HEX2DEC(H2756) &gt;= 32768, (HEX2DEC(H2756) - 65535 - 1)/10, IF(HEX2DEC(H2756) = 32767, IF($X$2=2, S2757, 32767), HEX2DEC(H2756)/10 ))</f>
        <v>27.3</v>
      </c>
      <c r="T2756" s="10">
        <f t="shared" si="5512"/>
        <v>27.3</v>
      </c>
      <c r="U2756" s="10">
        <f t="shared" si="6"/>
        <v>22.4</v>
      </c>
    </row>
    <row r="2757" ht="14.25" customHeight="1">
      <c r="A2757" s="22" t="s">
        <v>3068</v>
      </c>
      <c r="B2757" s="23">
        <v>0.0</v>
      </c>
      <c r="C2757" s="23">
        <v>0.0</v>
      </c>
      <c r="D2757" s="23">
        <v>0.0</v>
      </c>
      <c r="E2757" s="23">
        <v>0.0</v>
      </c>
      <c r="F2757" s="23">
        <v>0.0</v>
      </c>
      <c r="G2757" s="23">
        <v>0.0</v>
      </c>
      <c r="H2757" s="22" t="s">
        <v>3069</v>
      </c>
      <c r="I2757" s="22" t="s">
        <v>2873</v>
      </c>
      <c r="J2757" s="22" t="s">
        <v>2359</v>
      </c>
      <c r="L2757" s="8">
        <f t="shared" si="3"/>
        <v>45442.46122</v>
      </c>
      <c r="M2757" s="9">
        <f>IF('tab4'!$B2757=0,0,IF('tab4'!$B2757=1,1,IF('tab4'!$B2757=4,2,IF('tab4'!$B2757=5,3,IF('tab4'!$B2757=6,4,IF(AND('tab4'!$B2757=80,$X$2=2),0,-1))))))</f>
        <v>0</v>
      </c>
      <c r="N2757" s="9">
        <f>IF('tab4'!$C2757=0,0,IF('tab4'!$C2757=1,1,IF('tab4'!$C2757=4,2,IF('tab4'!$C2757=5,3,IF('tab4'!$C2757=6,4,IF(AND('tab4'!$C2757=80,$X$2=2),0,-1))))))</f>
        <v>0</v>
      </c>
      <c r="O2757" s="9">
        <f t="shared" ref="O2757:R2757" si="5513">D2757</f>
        <v>0</v>
      </c>
      <c r="P2757" s="9">
        <f t="shared" si="5513"/>
        <v>0</v>
      </c>
      <c r="Q2757" s="9">
        <f t="shared" si="5513"/>
        <v>0</v>
      </c>
      <c r="R2757" s="9">
        <f t="shared" si="5513"/>
        <v>0</v>
      </c>
      <c r="S2757" s="10">
        <f t="shared" ref="S2757:T2757" si="5514">IF(HEX2DEC(H2757) &gt;= 32768, (HEX2DEC(H2757) - 65535 - 1)/10, IF(HEX2DEC(H2757) = 32767, IF($X$2=2, S2758, 32767), HEX2DEC(H2757)/10 ))</f>
        <v>35.3</v>
      </c>
      <c r="T2757" s="10">
        <f t="shared" si="5514"/>
        <v>38.1</v>
      </c>
      <c r="U2757" s="10">
        <f t="shared" si="6"/>
        <v>31</v>
      </c>
    </row>
    <row r="2758" ht="14.25" customHeight="1">
      <c r="A2758" s="22" t="s">
        <v>3070</v>
      </c>
      <c r="B2758" s="23">
        <v>0.0</v>
      </c>
      <c r="C2758" s="23">
        <v>0.0</v>
      </c>
      <c r="D2758" s="23">
        <v>0.0</v>
      </c>
      <c r="E2758" s="23">
        <v>0.0</v>
      </c>
      <c r="F2758" s="23">
        <v>0.0</v>
      </c>
      <c r="G2758" s="23">
        <v>0.0</v>
      </c>
      <c r="H2758" s="22" t="s">
        <v>2862</v>
      </c>
      <c r="I2758" s="22" t="s">
        <v>2803</v>
      </c>
      <c r="J2758" s="22" t="s">
        <v>2748</v>
      </c>
      <c r="L2758" s="8">
        <f t="shared" si="3"/>
        <v>45442.54456</v>
      </c>
      <c r="M2758" s="9">
        <f>IF('tab4'!$B2758=0,0,IF('tab4'!$B2758=1,1,IF('tab4'!$B2758=4,2,IF('tab4'!$B2758=5,3,IF('tab4'!$B2758=6,4,IF(AND('tab4'!$B2758=80,$X$2=2),0,-1))))))</f>
        <v>0</v>
      </c>
      <c r="N2758" s="9">
        <f>IF('tab4'!$C2758=0,0,IF('tab4'!$C2758=1,1,IF('tab4'!$C2758=4,2,IF('tab4'!$C2758=5,3,IF('tab4'!$C2758=6,4,IF(AND('tab4'!$C2758=80,$X$2=2),0,-1))))))</f>
        <v>0</v>
      </c>
      <c r="O2758" s="9">
        <f t="shared" ref="O2758:R2758" si="5515">D2758</f>
        <v>0</v>
      </c>
      <c r="P2758" s="9">
        <f t="shared" si="5515"/>
        <v>0</v>
      </c>
      <c r="Q2758" s="9">
        <f t="shared" si="5515"/>
        <v>0</v>
      </c>
      <c r="R2758" s="9">
        <f t="shared" si="5515"/>
        <v>0</v>
      </c>
      <c r="S2758" s="10">
        <f t="shared" ref="S2758:T2758" si="5516">IF(HEX2DEC(H2758) &gt;= 32768, (HEX2DEC(H2758) - 65535 - 1)/10, IF(HEX2DEC(H2758) = 32767, IF($X$2=2, S2759, 32767), HEX2DEC(H2758)/10 ))</f>
        <v>35.6</v>
      </c>
      <c r="T2758" s="10">
        <f t="shared" si="5516"/>
        <v>38.7</v>
      </c>
      <c r="U2758" s="10">
        <f t="shared" si="6"/>
        <v>31.4</v>
      </c>
    </row>
    <row r="2759" ht="14.25" customHeight="1">
      <c r="A2759" s="22" t="s">
        <v>3071</v>
      </c>
      <c r="B2759" s="23">
        <v>0.0</v>
      </c>
      <c r="C2759" s="23">
        <v>0.0</v>
      </c>
      <c r="D2759" s="23">
        <v>0.0</v>
      </c>
      <c r="E2759" s="23">
        <v>0.0</v>
      </c>
      <c r="F2759" s="23">
        <v>0.0</v>
      </c>
      <c r="G2759" s="23">
        <v>1.0</v>
      </c>
      <c r="H2759" s="22" t="s">
        <v>2271</v>
      </c>
      <c r="I2759" s="22" t="s">
        <v>2675</v>
      </c>
      <c r="J2759" s="22" t="s">
        <v>2536</v>
      </c>
      <c r="L2759" s="8">
        <f t="shared" si="3"/>
        <v>45442.58696</v>
      </c>
      <c r="M2759" s="9">
        <f>IF('tab4'!$B2759=0,0,IF('tab4'!$B2759=1,1,IF('tab4'!$B2759=4,2,IF('tab4'!$B2759=5,3,IF('tab4'!$B2759=6,4,IF(AND('tab4'!$B2759=80,$X$2=2),0,-1))))))</f>
        <v>0</v>
      </c>
      <c r="N2759" s="9">
        <f>IF('tab4'!$C2759=0,0,IF('tab4'!$C2759=1,1,IF('tab4'!$C2759=4,2,IF('tab4'!$C2759=5,3,IF('tab4'!$C2759=6,4,IF(AND('tab4'!$C2759=80,$X$2=2),0,-1))))))</f>
        <v>0</v>
      </c>
      <c r="O2759" s="9">
        <f t="shared" ref="O2759:R2759" si="5517">D2759</f>
        <v>0</v>
      </c>
      <c r="P2759" s="9">
        <f t="shared" si="5517"/>
        <v>0</v>
      </c>
      <c r="Q2759" s="9">
        <f t="shared" si="5517"/>
        <v>0</v>
      </c>
      <c r="R2759" s="9">
        <f t="shared" si="5517"/>
        <v>1</v>
      </c>
      <c r="S2759" s="10">
        <f t="shared" ref="S2759:T2759" si="5518">IF(HEX2DEC(H2759) &gt;= 32768, (HEX2DEC(H2759) - 65535 - 1)/10, IF(HEX2DEC(H2759) = 32767, IF($X$2=2, S2760, 32767), HEX2DEC(H2759)/10 ))</f>
        <v>34.9</v>
      </c>
      <c r="T2759" s="10">
        <f t="shared" si="5518"/>
        <v>35.7</v>
      </c>
      <c r="U2759" s="10">
        <f t="shared" si="6"/>
        <v>26.7</v>
      </c>
    </row>
    <row r="2760" ht="14.25" customHeight="1">
      <c r="A2760" s="22" t="s">
        <v>3072</v>
      </c>
      <c r="B2760" s="23">
        <v>0.0</v>
      </c>
      <c r="C2760" s="23">
        <v>0.0</v>
      </c>
      <c r="D2760" s="23">
        <v>0.0</v>
      </c>
      <c r="E2760" s="23">
        <v>0.0</v>
      </c>
      <c r="F2760" s="23">
        <v>0.0</v>
      </c>
      <c r="G2760" s="23">
        <v>0.0</v>
      </c>
      <c r="H2760" s="22" t="s">
        <v>2358</v>
      </c>
      <c r="I2760" s="22" t="s">
        <v>2312</v>
      </c>
      <c r="J2760" s="22" t="s">
        <v>2079</v>
      </c>
      <c r="L2760" s="8">
        <f t="shared" si="3"/>
        <v>45442.59858</v>
      </c>
      <c r="M2760" s="9">
        <f>IF('tab4'!$B2760=0,0,IF('tab4'!$B2760=1,1,IF('tab4'!$B2760=4,2,IF('tab4'!$B2760=5,3,IF('tab4'!$B2760=6,4,IF(AND('tab4'!$B2760=80,$X$2=2),0,-1))))))</f>
        <v>0</v>
      </c>
      <c r="N2760" s="9">
        <f>IF('tab4'!$C2760=0,0,IF('tab4'!$C2760=1,1,IF('tab4'!$C2760=4,2,IF('tab4'!$C2760=5,3,IF('tab4'!$C2760=6,4,IF(AND('tab4'!$C2760=80,$X$2=2),0,-1))))))</f>
        <v>0</v>
      </c>
      <c r="O2760" s="9">
        <f t="shared" ref="O2760:R2760" si="5519">D2760</f>
        <v>0</v>
      </c>
      <c r="P2760" s="9">
        <f t="shared" si="5519"/>
        <v>0</v>
      </c>
      <c r="Q2760" s="9">
        <f t="shared" si="5519"/>
        <v>0</v>
      </c>
      <c r="R2760" s="9">
        <f t="shared" si="5519"/>
        <v>0</v>
      </c>
      <c r="S2760" s="10">
        <f t="shared" ref="S2760:T2760" si="5520">IF(HEX2DEC(H2760) &gt;= 32768, (HEX2DEC(H2760) - 65535 - 1)/10, IF(HEX2DEC(H2760) = 32767, IF($X$2=2, S2761, 32767), HEX2DEC(H2760)/10 ))</f>
        <v>29.6</v>
      </c>
      <c r="T2760" s="10">
        <f t="shared" si="5520"/>
        <v>29.1</v>
      </c>
      <c r="U2760" s="10">
        <f t="shared" si="6"/>
        <v>21.7</v>
      </c>
    </row>
    <row r="2761" ht="14.25" customHeight="1">
      <c r="A2761" s="22" t="s">
        <v>3073</v>
      </c>
      <c r="B2761" s="23">
        <v>0.0</v>
      </c>
      <c r="C2761" s="23">
        <v>0.0</v>
      </c>
      <c r="D2761" s="23">
        <v>0.0</v>
      </c>
      <c r="E2761" s="23">
        <v>0.0</v>
      </c>
      <c r="F2761" s="23">
        <v>0.0</v>
      </c>
      <c r="G2761" s="23">
        <v>0.0</v>
      </c>
      <c r="H2761" s="22" t="s">
        <v>2170</v>
      </c>
      <c r="I2761" s="22" t="s">
        <v>2112</v>
      </c>
      <c r="J2761" s="22" t="s">
        <v>1838</v>
      </c>
      <c r="L2761" s="8">
        <f t="shared" si="3"/>
        <v>45442.68192</v>
      </c>
      <c r="M2761" s="9">
        <f>IF('tab4'!$B2761=0,0,IF('tab4'!$B2761=1,1,IF('tab4'!$B2761=4,2,IF('tab4'!$B2761=5,3,IF('tab4'!$B2761=6,4,IF(AND('tab4'!$B2761=80,$X$2=2),0,-1))))))</f>
        <v>0</v>
      </c>
      <c r="N2761" s="9">
        <f>IF('tab4'!$C2761=0,0,IF('tab4'!$C2761=1,1,IF('tab4'!$C2761=4,2,IF('tab4'!$C2761=5,3,IF('tab4'!$C2761=6,4,IF(AND('tab4'!$C2761=80,$X$2=2),0,-1))))))</f>
        <v>0</v>
      </c>
      <c r="O2761" s="9">
        <f t="shared" ref="O2761:R2761" si="5521">D2761</f>
        <v>0</v>
      </c>
      <c r="P2761" s="9">
        <f t="shared" si="5521"/>
        <v>0</v>
      </c>
      <c r="Q2761" s="9">
        <f t="shared" si="5521"/>
        <v>0</v>
      </c>
      <c r="R2761" s="9">
        <f t="shared" si="5521"/>
        <v>0</v>
      </c>
      <c r="S2761" s="10">
        <f t="shared" ref="S2761:T2761" si="5522">IF(HEX2DEC(H2761) &gt;= 32768, (HEX2DEC(H2761) - 65535 - 1)/10, IF(HEX2DEC(H2761) = 32767, IF($X$2=2, S2762, 32767), HEX2DEC(H2761)/10 ))</f>
        <v>26.4</v>
      </c>
      <c r="T2761" s="10">
        <f t="shared" si="5522"/>
        <v>25.9</v>
      </c>
      <c r="U2761" s="10">
        <f t="shared" si="6"/>
        <v>21</v>
      </c>
    </row>
    <row r="2762" ht="14.25" customHeight="1">
      <c r="A2762" s="22" t="s">
        <v>3074</v>
      </c>
      <c r="B2762" s="23">
        <v>0.0</v>
      </c>
      <c r="C2762" s="23">
        <v>0.0</v>
      </c>
      <c r="D2762" s="23">
        <v>0.0</v>
      </c>
      <c r="E2762" s="23">
        <v>0.0</v>
      </c>
      <c r="F2762" s="23">
        <v>0.0</v>
      </c>
      <c r="G2762" s="23">
        <v>0.0</v>
      </c>
      <c r="H2762" s="22" t="s">
        <v>2129</v>
      </c>
      <c r="I2762" s="22" t="s">
        <v>2125</v>
      </c>
      <c r="J2762" s="22" t="s">
        <v>2074</v>
      </c>
      <c r="L2762" s="8">
        <f t="shared" si="3"/>
        <v>45442.76525</v>
      </c>
      <c r="M2762" s="9">
        <f>IF('tab4'!$B2762=0,0,IF('tab4'!$B2762=1,1,IF('tab4'!$B2762=4,2,IF('tab4'!$B2762=5,3,IF('tab4'!$B2762=6,4,IF(AND('tab4'!$B2762=80,$X$2=2),0,-1))))))</f>
        <v>0</v>
      </c>
      <c r="N2762" s="9">
        <f>IF('tab4'!$C2762=0,0,IF('tab4'!$C2762=1,1,IF('tab4'!$C2762=4,2,IF('tab4'!$C2762=5,3,IF('tab4'!$C2762=6,4,IF(AND('tab4'!$C2762=80,$X$2=2),0,-1))))))</f>
        <v>0</v>
      </c>
      <c r="O2762" s="9">
        <f t="shared" ref="O2762:R2762" si="5523">D2762</f>
        <v>0</v>
      </c>
      <c r="P2762" s="9">
        <f t="shared" si="5523"/>
        <v>0</v>
      </c>
      <c r="Q2762" s="9">
        <f t="shared" si="5523"/>
        <v>0</v>
      </c>
      <c r="R2762" s="9">
        <f t="shared" si="5523"/>
        <v>0</v>
      </c>
      <c r="S2762" s="10">
        <f t="shared" ref="S2762:T2762" si="5524">IF(HEX2DEC(H2762) &gt;= 32768, (HEX2DEC(H2762) - 65535 - 1)/10, IF(HEX2DEC(H2762) = 32767, IF($X$2=2, S2763, 32767), HEX2DEC(H2762)/10 ))</f>
        <v>24.5</v>
      </c>
      <c r="T2762" s="10">
        <f t="shared" si="5524"/>
        <v>24.4</v>
      </c>
      <c r="U2762" s="10">
        <f t="shared" si="6"/>
        <v>22.3</v>
      </c>
    </row>
    <row r="2763" ht="14.25" customHeight="1">
      <c r="A2763" s="22" t="s">
        <v>3075</v>
      </c>
      <c r="B2763" s="23">
        <v>0.0</v>
      </c>
      <c r="C2763" s="23">
        <v>0.0</v>
      </c>
      <c r="D2763" s="23">
        <v>0.0</v>
      </c>
      <c r="E2763" s="23">
        <v>0.0</v>
      </c>
      <c r="F2763" s="23">
        <v>0.0</v>
      </c>
      <c r="G2763" s="23">
        <v>0.0</v>
      </c>
      <c r="H2763" s="22" t="s">
        <v>1723</v>
      </c>
      <c r="I2763" s="22" t="s">
        <v>1737</v>
      </c>
      <c r="J2763" s="22" t="s">
        <v>1742</v>
      </c>
      <c r="L2763" s="8">
        <f t="shared" si="3"/>
        <v>45442.84859</v>
      </c>
      <c r="M2763" s="9">
        <f>IF('tab4'!$B2763=0,0,IF('tab4'!$B2763=1,1,IF('tab4'!$B2763=4,2,IF('tab4'!$B2763=5,3,IF('tab4'!$B2763=6,4,IF(AND('tab4'!$B2763=80,$X$2=2),0,-1))))))</f>
        <v>0</v>
      </c>
      <c r="N2763" s="9">
        <f>IF('tab4'!$C2763=0,0,IF('tab4'!$C2763=1,1,IF('tab4'!$C2763=4,2,IF('tab4'!$C2763=5,3,IF('tab4'!$C2763=6,4,IF(AND('tab4'!$C2763=80,$X$2=2),0,-1))))))</f>
        <v>0</v>
      </c>
      <c r="O2763" s="9">
        <f t="shared" ref="O2763:R2763" si="5525">D2763</f>
        <v>0</v>
      </c>
      <c r="P2763" s="9">
        <f t="shared" si="5525"/>
        <v>0</v>
      </c>
      <c r="Q2763" s="9">
        <f t="shared" si="5525"/>
        <v>0</v>
      </c>
      <c r="R2763" s="9">
        <f t="shared" si="5525"/>
        <v>0</v>
      </c>
      <c r="S2763" s="10">
        <f t="shared" ref="S2763:T2763" si="5526">IF(HEX2DEC(H2763) &gt;= 32768, (HEX2DEC(H2763) - 65535 - 1)/10, IF(HEX2DEC(H2763) = 32767, IF($X$2=2, S2764, 32767), HEX2DEC(H2763)/10 ))</f>
        <v>18.6</v>
      </c>
      <c r="T2763" s="10">
        <f t="shared" si="5526"/>
        <v>18</v>
      </c>
      <c r="U2763" s="10">
        <f t="shared" si="6"/>
        <v>16.7</v>
      </c>
    </row>
    <row r="2764" ht="14.25" customHeight="1">
      <c r="A2764" s="22" t="s">
        <v>3076</v>
      </c>
      <c r="B2764" s="23">
        <v>0.0</v>
      </c>
      <c r="C2764" s="23">
        <v>0.0</v>
      </c>
      <c r="D2764" s="23">
        <v>0.0</v>
      </c>
      <c r="E2764" s="23">
        <v>0.0</v>
      </c>
      <c r="F2764" s="23">
        <v>0.0</v>
      </c>
      <c r="G2764" s="23">
        <v>1.0</v>
      </c>
      <c r="H2764" s="22" t="s">
        <v>1365</v>
      </c>
      <c r="I2764" s="22" t="s">
        <v>1709</v>
      </c>
      <c r="J2764" s="22" t="s">
        <v>2082</v>
      </c>
      <c r="L2764" s="8">
        <f t="shared" si="3"/>
        <v>45442.90729</v>
      </c>
      <c r="M2764" s="9">
        <f>IF('tab4'!$B2764=0,0,IF('tab4'!$B2764=1,1,IF('tab4'!$B2764=4,2,IF('tab4'!$B2764=5,3,IF('tab4'!$B2764=6,4,IF(AND('tab4'!$B2764=80,$X$2=2),0,-1))))))</f>
        <v>0</v>
      </c>
      <c r="N2764" s="9">
        <f>IF('tab4'!$C2764=0,0,IF('tab4'!$C2764=1,1,IF('tab4'!$C2764=4,2,IF('tab4'!$C2764=5,3,IF('tab4'!$C2764=6,4,IF(AND('tab4'!$C2764=80,$X$2=2),0,-1))))))</f>
        <v>0</v>
      </c>
      <c r="O2764" s="9">
        <f t="shared" ref="O2764:R2764" si="5527">D2764</f>
        <v>0</v>
      </c>
      <c r="P2764" s="9">
        <f t="shared" si="5527"/>
        <v>0</v>
      </c>
      <c r="Q2764" s="9">
        <f t="shared" si="5527"/>
        <v>0</v>
      </c>
      <c r="R2764" s="9">
        <f t="shared" si="5527"/>
        <v>1</v>
      </c>
      <c r="S2764" s="10">
        <f t="shared" ref="S2764:T2764" si="5528">IF(HEX2DEC(H2764) &gt;= 32768, (HEX2DEC(H2764) - 65535 - 1)/10, IF(HEX2DEC(H2764) = 32767, IF($X$2=2, S2765, 32767), HEX2DEC(H2764)/10 ))</f>
        <v>17.1</v>
      </c>
      <c r="T2764" s="10">
        <f t="shared" si="5528"/>
        <v>16.2</v>
      </c>
      <c r="U2764" s="10">
        <f t="shared" si="6"/>
        <v>14.8</v>
      </c>
    </row>
    <row r="2765" ht="14.25" customHeight="1">
      <c r="A2765" s="22" t="s">
        <v>3077</v>
      </c>
      <c r="B2765" s="23">
        <v>0.0</v>
      </c>
      <c r="C2765" s="23">
        <v>0.0</v>
      </c>
      <c r="D2765" s="23">
        <v>0.0</v>
      </c>
      <c r="E2765" s="23">
        <v>0.0</v>
      </c>
      <c r="F2765" s="23">
        <v>0.0</v>
      </c>
      <c r="G2765" s="23">
        <v>0.0</v>
      </c>
      <c r="H2765" s="22" t="s">
        <v>1606</v>
      </c>
      <c r="I2765" s="22" t="s">
        <v>1704</v>
      </c>
      <c r="J2765" s="22" t="s">
        <v>2105</v>
      </c>
      <c r="L2765" s="8">
        <f t="shared" si="3"/>
        <v>45442.91775</v>
      </c>
      <c r="M2765" s="9">
        <f>IF('tab4'!$B2765=0,0,IF('tab4'!$B2765=1,1,IF('tab4'!$B2765=4,2,IF('tab4'!$B2765=5,3,IF('tab4'!$B2765=6,4,IF(AND('tab4'!$B2765=80,$X$2=2),0,-1))))))</f>
        <v>0</v>
      </c>
      <c r="N2765" s="9">
        <f>IF('tab4'!$C2765=0,0,IF('tab4'!$C2765=1,1,IF('tab4'!$C2765=4,2,IF('tab4'!$C2765=5,3,IF('tab4'!$C2765=6,4,IF(AND('tab4'!$C2765=80,$X$2=2),0,-1))))))</f>
        <v>0</v>
      </c>
      <c r="O2765" s="9">
        <f t="shared" ref="O2765:R2765" si="5529">D2765</f>
        <v>0</v>
      </c>
      <c r="P2765" s="9">
        <f t="shared" si="5529"/>
        <v>0</v>
      </c>
      <c r="Q2765" s="9">
        <f t="shared" si="5529"/>
        <v>0</v>
      </c>
      <c r="R2765" s="9">
        <f t="shared" si="5529"/>
        <v>0</v>
      </c>
      <c r="S2765" s="10">
        <f t="shared" ref="S2765:T2765" si="5530">IF(HEX2DEC(H2765) &gt;= 32768, (HEX2DEC(H2765) - 65535 - 1)/10, IF(HEX2DEC(H2765) = 32767, IF($X$2=2, S2766, 32767), HEX2DEC(H2765)/10 ))</f>
        <v>16.8</v>
      </c>
      <c r="T2765" s="10">
        <f t="shared" si="5530"/>
        <v>15.9</v>
      </c>
      <c r="U2765" s="10">
        <f t="shared" si="6"/>
        <v>14.7</v>
      </c>
    </row>
    <row r="2766" ht="14.25" customHeight="1">
      <c r="A2766" s="22" t="s">
        <v>3078</v>
      </c>
      <c r="B2766" s="23">
        <v>0.0</v>
      </c>
      <c r="C2766" s="23">
        <v>0.0</v>
      </c>
      <c r="D2766" s="23">
        <v>0.0</v>
      </c>
      <c r="E2766" s="23">
        <v>0.0</v>
      </c>
      <c r="F2766" s="23">
        <v>0.0</v>
      </c>
      <c r="G2766" s="23">
        <v>1.0</v>
      </c>
      <c r="H2766" s="22" t="s">
        <v>1767</v>
      </c>
      <c r="I2766" s="22" t="s">
        <v>1031</v>
      </c>
      <c r="J2766" s="22" t="s">
        <v>468</v>
      </c>
      <c r="L2766" s="8">
        <f t="shared" si="3"/>
        <v>45442.97519</v>
      </c>
      <c r="M2766" s="9">
        <f>IF('tab4'!$B2766=0,0,IF('tab4'!$B2766=1,1,IF('tab4'!$B2766=4,2,IF('tab4'!$B2766=5,3,IF('tab4'!$B2766=6,4,IF(AND('tab4'!$B2766=80,$X$2=2),0,-1))))))</f>
        <v>0</v>
      </c>
      <c r="N2766" s="9">
        <f>IF('tab4'!$C2766=0,0,IF('tab4'!$C2766=1,1,IF('tab4'!$C2766=4,2,IF('tab4'!$C2766=5,3,IF('tab4'!$C2766=6,4,IF(AND('tab4'!$C2766=80,$X$2=2),0,-1))))))</f>
        <v>0</v>
      </c>
      <c r="O2766" s="9">
        <f t="shared" ref="O2766:R2766" si="5531">D2766</f>
        <v>0</v>
      </c>
      <c r="P2766" s="9">
        <f t="shared" si="5531"/>
        <v>0</v>
      </c>
      <c r="Q2766" s="9">
        <f t="shared" si="5531"/>
        <v>0</v>
      </c>
      <c r="R2766" s="9">
        <f t="shared" si="5531"/>
        <v>1</v>
      </c>
      <c r="S2766" s="10">
        <f t="shared" ref="S2766:T2766" si="5532">IF(HEX2DEC(H2766) &gt;= 32768, (HEX2DEC(H2766) - 65535 - 1)/10, IF(HEX2DEC(H2766) = 32767, IF($X$2=2, S2767, 32767), HEX2DEC(H2766)/10 ))</f>
        <v>16.4</v>
      </c>
      <c r="T2766" s="10">
        <f t="shared" si="5532"/>
        <v>15.6</v>
      </c>
      <c r="U2766" s="10">
        <f t="shared" si="6"/>
        <v>15.4</v>
      </c>
    </row>
    <row r="2767" ht="14.25" customHeight="1">
      <c r="A2767" s="22" t="s">
        <v>3079</v>
      </c>
      <c r="B2767" s="23">
        <v>0.0</v>
      </c>
      <c r="C2767" s="23">
        <v>0.0</v>
      </c>
      <c r="D2767" s="23">
        <v>0.0</v>
      </c>
      <c r="E2767" s="23">
        <v>0.0</v>
      </c>
      <c r="F2767" s="23">
        <v>0.0</v>
      </c>
      <c r="G2767" s="23">
        <v>0.0</v>
      </c>
      <c r="H2767" s="22" t="s">
        <v>1742</v>
      </c>
      <c r="I2767" s="22" t="s">
        <v>1031</v>
      </c>
      <c r="J2767" s="22" t="s">
        <v>468</v>
      </c>
      <c r="L2767" s="8">
        <f t="shared" si="3"/>
        <v>45442.98579</v>
      </c>
      <c r="M2767" s="9">
        <f>IF('tab4'!$B2767=0,0,IF('tab4'!$B2767=1,1,IF('tab4'!$B2767=4,2,IF('tab4'!$B2767=5,3,IF('tab4'!$B2767=6,4,IF(AND('tab4'!$B2767=80,$X$2=2),0,-1))))))</f>
        <v>0</v>
      </c>
      <c r="N2767" s="9">
        <f>IF('tab4'!$C2767=0,0,IF('tab4'!$C2767=1,1,IF('tab4'!$C2767=4,2,IF('tab4'!$C2767=5,3,IF('tab4'!$C2767=6,4,IF(AND('tab4'!$C2767=80,$X$2=2),0,-1))))))</f>
        <v>0</v>
      </c>
      <c r="O2767" s="9">
        <f t="shared" ref="O2767:R2767" si="5533">D2767</f>
        <v>0</v>
      </c>
      <c r="P2767" s="9">
        <f t="shared" si="5533"/>
        <v>0</v>
      </c>
      <c r="Q2767" s="9">
        <f t="shared" si="5533"/>
        <v>0</v>
      </c>
      <c r="R2767" s="9">
        <f t="shared" si="5533"/>
        <v>0</v>
      </c>
      <c r="S2767" s="10">
        <f t="shared" ref="S2767:T2767" si="5534">IF(HEX2DEC(H2767) &gt;= 32768, (HEX2DEC(H2767) - 65535 - 1)/10, IF(HEX2DEC(H2767) = 32767, IF($X$2=2, S2768, 32767), HEX2DEC(H2767)/10 ))</f>
        <v>16.7</v>
      </c>
      <c r="T2767" s="10">
        <f t="shared" si="5534"/>
        <v>15.6</v>
      </c>
      <c r="U2767" s="10">
        <f t="shared" si="6"/>
        <v>15.4</v>
      </c>
    </row>
    <row r="2768" ht="14.25" customHeight="1">
      <c r="A2768" s="22" t="s">
        <v>3080</v>
      </c>
      <c r="B2768" s="23">
        <v>0.0</v>
      </c>
      <c r="C2768" s="23">
        <v>0.0</v>
      </c>
      <c r="D2768" s="23">
        <v>0.0</v>
      </c>
      <c r="E2768" s="23">
        <v>0.0</v>
      </c>
      <c r="F2768" s="23">
        <v>0.0</v>
      </c>
      <c r="G2768" s="23">
        <v>1.0</v>
      </c>
      <c r="H2768" s="22" t="s">
        <v>1794</v>
      </c>
      <c r="I2768" s="22" t="s">
        <v>958</v>
      </c>
      <c r="J2768" s="22" t="s">
        <v>2115</v>
      </c>
      <c r="L2768" s="8">
        <f t="shared" si="3"/>
        <v>45443.00649</v>
      </c>
      <c r="M2768" s="9">
        <f>IF('tab4'!$B2768=0,0,IF('tab4'!$B2768=1,1,IF('tab4'!$B2768=4,2,IF('tab4'!$B2768=5,3,IF('tab4'!$B2768=6,4,IF(AND('tab4'!$B2768=80,$X$2=2),0,-1))))))</f>
        <v>0</v>
      </c>
      <c r="N2768" s="9">
        <f>IF('tab4'!$C2768=0,0,IF('tab4'!$C2768=1,1,IF('tab4'!$C2768=4,2,IF('tab4'!$C2768=5,3,IF('tab4'!$C2768=6,4,IF(AND('tab4'!$C2768=80,$X$2=2),0,-1))))))</f>
        <v>0</v>
      </c>
      <c r="O2768" s="9">
        <f t="shared" ref="O2768:R2768" si="5535">D2768</f>
        <v>0</v>
      </c>
      <c r="P2768" s="9">
        <f t="shared" si="5535"/>
        <v>0</v>
      </c>
      <c r="Q2768" s="9">
        <f t="shared" si="5535"/>
        <v>0</v>
      </c>
      <c r="R2768" s="9">
        <f t="shared" si="5535"/>
        <v>1</v>
      </c>
      <c r="S2768" s="10">
        <f t="shared" ref="S2768:T2768" si="5536">IF(HEX2DEC(H2768) &gt;= 32768, (HEX2DEC(H2768) - 65535 - 1)/10, IF(HEX2DEC(H2768) = 32767, IF($X$2=2, S2769, 32767), HEX2DEC(H2768)/10 ))</f>
        <v>16.5</v>
      </c>
      <c r="T2768" s="10">
        <f t="shared" si="5536"/>
        <v>15.5</v>
      </c>
      <c r="U2768" s="10">
        <f t="shared" si="6"/>
        <v>15.2</v>
      </c>
    </row>
    <row r="2769" ht="14.25" customHeight="1">
      <c r="A2769" s="22" t="s">
        <v>3081</v>
      </c>
      <c r="B2769" s="23">
        <v>0.0</v>
      </c>
      <c r="C2769" s="23">
        <v>0.0</v>
      </c>
      <c r="D2769" s="23">
        <v>0.0</v>
      </c>
      <c r="E2769" s="23">
        <v>0.0</v>
      </c>
      <c r="F2769" s="23">
        <v>0.0</v>
      </c>
      <c r="G2769" s="23">
        <v>0.0</v>
      </c>
      <c r="H2769" s="22" t="s">
        <v>1719</v>
      </c>
      <c r="I2769" s="22" t="s">
        <v>2061</v>
      </c>
      <c r="J2769" s="22" t="s">
        <v>2199</v>
      </c>
      <c r="L2769" s="8">
        <f t="shared" si="3"/>
        <v>45443.01707</v>
      </c>
      <c r="M2769" s="9">
        <f>IF('tab4'!$B2769=0,0,IF('tab4'!$B2769=1,1,IF('tab4'!$B2769=4,2,IF('tab4'!$B2769=5,3,IF('tab4'!$B2769=6,4,IF(AND('tab4'!$B2769=80,$X$2=2),0,-1))))))</f>
        <v>0</v>
      </c>
      <c r="N2769" s="9">
        <f>IF('tab4'!$C2769=0,0,IF('tab4'!$C2769=1,1,IF('tab4'!$C2769=4,2,IF('tab4'!$C2769=5,3,IF('tab4'!$C2769=6,4,IF(AND('tab4'!$C2769=80,$X$2=2),0,-1))))))</f>
        <v>0</v>
      </c>
      <c r="O2769" s="9">
        <f t="shared" ref="O2769:R2769" si="5537">D2769</f>
        <v>0</v>
      </c>
      <c r="P2769" s="9">
        <f t="shared" si="5537"/>
        <v>0</v>
      </c>
      <c r="Q2769" s="9">
        <f t="shared" si="5537"/>
        <v>0</v>
      </c>
      <c r="R2769" s="9">
        <f t="shared" si="5537"/>
        <v>0</v>
      </c>
      <c r="S2769" s="10">
        <f t="shared" ref="S2769:T2769" si="5538">IF(HEX2DEC(H2769) &gt;= 32768, (HEX2DEC(H2769) - 65535 - 1)/10, IF(HEX2DEC(H2769) = 32767, IF($X$2=2, S2770, 32767), HEX2DEC(H2769)/10 ))</f>
        <v>16.3</v>
      </c>
      <c r="T2769" s="10">
        <f t="shared" si="5538"/>
        <v>15.3</v>
      </c>
      <c r="U2769" s="10">
        <f t="shared" si="6"/>
        <v>15</v>
      </c>
    </row>
    <row r="2770" ht="14.25" customHeight="1">
      <c r="A2770" s="22" t="s">
        <v>3082</v>
      </c>
      <c r="B2770" s="23">
        <v>0.0</v>
      </c>
      <c r="C2770" s="23">
        <v>0.0</v>
      </c>
      <c r="D2770" s="23">
        <v>0.0</v>
      </c>
      <c r="E2770" s="23">
        <v>0.0</v>
      </c>
      <c r="F2770" s="23">
        <v>0.0</v>
      </c>
      <c r="G2770" s="23">
        <v>0.0</v>
      </c>
      <c r="H2770" s="22" t="s">
        <v>2123</v>
      </c>
      <c r="I2770" s="22" t="s">
        <v>2085</v>
      </c>
      <c r="J2770" s="22" t="s">
        <v>2070</v>
      </c>
      <c r="L2770" s="8">
        <f t="shared" si="3"/>
        <v>45443.10042</v>
      </c>
      <c r="M2770" s="9">
        <f>IF('tab4'!$B2770=0,0,IF('tab4'!$B2770=1,1,IF('tab4'!$B2770=4,2,IF('tab4'!$B2770=5,3,IF('tab4'!$B2770=6,4,IF(AND('tab4'!$B2770=80,$X$2=2),0,-1))))))</f>
        <v>0</v>
      </c>
      <c r="N2770" s="9">
        <f>IF('tab4'!$C2770=0,0,IF('tab4'!$C2770=1,1,IF('tab4'!$C2770=4,2,IF('tab4'!$C2770=5,3,IF('tab4'!$C2770=6,4,IF(AND('tab4'!$C2770=80,$X$2=2),0,-1))))))</f>
        <v>0</v>
      </c>
      <c r="O2770" s="9">
        <f t="shared" ref="O2770:R2770" si="5539">D2770</f>
        <v>0</v>
      </c>
      <c r="P2770" s="9">
        <f t="shared" si="5539"/>
        <v>0</v>
      </c>
      <c r="Q2770" s="9">
        <f t="shared" si="5539"/>
        <v>0</v>
      </c>
      <c r="R2770" s="9">
        <f t="shared" si="5539"/>
        <v>0</v>
      </c>
      <c r="S2770" s="10">
        <f t="shared" ref="S2770:T2770" si="5540">IF(HEX2DEC(H2770) &gt;= 32768, (HEX2DEC(H2770) - 65535 - 1)/10, IF(HEX2DEC(H2770) = 32767, IF($X$2=2, S2771, 32767), HEX2DEC(H2770)/10 ))</f>
        <v>14.4</v>
      </c>
      <c r="T2770" s="10">
        <f t="shared" si="5540"/>
        <v>13.3</v>
      </c>
      <c r="U2770" s="10">
        <f t="shared" si="6"/>
        <v>13.2</v>
      </c>
    </row>
    <row r="2771" ht="14.25" customHeight="1">
      <c r="A2771" s="22" t="s">
        <v>3083</v>
      </c>
      <c r="B2771" s="23">
        <v>0.0</v>
      </c>
      <c r="C2771" s="23">
        <v>0.0</v>
      </c>
      <c r="D2771" s="23">
        <v>0.0</v>
      </c>
      <c r="E2771" s="23">
        <v>0.0</v>
      </c>
      <c r="F2771" s="23">
        <v>0.0</v>
      </c>
      <c r="G2771" s="23">
        <v>0.0</v>
      </c>
      <c r="H2771" s="22" t="s">
        <v>1139</v>
      </c>
      <c r="I2771" s="22" t="s">
        <v>567</v>
      </c>
      <c r="J2771" s="22" t="s">
        <v>1164</v>
      </c>
      <c r="L2771" s="8">
        <f t="shared" si="3"/>
        <v>45443.18375</v>
      </c>
      <c r="M2771" s="9">
        <f>IF('tab4'!$B2771=0,0,IF('tab4'!$B2771=1,1,IF('tab4'!$B2771=4,2,IF('tab4'!$B2771=5,3,IF('tab4'!$B2771=6,4,IF(AND('tab4'!$B2771=80,$X$2=2),0,-1))))))</f>
        <v>0</v>
      </c>
      <c r="N2771" s="9">
        <f>IF('tab4'!$C2771=0,0,IF('tab4'!$C2771=1,1,IF('tab4'!$C2771=4,2,IF('tab4'!$C2771=5,3,IF('tab4'!$C2771=6,4,IF(AND('tab4'!$C2771=80,$X$2=2),0,-1))))))</f>
        <v>0</v>
      </c>
      <c r="O2771" s="9">
        <f t="shared" ref="O2771:R2771" si="5541">D2771</f>
        <v>0</v>
      </c>
      <c r="P2771" s="9">
        <f t="shared" si="5541"/>
        <v>0</v>
      </c>
      <c r="Q2771" s="9">
        <f t="shared" si="5541"/>
        <v>0</v>
      </c>
      <c r="R2771" s="9">
        <f t="shared" si="5541"/>
        <v>0</v>
      </c>
      <c r="S2771" s="10">
        <f t="shared" ref="S2771:T2771" si="5542">IF(HEX2DEC(H2771) &gt;= 32768, (HEX2DEC(H2771) - 65535 - 1)/10, IF(HEX2DEC(H2771) = 32767, IF($X$2=2, S2772, 32767), HEX2DEC(H2771)/10 ))</f>
        <v>13.5</v>
      </c>
      <c r="T2771" s="10">
        <f t="shared" si="5542"/>
        <v>12.8</v>
      </c>
      <c r="U2771" s="10">
        <f t="shared" si="6"/>
        <v>13</v>
      </c>
    </row>
    <row r="2772" ht="14.25" customHeight="1">
      <c r="A2772" s="22" t="s">
        <v>3084</v>
      </c>
      <c r="B2772" s="23">
        <v>0.0</v>
      </c>
      <c r="C2772" s="23">
        <v>0.0</v>
      </c>
      <c r="D2772" s="23">
        <v>0.0</v>
      </c>
      <c r="E2772" s="23">
        <v>0.0</v>
      </c>
      <c r="F2772" s="23">
        <v>0.0</v>
      </c>
      <c r="G2772" s="23">
        <v>1.0</v>
      </c>
      <c r="H2772" s="22" t="s">
        <v>2085</v>
      </c>
      <c r="I2772" s="22" t="s">
        <v>1207</v>
      </c>
      <c r="J2772" s="22" t="s">
        <v>567</v>
      </c>
      <c r="L2772" s="8">
        <f t="shared" si="3"/>
        <v>45443.20964</v>
      </c>
      <c r="M2772" s="9">
        <f>IF('tab4'!$B2772=0,0,IF('tab4'!$B2772=1,1,IF('tab4'!$B2772=4,2,IF('tab4'!$B2772=5,3,IF('tab4'!$B2772=6,4,IF(AND('tab4'!$B2772=80,$X$2=2),0,-1))))))</f>
        <v>0</v>
      </c>
      <c r="N2772" s="9">
        <f>IF('tab4'!$C2772=0,0,IF('tab4'!$C2772=1,1,IF('tab4'!$C2772=4,2,IF('tab4'!$C2772=5,3,IF('tab4'!$C2772=6,4,IF(AND('tab4'!$C2772=80,$X$2=2),0,-1))))))</f>
        <v>0</v>
      </c>
      <c r="O2772" s="9">
        <f t="shared" ref="O2772:R2772" si="5543">D2772</f>
        <v>0</v>
      </c>
      <c r="P2772" s="9">
        <f t="shared" si="5543"/>
        <v>0</v>
      </c>
      <c r="Q2772" s="9">
        <f t="shared" si="5543"/>
        <v>0</v>
      </c>
      <c r="R2772" s="9">
        <f t="shared" si="5543"/>
        <v>1</v>
      </c>
      <c r="S2772" s="10">
        <f t="shared" ref="S2772:T2772" si="5544">IF(HEX2DEC(H2772) &gt;= 32768, (HEX2DEC(H2772) - 65535 - 1)/10, IF(HEX2DEC(H2772) = 32767, IF($X$2=2, S2773, 32767), HEX2DEC(H2772)/10 ))</f>
        <v>13.3</v>
      </c>
      <c r="T2772" s="10">
        <f t="shared" si="5544"/>
        <v>12.5</v>
      </c>
      <c r="U2772" s="10">
        <f t="shared" si="6"/>
        <v>12.8</v>
      </c>
    </row>
    <row r="2773" ht="14.25" customHeight="1">
      <c r="A2773" s="22" t="s">
        <v>3085</v>
      </c>
      <c r="B2773" s="23">
        <v>0.0</v>
      </c>
      <c r="C2773" s="23">
        <v>0.0</v>
      </c>
      <c r="D2773" s="23">
        <v>0.0</v>
      </c>
      <c r="E2773" s="23">
        <v>0.0</v>
      </c>
      <c r="F2773" s="23">
        <v>0.0</v>
      </c>
      <c r="G2773" s="23">
        <v>0.0</v>
      </c>
      <c r="H2773" s="22" t="s">
        <v>2085</v>
      </c>
      <c r="I2773" s="22" t="s">
        <v>1872</v>
      </c>
      <c r="J2773" s="22" t="s">
        <v>2094</v>
      </c>
      <c r="L2773" s="8">
        <f t="shared" si="3"/>
        <v>45443.22022</v>
      </c>
      <c r="M2773" s="9">
        <f>IF('tab4'!$B2773=0,0,IF('tab4'!$B2773=1,1,IF('tab4'!$B2773=4,2,IF('tab4'!$B2773=5,3,IF('tab4'!$B2773=6,4,IF(AND('tab4'!$B2773=80,$X$2=2),0,-1))))))</f>
        <v>0</v>
      </c>
      <c r="N2773" s="9">
        <f>IF('tab4'!$C2773=0,0,IF('tab4'!$C2773=1,1,IF('tab4'!$C2773=4,2,IF('tab4'!$C2773=5,3,IF('tab4'!$C2773=6,4,IF(AND('tab4'!$C2773=80,$X$2=2),0,-1))))))</f>
        <v>0</v>
      </c>
      <c r="O2773" s="9">
        <f t="shared" ref="O2773:R2773" si="5545">D2773</f>
        <v>0</v>
      </c>
      <c r="P2773" s="9">
        <f t="shared" si="5545"/>
        <v>0</v>
      </c>
      <c r="Q2773" s="9">
        <f t="shared" si="5545"/>
        <v>0</v>
      </c>
      <c r="R2773" s="9">
        <f t="shared" si="5545"/>
        <v>0</v>
      </c>
      <c r="S2773" s="10">
        <f t="shared" ref="S2773:T2773" si="5546">IF(HEX2DEC(H2773) &gt;= 32768, (HEX2DEC(H2773) - 65535 - 1)/10, IF(HEX2DEC(H2773) = 32767, IF($X$2=2, S2774, 32767), HEX2DEC(H2773)/10 ))</f>
        <v>13.3</v>
      </c>
      <c r="T2773" s="10">
        <f t="shared" si="5546"/>
        <v>12.6</v>
      </c>
      <c r="U2773" s="10">
        <f t="shared" si="6"/>
        <v>13.1</v>
      </c>
    </row>
    <row r="2774" ht="14.25" customHeight="1">
      <c r="A2774" s="22" t="s">
        <v>3086</v>
      </c>
      <c r="B2774" s="23">
        <v>0.0</v>
      </c>
      <c r="C2774" s="23">
        <v>0.0</v>
      </c>
      <c r="D2774" s="23">
        <v>0.0</v>
      </c>
      <c r="E2774" s="23">
        <v>0.0</v>
      </c>
      <c r="F2774" s="23">
        <v>0.0</v>
      </c>
      <c r="G2774" s="23">
        <v>1.0</v>
      </c>
      <c r="H2774" s="22" t="s">
        <v>2082</v>
      </c>
      <c r="I2774" s="22" t="s">
        <v>464</v>
      </c>
      <c r="J2774" s="22" t="s">
        <v>432</v>
      </c>
      <c r="L2774" s="8">
        <f t="shared" si="3"/>
        <v>45443.26591</v>
      </c>
      <c r="M2774" s="9">
        <f>IF('tab4'!$B2774=0,0,IF('tab4'!$B2774=1,1,IF('tab4'!$B2774=4,2,IF('tab4'!$B2774=5,3,IF('tab4'!$B2774=6,4,IF(AND('tab4'!$B2774=80,$X$2=2),0,-1))))))</f>
        <v>0</v>
      </c>
      <c r="N2774" s="9">
        <f>IF('tab4'!$C2774=0,0,IF('tab4'!$C2774=1,1,IF('tab4'!$C2774=4,2,IF('tab4'!$C2774=5,3,IF('tab4'!$C2774=6,4,IF(AND('tab4'!$C2774=80,$X$2=2),0,-1))))))</f>
        <v>0</v>
      </c>
      <c r="O2774" s="9">
        <f t="shared" ref="O2774:R2774" si="5547">D2774</f>
        <v>0</v>
      </c>
      <c r="P2774" s="9">
        <f t="shared" si="5547"/>
        <v>0</v>
      </c>
      <c r="Q2774" s="9">
        <f t="shared" si="5547"/>
        <v>0</v>
      </c>
      <c r="R2774" s="9">
        <f t="shared" si="5547"/>
        <v>1</v>
      </c>
      <c r="S2774" s="10">
        <f t="shared" ref="S2774:T2774" si="5548">IF(HEX2DEC(H2774) &gt;= 32768, (HEX2DEC(H2774) - 65535 - 1)/10, IF(HEX2DEC(H2774) = 32767, IF($X$2=2, S2775, 32767), HEX2DEC(H2774)/10 ))</f>
        <v>14.8</v>
      </c>
      <c r="T2774" s="10">
        <f t="shared" si="5548"/>
        <v>14.5</v>
      </c>
      <c r="U2774" s="10">
        <f t="shared" si="6"/>
        <v>14.1</v>
      </c>
    </row>
    <row r="2775" ht="14.25" customHeight="1">
      <c r="A2775" s="22" t="s">
        <v>3087</v>
      </c>
      <c r="B2775" s="23">
        <v>0.0</v>
      </c>
      <c r="C2775" s="23">
        <v>0.0</v>
      </c>
      <c r="D2775" s="23">
        <v>0.0</v>
      </c>
      <c r="E2775" s="23">
        <v>0.0</v>
      </c>
      <c r="F2775" s="23">
        <v>0.0</v>
      </c>
      <c r="G2775" s="23">
        <v>0.0</v>
      </c>
      <c r="H2775" s="22" t="s">
        <v>1460</v>
      </c>
      <c r="I2775" s="22" t="s">
        <v>1439</v>
      </c>
      <c r="J2775" s="22" t="s">
        <v>2116</v>
      </c>
      <c r="L2775" s="8">
        <f t="shared" si="3"/>
        <v>45443.27637</v>
      </c>
      <c r="M2775" s="9">
        <f>IF('tab4'!$B2775=0,0,IF('tab4'!$B2775=1,1,IF('tab4'!$B2775=4,2,IF('tab4'!$B2775=5,3,IF('tab4'!$B2775=6,4,IF(AND('tab4'!$B2775=80,$X$2=2),0,-1))))))</f>
        <v>0</v>
      </c>
      <c r="N2775" s="9">
        <f>IF('tab4'!$C2775=0,0,IF('tab4'!$C2775=1,1,IF('tab4'!$C2775=4,2,IF('tab4'!$C2775=5,3,IF('tab4'!$C2775=6,4,IF(AND('tab4'!$C2775=80,$X$2=2),0,-1))))))</f>
        <v>0</v>
      </c>
      <c r="O2775" s="9">
        <f t="shared" ref="O2775:R2775" si="5549">D2775</f>
        <v>0</v>
      </c>
      <c r="P2775" s="9">
        <f t="shared" si="5549"/>
        <v>0</v>
      </c>
      <c r="Q2775" s="9">
        <f t="shared" si="5549"/>
        <v>0</v>
      </c>
      <c r="R2775" s="9">
        <f t="shared" si="5549"/>
        <v>0</v>
      </c>
      <c r="S2775" s="10">
        <f t="shared" ref="S2775:T2775" si="5550">IF(HEX2DEC(H2775) &gt;= 32768, (HEX2DEC(H2775) - 65535 - 1)/10, IF(HEX2DEC(H2775) = 32767, IF($X$2=2, S2776, 32767), HEX2DEC(H2775)/10 ))</f>
        <v>16</v>
      </c>
      <c r="T2775" s="10">
        <f t="shared" si="5550"/>
        <v>15.7</v>
      </c>
      <c r="U2775" s="10">
        <f t="shared" si="6"/>
        <v>14.6</v>
      </c>
    </row>
    <row r="2776" ht="14.25" customHeight="1">
      <c r="A2776" s="22" t="s">
        <v>3088</v>
      </c>
      <c r="B2776" s="23">
        <v>0.0</v>
      </c>
      <c r="C2776" s="23">
        <v>0.0</v>
      </c>
      <c r="D2776" s="23">
        <v>0.0</v>
      </c>
      <c r="E2776" s="23">
        <v>0.0</v>
      </c>
      <c r="F2776" s="23">
        <v>0.0</v>
      </c>
      <c r="G2776" s="23">
        <v>1.0</v>
      </c>
      <c r="H2776" s="22" t="s">
        <v>1742</v>
      </c>
      <c r="I2776" s="22" t="s">
        <v>1767</v>
      </c>
      <c r="J2776" s="22" t="s">
        <v>2105</v>
      </c>
      <c r="L2776" s="8">
        <f t="shared" si="3"/>
        <v>45443.28197</v>
      </c>
      <c r="M2776" s="9">
        <f>IF('tab4'!$B2776=0,0,IF('tab4'!$B2776=1,1,IF('tab4'!$B2776=4,2,IF('tab4'!$B2776=5,3,IF('tab4'!$B2776=6,4,IF(AND('tab4'!$B2776=80,$X$2=2),0,-1))))))</f>
        <v>0</v>
      </c>
      <c r="N2776" s="9">
        <f>IF('tab4'!$C2776=0,0,IF('tab4'!$C2776=1,1,IF('tab4'!$C2776=4,2,IF('tab4'!$C2776=5,3,IF('tab4'!$C2776=6,4,IF(AND('tab4'!$C2776=80,$X$2=2),0,-1))))))</f>
        <v>0</v>
      </c>
      <c r="O2776" s="9">
        <f t="shared" ref="O2776:R2776" si="5551">D2776</f>
        <v>0</v>
      </c>
      <c r="P2776" s="9">
        <f t="shared" si="5551"/>
        <v>0</v>
      </c>
      <c r="Q2776" s="9">
        <f t="shared" si="5551"/>
        <v>0</v>
      </c>
      <c r="R2776" s="9">
        <f t="shared" si="5551"/>
        <v>1</v>
      </c>
      <c r="S2776" s="10">
        <f t="shared" ref="S2776:T2776" si="5552">IF(HEX2DEC(H2776) &gt;= 32768, (HEX2DEC(H2776) - 65535 - 1)/10, IF(HEX2DEC(H2776) = 32767, IF($X$2=2, S2777, 32767), HEX2DEC(H2776)/10 ))</f>
        <v>16.7</v>
      </c>
      <c r="T2776" s="10">
        <f t="shared" si="5552"/>
        <v>16.4</v>
      </c>
      <c r="U2776" s="10">
        <f t="shared" si="6"/>
        <v>14.7</v>
      </c>
    </row>
    <row r="2777" ht="14.25" customHeight="1">
      <c r="A2777" s="22" t="s">
        <v>3089</v>
      </c>
      <c r="B2777" s="23">
        <v>0.0</v>
      </c>
      <c r="C2777" s="23">
        <v>0.0</v>
      </c>
      <c r="D2777" s="23">
        <v>0.0</v>
      </c>
      <c r="E2777" s="23">
        <v>0.0</v>
      </c>
      <c r="F2777" s="23">
        <v>0.0</v>
      </c>
      <c r="G2777" s="23">
        <v>0.0</v>
      </c>
      <c r="H2777" s="22" t="s">
        <v>2145</v>
      </c>
      <c r="I2777" s="22" t="s">
        <v>1365</v>
      </c>
      <c r="J2777" s="22" t="s">
        <v>2325</v>
      </c>
      <c r="L2777" s="8">
        <f t="shared" si="3"/>
        <v>45443.29242</v>
      </c>
      <c r="M2777" s="9">
        <f>IF('tab4'!$B2777=0,0,IF('tab4'!$B2777=1,1,IF('tab4'!$B2777=4,2,IF('tab4'!$B2777=5,3,IF('tab4'!$B2777=6,4,IF(AND('tab4'!$B2777=80,$X$2=2),0,-1))))))</f>
        <v>0</v>
      </c>
      <c r="N2777" s="9">
        <f>IF('tab4'!$C2777=0,0,IF('tab4'!$C2777=1,1,IF('tab4'!$C2777=4,2,IF('tab4'!$C2777=5,3,IF('tab4'!$C2777=6,4,IF(AND('tab4'!$C2777=80,$X$2=2),0,-1))))))</f>
        <v>0</v>
      </c>
      <c r="O2777" s="9">
        <f t="shared" ref="O2777:R2777" si="5553">D2777</f>
        <v>0</v>
      </c>
      <c r="P2777" s="9">
        <f t="shared" si="5553"/>
        <v>0</v>
      </c>
      <c r="Q2777" s="9">
        <f t="shared" si="5553"/>
        <v>0</v>
      </c>
      <c r="R2777" s="9">
        <f t="shared" si="5553"/>
        <v>0</v>
      </c>
      <c r="S2777" s="10">
        <f t="shared" ref="S2777:T2777" si="5554">IF(HEX2DEC(H2777) &gt;= 32768, (HEX2DEC(H2777) - 65535 - 1)/10, IF(HEX2DEC(H2777) = 32767, IF($X$2=2, S2778, 32767), HEX2DEC(H2777)/10 ))</f>
        <v>17.7</v>
      </c>
      <c r="T2777" s="10">
        <f t="shared" si="5554"/>
        <v>17.1</v>
      </c>
      <c r="U2777" s="10">
        <f t="shared" si="6"/>
        <v>15.1</v>
      </c>
    </row>
    <row r="2778" ht="14.25" customHeight="1">
      <c r="A2778" s="22" t="s">
        <v>3090</v>
      </c>
      <c r="B2778" s="23">
        <v>0.0</v>
      </c>
      <c r="C2778" s="23">
        <v>0.0</v>
      </c>
      <c r="D2778" s="23">
        <v>0.0</v>
      </c>
      <c r="E2778" s="23">
        <v>0.0</v>
      </c>
      <c r="F2778" s="23">
        <v>0.0</v>
      </c>
      <c r="G2778" s="23">
        <v>1.0</v>
      </c>
      <c r="H2778" s="22" t="s">
        <v>1573</v>
      </c>
      <c r="I2778" s="22" t="s">
        <v>1366</v>
      </c>
      <c r="J2778" s="22" t="s">
        <v>1735</v>
      </c>
      <c r="L2778" s="8">
        <f t="shared" si="3"/>
        <v>45443.32589</v>
      </c>
      <c r="M2778" s="9">
        <f>IF('tab4'!$B2778=0,0,IF('tab4'!$B2778=1,1,IF('tab4'!$B2778=4,2,IF('tab4'!$B2778=5,3,IF('tab4'!$B2778=6,4,IF(AND('tab4'!$B2778=80,$X$2=2),0,-1))))))</f>
        <v>0</v>
      </c>
      <c r="N2778" s="9">
        <f>IF('tab4'!$C2778=0,0,IF('tab4'!$C2778=1,1,IF('tab4'!$C2778=4,2,IF('tab4'!$C2778=5,3,IF('tab4'!$C2778=6,4,IF(AND('tab4'!$C2778=80,$X$2=2),0,-1))))))</f>
        <v>0</v>
      </c>
      <c r="O2778" s="9">
        <f t="shared" ref="O2778:R2778" si="5555">D2778</f>
        <v>0</v>
      </c>
      <c r="P2778" s="9">
        <f t="shared" si="5555"/>
        <v>0</v>
      </c>
      <c r="Q2778" s="9">
        <f t="shared" si="5555"/>
        <v>0</v>
      </c>
      <c r="R2778" s="9">
        <f t="shared" si="5555"/>
        <v>1</v>
      </c>
      <c r="S2778" s="10">
        <f t="shared" ref="S2778:T2778" si="5556">IF(HEX2DEC(H2778) &gt;= 32768, (HEX2DEC(H2778) - 65535 - 1)/10, IF(HEX2DEC(H2778) = 32767, IF($X$2=2, S2779, 32767), HEX2DEC(H2778)/10 ))</f>
        <v>21.3</v>
      </c>
      <c r="T2778" s="10">
        <f t="shared" si="5556"/>
        <v>19.8</v>
      </c>
      <c r="U2778" s="10">
        <f t="shared" si="6"/>
        <v>17</v>
      </c>
    </row>
    <row r="2779" ht="14.25" customHeight="1">
      <c r="A2779" s="22" t="s">
        <v>3091</v>
      </c>
      <c r="B2779" s="23">
        <v>0.0</v>
      </c>
      <c r="C2779" s="23">
        <v>0.0</v>
      </c>
      <c r="D2779" s="23">
        <v>0.0</v>
      </c>
      <c r="E2779" s="23">
        <v>0.0</v>
      </c>
      <c r="F2779" s="23">
        <v>0.0</v>
      </c>
      <c r="G2779" s="23">
        <v>0.0</v>
      </c>
      <c r="H2779" s="22" t="s">
        <v>2074</v>
      </c>
      <c r="I2779" s="22" t="s">
        <v>1738</v>
      </c>
      <c r="J2779" s="22" t="s">
        <v>1219</v>
      </c>
      <c r="L2779" s="8">
        <f t="shared" si="3"/>
        <v>45443.33634</v>
      </c>
      <c r="M2779" s="9">
        <f>IF('tab4'!$B2779=0,0,IF('tab4'!$B2779=1,1,IF('tab4'!$B2779=4,2,IF('tab4'!$B2779=5,3,IF('tab4'!$B2779=6,4,IF(AND('tab4'!$B2779=80,$X$2=2),0,-1))))))</f>
        <v>0</v>
      </c>
      <c r="N2779" s="9">
        <f>IF('tab4'!$C2779=0,0,IF('tab4'!$C2779=1,1,IF('tab4'!$C2779=4,2,IF('tab4'!$C2779=5,3,IF('tab4'!$C2779=6,4,IF(AND('tab4'!$C2779=80,$X$2=2),0,-1))))))</f>
        <v>0</v>
      </c>
      <c r="O2779" s="9">
        <f t="shared" ref="O2779:R2779" si="5557">D2779</f>
        <v>0</v>
      </c>
      <c r="P2779" s="9">
        <f t="shared" si="5557"/>
        <v>0</v>
      </c>
      <c r="Q2779" s="9">
        <f t="shared" si="5557"/>
        <v>0</v>
      </c>
      <c r="R2779" s="9">
        <f t="shared" si="5557"/>
        <v>0</v>
      </c>
      <c r="S2779" s="10">
        <f t="shared" ref="S2779:T2779" si="5558">IF(HEX2DEC(H2779) &gt;= 32768, (HEX2DEC(H2779) - 65535 - 1)/10, IF(HEX2DEC(H2779) = 32767, IF($X$2=2, S2780, 32767), HEX2DEC(H2779)/10 ))</f>
        <v>22.3</v>
      </c>
      <c r="T2779" s="10">
        <f t="shared" si="5558"/>
        <v>21.2</v>
      </c>
      <c r="U2779" s="10">
        <f t="shared" si="6"/>
        <v>17.6</v>
      </c>
    </row>
    <row r="2780" ht="14.25" customHeight="1">
      <c r="A2780" s="22" t="s">
        <v>3092</v>
      </c>
      <c r="B2780" s="23">
        <v>0.0</v>
      </c>
      <c r="C2780" s="23">
        <v>0.0</v>
      </c>
      <c r="D2780" s="23">
        <v>0.0</v>
      </c>
      <c r="E2780" s="23">
        <v>0.0</v>
      </c>
      <c r="F2780" s="23">
        <v>0.0</v>
      </c>
      <c r="G2780" s="23">
        <v>0.0</v>
      </c>
      <c r="H2780" s="22" t="s">
        <v>2358</v>
      </c>
      <c r="I2780" s="22" t="s">
        <v>1053</v>
      </c>
      <c r="J2780" s="22" t="s">
        <v>2250</v>
      </c>
      <c r="L2780" s="8">
        <f t="shared" si="3"/>
        <v>45443.41969</v>
      </c>
      <c r="M2780" s="9">
        <f>IF('tab4'!$B2780=0,0,IF('tab4'!$B2780=1,1,IF('tab4'!$B2780=4,2,IF('tab4'!$B2780=5,3,IF('tab4'!$B2780=6,4,IF(AND('tab4'!$B2780=80,$X$2=2),0,-1))))))</f>
        <v>0</v>
      </c>
      <c r="N2780" s="9">
        <f>IF('tab4'!$C2780=0,0,IF('tab4'!$C2780=1,1,IF('tab4'!$C2780=4,2,IF('tab4'!$C2780=5,3,IF('tab4'!$C2780=6,4,IF(AND('tab4'!$C2780=80,$X$2=2),0,-1))))))</f>
        <v>0</v>
      </c>
      <c r="O2780" s="9">
        <f t="shared" ref="O2780:R2780" si="5559">D2780</f>
        <v>0</v>
      </c>
      <c r="P2780" s="9">
        <f t="shared" si="5559"/>
        <v>0</v>
      </c>
      <c r="Q2780" s="9">
        <f t="shared" si="5559"/>
        <v>0</v>
      </c>
      <c r="R2780" s="9">
        <f t="shared" si="5559"/>
        <v>0</v>
      </c>
      <c r="S2780" s="10">
        <f t="shared" ref="S2780:T2780" si="5560">IF(HEX2DEC(H2780) &gt;= 32768, (HEX2DEC(H2780) - 65535 - 1)/10, IF(HEX2DEC(H2780) = 32767, IF($X$2=2, S2781, 32767), HEX2DEC(H2780)/10 ))</f>
        <v>29.6</v>
      </c>
      <c r="T2780" s="10">
        <f t="shared" si="5560"/>
        <v>30.6</v>
      </c>
      <c r="U2780" s="10">
        <f t="shared" si="6"/>
        <v>29.7</v>
      </c>
    </row>
    <row r="2781" ht="14.25" customHeight="1">
      <c r="A2781" s="22" t="s">
        <v>3093</v>
      </c>
      <c r="B2781" s="23">
        <v>0.0</v>
      </c>
      <c r="C2781" s="23">
        <v>0.0</v>
      </c>
      <c r="D2781" s="23">
        <v>0.0</v>
      </c>
      <c r="E2781" s="23">
        <v>0.0</v>
      </c>
      <c r="F2781" s="23">
        <v>0.0</v>
      </c>
      <c r="G2781" s="23">
        <v>0.0</v>
      </c>
      <c r="H2781" s="22" t="s">
        <v>2592</v>
      </c>
      <c r="I2781" s="22" t="s">
        <v>2289</v>
      </c>
      <c r="J2781" s="22" t="s">
        <v>2265</v>
      </c>
      <c r="L2781" s="8">
        <f t="shared" si="3"/>
        <v>45443.50302</v>
      </c>
      <c r="M2781" s="9">
        <f>IF('tab4'!$B2781=0,0,IF('tab4'!$B2781=1,1,IF('tab4'!$B2781=4,2,IF('tab4'!$B2781=5,3,IF('tab4'!$B2781=6,4,IF(AND('tab4'!$B2781=80,$X$2=2),0,-1))))))</f>
        <v>0</v>
      </c>
      <c r="N2781" s="9">
        <f>IF('tab4'!$C2781=0,0,IF('tab4'!$C2781=1,1,IF('tab4'!$C2781=4,2,IF('tab4'!$C2781=5,3,IF('tab4'!$C2781=6,4,IF(AND('tab4'!$C2781=80,$X$2=2),0,-1))))))</f>
        <v>0</v>
      </c>
      <c r="O2781" s="9">
        <f t="shared" ref="O2781:R2781" si="5561">D2781</f>
        <v>0</v>
      </c>
      <c r="P2781" s="9">
        <f t="shared" si="5561"/>
        <v>0</v>
      </c>
      <c r="Q2781" s="9">
        <f t="shared" si="5561"/>
        <v>0</v>
      </c>
      <c r="R2781" s="9">
        <f t="shared" si="5561"/>
        <v>0</v>
      </c>
      <c r="S2781" s="10">
        <f t="shared" ref="S2781:T2781" si="5562">IF(HEX2DEC(H2781) &gt;= 32768, (HEX2DEC(H2781) - 65535 - 1)/10, IF(HEX2DEC(H2781) = 32767, IF($X$2=2, S2782, 32767), HEX2DEC(H2781)/10 ))</f>
        <v>34.2</v>
      </c>
      <c r="T2781" s="10">
        <f t="shared" si="5562"/>
        <v>38.6</v>
      </c>
      <c r="U2781" s="10">
        <f t="shared" si="6"/>
        <v>32.8</v>
      </c>
    </row>
    <row r="2782" ht="14.25" customHeight="1">
      <c r="A2782" s="22" t="s">
        <v>3094</v>
      </c>
      <c r="B2782" s="23">
        <v>0.0</v>
      </c>
      <c r="C2782" s="23">
        <v>0.0</v>
      </c>
      <c r="D2782" s="23">
        <v>0.0</v>
      </c>
      <c r="E2782" s="23">
        <v>0.0</v>
      </c>
      <c r="F2782" s="23">
        <v>0.0</v>
      </c>
      <c r="G2782" s="23">
        <v>0.0</v>
      </c>
      <c r="H2782" s="22" t="s">
        <v>2269</v>
      </c>
      <c r="I2782" s="22" t="s">
        <v>2596</v>
      </c>
      <c r="J2782" s="22" t="s">
        <v>2650</v>
      </c>
      <c r="L2782" s="8">
        <f t="shared" si="3"/>
        <v>45443.58637</v>
      </c>
      <c r="M2782" s="9">
        <f>IF('tab4'!$B2782=0,0,IF('tab4'!$B2782=1,1,IF('tab4'!$B2782=4,2,IF('tab4'!$B2782=5,3,IF('tab4'!$B2782=6,4,IF(AND('tab4'!$B2782=80,$X$2=2),0,-1))))))</f>
        <v>0</v>
      </c>
      <c r="N2782" s="9">
        <f>IF('tab4'!$C2782=0,0,IF('tab4'!$C2782=1,1,IF('tab4'!$C2782=4,2,IF('tab4'!$C2782=5,3,IF('tab4'!$C2782=6,4,IF(AND('tab4'!$C2782=80,$X$2=2),0,-1))))))</f>
        <v>0</v>
      </c>
      <c r="O2782" s="9">
        <f t="shared" ref="O2782:R2782" si="5563">D2782</f>
        <v>0</v>
      </c>
      <c r="P2782" s="9">
        <f t="shared" si="5563"/>
        <v>0</v>
      </c>
      <c r="Q2782" s="9">
        <f t="shared" si="5563"/>
        <v>0</v>
      </c>
      <c r="R2782" s="9">
        <f t="shared" si="5563"/>
        <v>0</v>
      </c>
      <c r="S2782" s="10">
        <f t="shared" ref="S2782:T2782" si="5564">IF(HEX2DEC(H2782) &gt;= 32768, (HEX2DEC(H2782) - 65535 - 1)/10, IF(HEX2DEC(H2782) = 32767, IF($X$2=2, S2783, 32767), HEX2DEC(H2782)/10 ))</f>
        <v>34.4</v>
      </c>
      <c r="T2782" s="10">
        <f t="shared" si="5564"/>
        <v>35.5</v>
      </c>
      <c r="U2782" s="10">
        <f t="shared" si="6"/>
        <v>27.6</v>
      </c>
    </row>
    <row r="2783" ht="14.25" customHeight="1">
      <c r="A2783" s="22" t="s">
        <v>3095</v>
      </c>
      <c r="B2783" s="23">
        <v>0.0</v>
      </c>
      <c r="C2783" s="23">
        <v>0.0</v>
      </c>
      <c r="D2783" s="23">
        <v>0.0</v>
      </c>
      <c r="E2783" s="23">
        <v>0.0</v>
      </c>
      <c r="F2783" s="23">
        <v>0.0</v>
      </c>
      <c r="G2783" s="23">
        <v>0.0</v>
      </c>
      <c r="H2783" s="22" t="s">
        <v>2245</v>
      </c>
      <c r="I2783" s="22" t="s">
        <v>2391</v>
      </c>
      <c r="J2783" s="22" t="s">
        <v>2293</v>
      </c>
      <c r="L2783" s="8">
        <f t="shared" si="3"/>
        <v>45443.6697</v>
      </c>
      <c r="M2783" s="9">
        <f>IF('tab4'!$B2783=0,0,IF('tab4'!$B2783=1,1,IF('tab4'!$B2783=4,2,IF('tab4'!$B2783=5,3,IF('tab4'!$B2783=6,4,IF(AND('tab4'!$B2783=80,$X$2=2),0,-1))))))</f>
        <v>0</v>
      </c>
      <c r="N2783" s="9">
        <f>IF('tab4'!$C2783=0,0,IF('tab4'!$C2783=1,1,IF('tab4'!$C2783=4,2,IF('tab4'!$C2783=5,3,IF('tab4'!$C2783=6,4,IF(AND('tab4'!$C2783=80,$X$2=2),0,-1))))))</f>
        <v>0</v>
      </c>
      <c r="O2783" s="9">
        <f t="shared" ref="O2783:R2783" si="5565">D2783</f>
        <v>0</v>
      </c>
      <c r="P2783" s="9">
        <f t="shared" si="5565"/>
        <v>0</v>
      </c>
      <c r="Q2783" s="9">
        <f t="shared" si="5565"/>
        <v>0</v>
      </c>
      <c r="R2783" s="9">
        <f t="shared" si="5565"/>
        <v>0</v>
      </c>
      <c r="S2783" s="10">
        <f t="shared" ref="S2783:T2783" si="5566">IF(HEX2DEC(H2783) &gt;= 32768, (HEX2DEC(H2783) - 65535 - 1)/10, IF(HEX2DEC(H2783) = 32767, IF($X$2=2, S2784, 32767), HEX2DEC(H2783)/10 ))</f>
        <v>33.9</v>
      </c>
      <c r="T2783" s="10">
        <f t="shared" si="5566"/>
        <v>34</v>
      </c>
      <c r="U2783" s="10">
        <f t="shared" si="6"/>
        <v>26.1</v>
      </c>
    </row>
    <row r="2784" ht="14.25" customHeight="1">
      <c r="A2784" s="22" t="s">
        <v>3096</v>
      </c>
      <c r="B2784" s="23">
        <v>0.0</v>
      </c>
      <c r="C2784" s="23">
        <v>0.0</v>
      </c>
      <c r="D2784" s="23">
        <v>0.0</v>
      </c>
      <c r="E2784" s="23">
        <v>0.0</v>
      </c>
      <c r="F2784" s="23">
        <v>0.0</v>
      </c>
      <c r="G2784" s="23">
        <v>0.0</v>
      </c>
      <c r="H2784" s="22" t="s">
        <v>2170</v>
      </c>
      <c r="I2784" s="22" t="s">
        <v>2076</v>
      </c>
      <c r="J2784" s="22" t="s">
        <v>1589</v>
      </c>
      <c r="L2784" s="8">
        <f t="shared" si="3"/>
        <v>45443.75303</v>
      </c>
      <c r="M2784" s="9">
        <f>IF('tab4'!$B2784=0,0,IF('tab4'!$B2784=1,1,IF('tab4'!$B2784=4,2,IF('tab4'!$B2784=5,3,IF('tab4'!$B2784=6,4,IF(AND('tab4'!$B2784=80,$X$2=2),0,-1))))))</f>
        <v>0</v>
      </c>
      <c r="N2784" s="9">
        <f>IF('tab4'!$C2784=0,0,IF('tab4'!$C2784=1,1,IF('tab4'!$C2784=4,2,IF('tab4'!$C2784=5,3,IF('tab4'!$C2784=6,4,IF(AND('tab4'!$C2784=80,$X$2=2),0,-1))))))</f>
        <v>0</v>
      </c>
      <c r="O2784" s="9">
        <f t="shared" ref="O2784:R2784" si="5567">D2784</f>
        <v>0</v>
      </c>
      <c r="P2784" s="9">
        <f t="shared" si="5567"/>
        <v>0</v>
      </c>
      <c r="Q2784" s="9">
        <f t="shared" si="5567"/>
        <v>0</v>
      </c>
      <c r="R2784" s="9">
        <f t="shared" si="5567"/>
        <v>0</v>
      </c>
      <c r="S2784" s="10">
        <f t="shared" ref="S2784:T2784" si="5568">IF(HEX2DEC(H2784) &gt;= 32768, (HEX2DEC(H2784) - 65535 - 1)/10, IF(HEX2DEC(H2784) = 32767, IF($X$2=2, S2785, 32767), HEX2DEC(H2784)/10 ))</f>
        <v>26.4</v>
      </c>
      <c r="T2784" s="10">
        <f t="shared" si="5568"/>
        <v>25.2</v>
      </c>
      <c r="U2784" s="10">
        <f t="shared" si="6"/>
        <v>21.1</v>
      </c>
    </row>
    <row r="2785" ht="14.25" customHeight="1">
      <c r="A2785" s="22" t="s">
        <v>3097</v>
      </c>
      <c r="B2785" s="23">
        <v>0.0</v>
      </c>
      <c r="C2785" s="23">
        <v>0.0</v>
      </c>
      <c r="D2785" s="23">
        <v>0.0</v>
      </c>
      <c r="E2785" s="23">
        <v>0.0</v>
      </c>
      <c r="F2785" s="23">
        <v>0.0</v>
      </c>
      <c r="G2785" s="23">
        <v>1.0</v>
      </c>
      <c r="H2785" s="22" t="s">
        <v>2316</v>
      </c>
      <c r="I2785" s="22" t="s">
        <v>956</v>
      </c>
      <c r="J2785" s="22" t="s">
        <v>1740</v>
      </c>
      <c r="L2785" s="8">
        <f t="shared" si="3"/>
        <v>45443.8264</v>
      </c>
      <c r="M2785" s="9">
        <f>IF('tab4'!$B2785=0,0,IF('tab4'!$B2785=1,1,IF('tab4'!$B2785=4,2,IF('tab4'!$B2785=5,3,IF('tab4'!$B2785=6,4,IF(AND('tab4'!$B2785=80,$X$2=2),0,-1))))))</f>
        <v>0</v>
      </c>
      <c r="N2785" s="9">
        <f>IF('tab4'!$C2785=0,0,IF('tab4'!$C2785=1,1,IF('tab4'!$C2785=4,2,IF('tab4'!$C2785=5,3,IF('tab4'!$C2785=6,4,IF(AND('tab4'!$C2785=80,$X$2=2),0,-1))))))</f>
        <v>0</v>
      </c>
      <c r="O2785" s="9">
        <f t="shared" ref="O2785:R2785" si="5569">D2785</f>
        <v>0</v>
      </c>
      <c r="P2785" s="9">
        <f t="shared" si="5569"/>
        <v>0</v>
      </c>
      <c r="Q2785" s="9">
        <f t="shared" si="5569"/>
        <v>0</v>
      </c>
      <c r="R2785" s="9">
        <f t="shared" si="5569"/>
        <v>1</v>
      </c>
      <c r="S2785" s="10">
        <f t="shared" ref="S2785:T2785" si="5570">IF(HEX2DEC(H2785) &gt;= 32768, (HEX2DEC(H2785) - 65535 - 1)/10, IF(HEX2DEC(H2785) = 32767, IF($X$2=2, S2786, 32767), HEX2DEC(H2785)/10 ))</f>
        <v>24.1</v>
      </c>
      <c r="T2785" s="10">
        <f t="shared" si="5570"/>
        <v>23.1</v>
      </c>
      <c r="U2785" s="10">
        <f t="shared" si="6"/>
        <v>20.2</v>
      </c>
    </row>
    <row r="2786" ht="14.25" customHeight="1">
      <c r="A2786" s="22" t="s">
        <v>3098</v>
      </c>
      <c r="B2786" s="23">
        <v>0.0</v>
      </c>
      <c r="C2786" s="23">
        <v>0.0</v>
      </c>
      <c r="D2786" s="23">
        <v>0.0</v>
      </c>
      <c r="E2786" s="23">
        <v>0.0</v>
      </c>
      <c r="F2786" s="23">
        <v>0.0</v>
      </c>
      <c r="G2786" s="23">
        <v>0.0</v>
      </c>
      <c r="H2786" s="22" t="s">
        <v>2361</v>
      </c>
      <c r="I2786" s="22" t="s">
        <v>1907</v>
      </c>
      <c r="J2786" s="22" t="s">
        <v>1902</v>
      </c>
      <c r="L2786" s="8">
        <f t="shared" si="3"/>
        <v>45443.83671</v>
      </c>
      <c r="M2786" s="9">
        <f>IF('tab4'!$B2786=0,0,IF('tab4'!$B2786=1,1,IF('tab4'!$B2786=4,2,IF('tab4'!$B2786=5,3,IF('tab4'!$B2786=6,4,IF(AND('tab4'!$B2786=80,$X$2=2),0,-1))))))</f>
        <v>0</v>
      </c>
      <c r="N2786" s="9">
        <f>IF('tab4'!$C2786=0,0,IF('tab4'!$C2786=1,1,IF('tab4'!$C2786=4,2,IF('tab4'!$C2786=5,3,IF('tab4'!$C2786=6,4,IF(AND('tab4'!$C2786=80,$X$2=2),0,-1))))))</f>
        <v>0</v>
      </c>
      <c r="O2786" s="9">
        <f t="shared" ref="O2786:R2786" si="5571">D2786</f>
        <v>0</v>
      </c>
      <c r="P2786" s="9">
        <f t="shared" si="5571"/>
        <v>0</v>
      </c>
      <c r="Q2786" s="9">
        <f t="shared" si="5571"/>
        <v>0</v>
      </c>
      <c r="R2786" s="9">
        <f t="shared" si="5571"/>
        <v>0</v>
      </c>
      <c r="S2786" s="10">
        <f t="shared" ref="S2786:T2786" si="5572">IF(HEX2DEC(H2786) &gt;= 32768, (HEX2DEC(H2786) - 65535 - 1)/10, IF(HEX2DEC(H2786) = 32767, IF($X$2=2, S2787, 32767), HEX2DEC(H2786)/10 ))</f>
        <v>23.4</v>
      </c>
      <c r="T2786" s="10">
        <f t="shared" si="5572"/>
        <v>22.2</v>
      </c>
      <c r="U2786" s="10">
        <f t="shared" si="6"/>
        <v>19.5</v>
      </c>
    </row>
    <row r="2787" ht="14.25" customHeight="1">
      <c r="A2787" s="22" t="s">
        <v>3099</v>
      </c>
      <c r="B2787" s="23">
        <v>0.0</v>
      </c>
      <c r="C2787" s="23">
        <v>0.0</v>
      </c>
      <c r="D2787" s="23">
        <v>0.0</v>
      </c>
      <c r="E2787" s="23">
        <v>0.0</v>
      </c>
      <c r="F2787" s="23">
        <v>0.0</v>
      </c>
      <c r="G2787" s="23">
        <v>0.0</v>
      </c>
      <c r="H2787" s="22" t="s">
        <v>1999</v>
      </c>
      <c r="I2787" s="22" t="s">
        <v>2446</v>
      </c>
      <c r="J2787" s="22" t="s">
        <v>1606</v>
      </c>
      <c r="L2787" s="8">
        <f t="shared" si="3"/>
        <v>45443.92006</v>
      </c>
      <c r="M2787" s="9">
        <f>IF('tab4'!$B2787=0,0,IF('tab4'!$B2787=1,1,IF('tab4'!$B2787=4,2,IF('tab4'!$B2787=5,3,IF('tab4'!$B2787=6,4,IF(AND('tab4'!$B2787=80,$X$2=2),0,-1))))))</f>
        <v>0</v>
      </c>
      <c r="N2787" s="9">
        <f>IF('tab4'!$C2787=0,0,IF('tab4'!$C2787=1,1,IF('tab4'!$C2787=4,2,IF('tab4'!$C2787=5,3,IF('tab4'!$C2787=6,4,IF(AND('tab4'!$C2787=80,$X$2=2),0,-1))))))</f>
        <v>0</v>
      </c>
      <c r="O2787" s="9">
        <f t="shared" ref="O2787:R2787" si="5573">D2787</f>
        <v>0</v>
      </c>
      <c r="P2787" s="9">
        <f t="shared" si="5573"/>
        <v>0</v>
      </c>
      <c r="Q2787" s="9">
        <f t="shared" si="5573"/>
        <v>0</v>
      </c>
      <c r="R2787" s="9">
        <f t="shared" si="5573"/>
        <v>0</v>
      </c>
      <c r="S2787" s="10">
        <f t="shared" ref="S2787:T2787" si="5574">IF(HEX2DEC(H2787) &gt;= 32768, (HEX2DEC(H2787) - 65535 - 1)/10, IF(HEX2DEC(H2787) = 32767, IF($X$2=2, S2788, 32767), HEX2DEC(H2787)/10 ))</f>
        <v>20.6</v>
      </c>
      <c r="T2787" s="10">
        <f t="shared" si="5574"/>
        <v>19.2</v>
      </c>
      <c r="U2787" s="10">
        <f t="shared" si="6"/>
        <v>16.8</v>
      </c>
    </row>
    <row r="2788" ht="14.25" customHeight="1">
      <c r="A2788" s="22" t="s">
        <v>3100</v>
      </c>
      <c r="B2788" s="23">
        <v>0.0</v>
      </c>
      <c r="C2788" s="23">
        <v>0.0</v>
      </c>
      <c r="D2788" s="23">
        <v>0.0</v>
      </c>
      <c r="E2788" s="23">
        <v>0.0</v>
      </c>
      <c r="F2788" s="23">
        <v>0.0</v>
      </c>
      <c r="G2788" s="23">
        <v>0.0</v>
      </c>
      <c r="H2788" s="22" t="s">
        <v>1885</v>
      </c>
      <c r="I2788" s="22" t="s">
        <v>1604</v>
      </c>
      <c r="J2788" s="22" t="s">
        <v>2325</v>
      </c>
      <c r="L2788" s="8">
        <f t="shared" si="3"/>
        <v>45444.0034</v>
      </c>
      <c r="M2788" s="9">
        <f>IF('tab4'!$B2788=0,0,IF('tab4'!$B2788=1,1,IF('tab4'!$B2788=4,2,IF('tab4'!$B2788=5,3,IF('tab4'!$B2788=6,4,IF(AND('tab4'!$B2788=80,$X$2=2),0,-1))))))</f>
        <v>0</v>
      </c>
      <c r="N2788" s="9">
        <f>IF('tab4'!$C2788=0,0,IF('tab4'!$C2788=1,1,IF('tab4'!$C2788=4,2,IF('tab4'!$C2788=5,3,IF('tab4'!$C2788=6,4,IF(AND('tab4'!$C2788=80,$X$2=2),0,-1))))))</f>
        <v>0</v>
      </c>
      <c r="O2788" s="9">
        <f t="shared" ref="O2788:R2788" si="5575">D2788</f>
        <v>0</v>
      </c>
      <c r="P2788" s="9">
        <f t="shared" si="5575"/>
        <v>0</v>
      </c>
      <c r="Q2788" s="9">
        <f t="shared" si="5575"/>
        <v>0</v>
      </c>
      <c r="R2788" s="9">
        <f t="shared" si="5575"/>
        <v>0</v>
      </c>
      <c r="S2788" s="10">
        <f t="shared" ref="S2788:T2788" si="5576">IF(HEX2DEC(H2788) &gt;= 32768, (HEX2DEC(H2788) - 65535 - 1)/10, IF(HEX2DEC(H2788) = 32767, IF($X$2=2, S2789, 32767), HEX2DEC(H2788)/10 ))</f>
        <v>17.9</v>
      </c>
      <c r="T2788" s="10">
        <f t="shared" si="5576"/>
        <v>16.6</v>
      </c>
      <c r="U2788" s="10">
        <f t="shared" si="6"/>
        <v>15.1</v>
      </c>
    </row>
    <row r="2789" ht="14.25" customHeight="1">
      <c r="A2789" s="22" t="s">
        <v>3101</v>
      </c>
      <c r="B2789" s="23">
        <v>0.0</v>
      </c>
      <c r="C2789" s="23">
        <v>0.0</v>
      </c>
      <c r="D2789" s="23">
        <v>0.0</v>
      </c>
      <c r="E2789" s="23">
        <v>0.0</v>
      </c>
      <c r="F2789" s="23">
        <v>0.0</v>
      </c>
      <c r="G2789" s="23">
        <v>0.0</v>
      </c>
      <c r="H2789" s="22" t="s">
        <v>1460</v>
      </c>
      <c r="I2789" s="22" t="s">
        <v>2082</v>
      </c>
      <c r="J2789" s="22" t="s">
        <v>432</v>
      </c>
      <c r="L2789" s="8">
        <f t="shared" si="3"/>
        <v>45444.08675</v>
      </c>
      <c r="M2789" s="9">
        <f>IF('tab4'!$B2789=0,0,IF('tab4'!$B2789=1,1,IF('tab4'!$B2789=4,2,IF('tab4'!$B2789=5,3,IF('tab4'!$B2789=6,4,IF(AND('tab4'!$B2789=80,$X$2=2),0,-1))))))</f>
        <v>0</v>
      </c>
      <c r="N2789" s="9">
        <f>IF('tab4'!$C2789=0,0,IF('tab4'!$C2789=1,1,IF('tab4'!$C2789=4,2,IF('tab4'!$C2789=5,3,IF('tab4'!$C2789=6,4,IF(AND('tab4'!$C2789=80,$X$2=2),0,-1))))))</f>
        <v>0</v>
      </c>
      <c r="O2789" s="9">
        <f t="shared" ref="O2789:R2789" si="5577">D2789</f>
        <v>0</v>
      </c>
      <c r="P2789" s="9">
        <f t="shared" si="5577"/>
        <v>0</v>
      </c>
      <c r="Q2789" s="9">
        <f t="shared" si="5577"/>
        <v>0</v>
      </c>
      <c r="R2789" s="9">
        <f t="shared" si="5577"/>
        <v>0</v>
      </c>
      <c r="S2789" s="10">
        <f t="shared" ref="S2789:T2789" si="5578">IF(HEX2DEC(H2789) &gt;= 32768, (HEX2DEC(H2789) - 65535 - 1)/10, IF(HEX2DEC(H2789) = 32767, IF($X$2=2, S2790, 32767), HEX2DEC(H2789)/10 ))</f>
        <v>16</v>
      </c>
      <c r="T2789" s="10">
        <f t="shared" si="5578"/>
        <v>14.8</v>
      </c>
      <c r="U2789" s="10">
        <f t="shared" si="6"/>
        <v>14.1</v>
      </c>
    </row>
    <row r="2790" ht="14.25" customHeight="1">
      <c r="A2790" s="22" t="s">
        <v>3102</v>
      </c>
      <c r="B2790" s="23">
        <v>0.0</v>
      </c>
      <c r="C2790" s="23">
        <v>0.0</v>
      </c>
      <c r="D2790" s="23">
        <v>0.0</v>
      </c>
      <c r="E2790" s="23">
        <v>0.0</v>
      </c>
      <c r="F2790" s="23">
        <v>0.0</v>
      </c>
      <c r="G2790" s="23">
        <v>1.0</v>
      </c>
      <c r="H2790" s="22" t="s">
        <v>958</v>
      </c>
      <c r="I2790" s="22" t="s">
        <v>2116</v>
      </c>
      <c r="J2790" s="22" t="s">
        <v>2082</v>
      </c>
      <c r="L2790" s="8">
        <f t="shared" si="3"/>
        <v>45444.16626</v>
      </c>
      <c r="M2790" s="9">
        <f>IF('tab4'!$B2790=0,0,IF('tab4'!$B2790=1,1,IF('tab4'!$B2790=4,2,IF('tab4'!$B2790=5,3,IF('tab4'!$B2790=6,4,IF(AND('tab4'!$B2790=80,$X$2=2),0,-1))))))</f>
        <v>0</v>
      </c>
      <c r="N2790" s="9">
        <f>IF('tab4'!$C2790=0,0,IF('tab4'!$C2790=1,1,IF('tab4'!$C2790=4,2,IF('tab4'!$C2790=5,3,IF('tab4'!$C2790=6,4,IF(AND('tab4'!$C2790=80,$X$2=2),0,-1))))))</f>
        <v>0</v>
      </c>
      <c r="O2790" s="9">
        <f t="shared" ref="O2790:R2790" si="5579">D2790</f>
        <v>0</v>
      </c>
      <c r="P2790" s="9">
        <f t="shared" si="5579"/>
        <v>0</v>
      </c>
      <c r="Q2790" s="9">
        <f t="shared" si="5579"/>
        <v>0</v>
      </c>
      <c r="R2790" s="9">
        <f t="shared" si="5579"/>
        <v>1</v>
      </c>
      <c r="S2790" s="10">
        <f t="shared" ref="S2790:T2790" si="5580">IF(HEX2DEC(H2790) &gt;= 32768, (HEX2DEC(H2790) - 65535 - 1)/10, IF(HEX2DEC(H2790) = 32767, IF($X$2=2, S2791, 32767), HEX2DEC(H2790)/10 ))</f>
        <v>15.5</v>
      </c>
      <c r="T2790" s="10">
        <f t="shared" si="5580"/>
        <v>14.6</v>
      </c>
      <c r="U2790" s="10">
        <f t="shared" si="6"/>
        <v>14.8</v>
      </c>
    </row>
    <row r="2791" ht="14.25" customHeight="1">
      <c r="A2791" s="22" t="s">
        <v>3103</v>
      </c>
      <c r="B2791" s="23">
        <v>0.0</v>
      </c>
      <c r="C2791" s="23">
        <v>0.0</v>
      </c>
      <c r="D2791" s="23">
        <v>0.0</v>
      </c>
      <c r="E2791" s="23">
        <v>0.0</v>
      </c>
      <c r="F2791" s="23">
        <v>0.0</v>
      </c>
      <c r="G2791" s="23">
        <v>0.0</v>
      </c>
      <c r="H2791" s="22" t="s">
        <v>1031</v>
      </c>
      <c r="I2791" s="22" t="s">
        <v>2175</v>
      </c>
      <c r="J2791" s="22" t="s">
        <v>2061</v>
      </c>
      <c r="L2791" s="8">
        <f t="shared" si="3"/>
        <v>45444.18256</v>
      </c>
      <c r="M2791" s="9">
        <f>IF('tab4'!$B2791=0,0,IF('tab4'!$B2791=1,1,IF('tab4'!$B2791=4,2,IF('tab4'!$B2791=5,3,IF('tab4'!$B2791=6,4,IF(AND('tab4'!$B2791=80,$X$2=2),0,-1))))))</f>
        <v>0</v>
      </c>
      <c r="N2791" s="9">
        <f>IF('tab4'!$C2791=0,0,IF('tab4'!$C2791=1,1,IF('tab4'!$C2791=4,2,IF('tab4'!$C2791=5,3,IF('tab4'!$C2791=6,4,IF(AND('tab4'!$C2791=80,$X$2=2),0,-1))))))</f>
        <v>0</v>
      </c>
      <c r="O2791" s="9">
        <f t="shared" ref="O2791:R2791" si="5581">D2791</f>
        <v>0</v>
      </c>
      <c r="P2791" s="9">
        <f t="shared" si="5581"/>
        <v>0</v>
      </c>
      <c r="Q2791" s="9">
        <f t="shared" si="5581"/>
        <v>0</v>
      </c>
      <c r="R2791" s="9">
        <f t="shared" si="5581"/>
        <v>0</v>
      </c>
      <c r="S2791" s="10">
        <f t="shared" ref="S2791:T2791" si="5582">IF(HEX2DEC(H2791) &gt;= 32768, (HEX2DEC(H2791) - 65535 - 1)/10, IF(HEX2DEC(H2791) = 32767, IF($X$2=2, S2792, 32767), HEX2DEC(H2791)/10 ))</f>
        <v>15.6</v>
      </c>
      <c r="T2791" s="10">
        <f t="shared" si="5582"/>
        <v>14.9</v>
      </c>
      <c r="U2791" s="10">
        <f t="shared" si="6"/>
        <v>15.3</v>
      </c>
    </row>
    <row r="2792" ht="14.25" customHeight="1">
      <c r="A2792" s="22" t="s">
        <v>3104</v>
      </c>
      <c r="B2792" s="23">
        <v>0.0</v>
      </c>
      <c r="C2792" s="23">
        <v>0.0</v>
      </c>
      <c r="D2792" s="23">
        <v>0.0</v>
      </c>
      <c r="E2792" s="23">
        <v>0.0</v>
      </c>
      <c r="F2792" s="23">
        <v>0.0</v>
      </c>
      <c r="G2792" s="23">
        <v>1.0</v>
      </c>
      <c r="H2792" s="22" t="s">
        <v>1587</v>
      </c>
      <c r="I2792" s="22" t="s">
        <v>2061</v>
      </c>
      <c r="J2792" s="22" t="s">
        <v>468</v>
      </c>
      <c r="L2792" s="8">
        <f t="shared" si="3"/>
        <v>45444.22006</v>
      </c>
      <c r="M2792" s="9">
        <f>IF('tab4'!$B2792=0,0,IF('tab4'!$B2792=1,1,IF('tab4'!$B2792=4,2,IF('tab4'!$B2792=5,3,IF('tab4'!$B2792=6,4,IF(AND('tab4'!$B2792=80,$X$2=2),0,-1))))))</f>
        <v>0</v>
      </c>
      <c r="N2792" s="9">
        <f>IF('tab4'!$C2792=0,0,IF('tab4'!$C2792=1,1,IF('tab4'!$C2792=4,2,IF('tab4'!$C2792=5,3,IF('tab4'!$C2792=6,4,IF(AND('tab4'!$C2792=80,$X$2=2),0,-1))))))</f>
        <v>0</v>
      </c>
      <c r="O2792" s="9">
        <f t="shared" ref="O2792:R2792" si="5583">D2792</f>
        <v>0</v>
      </c>
      <c r="P2792" s="9">
        <f t="shared" si="5583"/>
        <v>0</v>
      </c>
      <c r="Q2792" s="9">
        <f t="shared" si="5583"/>
        <v>0</v>
      </c>
      <c r="R2792" s="9">
        <f t="shared" si="5583"/>
        <v>1</v>
      </c>
      <c r="S2792" s="10">
        <f t="shared" ref="S2792:T2792" si="5584">IF(HEX2DEC(H2792) &gt;= 32768, (HEX2DEC(H2792) - 65535 - 1)/10, IF(HEX2DEC(H2792) = 32767, IF($X$2=2, S2793, 32767), HEX2DEC(H2792)/10 ))</f>
        <v>15.8</v>
      </c>
      <c r="T2792" s="10">
        <f t="shared" si="5584"/>
        <v>15.3</v>
      </c>
      <c r="U2792" s="10">
        <f t="shared" si="6"/>
        <v>15.4</v>
      </c>
    </row>
    <row r="2793" ht="14.25" customHeight="1">
      <c r="A2793" s="22" t="s">
        <v>3105</v>
      </c>
      <c r="B2793" s="23">
        <v>0.0</v>
      </c>
      <c r="C2793" s="23">
        <v>0.0</v>
      </c>
      <c r="D2793" s="23">
        <v>0.0</v>
      </c>
      <c r="E2793" s="23">
        <v>0.0</v>
      </c>
      <c r="F2793" s="23">
        <v>0.0</v>
      </c>
      <c r="G2793" s="23">
        <v>0.0</v>
      </c>
      <c r="H2793" s="22" t="s">
        <v>1704</v>
      </c>
      <c r="I2793" s="22" t="s">
        <v>468</v>
      </c>
      <c r="J2793" s="22" t="s">
        <v>468</v>
      </c>
      <c r="L2793" s="8">
        <f t="shared" si="3"/>
        <v>45444.23053</v>
      </c>
      <c r="M2793" s="9">
        <f>IF('tab4'!$B2793=0,0,IF('tab4'!$B2793=1,1,IF('tab4'!$B2793=4,2,IF('tab4'!$B2793=5,3,IF('tab4'!$B2793=6,4,IF(AND('tab4'!$B2793=80,$X$2=2),0,-1))))))</f>
        <v>0</v>
      </c>
      <c r="N2793" s="9">
        <f>IF('tab4'!$C2793=0,0,IF('tab4'!$C2793=1,1,IF('tab4'!$C2793=4,2,IF('tab4'!$C2793=5,3,IF('tab4'!$C2793=6,4,IF(AND('tab4'!$C2793=80,$X$2=2),0,-1))))))</f>
        <v>0</v>
      </c>
      <c r="O2793" s="9">
        <f t="shared" ref="O2793:R2793" si="5585">D2793</f>
        <v>0</v>
      </c>
      <c r="P2793" s="9">
        <f t="shared" si="5585"/>
        <v>0</v>
      </c>
      <c r="Q2793" s="9">
        <f t="shared" si="5585"/>
        <v>0</v>
      </c>
      <c r="R2793" s="9">
        <f t="shared" si="5585"/>
        <v>0</v>
      </c>
      <c r="S2793" s="10">
        <f t="shared" ref="S2793:T2793" si="5586">IF(HEX2DEC(H2793) &gt;= 32768, (HEX2DEC(H2793) - 65535 - 1)/10, IF(HEX2DEC(H2793) = 32767, IF($X$2=2, S2794, 32767), HEX2DEC(H2793)/10 ))</f>
        <v>15.9</v>
      </c>
      <c r="T2793" s="10">
        <f t="shared" si="5586"/>
        <v>15.4</v>
      </c>
      <c r="U2793" s="10">
        <f t="shared" si="6"/>
        <v>15.4</v>
      </c>
    </row>
    <row r="2794" ht="14.25" customHeight="1">
      <c r="A2794" s="22" t="s">
        <v>3106</v>
      </c>
      <c r="B2794" s="23">
        <v>0.0</v>
      </c>
      <c r="C2794" s="23">
        <v>0.0</v>
      </c>
      <c r="D2794" s="23">
        <v>0.0</v>
      </c>
      <c r="E2794" s="23">
        <v>0.0</v>
      </c>
      <c r="F2794" s="23">
        <v>0.0</v>
      </c>
      <c r="G2794" s="23">
        <v>1.0</v>
      </c>
      <c r="H2794" s="22" t="s">
        <v>1704</v>
      </c>
      <c r="I2794" s="22" t="s">
        <v>958</v>
      </c>
      <c r="J2794" s="22" t="s">
        <v>958</v>
      </c>
      <c r="L2794" s="8">
        <f t="shared" si="3"/>
        <v>45444.24315</v>
      </c>
      <c r="M2794" s="9">
        <f>IF('tab4'!$B2794=0,0,IF('tab4'!$B2794=1,1,IF('tab4'!$B2794=4,2,IF('tab4'!$B2794=5,3,IF('tab4'!$B2794=6,4,IF(AND('tab4'!$B2794=80,$X$2=2),0,-1))))))</f>
        <v>0</v>
      </c>
      <c r="N2794" s="9">
        <f>IF('tab4'!$C2794=0,0,IF('tab4'!$C2794=1,1,IF('tab4'!$C2794=4,2,IF('tab4'!$C2794=5,3,IF('tab4'!$C2794=6,4,IF(AND('tab4'!$C2794=80,$X$2=2),0,-1))))))</f>
        <v>0</v>
      </c>
      <c r="O2794" s="9">
        <f t="shared" ref="O2794:R2794" si="5587">D2794</f>
        <v>0</v>
      </c>
      <c r="P2794" s="9">
        <f t="shared" si="5587"/>
        <v>0</v>
      </c>
      <c r="Q2794" s="9">
        <f t="shared" si="5587"/>
        <v>0</v>
      </c>
      <c r="R2794" s="9">
        <f t="shared" si="5587"/>
        <v>1</v>
      </c>
      <c r="S2794" s="10">
        <f t="shared" ref="S2794:T2794" si="5588">IF(HEX2DEC(H2794) &gt;= 32768, (HEX2DEC(H2794) - 65535 - 1)/10, IF(HEX2DEC(H2794) = 32767, IF($X$2=2, S2795, 32767), HEX2DEC(H2794)/10 ))</f>
        <v>15.9</v>
      </c>
      <c r="T2794" s="10">
        <f t="shared" si="5588"/>
        <v>15.5</v>
      </c>
      <c r="U2794" s="10">
        <f t="shared" si="6"/>
        <v>15.5</v>
      </c>
    </row>
    <row r="2795" ht="14.25" customHeight="1">
      <c r="A2795" s="22" t="s">
        <v>3107</v>
      </c>
      <c r="B2795" s="23">
        <v>0.0</v>
      </c>
      <c r="C2795" s="23">
        <v>0.0</v>
      </c>
      <c r="D2795" s="23">
        <v>0.0</v>
      </c>
      <c r="E2795" s="23">
        <v>0.0</v>
      </c>
      <c r="F2795" s="23">
        <v>0.0</v>
      </c>
      <c r="G2795" s="23">
        <v>0.0</v>
      </c>
      <c r="H2795" s="22" t="s">
        <v>1460</v>
      </c>
      <c r="I2795" s="22" t="s">
        <v>1031</v>
      </c>
      <c r="J2795" s="22" t="s">
        <v>1031</v>
      </c>
      <c r="L2795" s="8">
        <f t="shared" si="3"/>
        <v>45444.25488</v>
      </c>
      <c r="M2795" s="9">
        <f>IF('tab4'!$B2795=0,0,IF('tab4'!$B2795=1,1,IF('tab4'!$B2795=4,2,IF('tab4'!$B2795=5,3,IF('tab4'!$B2795=6,4,IF(AND('tab4'!$B2795=80,$X$2=2),0,-1))))))</f>
        <v>0</v>
      </c>
      <c r="N2795" s="9">
        <f>IF('tab4'!$C2795=0,0,IF('tab4'!$C2795=1,1,IF('tab4'!$C2795=4,2,IF('tab4'!$C2795=5,3,IF('tab4'!$C2795=6,4,IF(AND('tab4'!$C2795=80,$X$2=2),0,-1))))))</f>
        <v>0</v>
      </c>
      <c r="O2795" s="9">
        <f t="shared" ref="O2795:R2795" si="5589">D2795</f>
        <v>0</v>
      </c>
      <c r="P2795" s="9">
        <f t="shared" si="5589"/>
        <v>0</v>
      </c>
      <c r="Q2795" s="9">
        <f t="shared" si="5589"/>
        <v>0</v>
      </c>
      <c r="R2795" s="9">
        <f t="shared" si="5589"/>
        <v>0</v>
      </c>
      <c r="S2795" s="10">
        <f t="shared" ref="S2795:T2795" si="5590">IF(HEX2DEC(H2795) &gt;= 32768, (HEX2DEC(H2795) - 65535 - 1)/10, IF(HEX2DEC(H2795) = 32767, IF($X$2=2, S2796, 32767), HEX2DEC(H2795)/10 ))</f>
        <v>16</v>
      </c>
      <c r="T2795" s="10">
        <f t="shared" si="5590"/>
        <v>15.6</v>
      </c>
      <c r="U2795" s="10">
        <f t="shared" si="6"/>
        <v>15.6</v>
      </c>
    </row>
    <row r="2796" ht="14.25" customHeight="1">
      <c r="A2796" s="22" t="s">
        <v>3108</v>
      </c>
      <c r="B2796" s="23">
        <v>0.0</v>
      </c>
      <c r="C2796" s="23">
        <v>0.0</v>
      </c>
      <c r="D2796" s="23">
        <v>0.0</v>
      </c>
      <c r="E2796" s="23">
        <v>0.0</v>
      </c>
      <c r="F2796" s="23">
        <v>0.0</v>
      </c>
      <c r="G2796" s="23">
        <v>0.0</v>
      </c>
      <c r="H2796" s="22" t="s">
        <v>1421</v>
      </c>
      <c r="I2796" s="22" t="s">
        <v>991</v>
      </c>
      <c r="J2796" s="22" t="s">
        <v>1038</v>
      </c>
      <c r="L2796" s="8">
        <f t="shared" si="3"/>
        <v>45444.33822</v>
      </c>
      <c r="M2796" s="9">
        <f>IF('tab4'!$B2796=0,0,IF('tab4'!$B2796=1,1,IF('tab4'!$B2796=4,2,IF('tab4'!$B2796=5,3,IF('tab4'!$B2796=6,4,IF(AND('tab4'!$B2796=80,$X$2=2),0,-1))))))</f>
        <v>0</v>
      </c>
      <c r="N2796" s="9">
        <f>IF('tab4'!$C2796=0,0,IF('tab4'!$C2796=1,1,IF('tab4'!$C2796=4,2,IF('tab4'!$C2796=5,3,IF('tab4'!$C2796=6,4,IF(AND('tab4'!$C2796=80,$X$2=2),0,-1))))))</f>
        <v>0</v>
      </c>
      <c r="O2796" s="9">
        <f t="shared" ref="O2796:R2796" si="5591">D2796</f>
        <v>0</v>
      </c>
      <c r="P2796" s="9">
        <f t="shared" si="5591"/>
        <v>0</v>
      </c>
      <c r="Q2796" s="9">
        <f t="shared" si="5591"/>
        <v>0</v>
      </c>
      <c r="R2796" s="9">
        <f t="shared" si="5591"/>
        <v>0</v>
      </c>
      <c r="S2796" s="10">
        <f t="shared" ref="S2796:T2796" si="5592">IF(HEX2DEC(H2796) &gt;= 32768, (HEX2DEC(H2796) - 65535 - 1)/10, IF(HEX2DEC(H2796) = 32767, IF($X$2=2, S2797, 32767), HEX2DEC(H2796)/10 ))</f>
        <v>17.2</v>
      </c>
      <c r="T2796" s="10">
        <f t="shared" si="5592"/>
        <v>17.3</v>
      </c>
      <c r="U2796" s="10">
        <f t="shared" si="6"/>
        <v>16.9</v>
      </c>
    </row>
    <row r="2797" ht="14.25" customHeight="1">
      <c r="A2797" s="22" t="s">
        <v>3109</v>
      </c>
      <c r="B2797" s="23">
        <v>0.0</v>
      </c>
      <c r="C2797" s="23">
        <v>0.0</v>
      </c>
      <c r="D2797" s="23">
        <v>0.0</v>
      </c>
      <c r="E2797" s="23">
        <v>0.0</v>
      </c>
      <c r="F2797" s="23">
        <v>0.0</v>
      </c>
      <c r="G2797" s="23">
        <v>0.0</v>
      </c>
      <c r="H2797" s="22" t="s">
        <v>1441</v>
      </c>
      <c r="I2797" s="22" t="s">
        <v>720</v>
      </c>
      <c r="J2797" s="22" t="s">
        <v>1219</v>
      </c>
      <c r="L2797" s="8">
        <f t="shared" si="3"/>
        <v>45444.42156</v>
      </c>
      <c r="M2797" s="9">
        <f>IF('tab4'!$B2797=0,0,IF('tab4'!$B2797=1,1,IF('tab4'!$B2797=4,2,IF('tab4'!$B2797=5,3,IF('tab4'!$B2797=6,4,IF(AND('tab4'!$B2797=80,$X$2=2),0,-1))))))</f>
        <v>0</v>
      </c>
      <c r="N2797" s="9">
        <f>IF('tab4'!$C2797=0,0,IF('tab4'!$C2797=1,1,IF('tab4'!$C2797=4,2,IF('tab4'!$C2797=5,3,IF('tab4'!$C2797=6,4,IF(AND('tab4'!$C2797=80,$X$2=2),0,-1))))))</f>
        <v>0</v>
      </c>
      <c r="O2797" s="9">
        <f t="shared" ref="O2797:R2797" si="5593">D2797</f>
        <v>0</v>
      </c>
      <c r="P2797" s="9">
        <f t="shared" si="5593"/>
        <v>0</v>
      </c>
      <c r="Q2797" s="9">
        <f t="shared" si="5593"/>
        <v>0</v>
      </c>
      <c r="R2797" s="9">
        <f t="shared" si="5593"/>
        <v>0</v>
      </c>
      <c r="S2797" s="10">
        <f t="shared" ref="S2797:T2797" si="5594">IF(HEX2DEC(H2797) &gt;= 32768, (HEX2DEC(H2797) - 65535 - 1)/10, IF(HEX2DEC(H2797) = 32767, IF($X$2=2, S2798, 32767), HEX2DEC(H2797)/10 ))</f>
        <v>18.2</v>
      </c>
      <c r="T2797" s="10">
        <f t="shared" si="5594"/>
        <v>18.4</v>
      </c>
      <c r="U2797" s="10">
        <f t="shared" si="6"/>
        <v>17.6</v>
      </c>
    </row>
    <row r="2798" ht="14.25" customHeight="1">
      <c r="A2798" s="22" t="s">
        <v>3110</v>
      </c>
      <c r="B2798" s="23">
        <v>0.0</v>
      </c>
      <c r="C2798" s="23">
        <v>0.0</v>
      </c>
      <c r="D2798" s="23">
        <v>0.0</v>
      </c>
      <c r="E2798" s="23">
        <v>0.0</v>
      </c>
      <c r="F2798" s="23">
        <v>0.0</v>
      </c>
      <c r="G2798" s="23">
        <v>0.0</v>
      </c>
      <c r="H2798" s="22" t="s">
        <v>1740</v>
      </c>
      <c r="I2798" s="22" t="s">
        <v>1838</v>
      </c>
      <c r="J2798" s="22" t="s">
        <v>467</v>
      </c>
      <c r="L2798" s="8">
        <f t="shared" si="3"/>
        <v>45444.5049</v>
      </c>
      <c r="M2798" s="9">
        <f>IF('tab4'!$B2798=0,0,IF('tab4'!$B2798=1,1,IF('tab4'!$B2798=4,2,IF('tab4'!$B2798=5,3,IF('tab4'!$B2798=6,4,IF(AND('tab4'!$B2798=80,$X$2=2),0,-1))))))</f>
        <v>0</v>
      </c>
      <c r="N2798" s="9">
        <f>IF('tab4'!$C2798=0,0,IF('tab4'!$C2798=1,1,IF('tab4'!$C2798=4,2,IF('tab4'!$C2798=5,3,IF('tab4'!$C2798=6,4,IF(AND('tab4'!$C2798=80,$X$2=2),0,-1))))))</f>
        <v>0</v>
      </c>
      <c r="O2798" s="9">
        <f t="shared" ref="O2798:R2798" si="5595">D2798</f>
        <v>0</v>
      </c>
      <c r="P2798" s="9">
        <f t="shared" si="5595"/>
        <v>0</v>
      </c>
      <c r="Q2798" s="9">
        <f t="shared" si="5595"/>
        <v>0</v>
      </c>
      <c r="R2798" s="9">
        <f t="shared" si="5595"/>
        <v>0</v>
      </c>
      <c r="S2798" s="10">
        <f t="shared" ref="S2798:T2798" si="5596">IF(HEX2DEC(H2798) &gt;= 32768, (HEX2DEC(H2798) - 65535 - 1)/10, IF(HEX2DEC(H2798) = 32767, IF($X$2=2, S2799, 32767), HEX2DEC(H2798)/10 ))</f>
        <v>20.2</v>
      </c>
      <c r="T2798" s="10">
        <f t="shared" si="5596"/>
        <v>21</v>
      </c>
      <c r="U2798" s="10">
        <f t="shared" si="6"/>
        <v>19.4</v>
      </c>
    </row>
    <row r="2799" ht="14.25" customHeight="1">
      <c r="A2799" s="22" t="s">
        <v>3111</v>
      </c>
      <c r="B2799" s="23">
        <v>0.0</v>
      </c>
      <c r="C2799" s="23">
        <v>0.0</v>
      </c>
      <c r="D2799" s="23">
        <v>0.0</v>
      </c>
      <c r="E2799" s="23">
        <v>0.0</v>
      </c>
      <c r="F2799" s="23">
        <v>0.0</v>
      </c>
      <c r="G2799" s="23">
        <v>0.0</v>
      </c>
      <c r="H2799" s="22" t="s">
        <v>2145</v>
      </c>
      <c r="I2799" s="22" t="s">
        <v>991</v>
      </c>
      <c r="J2799" s="22" t="s">
        <v>2082</v>
      </c>
      <c r="L2799" s="8">
        <f t="shared" si="3"/>
        <v>45444.58823</v>
      </c>
      <c r="M2799" s="9">
        <f>IF('tab4'!$B2799=0,0,IF('tab4'!$B2799=1,1,IF('tab4'!$B2799=4,2,IF('tab4'!$B2799=5,3,IF('tab4'!$B2799=6,4,IF(AND('tab4'!$B2799=80,$X$2=2),0,-1))))))</f>
        <v>0</v>
      </c>
      <c r="N2799" s="9">
        <f>IF('tab4'!$C2799=0,0,IF('tab4'!$C2799=1,1,IF('tab4'!$C2799=4,2,IF('tab4'!$C2799=5,3,IF('tab4'!$C2799=6,4,IF(AND('tab4'!$C2799=80,$X$2=2),0,-1))))))</f>
        <v>0</v>
      </c>
      <c r="O2799" s="9">
        <f t="shared" ref="O2799:R2799" si="5597">D2799</f>
        <v>0</v>
      </c>
      <c r="P2799" s="9">
        <f t="shared" si="5597"/>
        <v>0</v>
      </c>
      <c r="Q2799" s="9">
        <f t="shared" si="5597"/>
        <v>0</v>
      </c>
      <c r="R2799" s="9">
        <f t="shared" si="5597"/>
        <v>0</v>
      </c>
      <c r="S2799" s="10">
        <f t="shared" ref="S2799:T2799" si="5598">IF(HEX2DEC(H2799) &gt;= 32768, (HEX2DEC(H2799) - 65535 - 1)/10, IF(HEX2DEC(H2799) = 32767, IF($X$2=2, S2800, 32767), HEX2DEC(H2799)/10 ))</f>
        <v>17.7</v>
      </c>
      <c r="T2799" s="10">
        <f t="shared" si="5598"/>
        <v>17.3</v>
      </c>
      <c r="U2799" s="10">
        <f t="shared" si="6"/>
        <v>14.8</v>
      </c>
    </row>
    <row r="2800" ht="14.25" customHeight="1">
      <c r="A2800" s="22" t="s">
        <v>3112</v>
      </c>
      <c r="B2800" s="23">
        <v>0.0</v>
      </c>
      <c r="C2800" s="23">
        <v>0.0</v>
      </c>
      <c r="D2800" s="23">
        <v>0.0</v>
      </c>
      <c r="E2800" s="23">
        <v>0.0</v>
      </c>
      <c r="F2800" s="23">
        <v>0.0</v>
      </c>
      <c r="G2800" s="23">
        <v>0.0</v>
      </c>
      <c r="H2800" s="22" t="s">
        <v>1608</v>
      </c>
      <c r="I2800" s="22" t="s">
        <v>1222</v>
      </c>
      <c r="J2800" s="22" t="s">
        <v>1725</v>
      </c>
      <c r="L2800" s="8">
        <f t="shared" si="3"/>
        <v>45444.67156</v>
      </c>
      <c r="M2800" s="9">
        <f>IF('tab4'!$B2800=0,0,IF('tab4'!$B2800=1,1,IF('tab4'!$B2800=4,2,IF('tab4'!$B2800=5,3,IF('tab4'!$B2800=6,4,IF(AND('tab4'!$B2800=80,$X$2=2),0,-1))))))</f>
        <v>0</v>
      </c>
      <c r="N2800" s="9">
        <f>IF('tab4'!$C2800=0,0,IF('tab4'!$C2800=1,1,IF('tab4'!$C2800=4,2,IF('tab4'!$C2800=5,3,IF('tab4'!$C2800=6,4,IF(AND('tab4'!$C2800=80,$X$2=2),0,-1))))))</f>
        <v>0</v>
      </c>
      <c r="O2800" s="9">
        <f t="shared" ref="O2800:R2800" si="5599">D2800</f>
        <v>0</v>
      </c>
      <c r="P2800" s="9">
        <f t="shared" si="5599"/>
        <v>0</v>
      </c>
      <c r="Q2800" s="9">
        <f t="shared" si="5599"/>
        <v>0</v>
      </c>
      <c r="R2800" s="9">
        <f t="shared" si="5599"/>
        <v>0</v>
      </c>
      <c r="S2800" s="10">
        <f t="shared" ref="S2800:T2800" si="5600">IF(HEX2DEC(H2800) &gt;= 32768, (HEX2DEC(H2800) - 65535 - 1)/10, IF(HEX2DEC(H2800) = 32767, IF($X$2=2, S2801, 32767), HEX2DEC(H2800)/10 ))</f>
        <v>18.3</v>
      </c>
      <c r="T2800" s="10">
        <f t="shared" si="5600"/>
        <v>18.9</v>
      </c>
      <c r="U2800" s="10">
        <f t="shared" si="6"/>
        <v>18.1</v>
      </c>
    </row>
    <row r="2801" ht="14.25" customHeight="1">
      <c r="A2801" s="22" t="s">
        <v>3113</v>
      </c>
      <c r="B2801" s="23">
        <v>0.0</v>
      </c>
      <c r="C2801" s="23">
        <v>0.0</v>
      </c>
      <c r="D2801" s="23">
        <v>0.0</v>
      </c>
      <c r="E2801" s="23">
        <v>0.0</v>
      </c>
      <c r="F2801" s="23">
        <v>0.0</v>
      </c>
      <c r="G2801" s="23">
        <v>0.0</v>
      </c>
      <c r="H2801" s="22" t="s">
        <v>189</v>
      </c>
      <c r="I2801" s="22" t="s">
        <v>2213</v>
      </c>
      <c r="J2801" s="22" t="s">
        <v>189</v>
      </c>
      <c r="L2801" s="8">
        <f t="shared" si="3"/>
        <v>45444.75491</v>
      </c>
      <c r="M2801" s="9">
        <f>IF('tab4'!$B2801=0,0,IF('tab4'!$B2801=1,1,IF('tab4'!$B2801=4,2,IF('tab4'!$B2801=5,3,IF('tab4'!$B2801=6,4,IF(AND('tab4'!$B2801=80,$X$2=2),0,-1))))))</f>
        <v>0</v>
      </c>
      <c r="N2801" s="9">
        <f>IF('tab4'!$C2801=0,0,IF('tab4'!$C2801=1,1,IF('tab4'!$C2801=4,2,IF('tab4'!$C2801=5,3,IF('tab4'!$C2801=6,4,IF(AND('tab4'!$C2801=80,$X$2=2),0,-1))))))</f>
        <v>0</v>
      </c>
      <c r="O2801" s="9">
        <f t="shared" ref="O2801:R2801" si="5601">D2801</f>
        <v>0</v>
      </c>
      <c r="P2801" s="9">
        <f t="shared" si="5601"/>
        <v>0</v>
      </c>
      <c r="Q2801" s="9">
        <f t="shared" si="5601"/>
        <v>0</v>
      </c>
      <c r="R2801" s="9">
        <f t="shared" si="5601"/>
        <v>0</v>
      </c>
      <c r="S2801" s="10">
        <f t="shared" ref="S2801:T2801" si="5602">IF(HEX2DEC(H2801) &gt;= 32768, (HEX2DEC(H2801) - 65535 - 1)/10, IF(HEX2DEC(H2801) = 32767, IF($X$2=2, S2802, 32767), HEX2DEC(H2801)/10 ))</f>
        <v>22.6</v>
      </c>
      <c r="T2801" s="10">
        <f t="shared" si="5602"/>
        <v>24.7</v>
      </c>
      <c r="U2801" s="10">
        <f t="shared" si="6"/>
        <v>22.6</v>
      </c>
    </row>
    <row r="2802" ht="14.25" customHeight="1">
      <c r="A2802" s="22" t="s">
        <v>3114</v>
      </c>
      <c r="B2802" s="23">
        <v>0.0</v>
      </c>
      <c r="C2802" s="23">
        <v>0.0</v>
      </c>
      <c r="D2802" s="23">
        <v>0.0</v>
      </c>
      <c r="E2802" s="23">
        <v>0.0</v>
      </c>
      <c r="F2802" s="23">
        <v>0.0</v>
      </c>
      <c r="G2802" s="23">
        <v>1.0</v>
      </c>
      <c r="H2802" s="22" t="s">
        <v>956</v>
      </c>
      <c r="I2802" s="22" t="s">
        <v>1456</v>
      </c>
      <c r="J2802" s="22" t="s">
        <v>189</v>
      </c>
      <c r="L2802" s="8">
        <f t="shared" si="3"/>
        <v>45444.78194</v>
      </c>
      <c r="M2802" s="9">
        <f>IF('tab4'!$B2802=0,0,IF('tab4'!$B2802=1,1,IF('tab4'!$B2802=4,2,IF('tab4'!$B2802=5,3,IF('tab4'!$B2802=6,4,IF(AND('tab4'!$B2802=80,$X$2=2),0,-1))))))</f>
        <v>0</v>
      </c>
      <c r="N2802" s="9">
        <f>IF('tab4'!$C2802=0,0,IF('tab4'!$C2802=1,1,IF('tab4'!$C2802=4,2,IF('tab4'!$C2802=5,3,IF('tab4'!$C2802=6,4,IF(AND('tab4'!$C2802=80,$X$2=2),0,-1))))))</f>
        <v>0</v>
      </c>
      <c r="O2802" s="9">
        <f t="shared" ref="O2802:R2802" si="5603">D2802</f>
        <v>0</v>
      </c>
      <c r="P2802" s="9">
        <f t="shared" si="5603"/>
        <v>0</v>
      </c>
      <c r="Q2802" s="9">
        <f t="shared" si="5603"/>
        <v>0</v>
      </c>
      <c r="R2802" s="9">
        <f t="shared" si="5603"/>
        <v>1</v>
      </c>
      <c r="S2802" s="10">
        <f t="shared" ref="S2802:T2802" si="5604">IF(HEX2DEC(H2802) &gt;= 32768, (HEX2DEC(H2802) - 65535 - 1)/10, IF(HEX2DEC(H2802) = 32767, IF($X$2=2, S2803, 32767), HEX2DEC(H2802)/10 ))</f>
        <v>23.1</v>
      </c>
      <c r="T2802" s="10">
        <f t="shared" si="5604"/>
        <v>24.6</v>
      </c>
      <c r="U2802" s="10">
        <f t="shared" si="6"/>
        <v>22.6</v>
      </c>
    </row>
    <row r="2803" ht="14.25" customHeight="1">
      <c r="A2803" s="22" t="s">
        <v>3115</v>
      </c>
      <c r="B2803" s="23">
        <v>0.0</v>
      </c>
      <c r="C2803" s="23">
        <v>0.0</v>
      </c>
      <c r="D2803" s="23">
        <v>0.0</v>
      </c>
      <c r="E2803" s="23">
        <v>0.0</v>
      </c>
      <c r="F2803" s="23">
        <v>0.0</v>
      </c>
      <c r="G2803" s="23">
        <v>0.0</v>
      </c>
      <c r="H2803" s="22" t="s">
        <v>1459</v>
      </c>
      <c r="I2803" s="22" t="s">
        <v>1995</v>
      </c>
      <c r="J2803" s="22" t="s">
        <v>1721</v>
      </c>
      <c r="L2803" s="8">
        <f t="shared" si="3"/>
        <v>45444.79238</v>
      </c>
      <c r="M2803" s="9">
        <f>IF('tab4'!$B2803=0,0,IF('tab4'!$B2803=1,1,IF('tab4'!$B2803=4,2,IF('tab4'!$B2803=5,3,IF('tab4'!$B2803=6,4,IF(AND('tab4'!$B2803=80,$X$2=2),0,-1))))))</f>
        <v>0</v>
      </c>
      <c r="N2803" s="9">
        <f>IF('tab4'!$C2803=0,0,IF('tab4'!$C2803=1,1,IF('tab4'!$C2803=4,2,IF('tab4'!$C2803=5,3,IF('tab4'!$C2803=6,4,IF(AND('tab4'!$C2803=80,$X$2=2),0,-1))))))</f>
        <v>0</v>
      </c>
      <c r="O2803" s="9">
        <f t="shared" ref="O2803:R2803" si="5605">D2803</f>
        <v>0</v>
      </c>
      <c r="P2803" s="9">
        <f t="shared" si="5605"/>
        <v>0</v>
      </c>
      <c r="Q2803" s="9">
        <f t="shared" si="5605"/>
        <v>0</v>
      </c>
      <c r="R2803" s="9">
        <f t="shared" si="5605"/>
        <v>0</v>
      </c>
      <c r="S2803" s="10">
        <f t="shared" ref="S2803:T2803" si="5606">IF(HEX2DEC(H2803) &gt;= 32768, (HEX2DEC(H2803) - 65535 - 1)/10, IF(HEX2DEC(H2803) = 32767, IF($X$2=2, S2804, 32767), HEX2DEC(H2803)/10 ))</f>
        <v>22.8</v>
      </c>
      <c r="T2803" s="10">
        <f t="shared" si="5606"/>
        <v>23.9</v>
      </c>
      <c r="U2803" s="10">
        <f t="shared" si="6"/>
        <v>20.7</v>
      </c>
    </row>
    <row r="2804" ht="14.25" customHeight="1">
      <c r="A2804" s="22" t="s">
        <v>3116</v>
      </c>
      <c r="B2804" s="23">
        <v>0.0</v>
      </c>
      <c r="C2804" s="23">
        <v>0.0</v>
      </c>
      <c r="D2804" s="23">
        <v>0.0</v>
      </c>
      <c r="E2804" s="23">
        <v>0.0</v>
      </c>
      <c r="F2804" s="23">
        <v>0.0</v>
      </c>
      <c r="G2804" s="23">
        <v>1.0</v>
      </c>
      <c r="H2804" s="22" t="s">
        <v>1887</v>
      </c>
      <c r="I2804" s="22" t="s">
        <v>1924</v>
      </c>
      <c r="J2804" s="22" t="s">
        <v>1709</v>
      </c>
      <c r="L2804" s="8">
        <f t="shared" si="3"/>
        <v>45444.85693</v>
      </c>
      <c r="M2804" s="9">
        <f>IF('tab4'!$B2804=0,0,IF('tab4'!$B2804=1,1,IF('tab4'!$B2804=4,2,IF('tab4'!$B2804=5,3,IF('tab4'!$B2804=6,4,IF(AND('tab4'!$B2804=80,$X$2=2),0,-1))))))</f>
        <v>0</v>
      </c>
      <c r="N2804" s="9">
        <f>IF('tab4'!$C2804=0,0,IF('tab4'!$C2804=1,1,IF('tab4'!$C2804=4,2,IF('tab4'!$C2804=5,3,IF('tab4'!$C2804=6,4,IF(AND('tab4'!$C2804=80,$X$2=2),0,-1))))))</f>
        <v>0</v>
      </c>
      <c r="O2804" s="9">
        <f t="shared" ref="O2804:R2804" si="5607">D2804</f>
        <v>0</v>
      </c>
      <c r="P2804" s="9">
        <f t="shared" si="5607"/>
        <v>0</v>
      </c>
      <c r="Q2804" s="9">
        <f t="shared" si="5607"/>
        <v>0</v>
      </c>
      <c r="R2804" s="9">
        <f t="shared" si="5607"/>
        <v>1</v>
      </c>
      <c r="S2804" s="10">
        <f t="shared" ref="S2804:T2804" si="5608">IF(HEX2DEC(H2804) &gt;= 32768, (HEX2DEC(H2804) - 65535 - 1)/10, IF(HEX2DEC(H2804) = 32767, IF($X$2=2, S2805, 32767), HEX2DEC(H2804)/10 ))</f>
        <v>20.1</v>
      </c>
      <c r="T2804" s="10">
        <f t="shared" si="5608"/>
        <v>19.7</v>
      </c>
      <c r="U2804" s="10">
        <f t="shared" si="6"/>
        <v>16.2</v>
      </c>
    </row>
    <row r="2805" ht="14.25" customHeight="1">
      <c r="A2805" s="22" t="s">
        <v>3117</v>
      </c>
      <c r="B2805" s="23">
        <v>0.0</v>
      </c>
      <c r="C2805" s="23">
        <v>0.0</v>
      </c>
      <c r="D2805" s="23">
        <v>0.0</v>
      </c>
      <c r="E2805" s="23">
        <v>0.0</v>
      </c>
      <c r="F2805" s="23">
        <v>0.0</v>
      </c>
      <c r="G2805" s="23">
        <v>0.0</v>
      </c>
      <c r="H2805" s="22" t="s">
        <v>1191</v>
      </c>
      <c r="I2805" s="22" t="s">
        <v>1840</v>
      </c>
      <c r="J2805" s="22" t="s">
        <v>958</v>
      </c>
      <c r="L2805" s="8">
        <f t="shared" si="3"/>
        <v>45444.86737</v>
      </c>
      <c r="M2805" s="9">
        <f>IF('tab4'!$B2805=0,0,IF('tab4'!$B2805=1,1,IF('tab4'!$B2805=4,2,IF('tab4'!$B2805=5,3,IF('tab4'!$B2805=6,4,IF(AND('tab4'!$B2805=80,$X$2=2),0,-1))))))</f>
        <v>0</v>
      </c>
      <c r="N2805" s="9">
        <f>IF('tab4'!$C2805=0,0,IF('tab4'!$C2805=1,1,IF('tab4'!$C2805=4,2,IF('tab4'!$C2805=5,3,IF('tab4'!$C2805=6,4,IF(AND('tab4'!$C2805=80,$X$2=2),0,-1))))))</f>
        <v>0</v>
      </c>
      <c r="O2805" s="9">
        <f t="shared" ref="O2805:R2805" si="5609">D2805</f>
        <v>0</v>
      </c>
      <c r="P2805" s="9">
        <f t="shared" si="5609"/>
        <v>0</v>
      </c>
      <c r="Q2805" s="9">
        <f t="shared" si="5609"/>
        <v>0</v>
      </c>
      <c r="R2805" s="9">
        <f t="shared" si="5609"/>
        <v>0</v>
      </c>
      <c r="S2805" s="10">
        <f t="shared" ref="S2805:T2805" si="5610">IF(HEX2DEC(H2805) &gt;= 32768, (HEX2DEC(H2805) - 65535 - 1)/10, IF(HEX2DEC(H2805) = 32767, IF($X$2=2, S2806, 32767), HEX2DEC(H2805)/10 ))</f>
        <v>19.6</v>
      </c>
      <c r="T2805" s="10">
        <f t="shared" si="5610"/>
        <v>19</v>
      </c>
      <c r="U2805" s="10">
        <f t="shared" si="6"/>
        <v>15.5</v>
      </c>
    </row>
    <row r="2806" ht="14.25" customHeight="1">
      <c r="A2806" s="22" t="s">
        <v>3118</v>
      </c>
      <c r="B2806" s="23">
        <v>0.0</v>
      </c>
      <c r="C2806" s="23">
        <v>0.0</v>
      </c>
      <c r="D2806" s="23">
        <v>0.0</v>
      </c>
      <c r="E2806" s="23">
        <v>0.0</v>
      </c>
      <c r="F2806" s="23">
        <v>0.0</v>
      </c>
      <c r="G2806" s="23">
        <v>0.0</v>
      </c>
      <c r="H2806" s="22" t="s">
        <v>2145</v>
      </c>
      <c r="I2806" s="22" t="s">
        <v>1742</v>
      </c>
      <c r="J2806" s="22" t="s">
        <v>958</v>
      </c>
      <c r="L2806" s="8">
        <f t="shared" si="3"/>
        <v>45444.95071</v>
      </c>
      <c r="M2806" s="9">
        <f>IF('tab4'!$B2806=0,0,IF('tab4'!$B2806=1,1,IF('tab4'!$B2806=4,2,IF('tab4'!$B2806=5,3,IF('tab4'!$B2806=6,4,IF(AND('tab4'!$B2806=80,$X$2=2),0,-1))))))</f>
        <v>0</v>
      </c>
      <c r="N2806" s="9">
        <f>IF('tab4'!$C2806=0,0,IF('tab4'!$C2806=1,1,IF('tab4'!$C2806=4,2,IF('tab4'!$C2806=5,3,IF('tab4'!$C2806=6,4,IF(AND('tab4'!$C2806=80,$X$2=2),0,-1))))))</f>
        <v>0</v>
      </c>
      <c r="O2806" s="9">
        <f t="shared" ref="O2806:R2806" si="5611">D2806</f>
        <v>0</v>
      </c>
      <c r="P2806" s="9">
        <f t="shared" si="5611"/>
        <v>0</v>
      </c>
      <c r="Q2806" s="9">
        <f t="shared" si="5611"/>
        <v>0</v>
      </c>
      <c r="R2806" s="9">
        <f t="shared" si="5611"/>
        <v>0</v>
      </c>
      <c r="S2806" s="10">
        <f t="shared" ref="S2806:T2806" si="5612">IF(HEX2DEC(H2806) &gt;= 32768, (HEX2DEC(H2806) - 65535 - 1)/10, IF(HEX2DEC(H2806) = 32767, IF($X$2=2, S2807, 32767), HEX2DEC(H2806)/10 ))</f>
        <v>17.7</v>
      </c>
      <c r="T2806" s="10">
        <f t="shared" si="5612"/>
        <v>16.7</v>
      </c>
      <c r="U2806" s="10">
        <f t="shared" si="6"/>
        <v>15.5</v>
      </c>
    </row>
    <row r="2807" ht="14.25" customHeight="1">
      <c r="A2807" s="22" t="s">
        <v>3119</v>
      </c>
      <c r="B2807" s="23">
        <v>0.0</v>
      </c>
      <c r="C2807" s="23">
        <v>0.0</v>
      </c>
      <c r="D2807" s="23">
        <v>0.0</v>
      </c>
      <c r="E2807" s="23">
        <v>0.0</v>
      </c>
      <c r="F2807" s="23">
        <v>0.0</v>
      </c>
      <c r="G2807" s="23">
        <v>0.0</v>
      </c>
      <c r="H2807" s="22" t="s">
        <v>1794</v>
      </c>
      <c r="I2807" s="22" t="s">
        <v>1704</v>
      </c>
      <c r="J2807" s="22" t="s">
        <v>468</v>
      </c>
      <c r="L2807" s="8">
        <f t="shared" si="3"/>
        <v>45445.03405</v>
      </c>
      <c r="M2807" s="9">
        <f>IF('tab4'!$B2807=0,0,IF('tab4'!$B2807=1,1,IF('tab4'!$B2807=4,2,IF('tab4'!$B2807=5,3,IF('tab4'!$B2807=6,4,IF(AND('tab4'!$B2807=80,$X$2=2),0,-1))))))</f>
        <v>0</v>
      </c>
      <c r="N2807" s="9">
        <f>IF('tab4'!$C2807=0,0,IF('tab4'!$C2807=1,1,IF('tab4'!$C2807=4,2,IF('tab4'!$C2807=5,3,IF('tab4'!$C2807=6,4,IF(AND('tab4'!$C2807=80,$X$2=2),0,-1))))))</f>
        <v>0</v>
      </c>
      <c r="O2807" s="9">
        <f t="shared" ref="O2807:R2807" si="5613">D2807</f>
        <v>0</v>
      </c>
      <c r="P2807" s="9">
        <f t="shared" si="5613"/>
        <v>0</v>
      </c>
      <c r="Q2807" s="9">
        <f t="shared" si="5613"/>
        <v>0</v>
      </c>
      <c r="R2807" s="9">
        <f t="shared" si="5613"/>
        <v>0</v>
      </c>
      <c r="S2807" s="10">
        <f t="shared" ref="S2807:T2807" si="5614">IF(HEX2DEC(H2807) &gt;= 32768, (HEX2DEC(H2807) - 65535 - 1)/10, IF(HEX2DEC(H2807) = 32767, IF($X$2=2, S2808, 32767), HEX2DEC(H2807)/10 ))</f>
        <v>16.5</v>
      </c>
      <c r="T2807" s="10">
        <f t="shared" si="5614"/>
        <v>15.9</v>
      </c>
      <c r="U2807" s="10">
        <f t="shared" si="6"/>
        <v>15.4</v>
      </c>
    </row>
    <row r="2808" ht="14.25" customHeight="1">
      <c r="A2808" s="22" t="s">
        <v>3120</v>
      </c>
      <c r="B2808" s="23">
        <v>0.0</v>
      </c>
      <c r="C2808" s="23">
        <v>0.0</v>
      </c>
      <c r="D2808" s="23">
        <v>0.0</v>
      </c>
      <c r="E2808" s="23">
        <v>0.0</v>
      </c>
      <c r="F2808" s="23">
        <v>0.0</v>
      </c>
      <c r="G2808" s="23">
        <v>0.0</v>
      </c>
      <c r="H2808" s="22" t="s">
        <v>1704</v>
      </c>
      <c r="I2808" s="22" t="s">
        <v>958</v>
      </c>
      <c r="J2808" s="22" t="s">
        <v>958</v>
      </c>
      <c r="L2808" s="8">
        <f t="shared" si="3"/>
        <v>45445.11738</v>
      </c>
      <c r="M2808" s="9">
        <f>IF('tab4'!$B2808=0,0,IF('tab4'!$B2808=1,1,IF('tab4'!$B2808=4,2,IF('tab4'!$B2808=5,3,IF('tab4'!$B2808=6,4,IF(AND('tab4'!$B2808=80,$X$2=2),0,-1))))))</f>
        <v>0</v>
      </c>
      <c r="N2808" s="9">
        <f>IF('tab4'!$C2808=0,0,IF('tab4'!$C2808=1,1,IF('tab4'!$C2808=4,2,IF('tab4'!$C2808=5,3,IF('tab4'!$C2808=6,4,IF(AND('tab4'!$C2808=80,$X$2=2),0,-1))))))</f>
        <v>0</v>
      </c>
      <c r="O2808" s="9">
        <f t="shared" ref="O2808:R2808" si="5615">D2808</f>
        <v>0</v>
      </c>
      <c r="P2808" s="9">
        <f t="shared" si="5615"/>
        <v>0</v>
      </c>
      <c r="Q2808" s="9">
        <f t="shared" si="5615"/>
        <v>0</v>
      </c>
      <c r="R2808" s="9">
        <f t="shared" si="5615"/>
        <v>0</v>
      </c>
      <c r="S2808" s="10">
        <f t="shared" ref="S2808:T2808" si="5616">IF(HEX2DEC(H2808) &gt;= 32768, (HEX2DEC(H2808) - 65535 - 1)/10, IF(HEX2DEC(H2808) = 32767, IF($X$2=2, S2809, 32767), HEX2DEC(H2808)/10 ))</f>
        <v>15.9</v>
      </c>
      <c r="T2808" s="10">
        <f t="shared" si="5616"/>
        <v>15.5</v>
      </c>
      <c r="U2808" s="10">
        <f t="shared" si="6"/>
        <v>15.5</v>
      </c>
    </row>
    <row r="2809" ht="14.25" customHeight="1">
      <c r="A2809" s="22" t="s">
        <v>3121</v>
      </c>
      <c r="B2809" s="23">
        <v>0.0</v>
      </c>
      <c r="C2809" s="23">
        <v>0.0</v>
      </c>
      <c r="D2809" s="23">
        <v>0.0</v>
      </c>
      <c r="E2809" s="23">
        <v>0.0</v>
      </c>
      <c r="F2809" s="23">
        <v>0.0</v>
      </c>
      <c r="G2809" s="23">
        <v>0.0</v>
      </c>
      <c r="H2809" s="22" t="s">
        <v>1704</v>
      </c>
      <c r="I2809" s="22" t="s">
        <v>1031</v>
      </c>
      <c r="J2809" s="22" t="s">
        <v>1439</v>
      </c>
      <c r="L2809" s="8">
        <f t="shared" si="3"/>
        <v>45445.20073</v>
      </c>
      <c r="M2809" s="9">
        <f>IF('tab4'!$B2809=0,0,IF('tab4'!$B2809=1,1,IF('tab4'!$B2809=4,2,IF('tab4'!$B2809=5,3,IF('tab4'!$B2809=6,4,IF(AND('tab4'!$B2809=80,$X$2=2),0,-1))))))</f>
        <v>0</v>
      </c>
      <c r="N2809" s="9">
        <f>IF('tab4'!$C2809=0,0,IF('tab4'!$C2809=1,1,IF('tab4'!$C2809=4,2,IF('tab4'!$C2809=5,3,IF('tab4'!$C2809=6,4,IF(AND('tab4'!$C2809=80,$X$2=2),0,-1))))))</f>
        <v>0</v>
      </c>
      <c r="O2809" s="9">
        <f t="shared" ref="O2809:R2809" si="5617">D2809</f>
        <v>0</v>
      </c>
      <c r="P2809" s="9">
        <f t="shared" si="5617"/>
        <v>0</v>
      </c>
      <c r="Q2809" s="9">
        <f t="shared" si="5617"/>
        <v>0</v>
      </c>
      <c r="R2809" s="9">
        <f t="shared" si="5617"/>
        <v>0</v>
      </c>
      <c r="S2809" s="10">
        <f t="shared" ref="S2809:T2809" si="5618">IF(HEX2DEC(H2809) &gt;= 32768, (HEX2DEC(H2809) - 65535 - 1)/10, IF(HEX2DEC(H2809) = 32767, IF($X$2=2, S2810, 32767), HEX2DEC(H2809)/10 ))</f>
        <v>15.9</v>
      </c>
      <c r="T2809" s="10">
        <f t="shared" si="5618"/>
        <v>15.6</v>
      </c>
      <c r="U2809" s="10">
        <f t="shared" si="6"/>
        <v>15.7</v>
      </c>
    </row>
    <row r="2810" ht="14.25" customHeight="1">
      <c r="A2810" s="22" t="s">
        <v>3122</v>
      </c>
      <c r="B2810" s="23">
        <v>0.0</v>
      </c>
      <c r="C2810" s="23">
        <v>0.0</v>
      </c>
      <c r="D2810" s="23">
        <v>0.0</v>
      </c>
      <c r="E2810" s="23">
        <v>0.0</v>
      </c>
      <c r="F2810" s="23">
        <v>0.0</v>
      </c>
      <c r="G2810" s="23">
        <v>0.0</v>
      </c>
      <c r="H2810" s="22" t="s">
        <v>1365</v>
      </c>
      <c r="I2810" s="22" t="s">
        <v>1365</v>
      </c>
      <c r="J2810" s="22" t="s">
        <v>991</v>
      </c>
      <c r="L2810" s="8">
        <f t="shared" si="3"/>
        <v>45445.28406</v>
      </c>
      <c r="M2810" s="9">
        <f>IF('tab4'!$B2810=0,0,IF('tab4'!$B2810=1,1,IF('tab4'!$B2810=4,2,IF('tab4'!$B2810=5,3,IF('tab4'!$B2810=6,4,IF(AND('tab4'!$B2810=80,$X$2=2),0,-1))))))</f>
        <v>0</v>
      </c>
      <c r="N2810" s="9">
        <f>IF('tab4'!$C2810=0,0,IF('tab4'!$C2810=1,1,IF('tab4'!$C2810=4,2,IF('tab4'!$C2810=5,3,IF('tab4'!$C2810=6,4,IF(AND('tab4'!$C2810=80,$X$2=2),0,-1))))))</f>
        <v>0</v>
      </c>
      <c r="O2810" s="9">
        <f t="shared" ref="O2810:R2810" si="5619">D2810</f>
        <v>0</v>
      </c>
      <c r="P2810" s="9">
        <f t="shared" si="5619"/>
        <v>0</v>
      </c>
      <c r="Q2810" s="9">
        <f t="shared" si="5619"/>
        <v>0</v>
      </c>
      <c r="R2810" s="9">
        <f t="shared" si="5619"/>
        <v>0</v>
      </c>
      <c r="S2810" s="10">
        <f t="shared" ref="S2810:T2810" si="5620">IF(HEX2DEC(H2810) &gt;= 32768, (HEX2DEC(H2810) - 65535 - 1)/10, IF(HEX2DEC(H2810) = 32767, IF($X$2=2, S2811, 32767), HEX2DEC(H2810)/10 ))</f>
        <v>17.1</v>
      </c>
      <c r="T2810" s="10">
        <f t="shared" si="5620"/>
        <v>17.1</v>
      </c>
      <c r="U2810" s="10">
        <f t="shared" si="6"/>
        <v>17.3</v>
      </c>
    </row>
    <row r="2811" ht="14.25" customHeight="1">
      <c r="A2811" s="22" t="s">
        <v>3123</v>
      </c>
      <c r="B2811" s="23">
        <v>0.0</v>
      </c>
      <c r="C2811" s="23">
        <v>0.0</v>
      </c>
      <c r="D2811" s="23">
        <v>0.0</v>
      </c>
      <c r="E2811" s="23">
        <v>0.0</v>
      </c>
      <c r="F2811" s="23">
        <v>0.0</v>
      </c>
      <c r="G2811" s="23">
        <v>0.0</v>
      </c>
      <c r="H2811" s="22" t="s">
        <v>1885</v>
      </c>
      <c r="I2811" s="22" t="s">
        <v>1725</v>
      </c>
      <c r="J2811" s="22" t="s">
        <v>1193</v>
      </c>
      <c r="L2811" s="8">
        <f t="shared" si="3"/>
        <v>45445.3674</v>
      </c>
      <c r="M2811" s="9">
        <f>IF('tab4'!$B2811=0,0,IF('tab4'!$B2811=1,1,IF('tab4'!$B2811=4,2,IF('tab4'!$B2811=5,3,IF('tab4'!$B2811=6,4,IF(AND('tab4'!$B2811=80,$X$2=2),0,-1))))))</f>
        <v>0</v>
      </c>
      <c r="N2811" s="9">
        <f>IF('tab4'!$C2811=0,0,IF('tab4'!$C2811=1,1,IF('tab4'!$C2811=4,2,IF('tab4'!$C2811=5,3,IF('tab4'!$C2811=6,4,IF(AND('tab4'!$C2811=80,$X$2=2),0,-1))))))</f>
        <v>0</v>
      </c>
      <c r="O2811" s="9">
        <f t="shared" ref="O2811:R2811" si="5621">D2811</f>
        <v>0</v>
      </c>
      <c r="P2811" s="9">
        <f t="shared" si="5621"/>
        <v>0</v>
      </c>
      <c r="Q2811" s="9">
        <f t="shared" si="5621"/>
        <v>0</v>
      </c>
      <c r="R2811" s="9">
        <f t="shared" si="5621"/>
        <v>0</v>
      </c>
      <c r="S2811" s="10">
        <f t="shared" ref="S2811:T2811" si="5622">IF(HEX2DEC(H2811) &gt;= 32768, (HEX2DEC(H2811) - 65535 - 1)/10, IF(HEX2DEC(H2811) = 32767, IF($X$2=2, S2812, 32767), HEX2DEC(H2811)/10 ))</f>
        <v>17.9</v>
      </c>
      <c r="T2811" s="10">
        <f t="shared" si="5622"/>
        <v>18.1</v>
      </c>
      <c r="U2811" s="10">
        <f t="shared" si="6"/>
        <v>17.8</v>
      </c>
    </row>
    <row r="2812" ht="14.25" customHeight="1">
      <c r="A2812" s="22" t="s">
        <v>3124</v>
      </c>
      <c r="B2812" s="23">
        <v>0.0</v>
      </c>
      <c r="C2812" s="23">
        <v>0.0</v>
      </c>
      <c r="D2812" s="23">
        <v>0.0</v>
      </c>
      <c r="E2812" s="23">
        <v>0.0</v>
      </c>
      <c r="F2812" s="23">
        <v>0.0</v>
      </c>
      <c r="G2812" s="23">
        <v>0.0</v>
      </c>
      <c r="H2812" s="22" t="s">
        <v>1570</v>
      </c>
      <c r="I2812" s="22" t="s">
        <v>1883</v>
      </c>
      <c r="J2812" s="22" t="s">
        <v>1924</v>
      </c>
      <c r="L2812" s="8">
        <f t="shared" si="3"/>
        <v>45445.45074</v>
      </c>
      <c r="M2812" s="9">
        <f>IF('tab4'!$B2812=0,0,IF('tab4'!$B2812=1,1,IF('tab4'!$B2812=4,2,IF('tab4'!$B2812=5,3,IF('tab4'!$B2812=6,4,IF(AND('tab4'!$B2812=80,$X$2=2),0,-1))))))</f>
        <v>0</v>
      </c>
      <c r="N2812" s="9">
        <f>IF('tab4'!$C2812=0,0,IF('tab4'!$C2812=1,1,IF('tab4'!$C2812=4,2,IF('tab4'!$C2812=5,3,IF('tab4'!$C2812=6,4,IF(AND('tab4'!$C2812=80,$X$2=2),0,-1))))))</f>
        <v>0</v>
      </c>
      <c r="O2812" s="9">
        <f t="shared" ref="O2812:R2812" si="5623">D2812</f>
        <v>0</v>
      </c>
      <c r="P2812" s="9">
        <f t="shared" si="5623"/>
        <v>0</v>
      </c>
      <c r="Q2812" s="9">
        <f t="shared" si="5623"/>
        <v>0</v>
      </c>
      <c r="R2812" s="9">
        <f t="shared" si="5623"/>
        <v>0</v>
      </c>
      <c r="S2812" s="10">
        <f t="shared" ref="S2812:T2812" si="5624">IF(HEX2DEC(H2812) &gt;= 32768, (HEX2DEC(H2812) - 65535 - 1)/10, IF(HEX2DEC(H2812) = 32767, IF($X$2=2, S2813, 32767), HEX2DEC(H2812)/10 ))</f>
        <v>20.3</v>
      </c>
      <c r="T2812" s="10">
        <f t="shared" si="5624"/>
        <v>21.4</v>
      </c>
      <c r="U2812" s="10">
        <f t="shared" si="6"/>
        <v>19.7</v>
      </c>
    </row>
    <row r="2813" ht="14.25" customHeight="1">
      <c r="A2813" s="22" t="s">
        <v>3125</v>
      </c>
      <c r="B2813" s="23">
        <v>0.0</v>
      </c>
      <c r="C2813" s="23">
        <v>0.0</v>
      </c>
      <c r="D2813" s="23">
        <v>0.0</v>
      </c>
      <c r="E2813" s="23">
        <v>0.0</v>
      </c>
      <c r="F2813" s="23">
        <v>0.0</v>
      </c>
      <c r="G2813" s="23">
        <v>0.0</v>
      </c>
      <c r="H2813" s="22" t="s">
        <v>2251</v>
      </c>
      <c r="I2813" s="22" t="s">
        <v>2214</v>
      </c>
      <c r="J2813" s="22" t="s">
        <v>2129</v>
      </c>
      <c r="L2813" s="8">
        <f t="shared" si="3"/>
        <v>45445.53407</v>
      </c>
      <c r="M2813" s="9">
        <f>IF('tab4'!$B2813=0,0,IF('tab4'!$B2813=1,1,IF('tab4'!$B2813=4,2,IF('tab4'!$B2813=5,3,IF('tab4'!$B2813=6,4,IF(AND('tab4'!$B2813=80,$X$2=2),0,-1))))))</f>
        <v>0</v>
      </c>
      <c r="N2813" s="9">
        <f>IF('tab4'!$C2813=0,0,IF('tab4'!$C2813=1,1,IF('tab4'!$C2813=4,2,IF('tab4'!$C2813=5,3,IF('tab4'!$C2813=6,4,IF(AND('tab4'!$C2813=80,$X$2=2),0,-1))))))</f>
        <v>0</v>
      </c>
      <c r="O2813" s="9">
        <f t="shared" ref="O2813:R2813" si="5625">D2813</f>
        <v>0</v>
      </c>
      <c r="P2813" s="9">
        <f t="shared" si="5625"/>
        <v>0</v>
      </c>
      <c r="Q2813" s="9">
        <f t="shared" si="5625"/>
        <v>0</v>
      </c>
      <c r="R2813" s="9">
        <f t="shared" si="5625"/>
        <v>0</v>
      </c>
      <c r="S2813" s="10">
        <f t="shared" ref="S2813:T2813" si="5626">IF(HEX2DEC(H2813) &gt;= 32768, (HEX2DEC(H2813) - 65535 - 1)/10, IF(HEX2DEC(H2813) = 32767, IF($X$2=2, S2814, 32767), HEX2DEC(H2813)/10 ))</f>
        <v>25.8</v>
      </c>
      <c r="T2813" s="10">
        <f t="shared" si="5626"/>
        <v>28</v>
      </c>
      <c r="U2813" s="10">
        <f t="shared" si="6"/>
        <v>24.5</v>
      </c>
    </row>
    <row r="2814" ht="14.25" customHeight="1">
      <c r="A2814" s="22" t="s">
        <v>3126</v>
      </c>
      <c r="B2814" s="23">
        <v>0.0</v>
      </c>
      <c r="C2814" s="23">
        <v>0.0</v>
      </c>
      <c r="D2814" s="23">
        <v>0.0</v>
      </c>
      <c r="E2814" s="23">
        <v>0.0</v>
      </c>
      <c r="F2814" s="23">
        <v>0.0</v>
      </c>
      <c r="G2814" s="23">
        <v>0.0</v>
      </c>
      <c r="H2814" s="22" t="s">
        <v>1040</v>
      </c>
      <c r="I2814" s="22" t="s">
        <v>2873</v>
      </c>
      <c r="J2814" s="22" t="s">
        <v>1040</v>
      </c>
      <c r="L2814" s="8">
        <f t="shared" si="3"/>
        <v>45445.61741</v>
      </c>
      <c r="M2814" s="9">
        <f>IF('tab4'!$B2814=0,0,IF('tab4'!$B2814=1,1,IF('tab4'!$B2814=4,2,IF('tab4'!$B2814=5,3,IF('tab4'!$B2814=6,4,IF(AND('tab4'!$B2814=80,$X$2=2),0,-1))))))</f>
        <v>0</v>
      </c>
      <c r="N2814" s="9">
        <f>IF('tab4'!$C2814=0,0,IF('tab4'!$C2814=1,1,IF('tab4'!$C2814=4,2,IF('tab4'!$C2814=5,3,IF('tab4'!$C2814=6,4,IF(AND('tab4'!$C2814=80,$X$2=2),0,-1))))))</f>
        <v>0</v>
      </c>
      <c r="O2814" s="9">
        <f t="shared" ref="O2814:R2814" si="5627">D2814</f>
        <v>0</v>
      </c>
      <c r="P2814" s="9">
        <f t="shared" si="5627"/>
        <v>0</v>
      </c>
      <c r="Q2814" s="9">
        <f t="shared" si="5627"/>
        <v>0</v>
      </c>
      <c r="R2814" s="9">
        <f t="shared" si="5627"/>
        <v>0</v>
      </c>
      <c r="S2814" s="10">
        <f t="shared" ref="S2814:T2814" si="5628">IF(HEX2DEC(H2814) &gt;= 32768, (HEX2DEC(H2814) - 65535 - 1)/10, IF(HEX2DEC(H2814) = 32767, IF($X$2=2, S2815, 32767), HEX2DEC(H2814)/10 ))</f>
        <v>32.4</v>
      </c>
      <c r="T2814" s="10">
        <f t="shared" si="5628"/>
        <v>38.1</v>
      </c>
      <c r="U2814" s="10">
        <f t="shared" si="6"/>
        <v>32.4</v>
      </c>
    </row>
    <row r="2815" ht="14.25" customHeight="1">
      <c r="A2815" s="22" t="s">
        <v>3127</v>
      </c>
      <c r="B2815" s="23">
        <v>0.0</v>
      </c>
      <c r="C2815" s="23">
        <v>0.0</v>
      </c>
      <c r="D2815" s="23">
        <v>0.0</v>
      </c>
      <c r="E2815" s="23">
        <v>0.0</v>
      </c>
      <c r="F2815" s="23">
        <v>0.0</v>
      </c>
      <c r="G2815" s="23">
        <v>0.0</v>
      </c>
      <c r="H2815" s="22" t="s">
        <v>2132</v>
      </c>
      <c r="I2815" s="22" t="s">
        <v>2661</v>
      </c>
      <c r="J2815" s="22" t="s">
        <v>3128</v>
      </c>
      <c r="L2815" s="8">
        <f t="shared" si="3"/>
        <v>45445.70075</v>
      </c>
      <c r="M2815" s="9">
        <f>IF('tab4'!$B2815=0,0,IF('tab4'!$B2815=1,1,IF('tab4'!$B2815=4,2,IF('tab4'!$B2815=5,3,IF('tab4'!$B2815=6,4,IF(AND('tab4'!$B2815=80,$X$2=2),0,-1))))))</f>
        <v>0</v>
      </c>
      <c r="N2815" s="9">
        <f>IF('tab4'!$C2815=0,0,IF('tab4'!$C2815=1,1,IF('tab4'!$C2815=4,2,IF('tab4'!$C2815=5,3,IF('tab4'!$C2815=6,4,IF(AND('tab4'!$C2815=80,$X$2=2),0,-1))))))</f>
        <v>0</v>
      </c>
      <c r="O2815" s="9">
        <f t="shared" ref="O2815:R2815" si="5629">D2815</f>
        <v>0</v>
      </c>
      <c r="P2815" s="9">
        <f t="shared" si="5629"/>
        <v>0</v>
      </c>
      <c r="Q2815" s="9">
        <f t="shared" si="5629"/>
        <v>0</v>
      </c>
      <c r="R2815" s="9">
        <f t="shared" si="5629"/>
        <v>0</v>
      </c>
      <c r="S2815" s="10">
        <f t="shared" ref="S2815:T2815" si="5630">IF(HEX2DEC(H2815) &gt;= 32768, (HEX2DEC(H2815) - 65535 - 1)/10, IF(HEX2DEC(H2815) = 32767, IF($X$2=2, S2816, 32767), HEX2DEC(H2815)/10 ))</f>
        <v>35.9</v>
      </c>
      <c r="T2815" s="10">
        <f t="shared" si="5630"/>
        <v>38.9</v>
      </c>
      <c r="U2815" s="10">
        <f t="shared" si="6"/>
        <v>30.8</v>
      </c>
    </row>
    <row r="2816" ht="14.25" customHeight="1">
      <c r="A2816" s="22" t="s">
        <v>3129</v>
      </c>
      <c r="B2816" s="23">
        <v>0.0</v>
      </c>
      <c r="C2816" s="23">
        <v>0.0</v>
      </c>
      <c r="D2816" s="23">
        <v>0.0</v>
      </c>
      <c r="E2816" s="23">
        <v>0.0</v>
      </c>
      <c r="F2816" s="23">
        <v>0.0</v>
      </c>
      <c r="G2816" s="23">
        <v>0.0</v>
      </c>
      <c r="H2816" s="22" t="s">
        <v>2077</v>
      </c>
      <c r="I2816" s="22" t="s">
        <v>2077</v>
      </c>
      <c r="J2816" s="22" t="s">
        <v>2600</v>
      </c>
      <c r="L2816" s="8">
        <f t="shared" si="3"/>
        <v>45445.78409</v>
      </c>
      <c r="M2816" s="9">
        <f>IF('tab4'!$B2816=0,0,IF('tab4'!$B2816=1,1,IF('tab4'!$B2816=4,2,IF('tab4'!$B2816=5,3,IF('tab4'!$B2816=6,4,IF(AND('tab4'!$B2816=80,$X$2=2),0,-1))))))</f>
        <v>0</v>
      </c>
      <c r="N2816" s="9">
        <f>IF('tab4'!$C2816=0,0,IF('tab4'!$C2816=1,1,IF('tab4'!$C2816=4,2,IF('tab4'!$C2816=5,3,IF('tab4'!$C2816=6,4,IF(AND('tab4'!$C2816=80,$X$2=2),0,-1))))))</f>
        <v>0</v>
      </c>
      <c r="O2816" s="9">
        <f t="shared" ref="O2816:R2816" si="5631">D2816</f>
        <v>0</v>
      </c>
      <c r="P2816" s="9">
        <f t="shared" si="5631"/>
        <v>0</v>
      </c>
      <c r="Q2816" s="9">
        <f t="shared" si="5631"/>
        <v>0</v>
      </c>
      <c r="R2816" s="9">
        <f t="shared" si="5631"/>
        <v>0</v>
      </c>
      <c r="S2816" s="10">
        <f t="shared" ref="S2816:T2816" si="5632">IF(HEX2DEC(H2816) &gt;= 32768, (HEX2DEC(H2816) - 65535 - 1)/10, IF(HEX2DEC(H2816) = 32767, IF($X$2=2, S2817, 32767), HEX2DEC(H2816)/10 ))</f>
        <v>29.4</v>
      </c>
      <c r="T2816" s="10">
        <f t="shared" si="5632"/>
        <v>29.4</v>
      </c>
      <c r="U2816" s="10">
        <f t="shared" si="6"/>
        <v>24.8</v>
      </c>
    </row>
    <row r="2817" ht="14.25" customHeight="1">
      <c r="A2817" s="22" t="s">
        <v>3130</v>
      </c>
      <c r="B2817" s="23">
        <v>0.0</v>
      </c>
      <c r="C2817" s="23">
        <v>0.0</v>
      </c>
      <c r="D2817" s="23">
        <v>0.0</v>
      </c>
      <c r="E2817" s="23">
        <v>0.0</v>
      </c>
      <c r="F2817" s="23">
        <v>0.0</v>
      </c>
      <c r="G2817" s="23">
        <v>1.0</v>
      </c>
      <c r="H2817" s="22" t="s">
        <v>2232</v>
      </c>
      <c r="I2817" s="22" t="s">
        <v>2293</v>
      </c>
      <c r="J2817" s="22" t="s">
        <v>1692</v>
      </c>
      <c r="L2817" s="8">
        <f t="shared" si="3"/>
        <v>45445.81054</v>
      </c>
      <c r="M2817" s="9">
        <f>IF('tab4'!$B2817=0,0,IF('tab4'!$B2817=1,1,IF('tab4'!$B2817=4,2,IF('tab4'!$B2817=5,3,IF('tab4'!$B2817=6,4,IF(AND('tab4'!$B2817=80,$X$2=2),0,-1))))))</f>
        <v>0</v>
      </c>
      <c r="N2817" s="9">
        <f>IF('tab4'!$C2817=0,0,IF('tab4'!$C2817=1,1,IF('tab4'!$C2817=4,2,IF('tab4'!$C2817=5,3,IF('tab4'!$C2817=6,4,IF(AND('tab4'!$C2817=80,$X$2=2),0,-1))))))</f>
        <v>0</v>
      </c>
      <c r="O2817" s="9">
        <f t="shared" ref="O2817:R2817" si="5633">D2817</f>
        <v>0</v>
      </c>
      <c r="P2817" s="9">
        <f t="shared" si="5633"/>
        <v>0</v>
      </c>
      <c r="Q2817" s="9">
        <f t="shared" si="5633"/>
        <v>0</v>
      </c>
      <c r="R2817" s="9">
        <f t="shared" si="5633"/>
        <v>1</v>
      </c>
      <c r="S2817" s="10">
        <f t="shared" ref="S2817:T2817" si="5634">IF(HEX2DEC(H2817) &gt;= 32768, (HEX2DEC(H2817) - 65535 - 1)/10, IF(HEX2DEC(H2817) = 32767, IF($X$2=2, S2818, 32767), HEX2DEC(H2817)/10 ))</f>
        <v>27.2</v>
      </c>
      <c r="T2817" s="10">
        <f t="shared" si="5634"/>
        <v>26.1</v>
      </c>
      <c r="U2817" s="10">
        <f t="shared" si="6"/>
        <v>20.4</v>
      </c>
    </row>
    <row r="2818" ht="14.25" customHeight="1">
      <c r="A2818" s="22" t="s">
        <v>3131</v>
      </c>
      <c r="B2818" s="23">
        <v>0.0</v>
      </c>
      <c r="C2818" s="23">
        <v>0.0</v>
      </c>
      <c r="D2818" s="23">
        <v>0.0</v>
      </c>
      <c r="E2818" s="23">
        <v>0.0</v>
      </c>
      <c r="F2818" s="23">
        <v>0.0</v>
      </c>
      <c r="G2818" s="23">
        <v>0.0</v>
      </c>
      <c r="H2818" s="22" t="s">
        <v>1531</v>
      </c>
      <c r="I2818" s="22" t="s">
        <v>1918</v>
      </c>
      <c r="J2818" s="22" t="s">
        <v>1219</v>
      </c>
      <c r="L2818" s="8">
        <f t="shared" si="3"/>
        <v>45445.82726</v>
      </c>
      <c r="M2818" s="9">
        <f>IF('tab4'!$B2818=0,0,IF('tab4'!$B2818=1,1,IF('tab4'!$B2818=4,2,IF('tab4'!$B2818=5,3,IF('tab4'!$B2818=6,4,IF(AND('tab4'!$B2818=80,$X$2=2),0,-1))))))</f>
        <v>0</v>
      </c>
      <c r="N2818" s="9">
        <f>IF('tab4'!$C2818=0,0,IF('tab4'!$C2818=1,1,IF('tab4'!$C2818=4,2,IF('tab4'!$C2818=5,3,IF('tab4'!$C2818=6,4,IF(AND('tab4'!$C2818=80,$X$2=2),0,-1))))))</f>
        <v>0</v>
      </c>
      <c r="O2818" s="9">
        <f t="shared" ref="O2818:R2818" si="5635">D2818</f>
        <v>0</v>
      </c>
      <c r="P2818" s="9">
        <f t="shared" si="5635"/>
        <v>0</v>
      </c>
      <c r="Q2818" s="9">
        <f t="shared" si="5635"/>
        <v>0</v>
      </c>
      <c r="R2818" s="9">
        <f t="shared" si="5635"/>
        <v>0</v>
      </c>
      <c r="S2818" s="10">
        <f t="shared" ref="S2818:T2818" si="5636">IF(HEX2DEC(H2818) &gt;= 32768, (HEX2DEC(H2818) - 65535 - 1)/10, IF(HEX2DEC(H2818) = 32767, IF($X$2=2, S2819, 32767), HEX2DEC(H2818)/10 ))</f>
        <v>23.8</v>
      </c>
      <c r="T2818" s="10">
        <f t="shared" si="5636"/>
        <v>22.5</v>
      </c>
      <c r="U2818" s="10">
        <f t="shared" si="6"/>
        <v>17.6</v>
      </c>
    </row>
    <row r="2819" ht="14.25" customHeight="1">
      <c r="A2819" s="22" t="s">
        <v>3132</v>
      </c>
      <c r="B2819" s="23">
        <v>0.0</v>
      </c>
      <c r="C2819" s="23">
        <v>0.0</v>
      </c>
      <c r="D2819" s="23">
        <v>0.0</v>
      </c>
      <c r="E2819" s="23">
        <v>0.0</v>
      </c>
      <c r="F2819" s="23">
        <v>0.0</v>
      </c>
      <c r="G2819" s="23">
        <v>0.0</v>
      </c>
      <c r="H2819" s="22" t="s">
        <v>1837</v>
      </c>
      <c r="I2819" s="22" t="s">
        <v>1725</v>
      </c>
      <c r="J2819" s="22" t="s">
        <v>1421</v>
      </c>
      <c r="L2819" s="8">
        <f t="shared" si="3"/>
        <v>45445.91059</v>
      </c>
      <c r="M2819" s="9">
        <f>IF('tab4'!$B2819=0,0,IF('tab4'!$B2819=1,1,IF('tab4'!$B2819=4,2,IF('tab4'!$B2819=5,3,IF('tab4'!$B2819=6,4,IF(AND('tab4'!$B2819=80,$X$2=2),0,-1))))))</f>
        <v>0</v>
      </c>
      <c r="N2819" s="9">
        <f>IF('tab4'!$C2819=0,0,IF('tab4'!$C2819=1,1,IF('tab4'!$C2819=4,2,IF('tab4'!$C2819=5,3,IF('tab4'!$C2819=6,4,IF(AND('tab4'!$C2819=80,$X$2=2),0,-1))))))</f>
        <v>0</v>
      </c>
      <c r="O2819" s="9">
        <f t="shared" ref="O2819:R2819" si="5637">D2819</f>
        <v>0</v>
      </c>
      <c r="P2819" s="9">
        <f t="shared" si="5637"/>
        <v>0</v>
      </c>
      <c r="Q2819" s="9">
        <f t="shared" si="5637"/>
        <v>0</v>
      </c>
      <c r="R2819" s="9">
        <f t="shared" si="5637"/>
        <v>0</v>
      </c>
      <c r="S2819" s="10">
        <f t="shared" ref="S2819:T2819" si="5638">IF(HEX2DEC(H2819) &gt;= 32768, (HEX2DEC(H2819) - 65535 - 1)/10, IF(HEX2DEC(H2819) = 32767, IF($X$2=2, S2820, 32767), HEX2DEC(H2819)/10 ))</f>
        <v>19.3</v>
      </c>
      <c r="T2819" s="10">
        <f t="shared" si="5638"/>
        <v>18.1</v>
      </c>
      <c r="U2819" s="10">
        <f t="shared" si="6"/>
        <v>17.2</v>
      </c>
    </row>
    <row r="2820" ht="14.25" customHeight="1">
      <c r="A2820" s="22" t="s">
        <v>3133</v>
      </c>
      <c r="B2820" s="23">
        <v>0.0</v>
      </c>
      <c r="C2820" s="23">
        <v>0.0</v>
      </c>
      <c r="D2820" s="23">
        <v>0.0</v>
      </c>
      <c r="E2820" s="23">
        <v>0.0</v>
      </c>
      <c r="F2820" s="23">
        <v>0.0</v>
      </c>
      <c r="G2820" s="23">
        <v>0.0</v>
      </c>
      <c r="H2820" s="22" t="s">
        <v>1885</v>
      </c>
      <c r="I2820" s="22" t="s">
        <v>1735</v>
      </c>
      <c r="J2820" s="22" t="s">
        <v>1709</v>
      </c>
      <c r="L2820" s="8">
        <f t="shared" si="3"/>
        <v>45445.99394</v>
      </c>
      <c r="M2820" s="9">
        <f>IF('tab4'!$B2820=0,0,IF('tab4'!$B2820=1,1,IF('tab4'!$B2820=4,2,IF('tab4'!$B2820=5,3,IF('tab4'!$B2820=6,4,IF(AND('tab4'!$B2820=80,$X$2=2),0,-1))))))</f>
        <v>0</v>
      </c>
      <c r="N2820" s="9">
        <f>IF('tab4'!$C2820=0,0,IF('tab4'!$C2820=1,1,IF('tab4'!$C2820=4,2,IF('tab4'!$C2820=5,3,IF('tab4'!$C2820=6,4,IF(AND('tab4'!$C2820=80,$X$2=2),0,-1))))))</f>
        <v>0</v>
      </c>
      <c r="O2820" s="9">
        <f t="shared" ref="O2820:R2820" si="5639">D2820</f>
        <v>0</v>
      </c>
      <c r="P2820" s="9">
        <f t="shared" si="5639"/>
        <v>0</v>
      </c>
      <c r="Q2820" s="9">
        <f t="shared" si="5639"/>
        <v>0</v>
      </c>
      <c r="R2820" s="9">
        <f t="shared" si="5639"/>
        <v>0</v>
      </c>
      <c r="S2820" s="10">
        <f t="shared" ref="S2820:T2820" si="5640">IF(HEX2DEC(H2820) &gt;= 32768, (HEX2DEC(H2820) - 65535 - 1)/10, IF(HEX2DEC(H2820) = 32767, IF($X$2=2, S2821, 32767), HEX2DEC(H2820)/10 ))</f>
        <v>17.9</v>
      </c>
      <c r="T2820" s="10">
        <f t="shared" si="5640"/>
        <v>17</v>
      </c>
      <c r="U2820" s="10">
        <f t="shared" si="6"/>
        <v>16.2</v>
      </c>
    </row>
    <row r="2821" ht="14.25" customHeight="1">
      <c r="A2821" s="22" t="s">
        <v>3134</v>
      </c>
      <c r="B2821" s="23">
        <v>0.0</v>
      </c>
      <c r="C2821" s="23">
        <v>0.0</v>
      </c>
      <c r="D2821" s="23">
        <v>0.0</v>
      </c>
      <c r="E2821" s="23">
        <v>0.0</v>
      </c>
      <c r="F2821" s="23">
        <v>0.0</v>
      </c>
      <c r="G2821" s="23">
        <v>0.0</v>
      </c>
      <c r="H2821" s="22" t="s">
        <v>1767</v>
      </c>
      <c r="I2821" s="22" t="s">
        <v>1031</v>
      </c>
      <c r="J2821" s="22" t="s">
        <v>958</v>
      </c>
      <c r="L2821" s="8">
        <f t="shared" si="3"/>
        <v>45446.07727</v>
      </c>
      <c r="M2821" s="9">
        <f>IF('tab4'!$B2821=0,0,IF('tab4'!$B2821=1,1,IF('tab4'!$B2821=4,2,IF('tab4'!$B2821=5,3,IF('tab4'!$B2821=6,4,IF(AND('tab4'!$B2821=80,$X$2=2),0,-1))))))</f>
        <v>0</v>
      </c>
      <c r="N2821" s="9">
        <f>IF('tab4'!$C2821=0,0,IF('tab4'!$C2821=1,1,IF('tab4'!$C2821=4,2,IF('tab4'!$C2821=5,3,IF('tab4'!$C2821=6,4,IF(AND('tab4'!$C2821=80,$X$2=2),0,-1))))))</f>
        <v>0</v>
      </c>
      <c r="O2821" s="9">
        <f t="shared" ref="O2821:R2821" si="5641">D2821</f>
        <v>0</v>
      </c>
      <c r="P2821" s="9">
        <f t="shared" si="5641"/>
        <v>0</v>
      </c>
      <c r="Q2821" s="9">
        <f t="shared" si="5641"/>
        <v>0</v>
      </c>
      <c r="R2821" s="9">
        <f t="shared" si="5641"/>
        <v>0</v>
      </c>
      <c r="S2821" s="10">
        <f t="shared" ref="S2821:T2821" si="5642">IF(HEX2DEC(H2821) &gt;= 32768, (HEX2DEC(H2821) - 65535 - 1)/10, IF(HEX2DEC(H2821) = 32767, IF($X$2=2, S2822, 32767), HEX2DEC(H2821)/10 ))</f>
        <v>16.4</v>
      </c>
      <c r="T2821" s="10">
        <f t="shared" si="5642"/>
        <v>15.6</v>
      </c>
      <c r="U2821" s="10">
        <f t="shared" si="6"/>
        <v>15.5</v>
      </c>
    </row>
    <row r="2822" ht="14.25" customHeight="1">
      <c r="A2822" s="22" t="s">
        <v>3135</v>
      </c>
      <c r="B2822" s="23">
        <v>0.0</v>
      </c>
      <c r="C2822" s="23">
        <v>0.0</v>
      </c>
      <c r="D2822" s="23">
        <v>0.0</v>
      </c>
      <c r="E2822" s="23">
        <v>0.0</v>
      </c>
      <c r="F2822" s="23">
        <v>0.0</v>
      </c>
      <c r="G2822" s="23">
        <v>0.0</v>
      </c>
      <c r="H2822" s="22" t="s">
        <v>1704</v>
      </c>
      <c r="I2822" s="22" t="s">
        <v>468</v>
      </c>
      <c r="J2822" s="22" t="s">
        <v>1460</v>
      </c>
      <c r="L2822" s="8">
        <f t="shared" si="3"/>
        <v>45446.16061</v>
      </c>
      <c r="M2822" s="9">
        <f>IF('tab4'!$B2822=0,0,IF('tab4'!$B2822=1,1,IF('tab4'!$B2822=4,2,IF('tab4'!$B2822=5,3,IF('tab4'!$B2822=6,4,IF(AND('tab4'!$B2822=80,$X$2=2),0,-1))))))</f>
        <v>0</v>
      </c>
      <c r="N2822" s="9">
        <f>IF('tab4'!$C2822=0,0,IF('tab4'!$C2822=1,1,IF('tab4'!$C2822=4,2,IF('tab4'!$C2822=5,3,IF('tab4'!$C2822=6,4,IF(AND('tab4'!$C2822=80,$X$2=2),0,-1))))))</f>
        <v>0</v>
      </c>
      <c r="O2822" s="9">
        <f t="shared" ref="O2822:R2822" si="5643">D2822</f>
        <v>0</v>
      </c>
      <c r="P2822" s="9">
        <f t="shared" si="5643"/>
        <v>0</v>
      </c>
      <c r="Q2822" s="9">
        <f t="shared" si="5643"/>
        <v>0</v>
      </c>
      <c r="R2822" s="9">
        <f t="shared" si="5643"/>
        <v>0</v>
      </c>
      <c r="S2822" s="10">
        <f t="shared" ref="S2822:T2822" si="5644">IF(HEX2DEC(H2822) &gt;= 32768, (HEX2DEC(H2822) - 65535 - 1)/10, IF(HEX2DEC(H2822) = 32767, IF($X$2=2, S2823, 32767), HEX2DEC(H2822)/10 ))</f>
        <v>15.9</v>
      </c>
      <c r="T2822" s="10">
        <f t="shared" si="5644"/>
        <v>15.4</v>
      </c>
      <c r="U2822" s="10">
        <f t="shared" si="6"/>
        <v>16</v>
      </c>
    </row>
    <row r="2823" ht="14.25" customHeight="1">
      <c r="A2823" s="22" t="s">
        <v>3136</v>
      </c>
      <c r="B2823" s="23">
        <v>0.0</v>
      </c>
      <c r="C2823" s="23">
        <v>0.0</v>
      </c>
      <c r="D2823" s="23">
        <v>0.0</v>
      </c>
      <c r="E2823" s="23">
        <v>0.0</v>
      </c>
      <c r="F2823" s="23">
        <v>0.0</v>
      </c>
      <c r="G2823" s="23">
        <v>0.0</v>
      </c>
      <c r="H2823" s="22" t="s">
        <v>1794</v>
      </c>
      <c r="I2823" s="22" t="s">
        <v>1719</v>
      </c>
      <c r="J2823" s="22" t="s">
        <v>1604</v>
      </c>
      <c r="L2823" s="8">
        <f t="shared" si="3"/>
        <v>45446.24395</v>
      </c>
      <c r="M2823" s="9">
        <f>IF('tab4'!$B2823=0,0,IF('tab4'!$B2823=1,1,IF('tab4'!$B2823=4,2,IF('tab4'!$B2823=5,3,IF('tab4'!$B2823=6,4,IF(AND('tab4'!$B2823=80,$X$2=2),0,-1))))))</f>
        <v>0</v>
      </c>
      <c r="N2823" s="9">
        <f>IF('tab4'!$C2823=0,0,IF('tab4'!$C2823=1,1,IF('tab4'!$C2823=4,2,IF('tab4'!$C2823=5,3,IF('tab4'!$C2823=6,4,IF(AND('tab4'!$C2823=80,$X$2=2),0,-1))))))</f>
        <v>0</v>
      </c>
      <c r="O2823" s="9">
        <f t="shared" ref="O2823:R2823" si="5645">D2823</f>
        <v>0</v>
      </c>
      <c r="P2823" s="9">
        <f t="shared" si="5645"/>
        <v>0</v>
      </c>
      <c r="Q2823" s="9">
        <f t="shared" si="5645"/>
        <v>0</v>
      </c>
      <c r="R2823" s="9">
        <f t="shared" si="5645"/>
        <v>0</v>
      </c>
      <c r="S2823" s="10">
        <f t="shared" ref="S2823:T2823" si="5646">IF(HEX2DEC(H2823) &gt;= 32768, (HEX2DEC(H2823) - 65535 - 1)/10, IF(HEX2DEC(H2823) = 32767, IF($X$2=2, S2824, 32767), HEX2DEC(H2823)/10 ))</f>
        <v>16.5</v>
      </c>
      <c r="T2823" s="10">
        <f t="shared" si="5646"/>
        <v>16.3</v>
      </c>
      <c r="U2823" s="10">
        <f t="shared" si="6"/>
        <v>16.6</v>
      </c>
    </row>
    <row r="2824" ht="14.25" customHeight="1">
      <c r="A2824" s="22" t="s">
        <v>3137</v>
      </c>
      <c r="B2824" s="23">
        <v>0.0</v>
      </c>
      <c r="C2824" s="23">
        <v>0.0</v>
      </c>
      <c r="D2824" s="23">
        <v>0.0</v>
      </c>
      <c r="E2824" s="23">
        <v>0.0</v>
      </c>
      <c r="F2824" s="23">
        <v>0.0</v>
      </c>
      <c r="G2824" s="23">
        <v>0.0</v>
      </c>
      <c r="H2824" s="22" t="s">
        <v>2055</v>
      </c>
      <c r="I2824" s="22" t="s">
        <v>2145</v>
      </c>
      <c r="J2824" s="22" t="s">
        <v>2145</v>
      </c>
      <c r="L2824" s="8">
        <f t="shared" si="3"/>
        <v>45446.32729</v>
      </c>
      <c r="M2824" s="9">
        <f>IF('tab4'!$B2824=0,0,IF('tab4'!$B2824=1,1,IF('tab4'!$B2824=4,2,IF('tab4'!$B2824=5,3,IF('tab4'!$B2824=6,4,IF(AND('tab4'!$B2824=80,$X$2=2),0,-1))))))</f>
        <v>0</v>
      </c>
      <c r="N2824" s="9">
        <f>IF('tab4'!$C2824=0,0,IF('tab4'!$C2824=1,1,IF('tab4'!$C2824=4,2,IF('tab4'!$C2824=5,3,IF('tab4'!$C2824=6,4,IF(AND('tab4'!$C2824=80,$X$2=2),0,-1))))))</f>
        <v>0</v>
      </c>
      <c r="O2824" s="9">
        <f t="shared" ref="O2824:R2824" si="5647">D2824</f>
        <v>0</v>
      </c>
      <c r="P2824" s="9">
        <f t="shared" si="5647"/>
        <v>0</v>
      </c>
      <c r="Q2824" s="9">
        <f t="shared" si="5647"/>
        <v>0</v>
      </c>
      <c r="R2824" s="9">
        <f t="shared" si="5647"/>
        <v>0</v>
      </c>
      <c r="S2824" s="10">
        <f t="shared" ref="S2824:T2824" si="5648">IF(HEX2DEC(H2824) &gt;= 32768, (HEX2DEC(H2824) - 65535 - 1)/10, IF(HEX2DEC(H2824) = 32767, IF($X$2=2, S2825, 32767), HEX2DEC(H2824)/10 ))</f>
        <v>17.5</v>
      </c>
      <c r="T2824" s="10">
        <f t="shared" si="5648"/>
        <v>17.7</v>
      </c>
      <c r="U2824" s="10">
        <f t="shared" si="6"/>
        <v>17.7</v>
      </c>
    </row>
    <row r="2825" ht="14.25" customHeight="1">
      <c r="A2825" s="22" t="s">
        <v>3138</v>
      </c>
      <c r="B2825" s="23">
        <v>0.0</v>
      </c>
      <c r="C2825" s="23">
        <v>0.0</v>
      </c>
      <c r="D2825" s="23">
        <v>0.0</v>
      </c>
      <c r="E2825" s="23">
        <v>0.0</v>
      </c>
      <c r="F2825" s="23">
        <v>0.0</v>
      </c>
      <c r="G2825" s="23">
        <v>0.0</v>
      </c>
      <c r="H2825" s="22" t="s">
        <v>1843</v>
      </c>
      <c r="I2825" s="22" t="s">
        <v>1694</v>
      </c>
      <c r="J2825" s="22" t="s">
        <v>1608</v>
      </c>
      <c r="L2825" s="8">
        <f t="shared" si="3"/>
        <v>45446.41063</v>
      </c>
      <c r="M2825" s="9">
        <f>IF('tab4'!$B2825=0,0,IF('tab4'!$B2825=1,1,IF('tab4'!$B2825=4,2,IF('tab4'!$B2825=5,3,IF('tab4'!$B2825=6,4,IF(AND('tab4'!$B2825=80,$X$2=2),0,-1))))))</f>
        <v>0</v>
      </c>
      <c r="N2825" s="9">
        <f>IF('tab4'!$C2825=0,0,IF('tab4'!$C2825=1,1,IF('tab4'!$C2825=4,2,IF('tab4'!$C2825=5,3,IF('tab4'!$C2825=6,4,IF(AND('tab4'!$C2825=80,$X$2=2),0,-1))))))</f>
        <v>0</v>
      </c>
      <c r="O2825" s="9">
        <f t="shared" ref="O2825:R2825" si="5649">D2825</f>
        <v>0</v>
      </c>
      <c r="P2825" s="9">
        <f t="shared" si="5649"/>
        <v>0</v>
      </c>
      <c r="Q2825" s="9">
        <f t="shared" si="5649"/>
        <v>0</v>
      </c>
      <c r="R2825" s="9">
        <f t="shared" si="5649"/>
        <v>0</v>
      </c>
      <c r="S2825" s="10">
        <f t="shared" ref="S2825:T2825" si="5650">IF(HEX2DEC(H2825) &gt;= 32768, (HEX2DEC(H2825) - 65535 - 1)/10, IF(HEX2DEC(H2825) = 32767, IF($X$2=2, S2826, 32767), HEX2DEC(H2825)/10 ))</f>
        <v>18.8</v>
      </c>
      <c r="T2825" s="10">
        <f t="shared" si="5650"/>
        <v>19.1</v>
      </c>
      <c r="U2825" s="10">
        <f t="shared" si="6"/>
        <v>18.3</v>
      </c>
    </row>
    <row r="2826" ht="14.25" customHeight="1">
      <c r="A2826" s="22" t="s">
        <v>3139</v>
      </c>
      <c r="B2826" s="23">
        <v>0.0</v>
      </c>
      <c r="C2826" s="23">
        <v>0.0</v>
      </c>
      <c r="D2826" s="23">
        <v>0.0</v>
      </c>
      <c r="E2826" s="23">
        <v>0.0</v>
      </c>
      <c r="F2826" s="23">
        <v>0.0</v>
      </c>
      <c r="G2826" s="23">
        <v>0.0</v>
      </c>
      <c r="H2826" s="22" t="s">
        <v>1573</v>
      </c>
      <c r="I2826" s="22" t="s">
        <v>1907</v>
      </c>
      <c r="J2826" s="22" t="s">
        <v>2079</v>
      </c>
      <c r="L2826" s="8">
        <f t="shared" si="3"/>
        <v>45446.49397</v>
      </c>
      <c r="M2826" s="9">
        <f>IF('tab4'!$B2826=0,0,IF('tab4'!$B2826=1,1,IF('tab4'!$B2826=4,2,IF('tab4'!$B2826=5,3,IF('tab4'!$B2826=6,4,IF(AND('tab4'!$B2826=80,$X$2=2),0,-1))))))</f>
        <v>0</v>
      </c>
      <c r="N2826" s="9">
        <f>IF('tab4'!$C2826=0,0,IF('tab4'!$C2826=1,1,IF('tab4'!$C2826=4,2,IF('tab4'!$C2826=5,3,IF('tab4'!$C2826=6,4,IF(AND('tab4'!$C2826=80,$X$2=2),0,-1))))))</f>
        <v>0</v>
      </c>
      <c r="O2826" s="9">
        <f t="shared" ref="O2826:R2826" si="5651">D2826</f>
        <v>0</v>
      </c>
      <c r="P2826" s="9">
        <f t="shared" si="5651"/>
        <v>0</v>
      </c>
      <c r="Q2826" s="9">
        <f t="shared" si="5651"/>
        <v>0</v>
      </c>
      <c r="R2826" s="9">
        <f t="shared" si="5651"/>
        <v>0</v>
      </c>
      <c r="S2826" s="10">
        <f t="shared" ref="S2826:T2826" si="5652">IF(HEX2DEC(H2826) &gt;= 32768, (HEX2DEC(H2826) - 65535 - 1)/10, IF(HEX2DEC(H2826) = 32767, IF($X$2=2, S2827, 32767), HEX2DEC(H2826)/10 ))</f>
        <v>21.3</v>
      </c>
      <c r="T2826" s="10">
        <f t="shared" si="5652"/>
        <v>22.2</v>
      </c>
      <c r="U2826" s="10">
        <f t="shared" si="6"/>
        <v>21.7</v>
      </c>
    </row>
    <row r="2827" ht="14.25" customHeight="1">
      <c r="A2827" s="22" t="s">
        <v>3140</v>
      </c>
      <c r="B2827" s="23">
        <v>0.0</v>
      </c>
      <c r="C2827" s="23">
        <v>0.0</v>
      </c>
      <c r="D2827" s="23">
        <v>0.0</v>
      </c>
      <c r="E2827" s="23">
        <v>0.0</v>
      </c>
      <c r="F2827" s="23">
        <v>0.0</v>
      </c>
      <c r="G2827" s="23">
        <v>0.0</v>
      </c>
      <c r="H2827" s="22" t="s">
        <v>1901</v>
      </c>
      <c r="I2827" s="22" t="s">
        <v>189</v>
      </c>
      <c r="J2827" s="22" t="s">
        <v>1899</v>
      </c>
      <c r="L2827" s="8">
        <f t="shared" si="3"/>
        <v>45446.57731</v>
      </c>
      <c r="M2827" s="9">
        <f>IF('tab4'!$B2827=0,0,IF('tab4'!$B2827=1,1,IF('tab4'!$B2827=4,2,IF('tab4'!$B2827=5,3,IF('tab4'!$B2827=6,4,IF(AND('tab4'!$B2827=80,$X$2=2),0,-1))))))</f>
        <v>0</v>
      </c>
      <c r="N2827" s="9">
        <f>IF('tab4'!$C2827=0,0,IF('tab4'!$C2827=1,1,IF('tab4'!$C2827=4,2,IF('tab4'!$C2827=5,3,IF('tab4'!$C2827=6,4,IF(AND('tab4'!$C2827=80,$X$2=2),0,-1))))))</f>
        <v>0</v>
      </c>
      <c r="O2827" s="9">
        <f t="shared" ref="O2827:R2827" si="5653">D2827</f>
        <v>0</v>
      </c>
      <c r="P2827" s="9">
        <f t="shared" si="5653"/>
        <v>0</v>
      </c>
      <c r="Q2827" s="9">
        <f t="shared" si="5653"/>
        <v>0</v>
      </c>
      <c r="R2827" s="9">
        <f t="shared" si="5653"/>
        <v>0</v>
      </c>
      <c r="S2827" s="10">
        <f t="shared" ref="S2827:T2827" si="5654">IF(HEX2DEC(H2827) &gt;= 32768, (HEX2DEC(H2827) - 65535 - 1)/10, IF(HEX2DEC(H2827) = 32767, IF($X$2=2, S2828, 32767), HEX2DEC(H2827)/10 ))</f>
        <v>21.9</v>
      </c>
      <c r="T2827" s="10">
        <f t="shared" si="5654"/>
        <v>22.6</v>
      </c>
      <c r="U2827" s="10">
        <f t="shared" si="6"/>
        <v>20.5</v>
      </c>
    </row>
    <row r="2828" ht="14.25" customHeight="1">
      <c r="A2828" s="22" t="s">
        <v>3141</v>
      </c>
      <c r="B2828" s="23">
        <v>0.0</v>
      </c>
      <c r="C2828" s="23">
        <v>0.0</v>
      </c>
      <c r="D2828" s="23">
        <v>0.0</v>
      </c>
      <c r="E2828" s="23">
        <v>0.0</v>
      </c>
      <c r="F2828" s="23">
        <v>0.0</v>
      </c>
      <c r="G2828" s="23">
        <v>0.0</v>
      </c>
      <c r="H2828" s="22" t="s">
        <v>2316</v>
      </c>
      <c r="I2828" s="22" t="s">
        <v>1019</v>
      </c>
      <c r="J2828" s="22" t="s">
        <v>1901</v>
      </c>
      <c r="L2828" s="8">
        <f t="shared" si="3"/>
        <v>45446.66065</v>
      </c>
      <c r="M2828" s="9">
        <f>IF('tab4'!$B2828=0,0,IF('tab4'!$B2828=1,1,IF('tab4'!$B2828=4,2,IF('tab4'!$B2828=5,3,IF('tab4'!$B2828=6,4,IF(AND('tab4'!$B2828=80,$X$2=2),0,-1))))))</f>
        <v>0</v>
      </c>
      <c r="N2828" s="9">
        <f>IF('tab4'!$C2828=0,0,IF('tab4'!$C2828=1,1,IF('tab4'!$C2828=4,2,IF('tab4'!$C2828=5,3,IF('tab4'!$C2828=6,4,IF(AND('tab4'!$C2828=80,$X$2=2),0,-1))))))</f>
        <v>0</v>
      </c>
      <c r="O2828" s="9">
        <f t="shared" ref="O2828:R2828" si="5655">D2828</f>
        <v>0</v>
      </c>
      <c r="P2828" s="9">
        <f t="shared" si="5655"/>
        <v>0</v>
      </c>
      <c r="Q2828" s="9">
        <f t="shared" si="5655"/>
        <v>0</v>
      </c>
      <c r="R2828" s="9">
        <f t="shared" si="5655"/>
        <v>0</v>
      </c>
      <c r="S2828" s="10">
        <f t="shared" ref="S2828:T2828" si="5656">IF(HEX2DEC(H2828) &gt;= 32768, (HEX2DEC(H2828) - 65535 - 1)/10, IF(HEX2DEC(H2828) = 32767, IF($X$2=2, S2829, 32767), HEX2DEC(H2828)/10 ))</f>
        <v>24.1</v>
      </c>
      <c r="T2828" s="10">
        <f t="shared" si="5656"/>
        <v>25</v>
      </c>
      <c r="U2828" s="10">
        <f t="shared" si="6"/>
        <v>21.9</v>
      </c>
    </row>
    <row r="2829" ht="14.25" customHeight="1">
      <c r="A2829" s="22" t="s">
        <v>3142</v>
      </c>
      <c r="B2829" s="23">
        <v>0.0</v>
      </c>
      <c r="C2829" s="23">
        <v>0.0</v>
      </c>
      <c r="D2829" s="23">
        <v>0.0</v>
      </c>
      <c r="E2829" s="23">
        <v>0.0</v>
      </c>
      <c r="F2829" s="23">
        <v>0.0</v>
      </c>
      <c r="G2829" s="23">
        <v>0.0</v>
      </c>
      <c r="H2829" s="22" t="s">
        <v>1005</v>
      </c>
      <c r="I2829" s="22" t="s">
        <v>1459</v>
      </c>
      <c r="J2829" s="22" t="s">
        <v>1222</v>
      </c>
      <c r="L2829" s="8">
        <f t="shared" si="3"/>
        <v>45446.74399</v>
      </c>
      <c r="M2829" s="9">
        <f>IF('tab4'!$B2829=0,0,IF('tab4'!$B2829=1,1,IF('tab4'!$B2829=4,2,IF('tab4'!$B2829=5,3,IF('tab4'!$B2829=6,4,IF(AND('tab4'!$B2829=80,$X$2=2),0,-1))))))</f>
        <v>0</v>
      </c>
      <c r="N2829" s="9">
        <f>IF('tab4'!$C2829=0,0,IF('tab4'!$C2829=1,1,IF('tab4'!$C2829=4,2,IF('tab4'!$C2829=5,3,IF('tab4'!$C2829=6,4,IF(AND('tab4'!$C2829=80,$X$2=2),0,-1))))))</f>
        <v>0</v>
      </c>
      <c r="O2829" s="9">
        <f t="shared" ref="O2829:R2829" si="5657">D2829</f>
        <v>0</v>
      </c>
      <c r="P2829" s="9">
        <f t="shared" si="5657"/>
        <v>0</v>
      </c>
      <c r="Q2829" s="9">
        <f t="shared" si="5657"/>
        <v>0</v>
      </c>
      <c r="R2829" s="9">
        <f t="shared" si="5657"/>
        <v>0</v>
      </c>
      <c r="S2829" s="10">
        <f t="shared" ref="S2829:T2829" si="5658">IF(HEX2DEC(H2829) &gt;= 32768, (HEX2DEC(H2829) - 65535 - 1)/10, IF(HEX2DEC(H2829) = 32767, IF($X$2=2, S2830, 32767), HEX2DEC(H2829)/10 ))</f>
        <v>22.9</v>
      </c>
      <c r="T2829" s="10">
        <f t="shared" si="5658"/>
        <v>22.8</v>
      </c>
      <c r="U2829" s="10">
        <f t="shared" si="6"/>
        <v>18.9</v>
      </c>
    </row>
    <row r="2830" ht="14.25" customHeight="1">
      <c r="A2830" s="22" t="s">
        <v>3143</v>
      </c>
      <c r="B2830" s="23">
        <v>0.0</v>
      </c>
      <c r="C2830" s="23">
        <v>0.0</v>
      </c>
      <c r="D2830" s="23">
        <v>0.0</v>
      </c>
      <c r="E2830" s="23">
        <v>0.0</v>
      </c>
      <c r="F2830" s="23">
        <v>0.0</v>
      </c>
      <c r="G2830" s="23">
        <v>0.0</v>
      </c>
      <c r="H2830" s="22" t="s">
        <v>944</v>
      </c>
      <c r="I2830" s="22" t="s">
        <v>1902</v>
      </c>
      <c r="J2830" s="22" t="s">
        <v>1591</v>
      </c>
      <c r="L2830" s="8">
        <f t="shared" si="3"/>
        <v>45446.82733</v>
      </c>
      <c r="M2830" s="9">
        <f>IF('tab4'!$B2830=0,0,IF('tab4'!$B2830=1,1,IF('tab4'!$B2830=4,2,IF('tab4'!$B2830=5,3,IF('tab4'!$B2830=6,4,IF(AND('tab4'!$B2830=80,$X$2=2),0,-1))))))</f>
        <v>0</v>
      </c>
      <c r="N2830" s="9">
        <f>IF('tab4'!$C2830=0,0,IF('tab4'!$C2830=1,1,IF('tab4'!$C2830=4,2,IF('tab4'!$C2830=5,3,IF('tab4'!$C2830=6,4,IF(AND('tab4'!$C2830=80,$X$2=2),0,-1))))))</f>
        <v>0</v>
      </c>
      <c r="O2830" s="9">
        <f t="shared" ref="O2830:R2830" si="5659">D2830</f>
        <v>0</v>
      </c>
      <c r="P2830" s="9">
        <f t="shared" si="5659"/>
        <v>0</v>
      </c>
      <c r="Q2830" s="9">
        <f t="shared" si="5659"/>
        <v>0</v>
      </c>
      <c r="R2830" s="9">
        <f t="shared" si="5659"/>
        <v>0</v>
      </c>
      <c r="S2830" s="10">
        <f t="shared" ref="S2830:T2830" si="5660">IF(HEX2DEC(H2830) &gt;= 32768, (HEX2DEC(H2830) - 65535 - 1)/10, IF(HEX2DEC(H2830) = 32767, IF($X$2=2, S2831, 32767), HEX2DEC(H2830)/10 ))</f>
        <v>20</v>
      </c>
      <c r="T2830" s="10">
        <f t="shared" si="5660"/>
        <v>19.5</v>
      </c>
      <c r="U2830" s="10">
        <f t="shared" si="6"/>
        <v>17.4</v>
      </c>
    </row>
    <row r="2831" ht="14.25" customHeight="1">
      <c r="A2831" s="22" t="s">
        <v>3144</v>
      </c>
      <c r="B2831" s="23">
        <v>0.0</v>
      </c>
      <c r="C2831" s="23">
        <v>0.0</v>
      </c>
      <c r="D2831" s="23">
        <v>0.0</v>
      </c>
      <c r="E2831" s="23">
        <v>0.0</v>
      </c>
      <c r="F2831" s="23">
        <v>0.0</v>
      </c>
      <c r="G2831" s="23">
        <v>0.0</v>
      </c>
      <c r="H2831" s="22" t="s">
        <v>720</v>
      </c>
      <c r="I2831" s="22" t="s">
        <v>2055</v>
      </c>
      <c r="J2831" s="22" t="s">
        <v>1704</v>
      </c>
      <c r="L2831" s="8">
        <f t="shared" si="3"/>
        <v>45446.91066</v>
      </c>
      <c r="M2831" s="9">
        <f>IF('tab4'!$B2831=0,0,IF('tab4'!$B2831=1,1,IF('tab4'!$B2831=4,2,IF('tab4'!$B2831=5,3,IF('tab4'!$B2831=6,4,IF(AND('tab4'!$B2831=80,$X$2=2),0,-1))))))</f>
        <v>0</v>
      </c>
      <c r="N2831" s="9">
        <f>IF('tab4'!$C2831=0,0,IF('tab4'!$C2831=1,1,IF('tab4'!$C2831=4,2,IF('tab4'!$C2831=5,3,IF('tab4'!$C2831=6,4,IF(AND('tab4'!$C2831=80,$X$2=2),0,-1))))))</f>
        <v>0</v>
      </c>
      <c r="O2831" s="9">
        <f t="shared" ref="O2831:R2831" si="5661">D2831</f>
        <v>0</v>
      </c>
      <c r="P2831" s="9">
        <f t="shared" si="5661"/>
        <v>0</v>
      </c>
      <c r="Q2831" s="9">
        <f t="shared" si="5661"/>
        <v>0</v>
      </c>
      <c r="R2831" s="9">
        <f t="shared" si="5661"/>
        <v>0</v>
      </c>
      <c r="S2831" s="10">
        <f t="shared" ref="S2831:T2831" si="5662">IF(HEX2DEC(H2831) &gt;= 32768, (HEX2DEC(H2831) - 65535 - 1)/10, IF(HEX2DEC(H2831) = 32767, IF($X$2=2, S2832, 32767), HEX2DEC(H2831)/10 ))</f>
        <v>18.4</v>
      </c>
      <c r="T2831" s="10">
        <f t="shared" si="5662"/>
        <v>17.5</v>
      </c>
      <c r="U2831" s="10">
        <f t="shared" si="6"/>
        <v>15.9</v>
      </c>
    </row>
    <row r="2832" ht="14.25" customHeight="1">
      <c r="A2832" s="22" t="s">
        <v>3145</v>
      </c>
      <c r="B2832" s="23">
        <v>0.0</v>
      </c>
      <c r="C2832" s="23">
        <v>0.0</v>
      </c>
      <c r="D2832" s="23">
        <v>0.0</v>
      </c>
      <c r="E2832" s="23">
        <v>0.0</v>
      </c>
      <c r="F2832" s="23">
        <v>0.0</v>
      </c>
      <c r="G2832" s="23">
        <v>0.0</v>
      </c>
      <c r="H2832" s="22" t="s">
        <v>1794</v>
      </c>
      <c r="I2832" s="22" t="s">
        <v>1704</v>
      </c>
      <c r="J2832" s="22" t="s">
        <v>2082</v>
      </c>
      <c r="L2832" s="8">
        <f t="shared" si="3"/>
        <v>45446.994</v>
      </c>
      <c r="M2832" s="9">
        <f>IF('tab4'!$B2832=0,0,IF('tab4'!$B2832=1,1,IF('tab4'!$B2832=4,2,IF('tab4'!$B2832=5,3,IF('tab4'!$B2832=6,4,IF(AND('tab4'!$B2832=80,$X$2=2),0,-1))))))</f>
        <v>0</v>
      </c>
      <c r="N2832" s="9">
        <f>IF('tab4'!$C2832=0,0,IF('tab4'!$C2832=1,1,IF('tab4'!$C2832=4,2,IF('tab4'!$C2832=5,3,IF('tab4'!$C2832=6,4,IF(AND('tab4'!$C2832=80,$X$2=2),0,-1))))))</f>
        <v>0</v>
      </c>
      <c r="O2832" s="9">
        <f t="shared" ref="O2832:R2832" si="5663">D2832</f>
        <v>0</v>
      </c>
      <c r="P2832" s="9">
        <f t="shared" si="5663"/>
        <v>0</v>
      </c>
      <c r="Q2832" s="9">
        <f t="shared" si="5663"/>
        <v>0</v>
      </c>
      <c r="R2832" s="9">
        <f t="shared" si="5663"/>
        <v>0</v>
      </c>
      <c r="S2832" s="10">
        <f t="shared" ref="S2832:T2832" si="5664">IF(HEX2DEC(H2832) &gt;= 32768, (HEX2DEC(H2832) - 65535 - 1)/10, IF(HEX2DEC(H2832) = 32767, IF($X$2=2, S2833, 32767), HEX2DEC(H2832)/10 ))</f>
        <v>16.5</v>
      </c>
      <c r="T2832" s="10">
        <f t="shared" si="5664"/>
        <v>15.9</v>
      </c>
      <c r="U2832" s="10">
        <f t="shared" si="6"/>
        <v>14.8</v>
      </c>
    </row>
    <row r="2833" ht="14.25" customHeight="1">
      <c r="A2833" s="22" t="s">
        <v>3146</v>
      </c>
      <c r="B2833" s="23">
        <v>0.0</v>
      </c>
      <c r="C2833" s="23">
        <v>0.0</v>
      </c>
      <c r="D2833" s="23">
        <v>0.0</v>
      </c>
      <c r="E2833" s="23">
        <v>0.0</v>
      </c>
      <c r="F2833" s="23">
        <v>0.0</v>
      </c>
      <c r="G2833" s="23">
        <v>0.0</v>
      </c>
      <c r="H2833" s="22" t="s">
        <v>1439</v>
      </c>
      <c r="I2833" s="22" t="s">
        <v>2325</v>
      </c>
      <c r="J2833" s="22" t="s">
        <v>1889</v>
      </c>
      <c r="L2833" s="8">
        <f t="shared" si="3"/>
        <v>45447.07734</v>
      </c>
      <c r="M2833" s="9">
        <f>IF('tab4'!$B2833=0,0,IF('tab4'!$B2833=1,1,IF('tab4'!$B2833=4,2,IF('tab4'!$B2833=5,3,IF('tab4'!$B2833=6,4,IF(AND('tab4'!$B2833=80,$X$2=2),0,-1))))))</f>
        <v>0</v>
      </c>
      <c r="N2833" s="9">
        <f>IF('tab4'!$C2833=0,0,IF('tab4'!$C2833=1,1,IF('tab4'!$C2833=4,2,IF('tab4'!$C2833=5,3,IF('tab4'!$C2833=6,4,IF(AND('tab4'!$C2833=80,$X$2=2),0,-1))))))</f>
        <v>0</v>
      </c>
      <c r="O2833" s="9">
        <f t="shared" ref="O2833:R2833" si="5665">D2833</f>
        <v>0</v>
      </c>
      <c r="P2833" s="9">
        <f t="shared" si="5665"/>
        <v>0</v>
      </c>
      <c r="Q2833" s="9">
        <f t="shared" si="5665"/>
        <v>0</v>
      </c>
      <c r="R2833" s="9">
        <f t="shared" si="5665"/>
        <v>0</v>
      </c>
      <c r="S2833" s="10">
        <f t="shared" ref="S2833:T2833" si="5666">IF(HEX2DEC(H2833) &gt;= 32768, (HEX2DEC(H2833) - 65535 - 1)/10, IF(HEX2DEC(H2833) = 32767, IF($X$2=2, S2834, 32767), HEX2DEC(H2833)/10 ))</f>
        <v>15.7</v>
      </c>
      <c r="T2833" s="10">
        <f t="shared" si="5666"/>
        <v>15.1</v>
      </c>
      <c r="U2833" s="10">
        <f t="shared" si="6"/>
        <v>14.2</v>
      </c>
    </row>
    <row r="2834" ht="14.25" customHeight="1">
      <c r="A2834" s="22" t="s">
        <v>3147</v>
      </c>
      <c r="B2834" s="23">
        <v>0.0</v>
      </c>
      <c r="C2834" s="23">
        <v>0.0</v>
      </c>
      <c r="D2834" s="23">
        <v>0.0</v>
      </c>
      <c r="E2834" s="23">
        <v>0.0</v>
      </c>
      <c r="F2834" s="23">
        <v>0.0</v>
      </c>
      <c r="G2834" s="23">
        <v>0.0</v>
      </c>
      <c r="H2834" s="22" t="s">
        <v>2199</v>
      </c>
      <c r="I2834" s="22" t="s">
        <v>430</v>
      </c>
      <c r="J2834" s="22" t="s">
        <v>2094</v>
      </c>
      <c r="L2834" s="8">
        <f t="shared" si="3"/>
        <v>45447.16067</v>
      </c>
      <c r="M2834" s="9">
        <f>IF('tab4'!$B2834=0,0,IF('tab4'!$B2834=1,1,IF('tab4'!$B2834=4,2,IF('tab4'!$B2834=5,3,IF('tab4'!$B2834=6,4,IF(AND('tab4'!$B2834=80,$X$2=2),0,-1))))))</f>
        <v>0</v>
      </c>
      <c r="N2834" s="9">
        <f>IF('tab4'!$C2834=0,0,IF('tab4'!$C2834=1,1,IF('tab4'!$C2834=4,2,IF('tab4'!$C2834=5,3,IF('tab4'!$C2834=6,4,IF(AND('tab4'!$C2834=80,$X$2=2),0,-1))))))</f>
        <v>0</v>
      </c>
      <c r="O2834" s="9">
        <f t="shared" ref="O2834:R2834" si="5667">D2834</f>
        <v>0</v>
      </c>
      <c r="P2834" s="9">
        <f t="shared" si="5667"/>
        <v>0</v>
      </c>
      <c r="Q2834" s="9">
        <f t="shared" si="5667"/>
        <v>0</v>
      </c>
      <c r="R2834" s="9">
        <f t="shared" si="5667"/>
        <v>0</v>
      </c>
      <c r="S2834" s="10">
        <f t="shared" ref="S2834:T2834" si="5668">IF(HEX2DEC(H2834) &gt;= 32768, (HEX2DEC(H2834) - 65535 - 1)/10, IF(HEX2DEC(H2834) = 32767, IF($X$2=2, S2835, 32767), HEX2DEC(H2834)/10 ))</f>
        <v>15</v>
      </c>
      <c r="T2834" s="10">
        <f t="shared" si="5668"/>
        <v>14.3</v>
      </c>
      <c r="U2834" s="10">
        <f t="shared" si="6"/>
        <v>13.1</v>
      </c>
    </row>
    <row r="2835" ht="14.25" customHeight="1">
      <c r="A2835" s="22" t="s">
        <v>3148</v>
      </c>
      <c r="B2835" s="23">
        <v>0.0</v>
      </c>
      <c r="C2835" s="23">
        <v>0.0</v>
      </c>
      <c r="D2835" s="23">
        <v>0.0</v>
      </c>
      <c r="E2835" s="23">
        <v>0.0</v>
      </c>
      <c r="F2835" s="23">
        <v>0.0</v>
      </c>
      <c r="G2835" s="23">
        <v>0.0</v>
      </c>
      <c r="H2835" s="22" t="s">
        <v>2175</v>
      </c>
      <c r="I2835" s="22" t="s">
        <v>430</v>
      </c>
      <c r="J2835" s="22" t="s">
        <v>432</v>
      </c>
      <c r="L2835" s="8">
        <f t="shared" si="3"/>
        <v>45447.24402</v>
      </c>
      <c r="M2835" s="9">
        <f>IF('tab4'!$B2835=0,0,IF('tab4'!$B2835=1,1,IF('tab4'!$B2835=4,2,IF('tab4'!$B2835=5,3,IF('tab4'!$B2835=6,4,IF(AND('tab4'!$B2835=80,$X$2=2),0,-1))))))</f>
        <v>0</v>
      </c>
      <c r="N2835" s="9">
        <f>IF('tab4'!$C2835=0,0,IF('tab4'!$C2835=1,1,IF('tab4'!$C2835=4,2,IF('tab4'!$C2835=5,3,IF('tab4'!$C2835=6,4,IF(AND('tab4'!$C2835=80,$X$2=2),0,-1))))))</f>
        <v>0</v>
      </c>
      <c r="O2835" s="9">
        <f t="shared" ref="O2835:R2835" si="5669">D2835</f>
        <v>0</v>
      </c>
      <c r="P2835" s="9">
        <f t="shared" si="5669"/>
        <v>0</v>
      </c>
      <c r="Q2835" s="9">
        <f t="shared" si="5669"/>
        <v>0</v>
      </c>
      <c r="R2835" s="9">
        <f t="shared" si="5669"/>
        <v>0</v>
      </c>
      <c r="S2835" s="10">
        <f t="shared" ref="S2835:T2835" si="5670">IF(HEX2DEC(H2835) &gt;= 32768, (HEX2DEC(H2835) - 65535 - 1)/10, IF(HEX2DEC(H2835) = 32767, IF($X$2=2, S2836, 32767), HEX2DEC(H2835)/10 ))</f>
        <v>14.9</v>
      </c>
      <c r="T2835" s="10">
        <f t="shared" si="5670"/>
        <v>14.3</v>
      </c>
      <c r="U2835" s="10">
        <f t="shared" si="6"/>
        <v>14.1</v>
      </c>
    </row>
    <row r="2836" ht="14.25" customHeight="1">
      <c r="A2836" s="22" t="s">
        <v>3149</v>
      </c>
      <c r="B2836" s="23">
        <v>0.0</v>
      </c>
      <c r="C2836" s="23">
        <v>0.0</v>
      </c>
      <c r="D2836" s="23">
        <v>0.0</v>
      </c>
      <c r="E2836" s="23">
        <v>0.0</v>
      </c>
      <c r="F2836" s="23">
        <v>0.0</v>
      </c>
      <c r="G2836" s="23">
        <v>0.0</v>
      </c>
      <c r="H2836" s="22" t="s">
        <v>1742</v>
      </c>
      <c r="I2836" s="22" t="s">
        <v>1421</v>
      </c>
      <c r="J2836" s="22" t="s">
        <v>1742</v>
      </c>
      <c r="L2836" s="8">
        <f t="shared" si="3"/>
        <v>45447.32735</v>
      </c>
      <c r="M2836" s="9">
        <f>IF('tab4'!$B2836=0,0,IF('tab4'!$B2836=1,1,IF('tab4'!$B2836=4,2,IF('tab4'!$B2836=5,3,IF('tab4'!$B2836=6,4,IF(AND('tab4'!$B2836=80,$X$2=2),0,-1))))))</f>
        <v>0</v>
      </c>
      <c r="N2836" s="9">
        <f>IF('tab4'!$C2836=0,0,IF('tab4'!$C2836=1,1,IF('tab4'!$C2836=4,2,IF('tab4'!$C2836=5,3,IF('tab4'!$C2836=6,4,IF(AND('tab4'!$C2836=80,$X$2=2),0,-1))))))</f>
        <v>0</v>
      </c>
      <c r="O2836" s="9">
        <f t="shared" ref="O2836:R2836" si="5671">D2836</f>
        <v>0</v>
      </c>
      <c r="P2836" s="9">
        <f t="shared" si="5671"/>
        <v>0</v>
      </c>
      <c r="Q2836" s="9">
        <f t="shared" si="5671"/>
        <v>0</v>
      </c>
      <c r="R2836" s="9">
        <f t="shared" si="5671"/>
        <v>0</v>
      </c>
      <c r="S2836" s="10">
        <f t="shared" ref="S2836:T2836" si="5672">IF(HEX2DEC(H2836) &gt;= 32768, (HEX2DEC(H2836) - 65535 - 1)/10, IF(HEX2DEC(H2836) = 32767, IF($X$2=2, S2837, 32767), HEX2DEC(H2836)/10 ))</f>
        <v>16.7</v>
      </c>
      <c r="T2836" s="10">
        <f t="shared" si="5672"/>
        <v>17.2</v>
      </c>
      <c r="U2836" s="10">
        <f t="shared" si="6"/>
        <v>16.7</v>
      </c>
    </row>
    <row r="2837" ht="14.25" customHeight="1">
      <c r="A2837" s="22" t="s">
        <v>3150</v>
      </c>
      <c r="B2837" s="23">
        <v>0.0</v>
      </c>
      <c r="C2837" s="23">
        <v>0.0</v>
      </c>
      <c r="D2837" s="23">
        <v>0.0</v>
      </c>
      <c r="E2837" s="23">
        <v>0.0</v>
      </c>
      <c r="F2837" s="23">
        <v>0.0</v>
      </c>
      <c r="G2837" s="23">
        <v>0.0</v>
      </c>
      <c r="H2837" s="22" t="s">
        <v>1796</v>
      </c>
      <c r="I2837" s="22" t="s">
        <v>2076</v>
      </c>
      <c r="J2837" s="22" t="s">
        <v>1191</v>
      </c>
      <c r="L2837" s="8">
        <f t="shared" si="3"/>
        <v>45447.50084</v>
      </c>
      <c r="M2837" s="9">
        <f>IF('tab4'!$B2837=0,0,IF('tab4'!$B2837=1,1,IF('tab4'!$B2837=4,2,IF('tab4'!$B2837=5,3,IF('tab4'!$B2837=6,4,IF(AND('tab4'!$B2837=80,$X$2=2),0,-1))))))</f>
        <v>0</v>
      </c>
      <c r="N2837" s="9">
        <f>IF('tab4'!$C2837=0,0,IF('tab4'!$C2837=1,1,IF('tab4'!$C2837=4,2,IF('tab4'!$C2837=5,3,IF('tab4'!$C2837=6,4,IF(AND('tab4'!$C2837=80,$X$2=2),0,-1))))))</f>
        <v>0</v>
      </c>
      <c r="O2837" s="9">
        <f t="shared" ref="O2837:R2837" si="5673">D2837</f>
        <v>0</v>
      </c>
      <c r="P2837" s="9">
        <f t="shared" si="5673"/>
        <v>0</v>
      </c>
      <c r="Q2837" s="9">
        <f t="shared" si="5673"/>
        <v>0</v>
      </c>
      <c r="R2837" s="9">
        <f t="shared" si="5673"/>
        <v>0</v>
      </c>
      <c r="S2837" s="10">
        <f t="shared" ref="S2837:T2837" si="5674">IF(HEX2DEC(H2837) &gt;= 32768, (HEX2DEC(H2837) - 65535 - 1)/10, IF(HEX2DEC(H2837) = 32767, IF($X$2=2, S2838, 32767), HEX2DEC(H2837)/10 ))</f>
        <v>23.7</v>
      </c>
      <c r="T2837" s="10">
        <f t="shared" si="5674"/>
        <v>25.2</v>
      </c>
      <c r="U2837" s="10">
        <f t="shared" si="6"/>
        <v>19.6</v>
      </c>
    </row>
    <row r="2838" ht="14.25" customHeight="1">
      <c r="A2838" s="22" t="s">
        <v>3151</v>
      </c>
      <c r="B2838" s="23">
        <v>0.0</v>
      </c>
      <c r="C2838" s="23">
        <v>0.0</v>
      </c>
      <c r="D2838" s="23">
        <v>0.0</v>
      </c>
      <c r="E2838" s="23">
        <v>0.0</v>
      </c>
      <c r="F2838" s="23">
        <v>0.0</v>
      </c>
      <c r="G2838" s="23">
        <v>0.0</v>
      </c>
      <c r="H2838" s="22" t="s">
        <v>1995</v>
      </c>
      <c r="I2838" s="22" t="s">
        <v>969</v>
      </c>
      <c r="J2838" s="22" t="s">
        <v>1570</v>
      </c>
      <c r="L2838" s="8">
        <f t="shared" si="3"/>
        <v>45447.50808</v>
      </c>
      <c r="M2838" s="9">
        <f>IF('tab4'!$B2838=0,0,IF('tab4'!$B2838=1,1,IF('tab4'!$B2838=4,2,IF('tab4'!$B2838=5,3,IF('tab4'!$B2838=6,4,IF(AND('tab4'!$B2838=80,$X$2=2),0,-1))))))</f>
        <v>0</v>
      </c>
      <c r="N2838" s="9">
        <f>IF('tab4'!$C2838=0,0,IF('tab4'!$C2838=1,1,IF('tab4'!$C2838=4,2,IF('tab4'!$C2838=5,3,IF('tab4'!$C2838=6,4,IF(AND('tab4'!$C2838=80,$X$2=2),0,-1))))))</f>
        <v>0</v>
      </c>
      <c r="O2838" s="9">
        <f t="shared" ref="O2838:R2838" si="5675">D2838</f>
        <v>0</v>
      </c>
      <c r="P2838" s="9">
        <f t="shared" si="5675"/>
        <v>0</v>
      </c>
      <c r="Q2838" s="9">
        <f t="shared" si="5675"/>
        <v>0</v>
      </c>
      <c r="R2838" s="9">
        <f t="shared" si="5675"/>
        <v>0</v>
      </c>
      <c r="S2838" s="10">
        <f t="shared" ref="S2838:T2838" si="5676">IF(HEX2DEC(H2838) &gt;= 32768, (HEX2DEC(H2838) - 65535 - 1)/10, IF(HEX2DEC(H2838) = 32767, IF($X$2=2, S2839, 32767), HEX2DEC(H2838)/10 ))</f>
        <v>23.9</v>
      </c>
      <c r="T2838" s="10">
        <f t="shared" si="5676"/>
        <v>25.4</v>
      </c>
      <c r="U2838" s="10">
        <f t="shared" si="6"/>
        <v>20.3</v>
      </c>
    </row>
    <row r="2839" ht="14.25" customHeight="1">
      <c r="A2839" s="22" t="s">
        <v>3152</v>
      </c>
      <c r="B2839" s="23">
        <v>0.0</v>
      </c>
      <c r="C2839" s="23">
        <v>0.0</v>
      </c>
      <c r="D2839" s="23">
        <v>0.0</v>
      </c>
      <c r="E2839" s="23">
        <v>0.0</v>
      </c>
      <c r="F2839" s="23">
        <v>0.0</v>
      </c>
      <c r="G2839" s="23">
        <v>0.0</v>
      </c>
      <c r="H2839" s="22" t="s">
        <v>2301</v>
      </c>
      <c r="I2839" s="22" t="s">
        <v>2073</v>
      </c>
      <c r="J2839" s="22" t="s">
        <v>1589</v>
      </c>
      <c r="L2839" s="8">
        <f t="shared" si="3"/>
        <v>45447.51586</v>
      </c>
      <c r="M2839" s="9">
        <f>IF('tab4'!$B2839=0,0,IF('tab4'!$B2839=1,1,IF('tab4'!$B2839=4,2,IF('tab4'!$B2839=5,3,IF('tab4'!$B2839=6,4,IF(AND('tab4'!$B2839=80,$X$2=2),0,-1))))))</f>
        <v>0</v>
      </c>
      <c r="N2839" s="9">
        <f>IF('tab4'!$C2839=0,0,IF('tab4'!$C2839=1,1,IF('tab4'!$C2839=4,2,IF('tab4'!$C2839=5,3,IF('tab4'!$C2839=6,4,IF(AND('tab4'!$C2839=80,$X$2=2),0,-1))))))</f>
        <v>0</v>
      </c>
      <c r="O2839" s="9">
        <f t="shared" ref="O2839:R2839" si="5677">D2839</f>
        <v>0</v>
      </c>
      <c r="P2839" s="9">
        <f t="shared" si="5677"/>
        <v>0</v>
      </c>
      <c r="Q2839" s="9">
        <f t="shared" si="5677"/>
        <v>0</v>
      </c>
      <c r="R2839" s="9">
        <f t="shared" si="5677"/>
        <v>0</v>
      </c>
      <c r="S2839" s="10">
        <f t="shared" ref="S2839:T2839" si="5678">IF(HEX2DEC(H2839) &gt;= 32768, (HEX2DEC(H2839) - 65535 - 1)/10, IF(HEX2DEC(H2839) = 32767, IF($X$2=2, S2840, 32767), HEX2DEC(H2839)/10 ))</f>
        <v>24.2</v>
      </c>
      <c r="T2839" s="10">
        <f t="shared" si="5678"/>
        <v>25.7</v>
      </c>
      <c r="U2839" s="10">
        <f t="shared" si="6"/>
        <v>21.1</v>
      </c>
    </row>
    <row r="2840" ht="14.25" customHeight="1">
      <c r="A2840" s="22" t="s">
        <v>3153</v>
      </c>
      <c r="B2840" s="23">
        <v>0.0</v>
      </c>
      <c r="C2840" s="23">
        <v>0.0</v>
      </c>
      <c r="D2840" s="23">
        <v>0.0</v>
      </c>
      <c r="E2840" s="23">
        <v>0.0</v>
      </c>
      <c r="F2840" s="23">
        <v>0.0</v>
      </c>
      <c r="G2840" s="23">
        <v>0.0</v>
      </c>
      <c r="H2840" s="22" t="s">
        <v>2129</v>
      </c>
      <c r="I2840" s="22" t="s">
        <v>2373</v>
      </c>
      <c r="J2840" s="22" t="s">
        <v>1589</v>
      </c>
      <c r="L2840" s="8">
        <f t="shared" si="3"/>
        <v>45447.52674</v>
      </c>
      <c r="M2840" s="9">
        <f>IF('tab4'!$B2840=0,0,IF('tab4'!$B2840=1,1,IF('tab4'!$B2840=4,2,IF('tab4'!$B2840=5,3,IF('tab4'!$B2840=6,4,IF(AND('tab4'!$B2840=80,$X$2=2),0,-1))))))</f>
        <v>0</v>
      </c>
      <c r="N2840" s="9">
        <f>IF('tab4'!$C2840=0,0,IF('tab4'!$C2840=1,1,IF('tab4'!$C2840=4,2,IF('tab4'!$C2840=5,3,IF('tab4'!$C2840=6,4,IF(AND('tab4'!$C2840=80,$X$2=2),0,-1))))))</f>
        <v>0</v>
      </c>
      <c r="O2840" s="9">
        <f t="shared" ref="O2840:R2840" si="5679">D2840</f>
        <v>0</v>
      </c>
      <c r="P2840" s="9">
        <f t="shared" si="5679"/>
        <v>0</v>
      </c>
      <c r="Q2840" s="9">
        <f t="shared" si="5679"/>
        <v>0</v>
      </c>
      <c r="R2840" s="9">
        <f t="shared" si="5679"/>
        <v>0</v>
      </c>
      <c r="S2840" s="10">
        <f t="shared" ref="S2840:T2840" si="5680">IF(HEX2DEC(H2840) &gt;= 32768, (HEX2DEC(H2840) - 65535 - 1)/10, IF(HEX2DEC(H2840) = 32767, IF($X$2=2, S2841, 32767), HEX2DEC(H2840)/10 ))</f>
        <v>24.5</v>
      </c>
      <c r="T2840" s="10">
        <f t="shared" si="5680"/>
        <v>26</v>
      </c>
      <c r="U2840" s="10">
        <f t="shared" si="6"/>
        <v>21.1</v>
      </c>
    </row>
    <row r="2841" ht="14.25" customHeight="1">
      <c r="A2841" s="22" t="s">
        <v>3154</v>
      </c>
      <c r="B2841" s="23">
        <v>0.0</v>
      </c>
      <c r="C2841" s="23">
        <v>0.0</v>
      </c>
      <c r="D2841" s="23">
        <v>0.0</v>
      </c>
      <c r="E2841" s="23">
        <v>0.0</v>
      </c>
      <c r="F2841" s="23">
        <v>0.0</v>
      </c>
      <c r="G2841" s="23">
        <v>1.0</v>
      </c>
      <c r="H2841" s="22" t="s">
        <v>35</v>
      </c>
      <c r="I2841" s="22" t="s">
        <v>35</v>
      </c>
      <c r="J2841" s="22" t="s">
        <v>1738</v>
      </c>
      <c r="L2841" s="8">
        <f t="shared" si="3"/>
        <v>45447.5286</v>
      </c>
      <c r="M2841" s="9">
        <f>IF('tab4'!$B2841=0,0,IF('tab4'!$B2841=1,1,IF('tab4'!$B2841=4,2,IF('tab4'!$B2841=5,3,IF('tab4'!$B2841=6,4,IF(AND('tab4'!$B2841=80,$X$2=2),0,-1))))))</f>
        <v>0</v>
      </c>
      <c r="N2841" s="9">
        <f>IF('tab4'!$C2841=0,0,IF('tab4'!$C2841=1,1,IF('tab4'!$C2841=4,2,IF('tab4'!$C2841=5,3,IF('tab4'!$C2841=6,4,IF(AND('tab4'!$C2841=80,$X$2=2),0,-1))))))</f>
        <v>0</v>
      </c>
      <c r="O2841" s="9">
        <f t="shared" ref="O2841:R2841" si="5681">D2841</f>
        <v>0</v>
      </c>
      <c r="P2841" s="9">
        <f t="shared" si="5681"/>
        <v>0</v>
      </c>
      <c r="Q2841" s="9">
        <f t="shared" si="5681"/>
        <v>0</v>
      </c>
      <c r="R2841" s="9">
        <f t="shared" si="5681"/>
        <v>1</v>
      </c>
      <c r="S2841" s="10">
        <f t="shared" ref="S2841:T2841" si="5682">IF(HEX2DEC(H2841) &gt;= 32768, (HEX2DEC(H2841) - 65535 - 1)/10, IF(HEX2DEC(H2841) = 32767, IF($X$2=2, S2842, 32767), HEX2DEC(H2841)/10 ))</f>
        <v>24.7</v>
      </c>
      <c r="T2841" s="10">
        <f t="shared" si="5682"/>
        <v>26.2</v>
      </c>
      <c r="U2841" s="10">
        <f t="shared" si="6"/>
        <v>21.2</v>
      </c>
    </row>
    <row r="2842" ht="14.25" customHeight="1">
      <c r="A2842" s="22" t="s">
        <v>3155</v>
      </c>
      <c r="B2842" s="23">
        <v>0.0</v>
      </c>
      <c r="C2842" s="23">
        <v>0.0</v>
      </c>
      <c r="D2842" s="23">
        <v>0.0</v>
      </c>
      <c r="E2842" s="23">
        <v>0.0</v>
      </c>
      <c r="F2842" s="23">
        <v>0.0</v>
      </c>
      <c r="G2842" s="23">
        <v>1.0</v>
      </c>
      <c r="H2842" s="22" t="s">
        <v>2213</v>
      </c>
      <c r="I2842" s="22" t="s">
        <v>2155</v>
      </c>
      <c r="J2842" s="22" t="s">
        <v>1573</v>
      </c>
      <c r="L2842" s="8">
        <f t="shared" si="3"/>
        <v>45447.52865</v>
      </c>
      <c r="M2842" s="9">
        <f>IF('tab4'!$B2842=0,0,IF('tab4'!$B2842=1,1,IF('tab4'!$B2842=4,2,IF('tab4'!$B2842=5,3,IF('tab4'!$B2842=6,4,IF(AND('tab4'!$B2842=80,$X$2=2),0,-1))))))</f>
        <v>0</v>
      </c>
      <c r="N2842" s="9">
        <f>IF('tab4'!$C2842=0,0,IF('tab4'!$C2842=1,1,IF('tab4'!$C2842=4,2,IF('tab4'!$C2842=5,3,IF('tab4'!$C2842=6,4,IF(AND('tab4'!$C2842=80,$X$2=2),0,-1))))))</f>
        <v>0</v>
      </c>
      <c r="O2842" s="9">
        <f t="shared" ref="O2842:R2842" si="5683">D2842</f>
        <v>0</v>
      </c>
      <c r="P2842" s="9">
        <f t="shared" si="5683"/>
        <v>0</v>
      </c>
      <c r="Q2842" s="9">
        <f t="shared" si="5683"/>
        <v>0</v>
      </c>
      <c r="R2842" s="9">
        <f t="shared" si="5683"/>
        <v>1</v>
      </c>
      <c r="S2842" s="10">
        <f t="shared" ref="S2842:T2842" si="5684">IF(HEX2DEC(H2842) &gt;= 32768, (HEX2DEC(H2842) - 65535 - 1)/10, IF(HEX2DEC(H2842) = 32767, IF($X$2=2, S2843, 32767), HEX2DEC(H2842)/10 ))</f>
        <v>24.7</v>
      </c>
      <c r="T2842" s="10">
        <f t="shared" si="5684"/>
        <v>26.2</v>
      </c>
      <c r="U2842" s="10">
        <f t="shared" si="6"/>
        <v>21.3</v>
      </c>
    </row>
    <row r="2843" ht="14.25" customHeight="1">
      <c r="A2843" s="22" t="s">
        <v>3156</v>
      </c>
      <c r="B2843" s="23">
        <v>0.0</v>
      </c>
      <c r="C2843" s="23">
        <v>0.0</v>
      </c>
      <c r="D2843" s="23">
        <v>0.0</v>
      </c>
      <c r="E2843" s="23">
        <v>0.0</v>
      </c>
      <c r="F2843" s="23">
        <v>0.0</v>
      </c>
      <c r="G2843" s="23">
        <v>0.0</v>
      </c>
      <c r="H2843" s="22" t="s">
        <v>969</v>
      </c>
      <c r="I2843" s="22" t="s">
        <v>1022</v>
      </c>
      <c r="J2843" s="22" t="s">
        <v>1901</v>
      </c>
      <c r="L2843" s="8">
        <f t="shared" si="3"/>
        <v>45447.53905</v>
      </c>
      <c r="M2843" s="9">
        <f>IF('tab4'!$B2843=0,0,IF('tab4'!$B2843=1,1,IF('tab4'!$B2843=4,2,IF('tab4'!$B2843=5,3,IF('tab4'!$B2843=6,4,IF(AND('tab4'!$B2843=80,$X$2=2),0,-1))))))</f>
        <v>0</v>
      </c>
      <c r="N2843" s="9">
        <f>IF('tab4'!$C2843=0,0,IF('tab4'!$C2843=1,1,IF('tab4'!$C2843=4,2,IF('tab4'!$C2843=5,3,IF('tab4'!$C2843=6,4,IF(AND('tab4'!$C2843=80,$X$2=2),0,-1))))))</f>
        <v>0</v>
      </c>
      <c r="O2843" s="9">
        <f t="shared" ref="O2843:R2843" si="5685">D2843</f>
        <v>0</v>
      </c>
      <c r="P2843" s="9">
        <f t="shared" si="5685"/>
        <v>0</v>
      </c>
      <c r="Q2843" s="9">
        <f t="shared" si="5685"/>
        <v>0</v>
      </c>
      <c r="R2843" s="9">
        <f t="shared" si="5685"/>
        <v>0</v>
      </c>
      <c r="S2843" s="10">
        <f t="shared" ref="S2843:T2843" si="5686">IF(HEX2DEC(H2843) &gt;= 32768, (HEX2DEC(H2843) - 65535 - 1)/10, IF(HEX2DEC(H2843) = 32767, IF($X$2=2, S2844, 32767), HEX2DEC(H2843)/10 ))</f>
        <v>25.4</v>
      </c>
      <c r="T2843" s="10">
        <f t="shared" si="5686"/>
        <v>27</v>
      </c>
      <c r="U2843" s="10">
        <f t="shared" si="6"/>
        <v>21.9</v>
      </c>
    </row>
    <row r="2844" ht="14.25" customHeight="1">
      <c r="A2844" s="22" t="s">
        <v>3157</v>
      </c>
      <c r="B2844" s="23">
        <v>0.0</v>
      </c>
      <c r="C2844" s="23">
        <v>0.0</v>
      </c>
      <c r="D2844" s="23">
        <v>0.0</v>
      </c>
      <c r="E2844" s="23">
        <v>0.0</v>
      </c>
      <c r="F2844" s="23">
        <v>0.0</v>
      </c>
      <c r="G2844" s="23">
        <v>0.0</v>
      </c>
      <c r="H2844" s="22" t="s">
        <v>2127</v>
      </c>
      <c r="I2844" s="22" t="s">
        <v>2242</v>
      </c>
      <c r="J2844" s="22" t="s">
        <v>1738</v>
      </c>
      <c r="L2844" s="8">
        <f t="shared" si="3"/>
        <v>45447.6224</v>
      </c>
      <c r="M2844" s="9">
        <f>IF('tab4'!$B2844=0,0,IF('tab4'!$B2844=1,1,IF('tab4'!$B2844=4,2,IF('tab4'!$B2844=5,3,IF('tab4'!$B2844=6,4,IF(AND('tab4'!$B2844=80,$X$2=2),0,-1))))))</f>
        <v>0</v>
      </c>
      <c r="N2844" s="9">
        <f>IF('tab4'!$C2844=0,0,IF('tab4'!$C2844=1,1,IF('tab4'!$C2844=4,2,IF('tab4'!$C2844=5,3,IF('tab4'!$C2844=6,4,IF(AND('tab4'!$C2844=80,$X$2=2),0,-1))))))</f>
        <v>0</v>
      </c>
      <c r="O2844" s="9">
        <f t="shared" ref="O2844:R2844" si="5687">D2844</f>
        <v>0</v>
      </c>
      <c r="P2844" s="9">
        <f t="shared" si="5687"/>
        <v>0</v>
      </c>
      <c r="Q2844" s="9">
        <f t="shared" si="5687"/>
        <v>0</v>
      </c>
      <c r="R2844" s="9">
        <f t="shared" si="5687"/>
        <v>0</v>
      </c>
      <c r="S2844" s="10">
        <f t="shared" ref="S2844:T2844" si="5688">IF(HEX2DEC(H2844) &gt;= 32768, (HEX2DEC(H2844) - 65535 - 1)/10, IF(HEX2DEC(H2844) = 32767, IF($X$2=2, S2845, 32767), HEX2DEC(H2844)/10 ))</f>
        <v>26.3</v>
      </c>
      <c r="T2844" s="10">
        <f t="shared" si="5688"/>
        <v>27.4</v>
      </c>
      <c r="U2844" s="10">
        <f t="shared" si="6"/>
        <v>21.2</v>
      </c>
    </row>
    <row r="2845" ht="14.25" customHeight="1">
      <c r="A2845" s="22" t="s">
        <v>3158</v>
      </c>
      <c r="B2845" s="23">
        <v>0.0</v>
      </c>
      <c r="C2845" s="23">
        <v>0.0</v>
      </c>
      <c r="D2845" s="23">
        <v>0.0</v>
      </c>
      <c r="E2845" s="23">
        <v>0.0</v>
      </c>
      <c r="F2845" s="23">
        <v>0.0</v>
      </c>
      <c r="G2845" s="23">
        <v>0.0</v>
      </c>
      <c r="H2845" s="22" t="s">
        <v>964</v>
      </c>
      <c r="I2845" s="22" t="s">
        <v>2293</v>
      </c>
      <c r="J2845" s="22" t="s">
        <v>1999</v>
      </c>
      <c r="L2845" s="8">
        <f t="shared" si="3"/>
        <v>45447.70573</v>
      </c>
      <c r="M2845" s="9">
        <f>IF('tab4'!$B2845=0,0,IF('tab4'!$B2845=1,1,IF('tab4'!$B2845=4,2,IF('tab4'!$B2845=5,3,IF('tab4'!$B2845=6,4,IF(AND('tab4'!$B2845=80,$X$2=2),0,-1))))))</f>
        <v>0</v>
      </c>
      <c r="N2845" s="9">
        <f>IF('tab4'!$C2845=0,0,IF('tab4'!$C2845=1,1,IF('tab4'!$C2845=4,2,IF('tab4'!$C2845=5,3,IF('tab4'!$C2845=6,4,IF(AND('tab4'!$C2845=80,$X$2=2),0,-1))))))</f>
        <v>0</v>
      </c>
      <c r="O2845" s="9">
        <f t="shared" ref="O2845:R2845" si="5689">D2845</f>
        <v>0</v>
      </c>
      <c r="P2845" s="9">
        <f t="shared" si="5689"/>
        <v>0</v>
      </c>
      <c r="Q2845" s="9">
        <f t="shared" si="5689"/>
        <v>0</v>
      </c>
      <c r="R2845" s="9">
        <f t="shared" si="5689"/>
        <v>0</v>
      </c>
      <c r="S2845" s="10">
        <f t="shared" ref="S2845:T2845" si="5690">IF(HEX2DEC(H2845) &gt;= 32768, (HEX2DEC(H2845) - 65535 - 1)/10, IF(HEX2DEC(H2845) = 32767, IF($X$2=2, S2846, 32767), HEX2DEC(H2845)/10 ))</f>
        <v>25.6</v>
      </c>
      <c r="T2845" s="10">
        <f t="shared" si="5690"/>
        <v>26.1</v>
      </c>
      <c r="U2845" s="10">
        <f t="shared" si="6"/>
        <v>20.6</v>
      </c>
    </row>
    <row r="2846" ht="14.25" customHeight="1">
      <c r="A2846" s="22" t="s">
        <v>3159</v>
      </c>
      <c r="B2846" s="23">
        <v>0.0</v>
      </c>
      <c r="C2846" s="23">
        <v>0.0</v>
      </c>
      <c r="D2846" s="23">
        <v>0.0</v>
      </c>
      <c r="E2846" s="23">
        <v>0.0</v>
      </c>
      <c r="F2846" s="23">
        <v>0.0</v>
      </c>
      <c r="G2846" s="23">
        <v>0.0</v>
      </c>
      <c r="H2846" s="22" t="s">
        <v>1995</v>
      </c>
      <c r="I2846" s="22" t="s">
        <v>291</v>
      </c>
      <c r="J2846" s="22" t="s">
        <v>1721</v>
      </c>
      <c r="L2846" s="8">
        <f t="shared" si="3"/>
        <v>45447.78907</v>
      </c>
      <c r="M2846" s="9">
        <f>IF('tab4'!$B2846=0,0,IF('tab4'!$B2846=1,1,IF('tab4'!$B2846=4,2,IF('tab4'!$B2846=5,3,IF('tab4'!$B2846=6,4,IF(AND('tab4'!$B2846=80,$X$2=2),0,-1))))))</f>
        <v>0</v>
      </c>
      <c r="N2846" s="9">
        <f>IF('tab4'!$C2846=0,0,IF('tab4'!$C2846=1,1,IF('tab4'!$C2846=4,2,IF('tab4'!$C2846=5,3,IF('tab4'!$C2846=6,4,IF(AND('tab4'!$C2846=80,$X$2=2),0,-1))))))</f>
        <v>0</v>
      </c>
      <c r="O2846" s="9">
        <f t="shared" ref="O2846:R2846" si="5691">D2846</f>
        <v>0</v>
      </c>
      <c r="P2846" s="9">
        <f t="shared" si="5691"/>
        <v>0</v>
      </c>
      <c r="Q2846" s="9">
        <f t="shared" si="5691"/>
        <v>0</v>
      </c>
      <c r="R2846" s="9">
        <f t="shared" si="5691"/>
        <v>0</v>
      </c>
      <c r="S2846" s="10">
        <f t="shared" ref="S2846:T2846" si="5692">IF(HEX2DEC(H2846) &gt;= 32768, (HEX2DEC(H2846) - 65535 - 1)/10, IF(HEX2DEC(H2846) = 32767, IF($X$2=2, S2847, 32767), HEX2DEC(H2846)/10 ))</f>
        <v>23.9</v>
      </c>
      <c r="T2846" s="10">
        <f t="shared" si="5692"/>
        <v>24</v>
      </c>
      <c r="U2846" s="10">
        <f t="shared" si="6"/>
        <v>20.7</v>
      </c>
    </row>
    <row r="2847" ht="14.25" customHeight="1">
      <c r="A2847" s="22" t="s">
        <v>3160</v>
      </c>
      <c r="B2847" s="23">
        <v>0.0</v>
      </c>
      <c r="C2847" s="23">
        <v>0.0</v>
      </c>
      <c r="D2847" s="23">
        <v>0.0</v>
      </c>
      <c r="E2847" s="23">
        <v>0.0</v>
      </c>
      <c r="F2847" s="23">
        <v>0.0</v>
      </c>
      <c r="G2847" s="23">
        <v>0.0</v>
      </c>
      <c r="H2847" s="22" t="s">
        <v>1924</v>
      </c>
      <c r="I2847" s="22" t="s">
        <v>720</v>
      </c>
      <c r="J2847" s="22" t="s">
        <v>432</v>
      </c>
      <c r="L2847" s="8">
        <f t="shared" si="3"/>
        <v>45447.87241</v>
      </c>
      <c r="M2847" s="9">
        <f>IF('tab4'!$B2847=0,0,IF('tab4'!$B2847=1,1,IF('tab4'!$B2847=4,2,IF('tab4'!$B2847=5,3,IF('tab4'!$B2847=6,4,IF(AND('tab4'!$B2847=80,$X$2=2),0,-1))))))</f>
        <v>0</v>
      </c>
      <c r="N2847" s="9">
        <f>IF('tab4'!$C2847=0,0,IF('tab4'!$C2847=1,1,IF('tab4'!$C2847=4,2,IF('tab4'!$C2847=5,3,IF('tab4'!$C2847=6,4,IF(AND('tab4'!$C2847=80,$X$2=2),0,-1))))))</f>
        <v>0</v>
      </c>
      <c r="O2847" s="9">
        <f t="shared" ref="O2847:R2847" si="5693">D2847</f>
        <v>0</v>
      </c>
      <c r="P2847" s="9">
        <f t="shared" si="5693"/>
        <v>0</v>
      </c>
      <c r="Q2847" s="9">
        <f t="shared" si="5693"/>
        <v>0</v>
      </c>
      <c r="R2847" s="9">
        <f t="shared" si="5693"/>
        <v>0</v>
      </c>
      <c r="S2847" s="10">
        <f t="shared" ref="S2847:T2847" si="5694">IF(HEX2DEC(H2847) &gt;= 32768, (HEX2DEC(H2847) - 65535 - 1)/10, IF(HEX2DEC(H2847) = 32767, IF($X$2=2, S2848, 32767), HEX2DEC(H2847)/10 ))</f>
        <v>19.7</v>
      </c>
      <c r="T2847" s="10">
        <f t="shared" si="5694"/>
        <v>18.4</v>
      </c>
      <c r="U2847" s="10">
        <f t="shared" si="6"/>
        <v>14.1</v>
      </c>
    </row>
    <row r="2848" ht="14.25" customHeight="1">
      <c r="A2848" s="22" t="s">
        <v>3161</v>
      </c>
      <c r="B2848" s="23">
        <v>0.0</v>
      </c>
      <c r="C2848" s="23">
        <v>0.0</v>
      </c>
      <c r="D2848" s="23">
        <v>0.0</v>
      </c>
      <c r="E2848" s="23">
        <v>0.0</v>
      </c>
      <c r="F2848" s="23">
        <v>0.0</v>
      </c>
      <c r="G2848" s="23">
        <v>0.0</v>
      </c>
      <c r="H2848" s="22" t="s">
        <v>1365</v>
      </c>
      <c r="I2848" s="22" t="s">
        <v>958</v>
      </c>
      <c r="J2848" s="22" t="s">
        <v>1220</v>
      </c>
      <c r="L2848" s="8">
        <f t="shared" si="3"/>
        <v>45447.95574</v>
      </c>
      <c r="M2848" s="9">
        <f>IF('tab4'!$B2848=0,0,IF('tab4'!$B2848=1,1,IF('tab4'!$B2848=4,2,IF('tab4'!$B2848=5,3,IF('tab4'!$B2848=6,4,IF(AND('tab4'!$B2848=80,$X$2=2),0,-1))))))</f>
        <v>0</v>
      </c>
      <c r="N2848" s="9">
        <f>IF('tab4'!$C2848=0,0,IF('tab4'!$C2848=1,1,IF('tab4'!$C2848=4,2,IF('tab4'!$C2848=5,3,IF('tab4'!$C2848=6,4,IF(AND('tab4'!$C2848=80,$X$2=2),0,-1))))))</f>
        <v>0</v>
      </c>
      <c r="O2848" s="9">
        <f t="shared" ref="O2848:R2848" si="5695">D2848</f>
        <v>0</v>
      </c>
      <c r="P2848" s="9">
        <f t="shared" si="5695"/>
        <v>0</v>
      </c>
      <c r="Q2848" s="9">
        <f t="shared" si="5695"/>
        <v>0</v>
      </c>
      <c r="R2848" s="9">
        <f t="shared" si="5695"/>
        <v>0</v>
      </c>
      <c r="S2848" s="10">
        <f t="shared" ref="S2848:T2848" si="5696">IF(HEX2DEC(H2848) &gt;= 32768, (HEX2DEC(H2848) - 65535 - 1)/10, IF(HEX2DEC(H2848) = 32767, IF($X$2=2, S2849, 32767), HEX2DEC(H2848)/10 ))</f>
        <v>17.1</v>
      </c>
      <c r="T2848" s="10">
        <f t="shared" si="5696"/>
        <v>15.5</v>
      </c>
      <c r="U2848" s="10">
        <f t="shared" si="6"/>
        <v>13.8</v>
      </c>
    </row>
    <row r="2849" ht="14.25" customHeight="1">
      <c r="A2849" s="22" t="s">
        <v>3162</v>
      </c>
      <c r="B2849" s="23">
        <v>0.0</v>
      </c>
      <c r="C2849" s="23">
        <v>0.0</v>
      </c>
      <c r="D2849" s="23">
        <v>0.0</v>
      </c>
      <c r="E2849" s="23">
        <v>0.0</v>
      </c>
      <c r="F2849" s="23">
        <v>0.0</v>
      </c>
      <c r="G2849" s="23">
        <v>0.0</v>
      </c>
      <c r="H2849" s="22" t="s">
        <v>2105</v>
      </c>
      <c r="I2849" s="22" t="s">
        <v>2070</v>
      </c>
      <c r="J2849" s="22" t="s">
        <v>1872</v>
      </c>
      <c r="L2849" s="8">
        <f t="shared" si="3"/>
        <v>45448.03909</v>
      </c>
      <c r="M2849" s="9">
        <f>IF('tab4'!$B2849=0,0,IF('tab4'!$B2849=1,1,IF('tab4'!$B2849=4,2,IF('tab4'!$B2849=5,3,IF('tab4'!$B2849=6,4,IF(AND('tab4'!$B2849=80,$X$2=2),0,-1))))))</f>
        <v>0</v>
      </c>
      <c r="N2849" s="9">
        <f>IF('tab4'!$C2849=0,0,IF('tab4'!$C2849=1,1,IF('tab4'!$C2849=4,2,IF('tab4'!$C2849=5,3,IF('tab4'!$C2849=6,4,IF(AND('tab4'!$C2849=80,$X$2=2),0,-1))))))</f>
        <v>0</v>
      </c>
      <c r="O2849" s="9">
        <f t="shared" ref="O2849:R2849" si="5697">D2849</f>
        <v>0</v>
      </c>
      <c r="P2849" s="9">
        <f t="shared" si="5697"/>
        <v>0</v>
      </c>
      <c r="Q2849" s="9">
        <f t="shared" si="5697"/>
        <v>0</v>
      </c>
      <c r="R2849" s="9">
        <f t="shared" si="5697"/>
        <v>0</v>
      </c>
      <c r="S2849" s="10">
        <f t="shared" ref="S2849:T2849" si="5698">IF(HEX2DEC(H2849) &gt;= 32768, (HEX2DEC(H2849) - 65535 - 1)/10, IF(HEX2DEC(H2849) = 32767, IF($X$2=2, S2850, 32767), HEX2DEC(H2849)/10 ))</f>
        <v>14.7</v>
      </c>
      <c r="T2849" s="10">
        <f t="shared" si="5698"/>
        <v>13.2</v>
      </c>
      <c r="U2849" s="10">
        <f t="shared" si="6"/>
        <v>12.6</v>
      </c>
    </row>
    <row r="2850" ht="14.25" customHeight="1">
      <c r="A2850" s="22" t="s">
        <v>3163</v>
      </c>
      <c r="B2850" s="23">
        <v>0.0</v>
      </c>
      <c r="C2850" s="23">
        <v>0.0</v>
      </c>
      <c r="D2850" s="23">
        <v>0.0</v>
      </c>
      <c r="E2850" s="23">
        <v>0.0</v>
      </c>
      <c r="F2850" s="23">
        <v>0.0</v>
      </c>
      <c r="G2850" s="23">
        <v>0.0</v>
      </c>
      <c r="H2850" s="22" t="s">
        <v>1164</v>
      </c>
      <c r="I2850" s="22" t="s">
        <v>408</v>
      </c>
      <c r="J2850" s="22" t="s">
        <v>336</v>
      </c>
      <c r="L2850" s="8">
        <f t="shared" si="3"/>
        <v>45448.12243</v>
      </c>
      <c r="M2850" s="9">
        <f>IF('tab4'!$B2850=0,0,IF('tab4'!$B2850=1,1,IF('tab4'!$B2850=4,2,IF('tab4'!$B2850=5,3,IF('tab4'!$B2850=6,4,IF(AND('tab4'!$B2850=80,$X$2=2),0,-1))))))</f>
        <v>0</v>
      </c>
      <c r="N2850" s="9">
        <f>IF('tab4'!$C2850=0,0,IF('tab4'!$C2850=1,1,IF('tab4'!$C2850=4,2,IF('tab4'!$C2850=5,3,IF('tab4'!$C2850=6,4,IF(AND('tab4'!$C2850=80,$X$2=2),0,-1))))))</f>
        <v>0</v>
      </c>
      <c r="O2850" s="9">
        <f t="shared" ref="O2850:R2850" si="5699">D2850</f>
        <v>0</v>
      </c>
      <c r="P2850" s="9">
        <f t="shared" si="5699"/>
        <v>0</v>
      </c>
      <c r="Q2850" s="9">
        <f t="shared" si="5699"/>
        <v>0</v>
      </c>
      <c r="R2850" s="9">
        <f t="shared" si="5699"/>
        <v>0</v>
      </c>
      <c r="S2850" s="10">
        <f t="shared" ref="S2850:T2850" si="5700">IF(HEX2DEC(H2850) &gt;= 32768, (HEX2DEC(H2850) - 65535 - 1)/10, IF(HEX2DEC(H2850) = 32767, IF($X$2=2, S2851, 32767), HEX2DEC(H2850)/10 ))</f>
        <v>13</v>
      </c>
      <c r="T2850" s="10">
        <f t="shared" si="5700"/>
        <v>11.5</v>
      </c>
      <c r="U2850" s="10">
        <f t="shared" si="6"/>
        <v>11.4</v>
      </c>
    </row>
    <row r="2851" ht="14.25" customHeight="1">
      <c r="A2851" s="22" t="s">
        <v>3164</v>
      </c>
      <c r="B2851" s="23">
        <v>0.0</v>
      </c>
      <c r="C2851" s="23">
        <v>0.0</v>
      </c>
      <c r="D2851" s="23">
        <v>0.0</v>
      </c>
      <c r="E2851" s="23">
        <v>0.0</v>
      </c>
      <c r="F2851" s="23">
        <v>0.0</v>
      </c>
      <c r="G2851" s="23">
        <v>0.0</v>
      </c>
      <c r="H2851" s="22" t="s">
        <v>403</v>
      </c>
      <c r="I2851" s="22" t="s">
        <v>351</v>
      </c>
      <c r="J2851" s="22" t="s">
        <v>335</v>
      </c>
      <c r="L2851" s="8">
        <f t="shared" si="3"/>
        <v>45448.20576</v>
      </c>
      <c r="M2851" s="9">
        <f>IF('tab4'!$B2851=0,0,IF('tab4'!$B2851=1,1,IF('tab4'!$B2851=4,2,IF('tab4'!$B2851=5,3,IF('tab4'!$B2851=6,4,IF(AND('tab4'!$B2851=80,$X$2=2),0,-1))))))</f>
        <v>0</v>
      </c>
      <c r="N2851" s="9">
        <f>IF('tab4'!$C2851=0,0,IF('tab4'!$C2851=1,1,IF('tab4'!$C2851=4,2,IF('tab4'!$C2851=5,3,IF('tab4'!$C2851=6,4,IF(AND('tab4'!$C2851=80,$X$2=2),0,-1))))))</f>
        <v>0</v>
      </c>
      <c r="O2851" s="9">
        <f t="shared" ref="O2851:R2851" si="5701">D2851</f>
        <v>0</v>
      </c>
      <c r="P2851" s="9">
        <f t="shared" si="5701"/>
        <v>0</v>
      </c>
      <c r="Q2851" s="9">
        <f t="shared" si="5701"/>
        <v>0</v>
      </c>
      <c r="R2851" s="9">
        <f t="shared" si="5701"/>
        <v>0</v>
      </c>
      <c r="S2851" s="10">
        <f t="shared" ref="S2851:T2851" si="5702">IF(HEX2DEC(H2851) &gt;= 32768, (HEX2DEC(H2851) - 65535 - 1)/10, IF(HEX2DEC(H2851) = 32767, IF($X$2=2, S2852, 32767), HEX2DEC(H2851)/10 ))</f>
        <v>11.6</v>
      </c>
      <c r="T2851" s="10">
        <f t="shared" si="5702"/>
        <v>10.3</v>
      </c>
      <c r="U2851" s="10">
        <f t="shared" si="6"/>
        <v>9.7</v>
      </c>
    </row>
    <row r="2852" ht="14.25" customHeight="1">
      <c r="A2852" s="22" t="s">
        <v>3165</v>
      </c>
      <c r="B2852" s="23">
        <v>0.0</v>
      </c>
      <c r="C2852" s="23">
        <v>0.0</v>
      </c>
      <c r="D2852" s="23">
        <v>0.0</v>
      </c>
      <c r="E2852" s="23">
        <v>0.0</v>
      </c>
      <c r="F2852" s="23">
        <v>0.0</v>
      </c>
      <c r="G2852" s="23">
        <v>0.0</v>
      </c>
      <c r="H2852" s="22" t="s">
        <v>1735</v>
      </c>
      <c r="I2852" s="22" t="s">
        <v>1038</v>
      </c>
      <c r="J2852" s="22" t="s">
        <v>2175</v>
      </c>
      <c r="L2852" s="8">
        <f t="shared" si="3"/>
        <v>45448.28911</v>
      </c>
      <c r="M2852" s="9">
        <f>IF('tab4'!$B2852=0,0,IF('tab4'!$B2852=1,1,IF('tab4'!$B2852=4,2,IF('tab4'!$B2852=5,3,IF('tab4'!$B2852=6,4,IF(AND('tab4'!$B2852=80,$X$2=2),0,-1))))))</f>
        <v>0</v>
      </c>
      <c r="N2852" s="9">
        <f>IF('tab4'!$C2852=0,0,IF('tab4'!$C2852=1,1,IF('tab4'!$C2852=4,2,IF('tab4'!$C2852=5,3,IF('tab4'!$C2852=6,4,IF(AND('tab4'!$C2852=80,$X$2=2),0,-1))))))</f>
        <v>0</v>
      </c>
      <c r="O2852" s="9">
        <f t="shared" ref="O2852:R2852" si="5703">D2852</f>
        <v>0</v>
      </c>
      <c r="P2852" s="9">
        <f t="shared" si="5703"/>
        <v>0</v>
      </c>
      <c r="Q2852" s="9">
        <f t="shared" si="5703"/>
        <v>0</v>
      </c>
      <c r="R2852" s="9">
        <f t="shared" si="5703"/>
        <v>0</v>
      </c>
      <c r="S2852" s="10">
        <f t="shared" ref="S2852:T2852" si="5704">IF(HEX2DEC(H2852) &gt;= 32768, (HEX2DEC(H2852) - 65535 - 1)/10, IF(HEX2DEC(H2852) = 32767, IF($X$2=2, S2853, 32767), HEX2DEC(H2852)/10 ))</f>
        <v>17</v>
      </c>
      <c r="T2852" s="10">
        <f t="shared" si="5704"/>
        <v>16.9</v>
      </c>
      <c r="U2852" s="10">
        <f t="shared" si="6"/>
        <v>14.9</v>
      </c>
    </row>
    <row r="2853" ht="14.25" customHeight="1">
      <c r="A2853" s="22" t="s">
        <v>3166</v>
      </c>
      <c r="B2853" s="23">
        <v>0.0</v>
      </c>
      <c r="C2853" s="23">
        <v>0.0</v>
      </c>
      <c r="D2853" s="23">
        <v>0.0</v>
      </c>
      <c r="E2853" s="23">
        <v>0.0</v>
      </c>
      <c r="F2853" s="23">
        <v>0.0</v>
      </c>
      <c r="G2853" s="23">
        <v>0.0</v>
      </c>
      <c r="H2853" s="22" t="s">
        <v>2600</v>
      </c>
      <c r="I2853" s="22" t="s">
        <v>1019</v>
      </c>
      <c r="J2853" s="22" t="s">
        <v>1740</v>
      </c>
      <c r="L2853" s="8">
        <f t="shared" si="3"/>
        <v>45448.37244</v>
      </c>
      <c r="M2853" s="9">
        <f>IF('tab4'!$B2853=0,0,IF('tab4'!$B2853=1,1,IF('tab4'!$B2853=4,2,IF('tab4'!$B2853=5,3,IF('tab4'!$B2853=6,4,IF(AND('tab4'!$B2853=80,$X$2=2),0,-1))))))</f>
        <v>0</v>
      </c>
      <c r="N2853" s="9">
        <f>IF('tab4'!$C2853=0,0,IF('tab4'!$C2853=1,1,IF('tab4'!$C2853=4,2,IF('tab4'!$C2853=5,3,IF('tab4'!$C2853=6,4,IF(AND('tab4'!$C2853=80,$X$2=2),0,-1))))))</f>
        <v>0</v>
      </c>
      <c r="O2853" s="9">
        <f t="shared" ref="O2853:R2853" si="5705">D2853</f>
        <v>0</v>
      </c>
      <c r="P2853" s="9">
        <f t="shared" si="5705"/>
        <v>0</v>
      </c>
      <c r="Q2853" s="9">
        <f t="shared" si="5705"/>
        <v>0</v>
      </c>
      <c r="R2853" s="9">
        <f t="shared" si="5705"/>
        <v>0</v>
      </c>
      <c r="S2853" s="10">
        <f t="shared" ref="S2853:T2853" si="5706">IF(HEX2DEC(H2853) &gt;= 32768, (HEX2DEC(H2853) - 65535 - 1)/10, IF(HEX2DEC(H2853) = 32767, IF($X$2=2, S2854, 32767), HEX2DEC(H2853)/10 ))</f>
        <v>24.8</v>
      </c>
      <c r="T2853" s="10">
        <f t="shared" si="5706"/>
        <v>25</v>
      </c>
      <c r="U2853" s="10">
        <f t="shared" si="6"/>
        <v>20.2</v>
      </c>
    </row>
    <row r="2854" ht="14.25" customHeight="1">
      <c r="A2854" s="22" t="s">
        <v>3167</v>
      </c>
      <c r="B2854" s="23">
        <v>0.0</v>
      </c>
      <c r="C2854" s="23">
        <v>0.0</v>
      </c>
      <c r="D2854" s="23">
        <v>0.0</v>
      </c>
      <c r="E2854" s="23">
        <v>0.0</v>
      </c>
      <c r="F2854" s="23">
        <v>0.0</v>
      </c>
      <c r="G2854" s="23">
        <v>0.0</v>
      </c>
      <c r="H2854" s="22" t="s">
        <v>2664</v>
      </c>
      <c r="I2854" s="22" t="s">
        <v>3000</v>
      </c>
      <c r="J2854" s="22" t="s">
        <v>2314</v>
      </c>
      <c r="L2854" s="8">
        <f t="shared" si="3"/>
        <v>45448.45578</v>
      </c>
      <c r="M2854" s="9">
        <f>IF('tab4'!$B2854=0,0,IF('tab4'!$B2854=1,1,IF('tab4'!$B2854=4,2,IF('tab4'!$B2854=5,3,IF('tab4'!$B2854=6,4,IF(AND('tab4'!$B2854=80,$X$2=2),0,-1))))))</f>
        <v>0</v>
      </c>
      <c r="N2854" s="9">
        <f>IF('tab4'!$C2854=0,0,IF('tab4'!$C2854=1,1,IF('tab4'!$C2854=4,2,IF('tab4'!$C2854=5,3,IF('tab4'!$C2854=6,4,IF(AND('tab4'!$C2854=80,$X$2=2),0,-1))))))</f>
        <v>0</v>
      </c>
      <c r="O2854" s="9">
        <f t="shared" ref="O2854:R2854" si="5707">D2854</f>
        <v>0</v>
      </c>
      <c r="P2854" s="9">
        <f t="shared" si="5707"/>
        <v>0</v>
      </c>
      <c r="Q2854" s="9">
        <f t="shared" si="5707"/>
        <v>0</v>
      </c>
      <c r="R2854" s="9">
        <f t="shared" si="5707"/>
        <v>0</v>
      </c>
      <c r="S2854" s="10">
        <f t="shared" ref="S2854:T2854" si="5708">IF(HEX2DEC(H2854) &gt;= 32768, (HEX2DEC(H2854) - 65535 - 1)/10, IF(HEX2DEC(H2854) = 32767, IF($X$2=2, S2855, 32767), HEX2DEC(H2854)/10 ))</f>
        <v>32.7</v>
      </c>
      <c r="T2854" s="10">
        <f t="shared" si="5708"/>
        <v>35.2</v>
      </c>
      <c r="U2854" s="10">
        <f t="shared" si="6"/>
        <v>28.3</v>
      </c>
    </row>
    <row r="2855" ht="14.25" customHeight="1">
      <c r="A2855" s="22" t="s">
        <v>3168</v>
      </c>
      <c r="B2855" s="23">
        <v>0.0</v>
      </c>
      <c r="C2855" s="23">
        <v>0.0</v>
      </c>
      <c r="D2855" s="23">
        <v>0.0</v>
      </c>
      <c r="E2855" s="23">
        <v>0.0</v>
      </c>
      <c r="F2855" s="23">
        <v>0.0</v>
      </c>
      <c r="G2855" s="23">
        <v>0.0</v>
      </c>
      <c r="H2855" s="22" t="s">
        <v>2592</v>
      </c>
      <c r="I2855" s="22" t="s">
        <v>2614</v>
      </c>
      <c r="J2855" s="22" t="s">
        <v>1043</v>
      </c>
      <c r="L2855" s="8">
        <f t="shared" si="3"/>
        <v>45448.53911</v>
      </c>
      <c r="M2855" s="9">
        <f>IF('tab4'!$B2855=0,0,IF('tab4'!$B2855=1,1,IF('tab4'!$B2855=4,2,IF('tab4'!$B2855=5,3,IF('tab4'!$B2855=6,4,IF(AND('tab4'!$B2855=80,$X$2=2),0,-1))))))</f>
        <v>0</v>
      </c>
      <c r="N2855" s="9">
        <f>IF('tab4'!$C2855=0,0,IF('tab4'!$C2855=1,1,IF('tab4'!$C2855=4,2,IF('tab4'!$C2855=5,3,IF('tab4'!$C2855=6,4,IF(AND('tab4'!$C2855=80,$X$2=2),0,-1))))))</f>
        <v>0</v>
      </c>
      <c r="O2855" s="9">
        <f t="shared" ref="O2855:R2855" si="5709">D2855</f>
        <v>0</v>
      </c>
      <c r="P2855" s="9">
        <f t="shared" si="5709"/>
        <v>0</v>
      </c>
      <c r="Q2855" s="9">
        <f t="shared" si="5709"/>
        <v>0</v>
      </c>
      <c r="R2855" s="9">
        <f t="shared" si="5709"/>
        <v>0</v>
      </c>
      <c r="S2855" s="10">
        <f t="shared" ref="S2855:T2855" si="5710">IF(HEX2DEC(H2855) &gt;= 32768, (HEX2DEC(H2855) - 65535 - 1)/10, IF(HEX2DEC(H2855) = 32767, IF($X$2=2, S2856, 32767), HEX2DEC(H2855)/10 ))</f>
        <v>34.2</v>
      </c>
      <c r="T2855" s="10">
        <f t="shared" si="5710"/>
        <v>37.3</v>
      </c>
      <c r="U2855" s="10">
        <f t="shared" si="6"/>
        <v>31.7</v>
      </c>
    </row>
    <row r="2856" ht="14.25" customHeight="1">
      <c r="A2856" s="22" t="s">
        <v>3169</v>
      </c>
      <c r="B2856" s="23">
        <v>0.0</v>
      </c>
      <c r="C2856" s="23">
        <v>0.0</v>
      </c>
      <c r="D2856" s="23">
        <v>0.0</v>
      </c>
      <c r="E2856" s="23">
        <v>0.0</v>
      </c>
      <c r="F2856" s="23">
        <v>0.0</v>
      </c>
      <c r="G2856" s="23">
        <v>0.0</v>
      </c>
      <c r="H2856" s="22" t="s">
        <v>2614</v>
      </c>
      <c r="I2856" s="22" t="s">
        <v>3170</v>
      </c>
      <c r="J2856" s="22" t="s">
        <v>2388</v>
      </c>
      <c r="L2856" s="8">
        <f t="shared" si="3"/>
        <v>45448.62245</v>
      </c>
      <c r="M2856" s="9">
        <f>IF('tab4'!$B2856=0,0,IF('tab4'!$B2856=1,1,IF('tab4'!$B2856=4,2,IF('tab4'!$B2856=5,3,IF('tab4'!$B2856=6,4,IF(AND('tab4'!$B2856=80,$X$2=2),0,-1))))))</f>
        <v>0</v>
      </c>
      <c r="N2856" s="9">
        <f>IF('tab4'!$C2856=0,0,IF('tab4'!$C2856=1,1,IF('tab4'!$C2856=4,2,IF('tab4'!$C2856=5,3,IF('tab4'!$C2856=6,4,IF(AND('tab4'!$C2856=80,$X$2=2),0,-1))))))</f>
        <v>0</v>
      </c>
      <c r="O2856" s="9">
        <f t="shared" ref="O2856:R2856" si="5711">D2856</f>
        <v>0</v>
      </c>
      <c r="P2856" s="9">
        <f t="shared" si="5711"/>
        <v>0</v>
      </c>
      <c r="Q2856" s="9">
        <f t="shared" si="5711"/>
        <v>0</v>
      </c>
      <c r="R2856" s="9">
        <f t="shared" si="5711"/>
        <v>0</v>
      </c>
      <c r="S2856" s="10">
        <f t="shared" ref="S2856:T2856" si="5712">IF(HEX2DEC(H2856) &gt;= 32768, (HEX2DEC(H2856) - 65535 - 1)/10, IF(HEX2DEC(H2856) = 32767, IF($X$2=2, S2857, 32767), HEX2DEC(H2856)/10 ))</f>
        <v>37.3</v>
      </c>
      <c r="T2856" s="10">
        <f t="shared" si="5712"/>
        <v>42.3</v>
      </c>
      <c r="U2856" s="10">
        <f t="shared" si="6"/>
        <v>33.2</v>
      </c>
    </row>
    <row r="2857" ht="14.25" customHeight="1">
      <c r="A2857" s="22" t="s">
        <v>3171</v>
      </c>
      <c r="B2857" s="23">
        <v>0.0</v>
      </c>
      <c r="C2857" s="23">
        <v>0.0</v>
      </c>
      <c r="D2857" s="23">
        <v>0.0</v>
      </c>
      <c r="E2857" s="23">
        <v>0.0</v>
      </c>
      <c r="F2857" s="23">
        <v>0.0</v>
      </c>
      <c r="G2857" s="23">
        <v>0.0</v>
      </c>
      <c r="H2857" s="22" t="s">
        <v>2845</v>
      </c>
      <c r="I2857" s="22" t="s">
        <v>2630</v>
      </c>
      <c r="J2857" s="22" t="s">
        <v>1040</v>
      </c>
      <c r="L2857" s="8">
        <f t="shared" si="3"/>
        <v>45448.7058</v>
      </c>
      <c r="M2857" s="9">
        <f>IF('tab4'!$B2857=0,0,IF('tab4'!$B2857=1,1,IF('tab4'!$B2857=4,2,IF('tab4'!$B2857=5,3,IF('tab4'!$B2857=6,4,IF(AND('tab4'!$B2857=80,$X$2=2),0,-1))))))</f>
        <v>0</v>
      </c>
      <c r="N2857" s="9">
        <f>IF('tab4'!$C2857=0,0,IF('tab4'!$C2857=1,1,IF('tab4'!$C2857=4,2,IF('tab4'!$C2857=5,3,IF('tab4'!$C2857=6,4,IF(AND('tab4'!$C2857=80,$X$2=2),0,-1))))))</f>
        <v>0</v>
      </c>
      <c r="O2857" s="9">
        <f t="shared" ref="O2857:R2857" si="5713">D2857</f>
        <v>0</v>
      </c>
      <c r="P2857" s="9">
        <f t="shared" si="5713"/>
        <v>0</v>
      </c>
      <c r="Q2857" s="9">
        <f t="shared" si="5713"/>
        <v>0</v>
      </c>
      <c r="R2857" s="9">
        <f t="shared" si="5713"/>
        <v>0</v>
      </c>
      <c r="S2857" s="10">
        <f t="shared" ref="S2857:T2857" si="5714">IF(HEX2DEC(H2857) &gt;= 32768, (HEX2DEC(H2857) - 65535 - 1)/10, IF(HEX2DEC(H2857) = 32767, IF($X$2=2, S2858, 32767), HEX2DEC(H2857)/10 ))</f>
        <v>37.8</v>
      </c>
      <c r="T2857" s="10">
        <f t="shared" si="5714"/>
        <v>40.3</v>
      </c>
      <c r="U2857" s="10">
        <f t="shared" si="6"/>
        <v>32.4</v>
      </c>
    </row>
    <row r="2858" ht="14.25" customHeight="1">
      <c r="A2858" s="22" t="s">
        <v>3172</v>
      </c>
      <c r="B2858" s="23">
        <v>0.0</v>
      </c>
      <c r="C2858" s="23">
        <v>0.0</v>
      </c>
      <c r="D2858" s="23">
        <v>0.0</v>
      </c>
      <c r="E2858" s="23">
        <v>0.0</v>
      </c>
      <c r="F2858" s="23">
        <v>0.0</v>
      </c>
      <c r="G2858" s="23">
        <v>0.0</v>
      </c>
      <c r="H2858" s="22" t="s">
        <v>2152</v>
      </c>
      <c r="I2858" s="22" t="s">
        <v>2358</v>
      </c>
      <c r="J2858" s="22" t="s">
        <v>1918</v>
      </c>
      <c r="L2858" s="8">
        <f t="shared" si="3"/>
        <v>45448.78913</v>
      </c>
      <c r="M2858" s="9">
        <f>IF('tab4'!$B2858=0,0,IF('tab4'!$B2858=1,1,IF('tab4'!$B2858=4,2,IF('tab4'!$B2858=5,3,IF('tab4'!$B2858=6,4,IF(AND('tab4'!$B2858=80,$X$2=2),0,-1))))))</f>
        <v>0</v>
      </c>
      <c r="N2858" s="9">
        <f>IF('tab4'!$C2858=0,0,IF('tab4'!$C2858=1,1,IF('tab4'!$C2858=4,2,IF('tab4'!$C2858=5,3,IF('tab4'!$C2858=6,4,IF(AND('tab4'!$C2858=80,$X$2=2),0,-1))))))</f>
        <v>0</v>
      </c>
      <c r="O2858" s="9">
        <f t="shared" ref="O2858:R2858" si="5715">D2858</f>
        <v>0</v>
      </c>
      <c r="P2858" s="9">
        <f t="shared" si="5715"/>
        <v>0</v>
      </c>
      <c r="Q2858" s="9">
        <f t="shared" si="5715"/>
        <v>0</v>
      </c>
      <c r="R2858" s="9">
        <f t="shared" si="5715"/>
        <v>0</v>
      </c>
      <c r="S2858" s="10">
        <f t="shared" ref="S2858:T2858" si="5716">IF(HEX2DEC(H2858) &gt;= 32768, (HEX2DEC(H2858) - 65535 - 1)/10, IF(HEX2DEC(H2858) = 32767, IF($X$2=2, S2859, 32767), HEX2DEC(H2858)/10 ))</f>
        <v>30.3</v>
      </c>
      <c r="T2858" s="10">
        <f t="shared" si="5716"/>
        <v>29.6</v>
      </c>
      <c r="U2858" s="10">
        <f t="shared" si="6"/>
        <v>22.5</v>
      </c>
    </row>
    <row r="2859" ht="14.25" customHeight="1">
      <c r="A2859" s="22" t="s">
        <v>3173</v>
      </c>
      <c r="B2859" s="23">
        <v>0.0</v>
      </c>
      <c r="C2859" s="23">
        <v>0.0</v>
      </c>
      <c r="D2859" s="23">
        <v>0.0</v>
      </c>
      <c r="E2859" s="23">
        <v>0.0</v>
      </c>
      <c r="F2859" s="23">
        <v>0.0</v>
      </c>
      <c r="G2859" s="23">
        <v>0.0</v>
      </c>
      <c r="H2859" s="22" t="s">
        <v>2125</v>
      </c>
      <c r="I2859" s="22" t="s">
        <v>1025</v>
      </c>
      <c r="J2859" s="22" t="s">
        <v>1840</v>
      </c>
      <c r="L2859" s="8">
        <f t="shared" si="3"/>
        <v>45448.87247</v>
      </c>
      <c r="M2859" s="9">
        <f>IF('tab4'!$B2859=0,0,IF('tab4'!$B2859=1,1,IF('tab4'!$B2859=4,2,IF('tab4'!$B2859=5,3,IF('tab4'!$B2859=6,4,IF(AND('tab4'!$B2859=80,$X$2=2),0,-1))))))</f>
        <v>0</v>
      </c>
      <c r="N2859" s="9">
        <f>IF('tab4'!$C2859=0,0,IF('tab4'!$C2859=1,1,IF('tab4'!$C2859=4,2,IF('tab4'!$C2859=5,3,IF('tab4'!$C2859=6,4,IF(AND('tab4'!$C2859=80,$X$2=2),0,-1))))))</f>
        <v>0</v>
      </c>
      <c r="O2859" s="9">
        <f t="shared" ref="O2859:R2859" si="5717">D2859</f>
        <v>0</v>
      </c>
      <c r="P2859" s="9">
        <f t="shared" si="5717"/>
        <v>0</v>
      </c>
      <c r="Q2859" s="9">
        <f t="shared" si="5717"/>
        <v>0</v>
      </c>
      <c r="R2859" s="9">
        <f t="shared" si="5717"/>
        <v>0</v>
      </c>
      <c r="S2859" s="10">
        <f t="shared" ref="S2859:T2859" si="5718">IF(HEX2DEC(H2859) &gt;= 32768, (HEX2DEC(H2859) - 65535 - 1)/10, IF(HEX2DEC(H2859) = 32767, IF($X$2=2, S2860, 32767), HEX2DEC(H2859)/10 ))</f>
        <v>24.4</v>
      </c>
      <c r="T2859" s="10">
        <f t="shared" si="5718"/>
        <v>23</v>
      </c>
      <c r="U2859" s="10">
        <f t="shared" si="6"/>
        <v>19</v>
      </c>
    </row>
    <row r="2860" ht="14.25" customHeight="1">
      <c r="A2860" s="22" t="s">
        <v>3174</v>
      </c>
      <c r="B2860" s="23">
        <v>0.0</v>
      </c>
      <c r="C2860" s="23">
        <v>0.0</v>
      </c>
      <c r="D2860" s="23">
        <v>0.0</v>
      </c>
      <c r="E2860" s="23">
        <v>0.0</v>
      </c>
      <c r="F2860" s="23">
        <v>0.0</v>
      </c>
      <c r="G2860" s="23">
        <v>0.0</v>
      </c>
      <c r="H2860" s="22" t="s">
        <v>2108</v>
      </c>
      <c r="I2860" s="22" t="s">
        <v>1999</v>
      </c>
      <c r="J2860" s="22" t="s">
        <v>1723</v>
      </c>
      <c r="L2860" s="8">
        <f t="shared" si="3"/>
        <v>45448.9558</v>
      </c>
      <c r="M2860" s="9">
        <f>IF('tab4'!$B2860=0,0,IF('tab4'!$B2860=1,1,IF('tab4'!$B2860=4,2,IF('tab4'!$B2860=5,3,IF('tab4'!$B2860=6,4,IF(AND('tab4'!$B2860=80,$X$2=2),0,-1))))))</f>
        <v>0</v>
      </c>
      <c r="N2860" s="9">
        <f>IF('tab4'!$C2860=0,0,IF('tab4'!$C2860=1,1,IF('tab4'!$C2860=4,2,IF('tab4'!$C2860=5,3,IF('tab4'!$C2860=6,4,IF(AND('tab4'!$C2860=80,$X$2=2),0,-1))))))</f>
        <v>0</v>
      </c>
      <c r="O2860" s="9">
        <f t="shared" ref="O2860:R2860" si="5719">D2860</f>
        <v>0</v>
      </c>
      <c r="P2860" s="9">
        <f t="shared" si="5719"/>
        <v>0</v>
      </c>
      <c r="Q2860" s="9">
        <f t="shared" si="5719"/>
        <v>0</v>
      </c>
      <c r="R2860" s="9">
        <f t="shared" si="5719"/>
        <v>0</v>
      </c>
      <c r="S2860" s="10">
        <f t="shared" ref="S2860:T2860" si="5720">IF(HEX2DEC(H2860) &gt;= 32768, (HEX2DEC(H2860) - 65535 - 1)/10, IF(HEX2DEC(H2860) = 32767, IF($X$2=2, S2861, 32767), HEX2DEC(H2860)/10 ))</f>
        <v>22</v>
      </c>
      <c r="T2860" s="10">
        <f t="shared" si="5720"/>
        <v>20.6</v>
      </c>
      <c r="U2860" s="10">
        <f t="shared" si="6"/>
        <v>18.6</v>
      </c>
    </row>
    <row r="2861" ht="14.25" customHeight="1">
      <c r="A2861" s="22" t="s">
        <v>3175</v>
      </c>
      <c r="B2861" s="23">
        <v>0.0</v>
      </c>
      <c r="C2861" s="23">
        <v>0.0</v>
      </c>
      <c r="D2861" s="23">
        <v>0.0</v>
      </c>
      <c r="E2861" s="23">
        <v>0.0</v>
      </c>
      <c r="F2861" s="23">
        <v>0.0</v>
      </c>
      <c r="G2861" s="23">
        <v>0.0</v>
      </c>
      <c r="H2861" s="22" t="s">
        <v>1999</v>
      </c>
      <c r="I2861" s="22" t="s">
        <v>1998</v>
      </c>
      <c r="J2861" s="22" t="s">
        <v>1458</v>
      </c>
      <c r="L2861" s="8">
        <f t="shared" si="3"/>
        <v>45449.03914</v>
      </c>
      <c r="M2861" s="9">
        <f>IF('tab4'!$B2861=0,0,IF('tab4'!$B2861=1,1,IF('tab4'!$B2861=4,2,IF('tab4'!$B2861=5,3,IF('tab4'!$B2861=6,4,IF(AND('tab4'!$B2861=80,$X$2=2),0,-1))))))</f>
        <v>0</v>
      </c>
      <c r="N2861" s="9">
        <f>IF('tab4'!$C2861=0,0,IF('tab4'!$C2861=1,1,IF('tab4'!$C2861=4,2,IF('tab4'!$C2861=5,3,IF('tab4'!$C2861=6,4,IF(AND('tab4'!$C2861=80,$X$2=2),0,-1))))))</f>
        <v>0</v>
      </c>
      <c r="O2861" s="9">
        <f t="shared" ref="O2861:R2861" si="5721">D2861</f>
        <v>0</v>
      </c>
      <c r="P2861" s="9">
        <f t="shared" si="5721"/>
        <v>0</v>
      </c>
      <c r="Q2861" s="9">
        <f t="shared" si="5721"/>
        <v>0</v>
      </c>
      <c r="R2861" s="9">
        <f t="shared" si="5721"/>
        <v>0</v>
      </c>
      <c r="S2861" s="10">
        <f t="shared" ref="S2861:T2861" si="5722">IF(HEX2DEC(H2861) &gt;= 32768, (HEX2DEC(H2861) - 65535 - 1)/10, IF(HEX2DEC(H2861) = 32767, IF($X$2=2, S2862, 32767), HEX2DEC(H2861)/10 ))</f>
        <v>20.6</v>
      </c>
      <c r="T2861" s="10">
        <f t="shared" si="5722"/>
        <v>19.9</v>
      </c>
      <c r="U2861" s="10">
        <f t="shared" si="6"/>
        <v>18.5</v>
      </c>
    </row>
    <row r="2862" ht="14.25" customHeight="1">
      <c r="A2862" s="22" t="s">
        <v>3176</v>
      </c>
      <c r="B2862" s="23">
        <v>0.0</v>
      </c>
      <c r="C2862" s="23">
        <v>0.0</v>
      </c>
      <c r="D2862" s="23">
        <v>0.0</v>
      </c>
      <c r="E2862" s="23">
        <v>0.0</v>
      </c>
      <c r="F2862" s="23">
        <v>0.0</v>
      </c>
      <c r="G2862" s="23">
        <v>0.0</v>
      </c>
      <c r="H2862" s="22" t="s">
        <v>1222</v>
      </c>
      <c r="I2862" s="22" t="s">
        <v>1737</v>
      </c>
      <c r="J2862" s="22" t="s">
        <v>1794</v>
      </c>
      <c r="L2862" s="8">
        <f t="shared" si="3"/>
        <v>45449.12249</v>
      </c>
      <c r="M2862" s="9">
        <f>IF('tab4'!$B2862=0,0,IF('tab4'!$B2862=1,1,IF('tab4'!$B2862=4,2,IF('tab4'!$B2862=5,3,IF('tab4'!$B2862=6,4,IF(AND('tab4'!$B2862=80,$X$2=2),0,-1))))))</f>
        <v>0</v>
      </c>
      <c r="N2862" s="9">
        <f>IF('tab4'!$C2862=0,0,IF('tab4'!$C2862=1,1,IF('tab4'!$C2862=4,2,IF('tab4'!$C2862=5,3,IF('tab4'!$C2862=6,4,IF(AND('tab4'!$C2862=80,$X$2=2),0,-1))))))</f>
        <v>0</v>
      </c>
      <c r="O2862" s="9">
        <f t="shared" ref="O2862:R2862" si="5723">D2862</f>
        <v>0</v>
      </c>
      <c r="P2862" s="9">
        <f t="shared" si="5723"/>
        <v>0</v>
      </c>
      <c r="Q2862" s="9">
        <f t="shared" si="5723"/>
        <v>0</v>
      </c>
      <c r="R2862" s="9">
        <f t="shared" si="5723"/>
        <v>0</v>
      </c>
      <c r="S2862" s="10">
        <f t="shared" ref="S2862:T2862" si="5724">IF(HEX2DEC(H2862) &gt;= 32768, (HEX2DEC(H2862) - 65535 - 1)/10, IF(HEX2DEC(H2862) = 32767, IF($X$2=2, S2863, 32767), HEX2DEC(H2862)/10 ))</f>
        <v>18.9</v>
      </c>
      <c r="T2862" s="10">
        <f t="shared" si="5724"/>
        <v>18</v>
      </c>
      <c r="U2862" s="10">
        <f t="shared" si="6"/>
        <v>16.5</v>
      </c>
    </row>
    <row r="2863" ht="14.25" customHeight="1">
      <c r="A2863" s="22" t="s">
        <v>3177</v>
      </c>
      <c r="B2863" s="23">
        <v>0.0</v>
      </c>
      <c r="C2863" s="23">
        <v>0.0</v>
      </c>
      <c r="D2863" s="23">
        <v>0.0</v>
      </c>
      <c r="E2863" s="23">
        <v>0.0</v>
      </c>
      <c r="F2863" s="23">
        <v>0.0</v>
      </c>
      <c r="G2863" s="23">
        <v>0.0</v>
      </c>
      <c r="H2863" s="22" t="s">
        <v>1219</v>
      </c>
      <c r="I2863" s="22" t="s">
        <v>1604</v>
      </c>
      <c r="J2863" s="22" t="s">
        <v>1704</v>
      </c>
      <c r="L2863" s="8">
        <f t="shared" si="3"/>
        <v>45449.20583</v>
      </c>
      <c r="M2863" s="9">
        <f>IF('tab4'!$B2863=0,0,IF('tab4'!$B2863=1,1,IF('tab4'!$B2863=4,2,IF('tab4'!$B2863=5,3,IF('tab4'!$B2863=6,4,IF(AND('tab4'!$B2863=80,$X$2=2),0,-1))))))</f>
        <v>0</v>
      </c>
      <c r="N2863" s="9">
        <f>IF('tab4'!$C2863=0,0,IF('tab4'!$C2863=1,1,IF('tab4'!$C2863=4,2,IF('tab4'!$C2863=5,3,IF('tab4'!$C2863=6,4,IF(AND('tab4'!$C2863=80,$X$2=2),0,-1))))))</f>
        <v>0</v>
      </c>
      <c r="O2863" s="9">
        <f t="shared" ref="O2863:R2863" si="5725">D2863</f>
        <v>0</v>
      </c>
      <c r="P2863" s="9">
        <f t="shared" si="5725"/>
        <v>0</v>
      </c>
      <c r="Q2863" s="9">
        <f t="shared" si="5725"/>
        <v>0</v>
      </c>
      <c r="R2863" s="9">
        <f t="shared" si="5725"/>
        <v>0</v>
      </c>
      <c r="S2863" s="10">
        <f t="shared" ref="S2863:T2863" si="5726">IF(HEX2DEC(H2863) &gt;= 32768, (HEX2DEC(H2863) - 65535 - 1)/10, IF(HEX2DEC(H2863) = 32767, IF($X$2=2, S2864, 32767), HEX2DEC(H2863)/10 ))</f>
        <v>17.6</v>
      </c>
      <c r="T2863" s="10">
        <f t="shared" si="5726"/>
        <v>16.6</v>
      </c>
      <c r="U2863" s="10">
        <f t="shared" si="6"/>
        <v>15.9</v>
      </c>
    </row>
    <row r="2864" ht="14.25" customHeight="1">
      <c r="A2864" s="22" t="s">
        <v>3178</v>
      </c>
      <c r="B2864" s="23">
        <v>0.0</v>
      </c>
      <c r="C2864" s="23">
        <v>0.0</v>
      </c>
      <c r="D2864" s="23">
        <v>0.0</v>
      </c>
      <c r="E2864" s="23">
        <v>0.0</v>
      </c>
      <c r="F2864" s="23">
        <v>0.0</v>
      </c>
      <c r="G2864" s="23">
        <v>0.0</v>
      </c>
      <c r="H2864" s="22" t="s">
        <v>1837</v>
      </c>
      <c r="I2864" s="22" t="s">
        <v>1837</v>
      </c>
      <c r="J2864" s="22" t="s">
        <v>2055</v>
      </c>
      <c r="L2864" s="8">
        <f t="shared" si="3"/>
        <v>45449.28917</v>
      </c>
      <c r="M2864" s="9">
        <f>IF('tab4'!$B2864=0,0,IF('tab4'!$B2864=1,1,IF('tab4'!$B2864=4,2,IF('tab4'!$B2864=5,3,IF('tab4'!$B2864=6,4,IF(AND('tab4'!$B2864=80,$X$2=2),0,-1))))))</f>
        <v>0</v>
      </c>
      <c r="N2864" s="9">
        <f>IF('tab4'!$C2864=0,0,IF('tab4'!$C2864=1,1,IF('tab4'!$C2864=4,2,IF('tab4'!$C2864=5,3,IF('tab4'!$C2864=6,4,IF(AND('tab4'!$C2864=80,$X$2=2),0,-1))))))</f>
        <v>0</v>
      </c>
      <c r="O2864" s="9">
        <f t="shared" ref="O2864:R2864" si="5727">D2864</f>
        <v>0</v>
      </c>
      <c r="P2864" s="9">
        <f t="shared" si="5727"/>
        <v>0</v>
      </c>
      <c r="Q2864" s="9">
        <f t="shared" si="5727"/>
        <v>0</v>
      </c>
      <c r="R2864" s="9">
        <f t="shared" si="5727"/>
        <v>0</v>
      </c>
      <c r="S2864" s="10">
        <f t="shared" ref="S2864:T2864" si="5728">IF(HEX2DEC(H2864) &gt;= 32768, (HEX2DEC(H2864) - 65535 - 1)/10, IF(HEX2DEC(H2864) = 32767, IF($X$2=2, S2865, 32767), HEX2DEC(H2864)/10 ))</f>
        <v>19.3</v>
      </c>
      <c r="T2864" s="10">
        <f t="shared" si="5728"/>
        <v>19.3</v>
      </c>
      <c r="U2864" s="10">
        <f t="shared" si="6"/>
        <v>17.5</v>
      </c>
    </row>
    <row r="2865" ht="14.25" customHeight="1">
      <c r="A2865" s="22" t="s">
        <v>3179</v>
      </c>
      <c r="B2865" s="23">
        <v>0.0</v>
      </c>
      <c r="C2865" s="23">
        <v>0.0</v>
      </c>
      <c r="D2865" s="23">
        <v>0.0</v>
      </c>
      <c r="E2865" s="23">
        <v>0.0</v>
      </c>
      <c r="F2865" s="23">
        <v>0.0</v>
      </c>
      <c r="G2865" s="23">
        <v>0.0</v>
      </c>
      <c r="H2865" s="22" t="s">
        <v>2166</v>
      </c>
      <c r="I2865" s="22" t="s">
        <v>2773</v>
      </c>
      <c r="J2865" s="22" t="s">
        <v>1902</v>
      </c>
      <c r="L2865" s="8">
        <f t="shared" si="3"/>
        <v>45449.3725</v>
      </c>
      <c r="M2865" s="9">
        <f>IF('tab4'!$B2865=0,0,IF('tab4'!$B2865=1,1,IF('tab4'!$B2865=4,2,IF('tab4'!$B2865=5,3,IF('tab4'!$B2865=6,4,IF(AND('tab4'!$B2865=80,$X$2=2),0,-1))))))</f>
        <v>0</v>
      </c>
      <c r="N2865" s="9">
        <f>IF('tab4'!$C2865=0,0,IF('tab4'!$C2865=1,1,IF('tab4'!$C2865=4,2,IF('tab4'!$C2865=5,3,IF('tab4'!$C2865=6,4,IF(AND('tab4'!$C2865=80,$X$2=2),0,-1))))))</f>
        <v>0</v>
      </c>
      <c r="O2865" s="9">
        <f t="shared" ref="O2865:R2865" si="5729">D2865</f>
        <v>0</v>
      </c>
      <c r="P2865" s="9">
        <f t="shared" si="5729"/>
        <v>0</v>
      </c>
      <c r="Q2865" s="9">
        <f t="shared" si="5729"/>
        <v>0</v>
      </c>
      <c r="R2865" s="9">
        <f t="shared" si="5729"/>
        <v>0</v>
      </c>
      <c r="S2865" s="10">
        <f t="shared" ref="S2865:T2865" si="5730">IF(HEX2DEC(H2865) &gt;= 32768, (HEX2DEC(H2865) - 65535 - 1)/10, IF(HEX2DEC(H2865) = 32767, IF($X$2=2, S2866, 32767), HEX2DEC(H2865)/10 ))</f>
        <v>26.9</v>
      </c>
      <c r="T2865" s="10">
        <f t="shared" si="5730"/>
        <v>26.6</v>
      </c>
      <c r="U2865" s="10">
        <f t="shared" si="6"/>
        <v>19.5</v>
      </c>
    </row>
    <row r="2866" ht="14.25" customHeight="1">
      <c r="A2866" s="22" t="s">
        <v>3180</v>
      </c>
      <c r="B2866" s="23">
        <v>0.0</v>
      </c>
      <c r="C2866" s="23">
        <v>0.0</v>
      </c>
      <c r="D2866" s="23">
        <v>0.0</v>
      </c>
      <c r="E2866" s="23">
        <v>0.0</v>
      </c>
      <c r="F2866" s="23">
        <v>0.0</v>
      </c>
      <c r="G2866" s="23">
        <v>0.0</v>
      </c>
      <c r="H2866" s="22" t="s">
        <v>2286</v>
      </c>
      <c r="I2866" s="22" t="s">
        <v>2132</v>
      </c>
      <c r="J2866" s="22" t="s">
        <v>1029</v>
      </c>
      <c r="L2866" s="8">
        <f t="shared" si="3"/>
        <v>45449.45584</v>
      </c>
      <c r="M2866" s="9">
        <f>IF('tab4'!$B2866=0,0,IF('tab4'!$B2866=1,1,IF('tab4'!$B2866=4,2,IF('tab4'!$B2866=5,3,IF('tab4'!$B2866=6,4,IF(AND('tab4'!$B2866=80,$X$2=2),0,-1))))))</f>
        <v>0</v>
      </c>
      <c r="N2866" s="9">
        <f>IF('tab4'!$C2866=0,0,IF('tab4'!$C2866=1,1,IF('tab4'!$C2866=4,2,IF('tab4'!$C2866=5,3,IF('tab4'!$C2866=6,4,IF(AND('tab4'!$C2866=80,$X$2=2),0,-1))))))</f>
        <v>0</v>
      </c>
      <c r="O2866" s="9">
        <f t="shared" ref="O2866:R2866" si="5731">D2866</f>
        <v>0</v>
      </c>
      <c r="P2866" s="9">
        <f t="shared" si="5731"/>
        <v>0</v>
      </c>
      <c r="Q2866" s="9">
        <f t="shared" si="5731"/>
        <v>0</v>
      </c>
      <c r="R2866" s="9">
        <f t="shared" si="5731"/>
        <v>0</v>
      </c>
      <c r="S2866" s="10">
        <f t="shared" ref="S2866:T2866" si="5732">IF(HEX2DEC(H2866) &gt;= 32768, (HEX2DEC(H2866) - 65535 - 1)/10, IF(HEX2DEC(H2866) = 32767, IF($X$2=2, S2867, 32767), HEX2DEC(H2866)/10 ))</f>
        <v>32.9</v>
      </c>
      <c r="T2866" s="10">
        <f t="shared" si="5732"/>
        <v>35.9</v>
      </c>
      <c r="U2866" s="10">
        <f t="shared" si="6"/>
        <v>30.4</v>
      </c>
    </row>
    <row r="2867" ht="14.25" customHeight="1">
      <c r="A2867" s="22" t="s">
        <v>3181</v>
      </c>
      <c r="B2867" s="23">
        <v>0.0</v>
      </c>
      <c r="C2867" s="23">
        <v>0.0</v>
      </c>
      <c r="D2867" s="23">
        <v>0.0</v>
      </c>
      <c r="E2867" s="23">
        <v>0.0</v>
      </c>
      <c r="F2867" s="23">
        <v>0.0</v>
      </c>
      <c r="G2867" s="23">
        <v>0.0</v>
      </c>
      <c r="H2867" s="22" t="s">
        <v>2340</v>
      </c>
      <c r="I2867" s="22" t="s">
        <v>3182</v>
      </c>
      <c r="J2867" s="22" t="s">
        <v>2351</v>
      </c>
      <c r="L2867" s="8">
        <f t="shared" si="3"/>
        <v>45449.53918</v>
      </c>
      <c r="M2867" s="9">
        <f>IF('tab4'!$B2867=0,0,IF('tab4'!$B2867=1,1,IF('tab4'!$B2867=4,2,IF('tab4'!$B2867=5,3,IF('tab4'!$B2867=6,4,IF(AND('tab4'!$B2867=80,$X$2=2),0,-1))))))</f>
        <v>0</v>
      </c>
      <c r="N2867" s="9">
        <f>IF('tab4'!$C2867=0,0,IF('tab4'!$C2867=1,1,IF('tab4'!$C2867=4,2,IF('tab4'!$C2867=5,3,IF('tab4'!$C2867=6,4,IF(AND('tab4'!$C2867=80,$X$2=2),0,-1))))))</f>
        <v>0</v>
      </c>
      <c r="O2867" s="9">
        <f t="shared" ref="O2867:R2867" si="5733">D2867</f>
        <v>0</v>
      </c>
      <c r="P2867" s="9">
        <f t="shared" si="5733"/>
        <v>0</v>
      </c>
      <c r="Q2867" s="9">
        <f t="shared" si="5733"/>
        <v>0</v>
      </c>
      <c r="R2867" s="9">
        <f t="shared" si="5733"/>
        <v>0</v>
      </c>
      <c r="S2867" s="10">
        <f t="shared" ref="S2867:T2867" si="5734">IF(HEX2DEC(H2867) &gt;= 32768, (HEX2DEC(H2867) - 65535 - 1)/10, IF(HEX2DEC(H2867) = 32767, IF($X$2=2, S2868, 32767), HEX2DEC(H2867)/10 ))</f>
        <v>36.7</v>
      </c>
      <c r="T2867" s="10">
        <f t="shared" si="5734"/>
        <v>42.5</v>
      </c>
      <c r="U2867" s="10">
        <f t="shared" si="6"/>
        <v>31.5</v>
      </c>
    </row>
    <row r="2868" ht="14.25" customHeight="1">
      <c r="A2868" s="22" t="s">
        <v>3183</v>
      </c>
      <c r="B2868" s="23">
        <v>0.0</v>
      </c>
      <c r="C2868" s="23">
        <v>0.0</v>
      </c>
      <c r="D2868" s="23">
        <v>0.0</v>
      </c>
      <c r="E2868" s="23">
        <v>0.0</v>
      </c>
      <c r="F2868" s="23">
        <v>0.0</v>
      </c>
      <c r="G2868" s="23">
        <v>0.0</v>
      </c>
      <c r="H2868" s="22" t="s">
        <v>2271</v>
      </c>
      <c r="I2868" s="22" t="s">
        <v>2565</v>
      </c>
      <c r="J2868" s="22" t="s">
        <v>2391</v>
      </c>
      <c r="L2868" s="8">
        <f t="shared" si="3"/>
        <v>45449.62252</v>
      </c>
      <c r="M2868" s="9">
        <f>IF('tab4'!$B2868=0,0,IF('tab4'!$B2868=1,1,IF('tab4'!$B2868=4,2,IF('tab4'!$B2868=5,3,IF('tab4'!$B2868=6,4,IF(AND('tab4'!$B2868=80,$X$2=2),0,-1))))))</f>
        <v>0</v>
      </c>
      <c r="N2868" s="9">
        <f>IF('tab4'!$C2868=0,0,IF('tab4'!$C2868=1,1,IF('tab4'!$C2868=4,2,IF('tab4'!$C2868=5,3,IF('tab4'!$C2868=6,4,IF(AND('tab4'!$C2868=80,$X$2=2),0,-1))))))</f>
        <v>0</v>
      </c>
      <c r="O2868" s="9">
        <f t="shared" ref="O2868:R2868" si="5735">D2868</f>
        <v>0</v>
      </c>
      <c r="P2868" s="9">
        <f t="shared" si="5735"/>
        <v>0</v>
      </c>
      <c r="Q2868" s="9">
        <f t="shared" si="5735"/>
        <v>0</v>
      </c>
      <c r="R2868" s="9">
        <f t="shared" si="5735"/>
        <v>0</v>
      </c>
      <c r="S2868" s="10">
        <f t="shared" ref="S2868:T2868" si="5736">IF(HEX2DEC(H2868) &gt;= 32768, (HEX2DEC(H2868) - 65535 - 1)/10, IF(HEX2DEC(H2868) = 32767, IF($X$2=2, S2869, 32767), HEX2DEC(H2868)/10 ))</f>
        <v>34.9</v>
      </c>
      <c r="T2868" s="10">
        <f t="shared" si="5736"/>
        <v>39</v>
      </c>
      <c r="U2868" s="10">
        <f t="shared" si="6"/>
        <v>34</v>
      </c>
    </row>
    <row r="2869" ht="14.25" customHeight="1">
      <c r="A2869" s="22" t="s">
        <v>3184</v>
      </c>
      <c r="B2869" s="23">
        <v>0.0</v>
      </c>
      <c r="C2869" s="23">
        <v>0.0</v>
      </c>
      <c r="D2869" s="23">
        <v>0.0</v>
      </c>
      <c r="E2869" s="23">
        <v>0.0</v>
      </c>
      <c r="F2869" s="23">
        <v>0.0</v>
      </c>
      <c r="G2869" s="23">
        <v>0.0</v>
      </c>
      <c r="H2869" s="22" t="s">
        <v>2862</v>
      </c>
      <c r="I2869" s="22" t="s">
        <v>2248</v>
      </c>
      <c r="J2869" s="22" t="s">
        <v>2351</v>
      </c>
      <c r="L2869" s="8">
        <f t="shared" si="3"/>
        <v>45449.70587</v>
      </c>
      <c r="M2869" s="9">
        <f>IF('tab4'!$B2869=0,0,IF('tab4'!$B2869=1,1,IF('tab4'!$B2869=4,2,IF('tab4'!$B2869=5,3,IF('tab4'!$B2869=6,4,IF(AND('tab4'!$B2869=80,$X$2=2),0,-1))))))</f>
        <v>0</v>
      </c>
      <c r="N2869" s="9">
        <f>IF('tab4'!$C2869=0,0,IF('tab4'!$C2869=1,1,IF('tab4'!$C2869=4,2,IF('tab4'!$C2869=5,3,IF('tab4'!$C2869=6,4,IF(AND('tab4'!$C2869=80,$X$2=2),0,-1))))))</f>
        <v>0</v>
      </c>
      <c r="O2869" s="9">
        <f t="shared" ref="O2869:R2869" si="5737">D2869</f>
        <v>0</v>
      </c>
      <c r="P2869" s="9">
        <f t="shared" si="5737"/>
        <v>0</v>
      </c>
      <c r="Q2869" s="9">
        <f t="shared" si="5737"/>
        <v>0</v>
      </c>
      <c r="R2869" s="9">
        <f t="shared" si="5737"/>
        <v>0</v>
      </c>
      <c r="S2869" s="10">
        <f t="shared" ref="S2869:T2869" si="5738">IF(HEX2DEC(H2869) &gt;= 32768, (HEX2DEC(H2869) - 65535 - 1)/10, IF(HEX2DEC(H2869) = 32767, IF($X$2=2, S2870, 32767), HEX2DEC(H2869)/10 ))</f>
        <v>35.6</v>
      </c>
      <c r="T2869" s="10">
        <f t="shared" si="5738"/>
        <v>37.4</v>
      </c>
      <c r="U2869" s="10">
        <f t="shared" si="6"/>
        <v>31.5</v>
      </c>
    </row>
    <row r="2870" ht="14.25" customHeight="1">
      <c r="A2870" s="22" t="s">
        <v>3185</v>
      </c>
      <c r="B2870" s="23">
        <v>0.0</v>
      </c>
      <c r="C2870" s="23">
        <v>0.0</v>
      </c>
      <c r="D2870" s="23">
        <v>0.0</v>
      </c>
      <c r="E2870" s="23">
        <v>0.0</v>
      </c>
      <c r="F2870" s="23">
        <v>0.0</v>
      </c>
      <c r="G2870" s="23">
        <v>0.0</v>
      </c>
      <c r="H2870" s="22" t="s">
        <v>2551</v>
      </c>
      <c r="I2870" s="22" t="s">
        <v>2390</v>
      </c>
      <c r="J2870" s="22" t="s">
        <v>2361</v>
      </c>
      <c r="L2870" s="8">
        <f t="shared" si="3"/>
        <v>45449.7892</v>
      </c>
      <c r="M2870" s="9">
        <f>IF('tab4'!$B2870=0,0,IF('tab4'!$B2870=1,1,IF('tab4'!$B2870=4,2,IF('tab4'!$B2870=5,3,IF('tab4'!$B2870=6,4,IF(AND('tab4'!$B2870=80,$X$2=2),0,-1))))))</f>
        <v>0</v>
      </c>
      <c r="N2870" s="9">
        <f>IF('tab4'!$C2870=0,0,IF('tab4'!$C2870=1,1,IF('tab4'!$C2870=4,2,IF('tab4'!$C2870=5,3,IF('tab4'!$C2870=6,4,IF(AND('tab4'!$C2870=80,$X$2=2),0,-1))))))</f>
        <v>0</v>
      </c>
      <c r="O2870" s="9">
        <f t="shared" ref="O2870:R2870" si="5739">D2870</f>
        <v>0</v>
      </c>
      <c r="P2870" s="9">
        <f t="shared" si="5739"/>
        <v>0</v>
      </c>
      <c r="Q2870" s="9">
        <f t="shared" si="5739"/>
        <v>0</v>
      </c>
      <c r="R2870" s="9">
        <f t="shared" si="5739"/>
        <v>0</v>
      </c>
      <c r="S2870" s="10">
        <f t="shared" ref="S2870:T2870" si="5740">IF(HEX2DEC(H2870) &gt;= 32768, (HEX2DEC(H2870) - 65535 - 1)/10, IF(HEX2DEC(H2870) = 32767, IF($X$2=2, S2871, 32767), HEX2DEC(H2870)/10 ))</f>
        <v>30.9</v>
      </c>
      <c r="T2870" s="10">
        <f t="shared" si="5740"/>
        <v>30.1</v>
      </c>
      <c r="U2870" s="10">
        <f t="shared" si="6"/>
        <v>23.4</v>
      </c>
    </row>
    <row r="2871" ht="14.25" customHeight="1">
      <c r="A2871" s="22" t="s">
        <v>3186</v>
      </c>
      <c r="B2871" s="23">
        <v>0.0</v>
      </c>
      <c r="C2871" s="23">
        <v>0.0</v>
      </c>
      <c r="D2871" s="23">
        <v>0.0</v>
      </c>
      <c r="E2871" s="23">
        <v>0.0</v>
      </c>
      <c r="F2871" s="23">
        <v>0.0</v>
      </c>
      <c r="G2871" s="23">
        <v>0.0</v>
      </c>
      <c r="H2871" s="22" t="s">
        <v>2112</v>
      </c>
      <c r="I2871" s="22" t="s">
        <v>2316</v>
      </c>
      <c r="J2871" s="22" t="s">
        <v>1887</v>
      </c>
      <c r="L2871" s="8">
        <f t="shared" si="3"/>
        <v>45449.87255</v>
      </c>
      <c r="M2871" s="9">
        <f>IF('tab4'!$B2871=0,0,IF('tab4'!$B2871=1,1,IF('tab4'!$B2871=4,2,IF('tab4'!$B2871=5,3,IF('tab4'!$B2871=6,4,IF(AND('tab4'!$B2871=80,$X$2=2),0,-1))))))</f>
        <v>0</v>
      </c>
      <c r="N2871" s="9">
        <f>IF('tab4'!$C2871=0,0,IF('tab4'!$C2871=1,1,IF('tab4'!$C2871=4,2,IF('tab4'!$C2871=5,3,IF('tab4'!$C2871=6,4,IF(AND('tab4'!$C2871=80,$X$2=2),0,-1))))))</f>
        <v>0</v>
      </c>
      <c r="O2871" s="9">
        <f t="shared" ref="O2871:R2871" si="5741">D2871</f>
        <v>0</v>
      </c>
      <c r="P2871" s="9">
        <f t="shared" si="5741"/>
        <v>0</v>
      </c>
      <c r="Q2871" s="9">
        <f t="shared" si="5741"/>
        <v>0</v>
      </c>
      <c r="R2871" s="9">
        <f t="shared" si="5741"/>
        <v>0</v>
      </c>
      <c r="S2871" s="10">
        <f t="shared" ref="S2871:T2871" si="5742">IF(HEX2DEC(H2871) &gt;= 32768, (HEX2DEC(H2871) - 65535 - 1)/10, IF(HEX2DEC(H2871) = 32767, IF($X$2=2, S2872, 32767), HEX2DEC(H2871)/10 ))</f>
        <v>25.9</v>
      </c>
      <c r="T2871" s="10">
        <f t="shared" si="5742"/>
        <v>24.1</v>
      </c>
      <c r="U2871" s="10">
        <f t="shared" si="6"/>
        <v>20.1</v>
      </c>
    </row>
    <row r="2872" ht="14.25" customHeight="1">
      <c r="A2872" s="22" t="s">
        <v>3187</v>
      </c>
      <c r="B2872" s="23">
        <v>0.0</v>
      </c>
      <c r="C2872" s="23">
        <v>0.0</v>
      </c>
      <c r="D2872" s="23">
        <v>0.0</v>
      </c>
      <c r="E2872" s="23">
        <v>0.0</v>
      </c>
      <c r="F2872" s="23">
        <v>0.0</v>
      </c>
      <c r="G2872" s="23">
        <v>1.0</v>
      </c>
      <c r="H2872" s="22" t="s">
        <v>2213</v>
      </c>
      <c r="I2872" s="22" t="s">
        <v>956</v>
      </c>
      <c r="J2872" s="22" t="s">
        <v>720</v>
      </c>
      <c r="L2872" s="8">
        <f t="shared" si="3"/>
        <v>45449.88086</v>
      </c>
      <c r="M2872" s="9">
        <f>IF('tab4'!$B2872=0,0,IF('tab4'!$B2872=1,1,IF('tab4'!$B2872=4,2,IF('tab4'!$B2872=5,3,IF('tab4'!$B2872=6,4,IF(AND('tab4'!$B2872=80,$X$2=2),0,-1))))))</f>
        <v>0</v>
      </c>
      <c r="N2872" s="9">
        <f>IF('tab4'!$C2872=0,0,IF('tab4'!$C2872=1,1,IF('tab4'!$C2872=4,2,IF('tab4'!$C2872=5,3,IF('tab4'!$C2872=6,4,IF(AND('tab4'!$C2872=80,$X$2=2),0,-1))))))</f>
        <v>0</v>
      </c>
      <c r="O2872" s="9">
        <f t="shared" ref="O2872:R2872" si="5743">D2872</f>
        <v>0</v>
      </c>
      <c r="P2872" s="9">
        <f t="shared" si="5743"/>
        <v>0</v>
      </c>
      <c r="Q2872" s="9">
        <f t="shared" si="5743"/>
        <v>0</v>
      </c>
      <c r="R2872" s="9">
        <f t="shared" si="5743"/>
        <v>1</v>
      </c>
      <c r="S2872" s="10">
        <f t="shared" ref="S2872:T2872" si="5744">IF(HEX2DEC(H2872) &gt;= 32768, (HEX2DEC(H2872) - 65535 - 1)/10, IF(HEX2DEC(H2872) = 32767, IF($X$2=2, S2873, 32767), HEX2DEC(H2872)/10 ))</f>
        <v>24.7</v>
      </c>
      <c r="T2872" s="10">
        <f t="shared" si="5744"/>
        <v>23.1</v>
      </c>
      <c r="U2872" s="10">
        <f t="shared" si="6"/>
        <v>18.4</v>
      </c>
    </row>
    <row r="2873" ht="14.25" customHeight="1">
      <c r="A2873" s="22" t="s">
        <v>3188</v>
      </c>
      <c r="B2873" s="23">
        <v>0.0</v>
      </c>
      <c r="C2873" s="23">
        <v>0.0</v>
      </c>
      <c r="D2873" s="23">
        <v>0.0</v>
      </c>
      <c r="E2873" s="23">
        <v>0.0</v>
      </c>
      <c r="F2873" s="23">
        <v>0.0</v>
      </c>
      <c r="G2873" s="23">
        <v>0.0</v>
      </c>
      <c r="H2873" s="22" t="s">
        <v>1531</v>
      </c>
      <c r="I2873" s="22" t="s">
        <v>1901</v>
      </c>
      <c r="J2873" s="22" t="s">
        <v>1365</v>
      </c>
      <c r="L2873" s="8">
        <f t="shared" si="3"/>
        <v>45449.89438</v>
      </c>
      <c r="M2873" s="9">
        <f>IF('tab4'!$B2873=0,0,IF('tab4'!$B2873=1,1,IF('tab4'!$B2873=4,2,IF('tab4'!$B2873=5,3,IF('tab4'!$B2873=6,4,IF(AND('tab4'!$B2873=80,$X$2=2),0,-1))))))</f>
        <v>0</v>
      </c>
      <c r="N2873" s="9">
        <f>IF('tab4'!$C2873=0,0,IF('tab4'!$C2873=1,1,IF('tab4'!$C2873=4,2,IF('tab4'!$C2873=5,3,IF('tab4'!$C2873=6,4,IF(AND('tab4'!$C2873=80,$X$2=2),0,-1))))))</f>
        <v>0</v>
      </c>
      <c r="O2873" s="9">
        <f t="shared" ref="O2873:R2873" si="5745">D2873</f>
        <v>0</v>
      </c>
      <c r="P2873" s="9">
        <f t="shared" si="5745"/>
        <v>0</v>
      </c>
      <c r="Q2873" s="9">
        <f t="shared" si="5745"/>
        <v>0</v>
      </c>
      <c r="R2873" s="9">
        <f t="shared" si="5745"/>
        <v>0</v>
      </c>
      <c r="S2873" s="10">
        <f t="shared" ref="S2873:T2873" si="5746">IF(HEX2DEC(H2873) &gt;= 32768, (HEX2DEC(H2873) - 65535 - 1)/10, IF(HEX2DEC(H2873) = 32767, IF($X$2=2, S2874, 32767), HEX2DEC(H2873)/10 ))</f>
        <v>23.8</v>
      </c>
      <c r="T2873" s="10">
        <f t="shared" si="5746"/>
        <v>21.9</v>
      </c>
      <c r="U2873" s="10">
        <f t="shared" si="6"/>
        <v>17.1</v>
      </c>
    </row>
    <row r="2874" ht="14.25" customHeight="1">
      <c r="A2874" s="22" t="s">
        <v>3189</v>
      </c>
      <c r="B2874" s="23">
        <v>0.0</v>
      </c>
      <c r="C2874" s="23">
        <v>0.0</v>
      </c>
      <c r="D2874" s="23">
        <v>0.0</v>
      </c>
      <c r="E2874" s="23">
        <v>0.0</v>
      </c>
      <c r="F2874" s="23">
        <v>0.0</v>
      </c>
      <c r="G2874" s="23">
        <v>1.0</v>
      </c>
      <c r="H2874" s="22" t="s">
        <v>1882</v>
      </c>
      <c r="I2874" s="22" t="s">
        <v>1573</v>
      </c>
      <c r="J2874" s="22" t="s">
        <v>1735</v>
      </c>
      <c r="L2874" s="8">
        <f t="shared" si="3"/>
        <v>45449.9028</v>
      </c>
      <c r="M2874" s="9">
        <f>IF('tab4'!$B2874=0,0,IF('tab4'!$B2874=1,1,IF('tab4'!$B2874=4,2,IF('tab4'!$B2874=5,3,IF('tab4'!$B2874=6,4,IF(AND('tab4'!$B2874=80,$X$2=2),0,-1))))))</f>
        <v>0</v>
      </c>
      <c r="N2874" s="9">
        <f>IF('tab4'!$C2874=0,0,IF('tab4'!$C2874=1,1,IF('tab4'!$C2874=4,2,IF('tab4'!$C2874=5,3,IF('tab4'!$C2874=6,4,IF(AND('tab4'!$C2874=80,$X$2=2),0,-1))))))</f>
        <v>0</v>
      </c>
      <c r="O2874" s="9">
        <f t="shared" ref="O2874:R2874" si="5747">D2874</f>
        <v>0</v>
      </c>
      <c r="P2874" s="9">
        <f t="shared" si="5747"/>
        <v>0</v>
      </c>
      <c r="Q2874" s="9">
        <f t="shared" si="5747"/>
        <v>0</v>
      </c>
      <c r="R2874" s="9">
        <f t="shared" si="5747"/>
        <v>1</v>
      </c>
      <c r="S2874" s="10">
        <f t="shared" ref="S2874:T2874" si="5748">IF(HEX2DEC(H2874) &gt;= 32768, (HEX2DEC(H2874) - 65535 - 1)/10, IF(HEX2DEC(H2874) = 32767, IF($X$2=2, S2875, 32767), HEX2DEC(H2874)/10 ))</f>
        <v>23.3</v>
      </c>
      <c r="T2874" s="10">
        <f t="shared" si="5748"/>
        <v>21.3</v>
      </c>
      <c r="U2874" s="10">
        <f t="shared" si="6"/>
        <v>17</v>
      </c>
    </row>
    <row r="2875" ht="14.25" customHeight="1">
      <c r="A2875" s="22" t="s">
        <v>3190</v>
      </c>
      <c r="B2875" s="23">
        <v>0.0</v>
      </c>
      <c r="C2875" s="23">
        <v>0.0</v>
      </c>
      <c r="D2875" s="23">
        <v>0.0</v>
      </c>
      <c r="E2875" s="23">
        <v>0.0</v>
      </c>
      <c r="F2875" s="23">
        <v>0.0</v>
      </c>
      <c r="G2875" s="23">
        <v>0.0</v>
      </c>
      <c r="H2875" s="22" t="s">
        <v>1899</v>
      </c>
      <c r="I2875" s="22" t="s">
        <v>1441</v>
      </c>
      <c r="J2875" s="22" t="s">
        <v>1704</v>
      </c>
      <c r="L2875" s="8">
        <f t="shared" si="3"/>
        <v>45449.92855</v>
      </c>
      <c r="M2875" s="9">
        <f>IF('tab4'!$B2875=0,0,IF('tab4'!$B2875=1,1,IF('tab4'!$B2875=4,2,IF('tab4'!$B2875=5,3,IF('tab4'!$B2875=6,4,IF(AND('tab4'!$B2875=80,$X$2=2),0,-1))))))</f>
        <v>0</v>
      </c>
      <c r="N2875" s="9">
        <f>IF('tab4'!$C2875=0,0,IF('tab4'!$C2875=1,1,IF('tab4'!$C2875=4,2,IF('tab4'!$C2875=5,3,IF('tab4'!$C2875=6,4,IF(AND('tab4'!$C2875=80,$X$2=2),0,-1))))))</f>
        <v>0</v>
      </c>
      <c r="O2875" s="9">
        <f t="shared" ref="O2875:R2875" si="5749">D2875</f>
        <v>0</v>
      </c>
      <c r="P2875" s="9">
        <f t="shared" si="5749"/>
        <v>0</v>
      </c>
      <c r="Q2875" s="9">
        <f t="shared" si="5749"/>
        <v>0</v>
      </c>
      <c r="R2875" s="9">
        <f t="shared" si="5749"/>
        <v>0</v>
      </c>
      <c r="S2875" s="10">
        <f t="shared" ref="S2875:T2875" si="5750">IF(HEX2DEC(H2875) &gt;= 32768, (HEX2DEC(H2875) - 65535 - 1)/10, IF(HEX2DEC(H2875) = 32767, IF($X$2=2, S2876, 32767), HEX2DEC(H2875)/10 ))</f>
        <v>20.5</v>
      </c>
      <c r="T2875" s="10">
        <f t="shared" si="5750"/>
        <v>18.2</v>
      </c>
      <c r="U2875" s="10">
        <f t="shared" si="6"/>
        <v>15.9</v>
      </c>
    </row>
    <row r="2876" ht="14.25" customHeight="1">
      <c r="A2876" s="22" t="s">
        <v>3191</v>
      </c>
      <c r="B2876" s="23">
        <v>0.0</v>
      </c>
      <c r="C2876" s="23">
        <v>0.0</v>
      </c>
      <c r="D2876" s="23">
        <v>0.0</v>
      </c>
      <c r="E2876" s="23">
        <v>0.0</v>
      </c>
      <c r="F2876" s="23">
        <v>0.0</v>
      </c>
      <c r="G2876" s="23">
        <v>0.0</v>
      </c>
      <c r="H2876" s="22" t="s">
        <v>1193</v>
      </c>
      <c r="I2876" s="22" t="s">
        <v>1460</v>
      </c>
      <c r="J2876" s="22" t="s">
        <v>2325</v>
      </c>
      <c r="L2876" s="8">
        <f t="shared" si="3"/>
        <v>45450.01189</v>
      </c>
      <c r="M2876" s="9">
        <f>IF('tab4'!$B2876=0,0,IF('tab4'!$B2876=1,1,IF('tab4'!$B2876=4,2,IF('tab4'!$B2876=5,3,IF('tab4'!$B2876=6,4,IF(AND('tab4'!$B2876=80,$X$2=2),0,-1))))))</f>
        <v>0</v>
      </c>
      <c r="N2876" s="9">
        <f>IF('tab4'!$C2876=0,0,IF('tab4'!$C2876=1,1,IF('tab4'!$C2876=4,2,IF('tab4'!$C2876=5,3,IF('tab4'!$C2876=6,4,IF(AND('tab4'!$C2876=80,$X$2=2),0,-1))))))</f>
        <v>0</v>
      </c>
      <c r="O2876" s="9">
        <f t="shared" ref="O2876:R2876" si="5751">D2876</f>
        <v>0</v>
      </c>
      <c r="P2876" s="9">
        <f t="shared" si="5751"/>
        <v>0</v>
      </c>
      <c r="Q2876" s="9">
        <f t="shared" si="5751"/>
        <v>0</v>
      </c>
      <c r="R2876" s="9">
        <f t="shared" si="5751"/>
        <v>0</v>
      </c>
      <c r="S2876" s="10">
        <f t="shared" ref="S2876:T2876" si="5752">IF(HEX2DEC(H2876) &gt;= 32768, (HEX2DEC(H2876) - 65535 - 1)/10, IF(HEX2DEC(H2876) = 32767, IF($X$2=2, S2877, 32767), HEX2DEC(H2876)/10 ))</f>
        <v>17.8</v>
      </c>
      <c r="T2876" s="10">
        <f t="shared" si="5752"/>
        <v>16</v>
      </c>
      <c r="U2876" s="10">
        <f t="shared" si="6"/>
        <v>15.1</v>
      </c>
    </row>
    <row r="2877" ht="14.25" customHeight="1">
      <c r="A2877" s="22" t="s">
        <v>3192</v>
      </c>
      <c r="B2877" s="23">
        <v>0.0</v>
      </c>
      <c r="C2877" s="23">
        <v>0.0</v>
      </c>
      <c r="D2877" s="23">
        <v>0.0</v>
      </c>
      <c r="E2877" s="23">
        <v>0.0</v>
      </c>
      <c r="F2877" s="23">
        <v>0.0</v>
      </c>
      <c r="G2877" s="23">
        <v>0.0</v>
      </c>
      <c r="H2877" s="22" t="s">
        <v>1031</v>
      </c>
      <c r="I2877" s="22" t="s">
        <v>1558</v>
      </c>
      <c r="J2877" s="22" t="s">
        <v>1207</v>
      </c>
      <c r="L2877" s="8">
        <f t="shared" si="3"/>
        <v>45450.09522</v>
      </c>
      <c r="M2877" s="9">
        <f>IF('tab4'!$B2877=0,0,IF('tab4'!$B2877=1,1,IF('tab4'!$B2877=4,2,IF('tab4'!$B2877=5,3,IF('tab4'!$B2877=6,4,IF(AND('tab4'!$B2877=80,$X$2=2),0,-1))))))</f>
        <v>0</v>
      </c>
      <c r="N2877" s="9">
        <f>IF('tab4'!$C2877=0,0,IF('tab4'!$C2877=1,1,IF('tab4'!$C2877=4,2,IF('tab4'!$C2877=5,3,IF('tab4'!$C2877=6,4,IF(AND('tab4'!$C2877=80,$X$2=2),0,-1))))))</f>
        <v>0</v>
      </c>
      <c r="O2877" s="9">
        <f t="shared" ref="O2877:R2877" si="5753">D2877</f>
        <v>0</v>
      </c>
      <c r="P2877" s="9">
        <f t="shared" si="5753"/>
        <v>0</v>
      </c>
      <c r="Q2877" s="9">
        <f t="shared" si="5753"/>
        <v>0</v>
      </c>
      <c r="R2877" s="9">
        <f t="shared" si="5753"/>
        <v>0</v>
      </c>
      <c r="S2877" s="10">
        <f t="shared" ref="S2877:T2877" si="5754">IF(HEX2DEC(H2877) &gt;= 32768, (HEX2DEC(H2877) - 65535 - 1)/10, IF(HEX2DEC(H2877) = 32767, IF($X$2=2, S2878, 32767), HEX2DEC(H2877)/10 ))</f>
        <v>15.6</v>
      </c>
      <c r="T2877" s="10">
        <f t="shared" si="5754"/>
        <v>13.9</v>
      </c>
      <c r="U2877" s="10">
        <f t="shared" si="6"/>
        <v>12.5</v>
      </c>
    </row>
    <row r="2878" ht="14.25" customHeight="1">
      <c r="A2878" s="22" t="s">
        <v>3193</v>
      </c>
      <c r="B2878" s="23">
        <v>0.0</v>
      </c>
      <c r="C2878" s="23">
        <v>0.0</v>
      </c>
      <c r="D2878" s="23">
        <v>0.0</v>
      </c>
      <c r="E2878" s="23">
        <v>0.0</v>
      </c>
      <c r="F2878" s="23">
        <v>0.0</v>
      </c>
      <c r="G2878" s="23">
        <v>0.0</v>
      </c>
      <c r="H2878" s="22" t="s">
        <v>1220</v>
      </c>
      <c r="I2878" s="22" t="s">
        <v>470</v>
      </c>
      <c r="J2878" s="22" t="s">
        <v>336</v>
      </c>
      <c r="L2878" s="8">
        <f t="shared" si="3"/>
        <v>45450.17855</v>
      </c>
      <c r="M2878" s="9">
        <f>IF('tab4'!$B2878=0,0,IF('tab4'!$B2878=1,1,IF('tab4'!$B2878=4,2,IF('tab4'!$B2878=5,3,IF('tab4'!$B2878=6,4,IF(AND('tab4'!$B2878=80,$X$2=2),0,-1))))))</f>
        <v>0</v>
      </c>
      <c r="N2878" s="9">
        <f>IF('tab4'!$C2878=0,0,IF('tab4'!$C2878=1,1,IF('tab4'!$C2878=4,2,IF('tab4'!$C2878=5,3,IF('tab4'!$C2878=6,4,IF(AND('tab4'!$C2878=80,$X$2=2),0,-1))))))</f>
        <v>0</v>
      </c>
      <c r="O2878" s="9">
        <f t="shared" ref="O2878:R2878" si="5755">D2878</f>
        <v>0</v>
      </c>
      <c r="P2878" s="9">
        <f t="shared" si="5755"/>
        <v>0</v>
      </c>
      <c r="Q2878" s="9">
        <f t="shared" si="5755"/>
        <v>0</v>
      </c>
      <c r="R2878" s="9">
        <f t="shared" si="5755"/>
        <v>0</v>
      </c>
      <c r="S2878" s="10">
        <f t="shared" ref="S2878:T2878" si="5756">IF(HEX2DEC(H2878) &gt;= 32768, (HEX2DEC(H2878) - 65535 - 1)/10, IF(HEX2DEC(H2878) = 32767, IF($X$2=2, S2879, 32767), HEX2DEC(H2878)/10 ))</f>
        <v>13.8</v>
      </c>
      <c r="T2878" s="10">
        <f t="shared" si="5756"/>
        <v>12.4</v>
      </c>
      <c r="U2878" s="10">
        <f t="shared" si="6"/>
        <v>11.4</v>
      </c>
    </row>
    <row r="2879" ht="14.25" customHeight="1">
      <c r="A2879" s="22" t="s">
        <v>3194</v>
      </c>
      <c r="B2879" s="23">
        <v>0.0</v>
      </c>
      <c r="C2879" s="23">
        <v>0.0</v>
      </c>
      <c r="D2879" s="23">
        <v>0.0</v>
      </c>
      <c r="E2879" s="23">
        <v>0.0</v>
      </c>
      <c r="F2879" s="23">
        <v>0.0</v>
      </c>
      <c r="G2879" s="23">
        <v>0.0</v>
      </c>
      <c r="H2879" s="22" t="s">
        <v>2175</v>
      </c>
      <c r="I2879" s="22" t="s">
        <v>2082</v>
      </c>
      <c r="J2879" s="22" t="s">
        <v>2199</v>
      </c>
      <c r="L2879" s="8">
        <f t="shared" si="3"/>
        <v>45450.2619</v>
      </c>
      <c r="M2879" s="9">
        <f>IF('tab4'!$B2879=0,0,IF('tab4'!$B2879=1,1,IF('tab4'!$B2879=4,2,IF('tab4'!$B2879=5,3,IF('tab4'!$B2879=6,4,IF(AND('tab4'!$B2879=80,$X$2=2),0,-1))))))</f>
        <v>0</v>
      </c>
      <c r="N2879" s="9">
        <f>IF('tab4'!$C2879=0,0,IF('tab4'!$C2879=1,1,IF('tab4'!$C2879=4,2,IF('tab4'!$C2879=5,3,IF('tab4'!$C2879=6,4,IF(AND('tab4'!$C2879=80,$X$2=2),0,-1))))))</f>
        <v>0</v>
      </c>
      <c r="O2879" s="9">
        <f t="shared" ref="O2879:R2879" si="5757">D2879</f>
        <v>0</v>
      </c>
      <c r="P2879" s="9">
        <f t="shared" si="5757"/>
        <v>0</v>
      </c>
      <c r="Q2879" s="9">
        <f t="shared" si="5757"/>
        <v>0</v>
      </c>
      <c r="R2879" s="9">
        <f t="shared" si="5757"/>
        <v>0</v>
      </c>
      <c r="S2879" s="10">
        <f t="shared" ref="S2879:T2879" si="5758">IF(HEX2DEC(H2879) &gt;= 32768, (HEX2DEC(H2879) - 65535 - 1)/10, IF(HEX2DEC(H2879) = 32767, IF($X$2=2, S2880, 32767), HEX2DEC(H2879)/10 ))</f>
        <v>14.9</v>
      </c>
      <c r="T2879" s="10">
        <f t="shared" si="5758"/>
        <v>14.8</v>
      </c>
      <c r="U2879" s="10">
        <f t="shared" si="6"/>
        <v>15</v>
      </c>
    </row>
    <row r="2880" ht="14.25" customHeight="1">
      <c r="A2880" s="22" t="s">
        <v>3195</v>
      </c>
      <c r="B2880" s="23">
        <v>0.0</v>
      </c>
      <c r="C2880" s="23">
        <v>0.0</v>
      </c>
      <c r="D2880" s="23">
        <v>0.0</v>
      </c>
      <c r="E2880" s="23">
        <v>0.0</v>
      </c>
      <c r="F2880" s="23">
        <v>0.0</v>
      </c>
      <c r="G2880" s="23">
        <v>0.0</v>
      </c>
      <c r="H2880" s="22" t="s">
        <v>1843</v>
      </c>
      <c r="I2880" s="22" t="s">
        <v>467</v>
      </c>
      <c r="J2880" s="22" t="s">
        <v>1885</v>
      </c>
      <c r="L2880" s="8">
        <f t="shared" si="3"/>
        <v>45450.34523</v>
      </c>
      <c r="M2880" s="9">
        <f>IF('tab4'!$B2880=0,0,IF('tab4'!$B2880=1,1,IF('tab4'!$B2880=4,2,IF('tab4'!$B2880=5,3,IF('tab4'!$B2880=6,4,IF(AND('tab4'!$B2880=80,$X$2=2),0,-1))))))</f>
        <v>0</v>
      </c>
      <c r="N2880" s="9">
        <f>IF('tab4'!$C2880=0,0,IF('tab4'!$C2880=1,1,IF('tab4'!$C2880=4,2,IF('tab4'!$C2880=5,3,IF('tab4'!$C2880=6,4,IF(AND('tab4'!$C2880=80,$X$2=2),0,-1))))))</f>
        <v>0</v>
      </c>
      <c r="O2880" s="9">
        <f t="shared" ref="O2880:R2880" si="5759">D2880</f>
        <v>0</v>
      </c>
      <c r="P2880" s="9">
        <f t="shared" si="5759"/>
        <v>0</v>
      </c>
      <c r="Q2880" s="9">
        <f t="shared" si="5759"/>
        <v>0</v>
      </c>
      <c r="R2880" s="9">
        <f t="shared" si="5759"/>
        <v>0</v>
      </c>
      <c r="S2880" s="10">
        <f t="shared" ref="S2880:T2880" si="5760">IF(HEX2DEC(H2880) &gt;= 32768, (HEX2DEC(H2880) - 65535 - 1)/10, IF(HEX2DEC(H2880) = 32767, IF($X$2=2, S2881, 32767), HEX2DEC(H2880)/10 ))</f>
        <v>18.8</v>
      </c>
      <c r="T2880" s="10">
        <f t="shared" si="5760"/>
        <v>19.4</v>
      </c>
      <c r="U2880" s="10">
        <f t="shared" si="6"/>
        <v>17.9</v>
      </c>
    </row>
    <row r="2881" ht="14.25" customHeight="1">
      <c r="A2881" s="22" t="s">
        <v>3196</v>
      </c>
      <c r="B2881" s="23">
        <v>0.0</v>
      </c>
      <c r="C2881" s="23">
        <v>0.0</v>
      </c>
      <c r="D2881" s="23">
        <v>0.0</v>
      </c>
      <c r="E2881" s="23">
        <v>0.0</v>
      </c>
      <c r="F2881" s="23">
        <v>0.0</v>
      </c>
      <c r="G2881" s="23">
        <v>0.0</v>
      </c>
      <c r="H2881" s="22" t="s">
        <v>2250</v>
      </c>
      <c r="I2881" s="22" t="s">
        <v>2359</v>
      </c>
      <c r="J2881" s="22" t="s">
        <v>975</v>
      </c>
      <c r="L2881" s="8">
        <f t="shared" si="3"/>
        <v>45450.42858</v>
      </c>
      <c r="M2881" s="9">
        <f>IF('tab4'!$B2881=0,0,IF('tab4'!$B2881=1,1,IF('tab4'!$B2881=4,2,IF('tab4'!$B2881=5,3,IF('tab4'!$B2881=6,4,IF(AND('tab4'!$B2881=80,$X$2=2),0,-1))))))</f>
        <v>0</v>
      </c>
      <c r="N2881" s="9">
        <f>IF('tab4'!$C2881=0,0,IF('tab4'!$C2881=1,1,IF('tab4'!$C2881=4,2,IF('tab4'!$C2881=5,3,IF('tab4'!$C2881=6,4,IF(AND('tab4'!$C2881=80,$X$2=2),0,-1))))))</f>
        <v>0</v>
      </c>
      <c r="O2881" s="9">
        <f t="shared" ref="O2881:R2881" si="5761">D2881</f>
        <v>0</v>
      </c>
      <c r="P2881" s="9">
        <f t="shared" si="5761"/>
        <v>0</v>
      </c>
      <c r="Q2881" s="9">
        <f t="shared" si="5761"/>
        <v>0</v>
      </c>
      <c r="R2881" s="9">
        <f t="shared" si="5761"/>
        <v>0</v>
      </c>
      <c r="S2881" s="10">
        <f t="shared" ref="S2881:T2881" si="5762">IF(HEX2DEC(H2881) &gt;= 32768, (HEX2DEC(H2881) - 65535 - 1)/10, IF(HEX2DEC(H2881) = 32767, IF($X$2=2, S2882, 32767), HEX2DEC(H2881)/10 ))</f>
        <v>29.7</v>
      </c>
      <c r="T2881" s="10">
        <f t="shared" si="5762"/>
        <v>31</v>
      </c>
      <c r="U2881" s="10">
        <f t="shared" si="6"/>
        <v>27.7</v>
      </c>
    </row>
    <row r="2882" ht="14.25" customHeight="1">
      <c r="A2882" s="22" t="s">
        <v>3197</v>
      </c>
      <c r="B2882" s="23">
        <v>0.0</v>
      </c>
      <c r="C2882" s="23">
        <v>0.0</v>
      </c>
      <c r="D2882" s="23">
        <v>0.0</v>
      </c>
      <c r="E2882" s="23">
        <v>0.0</v>
      </c>
      <c r="F2882" s="23">
        <v>0.0</v>
      </c>
      <c r="G2882" s="23">
        <v>0.0</v>
      </c>
      <c r="H2882" s="22" t="s">
        <v>2338</v>
      </c>
      <c r="I2882" s="22" t="s">
        <v>2264</v>
      </c>
      <c r="J2882" s="22" t="s">
        <v>2659</v>
      </c>
      <c r="L2882" s="8">
        <f t="shared" si="3"/>
        <v>45450.51191</v>
      </c>
      <c r="M2882" s="9">
        <f>IF('tab4'!$B2882=0,0,IF('tab4'!$B2882=1,1,IF('tab4'!$B2882=4,2,IF('tab4'!$B2882=5,3,IF('tab4'!$B2882=6,4,IF(AND('tab4'!$B2882=80,$X$2=2),0,-1))))))</f>
        <v>0</v>
      </c>
      <c r="N2882" s="9">
        <f>IF('tab4'!$C2882=0,0,IF('tab4'!$C2882=1,1,IF('tab4'!$C2882=4,2,IF('tab4'!$C2882=5,3,IF('tab4'!$C2882=6,4,IF(AND('tab4'!$C2882=80,$X$2=2),0,-1))))))</f>
        <v>0</v>
      </c>
      <c r="O2882" s="9">
        <f t="shared" ref="O2882:R2882" si="5763">D2882</f>
        <v>0</v>
      </c>
      <c r="P2882" s="9">
        <f t="shared" si="5763"/>
        <v>0</v>
      </c>
      <c r="Q2882" s="9">
        <f t="shared" si="5763"/>
        <v>0</v>
      </c>
      <c r="R2882" s="9">
        <f t="shared" si="5763"/>
        <v>0</v>
      </c>
      <c r="S2882" s="10">
        <f t="shared" ref="S2882:T2882" si="5764">IF(HEX2DEC(H2882) &gt;= 32768, (HEX2DEC(H2882) - 65535 - 1)/10, IF(HEX2DEC(H2882) = 32767, IF($X$2=2, S2883, 32767), HEX2DEC(H2882)/10 ))</f>
        <v>36.6</v>
      </c>
      <c r="T2882" s="10">
        <f t="shared" si="5764"/>
        <v>40.8</v>
      </c>
      <c r="U2882" s="10">
        <f t="shared" si="6"/>
        <v>32.5</v>
      </c>
    </row>
    <row r="2883" ht="14.25" customHeight="1">
      <c r="A2883" s="22" t="s">
        <v>3198</v>
      </c>
      <c r="B2883" s="23">
        <v>0.0</v>
      </c>
      <c r="C2883" s="23">
        <v>0.0</v>
      </c>
      <c r="D2883" s="23">
        <v>0.0</v>
      </c>
      <c r="E2883" s="23">
        <v>0.0</v>
      </c>
      <c r="F2883" s="23">
        <v>0.0</v>
      </c>
      <c r="G2883" s="23">
        <v>0.0</v>
      </c>
      <c r="H2883" s="22" t="s">
        <v>3199</v>
      </c>
      <c r="I2883" s="22" t="s">
        <v>3200</v>
      </c>
      <c r="J2883" s="22" t="s">
        <v>2980</v>
      </c>
      <c r="L2883" s="8">
        <f t="shared" si="3"/>
        <v>45450.59524</v>
      </c>
      <c r="M2883" s="9">
        <f>IF('tab4'!$B2883=0,0,IF('tab4'!$B2883=1,1,IF('tab4'!$B2883=4,2,IF('tab4'!$B2883=5,3,IF('tab4'!$B2883=6,4,IF(AND('tab4'!$B2883=80,$X$2=2),0,-1))))))</f>
        <v>0</v>
      </c>
      <c r="N2883" s="9">
        <f>IF('tab4'!$C2883=0,0,IF('tab4'!$C2883=1,1,IF('tab4'!$C2883=4,2,IF('tab4'!$C2883=5,3,IF('tab4'!$C2883=6,4,IF(AND('tab4'!$C2883=80,$X$2=2),0,-1))))))</f>
        <v>0</v>
      </c>
      <c r="O2883" s="9">
        <f t="shared" ref="O2883:R2883" si="5765">D2883</f>
        <v>0</v>
      </c>
      <c r="P2883" s="9">
        <f t="shared" si="5765"/>
        <v>0</v>
      </c>
      <c r="Q2883" s="9">
        <f t="shared" si="5765"/>
        <v>0</v>
      </c>
      <c r="R2883" s="9">
        <f t="shared" si="5765"/>
        <v>0</v>
      </c>
      <c r="S2883" s="10">
        <f t="shared" ref="S2883:T2883" si="5766">IF(HEX2DEC(H2883) &gt;= 32768, (HEX2DEC(H2883) - 65535 - 1)/10, IF(HEX2DEC(H2883) = 32767, IF($X$2=2, S2884, 32767), HEX2DEC(H2883)/10 ))</f>
        <v>39.3</v>
      </c>
      <c r="T2883" s="10">
        <f t="shared" si="5766"/>
        <v>44.3</v>
      </c>
      <c r="U2883" s="10">
        <f t="shared" si="6"/>
        <v>33.1</v>
      </c>
    </row>
    <row r="2884" ht="14.25" customHeight="1">
      <c r="A2884" s="22" t="s">
        <v>3201</v>
      </c>
      <c r="B2884" s="23">
        <v>0.0</v>
      </c>
      <c r="C2884" s="23">
        <v>0.0</v>
      </c>
      <c r="D2884" s="23">
        <v>0.0</v>
      </c>
      <c r="E2884" s="23">
        <v>0.0</v>
      </c>
      <c r="F2884" s="23">
        <v>0.0</v>
      </c>
      <c r="G2884" s="23">
        <v>0.0</v>
      </c>
      <c r="H2884" s="22" t="s">
        <v>2681</v>
      </c>
      <c r="I2884" s="22" t="s">
        <v>2289</v>
      </c>
      <c r="J2884" s="22" t="s">
        <v>2820</v>
      </c>
      <c r="L2884" s="8">
        <f t="shared" si="3"/>
        <v>45450.67858</v>
      </c>
      <c r="M2884" s="9">
        <f>IF('tab4'!$B2884=0,0,IF('tab4'!$B2884=1,1,IF('tab4'!$B2884=4,2,IF('tab4'!$B2884=5,3,IF('tab4'!$B2884=6,4,IF(AND('tab4'!$B2884=80,$X$2=2),0,-1))))))</f>
        <v>0</v>
      </c>
      <c r="N2884" s="9">
        <f>IF('tab4'!$C2884=0,0,IF('tab4'!$C2884=1,1,IF('tab4'!$C2884=4,2,IF('tab4'!$C2884=5,3,IF('tab4'!$C2884=6,4,IF(AND('tab4'!$C2884=80,$X$2=2),0,-1))))))</f>
        <v>0</v>
      </c>
      <c r="O2884" s="9">
        <f t="shared" ref="O2884:R2884" si="5767">D2884</f>
        <v>0</v>
      </c>
      <c r="P2884" s="9">
        <f t="shared" si="5767"/>
        <v>0</v>
      </c>
      <c r="Q2884" s="9">
        <f t="shared" si="5767"/>
        <v>0</v>
      </c>
      <c r="R2884" s="9">
        <f t="shared" si="5767"/>
        <v>0</v>
      </c>
      <c r="S2884" s="10">
        <f t="shared" ref="S2884:T2884" si="5768">IF(HEX2DEC(H2884) &gt;= 32768, (HEX2DEC(H2884) - 65535 - 1)/10, IF(HEX2DEC(H2884) = 32767, IF($X$2=2, S2885, 32767), HEX2DEC(H2884)/10 ))</f>
        <v>36.4</v>
      </c>
      <c r="T2884" s="10">
        <f t="shared" si="5768"/>
        <v>38.6</v>
      </c>
      <c r="U2884" s="10">
        <f t="shared" si="6"/>
        <v>31.8</v>
      </c>
    </row>
    <row r="2885" ht="14.25" customHeight="1">
      <c r="A2885" s="22" t="s">
        <v>3202</v>
      </c>
      <c r="B2885" s="23">
        <v>0.0</v>
      </c>
      <c r="C2885" s="23">
        <v>0.0</v>
      </c>
      <c r="D2885" s="23">
        <v>0.0</v>
      </c>
      <c r="E2885" s="23">
        <v>0.0</v>
      </c>
      <c r="F2885" s="23">
        <v>0.0</v>
      </c>
      <c r="G2885" s="23">
        <v>0.0</v>
      </c>
      <c r="H2885" s="22" t="s">
        <v>2608</v>
      </c>
      <c r="I2885" s="22" t="s">
        <v>2359</v>
      </c>
      <c r="J2885" s="22" t="s">
        <v>2213</v>
      </c>
      <c r="L2885" s="8">
        <f t="shared" si="3"/>
        <v>45450.76192</v>
      </c>
      <c r="M2885" s="9">
        <f>IF('tab4'!$B2885=0,0,IF('tab4'!$B2885=1,1,IF('tab4'!$B2885=4,2,IF('tab4'!$B2885=5,3,IF('tab4'!$B2885=6,4,IF(AND('tab4'!$B2885=80,$X$2=2),0,-1))))))</f>
        <v>0</v>
      </c>
      <c r="N2885" s="9">
        <f>IF('tab4'!$C2885=0,0,IF('tab4'!$C2885=1,1,IF('tab4'!$C2885=4,2,IF('tab4'!$C2885=5,3,IF('tab4'!$C2885=6,4,IF(AND('tab4'!$C2885=80,$X$2=2),0,-1))))))</f>
        <v>0</v>
      </c>
      <c r="O2885" s="9">
        <f t="shared" ref="O2885:R2885" si="5769">D2885</f>
        <v>0</v>
      </c>
      <c r="P2885" s="9">
        <f t="shared" si="5769"/>
        <v>0</v>
      </c>
      <c r="Q2885" s="9">
        <f t="shared" si="5769"/>
        <v>0</v>
      </c>
      <c r="R2885" s="9">
        <f t="shared" si="5769"/>
        <v>0</v>
      </c>
      <c r="S2885" s="10">
        <f t="shared" ref="S2885:T2885" si="5770">IF(HEX2DEC(H2885) &gt;= 32768, (HEX2DEC(H2885) - 65535 - 1)/10, IF(HEX2DEC(H2885) = 32767, IF($X$2=2, S2886, 32767), HEX2DEC(H2885)/10 ))</f>
        <v>32</v>
      </c>
      <c r="T2885" s="10">
        <f t="shared" si="5770"/>
        <v>31</v>
      </c>
      <c r="U2885" s="10">
        <f t="shared" si="6"/>
        <v>24.7</v>
      </c>
    </row>
    <row r="2886" ht="14.25" customHeight="1">
      <c r="A2886" s="22" t="s">
        <v>3203</v>
      </c>
      <c r="B2886" s="23">
        <v>0.0</v>
      </c>
      <c r="C2886" s="23">
        <v>0.0</v>
      </c>
      <c r="D2886" s="23">
        <v>0.0</v>
      </c>
      <c r="E2886" s="23">
        <v>0.0</v>
      </c>
      <c r="F2886" s="23">
        <v>0.0</v>
      </c>
      <c r="G2886" s="23">
        <v>0.0</v>
      </c>
      <c r="H2886" s="22" t="s">
        <v>2232</v>
      </c>
      <c r="I2886" s="22" t="s">
        <v>964</v>
      </c>
      <c r="J2886" s="22" t="s">
        <v>1899</v>
      </c>
      <c r="L2886" s="8">
        <f t="shared" si="3"/>
        <v>45450.84527</v>
      </c>
      <c r="M2886" s="9">
        <f>IF('tab4'!$B2886=0,0,IF('tab4'!$B2886=1,1,IF('tab4'!$B2886=4,2,IF('tab4'!$B2886=5,3,IF('tab4'!$B2886=6,4,IF(AND('tab4'!$B2886=80,$X$2=2),0,-1))))))</f>
        <v>0</v>
      </c>
      <c r="N2886" s="9">
        <f>IF('tab4'!$C2886=0,0,IF('tab4'!$C2886=1,1,IF('tab4'!$C2886=4,2,IF('tab4'!$C2886=5,3,IF('tab4'!$C2886=6,4,IF(AND('tab4'!$C2886=80,$X$2=2),0,-1))))))</f>
        <v>0</v>
      </c>
      <c r="O2886" s="9">
        <f t="shared" ref="O2886:R2886" si="5771">D2886</f>
        <v>0</v>
      </c>
      <c r="P2886" s="9">
        <f t="shared" si="5771"/>
        <v>0</v>
      </c>
      <c r="Q2886" s="9">
        <f t="shared" si="5771"/>
        <v>0</v>
      </c>
      <c r="R2886" s="9">
        <f t="shared" si="5771"/>
        <v>0</v>
      </c>
      <c r="S2886" s="10">
        <f t="shared" ref="S2886:T2886" si="5772">IF(HEX2DEC(H2886) &gt;= 32768, (HEX2DEC(H2886) - 65535 - 1)/10, IF(HEX2DEC(H2886) = 32767, IF($X$2=2, S2887, 32767), HEX2DEC(H2886)/10 ))</f>
        <v>27.2</v>
      </c>
      <c r="T2886" s="10">
        <f t="shared" si="5772"/>
        <v>25.6</v>
      </c>
      <c r="U2886" s="10">
        <f t="shared" si="6"/>
        <v>20.5</v>
      </c>
    </row>
    <row r="2887" ht="14.25" customHeight="1">
      <c r="A2887" s="22" t="s">
        <v>3204</v>
      </c>
      <c r="B2887" s="23">
        <v>0.0</v>
      </c>
      <c r="C2887" s="23">
        <v>0.0</v>
      </c>
      <c r="D2887" s="23">
        <v>0.0</v>
      </c>
      <c r="E2887" s="23">
        <v>0.0</v>
      </c>
      <c r="F2887" s="23">
        <v>0.0</v>
      </c>
      <c r="G2887" s="23">
        <v>0.0</v>
      </c>
      <c r="H2887" s="22" t="s">
        <v>2225</v>
      </c>
      <c r="I2887" s="22" t="s">
        <v>1191</v>
      </c>
      <c r="J2887" s="22" t="s">
        <v>468</v>
      </c>
      <c r="L2887" s="8">
        <f t="shared" si="3"/>
        <v>45450.9286</v>
      </c>
      <c r="M2887" s="9">
        <f>IF('tab4'!$B2887=0,0,IF('tab4'!$B2887=1,1,IF('tab4'!$B2887=4,2,IF('tab4'!$B2887=5,3,IF('tab4'!$B2887=6,4,IF(AND('tab4'!$B2887=80,$X$2=2),0,-1))))))</f>
        <v>0</v>
      </c>
      <c r="N2887" s="9">
        <f>IF('tab4'!$C2887=0,0,IF('tab4'!$C2887=1,1,IF('tab4'!$C2887=4,2,IF('tab4'!$C2887=5,3,IF('tab4'!$C2887=6,4,IF(AND('tab4'!$C2887=80,$X$2=2),0,-1))))))</f>
        <v>0</v>
      </c>
      <c r="O2887" s="9">
        <f t="shared" ref="O2887:R2887" si="5773">D2887</f>
        <v>0</v>
      </c>
      <c r="P2887" s="9">
        <f t="shared" si="5773"/>
        <v>0</v>
      </c>
      <c r="Q2887" s="9">
        <f t="shared" si="5773"/>
        <v>0</v>
      </c>
      <c r="R2887" s="9">
        <f t="shared" si="5773"/>
        <v>0</v>
      </c>
      <c r="S2887" s="10">
        <f t="shared" ref="S2887:T2887" si="5774">IF(HEX2DEC(H2887) &gt;= 32768, (HEX2DEC(H2887) - 65535 - 1)/10, IF(HEX2DEC(H2887) = 32767, IF($X$2=2, S2888, 32767), HEX2DEC(H2887)/10 ))</f>
        <v>21.5</v>
      </c>
      <c r="T2887" s="10">
        <f t="shared" si="5774"/>
        <v>19.6</v>
      </c>
      <c r="U2887" s="10">
        <f t="shared" si="6"/>
        <v>15.4</v>
      </c>
    </row>
    <row r="2888" ht="14.25" customHeight="1">
      <c r="A2888" s="22" t="s">
        <v>3205</v>
      </c>
      <c r="B2888" s="23">
        <v>0.0</v>
      </c>
      <c r="C2888" s="23">
        <v>0.0</v>
      </c>
      <c r="D2888" s="23">
        <v>0.0</v>
      </c>
      <c r="E2888" s="23">
        <v>0.0</v>
      </c>
      <c r="F2888" s="23">
        <v>0.0</v>
      </c>
      <c r="G2888" s="23">
        <v>0.0</v>
      </c>
      <c r="H2888" s="22" t="s">
        <v>1441</v>
      </c>
      <c r="I2888" s="22" t="s">
        <v>1742</v>
      </c>
      <c r="J2888" s="22" t="s">
        <v>2082</v>
      </c>
      <c r="L2888" s="8">
        <f t="shared" si="3"/>
        <v>45451.01194</v>
      </c>
      <c r="M2888" s="9">
        <f>IF('tab4'!$B2888=0,0,IF('tab4'!$B2888=1,1,IF('tab4'!$B2888=4,2,IF('tab4'!$B2888=5,3,IF('tab4'!$B2888=6,4,IF(AND('tab4'!$B2888=80,$X$2=2),0,-1))))))</f>
        <v>0</v>
      </c>
      <c r="N2888" s="9">
        <f>IF('tab4'!$C2888=0,0,IF('tab4'!$C2888=1,1,IF('tab4'!$C2888=4,2,IF('tab4'!$C2888=5,3,IF('tab4'!$C2888=6,4,IF(AND('tab4'!$C2888=80,$X$2=2),0,-1))))))</f>
        <v>0</v>
      </c>
      <c r="O2888" s="9">
        <f t="shared" ref="O2888:R2888" si="5775">D2888</f>
        <v>0</v>
      </c>
      <c r="P2888" s="9">
        <f t="shared" si="5775"/>
        <v>0</v>
      </c>
      <c r="Q2888" s="9">
        <f t="shared" si="5775"/>
        <v>0</v>
      </c>
      <c r="R2888" s="9">
        <f t="shared" si="5775"/>
        <v>0</v>
      </c>
      <c r="S2888" s="10">
        <f t="shared" ref="S2888:T2888" si="5776">IF(HEX2DEC(H2888) &gt;= 32768, (HEX2DEC(H2888) - 65535 - 1)/10, IF(HEX2DEC(H2888) = 32767, IF($X$2=2, S2889, 32767), HEX2DEC(H2888)/10 ))</f>
        <v>18.2</v>
      </c>
      <c r="T2888" s="10">
        <f t="shared" si="5776"/>
        <v>16.7</v>
      </c>
      <c r="U2888" s="10">
        <f t="shared" si="6"/>
        <v>14.8</v>
      </c>
    </row>
    <row r="2889" ht="14.25" customHeight="1">
      <c r="A2889" s="22" t="s">
        <v>3206</v>
      </c>
      <c r="B2889" s="23">
        <v>0.0</v>
      </c>
      <c r="C2889" s="23">
        <v>0.0</v>
      </c>
      <c r="D2889" s="23">
        <v>0.0</v>
      </c>
      <c r="E2889" s="23">
        <v>0.0</v>
      </c>
      <c r="F2889" s="23">
        <v>0.0</v>
      </c>
      <c r="G2889" s="23">
        <v>0.0</v>
      </c>
      <c r="H2889" s="22" t="s">
        <v>1363</v>
      </c>
      <c r="I2889" s="22" t="s">
        <v>2199</v>
      </c>
      <c r="J2889" s="22" t="s">
        <v>2094</v>
      </c>
      <c r="L2889" s="8">
        <f t="shared" si="3"/>
        <v>45451.09529</v>
      </c>
      <c r="M2889" s="9">
        <f>IF('tab4'!$B2889=0,0,IF('tab4'!$B2889=1,1,IF('tab4'!$B2889=4,2,IF('tab4'!$B2889=5,3,IF('tab4'!$B2889=6,4,IF(AND('tab4'!$B2889=80,$X$2=2),0,-1))))))</f>
        <v>0</v>
      </c>
      <c r="N2889" s="9">
        <f>IF('tab4'!$C2889=0,0,IF('tab4'!$C2889=1,1,IF('tab4'!$C2889=4,2,IF('tab4'!$C2889=5,3,IF('tab4'!$C2889=6,4,IF(AND('tab4'!$C2889=80,$X$2=2),0,-1))))))</f>
        <v>0</v>
      </c>
      <c r="O2889" s="9">
        <f t="shared" ref="O2889:R2889" si="5777">D2889</f>
        <v>0</v>
      </c>
      <c r="P2889" s="9">
        <f t="shared" si="5777"/>
        <v>0</v>
      </c>
      <c r="Q2889" s="9">
        <f t="shared" si="5777"/>
        <v>0</v>
      </c>
      <c r="R2889" s="9">
        <f t="shared" si="5777"/>
        <v>0</v>
      </c>
      <c r="S2889" s="10">
        <f t="shared" ref="S2889:T2889" si="5778">IF(HEX2DEC(H2889) &gt;= 32768, (HEX2DEC(H2889) - 65535 - 1)/10, IF(HEX2DEC(H2889) = 32767, IF($X$2=2, S2890, 32767), HEX2DEC(H2889)/10 ))</f>
        <v>16.1</v>
      </c>
      <c r="T2889" s="10">
        <f t="shared" si="5778"/>
        <v>15</v>
      </c>
      <c r="U2889" s="10">
        <f t="shared" si="6"/>
        <v>13.1</v>
      </c>
    </row>
    <row r="2890" ht="14.25" customHeight="1">
      <c r="A2890" s="22" t="s">
        <v>3207</v>
      </c>
      <c r="B2890" s="23">
        <v>0.0</v>
      </c>
      <c r="C2890" s="23">
        <v>0.0</v>
      </c>
      <c r="D2890" s="23">
        <v>0.0</v>
      </c>
      <c r="E2890" s="23">
        <v>0.0</v>
      </c>
      <c r="F2890" s="23">
        <v>0.0</v>
      </c>
      <c r="G2890" s="23">
        <v>0.0</v>
      </c>
      <c r="H2890" s="22" t="s">
        <v>2123</v>
      </c>
      <c r="I2890" s="22" t="s">
        <v>2070</v>
      </c>
      <c r="J2890" s="22" t="s">
        <v>403</v>
      </c>
      <c r="L2890" s="8">
        <f t="shared" si="3"/>
        <v>45451.17862</v>
      </c>
      <c r="M2890" s="9">
        <f>IF('tab4'!$B2890=0,0,IF('tab4'!$B2890=1,1,IF('tab4'!$B2890=4,2,IF('tab4'!$B2890=5,3,IF('tab4'!$B2890=6,4,IF(AND('tab4'!$B2890=80,$X$2=2),0,-1))))))</f>
        <v>0</v>
      </c>
      <c r="N2890" s="9">
        <f>IF('tab4'!$C2890=0,0,IF('tab4'!$C2890=1,1,IF('tab4'!$C2890=4,2,IF('tab4'!$C2890=5,3,IF('tab4'!$C2890=6,4,IF(AND('tab4'!$C2890=80,$X$2=2),0,-1))))))</f>
        <v>0</v>
      </c>
      <c r="O2890" s="9">
        <f t="shared" ref="O2890:R2890" si="5779">D2890</f>
        <v>0</v>
      </c>
      <c r="P2890" s="9">
        <f t="shared" si="5779"/>
        <v>0</v>
      </c>
      <c r="Q2890" s="9">
        <f t="shared" si="5779"/>
        <v>0</v>
      </c>
      <c r="R2890" s="9">
        <f t="shared" si="5779"/>
        <v>0</v>
      </c>
      <c r="S2890" s="10">
        <f t="shared" ref="S2890:T2890" si="5780">IF(HEX2DEC(H2890) &gt;= 32768, (HEX2DEC(H2890) - 65535 - 1)/10, IF(HEX2DEC(H2890) = 32767, IF($X$2=2, S2891, 32767), HEX2DEC(H2890)/10 ))</f>
        <v>14.4</v>
      </c>
      <c r="T2890" s="10">
        <f t="shared" si="5780"/>
        <v>13.2</v>
      </c>
      <c r="U2890" s="10">
        <f t="shared" si="6"/>
        <v>11.6</v>
      </c>
    </row>
    <row r="2891" ht="14.25" customHeight="1">
      <c r="A2891" s="22" t="s">
        <v>3208</v>
      </c>
      <c r="B2891" s="23">
        <v>0.0</v>
      </c>
      <c r="C2891" s="23">
        <v>0.0</v>
      </c>
      <c r="D2891" s="23">
        <v>0.0</v>
      </c>
      <c r="E2891" s="23">
        <v>0.0</v>
      </c>
      <c r="F2891" s="23">
        <v>0.0</v>
      </c>
      <c r="G2891" s="23">
        <v>0.0</v>
      </c>
      <c r="H2891" s="22" t="s">
        <v>1031</v>
      </c>
      <c r="I2891" s="22" t="s">
        <v>2325</v>
      </c>
      <c r="J2891" s="22" t="s">
        <v>2325</v>
      </c>
      <c r="L2891" s="8">
        <f t="shared" si="3"/>
        <v>45451.26196</v>
      </c>
      <c r="M2891" s="9">
        <f>IF('tab4'!$B2891=0,0,IF('tab4'!$B2891=1,1,IF('tab4'!$B2891=4,2,IF('tab4'!$B2891=5,3,IF('tab4'!$B2891=6,4,IF(AND('tab4'!$B2891=80,$X$2=2),0,-1))))))</f>
        <v>0</v>
      </c>
      <c r="N2891" s="9">
        <f>IF('tab4'!$C2891=0,0,IF('tab4'!$C2891=1,1,IF('tab4'!$C2891=4,2,IF('tab4'!$C2891=5,3,IF('tab4'!$C2891=6,4,IF(AND('tab4'!$C2891=80,$X$2=2),0,-1))))))</f>
        <v>0</v>
      </c>
      <c r="O2891" s="9">
        <f t="shared" ref="O2891:R2891" si="5781">D2891</f>
        <v>0</v>
      </c>
      <c r="P2891" s="9">
        <f t="shared" si="5781"/>
        <v>0</v>
      </c>
      <c r="Q2891" s="9">
        <f t="shared" si="5781"/>
        <v>0</v>
      </c>
      <c r="R2891" s="9">
        <f t="shared" si="5781"/>
        <v>0</v>
      </c>
      <c r="S2891" s="10">
        <f t="shared" ref="S2891:T2891" si="5782">IF(HEX2DEC(H2891) &gt;= 32768, (HEX2DEC(H2891) - 65535 - 1)/10, IF(HEX2DEC(H2891) = 32767, IF($X$2=2, S2892, 32767), HEX2DEC(H2891)/10 ))</f>
        <v>15.6</v>
      </c>
      <c r="T2891" s="10">
        <f t="shared" si="5782"/>
        <v>15.1</v>
      </c>
      <c r="U2891" s="10">
        <f t="shared" si="6"/>
        <v>15.1</v>
      </c>
    </row>
    <row r="2892" ht="14.25" customHeight="1">
      <c r="A2892" s="22" t="s">
        <v>3209</v>
      </c>
      <c r="B2892" s="23">
        <v>0.0</v>
      </c>
      <c r="C2892" s="23">
        <v>0.0</v>
      </c>
      <c r="D2892" s="23">
        <v>0.0</v>
      </c>
      <c r="E2892" s="23">
        <v>0.0</v>
      </c>
      <c r="F2892" s="23">
        <v>0.0</v>
      </c>
      <c r="G2892" s="23">
        <v>0.0</v>
      </c>
      <c r="H2892" s="22" t="s">
        <v>1924</v>
      </c>
      <c r="I2892" s="22" t="s">
        <v>944</v>
      </c>
      <c r="J2892" s="22" t="s">
        <v>2446</v>
      </c>
      <c r="L2892" s="8">
        <f t="shared" si="3"/>
        <v>45451.3453</v>
      </c>
      <c r="M2892" s="9">
        <f>IF('tab4'!$B2892=0,0,IF('tab4'!$B2892=1,1,IF('tab4'!$B2892=4,2,IF('tab4'!$B2892=5,3,IF('tab4'!$B2892=6,4,IF(AND('tab4'!$B2892=80,$X$2=2),0,-1))))))</f>
        <v>0</v>
      </c>
      <c r="N2892" s="9">
        <f>IF('tab4'!$C2892=0,0,IF('tab4'!$C2892=1,1,IF('tab4'!$C2892=4,2,IF('tab4'!$C2892=5,3,IF('tab4'!$C2892=6,4,IF(AND('tab4'!$C2892=80,$X$2=2),0,-1))))))</f>
        <v>0</v>
      </c>
      <c r="O2892" s="9">
        <f t="shared" ref="O2892:R2892" si="5783">D2892</f>
        <v>0</v>
      </c>
      <c r="P2892" s="9">
        <f t="shared" si="5783"/>
        <v>0</v>
      </c>
      <c r="Q2892" s="9">
        <f t="shared" si="5783"/>
        <v>0</v>
      </c>
      <c r="R2892" s="9">
        <f t="shared" si="5783"/>
        <v>0</v>
      </c>
      <c r="S2892" s="10">
        <f t="shared" ref="S2892:T2892" si="5784">IF(HEX2DEC(H2892) &gt;= 32768, (HEX2DEC(H2892) - 65535 - 1)/10, IF(HEX2DEC(H2892) = 32767, IF($X$2=2, S2893, 32767), HEX2DEC(H2892)/10 ))</f>
        <v>19.7</v>
      </c>
      <c r="T2892" s="10">
        <f t="shared" si="5784"/>
        <v>20</v>
      </c>
      <c r="U2892" s="10">
        <f t="shared" si="6"/>
        <v>19.2</v>
      </c>
    </row>
    <row r="2893" ht="14.25" customHeight="1">
      <c r="A2893" s="22" t="s">
        <v>3210</v>
      </c>
      <c r="B2893" s="23">
        <v>0.0</v>
      </c>
      <c r="C2893" s="23">
        <v>0.0</v>
      </c>
      <c r="D2893" s="23">
        <v>0.0</v>
      </c>
      <c r="E2893" s="23">
        <v>0.0</v>
      </c>
      <c r="F2893" s="23">
        <v>0.0</v>
      </c>
      <c r="G2893" s="23">
        <v>0.0</v>
      </c>
      <c r="H2893" s="22" t="s">
        <v>2135</v>
      </c>
      <c r="I2893" s="22" t="s">
        <v>2779</v>
      </c>
      <c r="J2893" s="22" t="s">
        <v>2650</v>
      </c>
      <c r="L2893" s="8">
        <f t="shared" si="3"/>
        <v>45451.42863</v>
      </c>
      <c r="M2893" s="9">
        <f>IF('tab4'!$B2893=0,0,IF('tab4'!$B2893=1,1,IF('tab4'!$B2893=4,2,IF('tab4'!$B2893=5,3,IF('tab4'!$B2893=6,4,IF(AND('tab4'!$B2893=80,$X$2=2),0,-1))))))</f>
        <v>0</v>
      </c>
      <c r="N2893" s="9">
        <f>IF('tab4'!$C2893=0,0,IF('tab4'!$C2893=1,1,IF('tab4'!$C2893=4,2,IF('tab4'!$C2893=5,3,IF('tab4'!$C2893=6,4,IF(AND('tab4'!$C2893=80,$X$2=2),0,-1))))))</f>
        <v>0</v>
      </c>
      <c r="O2893" s="9">
        <f t="shared" ref="O2893:R2893" si="5785">D2893</f>
        <v>0</v>
      </c>
      <c r="P2893" s="9">
        <f t="shared" si="5785"/>
        <v>0</v>
      </c>
      <c r="Q2893" s="9">
        <f t="shared" si="5785"/>
        <v>0</v>
      </c>
      <c r="R2893" s="9">
        <f t="shared" si="5785"/>
        <v>0</v>
      </c>
      <c r="S2893" s="10">
        <f t="shared" ref="S2893:T2893" si="5786">IF(HEX2DEC(H2893) &gt;= 32768, (HEX2DEC(H2893) - 65535 - 1)/10, IF(HEX2DEC(H2893) = 32767, IF($X$2=2, S2894, 32767), HEX2DEC(H2893)/10 ))</f>
        <v>30.2</v>
      </c>
      <c r="T2893" s="10">
        <f t="shared" si="5786"/>
        <v>31.9</v>
      </c>
      <c r="U2893" s="10">
        <f t="shared" si="6"/>
        <v>27.6</v>
      </c>
    </row>
    <row r="2894" ht="14.25" customHeight="1">
      <c r="A2894" s="22" t="s">
        <v>3211</v>
      </c>
      <c r="B2894" s="23">
        <v>0.0</v>
      </c>
      <c r="C2894" s="23">
        <v>0.0</v>
      </c>
      <c r="D2894" s="23">
        <v>0.0</v>
      </c>
      <c r="E2894" s="23">
        <v>0.0</v>
      </c>
      <c r="F2894" s="23">
        <v>0.0</v>
      </c>
      <c r="G2894" s="23">
        <v>0.0</v>
      </c>
      <c r="H2894" s="22" t="s">
        <v>2930</v>
      </c>
      <c r="I2894" s="22" t="s">
        <v>2565</v>
      </c>
      <c r="J2894" s="22" t="s">
        <v>2250</v>
      </c>
      <c r="L2894" s="8">
        <f t="shared" si="3"/>
        <v>45451.51197</v>
      </c>
      <c r="M2894" s="9">
        <f>IF('tab4'!$B2894=0,0,IF('tab4'!$B2894=1,1,IF('tab4'!$B2894=4,2,IF('tab4'!$B2894=5,3,IF('tab4'!$B2894=6,4,IF(AND('tab4'!$B2894=80,$X$2=2),0,-1))))))</f>
        <v>0</v>
      </c>
      <c r="N2894" s="9">
        <f>IF('tab4'!$C2894=0,0,IF('tab4'!$C2894=1,1,IF('tab4'!$C2894=4,2,IF('tab4'!$C2894=5,3,IF('tab4'!$C2894=6,4,IF(AND('tab4'!$C2894=80,$X$2=2),0,-1))))))</f>
        <v>0</v>
      </c>
      <c r="O2894" s="9">
        <f t="shared" ref="O2894:R2894" si="5787">D2894</f>
        <v>0</v>
      </c>
      <c r="P2894" s="9">
        <f t="shared" si="5787"/>
        <v>0</v>
      </c>
      <c r="Q2894" s="9">
        <f t="shared" si="5787"/>
        <v>0</v>
      </c>
      <c r="R2894" s="9">
        <f t="shared" si="5787"/>
        <v>0</v>
      </c>
      <c r="S2894" s="10">
        <f t="shared" ref="S2894:T2894" si="5788">IF(HEX2DEC(H2894) &gt;= 32768, (HEX2DEC(H2894) - 65535 - 1)/10, IF(HEX2DEC(H2894) = 32767, IF($X$2=2, S2895, 32767), HEX2DEC(H2894)/10 ))</f>
        <v>35.8</v>
      </c>
      <c r="T2894" s="10">
        <f t="shared" si="5788"/>
        <v>39</v>
      </c>
      <c r="U2894" s="10">
        <f t="shared" si="6"/>
        <v>29.7</v>
      </c>
    </row>
    <row r="2895" ht="14.25" customHeight="1">
      <c r="A2895" s="22" t="s">
        <v>3212</v>
      </c>
      <c r="B2895" s="23">
        <v>0.0</v>
      </c>
      <c r="C2895" s="23">
        <v>0.0</v>
      </c>
      <c r="D2895" s="23">
        <v>0.0</v>
      </c>
      <c r="E2895" s="23">
        <v>0.0</v>
      </c>
      <c r="F2895" s="23">
        <v>0.0</v>
      </c>
      <c r="G2895" s="23">
        <v>0.0</v>
      </c>
      <c r="H2895" s="22" t="s">
        <v>3213</v>
      </c>
      <c r="I2895" s="22" t="s">
        <v>3214</v>
      </c>
      <c r="J2895" s="22" t="s">
        <v>1033</v>
      </c>
      <c r="L2895" s="8">
        <f t="shared" si="3"/>
        <v>45451.59532</v>
      </c>
      <c r="M2895" s="9">
        <f>IF('tab4'!$B2895=0,0,IF('tab4'!$B2895=1,1,IF('tab4'!$B2895=4,2,IF('tab4'!$B2895=5,3,IF('tab4'!$B2895=6,4,IF(AND('tab4'!$B2895=80,$X$2=2),0,-1))))))</f>
        <v>0</v>
      </c>
      <c r="N2895" s="9">
        <f>IF('tab4'!$C2895=0,0,IF('tab4'!$C2895=1,1,IF('tab4'!$C2895=4,2,IF('tab4'!$C2895=5,3,IF('tab4'!$C2895=6,4,IF(AND('tab4'!$C2895=80,$X$2=2),0,-1))))))</f>
        <v>0</v>
      </c>
      <c r="O2895" s="9">
        <f t="shared" ref="O2895:R2895" si="5789">D2895</f>
        <v>0</v>
      </c>
      <c r="P2895" s="9">
        <f t="shared" si="5789"/>
        <v>0</v>
      </c>
      <c r="Q2895" s="9">
        <f t="shared" si="5789"/>
        <v>0</v>
      </c>
      <c r="R2895" s="9">
        <f t="shared" si="5789"/>
        <v>0</v>
      </c>
      <c r="S2895" s="10">
        <f t="shared" ref="S2895:T2895" si="5790">IF(HEX2DEC(H2895) &gt;= 32768, (HEX2DEC(H2895) - 65535 - 1)/10, IF(HEX2DEC(H2895) = 32767, IF($X$2=2, S2896, 32767), HEX2DEC(H2895)/10 ))</f>
        <v>39.5</v>
      </c>
      <c r="T2895" s="10">
        <f t="shared" si="5790"/>
        <v>44.7</v>
      </c>
      <c r="U2895" s="10">
        <f t="shared" si="6"/>
        <v>31.6</v>
      </c>
    </row>
    <row r="2896" ht="14.25" customHeight="1">
      <c r="A2896" s="22" t="s">
        <v>3215</v>
      </c>
      <c r="B2896" s="23">
        <v>0.0</v>
      </c>
      <c r="C2896" s="23">
        <v>0.0</v>
      </c>
      <c r="D2896" s="23">
        <v>0.0</v>
      </c>
      <c r="E2896" s="23">
        <v>0.0</v>
      </c>
      <c r="F2896" s="23">
        <v>0.0</v>
      </c>
      <c r="G2896" s="23">
        <v>0.0</v>
      </c>
      <c r="H2896" s="22" t="s">
        <v>2287</v>
      </c>
      <c r="I2896" s="22" t="s">
        <v>3170</v>
      </c>
      <c r="J2896" s="22" t="s">
        <v>2153</v>
      </c>
      <c r="L2896" s="8">
        <f t="shared" si="3"/>
        <v>45451.67866</v>
      </c>
      <c r="M2896" s="9">
        <f>IF('tab4'!$B2896=0,0,IF('tab4'!$B2896=1,1,IF('tab4'!$B2896=4,2,IF('tab4'!$B2896=5,3,IF('tab4'!$B2896=6,4,IF(AND('tab4'!$B2896=80,$X$2=2),0,-1))))))</f>
        <v>0</v>
      </c>
      <c r="N2896" s="9">
        <f>IF('tab4'!$C2896=0,0,IF('tab4'!$C2896=1,1,IF('tab4'!$C2896=4,2,IF('tab4'!$C2896=5,3,IF('tab4'!$C2896=6,4,IF(AND('tab4'!$C2896=80,$X$2=2),0,-1))))))</f>
        <v>0</v>
      </c>
      <c r="O2896" s="9">
        <f t="shared" ref="O2896:R2896" si="5791">D2896</f>
        <v>0</v>
      </c>
      <c r="P2896" s="9">
        <f t="shared" si="5791"/>
        <v>0</v>
      </c>
      <c r="Q2896" s="9">
        <f t="shared" si="5791"/>
        <v>0</v>
      </c>
      <c r="R2896" s="9">
        <f t="shared" si="5791"/>
        <v>0</v>
      </c>
      <c r="S2896" s="10">
        <f t="shared" ref="S2896:T2896" si="5792">IF(HEX2DEC(H2896) &gt;= 32768, (HEX2DEC(H2896) - 65535 - 1)/10, IF(HEX2DEC(H2896) = 32767, IF($X$2=2, S2897, 32767), HEX2DEC(H2896)/10 ))</f>
        <v>38.5</v>
      </c>
      <c r="T2896" s="10">
        <f t="shared" si="5792"/>
        <v>42.3</v>
      </c>
      <c r="U2896" s="10">
        <f t="shared" si="6"/>
        <v>34.1</v>
      </c>
    </row>
    <row r="2897" ht="14.25" customHeight="1">
      <c r="A2897" s="22" t="s">
        <v>3216</v>
      </c>
      <c r="B2897" s="23">
        <v>0.0</v>
      </c>
      <c r="C2897" s="23">
        <v>0.0</v>
      </c>
      <c r="D2897" s="23">
        <v>0.0</v>
      </c>
      <c r="E2897" s="23">
        <v>0.0</v>
      </c>
      <c r="F2897" s="23">
        <v>0.0</v>
      </c>
      <c r="G2897" s="23">
        <v>0.0</v>
      </c>
      <c r="H2897" s="22" t="s">
        <v>2307</v>
      </c>
      <c r="I2897" s="22" t="s">
        <v>2675</v>
      </c>
      <c r="J2897" s="22" t="s">
        <v>3128</v>
      </c>
      <c r="L2897" s="8">
        <f t="shared" si="3"/>
        <v>45451.76199</v>
      </c>
      <c r="M2897" s="9">
        <f>IF('tab4'!$B2897=0,0,IF('tab4'!$B2897=1,1,IF('tab4'!$B2897=4,2,IF('tab4'!$B2897=5,3,IF('tab4'!$B2897=6,4,IF(AND('tab4'!$B2897=80,$X$2=2),0,-1))))))</f>
        <v>0</v>
      </c>
      <c r="N2897" s="9">
        <f>IF('tab4'!$C2897=0,0,IF('tab4'!$C2897=1,1,IF('tab4'!$C2897=4,2,IF('tab4'!$C2897=5,3,IF('tab4'!$C2897=6,4,IF(AND('tab4'!$C2897=80,$X$2=2),0,-1))))))</f>
        <v>0</v>
      </c>
      <c r="O2897" s="9">
        <f t="shared" ref="O2897:R2897" si="5793">D2897</f>
        <v>0</v>
      </c>
      <c r="P2897" s="9">
        <f t="shared" si="5793"/>
        <v>0</v>
      </c>
      <c r="Q2897" s="9">
        <f t="shared" si="5793"/>
        <v>0</v>
      </c>
      <c r="R2897" s="9">
        <f t="shared" si="5793"/>
        <v>0</v>
      </c>
      <c r="S2897" s="10">
        <f t="shared" ref="S2897:T2897" si="5794">IF(HEX2DEC(H2897) &gt;= 32768, (HEX2DEC(H2897) - 65535 - 1)/10, IF(HEX2DEC(H2897) = 32767, IF($X$2=2, S2898, 32767), HEX2DEC(H2897)/10 ))</f>
        <v>36</v>
      </c>
      <c r="T2897" s="10">
        <f t="shared" si="5794"/>
        <v>35.7</v>
      </c>
      <c r="U2897" s="10">
        <f t="shared" si="6"/>
        <v>30.8</v>
      </c>
    </row>
    <row r="2898" ht="14.25" customHeight="1">
      <c r="A2898" s="22" t="s">
        <v>3217</v>
      </c>
      <c r="B2898" s="23">
        <v>0.0</v>
      </c>
      <c r="C2898" s="23">
        <v>0.0</v>
      </c>
      <c r="D2898" s="23">
        <v>0.0</v>
      </c>
      <c r="E2898" s="23">
        <v>0.0</v>
      </c>
      <c r="F2898" s="23">
        <v>0.0</v>
      </c>
      <c r="G2898" s="23">
        <v>0.0</v>
      </c>
      <c r="H2898" s="22" t="s">
        <v>3128</v>
      </c>
      <c r="I2898" s="22" t="s">
        <v>2250</v>
      </c>
      <c r="J2898" s="22" t="s">
        <v>1019</v>
      </c>
      <c r="L2898" s="8">
        <f t="shared" si="3"/>
        <v>45451.84534</v>
      </c>
      <c r="M2898" s="9">
        <f>IF('tab4'!$B2898=0,0,IF('tab4'!$B2898=1,1,IF('tab4'!$B2898=4,2,IF('tab4'!$B2898=5,3,IF('tab4'!$B2898=6,4,IF(AND('tab4'!$B2898=80,$X$2=2),0,-1))))))</f>
        <v>0</v>
      </c>
      <c r="N2898" s="9">
        <f>IF('tab4'!$C2898=0,0,IF('tab4'!$C2898=1,1,IF('tab4'!$C2898=4,2,IF('tab4'!$C2898=5,3,IF('tab4'!$C2898=6,4,IF(AND('tab4'!$C2898=80,$X$2=2),0,-1))))))</f>
        <v>0</v>
      </c>
      <c r="O2898" s="9">
        <f t="shared" ref="O2898:R2898" si="5795">D2898</f>
        <v>0</v>
      </c>
      <c r="P2898" s="9">
        <f t="shared" si="5795"/>
        <v>0</v>
      </c>
      <c r="Q2898" s="9">
        <f t="shared" si="5795"/>
        <v>0</v>
      </c>
      <c r="R2898" s="9">
        <f t="shared" si="5795"/>
        <v>0</v>
      </c>
      <c r="S2898" s="10">
        <f t="shared" ref="S2898:T2898" si="5796">IF(HEX2DEC(H2898) &gt;= 32768, (HEX2DEC(H2898) - 65535 - 1)/10, IF(HEX2DEC(H2898) = 32767, IF($X$2=2, S2899, 32767), HEX2DEC(H2898)/10 ))</f>
        <v>30.8</v>
      </c>
      <c r="T2898" s="10">
        <f t="shared" si="5796"/>
        <v>29.7</v>
      </c>
      <c r="U2898" s="10">
        <f t="shared" si="6"/>
        <v>25</v>
      </c>
    </row>
    <row r="2899" ht="14.25" customHeight="1">
      <c r="A2899" s="22" t="s">
        <v>3218</v>
      </c>
      <c r="B2899" s="23">
        <v>0.0</v>
      </c>
      <c r="C2899" s="23">
        <v>0.0</v>
      </c>
      <c r="D2899" s="23">
        <v>0.0</v>
      </c>
      <c r="E2899" s="23">
        <v>0.0</v>
      </c>
      <c r="F2899" s="23">
        <v>0.0</v>
      </c>
      <c r="G2899" s="23">
        <v>0.0</v>
      </c>
      <c r="H2899" s="22" t="s">
        <v>2230</v>
      </c>
      <c r="I2899" s="22" t="s">
        <v>1019</v>
      </c>
      <c r="J2899" s="22" t="s">
        <v>1459</v>
      </c>
      <c r="L2899" s="8">
        <f t="shared" si="3"/>
        <v>45451.92868</v>
      </c>
      <c r="M2899" s="9">
        <f>IF('tab4'!$B2899=0,0,IF('tab4'!$B2899=1,1,IF('tab4'!$B2899=4,2,IF('tab4'!$B2899=5,3,IF('tab4'!$B2899=6,4,IF(AND('tab4'!$B2899=80,$X$2=2),0,-1))))))</f>
        <v>0</v>
      </c>
      <c r="N2899" s="9">
        <f>IF('tab4'!$C2899=0,0,IF('tab4'!$C2899=1,1,IF('tab4'!$C2899=4,2,IF('tab4'!$C2899=5,3,IF('tab4'!$C2899=6,4,IF(AND('tab4'!$C2899=80,$X$2=2),0,-1))))))</f>
        <v>0</v>
      </c>
      <c r="O2899" s="9">
        <f t="shared" ref="O2899:R2899" si="5797">D2899</f>
        <v>0</v>
      </c>
      <c r="P2899" s="9">
        <f t="shared" si="5797"/>
        <v>0</v>
      </c>
      <c r="Q2899" s="9">
        <f t="shared" si="5797"/>
        <v>0</v>
      </c>
      <c r="R2899" s="9">
        <f t="shared" si="5797"/>
        <v>0</v>
      </c>
      <c r="S2899" s="10">
        <f t="shared" ref="S2899:T2899" si="5798">IF(HEX2DEC(H2899) &gt;= 32768, (HEX2DEC(H2899) - 65535 - 1)/10, IF(HEX2DEC(H2899) = 32767, IF($X$2=2, S2900, 32767), HEX2DEC(H2899)/10 ))</f>
        <v>26.5</v>
      </c>
      <c r="T2899" s="10">
        <f t="shared" si="5798"/>
        <v>25</v>
      </c>
      <c r="U2899" s="10">
        <f t="shared" si="6"/>
        <v>22.8</v>
      </c>
    </row>
    <row r="2900" ht="14.25" customHeight="1">
      <c r="A2900" s="22" t="s">
        <v>3219</v>
      </c>
      <c r="B2900" s="23">
        <v>0.0</v>
      </c>
      <c r="C2900" s="23">
        <v>0.0</v>
      </c>
      <c r="D2900" s="23">
        <v>0.0</v>
      </c>
      <c r="E2900" s="23">
        <v>0.0</v>
      </c>
      <c r="F2900" s="23">
        <v>0.0</v>
      </c>
      <c r="G2900" s="23">
        <v>0.0</v>
      </c>
      <c r="H2900" s="22" t="s">
        <v>1531</v>
      </c>
      <c r="I2900" s="22" t="s">
        <v>1605</v>
      </c>
      <c r="J2900" s="22" t="s">
        <v>2225</v>
      </c>
      <c r="L2900" s="8">
        <f t="shared" si="3"/>
        <v>45452.01201</v>
      </c>
      <c r="M2900" s="9">
        <f>IF('tab4'!$B2900=0,0,IF('tab4'!$B2900=1,1,IF('tab4'!$B2900=4,2,IF('tab4'!$B2900=5,3,IF('tab4'!$B2900=6,4,IF(AND('tab4'!$B2900=80,$X$2=2),0,-1))))))</f>
        <v>0</v>
      </c>
      <c r="N2900" s="9">
        <f>IF('tab4'!$C2900=0,0,IF('tab4'!$C2900=1,1,IF('tab4'!$C2900=4,2,IF('tab4'!$C2900=5,3,IF('tab4'!$C2900=6,4,IF(AND('tab4'!$C2900=80,$X$2=2),0,-1))))))</f>
        <v>0</v>
      </c>
      <c r="O2900" s="9">
        <f t="shared" ref="O2900:R2900" si="5799">D2900</f>
        <v>0</v>
      </c>
      <c r="P2900" s="9">
        <f t="shared" si="5799"/>
        <v>0</v>
      </c>
      <c r="Q2900" s="9">
        <f t="shared" si="5799"/>
        <v>0</v>
      </c>
      <c r="R2900" s="9">
        <f t="shared" si="5799"/>
        <v>0</v>
      </c>
      <c r="S2900" s="10">
        <f t="shared" ref="S2900:T2900" si="5800">IF(HEX2DEC(H2900) &gt;= 32768, (HEX2DEC(H2900) - 65535 - 1)/10, IF(HEX2DEC(H2900) = 32767, IF($X$2=2, S2901, 32767), HEX2DEC(H2900)/10 ))</f>
        <v>23.8</v>
      </c>
      <c r="T2900" s="10">
        <f t="shared" si="5800"/>
        <v>22.7</v>
      </c>
      <c r="U2900" s="10">
        <f t="shared" si="6"/>
        <v>21.5</v>
      </c>
    </row>
    <row r="2901" ht="14.25" customHeight="1">
      <c r="A2901" s="22" t="s">
        <v>3220</v>
      </c>
      <c r="B2901" s="23">
        <v>0.0</v>
      </c>
      <c r="C2901" s="23">
        <v>0.0</v>
      </c>
      <c r="D2901" s="23">
        <v>0.0</v>
      </c>
      <c r="E2901" s="23">
        <v>0.0</v>
      </c>
      <c r="F2901" s="23">
        <v>0.0</v>
      </c>
      <c r="G2901" s="23">
        <v>0.0</v>
      </c>
      <c r="H2901" s="22" t="s">
        <v>2079</v>
      </c>
      <c r="I2901" s="22" t="s">
        <v>1899</v>
      </c>
      <c r="J2901" s="22" t="s">
        <v>1837</v>
      </c>
      <c r="L2901" s="8">
        <f t="shared" si="3"/>
        <v>45452.09536</v>
      </c>
      <c r="M2901" s="9">
        <f>IF('tab4'!$B2901=0,0,IF('tab4'!$B2901=1,1,IF('tab4'!$B2901=4,2,IF('tab4'!$B2901=5,3,IF('tab4'!$B2901=6,4,IF(AND('tab4'!$B2901=80,$X$2=2),0,-1))))))</f>
        <v>0</v>
      </c>
      <c r="N2901" s="9">
        <f>IF('tab4'!$C2901=0,0,IF('tab4'!$C2901=1,1,IF('tab4'!$C2901=4,2,IF('tab4'!$C2901=5,3,IF('tab4'!$C2901=6,4,IF(AND('tab4'!$C2901=80,$X$2=2),0,-1))))))</f>
        <v>0</v>
      </c>
      <c r="O2901" s="9">
        <f t="shared" ref="O2901:R2901" si="5801">D2901</f>
        <v>0</v>
      </c>
      <c r="P2901" s="9">
        <f t="shared" si="5801"/>
        <v>0</v>
      </c>
      <c r="Q2901" s="9">
        <f t="shared" si="5801"/>
        <v>0</v>
      </c>
      <c r="R2901" s="9">
        <f t="shared" si="5801"/>
        <v>0</v>
      </c>
      <c r="S2901" s="10">
        <f t="shared" ref="S2901:T2901" si="5802">IF(HEX2DEC(H2901) &gt;= 32768, (HEX2DEC(H2901) - 65535 - 1)/10, IF(HEX2DEC(H2901) = 32767, IF($X$2=2, S2902, 32767), HEX2DEC(H2901)/10 ))</f>
        <v>21.7</v>
      </c>
      <c r="T2901" s="10">
        <f t="shared" si="5802"/>
        <v>20.5</v>
      </c>
      <c r="U2901" s="10">
        <f t="shared" si="6"/>
        <v>19.3</v>
      </c>
    </row>
    <row r="2902" ht="14.25" customHeight="1">
      <c r="A2902" s="22" t="s">
        <v>3221</v>
      </c>
      <c r="B2902" s="23">
        <v>0.0</v>
      </c>
      <c r="C2902" s="23">
        <v>0.0</v>
      </c>
      <c r="D2902" s="23">
        <v>0.0</v>
      </c>
      <c r="E2902" s="23">
        <v>0.0</v>
      </c>
      <c r="F2902" s="23">
        <v>0.0</v>
      </c>
      <c r="G2902" s="23">
        <v>0.0</v>
      </c>
      <c r="H2902" s="22" t="s">
        <v>1902</v>
      </c>
      <c r="I2902" s="22" t="s">
        <v>1723</v>
      </c>
      <c r="J2902" s="22" t="s">
        <v>2145</v>
      </c>
      <c r="L2902" s="8">
        <f t="shared" si="3"/>
        <v>45452.1787</v>
      </c>
      <c r="M2902" s="9">
        <f>IF('tab4'!$B2902=0,0,IF('tab4'!$B2902=1,1,IF('tab4'!$B2902=4,2,IF('tab4'!$B2902=5,3,IF('tab4'!$B2902=6,4,IF(AND('tab4'!$B2902=80,$X$2=2),0,-1))))))</f>
        <v>0</v>
      </c>
      <c r="N2902" s="9">
        <f>IF('tab4'!$C2902=0,0,IF('tab4'!$C2902=1,1,IF('tab4'!$C2902=4,2,IF('tab4'!$C2902=5,3,IF('tab4'!$C2902=6,4,IF(AND('tab4'!$C2902=80,$X$2=2),0,-1))))))</f>
        <v>0</v>
      </c>
      <c r="O2902" s="9">
        <f t="shared" ref="O2902:R2902" si="5803">D2902</f>
        <v>0</v>
      </c>
      <c r="P2902" s="9">
        <f t="shared" si="5803"/>
        <v>0</v>
      </c>
      <c r="Q2902" s="9">
        <f t="shared" si="5803"/>
        <v>0</v>
      </c>
      <c r="R2902" s="9">
        <f t="shared" si="5803"/>
        <v>0</v>
      </c>
      <c r="S2902" s="10">
        <f t="shared" ref="S2902:T2902" si="5804">IF(HEX2DEC(H2902) &gt;= 32768, (HEX2DEC(H2902) - 65535 - 1)/10, IF(HEX2DEC(H2902) = 32767, IF($X$2=2, S2903, 32767), HEX2DEC(H2902)/10 ))</f>
        <v>19.5</v>
      </c>
      <c r="T2902" s="10">
        <f t="shared" si="5804"/>
        <v>18.6</v>
      </c>
      <c r="U2902" s="10">
        <f t="shared" si="6"/>
        <v>17.7</v>
      </c>
    </row>
    <row r="2903" ht="14.25" customHeight="1">
      <c r="A2903" s="22" t="s">
        <v>3222</v>
      </c>
      <c r="B2903" s="23">
        <v>0.0</v>
      </c>
      <c r="C2903" s="23">
        <v>0.0</v>
      </c>
      <c r="D2903" s="23">
        <v>0.0</v>
      </c>
      <c r="E2903" s="23">
        <v>0.0</v>
      </c>
      <c r="F2903" s="23">
        <v>0.0</v>
      </c>
      <c r="G2903" s="23">
        <v>0.0</v>
      </c>
      <c r="H2903" s="22" t="s">
        <v>1902</v>
      </c>
      <c r="I2903" s="22" t="s">
        <v>1694</v>
      </c>
      <c r="J2903" s="22" t="s">
        <v>1591</v>
      </c>
      <c r="L2903" s="8">
        <f t="shared" si="3"/>
        <v>45452.26205</v>
      </c>
      <c r="M2903" s="9">
        <f>IF('tab4'!$B2903=0,0,IF('tab4'!$B2903=1,1,IF('tab4'!$B2903=4,2,IF('tab4'!$B2903=5,3,IF('tab4'!$B2903=6,4,IF(AND('tab4'!$B2903=80,$X$2=2),0,-1))))))</f>
        <v>0</v>
      </c>
      <c r="N2903" s="9">
        <f>IF('tab4'!$C2903=0,0,IF('tab4'!$C2903=1,1,IF('tab4'!$C2903=4,2,IF('tab4'!$C2903=5,3,IF('tab4'!$C2903=6,4,IF(AND('tab4'!$C2903=80,$X$2=2),0,-1))))))</f>
        <v>0</v>
      </c>
      <c r="O2903" s="9">
        <f t="shared" ref="O2903:R2903" si="5805">D2903</f>
        <v>0</v>
      </c>
      <c r="P2903" s="9">
        <f t="shared" si="5805"/>
        <v>0</v>
      </c>
      <c r="Q2903" s="9">
        <f t="shared" si="5805"/>
        <v>0</v>
      </c>
      <c r="R2903" s="9">
        <f t="shared" si="5805"/>
        <v>0</v>
      </c>
      <c r="S2903" s="10">
        <f t="shared" ref="S2903:T2903" si="5806">IF(HEX2DEC(H2903) &gt;= 32768, (HEX2DEC(H2903) - 65535 - 1)/10, IF(HEX2DEC(H2903) = 32767, IF($X$2=2, S2904, 32767), HEX2DEC(H2903)/10 ))</f>
        <v>19.5</v>
      </c>
      <c r="T2903" s="10">
        <f t="shared" si="5806"/>
        <v>19.1</v>
      </c>
      <c r="U2903" s="10">
        <f t="shared" si="6"/>
        <v>17.4</v>
      </c>
    </row>
    <row r="2904" ht="14.25" customHeight="1">
      <c r="A2904" s="22" t="s">
        <v>3223</v>
      </c>
      <c r="B2904" s="23">
        <v>0.0</v>
      </c>
      <c r="C2904" s="23">
        <v>0.0</v>
      </c>
      <c r="D2904" s="23">
        <v>0.0</v>
      </c>
      <c r="E2904" s="23">
        <v>0.0</v>
      </c>
      <c r="F2904" s="23">
        <v>0.0</v>
      </c>
      <c r="G2904" s="23">
        <v>0.0</v>
      </c>
      <c r="H2904" s="22" t="s">
        <v>1741</v>
      </c>
      <c r="I2904" s="22" t="s">
        <v>2136</v>
      </c>
      <c r="J2904" s="22" t="s">
        <v>1843</v>
      </c>
      <c r="L2904" s="8">
        <f t="shared" si="3"/>
        <v>45452.34538</v>
      </c>
      <c r="M2904" s="9">
        <f>IF('tab4'!$B2904=0,0,IF('tab4'!$B2904=1,1,IF('tab4'!$B2904=4,2,IF('tab4'!$B2904=5,3,IF('tab4'!$B2904=6,4,IF(AND('tab4'!$B2904=80,$X$2=2),0,-1))))))</f>
        <v>0</v>
      </c>
      <c r="N2904" s="9">
        <f>IF('tab4'!$C2904=0,0,IF('tab4'!$C2904=1,1,IF('tab4'!$C2904=4,2,IF('tab4'!$C2904=5,3,IF('tab4'!$C2904=6,4,IF(AND('tab4'!$C2904=80,$X$2=2),0,-1))))))</f>
        <v>0</v>
      </c>
      <c r="O2904" s="9">
        <f t="shared" ref="O2904:R2904" si="5807">D2904</f>
        <v>0</v>
      </c>
      <c r="P2904" s="9">
        <f t="shared" si="5807"/>
        <v>0</v>
      </c>
      <c r="Q2904" s="9">
        <f t="shared" si="5807"/>
        <v>0</v>
      </c>
      <c r="R2904" s="9">
        <f t="shared" si="5807"/>
        <v>0</v>
      </c>
      <c r="S2904" s="10">
        <f t="shared" ref="S2904:T2904" si="5808">IF(HEX2DEC(H2904) &gt;= 32768, (HEX2DEC(H2904) - 65535 - 1)/10, IF(HEX2DEC(H2904) = 32767, IF($X$2=2, S2905, 32767), HEX2DEC(H2904)/10 ))</f>
        <v>24.9</v>
      </c>
      <c r="T2904" s="10">
        <f t="shared" si="5808"/>
        <v>23.5</v>
      </c>
      <c r="U2904" s="10">
        <f t="shared" si="6"/>
        <v>18.8</v>
      </c>
    </row>
    <row r="2905" ht="14.25" customHeight="1">
      <c r="A2905" s="22" t="s">
        <v>3224</v>
      </c>
      <c r="B2905" s="23">
        <v>0.0</v>
      </c>
      <c r="C2905" s="23">
        <v>0.0</v>
      </c>
      <c r="D2905" s="23">
        <v>0.0</v>
      </c>
      <c r="E2905" s="23">
        <v>0.0</v>
      </c>
      <c r="F2905" s="23">
        <v>0.0</v>
      </c>
      <c r="G2905" s="23">
        <v>0.0</v>
      </c>
      <c r="H2905" s="22" t="s">
        <v>2168</v>
      </c>
      <c r="I2905" s="22" t="s">
        <v>2265</v>
      </c>
      <c r="J2905" s="22" t="s">
        <v>1996</v>
      </c>
      <c r="L2905" s="8">
        <f t="shared" si="3"/>
        <v>45452.42873</v>
      </c>
      <c r="M2905" s="9">
        <f>IF('tab4'!$B2905=0,0,IF('tab4'!$B2905=1,1,IF('tab4'!$B2905=4,2,IF('tab4'!$B2905=5,3,IF('tab4'!$B2905=6,4,IF(AND('tab4'!$B2905=80,$X$2=2),0,-1))))))</f>
        <v>0</v>
      </c>
      <c r="N2905" s="9">
        <f>IF('tab4'!$C2905=0,0,IF('tab4'!$C2905=1,1,IF('tab4'!$C2905=4,2,IF('tab4'!$C2905=5,3,IF('tab4'!$C2905=6,4,IF(AND('tab4'!$C2905=80,$X$2=2),0,-1))))))</f>
        <v>0</v>
      </c>
      <c r="O2905" s="9">
        <f t="shared" ref="O2905:R2905" si="5809">D2905</f>
        <v>0</v>
      </c>
      <c r="P2905" s="9">
        <f t="shared" si="5809"/>
        <v>0</v>
      </c>
      <c r="Q2905" s="9">
        <f t="shared" si="5809"/>
        <v>0</v>
      </c>
      <c r="R2905" s="9">
        <f t="shared" si="5809"/>
        <v>0</v>
      </c>
      <c r="S2905" s="10">
        <f t="shared" ref="S2905:T2905" si="5810">IF(HEX2DEC(H2905) &gt;= 32768, (HEX2DEC(H2905) - 65535 - 1)/10, IF(HEX2DEC(H2905) = 32767, IF($X$2=2, S2906, 32767), HEX2DEC(H2905)/10 ))</f>
        <v>30.5</v>
      </c>
      <c r="T2905" s="10">
        <f t="shared" si="5810"/>
        <v>32.8</v>
      </c>
      <c r="U2905" s="10">
        <f t="shared" si="6"/>
        <v>28.6</v>
      </c>
    </row>
    <row r="2906" ht="14.25" customHeight="1">
      <c r="A2906" s="22" t="s">
        <v>3225</v>
      </c>
      <c r="B2906" s="23">
        <v>0.0</v>
      </c>
      <c r="C2906" s="23">
        <v>0.0</v>
      </c>
      <c r="D2906" s="23">
        <v>0.0</v>
      </c>
      <c r="E2906" s="23">
        <v>0.0</v>
      </c>
      <c r="F2906" s="23">
        <v>0.0</v>
      </c>
      <c r="G2906" s="23">
        <v>0.0</v>
      </c>
      <c r="H2906" s="22" t="s">
        <v>2263</v>
      </c>
      <c r="I2906" s="22" t="s">
        <v>2597</v>
      </c>
      <c r="J2906" s="22" t="s">
        <v>2077</v>
      </c>
      <c r="L2906" s="8">
        <f t="shared" si="3"/>
        <v>45452.51206</v>
      </c>
      <c r="M2906" s="9">
        <f>IF('tab4'!$B2906=0,0,IF('tab4'!$B2906=1,1,IF('tab4'!$B2906=4,2,IF('tab4'!$B2906=5,3,IF('tab4'!$B2906=6,4,IF(AND('tab4'!$B2906=80,$X$2=2),0,-1))))))</f>
        <v>0</v>
      </c>
      <c r="N2906" s="9">
        <f>IF('tab4'!$C2906=0,0,IF('tab4'!$C2906=1,1,IF('tab4'!$C2906=4,2,IF('tab4'!$C2906=5,3,IF('tab4'!$C2906=6,4,IF(AND('tab4'!$C2906=80,$X$2=2),0,-1))))))</f>
        <v>0</v>
      </c>
      <c r="O2906" s="9">
        <f t="shared" ref="O2906:R2906" si="5811">D2906</f>
        <v>0</v>
      </c>
      <c r="P2906" s="9">
        <f t="shared" si="5811"/>
        <v>0</v>
      </c>
      <c r="Q2906" s="9">
        <f t="shared" si="5811"/>
        <v>0</v>
      </c>
      <c r="R2906" s="9">
        <f t="shared" si="5811"/>
        <v>0</v>
      </c>
      <c r="S2906" s="10">
        <f t="shared" ref="S2906:T2906" si="5812">IF(HEX2DEC(H2906) &gt;= 32768, (HEX2DEC(H2906) - 65535 - 1)/10, IF(HEX2DEC(H2906) = 32767, IF($X$2=2, S2907, 32767), HEX2DEC(H2906)/10 ))</f>
        <v>34.6</v>
      </c>
      <c r="T2906" s="10">
        <f t="shared" si="5812"/>
        <v>37.6</v>
      </c>
      <c r="U2906" s="10">
        <f t="shared" si="6"/>
        <v>29.4</v>
      </c>
    </row>
    <row r="2907" ht="14.25" customHeight="1">
      <c r="A2907" s="22" t="s">
        <v>3226</v>
      </c>
      <c r="B2907" s="23">
        <v>0.0</v>
      </c>
      <c r="C2907" s="23">
        <v>0.0</v>
      </c>
      <c r="D2907" s="23">
        <v>0.0</v>
      </c>
      <c r="E2907" s="23">
        <v>0.0</v>
      </c>
      <c r="F2907" s="23">
        <v>0.0</v>
      </c>
      <c r="G2907" s="23">
        <v>0.0</v>
      </c>
      <c r="H2907" s="22" t="s">
        <v>2355</v>
      </c>
      <c r="I2907" s="22" t="s">
        <v>2591</v>
      </c>
      <c r="J2907" s="22" t="s">
        <v>2283</v>
      </c>
      <c r="L2907" s="8">
        <f t="shared" si="3"/>
        <v>45452.59539</v>
      </c>
      <c r="M2907" s="9">
        <f>IF('tab4'!$B2907=0,0,IF('tab4'!$B2907=1,1,IF('tab4'!$B2907=4,2,IF('tab4'!$B2907=5,3,IF('tab4'!$B2907=6,4,IF(AND('tab4'!$B2907=80,$X$2=2),0,-1))))))</f>
        <v>0</v>
      </c>
      <c r="N2907" s="9">
        <f>IF('tab4'!$C2907=0,0,IF('tab4'!$C2907=1,1,IF('tab4'!$C2907=4,2,IF('tab4'!$C2907=5,3,IF('tab4'!$C2907=6,4,IF(AND('tab4'!$C2907=80,$X$2=2),0,-1))))))</f>
        <v>0</v>
      </c>
      <c r="O2907" s="9">
        <f t="shared" ref="O2907:R2907" si="5813">D2907</f>
        <v>0</v>
      </c>
      <c r="P2907" s="9">
        <f t="shared" si="5813"/>
        <v>0</v>
      </c>
      <c r="Q2907" s="9">
        <f t="shared" si="5813"/>
        <v>0</v>
      </c>
      <c r="R2907" s="9">
        <f t="shared" si="5813"/>
        <v>0</v>
      </c>
      <c r="S2907" s="10">
        <f t="shared" ref="S2907:T2907" si="5814">IF(HEX2DEC(H2907) &gt;= 32768, (HEX2DEC(H2907) - 65535 - 1)/10, IF(HEX2DEC(H2907) = 32767, IF($X$2=2, S2908, 32767), HEX2DEC(H2907)/10 ))</f>
        <v>38.8</v>
      </c>
      <c r="T2907" s="10">
        <f t="shared" si="5814"/>
        <v>42.4</v>
      </c>
      <c r="U2907" s="10">
        <f t="shared" si="6"/>
        <v>29.8</v>
      </c>
    </row>
    <row r="2908" ht="14.25" customHeight="1">
      <c r="A2908" s="22" t="s">
        <v>3227</v>
      </c>
      <c r="B2908" s="23">
        <v>0.0</v>
      </c>
      <c r="C2908" s="23">
        <v>0.0</v>
      </c>
      <c r="D2908" s="23">
        <v>0.0</v>
      </c>
      <c r="E2908" s="23">
        <v>0.0</v>
      </c>
      <c r="F2908" s="23">
        <v>0.0</v>
      </c>
      <c r="G2908" s="23">
        <v>0.0</v>
      </c>
      <c r="H2908" s="22" t="s">
        <v>2597</v>
      </c>
      <c r="I2908" s="22" t="s">
        <v>2289</v>
      </c>
      <c r="J2908" s="22" t="s">
        <v>2386</v>
      </c>
      <c r="L2908" s="8">
        <f t="shared" si="3"/>
        <v>45452.67873</v>
      </c>
      <c r="M2908" s="9">
        <f>IF('tab4'!$B2908=0,0,IF('tab4'!$B2908=1,1,IF('tab4'!$B2908=4,2,IF('tab4'!$B2908=5,3,IF('tab4'!$B2908=6,4,IF(AND('tab4'!$B2908=80,$X$2=2),0,-1))))))</f>
        <v>0</v>
      </c>
      <c r="N2908" s="9">
        <f>IF('tab4'!$C2908=0,0,IF('tab4'!$C2908=1,1,IF('tab4'!$C2908=4,2,IF('tab4'!$C2908=5,3,IF('tab4'!$C2908=6,4,IF(AND('tab4'!$C2908=80,$X$2=2),0,-1))))))</f>
        <v>0</v>
      </c>
      <c r="O2908" s="9">
        <f t="shared" ref="O2908:R2908" si="5815">D2908</f>
        <v>0</v>
      </c>
      <c r="P2908" s="9">
        <f t="shared" si="5815"/>
        <v>0</v>
      </c>
      <c r="Q2908" s="9">
        <f t="shared" si="5815"/>
        <v>0</v>
      </c>
      <c r="R2908" s="9">
        <f t="shared" si="5815"/>
        <v>0</v>
      </c>
      <c r="S2908" s="10">
        <f t="shared" ref="S2908:T2908" si="5816">IF(HEX2DEC(H2908) &gt;= 32768, (HEX2DEC(H2908) - 65535 - 1)/10, IF(HEX2DEC(H2908) = 32767, IF($X$2=2, S2909, 32767), HEX2DEC(H2908)/10 ))</f>
        <v>37.6</v>
      </c>
      <c r="T2908" s="10">
        <f t="shared" si="5816"/>
        <v>38.6</v>
      </c>
      <c r="U2908" s="10">
        <f t="shared" si="6"/>
        <v>27.9</v>
      </c>
    </row>
    <row r="2909" ht="14.25" customHeight="1">
      <c r="A2909" s="22" t="s">
        <v>3228</v>
      </c>
      <c r="B2909" s="23">
        <v>0.0</v>
      </c>
      <c r="C2909" s="23">
        <v>0.0</v>
      </c>
      <c r="D2909" s="23">
        <v>0.0</v>
      </c>
      <c r="E2909" s="23">
        <v>0.0</v>
      </c>
      <c r="F2909" s="23">
        <v>0.0</v>
      </c>
      <c r="G2909" s="23">
        <v>0.0</v>
      </c>
      <c r="H2909" s="22" t="s">
        <v>2388</v>
      </c>
      <c r="I2909" s="22" t="s">
        <v>2286</v>
      </c>
      <c r="J2909" s="22" t="s">
        <v>2152</v>
      </c>
      <c r="L2909" s="8">
        <f t="shared" si="3"/>
        <v>45452.76207</v>
      </c>
      <c r="M2909" s="9">
        <f>IF('tab4'!$B2909=0,0,IF('tab4'!$B2909=1,1,IF('tab4'!$B2909=4,2,IF('tab4'!$B2909=5,3,IF('tab4'!$B2909=6,4,IF(AND('tab4'!$B2909=80,$X$2=2),0,-1))))))</f>
        <v>0</v>
      </c>
      <c r="N2909" s="9">
        <f>IF('tab4'!$C2909=0,0,IF('tab4'!$C2909=1,1,IF('tab4'!$C2909=4,2,IF('tab4'!$C2909=5,3,IF('tab4'!$C2909=6,4,IF(AND('tab4'!$C2909=80,$X$2=2),0,-1))))))</f>
        <v>0</v>
      </c>
      <c r="O2909" s="9">
        <f t="shared" ref="O2909:R2909" si="5817">D2909</f>
        <v>0</v>
      </c>
      <c r="P2909" s="9">
        <f t="shared" si="5817"/>
        <v>0</v>
      </c>
      <c r="Q2909" s="9">
        <f t="shared" si="5817"/>
        <v>0</v>
      </c>
      <c r="R2909" s="9">
        <f t="shared" si="5817"/>
        <v>0</v>
      </c>
      <c r="S2909" s="10">
        <f t="shared" ref="S2909:T2909" si="5818">IF(HEX2DEC(H2909) &gt;= 32768, (HEX2DEC(H2909) - 65535 - 1)/10, IF(HEX2DEC(H2909) = 32767, IF($X$2=2, S2910, 32767), HEX2DEC(H2909)/10 ))</f>
        <v>33.2</v>
      </c>
      <c r="T2909" s="10">
        <f t="shared" si="5818"/>
        <v>32.9</v>
      </c>
      <c r="U2909" s="10">
        <f t="shared" si="6"/>
        <v>30.3</v>
      </c>
    </row>
    <row r="2910" ht="14.25" customHeight="1">
      <c r="A2910" s="22" t="s">
        <v>3229</v>
      </c>
      <c r="B2910" s="23">
        <v>0.0</v>
      </c>
      <c r="C2910" s="23">
        <v>0.0</v>
      </c>
      <c r="D2910" s="23">
        <v>0.0</v>
      </c>
      <c r="E2910" s="23">
        <v>0.0</v>
      </c>
      <c r="F2910" s="23">
        <v>0.0</v>
      </c>
      <c r="G2910" s="23">
        <v>0.0</v>
      </c>
      <c r="H2910" s="22" t="s">
        <v>2232</v>
      </c>
      <c r="I2910" s="22" t="s">
        <v>1019</v>
      </c>
      <c r="J2910" s="22" t="s">
        <v>1887</v>
      </c>
      <c r="L2910" s="8">
        <f t="shared" si="3"/>
        <v>45452.84541</v>
      </c>
      <c r="M2910" s="9">
        <f>IF('tab4'!$B2910=0,0,IF('tab4'!$B2910=1,1,IF('tab4'!$B2910=4,2,IF('tab4'!$B2910=5,3,IF('tab4'!$B2910=6,4,IF(AND('tab4'!$B2910=80,$X$2=2),0,-1))))))</f>
        <v>0</v>
      </c>
      <c r="N2910" s="9">
        <f>IF('tab4'!$C2910=0,0,IF('tab4'!$C2910=1,1,IF('tab4'!$C2910=4,2,IF('tab4'!$C2910=5,3,IF('tab4'!$C2910=6,4,IF(AND('tab4'!$C2910=80,$X$2=2),0,-1))))))</f>
        <v>0</v>
      </c>
      <c r="O2910" s="9">
        <f t="shared" ref="O2910:R2910" si="5819">D2910</f>
        <v>0</v>
      </c>
      <c r="P2910" s="9">
        <f t="shared" si="5819"/>
        <v>0</v>
      </c>
      <c r="Q2910" s="9">
        <f t="shared" si="5819"/>
        <v>0</v>
      </c>
      <c r="R2910" s="9">
        <f t="shared" si="5819"/>
        <v>0</v>
      </c>
      <c r="S2910" s="10">
        <f t="shared" ref="S2910:T2910" si="5820">IF(HEX2DEC(H2910) &gt;= 32768, (HEX2DEC(H2910) - 65535 - 1)/10, IF(HEX2DEC(H2910) = 32767, IF($X$2=2, S2911, 32767), HEX2DEC(H2910)/10 ))</f>
        <v>27.2</v>
      </c>
      <c r="T2910" s="10">
        <f t="shared" si="5820"/>
        <v>25</v>
      </c>
      <c r="U2910" s="10">
        <f t="shared" si="6"/>
        <v>20.1</v>
      </c>
    </row>
    <row r="2911" ht="14.25" customHeight="1">
      <c r="A2911" s="22" t="s">
        <v>3230</v>
      </c>
      <c r="B2911" s="23">
        <v>0.0</v>
      </c>
      <c r="C2911" s="23">
        <v>0.0</v>
      </c>
      <c r="D2911" s="23">
        <v>0.0</v>
      </c>
      <c r="E2911" s="23">
        <v>0.0</v>
      </c>
      <c r="F2911" s="23">
        <v>0.0</v>
      </c>
      <c r="G2911" s="23">
        <v>0.0</v>
      </c>
      <c r="H2911" s="22" t="s">
        <v>1459</v>
      </c>
      <c r="I2911" s="22" t="s">
        <v>1810</v>
      </c>
      <c r="J2911" s="22" t="s">
        <v>1737</v>
      </c>
      <c r="L2911" s="8">
        <f t="shared" si="3"/>
        <v>45452.92874</v>
      </c>
      <c r="M2911" s="9">
        <f>IF('tab4'!$B2911=0,0,IF('tab4'!$B2911=1,1,IF('tab4'!$B2911=4,2,IF('tab4'!$B2911=5,3,IF('tab4'!$B2911=6,4,IF(AND('tab4'!$B2911=80,$X$2=2),0,-1))))))</f>
        <v>0</v>
      </c>
      <c r="N2911" s="9">
        <f>IF('tab4'!$C2911=0,0,IF('tab4'!$C2911=1,1,IF('tab4'!$C2911=4,2,IF('tab4'!$C2911=5,3,IF('tab4'!$C2911=6,4,IF(AND('tab4'!$C2911=80,$X$2=2),0,-1))))))</f>
        <v>0</v>
      </c>
      <c r="O2911" s="9">
        <f t="shared" ref="O2911:R2911" si="5821">D2911</f>
        <v>0</v>
      </c>
      <c r="P2911" s="9">
        <f t="shared" si="5821"/>
        <v>0</v>
      </c>
      <c r="Q2911" s="9">
        <f t="shared" si="5821"/>
        <v>0</v>
      </c>
      <c r="R2911" s="9">
        <f t="shared" si="5821"/>
        <v>0</v>
      </c>
      <c r="S2911" s="10">
        <f t="shared" ref="S2911:T2911" si="5822">IF(HEX2DEC(H2911) &gt;= 32768, (HEX2DEC(H2911) - 65535 - 1)/10, IF(HEX2DEC(H2911) = 32767, IF($X$2=2, S2912, 32767), HEX2DEC(H2911)/10 ))</f>
        <v>22.8</v>
      </c>
      <c r="T2911" s="10">
        <f t="shared" si="5822"/>
        <v>20.9</v>
      </c>
      <c r="U2911" s="10">
        <f t="shared" si="6"/>
        <v>18</v>
      </c>
    </row>
    <row r="2912" ht="14.25" customHeight="1">
      <c r="A2912" s="22" t="s">
        <v>3231</v>
      </c>
      <c r="B2912" s="23">
        <v>0.0</v>
      </c>
      <c r="C2912" s="23">
        <v>0.0</v>
      </c>
      <c r="D2912" s="23">
        <v>0.0</v>
      </c>
      <c r="E2912" s="23">
        <v>0.0</v>
      </c>
      <c r="F2912" s="23">
        <v>0.0</v>
      </c>
      <c r="G2912" s="23">
        <v>0.0</v>
      </c>
      <c r="H2912" s="22" t="s">
        <v>1899</v>
      </c>
      <c r="I2912" s="22" t="s">
        <v>1840</v>
      </c>
      <c r="J2912" s="22" t="s">
        <v>1421</v>
      </c>
      <c r="L2912" s="8">
        <f t="shared" si="3"/>
        <v>45453.01208</v>
      </c>
      <c r="M2912" s="9">
        <f>IF('tab4'!$B2912=0,0,IF('tab4'!$B2912=1,1,IF('tab4'!$B2912=4,2,IF('tab4'!$B2912=5,3,IF('tab4'!$B2912=6,4,IF(AND('tab4'!$B2912=80,$X$2=2),0,-1))))))</f>
        <v>0</v>
      </c>
      <c r="N2912" s="9">
        <f>IF('tab4'!$C2912=0,0,IF('tab4'!$C2912=1,1,IF('tab4'!$C2912=4,2,IF('tab4'!$C2912=5,3,IF('tab4'!$C2912=6,4,IF(AND('tab4'!$C2912=80,$X$2=2),0,-1))))))</f>
        <v>0</v>
      </c>
      <c r="O2912" s="9">
        <f t="shared" ref="O2912:R2912" si="5823">D2912</f>
        <v>0</v>
      </c>
      <c r="P2912" s="9">
        <f t="shared" si="5823"/>
        <v>0</v>
      </c>
      <c r="Q2912" s="9">
        <f t="shared" si="5823"/>
        <v>0</v>
      </c>
      <c r="R2912" s="9">
        <f t="shared" si="5823"/>
        <v>0</v>
      </c>
      <c r="S2912" s="10">
        <f t="shared" ref="S2912:T2912" si="5824">IF(HEX2DEC(H2912) &gt;= 32768, (HEX2DEC(H2912) - 65535 - 1)/10, IF(HEX2DEC(H2912) = 32767, IF($X$2=2, S2913, 32767), HEX2DEC(H2912)/10 ))</f>
        <v>20.5</v>
      </c>
      <c r="T2912" s="10">
        <f t="shared" si="5824"/>
        <v>19</v>
      </c>
      <c r="U2912" s="10">
        <f t="shared" si="6"/>
        <v>17.2</v>
      </c>
    </row>
    <row r="2913" ht="14.25" customHeight="1">
      <c r="A2913" s="22" t="s">
        <v>3232</v>
      </c>
      <c r="B2913" s="23">
        <v>0.0</v>
      </c>
      <c r="C2913" s="23">
        <v>0.0</v>
      </c>
      <c r="D2913" s="23">
        <v>0.0</v>
      </c>
      <c r="E2913" s="23">
        <v>0.0</v>
      </c>
      <c r="F2913" s="23">
        <v>0.0</v>
      </c>
      <c r="G2913" s="23">
        <v>0.0</v>
      </c>
      <c r="H2913" s="22" t="s">
        <v>1723</v>
      </c>
      <c r="I2913" s="22" t="s">
        <v>991</v>
      </c>
      <c r="J2913" s="22" t="s">
        <v>1709</v>
      </c>
      <c r="L2913" s="8">
        <f t="shared" si="3"/>
        <v>45453.09542</v>
      </c>
      <c r="M2913" s="9">
        <f>IF('tab4'!$B2913=0,0,IF('tab4'!$B2913=1,1,IF('tab4'!$B2913=4,2,IF('tab4'!$B2913=5,3,IF('tab4'!$B2913=6,4,IF(AND('tab4'!$B2913=80,$X$2=2),0,-1))))))</f>
        <v>0</v>
      </c>
      <c r="N2913" s="9">
        <f>IF('tab4'!$C2913=0,0,IF('tab4'!$C2913=1,1,IF('tab4'!$C2913=4,2,IF('tab4'!$C2913=5,3,IF('tab4'!$C2913=6,4,IF(AND('tab4'!$C2913=80,$X$2=2),0,-1))))))</f>
        <v>0</v>
      </c>
      <c r="O2913" s="9">
        <f t="shared" ref="O2913:R2913" si="5825">D2913</f>
        <v>0</v>
      </c>
      <c r="P2913" s="9">
        <f t="shared" si="5825"/>
        <v>0</v>
      </c>
      <c r="Q2913" s="9">
        <f t="shared" si="5825"/>
        <v>0</v>
      </c>
      <c r="R2913" s="9">
        <f t="shared" si="5825"/>
        <v>0</v>
      </c>
      <c r="S2913" s="10">
        <f t="shared" ref="S2913:T2913" si="5826">IF(HEX2DEC(H2913) &gt;= 32768, (HEX2DEC(H2913) - 65535 - 1)/10, IF(HEX2DEC(H2913) = 32767, IF($X$2=2, S2914, 32767), HEX2DEC(H2913)/10 ))</f>
        <v>18.6</v>
      </c>
      <c r="T2913" s="10">
        <f t="shared" si="5826"/>
        <v>17.3</v>
      </c>
      <c r="U2913" s="10">
        <f t="shared" si="6"/>
        <v>16.2</v>
      </c>
    </row>
    <row r="2914" ht="14.25" customHeight="1">
      <c r="A2914" s="22" t="s">
        <v>3233</v>
      </c>
      <c r="B2914" s="23">
        <v>0.0</v>
      </c>
      <c r="C2914" s="23">
        <v>0.0</v>
      </c>
      <c r="D2914" s="23">
        <v>0.0</v>
      </c>
      <c r="E2914" s="23">
        <v>0.0</v>
      </c>
      <c r="F2914" s="23">
        <v>0.0</v>
      </c>
      <c r="G2914" s="23">
        <v>1.0</v>
      </c>
      <c r="H2914" s="22" t="s">
        <v>1725</v>
      </c>
      <c r="I2914" s="22" t="s">
        <v>1735</v>
      </c>
      <c r="J2914" s="22" t="s">
        <v>1460</v>
      </c>
      <c r="L2914" s="8">
        <f t="shared" si="3"/>
        <v>45453.12176</v>
      </c>
      <c r="M2914" s="9">
        <f>IF('tab4'!$B2914=0,0,IF('tab4'!$B2914=1,1,IF('tab4'!$B2914=4,2,IF('tab4'!$B2914=5,3,IF('tab4'!$B2914=6,4,IF(AND('tab4'!$B2914=80,$X$2=2),0,-1))))))</f>
        <v>0</v>
      </c>
      <c r="N2914" s="9">
        <f>IF('tab4'!$C2914=0,0,IF('tab4'!$C2914=1,1,IF('tab4'!$C2914=4,2,IF('tab4'!$C2914=5,3,IF('tab4'!$C2914=6,4,IF(AND('tab4'!$C2914=80,$X$2=2),0,-1))))))</f>
        <v>0</v>
      </c>
      <c r="O2914" s="9">
        <f t="shared" ref="O2914:R2914" si="5827">D2914</f>
        <v>0</v>
      </c>
      <c r="P2914" s="9">
        <f t="shared" si="5827"/>
        <v>0</v>
      </c>
      <c r="Q2914" s="9">
        <f t="shared" si="5827"/>
        <v>0</v>
      </c>
      <c r="R2914" s="9">
        <f t="shared" si="5827"/>
        <v>1</v>
      </c>
      <c r="S2914" s="10">
        <f t="shared" ref="S2914:T2914" si="5828">IF(HEX2DEC(H2914) &gt;= 32768, (HEX2DEC(H2914) - 65535 - 1)/10, IF(HEX2DEC(H2914) = 32767, IF($X$2=2, S2915, 32767), HEX2DEC(H2914)/10 ))</f>
        <v>18.1</v>
      </c>
      <c r="T2914" s="10">
        <f t="shared" si="5828"/>
        <v>17</v>
      </c>
      <c r="U2914" s="10">
        <f t="shared" si="6"/>
        <v>16</v>
      </c>
    </row>
    <row r="2915" ht="14.25" customHeight="1">
      <c r="A2915" s="22" t="s">
        <v>3234</v>
      </c>
      <c r="B2915" s="23">
        <v>0.0</v>
      </c>
      <c r="C2915" s="23">
        <v>0.0</v>
      </c>
      <c r="D2915" s="23">
        <v>0.0</v>
      </c>
      <c r="E2915" s="23">
        <v>0.0</v>
      </c>
      <c r="F2915" s="23">
        <v>0.0</v>
      </c>
      <c r="G2915" s="23">
        <v>0.0</v>
      </c>
      <c r="H2915" s="22" t="s">
        <v>1885</v>
      </c>
      <c r="I2915" s="22" t="s">
        <v>1742</v>
      </c>
      <c r="J2915" s="22" t="s">
        <v>1587</v>
      </c>
      <c r="L2915" s="8">
        <f t="shared" si="3"/>
        <v>45453.13545</v>
      </c>
      <c r="M2915" s="9">
        <f>IF('tab4'!$B2915=0,0,IF('tab4'!$B2915=1,1,IF('tab4'!$B2915=4,2,IF('tab4'!$B2915=5,3,IF('tab4'!$B2915=6,4,IF(AND('tab4'!$B2915=80,$X$2=2),0,-1))))))</f>
        <v>0</v>
      </c>
      <c r="N2915" s="9">
        <f>IF('tab4'!$C2915=0,0,IF('tab4'!$C2915=1,1,IF('tab4'!$C2915=4,2,IF('tab4'!$C2915=5,3,IF('tab4'!$C2915=6,4,IF(AND('tab4'!$C2915=80,$X$2=2),0,-1))))))</f>
        <v>0</v>
      </c>
      <c r="O2915" s="9">
        <f t="shared" ref="O2915:R2915" si="5829">D2915</f>
        <v>0</v>
      </c>
      <c r="P2915" s="9">
        <f t="shared" si="5829"/>
        <v>0</v>
      </c>
      <c r="Q2915" s="9">
        <f t="shared" si="5829"/>
        <v>0</v>
      </c>
      <c r="R2915" s="9">
        <f t="shared" si="5829"/>
        <v>0</v>
      </c>
      <c r="S2915" s="10">
        <f t="shared" ref="S2915:T2915" si="5830">IF(HEX2DEC(H2915) &gt;= 32768, (HEX2DEC(H2915) - 65535 - 1)/10, IF(HEX2DEC(H2915) = 32767, IF($X$2=2, S2916, 32767), HEX2DEC(H2915)/10 ))</f>
        <v>17.9</v>
      </c>
      <c r="T2915" s="10">
        <f t="shared" si="5830"/>
        <v>16.7</v>
      </c>
      <c r="U2915" s="10">
        <f t="shared" si="6"/>
        <v>15.8</v>
      </c>
    </row>
    <row r="2916" ht="14.25" customHeight="1">
      <c r="A2916" s="22" t="s">
        <v>3235</v>
      </c>
      <c r="B2916" s="23">
        <v>0.0</v>
      </c>
      <c r="C2916" s="23">
        <v>0.0</v>
      </c>
      <c r="D2916" s="23">
        <v>0.0</v>
      </c>
      <c r="E2916" s="23">
        <v>0.0</v>
      </c>
      <c r="F2916" s="23">
        <v>0.0</v>
      </c>
      <c r="G2916" s="23">
        <v>0.0</v>
      </c>
      <c r="H2916" s="22" t="s">
        <v>1767</v>
      </c>
      <c r="I2916" s="22" t="s">
        <v>958</v>
      </c>
      <c r="J2916" s="22" t="s">
        <v>2082</v>
      </c>
      <c r="L2916" s="8">
        <f t="shared" si="3"/>
        <v>45453.21878</v>
      </c>
      <c r="M2916" s="9">
        <f>IF('tab4'!$B2916=0,0,IF('tab4'!$B2916=1,1,IF('tab4'!$B2916=4,2,IF('tab4'!$B2916=5,3,IF('tab4'!$B2916=6,4,IF(AND('tab4'!$B2916=80,$X$2=2),0,-1))))))</f>
        <v>0</v>
      </c>
      <c r="N2916" s="9">
        <f>IF('tab4'!$C2916=0,0,IF('tab4'!$C2916=1,1,IF('tab4'!$C2916=4,2,IF('tab4'!$C2916=5,3,IF('tab4'!$C2916=6,4,IF(AND('tab4'!$C2916=80,$X$2=2),0,-1))))))</f>
        <v>0</v>
      </c>
      <c r="O2916" s="9">
        <f t="shared" ref="O2916:R2916" si="5831">D2916</f>
        <v>0</v>
      </c>
      <c r="P2916" s="9">
        <f t="shared" si="5831"/>
        <v>0</v>
      </c>
      <c r="Q2916" s="9">
        <f t="shared" si="5831"/>
        <v>0</v>
      </c>
      <c r="R2916" s="9">
        <f t="shared" si="5831"/>
        <v>0</v>
      </c>
      <c r="S2916" s="10">
        <f t="shared" ref="S2916:T2916" si="5832">IF(HEX2DEC(H2916) &gt;= 32768, (HEX2DEC(H2916) - 65535 - 1)/10, IF(HEX2DEC(H2916) = 32767, IF($X$2=2, S2917, 32767), HEX2DEC(H2916)/10 ))</f>
        <v>16.4</v>
      </c>
      <c r="T2916" s="10">
        <f t="shared" si="5832"/>
        <v>15.5</v>
      </c>
      <c r="U2916" s="10">
        <f t="shared" si="6"/>
        <v>14.8</v>
      </c>
    </row>
    <row r="2917" ht="14.25" customHeight="1">
      <c r="A2917" s="22" t="s">
        <v>3236</v>
      </c>
      <c r="B2917" s="23">
        <v>0.0</v>
      </c>
      <c r="C2917" s="23">
        <v>0.0</v>
      </c>
      <c r="D2917" s="23">
        <v>0.0</v>
      </c>
      <c r="E2917" s="23">
        <v>0.0</v>
      </c>
      <c r="F2917" s="23">
        <v>0.0</v>
      </c>
      <c r="G2917" s="23">
        <v>0.0</v>
      </c>
      <c r="H2917" s="22" t="s">
        <v>1222</v>
      </c>
      <c r="I2917" s="22" t="s">
        <v>1840</v>
      </c>
      <c r="J2917" s="22" t="s">
        <v>1707</v>
      </c>
      <c r="L2917" s="8">
        <f t="shared" si="3"/>
        <v>45453.30212</v>
      </c>
      <c r="M2917" s="9">
        <f>IF('tab4'!$B2917=0,0,IF('tab4'!$B2917=1,1,IF('tab4'!$B2917=4,2,IF('tab4'!$B2917=5,3,IF('tab4'!$B2917=6,4,IF(AND('tab4'!$B2917=80,$X$2=2),0,-1))))))</f>
        <v>0</v>
      </c>
      <c r="N2917" s="9">
        <f>IF('tab4'!$C2917=0,0,IF('tab4'!$C2917=1,1,IF('tab4'!$C2917=4,2,IF('tab4'!$C2917=5,3,IF('tab4'!$C2917=6,4,IF(AND('tab4'!$C2917=80,$X$2=2),0,-1))))))</f>
        <v>0</v>
      </c>
      <c r="O2917" s="9">
        <f t="shared" ref="O2917:R2917" si="5833">D2917</f>
        <v>0</v>
      </c>
      <c r="P2917" s="9">
        <f t="shared" si="5833"/>
        <v>0</v>
      </c>
      <c r="Q2917" s="9">
        <f t="shared" si="5833"/>
        <v>0</v>
      </c>
      <c r="R2917" s="9">
        <f t="shared" si="5833"/>
        <v>0</v>
      </c>
      <c r="S2917" s="10">
        <f t="shared" ref="S2917:T2917" si="5834">IF(HEX2DEC(H2917) &gt;= 32768, (HEX2DEC(H2917) - 65535 - 1)/10, IF(HEX2DEC(H2917) = 32767, IF($X$2=2, S2918, 32767), HEX2DEC(H2917)/10 ))</f>
        <v>18.9</v>
      </c>
      <c r="T2917" s="10">
        <f t="shared" si="5834"/>
        <v>19</v>
      </c>
      <c r="U2917" s="10">
        <f t="shared" si="6"/>
        <v>18.7</v>
      </c>
    </row>
    <row r="2918" ht="14.25" customHeight="1">
      <c r="A2918" s="22" t="s">
        <v>3237</v>
      </c>
      <c r="B2918" s="23">
        <v>0.0</v>
      </c>
      <c r="C2918" s="23">
        <v>0.0</v>
      </c>
      <c r="D2918" s="23">
        <v>0.0</v>
      </c>
      <c r="E2918" s="23">
        <v>0.0</v>
      </c>
      <c r="F2918" s="23">
        <v>0.0</v>
      </c>
      <c r="G2918" s="23">
        <v>0.0</v>
      </c>
      <c r="H2918" s="22" t="s">
        <v>2416</v>
      </c>
      <c r="I2918" s="22" t="s">
        <v>2232</v>
      </c>
      <c r="J2918" s="22" t="s">
        <v>969</v>
      </c>
      <c r="L2918" s="8">
        <f t="shared" si="3"/>
        <v>45453.38546</v>
      </c>
      <c r="M2918" s="9">
        <f>IF('tab4'!$B2918=0,0,IF('tab4'!$B2918=1,1,IF('tab4'!$B2918=4,2,IF('tab4'!$B2918=5,3,IF('tab4'!$B2918=6,4,IF(AND('tab4'!$B2918=80,$X$2=2),0,-1))))))</f>
        <v>0</v>
      </c>
      <c r="N2918" s="9">
        <f>IF('tab4'!$C2918=0,0,IF('tab4'!$C2918=1,1,IF('tab4'!$C2918=4,2,IF('tab4'!$C2918=5,3,IF('tab4'!$C2918=6,4,IF(AND('tab4'!$C2918=80,$X$2=2),0,-1))))))</f>
        <v>0</v>
      </c>
      <c r="O2918" s="9">
        <f t="shared" ref="O2918:R2918" si="5835">D2918</f>
        <v>0</v>
      </c>
      <c r="P2918" s="9">
        <f t="shared" si="5835"/>
        <v>0</v>
      </c>
      <c r="Q2918" s="9">
        <f t="shared" si="5835"/>
        <v>0</v>
      </c>
      <c r="R2918" s="9">
        <f t="shared" si="5835"/>
        <v>0</v>
      </c>
      <c r="S2918" s="10">
        <f t="shared" ref="S2918:T2918" si="5836">IF(HEX2DEC(H2918) &gt;= 32768, (HEX2DEC(H2918) - 65535 - 1)/10, IF(HEX2DEC(H2918) = 32767, IF($X$2=2, S2919, 32767), HEX2DEC(H2918)/10 ))</f>
        <v>25.3</v>
      </c>
      <c r="T2918" s="10">
        <f t="shared" si="5836"/>
        <v>27.2</v>
      </c>
      <c r="U2918" s="10">
        <f t="shared" si="6"/>
        <v>25.4</v>
      </c>
    </row>
    <row r="2919" ht="14.25" customHeight="1">
      <c r="A2919" s="22" t="s">
        <v>3238</v>
      </c>
      <c r="B2919" s="23">
        <v>0.0</v>
      </c>
      <c r="C2919" s="23">
        <v>0.0</v>
      </c>
      <c r="D2919" s="23">
        <v>0.0</v>
      </c>
      <c r="E2919" s="23">
        <v>0.0</v>
      </c>
      <c r="F2919" s="23">
        <v>0.0</v>
      </c>
      <c r="G2919" s="23">
        <v>0.0</v>
      </c>
      <c r="H2919" s="22" t="s">
        <v>2372</v>
      </c>
      <c r="I2919" s="22" t="s">
        <v>2291</v>
      </c>
      <c r="J2919" s="22" t="s">
        <v>2170</v>
      </c>
      <c r="L2919" s="8">
        <f t="shared" si="3"/>
        <v>45453.46881</v>
      </c>
      <c r="M2919" s="9">
        <f>IF('tab4'!$B2919=0,0,IF('tab4'!$B2919=1,1,IF('tab4'!$B2919=4,2,IF('tab4'!$B2919=5,3,IF('tab4'!$B2919=6,4,IF(AND('tab4'!$B2919=80,$X$2=2),0,-1))))))</f>
        <v>0</v>
      </c>
      <c r="N2919" s="9">
        <f>IF('tab4'!$C2919=0,0,IF('tab4'!$C2919=1,1,IF('tab4'!$C2919=4,2,IF('tab4'!$C2919=5,3,IF('tab4'!$C2919=6,4,IF(AND('tab4'!$C2919=80,$X$2=2),0,-1))))))</f>
        <v>0</v>
      </c>
      <c r="O2919" s="9">
        <f t="shared" ref="O2919:R2919" si="5837">D2919</f>
        <v>0</v>
      </c>
      <c r="P2919" s="9">
        <f t="shared" si="5837"/>
        <v>0</v>
      </c>
      <c r="Q2919" s="9">
        <f t="shared" si="5837"/>
        <v>0</v>
      </c>
      <c r="R2919" s="9">
        <f t="shared" si="5837"/>
        <v>0</v>
      </c>
      <c r="S2919" s="10">
        <f t="shared" ref="S2919:T2919" si="5838">IF(HEX2DEC(H2919) &gt;= 32768, (HEX2DEC(H2919) - 65535 - 1)/10, IF(HEX2DEC(H2919) = 32767, IF($X$2=2, S2920, 32767), HEX2DEC(H2919)/10 ))</f>
        <v>30.7</v>
      </c>
      <c r="T2919" s="10">
        <f t="shared" si="5838"/>
        <v>32.1</v>
      </c>
      <c r="U2919" s="10">
        <f t="shared" si="6"/>
        <v>26.4</v>
      </c>
    </row>
    <row r="2920" ht="14.25" customHeight="1">
      <c r="A2920" s="22" t="s">
        <v>3239</v>
      </c>
      <c r="B2920" s="23">
        <v>0.0</v>
      </c>
      <c r="C2920" s="23">
        <v>0.0</v>
      </c>
      <c r="D2920" s="23">
        <v>0.0</v>
      </c>
      <c r="E2920" s="23">
        <v>0.0</v>
      </c>
      <c r="F2920" s="23">
        <v>0.0</v>
      </c>
      <c r="G2920" s="23">
        <v>0.0</v>
      </c>
      <c r="H2920" s="22" t="s">
        <v>2250</v>
      </c>
      <c r="I2920" s="22" t="s">
        <v>1053</v>
      </c>
      <c r="J2920" s="22" t="s">
        <v>1456</v>
      </c>
      <c r="L2920" s="8">
        <f t="shared" si="3"/>
        <v>45453.55214</v>
      </c>
      <c r="M2920" s="9">
        <f>IF('tab4'!$B2920=0,0,IF('tab4'!$B2920=1,1,IF('tab4'!$B2920=4,2,IF('tab4'!$B2920=5,3,IF('tab4'!$B2920=6,4,IF(AND('tab4'!$B2920=80,$X$2=2),0,-1))))))</f>
        <v>0</v>
      </c>
      <c r="N2920" s="9">
        <f>IF('tab4'!$C2920=0,0,IF('tab4'!$C2920=1,1,IF('tab4'!$C2920=4,2,IF('tab4'!$C2920=5,3,IF('tab4'!$C2920=6,4,IF(AND('tab4'!$C2920=80,$X$2=2),0,-1))))))</f>
        <v>0</v>
      </c>
      <c r="O2920" s="9">
        <f t="shared" ref="O2920:R2920" si="5839">D2920</f>
        <v>0</v>
      </c>
      <c r="P2920" s="9">
        <f t="shared" si="5839"/>
        <v>0</v>
      </c>
      <c r="Q2920" s="9">
        <f t="shared" si="5839"/>
        <v>0</v>
      </c>
      <c r="R2920" s="9">
        <f t="shared" si="5839"/>
        <v>0</v>
      </c>
      <c r="S2920" s="10">
        <f t="shared" ref="S2920:T2920" si="5840">IF(HEX2DEC(H2920) &gt;= 32768, (HEX2DEC(H2920) - 65535 - 1)/10, IF(HEX2DEC(H2920) = 32767, IF($X$2=2, S2921, 32767), HEX2DEC(H2920)/10 ))</f>
        <v>29.7</v>
      </c>
      <c r="T2920" s="10">
        <f t="shared" si="5840"/>
        <v>30.6</v>
      </c>
      <c r="U2920" s="10">
        <f t="shared" si="6"/>
        <v>24.6</v>
      </c>
    </row>
    <row r="2921" ht="14.25" customHeight="1">
      <c r="A2921" s="22" t="s">
        <v>3240</v>
      </c>
      <c r="B2921" s="23">
        <v>0.0</v>
      </c>
      <c r="C2921" s="23">
        <v>0.0</v>
      </c>
      <c r="D2921" s="23">
        <v>0.0</v>
      </c>
      <c r="E2921" s="23">
        <v>0.0</v>
      </c>
      <c r="F2921" s="23">
        <v>0.0</v>
      </c>
      <c r="G2921" s="23">
        <v>0.0</v>
      </c>
      <c r="H2921" s="22" t="s">
        <v>2309</v>
      </c>
      <c r="I2921" s="22" t="s">
        <v>3069</v>
      </c>
      <c r="J2921" s="22" t="s">
        <v>2748</v>
      </c>
      <c r="L2921" s="8">
        <f t="shared" si="3"/>
        <v>45453.63547</v>
      </c>
      <c r="M2921" s="9">
        <f>IF('tab4'!$B2921=0,0,IF('tab4'!$B2921=1,1,IF('tab4'!$B2921=4,2,IF('tab4'!$B2921=5,3,IF('tab4'!$B2921=6,4,IF(AND('tab4'!$B2921=80,$X$2=2),0,-1))))))</f>
        <v>0</v>
      </c>
      <c r="N2921" s="9">
        <f>IF('tab4'!$C2921=0,0,IF('tab4'!$C2921=1,1,IF('tab4'!$C2921=4,2,IF('tab4'!$C2921=5,3,IF('tab4'!$C2921=6,4,IF(AND('tab4'!$C2921=80,$X$2=2),0,-1))))))</f>
        <v>0</v>
      </c>
      <c r="O2921" s="9">
        <f t="shared" ref="O2921:R2921" si="5841">D2921</f>
        <v>0</v>
      </c>
      <c r="P2921" s="9">
        <f t="shared" si="5841"/>
        <v>0</v>
      </c>
      <c r="Q2921" s="9">
        <f t="shared" si="5841"/>
        <v>0</v>
      </c>
      <c r="R2921" s="9">
        <f t="shared" si="5841"/>
        <v>0</v>
      </c>
      <c r="S2921" s="10">
        <f t="shared" ref="S2921:T2921" si="5842">IF(HEX2DEC(H2921) &gt;= 32768, (HEX2DEC(H2921) - 65535 - 1)/10, IF(HEX2DEC(H2921) = 32767, IF($X$2=2, S2922, 32767), HEX2DEC(H2921)/10 ))</f>
        <v>32.6</v>
      </c>
      <c r="T2921" s="10">
        <f t="shared" si="5842"/>
        <v>35.3</v>
      </c>
      <c r="U2921" s="10">
        <f t="shared" si="6"/>
        <v>31.4</v>
      </c>
    </row>
    <row r="2922" ht="14.25" customHeight="1">
      <c r="A2922" s="22" t="s">
        <v>3241</v>
      </c>
      <c r="B2922" s="23">
        <v>0.0</v>
      </c>
      <c r="C2922" s="23">
        <v>0.0</v>
      </c>
      <c r="D2922" s="23">
        <v>0.0</v>
      </c>
      <c r="E2922" s="23">
        <v>0.0</v>
      </c>
      <c r="F2922" s="23">
        <v>0.0</v>
      </c>
      <c r="G2922" s="23">
        <v>0.0</v>
      </c>
      <c r="H2922" s="22" t="s">
        <v>2153</v>
      </c>
      <c r="I2922" s="22" t="s">
        <v>2862</v>
      </c>
      <c r="J2922" s="22" t="s">
        <v>2152</v>
      </c>
      <c r="L2922" s="8">
        <f t="shared" si="3"/>
        <v>45453.71882</v>
      </c>
      <c r="M2922" s="9">
        <f>IF('tab4'!$B2922=0,0,IF('tab4'!$B2922=1,1,IF('tab4'!$B2922=4,2,IF('tab4'!$B2922=5,3,IF('tab4'!$B2922=6,4,IF(AND('tab4'!$B2922=80,$X$2=2),0,-1))))))</f>
        <v>0</v>
      </c>
      <c r="N2922" s="9">
        <f>IF('tab4'!$C2922=0,0,IF('tab4'!$C2922=1,1,IF('tab4'!$C2922=4,2,IF('tab4'!$C2922=5,3,IF('tab4'!$C2922=6,4,IF(AND('tab4'!$C2922=80,$X$2=2),0,-1))))))</f>
        <v>0</v>
      </c>
      <c r="O2922" s="9">
        <f t="shared" ref="O2922:R2922" si="5843">D2922</f>
        <v>0</v>
      </c>
      <c r="P2922" s="9">
        <f t="shared" si="5843"/>
        <v>0</v>
      </c>
      <c r="Q2922" s="9">
        <f t="shared" si="5843"/>
        <v>0</v>
      </c>
      <c r="R2922" s="9">
        <f t="shared" si="5843"/>
        <v>0</v>
      </c>
      <c r="S2922" s="10">
        <f t="shared" ref="S2922:T2922" si="5844">IF(HEX2DEC(H2922) &gt;= 32768, (HEX2DEC(H2922) - 65535 - 1)/10, IF(HEX2DEC(H2922) = 32767, IF($X$2=2, S2923, 32767), HEX2DEC(H2922)/10 ))</f>
        <v>34.1</v>
      </c>
      <c r="T2922" s="10">
        <f t="shared" si="5844"/>
        <v>35.6</v>
      </c>
      <c r="U2922" s="10">
        <f t="shared" si="6"/>
        <v>30.3</v>
      </c>
    </row>
    <row r="2923" ht="14.25" customHeight="1">
      <c r="A2923" s="22" t="s">
        <v>3242</v>
      </c>
      <c r="B2923" s="23">
        <v>0.0</v>
      </c>
      <c r="C2923" s="23">
        <v>0.0</v>
      </c>
      <c r="D2923" s="23">
        <v>0.0</v>
      </c>
      <c r="E2923" s="23">
        <v>0.0</v>
      </c>
      <c r="F2923" s="23">
        <v>0.0</v>
      </c>
      <c r="G2923" s="23">
        <v>0.0</v>
      </c>
      <c r="H2923" s="22" t="s">
        <v>2372</v>
      </c>
      <c r="I2923" s="22" t="s">
        <v>2551</v>
      </c>
      <c r="J2923" s="22" t="s">
        <v>2314</v>
      </c>
      <c r="L2923" s="8">
        <f t="shared" si="3"/>
        <v>45453.80216</v>
      </c>
      <c r="M2923" s="9">
        <f>IF('tab4'!$B2923=0,0,IF('tab4'!$B2923=1,1,IF('tab4'!$B2923=4,2,IF('tab4'!$B2923=5,3,IF('tab4'!$B2923=6,4,IF(AND('tab4'!$B2923=80,$X$2=2),0,-1))))))</f>
        <v>0</v>
      </c>
      <c r="N2923" s="9">
        <f>IF('tab4'!$C2923=0,0,IF('tab4'!$C2923=1,1,IF('tab4'!$C2923=4,2,IF('tab4'!$C2923=5,3,IF('tab4'!$C2923=6,4,IF(AND('tab4'!$C2923=80,$X$2=2),0,-1))))))</f>
        <v>0</v>
      </c>
      <c r="O2923" s="9">
        <f t="shared" ref="O2923:R2923" si="5845">D2923</f>
        <v>0</v>
      </c>
      <c r="P2923" s="9">
        <f t="shared" si="5845"/>
        <v>0</v>
      </c>
      <c r="Q2923" s="9">
        <f t="shared" si="5845"/>
        <v>0</v>
      </c>
      <c r="R2923" s="9">
        <f t="shared" si="5845"/>
        <v>0</v>
      </c>
      <c r="S2923" s="10">
        <f t="shared" ref="S2923:T2923" si="5846">IF(HEX2DEC(H2923) &gt;= 32768, (HEX2DEC(H2923) - 65535 - 1)/10, IF(HEX2DEC(H2923) = 32767, IF($X$2=2, S2924, 32767), HEX2DEC(H2923)/10 ))</f>
        <v>30.7</v>
      </c>
      <c r="T2923" s="10">
        <f t="shared" si="5846"/>
        <v>30.9</v>
      </c>
      <c r="U2923" s="10">
        <f t="shared" si="6"/>
        <v>28.3</v>
      </c>
    </row>
    <row r="2924" ht="14.25" customHeight="1">
      <c r="A2924" s="22" t="s">
        <v>3243</v>
      </c>
      <c r="B2924" s="23">
        <v>0.0</v>
      </c>
      <c r="C2924" s="23">
        <v>0.0</v>
      </c>
      <c r="D2924" s="23">
        <v>0.0</v>
      </c>
      <c r="E2924" s="23">
        <v>0.0</v>
      </c>
      <c r="F2924" s="23">
        <v>0.0</v>
      </c>
      <c r="G2924" s="23">
        <v>0.0</v>
      </c>
      <c r="H2924" s="22" t="s">
        <v>1019</v>
      </c>
      <c r="I2924" s="22" t="s">
        <v>1904</v>
      </c>
      <c r="J2924" s="22" t="s">
        <v>1219</v>
      </c>
      <c r="L2924" s="8">
        <f t="shared" si="3"/>
        <v>45453.8855</v>
      </c>
      <c r="M2924" s="9">
        <f>IF('tab4'!$B2924=0,0,IF('tab4'!$B2924=1,1,IF('tab4'!$B2924=4,2,IF('tab4'!$B2924=5,3,IF('tab4'!$B2924=6,4,IF(AND('tab4'!$B2924=80,$X$2=2),0,-1))))))</f>
        <v>0</v>
      </c>
      <c r="N2924" s="9">
        <f>IF('tab4'!$C2924=0,0,IF('tab4'!$C2924=1,1,IF('tab4'!$C2924=4,2,IF('tab4'!$C2924=5,3,IF('tab4'!$C2924=6,4,IF(AND('tab4'!$C2924=80,$X$2=2),0,-1))))))</f>
        <v>0</v>
      </c>
      <c r="O2924" s="9">
        <f t="shared" ref="O2924:R2924" si="5847">D2924</f>
        <v>0</v>
      </c>
      <c r="P2924" s="9">
        <f t="shared" si="5847"/>
        <v>0</v>
      </c>
      <c r="Q2924" s="9">
        <f t="shared" si="5847"/>
        <v>0</v>
      </c>
      <c r="R2924" s="9">
        <f t="shared" si="5847"/>
        <v>0</v>
      </c>
      <c r="S2924" s="10">
        <f t="shared" ref="S2924:T2924" si="5848">IF(HEX2DEC(H2924) &gt;= 32768, (HEX2DEC(H2924) - 65535 - 1)/10, IF(HEX2DEC(H2924) = 32767, IF($X$2=2, S2925, 32767), HEX2DEC(H2924)/10 ))</f>
        <v>25</v>
      </c>
      <c r="T2924" s="10">
        <f t="shared" si="5848"/>
        <v>23.6</v>
      </c>
      <c r="U2924" s="10">
        <f t="shared" si="6"/>
        <v>17.6</v>
      </c>
    </row>
    <row r="2925" ht="14.25" customHeight="1">
      <c r="A2925" s="22" t="s">
        <v>3244</v>
      </c>
      <c r="B2925" s="23">
        <v>0.0</v>
      </c>
      <c r="C2925" s="23">
        <v>0.0</v>
      </c>
      <c r="D2925" s="23">
        <v>0.0</v>
      </c>
      <c r="E2925" s="23">
        <v>0.0</v>
      </c>
      <c r="F2925" s="23">
        <v>0.0</v>
      </c>
      <c r="G2925" s="23">
        <v>0.0</v>
      </c>
      <c r="H2925" s="22" t="s">
        <v>1738</v>
      </c>
      <c r="I2925" s="22" t="s">
        <v>2446</v>
      </c>
      <c r="J2925" s="22" t="s">
        <v>2055</v>
      </c>
      <c r="L2925" s="8">
        <f t="shared" si="3"/>
        <v>45453.96884</v>
      </c>
      <c r="M2925" s="9">
        <f>IF('tab4'!$B2925=0,0,IF('tab4'!$B2925=1,1,IF('tab4'!$B2925=4,2,IF('tab4'!$B2925=5,3,IF('tab4'!$B2925=6,4,IF(AND('tab4'!$B2925=80,$X$2=2),0,-1))))))</f>
        <v>0</v>
      </c>
      <c r="N2925" s="9">
        <f>IF('tab4'!$C2925=0,0,IF('tab4'!$C2925=1,1,IF('tab4'!$C2925=4,2,IF('tab4'!$C2925=5,3,IF('tab4'!$C2925=6,4,IF(AND('tab4'!$C2925=80,$X$2=2),0,-1))))))</f>
        <v>0</v>
      </c>
      <c r="O2925" s="9">
        <f t="shared" ref="O2925:R2925" si="5849">D2925</f>
        <v>0</v>
      </c>
      <c r="P2925" s="9">
        <f t="shared" si="5849"/>
        <v>0</v>
      </c>
      <c r="Q2925" s="9">
        <f t="shared" si="5849"/>
        <v>0</v>
      </c>
      <c r="R2925" s="9">
        <f t="shared" si="5849"/>
        <v>0</v>
      </c>
      <c r="S2925" s="10">
        <f t="shared" ref="S2925:T2925" si="5850">IF(HEX2DEC(H2925) &gt;= 32768, (HEX2DEC(H2925) - 65535 - 1)/10, IF(HEX2DEC(H2925) = 32767, IF($X$2=2, S2926, 32767), HEX2DEC(H2925)/10 ))</f>
        <v>21.2</v>
      </c>
      <c r="T2925" s="10">
        <f t="shared" si="5850"/>
        <v>19.2</v>
      </c>
      <c r="U2925" s="10">
        <f t="shared" si="6"/>
        <v>17.5</v>
      </c>
    </row>
    <row r="2926" ht="14.25" customHeight="1">
      <c r="A2926" s="22" t="s">
        <v>3245</v>
      </c>
      <c r="B2926" s="23">
        <v>0.0</v>
      </c>
      <c r="C2926" s="23">
        <v>0.0</v>
      </c>
      <c r="D2926" s="23">
        <v>0.0</v>
      </c>
      <c r="E2926" s="23">
        <v>0.0</v>
      </c>
      <c r="F2926" s="23">
        <v>0.0</v>
      </c>
      <c r="G2926" s="23">
        <v>0.0</v>
      </c>
      <c r="H2926" s="22" t="s">
        <v>1441</v>
      </c>
      <c r="I2926" s="22" t="s">
        <v>1735</v>
      </c>
      <c r="J2926" s="22" t="s">
        <v>1604</v>
      </c>
      <c r="L2926" s="8">
        <f t="shared" si="3"/>
        <v>45454.05218</v>
      </c>
      <c r="M2926" s="9">
        <f>IF('tab4'!$B2926=0,0,IF('tab4'!$B2926=1,1,IF('tab4'!$B2926=4,2,IF('tab4'!$B2926=5,3,IF('tab4'!$B2926=6,4,IF(AND('tab4'!$B2926=80,$X$2=2),0,-1))))))</f>
        <v>0</v>
      </c>
      <c r="N2926" s="9">
        <f>IF('tab4'!$C2926=0,0,IF('tab4'!$C2926=1,1,IF('tab4'!$C2926=4,2,IF('tab4'!$C2926=5,3,IF('tab4'!$C2926=6,4,IF(AND('tab4'!$C2926=80,$X$2=2),0,-1))))))</f>
        <v>0</v>
      </c>
      <c r="O2926" s="9">
        <f t="shared" ref="O2926:R2926" si="5851">D2926</f>
        <v>0</v>
      </c>
      <c r="P2926" s="9">
        <f t="shared" si="5851"/>
        <v>0</v>
      </c>
      <c r="Q2926" s="9">
        <f t="shared" si="5851"/>
        <v>0</v>
      </c>
      <c r="R2926" s="9">
        <f t="shared" si="5851"/>
        <v>0</v>
      </c>
      <c r="S2926" s="10">
        <f t="shared" ref="S2926:T2926" si="5852">IF(HEX2DEC(H2926) &gt;= 32768, (HEX2DEC(H2926) - 65535 - 1)/10, IF(HEX2DEC(H2926) = 32767, IF($X$2=2, S2927, 32767), HEX2DEC(H2926)/10 ))</f>
        <v>18.2</v>
      </c>
      <c r="T2926" s="10">
        <f t="shared" si="5852"/>
        <v>17</v>
      </c>
      <c r="U2926" s="10">
        <f t="shared" si="6"/>
        <v>16.6</v>
      </c>
    </row>
    <row r="2927" ht="14.25" customHeight="1">
      <c r="A2927" s="22" t="s">
        <v>3246</v>
      </c>
      <c r="B2927" s="23">
        <v>0.0</v>
      </c>
      <c r="C2927" s="23">
        <v>0.0</v>
      </c>
      <c r="D2927" s="23">
        <v>0.0</v>
      </c>
      <c r="E2927" s="23">
        <v>0.0</v>
      </c>
      <c r="F2927" s="23">
        <v>0.0</v>
      </c>
      <c r="G2927" s="23">
        <v>0.0</v>
      </c>
      <c r="H2927" s="22" t="s">
        <v>1604</v>
      </c>
      <c r="I2927" s="22" t="s">
        <v>2115</v>
      </c>
      <c r="J2927" s="22" t="s">
        <v>2082</v>
      </c>
      <c r="L2927" s="8">
        <f t="shared" si="3"/>
        <v>45454.13552</v>
      </c>
      <c r="M2927" s="9">
        <f>IF('tab4'!$B2927=0,0,IF('tab4'!$B2927=1,1,IF('tab4'!$B2927=4,2,IF('tab4'!$B2927=5,3,IF('tab4'!$B2927=6,4,IF(AND('tab4'!$B2927=80,$X$2=2),0,-1))))))</f>
        <v>0</v>
      </c>
      <c r="N2927" s="9">
        <f>IF('tab4'!$C2927=0,0,IF('tab4'!$C2927=1,1,IF('tab4'!$C2927=4,2,IF('tab4'!$C2927=5,3,IF('tab4'!$C2927=6,4,IF(AND('tab4'!$C2927=80,$X$2=2),0,-1))))))</f>
        <v>0</v>
      </c>
      <c r="O2927" s="9">
        <f t="shared" ref="O2927:R2927" si="5853">D2927</f>
        <v>0</v>
      </c>
      <c r="P2927" s="9">
        <f t="shared" si="5853"/>
        <v>0</v>
      </c>
      <c r="Q2927" s="9">
        <f t="shared" si="5853"/>
        <v>0</v>
      </c>
      <c r="R2927" s="9">
        <f t="shared" si="5853"/>
        <v>0</v>
      </c>
      <c r="S2927" s="10">
        <f t="shared" ref="S2927:T2927" si="5854">IF(HEX2DEC(H2927) &gt;= 32768, (HEX2DEC(H2927) - 65535 - 1)/10, IF(HEX2DEC(H2927) = 32767, IF($X$2=2, S2928, 32767), HEX2DEC(H2927)/10 ))</f>
        <v>16.6</v>
      </c>
      <c r="T2927" s="10">
        <f t="shared" si="5854"/>
        <v>15.2</v>
      </c>
      <c r="U2927" s="10">
        <f t="shared" si="6"/>
        <v>14.8</v>
      </c>
    </row>
    <row r="2928" ht="14.25" customHeight="1">
      <c r="A2928" s="22" t="s">
        <v>3247</v>
      </c>
      <c r="B2928" s="23">
        <v>0.0</v>
      </c>
      <c r="C2928" s="23">
        <v>0.0</v>
      </c>
      <c r="D2928" s="23">
        <v>0.0</v>
      </c>
      <c r="E2928" s="23">
        <v>0.0</v>
      </c>
      <c r="F2928" s="23">
        <v>0.0</v>
      </c>
      <c r="G2928" s="23">
        <v>0.0</v>
      </c>
      <c r="H2928" s="22" t="s">
        <v>468</v>
      </c>
      <c r="I2928" s="22" t="s">
        <v>464</v>
      </c>
      <c r="J2928" s="22" t="s">
        <v>2116</v>
      </c>
      <c r="L2928" s="8">
        <f t="shared" si="3"/>
        <v>45454.21885</v>
      </c>
      <c r="M2928" s="9">
        <f>IF('tab4'!$B2928=0,0,IF('tab4'!$B2928=1,1,IF('tab4'!$B2928=4,2,IF('tab4'!$B2928=5,3,IF('tab4'!$B2928=6,4,IF(AND('tab4'!$B2928=80,$X$2=2),0,-1))))))</f>
        <v>0</v>
      </c>
      <c r="N2928" s="9">
        <f>IF('tab4'!$C2928=0,0,IF('tab4'!$C2928=1,1,IF('tab4'!$C2928=4,2,IF('tab4'!$C2928=5,3,IF('tab4'!$C2928=6,4,IF(AND('tab4'!$C2928=80,$X$2=2),0,-1))))))</f>
        <v>0</v>
      </c>
      <c r="O2928" s="9">
        <f t="shared" ref="O2928:R2928" si="5855">D2928</f>
        <v>0</v>
      </c>
      <c r="P2928" s="9">
        <f t="shared" si="5855"/>
        <v>0</v>
      </c>
      <c r="Q2928" s="9">
        <f t="shared" si="5855"/>
        <v>0</v>
      </c>
      <c r="R2928" s="9">
        <f t="shared" si="5855"/>
        <v>0</v>
      </c>
      <c r="S2928" s="10">
        <f t="shared" ref="S2928:T2928" si="5856">IF(HEX2DEC(H2928) &gt;= 32768, (HEX2DEC(H2928) - 65535 - 1)/10, IF(HEX2DEC(H2928) = 32767, IF($X$2=2, S2929, 32767), HEX2DEC(H2928)/10 ))</f>
        <v>15.4</v>
      </c>
      <c r="T2928" s="10">
        <f t="shared" si="5856"/>
        <v>14.5</v>
      </c>
      <c r="U2928" s="10">
        <f t="shared" si="6"/>
        <v>14.6</v>
      </c>
    </row>
    <row r="2929" ht="14.25" customHeight="1">
      <c r="A2929" s="22" t="s">
        <v>3248</v>
      </c>
      <c r="B2929" s="23">
        <v>0.0</v>
      </c>
      <c r="C2929" s="23">
        <v>0.0</v>
      </c>
      <c r="D2929" s="23">
        <v>0.0</v>
      </c>
      <c r="E2929" s="23">
        <v>0.0</v>
      </c>
      <c r="F2929" s="23">
        <v>0.0</v>
      </c>
      <c r="G2929" s="23">
        <v>0.0</v>
      </c>
      <c r="H2929" s="22" t="s">
        <v>1222</v>
      </c>
      <c r="I2929" s="22" t="s">
        <v>2446</v>
      </c>
      <c r="J2929" s="22" t="s">
        <v>1193</v>
      </c>
      <c r="L2929" s="8">
        <f t="shared" si="3"/>
        <v>45454.3022</v>
      </c>
      <c r="M2929" s="9">
        <f>IF('tab4'!$B2929=0,0,IF('tab4'!$B2929=1,1,IF('tab4'!$B2929=4,2,IF('tab4'!$B2929=5,3,IF('tab4'!$B2929=6,4,IF(AND('tab4'!$B2929=80,$X$2=2),0,-1))))))</f>
        <v>0</v>
      </c>
      <c r="N2929" s="9">
        <f>IF('tab4'!$C2929=0,0,IF('tab4'!$C2929=1,1,IF('tab4'!$C2929=4,2,IF('tab4'!$C2929=5,3,IF('tab4'!$C2929=6,4,IF(AND('tab4'!$C2929=80,$X$2=2),0,-1))))))</f>
        <v>0</v>
      </c>
      <c r="O2929" s="9">
        <f t="shared" ref="O2929:R2929" si="5857">D2929</f>
        <v>0</v>
      </c>
      <c r="P2929" s="9">
        <f t="shared" si="5857"/>
        <v>0</v>
      </c>
      <c r="Q2929" s="9">
        <f t="shared" si="5857"/>
        <v>0</v>
      </c>
      <c r="R2929" s="9">
        <f t="shared" si="5857"/>
        <v>0</v>
      </c>
      <c r="S2929" s="10">
        <f t="shared" ref="S2929:T2929" si="5858">IF(HEX2DEC(H2929) &gt;= 32768, (HEX2DEC(H2929) - 65535 - 1)/10, IF(HEX2DEC(H2929) = 32767, IF($X$2=2, S2930, 32767), HEX2DEC(H2929)/10 ))</f>
        <v>18.9</v>
      </c>
      <c r="T2929" s="10">
        <f t="shared" si="5858"/>
        <v>19.2</v>
      </c>
      <c r="U2929" s="10">
        <f t="shared" si="6"/>
        <v>17.8</v>
      </c>
    </row>
    <row r="2930" ht="14.25" customHeight="1">
      <c r="A2930" s="22" t="s">
        <v>3249</v>
      </c>
      <c r="B2930" s="23">
        <v>0.0</v>
      </c>
      <c r="C2930" s="23">
        <v>0.0</v>
      </c>
      <c r="D2930" s="23">
        <v>0.0</v>
      </c>
      <c r="E2930" s="23">
        <v>0.0</v>
      </c>
      <c r="F2930" s="23">
        <v>0.0</v>
      </c>
      <c r="G2930" s="23">
        <v>1.0</v>
      </c>
      <c r="H2930" s="22" t="s">
        <v>1998</v>
      </c>
      <c r="I2930" s="22" t="s">
        <v>1740</v>
      </c>
      <c r="J2930" s="22" t="s">
        <v>1458</v>
      </c>
      <c r="L2930" s="8">
        <f t="shared" si="3"/>
        <v>45454.33046</v>
      </c>
      <c r="M2930" s="9">
        <f>IF('tab4'!$B2930=0,0,IF('tab4'!$B2930=1,1,IF('tab4'!$B2930=4,2,IF('tab4'!$B2930=5,3,IF('tab4'!$B2930=6,4,IF(AND('tab4'!$B2930=80,$X$2=2),0,-1))))))</f>
        <v>0</v>
      </c>
      <c r="N2930" s="9">
        <f>IF('tab4'!$C2930=0,0,IF('tab4'!$C2930=1,1,IF('tab4'!$C2930=4,2,IF('tab4'!$C2930=5,3,IF('tab4'!$C2930=6,4,IF(AND('tab4'!$C2930=80,$X$2=2),0,-1))))))</f>
        <v>0</v>
      </c>
      <c r="O2930" s="9">
        <f t="shared" ref="O2930:R2930" si="5859">D2930</f>
        <v>0</v>
      </c>
      <c r="P2930" s="9">
        <f t="shared" si="5859"/>
        <v>0</v>
      </c>
      <c r="Q2930" s="9">
        <f t="shared" si="5859"/>
        <v>0</v>
      </c>
      <c r="R2930" s="9">
        <f t="shared" si="5859"/>
        <v>1</v>
      </c>
      <c r="S2930" s="10">
        <f t="shared" ref="S2930:T2930" si="5860">IF(HEX2DEC(H2930) &gt;= 32768, (HEX2DEC(H2930) - 65535 - 1)/10, IF(HEX2DEC(H2930) = 32767, IF($X$2=2, S2931, 32767), HEX2DEC(H2930)/10 ))</f>
        <v>19.9</v>
      </c>
      <c r="T2930" s="10">
        <f t="shared" si="5860"/>
        <v>20.2</v>
      </c>
      <c r="U2930" s="10">
        <f t="shared" si="6"/>
        <v>18.5</v>
      </c>
    </row>
    <row r="2931" ht="14.25" customHeight="1">
      <c r="A2931" s="22" t="s">
        <v>3250</v>
      </c>
      <c r="B2931" s="23">
        <v>0.0</v>
      </c>
      <c r="C2931" s="23">
        <v>0.0</v>
      </c>
      <c r="D2931" s="23">
        <v>0.0</v>
      </c>
      <c r="E2931" s="23">
        <v>0.0</v>
      </c>
      <c r="F2931" s="23">
        <v>0.0</v>
      </c>
      <c r="G2931" s="23">
        <v>0.0</v>
      </c>
      <c r="H2931" s="22" t="s">
        <v>1191</v>
      </c>
      <c r="I2931" s="22" t="s">
        <v>1998</v>
      </c>
      <c r="J2931" s="22" t="s">
        <v>991</v>
      </c>
      <c r="L2931" s="8">
        <f t="shared" si="3"/>
        <v>45454.34472</v>
      </c>
      <c r="M2931" s="9">
        <f>IF('tab4'!$B2931=0,0,IF('tab4'!$B2931=1,1,IF('tab4'!$B2931=4,2,IF('tab4'!$B2931=5,3,IF('tab4'!$B2931=6,4,IF(AND('tab4'!$B2931=80,$X$2=2),0,-1))))))</f>
        <v>0</v>
      </c>
      <c r="N2931" s="9">
        <f>IF('tab4'!$C2931=0,0,IF('tab4'!$C2931=1,1,IF('tab4'!$C2931=4,2,IF('tab4'!$C2931=5,3,IF('tab4'!$C2931=6,4,IF(AND('tab4'!$C2931=80,$X$2=2),0,-1))))))</f>
        <v>0</v>
      </c>
      <c r="O2931" s="9">
        <f t="shared" ref="O2931:R2931" si="5861">D2931</f>
        <v>0</v>
      </c>
      <c r="P2931" s="9">
        <f t="shared" si="5861"/>
        <v>0</v>
      </c>
      <c r="Q2931" s="9">
        <f t="shared" si="5861"/>
        <v>0</v>
      </c>
      <c r="R2931" s="9">
        <f t="shared" si="5861"/>
        <v>0</v>
      </c>
      <c r="S2931" s="10">
        <f t="shared" ref="S2931:T2931" si="5862">IF(HEX2DEC(H2931) &gt;= 32768, (HEX2DEC(H2931) - 65535 - 1)/10, IF(HEX2DEC(H2931) = 32767, IF($X$2=2, S2932, 32767), HEX2DEC(H2931)/10 ))</f>
        <v>19.6</v>
      </c>
      <c r="T2931" s="10">
        <f t="shared" si="5862"/>
        <v>19.9</v>
      </c>
      <c r="U2931" s="10">
        <f t="shared" si="6"/>
        <v>17.3</v>
      </c>
    </row>
    <row r="2932" ht="14.25" customHeight="1">
      <c r="A2932" s="22" t="s">
        <v>3251</v>
      </c>
      <c r="B2932" s="23">
        <v>0.0</v>
      </c>
      <c r="C2932" s="23">
        <v>0.0</v>
      </c>
      <c r="D2932" s="23">
        <v>0.0</v>
      </c>
      <c r="E2932" s="23">
        <v>0.0</v>
      </c>
      <c r="F2932" s="23">
        <v>0.0</v>
      </c>
      <c r="G2932" s="23">
        <v>0.0</v>
      </c>
      <c r="H2932" s="22" t="s">
        <v>1995</v>
      </c>
      <c r="I2932" s="22" t="s">
        <v>2170</v>
      </c>
      <c r="J2932" s="22" t="s">
        <v>1796</v>
      </c>
      <c r="L2932" s="8">
        <f t="shared" si="3"/>
        <v>45454.42806</v>
      </c>
      <c r="M2932" s="9">
        <f>IF('tab4'!$B2932=0,0,IF('tab4'!$B2932=1,1,IF('tab4'!$B2932=4,2,IF('tab4'!$B2932=5,3,IF('tab4'!$B2932=6,4,IF(AND('tab4'!$B2932=80,$X$2=2),0,-1))))))</f>
        <v>0</v>
      </c>
      <c r="N2932" s="9">
        <f>IF('tab4'!$C2932=0,0,IF('tab4'!$C2932=1,1,IF('tab4'!$C2932=4,2,IF('tab4'!$C2932=5,3,IF('tab4'!$C2932=6,4,IF(AND('tab4'!$C2932=80,$X$2=2),0,-1))))))</f>
        <v>0</v>
      </c>
      <c r="O2932" s="9">
        <f t="shared" ref="O2932:R2932" si="5863">D2932</f>
        <v>0</v>
      </c>
      <c r="P2932" s="9">
        <f t="shared" si="5863"/>
        <v>0</v>
      </c>
      <c r="Q2932" s="9">
        <f t="shared" si="5863"/>
        <v>0</v>
      </c>
      <c r="R2932" s="9">
        <f t="shared" si="5863"/>
        <v>0</v>
      </c>
      <c r="S2932" s="10">
        <f t="shared" ref="S2932:T2932" si="5864">IF(HEX2DEC(H2932) &gt;= 32768, (HEX2DEC(H2932) - 65535 - 1)/10, IF(HEX2DEC(H2932) = 32767, IF($X$2=2, S2933, 32767), HEX2DEC(H2932)/10 ))</f>
        <v>23.9</v>
      </c>
      <c r="T2932" s="10">
        <f t="shared" si="5864"/>
        <v>26.4</v>
      </c>
      <c r="U2932" s="10">
        <f t="shared" si="6"/>
        <v>23.7</v>
      </c>
    </row>
    <row r="2933" ht="14.25" customHeight="1">
      <c r="A2933" s="22" t="s">
        <v>3252</v>
      </c>
      <c r="B2933" s="23">
        <v>0.0</v>
      </c>
      <c r="C2933" s="23">
        <v>0.0</v>
      </c>
      <c r="D2933" s="23">
        <v>0.0</v>
      </c>
      <c r="E2933" s="23">
        <v>0.0</v>
      </c>
      <c r="F2933" s="23">
        <v>0.0</v>
      </c>
      <c r="G2933" s="23">
        <v>0.0</v>
      </c>
      <c r="H2933" s="22" t="s">
        <v>2250</v>
      </c>
      <c r="I2933" s="22" t="s">
        <v>2627</v>
      </c>
      <c r="J2933" s="22" t="s">
        <v>2600</v>
      </c>
      <c r="L2933" s="8">
        <f t="shared" si="3"/>
        <v>45454.51139</v>
      </c>
      <c r="M2933" s="9">
        <f>IF('tab4'!$B2933=0,0,IF('tab4'!$B2933=1,1,IF('tab4'!$B2933=4,2,IF('tab4'!$B2933=5,3,IF('tab4'!$B2933=6,4,IF(AND('tab4'!$B2933=80,$X$2=2),0,-1))))))</f>
        <v>0</v>
      </c>
      <c r="N2933" s="9">
        <f>IF('tab4'!$C2933=0,0,IF('tab4'!$C2933=1,1,IF('tab4'!$C2933=4,2,IF('tab4'!$C2933=5,3,IF('tab4'!$C2933=6,4,IF(AND('tab4'!$C2933=80,$X$2=2),0,-1))))))</f>
        <v>0</v>
      </c>
      <c r="O2933" s="9">
        <f t="shared" ref="O2933:R2933" si="5865">D2933</f>
        <v>0</v>
      </c>
      <c r="P2933" s="9">
        <f t="shared" si="5865"/>
        <v>0</v>
      </c>
      <c r="Q2933" s="9">
        <f t="shared" si="5865"/>
        <v>0</v>
      </c>
      <c r="R2933" s="9">
        <f t="shared" si="5865"/>
        <v>0</v>
      </c>
      <c r="S2933" s="10">
        <f t="shared" ref="S2933:T2933" si="5866">IF(HEX2DEC(H2933) &gt;= 32768, (HEX2DEC(H2933) - 65535 - 1)/10, IF(HEX2DEC(H2933) = 32767, IF($X$2=2, S2934, 32767), HEX2DEC(H2933)/10 ))</f>
        <v>29.7</v>
      </c>
      <c r="T2933" s="10">
        <f t="shared" si="5866"/>
        <v>34.7</v>
      </c>
      <c r="U2933" s="10">
        <f t="shared" si="6"/>
        <v>24.8</v>
      </c>
    </row>
    <row r="2934" ht="14.25" customHeight="1">
      <c r="A2934" s="22" t="s">
        <v>3253</v>
      </c>
      <c r="B2934" s="23">
        <v>0.0</v>
      </c>
      <c r="C2934" s="23">
        <v>0.0</v>
      </c>
      <c r="D2934" s="23">
        <v>0.0</v>
      </c>
      <c r="E2934" s="23">
        <v>0.0</v>
      </c>
      <c r="F2934" s="23">
        <v>0.0</v>
      </c>
      <c r="G2934" s="23">
        <v>0.0</v>
      </c>
      <c r="H2934" s="22" t="s">
        <v>1053</v>
      </c>
      <c r="I2934" s="22" t="s">
        <v>2311</v>
      </c>
      <c r="J2934" s="22" t="s">
        <v>2129</v>
      </c>
      <c r="L2934" s="8">
        <f t="shared" si="3"/>
        <v>45454.59473</v>
      </c>
      <c r="M2934" s="9">
        <f>IF('tab4'!$B2934=0,0,IF('tab4'!$B2934=1,1,IF('tab4'!$B2934=4,2,IF('tab4'!$B2934=5,3,IF('tab4'!$B2934=6,4,IF(AND('tab4'!$B2934=80,$X$2=2),0,-1))))))</f>
        <v>0</v>
      </c>
      <c r="N2934" s="9">
        <f>IF('tab4'!$C2934=0,0,IF('tab4'!$C2934=1,1,IF('tab4'!$C2934=4,2,IF('tab4'!$C2934=5,3,IF('tab4'!$C2934=6,4,IF(AND('tab4'!$C2934=80,$X$2=2),0,-1))))))</f>
        <v>0</v>
      </c>
      <c r="O2934" s="9">
        <f t="shared" ref="O2934:R2934" si="5867">D2934</f>
        <v>0</v>
      </c>
      <c r="P2934" s="9">
        <f t="shared" si="5867"/>
        <v>0</v>
      </c>
      <c r="Q2934" s="9">
        <f t="shared" si="5867"/>
        <v>0</v>
      </c>
      <c r="R2934" s="9">
        <f t="shared" si="5867"/>
        <v>0</v>
      </c>
      <c r="S2934" s="10">
        <f t="shared" ref="S2934:T2934" si="5868">IF(HEX2DEC(H2934) &gt;= 32768, (HEX2DEC(H2934) - 65535 - 1)/10, IF(HEX2DEC(H2934) = 32767, IF($X$2=2, S2935, 32767), HEX2DEC(H2934)/10 ))</f>
        <v>30.6</v>
      </c>
      <c r="T2934" s="10">
        <f t="shared" si="5868"/>
        <v>35.4</v>
      </c>
      <c r="U2934" s="10">
        <f t="shared" si="6"/>
        <v>24.5</v>
      </c>
    </row>
    <row r="2935" ht="14.25" customHeight="1">
      <c r="A2935" s="22" t="s">
        <v>3254</v>
      </c>
      <c r="B2935" s="23">
        <v>0.0</v>
      </c>
      <c r="C2935" s="23">
        <v>0.0</v>
      </c>
      <c r="D2935" s="23">
        <v>0.0</v>
      </c>
      <c r="E2935" s="23">
        <v>0.0</v>
      </c>
      <c r="F2935" s="23">
        <v>0.0</v>
      </c>
      <c r="G2935" s="23">
        <v>0.0</v>
      </c>
      <c r="H2935" s="22" t="s">
        <v>1029</v>
      </c>
      <c r="I2935" s="22" t="s">
        <v>1040</v>
      </c>
      <c r="J2935" s="22" t="s">
        <v>1605</v>
      </c>
      <c r="L2935" s="8">
        <f t="shared" si="3"/>
        <v>45454.67808</v>
      </c>
      <c r="M2935" s="9">
        <f>IF('tab4'!$B2935=0,0,IF('tab4'!$B2935=1,1,IF('tab4'!$B2935=4,2,IF('tab4'!$B2935=5,3,IF('tab4'!$B2935=6,4,IF(AND('tab4'!$B2935=80,$X$2=2),0,-1))))))</f>
        <v>0</v>
      </c>
      <c r="N2935" s="9">
        <f>IF('tab4'!$C2935=0,0,IF('tab4'!$C2935=1,1,IF('tab4'!$C2935=4,2,IF('tab4'!$C2935=5,3,IF('tab4'!$C2935=6,4,IF(AND('tab4'!$C2935=80,$X$2=2),0,-1))))))</f>
        <v>0</v>
      </c>
      <c r="O2935" s="9">
        <f t="shared" ref="O2935:R2935" si="5869">D2935</f>
        <v>0</v>
      </c>
      <c r="P2935" s="9">
        <f t="shared" si="5869"/>
        <v>0</v>
      </c>
      <c r="Q2935" s="9">
        <f t="shared" si="5869"/>
        <v>0</v>
      </c>
      <c r="R2935" s="9">
        <f t="shared" si="5869"/>
        <v>0</v>
      </c>
      <c r="S2935" s="10">
        <f t="shared" ref="S2935:T2935" si="5870">IF(HEX2DEC(H2935) &gt;= 32768, (HEX2DEC(H2935) - 65535 - 1)/10, IF(HEX2DEC(H2935) = 32767, IF($X$2=2, S2936, 32767), HEX2DEC(H2935)/10 ))</f>
        <v>30.4</v>
      </c>
      <c r="T2935" s="10">
        <f t="shared" si="5870"/>
        <v>32.4</v>
      </c>
      <c r="U2935" s="10">
        <f t="shared" si="6"/>
        <v>22.7</v>
      </c>
    </row>
    <row r="2936" ht="14.25" customHeight="1">
      <c r="A2936" s="22" t="s">
        <v>3255</v>
      </c>
      <c r="B2936" s="23">
        <v>0.0</v>
      </c>
      <c r="C2936" s="23">
        <v>0.0</v>
      </c>
      <c r="D2936" s="23">
        <v>0.0</v>
      </c>
      <c r="E2936" s="23">
        <v>0.0</v>
      </c>
      <c r="F2936" s="23">
        <v>0.0</v>
      </c>
      <c r="G2936" s="23">
        <v>0.0</v>
      </c>
      <c r="H2936" s="22" t="s">
        <v>2150</v>
      </c>
      <c r="I2936" s="22" t="s">
        <v>975</v>
      </c>
      <c r="J2936" s="22" t="s">
        <v>1459</v>
      </c>
      <c r="L2936" s="8">
        <f t="shared" si="3"/>
        <v>45454.76141</v>
      </c>
      <c r="M2936" s="9">
        <f>IF('tab4'!$B2936=0,0,IF('tab4'!$B2936=1,1,IF('tab4'!$B2936=4,2,IF('tab4'!$B2936=5,3,IF('tab4'!$B2936=6,4,IF(AND('tab4'!$B2936=80,$X$2=2),0,-1))))))</f>
        <v>0</v>
      </c>
      <c r="N2936" s="9">
        <f>IF('tab4'!$C2936=0,0,IF('tab4'!$C2936=1,1,IF('tab4'!$C2936=4,2,IF('tab4'!$C2936=5,3,IF('tab4'!$C2936=6,4,IF(AND('tab4'!$C2936=80,$X$2=2),0,-1))))))</f>
        <v>0</v>
      </c>
      <c r="O2936" s="9">
        <f t="shared" ref="O2936:R2936" si="5871">D2936</f>
        <v>0</v>
      </c>
      <c r="P2936" s="9">
        <f t="shared" si="5871"/>
        <v>0</v>
      </c>
      <c r="Q2936" s="9">
        <f t="shared" si="5871"/>
        <v>0</v>
      </c>
      <c r="R2936" s="9">
        <f t="shared" si="5871"/>
        <v>0</v>
      </c>
      <c r="S2936" s="10">
        <f t="shared" ref="S2936:T2936" si="5872">IF(HEX2DEC(H2936) &gt;= 32768, (HEX2DEC(H2936) - 65535 - 1)/10, IF(HEX2DEC(H2936) = 32767, IF($X$2=2, S2937, 32767), HEX2DEC(H2936)/10 ))</f>
        <v>27.5</v>
      </c>
      <c r="T2936" s="10">
        <f t="shared" si="5872"/>
        <v>27.7</v>
      </c>
      <c r="U2936" s="10">
        <f t="shared" si="6"/>
        <v>22.8</v>
      </c>
    </row>
    <row r="2937" ht="14.25" customHeight="1">
      <c r="A2937" s="22" t="s">
        <v>3256</v>
      </c>
      <c r="B2937" s="23">
        <v>0.0</v>
      </c>
      <c r="C2937" s="23">
        <v>0.0</v>
      </c>
      <c r="D2937" s="23">
        <v>0.0</v>
      </c>
      <c r="E2937" s="23">
        <v>0.0</v>
      </c>
      <c r="F2937" s="23">
        <v>0.0</v>
      </c>
      <c r="G2937" s="23">
        <v>0.0</v>
      </c>
      <c r="H2937" s="22" t="s">
        <v>1609</v>
      </c>
      <c r="I2937" s="22" t="s">
        <v>1838</v>
      </c>
      <c r="J2937" s="22" t="s">
        <v>1719</v>
      </c>
      <c r="L2937" s="8">
        <f t="shared" si="3"/>
        <v>45454.84476</v>
      </c>
      <c r="M2937" s="9">
        <f>IF('tab4'!$B2937=0,0,IF('tab4'!$B2937=1,1,IF('tab4'!$B2937=4,2,IF('tab4'!$B2937=5,3,IF('tab4'!$B2937=6,4,IF(AND('tab4'!$B2937=80,$X$2=2),0,-1))))))</f>
        <v>0</v>
      </c>
      <c r="N2937" s="9">
        <f>IF('tab4'!$C2937=0,0,IF('tab4'!$C2937=1,1,IF('tab4'!$C2937=4,2,IF('tab4'!$C2937=5,3,IF('tab4'!$C2937=6,4,IF(AND('tab4'!$C2937=80,$X$2=2),0,-1))))))</f>
        <v>0</v>
      </c>
      <c r="O2937" s="9">
        <f t="shared" ref="O2937:R2937" si="5873">D2937</f>
        <v>0</v>
      </c>
      <c r="P2937" s="9">
        <f t="shared" si="5873"/>
        <v>0</v>
      </c>
      <c r="Q2937" s="9">
        <f t="shared" si="5873"/>
        <v>0</v>
      </c>
      <c r="R2937" s="9">
        <f t="shared" si="5873"/>
        <v>0</v>
      </c>
      <c r="S2937" s="10">
        <f t="shared" ref="S2937:T2937" si="5874">IF(HEX2DEC(H2937) &gt;= 32768, (HEX2DEC(H2937) - 65535 - 1)/10, IF(HEX2DEC(H2937) = 32767, IF($X$2=2, S2938, 32767), HEX2DEC(H2937)/10 ))</f>
        <v>22.1</v>
      </c>
      <c r="T2937" s="10">
        <f t="shared" si="5874"/>
        <v>21</v>
      </c>
      <c r="U2937" s="10">
        <f t="shared" si="6"/>
        <v>16.3</v>
      </c>
    </row>
    <row r="2938" ht="14.25" customHeight="1">
      <c r="A2938" s="22" t="s">
        <v>3257</v>
      </c>
      <c r="B2938" s="23">
        <v>0.0</v>
      </c>
      <c r="C2938" s="23">
        <v>0.0</v>
      </c>
      <c r="D2938" s="23">
        <v>0.0</v>
      </c>
      <c r="E2938" s="23">
        <v>0.0</v>
      </c>
      <c r="F2938" s="23">
        <v>0.0</v>
      </c>
      <c r="G2938" s="23">
        <v>0.0</v>
      </c>
      <c r="H2938" s="22" t="s">
        <v>2055</v>
      </c>
      <c r="I2938" s="22" t="s">
        <v>958</v>
      </c>
      <c r="J2938" s="22" t="s">
        <v>403</v>
      </c>
      <c r="L2938" s="8">
        <f t="shared" si="3"/>
        <v>45454.9281</v>
      </c>
      <c r="M2938" s="9">
        <f>IF('tab4'!$B2938=0,0,IF('tab4'!$B2938=1,1,IF('tab4'!$B2938=4,2,IF('tab4'!$B2938=5,3,IF('tab4'!$B2938=6,4,IF(AND('tab4'!$B2938=80,$X$2=2),0,-1))))))</f>
        <v>0</v>
      </c>
      <c r="N2938" s="9">
        <f>IF('tab4'!$C2938=0,0,IF('tab4'!$C2938=1,1,IF('tab4'!$C2938=4,2,IF('tab4'!$C2938=5,3,IF('tab4'!$C2938=6,4,IF(AND('tab4'!$C2938=80,$X$2=2),0,-1))))))</f>
        <v>0</v>
      </c>
      <c r="O2938" s="9">
        <f t="shared" ref="O2938:R2938" si="5875">D2938</f>
        <v>0</v>
      </c>
      <c r="P2938" s="9">
        <f t="shared" si="5875"/>
        <v>0</v>
      </c>
      <c r="Q2938" s="9">
        <f t="shared" si="5875"/>
        <v>0</v>
      </c>
      <c r="R2938" s="9">
        <f t="shared" si="5875"/>
        <v>0</v>
      </c>
      <c r="S2938" s="10">
        <f t="shared" ref="S2938:T2938" si="5876">IF(HEX2DEC(H2938) &gt;= 32768, (HEX2DEC(H2938) - 65535 - 1)/10, IF(HEX2DEC(H2938) = 32767, IF($X$2=2, S2939, 32767), HEX2DEC(H2938)/10 ))</f>
        <v>17.5</v>
      </c>
      <c r="T2938" s="10">
        <f t="shared" si="5876"/>
        <v>15.5</v>
      </c>
      <c r="U2938" s="10">
        <f t="shared" si="6"/>
        <v>11.6</v>
      </c>
    </row>
    <row r="2939" ht="14.25" customHeight="1">
      <c r="A2939" s="22" t="s">
        <v>3258</v>
      </c>
      <c r="B2939" s="23">
        <v>0.0</v>
      </c>
      <c r="C2939" s="23">
        <v>0.0</v>
      </c>
      <c r="D2939" s="23">
        <v>0.0</v>
      </c>
      <c r="E2939" s="23">
        <v>0.0</v>
      </c>
      <c r="F2939" s="23">
        <v>0.0</v>
      </c>
      <c r="G2939" s="23">
        <v>0.0</v>
      </c>
      <c r="H2939" s="22" t="s">
        <v>2082</v>
      </c>
      <c r="I2939" s="22" t="s">
        <v>1189</v>
      </c>
      <c r="J2939" s="22" t="s">
        <v>564</v>
      </c>
      <c r="L2939" s="8">
        <f t="shared" si="3"/>
        <v>45455.01144</v>
      </c>
      <c r="M2939" s="9">
        <f>IF('tab4'!$B2939=0,0,IF('tab4'!$B2939=1,1,IF('tab4'!$B2939=4,2,IF('tab4'!$B2939=5,3,IF('tab4'!$B2939=6,4,IF(AND('tab4'!$B2939=80,$X$2=2),0,-1))))))</f>
        <v>0</v>
      </c>
      <c r="N2939" s="9">
        <f>IF('tab4'!$C2939=0,0,IF('tab4'!$C2939=1,1,IF('tab4'!$C2939=4,2,IF('tab4'!$C2939=5,3,IF('tab4'!$C2939=6,4,IF(AND('tab4'!$C2939=80,$X$2=2),0,-1))))))</f>
        <v>0</v>
      </c>
      <c r="O2939" s="9">
        <f t="shared" ref="O2939:R2939" si="5877">D2939</f>
        <v>0</v>
      </c>
      <c r="P2939" s="9">
        <f t="shared" si="5877"/>
        <v>0</v>
      </c>
      <c r="Q2939" s="9">
        <f t="shared" si="5877"/>
        <v>0</v>
      </c>
      <c r="R2939" s="9">
        <f t="shared" si="5877"/>
        <v>0</v>
      </c>
      <c r="S2939" s="10">
        <f t="shared" ref="S2939:T2939" si="5878">IF(HEX2DEC(H2939) &gt;= 32768, (HEX2DEC(H2939) - 65535 - 1)/10, IF(HEX2DEC(H2939) = 32767, IF($X$2=2, S2940, 32767), HEX2DEC(H2939)/10 ))</f>
        <v>14.8</v>
      </c>
      <c r="T2939" s="10">
        <f t="shared" si="5878"/>
        <v>12.9</v>
      </c>
      <c r="U2939" s="10">
        <f t="shared" si="6"/>
        <v>10.9</v>
      </c>
    </row>
    <row r="2940" ht="14.25" customHeight="1">
      <c r="A2940" s="22" t="s">
        <v>3259</v>
      </c>
      <c r="B2940" s="23">
        <v>0.0</v>
      </c>
      <c r="C2940" s="23">
        <v>0.0</v>
      </c>
      <c r="D2940" s="23">
        <v>0.0</v>
      </c>
      <c r="E2940" s="23">
        <v>0.0</v>
      </c>
      <c r="F2940" s="23">
        <v>0.0</v>
      </c>
      <c r="G2940" s="23">
        <v>0.0</v>
      </c>
      <c r="H2940" s="22" t="s">
        <v>2085</v>
      </c>
      <c r="I2940" s="22" t="s">
        <v>405</v>
      </c>
      <c r="J2940" s="22" t="s">
        <v>403</v>
      </c>
      <c r="L2940" s="8">
        <f t="shared" si="3"/>
        <v>45455.09477</v>
      </c>
      <c r="M2940" s="9">
        <f>IF('tab4'!$B2940=0,0,IF('tab4'!$B2940=1,1,IF('tab4'!$B2940=4,2,IF('tab4'!$B2940=5,3,IF('tab4'!$B2940=6,4,IF(AND('tab4'!$B2940=80,$X$2=2),0,-1))))))</f>
        <v>0</v>
      </c>
      <c r="N2940" s="9">
        <f>IF('tab4'!$C2940=0,0,IF('tab4'!$C2940=1,1,IF('tab4'!$C2940=4,2,IF('tab4'!$C2940=5,3,IF('tab4'!$C2940=6,4,IF(AND('tab4'!$C2940=80,$X$2=2),0,-1))))))</f>
        <v>0</v>
      </c>
      <c r="O2940" s="9">
        <f t="shared" ref="O2940:R2940" si="5879">D2940</f>
        <v>0</v>
      </c>
      <c r="P2940" s="9">
        <f t="shared" si="5879"/>
        <v>0</v>
      </c>
      <c r="Q2940" s="9">
        <f t="shared" si="5879"/>
        <v>0</v>
      </c>
      <c r="R2940" s="9">
        <f t="shared" si="5879"/>
        <v>0</v>
      </c>
      <c r="S2940" s="10">
        <f t="shared" ref="S2940:T2940" si="5880">IF(HEX2DEC(H2940) &gt;= 32768, (HEX2DEC(H2940) - 65535 - 1)/10, IF(HEX2DEC(H2940) = 32767, IF($X$2=2, S2941, 32767), HEX2DEC(H2940)/10 ))</f>
        <v>13.3</v>
      </c>
      <c r="T2940" s="10">
        <f t="shared" si="5880"/>
        <v>11.9</v>
      </c>
      <c r="U2940" s="10">
        <f t="shared" si="6"/>
        <v>11.6</v>
      </c>
    </row>
    <row r="2941" ht="14.25" customHeight="1">
      <c r="A2941" s="22" t="s">
        <v>3260</v>
      </c>
      <c r="B2941" s="23">
        <v>0.0</v>
      </c>
      <c r="C2941" s="23">
        <v>0.0</v>
      </c>
      <c r="D2941" s="23">
        <v>0.0</v>
      </c>
      <c r="E2941" s="23">
        <v>0.0</v>
      </c>
      <c r="F2941" s="23">
        <v>0.0</v>
      </c>
      <c r="G2941" s="23">
        <v>0.0</v>
      </c>
      <c r="H2941" s="22" t="s">
        <v>2085</v>
      </c>
      <c r="I2941" s="22" t="s">
        <v>1223</v>
      </c>
      <c r="J2941" s="22" t="s">
        <v>405</v>
      </c>
      <c r="L2941" s="8">
        <f t="shared" si="3"/>
        <v>45455.1781</v>
      </c>
      <c r="M2941" s="9">
        <f>IF('tab4'!$B2941=0,0,IF('tab4'!$B2941=1,1,IF('tab4'!$B2941=4,2,IF('tab4'!$B2941=5,3,IF('tab4'!$B2941=6,4,IF(AND('tab4'!$B2941=80,$X$2=2),0,-1))))))</f>
        <v>0</v>
      </c>
      <c r="N2941" s="9">
        <f>IF('tab4'!$C2941=0,0,IF('tab4'!$C2941=1,1,IF('tab4'!$C2941=4,2,IF('tab4'!$C2941=5,3,IF('tab4'!$C2941=6,4,IF(AND('tab4'!$C2941=80,$X$2=2),0,-1))))))</f>
        <v>0</v>
      </c>
      <c r="O2941" s="9">
        <f t="shared" ref="O2941:R2941" si="5881">D2941</f>
        <v>0</v>
      </c>
      <c r="P2941" s="9">
        <f t="shared" si="5881"/>
        <v>0</v>
      </c>
      <c r="Q2941" s="9">
        <f t="shared" si="5881"/>
        <v>0</v>
      </c>
      <c r="R2941" s="9">
        <f t="shared" si="5881"/>
        <v>0</v>
      </c>
      <c r="S2941" s="10">
        <f t="shared" ref="S2941:T2941" si="5882">IF(HEX2DEC(H2941) &gt;= 32768, (HEX2DEC(H2941) - 65535 - 1)/10, IF(HEX2DEC(H2941) = 32767, IF($X$2=2, S2942, 32767), HEX2DEC(H2941)/10 ))</f>
        <v>13.3</v>
      </c>
      <c r="T2941" s="10">
        <f t="shared" si="5882"/>
        <v>12.2</v>
      </c>
      <c r="U2941" s="10">
        <f t="shared" si="6"/>
        <v>11.9</v>
      </c>
    </row>
    <row r="2942" ht="14.25" customHeight="1">
      <c r="A2942" s="22" t="s">
        <v>3261</v>
      </c>
      <c r="B2942" s="23">
        <v>0.0</v>
      </c>
      <c r="C2942" s="23">
        <v>0.0</v>
      </c>
      <c r="D2942" s="23">
        <v>0.0</v>
      </c>
      <c r="E2942" s="23">
        <v>0.0</v>
      </c>
      <c r="F2942" s="23">
        <v>0.0</v>
      </c>
      <c r="G2942" s="23">
        <v>0.0</v>
      </c>
      <c r="H2942" s="22" t="s">
        <v>1189</v>
      </c>
      <c r="I2942" s="22" t="s">
        <v>366</v>
      </c>
      <c r="J2942" s="22" t="s">
        <v>470</v>
      </c>
      <c r="L2942" s="8">
        <f t="shared" si="3"/>
        <v>45455.26145</v>
      </c>
      <c r="M2942" s="9">
        <f>IF('tab4'!$B2942=0,0,IF('tab4'!$B2942=1,1,IF('tab4'!$B2942=4,2,IF('tab4'!$B2942=5,3,IF('tab4'!$B2942=6,4,IF(AND('tab4'!$B2942=80,$X$2=2),0,-1))))))</f>
        <v>0</v>
      </c>
      <c r="N2942" s="9">
        <f>IF('tab4'!$C2942=0,0,IF('tab4'!$C2942=1,1,IF('tab4'!$C2942=4,2,IF('tab4'!$C2942=5,3,IF('tab4'!$C2942=6,4,IF(AND('tab4'!$C2942=80,$X$2=2),0,-1))))))</f>
        <v>0</v>
      </c>
      <c r="O2942" s="9">
        <f t="shared" ref="O2942:R2942" si="5883">D2942</f>
        <v>0</v>
      </c>
      <c r="P2942" s="9">
        <f t="shared" si="5883"/>
        <v>0</v>
      </c>
      <c r="Q2942" s="9">
        <f t="shared" si="5883"/>
        <v>0</v>
      </c>
      <c r="R2942" s="9">
        <f t="shared" si="5883"/>
        <v>0</v>
      </c>
      <c r="S2942" s="10">
        <f t="shared" ref="S2942:T2942" si="5884">IF(HEX2DEC(H2942) &gt;= 32768, (HEX2DEC(H2942) - 65535 - 1)/10, IF(HEX2DEC(H2942) = 32767, IF($X$2=2, S2943, 32767), HEX2DEC(H2942)/10 ))</f>
        <v>12.9</v>
      </c>
      <c r="T2942" s="10">
        <f t="shared" si="5884"/>
        <v>12.3</v>
      </c>
      <c r="U2942" s="10">
        <f t="shared" si="6"/>
        <v>12.4</v>
      </c>
    </row>
    <row r="2943" ht="14.25" customHeight="1">
      <c r="A2943" s="22" t="s">
        <v>3262</v>
      </c>
      <c r="B2943" s="23">
        <v>0.0</v>
      </c>
      <c r="C2943" s="23">
        <v>0.0</v>
      </c>
      <c r="D2943" s="23">
        <v>0.0</v>
      </c>
      <c r="E2943" s="23">
        <v>0.0</v>
      </c>
      <c r="F2943" s="23">
        <v>0.0</v>
      </c>
      <c r="G2943" s="23">
        <v>0.0</v>
      </c>
      <c r="H2943" s="22" t="s">
        <v>1719</v>
      </c>
      <c r="I2943" s="22" t="s">
        <v>1038</v>
      </c>
      <c r="J2943" s="22" t="s">
        <v>1421</v>
      </c>
      <c r="L2943" s="8">
        <f t="shared" si="3"/>
        <v>45455.34478</v>
      </c>
      <c r="M2943" s="9">
        <f>IF('tab4'!$B2943=0,0,IF('tab4'!$B2943=1,1,IF('tab4'!$B2943=4,2,IF('tab4'!$B2943=5,3,IF('tab4'!$B2943=6,4,IF(AND('tab4'!$B2943=80,$X$2=2),0,-1))))))</f>
        <v>0</v>
      </c>
      <c r="N2943" s="9">
        <f>IF('tab4'!$C2943=0,0,IF('tab4'!$C2943=1,1,IF('tab4'!$C2943=4,2,IF('tab4'!$C2943=5,3,IF('tab4'!$C2943=6,4,IF(AND('tab4'!$C2943=80,$X$2=2),0,-1))))))</f>
        <v>0</v>
      </c>
      <c r="O2943" s="9">
        <f t="shared" ref="O2943:R2943" si="5885">D2943</f>
        <v>0</v>
      </c>
      <c r="P2943" s="9">
        <f t="shared" si="5885"/>
        <v>0</v>
      </c>
      <c r="Q2943" s="9">
        <f t="shared" si="5885"/>
        <v>0</v>
      </c>
      <c r="R2943" s="9">
        <f t="shared" si="5885"/>
        <v>0</v>
      </c>
      <c r="S2943" s="10">
        <f t="shared" ref="S2943:T2943" si="5886">IF(HEX2DEC(H2943) &gt;= 32768, (HEX2DEC(H2943) - 65535 - 1)/10, IF(HEX2DEC(H2943) = 32767, IF($X$2=2, S2944, 32767), HEX2DEC(H2943)/10 ))</f>
        <v>16.3</v>
      </c>
      <c r="T2943" s="10">
        <f t="shared" si="5886"/>
        <v>16.9</v>
      </c>
      <c r="U2943" s="10">
        <f t="shared" si="6"/>
        <v>17.2</v>
      </c>
    </row>
    <row r="2944" ht="14.25" customHeight="1">
      <c r="A2944" s="22" t="s">
        <v>3263</v>
      </c>
      <c r="B2944" s="23">
        <v>0.0</v>
      </c>
      <c r="C2944" s="23">
        <v>0.0</v>
      </c>
      <c r="D2944" s="23">
        <v>0.0</v>
      </c>
      <c r="E2944" s="23">
        <v>0.0</v>
      </c>
      <c r="F2944" s="23">
        <v>0.0</v>
      </c>
      <c r="G2944" s="23">
        <v>0.0</v>
      </c>
      <c r="H2944" s="22" t="s">
        <v>1810</v>
      </c>
      <c r="I2944" s="22" t="s">
        <v>1982</v>
      </c>
      <c r="J2944" s="22" t="s">
        <v>1222</v>
      </c>
      <c r="L2944" s="8">
        <f t="shared" si="3"/>
        <v>45455.42813</v>
      </c>
      <c r="M2944" s="9">
        <f>IF('tab4'!$B2944=0,0,IF('tab4'!$B2944=1,1,IF('tab4'!$B2944=4,2,IF('tab4'!$B2944=5,3,IF('tab4'!$B2944=6,4,IF(AND('tab4'!$B2944=80,$X$2=2),0,-1))))))</f>
        <v>0</v>
      </c>
      <c r="N2944" s="9">
        <f>IF('tab4'!$C2944=0,0,IF('tab4'!$C2944=1,1,IF('tab4'!$C2944=4,2,IF('tab4'!$C2944=5,3,IF('tab4'!$C2944=6,4,IF(AND('tab4'!$C2944=80,$X$2=2),0,-1))))))</f>
        <v>0</v>
      </c>
      <c r="O2944" s="9">
        <f t="shared" ref="O2944:R2944" si="5887">D2944</f>
        <v>0</v>
      </c>
      <c r="P2944" s="9">
        <f t="shared" si="5887"/>
        <v>0</v>
      </c>
      <c r="Q2944" s="9">
        <f t="shared" si="5887"/>
        <v>0</v>
      </c>
      <c r="R2944" s="9">
        <f t="shared" si="5887"/>
        <v>0</v>
      </c>
      <c r="S2944" s="10">
        <f t="shared" ref="S2944:T2944" si="5888">IF(HEX2DEC(H2944) &gt;= 32768, (HEX2DEC(H2944) - 65535 - 1)/10, IF(HEX2DEC(H2944) = 32767, IF($X$2=2, S2945, 32767), HEX2DEC(H2944)/10 ))</f>
        <v>20.9</v>
      </c>
      <c r="T2944" s="10">
        <f t="shared" si="5888"/>
        <v>21.8</v>
      </c>
      <c r="U2944" s="10">
        <f t="shared" si="6"/>
        <v>18.9</v>
      </c>
    </row>
    <row r="2945" ht="14.25" customHeight="1">
      <c r="A2945" s="22" t="s">
        <v>3264</v>
      </c>
      <c r="B2945" s="23">
        <v>0.0</v>
      </c>
      <c r="C2945" s="23">
        <v>0.0</v>
      </c>
      <c r="D2945" s="23">
        <v>0.0</v>
      </c>
      <c r="E2945" s="23">
        <v>0.0</v>
      </c>
      <c r="F2945" s="23">
        <v>0.0</v>
      </c>
      <c r="G2945" s="23">
        <v>0.0</v>
      </c>
      <c r="H2945" s="22" t="s">
        <v>964</v>
      </c>
      <c r="I2945" s="22" t="s">
        <v>2110</v>
      </c>
      <c r="J2945" s="22" t="s">
        <v>2373</v>
      </c>
      <c r="L2945" s="8">
        <f t="shared" si="3"/>
        <v>45455.51146</v>
      </c>
      <c r="M2945" s="9">
        <f>IF('tab4'!$B2945=0,0,IF('tab4'!$B2945=1,1,IF('tab4'!$B2945=4,2,IF('tab4'!$B2945=5,3,IF('tab4'!$B2945=6,4,IF(AND('tab4'!$B2945=80,$X$2=2),0,-1))))))</f>
        <v>0</v>
      </c>
      <c r="N2945" s="9">
        <f>IF('tab4'!$C2945=0,0,IF('tab4'!$C2945=1,1,IF('tab4'!$C2945=4,2,IF('tab4'!$C2945=5,3,IF('tab4'!$C2945=6,4,IF(AND('tab4'!$C2945=80,$X$2=2),0,-1))))))</f>
        <v>0</v>
      </c>
      <c r="O2945" s="9">
        <f t="shared" ref="O2945:R2945" si="5889">D2945</f>
        <v>0</v>
      </c>
      <c r="P2945" s="9">
        <f t="shared" si="5889"/>
        <v>0</v>
      </c>
      <c r="Q2945" s="9">
        <f t="shared" si="5889"/>
        <v>0</v>
      </c>
      <c r="R2945" s="9">
        <f t="shared" si="5889"/>
        <v>0</v>
      </c>
      <c r="S2945" s="10">
        <f t="shared" ref="S2945:T2945" si="5890">IF(HEX2DEC(H2945) &gt;= 32768, (HEX2DEC(H2945) - 65535 - 1)/10, IF(HEX2DEC(H2945) = 32767, IF($X$2=2, S2946, 32767), HEX2DEC(H2945)/10 ))</f>
        <v>25.6</v>
      </c>
      <c r="T2945" s="10">
        <f t="shared" si="5890"/>
        <v>29.5</v>
      </c>
      <c r="U2945" s="10">
        <f t="shared" si="6"/>
        <v>26</v>
      </c>
    </row>
    <row r="2946" ht="14.25" customHeight="1">
      <c r="A2946" s="22" t="s">
        <v>3265</v>
      </c>
      <c r="B2946" s="23">
        <v>0.0</v>
      </c>
      <c r="C2946" s="23">
        <v>0.0</v>
      </c>
      <c r="D2946" s="23">
        <v>0.0</v>
      </c>
      <c r="E2946" s="23">
        <v>0.0</v>
      </c>
      <c r="F2946" s="23">
        <v>0.0</v>
      </c>
      <c r="G2946" s="23">
        <v>0.0</v>
      </c>
      <c r="H2946" s="22" t="s">
        <v>3128</v>
      </c>
      <c r="I2946" s="22" t="s">
        <v>2338</v>
      </c>
      <c r="J2946" s="22" t="s">
        <v>975</v>
      </c>
      <c r="L2946" s="8">
        <f t="shared" si="3"/>
        <v>45455.5948</v>
      </c>
      <c r="M2946" s="9">
        <f>IF('tab4'!$B2946=0,0,IF('tab4'!$B2946=1,1,IF('tab4'!$B2946=4,2,IF('tab4'!$B2946=5,3,IF('tab4'!$B2946=6,4,IF(AND('tab4'!$B2946=80,$X$2=2),0,-1))))))</f>
        <v>0</v>
      </c>
      <c r="N2946" s="9">
        <f>IF('tab4'!$C2946=0,0,IF('tab4'!$C2946=1,1,IF('tab4'!$C2946=4,2,IF('tab4'!$C2946=5,3,IF('tab4'!$C2946=6,4,IF(AND('tab4'!$C2946=80,$X$2=2),0,-1))))))</f>
        <v>0</v>
      </c>
      <c r="O2946" s="9">
        <f t="shared" ref="O2946:R2946" si="5891">D2946</f>
        <v>0</v>
      </c>
      <c r="P2946" s="9">
        <f t="shared" si="5891"/>
        <v>0</v>
      </c>
      <c r="Q2946" s="9">
        <f t="shared" si="5891"/>
        <v>0</v>
      </c>
      <c r="R2946" s="9">
        <f t="shared" si="5891"/>
        <v>0</v>
      </c>
      <c r="S2946" s="10">
        <f t="shared" ref="S2946:T2946" si="5892">IF(HEX2DEC(H2946) &gt;= 32768, (HEX2DEC(H2946) - 65535 - 1)/10, IF(HEX2DEC(H2946) = 32767, IF($X$2=2, S2947, 32767), HEX2DEC(H2946)/10 ))</f>
        <v>30.8</v>
      </c>
      <c r="T2946" s="10">
        <f t="shared" si="5892"/>
        <v>36.6</v>
      </c>
      <c r="U2946" s="10">
        <f t="shared" si="6"/>
        <v>27.7</v>
      </c>
    </row>
    <row r="2947" ht="14.25" customHeight="1">
      <c r="A2947" s="22" t="s">
        <v>3266</v>
      </c>
      <c r="B2947" s="23">
        <v>0.0</v>
      </c>
      <c r="C2947" s="23">
        <v>0.0</v>
      </c>
      <c r="D2947" s="23">
        <v>0.0</v>
      </c>
      <c r="E2947" s="23">
        <v>0.0</v>
      </c>
      <c r="F2947" s="23">
        <v>0.0</v>
      </c>
      <c r="G2947" s="23">
        <v>0.0</v>
      </c>
      <c r="H2947" s="22" t="s">
        <v>1996</v>
      </c>
      <c r="I2947" s="22" t="s">
        <v>1036</v>
      </c>
      <c r="J2947" s="22" t="s">
        <v>1456</v>
      </c>
      <c r="L2947" s="8">
        <f t="shared" si="3"/>
        <v>45455.67814</v>
      </c>
      <c r="M2947" s="9">
        <f>IF('tab4'!$B2947=0,0,IF('tab4'!$B2947=1,1,IF('tab4'!$B2947=4,2,IF('tab4'!$B2947=5,3,IF('tab4'!$B2947=6,4,IF(AND('tab4'!$B2947=80,$X$2=2),0,-1))))))</f>
        <v>0</v>
      </c>
      <c r="N2947" s="9">
        <f>IF('tab4'!$C2947=0,0,IF('tab4'!$C2947=1,1,IF('tab4'!$C2947=4,2,IF('tab4'!$C2947=5,3,IF('tab4'!$C2947=6,4,IF(AND('tab4'!$C2947=80,$X$2=2),0,-1))))))</f>
        <v>0</v>
      </c>
      <c r="O2947" s="9">
        <f t="shared" ref="O2947:R2947" si="5893">D2947</f>
        <v>0</v>
      </c>
      <c r="P2947" s="9">
        <f t="shared" si="5893"/>
        <v>0</v>
      </c>
      <c r="Q2947" s="9">
        <f t="shared" si="5893"/>
        <v>0</v>
      </c>
      <c r="R2947" s="9">
        <f t="shared" si="5893"/>
        <v>0</v>
      </c>
      <c r="S2947" s="10">
        <f t="shared" ref="S2947:T2947" si="5894">IF(HEX2DEC(H2947) &gt;= 32768, (HEX2DEC(H2947) - 65535 - 1)/10, IF(HEX2DEC(H2947) = 32767, IF($X$2=2, S2948, 32767), HEX2DEC(H2947)/10 ))</f>
        <v>28.6</v>
      </c>
      <c r="T2947" s="10">
        <f t="shared" si="5894"/>
        <v>31.3</v>
      </c>
      <c r="U2947" s="10">
        <f t="shared" si="6"/>
        <v>24.6</v>
      </c>
    </row>
    <row r="2948" ht="14.25" customHeight="1">
      <c r="A2948" s="22" t="s">
        <v>3267</v>
      </c>
      <c r="B2948" s="23">
        <v>0.0</v>
      </c>
      <c r="C2948" s="23">
        <v>0.0</v>
      </c>
      <c r="D2948" s="23">
        <v>0.0</v>
      </c>
      <c r="E2948" s="23">
        <v>0.0</v>
      </c>
      <c r="F2948" s="23">
        <v>0.0</v>
      </c>
      <c r="G2948" s="23">
        <v>0.0</v>
      </c>
      <c r="H2948" s="22" t="s">
        <v>2647</v>
      </c>
      <c r="I2948" s="22" t="s">
        <v>2228</v>
      </c>
      <c r="J2948" s="22" t="s">
        <v>1882</v>
      </c>
      <c r="L2948" s="8">
        <f t="shared" si="3"/>
        <v>45455.76148</v>
      </c>
      <c r="M2948" s="9">
        <f>IF('tab4'!$B2948=0,0,IF('tab4'!$B2948=1,1,IF('tab4'!$B2948=4,2,IF('tab4'!$B2948=5,3,IF('tab4'!$B2948=6,4,IF(AND('tab4'!$B2948=80,$X$2=2),0,-1))))))</f>
        <v>0</v>
      </c>
      <c r="N2948" s="9">
        <f>IF('tab4'!$C2948=0,0,IF('tab4'!$C2948=1,1,IF('tab4'!$C2948=4,2,IF('tab4'!$C2948=5,3,IF('tab4'!$C2948=6,4,IF(AND('tab4'!$C2948=80,$X$2=2),0,-1))))))</f>
        <v>0</v>
      </c>
      <c r="O2948" s="9">
        <f t="shared" ref="O2948:R2948" si="5895">D2948</f>
        <v>0</v>
      </c>
      <c r="P2948" s="9">
        <f t="shared" si="5895"/>
        <v>0</v>
      </c>
      <c r="Q2948" s="9">
        <f t="shared" si="5895"/>
        <v>0</v>
      </c>
      <c r="R2948" s="9">
        <f t="shared" si="5895"/>
        <v>0</v>
      </c>
      <c r="S2948" s="10">
        <f t="shared" ref="S2948:T2948" si="5896">IF(HEX2DEC(H2948) &gt;= 32768, (HEX2DEC(H2948) - 65535 - 1)/10, IF(HEX2DEC(H2948) = 32767, IF($X$2=2, S2949, 32767), HEX2DEC(H2948)/10 ))</f>
        <v>28.5</v>
      </c>
      <c r="T2948" s="10">
        <f t="shared" si="5896"/>
        <v>28.9</v>
      </c>
      <c r="U2948" s="10">
        <f t="shared" si="6"/>
        <v>23.3</v>
      </c>
    </row>
    <row r="2949" ht="14.25" customHeight="1">
      <c r="A2949" s="22" t="s">
        <v>3268</v>
      </c>
      <c r="B2949" s="23">
        <v>0.0</v>
      </c>
      <c r="C2949" s="23">
        <v>0.0</v>
      </c>
      <c r="D2949" s="23">
        <v>0.0</v>
      </c>
      <c r="E2949" s="23">
        <v>0.0</v>
      </c>
      <c r="F2949" s="23">
        <v>0.0</v>
      </c>
      <c r="G2949" s="23">
        <v>0.0</v>
      </c>
      <c r="H2949" s="22" t="s">
        <v>1918</v>
      </c>
      <c r="I2949" s="22" t="s">
        <v>1573</v>
      </c>
      <c r="J2949" s="22" t="s">
        <v>1038</v>
      </c>
      <c r="L2949" s="8">
        <f t="shared" si="3"/>
        <v>45455.84483</v>
      </c>
      <c r="M2949" s="9">
        <f>IF('tab4'!$B2949=0,0,IF('tab4'!$B2949=1,1,IF('tab4'!$B2949=4,2,IF('tab4'!$B2949=5,3,IF('tab4'!$B2949=6,4,IF(AND('tab4'!$B2949=80,$X$2=2),0,-1))))))</f>
        <v>0</v>
      </c>
      <c r="N2949" s="9">
        <f>IF('tab4'!$C2949=0,0,IF('tab4'!$C2949=1,1,IF('tab4'!$C2949=4,2,IF('tab4'!$C2949=5,3,IF('tab4'!$C2949=6,4,IF(AND('tab4'!$C2949=80,$X$2=2),0,-1))))))</f>
        <v>0</v>
      </c>
      <c r="O2949" s="9">
        <f t="shared" ref="O2949:R2949" si="5897">D2949</f>
        <v>0</v>
      </c>
      <c r="P2949" s="9">
        <f t="shared" si="5897"/>
        <v>0</v>
      </c>
      <c r="Q2949" s="9">
        <f t="shared" si="5897"/>
        <v>0</v>
      </c>
      <c r="R2949" s="9">
        <f t="shared" si="5897"/>
        <v>0</v>
      </c>
      <c r="S2949" s="10">
        <f t="shared" ref="S2949:T2949" si="5898">IF(HEX2DEC(H2949) &gt;= 32768, (HEX2DEC(H2949) - 65535 - 1)/10, IF(HEX2DEC(H2949) = 32767, IF($X$2=2, S2950, 32767), HEX2DEC(H2949)/10 ))</f>
        <v>22.5</v>
      </c>
      <c r="T2949" s="10">
        <f t="shared" si="5898"/>
        <v>21.3</v>
      </c>
      <c r="U2949" s="10">
        <f t="shared" si="6"/>
        <v>16.9</v>
      </c>
    </row>
    <row r="2950" ht="14.25" customHeight="1">
      <c r="A2950" s="22" t="s">
        <v>3269</v>
      </c>
      <c r="B2950" s="23">
        <v>0.0</v>
      </c>
      <c r="C2950" s="23">
        <v>0.0</v>
      </c>
      <c r="D2950" s="23">
        <v>0.0</v>
      </c>
      <c r="E2950" s="23">
        <v>0.0</v>
      </c>
      <c r="F2950" s="23">
        <v>0.0</v>
      </c>
      <c r="G2950" s="23">
        <v>0.0</v>
      </c>
      <c r="H2950" s="22" t="s">
        <v>1885</v>
      </c>
      <c r="I2950" s="22" t="s">
        <v>1709</v>
      </c>
      <c r="J2950" s="22" t="s">
        <v>2082</v>
      </c>
      <c r="L2950" s="8">
        <f t="shared" si="3"/>
        <v>45455.92816</v>
      </c>
      <c r="M2950" s="9">
        <f>IF('tab4'!$B2950=0,0,IF('tab4'!$B2950=1,1,IF('tab4'!$B2950=4,2,IF('tab4'!$B2950=5,3,IF('tab4'!$B2950=6,4,IF(AND('tab4'!$B2950=80,$X$2=2),0,-1))))))</f>
        <v>0</v>
      </c>
      <c r="N2950" s="9">
        <f>IF('tab4'!$C2950=0,0,IF('tab4'!$C2950=1,1,IF('tab4'!$C2950=4,2,IF('tab4'!$C2950=5,3,IF('tab4'!$C2950=6,4,IF(AND('tab4'!$C2950=80,$X$2=2),0,-1))))))</f>
        <v>0</v>
      </c>
      <c r="O2950" s="9">
        <f t="shared" ref="O2950:R2950" si="5899">D2950</f>
        <v>0</v>
      </c>
      <c r="P2950" s="9">
        <f t="shared" si="5899"/>
        <v>0</v>
      </c>
      <c r="Q2950" s="9">
        <f t="shared" si="5899"/>
        <v>0</v>
      </c>
      <c r="R2950" s="9">
        <f t="shared" si="5899"/>
        <v>0</v>
      </c>
      <c r="S2950" s="10">
        <f t="shared" ref="S2950:T2950" si="5900">IF(HEX2DEC(H2950) &gt;= 32768, (HEX2DEC(H2950) - 65535 - 1)/10, IF(HEX2DEC(H2950) = 32767, IF($X$2=2, S2951, 32767), HEX2DEC(H2950)/10 ))</f>
        <v>17.9</v>
      </c>
      <c r="T2950" s="10">
        <f t="shared" si="5900"/>
        <v>16.2</v>
      </c>
      <c r="U2950" s="10">
        <f t="shared" si="6"/>
        <v>14.8</v>
      </c>
    </row>
    <row r="2951" ht="14.25" customHeight="1">
      <c r="A2951" s="22" t="s">
        <v>3270</v>
      </c>
      <c r="B2951" s="23">
        <v>0.0</v>
      </c>
      <c r="C2951" s="23">
        <v>0.0</v>
      </c>
      <c r="D2951" s="23">
        <v>0.0</v>
      </c>
      <c r="E2951" s="23">
        <v>0.0</v>
      </c>
      <c r="F2951" s="23">
        <v>0.0</v>
      </c>
      <c r="G2951" s="23">
        <v>0.0</v>
      </c>
      <c r="H2951" s="22" t="s">
        <v>2199</v>
      </c>
      <c r="I2951" s="22" t="s">
        <v>2085</v>
      </c>
      <c r="J2951" s="22" t="s">
        <v>1389</v>
      </c>
      <c r="L2951" s="8">
        <f t="shared" si="3"/>
        <v>45456.01149</v>
      </c>
      <c r="M2951" s="9">
        <f>IF('tab4'!$B2951=0,0,IF('tab4'!$B2951=1,1,IF('tab4'!$B2951=4,2,IF('tab4'!$B2951=5,3,IF('tab4'!$B2951=6,4,IF(AND('tab4'!$B2951=80,$X$2=2),0,-1))))))</f>
        <v>0</v>
      </c>
      <c r="N2951" s="9">
        <f>IF('tab4'!$C2951=0,0,IF('tab4'!$C2951=1,1,IF('tab4'!$C2951=4,2,IF('tab4'!$C2951=5,3,IF('tab4'!$C2951=6,4,IF(AND('tab4'!$C2951=80,$X$2=2),0,-1))))))</f>
        <v>0</v>
      </c>
      <c r="O2951" s="9">
        <f t="shared" ref="O2951:R2951" si="5901">D2951</f>
        <v>0</v>
      </c>
      <c r="P2951" s="9">
        <f t="shared" si="5901"/>
        <v>0</v>
      </c>
      <c r="Q2951" s="9">
        <f t="shared" si="5901"/>
        <v>0</v>
      </c>
      <c r="R2951" s="9">
        <f t="shared" si="5901"/>
        <v>0</v>
      </c>
      <c r="S2951" s="10">
        <f t="shared" ref="S2951:T2951" si="5902">IF(HEX2DEC(H2951) &gt;= 32768, (HEX2DEC(H2951) - 65535 - 1)/10, IF(HEX2DEC(H2951) = 32767, IF($X$2=2, S2952, 32767), HEX2DEC(H2951)/10 ))</f>
        <v>15</v>
      </c>
      <c r="T2951" s="10">
        <f t="shared" si="5902"/>
        <v>13.3</v>
      </c>
      <c r="U2951" s="10">
        <f t="shared" si="6"/>
        <v>12</v>
      </c>
    </row>
    <row r="2952" ht="14.25" customHeight="1">
      <c r="A2952" s="22" t="s">
        <v>3271</v>
      </c>
      <c r="B2952" s="23">
        <v>0.0</v>
      </c>
      <c r="C2952" s="23">
        <v>0.0</v>
      </c>
      <c r="D2952" s="23">
        <v>0.0</v>
      </c>
      <c r="E2952" s="23">
        <v>0.0</v>
      </c>
      <c r="F2952" s="23">
        <v>0.0</v>
      </c>
      <c r="G2952" s="23">
        <v>0.0</v>
      </c>
      <c r="H2952" s="22" t="s">
        <v>406</v>
      </c>
      <c r="I2952" s="22" t="s">
        <v>339</v>
      </c>
      <c r="J2952" s="22" t="s">
        <v>371</v>
      </c>
      <c r="L2952" s="8">
        <f t="shared" si="3"/>
        <v>45456.09484</v>
      </c>
      <c r="M2952" s="9">
        <f>IF('tab4'!$B2952=0,0,IF('tab4'!$B2952=1,1,IF('tab4'!$B2952=4,2,IF('tab4'!$B2952=5,3,IF('tab4'!$B2952=6,4,IF(AND('tab4'!$B2952=80,$X$2=2),0,-1))))))</f>
        <v>0</v>
      </c>
      <c r="N2952" s="9">
        <f>IF('tab4'!$C2952=0,0,IF('tab4'!$C2952=1,1,IF('tab4'!$C2952=4,2,IF('tab4'!$C2952=5,3,IF('tab4'!$C2952=6,4,IF(AND('tab4'!$C2952=80,$X$2=2),0,-1))))))</f>
        <v>0</v>
      </c>
      <c r="O2952" s="9">
        <f t="shared" ref="O2952:R2952" si="5903">D2952</f>
        <v>0</v>
      </c>
      <c r="P2952" s="9">
        <f t="shared" si="5903"/>
        <v>0</v>
      </c>
      <c r="Q2952" s="9">
        <f t="shared" si="5903"/>
        <v>0</v>
      </c>
      <c r="R2952" s="9">
        <f t="shared" si="5903"/>
        <v>0</v>
      </c>
      <c r="S2952" s="10">
        <f t="shared" ref="S2952:T2952" si="5904">IF(HEX2DEC(H2952) &gt;= 32768, (HEX2DEC(H2952) - 65535 - 1)/10, IF(HEX2DEC(H2952) = 32767, IF($X$2=2, S2953, 32767), HEX2DEC(H2952)/10 ))</f>
        <v>12.1</v>
      </c>
      <c r="T2952" s="10">
        <f t="shared" si="5904"/>
        <v>10.7</v>
      </c>
      <c r="U2952" s="10">
        <f t="shared" si="6"/>
        <v>9.5</v>
      </c>
    </row>
    <row r="2953" ht="14.25" customHeight="1">
      <c r="A2953" s="22" t="s">
        <v>3272</v>
      </c>
      <c r="B2953" s="23">
        <v>0.0</v>
      </c>
      <c r="C2953" s="23">
        <v>0.0</v>
      </c>
      <c r="D2953" s="23">
        <v>0.0</v>
      </c>
      <c r="E2953" s="23">
        <v>0.0</v>
      </c>
      <c r="F2953" s="23">
        <v>0.0</v>
      </c>
      <c r="G2953" s="23">
        <v>0.0</v>
      </c>
      <c r="H2953" s="22" t="s">
        <v>491</v>
      </c>
      <c r="I2953" s="22" t="s">
        <v>376</v>
      </c>
      <c r="J2953" s="22" t="s">
        <v>147</v>
      </c>
      <c r="L2953" s="8">
        <f t="shared" si="3"/>
        <v>45456.17817</v>
      </c>
      <c r="M2953" s="9">
        <f>IF('tab4'!$B2953=0,0,IF('tab4'!$B2953=1,1,IF('tab4'!$B2953=4,2,IF('tab4'!$B2953=5,3,IF('tab4'!$B2953=6,4,IF(AND('tab4'!$B2953=80,$X$2=2),0,-1))))))</f>
        <v>0</v>
      </c>
      <c r="N2953" s="9">
        <f>IF('tab4'!$C2953=0,0,IF('tab4'!$C2953=1,1,IF('tab4'!$C2953=4,2,IF('tab4'!$C2953=5,3,IF('tab4'!$C2953=6,4,IF(AND('tab4'!$C2953=80,$X$2=2),0,-1))))))</f>
        <v>0</v>
      </c>
      <c r="O2953" s="9">
        <f t="shared" ref="O2953:R2953" si="5905">D2953</f>
        <v>0</v>
      </c>
      <c r="P2953" s="9">
        <f t="shared" si="5905"/>
        <v>0</v>
      </c>
      <c r="Q2953" s="9">
        <f t="shared" si="5905"/>
        <v>0</v>
      </c>
      <c r="R2953" s="9">
        <f t="shared" si="5905"/>
        <v>0</v>
      </c>
      <c r="S2953" s="10">
        <f t="shared" ref="S2953:T2953" si="5906">IF(HEX2DEC(H2953) &gt;= 32768, (HEX2DEC(H2953) - 65535 - 1)/10, IF(HEX2DEC(H2953) = 32767, IF($X$2=2, S2954, 32767), HEX2DEC(H2953)/10 ))</f>
        <v>11</v>
      </c>
      <c r="T2953" s="10">
        <f t="shared" si="5906"/>
        <v>9.6</v>
      </c>
      <c r="U2953" s="10">
        <f t="shared" si="6"/>
        <v>8.3</v>
      </c>
    </row>
    <row r="2954" ht="14.25" customHeight="1">
      <c r="A2954" s="22" t="s">
        <v>3273</v>
      </c>
      <c r="B2954" s="23">
        <v>0.0</v>
      </c>
      <c r="C2954" s="23">
        <v>0.0</v>
      </c>
      <c r="D2954" s="23">
        <v>0.0</v>
      </c>
      <c r="E2954" s="23">
        <v>0.0</v>
      </c>
      <c r="F2954" s="23">
        <v>0.0</v>
      </c>
      <c r="G2954" s="23">
        <v>0.0</v>
      </c>
      <c r="H2954" s="22" t="s">
        <v>1872</v>
      </c>
      <c r="I2954" s="22" t="s">
        <v>405</v>
      </c>
      <c r="J2954" s="22" t="s">
        <v>470</v>
      </c>
      <c r="L2954" s="8">
        <f t="shared" si="3"/>
        <v>45456.26152</v>
      </c>
      <c r="M2954" s="9">
        <f>IF('tab4'!$B2954=0,0,IF('tab4'!$B2954=1,1,IF('tab4'!$B2954=4,2,IF('tab4'!$B2954=5,3,IF('tab4'!$B2954=6,4,IF(AND('tab4'!$B2954=80,$X$2=2),0,-1))))))</f>
        <v>0</v>
      </c>
      <c r="N2954" s="9">
        <f>IF('tab4'!$C2954=0,0,IF('tab4'!$C2954=1,1,IF('tab4'!$C2954=4,2,IF('tab4'!$C2954=5,3,IF('tab4'!$C2954=6,4,IF(AND('tab4'!$C2954=80,$X$2=2),0,-1))))))</f>
        <v>0</v>
      </c>
      <c r="O2954" s="9">
        <f t="shared" ref="O2954:R2954" si="5907">D2954</f>
        <v>0</v>
      </c>
      <c r="P2954" s="9">
        <f t="shared" si="5907"/>
        <v>0</v>
      </c>
      <c r="Q2954" s="9">
        <f t="shared" si="5907"/>
        <v>0</v>
      </c>
      <c r="R2954" s="9">
        <f t="shared" si="5907"/>
        <v>0</v>
      </c>
      <c r="S2954" s="10">
        <f t="shared" ref="S2954:T2954" si="5908">IF(HEX2DEC(H2954) &gt;= 32768, (HEX2DEC(H2954) - 65535 - 1)/10, IF(HEX2DEC(H2954) = 32767, IF($X$2=2, S2955, 32767), HEX2DEC(H2954)/10 ))</f>
        <v>12.6</v>
      </c>
      <c r="T2954" s="10">
        <f t="shared" si="5908"/>
        <v>11.9</v>
      </c>
      <c r="U2954" s="10">
        <f t="shared" si="6"/>
        <v>12.4</v>
      </c>
    </row>
    <row r="2955" ht="14.25" customHeight="1">
      <c r="A2955" s="22" t="s">
        <v>3274</v>
      </c>
      <c r="B2955" s="23">
        <v>0.0</v>
      </c>
      <c r="C2955" s="23">
        <v>0.0</v>
      </c>
      <c r="D2955" s="23">
        <v>0.0</v>
      </c>
      <c r="E2955" s="23">
        <v>0.0</v>
      </c>
      <c r="F2955" s="23">
        <v>0.0</v>
      </c>
      <c r="G2955" s="23">
        <v>0.0</v>
      </c>
      <c r="H2955" s="22" t="s">
        <v>1038</v>
      </c>
      <c r="I2955" s="22" t="s">
        <v>1193</v>
      </c>
      <c r="J2955" s="22" t="s">
        <v>1219</v>
      </c>
      <c r="L2955" s="8">
        <f t="shared" si="3"/>
        <v>45456.34485</v>
      </c>
      <c r="M2955" s="9">
        <f>IF('tab4'!$B2955=0,0,IF('tab4'!$B2955=1,1,IF('tab4'!$B2955=4,2,IF('tab4'!$B2955=5,3,IF('tab4'!$B2955=6,4,IF(AND('tab4'!$B2955=80,$X$2=2),0,-1))))))</f>
        <v>0</v>
      </c>
      <c r="N2955" s="9">
        <f>IF('tab4'!$C2955=0,0,IF('tab4'!$C2955=1,1,IF('tab4'!$C2955=4,2,IF('tab4'!$C2955=5,3,IF('tab4'!$C2955=6,4,IF(AND('tab4'!$C2955=80,$X$2=2),0,-1))))))</f>
        <v>0</v>
      </c>
      <c r="O2955" s="9">
        <f t="shared" ref="O2955:R2955" si="5909">D2955</f>
        <v>0</v>
      </c>
      <c r="P2955" s="9">
        <f t="shared" si="5909"/>
        <v>0</v>
      </c>
      <c r="Q2955" s="9">
        <f t="shared" si="5909"/>
        <v>0</v>
      </c>
      <c r="R2955" s="9">
        <f t="shared" si="5909"/>
        <v>0</v>
      </c>
      <c r="S2955" s="10">
        <f t="shared" ref="S2955:T2955" si="5910">IF(HEX2DEC(H2955) &gt;= 32768, (HEX2DEC(H2955) - 65535 - 1)/10, IF(HEX2DEC(H2955) = 32767, IF($X$2=2, S2956, 32767), HEX2DEC(H2955)/10 ))</f>
        <v>16.9</v>
      </c>
      <c r="T2955" s="10">
        <f t="shared" si="5910"/>
        <v>17.8</v>
      </c>
      <c r="U2955" s="10">
        <f t="shared" si="6"/>
        <v>17.6</v>
      </c>
    </row>
    <row r="2956" ht="14.25" customHeight="1">
      <c r="A2956" s="22" t="s">
        <v>3275</v>
      </c>
      <c r="B2956" s="23">
        <v>0.0</v>
      </c>
      <c r="C2956" s="23">
        <v>0.0</v>
      </c>
      <c r="D2956" s="23">
        <v>0.0</v>
      </c>
      <c r="E2956" s="23">
        <v>0.0</v>
      </c>
      <c r="F2956" s="23">
        <v>0.0</v>
      </c>
      <c r="G2956" s="23">
        <v>0.0</v>
      </c>
      <c r="H2956" s="22" t="s">
        <v>2225</v>
      </c>
      <c r="I2956" s="22" t="s">
        <v>1025</v>
      </c>
      <c r="J2956" s="22" t="s">
        <v>1887</v>
      </c>
      <c r="L2956" s="8">
        <f t="shared" si="3"/>
        <v>45456.42819</v>
      </c>
      <c r="M2956" s="9">
        <f>IF('tab4'!$B2956=0,0,IF('tab4'!$B2956=1,1,IF('tab4'!$B2956=4,2,IF('tab4'!$B2956=5,3,IF('tab4'!$B2956=6,4,IF(AND('tab4'!$B2956=80,$X$2=2),0,-1))))))</f>
        <v>0</v>
      </c>
      <c r="N2956" s="9">
        <f>IF('tab4'!$C2956=0,0,IF('tab4'!$C2956=1,1,IF('tab4'!$C2956=4,2,IF('tab4'!$C2956=5,3,IF('tab4'!$C2956=6,4,IF(AND('tab4'!$C2956=80,$X$2=2),0,-1))))))</f>
        <v>0</v>
      </c>
      <c r="O2956" s="9">
        <f t="shared" ref="O2956:R2956" si="5911">D2956</f>
        <v>0</v>
      </c>
      <c r="P2956" s="9">
        <f t="shared" si="5911"/>
        <v>0</v>
      </c>
      <c r="Q2956" s="9">
        <f t="shared" si="5911"/>
        <v>0</v>
      </c>
      <c r="R2956" s="9">
        <f t="shared" si="5911"/>
        <v>0</v>
      </c>
      <c r="S2956" s="10">
        <f t="shared" ref="S2956:T2956" si="5912">IF(HEX2DEC(H2956) &gt;= 32768, (HEX2DEC(H2956) - 65535 - 1)/10, IF(HEX2DEC(H2956) = 32767, IF($X$2=2, S2957, 32767), HEX2DEC(H2956)/10 ))</f>
        <v>21.5</v>
      </c>
      <c r="T2956" s="10">
        <f t="shared" si="5912"/>
        <v>23</v>
      </c>
      <c r="U2956" s="10">
        <f t="shared" si="6"/>
        <v>20.1</v>
      </c>
    </row>
    <row r="2957" ht="14.25" customHeight="1">
      <c r="A2957" s="22" t="s">
        <v>3276</v>
      </c>
      <c r="B2957" s="23">
        <v>0.0</v>
      </c>
      <c r="C2957" s="23">
        <v>0.0</v>
      </c>
      <c r="D2957" s="23">
        <v>0.0</v>
      </c>
      <c r="E2957" s="23">
        <v>0.0</v>
      </c>
      <c r="F2957" s="23">
        <v>0.0</v>
      </c>
      <c r="G2957" s="23">
        <v>0.0</v>
      </c>
      <c r="H2957" s="22" t="s">
        <v>2246</v>
      </c>
      <c r="I2957" s="22" t="s">
        <v>2314</v>
      </c>
      <c r="J2957" s="22" t="s">
        <v>189</v>
      </c>
      <c r="L2957" s="8">
        <f t="shared" si="3"/>
        <v>45456.51153</v>
      </c>
      <c r="M2957" s="9">
        <f>IF('tab4'!$B2957=0,0,IF('tab4'!$B2957=1,1,IF('tab4'!$B2957=4,2,IF('tab4'!$B2957=5,3,IF('tab4'!$B2957=6,4,IF(AND('tab4'!$B2957=80,$X$2=2),0,-1))))))</f>
        <v>0</v>
      </c>
      <c r="N2957" s="9">
        <f>IF('tab4'!$C2957=0,0,IF('tab4'!$C2957=1,1,IF('tab4'!$C2957=4,2,IF('tab4'!$C2957=5,3,IF('tab4'!$C2957=6,4,IF(AND('tab4'!$C2957=80,$X$2=2),0,-1))))))</f>
        <v>0</v>
      </c>
      <c r="O2957" s="9">
        <f t="shared" ref="O2957:R2957" si="5913">D2957</f>
        <v>0</v>
      </c>
      <c r="P2957" s="9">
        <f t="shared" si="5913"/>
        <v>0</v>
      </c>
      <c r="Q2957" s="9">
        <f t="shared" si="5913"/>
        <v>0</v>
      </c>
      <c r="R2957" s="9">
        <f t="shared" si="5913"/>
        <v>0</v>
      </c>
      <c r="S2957" s="10">
        <f t="shared" ref="S2957:T2957" si="5914">IF(HEX2DEC(H2957) &gt;= 32768, (HEX2DEC(H2957) - 65535 - 1)/10, IF(HEX2DEC(H2957) = 32767, IF($X$2=2, S2958, 32767), HEX2DEC(H2957)/10 ))</f>
        <v>26.8</v>
      </c>
      <c r="T2957" s="10">
        <f t="shared" si="5914"/>
        <v>28.3</v>
      </c>
      <c r="U2957" s="10">
        <f t="shared" si="6"/>
        <v>22.6</v>
      </c>
    </row>
    <row r="2958" ht="14.25" customHeight="1">
      <c r="A2958" s="22" t="s">
        <v>3277</v>
      </c>
      <c r="B2958" s="23">
        <v>0.0</v>
      </c>
      <c r="C2958" s="23">
        <v>0.0</v>
      </c>
      <c r="D2958" s="23">
        <v>0.0</v>
      </c>
      <c r="E2958" s="23">
        <v>0.0</v>
      </c>
      <c r="F2958" s="23">
        <v>0.0</v>
      </c>
      <c r="G2958" s="23">
        <v>0.0</v>
      </c>
      <c r="H2958" s="22" t="s">
        <v>2152</v>
      </c>
      <c r="I2958" s="22" t="s">
        <v>2132</v>
      </c>
      <c r="J2958" s="22" t="s">
        <v>2148</v>
      </c>
      <c r="L2958" s="8">
        <f t="shared" si="3"/>
        <v>45456.59486</v>
      </c>
      <c r="M2958" s="9">
        <f>IF('tab4'!$B2958=0,0,IF('tab4'!$B2958=1,1,IF('tab4'!$B2958=4,2,IF('tab4'!$B2958=5,3,IF('tab4'!$B2958=6,4,IF(AND('tab4'!$B2958=80,$X$2=2),0,-1))))))</f>
        <v>0</v>
      </c>
      <c r="N2958" s="9">
        <f>IF('tab4'!$C2958=0,0,IF('tab4'!$C2958=1,1,IF('tab4'!$C2958=4,2,IF('tab4'!$C2958=5,3,IF('tab4'!$C2958=6,4,IF(AND('tab4'!$C2958=80,$X$2=2),0,-1))))))</f>
        <v>0</v>
      </c>
      <c r="O2958" s="9">
        <f t="shared" ref="O2958:R2958" si="5915">D2958</f>
        <v>0</v>
      </c>
      <c r="P2958" s="9">
        <f t="shared" si="5915"/>
        <v>0</v>
      </c>
      <c r="Q2958" s="9">
        <f t="shared" si="5915"/>
        <v>0</v>
      </c>
      <c r="R2958" s="9">
        <f t="shared" si="5915"/>
        <v>0</v>
      </c>
      <c r="S2958" s="10">
        <f t="shared" ref="S2958:T2958" si="5916">IF(HEX2DEC(H2958) &gt;= 32768, (HEX2DEC(H2958) - 65535 - 1)/10, IF(HEX2DEC(H2958) = 32767, IF($X$2=2, S2959, 32767), HEX2DEC(H2958)/10 ))</f>
        <v>30.3</v>
      </c>
      <c r="T2958" s="10">
        <f t="shared" si="5916"/>
        <v>35.9</v>
      </c>
      <c r="U2958" s="10">
        <f t="shared" si="6"/>
        <v>28.8</v>
      </c>
    </row>
    <row r="2959" ht="14.25" customHeight="1">
      <c r="A2959" s="22" t="s">
        <v>3278</v>
      </c>
      <c r="B2959" s="23">
        <v>0.0</v>
      </c>
      <c r="C2959" s="23">
        <v>0.0</v>
      </c>
      <c r="D2959" s="23">
        <v>0.0</v>
      </c>
      <c r="E2959" s="23">
        <v>0.0</v>
      </c>
      <c r="F2959" s="23">
        <v>0.0</v>
      </c>
      <c r="G2959" s="23">
        <v>0.0</v>
      </c>
      <c r="H2959" s="22" t="s">
        <v>2370</v>
      </c>
      <c r="I2959" s="22" t="s">
        <v>1046</v>
      </c>
      <c r="J2959" s="22" t="s">
        <v>1025</v>
      </c>
      <c r="L2959" s="8">
        <f t="shared" si="3"/>
        <v>45456.67821</v>
      </c>
      <c r="M2959" s="9">
        <f>IF('tab4'!$B2959=0,0,IF('tab4'!$B2959=1,1,IF('tab4'!$B2959=4,2,IF('tab4'!$B2959=5,3,IF('tab4'!$B2959=6,4,IF(AND('tab4'!$B2959=80,$X$2=2),0,-1))))))</f>
        <v>0</v>
      </c>
      <c r="N2959" s="9">
        <f>IF('tab4'!$C2959=0,0,IF('tab4'!$C2959=1,1,IF('tab4'!$C2959=4,2,IF('tab4'!$C2959=5,3,IF('tab4'!$C2959=6,4,IF(AND('tab4'!$C2959=80,$X$2=2),0,-1))))))</f>
        <v>0</v>
      </c>
      <c r="O2959" s="9">
        <f t="shared" ref="O2959:R2959" si="5917">D2959</f>
        <v>0</v>
      </c>
      <c r="P2959" s="9">
        <f t="shared" si="5917"/>
        <v>0</v>
      </c>
      <c r="Q2959" s="9">
        <f t="shared" si="5917"/>
        <v>0</v>
      </c>
      <c r="R2959" s="9">
        <f t="shared" si="5917"/>
        <v>0</v>
      </c>
      <c r="S2959" s="10">
        <f t="shared" ref="S2959:T2959" si="5918">IF(HEX2DEC(H2959) &gt;= 32768, (HEX2DEC(H2959) - 65535 - 1)/10, IF(HEX2DEC(H2959) = 32767, IF($X$2=2, S2960, 32767), HEX2DEC(H2959)/10 ))</f>
        <v>32.3</v>
      </c>
      <c r="T2959" s="10">
        <f t="shared" si="5918"/>
        <v>34.3</v>
      </c>
      <c r="U2959" s="10">
        <f t="shared" si="6"/>
        <v>23</v>
      </c>
    </row>
    <row r="2960" ht="14.25" customHeight="1">
      <c r="A2960" s="22" t="s">
        <v>3279</v>
      </c>
      <c r="B2960" s="23">
        <v>0.0</v>
      </c>
      <c r="C2960" s="23">
        <v>0.0</v>
      </c>
      <c r="D2960" s="23">
        <v>0.0</v>
      </c>
      <c r="E2960" s="23">
        <v>0.0</v>
      </c>
      <c r="F2960" s="23">
        <v>0.0</v>
      </c>
      <c r="G2960" s="23">
        <v>1.0</v>
      </c>
      <c r="H2960" s="22" t="s">
        <v>1053</v>
      </c>
      <c r="I2960" s="22" t="s">
        <v>2748</v>
      </c>
      <c r="J2960" s="22" t="s">
        <v>1570</v>
      </c>
      <c r="L2960" s="8">
        <f t="shared" si="3"/>
        <v>45456.68841</v>
      </c>
      <c r="M2960" s="9">
        <f>IF('tab4'!$B2960=0,0,IF('tab4'!$B2960=1,1,IF('tab4'!$B2960=4,2,IF('tab4'!$B2960=5,3,IF('tab4'!$B2960=6,4,IF(AND('tab4'!$B2960=80,$X$2=2),0,-1))))))</f>
        <v>0</v>
      </c>
      <c r="N2960" s="9">
        <f>IF('tab4'!$C2960=0,0,IF('tab4'!$C2960=1,1,IF('tab4'!$C2960=4,2,IF('tab4'!$C2960=5,3,IF('tab4'!$C2960=6,4,IF(AND('tab4'!$C2960=80,$X$2=2),0,-1))))))</f>
        <v>0</v>
      </c>
      <c r="O2960" s="9">
        <f t="shared" ref="O2960:R2960" si="5919">D2960</f>
        <v>0</v>
      </c>
      <c r="P2960" s="9">
        <f t="shared" si="5919"/>
        <v>0</v>
      </c>
      <c r="Q2960" s="9">
        <f t="shared" si="5919"/>
        <v>0</v>
      </c>
      <c r="R2960" s="9">
        <f t="shared" si="5919"/>
        <v>1</v>
      </c>
      <c r="S2960" s="10">
        <f t="shared" ref="S2960:T2960" si="5920">IF(HEX2DEC(H2960) &gt;= 32768, (HEX2DEC(H2960) - 65535 - 1)/10, IF(HEX2DEC(H2960) = 32767, IF($X$2=2, S2961, 32767), HEX2DEC(H2960)/10 ))</f>
        <v>30.6</v>
      </c>
      <c r="T2960" s="10">
        <f t="shared" si="5920"/>
        <v>31.4</v>
      </c>
      <c r="U2960" s="10">
        <f t="shared" si="6"/>
        <v>20.3</v>
      </c>
    </row>
    <row r="2961" ht="14.25" customHeight="1">
      <c r="A2961" s="22" t="s">
        <v>3280</v>
      </c>
      <c r="B2961" s="23">
        <v>0.0</v>
      </c>
      <c r="C2961" s="23">
        <v>0.0</v>
      </c>
      <c r="D2961" s="23">
        <v>0.0</v>
      </c>
      <c r="E2961" s="23">
        <v>0.0</v>
      </c>
      <c r="F2961" s="23">
        <v>0.0</v>
      </c>
      <c r="G2961" s="23">
        <v>0.0</v>
      </c>
      <c r="H2961" s="22" t="s">
        <v>969</v>
      </c>
      <c r="I2961" s="22" t="s">
        <v>1019</v>
      </c>
      <c r="J2961" s="22" t="s">
        <v>1767</v>
      </c>
      <c r="L2961" s="8">
        <f t="shared" si="3"/>
        <v>45456.71509</v>
      </c>
      <c r="M2961" s="9">
        <f>IF('tab4'!$B2961=0,0,IF('tab4'!$B2961=1,1,IF('tab4'!$B2961=4,2,IF('tab4'!$B2961=5,3,IF('tab4'!$B2961=6,4,IF(AND('tab4'!$B2961=80,$X$2=2),0,-1))))))</f>
        <v>0</v>
      </c>
      <c r="N2961" s="9">
        <f>IF('tab4'!$C2961=0,0,IF('tab4'!$C2961=1,1,IF('tab4'!$C2961=4,2,IF('tab4'!$C2961=5,3,IF('tab4'!$C2961=6,4,IF(AND('tab4'!$C2961=80,$X$2=2),0,-1))))))</f>
        <v>0</v>
      </c>
      <c r="O2961" s="9">
        <f t="shared" ref="O2961:R2961" si="5921">D2961</f>
        <v>0</v>
      </c>
      <c r="P2961" s="9">
        <f t="shared" si="5921"/>
        <v>0</v>
      </c>
      <c r="Q2961" s="9">
        <f t="shared" si="5921"/>
        <v>0</v>
      </c>
      <c r="R2961" s="9">
        <f t="shared" si="5921"/>
        <v>0</v>
      </c>
      <c r="S2961" s="10">
        <f t="shared" ref="S2961:T2961" si="5922">IF(HEX2DEC(H2961) &gt;= 32768, (HEX2DEC(H2961) - 65535 - 1)/10, IF(HEX2DEC(H2961) = 32767, IF($X$2=2, S2962, 32767), HEX2DEC(H2961)/10 ))</f>
        <v>25.4</v>
      </c>
      <c r="T2961" s="10">
        <f t="shared" si="5922"/>
        <v>25</v>
      </c>
      <c r="U2961" s="10">
        <f t="shared" si="6"/>
        <v>16.4</v>
      </c>
    </row>
    <row r="2962" ht="14.25" customHeight="1">
      <c r="A2962" s="22" t="s">
        <v>3281</v>
      </c>
      <c r="B2962" s="23">
        <v>0.0</v>
      </c>
      <c r="C2962" s="23">
        <v>0.0</v>
      </c>
      <c r="D2962" s="23">
        <v>0.0</v>
      </c>
      <c r="E2962" s="23">
        <v>0.0</v>
      </c>
      <c r="F2962" s="23">
        <v>0.0</v>
      </c>
      <c r="G2962" s="23">
        <v>1.0</v>
      </c>
      <c r="H2962" s="22" t="s">
        <v>2125</v>
      </c>
      <c r="I2962" s="22" t="s">
        <v>1904</v>
      </c>
      <c r="J2962" s="22" t="s">
        <v>1794</v>
      </c>
      <c r="L2962" s="8">
        <f t="shared" si="3"/>
        <v>45456.72697</v>
      </c>
      <c r="M2962" s="9">
        <f>IF('tab4'!$B2962=0,0,IF('tab4'!$B2962=1,1,IF('tab4'!$B2962=4,2,IF('tab4'!$B2962=5,3,IF('tab4'!$B2962=6,4,IF(AND('tab4'!$B2962=80,$X$2=2),0,-1))))))</f>
        <v>0</v>
      </c>
      <c r="N2962" s="9">
        <f>IF('tab4'!$C2962=0,0,IF('tab4'!$C2962=1,1,IF('tab4'!$C2962=4,2,IF('tab4'!$C2962=5,3,IF('tab4'!$C2962=6,4,IF(AND('tab4'!$C2962=80,$X$2=2),0,-1))))))</f>
        <v>0</v>
      </c>
      <c r="O2962" s="9">
        <f t="shared" ref="O2962:R2962" si="5923">D2962</f>
        <v>0</v>
      </c>
      <c r="P2962" s="9">
        <f t="shared" si="5923"/>
        <v>0</v>
      </c>
      <c r="Q2962" s="9">
        <f t="shared" si="5923"/>
        <v>0</v>
      </c>
      <c r="R2962" s="9">
        <f t="shared" si="5923"/>
        <v>1</v>
      </c>
      <c r="S2962" s="10">
        <f t="shared" ref="S2962:T2962" si="5924">IF(HEX2DEC(H2962) &gt;= 32768, (HEX2DEC(H2962) - 65535 - 1)/10, IF(HEX2DEC(H2962) = 32767, IF($X$2=2, S2963, 32767), HEX2DEC(H2962)/10 ))</f>
        <v>24.4</v>
      </c>
      <c r="T2962" s="10">
        <f t="shared" si="5924"/>
        <v>23.6</v>
      </c>
      <c r="U2962" s="10">
        <f t="shared" si="6"/>
        <v>16.5</v>
      </c>
    </row>
    <row r="2963" ht="14.25" customHeight="1">
      <c r="A2963" s="22" t="s">
        <v>3282</v>
      </c>
      <c r="B2963" s="23">
        <v>0.0</v>
      </c>
      <c r="C2963" s="23">
        <v>0.0</v>
      </c>
      <c r="D2963" s="23">
        <v>0.0</v>
      </c>
      <c r="E2963" s="23">
        <v>0.0</v>
      </c>
      <c r="F2963" s="23">
        <v>0.0</v>
      </c>
      <c r="G2963" s="23">
        <v>0.0</v>
      </c>
      <c r="H2963" s="22" t="s">
        <v>1531</v>
      </c>
      <c r="I2963" s="22" t="s">
        <v>1459</v>
      </c>
      <c r="J2963" s="22" t="s">
        <v>1604</v>
      </c>
      <c r="L2963" s="8">
        <f t="shared" si="3"/>
        <v>45456.74</v>
      </c>
      <c r="M2963" s="9">
        <f>IF('tab4'!$B2963=0,0,IF('tab4'!$B2963=1,1,IF('tab4'!$B2963=4,2,IF('tab4'!$B2963=5,3,IF('tab4'!$B2963=6,4,IF(AND('tab4'!$B2963=80,$X$2=2),0,-1))))))</f>
        <v>0</v>
      </c>
      <c r="N2963" s="9">
        <f>IF('tab4'!$C2963=0,0,IF('tab4'!$C2963=1,1,IF('tab4'!$C2963=4,2,IF('tab4'!$C2963=5,3,IF('tab4'!$C2963=6,4,IF(AND('tab4'!$C2963=80,$X$2=2),0,-1))))))</f>
        <v>0</v>
      </c>
      <c r="O2963" s="9">
        <f t="shared" ref="O2963:R2963" si="5925">D2963</f>
        <v>0</v>
      </c>
      <c r="P2963" s="9">
        <f t="shared" si="5925"/>
        <v>0</v>
      </c>
      <c r="Q2963" s="9">
        <f t="shared" si="5925"/>
        <v>0</v>
      </c>
      <c r="R2963" s="9">
        <f t="shared" si="5925"/>
        <v>0</v>
      </c>
      <c r="S2963" s="10">
        <f t="shared" ref="S2963:T2963" si="5926">IF(HEX2DEC(H2963) &gt;= 32768, (HEX2DEC(H2963) - 65535 - 1)/10, IF(HEX2DEC(H2963) = 32767, IF($X$2=2, S2964, 32767), HEX2DEC(H2963)/10 ))</f>
        <v>23.8</v>
      </c>
      <c r="T2963" s="10">
        <f t="shared" si="5926"/>
        <v>22.8</v>
      </c>
      <c r="U2963" s="10">
        <f t="shared" si="6"/>
        <v>16.6</v>
      </c>
    </row>
    <row r="2964" ht="14.25" customHeight="1">
      <c r="A2964" s="22" t="s">
        <v>3283</v>
      </c>
      <c r="B2964" s="23">
        <v>0.0</v>
      </c>
      <c r="C2964" s="23">
        <v>0.0</v>
      </c>
      <c r="D2964" s="23">
        <v>0.0</v>
      </c>
      <c r="E2964" s="23">
        <v>0.0</v>
      </c>
      <c r="F2964" s="23">
        <v>0.0</v>
      </c>
      <c r="G2964" s="23">
        <v>0.0</v>
      </c>
      <c r="H2964" s="22" t="s">
        <v>1589</v>
      </c>
      <c r="I2964" s="22" t="s">
        <v>944</v>
      </c>
      <c r="J2964" s="22" t="s">
        <v>1031</v>
      </c>
      <c r="L2964" s="8">
        <f t="shared" si="3"/>
        <v>45456.82334</v>
      </c>
      <c r="M2964" s="9">
        <f>IF('tab4'!$B2964=0,0,IF('tab4'!$B2964=1,1,IF('tab4'!$B2964=4,2,IF('tab4'!$B2964=5,3,IF('tab4'!$B2964=6,4,IF(AND('tab4'!$B2964=80,$X$2=2),0,-1))))))</f>
        <v>0</v>
      </c>
      <c r="N2964" s="9">
        <f>IF('tab4'!$C2964=0,0,IF('tab4'!$C2964=1,1,IF('tab4'!$C2964=4,2,IF('tab4'!$C2964=5,3,IF('tab4'!$C2964=6,4,IF(AND('tab4'!$C2964=80,$X$2=2),0,-1))))))</f>
        <v>0</v>
      </c>
      <c r="O2964" s="9">
        <f t="shared" ref="O2964:R2964" si="5927">D2964</f>
        <v>0</v>
      </c>
      <c r="P2964" s="9">
        <f t="shared" si="5927"/>
        <v>0</v>
      </c>
      <c r="Q2964" s="9">
        <f t="shared" si="5927"/>
        <v>0</v>
      </c>
      <c r="R2964" s="9">
        <f t="shared" si="5927"/>
        <v>0</v>
      </c>
      <c r="S2964" s="10">
        <f t="shared" ref="S2964:T2964" si="5928">IF(HEX2DEC(H2964) &gt;= 32768, (HEX2DEC(H2964) - 65535 - 1)/10, IF(HEX2DEC(H2964) = 32767, IF($X$2=2, S2965, 32767), HEX2DEC(H2964)/10 ))</f>
        <v>21.1</v>
      </c>
      <c r="T2964" s="10">
        <f t="shared" si="5928"/>
        <v>20</v>
      </c>
      <c r="U2964" s="10">
        <f t="shared" si="6"/>
        <v>15.6</v>
      </c>
    </row>
    <row r="2965" ht="14.25" customHeight="1">
      <c r="A2965" s="22" t="s">
        <v>3284</v>
      </c>
      <c r="B2965" s="23">
        <v>0.0</v>
      </c>
      <c r="C2965" s="23">
        <v>0.0</v>
      </c>
      <c r="D2965" s="23">
        <v>0.0</v>
      </c>
      <c r="E2965" s="23">
        <v>0.0</v>
      </c>
      <c r="F2965" s="23">
        <v>0.0</v>
      </c>
      <c r="G2965" s="23">
        <v>0.0</v>
      </c>
      <c r="H2965" s="22" t="s">
        <v>1219</v>
      </c>
      <c r="I2965" s="22" t="s">
        <v>1709</v>
      </c>
      <c r="J2965" s="22" t="s">
        <v>2094</v>
      </c>
      <c r="L2965" s="8">
        <f t="shared" si="3"/>
        <v>45456.90668</v>
      </c>
      <c r="M2965" s="9">
        <f>IF('tab4'!$B2965=0,0,IF('tab4'!$B2965=1,1,IF('tab4'!$B2965=4,2,IF('tab4'!$B2965=5,3,IF('tab4'!$B2965=6,4,IF(AND('tab4'!$B2965=80,$X$2=2),0,-1))))))</f>
        <v>0</v>
      </c>
      <c r="N2965" s="9">
        <f>IF('tab4'!$C2965=0,0,IF('tab4'!$C2965=1,1,IF('tab4'!$C2965=4,2,IF('tab4'!$C2965=5,3,IF('tab4'!$C2965=6,4,IF(AND('tab4'!$C2965=80,$X$2=2),0,-1))))))</f>
        <v>0</v>
      </c>
      <c r="O2965" s="9">
        <f t="shared" ref="O2965:R2965" si="5929">D2965</f>
        <v>0</v>
      </c>
      <c r="P2965" s="9">
        <f t="shared" si="5929"/>
        <v>0</v>
      </c>
      <c r="Q2965" s="9">
        <f t="shared" si="5929"/>
        <v>0</v>
      </c>
      <c r="R2965" s="9">
        <f t="shared" si="5929"/>
        <v>0</v>
      </c>
      <c r="S2965" s="10">
        <f t="shared" ref="S2965:T2965" si="5930">IF(HEX2DEC(H2965) &gt;= 32768, (HEX2DEC(H2965) - 65535 - 1)/10, IF(HEX2DEC(H2965) = 32767, IF($X$2=2, S2966, 32767), HEX2DEC(H2965)/10 ))</f>
        <v>17.6</v>
      </c>
      <c r="T2965" s="10">
        <f t="shared" si="5930"/>
        <v>16.2</v>
      </c>
      <c r="U2965" s="10">
        <f t="shared" si="6"/>
        <v>13.1</v>
      </c>
    </row>
    <row r="2966" ht="14.25" customHeight="1">
      <c r="A2966" s="22" t="s">
        <v>3285</v>
      </c>
      <c r="B2966" s="23">
        <v>0.0</v>
      </c>
      <c r="C2966" s="23">
        <v>0.0</v>
      </c>
      <c r="D2966" s="23">
        <v>0.0</v>
      </c>
      <c r="E2966" s="23">
        <v>0.0</v>
      </c>
      <c r="F2966" s="23">
        <v>0.0</v>
      </c>
      <c r="G2966" s="23">
        <v>0.0</v>
      </c>
      <c r="H2966" s="22" t="s">
        <v>1889</v>
      </c>
      <c r="I2966" s="22" t="s">
        <v>1207</v>
      </c>
      <c r="J2966" s="22" t="s">
        <v>371</v>
      </c>
      <c r="L2966" s="8">
        <f t="shared" si="3"/>
        <v>45456.99001</v>
      </c>
      <c r="M2966" s="9">
        <f>IF('tab4'!$B2966=0,0,IF('tab4'!$B2966=1,1,IF('tab4'!$B2966=4,2,IF('tab4'!$B2966=5,3,IF('tab4'!$B2966=6,4,IF(AND('tab4'!$B2966=80,$X$2=2),0,-1))))))</f>
        <v>0</v>
      </c>
      <c r="N2966" s="9">
        <f>IF('tab4'!$C2966=0,0,IF('tab4'!$C2966=1,1,IF('tab4'!$C2966=4,2,IF('tab4'!$C2966=5,3,IF('tab4'!$C2966=6,4,IF(AND('tab4'!$C2966=80,$X$2=2),0,-1))))))</f>
        <v>0</v>
      </c>
      <c r="O2966" s="9">
        <f t="shared" ref="O2966:R2966" si="5931">D2966</f>
        <v>0</v>
      </c>
      <c r="P2966" s="9">
        <f t="shared" si="5931"/>
        <v>0</v>
      </c>
      <c r="Q2966" s="9">
        <f t="shared" si="5931"/>
        <v>0</v>
      </c>
      <c r="R2966" s="9">
        <f t="shared" si="5931"/>
        <v>0</v>
      </c>
      <c r="S2966" s="10">
        <f t="shared" ref="S2966:T2966" si="5932">IF(HEX2DEC(H2966) &gt;= 32768, (HEX2DEC(H2966) - 65535 - 1)/10, IF(HEX2DEC(H2966) = 32767, IF($X$2=2, S2967, 32767), HEX2DEC(H2966)/10 ))</f>
        <v>14.2</v>
      </c>
      <c r="T2966" s="10">
        <f t="shared" si="5932"/>
        <v>12.5</v>
      </c>
      <c r="U2966" s="10">
        <f t="shared" si="6"/>
        <v>9.5</v>
      </c>
    </row>
    <row r="2967" ht="14.25" customHeight="1">
      <c r="A2967" s="22" t="s">
        <v>3286</v>
      </c>
      <c r="B2967" s="23">
        <v>0.0</v>
      </c>
      <c r="C2967" s="23">
        <v>0.0</v>
      </c>
      <c r="D2967" s="23">
        <v>0.0</v>
      </c>
      <c r="E2967" s="23">
        <v>0.0</v>
      </c>
      <c r="F2967" s="23">
        <v>0.0</v>
      </c>
      <c r="G2967" s="23">
        <v>0.0</v>
      </c>
      <c r="H2967" s="22" t="s">
        <v>408</v>
      </c>
      <c r="I2967" s="22" t="s">
        <v>363</v>
      </c>
      <c r="J2967" s="22" t="s">
        <v>320</v>
      </c>
      <c r="L2967" s="8">
        <f t="shared" si="3"/>
        <v>45457.07336</v>
      </c>
      <c r="M2967" s="9">
        <f>IF('tab4'!$B2967=0,0,IF('tab4'!$B2967=1,1,IF('tab4'!$B2967=4,2,IF('tab4'!$B2967=5,3,IF('tab4'!$B2967=6,4,IF(AND('tab4'!$B2967=80,$X$2=2),0,-1))))))</f>
        <v>0</v>
      </c>
      <c r="N2967" s="9">
        <f>IF('tab4'!$C2967=0,0,IF('tab4'!$C2967=1,1,IF('tab4'!$C2967=4,2,IF('tab4'!$C2967=5,3,IF('tab4'!$C2967=6,4,IF(AND('tab4'!$C2967=80,$X$2=2),0,-1))))))</f>
        <v>0</v>
      </c>
      <c r="O2967" s="9">
        <f t="shared" ref="O2967:R2967" si="5933">D2967</f>
        <v>0</v>
      </c>
      <c r="P2967" s="9">
        <f t="shared" si="5933"/>
        <v>0</v>
      </c>
      <c r="Q2967" s="9">
        <f t="shared" si="5933"/>
        <v>0</v>
      </c>
      <c r="R2967" s="9">
        <f t="shared" si="5933"/>
        <v>0</v>
      </c>
      <c r="S2967" s="10">
        <f t="shared" ref="S2967:T2967" si="5934">IF(HEX2DEC(H2967) &gt;= 32768, (HEX2DEC(H2967) - 65535 - 1)/10, IF(HEX2DEC(H2967) = 32767, IF($X$2=2, S2968, 32767), HEX2DEC(H2967)/10 ))</f>
        <v>11.5</v>
      </c>
      <c r="T2967" s="10">
        <f t="shared" si="5934"/>
        <v>9.9</v>
      </c>
      <c r="U2967" s="10">
        <f t="shared" si="6"/>
        <v>7.7</v>
      </c>
    </row>
    <row r="2968" ht="14.25" customHeight="1">
      <c r="A2968" s="22" t="s">
        <v>3287</v>
      </c>
      <c r="B2968" s="23">
        <v>0.0</v>
      </c>
      <c r="C2968" s="23">
        <v>0.0</v>
      </c>
      <c r="D2968" s="23">
        <v>0.0</v>
      </c>
      <c r="E2968" s="23">
        <v>0.0</v>
      </c>
      <c r="F2968" s="23">
        <v>0.0</v>
      </c>
      <c r="G2968" s="23">
        <v>0.0</v>
      </c>
      <c r="H2968" s="22" t="s">
        <v>353</v>
      </c>
      <c r="I2968" s="22" t="s">
        <v>320</v>
      </c>
      <c r="J2968" s="22" t="s">
        <v>53</v>
      </c>
      <c r="L2968" s="8">
        <f t="shared" si="3"/>
        <v>45457.15669</v>
      </c>
      <c r="M2968" s="9">
        <f>IF('tab4'!$B2968=0,0,IF('tab4'!$B2968=1,1,IF('tab4'!$B2968=4,2,IF('tab4'!$B2968=5,3,IF('tab4'!$B2968=6,4,IF(AND('tab4'!$B2968=80,$X$2=2),0,-1))))))</f>
        <v>0</v>
      </c>
      <c r="N2968" s="9">
        <f>IF('tab4'!$C2968=0,0,IF('tab4'!$C2968=1,1,IF('tab4'!$C2968=4,2,IF('tab4'!$C2968=5,3,IF('tab4'!$C2968=6,4,IF(AND('tab4'!$C2968=80,$X$2=2),0,-1))))))</f>
        <v>0</v>
      </c>
      <c r="O2968" s="9">
        <f t="shared" ref="O2968:R2968" si="5935">D2968</f>
        <v>0</v>
      </c>
      <c r="P2968" s="9">
        <f t="shared" si="5935"/>
        <v>0</v>
      </c>
      <c r="Q2968" s="9">
        <f t="shared" si="5935"/>
        <v>0</v>
      </c>
      <c r="R2968" s="9">
        <f t="shared" si="5935"/>
        <v>0</v>
      </c>
      <c r="S2968" s="10">
        <f t="shared" ref="S2968:T2968" si="5936">IF(HEX2DEC(H2968) &gt;= 32768, (HEX2DEC(H2968) - 65535 - 1)/10, IF(HEX2DEC(H2968) = 32767, IF($X$2=2, S2969, 32767), HEX2DEC(H2968)/10 ))</f>
        <v>9.3</v>
      </c>
      <c r="T2968" s="10">
        <f t="shared" si="5936"/>
        <v>7.7</v>
      </c>
      <c r="U2968" s="10">
        <f t="shared" si="6"/>
        <v>6.4</v>
      </c>
    </row>
    <row r="2969" ht="14.25" customHeight="1">
      <c r="A2969" s="22" t="s">
        <v>3288</v>
      </c>
      <c r="B2969" s="23">
        <v>0.0</v>
      </c>
      <c r="C2969" s="23">
        <v>0.0</v>
      </c>
      <c r="D2969" s="23">
        <v>0.0</v>
      </c>
      <c r="E2969" s="23">
        <v>0.0</v>
      </c>
      <c r="F2969" s="23">
        <v>0.0</v>
      </c>
      <c r="G2969" s="23">
        <v>0.0</v>
      </c>
      <c r="H2969" s="22" t="s">
        <v>353</v>
      </c>
      <c r="I2969" s="22" t="s">
        <v>380</v>
      </c>
      <c r="J2969" s="22" t="s">
        <v>322</v>
      </c>
      <c r="L2969" s="8">
        <f t="shared" si="3"/>
        <v>45457.24003</v>
      </c>
      <c r="M2969" s="9">
        <f>IF('tab4'!$B2969=0,0,IF('tab4'!$B2969=1,1,IF('tab4'!$B2969=4,2,IF('tab4'!$B2969=5,3,IF('tab4'!$B2969=6,4,IF(AND('tab4'!$B2969=80,$X$2=2),0,-1))))))</f>
        <v>0</v>
      </c>
      <c r="N2969" s="9">
        <f>IF('tab4'!$C2969=0,0,IF('tab4'!$C2969=1,1,IF('tab4'!$C2969=4,2,IF('tab4'!$C2969=5,3,IF('tab4'!$C2969=6,4,IF(AND('tab4'!$C2969=80,$X$2=2),0,-1))))))</f>
        <v>0</v>
      </c>
      <c r="O2969" s="9">
        <f t="shared" ref="O2969:R2969" si="5937">D2969</f>
        <v>0</v>
      </c>
      <c r="P2969" s="9">
        <f t="shared" si="5937"/>
        <v>0</v>
      </c>
      <c r="Q2969" s="9">
        <f t="shared" si="5937"/>
        <v>0</v>
      </c>
      <c r="R2969" s="9">
        <f t="shared" si="5937"/>
        <v>0</v>
      </c>
      <c r="S2969" s="10">
        <f t="shared" ref="S2969:T2969" si="5938">IF(HEX2DEC(H2969) &gt;= 32768, (HEX2DEC(H2969) - 65535 - 1)/10, IF(HEX2DEC(H2969) = 32767, IF($X$2=2, S2970, 32767), HEX2DEC(H2969)/10 ))</f>
        <v>9.3</v>
      </c>
      <c r="T2969" s="10">
        <f t="shared" si="5938"/>
        <v>9.2</v>
      </c>
      <c r="U2969" s="10">
        <f t="shared" si="6"/>
        <v>8.6</v>
      </c>
    </row>
    <row r="2970" ht="14.25" customHeight="1">
      <c r="A2970" s="22" t="s">
        <v>3289</v>
      </c>
      <c r="B2970" s="23">
        <v>0.0</v>
      </c>
      <c r="C2970" s="23">
        <v>0.0</v>
      </c>
      <c r="D2970" s="23">
        <v>0.0</v>
      </c>
      <c r="E2970" s="23">
        <v>0.0</v>
      </c>
      <c r="F2970" s="23">
        <v>0.0</v>
      </c>
      <c r="G2970" s="23">
        <v>0.0</v>
      </c>
      <c r="H2970" s="22" t="s">
        <v>1723</v>
      </c>
      <c r="I2970" s="22" t="s">
        <v>1843</v>
      </c>
      <c r="J2970" s="22" t="s">
        <v>1439</v>
      </c>
      <c r="L2970" s="8">
        <f t="shared" si="3"/>
        <v>45457.32337</v>
      </c>
      <c r="M2970" s="9">
        <f>IF('tab4'!$B2970=0,0,IF('tab4'!$B2970=1,1,IF('tab4'!$B2970=4,2,IF('tab4'!$B2970=5,3,IF('tab4'!$B2970=6,4,IF(AND('tab4'!$B2970=80,$X$2=2),0,-1))))))</f>
        <v>0</v>
      </c>
      <c r="N2970" s="9">
        <f>IF('tab4'!$C2970=0,0,IF('tab4'!$C2970=1,1,IF('tab4'!$C2970=4,2,IF('tab4'!$C2970=5,3,IF('tab4'!$C2970=6,4,IF(AND('tab4'!$C2970=80,$X$2=2),0,-1))))))</f>
        <v>0</v>
      </c>
      <c r="O2970" s="9">
        <f t="shared" ref="O2970:R2970" si="5939">D2970</f>
        <v>0</v>
      </c>
      <c r="P2970" s="9">
        <f t="shared" si="5939"/>
        <v>0</v>
      </c>
      <c r="Q2970" s="9">
        <f t="shared" si="5939"/>
        <v>0</v>
      </c>
      <c r="R2970" s="9">
        <f t="shared" si="5939"/>
        <v>0</v>
      </c>
      <c r="S2970" s="10">
        <f t="shared" ref="S2970:T2970" si="5940">IF(HEX2DEC(H2970) &gt;= 32768, (HEX2DEC(H2970) - 65535 - 1)/10, IF(HEX2DEC(H2970) = 32767, IF($X$2=2, S2971, 32767), HEX2DEC(H2970)/10 ))</f>
        <v>18.6</v>
      </c>
      <c r="T2970" s="10">
        <f t="shared" si="5940"/>
        <v>18.8</v>
      </c>
      <c r="U2970" s="10">
        <f t="shared" si="6"/>
        <v>15.7</v>
      </c>
    </row>
    <row r="2971" ht="14.25" customHeight="1">
      <c r="A2971" s="22" t="s">
        <v>3290</v>
      </c>
      <c r="B2971" s="23">
        <v>0.0</v>
      </c>
      <c r="C2971" s="23">
        <v>0.0</v>
      </c>
      <c r="D2971" s="23">
        <v>0.0</v>
      </c>
      <c r="E2971" s="23">
        <v>0.0</v>
      </c>
      <c r="F2971" s="23">
        <v>0.0</v>
      </c>
      <c r="G2971" s="23">
        <v>0.0</v>
      </c>
      <c r="H2971" s="22" t="s">
        <v>1796</v>
      </c>
      <c r="I2971" s="22" t="s">
        <v>1582</v>
      </c>
      <c r="J2971" s="22" t="s">
        <v>2108</v>
      </c>
      <c r="L2971" s="8">
        <f t="shared" si="3"/>
        <v>45457.40671</v>
      </c>
      <c r="M2971" s="9">
        <f>IF('tab4'!$B2971=0,0,IF('tab4'!$B2971=1,1,IF('tab4'!$B2971=4,2,IF('tab4'!$B2971=5,3,IF('tab4'!$B2971=6,4,IF(AND('tab4'!$B2971=80,$X$2=2),0,-1))))))</f>
        <v>0</v>
      </c>
      <c r="N2971" s="9">
        <f>IF('tab4'!$C2971=0,0,IF('tab4'!$C2971=1,1,IF('tab4'!$C2971=4,2,IF('tab4'!$C2971=5,3,IF('tab4'!$C2971=6,4,IF(AND('tab4'!$C2971=80,$X$2=2),0,-1))))))</f>
        <v>0</v>
      </c>
      <c r="O2971" s="9">
        <f t="shared" ref="O2971:R2971" si="5941">D2971</f>
        <v>0</v>
      </c>
      <c r="P2971" s="9">
        <f t="shared" si="5941"/>
        <v>0</v>
      </c>
      <c r="Q2971" s="9">
        <f t="shared" si="5941"/>
        <v>0</v>
      </c>
      <c r="R2971" s="9">
        <f t="shared" si="5941"/>
        <v>0</v>
      </c>
      <c r="S2971" s="10">
        <f t="shared" ref="S2971:T2971" si="5942">IF(HEX2DEC(H2971) &gt;= 32768, (HEX2DEC(H2971) - 65535 - 1)/10, IF(HEX2DEC(H2971) = 32767, IF($X$2=2, S2972, 32767), HEX2DEC(H2971)/10 ))</f>
        <v>23.7</v>
      </c>
      <c r="T2971" s="10">
        <f t="shared" si="5942"/>
        <v>25.5</v>
      </c>
      <c r="U2971" s="10">
        <f t="shared" si="6"/>
        <v>22</v>
      </c>
    </row>
    <row r="2972" ht="14.25" customHeight="1">
      <c r="A2972" s="22" t="s">
        <v>3291</v>
      </c>
      <c r="B2972" s="23">
        <v>0.0</v>
      </c>
      <c r="C2972" s="23">
        <v>0.0</v>
      </c>
      <c r="D2972" s="23">
        <v>0.0</v>
      </c>
      <c r="E2972" s="23">
        <v>0.0</v>
      </c>
      <c r="F2972" s="23">
        <v>0.0</v>
      </c>
      <c r="G2972" s="23">
        <v>0.0</v>
      </c>
      <c r="H2972" s="22" t="s">
        <v>2283</v>
      </c>
      <c r="I2972" s="22" t="s">
        <v>2629</v>
      </c>
      <c r="J2972" s="22" t="s">
        <v>2076</v>
      </c>
      <c r="L2972" s="8">
        <f t="shared" si="3"/>
        <v>45457.49005</v>
      </c>
      <c r="M2972" s="9">
        <f>IF('tab4'!$B2972=0,0,IF('tab4'!$B2972=1,1,IF('tab4'!$B2972=4,2,IF('tab4'!$B2972=5,3,IF('tab4'!$B2972=6,4,IF(AND('tab4'!$B2972=80,$X$2=2),0,-1))))))</f>
        <v>0</v>
      </c>
      <c r="N2972" s="9">
        <f>IF('tab4'!$C2972=0,0,IF('tab4'!$C2972=1,1,IF('tab4'!$C2972=4,2,IF('tab4'!$C2972=5,3,IF('tab4'!$C2972=6,4,IF(AND('tab4'!$C2972=80,$X$2=2),0,-1))))))</f>
        <v>0</v>
      </c>
      <c r="O2972" s="9">
        <f t="shared" ref="O2972:R2972" si="5943">D2972</f>
        <v>0</v>
      </c>
      <c r="P2972" s="9">
        <f t="shared" si="5943"/>
        <v>0</v>
      </c>
      <c r="Q2972" s="9">
        <f t="shared" si="5943"/>
        <v>0</v>
      </c>
      <c r="R2972" s="9">
        <f t="shared" si="5943"/>
        <v>0</v>
      </c>
      <c r="S2972" s="10">
        <f t="shared" ref="S2972:T2972" si="5944">IF(HEX2DEC(H2972) &gt;= 32768, (HEX2DEC(H2972) - 65535 - 1)/10, IF(HEX2DEC(H2972) = 32767, IF($X$2=2, S2973, 32767), HEX2DEC(H2972)/10 ))</f>
        <v>29.8</v>
      </c>
      <c r="T2972" s="10">
        <f t="shared" si="5944"/>
        <v>33.7</v>
      </c>
      <c r="U2972" s="10">
        <f t="shared" si="6"/>
        <v>25.2</v>
      </c>
    </row>
    <row r="2973" ht="14.25" customHeight="1">
      <c r="A2973" s="22" t="s">
        <v>3292</v>
      </c>
      <c r="B2973" s="23">
        <v>0.0</v>
      </c>
      <c r="C2973" s="23">
        <v>0.0</v>
      </c>
      <c r="D2973" s="23">
        <v>0.0</v>
      </c>
      <c r="E2973" s="23">
        <v>0.0</v>
      </c>
      <c r="F2973" s="23">
        <v>0.0</v>
      </c>
      <c r="G2973" s="23">
        <v>0.0</v>
      </c>
      <c r="H2973" s="22" t="s">
        <v>1053</v>
      </c>
      <c r="I2973" s="22" t="s">
        <v>2664</v>
      </c>
      <c r="J2973" s="22" t="s">
        <v>1025</v>
      </c>
      <c r="L2973" s="8">
        <f t="shared" si="3"/>
        <v>45457.57338</v>
      </c>
      <c r="M2973" s="9">
        <f>IF('tab4'!$B2973=0,0,IF('tab4'!$B2973=1,1,IF('tab4'!$B2973=4,2,IF('tab4'!$B2973=5,3,IF('tab4'!$B2973=6,4,IF(AND('tab4'!$B2973=80,$X$2=2),0,-1))))))</f>
        <v>0</v>
      </c>
      <c r="N2973" s="9">
        <f>IF('tab4'!$C2973=0,0,IF('tab4'!$C2973=1,1,IF('tab4'!$C2973=4,2,IF('tab4'!$C2973=5,3,IF('tab4'!$C2973=6,4,IF(AND('tab4'!$C2973=80,$X$2=2),0,-1))))))</f>
        <v>0</v>
      </c>
      <c r="O2973" s="9">
        <f t="shared" ref="O2973:R2973" si="5945">D2973</f>
        <v>0</v>
      </c>
      <c r="P2973" s="9">
        <f t="shared" si="5945"/>
        <v>0</v>
      </c>
      <c r="Q2973" s="9">
        <f t="shared" si="5945"/>
        <v>0</v>
      </c>
      <c r="R2973" s="9">
        <f t="shared" si="5945"/>
        <v>0</v>
      </c>
      <c r="S2973" s="10">
        <f t="shared" ref="S2973:T2973" si="5946">IF(HEX2DEC(H2973) &gt;= 32768, (HEX2DEC(H2973) - 65535 - 1)/10, IF(HEX2DEC(H2973) = 32767, IF($X$2=2, S2974, 32767), HEX2DEC(H2973)/10 ))</f>
        <v>30.6</v>
      </c>
      <c r="T2973" s="10">
        <f t="shared" si="5946"/>
        <v>32.7</v>
      </c>
      <c r="U2973" s="10">
        <f t="shared" si="6"/>
        <v>23</v>
      </c>
    </row>
    <row r="2974" ht="14.25" customHeight="1">
      <c r="A2974" s="22" t="s">
        <v>3293</v>
      </c>
      <c r="B2974" s="23">
        <v>0.0</v>
      </c>
      <c r="C2974" s="23">
        <v>0.0</v>
      </c>
      <c r="D2974" s="23">
        <v>0.0</v>
      </c>
      <c r="E2974" s="23">
        <v>0.0</v>
      </c>
      <c r="F2974" s="23">
        <v>0.0</v>
      </c>
      <c r="G2974" s="23">
        <v>0.0</v>
      </c>
      <c r="H2974" s="22" t="s">
        <v>3128</v>
      </c>
      <c r="I2974" s="22" t="s">
        <v>2567</v>
      </c>
      <c r="J2974" s="22" t="s">
        <v>1019</v>
      </c>
      <c r="L2974" s="8">
        <f t="shared" si="3"/>
        <v>45457.65672</v>
      </c>
      <c r="M2974" s="9">
        <f>IF('tab4'!$B2974=0,0,IF('tab4'!$B2974=1,1,IF('tab4'!$B2974=4,2,IF('tab4'!$B2974=5,3,IF('tab4'!$B2974=6,4,IF(AND('tab4'!$B2974=80,$X$2=2),0,-1))))))</f>
        <v>0</v>
      </c>
      <c r="N2974" s="9">
        <f>IF('tab4'!$C2974=0,0,IF('tab4'!$C2974=1,1,IF('tab4'!$C2974=4,2,IF('tab4'!$C2974=5,3,IF('tab4'!$C2974=6,4,IF(AND('tab4'!$C2974=80,$X$2=2),0,-1))))))</f>
        <v>0</v>
      </c>
      <c r="O2974" s="9">
        <f t="shared" ref="O2974:R2974" si="5947">D2974</f>
        <v>0</v>
      </c>
      <c r="P2974" s="9">
        <f t="shared" si="5947"/>
        <v>0</v>
      </c>
      <c r="Q2974" s="9">
        <f t="shared" si="5947"/>
        <v>0</v>
      </c>
      <c r="R2974" s="9">
        <f t="shared" si="5947"/>
        <v>0</v>
      </c>
      <c r="S2974" s="10">
        <f t="shared" ref="S2974:T2974" si="5948">IF(HEX2DEC(H2974) &gt;= 32768, (HEX2DEC(H2974) - 65535 - 1)/10, IF(HEX2DEC(H2974) = 32767, IF($X$2=2, S2975, 32767), HEX2DEC(H2974)/10 ))</f>
        <v>30.8</v>
      </c>
      <c r="T2974" s="10">
        <f t="shared" si="5948"/>
        <v>33</v>
      </c>
      <c r="U2974" s="10">
        <f t="shared" si="6"/>
        <v>25</v>
      </c>
    </row>
    <row r="2975" ht="14.25" customHeight="1">
      <c r="A2975" s="22" t="s">
        <v>3294</v>
      </c>
      <c r="B2975" s="23">
        <v>0.0</v>
      </c>
      <c r="C2975" s="23">
        <v>0.0</v>
      </c>
      <c r="D2975" s="23">
        <v>0.0</v>
      </c>
      <c r="E2975" s="23">
        <v>0.0</v>
      </c>
      <c r="F2975" s="23">
        <v>0.0</v>
      </c>
      <c r="G2975" s="23">
        <v>0.0</v>
      </c>
      <c r="H2975" s="22" t="s">
        <v>2148</v>
      </c>
      <c r="I2975" s="22" t="s">
        <v>2077</v>
      </c>
      <c r="J2975" s="22" t="s">
        <v>2108</v>
      </c>
      <c r="L2975" s="8">
        <f t="shared" si="3"/>
        <v>45457.74006</v>
      </c>
      <c r="M2975" s="9">
        <f>IF('tab4'!$B2975=0,0,IF('tab4'!$B2975=1,1,IF('tab4'!$B2975=4,2,IF('tab4'!$B2975=5,3,IF('tab4'!$B2975=6,4,IF(AND('tab4'!$B2975=80,$X$2=2),0,-1))))))</f>
        <v>0</v>
      </c>
      <c r="N2975" s="9">
        <f>IF('tab4'!$C2975=0,0,IF('tab4'!$C2975=1,1,IF('tab4'!$C2975=4,2,IF('tab4'!$C2975=5,3,IF('tab4'!$C2975=6,4,IF(AND('tab4'!$C2975=80,$X$2=2),0,-1))))))</f>
        <v>0</v>
      </c>
      <c r="O2975" s="9">
        <f t="shared" ref="O2975:R2975" si="5949">D2975</f>
        <v>0</v>
      </c>
      <c r="P2975" s="9">
        <f t="shared" si="5949"/>
        <v>0</v>
      </c>
      <c r="Q2975" s="9">
        <f t="shared" si="5949"/>
        <v>0</v>
      </c>
      <c r="R2975" s="9">
        <f t="shared" si="5949"/>
        <v>0</v>
      </c>
      <c r="S2975" s="10">
        <f t="shared" ref="S2975:T2975" si="5950">IF(HEX2DEC(H2975) &gt;= 32768, (HEX2DEC(H2975) - 65535 - 1)/10, IF(HEX2DEC(H2975) = 32767, IF($X$2=2, S2976, 32767), HEX2DEC(H2975)/10 ))</f>
        <v>28.8</v>
      </c>
      <c r="T2975" s="10">
        <f t="shared" si="5950"/>
        <v>29.4</v>
      </c>
      <c r="U2975" s="10">
        <f t="shared" si="6"/>
        <v>22</v>
      </c>
    </row>
    <row r="2976" ht="14.25" customHeight="1">
      <c r="A2976" s="22" t="s">
        <v>3295</v>
      </c>
      <c r="B2976" s="23">
        <v>0.0</v>
      </c>
      <c r="C2976" s="23">
        <v>0.0</v>
      </c>
      <c r="D2976" s="23">
        <v>0.0</v>
      </c>
      <c r="E2976" s="23">
        <v>0.0</v>
      </c>
      <c r="F2976" s="23">
        <v>0.0</v>
      </c>
      <c r="G2976" s="23">
        <v>0.0</v>
      </c>
      <c r="H2976" s="22" t="s">
        <v>1456</v>
      </c>
      <c r="I2976" s="22" t="s">
        <v>291</v>
      </c>
      <c r="J2976" s="22" t="s">
        <v>1570</v>
      </c>
      <c r="L2976" s="8">
        <f t="shared" si="3"/>
        <v>45457.8234</v>
      </c>
      <c r="M2976" s="9">
        <f>IF('tab4'!$B2976=0,0,IF('tab4'!$B2976=1,1,IF('tab4'!$B2976=4,2,IF('tab4'!$B2976=5,3,IF('tab4'!$B2976=6,4,IF(AND('tab4'!$B2976=80,$X$2=2),0,-1))))))</f>
        <v>0</v>
      </c>
      <c r="N2976" s="9">
        <f>IF('tab4'!$C2976=0,0,IF('tab4'!$C2976=1,1,IF('tab4'!$C2976=4,2,IF('tab4'!$C2976=5,3,IF('tab4'!$C2976=6,4,IF(AND('tab4'!$C2976=80,$X$2=2),0,-1))))))</f>
        <v>0</v>
      </c>
      <c r="O2976" s="9">
        <f t="shared" ref="O2976:R2976" si="5951">D2976</f>
        <v>0</v>
      </c>
      <c r="P2976" s="9">
        <f t="shared" si="5951"/>
        <v>0</v>
      </c>
      <c r="Q2976" s="9">
        <f t="shared" si="5951"/>
        <v>0</v>
      </c>
      <c r="R2976" s="9">
        <f t="shared" si="5951"/>
        <v>0</v>
      </c>
      <c r="S2976" s="10">
        <f t="shared" ref="S2976:T2976" si="5952">IF(HEX2DEC(H2976) &gt;= 32768, (HEX2DEC(H2976) - 65535 - 1)/10, IF(HEX2DEC(H2976) = 32767, IF($X$2=2, S2977, 32767), HEX2DEC(H2976)/10 ))</f>
        <v>24.6</v>
      </c>
      <c r="T2976" s="10">
        <f t="shared" si="5952"/>
        <v>24</v>
      </c>
      <c r="U2976" s="10">
        <f t="shared" si="6"/>
        <v>20.3</v>
      </c>
    </row>
    <row r="2977" ht="14.25" customHeight="1">
      <c r="A2977" s="22" t="s">
        <v>3296</v>
      </c>
      <c r="B2977" s="23">
        <v>0.0</v>
      </c>
      <c r="C2977" s="23">
        <v>0.0</v>
      </c>
      <c r="D2977" s="23">
        <v>0.0</v>
      </c>
      <c r="E2977" s="23">
        <v>0.0</v>
      </c>
      <c r="F2977" s="23">
        <v>0.0</v>
      </c>
      <c r="G2977" s="23">
        <v>1.0</v>
      </c>
      <c r="H2977" s="22" t="s">
        <v>1918</v>
      </c>
      <c r="I2977" s="22" t="s">
        <v>2225</v>
      </c>
      <c r="J2977" s="22" t="s">
        <v>1837</v>
      </c>
      <c r="L2977" s="8">
        <f t="shared" si="3"/>
        <v>45457.88568</v>
      </c>
      <c r="M2977" s="9">
        <f>IF('tab4'!$B2977=0,0,IF('tab4'!$B2977=1,1,IF('tab4'!$B2977=4,2,IF('tab4'!$B2977=5,3,IF('tab4'!$B2977=6,4,IF(AND('tab4'!$B2977=80,$X$2=2),0,-1))))))</f>
        <v>0</v>
      </c>
      <c r="N2977" s="9">
        <f>IF('tab4'!$C2977=0,0,IF('tab4'!$C2977=1,1,IF('tab4'!$C2977=4,2,IF('tab4'!$C2977=5,3,IF('tab4'!$C2977=6,4,IF(AND('tab4'!$C2977=80,$X$2=2),0,-1))))))</f>
        <v>0</v>
      </c>
      <c r="O2977" s="9">
        <f t="shared" ref="O2977:R2977" si="5953">D2977</f>
        <v>0</v>
      </c>
      <c r="P2977" s="9">
        <f t="shared" si="5953"/>
        <v>0</v>
      </c>
      <c r="Q2977" s="9">
        <f t="shared" si="5953"/>
        <v>0</v>
      </c>
      <c r="R2977" s="9">
        <f t="shared" si="5953"/>
        <v>1</v>
      </c>
      <c r="S2977" s="10">
        <f t="shared" ref="S2977:T2977" si="5954">IF(HEX2DEC(H2977) &gt;= 32768, (HEX2DEC(H2977) - 65535 - 1)/10, IF(HEX2DEC(H2977) = 32767, IF($X$2=2, S2978, 32767), HEX2DEC(H2977)/10 ))</f>
        <v>22.5</v>
      </c>
      <c r="T2977" s="10">
        <f t="shared" si="5954"/>
        <v>21.5</v>
      </c>
      <c r="U2977" s="10">
        <f t="shared" si="6"/>
        <v>19.3</v>
      </c>
    </row>
    <row r="2978" ht="14.25" customHeight="1">
      <c r="A2978" s="22" t="s">
        <v>3297</v>
      </c>
      <c r="B2978" s="23">
        <v>0.0</v>
      </c>
      <c r="C2978" s="23">
        <v>0.0</v>
      </c>
      <c r="D2978" s="23">
        <v>0.0</v>
      </c>
      <c r="E2978" s="23">
        <v>0.0</v>
      </c>
      <c r="F2978" s="23">
        <v>0.0</v>
      </c>
      <c r="G2978" s="23">
        <v>0.0</v>
      </c>
      <c r="H2978" s="22" t="s">
        <v>1901</v>
      </c>
      <c r="I2978" s="22" t="s">
        <v>1810</v>
      </c>
      <c r="J2978" s="22" t="s">
        <v>1843</v>
      </c>
      <c r="L2978" s="8">
        <f t="shared" si="3"/>
        <v>45457.89782</v>
      </c>
      <c r="M2978" s="9">
        <f>IF('tab4'!$B2978=0,0,IF('tab4'!$B2978=1,1,IF('tab4'!$B2978=4,2,IF('tab4'!$B2978=5,3,IF('tab4'!$B2978=6,4,IF(AND('tab4'!$B2978=80,$X$2=2),0,-1))))))</f>
        <v>0</v>
      </c>
      <c r="N2978" s="9">
        <f>IF('tab4'!$C2978=0,0,IF('tab4'!$C2978=1,1,IF('tab4'!$C2978=4,2,IF('tab4'!$C2978=5,3,IF('tab4'!$C2978=6,4,IF(AND('tab4'!$C2978=80,$X$2=2),0,-1))))))</f>
        <v>0</v>
      </c>
      <c r="O2978" s="9">
        <f t="shared" ref="O2978:R2978" si="5955">D2978</f>
        <v>0</v>
      </c>
      <c r="P2978" s="9">
        <f t="shared" si="5955"/>
        <v>0</v>
      </c>
      <c r="Q2978" s="9">
        <f t="shared" si="5955"/>
        <v>0</v>
      </c>
      <c r="R2978" s="9">
        <f t="shared" si="5955"/>
        <v>0</v>
      </c>
      <c r="S2978" s="10">
        <f t="shared" ref="S2978:T2978" si="5956">IF(HEX2DEC(H2978) &gt;= 32768, (HEX2DEC(H2978) - 65535 - 1)/10, IF(HEX2DEC(H2978) = 32767, IF($X$2=2, S2979, 32767), HEX2DEC(H2978)/10 ))</f>
        <v>21.9</v>
      </c>
      <c r="T2978" s="10">
        <f t="shared" si="5956"/>
        <v>20.9</v>
      </c>
      <c r="U2978" s="10">
        <f t="shared" si="6"/>
        <v>18.8</v>
      </c>
    </row>
    <row r="2979" ht="14.25" customHeight="1">
      <c r="A2979" s="22" t="s">
        <v>3298</v>
      </c>
      <c r="B2979" s="23">
        <v>0.0</v>
      </c>
      <c r="C2979" s="23">
        <v>0.0</v>
      </c>
      <c r="D2979" s="23">
        <v>0.0</v>
      </c>
      <c r="E2979" s="23">
        <v>0.0</v>
      </c>
      <c r="F2979" s="23">
        <v>0.0</v>
      </c>
      <c r="G2979" s="23">
        <v>0.0</v>
      </c>
      <c r="H2979" s="22" t="s">
        <v>1999</v>
      </c>
      <c r="I2979" s="22" t="s">
        <v>1902</v>
      </c>
      <c r="J2979" s="22" t="s">
        <v>720</v>
      </c>
      <c r="L2979" s="8">
        <f t="shared" si="3"/>
        <v>45457.98117</v>
      </c>
      <c r="M2979" s="9">
        <f>IF('tab4'!$B2979=0,0,IF('tab4'!$B2979=1,1,IF('tab4'!$B2979=4,2,IF('tab4'!$B2979=5,3,IF('tab4'!$B2979=6,4,IF(AND('tab4'!$B2979=80,$X$2=2),0,-1))))))</f>
        <v>0</v>
      </c>
      <c r="N2979" s="9">
        <f>IF('tab4'!$C2979=0,0,IF('tab4'!$C2979=1,1,IF('tab4'!$C2979=4,2,IF('tab4'!$C2979=5,3,IF('tab4'!$C2979=6,4,IF(AND('tab4'!$C2979=80,$X$2=2),0,-1))))))</f>
        <v>0</v>
      </c>
      <c r="O2979" s="9">
        <f t="shared" ref="O2979:R2979" si="5957">D2979</f>
        <v>0</v>
      </c>
      <c r="P2979" s="9">
        <f t="shared" si="5957"/>
        <v>0</v>
      </c>
      <c r="Q2979" s="9">
        <f t="shared" si="5957"/>
        <v>0</v>
      </c>
      <c r="R2979" s="9">
        <f t="shared" si="5957"/>
        <v>0</v>
      </c>
      <c r="S2979" s="10">
        <f t="shared" ref="S2979:T2979" si="5958">IF(HEX2DEC(H2979) &gt;= 32768, (HEX2DEC(H2979) - 65535 - 1)/10, IF(HEX2DEC(H2979) = 32767, IF($X$2=2, S2980, 32767), HEX2DEC(H2979)/10 ))</f>
        <v>20.6</v>
      </c>
      <c r="T2979" s="10">
        <f t="shared" si="5958"/>
        <v>19.5</v>
      </c>
      <c r="U2979" s="10">
        <f t="shared" si="6"/>
        <v>18.4</v>
      </c>
    </row>
    <row r="2980" ht="14.25" customHeight="1">
      <c r="A2980" s="22" t="s">
        <v>3299</v>
      </c>
      <c r="B2980" s="23">
        <v>0.0</v>
      </c>
      <c r="C2980" s="23">
        <v>0.0</v>
      </c>
      <c r="D2980" s="23">
        <v>0.0</v>
      </c>
      <c r="E2980" s="23">
        <v>0.0</v>
      </c>
      <c r="F2980" s="23">
        <v>0.0</v>
      </c>
      <c r="G2980" s="23">
        <v>0.0</v>
      </c>
      <c r="H2980" s="22" t="s">
        <v>1694</v>
      </c>
      <c r="I2980" s="22" t="s">
        <v>1725</v>
      </c>
      <c r="J2980" s="22" t="s">
        <v>991</v>
      </c>
      <c r="L2980" s="8">
        <f t="shared" si="3"/>
        <v>45458.0645</v>
      </c>
      <c r="M2980" s="9">
        <f>IF('tab4'!$B2980=0,0,IF('tab4'!$B2980=1,1,IF('tab4'!$B2980=4,2,IF('tab4'!$B2980=5,3,IF('tab4'!$B2980=6,4,IF(AND('tab4'!$B2980=80,$X$2=2),0,-1))))))</f>
        <v>0</v>
      </c>
      <c r="N2980" s="9">
        <f>IF('tab4'!$C2980=0,0,IF('tab4'!$C2980=1,1,IF('tab4'!$C2980=4,2,IF('tab4'!$C2980=5,3,IF('tab4'!$C2980=6,4,IF(AND('tab4'!$C2980=80,$X$2=2),0,-1))))))</f>
        <v>0</v>
      </c>
      <c r="O2980" s="9">
        <f t="shared" ref="O2980:R2980" si="5959">D2980</f>
        <v>0</v>
      </c>
      <c r="P2980" s="9">
        <f t="shared" si="5959"/>
        <v>0</v>
      </c>
      <c r="Q2980" s="9">
        <f t="shared" si="5959"/>
        <v>0</v>
      </c>
      <c r="R2980" s="9">
        <f t="shared" si="5959"/>
        <v>0</v>
      </c>
      <c r="S2980" s="10">
        <f t="shared" ref="S2980:T2980" si="5960">IF(HEX2DEC(H2980) &gt;= 32768, (HEX2DEC(H2980) - 65535 - 1)/10, IF(HEX2DEC(H2980) = 32767, IF($X$2=2, S2981, 32767), HEX2DEC(H2980)/10 ))</f>
        <v>19.1</v>
      </c>
      <c r="T2980" s="10">
        <f t="shared" si="5960"/>
        <v>18.1</v>
      </c>
      <c r="U2980" s="10">
        <f t="shared" si="6"/>
        <v>17.3</v>
      </c>
    </row>
    <row r="2981" ht="14.25" customHeight="1">
      <c r="A2981" s="22" t="s">
        <v>3300</v>
      </c>
      <c r="B2981" s="23">
        <v>0.0</v>
      </c>
      <c r="C2981" s="23">
        <v>0.0</v>
      </c>
      <c r="D2981" s="23">
        <v>0.0</v>
      </c>
      <c r="E2981" s="23">
        <v>0.0</v>
      </c>
      <c r="F2981" s="23">
        <v>0.0</v>
      </c>
      <c r="G2981" s="23">
        <v>0.0</v>
      </c>
      <c r="H2981" s="22" t="s">
        <v>1725</v>
      </c>
      <c r="I2981" s="22" t="s">
        <v>1421</v>
      </c>
      <c r="J2981" s="22" t="s">
        <v>1604</v>
      </c>
      <c r="L2981" s="8">
        <f t="shared" si="3"/>
        <v>45458.14785</v>
      </c>
      <c r="M2981" s="9">
        <f>IF('tab4'!$B2981=0,0,IF('tab4'!$B2981=1,1,IF('tab4'!$B2981=4,2,IF('tab4'!$B2981=5,3,IF('tab4'!$B2981=6,4,IF(AND('tab4'!$B2981=80,$X$2=2),0,-1))))))</f>
        <v>0</v>
      </c>
      <c r="N2981" s="9">
        <f>IF('tab4'!$C2981=0,0,IF('tab4'!$C2981=1,1,IF('tab4'!$C2981=4,2,IF('tab4'!$C2981=5,3,IF('tab4'!$C2981=6,4,IF(AND('tab4'!$C2981=80,$X$2=2),0,-1))))))</f>
        <v>0</v>
      </c>
      <c r="O2981" s="9">
        <f t="shared" ref="O2981:R2981" si="5961">D2981</f>
        <v>0</v>
      </c>
      <c r="P2981" s="9">
        <f t="shared" si="5961"/>
        <v>0</v>
      </c>
      <c r="Q2981" s="9">
        <f t="shared" si="5961"/>
        <v>0</v>
      </c>
      <c r="R2981" s="9">
        <f t="shared" si="5961"/>
        <v>0</v>
      </c>
      <c r="S2981" s="10">
        <f t="shared" ref="S2981:T2981" si="5962">IF(HEX2DEC(H2981) &gt;= 32768, (HEX2DEC(H2981) - 65535 - 1)/10, IF(HEX2DEC(H2981) = 32767, IF($X$2=2, S2982, 32767), HEX2DEC(H2981)/10 ))</f>
        <v>18.1</v>
      </c>
      <c r="T2981" s="10">
        <f t="shared" si="5962"/>
        <v>17.2</v>
      </c>
      <c r="U2981" s="10">
        <f t="shared" si="6"/>
        <v>16.6</v>
      </c>
    </row>
    <row r="2982" ht="14.25" customHeight="1">
      <c r="A2982" s="22" t="s">
        <v>3301</v>
      </c>
      <c r="B2982" s="23">
        <v>0.0</v>
      </c>
      <c r="C2982" s="23">
        <v>0.0</v>
      </c>
      <c r="D2982" s="23">
        <v>0.0</v>
      </c>
      <c r="E2982" s="23">
        <v>0.0</v>
      </c>
      <c r="F2982" s="23">
        <v>0.0</v>
      </c>
      <c r="G2982" s="23">
        <v>0.0</v>
      </c>
      <c r="H2982" s="22" t="s">
        <v>1363</v>
      </c>
      <c r="I2982" s="22" t="s">
        <v>1460</v>
      </c>
      <c r="J2982" s="22" t="s">
        <v>958</v>
      </c>
      <c r="L2982" s="8">
        <f t="shared" si="3"/>
        <v>45458.23118</v>
      </c>
      <c r="M2982" s="9">
        <f>IF('tab4'!$B2982=0,0,IF('tab4'!$B2982=1,1,IF('tab4'!$B2982=4,2,IF('tab4'!$B2982=5,3,IF('tab4'!$B2982=6,4,IF(AND('tab4'!$B2982=80,$X$2=2),0,-1))))))</f>
        <v>0</v>
      </c>
      <c r="N2982" s="9">
        <f>IF('tab4'!$C2982=0,0,IF('tab4'!$C2982=1,1,IF('tab4'!$C2982=4,2,IF('tab4'!$C2982=5,3,IF('tab4'!$C2982=6,4,IF(AND('tab4'!$C2982=80,$X$2=2),0,-1))))))</f>
        <v>0</v>
      </c>
      <c r="O2982" s="9">
        <f t="shared" ref="O2982:R2982" si="5963">D2982</f>
        <v>0</v>
      </c>
      <c r="P2982" s="9">
        <f t="shared" si="5963"/>
        <v>0</v>
      </c>
      <c r="Q2982" s="9">
        <f t="shared" si="5963"/>
        <v>0</v>
      </c>
      <c r="R2982" s="9">
        <f t="shared" si="5963"/>
        <v>0</v>
      </c>
      <c r="S2982" s="10">
        <f t="shared" ref="S2982:T2982" si="5964">IF(HEX2DEC(H2982) &gt;= 32768, (HEX2DEC(H2982) - 65535 - 1)/10, IF(HEX2DEC(H2982) = 32767, IF($X$2=2, S2983, 32767), HEX2DEC(H2982)/10 ))</f>
        <v>16.1</v>
      </c>
      <c r="T2982" s="10">
        <f t="shared" si="5964"/>
        <v>16</v>
      </c>
      <c r="U2982" s="10">
        <f t="shared" si="6"/>
        <v>15.5</v>
      </c>
    </row>
    <row r="2983" ht="14.25" customHeight="1">
      <c r="A2983" s="22" t="s">
        <v>3302</v>
      </c>
      <c r="B2983" s="23">
        <v>0.0</v>
      </c>
      <c r="C2983" s="23">
        <v>0.0</v>
      </c>
      <c r="D2983" s="23">
        <v>0.0</v>
      </c>
      <c r="E2983" s="23">
        <v>0.0</v>
      </c>
      <c r="F2983" s="23">
        <v>0.0</v>
      </c>
      <c r="G2983" s="23">
        <v>0.0</v>
      </c>
      <c r="H2983" s="22" t="s">
        <v>2074</v>
      </c>
      <c r="I2983" s="22" t="s">
        <v>1605</v>
      </c>
      <c r="J2983" s="22" t="s">
        <v>1843</v>
      </c>
      <c r="L2983" s="8">
        <f t="shared" si="3"/>
        <v>45458.31453</v>
      </c>
      <c r="M2983" s="9">
        <f>IF('tab4'!$B2983=0,0,IF('tab4'!$B2983=1,1,IF('tab4'!$B2983=4,2,IF('tab4'!$B2983=5,3,IF('tab4'!$B2983=6,4,IF(AND('tab4'!$B2983=80,$X$2=2),0,-1))))))</f>
        <v>0</v>
      </c>
      <c r="N2983" s="9">
        <f>IF('tab4'!$C2983=0,0,IF('tab4'!$C2983=1,1,IF('tab4'!$C2983=4,2,IF('tab4'!$C2983=5,3,IF('tab4'!$C2983=6,4,IF(AND('tab4'!$C2983=80,$X$2=2),0,-1))))))</f>
        <v>0</v>
      </c>
      <c r="O2983" s="9">
        <f t="shared" ref="O2983:R2983" si="5965">D2983</f>
        <v>0</v>
      </c>
      <c r="P2983" s="9">
        <f t="shared" si="5965"/>
        <v>0</v>
      </c>
      <c r="Q2983" s="9">
        <f t="shared" si="5965"/>
        <v>0</v>
      </c>
      <c r="R2983" s="9">
        <f t="shared" si="5965"/>
        <v>0</v>
      </c>
      <c r="S2983" s="10">
        <f t="shared" ref="S2983:T2983" si="5966">IF(HEX2DEC(H2983) &gt;= 32768, (HEX2DEC(H2983) - 65535 - 1)/10, IF(HEX2DEC(H2983) = 32767, IF($X$2=2, S2984, 32767), HEX2DEC(H2983)/10 ))</f>
        <v>22.3</v>
      </c>
      <c r="T2983" s="10">
        <f t="shared" si="5966"/>
        <v>22.7</v>
      </c>
      <c r="U2983" s="10">
        <f t="shared" si="6"/>
        <v>18.8</v>
      </c>
    </row>
    <row r="2984" ht="14.25" customHeight="1">
      <c r="A2984" s="22" t="s">
        <v>3303</v>
      </c>
      <c r="B2984" s="23">
        <v>0.0</v>
      </c>
      <c r="C2984" s="23">
        <v>0.0</v>
      </c>
      <c r="D2984" s="23">
        <v>0.0</v>
      </c>
      <c r="E2984" s="23">
        <v>0.0</v>
      </c>
      <c r="F2984" s="23">
        <v>0.0</v>
      </c>
      <c r="G2984" s="23">
        <v>0.0</v>
      </c>
      <c r="H2984" s="22" t="s">
        <v>2390</v>
      </c>
      <c r="I2984" s="22" t="s">
        <v>2131</v>
      </c>
      <c r="J2984" s="22" t="s">
        <v>2058</v>
      </c>
      <c r="L2984" s="8">
        <f t="shared" si="3"/>
        <v>45458.39787</v>
      </c>
      <c r="M2984" s="9">
        <f>IF('tab4'!$B2984=0,0,IF('tab4'!$B2984=1,1,IF('tab4'!$B2984=4,2,IF('tab4'!$B2984=5,3,IF('tab4'!$B2984=6,4,IF(AND('tab4'!$B2984=80,$X$2=2),0,-1))))))</f>
        <v>0</v>
      </c>
      <c r="N2984" s="9">
        <f>IF('tab4'!$C2984=0,0,IF('tab4'!$C2984=1,1,IF('tab4'!$C2984=4,2,IF('tab4'!$C2984=5,3,IF('tab4'!$C2984=6,4,IF(AND('tab4'!$C2984=80,$X$2=2),0,-1))))))</f>
        <v>0</v>
      </c>
      <c r="O2984" s="9">
        <f t="shared" ref="O2984:R2984" si="5967">D2984</f>
        <v>0</v>
      </c>
      <c r="P2984" s="9">
        <f t="shared" si="5967"/>
        <v>0</v>
      </c>
      <c r="Q2984" s="9">
        <f t="shared" si="5967"/>
        <v>0</v>
      </c>
      <c r="R2984" s="9">
        <f t="shared" si="5967"/>
        <v>0</v>
      </c>
      <c r="S2984" s="10">
        <f t="shared" ref="S2984:T2984" si="5968">IF(HEX2DEC(H2984) &gt;= 32768, (HEX2DEC(H2984) - 65535 - 1)/10, IF(HEX2DEC(H2984) = 32767, IF($X$2=2, S2985, 32767), HEX2DEC(H2984)/10 ))</f>
        <v>30.1</v>
      </c>
      <c r="T2984" s="10">
        <f t="shared" si="5968"/>
        <v>29.9</v>
      </c>
      <c r="U2984" s="10">
        <f t="shared" si="6"/>
        <v>27.3</v>
      </c>
    </row>
    <row r="2985" ht="14.25" customHeight="1">
      <c r="A2985" s="22" t="s">
        <v>3304</v>
      </c>
      <c r="B2985" s="23">
        <v>0.0</v>
      </c>
      <c r="C2985" s="23">
        <v>0.0</v>
      </c>
      <c r="D2985" s="23">
        <v>0.0</v>
      </c>
      <c r="E2985" s="23">
        <v>0.0</v>
      </c>
      <c r="F2985" s="23">
        <v>0.0</v>
      </c>
      <c r="G2985" s="23">
        <v>0.0</v>
      </c>
      <c r="H2985" s="22" t="s">
        <v>2675</v>
      </c>
      <c r="I2985" s="22" t="s">
        <v>3305</v>
      </c>
      <c r="J2985" s="22" t="s">
        <v>2359</v>
      </c>
      <c r="L2985" s="8">
        <f t="shared" si="3"/>
        <v>45458.4812</v>
      </c>
      <c r="M2985" s="9">
        <f>IF('tab4'!$B2985=0,0,IF('tab4'!$B2985=1,1,IF('tab4'!$B2985=4,2,IF('tab4'!$B2985=5,3,IF('tab4'!$B2985=6,4,IF(AND('tab4'!$B2985=80,$X$2=2),0,-1))))))</f>
        <v>0</v>
      </c>
      <c r="N2985" s="9">
        <f>IF('tab4'!$C2985=0,0,IF('tab4'!$C2985=1,1,IF('tab4'!$C2985=4,2,IF('tab4'!$C2985=5,3,IF('tab4'!$C2985=6,4,IF(AND('tab4'!$C2985=80,$X$2=2),0,-1))))))</f>
        <v>0</v>
      </c>
      <c r="O2985" s="9">
        <f t="shared" ref="O2985:R2985" si="5969">D2985</f>
        <v>0</v>
      </c>
      <c r="P2985" s="9">
        <f t="shared" si="5969"/>
        <v>0</v>
      </c>
      <c r="Q2985" s="9">
        <f t="shared" si="5969"/>
        <v>0</v>
      </c>
      <c r="R2985" s="9">
        <f t="shared" si="5969"/>
        <v>0</v>
      </c>
      <c r="S2985" s="10">
        <f t="shared" ref="S2985:T2985" si="5970">IF(HEX2DEC(H2985) &gt;= 32768, (HEX2DEC(H2985) - 65535 - 1)/10, IF(HEX2DEC(H2985) = 32767, IF($X$2=2, S2986, 32767), HEX2DEC(H2985)/10 ))</f>
        <v>35.7</v>
      </c>
      <c r="T2985" s="10">
        <f t="shared" si="5970"/>
        <v>38.3</v>
      </c>
      <c r="U2985" s="10">
        <f t="shared" si="6"/>
        <v>31</v>
      </c>
    </row>
    <row r="2986" ht="14.25" customHeight="1">
      <c r="A2986" s="22" t="s">
        <v>3306</v>
      </c>
      <c r="B2986" s="23">
        <v>0.0</v>
      </c>
      <c r="C2986" s="23">
        <v>0.0</v>
      </c>
      <c r="D2986" s="23">
        <v>0.0</v>
      </c>
      <c r="E2986" s="23">
        <v>0.0</v>
      </c>
      <c r="F2986" s="23">
        <v>0.0</v>
      </c>
      <c r="G2986" s="23">
        <v>0.0</v>
      </c>
      <c r="H2986" s="22" t="s">
        <v>2132</v>
      </c>
      <c r="I2986" s="22" t="s">
        <v>2845</v>
      </c>
      <c r="J2986" s="22" t="s">
        <v>2356</v>
      </c>
      <c r="L2986" s="8">
        <f t="shared" si="3"/>
        <v>45458.56454</v>
      </c>
      <c r="M2986" s="9">
        <f>IF('tab4'!$B2986=0,0,IF('tab4'!$B2986=1,1,IF('tab4'!$B2986=4,2,IF('tab4'!$B2986=5,3,IF('tab4'!$B2986=6,4,IF(AND('tab4'!$B2986=80,$X$2=2),0,-1))))))</f>
        <v>0</v>
      </c>
      <c r="N2986" s="9">
        <f>IF('tab4'!$C2986=0,0,IF('tab4'!$C2986=1,1,IF('tab4'!$C2986=4,2,IF('tab4'!$C2986=5,3,IF('tab4'!$C2986=6,4,IF(AND('tab4'!$C2986=80,$X$2=2),0,-1))))))</f>
        <v>0</v>
      </c>
      <c r="O2986" s="9">
        <f t="shared" ref="O2986:R2986" si="5971">D2986</f>
        <v>0</v>
      </c>
      <c r="P2986" s="9">
        <f t="shared" si="5971"/>
        <v>0</v>
      </c>
      <c r="Q2986" s="9">
        <f t="shared" si="5971"/>
        <v>0</v>
      </c>
      <c r="R2986" s="9">
        <f t="shared" si="5971"/>
        <v>0</v>
      </c>
      <c r="S2986" s="10">
        <f t="shared" ref="S2986:T2986" si="5972">IF(HEX2DEC(H2986) &gt;= 32768, (HEX2DEC(H2986) - 65535 - 1)/10, IF(HEX2DEC(H2986) = 32767, IF($X$2=2, S2987, 32767), HEX2DEC(H2986)/10 ))</f>
        <v>35.9</v>
      </c>
      <c r="T2986" s="10">
        <f t="shared" si="5972"/>
        <v>37.8</v>
      </c>
      <c r="U2986" s="10">
        <f t="shared" si="6"/>
        <v>28.1</v>
      </c>
    </row>
    <row r="2987" ht="14.25" customHeight="1">
      <c r="A2987" s="22" t="s">
        <v>3307</v>
      </c>
      <c r="B2987" s="23">
        <v>0.0</v>
      </c>
      <c r="C2987" s="23">
        <v>0.0</v>
      </c>
      <c r="D2987" s="23">
        <v>0.0</v>
      </c>
      <c r="E2987" s="23">
        <v>0.0</v>
      </c>
      <c r="F2987" s="23">
        <v>0.0</v>
      </c>
      <c r="G2987" s="23">
        <v>0.0</v>
      </c>
      <c r="H2987" s="22" t="s">
        <v>2291</v>
      </c>
      <c r="I2987" s="22" t="s">
        <v>2291</v>
      </c>
      <c r="J2987" s="22" t="s">
        <v>2773</v>
      </c>
      <c r="L2987" s="8">
        <f t="shared" si="3"/>
        <v>45458.64788</v>
      </c>
      <c r="M2987" s="9">
        <f>IF('tab4'!$B2987=0,0,IF('tab4'!$B2987=1,1,IF('tab4'!$B2987=4,2,IF('tab4'!$B2987=5,3,IF('tab4'!$B2987=6,4,IF(AND('tab4'!$B2987=80,$X$2=2),0,-1))))))</f>
        <v>0</v>
      </c>
      <c r="N2987" s="9">
        <f>IF('tab4'!$C2987=0,0,IF('tab4'!$C2987=1,1,IF('tab4'!$C2987=4,2,IF('tab4'!$C2987=5,3,IF('tab4'!$C2987=6,4,IF(AND('tab4'!$C2987=80,$X$2=2),0,-1))))))</f>
        <v>0</v>
      </c>
      <c r="O2987" s="9">
        <f t="shared" ref="O2987:R2987" si="5973">D2987</f>
        <v>0</v>
      </c>
      <c r="P2987" s="9">
        <f t="shared" si="5973"/>
        <v>0</v>
      </c>
      <c r="Q2987" s="9">
        <f t="shared" si="5973"/>
        <v>0</v>
      </c>
      <c r="R2987" s="9">
        <f t="shared" si="5973"/>
        <v>0</v>
      </c>
      <c r="S2987" s="10">
        <f t="shared" ref="S2987:T2987" si="5974">IF(HEX2DEC(H2987) &gt;= 32768, (HEX2DEC(H2987) - 65535 - 1)/10, IF(HEX2DEC(H2987) = 32767, IF($X$2=2, S2988, 32767), HEX2DEC(H2987)/10 ))</f>
        <v>32.1</v>
      </c>
      <c r="T2987" s="10">
        <f t="shared" si="5974"/>
        <v>32.1</v>
      </c>
      <c r="U2987" s="10">
        <f t="shared" si="6"/>
        <v>26.6</v>
      </c>
    </row>
    <row r="2988" ht="14.25" customHeight="1">
      <c r="A2988" s="22" t="s">
        <v>3308</v>
      </c>
      <c r="B2988" s="23">
        <v>0.0</v>
      </c>
      <c r="C2988" s="23">
        <v>0.0</v>
      </c>
      <c r="D2988" s="23">
        <v>0.0</v>
      </c>
      <c r="E2988" s="23">
        <v>0.0</v>
      </c>
      <c r="F2988" s="23">
        <v>0.0</v>
      </c>
      <c r="G2988" s="23">
        <v>0.0</v>
      </c>
      <c r="H2988" s="22" t="s">
        <v>2616</v>
      </c>
      <c r="I2988" s="22" t="s">
        <v>2659</v>
      </c>
      <c r="J2988" s="22" t="s">
        <v>2134</v>
      </c>
      <c r="L2988" s="8">
        <f t="shared" si="3"/>
        <v>45458.73123</v>
      </c>
      <c r="M2988" s="9">
        <f>IF('tab4'!$B2988=0,0,IF('tab4'!$B2988=1,1,IF('tab4'!$B2988=4,2,IF('tab4'!$B2988=5,3,IF('tab4'!$B2988=6,4,IF(AND('tab4'!$B2988=80,$X$2=2),0,-1))))))</f>
        <v>0</v>
      </c>
      <c r="N2988" s="9">
        <f>IF('tab4'!$C2988=0,0,IF('tab4'!$C2988=1,1,IF('tab4'!$C2988=4,2,IF('tab4'!$C2988=5,3,IF('tab4'!$C2988=6,4,IF(AND('tab4'!$C2988=80,$X$2=2),0,-1))))))</f>
        <v>0</v>
      </c>
      <c r="O2988" s="9">
        <f t="shared" ref="O2988:R2988" si="5975">D2988</f>
        <v>0</v>
      </c>
      <c r="P2988" s="9">
        <f t="shared" si="5975"/>
        <v>0</v>
      </c>
      <c r="Q2988" s="9">
        <f t="shared" si="5975"/>
        <v>0</v>
      </c>
      <c r="R2988" s="9">
        <f t="shared" si="5975"/>
        <v>0</v>
      </c>
      <c r="S2988" s="10">
        <f t="shared" ref="S2988:T2988" si="5976">IF(HEX2DEC(H2988) &gt;= 32768, (HEX2DEC(H2988) - 65535 - 1)/10, IF(HEX2DEC(H2988) = 32767, IF($X$2=2, S2989, 32767), HEX2DEC(H2988)/10 ))</f>
        <v>32.2</v>
      </c>
      <c r="T2988" s="10">
        <f t="shared" si="5976"/>
        <v>32.5</v>
      </c>
      <c r="U2988" s="10">
        <f t="shared" si="6"/>
        <v>28.2</v>
      </c>
    </row>
    <row r="2989" ht="14.25" customHeight="1">
      <c r="A2989" s="22" t="s">
        <v>3309</v>
      </c>
      <c r="B2989" s="23">
        <v>0.0</v>
      </c>
      <c r="C2989" s="23">
        <v>0.0</v>
      </c>
      <c r="D2989" s="23">
        <v>0.0</v>
      </c>
      <c r="E2989" s="23">
        <v>0.0</v>
      </c>
      <c r="F2989" s="23">
        <v>0.0</v>
      </c>
      <c r="G2989" s="23">
        <v>1.0</v>
      </c>
      <c r="H2989" s="22" t="s">
        <v>2773</v>
      </c>
      <c r="I2989" s="22" t="s">
        <v>2112</v>
      </c>
      <c r="J2989" s="22" t="s">
        <v>1838</v>
      </c>
      <c r="L2989" s="8">
        <f t="shared" si="3"/>
        <v>45458.81015</v>
      </c>
      <c r="M2989" s="9">
        <f>IF('tab4'!$B2989=0,0,IF('tab4'!$B2989=1,1,IF('tab4'!$B2989=4,2,IF('tab4'!$B2989=5,3,IF('tab4'!$B2989=6,4,IF(AND('tab4'!$B2989=80,$X$2=2),0,-1))))))</f>
        <v>0</v>
      </c>
      <c r="N2989" s="9">
        <f>IF('tab4'!$C2989=0,0,IF('tab4'!$C2989=1,1,IF('tab4'!$C2989=4,2,IF('tab4'!$C2989=5,3,IF('tab4'!$C2989=6,4,IF(AND('tab4'!$C2989=80,$X$2=2),0,-1))))))</f>
        <v>0</v>
      </c>
      <c r="O2989" s="9">
        <f t="shared" ref="O2989:R2989" si="5977">D2989</f>
        <v>0</v>
      </c>
      <c r="P2989" s="9">
        <f t="shared" si="5977"/>
        <v>0</v>
      </c>
      <c r="Q2989" s="9">
        <f t="shared" si="5977"/>
        <v>0</v>
      </c>
      <c r="R2989" s="9">
        <f t="shared" si="5977"/>
        <v>1</v>
      </c>
      <c r="S2989" s="10">
        <f t="shared" ref="S2989:T2989" si="5978">IF(HEX2DEC(H2989) &gt;= 32768, (HEX2DEC(H2989) - 65535 - 1)/10, IF(HEX2DEC(H2989) = 32767, IF($X$2=2, S2990, 32767), HEX2DEC(H2989)/10 ))</f>
        <v>26.6</v>
      </c>
      <c r="T2989" s="10">
        <f t="shared" si="5978"/>
        <v>25.9</v>
      </c>
      <c r="U2989" s="10">
        <f t="shared" si="6"/>
        <v>21</v>
      </c>
    </row>
    <row r="2990" ht="14.25" customHeight="1">
      <c r="A2990" s="22" t="s">
        <v>3310</v>
      </c>
      <c r="B2990" s="23">
        <v>0.0</v>
      </c>
      <c r="C2990" s="23">
        <v>0.0</v>
      </c>
      <c r="D2990" s="23">
        <v>0.0</v>
      </c>
      <c r="E2990" s="23">
        <v>0.0</v>
      </c>
      <c r="F2990" s="23">
        <v>0.0</v>
      </c>
      <c r="G2990" s="23">
        <v>0.0</v>
      </c>
      <c r="H2990" s="22" t="s">
        <v>2076</v>
      </c>
      <c r="I2990" s="22" t="s">
        <v>2125</v>
      </c>
      <c r="J2990" s="22" t="s">
        <v>944</v>
      </c>
      <c r="L2990" s="8">
        <f t="shared" si="3"/>
        <v>45458.8274</v>
      </c>
      <c r="M2990" s="9">
        <f>IF('tab4'!$B2990=0,0,IF('tab4'!$B2990=1,1,IF('tab4'!$B2990=4,2,IF('tab4'!$B2990=5,3,IF('tab4'!$B2990=6,4,IF(AND('tab4'!$B2990=80,$X$2=2),0,-1))))))</f>
        <v>0</v>
      </c>
      <c r="N2990" s="9">
        <f>IF('tab4'!$C2990=0,0,IF('tab4'!$C2990=1,1,IF('tab4'!$C2990=4,2,IF('tab4'!$C2990=5,3,IF('tab4'!$C2990=6,4,IF(AND('tab4'!$C2990=80,$X$2=2),0,-1))))))</f>
        <v>0</v>
      </c>
      <c r="O2990" s="9">
        <f t="shared" ref="O2990:R2990" si="5979">D2990</f>
        <v>0</v>
      </c>
      <c r="P2990" s="9">
        <f t="shared" si="5979"/>
        <v>0</v>
      </c>
      <c r="Q2990" s="9">
        <f t="shared" si="5979"/>
        <v>0</v>
      </c>
      <c r="R2990" s="9">
        <f t="shared" si="5979"/>
        <v>0</v>
      </c>
      <c r="S2990" s="10">
        <f t="shared" ref="S2990:T2990" si="5980">IF(HEX2DEC(H2990) &gt;= 32768, (HEX2DEC(H2990) - 65535 - 1)/10, IF(HEX2DEC(H2990) = 32767, IF($X$2=2, S2991, 32767), HEX2DEC(H2990)/10 ))</f>
        <v>25.2</v>
      </c>
      <c r="T2990" s="10">
        <f t="shared" si="5980"/>
        <v>24.4</v>
      </c>
      <c r="U2990" s="10">
        <f t="shared" si="6"/>
        <v>20</v>
      </c>
    </row>
    <row r="2991" ht="14.25" customHeight="1">
      <c r="A2991" s="22" t="s">
        <v>3311</v>
      </c>
      <c r="B2991" s="23">
        <v>0.0</v>
      </c>
      <c r="C2991" s="23">
        <v>0.0</v>
      </c>
      <c r="D2991" s="23">
        <v>0.0</v>
      </c>
      <c r="E2991" s="23">
        <v>0.0</v>
      </c>
      <c r="F2991" s="23">
        <v>0.0</v>
      </c>
      <c r="G2991" s="23">
        <v>1.0</v>
      </c>
      <c r="H2991" s="22" t="s">
        <v>1882</v>
      </c>
      <c r="I2991" s="22" t="s">
        <v>1920</v>
      </c>
      <c r="J2991" s="22" t="s">
        <v>2446</v>
      </c>
      <c r="L2991" s="8">
        <f t="shared" si="3"/>
        <v>45458.87581</v>
      </c>
      <c r="M2991" s="9">
        <f>IF('tab4'!$B2991=0,0,IF('tab4'!$B2991=1,1,IF('tab4'!$B2991=4,2,IF('tab4'!$B2991=5,3,IF('tab4'!$B2991=6,4,IF(AND('tab4'!$B2991=80,$X$2=2),0,-1))))))</f>
        <v>0</v>
      </c>
      <c r="N2991" s="9">
        <f>IF('tab4'!$C2991=0,0,IF('tab4'!$C2991=1,1,IF('tab4'!$C2991=4,2,IF('tab4'!$C2991=5,3,IF('tab4'!$C2991=6,4,IF(AND('tab4'!$C2991=80,$X$2=2),0,-1))))))</f>
        <v>0</v>
      </c>
      <c r="O2991" s="9">
        <f t="shared" ref="O2991:R2991" si="5981">D2991</f>
        <v>0</v>
      </c>
      <c r="P2991" s="9">
        <f t="shared" si="5981"/>
        <v>0</v>
      </c>
      <c r="Q2991" s="9">
        <f t="shared" si="5981"/>
        <v>0</v>
      </c>
      <c r="R2991" s="9">
        <f t="shared" si="5981"/>
        <v>1</v>
      </c>
      <c r="S2991" s="10">
        <f t="shared" ref="S2991:T2991" si="5982">IF(HEX2DEC(H2991) &gt;= 32768, (HEX2DEC(H2991) - 65535 - 1)/10, IF(HEX2DEC(H2991) = 32767, IF($X$2=2, S2992, 32767), HEX2DEC(H2991)/10 ))</f>
        <v>23.3</v>
      </c>
      <c r="T2991" s="10">
        <f t="shared" si="5982"/>
        <v>22.4</v>
      </c>
      <c r="U2991" s="10">
        <f t="shared" si="6"/>
        <v>19.2</v>
      </c>
    </row>
    <row r="2992" ht="14.25" customHeight="1">
      <c r="A2992" s="22" t="s">
        <v>3312</v>
      </c>
      <c r="B2992" s="23">
        <v>0.0</v>
      </c>
      <c r="C2992" s="23">
        <v>0.0</v>
      </c>
      <c r="D2992" s="23">
        <v>0.0</v>
      </c>
      <c r="E2992" s="23">
        <v>0.0</v>
      </c>
      <c r="F2992" s="23">
        <v>0.0</v>
      </c>
      <c r="G2992" s="23">
        <v>0.0</v>
      </c>
      <c r="H2992" s="22" t="s">
        <v>1589</v>
      </c>
      <c r="I2992" s="22" t="s">
        <v>944</v>
      </c>
      <c r="J2992" s="22" t="s">
        <v>1193</v>
      </c>
      <c r="L2992" s="8">
        <f t="shared" si="3"/>
        <v>45458.91377</v>
      </c>
      <c r="M2992" s="9">
        <f>IF('tab4'!$B2992=0,0,IF('tab4'!$B2992=1,1,IF('tab4'!$B2992=4,2,IF('tab4'!$B2992=5,3,IF('tab4'!$B2992=6,4,IF(AND('tab4'!$B2992=80,$X$2=2),0,-1))))))</f>
        <v>0</v>
      </c>
      <c r="N2992" s="9">
        <f>IF('tab4'!$C2992=0,0,IF('tab4'!$C2992=1,1,IF('tab4'!$C2992=4,2,IF('tab4'!$C2992=5,3,IF('tab4'!$C2992=6,4,IF(AND('tab4'!$C2992=80,$X$2=2),0,-1))))))</f>
        <v>0</v>
      </c>
      <c r="O2992" s="9">
        <f t="shared" ref="O2992:R2992" si="5983">D2992</f>
        <v>0</v>
      </c>
      <c r="P2992" s="9">
        <f t="shared" si="5983"/>
        <v>0</v>
      </c>
      <c r="Q2992" s="9">
        <f t="shared" si="5983"/>
        <v>0</v>
      </c>
      <c r="R2992" s="9">
        <f t="shared" si="5983"/>
        <v>0</v>
      </c>
      <c r="S2992" s="10">
        <f t="shared" ref="S2992:T2992" si="5984">IF(HEX2DEC(H2992) &gt;= 32768, (HEX2DEC(H2992) - 65535 - 1)/10, IF(HEX2DEC(H2992) = 32767, IF($X$2=2, S2993, 32767), HEX2DEC(H2992)/10 ))</f>
        <v>21.1</v>
      </c>
      <c r="T2992" s="10">
        <f t="shared" si="5984"/>
        <v>20</v>
      </c>
      <c r="U2992" s="10">
        <f t="shared" si="6"/>
        <v>17.8</v>
      </c>
    </row>
    <row r="2993" ht="14.25" customHeight="1">
      <c r="A2993" s="22" t="s">
        <v>3313</v>
      </c>
      <c r="B2993" s="23">
        <v>0.0</v>
      </c>
      <c r="C2993" s="23">
        <v>0.0</v>
      </c>
      <c r="D2993" s="23">
        <v>0.0</v>
      </c>
      <c r="E2993" s="23">
        <v>0.0</v>
      </c>
      <c r="F2993" s="23">
        <v>0.0</v>
      </c>
      <c r="G2993" s="23">
        <v>1.0</v>
      </c>
      <c r="H2993" s="22" t="s">
        <v>1887</v>
      </c>
      <c r="I2993" s="22" t="s">
        <v>2446</v>
      </c>
      <c r="J2993" s="22" t="s">
        <v>1737</v>
      </c>
      <c r="L2993" s="8">
        <f t="shared" si="3"/>
        <v>45458.97645</v>
      </c>
      <c r="M2993" s="9">
        <f>IF('tab4'!$B2993=0,0,IF('tab4'!$B2993=1,1,IF('tab4'!$B2993=4,2,IF('tab4'!$B2993=5,3,IF('tab4'!$B2993=6,4,IF(AND('tab4'!$B2993=80,$X$2=2),0,-1))))))</f>
        <v>0</v>
      </c>
      <c r="N2993" s="9">
        <f>IF('tab4'!$C2993=0,0,IF('tab4'!$C2993=1,1,IF('tab4'!$C2993=4,2,IF('tab4'!$C2993=5,3,IF('tab4'!$C2993=6,4,IF(AND('tab4'!$C2993=80,$X$2=2),0,-1))))))</f>
        <v>0</v>
      </c>
      <c r="O2993" s="9">
        <f t="shared" ref="O2993:R2993" si="5985">D2993</f>
        <v>0</v>
      </c>
      <c r="P2993" s="9">
        <f t="shared" si="5985"/>
        <v>0</v>
      </c>
      <c r="Q2993" s="9">
        <f t="shared" si="5985"/>
        <v>0</v>
      </c>
      <c r="R2993" s="9">
        <f t="shared" si="5985"/>
        <v>1</v>
      </c>
      <c r="S2993" s="10">
        <f t="shared" ref="S2993:T2993" si="5986">IF(HEX2DEC(H2993) &gt;= 32768, (HEX2DEC(H2993) - 65535 - 1)/10, IF(HEX2DEC(H2993) = 32767, IF($X$2=2, S2994, 32767), HEX2DEC(H2993)/10 ))</f>
        <v>20.1</v>
      </c>
      <c r="T2993" s="10">
        <f t="shared" si="5986"/>
        <v>19.2</v>
      </c>
      <c r="U2993" s="10">
        <f t="shared" si="6"/>
        <v>18</v>
      </c>
    </row>
    <row r="2994" ht="14.25" customHeight="1">
      <c r="A2994" s="22" t="s">
        <v>3314</v>
      </c>
      <c r="B2994" s="23">
        <v>0.0</v>
      </c>
      <c r="C2994" s="23">
        <v>0.0</v>
      </c>
      <c r="D2994" s="23">
        <v>0.0</v>
      </c>
      <c r="E2994" s="23">
        <v>0.0</v>
      </c>
      <c r="F2994" s="23">
        <v>0.0</v>
      </c>
      <c r="G2994" s="23">
        <v>0.0</v>
      </c>
      <c r="H2994" s="22" t="s">
        <v>1902</v>
      </c>
      <c r="I2994" s="22" t="s">
        <v>1723</v>
      </c>
      <c r="J2994" s="22" t="s">
        <v>1737</v>
      </c>
      <c r="L2994" s="8">
        <f t="shared" si="3"/>
        <v>45459.01529</v>
      </c>
      <c r="M2994" s="9">
        <f>IF('tab4'!$B2994=0,0,IF('tab4'!$B2994=1,1,IF('tab4'!$B2994=4,2,IF('tab4'!$B2994=5,3,IF('tab4'!$B2994=6,4,IF(AND('tab4'!$B2994=80,$X$2=2),0,-1))))))</f>
        <v>0</v>
      </c>
      <c r="N2994" s="9">
        <f>IF('tab4'!$C2994=0,0,IF('tab4'!$C2994=1,1,IF('tab4'!$C2994=4,2,IF('tab4'!$C2994=5,3,IF('tab4'!$C2994=6,4,IF(AND('tab4'!$C2994=80,$X$2=2),0,-1))))))</f>
        <v>0</v>
      </c>
      <c r="O2994" s="9">
        <f t="shared" ref="O2994:R2994" si="5987">D2994</f>
        <v>0</v>
      </c>
      <c r="P2994" s="9">
        <f t="shared" si="5987"/>
        <v>0</v>
      </c>
      <c r="Q2994" s="9">
        <f t="shared" si="5987"/>
        <v>0</v>
      </c>
      <c r="R2994" s="9">
        <f t="shared" si="5987"/>
        <v>0</v>
      </c>
      <c r="S2994" s="10">
        <f t="shared" ref="S2994:T2994" si="5988">IF(HEX2DEC(H2994) &gt;= 32768, (HEX2DEC(H2994) - 65535 - 1)/10, IF(HEX2DEC(H2994) = 32767, IF($X$2=2, S2995, 32767), HEX2DEC(H2994)/10 ))</f>
        <v>19.5</v>
      </c>
      <c r="T2994" s="10">
        <f t="shared" si="5988"/>
        <v>18.6</v>
      </c>
      <c r="U2994" s="10">
        <f t="shared" si="6"/>
        <v>18</v>
      </c>
    </row>
    <row r="2995" ht="14.25" customHeight="1">
      <c r="A2995" s="22" t="s">
        <v>3315</v>
      </c>
      <c r="B2995" s="23">
        <v>0.0</v>
      </c>
      <c r="C2995" s="23">
        <v>0.0</v>
      </c>
      <c r="D2995" s="23">
        <v>0.0</v>
      </c>
      <c r="E2995" s="23">
        <v>0.0</v>
      </c>
      <c r="F2995" s="23">
        <v>0.0</v>
      </c>
      <c r="G2995" s="23">
        <v>1.0</v>
      </c>
      <c r="H2995" s="22" t="s">
        <v>467</v>
      </c>
      <c r="I2995" s="22" t="s">
        <v>1723</v>
      </c>
      <c r="J2995" s="22" t="s">
        <v>1737</v>
      </c>
      <c r="L2995" s="8">
        <f t="shared" si="3"/>
        <v>45459.02219</v>
      </c>
      <c r="M2995" s="9">
        <f>IF('tab4'!$B2995=0,0,IF('tab4'!$B2995=1,1,IF('tab4'!$B2995=4,2,IF('tab4'!$B2995=5,3,IF('tab4'!$B2995=6,4,IF(AND('tab4'!$B2995=80,$X$2=2),0,-1))))))</f>
        <v>0</v>
      </c>
      <c r="N2995" s="9">
        <f>IF('tab4'!$C2995=0,0,IF('tab4'!$C2995=1,1,IF('tab4'!$C2995=4,2,IF('tab4'!$C2995=5,3,IF('tab4'!$C2995=6,4,IF(AND('tab4'!$C2995=80,$X$2=2),0,-1))))))</f>
        <v>0</v>
      </c>
      <c r="O2995" s="9">
        <f t="shared" ref="O2995:R2995" si="5989">D2995</f>
        <v>0</v>
      </c>
      <c r="P2995" s="9">
        <f t="shared" si="5989"/>
        <v>0</v>
      </c>
      <c r="Q2995" s="9">
        <f t="shared" si="5989"/>
        <v>0</v>
      </c>
      <c r="R2995" s="9">
        <f t="shared" si="5989"/>
        <v>1</v>
      </c>
      <c r="S2995" s="10">
        <f t="shared" ref="S2995:T2995" si="5990">IF(HEX2DEC(H2995) &gt;= 32768, (HEX2DEC(H2995) - 65535 - 1)/10, IF(HEX2DEC(H2995) = 32767, IF($X$2=2, S2996, 32767), HEX2DEC(H2995)/10 ))</f>
        <v>19.4</v>
      </c>
      <c r="T2995" s="10">
        <f t="shared" si="5990"/>
        <v>18.6</v>
      </c>
      <c r="U2995" s="10">
        <f t="shared" si="6"/>
        <v>18</v>
      </c>
    </row>
    <row r="2996" ht="14.25" customHeight="1">
      <c r="A2996" s="22" t="s">
        <v>3316</v>
      </c>
      <c r="B2996" s="23">
        <v>0.0</v>
      </c>
      <c r="C2996" s="23">
        <v>0.0</v>
      </c>
      <c r="D2996" s="23">
        <v>0.0</v>
      </c>
      <c r="E2996" s="23">
        <v>0.0</v>
      </c>
      <c r="F2996" s="23">
        <v>0.0</v>
      </c>
      <c r="G2996" s="23">
        <v>0.0</v>
      </c>
      <c r="H2996" s="22" t="s">
        <v>1222</v>
      </c>
      <c r="I2996" s="22" t="s">
        <v>1725</v>
      </c>
      <c r="J2996" s="22" t="s">
        <v>991</v>
      </c>
      <c r="L2996" s="8">
        <f t="shared" si="3"/>
        <v>45459.06326</v>
      </c>
      <c r="M2996" s="9">
        <f>IF('tab4'!$B2996=0,0,IF('tab4'!$B2996=1,1,IF('tab4'!$B2996=4,2,IF('tab4'!$B2996=5,3,IF('tab4'!$B2996=6,4,IF(AND('tab4'!$B2996=80,$X$2=2),0,-1))))))</f>
        <v>0</v>
      </c>
      <c r="N2996" s="9">
        <f>IF('tab4'!$C2996=0,0,IF('tab4'!$C2996=1,1,IF('tab4'!$C2996=4,2,IF('tab4'!$C2996=5,3,IF('tab4'!$C2996=6,4,IF(AND('tab4'!$C2996=80,$X$2=2),0,-1))))))</f>
        <v>0</v>
      </c>
      <c r="O2996" s="9">
        <f t="shared" ref="O2996:R2996" si="5991">D2996</f>
        <v>0</v>
      </c>
      <c r="P2996" s="9">
        <f t="shared" si="5991"/>
        <v>0</v>
      </c>
      <c r="Q2996" s="9">
        <f t="shared" si="5991"/>
        <v>0</v>
      </c>
      <c r="R2996" s="9">
        <f t="shared" si="5991"/>
        <v>0</v>
      </c>
      <c r="S2996" s="10">
        <f t="shared" ref="S2996:T2996" si="5992">IF(HEX2DEC(H2996) &gt;= 32768, (HEX2DEC(H2996) - 65535 - 1)/10, IF(HEX2DEC(H2996) = 32767, IF($X$2=2, S2997, 32767), HEX2DEC(H2996)/10 ))</f>
        <v>18.9</v>
      </c>
      <c r="T2996" s="10">
        <f t="shared" si="5992"/>
        <v>18.1</v>
      </c>
      <c r="U2996" s="10">
        <f t="shared" si="6"/>
        <v>17.3</v>
      </c>
    </row>
    <row r="2997" ht="14.25" customHeight="1">
      <c r="A2997" s="22" t="s">
        <v>3317</v>
      </c>
      <c r="B2997" s="23">
        <v>0.0</v>
      </c>
      <c r="C2997" s="23">
        <v>0.0</v>
      </c>
      <c r="D2997" s="23">
        <v>0.0</v>
      </c>
      <c r="E2997" s="23">
        <v>0.0</v>
      </c>
      <c r="F2997" s="23">
        <v>0.0</v>
      </c>
      <c r="G2997" s="23">
        <v>1.0</v>
      </c>
      <c r="H2997" s="22" t="s">
        <v>1843</v>
      </c>
      <c r="I2997" s="22" t="s">
        <v>1737</v>
      </c>
      <c r="J2997" s="22" t="s">
        <v>1421</v>
      </c>
      <c r="L2997" s="8">
        <f t="shared" si="3"/>
        <v>45459.0716</v>
      </c>
      <c r="M2997" s="9">
        <f>IF('tab4'!$B2997=0,0,IF('tab4'!$B2997=1,1,IF('tab4'!$B2997=4,2,IF('tab4'!$B2997=5,3,IF('tab4'!$B2997=6,4,IF(AND('tab4'!$B2997=80,$X$2=2),0,-1))))))</f>
        <v>0</v>
      </c>
      <c r="N2997" s="9">
        <f>IF('tab4'!$C2997=0,0,IF('tab4'!$C2997=1,1,IF('tab4'!$C2997=4,2,IF('tab4'!$C2997=5,3,IF('tab4'!$C2997=6,4,IF(AND('tab4'!$C2997=80,$X$2=2),0,-1))))))</f>
        <v>0</v>
      </c>
      <c r="O2997" s="9">
        <f t="shared" ref="O2997:R2997" si="5993">D2997</f>
        <v>0</v>
      </c>
      <c r="P2997" s="9">
        <f t="shared" si="5993"/>
        <v>0</v>
      </c>
      <c r="Q2997" s="9">
        <f t="shared" si="5993"/>
        <v>0</v>
      </c>
      <c r="R2997" s="9">
        <f t="shared" si="5993"/>
        <v>1</v>
      </c>
      <c r="S2997" s="10">
        <f t="shared" ref="S2997:T2997" si="5994">IF(HEX2DEC(H2997) &gt;= 32768, (HEX2DEC(H2997) - 65535 - 1)/10, IF(HEX2DEC(H2997) = 32767, IF($X$2=2, S2998, 32767), HEX2DEC(H2997)/10 ))</f>
        <v>18.8</v>
      </c>
      <c r="T2997" s="10">
        <f t="shared" si="5994"/>
        <v>18</v>
      </c>
      <c r="U2997" s="10">
        <f t="shared" si="6"/>
        <v>17.2</v>
      </c>
    </row>
    <row r="2998" ht="14.25" customHeight="1">
      <c r="A2998" s="22" t="s">
        <v>3318</v>
      </c>
      <c r="B2998" s="23">
        <v>0.0</v>
      </c>
      <c r="C2998" s="23">
        <v>0.0</v>
      </c>
      <c r="D2998" s="23">
        <v>0.0</v>
      </c>
      <c r="E2998" s="23">
        <v>0.0</v>
      </c>
      <c r="F2998" s="23">
        <v>0.0</v>
      </c>
      <c r="G2998" s="23">
        <v>1.0</v>
      </c>
      <c r="H2998" s="22" t="s">
        <v>1885</v>
      </c>
      <c r="I2998" s="22" t="s">
        <v>1365</v>
      </c>
      <c r="J2998" s="22" t="s">
        <v>1735</v>
      </c>
      <c r="L2998" s="8">
        <f t="shared" si="3"/>
        <v>45459.15494</v>
      </c>
      <c r="M2998" s="9">
        <f>IF('tab4'!$B2998=0,0,IF('tab4'!$B2998=1,1,IF('tab4'!$B2998=4,2,IF('tab4'!$B2998=5,3,IF('tab4'!$B2998=6,4,IF(AND('tab4'!$B2998=80,$X$2=2),0,-1))))))</f>
        <v>0</v>
      </c>
      <c r="N2998" s="9">
        <f>IF('tab4'!$C2998=0,0,IF('tab4'!$C2998=1,1,IF('tab4'!$C2998=4,2,IF('tab4'!$C2998=5,3,IF('tab4'!$C2998=6,4,IF(AND('tab4'!$C2998=80,$X$2=2),0,-1))))))</f>
        <v>0</v>
      </c>
      <c r="O2998" s="9">
        <f t="shared" ref="O2998:R2998" si="5995">D2998</f>
        <v>0</v>
      </c>
      <c r="P2998" s="9">
        <f t="shared" si="5995"/>
        <v>0</v>
      </c>
      <c r="Q2998" s="9">
        <f t="shared" si="5995"/>
        <v>0</v>
      </c>
      <c r="R2998" s="9">
        <f t="shared" si="5995"/>
        <v>1</v>
      </c>
      <c r="S2998" s="10">
        <f t="shared" ref="S2998:T2998" si="5996">IF(HEX2DEC(H2998) &gt;= 32768, (HEX2DEC(H2998) - 65535 - 1)/10, IF(HEX2DEC(H2998) = 32767, IF($X$2=2, S2999, 32767), HEX2DEC(H2998)/10 ))</f>
        <v>17.9</v>
      </c>
      <c r="T2998" s="10">
        <f t="shared" si="5996"/>
        <v>17.1</v>
      </c>
      <c r="U2998" s="10">
        <f t="shared" si="6"/>
        <v>17</v>
      </c>
    </row>
    <row r="2999" ht="14.25" customHeight="1">
      <c r="A2999" s="22" t="s">
        <v>3319</v>
      </c>
      <c r="B2999" s="23">
        <v>0.0</v>
      </c>
      <c r="C2999" s="23">
        <v>0.0</v>
      </c>
      <c r="D2999" s="23">
        <v>0.0</v>
      </c>
      <c r="E2999" s="23">
        <v>0.0</v>
      </c>
      <c r="F2999" s="23">
        <v>0.0</v>
      </c>
      <c r="G2999" s="23">
        <v>1.0</v>
      </c>
      <c r="H2999" s="22" t="s">
        <v>1421</v>
      </c>
      <c r="I2999" s="22" t="s">
        <v>1606</v>
      </c>
      <c r="J2999" s="22" t="s">
        <v>1606</v>
      </c>
      <c r="L2999" s="8">
        <f t="shared" si="3"/>
        <v>45459.23828</v>
      </c>
      <c r="M2999" s="9">
        <f>IF('tab4'!$B2999=0,0,IF('tab4'!$B2999=1,1,IF('tab4'!$B2999=4,2,IF('tab4'!$B2999=5,3,IF('tab4'!$B2999=6,4,IF(AND('tab4'!$B2999=80,$X$2=2),0,-1))))))</f>
        <v>0</v>
      </c>
      <c r="N2999" s="9">
        <f>IF('tab4'!$C2999=0,0,IF('tab4'!$C2999=1,1,IF('tab4'!$C2999=4,2,IF('tab4'!$C2999=5,3,IF('tab4'!$C2999=6,4,IF(AND('tab4'!$C2999=80,$X$2=2),0,-1))))))</f>
        <v>0</v>
      </c>
      <c r="O2999" s="9">
        <f t="shared" ref="O2999:R2999" si="5997">D2999</f>
        <v>0</v>
      </c>
      <c r="P2999" s="9">
        <f t="shared" si="5997"/>
        <v>0</v>
      </c>
      <c r="Q2999" s="9">
        <f t="shared" si="5997"/>
        <v>0</v>
      </c>
      <c r="R2999" s="9">
        <f t="shared" si="5997"/>
        <v>1</v>
      </c>
      <c r="S2999" s="10">
        <f t="shared" ref="S2999:T2999" si="5998">IF(HEX2DEC(H2999) &gt;= 32768, (HEX2DEC(H2999) - 65535 - 1)/10, IF(HEX2DEC(H2999) = 32767, IF($X$2=2, S3000, 32767), HEX2DEC(H2999)/10 ))</f>
        <v>17.2</v>
      </c>
      <c r="T2999" s="10">
        <f t="shared" si="5998"/>
        <v>16.8</v>
      </c>
      <c r="U2999" s="10">
        <f t="shared" si="6"/>
        <v>16.8</v>
      </c>
    </row>
    <row r="3000" ht="14.25" customHeight="1">
      <c r="A3000" s="22" t="s">
        <v>3320</v>
      </c>
      <c r="B3000" s="23">
        <v>0.0</v>
      </c>
      <c r="C3000" s="23">
        <v>0.0</v>
      </c>
      <c r="D3000" s="23">
        <v>0.0</v>
      </c>
      <c r="E3000" s="23">
        <v>0.0</v>
      </c>
      <c r="F3000" s="23">
        <v>0.0</v>
      </c>
      <c r="G3000" s="23">
        <v>0.0</v>
      </c>
      <c r="H3000" s="22" t="s">
        <v>991</v>
      </c>
      <c r="I3000" s="22" t="s">
        <v>1038</v>
      </c>
      <c r="J3000" s="22" t="s">
        <v>1038</v>
      </c>
      <c r="L3000" s="8">
        <f t="shared" si="3"/>
        <v>45459.25965</v>
      </c>
      <c r="M3000" s="9">
        <f>IF('tab4'!$B3000=0,0,IF('tab4'!$B3000=1,1,IF('tab4'!$B3000=4,2,IF('tab4'!$B3000=5,3,IF('tab4'!$B3000=6,4,IF(AND('tab4'!$B3000=80,$X$2=2),0,-1))))))</f>
        <v>0</v>
      </c>
      <c r="N3000" s="9">
        <f>IF('tab4'!$C3000=0,0,IF('tab4'!$C3000=1,1,IF('tab4'!$C3000=4,2,IF('tab4'!$C3000=5,3,IF('tab4'!$C3000=6,4,IF(AND('tab4'!$C3000=80,$X$2=2),0,-1))))))</f>
        <v>0</v>
      </c>
      <c r="O3000" s="9">
        <f t="shared" ref="O3000:R3000" si="5999">D3000</f>
        <v>0</v>
      </c>
      <c r="P3000" s="9">
        <f t="shared" si="5999"/>
        <v>0</v>
      </c>
      <c r="Q3000" s="9">
        <f t="shared" si="5999"/>
        <v>0</v>
      </c>
      <c r="R3000" s="9">
        <f t="shared" si="5999"/>
        <v>0</v>
      </c>
      <c r="S3000" s="10">
        <f t="shared" ref="S3000:T3000" si="6000">IF(HEX2DEC(H3000) &gt;= 32768, (HEX2DEC(H3000) - 65535 - 1)/10, IF(HEX2DEC(H3000) = 32767, IF($X$2=2, S3001, 32767), HEX2DEC(H3000)/10 ))</f>
        <v>17.3</v>
      </c>
      <c r="T3000" s="10">
        <f t="shared" si="6000"/>
        <v>16.9</v>
      </c>
      <c r="U3000" s="10">
        <f t="shared" si="6"/>
        <v>16.9</v>
      </c>
    </row>
    <row r="3001" ht="14.25" customHeight="1">
      <c r="A3001" s="22" t="s">
        <v>3321</v>
      </c>
      <c r="B3001" s="23">
        <v>0.0</v>
      </c>
      <c r="C3001" s="23">
        <v>0.0</v>
      </c>
      <c r="D3001" s="23">
        <v>0.0</v>
      </c>
      <c r="E3001" s="23">
        <v>0.0</v>
      </c>
      <c r="F3001" s="23">
        <v>0.0</v>
      </c>
      <c r="G3001" s="23">
        <v>0.0</v>
      </c>
      <c r="H3001" s="22" t="s">
        <v>1707</v>
      </c>
      <c r="I3001" s="22" t="s">
        <v>1222</v>
      </c>
      <c r="J3001" s="22" t="s">
        <v>1458</v>
      </c>
      <c r="L3001" s="8">
        <f t="shared" si="3"/>
        <v>45459.343</v>
      </c>
      <c r="M3001" s="9">
        <f>IF('tab4'!$B3001=0,0,IF('tab4'!$B3001=1,1,IF('tab4'!$B3001=4,2,IF('tab4'!$B3001=5,3,IF('tab4'!$B3001=6,4,IF(AND('tab4'!$B3001=80,$X$2=2),0,-1))))))</f>
        <v>0</v>
      </c>
      <c r="N3001" s="9">
        <f>IF('tab4'!$C3001=0,0,IF('tab4'!$C3001=1,1,IF('tab4'!$C3001=4,2,IF('tab4'!$C3001=5,3,IF('tab4'!$C3001=6,4,IF(AND('tab4'!$C3001=80,$X$2=2),0,-1))))))</f>
        <v>0</v>
      </c>
      <c r="O3001" s="9">
        <f t="shared" ref="O3001:R3001" si="6001">D3001</f>
        <v>0</v>
      </c>
      <c r="P3001" s="9">
        <f t="shared" si="6001"/>
        <v>0</v>
      </c>
      <c r="Q3001" s="9">
        <f t="shared" si="6001"/>
        <v>0</v>
      </c>
      <c r="R3001" s="9">
        <f t="shared" si="6001"/>
        <v>0</v>
      </c>
      <c r="S3001" s="10">
        <f t="shared" ref="S3001:T3001" si="6002">IF(HEX2DEC(H3001) &gt;= 32768, (HEX2DEC(H3001) - 65535 - 1)/10, IF(HEX2DEC(H3001) = 32767, IF($X$2=2, S3002, 32767), HEX2DEC(H3001)/10 ))</f>
        <v>18.7</v>
      </c>
      <c r="T3001" s="10">
        <f t="shared" si="6002"/>
        <v>18.9</v>
      </c>
      <c r="U3001" s="10">
        <f t="shared" si="6"/>
        <v>18.5</v>
      </c>
    </row>
    <row r="3002" ht="14.25" customHeight="1">
      <c r="A3002" s="22" t="s">
        <v>3322</v>
      </c>
      <c r="B3002" s="23">
        <v>0.0</v>
      </c>
      <c r="C3002" s="23">
        <v>0.0</v>
      </c>
      <c r="D3002" s="23">
        <v>0.0</v>
      </c>
      <c r="E3002" s="23">
        <v>0.0</v>
      </c>
      <c r="F3002" s="23">
        <v>0.0</v>
      </c>
      <c r="G3002" s="23">
        <v>0.0</v>
      </c>
      <c r="H3002" s="22" t="s">
        <v>956</v>
      </c>
      <c r="I3002" s="22" t="s">
        <v>2129</v>
      </c>
      <c r="J3002" s="22" t="s">
        <v>1906</v>
      </c>
      <c r="L3002" s="8">
        <f t="shared" si="3"/>
        <v>45459.42633</v>
      </c>
      <c r="M3002" s="9">
        <f>IF('tab4'!$B3002=0,0,IF('tab4'!$B3002=1,1,IF('tab4'!$B3002=4,2,IF('tab4'!$B3002=5,3,IF('tab4'!$B3002=6,4,IF(AND('tab4'!$B3002=80,$X$2=2),0,-1))))))</f>
        <v>0</v>
      </c>
      <c r="N3002" s="9">
        <f>IF('tab4'!$C3002=0,0,IF('tab4'!$C3002=1,1,IF('tab4'!$C3002=4,2,IF('tab4'!$C3002=5,3,IF('tab4'!$C3002=6,4,IF(AND('tab4'!$C3002=80,$X$2=2),0,-1))))))</f>
        <v>0</v>
      </c>
      <c r="O3002" s="9">
        <f t="shared" ref="O3002:R3002" si="6003">D3002</f>
        <v>0</v>
      </c>
      <c r="P3002" s="9">
        <f t="shared" si="6003"/>
        <v>0</v>
      </c>
      <c r="Q3002" s="9">
        <f t="shared" si="6003"/>
        <v>0</v>
      </c>
      <c r="R3002" s="9">
        <f t="shared" si="6003"/>
        <v>0</v>
      </c>
      <c r="S3002" s="10">
        <f t="shared" ref="S3002:T3002" si="6004">IF(HEX2DEC(H3002) &gt;= 32768, (HEX2DEC(H3002) - 65535 - 1)/10, IF(HEX2DEC(H3002) = 32767, IF($X$2=2, S3003, 32767), HEX2DEC(H3002)/10 ))</f>
        <v>23.1</v>
      </c>
      <c r="T3002" s="10">
        <f t="shared" si="6004"/>
        <v>24.5</v>
      </c>
      <c r="U3002" s="10">
        <f t="shared" si="6"/>
        <v>21.6</v>
      </c>
    </row>
    <row r="3003" ht="14.25" customHeight="1">
      <c r="A3003" s="22" t="s">
        <v>3323</v>
      </c>
      <c r="B3003" s="23">
        <v>0.0</v>
      </c>
      <c r="C3003" s="23">
        <v>0.0</v>
      </c>
      <c r="D3003" s="23">
        <v>0.0</v>
      </c>
      <c r="E3003" s="23">
        <v>0.0</v>
      </c>
      <c r="F3003" s="23">
        <v>0.0</v>
      </c>
      <c r="G3003" s="23">
        <v>0.0</v>
      </c>
      <c r="H3003" s="22" t="s">
        <v>3324</v>
      </c>
      <c r="I3003" s="22" t="s">
        <v>2356</v>
      </c>
      <c r="J3003" s="22" t="s">
        <v>2129</v>
      </c>
      <c r="L3003" s="8">
        <f t="shared" si="3"/>
        <v>45459.46486</v>
      </c>
      <c r="M3003" s="9">
        <f>IF('tab4'!$B3003=0,0,IF('tab4'!$B3003=1,1,IF('tab4'!$B3003=4,2,IF('tab4'!$B3003=5,3,IF('tab4'!$B3003=6,4,IF(AND('tab4'!$B3003=80,$X$2=2),0,-1))))))</f>
        <v>0</v>
      </c>
      <c r="N3003" s="9">
        <f>IF('tab4'!$C3003=0,0,IF('tab4'!$C3003=1,1,IF('tab4'!$C3003=4,2,IF('tab4'!$C3003=5,3,IF('tab4'!$C3003=6,4,IF(AND('tab4'!$C3003=80,$X$2=2),0,-1))))))</f>
        <v>0</v>
      </c>
      <c r="O3003" s="9">
        <f t="shared" ref="O3003:R3003" si="6005">D3003</f>
        <v>0</v>
      </c>
      <c r="P3003" s="9">
        <f t="shared" si="6005"/>
        <v>0</v>
      </c>
      <c r="Q3003" s="9">
        <f t="shared" si="6005"/>
        <v>0</v>
      </c>
      <c r="R3003" s="9">
        <f t="shared" si="6005"/>
        <v>0</v>
      </c>
      <c r="S3003" s="10">
        <f t="shared" ref="S3003:T3003" si="6006">IF(HEX2DEC(H3003) &gt;= 32768, (HEX2DEC(H3003) - 65535 - 1)/10, IF(HEX2DEC(H3003) = 32767, IF($X$2=2, S3004, 32767), HEX2DEC(H3003)/10 ))</f>
        <v>51.1</v>
      </c>
      <c r="T3003" s="10">
        <f t="shared" si="6006"/>
        <v>28.1</v>
      </c>
      <c r="U3003" s="10">
        <f t="shared" si="6"/>
        <v>24.5</v>
      </c>
    </row>
    <row r="3004" ht="14.25" customHeight="1">
      <c r="A3004" s="22" t="s">
        <v>3323</v>
      </c>
      <c r="B3004" s="23">
        <v>0.0</v>
      </c>
      <c r="C3004" s="23">
        <v>0.0</v>
      </c>
      <c r="D3004" s="23">
        <v>0.0</v>
      </c>
      <c r="E3004" s="23">
        <v>0.0</v>
      </c>
      <c r="F3004" s="23">
        <v>0.0</v>
      </c>
      <c r="G3004" s="23">
        <v>0.0</v>
      </c>
      <c r="H3004" s="22" t="s">
        <v>964</v>
      </c>
      <c r="I3004" s="22" t="s">
        <v>2356</v>
      </c>
      <c r="J3004" s="22" t="s">
        <v>2129</v>
      </c>
      <c r="L3004" s="8">
        <f t="shared" si="3"/>
        <v>45459.46486</v>
      </c>
      <c r="M3004" s="9">
        <f>IF('tab4'!$B3004=0,0,IF('tab4'!$B3004=1,1,IF('tab4'!$B3004=4,2,IF('tab4'!$B3004=5,3,IF('tab4'!$B3004=6,4,IF(AND('tab4'!$B3004=80,$X$2=2),0,-1))))))</f>
        <v>0</v>
      </c>
      <c r="N3004" s="9">
        <f>IF('tab4'!$C3004=0,0,IF('tab4'!$C3004=1,1,IF('tab4'!$C3004=4,2,IF('tab4'!$C3004=5,3,IF('tab4'!$C3004=6,4,IF(AND('tab4'!$C3004=80,$X$2=2),0,-1))))))</f>
        <v>0</v>
      </c>
      <c r="O3004" s="9">
        <f t="shared" ref="O3004:R3004" si="6007">D3004</f>
        <v>0</v>
      </c>
      <c r="P3004" s="9">
        <f t="shared" si="6007"/>
        <v>0</v>
      </c>
      <c r="Q3004" s="9">
        <f t="shared" si="6007"/>
        <v>0</v>
      </c>
      <c r="R3004" s="9">
        <f t="shared" si="6007"/>
        <v>0</v>
      </c>
      <c r="S3004" s="10">
        <f t="shared" ref="S3004:T3004" si="6008">IF(HEX2DEC(H3004) &gt;= 32768, (HEX2DEC(H3004) - 65535 - 1)/10, IF(HEX2DEC(H3004) = 32767, IF($X$2=2, S3005, 32767), HEX2DEC(H3004)/10 ))</f>
        <v>25.6</v>
      </c>
      <c r="T3004" s="10">
        <f t="shared" si="6008"/>
        <v>28.1</v>
      </c>
      <c r="U3004" s="10">
        <f t="shared" si="6"/>
        <v>24.5</v>
      </c>
    </row>
    <row r="3005" ht="14.25" customHeight="1">
      <c r="A3005" s="22" t="s">
        <v>3325</v>
      </c>
      <c r="B3005" s="23">
        <v>0.0</v>
      </c>
      <c r="C3005" s="23">
        <v>0.0</v>
      </c>
      <c r="D3005" s="23">
        <v>0.0</v>
      </c>
      <c r="E3005" s="23">
        <v>0.0</v>
      </c>
      <c r="F3005" s="23">
        <v>0.0</v>
      </c>
      <c r="G3005" s="23">
        <v>0.0</v>
      </c>
      <c r="H3005" s="22" t="s">
        <v>1053</v>
      </c>
      <c r="I3005" s="22" t="s">
        <v>2263</v>
      </c>
      <c r="J3005" s="22" t="s">
        <v>2358</v>
      </c>
      <c r="L3005" s="8">
        <f t="shared" si="3"/>
        <v>45459.54821</v>
      </c>
      <c r="M3005" s="9">
        <f>IF('tab4'!$B3005=0,0,IF('tab4'!$B3005=1,1,IF('tab4'!$B3005=4,2,IF('tab4'!$B3005=5,3,IF('tab4'!$B3005=6,4,IF(AND('tab4'!$B3005=80,$X$2=2),0,-1))))))</f>
        <v>0</v>
      </c>
      <c r="N3005" s="9">
        <f>IF('tab4'!$C3005=0,0,IF('tab4'!$C3005=1,1,IF('tab4'!$C3005=4,2,IF('tab4'!$C3005=5,3,IF('tab4'!$C3005=6,4,IF(AND('tab4'!$C3005=80,$X$2=2),0,-1))))))</f>
        <v>0</v>
      </c>
      <c r="O3005" s="9">
        <f t="shared" ref="O3005:R3005" si="6009">D3005</f>
        <v>0</v>
      </c>
      <c r="P3005" s="9">
        <f t="shared" si="6009"/>
        <v>0</v>
      </c>
      <c r="Q3005" s="9">
        <f t="shared" si="6009"/>
        <v>0</v>
      </c>
      <c r="R3005" s="9">
        <f t="shared" si="6009"/>
        <v>0</v>
      </c>
      <c r="S3005" s="10">
        <f t="shared" ref="S3005:T3005" si="6010">IF(HEX2DEC(H3005) &gt;= 32768, (HEX2DEC(H3005) - 65535 - 1)/10, IF(HEX2DEC(H3005) = 32767, IF($X$2=2, S3006, 32767), HEX2DEC(H3005)/10 ))</f>
        <v>30.6</v>
      </c>
      <c r="T3005" s="10">
        <f t="shared" si="6010"/>
        <v>34.6</v>
      </c>
      <c r="U3005" s="10">
        <f t="shared" si="6"/>
        <v>29.6</v>
      </c>
    </row>
    <row r="3006" ht="14.25" customHeight="1">
      <c r="A3006" s="22" t="s">
        <v>3326</v>
      </c>
      <c r="B3006" s="23">
        <v>0.0</v>
      </c>
      <c r="C3006" s="23">
        <v>0.0</v>
      </c>
      <c r="D3006" s="23">
        <v>0.0</v>
      </c>
      <c r="E3006" s="23">
        <v>0.0</v>
      </c>
      <c r="F3006" s="23">
        <v>0.0</v>
      </c>
      <c r="G3006" s="23">
        <v>1.0</v>
      </c>
      <c r="H3006" s="22" t="s">
        <v>2351</v>
      </c>
      <c r="I3006" s="22" t="s">
        <v>2629</v>
      </c>
      <c r="J3006" s="22" t="s">
        <v>2127</v>
      </c>
      <c r="L3006" s="8">
        <f t="shared" si="3"/>
        <v>45459.6216</v>
      </c>
      <c r="M3006" s="9">
        <f>IF('tab4'!$B3006=0,0,IF('tab4'!$B3006=1,1,IF('tab4'!$B3006=4,2,IF('tab4'!$B3006=5,3,IF('tab4'!$B3006=6,4,IF(AND('tab4'!$B3006=80,$X$2=2),0,-1))))))</f>
        <v>0</v>
      </c>
      <c r="N3006" s="9">
        <f>IF('tab4'!$C3006=0,0,IF('tab4'!$C3006=1,1,IF('tab4'!$C3006=4,2,IF('tab4'!$C3006=5,3,IF('tab4'!$C3006=6,4,IF(AND('tab4'!$C3006=80,$X$2=2),0,-1))))))</f>
        <v>0</v>
      </c>
      <c r="O3006" s="9">
        <f t="shared" ref="O3006:R3006" si="6011">D3006</f>
        <v>0</v>
      </c>
      <c r="P3006" s="9">
        <f t="shared" si="6011"/>
        <v>0</v>
      </c>
      <c r="Q3006" s="9">
        <f t="shared" si="6011"/>
        <v>0</v>
      </c>
      <c r="R3006" s="9">
        <f t="shared" si="6011"/>
        <v>1</v>
      </c>
      <c r="S3006" s="10">
        <f t="shared" ref="S3006:T3006" si="6012">IF(HEX2DEC(H3006) &gt;= 32768, (HEX2DEC(H3006) - 65535 - 1)/10, IF(HEX2DEC(H3006) = 32767, IF($X$2=2, S3007, 32767), HEX2DEC(H3006)/10 ))</f>
        <v>31.5</v>
      </c>
      <c r="T3006" s="10">
        <f t="shared" si="6012"/>
        <v>33.7</v>
      </c>
      <c r="U3006" s="10">
        <f t="shared" si="6"/>
        <v>26.3</v>
      </c>
    </row>
    <row r="3007" ht="14.25" customHeight="1">
      <c r="A3007" s="22" t="s">
        <v>3327</v>
      </c>
      <c r="B3007" s="23">
        <v>0.0</v>
      </c>
      <c r="C3007" s="23">
        <v>0.0</v>
      </c>
      <c r="D3007" s="23">
        <v>0.0</v>
      </c>
      <c r="E3007" s="23">
        <v>0.0</v>
      </c>
      <c r="F3007" s="23">
        <v>0.0</v>
      </c>
      <c r="G3007" s="23">
        <v>0.0</v>
      </c>
      <c r="H3007" s="22" t="s">
        <v>2746</v>
      </c>
      <c r="I3007" s="22" t="s">
        <v>2286</v>
      </c>
      <c r="J3007" s="22" t="s">
        <v>2155</v>
      </c>
      <c r="L3007" s="8">
        <f t="shared" si="3"/>
        <v>45459.63216</v>
      </c>
      <c r="M3007" s="9">
        <f>IF('tab4'!$B3007=0,0,IF('tab4'!$B3007=1,1,IF('tab4'!$B3007=4,2,IF('tab4'!$B3007=5,3,IF('tab4'!$B3007=6,4,IF(AND('tab4'!$B3007=80,$X$2=2),0,-1))))))</f>
        <v>0</v>
      </c>
      <c r="N3007" s="9">
        <f>IF('tab4'!$C3007=0,0,IF('tab4'!$C3007=1,1,IF('tab4'!$C3007=4,2,IF('tab4'!$C3007=5,3,IF('tab4'!$C3007=6,4,IF(AND('tab4'!$C3007=80,$X$2=2),0,-1))))))</f>
        <v>0</v>
      </c>
      <c r="O3007" s="9">
        <f t="shared" ref="O3007:R3007" si="6013">D3007</f>
        <v>0</v>
      </c>
      <c r="P3007" s="9">
        <f t="shared" si="6013"/>
        <v>0</v>
      </c>
      <c r="Q3007" s="9">
        <f t="shared" si="6013"/>
        <v>0</v>
      </c>
      <c r="R3007" s="9">
        <f t="shared" si="6013"/>
        <v>0</v>
      </c>
      <c r="S3007" s="10">
        <f t="shared" ref="S3007:T3007" si="6014">IF(HEX2DEC(H3007) &gt;= 32768, (HEX2DEC(H3007) - 65535 - 1)/10, IF(HEX2DEC(H3007) = 32767, IF($X$2=2, S3008, 32767), HEX2DEC(H3007)/10 ))</f>
        <v>31.1</v>
      </c>
      <c r="T3007" s="10">
        <f t="shared" si="6014"/>
        <v>32.9</v>
      </c>
      <c r="U3007" s="10">
        <f t="shared" si="6"/>
        <v>26.2</v>
      </c>
    </row>
    <row r="3008" ht="14.25" customHeight="1">
      <c r="A3008" s="22" t="s">
        <v>3328</v>
      </c>
      <c r="B3008" s="23">
        <v>0.0</v>
      </c>
      <c r="C3008" s="23">
        <v>0.0</v>
      </c>
      <c r="D3008" s="23">
        <v>0.0</v>
      </c>
      <c r="E3008" s="23">
        <v>0.0</v>
      </c>
      <c r="F3008" s="23">
        <v>0.0</v>
      </c>
      <c r="G3008" s="23">
        <v>0.0</v>
      </c>
      <c r="H3008" s="22" t="s">
        <v>2779</v>
      </c>
      <c r="I3008" s="22" t="s">
        <v>1046</v>
      </c>
      <c r="J3008" s="22" t="s">
        <v>2250</v>
      </c>
      <c r="L3008" s="8">
        <f t="shared" si="3"/>
        <v>45459.7155</v>
      </c>
      <c r="M3008" s="9">
        <f>IF('tab4'!$B3008=0,0,IF('tab4'!$B3008=1,1,IF('tab4'!$B3008=4,2,IF('tab4'!$B3008=5,3,IF('tab4'!$B3008=6,4,IF(AND('tab4'!$B3008=80,$X$2=2),0,-1))))))</f>
        <v>0</v>
      </c>
      <c r="N3008" s="9">
        <f>IF('tab4'!$C3008=0,0,IF('tab4'!$C3008=1,1,IF('tab4'!$C3008=4,2,IF('tab4'!$C3008=5,3,IF('tab4'!$C3008=6,4,IF(AND('tab4'!$C3008=80,$X$2=2),0,-1))))))</f>
        <v>0</v>
      </c>
      <c r="O3008" s="9">
        <f t="shared" ref="O3008:R3008" si="6015">D3008</f>
        <v>0</v>
      </c>
      <c r="P3008" s="9">
        <f t="shared" si="6015"/>
        <v>0</v>
      </c>
      <c r="Q3008" s="9">
        <f t="shared" si="6015"/>
        <v>0</v>
      </c>
      <c r="R3008" s="9">
        <f t="shared" si="6015"/>
        <v>0</v>
      </c>
      <c r="S3008" s="10">
        <f t="shared" ref="S3008:T3008" si="6016">IF(HEX2DEC(H3008) &gt;= 32768, (HEX2DEC(H3008) - 65535 - 1)/10, IF(HEX2DEC(H3008) = 32767, IF($X$2=2, S3009, 32767), HEX2DEC(H3008)/10 ))</f>
        <v>31.9</v>
      </c>
      <c r="T3008" s="10">
        <f t="shared" si="6016"/>
        <v>34.3</v>
      </c>
      <c r="U3008" s="10">
        <f t="shared" si="6"/>
        <v>29.7</v>
      </c>
    </row>
    <row r="3009" ht="14.25" customHeight="1">
      <c r="A3009" s="22" t="s">
        <v>3329</v>
      </c>
      <c r="B3009" s="23">
        <v>0.0</v>
      </c>
      <c r="C3009" s="23">
        <v>0.0</v>
      </c>
      <c r="D3009" s="23">
        <v>0.0</v>
      </c>
      <c r="E3009" s="23">
        <v>0.0</v>
      </c>
      <c r="F3009" s="23">
        <v>0.0</v>
      </c>
      <c r="G3009" s="23">
        <v>0.0</v>
      </c>
      <c r="H3009" s="22" t="s">
        <v>2283</v>
      </c>
      <c r="I3009" s="22" t="s">
        <v>2131</v>
      </c>
      <c r="J3009" s="22" t="s">
        <v>2170</v>
      </c>
      <c r="L3009" s="8">
        <f t="shared" si="3"/>
        <v>45459.79884</v>
      </c>
      <c r="M3009" s="9">
        <f>IF('tab4'!$B3009=0,0,IF('tab4'!$B3009=1,1,IF('tab4'!$B3009=4,2,IF('tab4'!$B3009=5,3,IF('tab4'!$B3009=6,4,IF(AND('tab4'!$B3009=80,$X$2=2),0,-1))))))</f>
        <v>0</v>
      </c>
      <c r="N3009" s="9">
        <f>IF('tab4'!$C3009=0,0,IF('tab4'!$C3009=1,1,IF('tab4'!$C3009=4,2,IF('tab4'!$C3009=5,3,IF('tab4'!$C3009=6,4,IF(AND('tab4'!$C3009=80,$X$2=2),0,-1))))))</f>
        <v>0</v>
      </c>
      <c r="O3009" s="9">
        <f t="shared" ref="O3009:R3009" si="6017">D3009</f>
        <v>0</v>
      </c>
      <c r="P3009" s="9">
        <f t="shared" si="6017"/>
        <v>0</v>
      </c>
      <c r="Q3009" s="9">
        <f t="shared" si="6017"/>
        <v>0</v>
      </c>
      <c r="R3009" s="9">
        <f t="shared" si="6017"/>
        <v>0</v>
      </c>
      <c r="S3009" s="10">
        <f t="shared" ref="S3009:T3009" si="6018">IF(HEX2DEC(H3009) &gt;= 32768, (HEX2DEC(H3009) - 65535 - 1)/10, IF(HEX2DEC(H3009) = 32767, IF($X$2=2, S3010, 32767), HEX2DEC(H3009)/10 ))</f>
        <v>29.8</v>
      </c>
      <c r="T3009" s="10">
        <f t="shared" si="6018"/>
        <v>29.9</v>
      </c>
      <c r="U3009" s="10">
        <f t="shared" si="6"/>
        <v>26.4</v>
      </c>
    </row>
    <row r="3010" ht="14.25" customHeight="1">
      <c r="A3010" s="22" t="s">
        <v>3330</v>
      </c>
      <c r="B3010" s="23">
        <v>0.0</v>
      </c>
      <c r="C3010" s="23">
        <v>0.0</v>
      </c>
      <c r="D3010" s="23">
        <v>0.0</v>
      </c>
      <c r="E3010" s="23">
        <v>0.0</v>
      </c>
      <c r="F3010" s="23">
        <v>0.0</v>
      </c>
      <c r="G3010" s="23">
        <v>0.0</v>
      </c>
      <c r="H3010" s="22" t="s">
        <v>2213</v>
      </c>
      <c r="I3010" s="22" t="s">
        <v>2361</v>
      </c>
      <c r="J3010" s="22" t="s">
        <v>1899</v>
      </c>
      <c r="L3010" s="8">
        <f t="shared" si="3"/>
        <v>45459.88219</v>
      </c>
      <c r="M3010" s="9">
        <f>IF('tab4'!$B3010=0,0,IF('tab4'!$B3010=1,1,IF('tab4'!$B3010=4,2,IF('tab4'!$B3010=5,3,IF('tab4'!$B3010=6,4,IF(AND('tab4'!$B3010=80,$X$2=2),0,-1))))))</f>
        <v>0</v>
      </c>
      <c r="N3010" s="9">
        <f>IF('tab4'!$C3010=0,0,IF('tab4'!$C3010=1,1,IF('tab4'!$C3010=4,2,IF('tab4'!$C3010=5,3,IF('tab4'!$C3010=6,4,IF(AND('tab4'!$C3010=80,$X$2=2),0,-1))))))</f>
        <v>0</v>
      </c>
      <c r="O3010" s="9">
        <f t="shared" ref="O3010:R3010" si="6019">D3010</f>
        <v>0</v>
      </c>
      <c r="P3010" s="9">
        <f t="shared" si="6019"/>
        <v>0</v>
      </c>
      <c r="Q3010" s="9">
        <f t="shared" si="6019"/>
        <v>0</v>
      </c>
      <c r="R3010" s="9">
        <f t="shared" si="6019"/>
        <v>0</v>
      </c>
      <c r="S3010" s="10">
        <f t="shared" ref="S3010:T3010" si="6020">IF(HEX2DEC(H3010) &gt;= 32768, (HEX2DEC(H3010) - 65535 - 1)/10, IF(HEX2DEC(H3010) = 32767, IF($X$2=2, S3011, 32767), HEX2DEC(H3010)/10 ))</f>
        <v>24.7</v>
      </c>
      <c r="T3010" s="10">
        <f t="shared" si="6020"/>
        <v>23.4</v>
      </c>
      <c r="U3010" s="10">
        <f t="shared" si="6"/>
        <v>20.5</v>
      </c>
    </row>
    <row r="3011" ht="14.25" customHeight="1">
      <c r="A3011" s="22" t="s">
        <v>3331</v>
      </c>
      <c r="B3011" s="23">
        <v>0.0</v>
      </c>
      <c r="C3011" s="23">
        <v>0.0</v>
      </c>
      <c r="D3011" s="23">
        <v>0.0</v>
      </c>
      <c r="E3011" s="23">
        <v>0.0</v>
      </c>
      <c r="F3011" s="23">
        <v>0.0</v>
      </c>
      <c r="G3011" s="23">
        <v>0.0</v>
      </c>
      <c r="H3011" s="22" t="s">
        <v>1589</v>
      </c>
      <c r="I3011" s="22" t="s">
        <v>1191</v>
      </c>
      <c r="J3011" s="22" t="s">
        <v>720</v>
      </c>
      <c r="L3011" s="8">
        <f t="shared" si="3"/>
        <v>45459.96552</v>
      </c>
      <c r="M3011" s="9">
        <f>IF('tab4'!$B3011=0,0,IF('tab4'!$B3011=1,1,IF('tab4'!$B3011=4,2,IF('tab4'!$B3011=5,3,IF('tab4'!$B3011=6,4,IF(AND('tab4'!$B3011=80,$X$2=2),0,-1))))))</f>
        <v>0</v>
      </c>
      <c r="N3011" s="9">
        <f>IF('tab4'!$C3011=0,0,IF('tab4'!$C3011=1,1,IF('tab4'!$C3011=4,2,IF('tab4'!$C3011=5,3,IF('tab4'!$C3011=6,4,IF(AND('tab4'!$C3011=80,$X$2=2),0,-1))))))</f>
        <v>0</v>
      </c>
      <c r="O3011" s="9">
        <f t="shared" ref="O3011:R3011" si="6021">D3011</f>
        <v>0</v>
      </c>
      <c r="P3011" s="9">
        <f t="shared" si="6021"/>
        <v>0</v>
      </c>
      <c r="Q3011" s="9">
        <f t="shared" si="6021"/>
        <v>0</v>
      </c>
      <c r="R3011" s="9">
        <f t="shared" si="6021"/>
        <v>0</v>
      </c>
      <c r="S3011" s="10">
        <f t="shared" ref="S3011:T3011" si="6022">IF(HEX2DEC(H3011) &gt;= 32768, (HEX2DEC(H3011) - 65535 - 1)/10, IF(HEX2DEC(H3011) = 32767, IF($X$2=2, S3012, 32767), HEX2DEC(H3011)/10 ))</f>
        <v>21.1</v>
      </c>
      <c r="T3011" s="10">
        <f t="shared" si="6022"/>
        <v>19.6</v>
      </c>
      <c r="U3011" s="10">
        <f t="shared" si="6"/>
        <v>18.4</v>
      </c>
    </row>
    <row r="3012" ht="14.25" customHeight="1">
      <c r="A3012" s="22" t="s">
        <v>3332</v>
      </c>
      <c r="B3012" s="23">
        <v>0.0</v>
      </c>
      <c r="C3012" s="23">
        <v>0.0</v>
      </c>
      <c r="D3012" s="23">
        <v>0.0</v>
      </c>
      <c r="E3012" s="23">
        <v>0.0</v>
      </c>
      <c r="F3012" s="23">
        <v>0.0</v>
      </c>
      <c r="G3012" s="23">
        <v>0.0</v>
      </c>
      <c r="H3012" s="22" t="s">
        <v>1843</v>
      </c>
      <c r="I3012" s="22" t="s">
        <v>1591</v>
      </c>
      <c r="J3012" s="22" t="s">
        <v>1038</v>
      </c>
      <c r="L3012" s="8">
        <f t="shared" si="3"/>
        <v>45460.04885</v>
      </c>
      <c r="M3012" s="9">
        <f>IF('tab4'!$B3012=0,0,IF('tab4'!$B3012=1,1,IF('tab4'!$B3012=4,2,IF('tab4'!$B3012=5,3,IF('tab4'!$B3012=6,4,IF(AND('tab4'!$B3012=80,$X$2=2),0,-1))))))</f>
        <v>0</v>
      </c>
      <c r="N3012" s="9">
        <f>IF('tab4'!$C3012=0,0,IF('tab4'!$C3012=1,1,IF('tab4'!$C3012=4,2,IF('tab4'!$C3012=5,3,IF('tab4'!$C3012=6,4,IF(AND('tab4'!$C3012=80,$X$2=2),0,-1))))))</f>
        <v>0</v>
      </c>
      <c r="O3012" s="9">
        <f t="shared" ref="O3012:R3012" si="6023">D3012</f>
        <v>0</v>
      </c>
      <c r="P3012" s="9">
        <f t="shared" si="6023"/>
        <v>0</v>
      </c>
      <c r="Q3012" s="9">
        <f t="shared" si="6023"/>
        <v>0</v>
      </c>
      <c r="R3012" s="9">
        <f t="shared" si="6023"/>
        <v>0</v>
      </c>
      <c r="S3012" s="10">
        <f t="shared" ref="S3012:T3012" si="6024">IF(HEX2DEC(H3012) &gt;= 32768, (HEX2DEC(H3012) - 65535 - 1)/10, IF(HEX2DEC(H3012) = 32767, IF($X$2=2, S3013, 32767), HEX2DEC(H3012)/10 ))</f>
        <v>18.8</v>
      </c>
      <c r="T3012" s="10">
        <f t="shared" si="6024"/>
        <v>17.4</v>
      </c>
      <c r="U3012" s="10">
        <f t="shared" si="6"/>
        <v>16.9</v>
      </c>
    </row>
    <row r="3013" ht="14.25" customHeight="1">
      <c r="A3013" s="22" t="s">
        <v>3333</v>
      </c>
      <c r="B3013" s="23">
        <v>0.0</v>
      </c>
      <c r="C3013" s="23">
        <v>0.0</v>
      </c>
      <c r="D3013" s="23">
        <v>0.0</v>
      </c>
      <c r="E3013" s="23">
        <v>0.0</v>
      </c>
      <c r="F3013" s="23">
        <v>0.0</v>
      </c>
      <c r="G3013" s="23">
        <v>0.0</v>
      </c>
      <c r="H3013" s="22" t="s">
        <v>1704</v>
      </c>
      <c r="I3013" s="22" t="s">
        <v>2105</v>
      </c>
      <c r="J3013" s="22" t="s">
        <v>571</v>
      </c>
      <c r="L3013" s="8">
        <f t="shared" si="3"/>
        <v>45460.1322</v>
      </c>
      <c r="M3013" s="9">
        <f>IF('tab4'!$B3013=0,0,IF('tab4'!$B3013=1,1,IF('tab4'!$B3013=4,2,IF('tab4'!$B3013=5,3,IF('tab4'!$B3013=6,4,IF(AND('tab4'!$B3013=80,$X$2=2),0,-1))))))</f>
        <v>0</v>
      </c>
      <c r="N3013" s="9">
        <f>IF('tab4'!$C3013=0,0,IF('tab4'!$C3013=1,1,IF('tab4'!$C3013=4,2,IF('tab4'!$C3013=5,3,IF('tab4'!$C3013=6,4,IF(AND('tab4'!$C3013=80,$X$2=2),0,-1))))))</f>
        <v>0</v>
      </c>
      <c r="O3013" s="9">
        <f t="shared" ref="O3013:R3013" si="6025">D3013</f>
        <v>0</v>
      </c>
      <c r="P3013" s="9">
        <f t="shared" si="6025"/>
        <v>0</v>
      </c>
      <c r="Q3013" s="9">
        <f t="shared" si="6025"/>
        <v>0</v>
      </c>
      <c r="R3013" s="9">
        <f t="shared" si="6025"/>
        <v>0</v>
      </c>
      <c r="S3013" s="10">
        <f t="shared" ref="S3013:T3013" si="6026">IF(HEX2DEC(H3013) &gt;= 32768, (HEX2DEC(H3013) - 65535 - 1)/10, IF(HEX2DEC(H3013) = 32767, IF($X$2=2, S3014, 32767), HEX2DEC(H3013)/10 ))</f>
        <v>15.9</v>
      </c>
      <c r="T3013" s="10">
        <f t="shared" si="6026"/>
        <v>14.7</v>
      </c>
      <c r="U3013" s="10">
        <f t="shared" si="6"/>
        <v>12.7</v>
      </c>
    </row>
    <row r="3014" ht="14.25" customHeight="1">
      <c r="A3014" s="22" t="s">
        <v>3334</v>
      </c>
      <c r="B3014" s="23">
        <v>0.0</v>
      </c>
      <c r="C3014" s="23">
        <v>0.0</v>
      </c>
      <c r="D3014" s="23">
        <v>0.0</v>
      </c>
      <c r="E3014" s="23">
        <v>0.0</v>
      </c>
      <c r="F3014" s="23">
        <v>0.0</v>
      </c>
      <c r="G3014" s="23">
        <v>0.0</v>
      </c>
      <c r="H3014" s="22" t="s">
        <v>430</v>
      </c>
      <c r="I3014" s="22" t="s">
        <v>2085</v>
      </c>
      <c r="J3014" s="22" t="s">
        <v>1223</v>
      </c>
      <c r="L3014" s="8">
        <f t="shared" si="3"/>
        <v>45460.21554</v>
      </c>
      <c r="M3014" s="9">
        <f>IF('tab4'!$B3014=0,0,IF('tab4'!$B3014=1,1,IF('tab4'!$B3014=4,2,IF('tab4'!$B3014=5,3,IF('tab4'!$B3014=6,4,IF(AND('tab4'!$B3014=80,$X$2=2),0,-1))))))</f>
        <v>0</v>
      </c>
      <c r="N3014" s="9">
        <f>IF('tab4'!$C3014=0,0,IF('tab4'!$C3014=1,1,IF('tab4'!$C3014=4,2,IF('tab4'!$C3014=5,3,IF('tab4'!$C3014=6,4,IF(AND('tab4'!$C3014=80,$X$2=2),0,-1))))))</f>
        <v>0</v>
      </c>
      <c r="O3014" s="9">
        <f t="shared" ref="O3014:R3014" si="6027">D3014</f>
        <v>0</v>
      </c>
      <c r="P3014" s="9">
        <f t="shared" si="6027"/>
        <v>0</v>
      </c>
      <c r="Q3014" s="9">
        <f t="shared" si="6027"/>
        <v>0</v>
      </c>
      <c r="R3014" s="9">
        <f t="shared" si="6027"/>
        <v>0</v>
      </c>
      <c r="S3014" s="10">
        <f t="shared" ref="S3014:T3014" si="6028">IF(HEX2DEC(H3014) &gt;= 32768, (HEX2DEC(H3014) - 65535 - 1)/10, IF(HEX2DEC(H3014) = 32767, IF($X$2=2, S3015, 32767), HEX2DEC(H3014)/10 ))</f>
        <v>14.3</v>
      </c>
      <c r="T3014" s="10">
        <f t="shared" si="6028"/>
        <v>13.3</v>
      </c>
      <c r="U3014" s="10">
        <f t="shared" si="6"/>
        <v>12.2</v>
      </c>
    </row>
    <row r="3015" ht="14.25" customHeight="1">
      <c r="A3015" s="22" t="s">
        <v>3335</v>
      </c>
      <c r="B3015" s="23">
        <v>0.0</v>
      </c>
      <c r="C3015" s="23">
        <v>0.0</v>
      </c>
      <c r="D3015" s="23">
        <v>0.0</v>
      </c>
      <c r="E3015" s="23">
        <v>0.0</v>
      </c>
      <c r="F3015" s="23">
        <v>0.0</v>
      </c>
      <c r="G3015" s="23">
        <v>0.0</v>
      </c>
      <c r="H3015" s="22" t="s">
        <v>1605</v>
      </c>
      <c r="I3015" s="22" t="s">
        <v>1005</v>
      </c>
      <c r="J3015" s="22" t="s">
        <v>720</v>
      </c>
      <c r="L3015" s="8">
        <f t="shared" si="3"/>
        <v>45460.29889</v>
      </c>
      <c r="M3015" s="9">
        <f>IF('tab4'!$B3015=0,0,IF('tab4'!$B3015=1,1,IF('tab4'!$B3015=4,2,IF('tab4'!$B3015=5,3,IF('tab4'!$B3015=6,4,IF(AND('tab4'!$B3015=80,$X$2=2),0,-1))))))</f>
        <v>0</v>
      </c>
      <c r="N3015" s="9">
        <f>IF('tab4'!$C3015=0,0,IF('tab4'!$C3015=1,1,IF('tab4'!$C3015=4,2,IF('tab4'!$C3015=5,3,IF('tab4'!$C3015=6,4,IF(AND('tab4'!$C3015=80,$X$2=2),0,-1))))))</f>
        <v>0</v>
      </c>
      <c r="O3015" s="9">
        <f t="shared" ref="O3015:R3015" si="6029">D3015</f>
        <v>0</v>
      </c>
      <c r="P3015" s="9">
        <f t="shared" si="6029"/>
        <v>0</v>
      </c>
      <c r="Q3015" s="9">
        <f t="shared" si="6029"/>
        <v>0</v>
      </c>
      <c r="R3015" s="9">
        <f t="shared" si="6029"/>
        <v>0</v>
      </c>
      <c r="S3015" s="10">
        <f t="shared" ref="S3015:T3015" si="6030">IF(HEX2DEC(H3015) &gt;= 32768, (HEX2DEC(H3015) - 65535 - 1)/10, IF(HEX2DEC(H3015) = 32767, IF($X$2=2, S3016, 32767), HEX2DEC(H3015)/10 ))</f>
        <v>22.7</v>
      </c>
      <c r="T3015" s="10">
        <f t="shared" si="6030"/>
        <v>22.9</v>
      </c>
      <c r="U3015" s="10">
        <f t="shared" si="6"/>
        <v>18.4</v>
      </c>
    </row>
    <row r="3016" ht="14.25" customHeight="1">
      <c r="A3016" s="22" t="s">
        <v>3336</v>
      </c>
      <c r="B3016" s="23">
        <v>0.0</v>
      </c>
      <c r="C3016" s="23">
        <v>0.0</v>
      </c>
      <c r="D3016" s="23">
        <v>0.0</v>
      </c>
      <c r="E3016" s="23">
        <v>0.0</v>
      </c>
      <c r="F3016" s="23">
        <v>0.0</v>
      </c>
      <c r="G3016" s="23">
        <v>0.0</v>
      </c>
      <c r="H3016" s="22" t="s">
        <v>2390</v>
      </c>
      <c r="I3016" s="22" t="s">
        <v>2372</v>
      </c>
      <c r="J3016" s="22" t="s">
        <v>1019</v>
      </c>
      <c r="L3016" s="8">
        <f t="shared" si="3"/>
        <v>45460.38222</v>
      </c>
      <c r="M3016" s="9">
        <f>IF('tab4'!$B3016=0,0,IF('tab4'!$B3016=1,1,IF('tab4'!$B3016=4,2,IF('tab4'!$B3016=5,3,IF('tab4'!$B3016=6,4,IF(AND('tab4'!$B3016=80,$X$2=2),0,-1))))))</f>
        <v>0</v>
      </c>
      <c r="N3016" s="9">
        <f>IF('tab4'!$C3016=0,0,IF('tab4'!$C3016=1,1,IF('tab4'!$C3016=4,2,IF('tab4'!$C3016=5,3,IF('tab4'!$C3016=6,4,IF(AND('tab4'!$C3016=80,$X$2=2),0,-1))))))</f>
        <v>0</v>
      </c>
      <c r="O3016" s="9">
        <f t="shared" ref="O3016:R3016" si="6031">D3016</f>
        <v>0</v>
      </c>
      <c r="P3016" s="9">
        <f t="shared" si="6031"/>
        <v>0</v>
      </c>
      <c r="Q3016" s="9">
        <f t="shared" si="6031"/>
        <v>0</v>
      </c>
      <c r="R3016" s="9">
        <f t="shared" si="6031"/>
        <v>0</v>
      </c>
      <c r="S3016" s="10">
        <f t="shared" ref="S3016:T3016" si="6032">IF(HEX2DEC(H3016) &gt;= 32768, (HEX2DEC(H3016) - 65535 - 1)/10, IF(HEX2DEC(H3016) = 32767, IF($X$2=2, S3017, 32767), HEX2DEC(H3016)/10 ))</f>
        <v>30.1</v>
      </c>
      <c r="T3016" s="10">
        <f t="shared" si="6032"/>
        <v>30.7</v>
      </c>
      <c r="U3016" s="10">
        <f t="shared" si="6"/>
        <v>25</v>
      </c>
    </row>
    <row r="3017" ht="14.25" customHeight="1">
      <c r="A3017" s="22" t="s">
        <v>3337</v>
      </c>
      <c r="B3017" s="23">
        <v>0.0</v>
      </c>
      <c r="C3017" s="23">
        <v>0.0</v>
      </c>
      <c r="D3017" s="23">
        <v>0.0</v>
      </c>
      <c r="E3017" s="23">
        <v>0.0</v>
      </c>
      <c r="F3017" s="23">
        <v>0.0</v>
      </c>
      <c r="G3017" s="23">
        <v>0.0</v>
      </c>
      <c r="H3017" s="22" t="s">
        <v>3000</v>
      </c>
      <c r="I3017" s="22" t="s">
        <v>3305</v>
      </c>
      <c r="J3017" s="22" t="s">
        <v>3128</v>
      </c>
      <c r="L3017" s="8">
        <f t="shared" si="3"/>
        <v>45460.46556</v>
      </c>
      <c r="M3017" s="9">
        <f>IF('tab4'!$B3017=0,0,IF('tab4'!$B3017=1,1,IF('tab4'!$B3017=4,2,IF('tab4'!$B3017=5,3,IF('tab4'!$B3017=6,4,IF(AND('tab4'!$B3017=80,$X$2=2),0,-1))))))</f>
        <v>0</v>
      </c>
      <c r="N3017" s="9">
        <f>IF('tab4'!$C3017=0,0,IF('tab4'!$C3017=1,1,IF('tab4'!$C3017=4,2,IF('tab4'!$C3017=5,3,IF('tab4'!$C3017=6,4,IF(AND('tab4'!$C3017=80,$X$2=2),0,-1))))))</f>
        <v>0</v>
      </c>
      <c r="O3017" s="9">
        <f t="shared" ref="O3017:R3017" si="6033">D3017</f>
        <v>0</v>
      </c>
      <c r="P3017" s="9">
        <f t="shared" si="6033"/>
        <v>0</v>
      </c>
      <c r="Q3017" s="9">
        <f t="shared" si="6033"/>
        <v>0</v>
      </c>
      <c r="R3017" s="9">
        <f t="shared" si="6033"/>
        <v>0</v>
      </c>
      <c r="S3017" s="10">
        <f t="shared" ref="S3017:T3017" si="6034">IF(HEX2DEC(H3017) &gt;= 32768, (HEX2DEC(H3017) - 65535 - 1)/10, IF(HEX2DEC(H3017) = 32767, IF($X$2=2, S3018, 32767), HEX2DEC(H3017)/10 ))</f>
        <v>35.2</v>
      </c>
      <c r="T3017" s="10">
        <f t="shared" si="6034"/>
        <v>38.3</v>
      </c>
      <c r="U3017" s="10">
        <f t="shared" si="6"/>
        <v>30.8</v>
      </c>
    </row>
    <row r="3018" ht="14.25" customHeight="1">
      <c r="A3018" s="22" t="s">
        <v>3338</v>
      </c>
      <c r="B3018" s="23">
        <v>0.0</v>
      </c>
      <c r="C3018" s="23">
        <v>0.0</v>
      </c>
      <c r="D3018" s="23">
        <v>0.0</v>
      </c>
      <c r="E3018" s="23">
        <v>0.0</v>
      </c>
      <c r="F3018" s="23">
        <v>0.0</v>
      </c>
      <c r="G3018" s="23">
        <v>0.0</v>
      </c>
      <c r="H3018" s="22" t="s">
        <v>2634</v>
      </c>
      <c r="I3018" s="22" t="s">
        <v>2661</v>
      </c>
      <c r="J3018" s="22" t="s">
        <v>2647</v>
      </c>
      <c r="L3018" s="8">
        <f t="shared" si="3"/>
        <v>45460.54889</v>
      </c>
      <c r="M3018" s="9">
        <f>IF('tab4'!$B3018=0,0,IF('tab4'!$B3018=1,1,IF('tab4'!$B3018=4,2,IF('tab4'!$B3018=5,3,IF('tab4'!$B3018=6,4,IF(AND('tab4'!$B3018=80,$X$2=2),0,-1))))))</f>
        <v>0</v>
      </c>
      <c r="N3018" s="9">
        <f>IF('tab4'!$C3018=0,0,IF('tab4'!$C3018=1,1,IF('tab4'!$C3018=4,2,IF('tab4'!$C3018=5,3,IF('tab4'!$C3018=6,4,IF(AND('tab4'!$C3018=80,$X$2=2),0,-1))))))</f>
        <v>0</v>
      </c>
      <c r="O3018" s="9">
        <f t="shared" ref="O3018:R3018" si="6035">D3018</f>
        <v>0</v>
      </c>
      <c r="P3018" s="9">
        <f t="shared" si="6035"/>
        <v>0</v>
      </c>
      <c r="Q3018" s="9">
        <f t="shared" si="6035"/>
        <v>0</v>
      </c>
      <c r="R3018" s="9">
        <f t="shared" si="6035"/>
        <v>0</v>
      </c>
      <c r="S3018" s="10">
        <f t="shared" ref="S3018:T3018" si="6036">IF(HEX2DEC(H3018) &gt;= 32768, (HEX2DEC(H3018) - 65535 - 1)/10, IF(HEX2DEC(H3018) = 32767, IF($X$2=2, S3019, 32767), HEX2DEC(H3018)/10 ))</f>
        <v>36.8</v>
      </c>
      <c r="T3018" s="10">
        <f t="shared" si="6036"/>
        <v>38.9</v>
      </c>
      <c r="U3018" s="10">
        <f t="shared" si="6"/>
        <v>28.5</v>
      </c>
    </row>
    <row r="3019" ht="14.25" customHeight="1">
      <c r="A3019" s="22" t="s">
        <v>3339</v>
      </c>
      <c r="B3019" s="23">
        <v>0.0</v>
      </c>
      <c r="C3019" s="23">
        <v>0.0</v>
      </c>
      <c r="D3019" s="23">
        <v>0.0</v>
      </c>
      <c r="E3019" s="23">
        <v>0.0</v>
      </c>
      <c r="F3019" s="23">
        <v>0.0</v>
      </c>
      <c r="G3019" s="23">
        <v>0.0</v>
      </c>
      <c r="H3019" s="22" t="s">
        <v>3340</v>
      </c>
      <c r="I3019" s="22" t="s">
        <v>3341</v>
      </c>
      <c r="J3019" s="22" t="s">
        <v>2272</v>
      </c>
      <c r="L3019" s="8">
        <f t="shared" si="3"/>
        <v>45460.63223</v>
      </c>
      <c r="M3019" s="9">
        <f>IF('tab4'!$B3019=0,0,IF('tab4'!$B3019=1,1,IF('tab4'!$B3019=4,2,IF('tab4'!$B3019=5,3,IF('tab4'!$B3019=6,4,IF(AND('tab4'!$B3019=80,$X$2=2),0,-1))))))</f>
        <v>0</v>
      </c>
      <c r="N3019" s="9">
        <f>IF('tab4'!$C3019=0,0,IF('tab4'!$C3019=1,1,IF('tab4'!$C3019=4,2,IF('tab4'!$C3019=5,3,IF('tab4'!$C3019=6,4,IF(AND('tab4'!$C3019=80,$X$2=2),0,-1))))))</f>
        <v>0</v>
      </c>
      <c r="O3019" s="9">
        <f t="shared" ref="O3019:R3019" si="6037">D3019</f>
        <v>0</v>
      </c>
      <c r="P3019" s="9">
        <f t="shared" si="6037"/>
        <v>0</v>
      </c>
      <c r="Q3019" s="9">
        <f t="shared" si="6037"/>
        <v>0</v>
      </c>
      <c r="R3019" s="9">
        <f t="shared" si="6037"/>
        <v>0</v>
      </c>
      <c r="S3019" s="10">
        <f t="shared" ref="S3019:T3019" si="6038">IF(HEX2DEC(H3019) &gt;= 32768, (HEX2DEC(H3019) - 65535 - 1)/10, IF(HEX2DEC(H3019) = 32767, IF($X$2=2, S3020, 32767), HEX2DEC(H3019)/10 ))</f>
        <v>40.7</v>
      </c>
      <c r="T3019" s="10">
        <f t="shared" si="6038"/>
        <v>46.2</v>
      </c>
      <c r="U3019" s="10">
        <f t="shared" si="6"/>
        <v>36.2</v>
      </c>
    </row>
    <row r="3020" ht="14.25" customHeight="1">
      <c r="A3020" s="22" t="s">
        <v>3342</v>
      </c>
      <c r="B3020" s="23">
        <v>0.0</v>
      </c>
      <c r="C3020" s="23">
        <v>0.0</v>
      </c>
      <c r="D3020" s="23">
        <v>0.0</v>
      </c>
      <c r="E3020" s="23">
        <v>0.0</v>
      </c>
      <c r="F3020" s="23">
        <v>0.0</v>
      </c>
      <c r="G3020" s="23">
        <v>0.0</v>
      </c>
      <c r="H3020" s="22" t="s">
        <v>2269</v>
      </c>
      <c r="I3020" s="22" t="s">
        <v>2245</v>
      </c>
      <c r="J3020" s="22" t="s">
        <v>2127</v>
      </c>
      <c r="L3020" s="8">
        <f t="shared" si="3"/>
        <v>45460.71558</v>
      </c>
      <c r="M3020" s="9">
        <f>IF('tab4'!$B3020=0,0,IF('tab4'!$B3020=1,1,IF('tab4'!$B3020=4,2,IF('tab4'!$B3020=5,3,IF('tab4'!$B3020=6,4,IF(AND('tab4'!$B3020=80,$X$2=2),0,-1))))))</f>
        <v>0</v>
      </c>
      <c r="N3020" s="9">
        <f>IF('tab4'!$C3020=0,0,IF('tab4'!$C3020=1,1,IF('tab4'!$C3020=4,2,IF('tab4'!$C3020=5,3,IF('tab4'!$C3020=6,4,IF(AND('tab4'!$C3020=80,$X$2=2),0,-1))))))</f>
        <v>0</v>
      </c>
      <c r="O3020" s="9">
        <f t="shared" ref="O3020:R3020" si="6039">D3020</f>
        <v>0</v>
      </c>
      <c r="P3020" s="9">
        <f t="shared" si="6039"/>
        <v>0</v>
      </c>
      <c r="Q3020" s="9">
        <f t="shared" si="6039"/>
        <v>0</v>
      </c>
      <c r="R3020" s="9">
        <f t="shared" si="6039"/>
        <v>0</v>
      </c>
      <c r="S3020" s="10">
        <f t="shared" ref="S3020:T3020" si="6040">IF(HEX2DEC(H3020) &gt;= 32768, (HEX2DEC(H3020) - 65535 - 1)/10, IF(HEX2DEC(H3020) = 32767, IF($X$2=2, S3021, 32767), HEX2DEC(H3020)/10 ))</f>
        <v>34.4</v>
      </c>
      <c r="T3020" s="10">
        <f t="shared" si="6040"/>
        <v>33.9</v>
      </c>
      <c r="U3020" s="10">
        <f t="shared" si="6"/>
        <v>26.3</v>
      </c>
    </row>
    <row r="3021" ht="14.25" customHeight="1">
      <c r="A3021" s="22" t="s">
        <v>3343</v>
      </c>
      <c r="B3021" s="23">
        <v>0.0</v>
      </c>
      <c r="C3021" s="23">
        <v>0.0</v>
      </c>
      <c r="D3021" s="23">
        <v>0.0</v>
      </c>
      <c r="E3021" s="23">
        <v>0.0</v>
      </c>
      <c r="F3021" s="23">
        <v>0.0</v>
      </c>
      <c r="G3021" s="23">
        <v>1.0</v>
      </c>
      <c r="H3021" s="22" t="s">
        <v>2567</v>
      </c>
      <c r="I3021" s="22" t="s">
        <v>2616</v>
      </c>
      <c r="J3021" s="22" t="s">
        <v>2073</v>
      </c>
      <c r="L3021" s="8">
        <f t="shared" si="3"/>
        <v>45460.72957</v>
      </c>
      <c r="M3021" s="9">
        <f>IF('tab4'!$B3021=0,0,IF('tab4'!$B3021=1,1,IF('tab4'!$B3021=4,2,IF('tab4'!$B3021=5,3,IF('tab4'!$B3021=6,4,IF(AND('tab4'!$B3021=80,$X$2=2),0,-1))))))</f>
        <v>0</v>
      </c>
      <c r="N3021" s="9">
        <f>IF('tab4'!$C3021=0,0,IF('tab4'!$C3021=1,1,IF('tab4'!$C3021=4,2,IF('tab4'!$C3021=5,3,IF('tab4'!$C3021=6,4,IF(AND('tab4'!$C3021=80,$X$2=2),0,-1))))))</f>
        <v>0</v>
      </c>
      <c r="O3021" s="9">
        <f t="shared" ref="O3021:R3021" si="6041">D3021</f>
        <v>0</v>
      </c>
      <c r="P3021" s="9">
        <f t="shared" si="6041"/>
        <v>0</v>
      </c>
      <c r="Q3021" s="9">
        <f t="shared" si="6041"/>
        <v>0</v>
      </c>
      <c r="R3021" s="9">
        <f t="shared" si="6041"/>
        <v>1</v>
      </c>
      <c r="S3021" s="10">
        <f t="shared" ref="S3021:T3021" si="6042">IF(HEX2DEC(H3021) &gt;= 32768, (HEX2DEC(H3021) - 65535 - 1)/10, IF(HEX2DEC(H3021) = 32767, IF($X$2=2, S3022, 32767), HEX2DEC(H3021)/10 ))</f>
        <v>33</v>
      </c>
      <c r="T3021" s="10">
        <f t="shared" si="6042"/>
        <v>32.2</v>
      </c>
      <c r="U3021" s="10">
        <f t="shared" si="6"/>
        <v>25.7</v>
      </c>
    </row>
    <row r="3022" ht="14.25" customHeight="1">
      <c r="A3022" s="22" t="s">
        <v>3344</v>
      </c>
      <c r="B3022" s="23">
        <v>0.0</v>
      </c>
      <c r="C3022" s="23">
        <v>0.0</v>
      </c>
      <c r="D3022" s="23">
        <v>0.0</v>
      </c>
      <c r="E3022" s="23">
        <v>0.0</v>
      </c>
      <c r="F3022" s="23">
        <v>0.0</v>
      </c>
      <c r="G3022" s="23">
        <v>0.0</v>
      </c>
      <c r="H3022" s="22" t="s">
        <v>2314</v>
      </c>
      <c r="I3022" s="22" t="s">
        <v>2166</v>
      </c>
      <c r="J3022" s="22" t="s">
        <v>1796</v>
      </c>
      <c r="L3022" s="8">
        <f t="shared" si="3"/>
        <v>45460.75222</v>
      </c>
      <c r="M3022" s="9">
        <f>IF('tab4'!$B3022=0,0,IF('tab4'!$B3022=1,1,IF('tab4'!$B3022=4,2,IF('tab4'!$B3022=5,3,IF('tab4'!$B3022=6,4,IF(AND('tab4'!$B3022=80,$X$2=2),0,-1))))))</f>
        <v>0</v>
      </c>
      <c r="N3022" s="9">
        <f>IF('tab4'!$C3022=0,0,IF('tab4'!$C3022=1,1,IF('tab4'!$C3022=4,2,IF('tab4'!$C3022=5,3,IF('tab4'!$C3022=6,4,IF(AND('tab4'!$C3022=80,$X$2=2),0,-1))))))</f>
        <v>0</v>
      </c>
      <c r="O3022" s="9">
        <f t="shared" ref="O3022:R3022" si="6043">D3022</f>
        <v>0</v>
      </c>
      <c r="P3022" s="9">
        <f t="shared" si="6043"/>
        <v>0</v>
      </c>
      <c r="Q3022" s="9">
        <f t="shared" si="6043"/>
        <v>0</v>
      </c>
      <c r="R3022" s="9">
        <f t="shared" si="6043"/>
        <v>0</v>
      </c>
      <c r="S3022" s="10">
        <f t="shared" ref="S3022:T3022" si="6044">IF(HEX2DEC(H3022) &gt;= 32768, (HEX2DEC(H3022) - 65535 - 1)/10, IF(HEX2DEC(H3022) = 32767, IF($X$2=2, S3023, 32767), HEX2DEC(H3022)/10 ))</f>
        <v>28.3</v>
      </c>
      <c r="T3022" s="10">
        <f t="shared" si="6044"/>
        <v>26.9</v>
      </c>
      <c r="U3022" s="10">
        <f t="shared" si="6"/>
        <v>23.7</v>
      </c>
    </row>
    <row r="3023" ht="14.25" customHeight="1">
      <c r="A3023" s="22" t="s">
        <v>3345</v>
      </c>
      <c r="B3023" s="23">
        <v>0.0</v>
      </c>
      <c r="C3023" s="23">
        <v>0.0</v>
      </c>
      <c r="D3023" s="23">
        <v>0.0</v>
      </c>
      <c r="E3023" s="23">
        <v>0.0</v>
      </c>
      <c r="F3023" s="23">
        <v>0.0</v>
      </c>
      <c r="G3023" s="23">
        <v>0.0</v>
      </c>
      <c r="H3023" s="22" t="s">
        <v>975</v>
      </c>
      <c r="I3023" s="22" t="s">
        <v>1022</v>
      </c>
      <c r="J3023" s="22" t="s">
        <v>1882</v>
      </c>
      <c r="L3023" s="8">
        <f t="shared" si="3"/>
        <v>45460.83557</v>
      </c>
      <c r="M3023" s="9">
        <f>IF('tab4'!$B3023=0,0,IF('tab4'!$B3023=1,1,IF('tab4'!$B3023=4,2,IF('tab4'!$B3023=5,3,IF('tab4'!$B3023=6,4,IF(AND('tab4'!$B3023=80,$X$2=2),0,-1))))))</f>
        <v>0</v>
      </c>
      <c r="N3023" s="9">
        <f>IF('tab4'!$C3023=0,0,IF('tab4'!$C3023=1,1,IF('tab4'!$C3023=4,2,IF('tab4'!$C3023=5,3,IF('tab4'!$C3023=6,4,IF(AND('tab4'!$C3023=80,$X$2=2),0,-1))))))</f>
        <v>0</v>
      </c>
      <c r="O3023" s="9">
        <f t="shared" ref="O3023:R3023" si="6045">D3023</f>
        <v>0</v>
      </c>
      <c r="P3023" s="9">
        <f t="shared" si="6045"/>
        <v>0</v>
      </c>
      <c r="Q3023" s="9">
        <f t="shared" si="6045"/>
        <v>0</v>
      </c>
      <c r="R3023" s="9">
        <f t="shared" si="6045"/>
        <v>0</v>
      </c>
      <c r="S3023" s="10">
        <f t="shared" ref="S3023:T3023" si="6046">IF(HEX2DEC(H3023) &gt;= 32768, (HEX2DEC(H3023) - 65535 - 1)/10, IF(HEX2DEC(H3023) = 32767, IF($X$2=2, S3024, 32767), HEX2DEC(H3023)/10 ))</f>
        <v>27.7</v>
      </c>
      <c r="T3023" s="10">
        <f t="shared" si="6046"/>
        <v>27</v>
      </c>
      <c r="U3023" s="10">
        <f t="shared" si="6"/>
        <v>23.3</v>
      </c>
    </row>
    <row r="3024" ht="14.25" customHeight="1">
      <c r="A3024" s="22" t="s">
        <v>3346</v>
      </c>
      <c r="B3024" s="23">
        <v>0.0</v>
      </c>
      <c r="C3024" s="23">
        <v>0.0</v>
      </c>
      <c r="D3024" s="23">
        <v>0.0</v>
      </c>
      <c r="E3024" s="23">
        <v>0.0</v>
      </c>
      <c r="F3024" s="23">
        <v>0.0</v>
      </c>
      <c r="G3024" s="23">
        <v>0.0</v>
      </c>
      <c r="H3024" s="22" t="s">
        <v>956</v>
      </c>
      <c r="I3024" s="22" t="s">
        <v>2225</v>
      </c>
      <c r="J3024" s="22" t="s">
        <v>1591</v>
      </c>
      <c r="L3024" s="8">
        <f t="shared" si="3"/>
        <v>45460.9189</v>
      </c>
      <c r="M3024" s="9">
        <f>IF('tab4'!$B3024=0,0,IF('tab4'!$B3024=1,1,IF('tab4'!$B3024=4,2,IF('tab4'!$B3024=5,3,IF('tab4'!$B3024=6,4,IF(AND('tab4'!$B3024=80,$X$2=2),0,-1))))))</f>
        <v>0</v>
      </c>
      <c r="N3024" s="9">
        <f>IF('tab4'!$C3024=0,0,IF('tab4'!$C3024=1,1,IF('tab4'!$C3024=4,2,IF('tab4'!$C3024=5,3,IF('tab4'!$C3024=6,4,IF(AND('tab4'!$C3024=80,$X$2=2),0,-1))))))</f>
        <v>0</v>
      </c>
      <c r="O3024" s="9">
        <f t="shared" ref="O3024:R3024" si="6047">D3024</f>
        <v>0</v>
      </c>
      <c r="P3024" s="9">
        <f t="shared" si="6047"/>
        <v>0</v>
      </c>
      <c r="Q3024" s="9">
        <f t="shared" si="6047"/>
        <v>0</v>
      </c>
      <c r="R3024" s="9">
        <f t="shared" si="6047"/>
        <v>0</v>
      </c>
      <c r="S3024" s="10">
        <f t="shared" ref="S3024:T3024" si="6048">IF(HEX2DEC(H3024) &gt;= 32768, (HEX2DEC(H3024) - 65535 - 1)/10, IF(HEX2DEC(H3024) = 32767, IF($X$2=2, S3025, 32767), HEX2DEC(H3024)/10 ))</f>
        <v>23.1</v>
      </c>
      <c r="T3024" s="10">
        <f t="shared" si="6048"/>
        <v>21.5</v>
      </c>
      <c r="U3024" s="10">
        <f t="shared" si="6"/>
        <v>17.4</v>
      </c>
    </row>
    <row r="3025" ht="14.25" customHeight="1">
      <c r="A3025" s="22" t="s">
        <v>3347</v>
      </c>
      <c r="B3025" s="23">
        <v>0.0</v>
      </c>
      <c r="C3025" s="23">
        <v>0.0</v>
      </c>
      <c r="D3025" s="23">
        <v>0.0</v>
      </c>
      <c r="E3025" s="23">
        <v>0.0</v>
      </c>
      <c r="F3025" s="23">
        <v>0.0</v>
      </c>
      <c r="G3025" s="23">
        <v>0.0</v>
      </c>
      <c r="H3025" s="22" t="s">
        <v>1899</v>
      </c>
      <c r="I3025" s="22" t="s">
        <v>2446</v>
      </c>
      <c r="J3025" s="22" t="s">
        <v>1193</v>
      </c>
      <c r="L3025" s="8">
        <f t="shared" si="3"/>
        <v>45461.00225</v>
      </c>
      <c r="M3025" s="9">
        <f>IF('tab4'!$B3025=0,0,IF('tab4'!$B3025=1,1,IF('tab4'!$B3025=4,2,IF('tab4'!$B3025=5,3,IF('tab4'!$B3025=6,4,IF(AND('tab4'!$B3025=80,$X$2=2),0,-1))))))</f>
        <v>0</v>
      </c>
      <c r="N3025" s="9">
        <f>IF('tab4'!$C3025=0,0,IF('tab4'!$C3025=1,1,IF('tab4'!$C3025=4,2,IF('tab4'!$C3025=5,3,IF('tab4'!$C3025=6,4,IF(AND('tab4'!$C3025=80,$X$2=2),0,-1))))))</f>
        <v>0</v>
      </c>
      <c r="O3025" s="9">
        <f t="shared" ref="O3025:R3025" si="6049">D3025</f>
        <v>0</v>
      </c>
      <c r="P3025" s="9">
        <f t="shared" si="6049"/>
        <v>0</v>
      </c>
      <c r="Q3025" s="9">
        <f t="shared" si="6049"/>
        <v>0</v>
      </c>
      <c r="R3025" s="9">
        <f t="shared" si="6049"/>
        <v>0</v>
      </c>
      <c r="S3025" s="10">
        <f t="shared" ref="S3025:T3025" si="6050">IF(HEX2DEC(H3025) &gt;= 32768, (HEX2DEC(H3025) - 65535 - 1)/10, IF(HEX2DEC(H3025) = 32767, IF($X$2=2, S3026, 32767), HEX2DEC(H3025)/10 ))</f>
        <v>20.5</v>
      </c>
      <c r="T3025" s="10">
        <f t="shared" si="6050"/>
        <v>19.2</v>
      </c>
      <c r="U3025" s="10">
        <f t="shared" si="6"/>
        <v>17.8</v>
      </c>
    </row>
    <row r="3026" ht="14.25" customHeight="1">
      <c r="A3026" s="22" t="s">
        <v>3348</v>
      </c>
      <c r="B3026" s="23">
        <v>0.0</v>
      </c>
      <c r="C3026" s="23">
        <v>0.0</v>
      </c>
      <c r="D3026" s="23">
        <v>0.0</v>
      </c>
      <c r="E3026" s="23">
        <v>0.0</v>
      </c>
      <c r="F3026" s="23">
        <v>0.0</v>
      </c>
      <c r="G3026" s="23">
        <v>0.0</v>
      </c>
      <c r="H3026" s="22" t="s">
        <v>1366</v>
      </c>
      <c r="I3026" s="22" t="s">
        <v>1843</v>
      </c>
      <c r="J3026" s="22" t="s">
        <v>1222</v>
      </c>
      <c r="L3026" s="8">
        <f t="shared" si="3"/>
        <v>45461.08559</v>
      </c>
      <c r="M3026" s="9">
        <f>IF('tab4'!$B3026=0,0,IF('tab4'!$B3026=1,1,IF('tab4'!$B3026=4,2,IF('tab4'!$B3026=5,3,IF('tab4'!$B3026=6,4,IF(AND('tab4'!$B3026=80,$X$2=2),0,-1))))))</f>
        <v>0</v>
      </c>
      <c r="N3026" s="9">
        <f>IF('tab4'!$C3026=0,0,IF('tab4'!$C3026=1,1,IF('tab4'!$C3026=4,2,IF('tab4'!$C3026=5,3,IF('tab4'!$C3026=6,4,IF(AND('tab4'!$C3026=80,$X$2=2),0,-1))))))</f>
        <v>0</v>
      </c>
      <c r="O3026" s="9">
        <f t="shared" ref="O3026:R3026" si="6051">D3026</f>
        <v>0</v>
      </c>
      <c r="P3026" s="9">
        <f t="shared" si="6051"/>
        <v>0</v>
      </c>
      <c r="Q3026" s="9">
        <f t="shared" si="6051"/>
        <v>0</v>
      </c>
      <c r="R3026" s="9">
        <f t="shared" si="6051"/>
        <v>0</v>
      </c>
      <c r="S3026" s="10">
        <f t="shared" ref="S3026:T3026" si="6052">IF(HEX2DEC(H3026) &gt;= 32768, (HEX2DEC(H3026) - 65535 - 1)/10, IF(HEX2DEC(H3026) = 32767, IF($X$2=2, S3027, 32767), HEX2DEC(H3026)/10 ))</f>
        <v>19.8</v>
      </c>
      <c r="T3026" s="10">
        <f t="shared" si="6052"/>
        <v>18.8</v>
      </c>
      <c r="U3026" s="10">
        <f t="shared" si="6"/>
        <v>18.9</v>
      </c>
    </row>
    <row r="3027" ht="14.25" customHeight="1">
      <c r="A3027" s="22" t="s">
        <v>3349</v>
      </c>
      <c r="B3027" s="23">
        <v>0.0</v>
      </c>
      <c r="C3027" s="23">
        <v>0.0</v>
      </c>
      <c r="D3027" s="23">
        <v>0.0</v>
      </c>
      <c r="E3027" s="23">
        <v>0.0</v>
      </c>
      <c r="F3027" s="23">
        <v>0.0</v>
      </c>
      <c r="G3027" s="23">
        <v>1.0</v>
      </c>
      <c r="H3027" s="22" t="s">
        <v>1924</v>
      </c>
      <c r="I3027" s="22" t="s">
        <v>1843</v>
      </c>
      <c r="J3027" s="22" t="s">
        <v>1840</v>
      </c>
      <c r="L3027" s="8">
        <f t="shared" si="3"/>
        <v>45461.09203</v>
      </c>
      <c r="M3027" s="9">
        <f>IF('tab4'!$B3027=0,0,IF('tab4'!$B3027=1,1,IF('tab4'!$B3027=4,2,IF('tab4'!$B3027=5,3,IF('tab4'!$B3027=6,4,IF(AND('tab4'!$B3027=80,$X$2=2),0,-1))))))</f>
        <v>0</v>
      </c>
      <c r="N3027" s="9">
        <f>IF('tab4'!$C3027=0,0,IF('tab4'!$C3027=1,1,IF('tab4'!$C3027=4,2,IF('tab4'!$C3027=5,3,IF('tab4'!$C3027=6,4,IF(AND('tab4'!$C3027=80,$X$2=2),0,-1))))))</f>
        <v>0</v>
      </c>
      <c r="O3027" s="9">
        <f t="shared" ref="O3027:R3027" si="6053">D3027</f>
        <v>0</v>
      </c>
      <c r="P3027" s="9">
        <f t="shared" si="6053"/>
        <v>0</v>
      </c>
      <c r="Q3027" s="9">
        <f t="shared" si="6053"/>
        <v>0</v>
      </c>
      <c r="R3027" s="9">
        <f t="shared" si="6053"/>
        <v>1</v>
      </c>
      <c r="S3027" s="10">
        <f t="shared" ref="S3027:T3027" si="6054">IF(HEX2DEC(H3027) &gt;= 32768, (HEX2DEC(H3027) - 65535 - 1)/10, IF(HEX2DEC(H3027) = 32767, IF($X$2=2, S3028, 32767), HEX2DEC(H3027)/10 ))</f>
        <v>19.7</v>
      </c>
      <c r="T3027" s="10">
        <f t="shared" si="6054"/>
        <v>18.8</v>
      </c>
      <c r="U3027" s="10">
        <f t="shared" si="6"/>
        <v>19</v>
      </c>
    </row>
    <row r="3028" ht="14.25" customHeight="1">
      <c r="A3028" s="22" t="s">
        <v>3350</v>
      </c>
      <c r="B3028" s="23">
        <v>0.0</v>
      </c>
      <c r="C3028" s="23">
        <v>0.0</v>
      </c>
      <c r="D3028" s="23">
        <v>0.0</v>
      </c>
      <c r="E3028" s="23">
        <v>0.0</v>
      </c>
      <c r="F3028" s="23">
        <v>0.0</v>
      </c>
      <c r="G3028" s="23">
        <v>0.0</v>
      </c>
      <c r="H3028" s="22" t="s">
        <v>2446</v>
      </c>
      <c r="I3028" s="22" t="s">
        <v>720</v>
      </c>
      <c r="J3028" s="22" t="s">
        <v>1608</v>
      </c>
      <c r="L3028" s="8">
        <f t="shared" si="3"/>
        <v>45461.13075</v>
      </c>
      <c r="M3028" s="9">
        <f>IF('tab4'!$B3028=0,0,IF('tab4'!$B3028=1,1,IF('tab4'!$B3028=4,2,IF('tab4'!$B3028=5,3,IF('tab4'!$B3028=6,4,IF(AND('tab4'!$B3028=80,$X$2=2),0,-1))))))</f>
        <v>0</v>
      </c>
      <c r="N3028" s="9">
        <f>IF('tab4'!$C3028=0,0,IF('tab4'!$C3028=1,1,IF('tab4'!$C3028=4,2,IF('tab4'!$C3028=5,3,IF('tab4'!$C3028=6,4,IF(AND('tab4'!$C3028=80,$X$2=2),0,-1))))))</f>
        <v>0</v>
      </c>
      <c r="O3028" s="9">
        <f t="shared" ref="O3028:R3028" si="6055">D3028</f>
        <v>0</v>
      </c>
      <c r="P3028" s="9">
        <f t="shared" si="6055"/>
        <v>0</v>
      </c>
      <c r="Q3028" s="9">
        <f t="shared" si="6055"/>
        <v>0</v>
      </c>
      <c r="R3028" s="9">
        <f t="shared" si="6055"/>
        <v>0</v>
      </c>
      <c r="S3028" s="10">
        <f t="shared" ref="S3028:T3028" si="6056">IF(HEX2DEC(H3028) &gt;= 32768, (HEX2DEC(H3028) - 65535 - 1)/10, IF(HEX2DEC(H3028) = 32767, IF($X$2=2, S3029, 32767), HEX2DEC(H3028)/10 ))</f>
        <v>19.2</v>
      </c>
      <c r="T3028" s="10">
        <f t="shared" si="6056"/>
        <v>18.4</v>
      </c>
      <c r="U3028" s="10">
        <f t="shared" si="6"/>
        <v>18.3</v>
      </c>
    </row>
    <row r="3029" ht="14.25" customHeight="1">
      <c r="A3029" s="22" t="s">
        <v>3351</v>
      </c>
      <c r="B3029" s="23">
        <v>0.0</v>
      </c>
      <c r="C3029" s="23">
        <v>0.0</v>
      </c>
      <c r="D3029" s="23">
        <v>0.0</v>
      </c>
      <c r="E3029" s="23">
        <v>0.0</v>
      </c>
      <c r="F3029" s="23">
        <v>0.0</v>
      </c>
      <c r="G3029" s="23">
        <v>1.0</v>
      </c>
      <c r="H3029" s="22" t="s">
        <v>2446</v>
      </c>
      <c r="I3029" s="22" t="s">
        <v>720</v>
      </c>
      <c r="J3029" s="22" t="s">
        <v>1737</v>
      </c>
      <c r="L3029" s="8">
        <f t="shared" si="3"/>
        <v>45461.14866</v>
      </c>
      <c r="M3029" s="9">
        <f>IF('tab4'!$B3029=0,0,IF('tab4'!$B3029=1,1,IF('tab4'!$B3029=4,2,IF('tab4'!$B3029=5,3,IF('tab4'!$B3029=6,4,IF(AND('tab4'!$B3029=80,$X$2=2),0,-1))))))</f>
        <v>0</v>
      </c>
      <c r="N3029" s="9">
        <f>IF('tab4'!$C3029=0,0,IF('tab4'!$C3029=1,1,IF('tab4'!$C3029=4,2,IF('tab4'!$C3029=5,3,IF('tab4'!$C3029=6,4,IF(AND('tab4'!$C3029=80,$X$2=2),0,-1))))))</f>
        <v>0</v>
      </c>
      <c r="O3029" s="9">
        <f t="shared" ref="O3029:R3029" si="6057">D3029</f>
        <v>0</v>
      </c>
      <c r="P3029" s="9">
        <f t="shared" si="6057"/>
        <v>0</v>
      </c>
      <c r="Q3029" s="9">
        <f t="shared" si="6057"/>
        <v>0</v>
      </c>
      <c r="R3029" s="9">
        <f t="shared" si="6057"/>
        <v>1</v>
      </c>
      <c r="S3029" s="10">
        <f t="shared" ref="S3029:T3029" si="6058">IF(HEX2DEC(H3029) &gt;= 32768, (HEX2DEC(H3029) - 65535 - 1)/10, IF(HEX2DEC(H3029) = 32767, IF($X$2=2, S3030, 32767), HEX2DEC(H3029)/10 ))</f>
        <v>19.2</v>
      </c>
      <c r="T3029" s="10">
        <f t="shared" si="6058"/>
        <v>18.4</v>
      </c>
      <c r="U3029" s="10">
        <f t="shared" si="6"/>
        <v>18</v>
      </c>
    </row>
    <row r="3030" ht="14.25" customHeight="1">
      <c r="A3030" s="22" t="s">
        <v>3352</v>
      </c>
      <c r="B3030" s="23">
        <v>0.0</v>
      </c>
      <c r="C3030" s="23">
        <v>0.0</v>
      </c>
      <c r="D3030" s="23">
        <v>0.0</v>
      </c>
      <c r="E3030" s="23">
        <v>0.0</v>
      </c>
      <c r="F3030" s="23">
        <v>0.0</v>
      </c>
      <c r="G3030" s="23">
        <v>1.0</v>
      </c>
      <c r="H3030" s="22" t="s">
        <v>720</v>
      </c>
      <c r="I3030" s="22" t="s">
        <v>1737</v>
      </c>
      <c r="J3030" s="22" t="s">
        <v>1725</v>
      </c>
      <c r="L3030" s="8">
        <f t="shared" si="3"/>
        <v>45461.232</v>
      </c>
      <c r="M3030" s="9">
        <f>IF('tab4'!$B3030=0,0,IF('tab4'!$B3030=1,1,IF('tab4'!$B3030=4,2,IF('tab4'!$B3030=5,3,IF('tab4'!$B3030=6,4,IF(AND('tab4'!$B3030=80,$X$2=2),0,-1))))))</f>
        <v>0</v>
      </c>
      <c r="N3030" s="9">
        <f>IF('tab4'!$C3030=0,0,IF('tab4'!$C3030=1,1,IF('tab4'!$C3030=4,2,IF('tab4'!$C3030=5,3,IF('tab4'!$C3030=6,4,IF(AND('tab4'!$C3030=80,$X$2=2),0,-1))))))</f>
        <v>0</v>
      </c>
      <c r="O3030" s="9">
        <f t="shared" ref="O3030:R3030" si="6059">D3030</f>
        <v>0</v>
      </c>
      <c r="P3030" s="9">
        <f t="shared" si="6059"/>
        <v>0</v>
      </c>
      <c r="Q3030" s="9">
        <f t="shared" si="6059"/>
        <v>0</v>
      </c>
      <c r="R3030" s="9">
        <f t="shared" si="6059"/>
        <v>1</v>
      </c>
      <c r="S3030" s="10">
        <f t="shared" ref="S3030:T3030" si="6060">IF(HEX2DEC(H3030) &gt;= 32768, (HEX2DEC(H3030) - 65535 - 1)/10, IF(HEX2DEC(H3030) = 32767, IF($X$2=2, S3031, 32767), HEX2DEC(H3030)/10 ))</f>
        <v>18.4</v>
      </c>
      <c r="T3030" s="10">
        <f t="shared" si="6060"/>
        <v>18</v>
      </c>
      <c r="U3030" s="10">
        <f t="shared" si="6"/>
        <v>18.1</v>
      </c>
    </row>
    <row r="3031" ht="14.25" customHeight="1">
      <c r="A3031" s="22" t="s">
        <v>3353</v>
      </c>
      <c r="B3031" s="23">
        <v>0.0</v>
      </c>
      <c r="C3031" s="23">
        <v>0.0</v>
      </c>
      <c r="D3031" s="23">
        <v>0.0</v>
      </c>
      <c r="E3031" s="23">
        <v>0.0</v>
      </c>
      <c r="F3031" s="23">
        <v>0.0</v>
      </c>
      <c r="G3031" s="23">
        <v>0.0</v>
      </c>
      <c r="H3031" s="22" t="s">
        <v>1837</v>
      </c>
      <c r="I3031" s="22" t="s">
        <v>1694</v>
      </c>
      <c r="J3031" s="22" t="s">
        <v>1694</v>
      </c>
      <c r="L3031" s="8">
        <f t="shared" si="3"/>
        <v>45461.26839</v>
      </c>
      <c r="M3031" s="9">
        <f>IF('tab4'!$B3031=0,0,IF('tab4'!$B3031=1,1,IF('tab4'!$B3031=4,2,IF('tab4'!$B3031=5,3,IF('tab4'!$B3031=6,4,IF(AND('tab4'!$B3031=80,$X$2=2),0,-1))))))</f>
        <v>0</v>
      </c>
      <c r="N3031" s="9">
        <f>IF('tab4'!$C3031=0,0,IF('tab4'!$C3031=1,1,IF('tab4'!$C3031=4,2,IF('tab4'!$C3031=5,3,IF('tab4'!$C3031=6,4,IF(AND('tab4'!$C3031=80,$X$2=2),0,-1))))))</f>
        <v>0</v>
      </c>
      <c r="O3031" s="9">
        <f t="shared" ref="O3031:R3031" si="6061">D3031</f>
        <v>0</v>
      </c>
      <c r="P3031" s="9">
        <f t="shared" si="6061"/>
        <v>0</v>
      </c>
      <c r="Q3031" s="9">
        <f t="shared" si="6061"/>
        <v>0</v>
      </c>
      <c r="R3031" s="9">
        <f t="shared" si="6061"/>
        <v>0</v>
      </c>
      <c r="S3031" s="10">
        <f t="shared" ref="S3031:T3031" si="6062">IF(HEX2DEC(H3031) &gt;= 32768, (HEX2DEC(H3031) - 65535 - 1)/10, IF(HEX2DEC(H3031) = 32767, IF($X$2=2, S3032, 32767), HEX2DEC(H3031)/10 ))</f>
        <v>19.3</v>
      </c>
      <c r="T3031" s="10">
        <f t="shared" si="6062"/>
        <v>19.1</v>
      </c>
      <c r="U3031" s="10">
        <f t="shared" si="6"/>
        <v>19.1</v>
      </c>
    </row>
    <row r="3032" ht="14.25" customHeight="1">
      <c r="A3032" s="22" t="s">
        <v>3354</v>
      </c>
      <c r="B3032" s="23">
        <v>0.0</v>
      </c>
      <c r="C3032" s="23">
        <v>0.0</v>
      </c>
      <c r="D3032" s="23">
        <v>0.0</v>
      </c>
      <c r="E3032" s="23">
        <v>0.0</v>
      </c>
      <c r="F3032" s="23">
        <v>0.0</v>
      </c>
      <c r="G3032" s="23">
        <v>0.0</v>
      </c>
      <c r="H3032" s="22" t="s">
        <v>2416</v>
      </c>
      <c r="I3032" s="22" t="s">
        <v>1582</v>
      </c>
      <c r="J3032" s="22" t="s">
        <v>2226</v>
      </c>
      <c r="L3032" s="8">
        <f t="shared" si="3"/>
        <v>45461.35172</v>
      </c>
      <c r="M3032" s="9">
        <f>IF('tab4'!$B3032=0,0,IF('tab4'!$B3032=1,1,IF('tab4'!$B3032=4,2,IF('tab4'!$B3032=5,3,IF('tab4'!$B3032=6,4,IF(AND('tab4'!$B3032=80,$X$2=2),0,-1))))))</f>
        <v>0</v>
      </c>
      <c r="N3032" s="9">
        <f>IF('tab4'!$C3032=0,0,IF('tab4'!$C3032=1,1,IF('tab4'!$C3032=4,2,IF('tab4'!$C3032=5,3,IF('tab4'!$C3032=6,4,IF(AND('tab4'!$C3032=80,$X$2=2),0,-1))))))</f>
        <v>0</v>
      </c>
      <c r="O3032" s="9">
        <f t="shared" ref="O3032:R3032" si="6063">D3032</f>
        <v>0</v>
      </c>
      <c r="P3032" s="9">
        <f t="shared" si="6063"/>
        <v>0</v>
      </c>
      <c r="Q3032" s="9">
        <f t="shared" si="6063"/>
        <v>0</v>
      </c>
      <c r="R3032" s="9">
        <f t="shared" si="6063"/>
        <v>0</v>
      </c>
      <c r="S3032" s="10">
        <f t="shared" ref="S3032:T3032" si="6064">IF(HEX2DEC(H3032) &gt;= 32768, (HEX2DEC(H3032) - 65535 - 1)/10, IF(HEX2DEC(H3032) = 32767, IF($X$2=2, S3033, 32767), HEX2DEC(H3032)/10 ))</f>
        <v>25.3</v>
      </c>
      <c r="T3032" s="10">
        <f t="shared" si="6064"/>
        <v>25.5</v>
      </c>
      <c r="U3032" s="10">
        <f t="shared" si="6"/>
        <v>25.1</v>
      </c>
    </row>
    <row r="3033" ht="14.25" customHeight="1">
      <c r="A3033" s="22" t="s">
        <v>3355</v>
      </c>
      <c r="B3033" s="23">
        <v>0.0</v>
      </c>
      <c r="C3033" s="23">
        <v>0.0</v>
      </c>
      <c r="D3033" s="23">
        <v>0.0</v>
      </c>
      <c r="E3033" s="23">
        <v>0.0</v>
      </c>
      <c r="F3033" s="23">
        <v>0.0</v>
      </c>
      <c r="G3033" s="23">
        <v>0.0</v>
      </c>
      <c r="H3033" s="22" t="s">
        <v>2567</v>
      </c>
      <c r="I3033" s="22" t="s">
        <v>3356</v>
      </c>
      <c r="J3033" s="22" t="s">
        <v>2271</v>
      </c>
      <c r="L3033" s="8">
        <f t="shared" si="3"/>
        <v>45461.43507</v>
      </c>
      <c r="M3033" s="9">
        <f>IF('tab4'!$B3033=0,0,IF('tab4'!$B3033=1,1,IF('tab4'!$B3033=4,2,IF('tab4'!$B3033=5,3,IF('tab4'!$B3033=6,4,IF(AND('tab4'!$B3033=80,$X$2=2),0,-1))))))</f>
        <v>0</v>
      </c>
      <c r="N3033" s="9">
        <f>IF('tab4'!$C3033=0,0,IF('tab4'!$C3033=1,1,IF('tab4'!$C3033=4,2,IF('tab4'!$C3033=5,3,IF('tab4'!$C3033=6,4,IF(AND('tab4'!$C3033=80,$X$2=2),0,-1))))))</f>
        <v>0</v>
      </c>
      <c r="O3033" s="9">
        <f t="shared" ref="O3033:R3033" si="6065">D3033</f>
        <v>0</v>
      </c>
      <c r="P3033" s="9">
        <f t="shared" si="6065"/>
        <v>0</v>
      </c>
      <c r="Q3033" s="9">
        <f t="shared" si="6065"/>
        <v>0</v>
      </c>
      <c r="R3033" s="9">
        <f t="shared" si="6065"/>
        <v>0</v>
      </c>
      <c r="S3033" s="10">
        <f t="shared" ref="S3033:T3033" si="6066">IF(HEX2DEC(H3033) &gt;= 32768, (HEX2DEC(H3033) - 65535 - 1)/10, IF(HEX2DEC(H3033) = 32767, IF($X$2=2, S3034, 32767), HEX2DEC(H3033)/10 ))</f>
        <v>33</v>
      </c>
      <c r="T3033" s="10">
        <f t="shared" si="6066"/>
        <v>36.1</v>
      </c>
      <c r="U3033" s="10">
        <f t="shared" si="6"/>
        <v>34.9</v>
      </c>
    </row>
    <row r="3034" ht="14.25" customHeight="1">
      <c r="A3034" s="22" t="s">
        <v>3357</v>
      </c>
      <c r="B3034" s="23">
        <v>0.0</v>
      </c>
      <c r="C3034" s="23">
        <v>0.0</v>
      </c>
      <c r="D3034" s="23">
        <v>0.0</v>
      </c>
      <c r="E3034" s="23">
        <v>0.0</v>
      </c>
      <c r="F3034" s="23">
        <v>0.0</v>
      </c>
      <c r="G3034" s="23">
        <v>0.0</v>
      </c>
      <c r="H3034" s="22" t="s">
        <v>2777</v>
      </c>
      <c r="I3034" s="22" t="s">
        <v>3358</v>
      </c>
      <c r="J3034" s="22" t="s">
        <v>2269</v>
      </c>
      <c r="L3034" s="8">
        <f t="shared" si="3"/>
        <v>45461.51841</v>
      </c>
      <c r="M3034" s="9">
        <f>IF('tab4'!$B3034=0,0,IF('tab4'!$B3034=1,1,IF('tab4'!$B3034=4,2,IF('tab4'!$B3034=5,3,IF('tab4'!$B3034=6,4,IF(AND('tab4'!$B3034=80,$X$2=2),0,-1))))))</f>
        <v>0</v>
      </c>
      <c r="N3034" s="9">
        <f>IF('tab4'!$C3034=0,0,IF('tab4'!$C3034=1,1,IF('tab4'!$C3034=4,2,IF('tab4'!$C3034=5,3,IF('tab4'!$C3034=6,4,IF(AND('tab4'!$C3034=80,$X$2=2),0,-1))))))</f>
        <v>0</v>
      </c>
      <c r="O3034" s="9">
        <f t="shared" ref="O3034:R3034" si="6067">D3034</f>
        <v>0</v>
      </c>
      <c r="P3034" s="9">
        <f t="shared" si="6067"/>
        <v>0</v>
      </c>
      <c r="Q3034" s="9">
        <f t="shared" si="6067"/>
        <v>0</v>
      </c>
      <c r="R3034" s="9">
        <f t="shared" si="6067"/>
        <v>0</v>
      </c>
      <c r="S3034" s="10">
        <f t="shared" ref="S3034:T3034" si="6068">IF(HEX2DEC(H3034) &gt;= 32768, (HEX2DEC(H3034) - 65535 - 1)/10, IF(HEX2DEC(H3034) = 32767, IF($X$2=2, S3035, 32767), HEX2DEC(H3034)/10 ))</f>
        <v>39.7</v>
      </c>
      <c r="T3034" s="10">
        <f t="shared" si="6068"/>
        <v>44.4</v>
      </c>
      <c r="U3034" s="10">
        <f t="shared" si="6"/>
        <v>34.4</v>
      </c>
    </row>
    <row r="3035" ht="14.25" customHeight="1">
      <c r="A3035" s="22" t="s">
        <v>3359</v>
      </c>
      <c r="B3035" s="23">
        <v>0.0</v>
      </c>
      <c r="C3035" s="23">
        <v>0.0</v>
      </c>
      <c r="D3035" s="23">
        <v>0.0</v>
      </c>
      <c r="E3035" s="23">
        <v>0.0</v>
      </c>
      <c r="F3035" s="23">
        <v>0.0</v>
      </c>
      <c r="G3035" s="23">
        <v>0.0</v>
      </c>
      <c r="H3035" s="22" t="s">
        <v>2998</v>
      </c>
      <c r="I3035" s="22" t="s">
        <v>3360</v>
      </c>
      <c r="J3035" s="22" t="s">
        <v>2922</v>
      </c>
      <c r="L3035" s="8">
        <f t="shared" si="3"/>
        <v>45461.60175</v>
      </c>
      <c r="M3035" s="9">
        <f>IF('tab4'!$B3035=0,0,IF('tab4'!$B3035=1,1,IF('tab4'!$B3035=4,2,IF('tab4'!$B3035=5,3,IF('tab4'!$B3035=6,4,IF(AND('tab4'!$B3035=80,$X$2=2),0,-1))))))</f>
        <v>0</v>
      </c>
      <c r="N3035" s="9">
        <f>IF('tab4'!$C3035=0,0,IF('tab4'!$C3035=1,1,IF('tab4'!$C3035=4,2,IF('tab4'!$C3035=5,3,IF('tab4'!$C3035=6,4,IF(AND('tab4'!$C3035=80,$X$2=2),0,-1))))))</f>
        <v>0</v>
      </c>
      <c r="O3035" s="9">
        <f t="shared" ref="O3035:R3035" si="6069">D3035</f>
        <v>0</v>
      </c>
      <c r="P3035" s="9">
        <f t="shared" si="6069"/>
        <v>0</v>
      </c>
      <c r="Q3035" s="9">
        <f t="shared" si="6069"/>
        <v>0</v>
      </c>
      <c r="R3035" s="9">
        <f t="shared" si="6069"/>
        <v>0</v>
      </c>
      <c r="S3035" s="10">
        <f t="shared" ref="S3035:T3035" si="6070">IF(HEX2DEC(H3035) &gt;= 32768, (HEX2DEC(H3035) - 65535 - 1)/10, IF(HEX2DEC(H3035) = 32767, IF($X$2=2, S3036, 32767), HEX2DEC(H3035)/10 ))</f>
        <v>41.6</v>
      </c>
      <c r="T3035" s="10">
        <f t="shared" si="6070"/>
        <v>44.5</v>
      </c>
      <c r="U3035" s="10">
        <f t="shared" si="6"/>
        <v>34.8</v>
      </c>
    </row>
    <row r="3036" ht="14.25" customHeight="1">
      <c r="A3036" s="22" t="s">
        <v>3361</v>
      </c>
      <c r="B3036" s="23">
        <v>0.0</v>
      </c>
      <c r="C3036" s="23">
        <v>0.0</v>
      </c>
      <c r="D3036" s="23">
        <v>0.0</v>
      </c>
      <c r="E3036" s="23">
        <v>0.0</v>
      </c>
      <c r="F3036" s="23">
        <v>0.0</v>
      </c>
      <c r="G3036" s="23">
        <v>0.0</v>
      </c>
      <c r="H3036" s="22" t="s">
        <v>2923</v>
      </c>
      <c r="I3036" s="22" t="s">
        <v>2615</v>
      </c>
      <c r="J3036" s="22" t="s">
        <v>2271</v>
      </c>
      <c r="L3036" s="8">
        <f t="shared" si="3"/>
        <v>45461.68508</v>
      </c>
      <c r="M3036" s="9">
        <f>IF('tab4'!$B3036=0,0,IF('tab4'!$B3036=1,1,IF('tab4'!$B3036=4,2,IF('tab4'!$B3036=5,3,IF('tab4'!$B3036=6,4,IF(AND('tab4'!$B3036=80,$X$2=2),0,-1))))))</f>
        <v>0</v>
      </c>
      <c r="N3036" s="9">
        <f>IF('tab4'!$C3036=0,0,IF('tab4'!$C3036=1,1,IF('tab4'!$C3036=4,2,IF('tab4'!$C3036=5,3,IF('tab4'!$C3036=6,4,IF(AND('tab4'!$C3036=80,$X$2=2),0,-1))))))</f>
        <v>0</v>
      </c>
      <c r="O3036" s="9">
        <f t="shared" ref="O3036:R3036" si="6071">D3036</f>
        <v>0</v>
      </c>
      <c r="P3036" s="9">
        <f t="shared" si="6071"/>
        <v>0</v>
      </c>
      <c r="Q3036" s="9">
        <f t="shared" si="6071"/>
        <v>0</v>
      </c>
      <c r="R3036" s="9">
        <f t="shared" si="6071"/>
        <v>0</v>
      </c>
      <c r="S3036" s="10">
        <f t="shared" ref="S3036:T3036" si="6072">IF(HEX2DEC(H3036) &gt;= 32768, (HEX2DEC(H3036) - 65535 - 1)/10, IF(HEX2DEC(H3036) = 32767, IF($X$2=2, S3037, 32767), HEX2DEC(H3036)/10 ))</f>
        <v>39.9</v>
      </c>
      <c r="T3036" s="10">
        <f t="shared" si="6072"/>
        <v>42.7</v>
      </c>
      <c r="U3036" s="10">
        <f t="shared" si="6"/>
        <v>34.9</v>
      </c>
    </row>
    <row r="3037" ht="14.25" customHeight="1">
      <c r="A3037" s="22" t="s">
        <v>3362</v>
      </c>
      <c r="B3037" s="23">
        <v>0.0</v>
      </c>
      <c r="C3037" s="23">
        <v>0.0</v>
      </c>
      <c r="D3037" s="23">
        <v>0.0</v>
      </c>
      <c r="E3037" s="23">
        <v>0.0</v>
      </c>
      <c r="F3037" s="23">
        <v>0.0</v>
      </c>
      <c r="G3037" s="23">
        <v>0.0</v>
      </c>
      <c r="H3037" s="22" t="s">
        <v>2661</v>
      </c>
      <c r="I3037" s="22" t="s">
        <v>2355</v>
      </c>
      <c r="J3037" s="22" t="s">
        <v>2311</v>
      </c>
      <c r="L3037" s="8">
        <f t="shared" si="3"/>
        <v>45461.76843</v>
      </c>
      <c r="M3037" s="9">
        <f>IF('tab4'!$B3037=0,0,IF('tab4'!$B3037=1,1,IF('tab4'!$B3037=4,2,IF('tab4'!$B3037=5,3,IF('tab4'!$B3037=6,4,IF(AND('tab4'!$B3037=80,$X$2=2),0,-1))))))</f>
        <v>0</v>
      </c>
      <c r="N3037" s="9">
        <f>IF('tab4'!$C3037=0,0,IF('tab4'!$C3037=1,1,IF('tab4'!$C3037=4,2,IF('tab4'!$C3037=5,3,IF('tab4'!$C3037=6,4,IF(AND('tab4'!$C3037=80,$X$2=2),0,-1))))))</f>
        <v>0</v>
      </c>
      <c r="O3037" s="9">
        <f t="shared" ref="O3037:R3037" si="6073">D3037</f>
        <v>0</v>
      </c>
      <c r="P3037" s="9">
        <f t="shared" si="6073"/>
        <v>0</v>
      </c>
      <c r="Q3037" s="9">
        <f t="shared" si="6073"/>
        <v>0</v>
      </c>
      <c r="R3037" s="9">
        <f t="shared" si="6073"/>
        <v>0</v>
      </c>
      <c r="S3037" s="10">
        <f t="shared" ref="S3037:T3037" si="6074">IF(HEX2DEC(H3037) &gt;= 32768, (HEX2DEC(H3037) - 65535 - 1)/10, IF(HEX2DEC(H3037) = 32767, IF($X$2=2, S3038, 32767), HEX2DEC(H3037)/10 ))</f>
        <v>38.9</v>
      </c>
      <c r="T3037" s="10">
        <f t="shared" si="6074"/>
        <v>38.8</v>
      </c>
      <c r="U3037" s="10">
        <f t="shared" si="6"/>
        <v>35.4</v>
      </c>
    </row>
    <row r="3038" ht="14.25" customHeight="1">
      <c r="A3038" s="22" t="s">
        <v>3363</v>
      </c>
      <c r="B3038" s="23">
        <v>0.0</v>
      </c>
      <c r="C3038" s="23">
        <v>0.0</v>
      </c>
      <c r="D3038" s="23">
        <v>0.0</v>
      </c>
      <c r="E3038" s="23">
        <v>0.0</v>
      </c>
      <c r="F3038" s="23">
        <v>0.0</v>
      </c>
      <c r="G3038" s="23">
        <v>0.0</v>
      </c>
      <c r="H3038" s="22" t="s">
        <v>2303</v>
      </c>
      <c r="I3038" s="22" t="s">
        <v>2608</v>
      </c>
      <c r="J3038" s="22" t="s">
        <v>2650</v>
      </c>
      <c r="L3038" s="8">
        <f t="shared" si="3"/>
        <v>45461.85176</v>
      </c>
      <c r="M3038" s="9">
        <f>IF('tab4'!$B3038=0,0,IF('tab4'!$B3038=1,1,IF('tab4'!$B3038=4,2,IF('tab4'!$B3038=5,3,IF('tab4'!$B3038=6,4,IF(AND('tab4'!$B3038=80,$X$2=2),0,-1))))))</f>
        <v>0</v>
      </c>
      <c r="N3038" s="9">
        <f>IF('tab4'!$C3038=0,0,IF('tab4'!$C3038=1,1,IF('tab4'!$C3038=4,2,IF('tab4'!$C3038=5,3,IF('tab4'!$C3038=6,4,IF(AND('tab4'!$C3038=80,$X$2=2),0,-1))))))</f>
        <v>0</v>
      </c>
      <c r="O3038" s="9">
        <f t="shared" ref="O3038:R3038" si="6075">D3038</f>
        <v>0</v>
      </c>
      <c r="P3038" s="9">
        <f t="shared" si="6075"/>
        <v>0</v>
      </c>
      <c r="Q3038" s="9">
        <f t="shared" si="6075"/>
        <v>0</v>
      </c>
      <c r="R3038" s="9">
        <f t="shared" si="6075"/>
        <v>0</v>
      </c>
      <c r="S3038" s="10">
        <f t="shared" ref="S3038:T3038" si="6076">IF(HEX2DEC(H3038) &gt;= 32768, (HEX2DEC(H3038) - 65535 - 1)/10, IF(HEX2DEC(H3038) = 32767, IF($X$2=2, S3039, 32767), HEX2DEC(H3038)/10 ))</f>
        <v>33.4</v>
      </c>
      <c r="T3038" s="10">
        <f t="shared" si="6076"/>
        <v>32</v>
      </c>
      <c r="U3038" s="10">
        <f t="shared" si="6"/>
        <v>27.6</v>
      </c>
    </row>
    <row r="3039" ht="14.25" customHeight="1">
      <c r="A3039" s="22" t="s">
        <v>3364</v>
      </c>
      <c r="B3039" s="23">
        <v>0.0</v>
      </c>
      <c r="C3039" s="23">
        <v>0.0</v>
      </c>
      <c r="D3039" s="23">
        <v>0.0</v>
      </c>
      <c r="E3039" s="23">
        <v>0.0</v>
      </c>
      <c r="F3039" s="23">
        <v>0.0</v>
      </c>
      <c r="G3039" s="23">
        <v>0.0</v>
      </c>
      <c r="H3039" s="22" t="s">
        <v>2314</v>
      </c>
      <c r="I3039" s="22" t="s">
        <v>2166</v>
      </c>
      <c r="J3039" s="22" t="s">
        <v>2416</v>
      </c>
      <c r="L3039" s="8">
        <f t="shared" si="3"/>
        <v>45461.93509</v>
      </c>
      <c r="M3039" s="9">
        <f>IF('tab4'!$B3039=0,0,IF('tab4'!$B3039=1,1,IF('tab4'!$B3039=4,2,IF('tab4'!$B3039=5,3,IF('tab4'!$B3039=6,4,IF(AND('tab4'!$B3039=80,$X$2=2),0,-1))))))</f>
        <v>0</v>
      </c>
      <c r="N3039" s="9">
        <f>IF('tab4'!$C3039=0,0,IF('tab4'!$C3039=1,1,IF('tab4'!$C3039=4,2,IF('tab4'!$C3039=5,3,IF('tab4'!$C3039=6,4,IF(AND('tab4'!$C3039=80,$X$2=2),0,-1))))))</f>
        <v>0</v>
      </c>
      <c r="O3039" s="9">
        <f t="shared" ref="O3039:R3039" si="6077">D3039</f>
        <v>0</v>
      </c>
      <c r="P3039" s="9">
        <f t="shared" si="6077"/>
        <v>0</v>
      </c>
      <c r="Q3039" s="9">
        <f t="shared" si="6077"/>
        <v>0</v>
      </c>
      <c r="R3039" s="9">
        <f t="shared" si="6077"/>
        <v>0</v>
      </c>
      <c r="S3039" s="10">
        <f t="shared" ref="S3039:T3039" si="6078">IF(HEX2DEC(H3039) &gt;= 32768, (HEX2DEC(H3039) - 65535 - 1)/10, IF(HEX2DEC(H3039) = 32767, IF($X$2=2, S3040, 32767), HEX2DEC(H3039)/10 ))</f>
        <v>28.3</v>
      </c>
      <c r="T3039" s="10">
        <f t="shared" si="6078"/>
        <v>26.9</v>
      </c>
      <c r="U3039" s="10">
        <f t="shared" si="6"/>
        <v>25.3</v>
      </c>
    </row>
    <row r="3040" ht="14.25" customHeight="1">
      <c r="A3040" s="22" t="s">
        <v>3365</v>
      </c>
      <c r="B3040" s="23">
        <v>0.0</v>
      </c>
      <c r="C3040" s="23">
        <v>0.0</v>
      </c>
      <c r="D3040" s="23">
        <v>0.0</v>
      </c>
      <c r="E3040" s="23">
        <v>0.0</v>
      </c>
      <c r="F3040" s="23">
        <v>0.0</v>
      </c>
      <c r="G3040" s="23">
        <v>0.0</v>
      </c>
      <c r="H3040" s="22" t="s">
        <v>1582</v>
      </c>
      <c r="I3040" s="22" t="s">
        <v>2696</v>
      </c>
      <c r="J3040" s="22" t="s">
        <v>1025</v>
      </c>
      <c r="L3040" s="8">
        <f t="shared" si="3"/>
        <v>45462.01844</v>
      </c>
      <c r="M3040" s="9">
        <f>IF('tab4'!$B3040=0,0,IF('tab4'!$B3040=1,1,IF('tab4'!$B3040=4,2,IF('tab4'!$B3040=5,3,IF('tab4'!$B3040=6,4,IF(AND('tab4'!$B3040=80,$X$2=2),0,-1))))))</f>
        <v>0</v>
      </c>
      <c r="N3040" s="9">
        <f>IF('tab4'!$C3040=0,0,IF('tab4'!$C3040=1,1,IF('tab4'!$C3040=4,2,IF('tab4'!$C3040=5,3,IF('tab4'!$C3040=6,4,IF(AND('tab4'!$C3040=80,$X$2=2),0,-1))))))</f>
        <v>0</v>
      </c>
      <c r="O3040" s="9">
        <f t="shared" ref="O3040:R3040" si="6079">D3040</f>
        <v>0</v>
      </c>
      <c r="P3040" s="9">
        <f t="shared" si="6079"/>
        <v>0</v>
      </c>
      <c r="Q3040" s="9">
        <f t="shared" si="6079"/>
        <v>0</v>
      </c>
      <c r="R3040" s="9">
        <f t="shared" si="6079"/>
        <v>0</v>
      </c>
      <c r="S3040" s="10">
        <f t="shared" ref="S3040:T3040" si="6080">IF(HEX2DEC(H3040) &gt;= 32768, (HEX2DEC(H3040) - 65535 - 1)/10, IF(HEX2DEC(H3040) = 32767, IF($X$2=2, S3041, 32767), HEX2DEC(H3040)/10 ))</f>
        <v>25.5</v>
      </c>
      <c r="T3040" s="10">
        <f t="shared" si="6080"/>
        <v>24.3</v>
      </c>
      <c r="U3040" s="10">
        <f t="shared" si="6"/>
        <v>23</v>
      </c>
    </row>
    <row r="3041" ht="14.25" customHeight="1">
      <c r="A3041" s="22" t="s">
        <v>3366</v>
      </c>
      <c r="B3041" s="23">
        <v>0.0</v>
      </c>
      <c r="C3041" s="23">
        <v>0.0</v>
      </c>
      <c r="D3041" s="23">
        <v>0.0</v>
      </c>
      <c r="E3041" s="23">
        <v>0.0</v>
      </c>
      <c r="F3041" s="23">
        <v>0.0</v>
      </c>
      <c r="G3041" s="23">
        <v>0.0</v>
      </c>
      <c r="H3041" s="22" t="s">
        <v>1796</v>
      </c>
      <c r="I3041" s="22" t="s">
        <v>1920</v>
      </c>
      <c r="J3041" s="22" t="s">
        <v>1841</v>
      </c>
      <c r="L3041" s="8">
        <f t="shared" si="3"/>
        <v>45462.10177</v>
      </c>
      <c r="M3041" s="9">
        <f>IF('tab4'!$B3041=0,0,IF('tab4'!$B3041=1,1,IF('tab4'!$B3041=4,2,IF('tab4'!$B3041=5,3,IF('tab4'!$B3041=6,4,IF(AND('tab4'!$B3041=80,$X$2=2),0,-1))))))</f>
        <v>0</v>
      </c>
      <c r="N3041" s="9">
        <f>IF('tab4'!$C3041=0,0,IF('tab4'!$C3041=1,1,IF('tab4'!$C3041=4,2,IF('tab4'!$C3041=5,3,IF('tab4'!$C3041=6,4,IF(AND('tab4'!$C3041=80,$X$2=2),0,-1))))))</f>
        <v>0</v>
      </c>
      <c r="O3041" s="9">
        <f t="shared" ref="O3041:R3041" si="6081">D3041</f>
        <v>0</v>
      </c>
      <c r="P3041" s="9">
        <f t="shared" si="6081"/>
        <v>0</v>
      </c>
      <c r="Q3041" s="9">
        <f t="shared" si="6081"/>
        <v>0</v>
      </c>
      <c r="R3041" s="9">
        <f t="shared" si="6081"/>
        <v>0</v>
      </c>
      <c r="S3041" s="10">
        <f t="shared" ref="S3041:T3041" si="6082">IF(HEX2DEC(H3041) &gt;= 32768, (HEX2DEC(H3041) - 65535 - 1)/10, IF(HEX2DEC(H3041) = 32767, IF($X$2=2, S3042, 32767), HEX2DEC(H3041)/10 ))</f>
        <v>23.7</v>
      </c>
      <c r="T3041" s="10">
        <f t="shared" si="6082"/>
        <v>22.4</v>
      </c>
      <c r="U3041" s="10">
        <f t="shared" si="6"/>
        <v>20.8</v>
      </c>
    </row>
    <row r="3042" ht="14.25" customHeight="1">
      <c r="A3042" s="22" t="s">
        <v>3367</v>
      </c>
      <c r="B3042" s="23">
        <v>0.0</v>
      </c>
      <c r="C3042" s="23">
        <v>0.0</v>
      </c>
      <c r="D3042" s="23">
        <v>0.0</v>
      </c>
      <c r="E3042" s="23">
        <v>0.0</v>
      </c>
      <c r="F3042" s="23">
        <v>0.0</v>
      </c>
      <c r="G3042" s="23">
        <v>0.0</v>
      </c>
      <c r="H3042" s="22" t="s">
        <v>1721</v>
      </c>
      <c r="I3042" s="22" t="s">
        <v>1924</v>
      </c>
      <c r="J3042" s="22" t="s">
        <v>1843</v>
      </c>
      <c r="L3042" s="8">
        <f t="shared" si="3"/>
        <v>45462.18512</v>
      </c>
      <c r="M3042" s="9">
        <f>IF('tab4'!$B3042=0,0,IF('tab4'!$B3042=1,1,IF('tab4'!$B3042=4,2,IF('tab4'!$B3042=5,3,IF('tab4'!$B3042=6,4,IF(AND('tab4'!$B3042=80,$X$2=2),0,-1))))))</f>
        <v>0</v>
      </c>
      <c r="N3042" s="9">
        <f>IF('tab4'!$C3042=0,0,IF('tab4'!$C3042=1,1,IF('tab4'!$C3042=4,2,IF('tab4'!$C3042=5,3,IF('tab4'!$C3042=6,4,IF(AND('tab4'!$C3042=80,$X$2=2),0,-1))))))</f>
        <v>0</v>
      </c>
      <c r="O3042" s="9">
        <f t="shared" ref="O3042:R3042" si="6083">D3042</f>
        <v>0</v>
      </c>
      <c r="P3042" s="9">
        <f t="shared" si="6083"/>
        <v>0</v>
      </c>
      <c r="Q3042" s="9">
        <f t="shared" si="6083"/>
        <v>0</v>
      </c>
      <c r="R3042" s="9">
        <f t="shared" si="6083"/>
        <v>0</v>
      </c>
      <c r="S3042" s="10">
        <f t="shared" ref="S3042:T3042" si="6084">IF(HEX2DEC(H3042) &gt;= 32768, (HEX2DEC(H3042) - 65535 - 1)/10, IF(HEX2DEC(H3042) = 32767, IF($X$2=2, S3043, 32767), HEX2DEC(H3042)/10 ))</f>
        <v>20.7</v>
      </c>
      <c r="T3042" s="10">
        <f t="shared" si="6084"/>
        <v>19.7</v>
      </c>
      <c r="U3042" s="10">
        <f t="shared" si="6"/>
        <v>18.8</v>
      </c>
    </row>
    <row r="3043" ht="14.25" customHeight="1">
      <c r="A3043" s="22" t="s">
        <v>3368</v>
      </c>
      <c r="B3043" s="23">
        <v>0.0</v>
      </c>
      <c r="C3043" s="23">
        <v>0.0</v>
      </c>
      <c r="D3043" s="23">
        <v>0.0</v>
      </c>
      <c r="E3043" s="23">
        <v>0.0</v>
      </c>
      <c r="F3043" s="23">
        <v>0.0</v>
      </c>
      <c r="G3043" s="23">
        <v>0.0</v>
      </c>
      <c r="H3043" s="22" t="s">
        <v>191</v>
      </c>
      <c r="I3043" s="22" t="s">
        <v>1025</v>
      </c>
      <c r="J3043" s="22" t="s">
        <v>1887</v>
      </c>
      <c r="L3043" s="8">
        <f t="shared" si="3"/>
        <v>45462.26845</v>
      </c>
      <c r="M3043" s="9">
        <f>IF('tab4'!$B3043=0,0,IF('tab4'!$B3043=1,1,IF('tab4'!$B3043=4,2,IF('tab4'!$B3043=5,3,IF('tab4'!$B3043=6,4,IF(AND('tab4'!$B3043=80,$X$2=2),0,-1))))))</f>
        <v>0</v>
      </c>
      <c r="N3043" s="9">
        <f>IF('tab4'!$C3043=0,0,IF('tab4'!$C3043=1,1,IF('tab4'!$C3043=4,2,IF('tab4'!$C3043=5,3,IF('tab4'!$C3043=6,4,IF(AND('tab4'!$C3043=80,$X$2=2),0,-1))))))</f>
        <v>0</v>
      </c>
      <c r="O3043" s="9">
        <f t="shared" ref="O3043:R3043" si="6085">D3043</f>
        <v>0</v>
      </c>
      <c r="P3043" s="9">
        <f t="shared" si="6085"/>
        <v>0</v>
      </c>
      <c r="Q3043" s="9">
        <f t="shared" si="6085"/>
        <v>0</v>
      </c>
      <c r="R3043" s="9">
        <f t="shared" si="6085"/>
        <v>0</v>
      </c>
      <c r="S3043" s="10">
        <f t="shared" ref="S3043:T3043" si="6086">IF(HEX2DEC(H3043) &gt;= 32768, (HEX2DEC(H3043) - 65535 - 1)/10, IF(HEX2DEC(H3043) = 32767, IF($X$2=2, S3044, 32767), HEX2DEC(H3043)/10 ))</f>
        <v>23.2</v>
      </c>
      <c r="T3043" s="10">
        <f t="shared" si="6086"/>
        <v>23</v>
      </c>
      <c r="U3043" s="10">
        <f t="shared" si="6"/>
        <v>20.1</v>
      </c>
    </row>
    <row r="3044" ht="14.25" customHeight="1">
      <c r="A3044" s="22" t="s">
        <v>3369</v>
      </c>
      <c r="B3044" s="23">
        <v>0.0</v>
      </c>
      <c r="C3044" s="23">
        <v>0.0</v>
      </c>
      <c r="D3044" s="23">
        <v>0.0</v>
      </c>
      <c r="E3044" s="23">
        <v>0.0</v>
      </c>
      <c r="F3044" s="23">
        <v>0.0</v>
      </c>
      <c r="G3044" s="23">
        <v>0.0</v>
      </c>
      <c r="H3044" s="22" t="s">
        <v>2791</v>
      </c>
      <c r="I3044" s="22" t="s">
        <v>1027</v>
      </c>
      <c r="J3044" s="22" t="s">
        <v>291</v>
      </c>
      <c r="L3044" s="8">
        <f t="shared" si="3"/>
        <v>45462.35178</v>
      </c>
      <c r="M3044" s="9">
        <f>IF('tab4'!$B3044=0,0,IF('tab4'!$B3044=1,1,IF('tab4'!$B3044=4,2,IF('tab4'!$B3044=5,3,IF('tab4'!$B3044=6,4,IF(AND('tab4'!$B3044=80,$X$2=2),0,-1))))))</f>
        <v>0</v>
      </c>
      <c r="N3044" s="9">
        <f>IF('tab4'!$C3044=0,0,IF('tab4'!$C3044=1,1,IF('tab4'!$C3044=4,2,IF('tab4'!$C3044=5,3,IF('tab4'!$C3044=6,4,IF(AND('tab4'!$C3044=80,$X$2=2),0,-1))))))</f>
        <v>0</v>
      </c>
      <c r="O3044" s="9">
        <f t="shared" ref="O3044:R3044" si="6087">D3044</f>
        <v>0</v>
      </c>
      <c r="P3044" s="9">
        <f t="shared" si="6087"/>
        <v>0</v>
      </c>
      <c r="Q3044" s="9">
        <f t="shared" si="6087"/>
        <v>0</v>
      </c>
      <c r="R3044" s="9">
        <f t="shared" si="6087"/>
        <v>0</v>
      </c>
      <c r="S3044" s="10">
        <f t="shared" ref="S3044:T3044" si="6088">IF(HEX2DEC(H3044) &gt;= 32768, (HEX2DEC(H3044) - 65535 - 1)/10, IF(HEX2DEC(H3044) = 32767, IF($X$2=2, S3045, 32767), HEX2DEC(H3044)/10 ))</f>
        <v>29.3</v>
      </c>
      <c r="T3044" s="10">
        <f t="shared" si="6088"/>
        <v>28.4</v>
      </c>
      <c r="U3044" s="10">
        <f t="shared" si="6"/>
        <v>24</v>
      </c>
    </row>
    <row r="3045" ht="14.25" customHeight="1">
      <c r="A3045" s="22" t="s">
        <v>3370</v>
      </c>
      <c r="B3045" s="23">
        <v>0.0</v>
      </c>
      <c r="C3045" s="23">
        <v>0.0</v>
      </c>
      <c r="D3045" s="23">
        <v>0.0</v>
      </c>
      <c r="E3045" s="23">
        <v>0.0</v>
      </c>
      <c r="F3045" s="23">
        <v>0.0</v>
      </c>
      <c r="G3045" s="23">
        <v>0.0</v>
      </c>
      <c r="H3045" s="22" t="s">
        <v>2862</v>
      </c>
      <c r="I3045" s="22" t="s">
        <v>2634</v>
      </c>
      <c r="J3045" s="22" t="s">
        <v>2152</v>
      </c>
      <c r="L3045" s="8">
        <f t="shared" si="3"/>
        <v>45462.43513</v>
      </c>
      <c r="M3045" s="9">
        <f>IF('tab4'!$B3045=0,0,IF('tab4'!$B3045=1,1,IF('tab4'!$B3045=4,2,IF('tab4'!$B3045=5,3,IF('tab4'!$B3045=6,4,IF(AND('tab4'!$B3045=80,$X$2=2),0,-1))))))</f>
        <v>0</v>
      </c>
      <c r="N3045" s="9">
        <f>IF('tab4'!$C3045=0,0,IF('tab4'!$C3045=1,1,IF('tab4'!$C3045=4,2,IF('tab4'!$C3045=5,3,IF('tab4'!$C3045=6,4,IF(AND('tab4'!$C3045=80,$X$2=2),0,-1))))))</f>
        <v>0</v>
      </c>
      <c r="O3045" s="9">
        <f t="shared" ref="O3045:R3045" si="6089">D3045</f>
        <v>0</v>
      </c>
      <c r="P3045" s="9">
        <f t="shared" si="6089"/>
        <v>0</v>
      </c>
      <c r="Q3045" s="9">
        <f t="shared" si="6089"/>
        <v>0</v>
      </c>
      <c r="R3045" s="9">
        <f t="shared" si="6089"/>
        <v>0</v>
      </c>
      <c r="S3045" s="10">
        <f t="shared" ref="S3045:T3045" si="6090">IF(HEX2DEC(H3045) &gt;= 32768, (HEX2DEC(H3045) - 65535 - 1)/10, IF(HEX2DEC(H3045) = 32767, IF($X$2=2, S3046, 32767), HEX2DEC(H3045)/10 ))</f>
        <v>35.6</v>
      </c>
      <c r="T3045" s="10">
        <f t="shared" si="6090"/>
        <v>36.8</v>
      </c>
      <c r="U3045" s="10">
        <f t="shared" si="6"/>
        <v>30.3</v>
      </c>
    </row>
    <row r="3046" ht="14.25" customHeight="1">
      <c r="A3046" s="22" t="s">
        <v>3371</v>
      </c>
      <c r="B3046" s="23">
        <v>0.0</v>
      </c>
      <c r="C3046" s="23">
        <v>0.0</v>
      </c>
      <c r="D3046" s="23">
        <v>0.0</v>
      </c>
      <c r="E3046" s="23">
        <v>0.0</v>
      </c>
      <c r="F3046" s="23">
        <v>0.0</v>
      </c>
      <c r="G3046" s="23">
        <v>0.0</v>
      </c>
      <c r="H3046" s="22" t="s">
        <v>2153</v>
      </c>
      <c r="I3046" s="22" t="s">
        <v>2627</v>
      </c>
      <c r="J3046" s="22" t="s">
        <v>1022</v>
      </c>
      <c r="L3046" s="8">
        <f t="shared" si="3"/>
        <v>45462.51846</v>
      </c>
      <c r="M3046" s="9">
        <f>IF('tab4'!$B3046=0,0,IF('tab4'!$B3046=1,1,IF('tab4'!$B3046=4,2,IF('tab4'!$B3046=5,3,IF('tab4'!$B3046=6,4,IF(AND('tab4'!$B3046=80,$X$2=2),0,-1))))))</f>
        <v>0</v>
      </c>
      <c r="N3046" s="9">
        <f>IF('tab4'!$C3046=0,0,IF('tab4'!$C3046=1,1,IF('tab4'!$C3046=4,2,IF('tab4'!$C3046=5,3,IF('tab4'!$C3046=6,4,IF(AND('tab4'!$C3046=80,$X$2=2),0,-1))))))</f>
        <v>0</v>
      </c>
      <c r="O3046" s="9">
        <f t="shared" ref="O3046:R3046" si="6091">D3046</f>
        <v>0</v>
      </c>
      <c r="P3046" s="9">
        <f t="shared" si="6091"/>
        <v>0</v>
      </c>
      <c r="Q3046" s="9">
        <f t="shared" si="6091"/>
        <v>0</v>
      </c>
      <c r="R3046" s="9">
        <f t="shared" si="6091"/>
        <v>0</v>
      </c>
      <c r="S3046" s="10">
        <f t="shared" ref="S3046:T3046" si="6092">IF(HEX2DEC(H3046) &gt;= 32768, (HEX2DEC(H3046) - 65535 - 1)/10, IF(HEX2DEC(H3046) = 32767, IF($X$2=2, S3047, 32767), HEX2DEC(H3046)/10 ))</f>
        <v>34.1</v>
      </c>
      <c r="T3046" s="10">
        <f t="shared" si="6092"/>
        <v>34.7</v>
      </c>
      <c r="U3046" s="10">
        <f t="shared" si="6"/>
        <v>27</v>
      </c>
    </row>
    <row r="3047" ht="14.25" customHeight="1">
      <c r="A3047" s="22" t="s">
        <v>3372</v>
      </c>
      <c r="B3047" s="23">
        <v>0.0</v>
      </c>
      <c r="C3047" s="23">
        <v>0.0</v>
      </c>
      <c r="D3047" s="23">
        <v>0.0</v>
      </c>
      <c r="E3047" s="23">
        <v>0.0</v>
      </c>
      <c r="F3047" s="23">
        <v>0.0</v>
      </c>
      <c r="G3047" s="23">
        <v>0.0</v>
      </c>
      <c r="H3047" s="22" t="s">
        <v>2265</v>
      </c>
      <c r="I3047" s="22" t="s">
        <v>2303</v>
      </c>
      <c r="J3047" s="22" t="s">
        <v>2647</v>
      </c>
      <c r="L3047" s="8">
        <f t="shared" si="3"/>
        <v>45462.60181</v>
      </c>
      <c r="M3047" s="9">
        <f>IF('tab4'!$B3047=0,0,IF('tab4'!$B3047=1,1,IF('tab4'!$B3047=4,2,IF('tab4'!$B3047=5,3,IF('tab4'!$B3047=6,4,IF(AND('tab4'!$B3047=80,$X$2=2),0,-1))))))</f>
        <v>0</v>
      </c>
      <c r="N3047" s="9">
        <f>IF('tab4'!$C3047=0,0,IF('tab4'!$C3047=1,1,IF('tab4'!$C3047=4,2,IF('tab4'!$C3047=5,3,IF('tab4'!$C3047=6,4,IF(AND('tab4'!$C3047=80,$X$2=2),0,-1))))))</f>
        <v>0</v>
      </c>
      <c r="O3047" s="9">
        <f t="shared" ref="O3047:R3047" si="6093">D3047</f>
        <v>0</v>
      </c>
      <c r="P3047" s="9">
        <f t="shared" si="6093"/>
        <v>0</v>
      </c>
      <c r="Q3047" s="9">
        <f t="shared" si="6093"/>
        <v>0</v>
      </c>
      <c r="R3047" s="9">
        <f t="shared" si="6093"/>
        <v>0</v>
      </c>
      <c r="S3047" s="10">
        <f t="shared" ref="S3047:T3047" si="6094">IF(HEX2DEC(H3047) &gt;= 32768, (HEX2DEC(H3047) - 65535 - 1)/10, IF(HEX2DEC(H3047) = 32767, IF($X$2=2, S3048, 32767), HEX2DEC(H3047)/10 ))</f>
        <v>32.8</v>
      </c>
      <c r="T3047" s="10">
        <f t="shared" si="6094"/>
        <v>33.4</v>
      </c>
      <c r="U3047" s="10">
        <f t="shared" si="6"/>
        <v>28.5</v>
      </c>
    </row>
    <row r="3048" ht="14.25" customHeight="1">
      <c r="A3048" s="22" t="s">
        <v>3373</v>
      </c>
      <c r="B3048" s="23">
        <v>0.0</v>
      </c>
      <c r="C3048" s="23">
        <v>0.0</v>
      </c>
      <c r="D3048" s="23">
        <v>0.0</v>
      </c>
      <c r="E3048" s="23">
        <v>0.0</v>
      </c>
      <c r="F3048" s="23">
        <v>0.0</v>
      </c>
      <c r="G3048" s="23">
        <v>1.0</v>
      </c>
      <c r="H3048" s="22" t="s">
        <v>2616</v>
      </c>
      <c r="I3048" s="22" t="s">
        <v>2616</v>
      </c>
      <c r="J3048" s="22" t="s">
        <v>2073</v>
      </c>
      <c r="L3048" s="8">
        <f t="shared" si="3"/>
        <v>45462.68056</v>
      </c>
      <c r="M3048" s="9">
        <f>IF('tab4'!$B3048=0,0,IF('tab4'!$B3048=1,1,IF('tab4'!$B3048=4,2,IF('tab4'!$B3048=5,3,IF('tab4'!$B3048=6,4,IF(AND('tab4'!$B3048=80,$X$2=2),0,-1))))))</f>
        <v>0</v>
      </c>
      <c r="N3048" s="9">
        <f>IF('tab4'!$C3048=0,0,IF('tab4'!$C3048=1,1,IF('tab4'!$C3048=4,2,IF('tab4'!$C3048=5,3,IF('tab4'!$C3048=6,4,IF(AND('tab4'!$C3048=80,$X$2=2),0,-1))))))</f>
        <v>0</v>
      </c>
      <c r="O3048" s="9">
        <f t="shared" ref="O3048:R3048" si="6095">D3048</f>
        <v>0</v>
      </c>
      <c r="P3048" s="9">
        <f t="shared" si="6095"/>
        <v>0</v>
      </c>
      <c r="Q3048" s="9">
        <f t="shared" si="6095"/>
        <v>0</v>
      </c>
      <c r="R3048" s="9">
        <f t="shared" si="6095"/>
        <v>1</v>
      </c>
      <c r="S3048" s="10">
        <f t="shared" ref="S3048:T3048" si="6096">IF(HEX2DEC(H3048) &gt;= 32768, (HEX2DEC(H3048) - 65535 - 1)/10, IF(HEX2DEC(H3048) = 32767, IF($X$2=2, S3049, 32767), HEX2DEC(H3048)/10 ))</f>
        <v>32.2</v>
      </c>
      <c r="T3048" s="10">
        <f t="shared" si="6096"/>
        <v>32.2</v>
      </c>
      <c r="U3048" s="10">
        <f t="shared" si="6"/>
        <v>25.7</v>
      </c>
    </row>
    <row r="3049" ht="14.25" customHeight="1">
      <c r="A3049" s="22" t="s">
        <v>3374</v>
      </c>
      <c r="B3049" s="23">
        <v>0.0</v>
      </c>
      <c r="C3049" s="23">
        <v>0.0</v>
      </c>
      <c r="D3049" s="23">
        <v>0.0</v>
      </c>
      <c r="E3049" s="23">
        <v>0.0</v>
      </c>
      <c r="F3049" s="23">
        <v>0.0</v>
      </c>
      <c r="G3049" s="23">
        <v>0.0</v>
      </c>
      <c r="H3049" s="22" t="s">
        <v>2351</v>
      </c>
      <c r="I3049" s="22" t="s">
        <v>1036</v>
      </c>
      <c r="J3049" s="22" t="s">
        <v>2416</v>
      </c>
      <c r="L3049" s="8">
        <f t="shared" si="3"/>
        <v>45462.69469</v>
      </c>
      <c r="M3049" s="9">
        <f>IF('tab4'!$B3049=0,0,IF('tab4'!$B3049=1,1,IF('tab4'!$B3049=4,2,IF('tab4'!$B3049=5,3,IF('tab4'!$B3049=6,4,IF(AND('tab4'!$B3049=80,$X$2=2),0,-1))))))</f>
        <v>0</v>
      </c>
      <c r="N3049" s="9">
        <f>IF('tab4'!$C3049=0,0,IF('tab4'!$C3049=1,1,IF('tab4'!$C3049=4,2,IF('tab4'!$C3049=5,3,IF('tab4'!$C3049=6,4,IF(AND('tab4'!$C3049=80,$X$2=2),0,-1))))))</f>
        <v>0</v>
      </c>
      <c r="O3049" s="9">
        <f t="shared" ref="O3049:R3049" si="6097">D3049</f>
        <v>0</v>
      </c>
      <c r="P3049" s="9">
        <f t="shared" si="6097"/>
        <v>0</v>
      </c>
      <c r="Q3049" s="9">
        <f t="shared" si="6097"/>
        <v>0</v>
      </c>
      <c r="R3049" s="9">
        <f t="shared" si="6097"/>
        <v>0</v>
      </c>
      <c r="S3049" s="10">
        <f t="shared" ref="S3049:T3049" si="6098">IF(HEX2DEC(H3049) &gt;= 32768, (HEX2DEC(H3049) - 65535 - 1)/10, IF(HEX2DEC(H3049) = 32767, IF($X$2=2, S3050, 32767), HEX2DEC(H3049)/10 ))</f>
        <v>31.5</v>
      </c>
      <c r="T3049" s="10">
        <f t="shared" si="6098"/>
        <v>31.3</v>
      </c>
      <c r="U3049" s="10">
        <f t="shared" si="6"/>
        <v>25.3</v>
      </c>
    </row>
    <row r="3050" ht="14.25" customHeight="1">
      <c r="A3050" s="22" t="s">
        <v>3375</v>
      </c>
      <c r="B3050" s="23">
        <v>0.0</v>
      </c>
      <c r="C3050" s="23">
        <v>0.0</v>
      </c>
      <c r="D3050" s="23">
        <v>0.0</v>
      </c>
      <c r="E3050" s="23">
        <v>0.0</v>
      </c>
      <c r="F3050" s="23">
        <v>0.0</v>
      </c>
      <c r="G3050" s="23">
        <v>1.0</v>
      </c>
      <c r="H3050" s="22" t="s">
        <v>2647</v>
      </c>
      <c r="I3050" s="22" t="s">
        <v>2393</v>
      </c>
      <c r="J3050" s="22" t="s">
        <v>2074</v>
      </c>
      <c r="L3050" s="8">
        <f t="shared" si="3"/>
        <v>45462.75564</v>
      </c>
      <c r="M3050" s="9">
        <f>IF('tab4'!$B3050=0,0,IF('tab4'!$B3050=1,1,IF('tab4'!$B3050=4,2,IF('tab4'!$B3050=5,3,IF('tab4'!$B3050=6,4,IF(AND('tab4'!$B3050=80,$X$2=2),0,-1))))))</f>
        <v>0</v>
      </c>
      <c r="N3050" s="9">
        <f>IF('tab4'!$C3050=0,0,IF('tab4'!$C3050=1,1,IF('tab4'!$C3050=4,2,IF('tab4'!$C3050=5,3,IF('tab4'!$C3050=6,4,IF(AND('tab4'!$C3050=80,$X$2=2),0,-1))))))</f>
        <v>0</v>
      </c>
      <c r="O3050" s="9">
        <f t="shared" ref="O3050:R3050" si="6099">D3050</f>
        <v>0</v>
      </c>
      <c r="P3050" s="9">
        <f t="shared" si="6099"/>
        <v>0</v>
      </c>
      <c r="Q3050" s="9">
        <f t="shared" si="6099"/>
        <v>0</v>
      </c>
      <c r="R3050" s="9">
        <f t="shared" si="6099"/>
        <v>1</v>
      </c>
      <c r="S3050" s="10">
        <f t="shared" ref="S3050:T3050" si="6100">IF(HEX2DEC(H3050) &gt;= 32768, (HEX2DEC(H3050) - 65535 - 1)/10, IF(HEX2DEC(H3050) = 32767, IF($X$2=2, S3051, 32767), HEX2DEC(H3050)/10 ))</f>
        <v>28.5</v>
      </c>
      <c r="T3050" s="10">
        <f t="shared" si="6100"/>
        <v>27.8</v>
      </c>
      <c r="U3050" s="10">
        <f t="shared" si="6"/>
        <v>22.3</v>
      </c>
    </row>
    <row r="3051" ht="14.25" customHeight="1">
      <c r="A3051" s="22" t="s">
        <v>3376</v>
      </c>
      <c r="B3051" s="23">
        <v>0.0</v>
      </c>
      <c r="C3051" s="23">
        <v>0.0</v>
      </c>
      <c r="D3051" s="23">
        <v>0.0</v>
      </c>
      <c r="E3051" s="23">
        <v>0.0</v>
      </c>
      <c r="F3051" s="23">
        <v>0.0</v>
      </c>
      <c r="G3051" s="23">
        <v>1.0</v>
      </c>
      <c r="H3051" s="22" t="s">
        <v>1191</v>
      </c>
      <c r="I3051" s="22" t="s">
        <v>1458</v>
      </c>
      <c r="J3051" s="22" t="s">
        <v>1606</v>
      </c>
      <c r="L3051" s="8">
        <f t="shared" si="3"/>
        <v>45462.83898</v>
      </c>
      <c r="M3051" s="9">
        <f>IF('tab4'!$B3051=0,0,IF('tab4'!$B3051=1,1,IF('tab4'!$B3051=4,2,IF('tab4'!$B3051=5,3,IF('tab4'!$B3051=6,4,IF(AND('tab4'!$B3051=80,$X$2=2),0,-1))))))</f>
        <v>0</v>
      </c>
      <c r="N3051" s="9">
        <f>IF('tab4'!$C3051=0,0,IF('tab4'!$C3051=1,1,IF('tab4'!$C3051=4,2,IF('tab4'!$C3051=5,3,IF('tab4'!$C3051=6,4,IF(AND('tab4'!$C3051=80,$X$2=2),0,-1))))))</f>
        <v>0</v>
      </c>
      <c r="O3051" s="9">
        <f t="shared" ref="O3051:R3051" si="6101">D3051</f>
        <v>0</v>
      </c>
      <c r="P3051" s="9">
        <f t="shared" si="6101"/>
        <v>0</v>
      </c>
      <c r="Q3051" s="9">
        <f t="shared" si="6101"/>
        <v>0</v>
      </c>
      <c r="R3051" s="9">
        <f t="shared" si="6101"/>
        <v>1</v>
      </c>
      <c r="S3051" s="10">
        <f t="shared" ref="S3051:T3051" si="6102">IF(HEX2DEC(H3051) &gt;= 32768, (HEX2DEC(H3051) - 65535 - 1)/10, IF(HEX2DEC(H3051) = 32767, IF($X$2=2, S3052, 32767), HEX2DEC(H3051)/10 ))</f>
        <v>19.6</v>
      </c>
      <c r="T3051" s="10">
        <f t="shared" si="6102"/>
        <v>18.5</v>
      </c>
      <c r="U3051" s="10">
        <f t="shared" si="6"/>
        <v>16.8</v>
      </c>
    </row>
    <row r="3052" ht="14.25" customHeight="1">
      <c r="A3052" s="22" t="s">
        <v>3377</v>
      </c>
      <c r="B3052" s="23">
        <v>0.0</v>
      </c>
      <c r="C3052" s="23">
        <v>0.0</v>
      </c>
      <c r="D3052" s="23">
        <v>0.0</v>
      </c>
      <c r="E3052" s="23">
        <v>0.0</v>
      </c>
      <c r="F3052" s="23">
        <v>0.0</v>
      </c>
      <c r="G3052" s="23">
        <v>0.0</v>
      </c>
      <c r="H3052" s="22" t="s">
        <v>1694</v>
      </c>
      <c r="I3052" s="22" t="s">
        <v>1737</v>
      </c>
      <c r="J3052" s="22" t="s">
        <v>1767</v>
      </c>
      <c r="L3052" s="8">
        <f t="shared" si="3"/>
        <v>45462.85534</v>
      </c>
      <c r="M3052" s="9">
        <f>IF('tab4'!$B3052=0,0,IF('tab4'!$B3052=1,1,IF('tab4'!$B3052=4,2,IF('tab4'!$B3052=5,3,IF('tab4'!$B3052=6,4,IF(AND('tab4'!$B3052=80,$X$2=2),0,-1))))))</f>
        <v>0</v>
      </c>
      <c r="N3052" s="9">
        <f>IF('tab4'!$C3052=0,0,IF('tab4'!$C3052=1,1,IF('tab4'!$C3052=4,2,IF('tab4'!$C3052=5,3,IF('tab4'!$C3052=6,4,IF(AND('tab4'!$C3052=80,$X$2=2),0,-1))))))</f>
        <v>0</v>
      </c>
      <c r="O3052" s="9">
        <f t="shared" ref="O3052:R3052" si="6103">D3052</f>
        <v>0</v>
      </c>
      <c r="P3052" s="9">
        <f t="shared" si="6103"/>
        <v>0</v>
      </c>
      <c r="Q3052" s="9">
        <f t="shared" si="6103"/>
        <v>0</v>
      </c>
      <c r="R3052" s="9">
        <f t="shared" si="6103"/>
        <v>0</v>
      </c>
      <c r="S3052" s="10">
        <f t="shared" ref="S3052:T3052" si="6104">IF(HEX2DEC(H3052) &gt;= 32768, (HEX2DEC(H3052) - 65535 - 1)/10, IF(HEX2DEC(H3052) = 32767, IF($X$2=2, S3053, 32767), HEX2DEC(H3052)/10 ))</f>
        <v>19.1</v>
      </c>
      <c r="T3052" s="10">
        <f t="shared" si="6104"/>
        <v>18</v>
      </c>
      <c r="U3052" s="10">
        <f t="shared" si="6"/>
        <v>16.4</v>
      </c>
    </row>
    <row r="3053" ht="14.25" customHeight="1">
      <c r="A3053" s="22" t="s">
        <v>3378</v>
      </c>
      <c r="B3053" s="23">
        <v>0.0</v>
      </c>
      <c r="C3053" s="23">
        <v>0.0</v>
      </c>
      <c r="D3053" s="23">
        <v>0.0</v>
      </c>
      <c r="E3053" s="23">
        <v>0.0</v>
      </c>
      <c r="F3053" s="23">
        <v>0.0</v>
      </c>
      <c r="G3053" s="23">
        <v>1.0</v>
      </c>
      <c r="H3053" s="22" t="s">
        <v>1222</v>
      </c>
      <c r="I3053" s="22" t="s">
        <v>1885</v>
      </c>
      <c r="J3053" s="22" t="s">
        <v>1709</v>
      </c>
      <c r="L3053" s="8">
        <f t="shared" si="3"/>
        <v>45462.86212</v>
      </c>
      <c r="M3053" s="9">
        <f>IF('tab4'!$B3053=0,0,IF('tab4'!$B3053=1,1,IF('tab4'!$B3053=4,2,IF('tab4'!$B3053=5,3,IF('tab4'!$B3053=6,4,IF(AND('tab4'!$B3053=80,$X$2=2),0,-1))))))</f>
        <v>0</v>
      </c>
      <c r="N3053" s="9">
        <f>IF('tab4'!$C3053=0,0,IF('tab4'!$C3053=1,1,IF('tab4'!$C3053=4,2,IF('tab4'!$C3053=5,3,IF('tab4'!$C3053=6,4,IF(AND('tab4'!$C3053=80,$X$2=2),0,-1))))))</f>
        <v>0</v>
      </c>
      <c r="O3053" s="9">
        <f t="shared" ref="O3053:R3053" si="6105">D3053</f>
        <v>0</v>
      </c>
      <c r="P3053" s="9">
        <f t="shared" si="6105"/>
        <v>0</v>
      </c>
      <c r="Q3053" s="9">
        <f t="shared" si="6105"/>
        <v>0</v>
      </c>
      <c r="R3053" s="9">
        <f t="shared" si="6105"/>
        <v>1</v>
      </c>
      <c r="S3053" s="10">
        <f t="shared" ref="S3053:T3053" si="6106">IF(HEX2DEC(H3053) &gt;= 32768, (HEX2DEC(H3053) - 65535 - 1)/10, IF(HEX2DEC(H3053) = 32767, IF($X$2=2, S3054, 32767), HEX2DEC(H3053)/10 ))</f>
        <v>18.9</v>
      </c>
      <c r="T3053" s="10">
        <f t="shared" si="6106"/>
        <v>17.9</v>
      </c>
      <c r="U3053" s="10">
        <f t="shared" si="6"/>
        <v>16.2</v>
      </c>
    </row>
    <row r="3054" ht="14.25" customHeight="1">
      <c r="A3054" s="22" t="s">
        <v>3379</v>
      </c>
      <c r="B3054" s="23">
        <v>0.0</v>
      </c>
      <c r="C3054" s="23">
        <v>0.0</v>
      </c>
      <c r="D3054" s="23">
        <v>0.0</v>
      </c>
      <c r="E3054" s="23">
        <v>0.0</v>
      </c>
      <c r="F3054" s="23">
        <v>0.0</v>
      </c>
      <c r="G3054" s="23">
        <v>0.0</v>
      </c>
      <c r="H3054" s="22" t="s">
        <v>1591</v>
      </c>
      <c r="I3054" s="22" t="s">
        <v>1767</v>
      </c>
      <c r="J3054" s="22" t="s">
        <v>2061</v>
      </c>
      <c r="L3054" s="8">
        <f t="shared" si="3"/>
        <v>45462.9233</v>
      </c>
      <c r="M3054" s="9">
        <f>IF('tab4'!$B3054=0,0,IF('tab4'!$B3054=1,1,IF('tab4'!$B3054=4,2,IF('tab4'!$B3054=5,3,IF('tab4'!$B3054=6,4,IF(AND('tab4'!$B3054=80,$X$2=2),0,-1))))))</f>
        <v>0</v>
      </c>
      <c r="N3054" s="9">
        <f>IF('tab4'!$C3054=0,0,IF('tab4'!$C3054=1,1,IF('tab4'!$C3054=4,2,IF('tab4'!$C3054=5,3,IF('tab4'!$C3054=6,4,IF(AND('tab4'!$C3054=80,$X$2=2),0,-1))))))</f>
        <v>0</v>
      </c>
      <c r="O3054" s="9">
        <f t="shared" ref="O3054:R3054" si="6107">D3054</f>
        <v>0</v>
      </c>
      <c r="P3054" s="9">
        <f t="shared" si="6107"/>
        <v>0</v>
      </c>
      <c r="Q3054" s="9">
        <f t="shared" si="6107"/>
        <v>0</v>
      </c>
      <c r="R3054" s="9">
        <f t="shared" si="6107"/>
        <v>0</v>
      </c>
      <c r="S3054" s="10">
        <f t="shared" ref="S3054:T3054" si="6108">IF(HEX2DEC(H3054) &gt;= 32768, (HEX2DEC(H3054) - 65535 - 1)/10, IF(HEX2DEC(H3054) = 32767, IF($X$2=2, S3055, 32767), HEX2DEC(H3054)/10 ))</f>
        <v>17.4</v>
      </c>
      <c r="T3054" s="10">
        <f t="shared" si="6108"/>
        <v>16.4</v>
      </c>
      <c r="U3054" s="10">
        <f t="shared" si="6"/>
        <v>15.3</v>
      </c>
    </row>
    <row r="3055" ht="14.25" customHeight="1">
      <c r="A3055" s="22" t="s">
        <v>3380</v>
      </c>
      <c r="B3055" s="23">
        <v>0.0</v>
      </c>
      <c r="C3055" s="23">
        <v>0.0</v>
      </c>
      <c r="D3055" s="23">
        <v>0.0</v>
      </c>
      <c r="E3055" s="23">
        <v>0.0</v>
      </c>
      <c r="F3055" s="23">
        <v>0.0</v>
      </c>
      <c r="G3055" s="23">
        <v>1.0</v>
      </c>
      <c r="H3055" s="22" t="s">
        <v>1591</v>
      </c>
      <c r="I3055" s="22" t="s">
        <v>1767</v>
      </c>
      <c r="J3055" s="22" t="s">
        <v>2061</v>
      </c>
      <c r="L3055" s="8">
        <f t="shared" si="3"/>
        <v>45462.92435</v>
      </c>
      <c r="M3055" s="9">
        <f>IF('tab4'!$B3055=0,0,IF('tab4'!$B3055=1,1,IF('tab4'!$B3055=4,2,IF('tab4'!$B3055=5,3,IF('tab4'!$B3055=6,4,IF(AND('tab4'!$B3055=80,$X$2=2),0,-1))))))</f>
        <v>0</v>
      </c>
      <c r="N3055" s="9">
        <f>IF('tab4'!$C3055=0,0,IF('tab4'!$C3055=1,1,IF('tab4'!$C3055=4,2,IF('tab4'!$C3055=5,3,IF('tab4'!$C3055=6,4,IF(AND('tab4'!$C3055=80,$X$2=2),0,-1))))))</f>
        <v>0</v>
      </c>
      <c r="O3055" s="9">
        <f t="shared" ref="O3055:R3055" si="6109">D3055</f>
        <v>0</v>
      </c>
      <c r="P3055" s="9">
        <f t="shared" si="6109"/>
        <v>0</v>
      </c>
      <c r="Q3055" s="9">
        <f t="shared" si="6109"/>
        <v>0</v>
      </c>
      <c r="R3055" s="9">
        <f t="shared" si="6109"/>
        <v>1</v>
      </c>
      <c r="S3055" s="10">
        <f t="shared" ref="S3055:T3055" si="6110">IF(HEX2DEC(H3055) &gt;= 32768, (HEX2DEC(H3055) - 65535 - 1)/10, IF(HEX2DEC(H3055) = 32767, IF($X$2=2, S3056, 32767), HEX2DEC(H3055)/10 ))</f>
        <v>17.4</v>
      </c>
      <c r="T3055" s="10">
        <f t="shared" si="6110"/>
        <v>16.4</v>
      </c>
      <c r="U3055" s="10">
        <f t="shared" si="6"/>
        <v>15.3</v>
      </c>
    </row>
    <row r="3056" ht="14.25" customHeight="1">
      <c r="A3056" s="22" t="s">
        <v>3381</v>
      </c>
      <c r="B3056" s="23">
        <v>0.0</v>
      </c>
      <c r="C3056" s="23">
        <v>0.0</v>
      </c>
      <c r="D3056" s="23">
        <v>0.0</v>
      </c>
      <c r="E3056" s="23">
        <v>0.0</v>
      </c>
      <c r="F3056" s="23">
        <v>0.0</v>
      </c>
      <c r="G3056" s="23">
        <v>0.0</v>
      </c>
      <c r="H3056" s="22" t="s">
        <v>1365</v>
      </c>
      <c r="I3056" s="22" t="s">
        <v>1709</v>
      </c>
      <c r="J3056" s="22" t="s">
        <v>468</v>
      </c>
      <c r="L3056" s="8">
        <f t="shared" si="3"/>
        <v>45462.93847</v>
      </c>
      <c r="M3056" s="9">
        <f>IF('tab4'!$B3056=0,0,IF('tab4'!$B3056=1,1,IF('tab4'!$B3056=4,2,IF('tab4'!$B3056=5,3,IF('tab4'!$B3056=6,4,IF(AND('tab4'!$B3056=80,$X$2=2),0,-1))))))</f>
        <v>0</v>
      </c>
      <c r="N3056" s="9">
        <f>IF('tab4'!$C3056=0,0,IF('tab4'!$C3056=1,1,IF('tab4'!$C3056=4,2,IF('tab4'!$C3056=5,3,IF('tab4'!$C3056=6,4,IF(AND('tab4'!$C3056=80,$X$2=2),0,-1))))))</f>
        <v>0</v>
      </c>
      <c r="O3056" s="9">
        <f t="shared" ref="O3056:R3056" si="6111">D3056</f>
        <v>0</v>
      </c>
      <c r="P3056" s="9">
        <f t="shared" si="6111"/>
        <v>0</v>
      </c>
      <c r="Q3056" s="9">
        <f t="shared" si="6111"/>
        <v>0</v>
      </c>
      <c r="R3056" s="9">
        <f t="shared" si="6111"/>
        <v>0</v>
      </c>
      <c r="S3056" s="10">
        <f t="shared" ref="S3056:T3056" si="6112">IF(HEX2DEC(H3056) &gt;= 32768, (HEX2DEC(H3056) - 65535 - 1)/10, IF(HEX2DEC(H3056) = 32767, IF($X$2=2, S3057, 32767), HEX2DEC(H3056)/10 ))</f>
        <v>17.1</v>
      </c>
      <c r="T3056" s="10">
        <f t="shared" si="6112"/>
        <v>16.2</v>
      </c>
      <c r="U3056" s="10">
        <f t="shared" si="6"/>
        <v>15.4</v>
      </c>
    </row>
    <row r="3057" ht="14.25" customHeight="1">
      <c r="A3057" s="22" t="s">
        <v>3382</v>
      </c>
      <c r="B3057" s="23">
        <v>0.0</v>
      </c>
      <c r="C3057" s="23">
        <v>0.0</v>
      </c>
      <c r="D3057" s="23">
        <v>0.0</v>
      </c>
      <c r="E3057" s="23">
        <v>0.0</v>
      </c>
      <c r="F3057" s="23">
        <v>0.0</v>
      </c>
      <c r="G3057" s="23">
        <v>1.0</v>
      </c>
      <c r="H3057" s="22" t="s">
        <v>1735</v>
      </c>
      <c r="I3057" s="22" t="s">
        <v>1363</v>
      </c>
      <c r="J3057" s="22" t="s">
        <v>468</v>
      </c>
      <c r="L3057" s="8">
        <f t="shared" si="3"/>
        <v>45462.94128</v>
      </c>
      <c r="M3057" s="9">
        <f>IF('tab4'!$B3057=0,0,IF('tab4'!$B3057=1,1,IF('tab4'!$B3057=4,2,IF('tab4'!$B3057=5,3,IF('tab4'!$B3057=6,4,IF(AND('tab4'!$B3057=80,$X$2=2),0,-1))))))</f>
        <v>0</v>
      </c>
      <c r="N3057" s="9">
        <f>IF('tab4'!$C3057=0,0,IF('tab4'!$C3057=1,1,IF('tab4'!$C3057=4,2,IF('tab4'!$C3057=5,3,IF('tab4'!$C3057=6,4,IF(AND('tab4'!$C3057=80,$X$2=2),0,-1))))))</f>
        <v>0</v>
      </c>
      <c r="O3057" s="9">
        <f t="shared" ref="O3057:R3057" si="6113">D3057</f>
        <v>0</v>
      </c>
      <c r="P3057" s="9">
        <f t="shared" si="6113"/>
        <v>0</v>
      </c>
      <c r="Q3057" s="9">
        <f t="shared" si="6113"/>
        <v>0</v>
      </c>
      <c r="R3057" s="9">
        <f t="shared" si="6113"/>
        <v>1</v>
      </c>
      <c r="S3057" s="10">
        <f t="shared" ref="S3057:T3057" si="6114">IF(HEX2DEC(H3057) &gt;= 32768, (HEX2DEC(H3057) - 65535 - 1)/10, IF(HEX2DEC(H3057) = 32767, IF($X$2=2, S3058, 32767), HEX2DEC(H3057)/10 ))</f>
        <v>17</v>
      </c>
      <c r="T3057" s="10">
        <f t="shared" si="6114"/>
        <v>16.1</v>
      </c>
      <c r="U3057" s="10">
        <f t="shared" si="6"/>
        <v>15.4</v>
      </c>
    </row>
    <row r="3058" ht="14.25" customHeight="1">
      <c r="A3058" s="22" t="s">
        <v>3383</v>
      </c>
      <c r="B3058" s="23">
        <v>0.0</v>
      </c>
      <c r="C3058" s="23">
        <v>0.0</v>
      </c>
      <c r="D3058" s="23">
        <v>0.0</v>
      </c>
      <c r="E3058" s="23">
        <v>0.0</v>
      </c>
      <c r="F3058" s="23">
        <v>0.0</v>
      </c>
      <c r="G3058" s="23">
        <v>0.0</v>
      </c>
      <c r="H3058" s="22" t="s">
        <v>1794</v>
      </c>
      <c r="I3058" s="22" t="s">
        <v>1439</v>
      </c>
      <c r="J3058" s="22" t="s">
        <v>2175</v>
      </c>
      <c r="L3058" s="8">
        <f t="shared" si="3"/>
        <v>45462.97618</v>
      </c>
      <c r="M3058" s="9">
        <f>IF('tab4'!$B3058=0,0,IF('tab4'!$B3058=1,1,IF('tab4'!$B3058=4,2,IF('tab4'!$B3058=5,3,IF('tab4'!$B3058=6,4,IF(AND('tab4'!$B3058=80,$X$2=2),0,-1))))))</f>
        <v>0</v>
      </c>
      <c r="N3058" s="9">
        <f>IF('tab4'!$C3058=0,0,IF('tab4'!$C3058=1,1,IF('tab4'!$C3058=4,2,IF('tab4'!$C3058=5,3,IF('tab4'!$C3058=6,4,IF(AND('tab4'!$C3058=80,$X$2=2),0,-1))))))</f>
        <v>0</v>
      </c>
      <c r="O3058" s="9">
        <f t="shared" ref="O3058:R3058" si="6115">D3058</f>
        <v>0</v>
      </c>
      <c r="P3058" s="9">
        <f t="shared" si="6115"/>
        <v>0</v>
      </c>
      <c r="Q3058" s="9">
        <f t="shared" si="6115"/>
        <v>0</v>
      </c>
      <c r="R3058" s="9">
        <f t="shared" si="6115"/>
        <v>0</v>
      </c>
      <c r="S3058" s="10">
        <f t="shared" ref="S3058:T3058" si="6116">IF(HEX2DEC(H3058) &gt;= 32768, (HEX2DEC(H3058) - 65535 - 1)/10, IF(HEX2DEC(H3058) = 32767, IF($X$2=2, S3059, 32767), HEX2DEC(H3058)/10 ))</f>
        <v>16.5</v>
      </c>
      <c r="T3058" s="10">
        <f t="shared" si="6116"/>
        <v>15.7</v>
      </c>
      <c r="U3058" s="10">
        <f t="shared" si="6"/>
        <v>14.9</v>
      </c>
    </row>
    <row r="3059" ht="14.25" customHeight="1">
      <c r="A3059" s="22" t="s">
        <v>3384</v>
      </c>
      <c r="B3059" s="23">
        <v>0.0</v>
      </c>
      <c r="C3059" s="23">
        <v>0.0</v>
      </c>
      <c r="D3059" s="23">
        <v>0.0</v>
      </c>
      <c r="E3059" s="23">
        <v>0.0</v>
      </c>
      <c r="F3059" s="23">
        <v>0.0</v>
      </c>
      <c r="G3059" s="23">
        <v>0.0</v>
      </c>
      <c r="H3059" s="22" t="s">
        <v>468</v>
      </c>
      <c r="I3059" s="22" t="s">
        <v>2123</v>
      </c>
      <c r="J3059" s="22" t="s">
        <v>466</v>
      </c>
      <c r="L3059" s="8">
        <f t="shared" si="3"/>
        <v>45463.05951</v>
      </c>
      <c r="M3059" s="9">
        <f>IF('tab4'!$B3059=0,0,IF('tab4'!$B3059=1,1,IF('tab4'!$B3059=4,2,IF('tab4'!$B3059=5,3,IF('tab4'!$B3059=6,4,IF(AND('tab4'!$B3059=80,$X$2=2),0,-1))))))</f>
        <v>0</v>
      </c>
      <c r="N3059" s="9">
        <f>IF('tab4'!$C3059=0,0,IF('tab4'!$C3059=1,1,IF('tab4'!$C3059=4,2,IF('tab4'!$C3059=5,3,IF('tab4'!$C3059=6,4,IF(AND('tab4'!$C3059=80,$X$2=2),0,-1))))))</f>
        <v>0</v>
      </c>
      <c r="O3059" s="9">
        <f t="shared" ref="O3059:R3059" si="6117">D3059</f>
        <v>0</v>
      </c>
      <c r="P3059" s="9">
        <f t="shared" si="6117"/>
        <v>0</v>
      </c>
      <c r="Q3059" s="9">
        <f t="shared" si="6117"/>
        <v>0</v>
      </c>
      <c r="R3059" s="9">
        <f t="shared" si="6117"/>
        <v>0</v>
      </c>
      <c r="S3059" s="10">
        <f t="shared" ref="S3059:T3059" si="6118">IF(HEX2DEC(H3059) &gt;= 32768, (HEX2DEC(H3059) - 65535 - 1)/10, IF(HEX2DEC(H3059) = 32767, IF($X$2=2, S3060, 32767), HEX2DEC(H3059)/10 ))</f>
        <v>15.4</v>
      </c>
      <c r="T3059" s="10">
        <f t="shared" si="6118"/>
        <v>14.4</v>
      </c>
      <c r="U3059" s="10">
        <f t="shared" si="6"/>
        <v>14</v>
      </c>
    </row>
    <row r="3060" ht="14.25" customHeight="1">
      <c r="A3060" s="22" t="s">
        <v>3385</v>
      </c>
      <c r="B3060" s="23">
        <v>0.0</v>
      </c>
      <c r="C3060" s="23">
        <v>0.0</v>
      </c>
      <c r="D3060" s="23">
        <v>0.0</v>
      </c>
      <c r="E3060" s="23">
        <v>0.0</v>
      </c>
      <c r="F3060" s="23">
        <v>0.0</v>
      </c>
      <c r="G3060" s="23">
        <v>0.0</v>
      </c>
      <c r="H3060" s="22" t="s">
        <v>2105</v>
      </c>
      <c r="I3060" s="22" t="s">
        <v>2091</v>
      </c>
      <c r="J3060" s="22" t="s">
        <v>567</v>
      </c>
      <c r="L3060" s="8">
        <f t="shared" si="3"/>
        <v>45463.14285</v>
      </c>
      <c r="M3060" s="9">
        <f>IF('tab4'!$B3060=0,0,IF('tab4'!$B3060=1,1,IF('tab4'!$B3060=4,2,IF('tab4'!$B3060=5,3,IF('tab4'!$B3060=6,4,IF(AND('tab4'!$B3060=80,$X$2=2),0,-1))))))</f>
        <v>0</v>
      </c>
      <c r="N3060" s="9">
        <f>IF('tab4'!$C3060=0,0,IF('tab4'!$C3060=1,1,IF('tab4'!$C3060=4,2,IF('tab4'!$C3060=5,3,IF('tab4'!$C3060=6,4,IF(AND('tab4'!$C3060=80,$X$2=2),0,-1))))))</f>
        <v>0</v>
      </c>
      <c r="O3060" s="9">
        <f t="shared" ref="O3060:R3060" si="6119">D3060</f>
        <v>0</v>
      </c>
      <c r="P3060" s="9">
        <f t="shared" si="6119"/>
        <v>0</v>
      </c>
      <c r="Q3060" s="9">
        <f t="shared" si="6119"/>
        <v>0</v>
      </c>
      <c r="R3060" s="9">
        <f t="shared" si="6119"/>
        <v>0</v>
      </c>
      <c r="S3060" s="10">
        <f t="shared" ref="S3060:T3060" si="6120">IF(HEX2DEC(H3060) &gt;= 32768, (HEX2DEC(H3060) - 65535 - 1)/10, IF(HEX2DEC(H3060) = 32767, IF($X$2=2, S3061, 32767), HEX2DEC(H3060)/10 ))</f>
        <v>14.7</v>
      </c>
      <c r="T3060" s="10">
        <f t="shared" si="6120"/>
        <v>13.7</v>
      </c>
      <c r="U3060" s="10">
        <f t="shared" si="6"/>
        <v>12.8</v>
      </c>
    </row>
    <row r="3061" ht="14.25" customHeight="1">
      <c r="A3061" s="22" t="s">
        <v>3386</v>
      </c>
      <c r="B3061" s="23">
        <v>0.0</v>
      </c>
      <c r="C3061" s="23">
        <v>0.0</v>
      </c>
      <c r="D3061" s="23">
        <v>0.0</v>
      </c>
      <c r="E3061" s="23">
        <v>0.0</v>
      </c>
      <c r="F3061" s="23">
        <v>0.0</v>
      </c>
      <c r="G3061" s="23">
        <v>0.0</v>
      </c>
      <c r="H3061" s="22" t="s">
        <v>464</v>
      </c>
      <c r="I3061" s="22" t="s">
        <v>430</v>
      </c>
      <c r="J3061" s="22" t="s">
        <v>466</v>
      </c>
      <c r="L3061" s="8">
        <f t="shared" si="3"/>
        <v>45463.22619</v>
      </c>
      <c r="M3061" s="9">
        <f>IF('tab4'!$B3061=0,0,IF('tab4'!$B3061=1,1,IF('tab4'!$B3061=4,2,IF('tab4'!$B3061=5,3,IF('tab4'!$B3061=6,4,IF(AND('tab4'!$B3061=80,$X$2=2),0,-1))))))</f>
        <v>0</v>
      </c>
      <c r="N3061" s="9">
        <f>IF('tab4'!$C3061=0,0,IF('tab4'!$C3061=1,1,IF('tab4'!$C3061=4,2,IF('tab4'!$C3061=5,3,IF('tab4'!$C3061=6,4,IF(AND('tab4'!$C3061=80,$X$2=2),0,-1))))))</f>
        <v>0</v>
      </c>
      <c r="O3061" s="9">
        <f t="shared" ref="O3061:R3061" si="6121">D3061</f>
        <v>0</v>
      </c>
      <c r="P3061" s="9">
        <f t="shared" si="6121"/>
        <v>0</v>
      </c>
      <c r="Q3061" s="9">
        <f t="shared" si="6121"/>
        <v>0</v>
      </c>
      <c r="R3061" s="9">
        <f t="shared" si="6121"/>
        <v>0</v>
      </c>
      <c r="S3061" s="10">
        <f t="shared" ref="S3061:T3061" si="6122">IF(HEX2DEC(H3061) &gt;= 32768, (HEX2DEC(H3061) - 65535 - 1)/10, IF(HEX2DEC(H3061) = 32767, IF($X$2=2, S3062, 32767), HEX2DEC(H3061)/10 ))</f>
        <v>14.5</v>
      </c>
      <c r="T3061" s="10">
        <f t="shared" si="6122"/>
        <v>14.3</v>
      </c>
      <c r="U3061" s="10">
        <f t="shared" si="6"/>
        <v>14</v>
      </c>
    </row>
    <row r="3062" ht="14.25" customHeight="1">
      <c r="A3062" s="22" t="s">
        <v>3387</v>
      </c>
      <c r="B3062" s="23">
        <v>0.0</v>
      </c>
      <c r="C3062" s="23">
        <v>0.0</v>
      </c>
      <c r="D3062" s="23">
        <v>0.0</v>
      </c>
      <c r="E3062" s="23">
        <v>0.0</v>
      </c>
      <c r="F3062" s="23">
        <v>0.0</v>
      </c>
      <c r="G3062" s="23">
        <v>0.0</v>
      </c>
      <c r="H3062" s="22" t="s">
        <v>1606</v>
      </c>
      <c r="I3062" s="22" t="s">
        <v>991</v>
      </c>
      <c r="J3062" s="22" t="s">
        <v>1794</v>
      </c>
      <c r="L3062" s="8">
        <f t="shared" si="3"/>
        <v>45463.30953</v>
      </c>
      <c r="M3062" s="9">
        <f>IF('tab4'!$B3062=0,0,IF('tab4'!$B3062=1,1,IF('tab4'!$B3062=4,2,IF('tab4'!$B3062=5,3,IF('tab4'!$B3062=6,4,IF(AND('tab4'!$B3062=80,$X$2=2),0,-1))))))</f>
        <v>0</v>
      </c>
      <c r="N3062" s="9">
        <f>IF('tab4'!$C3062=0,0,IF('tab4'!$C3062=1,1,IF('tab4'!$C3062=4,2,IF('tab4'!$C3062=5,3,IF('tab4'!$C3062=6,4,IF(AND('tab4'!$C3062=80,$X$2=2),0,-1))))))</f>
        <v>0</v>
      </c>
      <c r="O3062" s="9">
        <f t="shared" ref="O3062:R3062" si="6123">D3062</f>
        <v>0</v>
      </c>
      <c r="P3062" s="9">
        <f t="shared" si="6123"/>
        <v>0</v>
      </c>
      <c r="Q3062" s="9">
        <f t="shared" si="6123"/>
        <v>0</v>
      </c>
      <c r="R3062" s="9">
        <f t="shared" si="6123"/>
        <v>0</v>
      </c>
      <c r="S3062" s="10">
        <f t="shared" ref="S3062:T3062" si="6124">IF(HEX2DEC(H3062) &gt;= 32768, (HEX2DEC(H3062) - 65535 - 1)/10, IF(HEX2DEC(H3062) = 32767, IF($X$2=2, S3063, 32767), HEX2DEC(H3062)/10 ))</f>
        <v>16.8</v>
      </c>
      <c r="T3062" s="10">
        <f t="shared" si="6124"/>
        <v>17.3</v>
      </c>
      <c r="U3062" s="10">
        <f t="shared" si="6"/>
        <v>16.5</v>
      </c>
    </row>
    <row r="3063" ht="14.25" customHeight="1">
      <c r="A3063" s="22" t="s">
        <v>3388</v>
      </c>
      <c r="B3063" s="23">
        <v>0.0</v>
      </c>
      <c r="C3063" s="23">
        <v>0.0</v>
      </c>
      <c r="D3063" s="23">
        <v>0.0</v>
      </c>
      <c r="E3063" s="23">
        <v>0.0</v>
      </c>
      <c r="F3063" s="23">
        <v>0.0</v>
      </c>
      <c r="G3063" s="23">
        <v>0.0</v>
      </c>
      <c r="H3063" s="22" t="s">
        <v>1995</v>
      </c>
      <c r="I3063" s="22" t="s">
        <v>2073</v>
      </c>
      <c r="J3063" s="22" t="s">
        <v>1456</v>
      </c>
      <c r="L3063" s="8">
        <f t="shared" si="3"/>
        <v>45463.39287</v>
      </c>
      <c r="M3063" s="9">
        <f>IF('tab4'!$B3063=0,0,IF('tab4'!$B3063=1,1,IF('tab4'!$B3063=4,2,IF('tab4'!$B3063=5,3,IF('tab4'!$B3063=6,4,IF(AND('tab4'!$B3063=80,$X$2=2),0,-1))))))</f>
        <v>0</v>
      </c>
      <c r="N3063" s="9">
        <f>IF('tab4'!$C3063=0,0,IF('tab4'!$C3063=1,1,IF('tab4'!$C3063=4,2,IF('tab4'!$C3063=5,3,IF('tab4'!$C3063=6,4,IF(AND('tab4'!$C3063=80,$X$2=2),0,-1))))))</f>
        <v>0</v>
      </c>
      <c r="O3063" s="9">
        <f t="shared" ref="O3063:R3063" si="6125">D3063</f>
        <v>0</v>
      </c>
      <c r="P3063" s="9">
        <f t="shared" si="6125"/>
        <v>0</v>
      </c>
      <c r="Q3063" s="9">
        <f t="shared" si="6125"/>
        <v>0</v>
      </c>
      <c r="R3063" s="9">
        <f t="shared" si="6125"/>
        <v>0</v>
      </c>
      <c r="S3063" s="10">
        <f t="shared" ref="S3063:T3063" si="6126">IF(HEX2DEC(H3063) &gt;= 32768, (HEX2DEC(H3063) - 65535 - 1)/10, IF(HEX2DEC(H3063) = 32767, IF($X$2=2, S3064, 32767), HEX2DEC(H3063)/10 ))</f>
        <v>23.9</v>
      </c>
      <c r="T3063" s="10">
        <f t="shared" si="6126"/>
        <v>25.7</v>
      </c>
      <c r="U3063" s="10">
        <f t="shared" si="6"/>
        <v>24.6</v>
      </c>
    </row>
    <row r="3064" ht="14.25" customHeight="1">
      <c r="A3064" s="22" t="s">
        <v>3389</v>
      </c>
      <c r="B3064" s="23">
        <v>0.0</v>
      </c>
      <c r="C3064" s="23">
        <v>0.0</v>
      </c>
      <c r="D3064" s="23">
        <v>0.0</v>
      </c>
      <c r="E3064" s="23">
        <v>0.0</v>
      </c>
      <c r="F3064" s="23">
        <v>0.0</v>
      </c>
      <c r="G3064" s="23">
        <v>0.0</v>
      </c>
      <c r="H3064" s="22" t="s">
        <v>2358</v>
      </c>
      <c r="I3064" s="22" t="s">
        <v>2265</v>
      </c>
      <c r="J3064" s="22" t="s">
        <v>2127</v>
      </c>
      <c r="L3064" s="8">
        <f t="shared" si="3"/>
        <v>45463.4762</v>
      </c>
      <c r="M3064" s="9">
        <f>IF('tab4'!$B3064=0,0,IF('tab4'!$B3064=1,1,IF('tab4'!$B3064=4,2,IF('tab4'!$B3064=5,3,IF('tab4'!$B3064=6,4,IF(AND('tab4'!$B3064=80,$X$2=2),0,-1))))))</f>
        <v>0</v>
      </c>
      <c r="N3064" s="9">
        <f>IF('tab4'!$C3064=0,0,IF('tab4'!$C3064=1,1,IF('tab4'!$C3064=4,2,IF('tab4'!$C3064=5,3,IF('tab4'!$C3064=6,4,IF(AND('tab4'!$C3064=80,$X$2=2),0,-1))))))</f>
        <v>0</v>
      </c>
      <c r="O3064" s="9">
        <f t="shared" ref="O3064:R3064" si="6127">D3064</f>
        <v>0</v>
      </c>
      <c r="P3064" s="9">
        <f t="shared" si="6127"/>
        <v>0</v>
      </c>
      <c r="Q3064" s="9">
        <f t="shared" si="6127"/>
        <v>0</v>
      </c>
      <c r="R3064" s="9">
        <f t="shared" si="6127"/>
        <v>0</v>
      </c>
      <c r="S3064" s="10">
        <f t="shared" ref="S3064:T3064" si="6128">IF(HEX2DEC(H3064) &gt;= 32768, (HEX2DEC(H3064) - 65535 - 1)/10, IF(HEX2DEC(H3064) = 32767, IF($X$2=2, S3065, 32767), HEX2DEC(H3064)/10 ))</f>
        <v>29.6</v>
      </c>
      <c r="T3064" s="10">
        <f t="shared" si="6128"/>
        <v>32.8</v>
      </c>
      <c r="U3064" s="10">
        <f t="shared" si="6"/>
        <v>26.3</v>
      </c>
    </row>
    <row r="3065" ht="14.25" customHeight="1">
      <c r="A3065" s="22" t="s">
        <v>3390</v>
      </c>
      <c r="B3065" s="23">
        <v>0.0</v>
      </c>
      <c r="C3065" s="23">
        <v>0.0</v>
      </c>
      <c r="D3065" s="23">
        <v>0.0</v>
      </c>
      <c r="E3065" s="23">
        <v>0.0</v>
      </c>
      <c r="F3065" s="23">
        <v>0.0</v>
      </c>
      <c r="G3065" s="23">
        <v>0.0</v>
      </c>
      <c r="H3065" s="22" t="s">
        <v>2303</v>
      </c>
      <c r="I3065" s="22" t="s">
        <v>2248</v>
      </c>
      <c r="J3065" s="22" t="s">
        <v>2166</v>
      </c>
      <c r="L3065" s="8">
        <f t="shared" si="3"/>
        <v>45463.55955</v>
      </c>
      <c r="M3065" s="9">
        <f>IF('tab4'!$B3065=0,0,IF('tab4'!$B3065=1,1,IF('tab4'!$B3065=4,2,IF('tab4'!$B3065=5,3,IF('tab4'!$B3065=6,4,IF(AND('tab4'!$B3065=80,$X$2=2),0,-1))))))</f>
        <v>0</v>
      </c>
      <c r="N3065" s="9">
        <f>IF('tab4'!$C3065=0,0,IF('tab4'!$C3065=1,1,IF('tab4'!$C3065=4,2,IF('tab4'!$C3065=5,3,IF('tab4'!$C3065=6,4,IF(AND('tab4'!$C3065=80,$X$2=2),0,-1))))))</f>
        <v>0</v>
      </c>
      <c r="O3065" s="9">
        <f t="shared" ref="O3065:R3065" si="6129">D3065</f>
        <v>0</v>
      </c>
      <c r="P3065" s="9">
        <f t="shared" si="6129"/>
        <v>0</v>
      </c>
      <c r="Q3065" s="9">
        <f t="shared" si="6129"/>
        <v>0</v>
      </c>
      <c r="R3065" s="9">
        <f t="shared" si="6129"/>
        <v>0</v>
      </c>
      <c r="S3065" s="10">
        <f t="shared" ref="S3065:T3065" si="6130">IF(HEX2DEC(H3065) &gt;= 32768, (HEX2DEC(H3065) - 65535 - 1)/10, IF(HEX2DEC(H3065) = 32767, IF($X$2=2, S3066, 32767), HEX2DEC(H3065)/10 ))</f>
        <v>33.4</v>
      </c>
      <c r="T3065" s="10">
        <f t="shared" si="6130"/>
        <v>37.4</v>
      </c>
      <c r="U3065" s="10">
        <f t="shared" si="6"/>
        <v>26.9</v>
      </c>
    </row>
    <row r="3066" ht="14.25" customHeight="1">
      <c r="A3066" s="22" t="s">
        <v>3391</v>
      </c>
      <c r="B3066" s="23">
        <v>0.0</v>
      </c>
      <c r="C3066" s="23">
        <v>0.0</v>
      </c>
      <c r="D3066" s="23">
        <v>0.0</v>
      </c>
      <c r="E3066" s="23">
        <v>0.0</v>
      </c>
      <c r="F3066" s="23">
        <v>0.0</v>
      </c>
      <c r="G3066" s="23">
        <v>0.0</v>
      </c>
      <c r="H3066" s="22" t="s">
        <v>2744</v>
      </c>
      <c r="I3066" s="22" t="s">
        <v>2632</v>
      </c>
      <c r="J3066" s="22" t="s">
        <v>2391</v>
      </c>
      <c r="L3066" s="8">
        <f t="shared" si="3"/>
        <v>45463.64289</v>
      </c>
      <c r="M3066" s="9">
        <f>IF('tab4'!$B3066=0,0,IF('tab4'!$B3066=1,1,IF('tab4'!$B3066=4,2,IF('tab4'!$B3066=5,3,IF('tab4'!$B3066=6,4,IF(AND('tab4'!$B3066=80,$X$2=2),0,-1))))))</f>
        <v>0</v>
      </c>
      <c r="N3066" s="9">
        <f>IF('tab4'!$C3066=0,0,IF('tab4'!$C3066=1,1,IF('tab4'!$C3066=4,2,IF('tab4'!$C3066=5,3,IF('tab4'!$C3066=6,4,IF(AND('tab4'!$C3066=80,$X$2=2),0,-1))))))</f>
        <v>0</v>
      </c>
      <c r="O3066" s="9">
        <f t="shared" ref="O3066:R3066" si="6131">D3066</f>
        <v>0</v>
      </c>
      <c r="P3066" s="9">
        <f t="shared" si="6131"/>
        <v>0</v>
      </c>
      <c r="Q3066" s="9">
        <f t="shared" si="6131"/>
        <v>0</v>
      </c>
      <c r="R3066" s="9">
        <f t="shared" si="6131"/>
        <v>0</v>
      </c>
      <c r="S3066" s="10">
        <f t="shared" ref="S3066:T3066" si="6132">IF(HEX2DEC(H3066) &gt;= 32768, (HEX2DEC(H3066) - 65535 - 1)/10, IF(HEX2DEC(H3066) = 32767, IF($X$2=2, S3067, 32767), HEX2DEC(H3066)/10 ))</f>
        <v>35.1</v>
      </c>
      <c r="T3066" s="10">
        <f t="shared" si="6132"/>
        <v>40.5</v>
      </c>
      <c r="U3066" s="10">
        <f t="shared" si="6"/>
        <v>34</v>
      </c>
    </row>
    <row r="3067" ht="14.25" customHeight="1">
      <c r="A3067" s="22" t="s">
        <v>3392</v>
      </c>
      <c r="B3067" s="23">
        <v>0.0</v>
      </c>
      <c r="C3067" s="23">
        <v>0.0</v>
      </c>
      <c r="D3067" s="23">
        <v>0.0</v>
      </c>
      <c r="E3067" s="23">
        <v>0.0</v>
      </c>
      <c r="F3067" s="23">
        <v>0.0</v>
      </c>
      <c r="G3067" s="23">
        <v>0.0</v>
      </c>
      <c r="H3067" s="22" t="s">
        <v>2677</v>
      </c>
      <c r="I3067" s="22" t="s">
        <v>2132</v>
      </c>
      <c r="J3067" s="22" t="s">
        <v>2250</v>
      </c>
      <c r="L3067" s="8">
        <f t="shared" si="3"/>
        <v>45463.72623</v>
      </c>
      <c r="M3067" s="9">
        <f>IF('tab4'!$B3067=0,0,IF('tab4'!$B3067=1,1,IF('tab4'!$B3067=4,2,IF('tab4'!$B3067=5,3,IF('tab4'!$B3067=6,4,IF(AND('tab4'!$B3067=80,$X$2=2),0,-1))))))</f>
        <v>0</v>
      </c>
      <c r="N3067" s="9">
        <f>IF('tab4'!$C3067=0,0,IF('tab4'!$C3067=1,1,IF('tab4'!$C3067=4,2,IF('tab4'!$C3067=5,3,IF('tab4'!$C3067=6,4,IF(AND('tab4'!$C3067=80,$X$2=2),0,-1))))))</f>
        <v>0</v>
      </c>
      <c r="O3067" s="9">
        <f t="shared" ref="O3067:R3067" si="6133">D3067</f>
        <v>0</v>
      </c>
      <c r="P3067" s="9">
        <f t="shared" si="6133"/>
        <v>0</v>
      </c>
      <c r="Q3067" s="9">
        <f t="shared" si="6133"/>
        <v>0</v>
      </c>
      <c r="R3067" s="9">
        <f t="shared" si="6133"/>
        <v>0</v>
      </c>
      <c r="S3067" s="10">
        <f t="shared" ref="S3067:T3067" si="6134">IF(HEX2DEC(H3067) &gt;= 32768, (HEX2DEC(H3067) - 65535 - 1)/10, IF(HEX2DEC(H3067) = 32767, IF($X$2=2, S3068, 32767), HEX2DEC(H3067)/10 ))</f>
        <v>34.5</v>
      </c>
      <c r="T3067" s="10">
        <f t="shared" si="6134"/>
        <v>35.9</v>
      </c>
      <c r="U3067" s="10">
        <f t="shared" si="6"/>
        <v>29.7</v>
      </c>
    </row>
    <row r="3068" ht="14.25" customHeight="1">
      <c r="A3068" s="22" t="s">
        <v>3393</v>
      </c>
      <c r="B3068" s="23">
        <v>0.0</v>
      </c>
      <c r="C3068" s="23">
        <v>0.0</v>
      </c>
      <c r="D3068" s="23">
        <v>0.0</v>
      </c>
      <c r="E3068" s="23">
        <v>0.0</v>
      </c>
      <c r="F3068" s="23">
        <v>0.0</v>
      </c>
      <c r="G3068" s="23">
        <v>0.0</v>
      </c>
      <c r="H3068" s="22" t="s">
        <v>2110</v>
      </c>
      <c r="I3068" s="22" t="s">
        <v>2274</v>
      </c>
      <c r="J3068" s="22" t="s">
        <v>2361</v>
      </c>
      <c r="L3068" s="8">
        <f t="shared" si="3"/>
        <v>45463.80957</v>
      </c>
      <c r="M3068" s="9">
        <f>IF('tab4'!$B3068=0,0,IF('tab4'!$B3068=1,1,IF('tab4'!$B3068=4,2,IF('tab4'!$B3068=5,3,IF('tab4'!$B3068=6,4,IF(AND('tab4'!$B3068=80,$X$2=2),0,-1))))))</f>
        <v>0</v>
      </c>
      <c r="N3068" s="9">
        <f>IF('tab4'!$C3068=0,0,IF('tab4'!$C3068=1,1,IF('tab4'!$C3068=4,2,IF('tab4'!$C3068=5,3,IF('tab4'!$C3068=6,4,IF(AND('tab4'!$C3068=80,$X$2=2),0,-1))))))</f>
        <v>0</v>
      </c>
      <c r="O3068" s="9">
        <f t="shared" ref="O3068:R3068" si="6135">D3068</f>
        <v>0</v>
      </c>
      <c r="P3068" s="9">
        <f t="shared" si="6135"/>
        <v>0</v>
      </c>
      <c r="Q3068" s="9">
        <f t="shared" si="6135"/>
        <v>0</v>
      </c>
      <c r="R3068" s="9">
        <f t="shared" si="6135"/>
        <v>0</v>
      </c>
      <c r="S3068" s="10">
        <f t="shared" ref="S3068:T3068" si="6136">IF(HEX2DEC(H3068) &gt;= 32768, (HEX2DEC(H3068) - 65535 - 1)/10, IF(HEX2DEC(H3068) = 32767, IF($X$2=2, S3069, 32767), HEX2DEC(H3068)/10 ))</f>
        <v>29.5</v>
      </c>
      <c r="T3068" s="10">
        <f t="shared" si="6136"/>
        <v>29</v>
      </c>
      <c r="U3068" s="10">
        <f t="shared" si="6"/>
        <v>23.4</v>
      </c>
    </row>
    <row r="3069" ht="14.25" customHeight="1">
      <c r="A3069" s="22" t="s">
        <v>3394</v>
      </c>
      <c r="B3069" s="23">
        <v>0.0</v>
      </c>
      <c r="C3069" s="23">
        <v>0.0</v>
      </c>
      <c r="D3069" s="23">
        <v>0.0</v>
      </c>
      <c r="E3069" s="23">
        <v>0.0</v>
      </c>
      <c r="F3069" s="23">
        <v>0.0</v>
      </c>
      <c r="G3069" s="23">
        <v>0.0</v>
      </c>
      <c r="H3069" s="22" t="s">
        <v>2316</v>
      </c>
      <c r="I3069" s="22" t="s">
        <v>1459</v>
      </c>
      <c r="J3069" s="22" t="s">
        <v>467</v>
      </c>
      <c r="L3069" s="8">
        <f t="shared" si="3"/>
        <v>45463.89291</v>
      </c>
      <c r="M3069" s="9">
        <f>IF('tab4'!$B3069=0,0,IF('tab4'!$B3069=1,1,IF('tab4'!$B3069=4,2,IF('tab4'!$B3069=5,3,IF('tab4'!$B3069=6,4,IF(AND('tab4'!$B3069=80,$X$2=2),0,-1))))))</f>
        <v>0</v>
      </c>
      <c r="N3069" s="9">
        <f>IF('tab4'!$C3069=0,0,IF('tab4'!$C3069=1,1,IF('tab4'!$C3069=4,2,IF('tab4'!$C3069=5,3,IF('tab4'!$C3069=6,4,IF(AND('tab4'!$C3069=80,$X$2=2),0,-1))))))</f>
        <v>0</v>
      </c>
      <c r="O3069" s="9">
        <f t="shared" ref="O3069:R3069" si="6137">D3069</f>
        <v>0</v>
      </c>
      <c r="P3069" s="9">
        <f t="shared" si="6137"/>
        <v>0</v>
      </c>
      <c r="Q3069" s="9">
        <f t="shared" si="6137"/>
        <v>0</v>
      </c>
      <c r="R3069" s="9">
        <f t="shared" si="6137"/>
        <v>0</v>
      </c>
      <c r="S3069" s="10">
        <f t="shared" ref="S3069:T3069" si="6138">IF(HEX2DEC(H3069) &gt;= 32768, (HEX2DEC(H3069) - 65535 - 1)/10, IF(HEX2DEC(H3069) = 32767, IF($X$2=2, S3070, 32767), HEX2DEC(H3069)/10 ))</f>
        <v>24.1</v>
      </c>
      <c r="T3069" s="10">
        <f t="shared" si="6138"/>
        <v>22.8</v>
      </c>
      <c r="U3069" s="10">
        <f t="shared" si="6"/>
        <v>19.4</v>
      </c>
    </row>
    <row r="3070" ht="14.25" customHeight="1">
      <c r="A3070" s="22" t="s">
        <v>3395</v>
      </c>
      <c r="B3070" s="23">
        <v>0.0</v>
      </c>
      <c r="C3070" s="23">
        <v>0.0</v>
      </c>
      <c r="D3070" s="23">
        <v>0.0</v>
      </c>
      <c r="E3070" s="23">
        <v>0.0</v>
      </c>
      <c r="F3070" s="23">
        <v>0.0</v>
      </c>
      <c r="G3070" s="23">
        <v>0.0</v>
      </c>
      <c r="H3070" s="22" t="s">
        <v>2079</v>
      </c>
      <c r="I3070" s="22" t="s">
        <v>1999</v>
      </c>
      <c r="J3070" s="22" t="s">
        <v>1924</v>
      </c>
      <c r="L3070" s="8">
        <f t="shared" si="3"/>
        <v>45463.97624</v>
      </c>
      <c r="M3070" s="9">
        <f>IF('tab4'!$B3070=0,0,IF('tab4'!$B3070=1,1,IF('tab4'!$B3070=4,2,IF('tab4'!$B3070=5,3,IF('tab4'!$B3070=6,4,IF(AND('tab4'!$B3070=80,$X$2=2),0,-1))))))</f>
        <v>0</v>
      </c>
      <c r="N3070" s="9">
        <f>IF('tab4'!$C3070=0,0,IF('tab4'!$C3070=1,1,IF('tab4'!$C3070=4,2,IF('tab4'!$C3070=5,3,IF('tab4'!$C3070=6,4,IF(AND('tab4'!$C3070=80,$X$2=2),0,-1))))))</f>
        <v>0</v>
      </c>
      <c r="O3070" s="9">
        <f t="shared" ref="O3070:R3070" si="6139">D3070</f>
        <v>0</v>
      </c>
      <c r="P3070" s="9">
        <f t="shared" si="6139"/>
        <v>0</v>
      </c>
      <c r="Q3070" s="9">
        <f t="shared" si="6139"/>
        <v>0</v>
      </c>
      <c r="R3070" s="9">
        <f t="shared" si="6139"/>
        <v>0</v>
      </c>
      <c r="S3070" s="10">
        <f t="shared" ref="S3070:T3070" si="6140">IF(HEX2DEC(H3070) &gt;= 32768, (HEX2DEC(H3070) - 65535 - 1)/10, IF(HEX2DEC(H3070) = 32767, IF($X$2=2, S3071, 32767), HEX2DEC(H3070)/10 ))</f>
        <v>21.7</v>
      </c>
      <c r="T3070" s="10">
        <f t="shared" si="6140"/>
        <v>20.6</v>
      </c>
      <c r="U3070" s="10">
        <f t="shared" si="6"/>
        <v>19.7</v>
      </c>
    </row>
    <row r="3071" ht="14.25" customHeight="1">
      <c r="A3071" s="22" t="s">
        <v>3396</v>
      </c>
      <c r="B3071" s="23">
        <v>0.0</v>
      </c>
      <c r="C3071" s="23">
        <v>0.0</v>
      </c>
      <c r="D3071" s="23">
        <v>0.0</v>
      </c>
      <c r="E3071" s="23">
        <v>0.0</v>
      </c>
      <c r="F3071" s="23">
        <v>0.0</v>
      </c>
      <c r="G3071" s="23">
        <v>0.0</v>
      </c>
      <c r="H3071" s="22" t="s">
        <v>1999</v>
      </c>
      <c r="I3071" s="22" t="s">
        <v>1366</v>
      </c>
      <c r="J3071" s="22" t="s">
        <v>1694</v>
      </c>
      <c r="L3071" s="8">
        <f t="shared" si="3"/>
        <v>45464.05957</v>
      </c>
      <c r="M3071" s="9">
        <f>IF('tab4'!$B3071=0,0,IF('tab4'!$B3071=1,1,IF('tab4'!$B3071=4,2,IF('tab4'!$B3071=5,3,IF('tab4'!$B3071=6,4,IF(AND('tab4'!$B3071=80,$X$2=2),0,-1))))))</f>
        <v>0</v>
      </c>
      <c r="N3071" s="9">
        <f>IF('tab4'!$C3071=0,0,IF('tab4'!$C3071=1,1,IF('tab4'!$C3071=4,2,IF('tab4'!$C3071=5,3,IF('tab4'!$C3071=6,4,IF(AND('tab4'!$C3071=80,$X$2=2),0,-1))))))</f>
        <v>0</v>
      </c>
      <c r="O3071" s="9">
        <f t="shared" ref="O3071:R3071" si="6141">D3071</f>
        <v>0</v>
      </c>
      <c r="P3071" s="9">
        <f t="shared" si="6141"/>
        <v>0</v>
      </c>
      <c r="Q3071" s="9">
        <f t="shared" si="6141"/>
        <v>0</v>
      </c>
      <c r="R3071" s="9">
        <f t="shared" si="6141"/>
        <v>0</v>
      </c>
      <c r="S3071" s="10">
        <f t="shared" ref="S3071:T3071" si="6142">IF(HEX2DEC(H3071) &gt;= 32768, (HEX2DEC(H3071) - 65535 - 1)/10, IF(HEX2DEC(H3071) = 32767, IF($X$2=2, S3072, 32767), HEX2DEC(H3071)/10 ))</f>
        <v>20.6</v>
      </c>
      <c r="T3071" s="10">
        <f t="shared" si="6142"/>
        <v>19.8</v>
      </c>
      <c r="U3071" s="10">
        <f t="shared" si="6"/>
        <v>19.1</v>
      </c>
    </row>
    <row r="3072" ht="14.25" customHeight="1">
      <c r="A3072" s="22" t="s">
        <v>3397</v>
      </c>
      <c r="B3072" s="23">
        <v>0.0</v>
      </c>
      <c r="C3072" s="23">
        <v>0.0</v>
      </c>
      <c r="D3072" s="23">
        <v>0.0</v>
      </c>
      <c r="E3072" s="23">
        <v>0.0</v>
      </c>
      <c r="F3072" s="23">
        <v>0.0</v>
      </c>
      <c r="G3072" s="23">
        <v>0.0</v>
      </c>
      <c r="H3072" s="22" t="s">
        <v>1694</v>
      </c>
      <c r="I3072" s="22" t="s">
        <v>1608</v>
      </c>
      <c r="J3072" s="22" t="s">
        <v>1885</v>
      </c>
      <c r="L3072" s="8">
        <f t="shared" si="3"/>
        <v>45464.14292</v>
      </c>
      <c r="M3072" s="9">
        <f>IF('tab4'!$B3072=0,0,IF('tab4'!$B3072=1,1,IF('tab4'!$B3072=4,2,IF('tab4'!$B3072=5,3,IF('tab4'!$B3072=6,4,IF(AND('tab4'!$B3072=80,$X$2=2),0,-1))))))</f>
        <v>0</v>
      </c>
      <c r="N3072" s="9">
        <f>IF('tab4'!$C3072=0,0,IF('tab4'!$C3072=1,1,IF('tab4'!$C3072=4,2,IF('tab4'!$C3072=5,3,IF('tab4'!$C3072=6,4,IF(AND('tab4'!$C3072=80,$X$2=2),0,-1))))))</f>
        <v>0</v>
      </c>
      <c r="O3072" s="9">
        <f t="shared" ref="O3072:R3072" si="6143">D3072</f>
        <v>0</v>
      </c>
      <c r="P3072" s="9">
        <f t="shared" si="6143"/>
        <v>0</v>
      </c>
      <c r="Q3072" s="9">
        <f t="shared" si="6143"/>
        <v>0</v>
      </c>
      <c r="R3072" s="9">
        <f t="shared" si="6143"/>
        <v>0</v>
      </c>
      <c r="S3072" s="10">
        <f t="shared" ref="S3072:T3072" si="6144">IF(HEX2DEC(H3072) &gt;= 32768, (HEX2DEC(H3072) - 65535 - 1)/10, IF(HEX2DEC(H3072) = 32767, IF($X$2=2, S3073, 32767), HEX2DEC(H3072)/10 ))</f>
        <v>19.1</v>
      </c>
      <c r="T3072" s="10">
        <f t="shared" si="6144"/>
        <v>18.3</v>
      </c>
      <c r="U3072" s="10">
        <f t="shared" si="6"/>
        <v>17.9</v>
      </c>
    </row>
    <row r="3073" ht="14.25" customHeight="1">
      <c r="A3073" s="22" t="s">
        <v>3398</v>
      </c>
      <c r="B3073" s="23">
        <v>0.0</v>
      </c>
      <c r="C3073" s="23">
        <v>0.0</v>
      </c>
      <c r="D3073" s="23">
        <v>0.0</v>
      </c>
      <c r="E3073" s="23">
        <v>0.0</v>
      </c>
      <c r="F3073" s="23">
        <v>0.0</v>
      </c>
      <c r="G3073" s="23">
        <v>0.0</v>
      </c>
      <c r="H3073" s="22" t="s">
        <v>1707</v>
      </c>
      <c r="I3073" s="22" t="s">
        <v>2145</v>
      </c>
      <c r="J3073" s="22" t="s">
        <v>1421</v>
      </c>
      <c r="L3073" s="8">
        <f t="shared" si="3"/>
        <v>45464.22625</v>
      </c>
      <c r="M3073" s="9">
        <f>IF('tab4'!$B3073=0,0,IF('tab4'!$B3073=1,1,IF('tab4'!$B3073=4,2,IF('tab4'!$B3073=5,3,IF('tab4'!$B3073=6,4,IF(AND('tab4'!$B3073=80,$X$2=2),0,-1))))))</f>
        <v>0</v>
      </c>
      <c r="N3073" s="9">
        <f>IF('tab4'!$C3073=0,0,IF('tab4'!$C3073=1,1,IF('tab4'!$C3073=4,2,IF('tab4'!$C3073=5,3,IF('tab4'!$C3073=6,4,IF(AND('tab4'!$C3073=80,$X$2=2),0,-1))))))</f>
        <v>0</v>
      </c>
      <c r="O3073" s="9">
        <f t="shared" ref="O3073:R3073" si="6145">D3073</f>
        <v>0</v>
      </c>
      <c r="P3073" s="9">
        <f t="shared" si="6145"/>
        <v>0</v>
      </c>
      <c r="Q3073" s="9">
        <f t="shared" si="6145"/>
        <v>0</v>
      </c>
      <c r="R3073" s="9">
        <f t="shared" si="6145"/>
        <v>0</v>
      </c>
      <c r="S3073" s="10">
        <f t="shared" ref="S3073:T3073" si="6146">IF(HEX2DEC(H3073) &gt;= 32768, (HEX2DEC(H3073) - 65535 - 1)/10, IF(HEX2DEC(H3073) = 32767, IF($X$2=2, S3074, 32767), HEX2DEC(H3073)/10 ))</f>
        <v>18.7</v>
      </c>
      <c r="T3073" s="10">
        <f t="shared" si="6146"/>
        <v>17.7</v>
      </c>
      <c r="U3073" s="10">
        <f t="shared" si="6"/>
        <v>17.2</v>
      </c>
    </row>
    <row r="3074" ht="14.25" customHeight="1">
      <c r="A3074" s="22" t="s">
        <v>3399</v>
      </c>
      <c r="B3074" s="23">
        <v>0.0</v>
      </c>
      <c r="C3074" s="23">
        <v>0.0</v>
      </c>
      <c r="D3074" s="23">
        <v>0.0</v>
      </c>
      <c r="E3074" s="23">
        <v>0.0</v>
      </c>
      <c r="F3074" s="23">
        <v>0.0</v>
      </c>
      <c r="G3074" s="23">
        <v>0.0</v>
      </c>
      <c r="H3074" s="22" t="s">
        <v>291</v>
      </c>
      <c r="I3074" s="22" t="s">
        <v>291</v>
      </c>
      <c r="J3074" s="22" t="s">
        <v>944</v>
      </c>
      <c r="L3074" s="8">
        <f t="shared" si="3"/>
        <v>45464.30959</v>
      </c>
      <c r="M3074" s="9">
        <f>IF('tab4'!$B3074=0,0,IF('tab4'!$B3074=1,1,IF('tab4'!$B3074=4,2,IF('tab4'!$B3074=5,3,IF('tab4'!$B3074=6,4,IF(AND('tab4'!$B3074=80,$X$2=2),0,-1))))))</f>
        <v>0</v>
      </c>
      <c r="N3074" s="9">
        <f>IF('tab4'!$C3074=0,0,IF('tab4'!$C3074=1,1,IF('tab4'!$C3074=4,2,IF('tab4'!$C3074=5,3,IF('tab4'!$C3074=6,4,IF(AND('tab4'!$C3074=80,$X$2=2),0,-1))))))</f>
        <v>0</v>
      </c>
      <c r="O3074" s="9">
        <f t="shared" ref="O3074:R3074" si="6147">D3074</f>
        <v>0</v>
      </c>
      <c r="P3074" s="9">
        <f t="shared" si="6147"/>
        <v>0</v>
      </c>
      <c r="Q3074" s="9">
        <f t="shared" si="6147"/>
        <v>0</v>
      </c>
      <c r="R3074" s="9">
        <f t="shared" si="6147"/>
        <v>0</v>
      </c>
      <c r="S3074" s="10">
        <f t="shared" ref="S3074:T3074" si="6148">IF(HEX2DEC(H3074) &gt;= 32768, (HEX2DEC(H3074) - 65535 - 1)/10, IF(HEX2DEC(H3074) = 32767, IF($X$2=2, S3075, 32767), HEX2DEC(H3074)/10 ))</f>
        <v>24</v>
      </c>
      <c r="T3074" s="10">
        <f t="shared" si="6148"/>
        <v>24</v>
      </c>
      <c r="U3074" s="10">
        <f t="shared" si="6"/>
        <v>20</v>
      </c>
    </row>
    <row r="3075" ht="14.25" customHeight="1">
      <c r="A3075" s="22" t="s">
        <v>3400</v>
      </c>
      <c r="B3075" s="23">
        <v>0.0</v>
      </c>
      <c r="C3075" s="23">
        <v>0.0</v>
      </c>
      <c r="D3075" s="23">
        <v>0.0</v>
      </c>
      <c r="E3075" s="23">
        <v>0.0</v>
      </c>
      <c r="F3075" s="23">
        <v>0.0</v>
      </c>
      <c r="G3075" s="23">
        <v>0.0</v>
      </c>
      <c r="H3075" s="22" t="s">
        <v>2168</v>
      </c>
      <c r="I3075" s="22" t="s">
        <v>2820</v>
      </c>
      <c r="J3075" s="22" t="s">
        <v>2314</v>
      </c>
      <c r="L3075" s="8">
        <f t="shared" si="3"/>
        <v>45464.39293</v>
      </c>
      <c r="M3075" s="9">
        <f>IF('tab4'!$B3075=0,0,IF('tab4'!$B3075=1,1,IF('tab4'!$B3075=4,2,IF('tab4'!$B3075=5,3,IF('tab4'!$B3075=6,4,IF(AND('tab4'!$B3075=80,$X$2=2),0,-1))))))</f>
        <v>0</v>
      </c>
      <c r="N3075" s="9">
        <f>IF('tab4'!$C3075=0,0,IF('tab4'!$C3075=1,1,IF('tab4'!$C3075=4,2,IF('tab4'!$C3075=5,3,IF('tab4'!$C3075=6,4,IF(AND('tab4'!$C3075=80,$X$2=2),0,-1))))))</f>
        <v>0</v>
      </c>
      <c r="O3075" s="9">
        <f t="shared" ref="O3075:R3075" si="6149">D3075</f>
        <v>0</v>
      </c>
      <c r="P3075" s="9">
        <f t="shared" si="6149"/>
        <v>0</v>
      </c>
      <c r="Q3075" s="9">
        <f t="shared" si="6149"/>
        <v>0</v>
      </c>
      <c r="R3075" s="9">
        <f t="shared" si="6149"/>
        <v>0</v>
      </c>
      <c r="S3075" s="10">
        <f t="shared" ref="S3075:T3075" si="6150">IF(HEX2DEC(H3075) &gt;= 32768, (HEX2DEC(H3075) - 65535 - 1)/10, IF(HEX2DEC(H3075) = 32767, IF($X$2=2, S3076, 32767), HEX2DEC(H3075)/10 ))</f>
        <v>30.5</v>
      </c>
      <c r="T3075" s="10">
        <f t="shared" si="6150"/>
        <v>31.8</v>
      </c>
      <c r="U3075" s="10">
        <f t="shared" si="6"/>
        <v>28.3</v>
      </c>
    </row>
    <row r="3076" ht="14.25" customHeight="1">
      <c r="A3076" s="22" t="s">
        <v>3401</v>
      </c>
      <c r="B3076" s="23">
        <v>0.0</v>
      </c>
      <c r="C3076" s="23">
        <v>0.0</v>
      </c>
      <c r="D3076" s="23">
        <v>0.0</v>
      </c>
      <c r="E3076" s="23">
        <v>0.0</v>
      </c>
      <c r="F3076" s="23">
        <v>0.0</v>
      </c>
      <c r="G3076" s="23">
        <v>0.0</v>
      </c>
      <c r="H3076" s="22" t="s">
        <v>2614</v>
      </c>
      <c r="I3076" s="22" t="s">
        <v>3015</v>
      </c>
      <c r="J3076" s="22" t="s">
        <v>2627</v>
      </c>
      <c r="L3076" s="8">
        <f t="shared" si="3"/>
        <v>45464.47626</v>
      </c>
      <c r="M3076" s="9">
        <f>IF('tab4'!$B3076=0,0,IF('tab4'!$B3076=1,1,IF('tab4'!$B3076=4,2,IF('tab4'!$B3076=5,3,IF('tab4'!$B3076=6,4,IF(AND('tab4'!$B3076=80,$X$2=2),0,-1))))))</f>
        <v>0</v>
      </c>
      <c r="N3076" s="9">
        <f>IF('tab4'!$C3076=0,0,IF('tab4'!$C3076=1,1,IF('tab4'!$C3076=4,2,IF('tab4'!$C3076=5,3,IF('tab4'!$C3076=6,4,IF(AND('tab4'!$C3076=80,$X$2=2),0,-1))))))</f>
        <v>0</v>
      </c>
      <c r="O3076" s="9">
        <f t="shared" ref="O3076:R3076" si="6151">D3076</f>
        <v>0</v>
      </c>
      <c r="P3076" s="9">
        <f t="shared" si="6151"/>
        <v>0</v>
      </c>
      <c r="Q3076" s="9">
        <f t="shared" si="6151"/>
        <v>0</v>
      </c>
      <c r="R3076" s="9">
        <f t="shared" si="6151"/>
        <v>0</v>
      </c>
      <c r="S3076" s="10">
        <f t="shared" ref="S3076:T3076" si="6152">IF(HEX2DEC(H3076) &gt;= 32768, (HEX2DEC(H3076) - 65535 - 1)/10, IF(HEX2DEC(H3076) = 32767, IF($X$2=2, S3077, 32767), HEX2DEC(H3076)/10 ))</f>
        <v>37.3</v>
      </c>
      <c r="T3076" s="10">
        <f t="shared" si="6152"/>
        <v>41.5</v>
      </c>
      <c r="U3076" s="10">
        <f t="shared" si="6"/>
        <v>34.7</v>
      </c>
    </row>
    <row r="3077" ht="14.25" customHeight="1">
      <c r="A3077" s="22" t="s">
        <v>3402</v>
      </c>
      <c r="B3077" s="23">
        <v>0.0</v>
      </c>
      <c r="C3077" s="23">
        <v>0.0</v>
      </c>
      <c r="D3077" s="23">
        <v>0.0</v>
      </c>
      <c r="E3077" s="23">
        <v>0.0</v>
      </c>
      <c r="F3077" s="23">
        <v>0.0</v>
      </c>
      <c r="G3077" s="23">
        <v>0.0</v>
      </c>
      <c r="H3077" s="22" t="s">
        <v>3182</v>
      </c>
      <c r="I3077" s="22" t="s">
        <v>3403</v>
      </c>
      <c r="J3077" s="22" t="s">
        <v>2375</v>
      </c>
      <c r="L3077" s="8">
        <f t="shared" si="3"/>
        <v>45464.55869</v>
      </c>
      <c r="M3077" s="9">
        <f>IF('tab4'!$B3077=0,0,IF('tab4'!$B3077=1,1,IF('tab4'!$B3077=4,2,IF('tab4'!$B3077=5,3,IF('tab4'!$B3077=6,4,IF(AND('tab4'!$B3077=80,$X$2=2),0,-1))))))</f>
        <v>0</v>
      </c>
      <c r="N3077" s="9">
        <f>IF('tab4'!$C3077=0,0,IF('tab4'!$C3077=1,1,IF('tab4'!$C3077=4,2,IF('tab4'!$C3077=5,3,IF('tab4'!$C3077=6,4,IF(AND('tab4'!$C3077=80,$X$2=2),0,-1))))))</f>
        <v>0</v>
      </c>
      <c r="O3077" s="9">
        <f t="shared" ref="O3077:R3077" si="6153">D3077</f>
        <v>0</v>
      </c>
      <c r="P3077" s="9">
        <f t="shared" si="6153"/>
        <v>0</v>
      </c>
      <c r="Q3077" s="9">
        <f t="shared" si="6153"/>
        <v>0</v>
      </c>
      <c r="R3077" s="9">
        <f t="shared" si="6153"/>
        <v>0</v>
      </c>
      <c r="S3077" s="10">
        <f t="shared" ref="S3077:T3077" si="6154">IF(HEX2DEC(H3077) &gt;= 32768, (HEX2DEC(H3077) - 65535 - 1)/10, IF(HEX2DEC(H3077) = 32767, IF($X$2=2, S3078, 32767), HEX2DEC(H3077)/10 ))</f>
        <v>42.5</v>
      </c>
      <c r="T3077" s="10">
        <f t="shared" si="6154"/>
        <v>48.5</v>
      </c>
      <c r="U3077" s="10">
        <f t="shared" si="6"/>
        <v>36.3</v>
      </c>
    </row>
    <row r="3078" ht="14.25" customHeight="1">
      <c r="A3078" s="22" t="s">
        <v>3404</v>
      </c>
      <c r="B3078" s="23">
        <v>0.0</v>
      </c>
      <c r="C3078" s="23">
        <v>0.0</v>
      </c>
      <c r="D3078" s="23">
        <v>0.0</v>
      </c>
      <c r="E3078" s="23">
        <v>0.0</v>
      </c>
      <c r="F3078" s="23">
        <v>0.0</v>
      </c>
      <c r="G3078" s="23">
        <v>0.0</v>
      </c>
      <c r="H3078" s="22" t="s">
        <v>3405</v>
      </c>
      <c r="I3078" s="22" t="s">
        <v>3406</v>
      </c>
      <c r="J3078" s="22" t="s">
        <v>2679</v>
      </c>
      <c r="L3078" s="8">
        <f t="shared" si="3"/>
        <v>45464.64203</v>
      </c>
      <c r="M3078" s="9">
        <f>IF('tab4'!$B3078=0,0,IF('tab4'!$B3078=1,1,IF('tab4'!$B3078=4,2,IF('tab4'!$B3078=5,3,IF('tab4'!$B3078=6,4,IF(AND('tab4'!$B3078=80,$X$2=2),0,-1))))))</f>
        <v>0</v>
      </c>
      <c r="N3078" s="9">
        <f>IF('tab4'!$C3078=0,0,IF('tab4'!$C3078=1,1,IF('tab4'!$C3078=4,2,IF('tab4'!$C3078=5,3,IF('tab4'!$C3078=6,4,IF(AND('tab4'!$C3078=80,$X$2=2),0,-1))))))</f>
        <v>0</v>
      </c>
      <c r="O3078" s="9">
        <f t="shared" ref="O3078:R3078" si="6155">D3078</f>
        <v>0</v>
      </c>
      <c r="P3078" s="9">
        <f t="shared" si="6155"/>
        <v>0</v>
      </c>
      <c r="Q3078" s="9">
        <f t="shared" si="6155"/>
        <v>0</v>
      </c>
      <c r="R3078" s="9">
        <f t="shared" si="6155"/>
        <v>0</v>
      </c>
      <c r="S3078" s="10">
        <f t="shared" ref="S3078:T3078" si="6156">IF(HEX2DEC(H3078) &gt;= 32768, (HEX2DEC(H3078) - 65535 - 1)/10, IF(HEX2DEC(H3078) = 32767, IF($X$2=2, S3079, 32767), HEX2DEC(H3078)/10 ))</f>
        <v>44.6</v>
      </c>
      <c r="T3078" s="10">
        <f t="shared" si="6156"/>
        <v>49.2</v>
      </c>
      <c r="U3078" s="10">
        <f t="shared" si="6"/>
        <v>39.8</v>
      </c>
    </row>
    <row r="3079" ht="14.25" customHeight="1">
      <c r="A3079" s="22" t="s">
        <v>3407</v>
      </c>
      <c r="B3079" s="23">
        <v>0.0</v>
      </c>
      <c r="C3079" s="23">
        <v>0.0</v>
      </c>
      <c r="D3079" s="23">
        <v>0.0</v>
      </c>
      <c r="E3079" s="23">
        <v>0.0</v>
      </c>
      <c r="F3079" s="23">
        <v>0.0</v>
      </c>
      <c r="G3079" s="23">
        <v>0.0</v>
      </c>
      <c r="H3079" s="22" t="s">
        <v>2591</v>
      </c>
      <c r="I3079" s="22" t="s">
        <v>3200</v>
      </c>
      <c r="J3079" s="22" t="s">
        <v>2873</v>
      </c>
      <c r="L3079" s="8">
        <f t="shared" si="3"/>
        <v>45464.72536</v>
      </c>
      <c r="M3079" s="9">
        <f>IF('tab4'!$B3079=0,0,IF('tab4'!$B3079=1,1,IF('tab4'!$B3079=4,2,IF('tab4'!$B3079=5,3,IF('tab4'!$B3079=6,4,IF(AND('tab4'!$B3079=80,$X$2=2),0,-1))))))</f>
        <v>0</v>
      </c>
      <c r="N3079" s="9">
        <f>IF('tab4'!$C3079=0,0,IF('tab4'!$C3079=1,1,IF('tab4'!$C3079=4,2,IF('tab4'!$C3079=5,3,IF('tab4'!$C3079=6,4,IF(AND('tab4'!$C3079=80,$X$2=2),0,-1))))))</f>
        <v>0</v>
      </c>
      <c r="O3079" s="9">
        <f t="shared" ref="O3079:R3079" si="6157">D3079</f>
        <v>0</v>
      </c>
      <c r="P3079" s="9">
        <f t="shared" si="6157"/>
        <v>0</v>
      </c>
      <c r="Q3079" s="9">
        <f t="shared" si="6157"/>
        <v>0</v>
      </c>
      <c r="R3079" s="9">
        <f t="shared" si="6157"/>
        <v>0</v>
      </c>
      <c r="S3079" s="10">
        <f t="shared" ref="S3079:T3079" si="6158">IF(HEX2DEC(H3079) &gt;= 32768, (HEX2DEC(H3079) - 65535 - 1)/10, IF(HEX2DEC(H3079) = 32767, IF($X$2=2, S3080, 32767), HEX2DEC(H3079)/10 ))</f>
        <v>42.4</v>
      </c>
      <c r="T3079" s="10">
        <f t="shared" si="6158"/>
        <v>44.3</v>
      </c>
      <c r="U3079" s="10">
        <f t="shared" si="6"/>
        <v>38.1</v>
      </c>
    </row>
    <row r="3080" ht="14.25" customHeight="1">
      <c r="A3080" s="22" t="s">
        <v>3408</v>
      </c>
      <c r="B3080" s="23">
        <v>0.0</v>
      </c>
      <c r="C3080" s="23">
        <v>0.0</v>
      </c>
      <c r="D3080" s="23">
        <v>0.0</v>
      </c>
      <c r="E3080" s="23">
        <v>0.0</v>
      </c>
      <c r="F3080" s="23">
        <v>0.0</v>
      </c>
      <c r="G3080" s="23">
        <v>0.0</v>
      </c>
      <c r="H3080" s="22" t="s">
        <v>2862</v>
      </c>
      <c r="I3080" s="22" t="s">
        <v>2263</v>
      </c>
      <c r="J3080" s="22" t="s">
        <v>2110</v>
      </c>
      <c r="L3080" s="8">
        <f t="shared" si="3"/>
        <v>45464.8087</v>
      </c>
      <c r="M3080" s="9">
        <f>IF('tab4'!$B3080=0,0,IF('tab4'!$B3080=1,1,IF('tab4'!$B3080=4,2,IF('tab4'!$B3080=5,3,IF('tab4'!$B3080=6,4,IF(AND('tab4'!$B3080=80,$X$2=2),0,-1))))))</f>
        <v>0</v>
      </c>
      <c r="N3080" s="9">
        <f>IF('tab4'!$C3080=0,0,IF('tab4'!$C3080=1,1,IF('tab4'!$C3080=4,2,IF('tab4'!$C3080=5,3,IF('tab4'!$C3080=6,4,IF(AND('tab4'!$C3080=80,$X$2=2),0,-1))))))</f>
        <v>0</v>
      </c>
      <c r="O3080" s="9">
        <f t="shared" ref="O3080:R3080" si="6159">D3080</f>
        <v>0</v>
      </c>
      <c r="P3080" s="9">
        <f t="shared" si="6159"/>
        <v>0</v>
      </c>
      <c r="Q3080" s="9">
        <f t="shared" si="6159"/>
        <v>0</v>
      </c>
      <c r="R3080" s="9">
        <f t="shared" si="6159"/>
        <v>0</v>
      </c>
      <c r="S3080" s="10">
        <f t="shared" ref="S3080:T3080" si="6160">IF(HEX2DEC(H3080) &gt;= 32768, (HEX2DEC(H3080) - 65535 - 1)/10, IF(HEX2DEC(H3080) = 32767, IF($X$2=2, S3081, 32767), HEX2DEC(H3080)/10 ))</f>
        <v>35.6</v>
      </c>
      <c r="T3080" s="10">
        <f t="shared" si="6160"/>
        <v>34.6</v>
      </c>
      <c r="U3080" s="10">
        <f t="shared" si="6"/>
        <v>29.5</v>
      </c>
    </row>
    <row r="3081" ht="14.25" customHeight="1">
      <c r="A3081" s="22" t="s">
        <v>3409</v>
      </c>
      <c r="B3081" s="23">
        <v>0.0</v>
      </c>
      <c r="C3081" s="23">
        <v>0.0</v>
      </c>
      <c r="D3081" s="23">
        <v>0.0</v>
      </c>
      <c r="E3081" s="23">
        <v>0.0</v>
      </c>
      <c r="F3081" s="23">
        <v>0.0</v>
      </c>
      <c r="G3081" s="23">
        <v>1.0</v>
      </c>
      <c r="H3081" s="22" t="s">
        <v>2693</v>
      </c>
      <c r="I3081" s="22" t="s">
        <v>2169</v>
      </c>
      <c r="J3081" s="22" t="s">
        <v>2274</v>
      </c>
      <c r="L3081" s="8">
        <f t="shared" si="3"/>
        <v>45464.8152</v>
      </c>
      <c r="M3081" s="9">
        <f>IF('tab4'!$B3081=0,0,IF('tab4'!$B3081=1,1,IF('tab4'!$B3081=4,2,IF('tab4'!$B3081=5,3,IF('tab4'!$B3081=6,4,IF(AND('tab4'!$B3081=80,$X$2=2),0,-1))))))</f>
        <v>0</v>
      </c>
      <c r="N3081" s="9">
        <f>IF('tab4'!$C3081=0,0,IF('tab4'!$C3081=1,1,IF('tab4'!$C3081=4,2,IF('tab4'!$C3081=5,3,IF('tab4'!$C3081=6,4,IF(AND('tab4'!$C3081=80,$X$2=2),0,-1))))))</f>
        <v>0</v>
      </c>
      <c r="O3081" s="9">
        <f t="shared" ref="O3081:R3081" si="6161">D3081</f>
        <v>0</v>
      </c>
      <c r="P3081" s="9">
        <f t="shared" si="6161"/>
        <v>0</v>
      </c>
      <c r="Q3081" s="9">
        <f t="shared" si="6161"/>
        <v>0</v>
      </c>
      <c r="R3081" s="9">
        <f t="shared" si="6161"/>
        <v>1</v>
      </c>
      <c r="S3081" s="10">
        <f t="shared" ref="S3081:T3081" si="6162">IF(HEX2DEC(H3081) &gt;= 32768, (HEX2DEC(H3081) - 65535 - 1)/10, IF(HEX2DEC(H3081) = 32767, IF($X$2=2, S3082, 32767), HEX2DEC(H3081)/10 ))</f>
        <v>35</v>
      </c>
      <c r="T3081" s="10">
        <f t="shared" si="6162"/>
        <v>33.6</v>
      </c>
      <c r="U3081" s="10">
        <f t="shared" si="6"/>
        <v>29</v>
      </c>
    </row>
    <row r="3082" ht="14.25" customHeight="1">
      <c r="A3082" s="22" t="s">
        <v>3410</v>
      </c>
      <c r="B3082" s="23">
        <v>0.0</v>
      </c>
      <c r="C3082" s="23">
        <v>0.0</v>
      </c>
      <c r="D3082" s="23">
        <v>0.0</v>
      </c>
      <c r="E3082" s="23">
        <v>0.0</v>
      </c>
      <c r="F3082" s="23">
        <v>0.0</v>
      </c>
      <c r="G3082" s="23">
        <v>1.0</v>
      </c>
      <c r="H3082" s="22" t="s">
        <v>1582</v>
      </c>
      <c r="I3082" s="22" t="s">
        <v>2696</v>
      </c>
      <c r="J3082" s="22" t="s">
        <v>189</v>
      </c>
      <c r="L3082" s="8">
        <f t="shared" si="3"/>
        <v>45464.89853</v>
      </c>
      <c r="M3082" s="9">
        <f>IF('tab4'!$B3082=0,0,IF('tab4'!$B3082=1,1,IF('tab4'!$B3082=4,2,IF('tab4'!$B3082=5,3,IF('tab4'!$B3082=6,4,IF(AND('tab4'!$B3082=80,$X$2=2),0,-1))))))</f>
        <v>0</v>
      </c>
      <c r="N3082" s="9">
        <f>IF('tab4'!$C3082=0,0,IF('tab4'!$C3082=1,1,IF('tab4'!$C3082=4,2,IF('tab4'!$C3082=5,3,IF('tab4'!$C3082=6,4,IF(AND('tab4'!$C3082=80,$X$2=2),0,-1))))))</f>
        <v>0</v>
      </c>
      <c r="O3082" s="9">
        <f t="shared" ref="O3082:R3082" si="6163">D3082</f>
        <v>0</v>
      </c>
      <c r="P3082" s="9">
        <f t="shared" si="6163"/>
        <v>0</v>
      </c>
      <c r="Q3082" s="9">
        <f t="shared" si="6163"/>
        <v>0</v>
      </c>
      <c r="R3082" s="9">
        <f t="shared" si="6163"/>
        <v>1</v>
      </c>
      <c r="S3082" s="10">
        <f t="shared" ref="S3082:T3082" si="6164">IF(HEX2DEC(H3082) &gt;= 32768, (HEX2DEC(H3082) - 65535 - 1)/10, IF(HEX2DEC(H3082) = 32767, IF($X$2=2, S3083, 32767), HEX2DEC(H3082)/10 ))</f>
        <v>25.5</v>
      </c>
      <c r="T3082" s="10">
        <f t="shared" si="6164"/>
        <v>24.3</v>
      </c>
      <c r="U3082" s="10">
        <f t="shared" si="6"/>
        <v>22.6</v>
      </c>
    </row>
    <row r="3083" ht="14.25" customHeight="1">
      <c r="A3083" s="22" t="s">
        <v>3411</v>
      </c>
      <c r="B3083" s="23">
        <v>0.0</v>
      </c>
      <c r="C3083" s="23">
        <v>0.0</v>
      </c>
      <c r="D3083" s="23">
        <v>0.0</v>
      </c>
      <c r="E3083" s="23">
        <v>0.0</v>
      </c>
      <c r="F3083" s="23">
        <v>0.0</v>
      </c>
      <c r="G3083" s="23">
        <v>0.0</v>
      </c>
      <c r="H3083" s="22" t="s">
        <v>1456</v>
      </c>
      <c r="I3083" s="22" t="s">
        <v>1904</v>
      </c>
      <c r="J3083" s="22" t="s">
        <v>1918</v>
      </c>
      <c r="L3083" s="8">
        <f t="shared" si="3"/>
        <v>45464.92944</v>
      </c>
      <c r="M3083" s="9">
        <f>IF('tab4'!$B3083=0,0,IF('tab4'!$B3083=1,1,IF('tab4'!$B3083=4,2,IF('tab4'!$B3083=5,3,IF('tab4'!$B3083=6,4,IF(AND('tab4'!$B3083=80,$X$2=2),0,-1))))))</f>
        <v>0</v>
      </c>
      <c r="N3083" s="9">
        <f>IF('tab4'!$C3083=0,0,IF('tab4'!$C3083=1,1,IF('tab4'!$C3083=4,2,IF('tab4'!$C3083=5,3,IF('tab4'!$C3083=6,4,IF(AND('tab4'!$C3083=80,$X$2=2),0,-1))))))</f>
        <v>0</v>
      </c>
      <c r="O3083" s="9">
        <f t="shared" ref="O3083:R3083" si="6165">D3083</f>
        <v>0</v>
      </c>
      <c r="P3083" s="9">
        <f t="shared" si="6165"/>
        <v>0</v>
      </c>
      <c r="Q3083" s="9">
        <f t="shared" si="6165"/>
        <v>0</v>
      </c>
      <c r="R3083" s="9">
        <f t="shared" si="6165"/>
        <v>0</v>
      </c>
      <c r="S3083" s="10">
        <f t="shared" ref="S3083:T3083" si="6166">IF(HEX2DEC(H3083) &gt;= 32768, (HEX2DEC(H3083) - 65535 - 1)/10, IF(HEX2DEC(H3083) = 32767, IF($X$2=2, S3084, 32767), HEX2DEC(H3083)/10 ))</f>
        <v>24.6</v>
      </c>
      <c r="T3083" s="10">
        <f t="shared" si="6166"/>
        <v>23.6</v>
      </c>
      <c r="U3083" s="10">
        <f t="shared" si="6"/>
        <v>22.5</v>
      </c>
    </row>
    <row r="3084" ht="14.25" customHeight="1">
      <c r="A3084" s="22" t="s">
        <v>3412</v>
      </c>
      <c r="B3084" s="23">
        <v>0.0</v>
      </c>
      <c r="C3084" s="23">
        <v>0.0</v>
      </c>
      <c r="D3084" s="23">
        <v>0.0</v>
      </c>
      <c r="E3084" s="23">
        <v>0.0</v>
      </c>
      <c r="F3084" s="23">
        <v>0.0</v>
      </c>
      <c r="G3084" s="23">
        <v>0.0</v>
      </c>
      <c r="H3084" s="22" t="s">
        <v>1025</v>
      </c>
      <c r="I3084" s="22" t="s">
        <v>2108</v>
      </c>
      <c r="J3084" s="22" t="s">
        <v>1589</v>
      </c>
      <c r="L3084" s="8">
        <f t="shared" si="3"/>
        <v>45465.01279</v>
      </c>
      <c r="M3084" s="9">
        <f>IF('tab4'!$B3084=0,0,IF('tab4'!$B3084=1,1,IF('tab4'!$B3084=4,2,IF('tab4'!$B3084=5,3,IF('tab4'!$B3084=6,4,IF(AND('tab4'!$B3084=80,$X$2=2),0,-1))))))</f>
        <v>0</v>
      </c>
      <c r="N3084" s="9">
        <f>IF('tab4'!$C3084=0,0,IF('tab4'!$C3084=1,1,IF('tab4'!$C3084=4,2,IF('tab4'!$C3084=5,3,IF('tab4'!$C3084=6,4,IF(AND('tab4'!$C3084=80,$X$2=2),0,-1))))))</f>
        <v>0</v>
      </c>
      <c r="O3084" s="9">
        <f t="shared" ref="O3084:R3084" si="6167">D3084</f>
        <v>0</v>
      </c>
      <c r="P3084" s="9">
        <f t="shared" si="6167"/>
        <v>0</v>
      </c>
      <c r="Q3084" s="9">
        <f t="shared" si="6167"/>
        <v>0</v>
      </c>
      <c r="R3084" s="9">
        <f t="shared" si="6167"/>
        <v>0</v>
      </c>
      <c r="S3084" s="10">
        <f t="shared" ref="S3084:T3084" si="6168">IF(HEX2DEC(H3084) &gt;= 32768, (HEX2DEC(H3084) - 65535 - 1)/10, IF(HEX2DEC(H3084) = 32767, IF($X$2=2, S3085, 32767), HEX2DEC(H3084)/10 ))</f>
        <v>23</v>
      </c>
      <c r="T3084" s="10">
        <f t="shared" si="6168"/>
        <v>22</v>
      </c>
      <c r="U3084" s="10">
        <f t="shared" si="6"/>
        <v>21.1</v>
      </c>
    </row>
    <row r="3085" ht="14.25" customHeight="1">
      <c r="A3085" s="22" t="s">
        <v>3413</v>
      </c>
      <c r="B3085" s="23">
        <v>0.0</v>
      </c>
      <c r="C3085" s="23">
        <v>0.0</v>
      </c>
      <c r="D3085" s="23">
        <v>0.0</v>
      </c>
      <c r="E3085" s="23">
        <v>0.0</v>
      </c>
      <c r="F3085" s="23">
        <v>0.0</v>
      </c>
      <c r="G3085" s="23">
        <v>0.0</v>
      </c>
      <c r="H3085" s="22" t="s">
        <v>2079</v>
      </c>
      <c r="I3085" s="22" t="s">
        <v>1721</v>
      </c>
      <c r="J3085" s="22" t="s">
        <v>1740</v>
      </c>
      <c r="L3085" s="8">
        <f t="shared" si="3"/>
        <v>45465.09612</v>
      </c>
      <c r="M3085" s="9">
        <f>IF('tab4'!$B3085=0,0,IF('tab4'!$B3085=1,1,IF('tab4'!$B3085=4,2,IF('tab4'!$B3085=5,3,IF('tab4'!$B3085=6,4,IF(AND('tab4'!$B3085=80,$X$2=2),0,-1))))))</f>
        <v>0</v>
      </c>
      <c r="N3085" s="9">
        <f>IF('tab4'!$C3085=0,0,IF('tab4'!$C3085=1,1,IF('tab4'!$C3085=4,2,IF('tab4'!$C3085=5,3,IF('tab4'!$C3085=6,4,IF(AND('tab4'!$C3085=80,$X$2=2),0,-1))))))</f>
        <v>0</v>
      </c>
      <c r="O3085" s="9">
        <f t="shared" ref="O3085:R3085" si="6169">D3085</f>
        <v>0</v>
      </c>
      <c r="P3085" s="9">
        <f t="shared" si="6169"/>
        <v>0</v>
      </c>
      <c r="Q3085" s="9">
        <f t="shared" si="6169"/>
        <v>0</v>
      </c>
      <c r="R3085" s="9">
        <f t="shared" si="6169"/>
        <v>0</v>
      </c>
      <c r="S3085" s="10">
        <f t="shared" ref="S3085:T3085" si="6170">IF(HEX2DEC(H3085) &gt;= 32768, (HEX2DEC(H3085) - 65535 - 1)/10, IF(HEX2DEC(H3085) = 32767, IF($X$2=2, S3086, 32767), HEX2DEC(H3085)/10 ))</f>
        <v>21.7</v>
      </c>
      <c r="T3085" s="10">
        <f t="shared" si="6170"/>
        <v>20.7</v>
      </c>
      <c r="U3085" s="10">
        <f t="shared" si="6"/>
        <v>20.2</v>
      </c>
    </row>
    <row r="3086" ht="14.25" customHeight="1">
      <c r="A3086" s="22" t="s">
        <v>3414</v>
      </c>
      <c r="B3086" s="23">
        <v>0.0</v>
      </c>
      <c r="C3086" s="23">
        <v>0.0</v>
      </c>
      <c r="D3086" s="23">
        <v>0.0</v>
      </c>
      <c r="E3086" s="23">
        <v>0.0</v>
      </c>
      <c r="F3086" s="23">
        <v>0.0</v>
      </c>
      <c r="G3086" s="23">
        <v>0.0</v>
      </c>
      <c r="H3086" s="22" t="s">
        <v>1841</v>
      </c>
      <c r="I3086" s="22" t="s">
        <v>944</v>
      </c>
      <c r="J3086" s="22" t="s">
        <v>1924</v>
      </c>
      <c r="L3086" s="8">
        <f t="shared" si="3"/>
        <v>45465.17947</v>
      </c>
      <c r="M3086" s="9">
        <f>IF('tab4'!$B3086=0,0,IF('tab4'!$B3086=1,1,IF('tab4'!$B3086=4,2,IF('tab4'!$B3086=5,3,IF('tab4'!$B3086=6,4,IF(AND('tab4'!$B3086=80,$X$2=2),0,-1))))))</f>
        <v>0</v>
      </c>
      <c r="N3086" s="9">
        <f>IF('tab4'!$C3086=0,0,IF('tab4'!$C3086=1,1,IF('tab4'!$C3086=4,2,IF('tab4'!$C3086=5,3,IF('tab4'!$C3086=6,4,IF(AND('tab4'!$C3086=80,$X$2=2),0,-1))))))</f>
        <v>0</v>
      </c>
      <c r="O3086" s="9">
        <f t="shared" ref="O3086:R3086" si="6171">D3086</f>
        <v>0</v>
      </c>
      <c r="P3086" s="9">
        <f t="shared" si="6171"/>
        <v>0</v>
      </c>
      <c r="Q3086" s="9">
        <f t="shared" si="6171"/>
        <v>0</v>
      </c>
      <c r="R3086" s="9">
        <f t="shared" si="6171"/>
        <v>0</v>
      </c>
      <c r="S3086" s="10">
        <f t="shared" ref="S3086:T3086" si="6172">IF(HEX2DEC(H3086) &gt;= 32768, (HEX2DEC(H3086) - 65535 - 1)/10, IF(HEX2DEC(H3086) = 32767, IF($X$2=2, S3087, 32767), HEX2DEC(H3086)/10 ))</f>
        <v>20.8</v>
      </c>
      <c r="T3086" s="10">
        <f t="shared" si="6172"/>
        <v>20</v>
      </c>
      <c r="U3086" s="10">
        <f t="shared" si="6"/>
        <v>19.7</v>
      </c>
    </row>
    <row r="3087" ht="14.25" customHeight="1">
      <c r="A3087" s="22" t="s">
        <v>3415</v>
      </c>
      <c r="B3087" s="23">
        <v>0.0</v>
      </c>
      <c r="C3087" s="23">
        <v>0.0</v>
      </c>
      <c r="D3087" s="23">
        <v>0.0</v>
      </c>
      <c r="E3087" s="23">
        <v>0.0</v>
      </c>
      <c r="F3087" s="23">
        <v>0.0</v>
      </c>
      <c r="G3087" s="23">
        <v>1.0</v>
      </c>
      <c r="H3087" s="22" t="s">
        <v>1721</v>
      </c>
      <c r="I3087" s="22" t="s">
        <v>944</v>
      </c>
      <c r="J3087" s="22" t="s">
        <v>1887</v>
      </c>
      <c r="L3087" s="8">
        <f t="shared" si="3"/>
        <v>45465.20288</v>
      </c>
      <c r="M3087" s="9">
        <f>IF('tab4'!$B3087=0,0,IF('tab4'!$B3087=1,1,IF('tab4'!$B3087=4,2,IF('tab4'!$B3087=5,3,IF('tab4'!$B3087=6,4,IF(AND('tab4'!$B3087=80,$X$2=2),0,-1))))))</f>
        <v>0</v>
      </c>
      <c r="N3087" s="9">
        <f>IF('tab4'!$C3087=0,0,IF('tab4'!$C3087=1,1,IF('tab4'!$C3087=4,2,IF('tab4'!$C3087=5,3,IF('tab4'!$C3087=6,4,IF(AND('tab4'!$C3087=80,$X$2=2),0,-1))))))</f>
        <v>0</v>
      </c>
      <c r="O3087" s="9">
        <f t="shared" ref="O3087:R3087" si="6173">D3087</f>
        <v>0</v>
      </c>
      <c r="P3087" s="9">
        <f t="shared" si="6173"/>
        <v>0</v>
      </c>
      <c r="Q3087" s="9">
        <f t="shared" si="6173"/>
        <v>0</v>
      </c>
      <c r="R3087" s="9">
        <f t="shared" si="6173"/>
        <v>1</v>
      </c>
      <c r="S3087" s="10">
        <f t="shared" ref="S3087:T3087" si="6174">IF(HEX2DEC(H3087) &gt;= 32768, (HEX2DEC(H3087) - 65535 - 1)/10, IF(HEX2DEC(H3087) = 32767, IF($X$2=2, S3088, 32767), HEX2DEC(H3087)/10 ))</f>
        <v>20.7</v>
      </c>
      <c r="T3087" s="10">
        <f t="shared" si="6174"/>
        <v>20</v>
      </c>
      <c r="U3087" s="10">
        <f t="shared" si="6"/>
        <v>20.1</v>
      </c>
    </row>
    <row r="3088" ht="14.25" customHeight="1">
      <c r="A3088" s="22" t="s">
        <v>3416</v>
      </c>
      <c r="B3088" s="23">
        <v>0.0</v>
      </c>
      <c r="C3088" s="23">
        <v>0.0</v>
      </c>
      <c r="D3088" s="23">
        <v>0.0</v>
      </c>
      <c r="E3088" s="23">
        <v>0.0</v>
      </c>
      <c r="F3088" s="23">
        <v>0.0</v>
      </c>
      <c r="G3088" s="23">
        <v>0.0</v>
      </c>
      <c r="H3088" s="22" t="s">
        <v>1837</v>
      </c>
      <c r="I3088" s="22" t="s">
        <v>1707</v>
      </c>
      <c r="J3088" s="22" t="s">
        <v>1725</v>
      </c>
      <c r="L3088" s="8">
        <f t="shared" si="3"/>
        <v>45465.22606</v>
      </c>
      <c r="M3088" s="9">
        <f>IF('tab4'!$B3088=0,0,IF('tab4'!$B3088=1,1,IF('tab4'!$B3088=4,2,IF('tab4'!$B3088=5,3,IF('tab4'!$B3088=6,4,IF(AND('tab4'!$B3088=80,$X$2=2),0,-1))))))</f>
        <v>0</v>
      </c>
      <c r="N3088" s="9">
        <f>IF('tab4'!$C3088=0,0,IF('tab4'!$C3088=1,1,IF('tab4'!$C3088=4,2,IF('tab4'!$C3088=5,3,IF('tab4'!$C3088=6,4,IF(AND('tab4'!$C3088=80,$X$2=2),0,-1))))))</f>
        <v>0</v>
      </c>
      <c r="O3088" s="9">
        <f t="shared" ref="O3088:R3088" si="6175">D3088</f>
        <v>0</v>
      </c>
      <c r="P3088" s="9">
        <f t="shared" si="6175"/>
        <v>0</v>
      </c>
      <c r="Q3088" s="9">
        <f t="shared" si="6175"/>
        <v>0</v>
      </c>
      <c r="R3088" s="9">
        <f t="shared" si="6175"/>
        <v>0</v>
      </c>
      <c r="S3088" s="10">
        <f t="shared" ref="S3088:T3088" si="6176">IF(HEX2DEC(H3088) &gt;= 32768, (HEX2DEC(H3088) - 65535 - 1)/10, IF(HEX2DEC(H3088) = 32767, IF($X$2=2, S3089, 32767), HEX2DEC(H3088)/10 ))</f>
        <v>19.3</v>
      </c>
      <c r="T3088" s="10">
        <f t="shared" si="6176"/>
        <v>18.7</v>
      </c>
      <c r="U3088" s="10">
        <f t="shared" si="6"/>
        <v>18.1</v>
      </c>
    </row>
    <row r="3089" ht="14.25" customHeight="1">
      <c r="A3089" s="22" t="s">
        <v>3417</v>
      </c>
      <c r="B3089" s="23">
        <v>0.0</v>
      </c>
      <c r="C3089" s="23">
        <v>0.0</v>
      </c>
      <c r="D3089" s="23">
        <v>0.0</v>
      </c>
      <c r="E3089" s="23">
        <v>0.0</v>
      </c>
      <c r="F3089" s="23">
        <v>0.0</v>
      </c>
      <c r="G3089" s="23">
        <v>1.0</v>
      </c>
      <c r="H3089" s="22" t="s">
        <v>1840</v>
      </c>
      <c r="I3089" s="22" t="s">
        <v>1843</v>
      </c>
      <c r="J3089" s="22" t="s">
        <v>1723</v>
      </c>
      <c r="L3089" s="8">
        <f t="shared" si="3"/>
        <v>45465.28215</v>
      </c>
      <c r="M3089" s="9">
        <f>IF('tab4'!$B3089=0,0,IF('tab4'!$B3089=1,1,IF('tab4'!$B3089=4,2,IF('tab4'!$B3089=5,3,IF('tab4'!$B3089=6,4,IF(AND('tab4'!$B3089=80,$X$2=2),0,-1))))))</f>
        <v>0</v>
      </c>
      <c r="N3089" s="9">
        <f>IF('tab4'!$C3089=0,0,IF('tab4'!$C3089=1,1,IF('tab4'!$C3089=4,2,IF('tab4'!$C3089=5,3,IF('tab4'!$C3089=6,4,IF(AND('tab4'!$C3089=80,$X$2=2),0,-1))))))</f>
        <v>0</v>
      </c>
      <c r="O3089" s="9">
        <f t="shared" ref="O3089:R3089" si="6177">D3089</f>
        <v>0</v>
      </c>
      <c r="P3089" s="9">
        <f t="shared" si="6177"/>
        <v>0</v>
      </c>
      <c r="Q3089" s="9">
        <f t="shared" si="6177"/>
        <v>0</v>
      </c>
      <c r="R3089" s="9">
        <f t="shared" si="6177"/>
        <v>1</v>
      </c>
      <c r="S3089" s="10">
        <f t="shared" ref="S3089:T3089" si="6178">IF(HEX2DEC(H3089) &gt;= 32768, (HEX2DEC(H3089) - 65535 - 1)/10, IF(HEX2DEC(H3089) = 32767, IF($X$2=2, S3090, 32767), HEX2DEC(H3089)/10 ))</f>
        <v>19</v>
      </c>
      <c r="T3089" s="10">
        <f t="shared" si="6178"/>
        <v>18.8</v>
      </c>
      <c r="U3089" s="10">
        <f t="shared" si="6"/>
        <v>18.6</v>
      </c>
    </row>
    <row r="3090" ht="14.25" customHeight="1">
      <c r="A3090" s="22" t="s">
        <v>3418</v>
      </c>
      <c r="B3090" s="23">
        <v>0.0</v>
      </c>
      <c r="C3090" s="23">
        <v>0.0</v>
      </c>
      <c r="D3090" s="23">
        <v>0.0</v>
      </c>
      <c r="E3090" s="23">
        <v>0.0</v>
      </c>
      <c r="F3090" s="23">
        <v>0.0</v>
      </c>
      <c r="G3090" s="23">
        <v>0.0</v>
      </c>
      <c r="H3090" s="22" t="s">
        <v>1222</v>
      </c>
      <c r="I3090" s="22" t="s">
        <v>1707</v>
      </c>
      <c r="J3090" s="22" t="s">
        <v>720</v>
      </c>
      <c r="L3090" s="8">
        <f t="shared" si="3"/>
        <v>45465.29265</v>
      </c>
      <c r="M3090" s="9">
        <f>IF('tab4'!$B3090=0,0,IF('tab4'!$B3090=1,1,IF('tab4'!$B3090=4,2,IF('tab4'!$B3090=5,3,IF('tab4'!$B3090=6,4,IF(AND('tab4'!$B3090=80,$X$2=2),0,-1))))))</f>
        <v>0</v>
      </c>
      <c r="N3090" s="9">
        <f>IF('tab4'!$C3090=0,0,IF('tab4'!$C3090=1,1,IF('tab4'!$C3090=4,2,IF('tab4'!$C3090=5,3,IF('tab4'!$C3090=6,4,IF(AND('tab4'!$C3090=80,$X$2=2),0,-1))))))</f>
        <v>0</v>
      </c>
      <c r="O3090" s="9">
        <f t="shared" ref="O3090:R3090" si="6179">D3090</f>
        <v>0</v>
      </c>
      <c r="P3090" s="9">
        <f t="shared" si="6179"/>
        <v>0</v>
      </c>
      <c r="Q3090" s="9">
        <f t="shared" si="6179"/>
        <v>0</v>
      </c>
      <c r="R3090" s="9">
        <f t="shared" si="6179"/>
        <v>0</v>
      </c>
      <c r="S3090" s="10">
        <f t="shared" ref="S3090:T3090" si="6180">IF(HEX2DEC(H3090) &gt;= 32768, (HEX2DEC(H3090) - 65535 - 1)/10, IF(HEX2DEC(H3090) = 32767, IF($X$2=2, S3091, 32767), HEX2DEC(H3090)/10 ))</f>
        <v>18.9</v>
      </c>
      <c r="T3090" s="10">
        <f t="shared" si="6180"/>
        <v>18.7</v>
      </c>
      <c r="U3090" s="10">
        <f t="shared" si="6"/>
        <v>18.4</v>
      </c>
    </row>
    <row r="3091" ht="14.25" customHeight="1">
      <c r="A3091" s="22" t="s">
        <v>3419</v>
      </c>
      <c r="B3091" s="23">
        <v>0.0</v>
      </c>
      <c r="C3091" s="23">
        <v>0.0</v>
      </c>
      <c r="D3091" s="23">
        <v>0.0</v>
      </c>
      <c r="E3091" s="23">
        <v>0.0</v>
      </c>
      <c r="F3091" s="23">
        <v>0.0</v>
      </c>
      <c r="G3091" s="23">
        <v>1.0</v>
      </c>
      <c r="H3091" s="22" t="s">
        <v>1899</v>
      </c>
      <c r="I3091" s="22" t="s">
        <v>1841</v>
      </c>
      <c r="J3091" s="22" t="s">
        <v>1692</v>
      </c>
      <c r="L3091" s="8">
        <f t="shared" si="3"/>
        <v>45465.3311</v>
      </c>
      <c r="M3091" s="9">
        <f>IF('tab4'!$B3091=0,0,IF('tab4'!$B3091=1,1,IF('tab4'!$B3091=4,2,IF('tab4'!$B3091=5,3,IF('tab4'!$B3091=6,4,IF(AND('tab4'!$B3091=80,$X$2=2),0,-1))))))</f>
        <v>0</v>
      </c>
      <c r="N3091" s="9">
        <f>IF('tab4'!$C3091=0,0,IF('tab4'!$C3091=1,1,IF('tab4'!$C3091=4,2,IF('tab4'!$C3091=5,3,IF('tab4'!$C3091=6,4,IF(AND('tab4'!$C3091=80,$X$2=2),0,-1))))))</f>
        <v>0</v>
      </c>
      <c r="O3091" s="9">
        <f t="shared" ref="O3091:R3091" si="6181">D3091</f>
        <v>0</v>
      </c>
      <c r="P3091" s="9">
        <f t="shared" si="6181"/>
        <v>0</v>
      </c>
      <c r="Q3091" s="9">
        <f t="shared" si="6181"/>
        <v>0</v>
      </c>
      <c r="R3091" s="9">
        <f t="shared" si="6181"/>
        <v>1</v>
      </c>
      <c r="S3091" s="10">
        <f t="shared" ref="S3091:T3091" si="6182">IF(HEX2DEC(H3091) &gt;= 32768, (HEX2DEC(H3091) - 65535 - 1)/10, IF(HEX2DEC(H3091) = 32767, IF($X$2=2, S3092, 32767), HEX2DEC(H3091)/10 ))</f>
        <v>20.5</v>
      </c>
      <c r="T3091" s="10">
        <f t="shared" si="6182"/>
        <v>20.8</v>
      </c>
      <c r="U3091" s="10">
        <f t="shared" si="6"/>
        <v>20.4</v>
      </c>
    </row>
    <row r="3092" ht="14.25" customHeight="1">
      <c r="A3092" s="22" t="s">
        <v>3420</v>
      </c>
      <c r="B3092" s="23">
        <v>0.0</v>
      </c>
      <c r="C3092" s="23">
        <v>0.0</v>
      </c>
      <c r="D3092" s="23">
        <v>0.0</v>
      </c>
      <c r="E3092" s="23">
        <v>0.0</v>
      </c>
      <c r="F3092" s="23">
        <v>0.0</v>
      </c>
      <c r="G3092" s="23">
        <v>0.0</v>
      </c>
      <c r="H3092" s="22" t="s">
        <v>1906</v>
      </c>
      <c r="I3092" s="22" t="s">
        <v>1609</v>
      </c>
      <c r="J3092" s="22" t="s">
        <v>1883</v>
      </c>
      <c r="L3092" s="8">
        <f t="shared" si="3"/>
        <v>45465.34826</v>
      </c>
      <c r="M3092" s="9">
        <f>IF('tab4'!$B3092=0,0,IF('tab4'!$B3092=1,1,IF('tab4'!$B3092=4,2,IF('tab4'!$B3092=5,3,IF('tab4'!$B3092=6,4,IF(AND('tab4'!$B3092=80,$X$2=2),0,-1))))))</f>
        <v>0</v>
      </c>
      <c r="N3092" s="9">
        <f>IF('tab4'!$C3092=0,0,IF('tab4'!$C3092=1,1,IF('tab4'!$C3092=4,2,IF('tab4'!$C3092=5,3,IF('tab4'!$C3092=6,4,IF(AND('tab4'!$C3092=80,$X$2=2),0,-1))))))</f>
        <v>0</v>
      </c>
      <c r="O3092" s="9">
        <f t="shared" ref="O3092:R3092" si="6183">D3092</f>
        <v>0</v>
      </c>
      <c r="P3092" s="9">
        <f t="shared" si="6183"/>
        <v>0</v>
      </c>
      <c r="Q3092" s="9">
        <f t="shared" si="6183"/>
        <v>0</v>
      </c>
      <c r="R3092" s="9">
        <f t="shared" si="6183"/>
        <v>0</v>
      </c>
      <c r="S3092" s="10">
        <f t="shared" ref="S3092:T3092" si="6184">IF(HEX2DEC(H3092) &gt;= 32768, (HEX2DEC(H3092) - 65535 - 1)/10, IF(HEX2DEC(H3092) = 32767, IF($X$2=2, S3093, 32767), HEX2DEC(H3092)/10 ))</f>
        <v>21.6</v>
      </c>
      <c r="T3092" s="10">
        <f t="shared" si="6184"/>
        <v>22.1</v>
      </c>
      <c r="U3092" s="10">
        <f t="shared" si="6"/>
        <v>21.4</v>
      </c>
    </row>
    <row r="3093" ht="14.25" customHeight="1">
      <c r="A3093" s="22" t="s">
        <v>3421</v>
      </c>
      <c r="B3093" s="23">
        <v>0.0</v>
      </c>
      <c r="C3093" s="23">
        <v>0.0</v>
      </c>
      <c r="D3093" s="23">
        <v>0.0</v>
      </c>
      <c r="E3093" s="23">
        <v>0.0</v>
      </c>
      <c r="F3093" s="23">
        <v>0.0</v>
      </c>
      <c r="G3093" s="23">
        <v>1.0</v>
      </c>
      <c r="H3093" s="22" t="s">
        <v>2129</v>
      </c>
      <c r="I3093" s="22" t="s">
        <v>1582</v>
      </c>
      <c r="J3093" s="22" t="s">
        <v>2136</v>
      </c>
      <c r="L3093" s="8">
        <f t="shared" si="3"/>
        <v>45465.38684</v>
      </c>
      <c r="M3093" s="9">
        <f>IF('tab4'!$B3093=0,0,IF('tab4'!$B3093=1,1,IF('tab4'!$B3093=4,2,IF('tab4'!$B3093=5,3,IF('tab4'!$B3093=6,4,IF(AND('tab4'!$B3093=80,$X$2=2),0,-1))))))</f>
        <v>0</v>
      </c>
      <c r="N3093" s="9">
        <f>IF('tab4'!$C3093=0,0,IF('tab4'!$C3093=1,1,IF('tab4'!$C3093=4,2,IF('tab4'!$C3093=5,3,IF('tab4'!$C3093=6,4,IF(AND('tab4'!$C3093=80,$X$2=2),0,-1))))))</f>
        <v>0</v>
      </c>
      <c r="O3093" s="9">
        <f t="shared" ref="O3093:R3093" si="6185">D3093</f>
        <v>0</v>
      </c>
      <c r="P3093" s="9">
        <f t="shared" si="6185"/>
        <v>0</v>
      </c>
      <c r="Q3093" s="9">
        <f t="shared" si="6185"/>
        <v>0</v>
      </c>
      <c r="R3093" s="9">
        <f t="shared" si="6185"/>
        <v>1</v>
      </c>
      <c r="S3093" s="10">
        <f t="shared" ref="S3093:T3093" si="6186">IF(HEX2DEC(H3093) &gt;= 32768, (HEX2DEC(H3093) - 65535 - 1)/10, IF(HEX2DEC(H3093) = 32767, IF($X$2=2, S3094, 32767), HEX2DEC(H3093)/10 ))</f>
        <v>24.5</v>
      </c>
      <c r="T3093" s="10">
        <f t="shared" si="6186"/>
        <v>25.5</v>
      </c>
      <c r="U3093" s="10">
        <f t="shared" si="6"/>
        <v>23.5</v>
      </c>
    </row>
    <row r="3094" ht="14.25" customHeight="1">
      <c r="A3094" s="22" t="s">
        <v>3422</v>
      </c>
      <c r="B3094" s="23">
        <v>0.0</v>
      </c>
      <c r="C3094" s="23">
        <v>0.0</v>
      </c>
      <c r="D3094" s="23">
        <v>0.0</v>
      </c>
      <c r="E3094" s="23">
        <v>0.0</v>
      </c>
      <c r="F3094" s="23">
        <v>0.0</v>
      </c>
      <c r="G3094" s="23">
        <v>0.0</v>
      </c>
      <c r="H3094" s="22" t="s">
        <v>2112</v>
      </c>
      <c r="I3094" s="22" t="s">
        <v>2230</v>
      </c>
      <c r="J3094" s="22" t="s">
        <v>1582</v>
      </c>
      <c r="L3094" s="8">
        <f t="shared" si="3"/>
        <v>45465.39837</v>
      </c>
      <c r="M3094" s="9">
        <f>IF('tab4'!$B3094=0,0,IF('tab4'!$B3094=1,1,IF('tab4'!$B3094=4,2,IF('tab4'!$B3094=5,3,IF('tab4'!$B3094=6,4,IF(AND('tab4'!$B3094=80,$X$2=2),0,-1))))))</f>
        <v>0</v>
      </c>
      <c r="N3094" s="9">
        <f>IF('tab4'!$C3094=0,0,IF('tab4'!$C3094=1,1,IF('tab4'!$C3094=4,2,IF('tab4'!$C3094=5,3,IF('tab4'!$C3094=6,4,IF(AND('tab4'!$C3094=80,$X$2=2),0,-1))))))</f>
        <v>0</v>
      </c>
      <c r="O3094" s="9">
        <f t="shared" ref="O3094:R3094" si="6187">D3094</f>
        <v>0</v>
      </c>
      <c r="P3094" s="9">
        <f t="shared" si="6187"/>
        <v>0</v>
      </c>
      <c r="Q3094" s="9">
        <f t="shared" si="6187"/>
        <v>0</v>
      </c>
      <c r="R3094" s="9">
        <f t="shared" si="6187"/>
        <v>0</v>
      </c>
      <c r="S3094" s="10">
        <f t="shared" ref="S3094:T3094" si="6188">IF(HEX2DEC(H3094) &gt;= 32768, (HEX2DEC(H3094) - 65535 - 1)/10, IF(HEX2DEC(H3094) = 32767, IF($X$2=2, S3095, 32767), HEX2DEC(H3094)/10 ))</f>
        <v>25.9</v>
      </c>
      <c r="T3094" s="10">
        <f t="shared" si="6188"/>
        <v>26.5</v>
      </c>
      <c r="U3094" s="10">
        <f t="shared" si="6"/>
        <v>25.5</v>
      </c>
    </row>
    <row r="3095" ht="14.25" customHeight="1">
      <c r="A3095" s="22" t="s">
        <v>3423</v>
      </c>
      <c r="B3095" s="23">
        <v>0.0</v>
      </c>
      <c r="C3095" s="23">
        <v>0.0</v>
      </c>
      <c r="D3095" s="23">
        <v>0.0</v>
      </c>
      <c r="E3095" s="23">
        <v>0.0</v>
      </c>
      <c r="F3095" s="23">
        <v>0.0</v>
      </c>
      <c r="G3095" s="23">
        <v>0.0</v>
      </c>
      <c r="H3095" s="22" t="s">
        <v>2168</v>
      </c>
      <c r="I3095" s="22" t="s">
        <v>2567</v>
      </c>
      <c r="J3095" s="22" t="s">
        <v>1027</v>
      </c>
      <c r="L3095" s="8">
        <f t="shared" si="3"/>
        <v>45465.4817</v>
      </c>
      <c r="M3095" s="9">
        <f>IF('tab4'!$B3095=0,0,IF('tab4'!$B3095=1,1,IF('tab4'!$B3095=4,2,IF('tab4'!$B3095=5,3,IF('tab4'!$B3095=6,4,IF(AND('tab4'!$B3095=80,$X$2=2),0,-1))))))</f>
        <v>0</v>
      </c>
      <c r="N3095" s="9">
        <f>IF('tab4'!$C3095=0,0,IF('tab4'!$C3095=1,1,IF('tab4'!$C3095=4,2,IF('tab4'!$C3095=5,3,IF('tab4'!$C3095=6,4,IF(AND('tab4'!$C3095=80,$X$2=2),0,-1))))))</f>
        <v>0</v>
      </c>
      <c r="O3095" s="9">
        <f t="shared" ref="O3095:R3095" si="6189">D3095</f>
        <v>0</v>
      </c>
      <c r="P3095" s="9">
        <f t="shared" si="6189"/>
        <v>0</v>
      </c>
      <c r="Q3095" s="9">
        <f t="shared" si="6189"/>
        <v>0</v>
      </c>
      <c r="R3095" s="9">
        <f t="shared" si="6189"/>
        <v>0</v>
      </c>
      <c r="S3095" s="10">
        <f t="shared" ref="S3095:T3095" si="6190">IF(HEX2DEC(H3095) &gt;= 32768, (HEX2DEC(H3095) - 65535 - 1)/10, IF(HEX2DEC(H3095) = 32767, IF($X$2=2, S3096, 32767), HEX2DEC(H3095)/10 ))</f>
        <v>30.5</v>
      </c>
      <c r="T3095" s="10">
        <f t="shared" si="6190"/>
        <v>33</v>
      </c>
      <c r="U3095" s="10">
        <f t="shared" si="6"/>
        <v>28.4</v>
      </c>
    </row>
    <row r="3096" ht="14.25" customHeight="1">
      <c r="A3096" s="22" t="s">
        <v>3424</v>
      </c>
      <c r="B3096" s="23">
        <v>0.0</v>
      </c>
      <c r="C3096" s="23">
        <v>0.0</v>
      </c>
      <c r="D3096" s="23">
        <v>0.0</v>
      </c>
      <c r="E3096" s="23">
        <v>0.0</v>
      </c>
      <c r="F3096" s="23">
        <v>0.0</v>
      </c>
      <c r="G3096" s="23">
        <v>0.0</v>
      </c>
      <c r="H3096" s="22" t="s">
        <v>2388</v>
      </c>
      <c r="I3096" s="22" t="s">
        <v>2930</v>
      </c>
      <c r="J3096" s="22" t="s">
        <v>2150</v>
      </c>
      <c r="L3096" s="8">
        <f t="shared" si="3"/>
        <v>45465.56503</v>
      </c>
      <c r="M3096" s="9">
        <f>IF('tab4'!$B3096=0,0,IF('tab4'!$B3096=1,1,IF('tab4'!$B3096=4,2,IF('tab4'!$B3096=5,3,IF('tab4'!$B3096=6,4,IF(AND('tab4'!$B3096=80,$X$2=2),0,-1))))))</f>
        <v>0</v>
      </c>
      <c r="N3096" s="9">
        <f>IF('tab4'!$C3096=0,0,IF('tab4'!$C3096=1,1,IF('tab4'!$C3096=4,2,IF('tab4'!$C3096=5,3,IF('tab4'!$C3096=6,4,IF(AND('tab4'!$C3096=80,$X$2=2),0,-1))))))</f>
        <v>0</v>
      </c>
      <c r="O3096" s="9">
        <f t="shared" ref="O3096:R3096" si="6191">D3096</f>
        <v>0</v>
      </c>
      <c r="P3096" s="9">
        <f t="shared" si="6191"/>
        <v>0</v>
      </c>
      <c r="Q3096" s="9">
        <f t="shared" si="6191"/>
        <v>0</v>
      </c>
      <c r="R3096" s="9">
        <f t="shared" si="6191"/>
        <v>0</v>
      </c>
      <c r="S3096" s="10">
        <f t="shared" ref="S3096:T3096" si="6192">IF(HEX2DEC(H3096) &gt;= 32768, (HEX2DEC(H3096) - 65535 - 1)/10, IF(HEX2DEC(H3096) = 32767, IF($X$2=2, S3097, 32767), HEX2DEC(H3096)/10 ))</f>
        <v>33.2</v>
      </c>
      <c r="T3096" s="10">
        <f t="shared" si="6192"/>
        <v>35.8</v>
      </c>
      <c r="U3096" s="10">
        <f t="shared" si="6"/>
        <v>27.5</v>
      </c>
    </row>
    <row r="3097" ht="14.25" customHeight="1">
      <c r="A3097" s="22" t="s">
        <v>3425</v>
      </c>
      <c r="B3097" s="23">
        <v>0.0</v>
      </c>
      <c r="C3097" s="23">
        <v>0.0</v>
      </c>
      <c r="D3097" s="23">
        <v>0.0</v>
      </c>
      <c r="E3097" s="23">
        <v>0.0</v>
      </c>
      <c r="F3097" s="23">
        <v>0.0</v>
      </c>
      <c r="G3097" s="23">
        <v>0.0</v>
      </c>
      <c r="H3097" s="22" t="s">
        <v>2263</v>
      </c>
      <c r="I3097" s="22" t="s">
        <v>2287</v>
      </c>
      <c r="J3097" s="22" t="s">
        <v>2135</v>
      </c>
      <c r="L3097" s="8">
        <f t="shared" si="3"/>
        <v>45465.64837</v>
      </c>
      <c r="M3097" s="9">
        <f>IF('tab4'!$B3097=0,0,IF('tab4'!$B3097=1,1,IF('tab4'!$B3097=4,2,IF('tab4'!$B3097=5,3,IF('tab4'!$B3097=6,4,IF(AND('tab4'!$B3097=80,$X$2=2),0,-1))))))</f>
        <v>0</v>
      </c>
      <c r="N3097" s="9">
        <f>IF('tab4'!$C3097=0,0,IF('tab4'!$C3097=1,1,IF('tab4'!$C3097=4,2,IF('tab4'!$C3097=5,3,IF('tab4'!$C3097=6,4,IF(AND('tab4'!$C3097=80,$X$2=2),0,-1))))))</f>
        <v>0</v>
      </c>
      <c r="O3097" s="9">
        <f t="shared" ref="O3097:R3097" si="6193">D3097</f>
        <v>0</v>
      </c>
      <c r="P3097" s="9">
        <f t="shared" si="6193"/>
        <v>0</v>
      </c>
      <c r="Q3097" s="9">
        <f t="shared" si="6193"/>
        <v>0</v>
      </c>
      <c r="R3097" s="9">
        <f t="shared" si="6193"/>
        <v>0</v>
      </c>
      <c r="S3097" s="10">
        <f t="shared" ref="S3097:T3097" si="6194">IF(HEX2DEC(H3097) &gt;= 32768, (HEX2DEC(H3097) - 65535 - 1)/10, IF(HEX2DEC(H3097) = 32767, IF($X$2=2, S3098, 32767), HEX2DEC(H3097)/10 ))</f>
        <v>34.6</v>
      </c>
      <c r="T3097" s="10">
        <f t="shared" si="6194"/>
        <v>38.5</v>
      </c>
      <c r="U3097" s="10">
        <f t="shared" si="6"/>
        <v>30.2</v>
      </c>
    </row>
    <row r="3098" ht="14.25" customHeight="1">
      <c r="A3098" s="22" t="s">
        <v>3426</v>
      </c>
      <c r="B3098" s="23">
        <v>0.0</v>
      </c>
      <c r="C3098" s="23">
        <v>0.0</v>
      </c>
      <c r="D3098" s="23">
        <v>0.0</v>
      </c>
      <c r="E3098" s="23">
        <v>0.0</v>
      </c>
      <c r="F3098" s="23">
        <v>0.0</v>
      </c>
      <c r="G3098" s="23">
        <v>0.0</v>
      </c>
      <c r="H3098" s="22" t="s">
        <v>2592</v>
      </c>
      <c r="I3098" s="22" t="s">
        <v>2693</v>
      </c>
      <c r="J3098" s="22" t="s">
        <v>2314</v>
      </c>
      <c r="L3098" s="8">
        <f t="shared" si="3"/>
        <v>45465.73171</v>
      </c>
      <c r="M3098" s="9">
        <f>IF('tab4'!$B3098=0,0,IF('tab4'!$B3098=1,1,IF('tab4'!$B3098=4,2,IF('tab4'!$B3098=5,3,IF('tab4'!$B3098=6,4,IF(AND('tab4'!$B3098=80,$X$2=2),0,-1))))))</f>
        <v>0</v>
      </c>
      <c r="N3098" s="9">
        <f>IF('tab4'!$C3098=0,0,IF('tab4'!$C3098=1,1,IF('tab4'!$C3098=4,2,IF('tab4'!$C3098=5,3,IF('tab4'!$C3098=6,4,IF(AND('tab4'!$C3098=80,$X$2=2),0,-1))))))</f>
        <v>0</v>
      </c>
      <c r="O3098" s="9">
        <f t="shared" ref="O3098:R3098" si="6195">D3098</f>
        <v>0</v>
      </c>
      <c r="P3098" s="9">
        <f t="shared" si="6195"/>
        <v>0</v>
      </c>
      <c r="Q3098" s="9">
        <f t="shared" si="6195"/>
        <v>0</v>
      </c>
      <c r="R3098" s="9">
        <f t="shared" si="6195"/>
        <v>0</v>
      </c>
      <c r="S3098" s="10">
        <f t="shared" ref="S3098:T3098" si="6196">IF(HEX2DEC(H3098) &gt;= 32768, (HEX2DEC(H3098) - 65535 - 1)/10, IF(HEX2DEC(H3098) = 32767, IF($X$2=2, S3099, 32767), HEX2DEC(H3098)/10 ))</f>
        <v>34.2</v>
      </c>
      <c r="T3098" s="10">
        <f t="shared" si="6196"/>
        <v>35</v>
      </c>
      <c r="U3098" s="10">
        <f t="shared" si="6"/>
        <v>28.3</v>
      </c>
    </row>
    <row r="3099" ht="14.25" customHeight="1">
      <c r="A3099" s="22" t="s">
        <v>3427</v>
      </c>
      <c r="B3099" s="23">
        <v>0.0</v>
      </c>
      <c r="C3099" s="23">
        <v>0.0</v>
      </c>
      <c r="D3099" s="23">
        <v>0.0</v>
      </c>
      <c r="E3099" s="23">
        <v>0.0</v>
      </c>
      <c r="F3099" s="23">
        <v>0.0</v>
      </c>
      <c r="G3099" s="23">
        <v>0.0</v>
      </c>
      <c r="H3099" s="22" t="s">
        <v>2791</v>
      </c>
      <c r="I3099" s="22" t="s">
        <v>2647</v>
      </c>
      <c r="J3099" s="22" t="s">
        <v>1531</v>
      </c>
      <c r="L3099" s="8">
        <f t="shared" si="3"/>
        <v>45465.81505</v>
      </c>
      <c r="M3099" s="9">
        <f>IF('tab4'!$B3099=0,0,IF('tab4'!$B3099=1,1,IF('tab4'!$B3099=4,2,IF('tab4'!$B3099=5,3,IF('tab4'!$B3099=6,4,IF(AND('tab4'!$B3099=80,$X$2=2),0,-1))))))</f>
        <v>0</v>
      </c>
      <c r="N3099" s="9">
        <f>IF('tab4'!$C3099=0,0,IF('tab4'!$C3099=1,1,IF('tab4'!$C3099=4,2,IF('tab4'!$C3099=5,3,IF('tab4'!$C3099=6,4,IF(AND('tab4'!$C3099=80,$X$2=2),0,-1))))))</f>
        <v>0</v>
      </c>
      <c r="O3099" s="9">
        <f t="shared" ref="O3099:R3099" si="6197">D3099</f>
        <v>0</v>
      </c>
      <c r="P3099" s="9">
        <f t="shared" si="6197"/>
        <v>0</v>
      </c>
      <c r="Q3099" s="9">
        <f t="shared" si="6197"/>
        <v>0</v>
      </c>
      <c r="R3099" s="9">
        <f t="shared" si="6197"/>
        <v>0</v>
      </c>
      <c r="S3099" s="10">
        <f t="shared" ref="S3099:T3099" si="6198">IF(HEX2DEC(H3099) &gt;= 32768, (HEX2DEC(H3099) - 65535 - 1)/10, IF(HEX2DEC(H3099) = 32767, IF($X$2=2, S3100, 32767), HEX2DEC(H3099)/10 ))</f>
        <v>29.3</v>
      </c>
      <c r="T3099" s="10">
        <f t="shared" si="6198"/>
        <v>28.5</v>
      </c>
      <c r="U3099" s="10">
        <f t="shared" si="6"/>
        <v>23.8</v>
      </c>
    </row>
    <row r="3100" ht="14.25" customHeight="1">
      <c r="A3100" s="22" t="s">
        <v>3428</v>
      </c>
      <c r="B3100" s="23">
        <v>0.0</v>
      </c>
      <c r="C3100" s="23">
        <v>0.0</v>
      </c>
      <c r="D3100" s="23">
        <v>0.0</v>
      </c>
      <c r="E3100" s="23">
        <v>0.0</v>
      </c>
      <c r="F3100" s="23">
        <v>0.0</v>
      </c>
      <c r="G3100" s="23">
        <v>0.0</v>
      </c>
      <c r="H3100" s="22" t="s">
        <v>291</v>
      </c>
      <c r="I3100" s="22" t="s">
        <v>1907</v>
      </c>
      <c r="J3100" s="22" t="s">
        <v>1441</v>
      </c>
      <c r="L3100" s="8">
        <f t="shared" si="3"/>
        <v>45465.89839</v>
      </c>
      <c r="M3100" s="9">
        <f>IF('tab4'!$B3100=0,0,IF('tab4'!$B3100=1,1,IF('tab4'!$B3100=4,2,IF('tab4'!$B3100=5,3,IF('tab4'!$B3100=6,4,IF(AND('tab4'!$B3100=80,$X$2=2),0,-1))))))</f>
        <v>0</v>
      </c>
      <c r="N3100" s="9">
        <f>IF('tab4'!$C3100=0,0,IF('tab4'!$C3100=1,1,IF('tab4'!$C3100=4,2,IF('tab4'!$C3100=5,3,IF('tab4'!$C3100=6,4,IF(AND('tab4'!$C3100=80,$X$2=2),0,-1))))))</f>
        <v>0</v>
      </c>
      <c r="O3100" s="9">
        <f t="shared" ref="O3100:R3100" si="6199">D3100</f>
        <v>0</v>
      </c>
      <c r="P3100" s="9">
        <f t="shared" si="6199"/>
        <v>0</v>
      </c>
      <c r="Q3100" s="9">
        <f t="shared" si="6199"/>
        <v>0</v>
      </c>
      <c r="R3100" s="9">
        <f t="shared" si="6199"/>
        <v>0</v>
      </c>
      <c r="S3100" s="10">
        <f t="shared" ref="S3100:T3100" si="6200">IF(HEX2DEC(H3100) &gt;= 32768, (HEX2DEC(H3100) - 65535 - 1)/10, IF(HEX2DEC(H3100) = 32767, IF($X$2=2, S3101, 32767), HEX2DEC(H3100)/10 ))</f>
        <v>24</v>
      </c>
      <c r="T3100" s="10">
        <f t="shared" si="6200"/>
        <v>22.2</v>
      </c>
      <c r="U3100" s="10">
        <f t="shared" si="6"/>
        <v>18.2</v>
      </c>
    </row>
    <row r="3101" ht="14.25" customHeight="1">
      <c r="A3101" s="22" t="s">
        <v>3429</v>
      </c>
      <c r="B3101" s="23">
        <v>0.0</v>
      </c>
      <c r="C3101" s="23">
        <v>0.0</v>
      </c>
      <c r="D3101" s="23">
        <v>0.0</v>
      </c>
      <c r="E3101" s="23">
        <v>0.0</v>
      </c>
      <c r="F3101" s="23">
        <v>0.0</v>
      </c>
      <c r="G3101" s="23">
        <v>0.0</v>
      </c>
      <c r="H3101" s="22" t="s">
        <v>1366</v>
      </c>
      <c r="I3101" s="22" t="s">
        <v>1885</v>
      </c>
      <c r="J3101" s="22" t="s">
        <v>1709</v>
      </c>
      <c r="L3101" s="8">
        <f t="shared" si="3"/>
        <v>45465.98174</v>
      </c>
      <c r="M3101" s="9">
        <f>IF('tab4'!$B3101=0,0,IF('tab4'!$B3101=1,1,IF('tab4'!$B3101=4,2,IF('tab4'!$B3101=5,3,IF('tab4'!$B3101=6,4,IF(AND('tab4'!$B3101=80,$X$2=2),0,-1))))))</f>
        <v>0</v>
      </c>
      <c r="N3101" s="9">
        <f>IF('tab4'!$C3101=0,0,IF('tab4'!$C3101=1,1,IF('tab4'!$C3101=4,2,IF('tab4'!$C3101=5,3,IF('tab4'!$C3101=6,4,IF(AND('tab4'!$C3101=80,$X$2=2),0,-1))))))</f>
        <v>0</v>
      </c>
      <c r="O3101" s="9">
        <f t="shared" ref="O3101:R3101" si="6201">D3101</f>
        <v>0</v>
      </c>
      <c r="P3101" s="9">
        <f t="shared" si="6201"/>
        <v>0</v>
      </c>
      <c r="Q3101" s="9">
        <f t="shared" si="6201"/>
        <v>0</v>
      </c>
      <c r="R3101" s="9">
        <f t="shared" si="6201"/>
        <v>0</v>
      </c>
      <c r="S3101" s="10">
        <f t="shared" ref="S3101:T3101" si="6202">IF(HEX2DEC(H3101) &gt;= 32768, (HEX2DEC(H3101) - 65535 - 1)/10, IF(HEX2DEC(H3101) = 32767, IF($X$2=2, S3102, 32767), HEX2DEC(H3101)/10 ))</f>
        <v>19.8</v>
      </c>
      <c r="T3101" s="10">
        <f t="shared" si="6202"/>
        <v>17.9</v>
      </c>
      <c r="U3101" s="10">
        <f t="shared" si="6"/>
        <v>16.2</v>
      </c>
    </row>
    <row r="3102" ht="14.25" customHeight="1">
      <c r="A3102" s="22" t="s">
        <v>3430</v>
      </c>
      <c r="B3102" s="23">
        <v>0.0</v>
      </c>
      <c r="C3102" s="23">
        <v>0.0</v>
      </c>
      <c r="D3102" s="23">
        <v>0.0</v>
      </c>
      <c r="E3102" s="23">
        <v>0.0</v>
      </c>
      <c r="F3102" s="23">
        <v>0.0</v>
      </c>
      <c r="G3102" s="23">
        <v>0.0</v>
      </c>
      <c r="H3102" s="22" t="s">
        <v>2055</v>
      </c>
      <c r="I3102" s="22" t="s">
        <v>1460</v>
      </c>
      <c r="J3102" s="22" t="s">
        <v>1031</v>
      </c>
      <c r="L3102" s="8">
        <f t="shared" si="3"/>
        <v>45466.06507</v>
      </c>
      <c r="M3102" s="9">
        <f>IF('tab4'!$B3102=0,0,IF('tab4'!$B3102=1,1,IF('tab4'!$B3102=4,2,IF('tab4'!$B3102=5,3,IF('tab4'!$B3102=6,4,IF(AND('tab4'!$B3102=80,$X$2=2),0,-1))))))</f>
        <v>0</v>
      </c>
      <c r="N3102" s="9">
        <f>IF('tab4'!$C3102=0,0,IF('tab4'!$C3102=1,1,IF('tab4'!$C3102=4,2,IF('tab4'!$C3102=5,3,IF('tab4'!$C3102=6,4,IF(AND('tab4'!$C3102=80,$X$2=2),0,-1))))))</f>
        <v>0</v>
      </c>
      <c r="O3102" s="9">
        <f t="shared" ref="O3102:R3102" si="6203">D3102</f>
        <v>0</v>
      </c>
      <c r="P3102" s="9">
        <f t="shared" si="6203"/>
        <v>0</v>
      </c>
      <c r="Q3102" s="9">
        <f t="shared" si="6203"/>
        <v>0</v>
      </c>
      <c r="R3102" s="9">
        <f t="shared" si="6203"/>
        <v>0</v>
      </c>
      <c r="S3102" s="10">
        <f t="shared" ref="S3102:T3102" si="6204">IF(HEX2DEC(H3102) &gt;= 32768, (HEX2DEC(H3102) - 65535 - 1)/10, IF(HEX2DEC(H3102) = 32767, IF($X$2=2, S3103, 32767), HEX2DEC(H3102)/10 ))</f>
        <v>17.5</v>
      </c>
      <c r="T3102" s="10">
        <f t="shared" si="6204"/>
        <v>16</v>
      </c>
      <c r="U3102" s="10">
        <f t="shared" si="6"/>
        <v>15.6</v>
      </c>
    </row>
    <row r="3103" ht="14.25" customHeight="1">
      <c r="A3103" s="22" t="s">
        <v>3431</v>
      </c>
      <c r="B3103" s="23">
        <v>0.0</v>
      </c>
      <c r="C3103" s="23">
        <v>0.0</v>
      </c>
      <c r="D3103" s="23">
        <v>0.0</v>
      </c>
      <c r="E3103" s="23">
        <v>0.0</v>
      </c>
      <c r="F3103" s="23">
        <v>0.0</v>
      </c>
      <c r="G3103" s="23">
        <v>0.0</v>
      </c>
      <c r="H3103" s="22" t="s">
        <v>1587</v>
      </c>
      <c r="I3103" s="22" t="s">
        <v>2123</v>
      </c>
      <c r="J3103" s="22" t="s">
        <v>2091</v>
      </c>
      <c r="L3103" s="8">
        <f t="shared" si="3"/>
        <v>45466.1484</v>
      </c>
      <c r="M3103" s="9">
        <f>IF('tab4'!$B3103=0,0,IF('tab4'!$B3103=1,1,IF('tab4'!$B3103=4,2,IF('tab4'!$B3103=5,3,IF('tab4'!$B3103=6,4,IF(AND('tab4'!$B3103=80,$X$2=2),0,-1))))))</f>
        <v>0</v>
      </c>
      <c r="N3103" s="9">
        <f>IF('tab4'!$C3103=0,0,IF('tab4'!$C3103=1,1,IF('tab4'!$C3103=4,2,IF('tab4'!$C3103=5,3,IF('tab4'!$C3103=6,4,IF(AND('tab4'!$C3103=80,$X$2=2),0,-1))))))</f>
        <v>0</v>
      </c>
      <c r="O3103" s="9">
        <f t="shared" ref="O3103:R3103" si="6205">D3103</f>
        <v>0</v>
      </c>
      <c r="P3103" s="9">
        <f t="shared" si="6205"/>
        <v>0</v>
      </c>
      <c r="Q3103" s="9">
        <f t="shared" si="6205"/>
        <v>0</v>
      </c>
      <c r="R3103" s="9">
        <f t="shared" si="6205"/>
        <v>0</v>
      </c>
      <c r="S3103" s="10">
        <f t="shared" ref="S3103:T3103" si="6206">IF(HEX2DEC(H3103) &gt;= 32768, (HEX2DEC(H3103) - 65535 - 1)/10, IF(HEX2DEC(H3103) = 32767, IF($X$2=2, S3104, 32767), HEX2DEC(H3103)/10 ))</f>
        <v>15.8</v>
      </c>
      <c r="T3103" s="10">
        <f t="shared" si="6206"/>
        <v>14.4</v>
      </c>
      <c r="U3103" s="10">
        <f t="shared" si="6"/>
        <v>13.7</v>
      </c>
    </row>
    <row r="3104" ht="14.25" customHeight="1">
      <c r="A3104" s="22" t="s">
        <v>3432</v>
      </c>
      <c r="B3104" s="23">
        <v>0.0</v>
      </c>
      <c r="C3104" s="23">
        <v>0.0</v>
      </c>
      <c r="D3104" s="23">
        <v>0.0</v>
      </c>
      <c r="E3104" s="23">
        <v>0.0</v>
      </c>
      <c r="F3104" s="23">
        <v>0.0</v>
      </c>
      <c r="G3104" s="23">
        <v>0.0</v>
      </c>
      <c r="H3104" s="22" t="s">
        <v>2105</v>
      </c>
      <c r="I3104" s="22" t="s">
        <v>466</v>
      </c>
      <c r="J3104" s="22" t="s">
        <v>2082</v>
      </c>
      <c r="L3104" s="8">
        <f t="shared" si="3"/>
        <v>45466.23175</v>
      </c>
      <c r="M3104" s="9">
        <f>IF('tab4'!$B3104=0,0,IF('tab4'!$B3104=1,1,IF('tab4'!$B3104=4,2,IF('tab4'!$B3104=5,3,IF('tab4'!$B3104=6,4,IF(AND('tab4'!$B3104=80,$X$2=2),0,-1))))))</f>
        <v>0</v>
      </c>
      <c r="N3104" s="9">
        <f>IF('tab4'!$C3104=0,0,IF('tab4'!$C3104=1,1,IF('tab4'!$C3104=4,2,IF('tab4'!$C3104=5,3,IF('tab4'!$C3104=6,4,IF(AND('tab4'!$C3104=80,$X$2=2),0,-1))))))</f>
        <v>0</v>
      </c>
      <c r="O3104" s="9">
        <f t="shared" ref="O3104:R3104" si="6207">D3104</f>
        <v>0</v>
      </c>
      <c r="P3104" s="9">
        <f t="shared" si="6207"/>
        <v>0</v>
      </c>
      <c r="Q3104" s="9">
        <f t="shared" si="6207"/>
        <v>0</v>
      </c>
      <c r="R3104" s="9">
        <f t="shared" si="6207"/>
        <v>0</v>
      </c>
      <c r="S3104" s="10">
        <f t="shared" ref="S3104:T3104" si="6208">IF(HEX2DEC(H3104) &gt;= 32768, (HEX2DEC(H3104) - 65535 - 1)/10, IF(HEX2DEC(H3104) = 32767, IF($X$2=2, S3105, 32767), HEX2DEC(H3104)/10 ))</f>
        <v>14.7</v>
      </c>
      <c r="T3104" s="10">
        <f t="shared" si="6208"/>
        <v>14</v>
      </c>
      <c r="U3104" s="10">
        <f t="shared" si="6"/>
        <v>14.8</v>
      </c>
    </row>
    <row r="3105" ht="14.25" customHeight="1">
      <c r="A3105" s="22" t="s">
        <v>3433</v>
      </c>
      <c r="B3105" s="23">
        <v>0.0</v>
      </c>
      <c r="C3105" s="23">
        <v>0.0</v>
      </c>
      <c r="D3105" s="23">
        <v>0.0</v>
      </c>
      <c r="E3105" s="23">
        <v>0.0</v>
      </c>
      <c r="F3105" s="23">
        <v>0.0</v>
      </c>
      <c r="G3105" s="23">
        <v>0.0</v>
      </c>
      <c r="H3105" s="22" t="s">
        <v>956</v>
      </c>
      <c r="I3105" s="22" t="s">
        <v>1005</v>
      </c>
      <c r="J3105" s="22" t="s">
        <v>1707</v>
      </c>
      <c r="L3105" s="8">
        <f t="shared" si="3"/>
        <v>45466.31508</v>
      </c>
      <c r="M3105" s="9">
        <f>IF('tab4'!$B3105=0,0,IF('tab4'!$B3105=1,1,IF('tab4'!$B3105=4,2,IF('tab4'!$B3105=5,3,IF('tab4'!$B3105=6,4,IF(AND('tab4'!$B3105=80,$X$2=2),0,-1))))))</f>
        <v>0</v>
      </c>
      <c r="N3105" s="9">
        <f>IF('tab4'!$C3105=0,0,IF('tab4'!$C3105=1,1,IF('tab4'!$C3105=4,2,IF('tab4'!$C3105=5,3,IF('tab4'!$C3105=6,4,IF(AND('tab4'!$C3105=80,$X$2=2),0,-1))))))</f>
        <v>0</v>
      </c>
      <c r="O3105" s="9">
        <f t="shared" ref="O3105:R3105" si="6209">D3105</f>
        <v>0</v>
      </c>
      <c r="P3105" s="9">
        <f t="shared" si="6209"/>
        <v>0</v>
      </c>
      <c r="Q3105" s="9">
        <f t="shared" si="6209"/>
        <v>0</v>
      </c>
      <c r="R3105" s="9">
        <f t="shared" si="6209"/>
        <v>0</v>
      </c>
      <c r="S3105" s="10">
        <f t="shared" ref="S3105:T3105" si="6210">IF(HEX2DEC(H3105) &gt;= 32768, (HEX2DEC(H3105) - 65535 - 1)/10, IF(HEX2DEC(H3105) = 32767, IF($X$2=2, S3106, 32767), HEX2DEC(H3105)/10 ))</f>
        <v>23.1</v>
      </c>
      <c r="T3105" s="10">
        <f t="shared" si="6210"/>
        <v>22.9</v>
      </c>
      <c r="U3105" s="10">
        <f t="shared" si="6"/>
        <v>18.7</v>
      </c>
    </row>
    <row r="3106" ht="14.25" customHeight="1">
      <c r="A3106" s="22" t="s">
        <v>3434</v>
      </c>
      <c r="B3106" s="23">
        <v>0.0</v>
      </c>
      <c r="C3106" s="23">
        <v>0.0</v>
      </c>
      <c r="D3106" s="23">
        <v>0.0</v>
      </c>
      <c r="E3106" s="23">
        <v>0.0</v>
      </c>
      <c r="F3106" s="23">
        <v>0.0</v>
      </c>
      <c r="G3106" s="23">
        <v>0.0</v>
      </c>
      <c r="H3106" s="22" t="s">
        <v>2077</v>
      </c>
      <c r="I3106" s="22" t="s">
        <v>2110</v>
      </c>
      <c r="J3106" s="22" t="s">
        <v>2214</v>
      </c>
      <c r="L3106" s="8">
        <f t="shared" si="3"/>
        <v>45466.39841</v>
      </c>
      <c r="M3106" s="9">
        <f>IF('tab4'!$B3106=0,0,IF('tab4'!$B3106=1,1,IF('tab4'!$B3106=4,2,IF('tab4'!$B3106=5,3,IF('tab4'!$B3106=6,4,IF(AND('tab4'!$B3106=80,$X$2=2),0,-1))))))</f>
        <v>0</v>
      </c>
      <c r="N3106" s="9">
        <f>IF('tab4'!$C3106=0,0,IF('tab4'!$C3106=1,1,IF('tab4'!$C3106=4,2,IF('tab4'!$C3106=5,3,IF('tab4'!$C3106=6,4,IF(AND('tab4'!$C3106=80,$X$2=2),0,-1))))))</f>
        <v>0</v>
      </c>
      <c r="O3106" s="9">
        <f t="shared" ref="O3106:R3106" si="6211">D3106</f>
        <v>0</v>
      </c>
      <c r="P3106" s="9">
        <f t="shared" si="6211"/>
        <v>0</v>
      </c>
      <c r="Q3106" s="9">
        <f t="shared" si="6211"/>
        <v>0</v>
      </c>
      <c r="R3106" s="9">
        <f t="shared" si="6211"/>
        <v>0</v>
      </c>
      <c r="S3106" s="10">
        <f t="shared" ref="S3106:T3106" si="6212">IF(HEX2DEC(H3106) &gt;= 32768, (HEX2DEC(H3106) - 65535 - 1)/10, IF(HEX2DEC(H3106) = 32767, IF($X$2=2, S3107, 32767), HEX2DEC(H3106)/10 ))</f>
        <v>29.4</v>
      </c>
      <c r="T3106" s="10">
        <f t="shared" si="6212"/>
        <v>29.5</v>
      </c>
      <c r="U3106" s="10">
        <f t="shared" si="6"/>
        <v>28</v>
      </c>
    </row>
    <row r="3107" ht="14.25" customHeight="1">
      <c r="A3107" s="22" t="s">
        <v>3435</v>
      </c>
      <c r="B3107" s="23">
        <v>0.0</v>
      </c>
      <c r="C3107" s="23">
        <v>0.0</v>
      </c>
      <c r="D3107" s="23">
        <v>0.0</v>
      </c>
      <c r="E3107" s="23">
        <v>0.0</v>
      </c>
      <c r="F3107" s="23">
        <v>0.0</v>
      </c>
      <c r="G3107" s="23">
        <v>0.0</v>
      </c>
      <c r="H3107" s="22" t="s">
        <v>2263</v>
      </c>
      <c r="I3107" s="22" t="s">
        <v>2287</v>
      </c>
      <c r="J3107" s="22" t="s">
        <v>1043</v>
      </c>
      <c r="L3107" s="8">
        <f t="shared" si="3"/>
        <v>45466.48175</v>
      </c>
      <c r="M3107" s="9">
        <f>IF('tab4'!$B3107=0,0,IF('tab4'!$B3107=1,1,IF('tab4'!$B3107=4,2,IF('tab4'!$B3107=5,3,IF('tab4'!$B3107=6,4,IF(AND('tab4'!$B3107=80,$X$2=2),0,-1))))))</f>
        <v>0</v>
      </c>
      <c r="N3107" s="9">
        <f>IF('tab4'!$C3107=0,0,IF('tab4'!$C3107=1,1,IF('tab4'!$C3107=4,2,IF('tab4'!$C3107=5,3,IF('tab4'!$C3107=6,4,IF(AND('tab4'!$C3107=80,$X$2=2),0,-1))))))</f>
        <v>0</v>
      </c>
      <c r="O3107" s="9">
        <f t="shared" ref="O3107:R3107" si="6213">D3107</f>
        <v>0</v>
      </c>
      <c r="P3107" s="9">
        <f t="shared" si="6213"/>
        <v>0</v>
      </c>
      <c r="Q3107" s="9">
        <f t="shared" si="6213"/>
        <v>0</v>
      </c>
      <c r="R3107" s="9">
        <f t="shared" si="6213"/>
        <v>0</v>
      </c>
      <c r="S3107" s="10">
        <f t="shared" ref="S3107:T3107" si="6214">IF(HEX2DEC(H3107) &gt;= 32768, (HEX2DEC(H3107) - 65535 - 1)/10, IF(HEX2DEC(H3107) = 32767, IF($X$2=2, S3108, 32767), HEX2DEC(H3107)/10 ))</f>
        <v>34.6</v>
      </c>
      <c r="T3107" s="10">
        <f t="shared" si="6214"/>
        <v>38.5</v>
      </c>
      <c r="U3107" s="10">
        <f t="shared" si="6"/>
        <v>31.7</v>
      </c>
    </row>
    <row r="3108" ht="14.25" customHeight="1">
      <c r="A3108" s="22" t="s">
        <v>3436</v>
      </c>
      <c r="B3108" s="23">
        <v>0.0</v>
      </c>
      <c r="C3108" s="23">
        <v>0.0</v>
      </c>
      <c r="D3108" s="23">
        <v>0.0</v>
      </c>
      <c r="E3108" s="23">
        <v>0.0</v>
      </c>
      <c r="F3108" s="23">
        <v>0.0</v>
      </c>
      <c r="G3108" s="23">
        <v>0.0</v>
      </c>
      <c r="H3108" s="22" t="s">
        <v>2661</v>
      </c>
      <c r="I3108" s="22" t="s">
        <v>3437</v>
      </c>
      <c r="J3108" s="22" t="s">
        <v>2351</v>
      </c>
      <c r="L3108" s="8">
        <f t="shared" si="3"/>
        <v>45466.56509</v>
      </c>
      <c r="M3108" s="9">
        <f>IF('tab4'!$B3108=0,0,IF('tab4'!$B3108=1,1,IF('tab4'!$B3108=4,2,IF('tab4'!$B3108=5,3,IF('tab4'!$B3108=6,4,IF(AND('tab4'!$B3108=80,$X$2=2),0,-1))))))</f>
        <v>0</v>
      </c>
      <c r="N3108" s="9">
        <f>IF('tab4'!$C3108=0,0,IF('tab4'!$C3108=1,1,IF('tab4'!$C3108=4,2,IF('tab4'!$C3108=5,3,IF('tab4'!$C3108=6,4,IF(AND('tab4'!$C3108=80,$X$2=2),0,-1))))))</f>
        <v>0</v>
      </c>
      <c r="O3108" s="9">
        <f t="shared" ref="O3108:R3108" si="6215">D3108</f>
        <v>0</v>
      </c>
      <c r="P3108" s="9">
        <f t="shared" si="6215"/>
        <v>0</v>
      </c>
      <c r="Q3108" s="9">
        <f t="shared" si="6215"/>
        <v>0</v>
      </c>
      <c r="R3108" s="9">
        <f t="shared" si="6215"/>
        <v>0</v>
      </c>
      <c r="S3108" s="10">
        <f t="shared" ref="S3108:T3108" si="6216">IF(HEX2DEC(H3108) &gt;= 32768, (HEX2DEC(H3108) - 65535 - 1)/10, IF(HEX2DEC(H3108) = 32767, IF($X$2=2, S3109, 32767), HEX2DEC(H3108)/10 ))</f>
        <v>38.9</v>
      </c>
      <c r="T3108" s="10">
        <f t="shared" si="6216"/>
        <v>42.8</v>
      </c>
      <c r="U3108" s="10">
        <f t="shared" si="6"/>
        <v>31.5</v>
      </c>
    </row>
    <row r="3109" ht="14.25" customHeight="1">
      <c r="A3109" s="22" t="s">
        <v>3438</v>
      </c>
      <c r="B3109" s="23">
        <v>0.0</v>
      </c>
      <c r="C3109" s="23">
        <v>0.0</v>
      </c>
      <c r="D3109" s="23">
        <v>0.0</v>
      </c>
      <c r="E3109" s="23">
        <v>0.0</v>
      </c>
      <c r="F3109" s="23">
        <v>0.0</v>
      </c>
      <c r="G3109" s="23">
        <v>0.0</v>
      </c>
      <c r="H3109" s="22" t="s">
        <v>3340</v>
      </c>
      <c r="I3109" s="22" t="s">
        <v>3214</v>
      </c>
      <c r="J3109" s="22" t="s">
        <v>2596</v>
      </c>
      <c r="L3109" s="8">
        <f t="shared" si="3"/>
        <v>45466.64843</v>
      </c>
      <c r="M3109" s="9">
        <f>IF('tab4'!$B3109=0,0,IF('tab4'!$B3109=1,1,IF('tab4'!$B3109=4,2,IF('tab4'!$B3109=5,3,IF('tab4'!$B3109=6,4,IF(AND('tab4'!$B3109=80,$X$2=2),0,-1))))))</f>
        <v>0</v>
      </c>
      <c r="N3109" s="9">
        <f>IF('tab4'!$C3109=0,0,IF('tab4'!$C3109=1,1,IF('tab4'!$C3109=4,2,IF('tab4'!$C3109=5,3,IF('tab4'!$C3109=6,4,IF(AND('tab4'!$C3109=80,$X$2=2),0,-1))))))</f>
        <v>0</v>
      </c>
      <c r="O3109" s="9">
        <f t="shared" ref="O3109:R3109" si="6217">D3109</f>
        <v>0</v>
      </c>
      <c r="P3109" s="9">
        <f t="shared" si="6217"/>
        <v>0</v>
      </c>
      <c r="Q3109" s="9">
        <f t="shared" si="6217"/>
        <v>0</v>
      </c>
      <c r="R3109" s="9">
        <f t="shared" si="6217"/>
        <v>0</v>
      </c>
      <c r="S3109" s="10">
        <f t="shared" ref="S3109:T3109" si="6218">IF(HEX2DEC(H3109) &gt;= 32768, (HEX2DEC(H3109) - 65535 - 1)/10, IF(HEX2DEC(H3109) = 32767, IF($X$2=2, S3110, 32767), HEX2DEC(H3109)/10 ))</f>
        <v>40.7</v>
      </c>
      <c r="T3109" s="10">
        <f t="shared" si="6218"/>
        <v>44.7</v>
      </c>
      <c r="U3109" s="10">
        <f t="shared" si="6"/>
        <v>35.5</v>
      </c>
    </row>
    <row r="3110" ht="14.25" customHeight="1">
      <c r="A3110" s="22" t="s">
        <v>3439</v>
      </c>
      <c r="B3110" s="23">
        <v>0.0</v>
      </c>
      <c r="C3110" s="23">
        <v>0.0</v>
      </c>
      <c r="D3110" s="23">
        <v>0.0</v>
      </c>
      <c r="E3110" s="23">
        <v>0.0</v>
      </c>
      <c r="F3110" s="23">
        <v>0.0</v>
      </c>
      <c r="G3110" s="23">
        <v>0.0</v>
      </c>
      <c r="H3110" s="22" t="s">
        <v>2634</v>
      </c>
      <c r="I3110" s="22" t="s">
        <v>2340</v>
      </c>
      <c r="J3110" s="22" t="s">
        <v>2314</v>
      </c>
      <c r="L3110" s="8">
        <f t="shared" si="3"/>
        <v>45466.73177</v>
      </c>
      <c r="M3110" s="9">
        <f>IF('tab4'!$B3110=0,0,IF('tab4'!$B3110=1,1,IF('tab4'!$B3110=4,2,IF('tab4'!$B3110=5,3,IF('tab4'!$B3110=6,4,IF(AND('tab4'!$B3110=80,$X$2=2),0,-1))))))</f>
        <v>0</v>
      </c>
      <c r="N3110" s="9">
        <f>IF('tab4'!$C3110=0,0,IF('tab4'!$C3110=1,1,IF('tab4'!$C3110=4,2,IF('tab4'!$C3110=5,3,IF('tab4'!$C3110=6,4,IF(AND('tab4'!$C3110=80,$X$2=2),0,-1))))))</f>
        <v>0</v>
      </c>
      <c r="O3110" s="9">
        <f t="shared" ref="O3110:R3110" si="6219">D3110</f>
        <v>0</v>
      </c>
      <c r="P3110" s="9">
        <f t="shared" si="6219"/>
        <v>0</v>
      </c>
      <c r="Q3110" s="9">
        <f t="shared" si="6219"/>
        <v>0</v>
      </c>
      <c r="R3110" s="9">
        <f t="shared" si="6219"/>
        <v>0</v>
      </c>
      <c r="S3110" s="10">
        <f t="shared" ref="S3110:T3110" si="6220">IF(HEX2DEC(H3110) &gt;= 32768, (HEX2DEC(H3110) - 65535 - 1)/10, IF(HEX2DEC(H3110) = 32767, IF($X$2=2, S3111, 32767), HEX2DEC(H3110)/10 ))</f>
        <v>36.8</v>
      </c>
      <c r="T3110" s="10">
        <f t="shared" si="6220"/>
        <v>36.7</v>
      </c>
      <c r="U3110" s="10">
        <f t="shared" si="6"/>
        <v>28.3</v>
      </c>
    </row>
    <row r="3111" ht="14.25" customHeight="1">
      <c r="A3111" s="22" t="s">
        <v>3440</v>
      </c>
      <c r="B3111" s="23">
        <v>0.0</v>
      </c>
      <c r="C3111" s="23">
        <v>0.0</v>
      </c>
      <c r="D3111" s="23">
        <v>0.0</v>
      </c>
      <c r="E3111" s="23">
        <v>0.0</v>
      </c>
      <c r="F3111" s="23">
        <v>0.0</v>
      </c>
      <c r="G3111" s="23">
        <v>0.0</v>
      </c>
      <c r="H3111" s="22" t="s">
        <v>1043</v>
      </c>
      <c r="I3111" s="22" t="s">
        <v>1029</v>
      </c>
      <c r="J3111" s="22" t="s">
        <v>1019</v>
      </c>
      <c r="L3111" s="8">
        <f t="shared" si="3"/>
        <v>45466.81512</v>
      </c>
      <c r="M3111" s="9">
        <f>IF('tab4'!$B3111=0,0,IF('tab4'!$B3111=1,1,IF('tab4'!$B3111=4,2,IF('tab4'!$B3111=5,3,IF('tab4'!$B3111=6,4,IF(AND('tab4'!$B3111=80,$X$2=2),0,-1))))))</f>
        <v>0</v>
      </c>
      <c r="N3111" s="9">
        <f>IF('tab4'!$C3111=0,0,IF('tab4'!$C3111=1,1,IF('tab4'!$C3111=4,2,IF('tab4'!$C3111=5,3,IF('tab4'!$C3111=6,4,IF(AND('tab4'!$C3111=80,$X$2=2),0,-1))))))</f>
        <v>0</v>
      </c>
      <c r="O3111" s="9">
        <f t="shared" ref="O3111:R3111" si="6221">D3111</f>
        <v>0</v>
      </c>
      <c r="P3111" s="9">
        <f t="shared" si="6221"/>
        <v>0</v>
      </c>
      <c r="Q3111" s="9">
        <f t="shared" si="6221"/>
        <v>0</v>
      </c>
      <c r="R3111" s="9">
        <f t="shared" si="6221"/>
        <v>0</v>
      </c>
      <c r="S3111" s="10">
        <f t="shared" ref="S3111:T3111" si="6222">IF(HEX2DEC(H3111) &gt;= 32768, (HEX2DEC(H3111) - 65535 - 1)/10, IF(HEX2DEC(H3111) = 32767, IF($X$2=2, S3112, 32767), HEX2DEC(H3111)/10 ))</f>
        <v>31.7</v>
      </c>
      <c r="T3111" s="10">
        <f t="shared" si="6222"/>
        <v>30.4</v>
      </c>
      <c r="U3111" s="10">
        <f t="shared" si="6"/>
        <v>25</v>
      </c>
    </row>
    <row r="3112" ht="14.25" customHeight="1">
      <c r="A3112" s="22" t="s">
        <v>3441</v>
      </c>
      <c r="B3112" s="23">
        <v>0.0</v>
      </c>
      <c r="C3112" s="23">
        <v>0.0</v>
      </c>
      <c r="D3112" s="23">
        <v>0.0</v>
      </c>
      <c r="E3112" s="23">
        <v>0.0</v>
      </c>
      <c r="F3112" s="23">
        <v>0.0</v>
      </c>
      <c r="G3112" s="23">
        <v>0.0</v>
      </c>
      <c r="H3112" s="22" t="s">
        <v>2076</v>
      </c>
      <c r="I3112" s="22" t="s">
        <v>191</v>
      </c>
      <c r="J3112" s="22" t="s">
        <v>1837</v>
      </c>
      <c r="L3112" s="8">
        <f t="shared" si="3"/>
        <v>45466.89845</v>
      </c>
      <c r="M3112" s="9">
        <f>IF('tab4'!$B3112=0,0,IF('tab4'!$B3112=1,1,IF('tab4'!$B3112=4,2,IF('tab4'!$B3112=5,3,IF('tab4'!$B3112=6,4,IF(AND('tab4'!$B3112=80,$X$2=2),0,-1))))))</f>
        <v>0</v>
      </c>
      <c r="N3112" s="9">
        <f>IF('tab4'!$C3112=0,0,IF('tab4'!$C3112=1,1,IF('tab4'!$C3112=4,2,IF('tab4'!$C3112=5,3,IF('tab4'!$C3112=6,4,IF(AND('tab4'!$C3112=80,$X$2=2),0,-1))))))</f>
        <v>0</v>
      </c>
      <c r="O3112" s="9">
        <f t="shared" ref="O3112:R3112" si="6223">D3112</f>
        <v>0</v>
      </c>
      <c r="P3112" s="9">
        <f t="shared" si="6223"/>
        <v>0</v>
      </c>
      <c r="Q3112" s="9">
        <f t="shared" si="6223"/>
        <v>0</v>
      </c>
      <c r="R3112" s="9">
        <f t="shared" si="6223"/>
        <v>0</v>
      </c>
      <c r="S3112" s="10">
        <f t="shared" ref="S3112:T3112" si="6224">IF(HEX2DEC(H3112) &gt;= 32768, (HEX2DEC(H3112) - 65535 - 1)/10, IF(HEX2DEC(H3112) = 32767, IF($X$2=2, S3113, 32767), HEX2DEC(H3112)/10 ))</f>
        <v>25.2</v>
      </c>
      <c r="T3112" s="10">
        <f t="shared" si="6224"/>
        <v>23.2</v>
      </c>
      <c r="U3112" s="10">
        <f t="shared" si="6"/>
        <v>19.3</v>
      </c>
    </row>
    <row r="3113" ht="14.25" customHeight="1">
      <c r="A3113" s="22" t="s">
        <v>3442</v>
      </c>
      <c r="B3113" s="23">
        <v>0.0</v>
      </c>
      <c r="C3113" s="23">
        <v>0.0</v>
      </c>
      <c r="D3113" s="23">
        <v>0.0</v>
      </c>
      <c r="E3113" s="23">
        <v>0.0</v>
      </c>
      <c r="F3113" s="23">
        <v>0.0</v>
      </c>
      <c r="G3113" s="23">
        <v>0.0</v>
      </c>
      <c r="H3113" s="22" t="s">
        <v>1738</v>
      </c>
      <c r="I3113" s="22" t="s">
        <v>1837</v>
      </c>
      <c r="J3113" s="22" t="s">
        <v>991</v>
      </c>
      <c r="L3113" s="8">
        <f t="shared" si="3"/>
        <v>45466.98179</v>
      </c>
      <c r="M3113" s="9">
        <f>IF('tab4'!$B3113=0,0,IF('tab4'!$B3113=1,1,IF('tab4'!$B3113=4,2,IF('tab4'!$B3113=5,3,IF('tab4'!$B3113=6,4,IF(AND('tab4'!$B3113=80,$X$2=2),0,-1))))))</f>
        <v>0</v>
      </c>
      <c r="N3113" s="9">
        <f>IF('tab4'!$C3113=0,0,IF('tab4'!$C3113=1,1,IF('tab4'!$C3113=4,2,IF('tab4'!$C3113=5,3,IF('tab4'!$C3113=6,4,IF(AND('tab4'!$C3113=80,$X$2=2),0,-1))))))</f>
        <v>0</v>
      </c>
      <c r="O3113" s="9">
        <f t="shared" ref="O3113:R3113" si="6225">D3113</f>
        <v>0</v>
      </c>
      <c r="P3113" s="9">
        <f t="shared" si="6225"/>
        <v>0</v>
      </c>
      <c r="Q3113" s="9">
        <f t="shared" si="6225"/>
        <v>0</v>
      </c>
      <c r="R3113" s="9">
        <f t="shared" si="6225"/>
        <v>0</v>
      </c>
      <c r="S3113" s="10">
        <f t="shared" ref="S3113:T3113" si="6226">IF(HEX2DEC(H3113) &gt;= 32768, (HEX2DEC(H3113) - 65535 - 1)/10, IF(HEX2DEC(H3113) = 32767, IF($X$2=2, S3114, 32767), HEX2DEC(H3113)/10 ))</f>
        <v>21.2</v>
      </c>
      <c r="T3113" s="10">
        <f t="shared" si="6226"/>
        <v>19.3</v>
      </c>
      <c r="U3113" s="10">
        <f t="shared" si="6"/>
        <v>17.3</v>
      </c>
    </row>
    <row r="3114" ht="14.25" customHeight="1">
      <c r="A3114" s="22" t="s">
        <v>3443</v>
      </c>
      <c r="B3114" s="23">
        <v>0.0</v>
      </c>
      <c r="C3114" s="23">
        <v>0.0</v>
      </c>
      <c r="D3114" s="23">
        <v>0.0</v>
      </c>
      <c r="E3114" s="23">
        <v>0.0</v>
      </c>
      <c r="F3114" s="23">
        <v>0.0</v>
      </c>
      <c r="G3114" s="23">
        <v>0.0</v>
      </c>
      <c r="H3114" s="22" t="s">
        <v>1222</v>
      </c>
      <c r="I3114" s="22" t="s">
        <v>1591</v>
      </c>
      <c r="J3114" s="22" t="s">
        <v>1719</v>
      </c>
      <c r="L3114" s="8">
        <f t="shared" si="3"/>
        <v>45467.06513</v>
      </c>
      <c r="M3114" s="9">
        <f>IF('tab4'!$B3114=0,0,IF('tab4'!$B3114=1,1,IF('tab4'!$B3114=4,2,IF('tab4'!$B3114=5,3,IF('tab4'!$B3114=6,4,IF(AND('tab4'!$B3114=80,$X$2=2),0,-1))))))</f>
        <v>0</v>
      </c>
      <c r="N3114" s="9">
        <f>IF('tab4'!$C3114=0,0,IF('tab4'!$C3114=1,1,IF('tab4'!$C3114=4,2,IF('tab4'!$C3114=5,3,IF('tab4'!$C3114=6,4,IF(AND('tab4'!$C3114=80,$X$2=2),0,-1))))))</f>
        <v>0</v>
      </c>
      <c r="O3114" s="9">
        <f t="shared" ref="O3114:R3114" si="6227">D3114</f>
        <v>0</v>
      </c>
      <c r="P3114" s="9">
        <f t="shared" si="6227"/>
        <v>0</v>
      </c>
      <c r="Q3114" s="9">
        <f t="shared" si="6227"/>
        <v>0</v>
      </c>
      <c r="R3114" s="9">
        <f t="shared" si="6227"/>
        <v>0</v>
      </c>
      <c r="S3114" s="10">
        <f t="shared" ref="S3114:T3114" si="6228">IF(HEX2DEC(H3114) &gt;= 32768, (HEX2DEC(H3114) - 65535 - 1)/10, IF(HEX2DEC(H3114) = 32767, IF($X$2=2, S3115, 32767), HEX2DEC(H3114)/10 ))</f>
        <v>18.9</v>
      </c>
      <c r="T3114" s="10">
        <f t="shared" si="6228"/>
        <v>17.4</v>
      </c>
      <c r="U3114" s="10">
        <f t="shared" si="6"/>
        <v>16.3</v>
      </c>
    </row>
    <row r="3115" ht="14.25" customHeight="1">
      <c r="A3115" s="22" t="s">
        <v>3444</v>
      </c>
      <c r="B3115" s="23">
        <v>0.0</v>
      </c>
      <c r="C3115" s="23">
        <v>0.0</v>
      </c>
      <c r="D3115" s="23">
        <v>0.0</v>
      </c>
      <c r="E3115" s="23">
        <v>0.0</v>
      </c>
      <c r="F3115" s="23">
        <v>0.0</v>
      </c>
      <c r="G3115" s="23">
        <v>0.0</v>
      </c>
      <c r="H3115" s="22" t="s">
        <v>1709</v>
      </c>
      <c r="I3115" s="22" t="s">
        <v>2082</v>
      </c>
      <c r="J3115" s="22" t="s">
        <v>2094</v>
      </c>
      <c r="L3115" s="8">
        <f t="shared" si="3"/>
        <v>45467.14846</v>
      </c>
      <c r="M3115" s="9">
        <f>IF('tab4'!$B3115=0,0,IF('tab4'!$B3115=1,1,IF('tab4'!$B3115=4,2,IF('tab4'!$B3115=5,3,IF('tab4'!$B3115=6,4,IF(AND('tab4'!$B3115=80,$X$2=2),0,-1))))))</f>
        <v>0</v>
      </c>
      <c r="N3115" s="9">
        <f>IF('tab4'!$C3115=0,0,IF('tab4'!$C3115=1,1,IF('tab4'!$C3115=4,2,IF('tab4'!$C3115=5,3,IF('tab4'!$C3115=6,4,IF(AND('tab4'!$C3115=80,$X$2=2),0,-1))))))</f>
        <v>0</v>
      </c>
      <c r="O3115" s="9">
        <f t="shared" ref="O3115:R3115" si="6229">D3115</f>
        <v>0</v>
      </c>
      <c r="P3115" s="9">
        <f t="shared" si="6229"/>
        <v>0</v>
      </c>
      <c r="Q3115" s="9">
        <f t="shared" si="6229"/>
        <v>0</v>
      </c>
      <c r="R3115" s="9">
        <f t="shared" si="6229"/>
        <v>0</v>
      </c>
      <c r="S3115" s="10">
        <f t="shared" ref="S3115:T3115" si="6230">IF(HEX2DEC(H3115) &gt;= 32768, (HEX2DEC(H3115) - 65535 - 1)/10, IF(HEX2DEC(H3115) = 32767, IF($X$2=2, S3116, 32767), HEX2DEC(H3115)/10 ))</f>
        <v>16.2</v>
      </c>
      <c r="T3115" s="10">
        <f t="shared" si="6230"/>
        <v>14.8</v>
      </c>
      <c r="U3115" s="10">
        <f t="shared" si="6"/>
        <v>13.1</v>
      </c>
    </row>
    <row r="3116" ht="14.25" customHeight="1">
      <c r="A3116" s="22" t="s">
        <v>3445</v>
      </c>
      <c r="B3116" s="23">
        <v>0.0</v>
      </c>
      <c r="C3116" s="23">
        <v>0.0</v>
      </c>
      <c r="D3116" s="23">
        <v>0.0</v>
      </c>
      <c r="E3116" s="23">
        <v>0.0</v>
      </c>
      <c r="F3116" s="23">
        <v>0.0</v>
      </c>
      <c r="G3116" s="23">
        <v>0.0</v>
      </c>
      <c r="H3116" s="22" t="s">
        <v>1704</v>
      </c>
      <c r="I3116" s="22" t="s">
        <v>2199</v>
      </c>
      <c r="J3116" s="22" t="s">
        <v>2105</v>
      </c>
      <c r="L3116" s="8">
        <f t="shared" si="3"/>
        <v>45467.23181</v>
      </c>
      <c r="M3116" s="9">
        <f>IF('tab4'!$B3116=0,0,IF('tab4'!$B3116=1,1,IF('tab4'!$B3116=4,2,IF('tab4'!$B3116=5,3,IF('tab4'!$B3116=6,4,IF(AND('tab4'!$B3116=80,$X$2=2),0,-1))))))</f>
        <v>0</v>
      </c>
      <c r="N3116" s="9">
        <f>IF('tab4'!$C3116=0,0,IF('tab4'!$C3116=1,1,IF('tab4'!$C3116=4,2,IF('tab4'!$C3116=5,3,IF('tab4'!$C3116=6,4,IF(AND('tab4'!$C3116=80,$X$2=2),0,-1))))))</f>
        <v>0</v>
      </c>
      <c r="O3116" s="9">
        <f t="shared" ref="O3116:R3116" si="6231">D3116</f>
        <v>0</v>
      </c>
      <c r="P3116" s="9">
        <f t="shared" si="6231"/>
        <v>0</v>
      </c>
      <c r="Q3116" s="9">
        <f t="shared" si="6231"/>
        <v>0</v>
      </c>
      <c r="R3116" s="9">
        <f t="shared" si="6231"/>
        <v>0</v>
      </c>
      <c r="S3116" s="10">
        <f t="shared" ref="S3116:T3116" si="6232">IF(HEX2DEC(H3116) &gt;= 32768, (HEX2DEC(H3116) - 65535 - 1)/10, IF(HEX2DEC(H3116) = 32767, IF($X$2=2, S3117, 32767), HEX2DEC(H3116)/10 ))</f>
        <v>15.9</v>
      </c>
      <c r="T3116" s="10">
        <f t="shared" si="6232"/>
        <v>15</v>
      </c>
      <c r="U3116" s="10">
        <f t="shared" si="6"/>
        <v>14.7</v>
      </c>
    </row>
    <row r="3117" ht="14.25" customHeight="1">
      <c r="A3117" s="22" t="s">
        <v>3446</v>
      </c>
      <c r="B3117" s="23">
        <v>0.0</v>
      </c>
      <c r="C3117" s="23">
        <v>0.0</v>
      </c>
      <c r="D3117" s="23">
        <v>0.0</v>
      </c>
      <c r="E3117" s="23">
        <v>0.0</v>
      </c>
      <c r="F3117" s="23">
        <v>0.0</v>
      </c>
      <c r="G3117" s="23">
        <v>0.0</v>
      </c>
      <c r="H3117" s="22" t="s">
        <v>1840</v>
      </c>
      <c r="I3117" s="22" t="s">
        <v>467</v>
      </c>
      <c r="J3117" s="22" t="s">
        <v>1998</v>
      </c>
      <c r="L3117" s="8">
        <f t="shared" si="3"/>
        <v>45467.31514</v>
      </c>
      <c r="M3117" s="9">
        <f>IF('tab4'!$B3117=0,0,IF('tab4'!$B3117=1,1,IF('tab4'!$B3117=4,2,IF('tab4'!$B3117=5,3,IF('tab4'!$B3117=6,4,IF(AND('tab4'!$B3117=80,$X$2=2),0,-1))))))</f>
        <v>0</v>
      </c>
      <c r="N3117" s="9">
        <f>IF('tab4'!$C3117=0,0,IF('tab4'!$C3117=1,1,IF('tab4'!$C3117=4,2,IF('tab4'!$C3117=5,3,IF('tab4'!$C3117=6,4,IF(AND('tab4'!$C3117=80,$X$2=2),0,-1))))))</f>
        <v>0</v>
      </c>
      <c r="O3117" s="9">
        <f t="shared" ref="O3117:R3117" si="6233">D3117</f>
        <v>0</v>
      </c>
      <c r="P3117" s="9">
        <f t="shared" si="6233"/>
        <v>0</v>
      </c>
      <c r="Q3117" s="9">
        <f t="shared" si="6233"/>
        <v>0</v>
      </c>
      <c r="R3117" s="9">
        <f t="shared" si="6233"/>
        <v>0</v>
      </c>
      <c r="S3117" s="10">
        <f t="shared" ref="S3117:T3117" si="6234">IF(HEX2DEC(H3117) &gt;= 32768, (HEX2DEC(H3117) - 65535 - 1)/10, IF(HEX2DEC(H3117) = 32767, IF($X$2=2, S3118, 32767), HEX2DEC(H3117)/10 ))</f>
        <v>19</v>
      </c>
      <c r="T3117" s="10">
        <f t="shared" si="6234"/>
        <v>19.4</v>
      </c>
      <c r="U3117" s="10">
        <f t="shared" si="6"/>
        <v>19.9</v>
      </c>
    </row>
    <row r="3118" ht="14.25" customHeight="1">
      <c r="A3118" s="22" t="s">
        <v>3447</v>
      </c>
      <c r="B3118" s="23">
        <v>0.0</v>
      </c>
      <c r="C3118" s="23">
        <v>0.0</v>
      </c>
      <c r="D3118" s="23">
        <v>0.0</v>
      </c>
      <c r="E3118" s="23">
        <v>0.0</v>
      </c>
      <c r="F3118" s="23">
        <v>0.0</v>
      </c>
      <c r="G3118" s="23">
        <v>0.0</v>
      </c>
      <c r="H3118" s="22" t="s">
        <v>2058</v>
      </c>
      <c r="I3118" s="22" t="s">
        <v>975</v>
      </c>
      <c r="J3118" s="22" t="s">
        <v>969</v>
      </c>
      <c r="L3118" s="8">
        <f t="shared" si="3"/>
        <v>45467.39848</v>
      </c>
      <c r="M3118" s="9">
        <f>IF('tab4'!$B3118=0,0,IF('tab4'!$B3118=1,1,IF('tab4'!$B3118=4,2,IF('tab4'!$B3118=5,3,IF('tab4'!$B3118=6,4,IF(AND('tab4'!$B3118=80,$X$2=2),0,-1))))))</f>
        <v>0</v>
      </c>
      <c r="N3118" s="9">
        <f>IF('tab4'!$C3118=0,0,IF('tab4'!$C3118=1,1,IF('tab4'!$C3118=4,2,IF('tab4'!$C3118=5,3,IF('tab4'!$C3118=6,4,IF(AND('tab4'!$C3118=80,$X$2=2),0,-1))))))</f>
        <v>0</v>
      </c>
      <c r="O3118" s="9">
        <f t="shared" ref="O3118:R3118" si="6235">D3118</f>
        <v>0</v>
      </c>
      <c r="P3118" s="9">
        <f t="shared" si="6235"/>
        <v>0</v>
      </c>
      <c r="Q3118" s="9">
        <f t="shared" si="6235"/>
        <v>0</v>
      </c>
      <c r="R3118" s="9">
        <f t="shared" si="6235"/>
        <v>0</v>
      </c>
      <c r="S3118" s="10">
        <f t="shared" ref="S3118:T3118" si="6236">IF(HEX2DEC(H3118) &gt;= 32768, (HEX2DEC(H3118) - 65535 - 1)/10, IF(HEX2DEC(H3118) = 32767, IF($X$2=2, S3119, 32767), HEX2DEC(H3118)/10 ))</f>
        <v>27.3</v>
      </c>
      <c r="T3118" s="10">
        <f t="shared" si="6236"/>
        <v>27.7</v>
      </c>
      <c r="U3118" s="10">
        <f t="shared" si="6"/>
        <v>25.4</v>
      </c>
    </row>
    <row r="3119" ht="14.25" customHeight="1">
      <c r="A3119" s="6" t="s">
        <v>3448</v>
      </c>
      <c r="B3119" s="13">
        <v>0.0</v>
      </c>
      <c r="C3119" s="13">
        <v>0.0</v>
      </c>
      <c r="D3119" s="9">
        <v>0.0</v>
      </c>
      <c r="E3119" s="9">
        <v>0.0</v>
      </c>
      <c r="F3119" s="9">
        <v>0.0</v>
      </c>
      <c r="G3119" s="9">
        <v>0.0</v>
      </c>
      <c r="H3119" s="4" t="s">
        <v>2980</v>
      </c>
      <c r="I3119" s="4" t="s">
        <v>2693</v>
      </c>
      <c r="J3119" s="4" t="s">
        <v>2244</v>
      </c>
      <c r="L3119" s="8">
        <f t="shared" si="3"/>
        <v>45467.48182</v>
      </c>
      <c r="M3119" s="9">
        <f>IF('tab4'!$B3119=0,0,IF('tab4'!$B3119=1,1,IF('tab4'!$B3119=4,2,IF('tab4'!$B3119=5,3,IF('tab4'!$B3119=6,4,IF(AND('tab4'!$B3119=80,$X$2=2),0,-1))))))</f>
        <v>0</v>
      </c>
      <c r="N3119" s="9">
        <f>IF('tab4'!$C3119=0,0,IF('tab4'!$C3119=1,1,IF('tab4'!$C3119=4,2,IF('tab4'!$C3119=5,3,IF('tab4'!$C3119=6,4,IF(AND('tab4'!$C3119=80,$X$2=2),0,-1))))))</f>
        <v>0</v>
      </c>
      <c r="O3119" s="9">
        <f t="shared" ref="O3119:R3119" si="6237">D3119</f>
        <v>0</v>
      </c>
      <c r="P3119" s="9">
        <f t="shared" si="6237"/>
        <v>0</v>
      </c>
      <c r="Q3119" s="9">
        <f t="shared" si="6237"/>
        <v>0</v>
      </c>
      <c r="R3119" s="9">
        <f t="shared" si="6237"/>
        <v>0</v>
      </c>
      <c r="S3119" s="10">
        <f t="shared" ref="S3119:T3119" si="6238">IF(HEX2DEC(H3119) &gt;= 32768, (HEX2DEC(H3119) - 65535 - 1)/10, IF(HEX2DEC(H3119) = 32767, IF($X$2=2, S3120, 32767), HEX2DEC(H3119)/10 ))</f>
        <v>33.1</v>
      </c>
      <c r="T3119" s="10">
        <f t="shared" si="6238"/>
        <v>35</v>
      </c>
      <c r="U3119" s="10">
        <f t="shared" si="6"/>
        <v>28.7</v>
      </c>
    </row>
    <row r="3120" ht="14.25" customHeight="1">
      <c r="A3120" s="6" t="s">
        <v>3449</v>
      </c>
      <c r="B3120" s="13">
        <v>0.0</v>
      </c>
      <c r="C3120" s="13">
        <v>0.0</v>
      </c>
      <c r="D3120" s="9">
        <v>0.0</v>
      </c>
      <c r="E3120" s="9">
        <v>0.0</v>
      </c>
      <c r="F3120" s="9">
        <v>0.0</v>
      </c>
      <c r="G3120" s="9">
        <v>0.0</v>
      </c>
      <c r="H3120" s="4" t="s">
        <v>2370</v>
      </c>
      <c r="I3120" s="4" t="s">
        <v>2245</v>
      </c>
      <c r="J3120" s="4" t="s">
        <v>2134</v>
      </c>
      <c r="L3120" s="8">
        <f t="shared" si="3"/>
        <v>45467.56515</v>
      </c>
      <c r="M3120" s="9">
        <f>IF('tab4'!$B3120=0,0,IF('tab4'!$B3120=1,1,IF('tab4'!$B3120=4,2,IF('tab4'!$B3120=5,3,IF('tab4'!$B3120=6,4,IF(AND('tab4'!$B3120=80,$X$2=2),0,-1))))))</f>
        <v>0</v>
      </c>
      <c r="N3120" s="9">
        <f>IF('tab4'!$C3120=0,0,IF('tab4'!$C3120=1,1,IF('tab4'!$C3120=4,2,IF('tab4'!$C3120=5,3,IF('tab4'!$C3120=6,4,IF(AND('tab4'!$C3120=80,$X$2=2),0,-1))))))</f>
        <v>0</v>
      </c>
      <c r="O3120" s="9">
        <f t="shared" ref="O3120:R3120" si="6239">D3120</f>
        <v>0</v>
      </c>
      <c r="P3120" s="9">
        <f t="shared" si="6239"/>
        <v>0</v>
      </c>
      <c r="Q3120" s="9">
        <f t="shared" si="6239"/>
        <v>0</v>
      </c>
      <c r="R3120" s="9">
        <f t="shared" si="6239"/>
        <v>0</v>
      </c>
      <c r="S3120" s="10">
        <f t="shared" ref="S3120:T3120" si="6240">IF(HEX2DEC(H3120) &gt;= 32768, (HEX2DEC(H3120) - 65535 - 1)/10, IF(HEX2DEC(H3120) = 32767, IF($X$2=2, S3121, 32767), HEX2DEC(H3120)/10 ))</f>
        <v>32.3</v>
      </c>
      <c r="T3120" s="10">
        <f t="shared" si="6240"/>
        <v>33.9</v>
      </c>
      <c r="U3120" s="10">
        <f t="shared" si="6"/>
        <v>28.2</v>
      </c>
    </row>
    <row r="3121" ht="14.25" customHeight="1">
      <c r="A3121" s="6" t="s">
        <v>3450</v>
      </c>
      <c r="B3121" s="13">
        <v>0.0</v>
      </c>
      <c r="C3121" s="13">
        <v>0.0</v>
      </c>
      <c r="D3121" s="9">
        <v>0.0</v>
      </c>
      <c r="E3121" s="9">
        <v>0.0</v>
      </c>
      <c r="F3121" s="9">
        <v>0.0</v>
      </c>
      <c r="G3121" s="9">
        <v>0.0</v>
      </c>
      <c r="H3121" s="4" t="s">
        <v>2307</v>
      </c>
      <c r="I3121" s="4" t="s">
        <v>3451</v>
      </c>
      <c r="J3121" s="4" t="s">
        <v>2303</v>
      </c>
      <c r="L3121" s="8">
        <f t="shared" si="3"/>
        <v>45467.6485</v>
      </c>
      <c r="M3121" s="9">
        <f>IF('tab4'!$B3121=0,0,IF('tab4'!$B3121=1,1,IF('tab4'!$B3121=4,2,IF('tab4'!$B3121=5,3,IF('tab4'!$B3121=6,4,IF(AND('tab4'!$B3121=80,$X$2=2),0,-1))))))</f>
        <v>0</v>
      </c>
      <c r="N3121" s="9">
        <f>IF('tab4'!$C3121=0,0,IF('tab4'!$C3121=1,1,IF('tab4'!$C3121=4,2,IF('tab4'!$C3121=5,3,IF('tab4'!$C3121=6,4,IF(AND('tab4'!$C3121=80,$X$2=2),0,-1))))))</f>
        <v>0</v>
      </c>
      <c r="O3121" s="9">
        <f t="shared" ref="O3121:R3121" si="6241">D3121</f>
        <v>0</v>
      </c>
      <c r="P3121" s="9">
        <f t="shared" si="6241"/>
        <v>0</v>
      </c>
      <c r="Q3121" s="9">
        <f t="shared" si="6241"/>
        <v>0</v>
      </c>
      <c r="R3121" s="9">
        <f t="shared" si="6241"/>
        <v>0</v>
      </c>
      <c r="S3121" s="10">
        <f t="shared" ref="S3121:T3121" si="6242">IF(HEX2DEC(H3121) &gt;= 32768, (HEX2DEC(H3121) - 65535 - 1)/10, IF(HEX2DEC(H3121) = 32767, IF($X$2=2, S3122, 32767), HEX2DEC(H3121)/10 ))</f>
        <v>36</v>
      </c>
      <c r="T3121" s="10">
        <f t="shared" si="6242"/>
        <v>40</v>
      </c>
      <c r="U3121" s="10">
        <f t="shared" si="6"/>
        <v>33.4</v>
      </c>
    </row>
    <row r="3122" ht="14.25" customHeight="1">
      <c r="A3122" s="6" t="s">
        <v>3452</v>
      </c>
      <c r="B3122" s="13">
        <v>0.0</v>
      </c>
      <c r="C3122" s="13">
        <v>0.0</v>
      </c>
      <c r="D3122" s="9">
        <v>0.0</v>
      </c>
      <c r="E3122" s="9">
        <v>0.0</v>
      </c>
      <c r="F3122" s="9">
        <v>0.0</v>
      </c>
      <c r="G3122" s="9">
        <v>0.0</v>
      </c>
      <c r="H3122" s="4" t="s">
        <v>2627</v>
      </c>
      <c r="I3122" s="4" t="s">
        <v>2744</v>
      </c>
      <c r="J3122" s="4" t="s">
        <v>2246</v>
      </c>
      <c r="L3122" s="8">
        <f t="shared" si="3"/>
        <v>45467.73183</v>
      </c>
      <c r="M3122" s="9">
        <f>IF('tab4'!$B3122=0,0,IF('tab4'!$B3122=1,1,IF('tab4'!$B3122=4,2,IF('tab4'!$B3122=5,3,IF('tab4'!$B3122=6,4,IF(AND('tab4'!$B3122=80,$X$2=2),0,-1))))))</f>
        <v>0</v>
      </c>
      <c r="N3122" s="9">
        <f>IF('tab4'!$C3122=0,0,IF('tab4'!$C3122=1,1,IF('tab4'!$C3122=4,2,IF('tab4'!$C3122=5,3,IF('tab4'!$C3122=6,4,IF(AND('tab4'!$C3122=80,$X$2=2),0,-1))))))</f>
        <v>0</v>
      </c>
      <c r="O3122" s="9">
        <f t="shared" ref="O3122:R3122" si="6243">D3122</f>
        <v>0</v>
      </c>
      <c r="P3122" s="9">
        <f t="shared" si="6243"/>
        <v>0</v>
      </c>
      <c r="Q3122" s="9">
        <f t="shared" si="6243"/>
        <v>0</v>
      </c>
      <c r="R3122" s="9">
        <f t="shared" si="6243"/>
        <v>0</v>
      </c>
      <c r="S3122" s="10">
        <f t="shared" ref="S3122:T3122" si="6244">IF(HEX2DEC(H3122) &gt;= 32768, (HEX2DEC(H3122) - 65535 - 1)/10, IF(HEX2DEC(H3122) = 32767, IF($X$2=2, S3123, 32767), HEX2DEC(H3122)/10 ))</f>
        <v>34.7</v>
      </c>
      <c r="T3122" s="10">
        <f t="shared" si="6244"/>
        <v>35.1</v>
      </c>
      <c r="U3122" s="10">
        <f t="shared" si="6"/>
        <v>26.8</v>
      </c>
    </row>
    <row r="3123" ht="14.25" customHeight="1">
      <c r="A3123" s="6" t="s">
        <v>3453</v>
      </c>
      <c r="B3123" s="13">
        <v>0.0</v>
      </c>
      <c r="C3123" s="13">
        <v>0.0</v>
      </c>
      <c r="D3123" s="9">
        <v>0.0</v>
      </c>
      <c r="E3123" s="9">
        <v>0.0</v>
      </c>
      <c r="F3123" s="9">
        <v>0.0</v>
      </c>
      <c r="G3123" s="9">
        <v>0.0</v>
      </c>
      <c r="H3123" s="4" t="s">
        <v>2077</v>
      </c>
      <c r="I3123" s="4" t="s">
        <v>2214</v>
      </c>
      <c r="J3123" s="4" t="s">
        <v>1025</v>
      </c>
      <c r="L3123" s="8">
        <f t="shared" si="3"/>
        <v>45467.81516</v>
      </c>
      <c r="M3123" s="9">
        <f>IF('tab4'!$B3123=0,0,IF('tab4'!$B3123=1,1,IF('tab4'!$B3123=4,2,IF('tab4'!$B3123=5,3,IF('tab4'!$B3123=6,4,IF(AND('tab4'!$B3123=80,$X$2=2),0,-1))))))</f>
        <v>0</v>
      </c>
      <c r="N3123" s="9">
        <f>IF('tab4'!$C3123=0,0,IF('tab4'!$C3123=1,1,IF('tab4'!$C3123=4,2,IF('tab4'!$C3123=5,3,IF('tab4'!$C3123=6,4,IF(AND('tab4'!$C3123=80,$X$2=2),0,-1))))))</f>
        <v>0</v>
      </c>
      <c r="O3123" s="9">
        <f t="shared" ref="O3123:R3123" si="6245">D3123</f>
        <v>0</v>
      </c>
      <c r="P3123" s="9">
        <f t="shared" si="6245"/>
        <v>0</v>
      </c>
      <c r="Q3123" s="9">
        <f t="shared" si="6245"/>
        <v>0</v>
      </c>
      <c r="R3123" s="9">
        <f t="shared" si="6245"/>
        <v>0</v>
      </c>
      <c r="S3123" s="10">
        <f t="shared" ref="S3123:T3123" si="6246">IF(HEX2DEC(H3123) &gt;= 32768, (HEX2DEC(H3123) - 65535 - 1)/10, IF(HEX2DEC(H3123) = 32767, IF($X$2=2, S3124, 32767), HEX2DEC(H3123)/10 ))</f>
        <v>29.4</v>
      </c>
      <c r="T3123" s="10">
        <f t="shared" si="6246"/>
        <v>28</v>
      </c>
      <c r="U3123" s="10">
        <f t="shared" si="6"/>
        <v>23</v>
      </c>
    </row>
    <row r="3124" ht="14.25" customHeight="1">
      <c r="A3124" s="6" t="s">
        <v>3454</v>
      </c>
      <c r="B3124" s="13">
        <v>0.0</v>
      </c>
      <c r="C3124" s="13">
        <v>0.0</v>
      </c>
      <c r="D3124" s="9">
        <v>0.0</v>
      </c>
      <c r="E3124" s="9">
        <v>0.0</v>
      </c>
      <c r="F3124" s="9">
        <v>0.0</v>
      </c>
      <c r="G3124" s="9">
        <v>0.0</v>
      </c>
      <c r="H3124" s="4" t="s">
        <v>2696</v>
      </c>
      <c r="I3124" s="4" t="s">
        <v>1920</v>
      </c>
      <c r="J3124" s="4" t="s">
        <v>467</v>
      </c>
      <c r="L3124" s="8">
        <f t="shared" si="3"/>
        <v>45467.89851</v>
      </c>
      <c r="M3124" s="9">
        <f>IF('tab4'!$B3124=0,0,IF('tab4'!$B3124=1,1,IF('tab4'!$B3124=4,2,IF('tab4'!$B3124=5,3,IF('tab4'!$B3124=6,4,IF(AND('tab4'!$B3124=80,$X$2=2),0,-1))))))</f>
        <v>0</v>
      </c>
      <c r="N3124" s="9">
        <f>IF('tab4'!$C3124=0,0,IF('tab4'!$C3124=1,1,IF('tab4'!$C3124=4,2,IF('tab4'!$C3124=5,3,IF('tab4'!$C3124=6,4,IF(AND('tab4'!$C3124=80,$X$2=2),0,-1))))))</f>
        <v>0</v>
      </c>
      <c r="O3124" s="9">
        <f t="shared" ref="O3124:R3124" si="6247">D3124</f>
        <v>0</v>
      </c>
      <c r="P3124" s="9">
        <f t="shared" si="6247"/>
        <v>0</v>
      </c>
      <c r="Q3124" s="9">
        <f t="shared" si="6247"/>
        <v>0</v>
      </c>
      <c r="R3124" s="9">
        <f t="shared" si="6247"/>
        <v>0</v>
      </c>
      <c r="S3124" s="10">
        <f t="shared" ref="S3124:T3124" si="6248">IF(HEX2DEC(H3124) &gt;= 32768, (HEX2DEC(H3124) - 65535 - 1)/10, IF(HEX2DEC(H3124) = 32767, IF($X$2=2, S3125, 32767), HEX2DEC(H3124)/10 ))</f>
        <v>24.3</v>
      </c>
      <c r="T3124" s="10">
        <f t="shared" si="6248"/>
        <v>22.4</v>
      </c>
      <c r="U3124" s="10">
        <f t="shared" si="6"/>
        <v>19.4</v>
      </c>
    </row>
    <row r="3125" ht="14.25" customHeight="1">
      <c r="A3125" s="6" t="s">
        <v>3455</v>
      </c>
      <c r="B3125" s="13">
        <v>0.0</v>
      </c>
      <c r="C3125" s="13">
        <v>0.0</v>
      </c>
      <c r="D3125" s="9">
        <v>0.0</v>
      </c>
      <c r="E3125" s="9">
        <v>0.0</v>
      </c>
      <c r="F3125" s="9">
        <v>0.0</v>
      </c>
      <c r="G3125" s="9">
        <v>0.0</v>
      </c>
      <c r="H3125" s="4" t="s">
        <v>1191</v>
      </c>
      <c r="I3125" s="4" t="s">
        <v>1885</v>
      </c>
      <c r="J3125" s="4" t="s">
        <v>2123</v>
      </c>
      <c r="L3125" s="8">
        <f t="shared" si="3"/>
        <v>45467.98184</v>
      </c>
      <c r="M3125" s="9">
        <f>IF('tab4'!$B3125=0,0,IF('tab4'!$B3125=1,1,IF('tab4'!$B3125=4,2,IF('tab4'!$B3125=5,3,IF('tab4'!$B3125=6,4,IF(AND('tab4'!$B3125=80,$X$2=2),0,-1))))))</f>
        <v>0</v>
      </c>
      <c r="N3125" s="9">
        <f>IF('tab4'!$C3125=0,0,IF('tab4'!$C3125=1,1,IF('tab4'!$C3125=4,2,IF('tab4'!$C3125=5,3,IF('tab4'!$C3125=6,4,IF(AND('tab4'!$C3125=80,$X$2=2),0,-1))))))</f>
        <v>0</v>
      </c>
      <c r="O3125" s="9">
        <f t="shared" ref="O3125:R3125" si="6249">D3125</f>
        <v>0</v>
      </c>
      <c r="P3125" s="9">
        <f t="shared" si="6249"/>
        <v>0</v>
      </c>
      <c r="Q3125" s="9">
        <f t="shared" si="6249"/>
        <v>0</v>
      </c>
      <c r="R3125" s="9">
        <f t="shared" si="6249"/>
        <v>0</v>
      </c>
      <c r="S3125" s="10">
        <f t="shared" ref="S3125:T3125" si="6250">IF(HEX2DEC(H3125) &gt;= 32768, (HEX2DEC(H3125) - 65535 - 1)/10, IF(HEX2DEC(H3125) = 32767, IF($X$2=2, S3126, 32767), HEX2DEC(H3125)/10 ))</f>
        <v>19.6</v>
      </c>
      <c r="T3125" s="10">
        <f t="shared" si="6250"/>
        <v>17.9</v>
      </c>
      <c r="U3125" s="10">
        <f t="shared" si="6"/>
        <v>14.4</v>
      </c>
    </row>
    <row r="3126" ht="14.25" customHeight="1">
      <c r="A3126" s="6" t="s">
        <v>3456</v>
      </c>
      <c r="B3126" s="13">
        <v>0.0</v>
      </c>
      <c r="C3126" s="13">
        <v>0.0</v>
      </c>
      <c r="D3126" s="9">
        <v>0.0</v>
      </c>
      <c r="E3126" s="9">
        <v>0.0</v>
      </c>
      <c r="F3126" s="9">
        <v>0.0</v>
      </c>
      <c r="G3126" s="9">
        <v>0.0</v>
      </c>
      <c r="H3126" s="4" t="s">
        <v>1742</v>
      </c>
      <c r="I3126" s="4" t="s">
        <v>2115</v>
      </c>
      <c r="J3126" s="4" t="s">
        <v>571</v>
      </c>
      <c r="L3126" s="8">
        <f t="shared" si="3"/>
        <v>45468.06519</v>
      </c>
      <c r="M3126" s="9">
        <f>IF('tab4'!$B3126=0,0,IF('tab4'!$B3126=1,1,IF('tab4'!$B3126=4,2,IF('tab4'!$B3126=5,3,IF('tab4'!$B3126=6,4,IF(AND('tab4'!$B3126=80,$X$2=2),0,-1))))))</f>
        <v>0</v>
      </c>
      <c r="N3126" s="9">
        <f>IF('tab4'!$C3126=0,0,IF('tab4'!$C3126=1,1,IF('tab4'!$C3126=4,2,IF('tab4'!$C3126=5,3,IF('tab4'!$C3126=6,4,IF(AND('tab4'!$C3126=80,$X$2=2),0,-1))))))</f>
        <v>0</v>
      </c>
      <c r="O3126" s="9">
        <f t="shared" ref="O3126:R3126" si="6251">D3126</f>
        <v>0</v>
      </c>
      <c r="P3126" s="9">
        <f t="shared" si="6251"/>
        <v>0</v>
      </c>
      <c r="Q3126" s="9">
        <f t="shared" si="6251"/>
        <v>0</v>
      </c>
      <c r="R3126" s="9">
        <f t="shared" si="6251"/>
        <v>0</v>
      </c>
      <c r="S3126" s="10">
        <f t="shared" ref="S3126:T3126" si="6252">IF(HEX2DEC(H3126) &gt;= 32768, (HEX2DEC(H3126) - 65535 - 1)/10, IF(HEX2DEC(H3126) = 32767, IF($X$2=2, S3127, 32767), HEX2DEC(H3126)/10 ))</f>
        <v>16.7</v>
      </c>
      <c r="T3126" s="10">
        <f t="shared" si="6252"/>
        <v>15.2</v>
      </c>
      <c r="U3126" s="10">
        <f t="shared" si="6"/>
        <v>12.7</v>
      </c>
    </row>
    <row r="3127" ht="14.25" customHeight="1">
      <c r="A3127" s="6" t="s">
        <v>3457</v>
      </c>
      <c r="B3127" s="13">
        <v>0.0</v>
      </c>
      <c r="C3127" s="13">
        <v>0.0</v>
      </c>
      <c r="D3127" s="9">
        <v>0.0</v>
      </c>
      <c r="E3127" s="9">
        <v>0.0</v>
      </c>
      <c r="F3127" s="9">
        <v>0.0</v>
      </c>
      <c r="G3127" s="9">
        <v>0.0</v>
      </c>
      <c r="H3127" s="4" t="s">
        <v>2082</v>
      </c>
      <c r="I3127" s="4" t="s">
        <v>1139</v>
      </c>
      <c r="J3127" s="4" t="s">
        <v>366</v>
      </c>
      <c r="L3127" s="8">
        <f t="shared" si="3"/>
        <v>45468.14853</v>
      </c>
      <c r="M3127" s="9">
        <f>IF('tab4'!$B3127=0,0,IF('tab4'!$B3127=1,1,IF('tab4'!$B3127=4,2,IF('tab4'!$B3127=5,3,IF('tab4'!$B3127=6,4,IF(AND('tab4'!$B3127=80,$X$2=2),0,-1))))))</f>
        <v>0</v>
      </c>
      <c r="N3127" s="9">
        <f>IF('tab4'!$C3127=0,0,IF('tab4'!$C3127=1,1,IF('tab4'!$C3127=4,2,IF('tab4'!$C3127=5,3,IF('tab4'!$C3127=6,4,IF(AND('tab4'!$C3127=80,$X$2=2),0,-1))))))</f>
        <v>0</v>
      </c>
      <c r="O3127" s="9">
        <f t="shared" ref="O3127:R3127" si="6253">D3127</f>
        <v>0</v>
      </c>
      <c r="P3127" s="9">
        <f t="shared" si="6253"/>
        <v>0</v>
      </c>
      <c r="Q3127" s="9">
        <f t="shared" si="6253"/>
        <v>0</v>
      </c>
      <c r="R3127" s="9">
        <f t="shared" si="6253"/>
        <v>0</v>
      </c>
      <c r="S3127" s="10">
        <f t="shared" ref="S3127:T3127" si="6254">IF(HEX2DEC(H3127) &gt;= 32768, (HEX2DEC(H3127) - 65535 - 1)/10, IF(HEX2DEC(H3127) = 32767, IF($X$2=2, S3128, 32767), HEX2DEC(H3127)/10 ))</f>
        <v>14.8</v>
      </c>
      <c r="T3127" s="10">
        <f t="shared" si="6254"/>
        <v>13.5</v>
      </c>
      <c r="U3127" s="10">
        <f t="shared" si="6"/>
        <v>12.3</v>
      </c>
    </row>
    <row r="3128" ht="14.25" customHeight="1">
      <c r="A3128" s="6" t="s">
        <v>3458</v>
      </c>
      <c r="B3128" s="13">
        <v>0.0</v>
      </c>
      <c r="C3128" s="13">
        <v>0.0</v>
      </c>
      <c r="D3128" s="9">
        <v>0.0</v>
      </c>
      <c r="E3128" s="9">
        <v>0.0</v>
      </c>
      <c r="F3128" s="9">
        <v>0.0</v>
      </c>
      <c r="G3128" s="9">
        <v>0.0</v>
      </c>
      <c r="H3128" s="4" t="s">
        <v>1587</v>
      </c>
      <c r="I3128" s="4" t="s">
        <v>2115</v>
      </c>
      <c r="J3128" s="4" t="s">
        <v>1719</v>
      </c>
      <c r="L3128" s="8">
        <f t="shared" si="3"/>
        <v>45468.23186</v>
      </c>
      <c r="M3128" s="9">
        <f>IF('tab4'!$B3128=0,0,IF('tab4'!$B3128=1,1,IF('tab4'!$B3128=4,2,IF('tab4'!$B3128=5,3,IF('tab4'!$B3128=6,4,IF(AND('tab4'!$B3128=80,$X$2=2),0,-1))))))</f>
        <v>0</v>
      </c>
      <c r="N3128" s="9">
        <f>IF('tab4'!$C3128=0,0,IF('tab4'!$C3128=1,1,IF('tab4'!$C3128=4,2,IF('tab4'!$C3128=5,3,IF('tab4'!$C3128=6,4,IF(AND('tab4'!$C3128=80,$X$2=2),0,-1))))))</f>
        <v>0</v>
      </c>
      <c r="O3128" s="9">
        <f t="shared" ref="O3128:R3128" si="6255">D3128</f>
        <v>0</v>
      </c>
      <c r="P3128" s="9">
        <f t="shared" si="6255"/>
        <v>0</v>
      </c>
      <c r="Q3128" s="9">
        <f t="shared" si="6255"/>
        <v>0</v>
      </c>
      <c r="R3128" s="9">
        <f t="shared" si="6255"/>
        <v>0</v>
      </c>
      <c r="S3128" s="10">
        <f t="shared" ref="S3128:T3128" si="6256">IF(HEX2DEC(H3128) &gt;= 32768, (HEX2DEC(H3128) - 65535 - 1)/10, IF(HEX2DEC(H3128) = 32767, IF($X$2=2, S3129, 32767), HEX2DEC(H3128)/10 ))</f>
        <v>15.8</v>
      </c>
      <c r="T3128" s="10">
        <f t="shared" si="6256"/>
        <v>15.2</v>
      </c>
      <c r="U3128" s="10">
        <f t="shared" si="6"/>
        <v>16.3</v>
      </c>
    </row>
    <row r="3129" ht="14.25" customHeight="1">
      <c r="A3129" s="6" t="s">
        <v>3459</v>
      </c>
      <c r="B3129" s="13">
        <v>0.0</v>
      </c>
      <c r="C3129" s="13">
        <v>0.0</v>
      </c>
      <c r="D3129" s="9">
        <v>0.0</v>
      </c>
      <c r="E3129" s="9">
        <v>0.0</v>
      </c>
      <c r="F3129" s="9">
        <v>0.0</v>
      </c>
      <c r="G3129" s="9">
        <v>0.0</v>
      </c>
      <c r="H3129" s="4" t="s">
        <v>1740</v>
      </c>
      <c r="I3129" s="4" t="s">
        <v>1899</v>
      </c>
      <c r="J3129" s="4" t="s">
        <v>1570</v>
      </c>
      <c r="L3129" s="8">
        <f t="shared" si="3"/>
        <v>45468.3152</v>
      </c>
      <c r="M3129" s="9">
        <f>IF('tab4'!$B3129=0,0,IF('tab4'!$B3129=1,1,IF('tab4'!$B3129=4,2,IF('tab4'!$B3129=5,3,IF('tab4'!$B3129=6,4,IF(AND('tab4'!$B3129=80,$X$2=2),0,-1))))))</f>
        <v>0</v>
      </c>
      <c r="N3129" s="9">
        <f>IF('tab4'!$C3129=0,0,IF('tab4'!$C3129=1,1,IF('tab4'!$C3129=4,2,IF('tab4'!$C3129=5,3,IF('tab4'!$C3129=6,4,IF(AND('tab4'!$C3129=80,$X$2=2),0,-1))))))</f>
        <v>0</v>
      </c>
      <c r="O3129" s="9">
        <f t="shared" ref="O3129:R3129" si="6257">D3129</f>
        <v>0</v>
      </c>
      <c r="P3129" s="9">
        <f t="shared" si="6257"/>
        <v>0</v>
      </c>
      <c r="Q3129" s="9">
        <f t="shared" si="6257"/>
        <v>0</v>
      </c>
      <c r="R3129" s="9">
        <f t="shared" si="6257"/>
        <v>0</v>
      </c>
      <c r="S3129" s="10">
        <f t="shared" ref="S3129:T3129" si="6258">IF(HEX2DEC(H3129) &gt;= 32768, (HEX2DEC(H3129) - 65535 - 1)/10, IF(HEX2DEC(H3129) = 32767, IF($X$2=2, S3130, 32767), HEX2DEC(H3129)/10 ))</f>
        <v>20.2</v>
      </c>
      <c r="T3129" s="10">
        <f t="shared" si="6258"/>
        <v>20.5</v>
      </c>
      <c r="U3129" s="10">
        <f t="shared" si="6"/>
        <v>20.3</v>
      </c>
    </row>
    <row r="3130" ht="14.25" customHeight="1">
      <c r="A3130" s="6" t="s">
        <v>3460</v>
      </c>
      <c r="B3130" s="13">
        <v>0.0</v>
      </c>
      <c r="C3130" s="13">
        <v>0.0</v>
      </c>
      <c r="D3130" s="9">
        <v>0.0</v>
      </c>
      <c r="E3130" s="9">
        <v>0.0</v>
      </c>
      <c r="F3130" s="9">
        <v>0.0</v>
      </c>
      <c r="G3130" s="9">
        <v>0.0</v>
      </c>
      <c r="H3130" s="4" t="s">
        <v>2372</v>
      </c>
      <c r="I3130" s="4" t="s">
        <v>1029</v>
      </c>
      <c r="J3130" s="4" t="s">
        <v>2390</v>
      </c>
      <c r="L3130" s="8">
        <f t="shared" si="3"/>
        <v>45468.39854</v>
      </c>
      <c r="M3130" s="9">
        <f>IF('tab4'!$B3130=0,0,IF('tab4'!$B3130=1,1,IF('tab4'!$B3130=4,2,IF('tab4'!$B3130=5,3,IF('tab4'!$B3130=6,4,IF(AND('tab4'!$B3130=80,$X$2=2),0,-1))))))</f>
        <v>0</v>
      </c>
      <c r="N3130" s="9">
        <f>IF('tab4'!$C3130=0,0,IF('tab4'!$C3130=1,1,IF('tab4'!$C3130=4,2,IF('tab4'!$C3130=5,3,IF('tab4'!$C3130=6,4,IF(AND('tab4'!$C3130=80,$X$2=2),0,-1))))))</f>
        <v>0</v>
      </c>
      <c r="O3130" s="9">
        <f t="shared" ref="O3130:R3130" si="6259">D3130</f>
        <v>0</v>
      </c>
      <c r="P3130" s="9">
        <f t="shared" si="6259"/>
        <v>0</v>
      </c>
      <c r="Q3130" s="9">
        <f t="shared" si="6259"/>
        <v>0</v>
      </c>
      <c r="R3130" s="9">
        <f t="shared" si="6259"/>
        <v>0</v>
      </c>
      <c r="S3130" s="10">
        <f t="shared" ref="S3130:T3130" si="6260">IF(HEX2DEC(H3130) &gt;= 32768, (HEX2DEC(H3130) - 65535 - 1)/10, IF(HEX2DEC(H3130) = 32767, IF($X$2=2, S3131, 32767), HEX2DEC(H3130)/10 ))</f>
        <v>30.7</v>
      </c>
      <c r="T3130" s="10">
        <f t="shared" si="6260"/>
        <v>30.4</v>
      </c>
      <c r="U3130" s="10">
        <f t="shared" si="6"/>
        <v>30.1</v>
      </c>
    </row>
    <row r="3131" ht="14.25" customHeight="1">
      <c r="A3131" s="6" t="s">
        <v>3461</v>
      </c>
      <c r="B3131" s="13">
        <v>0.0</v>
      </c>
      <c r="C3131" s="13">
        <v>0.0</v>
      </c>
      <c r="D3131" s="9">
        <v>0.0</v>
      </c>
      <c r="E3131" s="9">
        <v>0.0</v>
      </c>
      <c r="F3131" s="9">
        <v>0.0</v>
      </c>
      <c r="G3131" s="9">
        <v>0.0</v>
      </c>
      <c r="H3131" s="4" t="s">
        <v>2263</v>
      </c>
      <c r="I3131" s="4" t="s">
        <v>2832</v>
      </c>
      <c r="J3131" s="4" t="s">
        <v>2283</v>
      </c>
      <c r="L3131" s="8">
        <f t="shared" si="3"/>
        <v>45468.48188</v>
      </c>
      <c r="M3131" s="9">
        <f>IF('tab4'!$B3131=0,0,IF('tab4'!$B3131=1,1,IF('tab4'!$B3131=4,2,IF('tab4'!$B3131=5,3,IF('tab4'!$B3131=6,4,IF(AND('tab4'!$B3131=80,$X$2=2),0,-1))))))</f>
        <v>0</v>
      </c>
      <c r="N3131" s="9">
        <f>IF('tab4'!$C3131=0,0,IF('tab4'!$C3131=1,1,IF('tab4'!$C3131=4,2,IF('tab4'!$C3131=5,3,IF('tab4'!$C3131=6,4,IF(AND('tab4'!$C3131=80,$X$2=2),0,-1))))))</f>
        <v>0</v>
      </c>
      <c r="O3131" s="9">
        <f t="shared" ref="O3131:R3131" si="6261">D3131</f>
        <v>0</v>
      </c>
      <c r="P3131" s="9">
        <f t="shared" si="6261"/>
        <v>0</v>
      </c>
      <c r="Q3131" s="9">
        <f t="shared" si="6261"/>
        <v>0</v>
      </c>
      <c r="R3131" s="9">
        <f t="shared" si="6261"/>
        <v>0</v>
      </c>
      <c r="S3131" s="10">
        <f t="shared" ref="S3131:T3131" si="6262">IF(HEX2DEC(H3131) &gt;= 32768, (HEX2DEC(H3131) - 65535 - 1)/10, IF(HEX2DEC(H3131) = 32767, IF($X$2=2, S3132, 32767), HEX2DEC(H3131)/10 ))</f>
        <v>34.6</v>
      </c>
      <c r="T3131" s="10">
        <f t="shared" si="6262"/>
        <v>36.9</v>
      </c>
      <c r="U3131" s="10">
        <f t="shared" si="6"/>
        <v>29.8</v>
      </c>
    </row>
    <row r="3132" ht="14.25" customHeight="1">
      <c r="A3132" s="6" t="s">
        <v>3462</v>
      </c>
      <c r="B3132" s="13">
        <v>0.0</v>
      </c>
      <c r="C3132" s="13">
        <v>0.0</v>
      </c>
      <c r="D3132" s="9">
        <v>0.0</v>
      </c>
      <c r="E3132" s="9">
        <v>0.0</v>
      </c>
      <c r="F3132" s="9">
        <v>0.0</v>
      </c>
      <c r="G3132" s="9">
        <v>0.0</v>
      </c>
      <c r="H3132" s="4" t="s">
        <v>2645</v>
      </c>
      <c r="I3132" s="4" t="s">
        <v>3182</v>
      </c>
      <c r="J3132" s="4" t="s">
        <v>2645</v>
      </c>
      <c r="L3132" s="8">
        <f t="shared" si="3"/>
        <v>45468.56521</v>
      </c>
      <c r="M3132" s="9">
        <f>IF('tab4'!$B3132=0,0,IF('tab4'!$B3132=1,1,IF('tab4'!$B3132=4,2,IF('tab4'!$B3132=5,3,IF('tab4'!$B3132=6,4,IF(AND('tab4'!$B3132=80,$X$2=2),0,-1))))))</f>
        <v>0</v>
      </c>
      <c r="N3132" s="9">
        <f>IF('tab4'!$C3132=0,0,IF('tab4'!$C3132=1,1,IF('tab4'!$C3132=4,2,IF('tab4'!$C3132=5,3,IF('tab4'!$C3132=6,4,IF(AND('tab4'!$C3132=80,$X$2=2),0,-1))))))</f>
        <v>0</v>
      </c>
      <c r="O3132" s="9">
        <f t="shared" ref="O3132:R3132" si="6263">D3132</f>
        <v>0</v>
      </c>
      <c r="P3132" s="9">
        <f t="shared" si="6263"/>
        <v>0</v>
      </c>
      <c r="Q3132" s="9">
        <f t="shared" si="6263"/>
        <v>0</v>
      </c>
      <c r="R3132" s="9">
        <f t="shared" si="6263"/>
        <v>0</v>
      </c>
      <c r="S3132" s="10">
        <f t="shared" ref="S3132:T3132" si="6264">IF(HEX2DEC(H3132) &gt;= 32768, (HEX2DEC(H3132) - 65535 - 1)/10, IF(HEX2DEC(H3132) = 32767, IF($X$2=2, S3133, 32767), HEX2DEC(H3132)/10 ))</f>
        <v>37.2</v>
      </c>
      <c r="T3132" s="10">
        <f t="shared" si="6264"/>
        <v>42.5</v>
      </c>
      <c r="U3132" s="10">
        <f t="shared" si="6"/>
        <v>37.2</v>
      </c>
    </row>
    <row r="3133" ht="14.25" customHeight="1">
      <c r="A3133" s="6" t="s">
        <v>3463</v>
      </c>
      <c r="B3133" s="13">
        <v>0.0</v>
      </c>
      <c r="C3133" s="13">
        <v>0.0</v>
      </c>
      <c r="D3133" s="9">
        <v>0.0</v>
      </c>
      <c r="E3133" s="9">
        <v>0.0</v>
      </c>
      <c r="F3133" s="9">
        <v>0.0</v>
      </c>
      <c r="G3133" s="9">
        <v>0.0</v>
      </c>
      <c r="H3133" s="4" t="s">
        <v>2563</v>
      </c>
      <c r="I3133" s="4" t="s">
        <v>2819</v>
      </c>
      <c r="J3133" s="4" t="s">
        <v>2303</v>
      </c>
      <c r="L3133" s="8">
        <f t="shared" si="3"/>
        <v>45468.64855</v>
      </c>
      <c r="M3133" s="9">
        <f>IF('tab4'!$B3133=0,0,IF('tab4'!$B3133=1,1,IF('tab4'!$B3133=4,2,IF('tab4'!$B3133=5,3,IF('tab4'!$B3133=6,4,IF(AND('tab4'!$B3133=80,$X$2=2),0,-1))))))</f>
        <v>0</v>
      </c>
      <c r="N3133" s="9">
        <f>IF('tab4'!$C3133=0,0,IF('tab4'!$C3133=1,1,IF('tab4'!$C3133=4,2,IF('tab4'!$C3133=5,3,IF('tab4'!$C3133=6,4,IF(AND('tab4'!$C3133=80,$X$2=2),0,-1))))))</f>
        <v>0</v>
      </c>
      <c r="O3133" s="9">
        <f t="shared" ref="O3133:R3133" si="6265">D3133</f>
        <v>0</v>
      </c>
      <c r="P3133" s="9">
        <f t="shared" si="6265"/>
        <v>0</v>
      </c>
      <c r="Q3133" s="9">
        <f t="shared" si="6265"/>
        <v>0</v>
      </c>
      <c r="R3133" s="9">
        <f t="shared" si="6265"/>
        <v>0</v>
      </c>
      <c r="S3133" s="10">
        <f t="shared" ref="S3133:T3133" si="6266">IF(HEX2DEC(H3133) &gt;= 32768, (HEX2DEC(H3133) - 65535 - 1)/10, IF(HEX2DEC(H3133) = 32767, IF($X$2=2, S3134, 32767), HEX2DEC(H3133)/10 ))</f>
        <v>38</v>
      </c>
      <c r="T3133" s="10">
        <f t="shared" si="6266"/>
        <v>40.1</v>
      </c>
      <c r="U3133" s="10">
        <f t="shared" si="6"/>
        <v>33.4</v>
      </c>
    </row>
    <row r="3134" ht="14.25" customHeight="1">
      <c r="A3134" s="6" t="s">
        <v>3464</v>
      </c>
      <c r="B3134" s="13">
        <v>0.0</v>
      </c>
      <c r="C3134" s="13">
        <v>0.0</v>
      </c>
      <c r="D3134" s="9">
        <v>0.0</v>
      </c>
      <c r="E3134" s="9">
        <v>0.0</v>
      </c>
      <c r="F3134" s="9">
        <v>0.0</v>
      </c>
      <c r="G3134" s="9">
        <v>0.0</v>
      </c>
      <c r="H3134" s="4" t="s">
        <v>2353</v>
      </c>
      <c r="I3134" s="4" t="s">
        <v>2927</v>
      </c>
      <c r="J3134" s="4" t="s">
        <v>2265</v>
      </c>
      <c r="L3134" s="8">
        <f t="shared" si="3"/>
        <v>45468.73189</v>
      </c>
      <c r="M3134" s="9">
        <f>IF('tab4'!$B3134=0,0,IF('tab4'!$B3134=1,1,IF('tab4'!$B3134=4,2,IF('tab4'!$B3134=5,3,IF('tab4'!$B3134=6,4,IF(AND('tab4'!$B3134=80,$X$2=2),0,-1))))))</f>
        <v>0</v>
      </c>
      <c r="N3134" s="9">
        <f>IF('tab4'!$C3134=0,0,IF('tab4'!$C3134=1,1,IF('tab4'!$C3134=4,2,IF('tab4'!$C3134=5,3,IF('tab4'!$C3134=6,4,IF(AND('tab4'!$C3134=80,$X$2=2),0,-1))))))</f>
        <v>0</v>
      </c>
      <c r="O3134" s="9">
        <f t="shared" ref="O3134:R3134" si="6267">D3134</f>
        <v>0</v>
      </c>
      <c r="P3134" s="9">
        <f t="shared" si="6267"/>
        <v>0</v>
      </c>
      <c r="Q3134" s="9">
        <f t="shared" si="6267"/>
        <v>0</v>
      </c>
      <c r="R3134" s="9">
        <f t="shared" si="6267"/>
        <v>0</v>
      </c>
      <c r="S3134" s="10">
        <f t="shared" ref="S3134:T3134" si="6268">IF(HEX2DEC(H3134) &gt;= 32768, (HEX2DEC(H3134) - 65535 - 1)/10, IF(HEX2DEC(H3134) = 32767, IF($X$2=2, S3135, 32767), HEX2DEC(H3134)/10 ))</f>
        <v>37</v>
      </c>
      <c r="T3134" s="10">
        <f t="shared" si="6268"/>
        <v>37.9</v>
      </c>
      <c r="U3134" s="10">
        <f t="shared" si="6"/>
        <v>32.8</v>
      </c>
    </row>
    <row r="3135" ht="14.25" customHeight="1">
      <c r="A3135" s="6" t="s">
        <v>3465</v>
      </c>
      <c r="B3135" s="13">
        <v>0.0</v>
      </c>
      <c r="C3135" s="13">
        <v>0.0</v>
      </c>
      <c r="D3135" s="9">
        <v>0.0</v>
      </c>
      <c r="E3135" s="9">
        <v>0.0</v>
      </c>
      <c r="F3135" s="9">
        <v>0.0</v>
      </c>
      <c r="G3135" s="9">
        <v>0.0</v>
      </c>
      <c r="H3135" s="4" t="s">
        <v>2286</v>
      </c>
      <c r="I3135" s="4" t="s">
        <v>2291</v>
      </c>
      <c r="J3135" s="4" t="s">
        <v>2650</v>
      </c>
      <c r="L3135" s="8">
        <f t="shared" si="3"/>
        <v>45468.81522</v>
      </c>
      <c r="M3135" s="9">
        <f>IF('tab4'!$B3135=0,0,IF('tab4'!$B3135=1,1,IF('tab4'!$B3135=4,2,IF('tab4'!$B3135=5,3,IF('tab4'!$B3135=6,4,IF(AND('tab4'!$B3135=80,$X$2=2),0,-1))))))</f>
        <v>0</v>
      </c>
      <c r="N3135" s="9">
        <f>IF('tab4'!$C3135=0,0,IF('tab4'!$C3135=1,1,IF('tab4'!$C3135=4,2,IF('tab4'!$C3135=5,3,IF('tab4'!$C3135=6,4,IF(AND('tab4'!$C3135=80,$X$2=2),0,-1))))))</f>
        <v>0</v>
      </c>
      <c r="O3135" s="9">
        <f t="shared" ref="O3135:R3135" si="6269">D3135</f>
        <v>0</v>
      </c>
      <c r="P3135" s="9">
        <f t="shared" si="6269"/>
        <v>0</v>
      </c>
      <c r="Q3135" s="9">
        <f t="shared" si="6269"/>
        <v>0</v>
      </c>
      <c r="R3135" s="9">
        <f t="shared" si="6269"/>
        <v>0</v>
      </c>
      <c r="S3135" s="10">
        <f t="shared" ref="S3135:T3135" si="6270">IF(HEX2DEC(H3135) &gt;= 32768, (HEX2DEC(H3135) - 65535 - 1)/10, IF(HEX2DEC(H3135) = 32767, IF($X$2=2, S3136, 32767), HEX2DEC(H3135)/10 ))</f>
        <v>32.9</v>
      </c>
      <c r="T3135" s="10">
        <f t="shared" si="6270"/>
        <v>32.1</v>
      </c>
      <c r="U3135" s="10">
        <f t="shared" si="6"/>
        <v>27.6</v>
      </c>
    </row>
    <row r="3136" ht="14.25" customHeight="1">
      <c r="A3136" s="6" t="s">
        <v>3466</v>
      </c>
      <c r="B3136" s="13">
        <v>0.0</v>
      </c>
      <c r="C3136" s="13">
        <v>0.0</v>
      </c>
      <c r="D3136" s="9">
        <v>0.0</v>
      </c>
      <c r="E3136" s="9">
        <v>0.0</v>
      </c>
      <c r="F3136" s="9">
        <v>0.0</v>
      </c>
      <c r="G3136" s="9">
        <v>0.0</v>
      </c>
      <c r="H3136" s="4" t="s">
        <v>2230</v>
      </c>
      <c r="I3136" s="4" t="s">
        <v>1019</v>
      </c>
      <c r="J3136" s="4" t="s">
        <v>1609</v>
      </c>
      <c r="L3136" s="8">
        <f t="shared" si="3"/>
        <v>45468.89856</v>
      </c>
      <c r="M3136" s="9">
        <f>IF('tab4'!$B3136=0,0,IF('tab4'!$B3136=1,1,IF('tab4'!$B3136=4,2,IF('tab4'!$B3136=5,3,IF('tab4'!$B3136=6,4,IF(AND('tab4'!$B3136=80,$X$2=2),0,-1))))))</f>
        <v>0</v>
      </c>
      <c r="N3136" s="9">
        <f>IF('tab4'!$C3136=0,0,IF('tab4'!$C3136=1,1,IF('tab4'!$C3136=4,2,IF('tab4'!$C3136=5,3,IF('tab4'!$C3136=6,4,IF(AND('tab4'!$C3136=80,$X$2=2),0,-1))))))</f>
        <v>0</v>
      </c>
      <c r="O3136" s="9">
        <f t="shared" ref="O3136:R3136" si="6271">D3136</f>
        <v>0</v>
      </c>
      <c r="P3136" s="9">
        <f t="shared" si="6271"/>
        <v>0</v>
      </c>
      <c r="Q3136" s="9">
        <f t="shared" si="6271"/>
        <v>0</v>
      </c>
      <c r="R3136" s="9">
        <f t="shared" si="6271"/>
        <v>0</v>
      </c>
      <c r="S3136" s="10">
        <f t="shared" ref="S3136:T3136" si="6272">IF(HEX2DEC(H3136) &gt;= 32768, (HEX2DEC(H3136) - 65535 - 1)/10, IF(HEX2DEC(H3136) = 32767, IF($X$2=2, S3137, 32767), HEX2DEC(H3136)/10 ))</f>
        <v>26.5</v>
      </c>
      <c r="T3136" s="10">
        <f t="shared" si="6272"/>
        <v>25</v>
      </c>
      <c r="U3136" s="10">
        <f t="shared" si="6"/>
        <v>22.1</v>
      </c>
    </row>
    <row r="3137" ht="14.25" customHeight="1">
      <c r="A3137" s="6" t="s">
        <v>3467</v>
      </c>
      <c r="B3137" s="13">
        <v>0.0</v>
      </c>
      <c r="C3137" s="13">
        <v>0.0</v>
      </c>
      <c r="D3137" s="9">
        <v>0.0</v>
      </c>
      <c r="E3137" s="9">
        <v>0.0</v>
      </c>
      <c r="F3137" s="9">
        <v>0.0</v>
      </c>
      <c r="G3137" s="9">
        <v>0.0</v>
      </c>
      <c r="H3137" s="4" t="s">
        <v>1605</v>
      </c>
      <c r="I3137" s="4" t="s">
        <v>1573</v>
      </c>
      <c r="J3137" s="4" t="s">
        <v>1191</v>
      </c>
      <c r="L3137" s="8">
        <f t="shared" si="3"/>
        <v>45468.9819</v>
      </c>
      <c r="M3137" s="9">
        <f>IF('tab4'!$B3137=0,0,IF('tab4'!$B3137=1,1,IF('tab4'!$B3137=4,2,IF('tab4'!$B3137=5,3,IF('tab4'!$B3137=6,4,IF(AND('tab4'!$B3137=80,$X$2=2),0,-1))))))</f>
        <v>0</v>
      </c>
      <c r="N3137" s="9">
        <f>IF('tab4'!$C3137=0,0,IF('tab4'!$C3137=1,1,IF('tab4'!$C3137=4,2,IF('tab4'!$C3137=5,3,IF('tab4'!$C3137=6,4,IF(AND('tab4'!$C3137=80,$X$2=2),0,-1))))))</f>
        <v>0</v>
      </c>
      <c r="O3137" s="9">
        <f t="shared" ref="O3137:R3137" si="6273">D3137</f>
        <v>0</v>
      </c>
      <c r="P3137" s="9">
        <f t="shared" si="6273"/>
        <v>0</v>
      </c>
      <c r="Q3137" s="9">
        <f t="shared" si="6273"/>
        <v>0</v>
      </c>
      <c r="R3137" s="9">
        <f t="shared" si="6273"/>
        <v>0</v>
      </c>
      <c r="S3137" s="10">
        <f t="shared" ref="S3137:T3137" si="6274">IF(HEX2DEC(H3137) &gt;= 32768, (HEX2DEC(H3137) - 65535 - 1)/10, IF(HEX2DEC(H3137) = 32767, IF($X$2=2, S3138, 32767), HEX2DEC(H3137)/10 ))</f>
        <v>22.7</v>
      </c>
      <c r="T3137" s="10">
        <f t="shared" si="6274"/>
        <v>21.3</v>
      </c>
      <c r="U3137" s="10">
        <f t="shared" si="6"/>
        <v>19.6</v>
      </c>
    </row>
    <row r="3138" ht="14.25" customHeight="1">
      <c r="A3138" s="6" t="s">
        <v>3468</v>
      </c>
      <c r="B3138" s="13">
        <v>0.0</v>
      </c>
      <c r="C3138" s="13">
        <v>0.0</v>
      </c>
      <c r="D3138" s="9">
        <v>0.0</v>
      </c>
      <c r="E3138" s="9">
        <v>0.0</v>
      </c>
      <c r="F3138" s="9">
        <v>0.0</v>
      </c>
      <c r="G3138" s="9">
        <v>0.0</v>
      </c>
      <c r="H3138" s="4" t="s">
        <v>1740</v>
      </c>
      <c r="I3138" s="4" t="s">
        <v>1840</v>
      </c>
      <c r="J3138" s="4" t="s">
        <v>1885</v>
      </c>
      <c r="L3138" s="8">
        <f t="shared" si="3"/>
        <v>45469.06523</v>
      </c>
      <c r="M3138" s="9">
        <f>IF('tab4'!$B3138=0,0,IF('tab4'!$B3138=1,1,IF('tab4'!$B3138=4,2,IF('tab4'!$B3138=5,3,IF('tab4'!$B3138=6,4,IF(AND('tab4'!$B3138=80,$X$2=2),0,-1))))))</f>
        <v>0</v>
      </c>
      <c r="N3138" s="9">
        <f>IF('tab4'!$C3138=0,0,IF('tab4'!$C3138=1,1,IF('tab4'!$C3138=4,2,IF('tab4'!$C3138=5,3,IF('tab4'!$C3138=6,4,IF(AND('tab4'!$C3138=80,$X$2=2),0,-1))))))</f>
        <v>0</v>
      </c>
      <c r="O3138" s="9">
        <f t="shared" ref="O3138:R3138" si="6275">D3138</f>
        <v>0</v>
      </c>
      <c r="P3138" s="9">
        <f t="shared" si="6275"/>
        <v>0</v>
      </c>
      <c r="Q3138" s="9">
        <f t="shared" si="6275"/>
        <v>0</v>
      </c>
      <c r="R3138" s="9">
        <f t="shared" si="6275"/>
        <v>0</v>
      </c>
      <c r="S3138" s="10">
        <f t="shared" ref="S3138:T3138" si="6276">IF(HEX2DEC(H3138) &gt;= 32768, (HEX2DEC(H3138) - 65535 - 1)/10, IF(HEX2DEC(H3138) = 32767, IF($X$2=2, S3139, 32767), HEX2DEC(H3138)/10 ))</f>
        <v>20.2</v>
      </c>
      <c r="T3138" s="10">
        <f t="shared" si="6276"/>
        <v>19</v>
      </c>
      <c r="U3138" s="10">
        <f t="shared" si="6"/>
        <v>17.9</v>
      </c>
    </row>
    <row r="3139" ht="14.25" customHeight="1">
      <c r="A3139" s="6" t="s">
        <v>3469</v>
      </c>
      <c r="B3139" s="13">
        <v>0.0</v>
      </c>
      <c r="C3139" s="13">
        <v>0.0</v>
      </c>
      <c r="D3139" s="9">
        <v>0.0</v>
      </c>
      <c r="E3139" s="9">
        <v>0.0</v>
      </c>
      <c r="F3139" s="9">
        <v>0.0</v>
      </c>
      <c r="G3139" s="9">
        <v>0.0</v>
      </c>
      <c r="H3139" s="4" t="s">
        <v>720</v>
      </c>
      <c r="I3139" s="4" t="s">
        <v>1219</v>
      </c>
      <c r="J3139" s="4" t="s">
        <v>1742</v>
      </c>
      <c r="L3139" s="8">
        <f t="shared" si="3"/>
        <v>45469.14858</v>
      </c>
      <c r="M3139" s="9">
        <f>IF('tab4'!$B3139=0,0,IF('tab4'!$B3139=1,1,IF('tab4'!$B3139=4,2,IF('tab4'!$B3139=5,3,IF('tab4'!$B3139=6,4,IF(AND('tab4'!$B3139=80,$X$2=2),0,-1))))))</f>
        <v>0</v>
      </c>
      <c r="N3139" s="9">
        <f>IF('tab4'!$C3139=0,0,IF('tab4'!$C3139=1,1,IF('tab4'!$C3139=4,2,IF('tab4'!$C3139=5,3,IF('tab4'!$C3139=6,4,IF(AND('tab4'!$C3139=80,$X$2=2),0,-1))))))</f>
        <v>0</v>
      </c>
      <c r="O3139" s="9">
        <f t="shared" ref="O3139:R3139" si="6277">D3139</f>
        <v>0</v>
      </c>
      <c r="P3139" s="9">
        <f t="shared" si="6277"/>
        <v>0</v>
      </c>
      <c r="Q3139" s="9">
        <f t="shared" si="6277"/>
        <v>0</v>
      </c>
      <c r="R3139" s="9">
        <f t="shared" si="6277"/>
        <v>0</v>
      </c>
      <c r="S3139" s="10">
        <f t="shared" ref="S3139:T3139" si="6278">IF(HEX2DEC(H3139) &gt;= 32768, (HEX2DEC(H3139) - 65535 - 1)/10, IF(HEX2DEC(H3139) = 32767, IF($X$2=2, S3140, 32767), HEX2DEC(H3139)/10 ))</f>
        <v>18.4</v>
      </c>
      <c r="T3139" s="10">
        <f t="shared" si="6278"/>
        <v>17.6</v>
      </c>
      <c r="U3139" s="10">
        <f t="shared" si="6"/>
        <v>16.7</v>
      </c>
    </row>
    <row r="3140" ht="14.25" customHeight="1">
      <c r="A3140" s="6" t="s">
        <v>3470</v>
      </c>
      <c r="B3140" s="13">
        <v>0.0</v>
      </c>
      <c r="C3140" s="13">
        <v>0.0</v>
      </c>
      <c r="D3140" s="9">
        <v>0.0</v>
      </c>
      <c r="E3140" s="9">
        <v>0.0</v>
      </c>
      <c r="F3140" s="9">
        <v>0.0</v>
      </c>
      <c r="G3140" s="9">
        <v>0.0</v>
      </c>
      <c r="H3140" s="4" t="s">
        <v>2145</v>
      </c>
      <c r="I3140" s="4" t="s">
        <v>991</v>
      </c>
      <c r="J3140" s="4" t="s">
        <v>2145</v>
      </c>
      <c r="L3140" s="8">
        <f t="shared" si="3"/>
        <v>45469.23191</v>
      </c>
      <c r="M3140" s="9">
        <f>IF('tab4'!$B3140=0,0,IF('tab4'!$B3140=1,1,IF('tab4'!$B3140=4,2,IF('tab4'!$B3140=5,3,IF('tab4'!$B3140=6,4,IF(AND('tab4'!$B3140=80,$X$2=2),0,-1))))))</f>
        <v>0</v>
      </c>
      <c r="N3140" s="9">
        <f>IF('tab4'!$C3140=0,0,IF('tab4'!$C3140=1,1,IF('tab4'!$C3140=4,2,IF('tab4'!$C3140=5,3,IF('tab4'!$C3140=6,4,IF(AND('tab4'!$C3140=80,$X$2=2),0,-1))))))</f>
        <v>0</v>
      </c>
      <c r="O3140" s="9">
        <f t="shared" ref="O3140:R3140" si="6279">D3140</f>
        <v>0</v>
      </c>
      <c r="P3140" s="9">
        <f t="shared" si="6279"/>
        <v>0</v>
      </c>
      <c r="Q3140" s="9">
        <f t="shared" si="6279"/>
        <v>0</v>
      </c>
      <c r="R3140" s="9">
        <f t="shared" si="6279"/>
        <v>0</v>
      </c>
      <c r="S3140" s="10">
        <f t="shared" ref="S3140:T3140" si="6280">IF(HEX2DEC(H3140) &gt;= 32768, (HEX2DEC(H3140) - 65535 - 1)/10, IF(HEX2DEC(H3140) = 32767, IF($X$2=2, S3141, 32767), HEX2DEC(H3140)/10 ))</f>
        <v>17.7</v>
      </c>
      <c r="T3140" s="10">
        <f t="shared" si="6280"/>
        <v>17.3</v>
      </c>
      <c r="U3140" s="10">
        <f t="shared" si="6"/>
        <v>17.7</v>
      </c>
    </row>
    <row r="3141" ht="14.25" customHeight="1">
      <c r="A3141" s="6" t="s">
        <v>3471</v>
      </c>
      <c r="B3141" s="13">
        <v>0.0</v>
      </c>
      <c r="C3141" s="13">
        <v>0.0</v>
      </c>
      <c r="D3141" s="9">
        <v>0.0</v>
      </c>
      <c r="E3141" s="9">
        <v>0.0</v>
      </c>
      <c r="F3141" s="9">
        <v>0.0</v>
      </c>
      <c r="G3141" s="9">
        <v>0.0</v>
      </c>
      <c r="H3141" s="4" t="s">
        <v>2600</v>
      </c>
      <c r="I3141" s="4" t="s">
        <v>1741</v>
      </c>
      <c r="J3141" s="4" t="s">
        <v>1721</v>
      </c>
      <c r="L3141" s="8">
        <f t="shared" si="3"/>
        <v>45469.31524</v>
      </c>
      <c r="M3141" s="9">
        <f>IF('tab4'!$B3141=0,0,IF('tab4'!$B3141=1,1,IF('tab4'!$B3141=4,2,IF('tab4'!$B3141=5,3,IF('tab4'!$B3141=6,4,IF(AND('tab4'!$B3141=80,$X$2=2),0,-1))))))</f>
        <v>0</v>
      </c>
      <c r="N3141" s="9">
        <f>IF('tab4'!$C3141=0,0,IF('tab4'!$C3141=1,1,IF('tab4'!$C3141=4,2,IF('tab4'!$C3141=5,3,IF('tab4'!$C3141=6,4,IF(AND('tab4'!$C3141=80,$X$2=2),0,-1))))))</f>
        <v>0</v>
      </c>
      <c r="O3141" s="9">
        <f t="shared" ref="O3141:R3141" si="6281">D3141</f>
        <v>0</v>
      </c>
      <c r="P3141" s="9">
        <f t="shared" si="6281"/>
        <v>0</v>
      </c>
      <c r="Q3141" s="9">
        <f t="shared" si="6281"/>
        <v>0</v>
      </c>
      <c r="R3141" s="9">
        <f t="shared" si="6281"/>
        <v>0</v>
      </c>
      <c r="S3141" s="10">
        <f t="shared" ref="S3141:T3141" si="6282">IF(HEX2DEC(H3141) &gt;= 32768, (HEX2DEC(H3141) - 65535 - 1)/10, IF(HEX2DEC(H3141) = 32767, IF($X$2=2, S3142, 32767), HEX2DEC(H3141)/10 ))</f>
        <v>24.8</v>
      </c>
      <c r="T3141" s="10">
        <f t="shared" si="6282"/>
        <v>24.9</v>
      </c>
      <c r="U3141" s="10">
        <f t="shared" si="6"/>
        <v>20.7</v>
      </c>
    </row>
    <row r="3142" ht="14.25" customHeight="1">
      <c r="A3142" s="6" t="s">
        <v>3472</v>
      </c>
      <c r="B3142" s="13">
        <v>0.0</v>
      </c>
      <c r="C3142" s="13">
        <v>0.0</v>
      </c>
      <c r="D3142" s="9">
        <v>0.0</v>
      </c>
      <c r="E3142" s="9">
        <v>0.0</v>
      </c>
      <c r="F3142" s="9">
        <v>0.0</v>
      </c>
      <c r="G3142" s="9">
        <v>0.0</v>
      </c>
      <c r="H3142" s="4" t="s">
        <v>2746</v>
      </c>
      <c r="I3142" s="4" t="s">
        <v>2779</v>
      </c>
      <c r="J3142" s="4" t="s">
        <v>2110</v>
      </c>
      <c r="L3142" s="8">
        <f t="shared" si="3"/>
        <v>45469.39859</v>
      </c>
      <c r="M3142" s="9">
        <f>IF('tab4'!$B3142=0,0,IF('tab4'!$B3142=1,1,IF('tab4'!$B3142=4,2,IF('tab4'!$B3142=5,3,IF('tab4'!$B3142=6,4,IF(AND('tab4'!$B3142=80,$X$2=2),0,-1))))))</f>
        <v>0</v>
      </c>
      <c r="N3142" s="9">
        <f>IF('tab4'!$C3142=0,0,IF('tab4'!$C3142=1,1,IF('tab4'!$C3142=4,2,IF('tab4'!$C3142=5,3,IF('tab4'!$C3142=6,4,IF(AND('tab4'!$C3142=80,$X$2=2),0,-1))))))</f>
        <v>0</v>
      </c>
      <c r="O3142" s="9">
        <f t="shared" ref="O3142:R3142" si="6283">D3142</f>
        <v>0</v>
      </c>
      <c r="P3142" s="9">
        <f t="shared" si="6283"/>
        <v>0</v>
      </c>
      <c r="Q3142" s="9">
        <f t="shared" si="6283"/>
        <v>0</v>
      </c>
      <c r="R3142" s="9">
        <f t="shared" si="6283"/>
        <v>0</v>
      </c>
      <c r="S3142" s="10">
        <f t="shared" ref="S3142:T3142" si="6284">IF(HEX2DEC(H3142) &gt;= 32768, (HEX2DEC(H3142) - 65535 - 1)/10, IF(HEX2DEC(H3142) = 32767, IF($X$2=2, S3143, 32767), HEX2DEC(H3142)/10 ))</f>
        <v>31.1</v>
      </c>
      <c r="T3142" s="10">
        <f t="shared" si="6284"/>
        <v>31.9</v>
      </c>
      <c r="U3142" s="10">
        <f t="shared" si="6"/>
        <v>29.5</v>
      </c>
    </row>
    <row r="3143" ht="14.25" customHeight="1">
      <c r="A3143" s="6" t="s">
        <v>3473</v>
      </c>
      <c r="B3143" s="13">
        <v>0.0</v>
      </c>
      <c r="C3143" s="13">
        <v>0.0</v>
      </c>
      <c r="D3143" s="9">
        <v>0.0</v>
      </c>
      <c r="E3143" s="9">
        <v>0.0</v>
      </c>
      <c r="F3143" s="9">
        <v>0.0</v>
      </c>
      <c r="G3143" s="9">
        <v>0.0</v>
      </c>
      <c r="H3143" s="4" t="s">
        <v>2289</v>
      </c>
      <c r="I3143" s="4" t="s">
        <v>2676</v>
      </c>
      <c r="J3143" s="4" t="s">
        <v>2922</v>
      </c>
      <c r="L3143" s="8">
        <f t="shared" si="3"/>
        <v>45469.48193</v>
      </c>
      <c r="M3143" s="9">
        <f>IF('tab4'!$B3143=0,0,IF('tab4'!$B3143=1,1,IF('tab4'!$B3143=4,2,IF('tab4'!$B3143=5,3,IF('tab4'!$B3143=6,4,IF(AND('tab4'!$B3143=80,$X$2=2),0,-1))))))</f>
        <v>0</v>
      </c>
      <c r="N3143" s="9">
        <f>IF('tab4'!$C3143=0,0,IF('tab4'!$C3143=1,1,IF('tab4'!$C3143=4,2,IF('tab4'!$C3143=5,3,IF('tab4'!$C3143=6,4,IF(AND('tab4'!$C3143=80,$X$2=2),0,-1))))))</f>
        <v>0</v>
      </c>
      <c r="O3143" s="9">
        <f t="shared" ref="O3143:R3143" si="6285">D3143</f>
        <v>0</v>
      </c>
      <c r="P3143" s="9">
        <f t="shared" si="6285"/>
        <v>0</v>
      </c>
      <c r="Q3143" s="9">
        <f t="shared" si="6285"/>
        <v>0</v>
      </c>
      <c r="R3143" s="9">
        <f t="shared" si="6285"/>
        <v>0</v>
      </c>
      <c r="S3143" s="10">
        <f t="shared" ref="S3143:T3143" si="6286">IF(HEX2DEC(H3143) &gt;= 32768, (HEX2DEC(H3143) - 65535 - 1)/10, IF(HEX2DEC(H3143) = 32767, IF($X$2=2, S3144, 32767), HEX2DEC(H3143)/10 ))</f>
        <v>38.6</v>
      </c>
      <c r="T3143" s="10">
        <f t="shared" si="6286"/>
        <v>42.9</v>
      </c>
      <c r="U3143" s="10">
        <f t="shared" si="6"/>
        <v>34.8</v>
      </c>
    </row>
    <row r="3144" ht="14.25" customHeight="1">
      <c r="A3144" s="6" t="s">
        <v>3474</v>
      </c>
      <c r="B3144" s="13">
        <v>0.0</v>
      </c>
      <c r="C3144" s="13">
        <v>0.0</v>
      </c>
      <c r="D3144" s="9">
        <v>0.0</v>
      </c>
      <c r="E3144" s="9">
        <v>0.0</v>
      </c>
      <c r="F3144" s="9">
        <v>0.0</v>
      </c>
      <c r="G3144" s="9">
        <v>0.0</v>
      </c>
      <c r="H3144" s="4" t="s">
        <v>3475</v>
      </c>
      <c r="I3144" s="4" t="s">
        <v>3403</v>
      </c>
      <c r="J3144" s="4" t="s">
        <v>3027</v>
      </c>
      <c r="L3144" s="8">
        <f t="shared" si="3"/>
        <v>45469.56527</v>
      </c>
      <c r="M3144" s="9">
        <f>IF('tab4'!$B3144=0,0,IF('tab4'!$B3144=1,1,IF('tab4'!$B3144=4,2,IF('tab4'!$B3144=5,3,IF('tab4'!$B3144=6,4,IF(AND('tab4'!$B3144=80,$X$2=2),0,-1))))))</f>
        <v>0</v>
      </c>
      <c r="N3144" s="9">
        <f>IF('tab4'!$C3144=0,0,IF('tab4'!$C3144=1,1,IF('tab4'!$C3144=4,2,IF('tab4'!$C3144=5,3,IF('tab4'!$C3144=6,4,IF(AND('tab4'!$C3144=80,$X$2=2),0,-1))))))</f>
        <v>0</v>
      </c>
      <c r="O3144" s="9">
        <f t="shared" ref="O3144:R3144" si="6287">D3144</f>
        <v>0</v>
      </c>
      <c r="P3144" s="9">
        <f t="shared" si="6287"/>
        <v>0</v>
      </c>
      <c r="Q3144" s="9">
        <f t="shared" si="6287"/>
        <v>0</v>
      </c>
      <c r="R3144" s="9">
        <f t="shared" si="6287"/>
        <v>0</v>
      </c>
      <c r="S3144" s="10">
        <f t="shared" ref="S3144:T3144" si="6288">IF(HEX2DEC(H3144) &gt;= 32768, (HEX2DEC(H3144) - 65535 - 1)/10, IF(HEX2DEC(H3144) = 32767, IF($X$2=2, S3145, 32767), HEX2DEC(H3144)/10 ))</f>
        <v>43.1</v>
      </c>
      <c r="T3144" s="10">
        <f t="shared" si="6288"/>
        <v>48.5</v>
      </c>
      <c r="U3144" s="10">
        <f t="shared" si="6"/>
        <v>39.2</v>
      </c>
    </row>
    <row r="3145" ht="14.25" customHeight="1">
      <c r="A3145" s="6" t="s">
        <v>3476</v>
      </c>
      <c r="B3145" s="13">
        <v>0.0</v>
      </c>
      <c r="C3145" s="13">
        <v>0.0</v>
      </c>
      <c r="D3145" s="9">
        <v>0.0</v>
      </c>
      <c r="E3145" s="9">
        <v>0.0</v>
      </c>
      <c r="F3145" s="9">
        <v>0.0</v>
      </c>
      <c r="G3145" s="9">
        <v>0.0</v>
      </c>
      <c r="H3145" s="4" t="s">
        <v>3013</v>
      </c>
      <c r="I3145" s="4" t="s">
        <v>3477</v>
      </c>
      <c r="J3145" s="4" t="s">
        <v>2923</v>
      </c>
      <c r="L3145" s="8">
        <f t="shared" si="3"/>
        <v>45469.6486</v>
      </c>
      <c r="M3145" s="9">
        <f>IF('tab4'!$B3145=0,0,IF('tab4'!$B3145=1,1,IF('tab4'!$B3145=4,2,IF('tab4'!$B3145=5,3,IF('tab4'!$B3145=6,4,IF(AND('tab4'!$B3145=80,$X$2=2),0,-1))))))</f>
        <v>0</v>
      </c>
      <c r="N3145" s="9">
        <f>IF('tab4'!$C3145=0,0,IF('tab4'!$C3145=1,1,IF('tab4'!$C3145=4,2,IF('tab4'!$C3145=5,3,IF('tab4'!$C3145=6,4,IF(AND('tab4'!$C3145=80,$X$2=2),0,-1))))))</f>
        <v>0</v>
      </c>
      <c r="O3145" s="9">
        <f t="shared" ref="O3145:R3145" si="6289">D3145</f>
        <v>0</v>
      </c>
      <c r="P3145" s="9">
        <f t="shared" si="6289"/>
        <v>0</v>
      </c>
      <c r="Q3145" s="9">
        <f t="shared" si="6289"/>
        <v>0</v>
      </c>
      <c r="R3145" s="9">
        <f t="shared" si="6289"/>
        <v>0</v>
      </c>
      <c r="S3145" s="10">
        <f t="shared" ref="S3145:T3145" si="6290">IF(HEX2DEC(H3145) &gt;= 32768, (HEX2DEC(H3145) - 65535 - 1)/10, IF(HEX2DEC(H3145) = 32767, IF($X$2=2, S3146, 32767), HEX2DEC(H3145)/10 ))</f>
        <v>44</v>
      </c>
      <c r="T3145" s="10">
        <f t="shared" si="6290"/>
        <v>47.3</v>
      </c>
      <c r="U3145" s="10">
        <f t="shared" si="6"/>
        <v>39.9</v>
      </c>
    </row>
    <row r="3146" ht="14.25" customHeight="1">
      <c r="A3146" s="6" t="s">
        <v>3478</v>
      </c>
      <c r="B3146" s="13">
        <v>0.0</v>
      </c>
      <c r="C3146" s="13">
        <v>0.0</v>
      </c>
      <c r="D3146" s="9">
        <v>0.0</v>
      </c>
      <c r="E3146" s="9">
        <v>0.0</v>
      </c>
      <c r="F3146" s="9">
        <v>0.0</v>
      </c>
      <c r="G3146" s="9">
        <v>0.0</v>
      </c>
      <c r="H3146" s="4" t="s">
        <v>3340</v>
      </c>
      <c r="I3146" s="4" t="s">
        <v>2591</v>
      </c>
      <c r="J3146" s="4" t="s">
        <v>2805</v>
      </c>
      <c r="L3146" s="8">
        <f t="shared" si="3"/>
        <v>45469.73193</v>
      </c>
      <c r="M3146" s="9">
        <f>IF('tab4'!$B3146=0,0,IF('tab4'!$B3146=1,1,IF('tab4'!$B3146=4,2,IF('tab4'!$B3146=5,3,IF('tab4'!$B3146=6,4,IF(AND('tab4'!$B3146=80,$X$2=2),0,-1))))))</f>
        <v>0</v>
      </c>
      <c r="N3146" s="9">
        <f>IF('tab4'!$C3146=0,0,IF('tab4'!$C3146=1,1,IF('tab4'!$C3146=4,2,IF('tab4'!$C3146=5,3,IF('tab4'!$C3146=6,4,IF(AND('tab4'!$C3146=80,$X$2=2),0,-1))))))</f>
        <v>0</v>
      </c>
      <c r="O3146" s="9">
        <f t="shared" ref="O3146:R3146" si="6291">D3146</f>
        <v>0</v>
      </c>
      <c r="P3146" s="9">
        <f t="shared" si="6291"/>
        <v>0</v>
      </c>
      <c r="Q3146" s="9">
        <f t="shared" si="6291"/>
        <v>0</v>
      </c>
      <c r="R3146" s="9">
        <f t="shared" si="6291"/>
        <v>0</v>
      </c>
      <c r="S3146" s="10">
        <f t="shared" ref="S3146:T3146" si="6292">IF(HEX2DEC(H3146) &gt;= 32768, (HEX2DEC(H3146) - 65535 - 1)/10, IF(HEX2DEC(H3146) = 32767, IF($X$2=2, S3147, 32767), HEX2DEC(H3146)/10 ))</f>
        <v>40.7</v>
      </c>
      <c r="T3146" s="10">
        <f t="shared" si="6292"/>
        <v>42.4</v>
      </c>
      <c r="U3146" s="10">
        <f t="shared" si="6"/>
        <v>37.5</v>
      </c>
    </row>
    <row r="3147" ht="14.25" customHeight="1">
      <c r="A3147" s="6" t="s">
        <v>3479</v>
      </c>
      <c r="B3147" s="13">
        <v>0.0</v>
      </c>
      <c r="C3147" s="13">
        <v>0.0</v>
      </c>
      <c r="D3147" s="9">
        <v>0.0</v>
      </c>
      <c r="E3147" s="9">
        <v>0.0</v>
      </c>
      <c r="F3147" s="9">
        <v>0.0</v>
      </c>
      <c r="G3147" s="9">
        <v>0.0</v>
      </c>
      <c r="H3147" s="4" t="s">
        <v>2930</v>
      </c>
      <c r="I3147" s="4" t="s">
        <v>2744</v>
      </c>
      <c r="J3147" s="4" t="s">
        <v>2135</v>
      </c>
      <c r="L3147" s="8">
        <f t="shared" si="3"/>
        <v>45469.81528</v>
      </c>
      <c r="M3147" s="9">
        <f>IF('tab4'!$B3147=0,0,IF('tab4'!$B3147=1,1,IF('tab4'!$B3147=4,2,IF('tab4'!$B3147=5,3,IF('tab4'!$B3147=6,4,IF(AND('tab4'!$B3147=80,$X$2=2),0,-1))))))</f>
        <v>0</v>
      </c>
      <c r="N3147" s="9">
        <f>IF('tab4'!$C3147=0,0,IF('tab4'!$C3147=1,1,IF('tab4'!$C3147=4,2,IF('tab4'!$C3147=5,3,IF('tab4'!$C3147=6,4,IF(AND('tab4'!$C3147=80,$X$2=2),0,-1))))))</f>
        <v>0</v>
      </c>
      <c r="O3147" s="9">
        <f t="shared" ref="O3147:R3147" si="6293">D3147</f>
        <v>0</v>
      </c>
      <c r="P3147" s="9">
        <f t="shared" si="6293"/>
        <v>0</v>
      </c>
      <c r="Q3147" s="9">
        <f t="shared" si="6293"/>
        <v>0</v>
      </c>
      <c r="R3147" s="9">
        <f t="shared" si="6293"/>
        <v>0</v>
      </c>
      <c r="S3147" s="10">
        <f t="shared" ref="S3147:T3147" si="6294">IF(HEX2DEC(H3147) &gt;= 32768, (HEX2DEC(H3147) - 65535 - 1)/10, IF(HEX2DEC(H3147) = 32767, IF($X$2=2, S3148, 32767), HEX2DEC(H3147)/10 ))</f>
        <v>35.8</v>
      </c>
      <c r="T3147" s="10">
        <f t="shared" si="6294"/>
        <v>35.1</v>
      </c>
      <c r="U3147" s="10">
        <f t="shared" si="6"/>
        <v>30.2</v>
      </c>
    </row>
    <row r="3148" ht="14.25" customHeight="1">
      <c r="A3148" s="6" t="s">
        <v>3480</v>
      </c>
      <c r="B3148" s="13">
        <v>0.0</v>
      </c>
      <c r="C3148" s="13">
        <v>0.0</v>
      </c>
      <c r="D3148" s="9">
        <v>0.0</v>
      </c>
      <c r="E3148" s="9">
        <v>0.0</v>
      </c>
      <c r="F3148" s="9">
        <v>0.0</v>
      </c>
      <c r="G3148" s="9">
        <v>0.0</v>
      </c>
      <c r="H3148" s="4" t="s">
        <v>3128</v>
      </c>
      <c r="I3148" s="4" t="s">
        <v>2110</v>
      </c>
      <c r="J3148" s="4" t="s">
        <v>2536</v>
      </c>
      <c r="L3148" s="8">
        <f t="shared" si="3"/>
        <v>45469.89861</v>
      </c>
      <c r="M3148" s="9">
        <f>IF('tab4'!$B3148=0,0,IF('tab4'!$B3148=1,1,IF('tab4'!$B3148=4,2,IF('tab4'!$B3148=5,3,IF('tab4'!$B3148=6,4,IF(AND('tab4'!$B3148=80,$X$2=2),0,-1))))))</f>
        <v>0</v>
      </c>
      <c r="N3148" s="9">
        <f>IF('tab4'!$C3148=0,0,IF('tab4'!$C3148=1,1,IF('tab4'!$C3148=4,2,IF('tab4'!$C3148=5,3,IF('tab4'!$C3148=6,4,IF(AND('tab4'!$C3148=80,$X$2=2),0,-1))))))</f>
        <v>0</v>
      </c>
      <c r="O3148" s="9">
        <f t="shared" ref="O3148:R3148" si="6295">D3148</f>
        <v>0</v>
      </c>
      <c r="P3148" s="9">
        <f t="shared" si="6295"/>
        <v>0</v>
      </c>
      <c r="Q3148" s="9">
        <f t="shared" si="6295"/>
        <v>0</v>
      </c>
      <c r="R3148" s="9">
        <f t="shared" si="6295"/>
        <v>0</v>
      </c>
      <c r="S3148" s="10">
        <f t="shared" ref="S3148:T3148" si="6296">IF(HEX2DEC(H3148) &gt;= 32768, (HEX2DEC(H3148) - 65535 - 1)/10, IF(HEX2DEC(H3148) = 32767, IF($X$2=2, S3149, 32767), HEX2DEC(H3148)/10 ))</f>
        <v>30.8</v>
      </c>
      <c r="T3148" s="10">
        <f t="shared" si="6296"/>
        <v>29.5</v>
      </c>
      <c r="U3148" s="10">
        <f t="shared" si="6"/>
        <v>26.7</v>
      </c>
    </row>
    <row r="3149" ht="14.25" customHeight="1">
      <c r="A3149" s="6" t="s">
        <v>3481</v>
      </c>
      <c r="B3149" s="13">
        <v>0.0</v>
      </c>
      <c r="C3149" s="13">
        <v>0.0</v>
      </c>
      <c r="D3149" s="9">
        <v>0.0</v>
      </c>
      <c r="E3149" s="9">
        <v>0.0</v>
      </c>
      <c r="F3149" s="9">
        <v>0.0</v>
      </c>
      <c r="G3149" s="9">
        <v>0.0</v>
      </c>
      <c r="H3149" s="4" t="s">
        <v>975</v>
      </c>
      <c r="I3149" s="4" t="s">
        <v>2773</v>
      </c>
      <c r="J3149" s="4" t="s">
        <v>969</v>
      </c>
      <c r="L3149" s="8">
        <f t="shared" si="3"/>
        <v>45469.98196</v>
      </c>
      <c r="M3149" s="9">
        <f>IF('tab4'!$B3149=0,0,IF('tab4'!$B3149=1,1,IF('tab4'!$B3149=4,2,IF('tab4'!$B3149=5,3,IF('tab4'!$B3149=6,4,IF(AND('tab4'!$B3149=80,$X$2=2),0,-1))))))</f>
        <v>0</v>
      </c>
      <c r="N3149" s="9">
        <f>IF('tab4'!$C3149=0,0,IF('tab4'!$C3149=1,1,IF('tab4'!$C3149=4,2,IF('tab4'!$C3149=5,3,IF('tab4'!$C3149=6,4,IF(AND('tab4'!$C3149=80,$X$2=2),0,-1))))))</f>
        <v>0</v>
      </c>
      <c r="O3149" s="9">
        <f t="shared" ref="O3149:R3149" si="6297">D3149</f>
        <v>0</v>
      </c>
      <c r="P3149" s="9">
        <f t="shared" si="6297"/>
        <v>0</v>
      </c>
      <c r="Q3149" s="9">
        <f t="shared" si="6297"/>
        <v>0</v>
      </c>
      <c r="R3149" s="9">
        <f t="shared" si="6297"/>
        <v>0</v>
      </c>
      <c r="S3149" s="10">
        <f t="shared" ref="S3149:T3149" si="6298">IF(HEX2DEC(H3149) &gt;= 32768, (HEX2DEC(H3149) - 65535 - 1)/10, IF(HEX2DEC(H3149) = 32767, IF($X$2=2, S3150, 32767), HEX2DEC(H3149)/10 ))</f>
        <v>27.7</v>
      </c>
      <c r="T3149" s="10">
        <f t="shared" si="6298"/>
        <v>26.6</v>
      </c>
      <c r="U3149" s="10">
        <f t="shared" si="6"/>
        <v>25.4</v>
      </c>
    </row>
    <row r="3150" ht="14.25" customHeight="1">
      <c r="A3150" s="6" t="s">
        <v>3482</v>
      </c>
      <c r="B3150" s="13">
        <v>0.0</v>
      </c>
      <c r="C3150" s="13">
        <v>0.0</v>
      </c>
      <c r="D3150" s="9">
        <v>0.0</v>
      </c>
      <c r="E3150" s="9">
        <v>0.0</v>
      </c>
      <c r="F3150" s="9">
        <v>0.0</v>
      </c>
      <c r="G3150" s="9">
        <v>0.0</v>
      </c>
      <c r="H3150" s="4" t="s">
        <v>2416</v>
      </c>
      <c r="I3150" s="4" t="s">
        <v>2301</v>
      </c>
      <c r="J3150" s="4" t="s">
        <v>1025</v>
      </c>
      <c r="L3150" s="8">
        <f t="shared" si="3"/>
        <v>45470.06529</v>
      </c>
      <c r="M3150" s="9">
        <f>IF('tab4'!$B3150=0,0,IF('tab4'!$B3150=1,1,IF('tab4'!$B3150=4,2,IF('tab4'!$B3150=5,3,IF('tab4'!$B3150=6,4,IF(AND('tab4'!$B3150=80,$X$2=2),0,-1))))))</f>
        <v>0</v>
      </c>
      <c r="N3150" s="9">
        <f>IF('tab4'!$C3150=0,0,IF('tab4'!$C3150=1,1,IF('tab4'!$C3150=4,2,IF('tab4'!$C3150=5,3,IF('tab4'!$C3150=6,4,IF(AND('tab4'!$C3150=80,$X$2=2),0,-1))))))</f>
        <v>0</v>
      </c>
      <c r="O3150" s="9">
        <f t="shared" ref="O3150:R3150" si="6299">D3150</f>
        <v>0</v>
      </c>
      <c r="P3150" s="9">
        <f t="shared" si="6299"/>
        <v>0</v>
      </c>
      <c r="Q3150" s="9">
        <f t="shared" si="6299"/>
        <v>0</v>
      </c>
      <c r="R3150" s="9">
        <f t="shared" si="6299"/>
        <v>0</v>
      </c>
      <c r="S3150" s="10">
        <f t="shared" ref="S3150:T3150" si="6300">IF(HEX2DEC(H3150) &gt;= 32768, (HEX2DEC(H3150) - 65535 - 1)/10, IF(HEX2DEC(H3150) = 32767, IF($X$2=2, S3151, 32767), HEX2DEC(H3150)/10 ))</f>
        <v>25.3</v>
      </c>
      <c r="T3150" s="10">
        <f t="shared" si="6300"/>
        <v>24.2</v>
      </c>
      <c r="U3150" s="10">
        <f t="shared" si="6"/>
        <v>23</v>
      </c>
    </row>
    <row r="3151" ht="14.25" customHeight="1">
      <c r="A3151" s="6" t="s">
        <v>3483</v>
      </c>
      <c r="B3151" s="13">
        <v>0.0</v>
      </c>
      <c r="C3151" s="13">
        <v>0.0</v>
      </c>
      <c r="D3151" s="9">
        <v>0.0</v>
      </c>
      <c r="E3151" s="9">
        <v>0.0</v>
      </c>
      <c r="F3151" s="9">
        <v>0.0</v>
      </c>
      <c r="G3151" s="9">
        <v>0.0</v>
      </c>
      <c r="H3151" s="4" t="s">
        <v>1531</v>
      </c>
      <c r="I3151" s="4" t="s">
        <v>1005</v>
      </c>
      <c r="J3151" s="4" t="s">
        <v>2079</v>
      </c>
      <c r="L3151" s="8">
        <f t="shared" si="3"/>
        <v>45470.14862</v>
      </c>
      <c r="M3151" s="9">
        <f>IF('tab4'!$B3151=0,0,IF('tab4'!$B3151=1,1,IF('tab4'!$B3151=4,2,IF('tab4'!$B3151=5,3,IF('tab4'!$B3151=6,4,IF(AND('tab4'!$B3151=80,$X$2=2),0,-1))))))</f>
        <v>0</v>
      </c>
      <c r="N3151" s="9">
        <f>IF('tab4'!$C3151=0,0,IF('tab4'!$C3151=1,1,IF('tab4'!$C3151=4,2,IF('tab4'!$C3151=5,3,IF('tab4'!$C3151=6,4,IF(AND('tab4'!$C3151=80,$X$2=2),0,-1))))))</f>
        <v>0</v>
      </c>
      <c r="O3151" s="9">
        <f t="shared" ref="O3151:R3151" si="6301">D3151</f>
        <v>0</v>
      </c>
      <c r="P3151" s="9">
        <f t="shared" si="6301"/>
        <v>0</v>
      </c>
      <c r="Q3151" s="9">
        <f t="shared" si="6301"/>
        <v>0</v>
      </c>
      <c r="R3151" s="9">
        <f t="shared" si="6301"/>
        <v>0</v>
      </c>
      <c r="S3151" s="10">
        <f t="shared" ref="S3151:T3151" si="6302">IF(HEX2DEC(H3151) &gt;= 32768, (HEX2DEC(H3151) - 65535 - 1)/10, IF(HEX2DEC(H3151) = 32767, IF($X$2=2, S3152, 32767), HEX2DEC(H3151)/10 ))</f>
        <v>23.8</v>
      </c>
      <c r="T3151" s="10">
        <f t="shared" si="6302"/>
        <v>22.9</v>
      </c>
      <c r="U3151" s="10">
        <f t="shared" si="6"/>
        <v>21.7</v>
      </c>
    </row>
    <row r="3152" ht="14.25" customHeight="1">
      <c r="A3152" s="6" t="s">
        <v>3484</v>
      </c>
      <c r="B3152" s="13">
        <v>0.0</v>
      </c>
      <c r="C3152" s="13">
        <v>0.0</v>
      </c>
      <c r="D3152" s="9">
        <v>0.0</v>
      </c>
      <c r="E3152" s="9">
        <v>0.0</v>
      </c>
      <c r="F3152" s="9">
        <v>0.0</v>
      </c>
      <c r="G3152" s="9">
        <v>0.0</v>
      </c>
      <c r="H3152" s="4" t="s">
        <v>1605</v>
      </c>
      <c r="I3152" s="4" t="s">
        <v>2108</v>
      </c>
      <c r="J3152" s="4" t="s">
        <v>2225</v>
      </c>
      <c r="L3152" s="8">
        <f t="shared" si="3"/>
        <v>45470.23197</v>
      </c>
      <c r="M3152" s="9">
        <f>IF('tab4'!$B3152=0,0,IF('tab4'!$B3152=1,1,IF('tab4'!$B3152=4,2,IF('tab4'!$B3152=5,3,IF('tab4'!$B3152=6,4,IF(AND('tab4'!$B3152=80,$X$2=2),0,-1))))))</f>
        <v>0</v>
      </c>
      <c r="N3152" s="9">
        <f>IF('tab4'!$C3152=0,0,IF('tab4'!$C3152=1,1,IF('tab4'!$C3152=4,2,IF('tab4'!$C3152=5,3,IF('tab4'!$C3152=6,4,IF(AND('tab4'!$C3152=80,$X$2=2),0,-1))))))</f>
        <v>0</v>
      </c>
      <c r="O3152" s="9">
        <f t="shared" ref="O3152:R3152" si="6303">D3152</f>
        <v>0</v>
      </c>
      <c r="P3152" s="9">
        <f t="shared" si="6303"/>
        <v>0</v>
      </c>
      <c r="Q3152" s="9">
        <f t="shared" si="6303"/>
        <v>0</v>
      </c>
      <c r="R3152" s="9">
        <f t="shared" si="6303"/>
        <v>0</v>
      </c>
      <c r="S3152" s="10">
        <f t="shared" ref="S3152:T3152" si="6304">IF(HEX2DEC(H3152) &gt;= 32768, (HEX2DEC(H3152) - 65535 - 1)/10, IF(HEX2DEC(H3152) = 32767, IF($X$2=2, S3153, 32767), HEX2DEC(H3152)/10 ))</f>
        <v>22.7</v>
      </c>
      <c r="T3152" s="10">
        <f t="shared" si="6304"/>
        <v>22</v>
      </c>
      <c r="U3152" s="10">
        <f t="shared" si="6"/>
        <v>21.5</v>
      </c>
    </row>
    <row r="3153" ht="14.25" customHeight="1">
      <c r="A3153" s="6" t="s">
        <v>3485</v>
      </c>
      <c r="B3153" s="13">
        <v>0.0</v>
      </c>
      <c r="C3153" s="13">
        <v>0.0</v>
      </c>
      <c r="D3153" s="9">
        <v>0.0</v>
      </c>
      <c r="E3153" s="9">
        <v>0.0</v>
      </c>
      <c r="F3153" s="9">
        <v>0.0</v>
      </c>
      <c r="G3153" s="9">
        <v>0.0</v>
      </c>
      <c r="H3153" s="4" t="s">
        <v>2246</v>
      </c>
      <c r="I3153" s="4" t="s">
        <v>2058</v>
      </c>
      <c r="J3153" s="4" t="s">
        <v>291</v>
      </c>
      <c r="L3153" s="8">
        <f t="shared" si="3"/>
        <v>45470.3153</v>
      </c>
      <c r="M3153" s="9">
        <f>IF('tab4'!$B3153=0,0,IF('tab4'!$B3153=1,1,IF('tab4'!$B3153=4,2,IF('tab4'!$B3153=5,3,IF('tab4'!$B3153=6,4,IF(AND('tab4'!$B3153=80,$X$2=2),0,-1))))))</f>
        <v>0</v>
      </c>
      <c r="N3153" s="9">
        <f>IF('tab4'!$C3153=0,0,IF('tab4'!$C3153=1,1,IF('tab4'!$C3153=4,2,IF('tab4'!$C3153=5,3,IF('tab4'!$C3153=6,4,IF(AND('tab4'!$C3153=80,$X$2=2),0,-1))))))</f>
        <v>0</v>
      </c>
      <c r="O3153" s="9">
        <f t="shared" ref="O3153:R3153" si="6305">D3153</f>
        <v>0</v>
      </c>
      <c r="P3153" s="9">
        <f t="shared" si="6305"/>
        <v>0</v>
      </c>
      <c r="Q3153" s="9">
        <f t="shared" si="6305"/>
        <v>0</v>
      </c>
      <c r="R3153" s="9">
        <f t="shared" si="6305"/>
        <v>0</v>
      </c>
      <c r="S3153" s="10">
        <f t="shared" ref="S3153:T3153" si="6306">IF(HEX2DEC(H3153) &gt;= 32768, (HEX2DEC(H3153) - 65535 - 1)/10, IF(HEX2DEC(H3153) = 32767, IF($X$2=2, S3154, 32767), HEX2DEC(H3153)/10 ))</f>
        <v>26.8</v>
      </c>
      <c r="T3153" s="10">
        <f t="shared" si="6306"/>
        <v>27.3</v>
      </c>
      <c r="U3153" s="10">
        <f t="shared" si="6"/>
        <v>24</v>
      </c>
    </row>
    <row r="3154" ht="14.25" customHeight="1">
      <c r="A3154" s="6" t="s">
        <v>3486</v>
      </c>
      <c r="B3154" s="13">
        <v>0.0</v>
      </c>
      <c r="C3154" s="13">
        <v>0.0</v>
      </c>
      <c r="D3154" s="9">
        <v>0.0</v>
      </c>
      <c r="E3154" s="9">
        <v>0.0</v>
      </c>
      <c r="F3154" s="9">
        <v>0.0</v>
      </c>
      <c r="G3154" s="9">
        <v>0.0</v>
      </c>
      <c r="H3154" s="4" t="s">
        <v>2265</v>
      </c>
      <c r="I3154" s="4" t="s">
        <v>1046</v>
      </c>
      <c r="J3154" s="4" t="s">
        <v>2309</v>
      </c>
      <c r="L3154" s="8">
        <f t="shared" si="3"/>
        <v>45470.39863</v>
      </c>
      <c r="M3154" s="9">
        <f>IF('tab4'!$B3154=0,0,IF('tab4'!$B3154=1,1,IF('tab4'!$B3154=4,2,IF('tab4'!$B3154=5,3,IF('tab4'!$B3154=6,4,IF(AND('tab4'!$B3154=80,$X$2=2),0,-1))))))</f>
        <v>0</v>
      </c>
      <c r="N3154" s="9">
        <f>IF('tab4'!$C3154=0,0,IF('tab4'!$C3154=1,1,IF('tab4'!$C3154=4,2,IF('tab4'!$C3154=5,3,IF('tab4'!$C3154=6,4,IF(AND('tab4'!$C3154=80,$X$2=2),0,-1))))))</f>
        <v>0</v>
      </c>
      <c r="O3154" s="9">
        <f t="shared" ref="O3154:R3154" si="6307">D3154</f>
        <v>0</v>
      </c>
      <c r="P3154" s="9">
        <f t="shared" si="6307"/>
        <v>0</v>
      </c>
      <c r="Q3154" s="9">
        <f t="shared" si="6307"/>
        <v>0</v>
      </c>
      <c r="R3154" s="9">
        <f t="shared" si="6307"/>
        <v>0</v>
      </c>
      <c r="S3154" s="10">
        <f t="shared" ref="S3154:T3154" si="6308">IF(HEX2DEC(H3154) &gt;= 32768, (HEX2DEC(H3154) - 65535 - 1)/10, IF(HEX2DEC(H3154) = 32767, IF($X$2=2, S3155, 32767), HEX2DEC(H3154)/10 ))</f>
        <v>32.8</v>
      </c>
      <c r="T3154" s="10">
        <f t="shared" si="6308"/>
        <v>34.3</v>
      </c>
      <c r="U3154" s="10">
        <f t="shared" si="6"/>
        <v>32.6</v>
      </c>
    </row>
    <row r="3155" ht="14.25" customHeight="1">
      <c r="A3155" s="6" t="s">
        <v>3487</v>
      </c>
      <c r="B3155" s="13">
        <v>0.0</v>
      </c>
      <c r="C3155" s="13">
        <v>0.0</v>
      </c>
      <c r="D3155" s="9">
        <v>0.0</v>
      </c>
      <c r="E3155" s="9">
        <v>0.0</v>
      </c>
      <c r="F3155" s="9">
        <v>0.0</v>
      </c>
      <c r="G3155" s="9">
        <v>0.0</v>
      </c>
      <c r="H3155" s="4" t="s">
        <v>3451</v>
      </c>
      <c r="I3155" s="4" t="s">
        <v>3488</v>
      </c>
      <c r="J3155" s="4" t="s">
        <v>2132</v>
      </c>
      <c r="L3155" s="8">
        <f t="shared" si="3"/>
        <v>45470.48198</v>
      </c>
      <c r="M3155" s="9">
        <f>IF('tab4'!$B3155=0,0,IF('tab4'!$B3155=1,1,IF('tab4'!$B3155=4,2,IF('tab4'!$B3155=5,3,IF('tab4'!$B3155=6,4,IF(AND('tab4'!$B3155=80,$X$2=2),0,-1))))))</f>
        <v>0</v>
      </c>
      <c r="N3155" s="9">
        <f>IF('tab4'!$C3155=0,0,IF('tab4'!$C3155=1,1,IF('tab4'!$C3155=4,2,IF('tab4'!$C3155=5,3,IF('tab4'!$C3155=6,4,IF(AND('tab4'!$C3155=80,$X$2=2),0,-1))))))</f>
        <v>0</v>
      </c>
      <c r="O3155" s="9">
        <f t="shared" ref="O3155:R3155" si="6309">D3155</f>
        <v>0</v>
      </c>
      <c r="P3155" s="9">
        <f t="shared" si="6309"/>
        <v>0</v>
      </c>
      <c r="Q3155" s="9">
        <f t="shared" si="6309"/>
        <v>0</v>
      </c>
      <c r="R3155" s="9">
        <f t="shared" si="6309"/>
        <v>0</v>
      </c>
      <c r="S3155" s="10">
        <f t="shared" ref="S3155:T3155" si="6310">IF(HEX2DEC(H3155) &gt;= 32768, (HEX2DEC(H3155) - 65535 - 1)/10, IF(HEX2DEC(H3155) = 32767, IF($X$2=2, S3156, 32767), HEX2DEC(H3155)/10 ))</f>
        <v>40</v>
      </c>
      <c r="T3155" s="10">
        <f t="shared" si="6310"/>
        <v>43.8</v>
      </c>
      <c r="U3155" s="10">
        <f t="shared" si="6"/>
        <v>35.9</v>
      </c>
    </row>
    <row r="3156" ht="14.25" customHeight="1">
      <c r="A3156" s="6" t="s">
        <v>3489</v>
      </c>
      <c r="B3156" s="13">
        <v>0.0</v>
      </c>
      <c r="C3156" s="13">
        <v>0.0</v>
      </c>
      <c r="D3156" s="9">
        <v>0.0</v>
      </c>
      <c r="E3156" s="9">
        <v>0.0</v>
      </c>
      <c r="F3156" s="9">
        <v>0.0</v>
      </c>
      <c r="G3156" s="9">
        <v>0.0</v>
      </c>
      <c r="H3156" s="4" t="s">
        <v>3490</v>
      </c>
      <c r="I3156" s="4" t="s">
        <v>2268</v>
      </c>
      <c r="J3156" s="4" t="s">
        <v>2169</v>
      </c>
      <c r="L3156" s="8">
        <f t="shared" si="3"/>
        <v>45470.56532</v>
      </c>
      <c r="M3156" s="9">
        <f>IF('tab4'!$B3156=0,0,IF('tab4'!$B3156=1,1,IF('tab4'!$B3156=4,2,IF('tab4'!$B3156=5,3,IF('tab4'!$B3156=6,4,IF(AND('tab4'!$B3156=80,$X$2=2),0,-1))))))</f>
        <v>0</v>
      </c>
      <c r="N3156" s="9">
        <f>IF('tab4'!$C3156=0,0,IF('tab4'!$C3156=1,1,IF('tab4'!$C3156=4,2,IF('tab4'!$C3156=5,3,IF('tab4'!$C3156=6,4,IF(AND('tab4'!$C3156=80,$X$2=2),0,-1))))))</f>
        <v>0</v>
      </c>
      <c r="O3156" s="9">
        <f t="shared" ref="O3156:R3156" si="6311">D3156</f>
        <v>0</v>
      </c>
      <c r="P3156" s="9">
        <f t="shared" si="6311"/>
        <v>0</v>
      </c>
      <c r="Q3156" s="9">
        <f t="shared" si="6311"/>
        <v>0</v>
      </c>
      <c r="R3156" s="9">
        <f t="shared" si="6311"/>
        <v>0</v>
      </c>
      <c r="S3156" s="10">
        <f t="shared" ref="S3156:T3156" si="6312">IF(HEX2DEC(H3156) &gt;= 32768, (HEX2DEC(H3156) - 65535 - 1)/10, IF(HEX2DEC(H3156) = 32767, IF($X$2=2, S3157, 32767), HEX2DEC(H3156)/10 ))</f>
        <v>39.1</v>
      </c>
      <c r="T3156" s="10">
        <f t="shared" si="6312"/>
        <v>41.2</v>
      </c>
      <c r="U3156" s="10">
        <f t="shared" si="6"/>
        <v>33.6</v>
      </c>
    </row>
    <row r="3157" ht="14.25" customHeight="1">
      <c r="A3157" s="6" t="s">
        <v>3491</v>
      </c>
      <c r="B3157" s="13">
        <v>0.0</v>
      </c>
      <c r="C3157" s="13">
        <v>0.0</v>
      </c>
      <c r="D3157" s="9">
        <v>0.0</v>
      </c>
      <c r="E3157" s="9">
        <v>0.0</v>
      </c>
      <c r="F3157" s="9">
        <v>0.0</v>
      </c>
      <c r="G3157" s="9">
        <v>0.0</v>
      </c>
      <c r="H3157" s="4" t="s">
        <v>2268</v>
      </c>
      <c r="I3157" s="4" t="s">
        <v>3492</v>
      </c>
      <c r="J3157" s="4" t="s">
        <v>2832</v>
      </c>
      <c r="L3157" s="8">
        <f t="shared" si="3"/>
        <v>45470.64867</v>
      </c>
      <c r="M3157" s="9">
        <f>IF('tab4'!$B3157=0,0,IF('tab4'!$B3157=1,1,IF('tab4'!$B3157=4,2,IF('tab4'!$B3157=5,3,IF('tab4'!$B3157=6,4,IF(AND('tab4'!$B3157=80,$X$2=2),0,-1))))))</f>
        <v>0</v>
      </c>
      <c r="N3157" s="9">
        <f>IF('tab4'!$C3157=0,0,IF('tab4'!$C3157=1,1,IF('tab4'!$C3157=4,2,IF('tab4'!$C3157=5,3,IF('tab4'!$C3157=6,4,IF(AND('tab4'!$C3157=80,$X$2=2),0,-1))))))</f>
        <v>0</v>
      </c>
      <c r="O3157" s="9">
        <f t="shared" ref="O3157:R3157" si="6313">D3157</f>
        <v>0</v>
      </c>
      <c r="P3157" s="9">
        <f t="shared" si="6313"/>
        <v>0</v>
      </c>
      <c r="Q3157" s="9">
        <f t="shared" si="6313"/>
        <v>0</v>
      </c>
      <c r="R3157" s="9">
        <f t="shared" si="6313"/>
        <v>0</v>
      </c>
      <c r="S3157" s="10">
        <f t="shared" ref="S3157:T3157" si="6314">IF(HEX2DEC(H3157) &gt;= 32768, (HEX2DEC(H3157) - 65535 - 1)/10, IF(HEX2DEC(H3157) = 32767, IF($X$2=2, S3158, 32767), HEX2DEC(H3157)/10 ))</f>
        <v>41.2</v>
      </c>
      <c r="T3157" s="10">
        <f t="shared" si="6314"/>
        <v>45.5</v>
      </c>
      <c r="U3157" s="10">
        <f t="shared" si="6"/>
        <v>36.9</v>
      </c>
    </row>
    <row r="3158" ht="14.25" customHeight="1">
      <c r="A3158" s="6" t="s">
        <v>3493</v>
      </c>
      <c r="B3158" s="13">
        <v>0.0</v>
      </c>
      <c r="C3158" s="13">
        <v>0.0</v>
      </c>
      <c r="D3158" s="9">
        <v>0.0</v>
      </c>
      <c r="E3158" s="9">
        <v>0.0</v>
      </c>
      <c r="F3158" s="9">
        <v>0.0</v>
      </c>
      <c r="G3158" s="9">
        <v>0.0</v>
      </c>
      <c r="H3158" s="4" t="s">
        <v>2305</v>
      </c>
      <c r="I3158" s="4" t="s">
        <v>3488</v>
      </c>
      <c r="J3158" s="4" t="s">
        <v>2675</v>
      </c>
      <c r="L3158" s="8">
        <f t="shared" si="3"/>
        <v>45470.732</v>
      </c>
      <c r="M3158" s="9">
        <f>IF('tab4'!$B3158=0,0,IF('tab4'!$B3158=1,1,IF('tab4'!$B3158=4,2,IF('tab4'!$B3158=5,3,IF('tab4'!$B3158=6,4,IF(AND('tab4'!$B3158=80,$X$2=2),0,-1))))))</f>
        <v>0</v>
      </c>
      <c r="N3158" s="9">
        <f>IF('tab4'!$C3158=0,0,IF('tab4'!$C3158=1,1,IF('tab4'!$C3158=4,2,IF('tab4'!$C3158=5,3,IF('tab4'!$C3158=6,4,IF(AND('tab4'!$C3158=80,$X$2=2),0,-1))))))</f>
        <v>0</v>
      </c>
      <c r="O3158" s="9">
        <f t="shared" ref="O3158:R3158" si="6315">D3158</f>
        <v>0</v>
      </c>
      <c r="P3158" s="9">
        <f t="shared" si="6315"/>
        <v>0</v>
      </c>
      <c r="Q3158" s="9">
        <f t="shared" si="6315"/>
        <v>0</v>
      </c>
      <c r="R3158" s="9">
        <f t="shared" si="6315"/>
        <v>0</v>
      </c>
      <c r="S3158" s="10">
        <f t="shared" ref="S3158:T3158" si="6316">IF(HEX2DEC(H3158) &gt;= 32768, (HEX2DEC(H3158) - 65535 - 1)/10, IF(HEX2DEC(H3158) = 32767, IF($X$2=2, S3159, 32767), HEX2DEC(H3158)/10 ))</f>
        <v>41.9</v>
      </c>
      <c r="T3158" s="10">
        <f t="shared" si="6316"/>
        <v>43.8</v>
      </c>
      <c r="U3158" s="10">
        <f t="shared" si="6"/>
        <v>35.7</v>
      </c>
    </row>
    <row r="3159" ht="14.25" customHeight="1">
      <c r="A3159" s="6" t="s">
        <v>3494</v>
      </c>
      <c r="B3159" s="13">
        <v>0.0</v>
      </c>
      <c r="C3159" s="13">
        <v>0.0</v>
      </c>
      <c r="D3159" s="9">
        <v>0.0</v>
      </c>
      <c r="E3159" s="9">
        <v>0.0</v>
      </c>
      <c r="F3159" s="9">
        <v>0.0</v>
      </c>
      <c r="G3159" s="9">
        <v>0.0</v>
      </c>
      <c r="H3159" s="4" t="s">
        <v>2272</v>
      </c>
      <c r="I3159" s="4" t="s">
        <v>2307</v>
      </c>
      <c r="J3159" s="4" t="s">
        <v>2211</v>
      </c>
      <c r="L3159" s="8">
        <f t="shared" si="3"/>
        <v>45470.81535</v>
      </c>
      <c r="M3159" s="9">
        <f>IF('tab4'!$B3159=0,0,IF('tab4'!$B3159=1,1,IF('tab4'!$B3159=4,2,IF('tab4'!$B3159=5,3,IF('tab4'!$B3159=6,4,IF(AND('tab4'!$B3159=80,$X$2=2),0,-1))))))</f>
        <v>0</v>
      </c>
      <c r="N3159" s="9">
        <f>IF('tab4'!$C3159=0,0,IF('tab4'!$C3159=1,1,IF('tab4'!$C3159=4,2,IF('tab4'!$C3159=5,3,IF('tab4'!$C3159=6,4,IF(AND('tab4'!$C3159=80,$X$2=2),0,-1))))))</f>
        <v>0</v>
      </c>
      <c r="O3159" s="9">
        <f t="shared" ref="O3159:R3159" si="6317">D3159</f>
        <v>0</v>
      </c>
      <c r="P3159" s="9">
        <f t="shared" si="6317"/>
        <v>0</v>
      </c>
      <c r="Q3159" s="9">
        <f t="shared" si="6317"/>
        <v>0</v>
      </c>
      <c r="R3159" s="9">
        <f t="shared" si="6317"/>
        <v>0</v>
      </c>
      <c r="S3159" s="10">
        <f t="shared" ref="S3159:T3159" si="6318">IF(HEX2DEC(H3159) &gt;= 32768, (HEX2DEC(H3159) - 65535 - 1)/10, IF(HEX2DEC(H3159) = 32767, IF($X$2=2, S3160, 32767), HEX2DEC(H3159)/10 ))</f>
        <v>36.2</v>
      </c>
      <c r="T3159" s="10">
        <f t="shared" si="6318"/>
        <v>36</v>
      </c>
      <c r="U3159" s="10">
        <f t="shared" si="6"/>
        <v>29.2</v>
      </c>
    </row>
    <row r="3160" ht="14.25" customHeight="1">
      <c r="A3160" s="6" t="s">
        <v>3495</v>
      </c>
      <c r="B3160" s="13">
        <v>0.0</v>
      </c>
      <c r="C3160" s="13">
        <v>0.0</v>
      </c>
      <c r="D3160" s="9">
        <v>0.0</v>
      </c>
      <c r="E3160" s="9">
        <v>0.0</v>
      </c>
      <c r="F3160" s="9">
        <v>0.0</v>
      </c>
      <c r="G3160" s="9">
        <v>1.0</v>
      </c>
      <c r="H3160" s="4" t="s">
        <v>3069</v>
      </c>
      <c r="I3160" s="4" t="s">
        <v>2922</v>
      </c>
      <c r="J3160" s="4" t="s">
        <v>2314</v>
      </c>
      <c r="L3160" s="8">
        <f t="shared" si="3"/>
        <v>45470.82287</v>
      </c>
      <c r="M3160" s="9">
        <f>IF('tab4'!$B3160=0,0,IF('tab4'!$B3160=1,1,IF('tab4'!$B3160=4,2,IF('tab4'!$B3160=5,3,IF('tab4'!$B3160=6,4,IF(AND('tab4'!$B3160=80,$X$2=2),0,-1))))))</f>
        <v>0</v>
      </c>
      <c r="N3160" s="9">
        <f>IF('tab4'!$C3160=0,0,IF('tab4'!$C3160=1,1,IF('tab4'!$C3160=4,2,IF('tab4'!$C3160=5,3,IF('tab4'!$C3160=6,4,IF(AND('tab4'!$C3160=80,$X$2=2),0,-1))))))</f>
        <v>0</v>
      </c>
      <c r="O3160" s="9">
        <f t="shared" ref="O3160:R3160" si="6319">D3160</f>
        <v>0</v>
      </c>
      <c r="P3160" s="9">
        <f t="shared" si="6319"/>
        <v>0</v>
      </c>
      <c r="Q3160" s="9">
        <f t="shared" si="6319"/>
        <v>0</v>
      </c>
      <c r="R3160" s="9">
        <f t="shared" si="6319"/>
        <v>1</v>
      </c>
      <c r="S3160" s="10">
        <f t="shared" ref="S3160:T3160" si="6320">IF(HEX2DEC(H3160) &gt;= 32768, (HEX2DEC(H3160) - 65535 - 1)/10, IF(HEX2DEC(H3160) = 32767, IF($X$2=2, S3161, 32767), HEX2DEC(H3160)/10 ))</f>
        <v>35.3</v>
      </c>
      <c r="T3160" s="10">
        <f t="shared" si="6320"/>
        <v>34.8</v>
      </c>
      <c r="U3160" s="10">
        <f t="shared" si="6"/>
        <v>28.3</v>
      </c>
    </row>
    <row r="3161" ht="14.25" customHeight="1">
      <c r="A3161" s="6" t="s">
        <v>3496</v>
      </c>
      <c r="B3161" s="13">
        <v>0.0</v>
      </c>
      <c r="C3161" s="13">
        <v>0.0</v>
      </c>
      <c r="D3161" s="9">
        <v>0.0</v>
      </c>
      <c r="E3161" s="9">
        <v>0.0</v>
      </c>
      <c r="F3161" s="9">
        <v>0.0</v>
      </c>
      <c r="G3161" s="9">
        <v>0.0</v>
      </c>
      <c r="H3161" s="4" t="s">
        <v>2128</v>
      </c>
      <c r="I3161" s="4" t="s">
        <v>2250</v>
      </c>
      <c r="J3161" s="4" t="s">
        <v>191</v>
      </c>
      <c r="L3161" s="8">
        <f t="shared" si="3"/>
        <v>45470.84603</v>
      </c>
      <c r="M3161" s="9">
        <f>IF('tab4'!$B3161=0,0,IF('tab4'!$B3161=1,1,IF('tab4'!$B3161=4,2,IF('tab4'!$B3161=5,3,IF('tab4'!$B3161=6,4,IF(AND('tab4'!$B3161=80,$X$2=2),0,-1))))))</f>
        <v>0</v>
      </c>
      <c r="N3161" s="9">
        <f>IF('tab4'!$C3161=0,0,IF('tab4'!$C3161=1,1,IF('tab4'!$C3161=4,2,IF('tab4'!$C3161=5,3,IF('tab4'!$C3161=6,4,IF(AND('tab4'!$C3161=80,$X$2=2),0,-1))))))</f>
        <v>0</v>
      </c>
      <c r="O3161" s="9">
        <f t="shared" ref="O3161:R3161" si="6321">D3161</f>
        <v>0</v>
      </c>
      <c r="P3161" s="9">
        <f t="shared" si="6321"/>
        <v>0</v>
      </c>
      <c r="Q3161" s="9">
        <f t="shared" si="6321"/>
        <v>0</v>
      </c>
      <c r="R3161" s="9">
        <f t="shared" si="6321"/>
        <v>0</v>
      </c>
      <c r="S3161" s="10">
        <f t="shared" ref="S3161:T3161" si="6322">IF(HEX2DEC(H3161) &gt;= 32768, (HEX2DEC(H3161) - 65535 - 1)/10, IF(HEX2DEC(H3161) = 32767, IF($X$2=2, S3162, 32767), HEX2DEC(H3161)/10 ))</f>
        <v>31.2</v>
      </c>
      <c r="T3161" s="10">
        <f t="shared" si="6322"/>
        <v>29.7</v>
      </c>
      <c r="U3161" s="10">
        <f t="shared" si="6"/>
        <v>23.2</v>
      </c>
    </row>
    <row r="3162" ht="14.25" customHeight="1">
      <c r="A3162" s="6" t="s">
        <v>3497</v>
      </c>
      <c r="B3162" s="13">
        <v>0.0</v>
      </c>
      <c r="C3162" s="13">
        <v>0.0</v>
      </c>
      <c r="D3162" s="9">
        <v>0.0</v>
      </c>
      <c r="E3162" s="9">
        <v>0.0</v>
      </c>
      <c r="F3162" s="9">
        <v>0.0</v>
      </c>
      <c r="G3162" s="9">
        <v>0.0</v>
      </c>
      <c r="H3162" s="4" t="s">
        <v>2170</v>
      </c>
      <c r="I3162" s="4" t="s">
        <v>1741</v>
      </c>
      <c r="J3162" s="4" t="s">
        <v>1459</v>
      </c>
      <c r="L3162" s="8">
        <f t="shared" si="3"/>
        <v>45470.92938</v>
      </c>
      <c r="M3162" s="9">
        <f>IF('tab4'!$B3162=0,0,IF('tab4'!$B3162=1,1,IF('tab4'!$B3162=4,2,IF('tab4'!$B3162=5,3,IF('tab4'!$B3162=6,4,IF(AND('tab4'!$B3162=80,$X$2=2),0,-1))))))</f>
        <v>0</v>
      </c>
      <c r="N3162" s="9">
        <f>IF('tab4'!$C3162=0,0,IF('tab4'!$C3162=1,1,IF('tab4'!$C3162=4,2,IF('tab4'!$C3162=5,3,IF('tab4'!$C3162=6,4,IF(AND('tab4'!$C3162=80,$X$2=2),0,-1))))))</f>
        <v>0</v>
      </c>
      <c r="O3162" s="9">
        <f t="shared" ref="O3162:R3162" si="6323">D3162</f>
        <v>0</v>
      </c>
      <c r="P3162" s="9">
        <f t="shared" si="6323"/>
        <v>0</v>
      </c>
      <c r="Q3162" s="9">
        <f t="shared" si="6323"/>
        <v>0</v>
      </c>
      <c r="R3162" s="9">
        <f t="shared" si="6323"/>
        <v>0</v>
      </c>
      <c r="S3162" s="10">
        <f t="shared" ref="S3162:T3162" si="6324">IF(HEX2DEC(H3162) &gt;= 32768, (HEX2DEC(H3162) - 65535 - 1)/10, IF(HEX2DEC(H3162) = 32767, IF($X$2=2, S3163, 32767), HEX2DEC(H3162)/10 ))</f>
        <v>26.4</v>
      </c>
      <c r="T3162" s="10">
        <f t="shared" si="6324"/>
        <v>24.9</v>
      </c>
      <c r="U3162" s="10">
        <f t="shared" si="6"/>
        <v>22.8</v>
      </c>
    </row>
    <row r="3163" ht="14.25" customHeight="1">
      <c r="A3163" s="6" t="s">
        <v>3498</v>
      </c>
      <c r="B3163" s="13">
        <v>0.0</v>
      </c>
      <c r="C3163" s="13">
        <v>0.0</v>
      </c>
      <c r="D3163" s="9">
        <v>0.0</v>
      </c>
      <c r="E3163" s="9">
        <v>0.0</v>
      </c>
      <c r="F3163" s="9">
        <v>0.0</v>
      </c>
      <c r="G3163" s="9">
        <v>0.0</v>
      </c>
      <c r="H3163" s="4" t="s">
        <v>2129</v>
      </c>
      <c r="I3163" s="4" t="s">
        <v>191</v>
      </c>
      <c r="J3163" s="4" t="s">
        <v>1907</v>
      </c>
      <c r="L3163" s="8">
        <f t="shared" si="3"/>
        <v>45471.01271</v>
      </c>
      <c r="M3163" s="9">
        <f>IF('tab4'!$B3163=0,0,IF('tab4'!$B3163=1,1,IF('tab4'!$B3163=4,2,IF('tab4'!$B3163=5,3,IF('tab4'!$B3163=6,4,IF(AND('tab4'!$B3163=80,$X$2=2),0,-1))))))</f>
        <v>0</v>
      </c>
      <c r="N3163" s="9">
        <f>IF('tab4'!$C3163=0,0,IF('tab4'!$C3163=1,1,IF('tab4'!$C3163=4,2,IF('tab4'!$C3163=5,3,IF('tab4'!$C3163=6,4,IF(AND('tab4'!$C3163=80,$X$2=2),0,-1))))))</f>
        <v>0</v>
      </c>
      <c r="O3163" s="9">
        <f t="shared" ref="O3163:R3163" si="6325">D3163</f>
        <v>0</v>
      </c>
      <c r="P3163" s="9">
        <f t="shared" si="6325"/>
        <v>0</v>
      </c>
      <c r="Q3163" s="9">
        <f t="shared" si="6325"/>
        <v>0</v>
      </c>
      <c r="R3163" s="9">
        <f t="shared" si="6325"/>
        <v>0</v>
      </c>
      <c r="S3163" s="10">
        <f t="shared" ref="S3163:T3163" si="6326">IF(HEX2DEC(H3163) &gt;= 32768, (HEX2DEC(H3163) - 65535 - 1)/10, IF(HEX2DEC(H3163) = 32767, IF($X$2=2, S3164, 32767), HEX2DEC(H3163)/10 ))</f>
        <v>24.5</v>
      </c>
      <c r="T3163" s="10">
        <f t="shared" si="6326"/>
        <v>23.2</v>
      </c>
      <c r="U3163" s="10">
        <f t="shared" si="6"/>
        <v>22.2</v>
      </c>
    </row>
    <row r="3164" ht="14.25" customHeight="1">
      <c r="A3164" s="6" t="s">
        <v>3499</v>
      </c>
      <c r="B3164" s="13">
        <v>0.0</v>
      </c>
      <c r="C3164" s="13">
        <v>0.0</v>
      </c>
      <c r="D3164" s="9">
        <v>0.0</v>
      </c>
      <c r="E3164" s="9">
        <v>0.0</v>
      </c>
      <c r="F3164" s="9">
        <v>0.0</v>
      </c>
      <c r="G3164" s="9">
        <v>0.0</v>
      </c>
      <c r="H3164" s="4" t="s">
        <v>189</v>
      </c>
      <c r="I3164" s="4" t="s">
        <v>2079</v>
      </c>
      <c r="J3164" s="4" t="s">
        <v>1810</v>
      </c>
      <c r="L3164" s="8">
        <f t="shared" si="3"/>
        <v>45471.09605</v>
      </c>
      <c r="M3164" s="9">
        <f>IF('tab4'!$B3164=0,0,IF('tab4'!$B3164=1,1,IF('tab4'!$B3164=4,2,IF('tab4'!$B3164=5,3,IF('tab4'!$B3164=6,4,IF(AND('tab4'!$B3164=80,$X$2=2),0,-1))))))</f>
        <v>0</v>
      </c>
      <c r="N3164" s="9">
        <f>IF('tab4'!$C3164=0,0,IF('tab4'!$C3164=1,1,IF('tab4'!$C3164=4,2,IF('tab4'!$C3164=5,3,IF('tab4'!$C3164=6,4,IF(AND('tab4'!$C3164=80,$X$2=2),0,-1))))))</f>
        <v>0</v>
      </c>
      <c r="O3164" s="9">
        <f t="shared" ref="O3164:R3164" si="6327">D3164</f>
        <v>0</v>
      </c>
      <c r="P3164" s="9">
        <f t="shared" si="6327"/>
        <v>0</v>
      </c>
      <c r="Q3164" s="9">
        <f t="shared" si="6327"/>
        <v>0</v>
      </c>
      <c r="R3164" s="9">
        <f t="shared" si="6327"/>
        <v>0</v>
      </c>
      <c r="S3164" s="10">
        <f t="shared" ref="S3164:T3164" si="6328">IF(HEX2DEC(H3164) &gt;= 32768, (HEX2DEC(H3164) - 65535 - 1)/10, IF(HEX2DEC(H3164) = 32767, IF($X$2=2, S3165, 32767), HEX2DEC(H3164)/10 ))</f>
        <v>22.6</v>
      </c>
      <c r="T3164" s="10">
        <f t="shared" si="6328"/>
        <v>21.7</v>
      </c>
      <c r="U3164" s="10">
        <f t="shared" si="6"/>
        <v>20.9</v>
      </c>
    </row>
    <row r="3165" ht="14.25" customHeight="1">
      <c r="A3165" s="6" t="s">
        <v>3500</v>
      </c>
      <c r="B3165" s="13">
        <v>0.0</v>
      </c>
      <c r="C3165" s="13">
        <v>0.0</v>
      </c>
      <c r="D3165" s="9">
        <v>0.0</v>
      </c>
      <c r="E3165" s="9">
        <v>0.0</v>
      </c>
      <c r="F3165" s="9">
        <v>0.0</v>
      </c>
      <c r="G3165" s="9">
        <v>0.0</v>
      </c>
      <c r="H3165" s="4" t="s">
        <v>1999</v>
      </c>
      <c r="I3165" s="4" t="s">
        <v>1924</v>
      </c>
      <c r="J3165" s="4" t="s">
        <v>1737</v>
      </c>
      <c r="L3165" s="8">
        <f t="shared" si="3"/>
        <v>45471.17939</v>
      </c>
      <c r="M3165" s="9">
        <f>IF('tab4'!$B3165=0,0,IF('tab4'!$B3165=1,1,IF('tab4'!$B3165=4,2,IF('tab4'!$B3165=5,3,IF('tab4'!$B3165=6,4,IF(AND('tab4'!$B3165=80,$X$2=2),0,-1))))))</f>
        <v>0</v>
      </c>
      <c r="N3165" s="9">
        <f>IF('tab4'!$C3165=0,0,IF('tab4'!$C3165=1,1,IF('tab4'!$C3165=4,2,IF('tab4'!$C3165=5,3,IF('tab4'!$C3165=6,4,IF(AND('tab4'!$C3165=80,$X$2=2),0,-1))))))</f>
        <v>0</v>
      </c>
      <c r="O3165" s="9">
        <f t="shared" ref="O3165:R3165" si="6329">D3165</f>
        <v>0</v>
      </c>
      <c r="P3165" s="9">
        <f t="shared" si="6329"/>
        <v>0</v>
      </c>
      <c r="Q3165" s="9">
        <f t="shared" si="6329"/>
        <v>0</v>
      </c>
      <c r="R3165" s="9">
        <f t="shared" si="6329"/>
        <v>0</v>
      </c>
      <c r="S3165" s="10">
        <f t="shared" ref="S3165:T3165" si="6330">IF(HEX2DEC(H3165) &gt;= 32768, (HEX2DEC(H3165) - 65535 - 1)/10, IF(HEX2DEC(H3165) = 32767, IF($X$2=2, S3166, 32767), HEX2DEC(H3165)/10 ))</f>
        <v>20.6</v>
      </c>
      <c r="T3165" s="10">
        <f t="shared" si="6330"/>
        <v>19.7</v>
      </c>
      <c r="U3165" s="10">
        <f t="shared" si="6"/>
        <v>18</v>
      </c>
    </row>
    <row r="3166" ht="14.25" customHeight="1">
      <c r="A3166" s="6" t="s">
        <v>3501</v>
      </c>
      <c r="B3166" s="13">
        <v>0.0</v>
      </c>
      <c r="C3166" s="13">
        <v>0.0</v>
      </c>
      <c r="D3166" s="9">
        <v>0.0</v>
      </c>
      <c r="E3166" s="9">
        <v>0.0</v>
      </c>
      <c r="F3166" s="9">
        <v>0.0</v>
      </c>
      <c r="G3166" s="9">
        <v>0.0</v>
      </c>
      <c r="H3166" s="4" t="s">
        <v>1918</v>
      </c>
      <c r="I3166" s="4" t="s">
        <v>2108</v>
      </c>
      <c r="J3166" s="4" t="s">
        <v>1901</v>
      </c>
      <c r="L3166" s="8">
        <f t="shared" si="3"/>
        <v>45471.26272</v>
      </c>
      <c r="M3166" s="9">
        <f>IF('tab4'!$B3166=0,0,IF('tab4'!$B3166=1,1,IF('tab4'!$B3166=4,2,IF('tab4'!$B3166=5,3,IF('tab4'!$B3166=6,4,IF(AND('tab4'!$B3166=80,$X$2=2),0,-1))))))</f>
        <v>0</v>
      </c>
      <c r="N3166" s="9">
        <f>IF('tab4'!$C3166=0,0,IF('tab4'!$C3166=1,1,IF('tab4'!$C3166=4,2,IF('tab4'!$C3166=5,3,IF('tab4'!$C3166=6,4,IF(AND('tab4'!$C3166=80,$X$2=2),0,-1))))))</f>
        <v>0</v>
      </c>
      <c r="O3166" s="9">
        <f t="shared" ref="O3166:R3166" si="6331">D3166</f>
        <v>0</v>
      </c>
      <c r="P3166" s="9">
        <f t="shared" si="6331"/>
        <v>0</v>
      </c>
      <c r="Q3166" s="9">
        <f t="shared" si="6331"/>
        <v>0</v>
      </c>
      <c r="R3166" s="9">
        <f t="shared" si="6331"/>
        <v>0</v>
      </c>
      <c r="S3166" s="10">
        <f t="shared" ref="S3166:T3166" si="6332">IF(HEX2DEC(H3166) &gt;= 32768, (HEX2DEC(H3166) - 65535 - 1)/10, IF(HEX2DEC(H3166) = 32767, IF($X$2=2, S3167, 32767), HEX2DEC(H3166)/10 ))</f>
        <v>22.5</v>
      </c>
      <c r="T3166" s="10">
        <f t="shared" si="6332"/>
        <v>22</v>
      </c>
      <c r="U3166" s="10">
        <f t="shared" si="6"/>
        <v>21.9</v>
      </c>
    </row>
    <row r="3167" ht="14.25" customHeight="1">
      <c r="A3167" s="6" t="s">
        <v>3502</v>
      </c>
      <c r="B3167" s="13">
        <v>0.0</v>
      </c>
      <c r="C3167" s="13">
        <v>0.0</v>
      </c>
      <c r="D3167" s="9">
        <v>0.0</v>
      </c>
      <c r="E3167" s="9">
        <v>0.0</v>
      </c>
      <c r="F3167" s="9">
        <v>0.0</v>
      </c>
      <c r="G3167" s="9">
        <v>0.0</v>
      </c>
      <c r="H3167" s="4" t="s">
        <v>2211</v>
      </c>
      <c r="I3167" s="4" t="s">
        <v>2148</v>
      </c>
      <c r="J3167" s="4" t="s">
        <v>2773</v>
      </c>
      <c r="L3167" s="8">
        <f t="shared" si="3"/>
        <v>45471.34606</v>
      </c>
      <c r="M3167" s="9">
        <f>IF('tab4'!$B3167=0,0,IF('tab4'!$B3167=1,1,IF('tab4'!$B3167=4,2,IF('tab4'!$B3167=5,3,IF('tab4'!$B3167=6,4,IF(AND('tab4'!$B3167=80,$X$2=2),0,-1))))))</f>
        <v>0</v>
      </c>
      <c r="N3167" s="9">
        <f>IF('tab4'!$C3167=0,0,IF('tab4'!$C3167=1,1,IF('tab4'!$C3167=4,2,IF('tab4'!$C3167=5,3,IF('tab4'!$C3167=6,4,IF(AND('tab4'!$C3167=80,$X$2=2),0,-1))))))</f>
        <v>0</v>
      </c>
      <c r="O3167" s="9">
        <f t="shared" ref="O3167:R3167" si="6333">D3167</f>
        <v>0</v>
      </c>
      <c r="P3167" s="9">
        <f t="shared" si="6333"/>
        <v>0</v>
      </c>
      <c r="Q3167" s="9">
        <f t="shared" si="6333"/>
        <v>0</v>
      </c>
      <c r="R3167" s="9">
        <f t="shared" si="6333"/>
        <v>0</v>
      </c>
      <c r="S3167" s="10">
        <f t="shared" ref="S3167:T3167" si="6334">IF(HEX2DEC(H3167) &gt;= 32768, (HEX2DEC(H3167) - 65535 - 1)/10, IF(HEX2DEC(H3167) = 32767, IF($X$2=2, S3168, 32767), HEX2DEC(H3167)/10 ))</f>
        <v>29.2</v>
      </c>
      <c r="T3167" s="10">
        <f t="shared" si="6334"/>
        <v>28.8</v>
      </c>
      <c r="U3167" s="10">
        <f t="shared" si="6"/>
        <v>26.6</v>
      </c>
    </row>
    <row r="3168" ht="14.25" customHeight="1">
      <c r="A3168" s="6" t="s">
        <v>3503</v>
      </c>
      <c r="B3168" s="13">
        <v>0.0</v>
      </c>
      <c r="C3168" s="13">
        <v>0.0</v>
      </c>
      <c r="D3168" s="9">
        <v>0.0</v>
      </c>
      <c r="E3168" s="9">
        <v>0.0</v>
      </c>
      <c r="F3168" s="9">
        <v>0.0</v>
      </c>
      <c r="G3168" s="9">
        <v>0.0</v>
      </c>
      <c r="H3168" s="4" t="s">
        <v>2862</v>
      </c>
      <c r="I3168" s="4" t="s">
        <v>2645</v>
      </c>
      <c r="J3168" s="4" t="s">
        <v>2677</v>
      </c>
      <c r="L3168" s="8">
        <f t="shared" si="3"/>
        <v>45471.42941</v>
      </c>
      <c r="M3168" s="9">
        <f>IF('tab4'!$B3168=0,0,IF('tab4'!$B3168=1,1,IF('tab4'!$B3168=4,2,IF('tab4'!$B3168=5,3,IF('tab4'!$B3168=6,4,IF(AND('tab4'!$B3168=80,$X$2=2),0,-1))))))</f>
        <v>0</v>
      </c>
      <c r="N3168" s="9">
        <f>IF('tab4'!$C3168=0,0,IF('tab4'!$C3168=1,1,IF('tab4'!$C3168=4,2,IF('tab4'!$C3168=5,3,IF('tab4'!$C3168=6,4,IF(AND('tab4'!$C3168=80,$X$2=2),0,-1))))))</f>
        <v>0</v>
      </c>
      <c r="O3168" s="9">
        <f t="shared" ref="O3168:R3168" si="6335">D3168</f>
        <v>0</v>
      </c>
      <c r="P3168" s="9">
        <f t="shared" si="6335"/>
        <v>0</v>
      </c>
      <c r="Q3168" s="9">
        <f t="shared" si="6335"/>
        <v>0</v>
      </c>
      <c r="R3168" s="9">
        <f t="shared" si="6335"/>
        <v>0</v>
      </c>
      <c r="S3168" s="10">
        <f t="shared" ref="S3168:T3168" si="6336">IF(HEX2DEC(H3168) &gt;= 32768, (HEX2DEC(H3168) - 65535 - 1)/10, IF(HEX2DEC(H3168) = 32767, IF($X$2=2, S3169, 32767), HEX2DEC(H3168)/10 ))</f>
        <v>35.6</v>
      </c>
      <c r="T3168" s="10">
        <f t="shared" si="6336"/>
        <v>37.2</v>
      </c>
      <c r="U3168" s="10">
        <f t="shared" si="6"/>
        <v>34.5</v>
      </c>
    </row>
    <row r="3169" ht="14.25" customHeight="1">
      <c r="A3169" s="6" t="s">
        <v>3504</v>
      </c>
      <c r="B3169" s="13">
        <v>0.0</v>
      </c>
      <c r="C3169" s="13">
        <v>0.0</v>
      </c>
      <c r="D3169" s="9">
        <v>0.0</v>
      </c>
      <c r="E3169" s="9">
        <v>0.0</v>
      </c>
      <c r="F3169" s="9">
        <v>0.0</v>
      </c>
      <c r="G3169" s="9">
        <v>0.0</v>
      </c>
      <c r="H3169" s="4" t="s">
        <v>2777</v>
      </c>
      <c r="I3169" s="4" t="s">
        <v>2847</v>
      </c>
      <c r="J3169" s="4" t="s">
        <v>2263</v>
      </c>
      <c r="L3169" s="8">
        <f t="shared" si="3"/>
        <v>45471.51274</v>
      </c>
      <c r="M3169" s="9">
        <f>IF('tab4'!$B3169=0,0,IF('tab4'!$B3169=1,1,IF('tab4'!$B3169=4,2,IF('tab4'!$B3169=5,3,IF('tab4'!$B3169=6,4,IF(AND('tab4'!$B3169=80,$X$2=2),0,-1))))))</f>
        <v>0</v>
      </c>
      <c r="N3169" s="9">
        <f>IF('tab4'!$C3169=0,0,IF('tab4'!$C3169=1,1,IF('tab4'!$C3169=4,2,IF('tab4'!$C3169=5,3,IF('tab4'!$C3169=6,4,IF(AND('tab4'!$C3169=80,$X$2=2),0,-1))))))</f>
        <v>0</v>
      </c>
      <c r="O3169" s="9">
        <f t="shared" ref="O3169:R3169" si="6337">D3169</f>
        <v>0</v>
      </c>
      <c r="P3169" s="9">
        <f t="shared" si="6337"/>
        <v>0</v>
      </c>
      <c r="Q3169" s="9">
        <f t="shared" si="6337"/>
        <v>0</v>
      </c>
      <c r="R3169" s="9">
        <f t="shared" si="6337"/>
        <v>0</v>
      </c>
      <c r="S3169" s="10">
        <f t="shared" ref="S3169:T3169" si="6338">IF(HEX2DEC(H3169) &gt;= 32768, (HEX2DEC(H3169) - 65535 - 1)/10, IF(HEX2DEC(H3169) = 32767, IF($X$2=2, S3170, 32767), HEX2DEC(H3169)/10 ))</f>
        <v>39.7</v>
      </c>
      <c r="T3169" s="10">
        <f t="shared" si="6338"/>
        <v>42.1</v>
      </c>
      <c r="U3169" s="10">
        <f t="shared" si="6"/>
        <v>34.6</v>
      </c>
    </row>
    <row r="3170" ht="14.25" customHeight="1">
      <c r="A3170" s="6" t="s">
        <v>3505</v>
      </c>
      <c r="B3170" s="13">
        <v>0.0</v>
      </c>
      <c r="C3170" s="13">
        <v>0.0</v>
      </c>
      <c r="D3170" s="9">
        <v>0.0</v>
      </c>
      <c r="E3170" s="9">
        <v>0.0</v>
      </c>
      <c r="F3170" s="9">
        <v>0.0</v>
      </c>
      <c r="G3170" s="9">
        <v>0.0</v>
      </c>
      <c r="H3170" s="4" t="s">
        <v>2612</v>
      </c>
      <c r="I3170" s="4" t="s">
        <v>3506</v>
      </c>
      <c r="J3170" s="4" t="s">
        <v>3507</v>
      </c>
      <c r="L3170" s="8">
        <f t="shared" si="3"/>
        <v>45471.59609</v>
      </c>
      <c r="M3170" s="9">
        <f>IF('tab4'!$B3170=0,0,IF('tab4'!$B3170=1,1,IF('tab4'!$B3170=4,2,IF('tab4'!$B3170=5,3,IF('tab4'!$B3170=6,4,IF(AND('tab4'!$B3170=80,$X$2=2),0,-1))))))</f>
        <v>0</v>
      </c>
      <c r="N3170" s="9">
        <f>IF('tab4'!$C3170=0,0,IF('tab4'!$C3170=1,1,IF('tab4'!$C3170=4,2,IF('tab4'!$C3170=5,3,IF('tab4'!$C3170=6,4,IF(AND('tab4'!$C3170=80,$X$2=2),0,-1))))))</f>
        <v>0</v>
      </c>
      <c r="O3170" s="9">
        <f t="shared" ref="O3170:R3170" si="6339">D3170</f>
        <v>0</v>
      </c>
      <c r="P3170" s="9">
        <f t="shared" si="6339"/>
        <v>0</v>
      </c>
      <c r="Q3170" s="9">
        <f t="shared" si="6339"/>
        <v>0</v>
      </c>
      <c r="R3170" s="9">
        <f t="shared" si="6339"/>
        <v>0</v>
      </c>
      <c r="S3170" s="10">
        <f t="shared" ref="S3170:T3170" si="6340">IF(HEX2DEC(H3170) &gt;= 32768, (HEX2DEC(H3170) - 65535 - 1)/10, IF(HEX2DEC(H3170) = 32767, IF($X$2=2, S3171, 32767), HEX2DEC(H3170)/10 ))</f>
        <v>43.2</v>
      </c>
      <c r="T3170" s="10">
        <f t="shared" si="6340"/>
        <v>48.8</v>
      </c>
      <c r="U3170" s="10">
        <f t="shared" si="6"/>
        <v>38.4</v>
      </c>
    </row>
    <row r="3171" ht="14.25" customHeight="1">
      <c r="A3171" s="6" t="s">
        <v>3508</v>
      </c>
      <c r="B3171" s="13">
        <v>0.0</v>
      </c>
      <c r="C3171" s="13">
        <v>0.0</v>
      </c>
      <c r="D3171" s="9">
        <v>0.0</v>
      </c>
      <c r="E3171" s="9">
        <v>0.0</v>
      </c>
      <c r="F3171" s="9">
        <v>0.0</v>
      </c>
      <c r="G3171" s="9">
        <v>0.0</v>
      </c>
      <c r="H3171" s="4" t="s">
        <v>3509</v>
      </c>
      <c r="I3171" s="4" t="s">
        <v>3510</v>
      </c>
      <c r="J3171" s="4" t="s">
        <v>2679</v>
      </c>
      <c r="L3171" s="8">
        <f t="shared" si="3"/>
        <v>45471.67942</v>
      </c>
      <c r="M3171" s="9">
        <f>IF('tab4'!$B3171=0,0,IF('tab4'!$B3171=1,1,IF('tab4'!$B3171=4,2,IF('tab4'!$B3171=5,3,IF('tab4'!$B3171=6,4,IF(AND('tab4'!$B3171=80,$X$2=2),0,-1))))))</f>
        <v>0</v>
      </c>
      <c r="N3171" s="9">
        <f>IF('tab4'!$C3171=0,0,IF('tab4'!$C3171=1,1,IF('tab4'!$C3171=4,2,IF('tab4'!$C3171=5,3,IF('tab4'!$C3171=6,4,IF(AND('tab4'!$C3171=80,$X$2=2),0,-1))))))</f>
        <v>0</v>
      </c>
      <c r="O3171" s="9">
        <f t="shared" ref="O3171:R3171" si="6341">D3171</f>
        <v>0</v>
      </c>
      <c r="P3171" s="9">
        <f t="shared" si="6341"/>
        <v>0</v>
      </c>
      <c r="Q3171" s="9">
        <f t="shared" si="6341"/>
        <v>0</v>
      </c>
      <c r="R3171" s="9">
        <f t="shared" si="6341"/>
        <v>0</v>
      </c>
      <c r="S3171" s="10">
        <f t="shared" ref="S3171:T3171" si="6342">IF(HEX2DEC(H3171) &gt;= 32768, (HEX2DEC(H3171) - 65535 - 1)/10, IF(HEX2DEC(H3171) = 32767, IF($X$2=2, S3172, 32767), HEX2DEC(H3171)/10 ))</f>
        <v>45</v>
      </c>
      <c r="T3171" s="10">
        <f t="shared" si="6342"/>
        <v>48.1</v>
      </c>
      <c r="U3171" s="10">
        <f t="shared" si="6"/>
        <v>39.8</v>
      </c>
    </row>
    <row r="3172" ht="14.25" customHeight="1">
      <c r="A3172" s="6" t="s">
        <v>3511</v>
      </c>
      <c r="B3172" s="13">
        <v>0.0</v>
      </c>
      <c r="C3172" s="13">
        <v>0.0</v>
      </c>
      <c r="D3172" s="9">
        <v>0.0</v>
      </c>
      <c r="E3172" s="9">
        <v>0.0</v>
      </c>
      <c r="F3172" s="9">
        <v>0.0</v>
      </c>
      <c r="G3172" s="9">
        <v>0.0</v>
      </c>
      <c r="H3172" s="4" t="s">
        <v>2928</v>
      </c>
      <c r="I3172" s="4" t="s">
        <v>2928</v>
      </c>
      <c r="J3172" s="4" t="s">
        <v>3000</v>
      </c>
      <c r="L3172" s="8">
        <f t="shared" si="3"/>
        <v>45471.76275</v>
      </c>
      <c r="M3172" s="9">
        <f>IF('tab4'!$B3172=0,0,IF('tab4'!$B3172=1,1,IF('tab4'!$B3172=4,2,IF('tab4'!$B3172=5,3,IF('tab4'!$B3172=6,4,IF(AND('tab4'!$B3172=80,$X$2=2),0,-1))))))</f>
        <v>0</v>
      </c>
      <c r="N3172" s="9">
        <f>IF('tab4'!$C3172=0,0,IF('tab4'!$C3172=1,1,IF('tab4'!$C3172=4,2,IF('tab4'!$C3172=5,3,IF('tab4'!$C3172=6,4,IF(AND('tab4'!$C3172=80,$X$2=2),0,-1))))))</f>
        <v>0</v>
      </c>
      <c r="O3172" s="9">
        <f t="shared" ref="O3172:R3172" si="6343">D3172</f>
        <v>0</v>
      </c>
      <c r="P3172" s="9">
        <f t="shared" si="6343"/>
        <v>0</v>
      </c>
      <c r="Q3172" s="9">
        <f t="shared" si="6343"/>
        <v>0</v>
      </c>
      <c r="R3172" s="9">
        <f t="shared" si="6343"/>
        <v>0</v>
      </c>
      <c r="S3172" s="10">
        <f t="shared" ref="S3172:T3172" si="6344">IF(HEX2DEC(H3172) &gt;= 32768, (HEX2DEC(H3172) - 65535 - 1)/10, IF(HEX2DEC(H3172) = 32767, IF($X$2=2, S3173, 32767), HEX2DEC(H3172)/10 ))</f>
        <v>40.6</v>
      </c>
      <c r="T3172" s="10">
        <f t="shared" si="6344"/>
        <v>40.6</v>
      </c>
      <c r="U3172" s="10">
        <f t="shared" si="6"/>
        <v>35.2</v>
      </c>
    </row>
    <row r="3173" ht="14.25" customHeight="1">
      <c r="A3173" s="6" t="s">
        <v>3512</v>
      </c>
      <c r="B3173" s="13">
        <v>0.0</v>
      </c>
      <c r="C3173" s="13">
        <v>0.0</v>
      </c>
      <c r="D3173" s="9">
        <v>0.0</v>
      </c>
      <c r="E3173" s="9">
        <v>0.0</v>
      </c>
      <c r="F3173" s="9">
        <v>0.0</v>
      </c>
      <c r="G3173" s="9">
        <v>0.0</v>
      </c>
      <c r="H3173" s="4" t="s">
        <v>2592</v>
      </c>
      <c r="I3173" s="4" t="s">
        <v>2980</v>
      </c>
      <c r="J3173" s="4" t="s">
        <v>2242</v>
      </c>
      <c r="L3173" s="8">
        <f t="shared" si="3"/>
        <v>45471.8461</v>
      </c>
      <c r="M3173" s="9">
        <f>IF('tab4'!$B3173=0,0,IF('tab4'!$B3173=1,1,IF('tab4'!$B3173=4,2,IF('tab4'!$B3173=5,3,IF('tab4'!$B3173=6,4,IF(AND('tab4'!$B3173=80,$X$2=2),0,-1))))))</f>
        <v>0</v>
      </c>
      <c r="N3173" s="9">
        <f>IF('tab4'!$C3173=0,0,IF('tab4'!$C3173=1,1,IF('tab4'!$C3173=4,2,IF('tab4'!$C3173=5,3,IF('tab4'!$C3173=6,4,IF(AND('tab4'!$C3173=80,$X$2=2),0,-1))))))</f>
        <v>0</v>
      </c>
      <c r="O3173" s="9">
        <f t="shared" ref="O3173:R3173" si="6345">D3173</f>
        <v>0</v>
      </c>
      <c r="P3173" s="9">
        <f t="shared" si="6345"/>
        <v>0</v>
      </c>
      <c r="Q3173" s="9">
        <f t="shared" si="6345"/>
        <v>0</v>
      </c>
      <c r="R3173" s="9">
        <f t="shared" si="6345"/>
        <v>0</v>
      </c>
      <c r="S3173" s="10">
        <f t="shared" ref="S3173:T3173" si="6346">IF(HEX2DEC(H3173) &gt;= 32768, (HEX2DEC(H3173) - 65535 - 1)/10, IF(HEX2DEC(H3173) = 32767, IF($X$2=2, S3174, 32767), HEX2DEC(H3173)/10 ))</f>
        <v>34.2</v>
      </c>
      <c r="T3173" s="10">
        <f t="shared" si="6346"/>
        <v>33.1</v>
      </c>
      <c r="U3173" s="10">
        <f t="shared" si="6"/>
        <v>27.4</v>
      </c>
    </row>
    <row r="3174" ht="14.25" customHeight="1">
      <c r="A3174" s="6" t="s">
        <v>3513</v>
      </c>
      <c r="B3174" s="13">
        <v>0.0</v>
      </c>
      <c r="C3174" s="13">
        <v>0.0</v>
      </c>
      <c r="D3174" s="9">
        <v>0.0</v>
      </c>
      <c r="E3174" s="9">
        <v>0.0</v>
      </c>
      <c r="F3174" s="9">
        <v>0.0</v>
      </c>
      <c r="G3174" s="9">
        <v>0.0</v>
      </c>
      <c r="H3174" s="4" t="s">
        <v>2314</v>
      </c>
      <c r="I3174" s="4" t="s">
        <v>2773</v>
      </c>
      <c r="J3174" s="4" t="s">
        <v>1901</v>
      </c>
      <c r="L3174" s="8">
        <f t="shared" si="3"/>
        <v>45471.92943</v>
      </c>
      <c r="M3174" s="9">
        <f>IF('tab4'!$B3174=0,0,IF('tab4'!$B3174=1,1,IF('tab4'!$B3174=4,2,IF('tab4'!$B3174=5,3,IF('tab4'!$B3174=6,4,IF(AND('tab4'!$B3174=80,$X$2=2),0,-1))))))</f>
        <v>0</v>
      </c>
      <c r="N3174" s="9">
        <f>IF('tab4'!$C3174=0,0,IF('tab4'!$C3174=1,1,IF('tab4'!$C3174=4,2,IF('tab4'!$C3174=5,3,IF('tab4'!$C3174=6,4,IF(AND('tab4'!$C3174=80,$X$2=2),0,-1))))))</f>
        <v>0</v>
      </c>
      <c r="O3174" s="9">
        <f t="shared" ref="O3174:R3174" si="6347">D3174</f>
        <v>0</v>
      </c>
      <c r="P3174" s="9">
        <f t="shared" si="6347"/>
        <v>0</v>
      </c>
      <c r="Q3174" s="9">
        <f t="shared" si="6347"/>
        <v>0</v>
      </c>
      <c r="R3174" s="9">
        <f t="shared" si="6347"/>
        <v>0</v>
      </c>
      <c r="S3174" s="10">
        <f t="shared" ref="S3174:T3174" si="6348">IF(HEX2DEC(H3174) &gt;= 32768, (HEX2DEC(H3174) - 65535 - 1)/10, IF(HEX2DEC(H3174) = 32767, IF($X$2=2, S3175, 32767), HEX2DEC(H3174)/10 ))</f>
        <v>28.3</v>
      </c>
      <c r="T3174" s="10">
        <f t="shared" si="6348"/>
        <v>26.6</v>
      </c>
      <c r="U3174" s="10">
        <f t="shared" si="6"/>
        <v>21.9</v>
      </c>
    </row>
    <row r="3175" ht="14.25" customHeight="1">
      <c r="A3175" s="6" t="s">
        <v>3514</v>
      </c>
      <c r="B3175" s="13">
        <v>0.0</v>
      </c>
      <c r="C3175" s="13">
        <v>0.0</v>
      </c>
      <c r="D3175" s="9">
        <v>0.0</v>
      </c>
      <c r="E3175" s="9">
        <v>0.0</v>
      </c>
      <c r="F3175" s="9">
        <v>0.0</v>
      </c>
      <c r="G3175" s="9">
        <v>0.0</v>
      </c>
      <c r="H3175" s="4" t="s">
        <v>2301</v>
      </c>
      <c r="I3175" s="4" t="s">
        <v>1605</v>
      </c>
      <c r="J3175" s="4" t="s">
        <v>1837</v>
      </c>
      <c r="L3175" s="8">
        <f t="shared" si="3"/>
        <v>45472.01277</v>
      </c>
      <c r="M3175" s="9">
        <f>IF('tab4'!$B3175=0,0,IF('tab4'!$B3175=1,1,IF('tab4'!$B3175=4,2,IF('tab4'!$B3175=5,3,IF('tab4'!$B3175=6,4,IF(AND('tab4'!$B3175=80,$X$2=2),0,-1))))))</f>
        <v>0</v>
      </c>
      <c r="N3175" s="9">
        <f>IF('tab4'!$C3175=0,0,IF('tab4'!$C3175=1,1,IF('tab4'!$C3175=4,2,IF('tab4'!$C3175=5,3,IF('tab4'!$C3175=6,4,IF(AND('tab4'!$C3175=80,$X$2=2),0,-1))))))</f>
        <v>0</v>
      </c>
      <c r="O3175" s="9">
        <f t="shared" ref="O3175:R3175" si="6349">D3175</f>
        <v>0</v>
      </c>
      <c r="P3175" s="9">
        <f t="shared" si="6349"/>
        <v>0</v>
      </c>
      <c r="Q3175" s="9">
        <f t="shared" si="6349"/>
        <v>0</v>
      </c>
      <c r="R3175" s="9">
        <f t="shared" si="6349"/>
        <v>0</v>
      </c>
      <c r="S3175" s="10">
        <f t="shared" ref="S3175:T3175" si="6350">IF(HEX2DEC(H3175) &gt;= 32768, (HEX2DEC(H3175) - 65535 - 1)/10, IF(HEX2DEC(H3175) = 32767, IF($X$2=2, S3176, 32767), HEX2DEC(H3175)/10 ))</f>
        <v>24.2</v>
      </c>
      <c r="T3175" s="10">
        <f t="shared" si="6350"/>
        <v>22.7</v>
      </c>
      <c r="U3175" s="10">
        <f t="shared" si="6"/>
        <v>19.3</v>
      </c>
    </row>
    <row r="3176" ht="14.25" customHeight="1">
      <c r="A3176" s="6" t="s">
        <v>3515</v>
      </c>
      <c r="B3176" s="13">
        <v>0.0</v>
      </c>
      <c r="C3176" s="13">
        <v>0.0</v>
      </c>
      <c r="D3176" s="9">
        <v>0.0</v>
      </c>
      <c r="E3176" s="9">
        <v>0.0</v>
      </c>
      <c r="F3176" s="9">
        <v>0.0</v>
      </c>
      <c r="G3176" s="9">
        <v>0.0</v>
      </c>
      <c r="H3176" s="4" t="s">
        <v>189</v>
      </c>
      <c r="I3176" s="4" t="s">
        <v>1573</v>
      </c>
      <c r="J3176" s="4" t="s">
        <v>1222</v>
      </c>
      <c r="L3176" s="8">
        <f t="shared" si="3"/>
        <v>45472.09611</v>
      </c>
      <c r="M3176" s="9">
        <f>IF('tab4'!$B3176=0,0,IF('tab4'!$B3176=1,1,IF('tab4'!$B3176=4,2,IF('tab4'!$B3176=5,3,IF('tab4'!$B3176=6,4,IF(AND('tab4'!$B3176=80,$X$2=2),0,-1))))))</f>
        <v>0</v>
      </c>
      <c r="N3176" s="9">
        <f>IF('tab4'!$C3176=0,0,IF('tab4'!$C3176=1,1,IF('tab4'!$C3176=4,2,IF('tab4'!$C3176=5,3,IF('tab4'!$C3176=6,4,IF(AND('tab4'!$C3176=80,$X$2=2),0,-1))))))</f>
        <v>0</v>
      </c>
      <c r="O3176" s="9">
        <f t="shared" ref="O3176:R3176" si="6351">D3176</f>
        <v>0</v>
      </c>
      <c r="P3176" s="9">
        <f t="shared" si="6351"/>
        <v>0</v>
      </c>
      <c r="Q3176" s="9">
        <f t="shared" si="6351"/>
        <v>0</v>
      </c>
      <c r="R3176" s="9">
        <f t="shared" si="6351"/>
        <v>0</v>
      </c>
      <c r="S3176" s="10">
        <f t="shared" ref="S3176:T3176" si="6352">IF(HEX2DEC(H3176) &gt;= 32768, (HEX2DEC(H3176) - 65535 - 1)/10, IF(HEX2DEC(H3176) = 32767, IF($X$2=2, S3177, 32767), HEX2DEC(H3176)/10 ))</f>
        <v>22.6</v>
      </c>
      <c r="T3176" s="10">
        <f t="shared" si="6352"/>
        <v>21.3</v>
      </c>
      <c r="U3176" s="10">
        <f t="shared" si="6"/>
        <v>18.9</v>
      </c>
    </row>
    <row r="3177" ht="14.25" customHeight="1">
      <c r="A3177" s="6" t="s">
        <v>3516</v>
      </c>
      <c r="B3177" s="13">
        <v>0.0</v>
      </c>
      <c r="C3177" s="13">
        <v>0.0</v>
      </c>
      <c r="D3177" s="9">
        <v>0.0</v>
      </c>
      <c r="E3177" s="9">
        <v>0.0</v>
      </c>
      <c r="F3177" s="9">
        <v>0.0</v>
      </c>
      <c r="G3177" s="9">
        <v>0.0</v>
      </c>
      <c r="H3177" s="4" t="s">
        <v>1810</v>
      </c>
      <c r="I3177" s="4" t="s">
        <v>1366</v>
      </c>
      <c r="J3177" s="4" t="s">
        <v>1458</v>
      </c>
      <c r="L3177" s="8">
        <f t="shared" si="3"/>
        <v>45472.17946</v>
      </c>
      <c r="M3177" s="9">
        <f>IF('tab4'!$B3177=0,0,IF('tab4'!$B3177=1,1,IF('tab4'!$B3177=4,2,IF('tab4'!$B3177=5,3,IF('tab4'!$B3177=6,4,IF(AND('tab4'!$B3177=80,$X$2=2),0,-1))))))</f>
        <v>0</v>
      </c>
      <c r="N3177" s="9">
        <f>IF('tab4'!$C3177=0,0,IF('tab4'!$C3177=1,1,IF('tab4'!$C3177=4,2,IF('tab4'!$C3177=5,3,IF('tab4'!$C3177=6,4,IF(AND('tab4'!$C3177=80,$X$2=2),0,-1))))))</f>
        <v>0</v>
      </c>
      <c r="O3177" s="9">
        <f t="shared" ref="O3177:R3177" si="6353">D3177</f>
        <v>0</v>
      </c>
      <c r="P3177" s="9">
        <f t="shared" si="6353"/>
        <v>0</v>
      </c>
      <c r="Q3177" s="9">
        <f t="shared" si="6353"/>
        <v>0</v>
      </c>
      <c r="R3177" s="9">
        <f t="shared" si="6353"/>
        <v>0</v>
      </c>
      <c r="S3177" s="10">
        <f t="shared" ref="S3177:T3177" si="6354">IF(HEX2DEC(H3177) &gt;= 32768, (HEX2DEC(H3177) - 65535 - 1)/10, IF(HEX2DEC(H3177) = 32767, IF($X$2=2, S3178, 32767), HEX2DEC(H3177)/10 ))</f>
        <v>20.9</v>
      </c>
      <c r="T3177" s="10">
        <f t="shared" si="6354"/>
        <v>19.8</v>
      </c>
      <c r="U3177" s="10">
        <f t="shared" si="6"/>
        <v>18.5</v>
      </c>
    </row>
    <row r="3178" ht="14.25" customHeight="1">
      <c r="A3178" s="6" t="s">
        <v>3517</v>
      </c>
      <c r="B3178" s="13">
        <v>0.0</v>
      </c>
      <c r="C3178" s="13">
        <v>0.0</v>
      </c>
      <c r="D3178" s="9">
        <v>0.0</v>
      </c>
      <c r="E3178" s="9">
        <v>0.0</v>
      </c>
      <c r="F3178" s="9">
        <v>0.0</v>
      </c>
      <c r="G3178" s="9">
        <v>0.0</v>
      </c>
      <c r="H3178" s="4" t="s">
        <v>2074</v>
      </c>
      <c r="I3178" s="4" t="s">
        <v>2108</v>
      </c>
      <c r="J3178" s="4" t="s">
        <v>1906</v>
      </c>
      <c r="L3178" s="8">
        <f t="shared" si="3"/>
        <v>45472.26279</v>
      </c>
      <c r="M3178" s="9">
        <f>IF('tab4'!$B3178=0,0,IF('tab4'!$B3178=1,1,IF('tab4'!$B3178=4,2,IF('tab4'!$B3178=5,3,IF('tab4'!$B3178=6,4,IF(AND('tab4'!$B3178=80,$X$2=2),0,-1))))))</f>
        <v>0</v>
      </c>
      <c r="N3178" s="9">
        <f>IF('tab4'!$C3178=0,0,IF('tab4'!$C3178=1,1,IF('tab4'!$C3178=4,2,IF('tab4'!$C3178=5,3,IF('tab4'!$C3178=6,4,IF(AND('tab4'!$C3178=80,$X$2=2),0,-1))))))</f>
        <v>0</v>
      </c>
      <c r="O3178" s="9">
        <f t="shared" ref="O3178:R3178" si="6355">D3178</f>
        <v>0</v>
      </c>
      <c r="P3178" s="9">
        <f t="shared" si="6355"/>
        <v>0</v>
      </c>
      <c r="Q3178" s="9">
        <f t="shared" si="6355"/>
        <v>0</v>
      </c>
      <c r="R3178" s="9">
        <f t="shared" si="6355"/>
        <v>0</v>
      </c>
      <c r="S3178" s="10">
        <f t="shared" ref="S3178:T3178" si="6356">IF(HEX2DEC(H3178) &gt;= 32768, (HEX2DEC(H3178) - 65535 - 1)/10, IF(HEX2DEC(H3178) = 32767, IF($X$2=2, S3179, 32767), HEX2DEC(H3178)/10 ))</f>
        <v>22.3</v>
      </c>
      <c r="T3178" s="10">
        <f t="shared" si="6356"/>
        <v>22</v>
      </c>
      <c r="U3178" s="10">
        <f t="shared" si="6"/>
        <v>21.6</v>
      </c>
    </row>
    <row r="3179" ht="14.25" customHeight="1">
      <c r="A3179" s="6" t="s">
        <v>3518</v>
      </c>
      <c r="B3179" s="13">
        <v>0.0</v>
      </c>
      <c r="C3179" s="13">
        <v>0.0</v>
      </c>
      <c r="D3179" s="9">
        <v>0.0</v>
      </c>
      <c r="E3179" s="9">
        <v>0.0</v>
      </c>
      <c r="F3179" s="9">
        <v>0.0</v>
      </c>
      <c r="G3179" s="9">
        <v>0.0</v>
      </c>
      <c r="H3179" s="4" t="s">
        <v>2230</v>
      </c>
      <c r="I3179" s="4" t="s">
        <v>972</v>
      </c>
      <c r="J3179" s="4" t="s">
        <v>2129</v>
      </c>
      <c r="L3179" s="8">
        <f t="shared" si="3"/>
        <v>45472.34612</v>
      </c>
      <c r="M3179" s="9">
        <f>IF('tab4'!$B3179=0,0,IF('tab4'!$B3179=1,1,IF('tab4'!$B3179=4,2,IF('tab4'!$B3179=5,3,IF('tab4'!$B3179=6,4,IF(AND('tab4'!$B3179=80,$X$2=2),0,-1))))))</f>
        <v>0</v>
      </c>
      <c r="N3179" s="9">
        <f>IF('tab4'!$C3179=0,0,IF('tab4'!$C3179=1,1,IF('tab4'!$C3179=4,2,IF('tab4'!$C3179=5,3,IF('tab4'!$C3179=6,4,IF(AND('tab4'!$C3179=80,$X$2=2),0,-1))))))</f>
        <v>0</v>
      </c>
      <c r="O3179" s="9">
        <f t="shared" ref="O3179:R3179" si="6357">D3179</f>
        <v>0</v>
      </c>
      <c r="P3179" s="9">
        <f t="shared" si="6357"/>
        <v>0</v>
      </c>
      <c r="Q3179" s="9">
        <f t="shared" si="6357"/>
        <v>0</v>
      </c>
      <c r="R3179" s="9">
        <f t="shared" si="6357"/>
        <v>0</v>
      </c>
      <c r="S3179" s="10">
        <f t="shared" ref="S3179:T3179" si="6358">IF(HEX2DEC(H3179) &gt;= 32768, (HEX2DEC(H3179) - 65535 - 1)/10, IF(HEX2DEC(H3179) = 32767, IF($X$2=2, S3180, 32767), HEX2DEC(H3179)/10 ))</f>
        <v>26.5</v>
      </c>
      <c r="T3179" s="10">
        <f t="shared" si="6358"/>
        <v>27.1</v>
      </c>
      <c r="U3179" s="10">
        <f t="shared" si="6"/>
        <v>24.5</v>
      </c>
    </row>
    <row r="3180" ht="14.25" customHeight="1">
      <c r="A3180" s="6" t="s">
        <v>3519</v>
      </c>
      <c r="B3180" s="13">
        <v>0.0</v>
      </c>
      <c r="C3180" s="13">
        <v>0.0</v>
      </c>
      <c r="D3180" s="9">
        <v>0.0</v>
      </c>
      <c r="E3180" s="9">
        <v>0.0</v>
      </c>
      <c r="F3180" s="9">
        <v>0.0</v>
      </c>
      <c r="G3180" s="9">
        <v>0.0</v>
      </c>
      <c r="H3180" s="4" t="s">
        <v>2664</v>
      </c>
      <c r="I3180" s="4" t="s">
        <v>2271</v>
      </c>
      <c r="J3180" s="4" t="s">
        <v>2131</v>
      </c>
      <c r="L3180" s="8">
        <f t="shared" si="3"/>
        <v>45472.42947</v>
      </c>
      <c r="M3180" s="9">
        <f>IF('tab4'!$B3180=0,0,IF('tab4'!$B3180=1,1,IF('tab4'!$B3180=4,2,IF('tab4'!$B3180=5,3,IF('tab4'!$B3180=6,4,IF(AND('tab4'!$B3180=80,$X$2=2),0,-1))))))</f>
        <v>0</v>
      </c>
      <c r="N3180" s="9">
        <f>IF('tab4'!$C3180=0,0,IF('tab4'!$C3180=1,1,IF('tab4'!$C3180=4,2,IF('tab4'!$C3180=5,3,IF('tab4'!$C3180=6,4,IF(AND('tab4'!$C3180=80,$X$2=2),0,-1))))))</f>
        <v>0</v>
      </c>
      <c r="O3180" s="9">
        <f t="shared" ref="O3180:R3180" si="6359">D3180</f>
        <v>0</v>
      </c>
      <c r="P3180" s="9">
        <f t="shared" si="6359"/>
        <v>0</v>
      </c>
      <c r="Q3180" s="9">
        <f t="shared" si="6359"/>
        <v>0</v>
      </c>
      <c r="R3180" s="9">
        <f t="shared" si="6359"/>
        <v>0</v>
      </c>
      <c r="S3180" s="10">
        <f t="shared" ref="S3180:T3180" si="6360">IF(HEX2DEC(H3180) &gt;= 32768, (HEX2DEC(H3180) - 65535 - 1)/10, IF(HEX2DEC(H3180) = 32767, IF($X$2=2, S3181, 32767), HEX2DEC(H3180)/10 ))</f>
        <v>32.7</v>
      </c>
      <c r="T3180" s="10">
        <f t="shared" si="6360"/>
        <v>34.9</v>
      </c>
      <c r="U3180" s="10">
        <f t="shared" si="6"/>
        <v>29.9</v>
      </c>
    </row>
    <row r="3181" ht="14.25" customHeight="1">
      <c r="A3181" s="6" t="s">
        <v>3520</v>
      </c>
      <c r="B3181" s="13">
        <v>0.0</v>
      </c>
      <c r="C3181" s="13">
        <v>0.0</v>
      </c>
      <c r="D3181" s="9">
        <v>0.0</v>
      </c>
      <c r="E3181" s="9">
        <v>0.0</v>
      </c>
      <c r="F3181" s="9">
        <v>0.0</v>
      </c>
      <c r="G3181" s="9">
        <v>0.0</v>
      </c>
      <c r="H3181" s="4" t="s">
        <v>3305</v>
      </c>
      <c r="I3181" s="4" t="s">
        <v>3521</v>
      </c>
      <c r="J3181" s="4" t="s">
        <v>2675</v>
      </c>
      <c r="L3181" s="8">
        <f t="shared" si="3"/>
        <v>45472.5128</v>
      </c>
      <c r="M3181" s="9">
        <f>IF('tab4'!$B3181=0,0,IF('tab4'!$B3181=1,1,IF('tab4'!$B3181=4,2,IF('tab4'!$B3181=5,3,IF('tab4'!$B3181=6,4,IF(AND('tab4'!$B3181=80,$X$2=2),0,-1))))))</f>
        <v>0</v>
      </c>
      <c r="N3181" s="9">
        <f>IF('tab4'!$C3181=0,0,IF('tab4'!$C3181=1,1,IF('tab4'!$C3181=4,2,IF('tab4'!$C3181=5,3,IF('tab4'!$C3181=6,4,IF(AND('tab4'!$C3181=80,$X$2=2),0,-1))))))</f>
        <v>0</v>
      </c>
      <c r="O3181" s="9">
        <f t="shared" ref="O3181:R3181" si="6361">D3181</f>
        <v>0</v>
      </c>
      <c r="P3181" s="9">
        <f t="shared" si="6361"/>
        <v>0</v>
      </c>
      <c r="Q3181" s="9">
        <f t="shared" si="6361"/>
        <v>0</v>
      </c>
      <c r="R3181" s="9">
        <f t="shared" si="6361"/>
        <v>0</v>
      </c>
      <c r="S3181" s="10">
        <f t="shared" ref="S3181:T3181" si="6362">IF(HEX2DEC(H3181) &gt;= 32768, (HEX2DEC(H3181) - 65535 - 1)/10, IF(HEX2DEC(H3181) = 32767, IF($X$2=2, S3182, 32767), HEX2DEC(H3181)/10 ))</f>
        <v>38.3</v>
      </c>
      <c r="T3181" s="10">
        <f t="shared" si="6362"/>
        <v>43.3</v>
      </c>
      <c r="U3181" s="10">
        <f t="shared" si="6"/>
        <v>35.7</v>
      </c>
    </row>
    <row r="3182" ht="14.25" customHeight="1">
      <c r="A3182" s="6" t="s">
        <v>3522</v>
      </c>
      <c r="B3182" s="13">
        <v>0.0</v>
      </c>
      <c r="C3182" s="13">
        <v>0.0</v>
      </c>
      <c r="D3182" s="9">
        <v>0.0</v>
      </c>
      <c r="E3182" s="9">
        <v>0.0</v>
      </c>
      <c r="F3182" s="9">
        <v>0.0</v>
      </c>
      <c r="G3182" s="9">
        <v>0.0</v>
      </c>
      <c r="H3182" s="4" t="s">
        <v>3523</v>
      </c>
      <c r="I3182" s="4" t="s">
        <v>3524</v>
      </c>
      <c r="J3182" s="4" t="s">
        <v>2630</v>
      </c>
      <c r="L3182" s="8">
        <f t="shared" si="3"/>
        <v>45472.59613</v>
      </c>
      <c r="M3182" s="9">
        <f>IF('tab4'!$B3182=0,0,IF('tab4'!$B3182=1,1,IF('tab4'!$B3182=4,2,IF('tab4'!$B3182=5,3,IF('tab4'!$B3182=6,4,IF(AND('tab4'!$B3182=80,$X$2=2),0,-1))))))</f>
        <v>0</v>
      </c>
      <c r="N3182" s="9">
        <f>IF('tab4'!$C3182=0,0,IF('tab4'!$C3182=1,1,IF('tab4'!$C3182=4,2,IF('tab4'!$C3182=5,3,IF('tab4'!$C3182=6,4,IF(AND('tab4'!$C3182=80,$X$2=2),0,-1))))))</f>
        <v>0</v>
      </c>
      <c r="O3182" s="9">
        <f t="shared" ref="O3182:R3182" si="6363">D3182</f>
        <v>0</v>
      </c>
      <c r="P3182" s="9">
        <f t="shared" si="6363"/>
        <v>0</v>
      </c>
      <c r="Q3182" s="9">
        <f t="shared" si="6363"/>
        <v>0</v>
      </c>
      <c r="R3182" s="9">
        <f t="shared" si="6363"/>
        <v>0</v>
      </c>
      <c r="S3182" s="10">
        <f t="shared" ref="S3182:T3182" si="6364">IF(HEX2DEC(H3182) &gt;= 32768, (HEX2DEC(H3182) - 65535 - 1)/10, IF(HEX2DEC(H3182) = 32767, IF($X$2=2, S3183, 32767), HEX2DEC(H3182)/10 ))</f>
        <v>42.2</v>
      </c>
      <c r="T3182" s="10">
        <f t="shared" si="6364"/>
        <v>48</v>
      </c>
      <c r="U3182" s="10">
        <f t="shared" si="6"/>
        <v>40.3</v>
      </c>
    </row>
    <row r="3183" ht="14.25" customHeight="1">
      <c r="A3183" s="6" t="s">
        <v>3525</v>
      </c>
      <c r="B3183" s="13">
        <v>0.0</v>
      </c>
      <c r="C3183" s="13">
        <v>0.0</v>
      </c>
      <c r="D3183" s="9">
        <v>0.0</v>
      </c>
      <c r="E3183" s="9">
        <v>0.0</v>
      </c>
      <c r="F3183" s="9">
        <v>0.0</v>
      </c>
      <c r="G3183" s="9">
        <v>0.0</v>
      </c>
      <c r="H3183" s="4" t="s">
        <v>3200</v>
      </c>
      <c r="I3183" s="4" t="s">
        <v>3524</v>
      </c>
      <c r="J3183" s="4" t="s">
        <v>3526</v>
      </c>
      <c r="L3183" s="8">
        <f t="shared" si="3"/>
        <v>45472.67948</v>
      </c>
      <c r="M3183" s="9">
        <f>IF('tab4'!$B3183=0,0,IF('tab4'!$B3183=1,1,IF('tab4'!$B3183=4,2,IF('tab4'!$B3183=5,3,IF('tab4'!$B3183=6,4,IF(AND('tab4'!$B3183=80,$X$2=2),0,-1))))))</f>
        <v>0</v>
      </c>
      <c r="N3183" s="9">
        <f>IF('tab4'!$C3183=0,0,IF('tab4'!$C3183=1,1,IF('tab4'!$C3183=4,2,IF('tab4'!$C3183=5,3,IF('tab4'!$C3183=6,4,IF(AND('tab4'!$C3183=80,$X$2=2),0,-1))))))</f>
        <v>0</v>
      </c>
      <c r="O3183" s="9">
        <f t="shared" ref="O3183:R3183" si="6365">D3183</f>
        <v>0</v>
      </c>
      <c r="P3183" s="9">
        <f t="shared" si="6365"/>
        <v>0</v>
      </c>
      <c r="Q3183" s="9">
        <f t="shared" si="6365"/>
        <v>0</v>
      </c>
      <c r="R3183" s="9">
        <f t="shared" si="6365"/>
        <v>0</v>
      </c>
      <c r="S3183" s="10">
        <f t="shared" ref="S3183:T3183" si="6366">IF(HEX2DEC(H3183) &gt;= 32768, (HEX2DEC(H3183) - 65535 - 1)/10, IF(HEX2DEC(H3183) = 32767, IF($X$2=2, S3184, 32767), HEX2DEC(H3183)/10 ))</f>
        <v>44.3</v>
      </c>
      <c r="T3183" s="10">
        <f t="shared" si="6366"/>
        <v>48</v>
      </c>
      <c r="U3183" s="10">
        <f t="shared" si="6"/>
        <v>39.4</v>
      </c>
    </row>
    <row r="3184" ht="14.25" customHeight="1">
      <c r="A3184" s="6" t="s">
        <v>3527</v>
      </c>
      <c r="B3184" s="13">
        <v>0.0</v>
      </c>
      <c r="C3184" s="13">
        <v>0.0</v>
      </c>
      <c r="D3184" s="9">
        <v>0.0</v>
      </c>
      <c r="E3184" s="9">
        <v>0.0</v>
      </c>
      <c r="F3184" s="9">
        <v>0.0</v>
      </c>
      <c r="G3184" s="9">
        <v>0.0</v>
      </c>
      <c r="H3184" s="4" t="s">
        <v>2998</v>
      </c>
      <c r="I3184" s="4" t="s">
        <v>3170</v>
      </c>
      <c r="J3184" s="4" t="s">
        <v>2307</v>
      </c>
      <c r="L3184" s="8">
        <f t="shared" si="3"/>
        <v>45472.76281</v>
      </c>
      <c r="M3184" s="9">
        <f>IF('tab4'!$B3184=0,0,IF('tab4'!$B3184=1,1,IF('tab4'!$B3184=4,2,IF('tab4'!$B3184=5,3,IF('tab4'!$B3184=6,4,IF(AND('tab4'!$B3184=80,$X$2=2),0,-1))))))</f>
        <v>0</v>
      </c>
      <c r="N3184" s="9">
        <f>IF('tab4'!$C3184=0,0,IF('tab4'!$C3184=1,1,IF('tab4'!$C3184=4,2,IF('tab4'!$C3184=5,3,IF('tab4'!$C3184=6,4,IF(AND('tab4'!$C3184=80,$X$2=2),0,-1))))))</f>
        <v>0</v>
      </c>
      <c r="O3184" s="9">
        <f t="shared" ref="O3184:R3184" si="6367">D3184</f>
        <v>0</v>
      </c>
      <c r="P3184" s="9">
        <f t="shared" si="6367"/>
        <v>0</v>
      </c>
      <c r="Q3184" s="9">
        <f t="shared" si="6367"/>
        <v>0</v>
      </c>
      <c r="R3184" s="9">
        <f t="shared" si="6367"/>
        <v>0</v>
      </c>
      <c r="S3184" s="10">
        <f t="shared" ref="S3184:T3184" si="6368">IF(HEX2DEC(H3184) &gt;= 32768, (HEX2DEC(H3184) - 65535 - 1)/10, IF(HEX2DEC(H3184) = 32767, IF($X$2=2, S3185, 32767), HEX2DEC(H3184)/10 ))</f>
        <v>41.6</v>
      </c>
      <c r="T3184" s="10">
        <f t="shared" si="6368"/>
        <v>42.3</v>
      </c>
      <c r="U3184" s="10">
        <f t="shared" si="6"/>
        <v>36</v>
      </c>
    </row>
    <row r="3185" ht="14.25" customHeight="1">
      <c r="A3185" s="6" t="s">
        <v>3528</v>
      </c>
      <c r="B3185" s="13">
        <v>0.0</v>
      </c>
      <c r="C3185" s="13">
        <v>0.0</v>
      </c>
      <c r="D3185" s="9">
        <v>0.0</v>
      </c>
      <c r="E3185" s="9">
        <v>0.0</v>
      </c>
      <c r="F3185" s="9">
        <v>0.0</v>
      </c>
      <c r="G3185" s="9">
        <v>0.0</v>
      </c>
      <c r="H3185" s="4" t="s">
        <v>2611</v>
      </c>
      <c r="I3185" s="4" t="s">
        <v>2862</v>
      </c>
      <c r="J3185" s="4" t="s">
        <v>3128</v>
      </c>
      <c r="L3185" s="8">
        <f t="shared" si="3"/>
        <v>45472.84616</v>
      </c>
      <c r="M3185" s="9">
        <f>IF('tab4'!$B3185=0,0,IF('tab4'!$B3185=1,1,IF('tab4'!$B3185=4,2,IF('tab4'!$B3185=5,3,IF('tab4'!$B3185=6,4,IF(AND('tab4'!$B3185=80,$X$2=2),0,-1))))))</f>
        <v>0</v>
      </c>
      <c r="N3185" s="9">
        <f>IF('tab4'!$C3185=0,0,IF('tab4'!$C3185=1,1,IF('tab4'!$C3185=4,2,IF('tab4'!$C3185=5,3,IF('tab4'!$C3185=6,4,IF(AND('tab4'!$C3185=80,$X$2=2),0,-1))))))</f>
        <v>0</v>
      </c>
      <c r="O3185" s="9">
        <f t="shared" ref="O3185:R3185" si="6369">D3185</f>
        <v>0</v>
      </c>
      <c r="P3185" s="9">
        <f t="shared" si="6369"/>
        <v>0</v>
      </c>
      <c r="Q3185" s="9">
        <f t="shared" si="6369"/>
        <v>0</v>
      </c>
      <c r="R3185" s="9">
        <f t="shared" si="6369"/>
        <v>0</v>
      </c>
      <c r="S3185" s="10">
        <f t="shared" ref="S3185:T3185" si="6370">IF(HEX2DEC(H3185) &gt;= 32768, (HEX2DEC(H3185) - 65535 - 1)/10, IF(HEX2DEC(H3185) = 32767, IF($X$2=2, S3186, 32767), HEX2DEC(H3185)/10 ))</f>
        <v>36.5</v>
      </c>
      <c r="T3185" s="10">
        <f t="shared" si="6370"/>
        <v>35.6</v>
      </c>
      <c r="U3185" s="10">
        <f t="shared" si="6"/>
        <v>30.8</v>
      </c>
    </row>
    <row r="3186" ht="14.25" customHeight="1">
      <c r="A3186" s="6" t="s">
        <v>3529</v>
      </c>
      <c r="B3186" s="13">
        <v>0.0</v>
      </c>
      <c r="C3186" s="13">
        <v>0.0</v>
      </c>
      <c r="D3186" s="9">
        <v>0.0</v>
      </c>
      <c r="E3186" s="9">
        <v>0.0</v>
      </c>
      <c r="F3186" s="9">
        <v>0.0</v>
      </c>
      <c r="G3186" s="9">
        <v>0.0</v>
      </c>
      <c r="H3186" s="4" t="s">
        <v>2359</v>
      </c>
      <c r="I3186" s="4" t="s">
        <v>2283</v>
      </c>
      <c r="J3186" s="4" t="s">
        <v>2386</v>
      </c>
      <c r="L3186" s="8">
        <f t="shared" si="3"/>
        <v>45472.92949</v>
      </c>
      <c r="M3186" s="9">
        <f>IF('tab4'!$B3186=0,0,IF('tab4'!$B3186=1,1,IF('tab4'!$B3186=4,2,IF('tab4'!$B3186=5,3,IF('tab4'!$B3186=6,4,IF(AND('tab4'!$B3186=80,$X$2=2),0,-1))))))</f>
        <v>0</v>
      </c>
      <c r="N3186" s="9">
        <f>IF('tab4'!$C3186=0,0,IF('tab4'!$C3186=1,1,IF('tab4'!$C3186=4,2,IF('tab4'!$C3186=5,3,IF('tab4'!$C3186=6,4,IF(AND('tab4'!$C3186=80,$X$2=2),0,-1))))))</f>
        <v>0</v>
      </c>
      <c r="O3186" s="9">
        <f t="shared" ref="O3186:R3186" si="6371">D3186</f>
        <v>0</v>
      </c>
      <c r="P3186" s="9">
        <f t="shared" si="6371"/>
        <v>0</v>
      </c>
      <c r="Q3186" s="9">
        <f t="shared" si="6371"/>
        <v>0</v>
      </c>
      <c r="R3186" s="9">
        <f t="shared" si="6371"/>
        <v>0</v>
      </c>
      <c r="S3186" s="10">
        <f t="shared" ref="S3186:T3186" si="6372">IF(HEX2DEC(H3186) &gt;= 32768, (HEX2DEC(H3186) - 65535 - 1)/10, IF(HEX2DEC(H3186) = 32767, IF($X$2=2, S3187, 32767), HEX2DEC(H3186)/10 ))</f>
        <v>31</v>
      </c>
      <c r="T3186" s="10">
        <f t="shared" si="6372"/>
        <v>29.8</v>
      </c>
      <c r="U3186" s="10">
        <f t="shared" si="6"/>
        <v>27.9</v>
      </c>
    </row>
    <row r="3187" ht="14.25" customHeight="1">
      <c r="A3187" s="6" t="s">
        <v>3530</v>
      </c>
      <c r="B3187" s="13">
        <v>0.0</v>
      </c>
      <c r="C3187" s="13">
        <v>0.0</v>
      </c>
      <c r="D3187" s="9">
        <v>0.0</v>
      </c>
      <c r="E3187" s="9">
        <v>0.0</v>
      </c>
      <c r="F3187" s="9">
        <v>0.0</v>
      </c>
      <c r="G3187" s="9">
        <v>0.0</v>
      </c>
      <c r="H3187" s="4" t="s">
        <v>2386</v>
      </c>
      <c r="I3187" s="4" t="s">
        <v>1022</v>
      </c>
      <c r="J3187" s="4" t="s">
        <v>2127</v>
      </c>
      <c r="L3187" s="8">
        <f t="shared" si="3"/>
        <v>45473.01284</v>
      </c>
      <c r="M3187" s="9">
        <f>IF('tab4'!$B3187=0,0,IF('tab4'!$B3187=1,1,IF('tab4'!$B3187=4,2,IF('tab4'!$B3187=5,3,IF('tab4'!$B3187=6,4,IF(AND('tab4'!$B3187=80,$X$2=2),0,-1))))))</f>
        <v>0</v>
      </c>
      <c r="N3187" s="9">
        <f>IF('tab4'!$C3187=0,0,IF('tab4'!$C3187=1,1,IF('tab4'!$C3187=4,2,IF('tab4'!$C3187=5,3,IF('tab4'!$C3187=6,4,IF(AND('tab4'!$C3187=80,$X$2=2),0,-1))))))</f>
        <v>0</v>
      </c>
      <c r="O3187" s="9">
        <f t="shared" ref="O3187:R3187" si="6373">D3187</f>
        <v>0</v>
      </c>
      <c r="P3187" s="9">
        <f t="shared" si="6373"/>
        <v>0</v>
      </c>
      <c r="Q3187" s="9">
        <f t="shared" si="6373"/>
        <v>0</v>
      </c>
      <c r="R3187" s="9">
        <f t="shared" si="6373"/>
        <v>0</v>
      </c>
      <c r="S3187" s="10">
        <f t="shared" ref="S3187:T3187" si="6374">IF(HEX2DEC(H3187) &gt;= 32768, (HEX2DEC(H3187) - 65535 - 1)/10, IF(HEX2DEC(H3187) = 32767, IF($X$2=2, S3188, 32767), HEX2DEC(H3187)/10 ))</f>
        <v>27.9</v>
      </c>
      <c r="T3187" s="10">
        <f t="shared" si="6374"/>
        <v>27</v>
      </c>
      <c r="U3187" s="10">
        <f t="shared" si="6"/>
        <v>26.3</v>
      </c>
    </row>
    <row r="3188" ht="14.25" customHeight="1">
      <c r="A3188" s="6" t="s">
        <v>3531</v>
      </c>
      <c r="B3188" s="13">
        <v>0.0</v>
      </c>
      <c r="C3188" s="13">
        <v>0.0</v>
      </c>
      <c r="D3188" s="9">
        <v>0.0</v>
      </c>
      <c r="E3188" s="9">
        <v>0.0</v>
      </c>
      <c r="F3188" s="9">
        <v>0.0</v>
      </c>
      <c r="G3188" s="9">
        <v>0.0</v>
      </c>
      <c r="H3188" s="4" t="s">
        <v>2251</v>
      </c>
      <c r="I3188" s="4" t="s">
        <v>1019</v>
      </c>
      <c r="J3188" s="4" t="s">
        <v>2600</v>
      </c>
      <c r="L3188" s="8">
        <f t="shared" si="3"/>
        <v>45473.09617</v>
      </c>
      <c r="M3188" s="9">
        <f>IF('tab4'!$B3188=0,0,IF('tab4'!$B3188=1,1,IF('tab4'!$B3188=4,2,IF('tab4'!$B3188=5,3,IF('tab4'!$B3188=6,4,IF(AND('tab4'!$B3188=80,$X$2=2),0,-1))))))</f>
        <v>0</v>
      </c>
      <c r="N3188" s="9">
        <f>IF('tab4'!$C3188=0,0,IF('tab4'!$C3188=1,1,IF('tab4'!$C3188=4,2,IF('tab4'!$C3188=5,3,IF('tab4'!$C3188=6,4,IF(AND('tab4'!$C3188=80,$X$2=2),0,-1))))))</f>
        <v>0</v>
      </c>
      <c r="O3188" s="9">
        <f t="shared" ref="O3188:R3188" si="6375">D3188</f>
        <v>0</v>
      </c>
      <c r="P3188" s="9">
        <f t="shared" si="6375"/>
        <v>0</v>
      </c>
      <c r="Q3188" s="9">
        <f t="shared" si="6375"/>
        <v>0</v>
      </c>
      <c r="R3188" s="9">
        <f t="shared" si="6375"/>
        <v>0</v>
      </c>
      <c r="S3188" s="10">
        <f t="shared" ref="S3188:T3188" si="6376">IF(HEX2DEC(H3188) &gt;= 32768, (HEX2DEC(H3188) - 65535 - 1)/10, IF(HEX2DEC(H3188) = 32767, IF($X$2=2, S3189, 32767), HEX2DEC(H3188)/10 ))</f>
        <v>25.8</v>
      </c>
      <c r="T3188" s="10">
        <f t="shared" si="6376"/>
        <v>25</v>
      </c>
      <c r="U3188" s="10">
        <f t="shared" si="6"/>
        <v>24.8</v>
      </c>
    </row>
    <row r="3189" ht="14.25" customHeight="1">
      <c r="A3189" s="6" t="s">
        <v>3532</v>
      </c>
      <c r="B3189" s="13">
        <v>0.0</v>
      </c>
      <c r="C3189" s="13">
        <v>0.0</v>
      </c>
      <c r="D3189" s="9">
        <v>0.0</v>
      </c>
      <c r="E3189" s="9">
        <v>0.0</v>
      </c>
      <c r="F3189" s="9">
        <v>0.0</v>
      </c>
      <c r="G3189" s="9">
        <v>0.0</v>
      </c>
      <c r="H3189" s="4" t="s">
        <v>2316</v>
      </c>
      <c r="I3189" s="4" t="s">
        <v>2361</v>
      </c>
      <c r="J3189" s="4" t="s">
        <v>1882</v>
      </c>
      <c r="L3189" s="8">
        <f t="shared" si="3"/>
        <v>45473.1795</v>
      </c>
      <c r="M3189" s="9">
        <f>IF('tab4'!$B3189=0,0,IF('tab4'!$B3189=1,1,IF('tab4'!$B3189=4,2,IF('tab4'!$B3189=5,3,IF('tab4'!$B3189=6,4,IF(AND('tab4'!$B3189=80,$X$2=2),0,-1))))))</f>
        <v>0</v>
      </c>
      <c r="N3189" s="9">
        <f>IF('tab4'!$C3189=0,0,IF('tab4'!$C3189=1,1,IF('tab4'!$C3189=4,2,IF('tab4'!$C3189=5,3,IF('tab4'!$C3189=6,4,IF(AND('tab4'!$C3189=80,$X$2=2),0,-1))))))</f>
        <v>0</v>
      </c>
      <c r="O3189" s="9">
        <f t="shared" ref="O3189:R3189" si="6377">D3189</f>
        <v>0</v>
      </c>
      <c r="P3189" s="9">
        <f t="shared" si="6377"/>
        <v>0</v>
      </c>
      <c r="Q3189" s="9">
        <f t="shared" si="6377"/>
        <v>0</v>
      </c>
      <c r="R3189" s="9">
        <f t="shared" si="6377"/>
        <v>0</v>
      </c>
      <c r="S3189" s="10">
        <f t="shared" ref="S3189:T3189" si="6378">IF(HEX2DEC(H3189) &gt;= 32768, (HEX2DEC(H3189) - 65535 - 1)/10, IF(HEX2DEC(H3189) = 32767, IF($X$2=2, S3190, 32767), HEX2DEC(H3189)/10 ))</f>
        <v>24.1</v>
      </c>
      <c r="T3189" s="10">
        <f t="shared" si="6378"/>
        <v>23.4</v>
      </c>
      <c r="U3189" s="10">
        <f t="shared" si="6"/>
        <v>23.3</v>
      </c>
    </row>
    <row r="3190" ht="14.25" customHeight="1">
      <c r="A3190" s="6" t="s">
        <v>3533</v>
      </c>
      <c r="B3190" s="13">
        <v>0.0</v>
      </c>
      <c r="C3190" s="13">
        <v>0.0</v>
      </c>
      <c r="D3190" s="9">
        <v>0.0</v>
      </c>
      <c r="E3190" s="9">
        <v>0.0</v>
      </c>
      <c r="F3190" s="9">
        <v>0.0</v>
      </c>
      <c r="G3190" s="9">
        <v>0.0</v>
      </c>
      <c r="H3190" s="4" t="s">
        <v>1019</v>
      </c>
      <c r="I3190" s="4" t="s">
        <v>2213</v>
      </c>
      <c r="J3190" s="4" t="s">
        <v>2129</v>
      </c>
      <c r="L3190" s="8">
        <f t="shared" si="3"/>
        <v>45473.26285</v>
      </c>
      <c r="M3190" s="9">
        <f>IF('tab4'!$B3190=0,0,IF('tab4'!$B3190=1,1,IF('tab4'!$B3190=4,2,IF('tab4'!$B3190=5,3,IF('tab4'!$B3190=6,4,IF(AND('tab4'!$B3190=80,$X$2=2),0,-1))))))</f>
        <v>0</v>
      </c>
      <c r="N3190" s="9">
        <f>IF('tab4'!$C3190=0,0,IF('tab4'!$C3190=1,1,IF('tab4'!$C3190=4,2,IF('tab4'!$C3190=5,3,IF('tab4'!$C3190=6,4,IF(AND('tab4'!$C3190=80,$X$2=2),0,-1))))))</f>
        <v>0</v>
      </c>
      <c r="O3190" s="9">
        <f t="shared" ref="O3190:R3190" si="6379">D3190</f>
        <v>0</v>
      </c>
      <c r="P3190" s="9">
        <f t="shared" si="6379"/>
        <v>0</v>
      </c>
      <c r="Q3190" s="9">
        <f t="shared" si="6379"/>
        <v>0</v>
      </c>
      <c r="R3190" s="9">
        <f t="shared" si="6379"/>
        <v>0</v>
      </c>
      <c r="S3190" s="10">
        <f t="shared" ref="S3190:T3190" si="6380">IF(HEX2DEC(H3190) &gt;= 32768, (HEX2DEC(H3190) - 65535 - 1)/10, IF(HEX2DEC(H3190) = 32767, IF($X$2=2, S3191, 32767), HEX2DEC(H3190)/10 ))</f>
        <v>25</v>
      </c>
      <c r="T3190" s="10">
        <f t="shared" si="6380"/>
        <v>24.7</v>
      </c>
      <c r="U3190" s="10">
        <f t="shared" si="6"/>
        <v>24.5</v>
      </c>
    </row>
    <row r="3191" ht="14.25" customHeight="1">
      <c r="A3191" s="6" t="s">
        <v>3534</v>
      </c>
      <c r="B3191" s="13">
        <v>0.0</v>
      </c>
      <c r="C3191" s="13">
        <v>0.0</v>
      </c>
      <c r="D3191" s="9">
        <v>0.0</v>
      </c>
      <c r="E3191" s="9">
        <v>0.0</v>
      </c>
      <c r="F3191" s="9">
        <v>0.0</v>
      </c>
      <c r="G3191" s="9">
        <v>0.0</v>
      </c>
      <c r="H3191" s="4" t="s">
        <v>2372</v>
      </c>
      <c r="I3191" s="4" t="s">
        <v>2359</v>
      </c>
      <c r="J3191" s="4" t="s">
        <v>1996</v>
      </c>
      <c r="L3191" s="8">
        <f t="shared" si="3"/>
        <v>45473.34618</v>
      </c>
      <c r="M3191" s="9">
        <f>IF('tab4'!$B3191=0,0,IF('tab4'!$B3191=1,1,IF('tab4'!$B3191=4,2,IF('tab4'!$B3191=5,3,IF('tab4'!$B3191=6,4,IF(AND('tab4'!$B3191=80,$X$2=2),0,-1))))))</f>
        <v>0</v>
      </c>
      <c r="N3191" s="9">
        <f>IF('tab4'!$C3191=0,0,IF('tab4'!$C3191=1,1,IF('tab4'!$C3191=4,2,IF('tab4'!$C3191=5,3,IF('tab4'!$C3191=6,4,IF(AND('tab4'!$C3191=80,$X$2=2),0,-1))))))</f>
        <v>0</v>
      </c>
      <c r="O3191" s="9">
        <f t="shared" ref="O3191:R3191" si="6381">D3191</f>
        <v>0</v>
      </c>
      <c r="P3191" s="9">
        <f t="shared" si="6381"/>
        <v>0</v>
      </c>
      <c r="Q3191" s="9">
        <f t="shared" si="6381"/>
        <v>0</v>
      </c>
      <c r="R3191" s="9">
        <f t="shared" si="6381"/>
        <v>0</v>
      </c>
      <c r="S3191" s="10">
        <f t="shared" ref="S3191:T3191" si="6382">IF(HEX2DEC(H3191) &gt;= 32768, (HEX2DEC(H3191) - 65535 - 1)/10, IF(HEX2DEC(H3191) = 32767, IF($X$2=2, S3192, 32767), HEX2DEC(H3191)/10 ))</f>
        <v>30.7</v>
      </c>
      <c r="T3191" s="10">
        <f t="shared" si="6382"/>
        <v>31</v>
      </c>
      <c r="U3191" s="10">
        <f t="shared" si="6"/>
        <v>28.6</v>
      </c>
    </row>
    <row r="3192" ht="14.25" customHeight="1">
      <c r="A3192" s="6" t="s">
        <v>3535</v>
      </c>
      <c r="B3192" s="13">
        <v>0.0</v>
      </c>
      <c r="C3192" s="13">
        <v>0.0</v>
      </c>
      <c r="D3192" s="9">
        <v>0.0</v>
      </c>
      <c r="E3192" s="9">
        <v>0.0</v>
      </c>
      <c r="F3192" s="9">
        <v>0.0</v>
      </c>
      <c r="G3192" s="9">
        <v>0.0</v>
      </c>
      <c r="H3192" s="4" t="s">
        <v>2267</v>
      </c>
      <c r="I3192" s="4" t="s">
        <v>2819</v>
      </c>
      <c r="J3192" s="4" t="s">
        <v>2311</v>
      </c>
      <c r="L3192" s="8">
        <f t="shared" si="3"/>
        <v>45473.42953</v>
      </c>
      <c r="M3192" s="9">
        <f>IF('tab4'!$B3192=0,0,IF('tab4'!$B3192=1,1,IF('tab4'!$B3192=4,2,IF('tab4'!$B3192=5,3,IF('tab4'!$B3192=6,4,IF(AND('tab4'!$B3192=80,$X$2=2),0,-1))))))</f>
        <v>0</v>
      </c>
      <c r="N3192" s="9">
        <f>IF('tab4'!$C3192=0,0,IF('tab4'!$C3192=1,1,IF('tab4'!$C3192=4,2,IF('tab4'!$C3192=5,3,IF('tab4'!$C3192=6,4,IF(AND('tab4'!$C3192=80,$X$2=2),0,-1))))))</f>
        <v>0</v>
      </c>
      <c r="O3192" s="9">
        <f t="shared" ref="O3192:R3192" si="6383">D3192</f>
        <v>0</v>
      </c>
      <c r="P3192" s="9">
        <f t="shared" si="6383"/>
        <v>0</v>
      </c>
      <c r="Q3192" s="9">
        <f t="shared" si="6383"/>
        <v>0</v>
      </c>
      <c r="R3192" s="9">
        <f t="shared" si="6383"/>
        <v>0</v>
      </c>
      <c r="S3192" s="10">
        <f t="shared" ref="S3192:T3192" si="6384">IF(HEX2DEC(H3192) &gt;= 32768, (HEX2DEC(H3192) - 65535 - 1)/10, IF(HEX2DEC(H3192) = 32767, IF($X$2=2, S3193, 32767), HEX2DEC(H3192)/10 ))</f>
        <v>37.7</v>
      </c>
      <c r="T3192" s="10">
        <f t="shared" si="6384"/>
        <v>40.1</v>
      </c>
      <c r="U3192" s="10">
        <f t="shared" si="6"/>
        <v>35.4</v>
      </c>
    </row>
    <row r="3193" ht="14.25" customHeight="1">
      <c r="A3193" s="6" t="s">
        <v>3536</v>
      </c>
      <c r="B3193" s="13">
        <v>0.0</v>
      </c>
      <c r="C3193" s="13">
        <v>0.0</v>
      </c>
      <c r="D3193" s="9">
        <v>0.0</v>
      </c>
      <c r="E3193" s="9">
        <v>0.0</v>
      </c>
      <c r="F3193" s="9">
        <v>0.0</v>
      </c>
      <c r="G3193" s="9">
        <v>0.0</v>
      </c>
      <c r="H3193" s="4" t="s">
        <v>3537</v>
      </c>
      <c r="I3193" s="4" t="s">
        <v>3510</v>
      </c>
      <c r="J3193" s="4" t="s">
        <v>2565</v>
      </c>
      <c r="L3193" s="8">
        <f t="shared" si="3"/>
        <v>45473.51287</v>
      </c>
      <c r="M3193" s="9">
        <f>IF('tab4'!$B3193=0,0,IF('tab4'!$B3193=1,1,IF('tab4'!$B3193=4,2,IF('tab4'!$B3193=5,3,IF('tab4'!$B3193=6,4,IF(AND('tab4'!$B3193=80,$X$2=2),0,-1))))))</f>
        <v>0</v>
      </c>
      <c r="N3193" s="9">
        <f>IF('tab4'!$C3193=0,0,IF('tab4'!$C3193=1,1,IF('tab4'!$C3193=4,2,IF('tab4'!$C3193=5,3,IF('tab4'!$C3193=6,4,IF(AND('tab4'!$C3193=80,$X$2=2),0,-1))))))</f>
        <v>0</v>
      </c>
      <c r="O3193" s="9">
        <f t="shared" ref="O3193:R3193" si="6385">D3193</f>
        <v>0</v>
      </c>
      <c r="P3193" s="9">
        <f t="shared" si="6385"/>
        <v>0</v>
      </c>
      <c r="Q3193" s="9">
        <f t="shared" si="6385"/>
        <v>0</v>
      </c>
      <c r="R3193" s="9">
        <f t="shared" si="6385"/>
        <v>0</v>
      </c>
      <c r="S3193" s="10">
        <f t="shared" ref="S3193:T3193" si="6386">IF(HEX2DEC(H3193) &gt;= 32768, (HEX2DEC(H3193) - 65535 - 1)/10, IF(HEX2DEC(H3193) = 32767, IF($X$2=2, S3194, 32767), HEX2DEC(H3193)/10 ))</f>
        <v>43.5</v>
      </c>
      <c r="T3193" s="10">
        <f t="shared" si="6386"/>
        <v>48.1</v>
      </c>
      <c r="U3193" s="10">
        <f t="shared" si="6"/>
        <v>39</v>
      </c>
    </row>
    <row r="3194" ht="14.25" customHeight="1">
      <c r="A3194" s="6" t="s">
        <v>3538</v>
      </c>
      <c r="B3194" s="13">
        <v>0.0</v>
      </c>
      <c r="C3194" s="13">
        <v>0.0</v>
      </c>
      <c r="D3194" s="9">
        <v>0.0</v>
      </c>
      <c r="E3194" s="9">
        <v>0.0</v>
      </c>
      <c r="F3194" s="9">
        <v>0.0</v>
      </c>
      <c r="G3194" s="9">
        <v>0.0</v>
      </c>
      <c r="H3194" s="4" t="s">
        <v>3539</v>
      </c>
      <c r="I3194" s="4" t="s">
        <v>3540</v>
      </c>
      <c r="J3194" s="4" t="s">
        <v>2630</v>
      </c>
      <c r="L3194" s="8">
        <f t="shared" si="3"/>
        <v>45473.5962</v>
      </c>
      <c r="M3194" s="9">
        <f>IF('tab4'!$B3194=0,0,IF('tab4'!$B3194=1,1,IF('tab4'!$B3194=4,2,IF('tab4'!$B3194=5,3,IF('tab4'!$B3194=6,4,IF(AND('tab4'!$B3194=80,$X$2=2),0,-1))))))</f>
        <v>0</v>
      </c>
      <c r="N3194" s="9">
        <f>IF('tab4'!$C3194=0,0,IF('tab4'!$C3194=1,1,IF('tab4'!$C3194=4,2,IF('tab4'!$C3194=5,3,IF('tab4'!$C3194=6,4,IF(AND('tab4'!$C3194=80,$X$2=2),0,-1))))))</f>
        <v>0</v>
      </c>
      <c r="O3194" s="9">
        <f t="shared" ref="O3194:R3194" si="6387">D3194</f>
        <v>0</v>
      </c>
      <c r="P3194" s="9">
        <f t="shared" si="6387"/>
        <v>0</v>
      </c>
      <c r="Q3194" s="9">
        <f t="shared" si="6387"/>
        <v>0</v>
      </c>
      <c r="R3194" s="9">
        <f t="shared" si="6387"/>
        <v>0</v>
      </c>
      <c r="S3194" s="10">
        <f t="shared" ref="S3194:T3194" si="6388">IF(HEX2DEC(H3194) &gt;= 32768, (HEX2DEC(H3194) - 65535 - 1)/10, IF(HEX2DEC(H3194) = 32767, IF($X$2=2, S3195, 32767), HEX2DEC(H3194)/10 ))</f>
        <v>46.8</v>
      </c>
      <c r="T3194" s="10">
        <f t="shared" si="6388"/>
        <v>51.3</v>
      </c>
      <c r="U3194" s="10">
        <f t="shared" si="6"/>
        <v>40.3</v>
      </c>
    </row>
    <row r="3195" ht="14.25" customHeight="1">
      <c r="A3195" s="6" t="s">
        <v>3541</v>
      </c>
      <c r="B3195" s="13">
        <v>0.0</v>
      </c>
      <c r="C3195" s="13">
        <v>0.0</v>
      </c>
      <c r="D3195" s="9">
        <v>0.0</v>
      </c>
      <c r="E3195" s="9">
        <v>0.0</v>
      </c>
      <c r="F3195" s="9">
        <v>0.0</v>
      </c>
      <c r="G3195" s="9">
        <v>0.0</v>
      </c>
      <c r="H3195" s="4" t="s">
        <v>2923</v>
      </c>
      <c r="I3195" s="4" t="s">
        <v>2777</v>
      </c>
      <c r="J3195" s="4" t="s">
        <v>1053</v>
      </c>
      <c r="L3195" s="8">
        <f t="shared" si="3"/>
        <v>45473.67954</v>
      </c>
      <c r="M3195" s="9">
        <f>IF('tab4'!$B3195=0,0,IF('tab4'!$B3195=1,1,IF('tab4'!$B3195=4,2,IF('tab4'!$B3195=5,3,IF('tab4'!$B3195=6,4,IF(AND('tab4'!$B3195=80,$X$2=2),0,-1))))))</f>
        <v>0</v>
      </c>
      <c r="N3195" s="9">
        <f>IF('tab4'!$C3195=0,0,IF('tab4'!$C3195=1,1,IF('tab4'!$C3195=4,2,IF('tab4'!$C3195=5,3,IF('tab4'!$C3195=6,4,IF(AND('tab4'!$C3195=80,$X$2=2),0,-1))))))</f>
        <v>0</v>
      </c>
      <c r="O3195" s="9">
        <f t="shared" ref="O3195:R3195" si="6389">D3195</f>
        <v>0</v>
      </c>
      <c r="P3195" s="9">
        <f t="shared" si="6389"/>
        <v>0</v>
      </c>
      <c r="Q3195" s="9">
        <f t="shared" si="6389"/>
        <v>0</v>
      </c>
      <c r="R3195" s="9">
        <f t="shared" si="6389"/>
        <v>0</v>
      </c>
      <c r="S3195" s="10">
        <f t="shared" ref="S3195:T3195" si="6390">IF(HEX2DEC(H3195) &gt;= 32768, (HEX2DEC(H3195) - 65535 - 1)/10, IF(HEX2DEC(H3195) = 32767, IF($X$2=2, S3196, 32767), HEX2DEC(H3195)/10 ))</f>
        <v>39.9</v>
      </c>
      <c r="T3195" s="10">
        <f t="shared" si="6390"/>
        <v>39.7</v>
      </c>
      <c r="U3195" s="10">
        <f t="shared" si="6"/>
        <v>30.6</v>
      </c>
    </row>
    <row r="3196" ht="14.25" customHeight="1">
      <c r="A3196" s="6" t="s">
        <v>3542</v>
      </c>
      <c r="B3196" s="13">
        <v>0.0</v>
      </c>
      <c r="C3196" s="13">
        <v>0.0</v>
      </c>
      <c r="D3196" s="9">
        <v>0.0</v>
      </c>
      <c r="E3196" s="9">
        <v>0.0</v>
      </c>
      <c r="F3196" s="9">
        <v>0.0</v>
      </c>
      <c r="G3196" s="9">
        <v>1.0</v>
      </c>
      <c r="H3196" s="4" t="s">
        <v>2269</v>
      </c>
      <c r="I3196" s="4" t="s">
        <v>2980</v>
      </c>
      <c r="J3196" s="4" t="s">
        <v>2230</v>
      </c>
      <c r="L3196" s="8">
        <f t="shared" si="3"/>
        <v>45473.73365</v>
      </c>
      <c r="M3196" s="9">
        <f>IF('tab4'!$B3196=0,0,IF('tab4'!$B3196=1,1,IF('tab4'!$B3196=4,2,IF('tab4'!$B3196=5,3,IF('tab4'!$B3196=6,4,IF(AND('tab4'!$B3196=80,$X$2=2),0,-1))))))</f>
        <v>0</v>
      </c>
      <c r="N3196" s="9">
        <f>IF('tab4'!$C3196=0,0,IF('tab4'!$C3196=1,1,IF('tab4'!$C3196=4,2,IF('tab4'!$C3196=5,3,IF('tab4'!$C3196=6,4,IF(AND('tab4'!$C3196=80,$X$2=2),0,-1))))))</f>
        <v>0</v>
      </c>
      <c r="O3196" s="9">
        <f t="shared" ref="O3196:R3196" si="6391">D3196</f>
        <v>0</v>
      </c>
      <c r="P3196" s="9">
        <f t="shared" si="6391"/>
        <v>0</v>
      </c>
      <c r="Q3196" s="9">
        <f t="shared" si="6391"/>
        <v>0</v>
      </c>
      <c r="R3196" s="9">
        <f t="shared" si="6391"/>
        <v>1</v>
      </c>
      <c r="S3196" s="10">
        <f t="shared" ref="S3196:T3196" si="6392">IF(HEX2DEC(H3196) &gt;= 32768, (HEX2DEC(H3196) - 65535 - 1)/10, IF(HEX2DEC(H3196) = 32767, IF($X$2=2, S3197, 32767), HEX2DEC(H3196)/10 ))</f>
        <v>34.4</v>
      </c>
      <c r="T3196" s="10">
        <f t="shared" si="6392"/>
        <v>33.1</v>
      </c>
      <c r="U3196" s="10">
        <f t="shared" si="6"/>
        <v>26.5</v>
      </c>
    </row>
    <row r="3197" ht="14.25" customHeight="1">
      <c r="A3197" s="6" t="s">
        <v>3543</v>
      </c>
      <c r="B3197" s="13">
        <v>0.0</v>
      </c>
      <c r="C3197" s="13">
        <v>0.0</v>
      </c>
      <c r="D3197" s="9">
        <v>0.0</v>
      </c>
      <c r="E3197" s="9">
        <v>0.0</v>
      </c>
      <c r="F3197" s="9">
        <v>0.0</v>
      </c>
      <c r="G3197" s="9">
        <v>0.0</v>
      </c>
      <c r="H3197" s="4" t="s">
        <v>2286</v>
      </c>
      <c r="I3197" s="4" t="s">
        <v>2748</v>
      </c>
      <c r="J3197" s="4" t="s">
        <v>2112</v>
      </c>
      <c r="L3197" s="8">
        <f t="shared" si="3"/>
        <v>45473.75346</v>
      </c>
      <c r="M3197" s="9">
        <f>IF('tab4'!$B3197=0,0,IF('tab4'!$B3197=1,1,IF('tab4'!$B3197=4,2,IF('tab4'!$B3197=5,3,IF('tab4'!$B3197=6,4,IF(AND('tab4'!$B3197=80,$X$2=2),0,-1))))))</f>
        <v>0</v>
      </c>
      <c r="N3197" s="9">
        <f>IF('tab4'!$C3197=0,0,IF('tab4'!$C3197=1,1,IF('tab4'!$C3197=4,2,IF('tab4'!$C3197=5,3,IF('tab4'!$C3197=6,4,IF(AND('tab4'!$C3197=80,$X$2=2),0,-1))))))</f>
        <v>0</v>
      </c>
      <c r="O3197" s="9">
        <f t="shared" ref="O3197:R3197" si="6393">D3197</f>
        <v>0</v>
      </c>
      <c r="P3197" s="9">
        <f t="shared" si="6393"/>
        <v>0</v>
      </c>
      <c r="Q3197" s="9">
        <f t="shared" si="6393"/>
        <v>0</v>
      </c>
      <c r="R3197" s="9">
        <f t="shared" si="6393"/>
        <v>0</v>
      </c>
      <c r="S3197" s="10">
        <f t="shared" ref="S3197:T3197" si="6394">IF(HEX2DEC(H3197) &gt;= 32768, (HEX2DEC(H3197) - 65535 - 1)/10, IF(HEX2DEC(H3197) = 32767, IF($X$2=2, S3198, 32767), HEX2DEC(H3197)/10 ))</f>
        <v>32.9</v>
      </c>
      <c r="T3197" s="10">
        <f t="shared" si="6394"/>
        <v>31.4</v>
      </c>
      <c r="U3197" s="10">
        <f t="shared" si="6"/>
        <v>25.9</v>
      </c>
    </row>
    <row r="3198" ht="14.25" customHeight="1">
      <c r="A3198" s="6" t="s">
        <v>3544</v>
      </c>
      <c r="B3198" s="13">
        <v>0.0</v>
      </c>
      <c r="C3198" s="13">
        <v>0.0</v>
      </c>
      <c r="D3198" s="9">
        <v>0.0</v>
      </c>
      <c r="E3198" s="9">
        <v>0.0</v>
      </c>
      <c r="F3198" s="9">
        <v>0.0</v>
      </c>
      <c r="G3198" s="9">
        <v>1.0</v>
      </c>
      <c r="H3198" s="4" t="s">
        <v>2110</v>
      </c>
      <c r="I3198" s="4" t="s">
        <v>2356</v>
      </c>
      <c r="J3198" s="4" t="s">
        <v>2600</v>
      </c>
      <c r="L3198" s="8">
        <f t="shared" si="3"/>
        <v>45473.8277</v>
      </c>
      <c r="M3198" s="9">
        <f>IF('tab4'!$B3198=0,0,IF('tab4'!$B3198=1,1,IF('tab4'!$B3198=4,2,IF('tab4'!$B3198=5,3,IF('tab4'!$B3198=6,4,IF(AND('tab4'!$B3198=80,$X$2=2),0,-1))))))</f>
        <v>0</v>
      </c>
      <c r="N3198" s="9">
        <f>IF('tab4'!$C3198=0,0,IF('tab4'!$C3198=1,1,IF('tab4'!$C3198=4,2,IF('tab4'!$C3198=5,3,IF('tab4'!$C3198=6,4,IF(AND('tab4'!$C3198=80,$X$2=2),0,-1))))))</f>
        <v>0</v>
      </c>
      <c r="O3198" s="9">
        <f t="shared" ref="O3198:R3198" si="6395">D3198</f>
        <v>0</v>
      </c>
      <c r="P3198" s="9">
        <f t="shared" si="6395"/>
        <v>0</v>
      </c>
      <c r="Q3198" s="9">
        <f t="shared" si="6395"/>
        <v>0</v>
      </c>
      <c r="R3198" s="9">
        <f t="shared" si="6395"/>
        <v>1</v>
      </c>
      <c r="S3198" s="10">
        <f t="shared" ref="S3198:T3198" si="6396">IF(HEX2DEC(H3198) &gt;= 32768, (HEX2DEC(H3198) - 65535 - 1)/10, IF(HEX2DEC(H3198) = 32767, IF($X$2=2, S3199, 32767), HEX2DEC(H3198)/10 ))</f>
        <v>29.5</v>
      </c>
      <c r="T3198" s="10">
        <f t="shared" si="6396"/>
        <v>28.1</v>
      </c>
      <c r="U3198" s="10">
        <f t="shared" si="6"/>
        <v>24.8</v>
      </c>
    </row>
    <row r="3199" ht="14.25" customHeight="1">
      <c r="A3199" s="6" t="s">
        <v>3545</v>
      </c>
      <c r="B3199" s="13">
        <v>0.0</v>
      </c>
      <c r="C3199" s="13">
        <v>0.0</v>
      </c>
      <c r="D3199" s="9">
        <v>0.0</v>
      </c>
      <c r="E3199" s="9">
        <v>0.0</v>
      </c>
      <c r="F3199" s="9">
        <v>0.0</v>
      </c>
      <c r="G3199" s="9">
        <v>0.0</v>
      </c>
      <c r="H3199" s="4" t="s">
        <v>2232</v>
      </c>
      <c r="I3199" s="4" t="s">
        <v>2076</v>
      </c>
      <c r="J3199" s="4" t="s">
        <v>1995</v>
      </c>
      <c r="L3199" s="8">
        <f t="shared" si="3"/>
        <v>45473.85688</v>
      </c>
      <c r="M3199" s="9">
        <f>IF('tab4'!$B3199=0,0,IF('tab4'!$B3199=1,1,IF('tab4'!$B3199=4,2,IF('tab4'!$B3199=5,3,IF('tab4'!$B3199=6,4,IF(AND('tab4'!$B3199=80,$X$2=2),0,-1))))))</f>
        <v>0</v>
      </c>
      <c r="N3199" s="9">
        <f>IF('tab4'!$C3199=0,0,IF('tab4'!$C3199=1,1,IF('tab4'!$C3199=4,2,IF('tab4'!$C3199=5,3,IF('tab4'!$C3199=6,4,IF(AND('tab4'!$C3199=80,$X$2=2),0,-1))))))</f>
        <v>0</v>
      </c>
      <c r="O3199" s="9">
        <f t="shared" ref="O3199:R3199" si="6397">D3199</f>
        <v>0</v>
      </c>
      <c r="P3199" s="9">
        <f t="shared" si="6397"/>
        <v>0</v>
      </c>
      <c r="Q3199" s="9">
        <f t="shared" si="6397"/>
        <v>0</v>
      </c>
      <c r="R3199" s="9">
        <f t="shared" si="6397"/>
        <v>0</v>
      </c>
      <c r="S3199" s="10">
        <f t="shared" ref="S3199:T3199" si="6398">IF(HEX2DEC(H3199) &gt;= 32768, (HEX2DEC(H3199) - 65535 - 1)/10, IF(HEX2DEC(H3199) = 32767, IF($X$2=2, S3200, 32767), HEX2DEC(H3199)/10 ))</f>
        <v>27.2</v>
      </c>
      <c r="T3199" s="10">
        <f t="shared" si="6398"/>
        <v>25.2</v>
      </c>
      <c r="U3199" s="10">
        <f t="shared" si="6"/>
        <v>23.9</v>
      </c>
    </row>
    <row r="3200" ht="14.25" customHeight="1">
      <c r="A3200" s="6" t="s">
        <v>3546</v>
      </c>
      <c r="B3200" s="13">
        <v>0.0</v>
      </c>
      <c r="C3200" s="13">
        <v>0.0</v>
      </c>
      <c r="D3200" s="9">
        <v>0.0</v>
      </c>
      <c r="E3200" s="9">
        <v>0.0</v>
      </c>
      <c r="F3200" s="9">
        <v>0.0</v>
      </c>
      <c r="G3200" s="9">
        <v>1.0</v>
      </c>
      <c r="H3200" s="4" t="s">
        <v>2293</v>
      </c>
      <c r="I3200" s="4" t="s">
        <v>2213</v>
      </c>
      <c r="J3200" s="4" t="s">
        <v>2361</v>
      </c>
      <c r="L3200" s="8">
        <f t="shared" si="3"/>
        <v>45473.8772</v>
      </c>
      <c r="M3200" s="9">
        <f>IF('tab4'!$B3200=0,0,IF('tab4'!$B3200=1,1,IF('tab4'!$B3200=4,2,IF('tab4'!$B3200=5,3,IF('tab4'!$B3200=6,4,IF(AND('tab4'!$B3200=80,$X$2=2),0,-1))))))</f>
        <v>0</v>
      </c>
      <c r="N3200" s="9">
        <f>IF('tab4'!$C3200=0,0,IF('tab4'!$C3200=1,1,IF('tab4'!$C3200=4,2,IF('tab4'!$C3200=5,3,IF('tab4'!$C3200=6,4,IF(AND('tab4'!$C3200=80,$X$2=2),0,-1))))))</f>
        <v>0</v>
      </c>
      <c r="O3200" s="9">
        <f t="shared" ref="O3200:R3200" si="6399">D3200</f>
        <v>0</v>
      </c>
      <c r="P3200" s="9">
        <f t="shared" si="6399"/>
        <v>0</v>
      </c>
      <c r="Q3200" s="9">
        <f t="shared" si="6399"/>
        <v>0</v>
      </c>
      <c r="R3200" s="9">
        <f t="shared" si="6399"/>
        <v>1</v>
      </c>
      <c r="S3200" s="10">
        <f t="shared" ref="S3200:T3200" si="6400">IF(HEX2DEC(H3200) &gt;= 32768, (HEX2DEC(H3200) - 65535 - 1)/10, IF(HEX2DEC(H3200) = 32767, IF($X$2=2, S3201, 32767), HEX2DEC(H3200)/10 ))</f>
        <v>26.1</v>
      </c>
      <c r="T3200" s="10">
        <f t="shared" si="6400"/>
        <v>24.7</v>
      </c>
      <c r="U3200" s="10">
        <f t="shared" si="6"/>
        <v>23.4</v>
      </c>
    </row>
    <row r="3201" ht="14.25" customHeight="1">
      <c r="A3201" s="6" t="s">
        <v>3547</v>
      </c>
      <c r="B3201" s="13">
        <v>0.0</v>
      </c>
      <c r="C3201" s="13">
        <v>0.0</v>
      </c>
      <c r="D3201" s="9">
        <v>0.0</v>
      </c>
      <c r="E3201" s="9">
        <v>0.0</v>
      </c>
      <c r="F3201" s="9">
        <v>0.0</v>
      </c>
      <c r="G3201" s="9">
        <v>0.0</v>
      </c>
      <c r="H3201" s="4" t="s">
        <v>2073</v>
      </c>
      <c r="I3201" s="4" t="s">
        <v>2125</v>
      </c>
      <c r="J3201" s="4" t="s">
        <v>956</v>
      </c>
      <c r="L3201" s="8">
        <f t="shared" si="3"/>
        <v>45473.88821</v>
      </c>
      <c r="M3201" s="9">
        <f>IF('tab4'!$B3201=0,0,IF('tab4'!$B3201=1,1,IF('tab4'!$B3201=4,2,IF('tab4'!$B3201=5,3,IF('tab4'!$B3201=6,4,IF(AND('tab4'!$B3201=80,$X$2=2),0,-1))))))</f>
        <v>0</v>
      </c>
      <c r="N3201" s="9">
        <f>IF('tab4'!$C3201=0,0,IF('tab4'!$C3201=1,1,IF('tab4'!$C3201=4,2,IF('tab4'!$C3201=5,3,IF('tab4'!$C3201=6,4,IF(AND('tab4'!$C3201=80,$X$2=2),0,-1))))))</f>
        <v>0</v>
      </c>
      <c r="O3201" s="9">
        <f t="shared" ref="O3201:R3201" si="6401">D3201</f>
        <v>0</v>
      </c>
      <c r="P3201" s="9">
        <f t="shared" si="6401"/>
        <v>0</v>
      </c>
      <c r="Q3201" s="9">
        <f t="shared" si="6401"/>
        <v>0</v>
      </c>
      <c r="R3201" s="9">
        <f t="shared" si="6401"/>
        <v>0</v>
      </c>
      <c r="S3201" s="10">
        <f t="shared" ref="S3201:T3201" si="6402">IF(HEX2DEC(H3201) &gt;= 32768, (HEX2DEC(H3201) - 65535 - 1)/10, IF(HEX2DEC(H3201) = 32767, IF($X$2=2, S3202, 32767), HEX2DEC(H3201)/10 ))</f>
        <v>25.7</v>
      </c>
      <c r="T3201" s="10">
        <f t="shared" si="6402"/>
        <v>24.4</v>
      </c>
      <c r="U3201" s="10">
        <f t="shared" si="6"/>
        <v>23.1</v>
      </c>
    </row>
    <row r="3202" ht="14.25" customHeight="1">
      <c r="A3202" s="6" t="s">
        <v>3548</v>
      </c>
      <c r="B3202" s="13">
        <v>0.0</v>
      </c>
      <c r="C3202" s="13">
        <v>0.0</v>
      </c>
      <c r="D3202" s="9">
        <v>0.0</v>
      </c>
      <c r="E3202" s="9">
        <v>0.0</v>
      </c>
      <c r="F3202" s="9">
        <v>0.0</v>
      </c>
      <c r="G3202" s="9">
        <v>1.0</v>
      </c>
      <c r="H3202" s="4" t="s">
        <v>1741</v>
      </c>
      <c r="I3202" s="4" t="s">
        <v>1995</v>
      </c>
      <c r="J3202" s="4" t="s">
        <v>1459</v>
      </c>
      <c r="L3202" s="8">
        <f t="shared" si="3"/>
        <v>45473.93272</v>
      </c>
      <c r="M3202" s="9">
        <f>IF('tab4'!$B3202=0,0,IF('tab4'!$B3202=1,1,IF('tab4'!$B3202=4,2,IF('tab4'!$B3202=5,3,IF('tab4'!$B3202=6,4,IF(AND('tab4'!$B3202=80,$X$2=2),0,-1))))))</f>
        <v>0</v>
      </c>
      <c r="N3202" s="9">
        <f>IF('tab4'!$C3202=0,0,IF('tab4'!$C3202=1,1,IF('tab4'!$C3202=4,2,IF('tab4'!$C3202=5,3,IF('tab4'!$C3202=6,4,IF(AND('tab4'!$C3202=80,$X$2=2),0,-1))))))</f>
        <v>0</v>
      </c>
      <c r="O3202" s="9">
        <f t="shared" ref="O3202:R3202" si="6403">D3202</f>
        <v>0</v>
      </c>
      <c r="P3202" s="9">
        <f t="shared" si="6403"/>
        <v>0</v>
      </c>
      <c r="Q3202" s="9">
        <f t="shared" si="6403"/>
        <v>0</v>
      </c>
      <c r="R3202" s="9">
        <f t="shared" si="6403"/>
        <v>1</v>
      </c>
      <c r="S3202" s="10">
        <f t="shared" ref="S3202:T3202" si="6404">IF(HEX2DEC(H3202) &gt;= 32768, (HEX2DEC(H3202) - 65535 - 1)/10, IF(HEX2DEC(H3202) = 32767, IF($X$2=2, S3203, 32767), HEX2DEC(H3202)/10 ))</f>
        <v>24.9</v>
      </c>
      <c r="T3202" s="10">
        <f t="shared" si="6404"/>
        <v>23.9</v>
      </c>
      <c r="U3202" s="10">
        <f t="shared" si="6"/>
        <v>22.8</v>
      </c>
    </row>
    <row r="3203" ht="14.25" customHeight="1">
      <c r="A3203" s="6" t="s">
        <v>3549</v>
      </c>
      <c r="B3203" s="13">
        <v>0.0</v>
      </c>
      <c r="C3203" s="13">
        <v>0.0</v>
      </c>
      <c r="D3203" s="9">
        <v>0.0</v>
      </c>
      <c r="E3203" s="9">
        <v>0.0</v>
      </c>
      <c r="F3203" s="9">
        <v>0.0</v>
      </c>
      <c r="G3203" s="9">
        <v>0.0</v>
      </c>
      <c r="H3203" s="4" t="s">
        <v>2316</v>
      </c>
      <c r="I3203" s="4" t="s">
        <v>1005</v>
      </c>
      <c r="J3203" s="4" t="s">
        <v>1907</v>
      </c>
      <c r="L3203" s="8">
        <f t="shared" si="3"/>
        <v>45473.95248</v>
      </c>
      <c r="M3203" s="9">
        <f>IF('tab4'!$B3203=0,0,IF('tab4'!$B3203=1,1,IF('tab4'!$B3203=4,2,IF('tab4'!$B3203=5,3,IF('tab4'!$B3203=6,4,IF(AND('tab4'!$B3203=80,$X$2=2),0,-1))))))</f>
        <v>0</v>
      </c>
      <c r="N3203" s="9">
        <f>IF('tab4'!$C3203=0,0,IF('tab4'!$C3203=1,1,IF('tab4'!$C3203=4,2,IF('tab4'!$C3203=5,3,IF('tab4'!$C3203=6,4,IF(AND('tab4'!$C3203=80,$X$2=2),0,-1))))))</f>
        <v>0</v>
      </c>
      <c r="O3203" s="9">
        <f t="shared" ref="O3203:R3203" si="6405">D3203</f>
        <v>0</v>
      </c>
      <c r="P3203" s="9">
        <f t="shared" si="6405"/>
        <v>0</v>
      </c>
      <c r="Q3203" s="9">
        <f t="shared" si="6405"/>
        <v>0</v>
      </c>
      <c r="R3203" s="9">
        <f t="shared" si="6405"/>
        <v>0</v>
      </c>
      <c r="S3203" s="10">
        <f t="shared" ref="S3203:T3203" si="6406">IF(HEX2DEC(H3203) &gt;= 32768, (HEX2DEC(H3203) - 65535 - 1)/10, IF(HEX2DEC(H3203) = 32767, IF($X$2=2, S3204, 32767), HEX2DEC(H3203)/10 ))</f>
        <v>24.1</v>
      </c>
      <c r="T3203" s="10">
        <f t="shared" si="6406"/>
        <v>22.9</v>
      </c>
      <c r="U3203" s="10">
        <f t="shared" si="6"/>
        <v>22.2</v>
      </c>
    </row>
    <row r="3204" ht="14.25" customHeight="1">
      <c r="A3204" s="6" t="s">
        <v>3550</v>
      </c>
      <c r="B3204" s="13">
        <v>0.0</v>
      </c>
      <c r="C3204" s="13">
        <v>0.0</v>
      </c>
      <c r="D3204" s="9">
        <v>0.0</v>
      </c>
      <c r="E3204" s="9">
        <v>0.0</v>
      </c>
      <c r="F3204" s="9">
        <v>0.0</v>
      </c>
      <c r="G3204" s="9">
        <v>1.0</v>
      </c>
      <c r="H3204" s="4" t="s">
        <v>2136</v>
      </c>
      <c r="I3204" s="4" t="s">
        <v>189</v>
      </c>
      <c r="J3204" s="4" t="s">
        <v>2074</v>
      </c>
      <c r="L3204" s="8">
        <f t="shared" si="3"/>
        <v>45473.99144</v>
      </c>
      <c r="M3204" s="9">
        <f>IF('tab4'!$B3204=0,0,IF('tab4'!$B3204=1,1,IF('tab4'!$B3204=4,2,IF('tab4'!$B3204=5,3,IF('tab4'!$B3204=6,4,IF(AND('tab4'!$B3204=80,$X$2=2),0,-1))))))</f>
        <v>0</v>
      </c>
      <c r="N3204" s="9">
        <f>IF('tab4'!$C3204=0,0,IF('tab4'!$C3204=1,1,IF('tab4'!$C3204=4,2,IF('tab4'!$C3204=5,3,IF('tab4'!$C3204=6,4,IF(AND('tab4'!$C3204=80,$X$2=2),0,-1))))))</f>
        <v>0</v>
      </c>
      <c r="O3204" s="9">
        <f t="shared" ref="O3204:R3204" si="6407">D3204</f>
        <v>0</v>
      </c>
      <c r="P3204" s="9">
        <f t="shared" si="6407"/>
        <v>0</v>
      </c>
      <c r="Q3204" s="9">
        <f t="shared" si="6407"/>
        <v>0</v>
      </c>
      <c r="R3204" s="9">
        <f t="shared" si="6407"/>
        <v>1</v>
      </c>
      <c r="S3204" s="10">
        <f t="shared" ref="S3204:T3204" si="6408">IF(HEX2DEC(H3204) &gt;= 32768, (HEX2DEC(H3204) - 65535 - 1)/10, IF(HEX2DEC(H3204) = 32767, IF($X$2=2, S3205, 32767), HEX2DEC(H3204)/10 ))</f>
        <v>23.5</v>
      </c>
      <c r="T3204" s="10">
        <f t="shared" si="6408"/>
        <v>22.6</v>
      </c>
      <c r="U3204" s="10">
        <f t="shared" si="6"/>
        <v>22.3</v>
      </c>
    </row>
    <row r="3205" ht="14.25" customHeight="1">
      <c r="A3205" s="6" t="s">
        <v>3551</v>
      </c>
      <c r="B3205" s="13">
        <v>0.0</v>
      </c>
      <c r="C3205" s="13">
        <v>0.0</v>
      </c>
      <c r="D3205" s="9">
        <v>0.0</v>
      </c>
      <c r="E3205" s="9">
        <v>0.0</v>
      </c>
      <c r="F3205" s="9">
        <v>0.0</v>
      </c>
      <c r="G3205" s="9">
        <v>0.0</v>
      </c>
      <c r="H3205" s="4" t="s">
        <v>1589</v>
      </c>
      <c r="I3205" s="4" t="s">
        <v>1570</v>
      </c>
      <c r="J3205" s="4" t="s">
        <v>467</v>
      </c>
      <c r="L3205" s="8">
        <f t="shared" si="3"/>
        <v>45474.02758</v>
      </c>
      <c r="M3205" s="9">
        <f>IF('tab4'!$B3205=0,0,IF('tab4'!$B3205=1,1,IF('tab4'!$B3205=4,2,IF('tab4'!$B3205=5,3,IF('tab4'!$B3205=6,4,IF(AND('tab4'!$B3205=80,$X$2=2),0,-1))))))</f>
        <v>0</v>
      </c>
      <c r="N3205" s="9">
        <f>IF('tab4'!$C3205=0,0,IF('tab4'!$C3205=1,1,IF('tab4'!$C3205=4,2,IF('tab4'!$C3205=5,3,IF('tab4'!$C3205=6,4,IF(AND('tab4'!$C3205=80,$X$2=2),0,-1))))))</f>
        <v>0</v>
      </c>
      <c r="O3205" s="9">
        <f t="shared" ref="O3205:R3205" si="6409">D3205</f>
        <v>0</v>
      </c>
      <c r="P3205" s="9">
        <f t="shared" si="6409"/>
        <v>0</v>
      </c>
      <c r="Q3205" s="9">
        <f t="shared" si="6409"/>
        <v>0</v>
      </c>
      <c r="R3205" s="9">
        <f t="shared" si="6409"/>
        <v>0</v>
      </c>
      <c r="S3205" s="10">
        <f t="shared" ref="S3205:T3205" si="6410">IF(HEX2DEC(H3205) &gt;= 32768, (HEX2DEC(H3205) - 65535 - 1)/10, IF(HEX2DEC(H3205) = 32767, IF($X$2=2, S3206, 32767), HEX2DEC(H3205)/10 ))</f>
        <v>21.1</v>
      </c>
      <c r="T3205" s="10">
        <f t="shared" si="6410"/>
        <v>20.3</v>
      </c>
      <c r="U3205" s="10">
        <f t="shared" si="6"/>
        <v>19.4</v>
      </c>
    </row>
    <row r="3206" ht="14.25" customHeight="1">
      <c r="A3206" s="6" t="s">
        <v>3552</v>
      </c>
      <c r="B3206" s="13">
        <v>0.0</v>
      </c>
      <c r="C3206" s="13">
        <v>0.0</v>
      </c>
      <c r="D3206" s="9">
        <v>0.0</v>
      </c>
      <c r="E3206" s="9">
        <v>0.0</v>
      </c>
      <c r="F3206" s="9">
        <v>0.0</v>
      </c>
      <c r="G3206" s="9">
        <v>1.0</v>
      </c>
      <c r="H3206" s="4" t="s">
        <v>1838</v>
      </c>
      <c r="I3206" s="4" t="s">
        <v>1570</v>
      </c>
      <c r="J3206" s="4" t="s">
        <v>467</v>
      </c>
      <c r="L3206" s="8">
        <f t="shared" si="3"/>
        <v>45474.02994</v>
      </c>
      <c r="M3206" s="9">
        <f>IF('tab4'!$B3206=0,0,IF('tab4'!$B3206=1,1,IF('tab4'!$B3206=4,2,IF('tab4'!$B3206=5,3,IF('tab4'!$B3206=6,4,IF(AND('tab4'!$B3206=80,$X$2=2),0,-1))))))</f>
        <v>0</v>
      </c>
      <c r="N3206" s="9">
        <f>IF('tab4'!$C3206=0,0,IF('tab4'!$C3206=1,1,IF('tab4'!$C3206=4,2,IF('tab4'!$C3206=5,3,IF('tab4'!$C3206=6,4,IF(AND('tab4'!$C3206=80,$X$2=2),0,-1))))))</f>
        <v>0</v>
      </c>
      <c r="O3206" s="9">
        <f t="shared" ref="O3206:R3206" si="6411">D3206</f>
        <v>0</v>
      </c>
      <c r="P3206" s="9">
        <f t="shared" si="6411"/>
        <v>0</v>
      </c>
      <c r="Q3206" s="9">
        <f t="shared" si="6411"/>
        <v>0</v>
      </c>
      <c r="R3206" s="9">
        <f t="shared" si="6411"/>
        <v>1</v>
      </c>
      <c r="S3206" s="10">
        <f t="shared" ref="S3206:T3206" si="6412">IF(HEX2DEC(H3206) &gt;= 32768, (HEX2DEC(H3206) - 65535 - 1)/10, IF(HEX2DEC(H3206) = 32767, IF($X$2=2, S3207, 32767), HEX2DEC(H3206)/10 ))</f>
        <v>21</v>
      </c>
      <c r="T3206" s="10">
        <f t="shared" si="6412"/>
        <v>20.3</v>
      </c>
      <c r="U3206" s="10">
        <f t="shared" si="6"/>
        <v>19.4</v>
      </c>
    </row>
    <row r="3207" ht="14.25" customHeight="1">
      <c r="A3207" s="6" t="s">
        <v>3553</v>
      </c>
      <c r="B3207" s="13">
        <v>0.0</v>
      </c>
      <c r="C3207" s="13">
        <v>0.0</v>
      </c>
      <c r="D3207" s="9">
        <v>0.0</v>
      </c>
      <c r="E3207" s="9">
        <v>0.0</v>
      </c>
      <c r="F3207" s="9">
        <v>0.0</v>
      </c>
      <c r="G3207" s="9">
        <v>0.0</v>
      </c>
      <c r="H3207" s="4" t="s">
        <v>1366</v>
      </c>
      <c r="I3207" s="4" t="s">
        <v>467</v>
      </c>
      <c r="J3207" s="4" t="s">
        <v>1843</v>
      </c>
      <c r="L3207" s="8">
        <f t="shared" si="3"/>
        <v>45474.09712</v>
      </c>
      <c r="M3207" s="9">
        <f>IF('tab4'!$B3207=0,0,IF('tab4'!$B3207=1,1,IF('tab4'!$B3207=4,2,IF('tab4'!$B3207=5,3,IF('tab4'!$B3207=6,4,IF(AND('tab4'!$B3207=80,$X$2=2),0,-1))))))</f>
        <v>0</v>
      </c>
      <c r="N3207" s="9">
        <f>IF('tab4'!$C3207=0,0,IF('tab4'!$C3207=1,1,IF('tab4'!$C3207=4,2,IF('tab4'!$C3207=5,3,IF('tab4'!$C3207=6,4,IF(AND('tab4'!$C3207=80,$X$2=2),0,-1))))))</f>
        <v>0</v>
      </c>
      <c r="O3207" s="9">
        <f t="shared" ref="O3207:R3207" si="6413">D3207</f>
        <v>0</v>
      </c>
      <c r="P3207" s="9">
        <f t="shared" si="6413"/>
        <v>0</v>
      </c>
      <c r="Q3207" s="9">
        <f t="shared" si="6413"/>
        <v>0</v>
      </c>
      <c r="R3207" s="9">
        <f t="shared" si="6413"/>
        <v>0</v>
      </c>
      <c r="S3207" s="10">
        <f t="shared" ref="S3207:T3207" si="6414">IF(HEX2DEC(H3207) &gt;= 32768, (HEX2DEC(H3207) - 65535 - 1)/10, IF(HEX2DEC(H3207) = 32767, IF($X$2=2, S3208, 32767), HEX2DEC(H3207)/10 ))</f>
        <v>19.8</v>
      </c>
      <c r="T3207" s="10">
        <f t="shared" si="6414"/>
        <v>19.4</v>
      </c>
      <c r="U3207" s="10">
        <f t="shared" si="6"/>
        <v>18.8</v>
      </c>
    </row>
    <row r="3208" ht="14.25" customHeight="1">
      <c r="A3208" s="6" t="s">
        <v>3554</v>
      </c>
      <c r="B3208" s="13">
        <v>0.0</v>
      </c>
      <c r="C3208" s="13">
        <v>0.0</v>
      </c>
      <c r="D3208" s="9">
        <v>0.0</v>
      </c>
      <c r="E3208" s="9">
        <v>0.0</v>
      </c>
      <c r="F3208" s="9">
        <v>0.0</v>
      </c>
      <c r="G3208" s="9">
        <v>1.0</v>
      </c>
      <c r="H3208" s="4" t="s">
        <v>1694</v>
      </c>
      <c r="I3208" s="4" t="s">
        <v>1707</v>
      </c>
      <c r="J3208" s="4" t="s">
        <v>720</v>
      </c>
      <c r="L3208" s="8">
        <f t="shared" si="3"/>
        <v>45474.16683</v>
      </c>
      <c r="M3208" s="9">
        <f>IF('tab4'!$B3208=0,0,IF('tab4'!$B3208=1,1,IF('tab4'!$B3208=4,2,IF('tab4'!$B3208=5,3,IF('tab4'!$B3208=6,4,IF(AND('tab4'!$B3208=80,$X$2=2),0,-1))))))</f>
        <v>0</v>
      </c>
      <c r="N3208" s="9">
        <f>IF('tab4'!$C3208=0,0,IF('tab4'!$C3208=1,1,IF('tab4'!$C3208=4,2,IF('tab4'!$C3208=5,3,IF('tab4'!$C3208=6,4,IF(AND('tab4'!$C3208=80,$X$2=2),0,-1))))))</f>
        <v>0</v>
      </c>
      <c r="O3208" s="9">
        <f t="shared" ref="O3208:R3208" si="6415">D3208</f>
        <v>0</v>
      </c>
      <c r="P3208" s="9">
        <f t="shared" si="6415"/>
        <v>0</v>
      </c>
      <c r="Q3208" s="9">
        <f t="shared" si="6415"/>
        <v>0</v>
      </c>
      <c r="R3208" s="9">
        <f t="shared" si="6415"/>
        <v>1</v>
      </c>
      <c r="S3208" s="10">
        <f t="shared" ref="S3208:T3208" si="6416">IF(HEX2DEC(H3208) &gt;= 32768, (HEX2DEC(H3208) - 65535 - 1)/10, IF(HEX2DEC(H3208) = 32767, IF($X$2=2, S3209, 32767), HEX2DEC(H3208)/10 ))</f>
        <v>19.1</v>
      </c>
      <c r="T3208" s="10">
        <f t="shared" si="6416"/>
        <v>18.7</v>
      </c>
      <c r="U3208" s="10">
        <f t="shared" si="6"/>
        <v>18.4</v>
      </c>
    </row>
    <row r="3209" ht="14.25" customHeight="1">
      <c r="A3209" s="6" t="s">
        <v>3555</v>
      </c>
      <c r="B3209" s="13">
        <v>0.0</v>
      </c>
      <c r="C3209" s="13">
        <v>0.0</v>
      </c>
      <c r="D3209" s="9">
        <v>0.0</v>
      </c>
      <c r="E3209" s="9">
        <v>0.0</v>
      </c>
      <c r="F3209" s="9">
        <v>0.0</v>
      </c>
      <c r="G3209" s="9">
        <v>0.0</v>
      </c>
      <c r="H3209" s="4" t="s">
        <v>2446</v>
      </c>
      <c r="I3209" s="4" t="s">
        <v>1843</v>
      </c>
      <c r="J3209" s="4" t="s">
        <v>1723</v>
      </c>
      <c r="L3209" s="8">
        <f t="shared" si="3"/>
        <v>45474.18678</v>
      </c>
      <c r="M3209" s="9">
        <f>IF('tab4'!$B3209=0,0,IF('tab4'!$B3209=1,1,IF('tab4'!$B3209=4,2,IF('tab4'!$B3209=5,3,IF('tab4'!$B3209=6,4,IF(AND('tab4'!$B3209=80,$X$2=2),0,-1))))))</f>
        <v>0</v>
      </c>
      <c r="N3209" s="9">
        <f>IF('tab4'!$C3209=0,0,IF('tab4'!$C3209=1,1,IF('tab4'!$C3209=4,2,IF('tab4'!$C3209=5,3,IF('tab4'!$C3209=6,4,IF(AND('tab4'!$C3209=80,$X$2=2),0,-1))))))</f>
        <v>0</v>
      </c>
      <c r="O3209" s="9">
        <f t="shared" ref="O3209:R3209" si="6417">D3209</f>
        <v>0</v>
      </c>
      <c r="P3209" s="9">
        <f t="shared" si="6417"/>
        <v>0</v>
      </c>
      <c r="Q3209" s="9">
        <f t="shared" si="6417"/>
        <v>0</v>
      </c>
      <c r="R3209" s="9">
        <f t="shared" si="6417"/>
        <v>0</v>
      </c>
      <c r="S3209" s="10">
        <f t="shared" ref="S3209:T3209" si="6418">IF(HEX2DEC(H3209) &gt;= 32768, (HEX2DEC(H3209) - 65535 - 1)/10, IF(HEX2DEC(H3209) = 32767, IF($X$2=2, S3210, 32767), HEX2DEC(H3209)/10 ))</f>
        <v>19.2</v>
      </c>
      <c r="T3209" s="10">
        <f t="shared" si="6418"/>
        <v>18.8</v>
      </c>
      <c r="U3209" s="10">
        <f t="shared" si="6"/>
        <v>18.6</v>
      </c>
    </row>
    <row r="3210" ht="14.25" customHeight="1">
      <c r="A3210" s="6" t="s">
        <v>3556</v>
      </c>
      <c r="B3210" s="13">
        <v>0.0</v>
      </c>
      <c r="C3210" s="13">
        <v>0.0</v>
      </c>
      <c r="D3210" s="9">
        <v>0.0</v>
      </c>
      <c r="E3210" s="9">
        <v>0.0</v>
      </c>
      <c r="F3210" s="9">
        <v>0.0</v>
      </c>
      <c r="G3210" s="9">
        <v>1.0</v>
      </c>
      <c r="H3210" s="4" t="s">
        <v>1694</v>
      </c>
      <c r="I3210" s="4" t="s">
        <v>1843</v>
      </c>
      <c r="J3210" s="4" t="s">
        <v>1723</v>
      </c>
      <c r="L3210" s="8">
        <f t="shared" si="3"/>
        <v>45474.18964</v>
      </c>
      <c r="M3210" s="9">
        <f>IF('tab4'!$B3210=0,0,IF('tab4'!$B3210=1,1,IF('tab4'!$B3210=4,2,IF('tab4'!$B3210=5,3,IF('tab4'!$B3210=6,4,IF(AND('tab4'!$B3210=80,$X$2=2),0,-1))))))</f>
        <v>0</v>
      </c>
      <c r="N3210" s="9">
        <f>IF('tab4'!$C3210=0,0,IF('tab4'!$C3210=1,1,IF('tab4'!$C3210=4,2,IF('tab4'!$C3210=5,3,IF('tab4'!$C3210=6,4,IF(AND('tab4'!$C3210=80,$X$2=2),0,-1))))))</f>
        <v>0</v>
      </c>
      <c r="O3210" s="9">
        <f t="shared" ref="O3210:R3210" si="6419">D3210</f>
        <v>0</v>
      </c>
      <c r="P3210" s="9">
        <f t="shared" si="6419"/>
        <v>0</v>
      </c>
      <c r="Q3210" s="9">
        <f t="shared" si="6419"/>
        <v>0</v>
      </c>
      <c r="R3210" s="9">
        <f t="shared" si="6419"/>
        <v>1</v>
      </c>
      <c r="S3210" s="10">
        <f t="shared" ref="S3210:T3210" si="6420">IF(HEX2DEC(H3210) &gt;= 32768, (HEX2DEC(H3210) - 65535 - 1)/10, IF(HEX2DEC(H3210) = 32767, IF($X$2=2, S3211, 32767), HEX2DEC(H3210)/10 ))</f>
        <v>19.1</v>
      </c>
      <c r="T3210" s="10">
        <f t="shared" si="6420"/>
        <v>18.8</v>
      </c>
      <c r="U3210" s="10">
        <f t="shared" si="6"/>
        <v>18.6</v>
      </c>
    </row>
    <row r="3211" ht="14.25" customHeight="1">
      <c r="A3211" s="6" t="s">
        <v>3557</v>
      </c>
      <c r="B3211" s="13">
        <v>0.0</v>
      </c>
      <c r="C3211" s="13">
        <v>0.0</v>
      </c>
      <c r="D3211" s="9">
        <v>0.0</v>
      </c>
      <c r="E3211" s="9">
        <v>0.0</v>
      </c>
      <c r="F3211" s="9">
        <v>0.0</v>
      </c>
      <c r="G3211" s="9">
        <v>0.0</v>
      </c>
      <c r="H3211" s="4" t="s">
        <v>1723</v>
      </c>
      <c r="I3211" s="4" t="s">
        <v>1608</v>
      </c>
      <c r="J3211" s="4" t="s">
        <v>2145</v>
      </c>
      <c r="L3211" s="8">
        <f t="shared" si="3"/>
        <v>45474.26358</v>
      </c>
      <c r="M3211" s="9">
        <f>IF('tab4'!$B3211=0,0,IF('tab4'!$B3211=1,1,IF('tab4'!$B3211=4,2,IF('tab4'!$B3211=5,3,IF('tab4'!$B3211=6,4,IF(AND('tab4'!$B3211=80,$X$2=2),0,-1))))))</f>
        <v>0</v>
      </c>
      <c r="N3211" s="9">
        <f>IF('tab4'!$C3211=0,0,IF('tab4'!$C3211=1,1,IF('tab4'!$C3211=4,2,IF('tab4'!$C3211=5,3,IF('tab4'!$C3211=6,4,IF(AND('tab4'!$C3211=80,$X$2=2),0,-1))))))</f>
        <v>0</v>
      </c>
      <c r="O3211" s="9">
        <f t="shared" ref="O3211:R3211" si="6421">D3211</f>
        <v>0</v>
      </c>
      <c r="P3211" s="9">
        <f t="shared" si="6421"/>
        <v>0</v>
      </c>
      <c r="Q3211" s="9">
        <f t="shared" si="6421"/>
        <v>0</v>
      </c>
      <c r="R3211" s="9">
        <f t="shared" si="6421"/>
        <v>0</v>
      </c>
      <c r="S3211" s="10">
        <f t="shared" ref="S3211:T3211" si="6422">IF(HEX2DEC(H3211) &gt;= 32768, (HEX2DEC(H3211) - 65535 - 1)/10, IF(HEX2DEC(H3211) = 32767, IF($X$2=2, S3212, 32767), HEX2DEC(H3211)/10 ))</f>
        <v>18.6</v>
      </c>
      <c r="T3211" s="10">
        <f t="shared" si="6422"/>
        <v>18.3</v>
      </c>
      <c r="U3211" s="10">
        <f t="shared" si="6"/>
        <v>17.7</v>
      </c>
    </row>
    <row r="3212" ht="14.25" customHeight="1">
      <c r="A3212" s="6" t="s">
        <v>3558</v>
      </c>
      <c r="B3212" s="13">
        <v>0.0</v>
      </c>
      <c r="C3212" s="13">
        <v>0.0</v>
      </c>
      <c r="D3212" s="9">
        <v>0.0</v>
      </c>
      <c r="E3212" s="9">
        <v>0.0</v>
      </c>
      <c r="F3212" s="9">
        <v>0.0</v>
      </c>
      <c r="G3212" s="9">
        <v>1.0</v>
      </c>
      <c r="H3212" s="4" t="s">
        <v>1723</v>
      </c>
      <c r="I3212" s="4" t="s">
        <v>1608</v>
      </c>
      <c r="J3212" s="4" t="s">
        <v>2145</v>
      </c>
      <c r="L3212" s="8">
        <f t="shared" si="3"/>
        <v>45474.26817</v>
      </c>
      <c r="M3212" s="9">
        <f>IF('tab4'!$B3212=0,0,IF('tab4'!$B3212=1,1,IF('tab4'!$B3212=4,2,IF('tab4'!$B3212=5,3,IF('tab4'!$B3212=6,4,IF(AND('tab4'!$B3212=80,$X$2=2),0,-1))))))</f>
        <v>0</v>
      </c>
      <c r="N3212" s="9">
        <f>IF('tab4'!$C3212=0,0,IF('tab4'!$C3212=1,1,IF('tab4'!$C3212=4,2,IF('tab4'!$C3212=5,3,IF('tab4'!$C3212=6,4,IF(AND('tab4'!$C3212=80,$X$2=2),0,-1))))))</f>
        <v>0</v>
      </c>
      <c r="O3212" s="9">
        <f t="shared" ref="O3212:R3212" si="6423">D3212</f>
        <v>0</v>
      </c>
      <c r="P3212" s="9">
        <f t="shared" si="6423"/>
        <v>0</v>
      </c>
      <c r="Q3212" s="9">
        <f t="shared" si="6423"/>
        <v>0</v>
      </c>
      <c r="R3212" s="9">
        <f t="shared" si="6423"/>
        <v>1</v>
      </c>
      <c r="S3212" s="10">
        <f t="shared" ref="S3212:T3212" si="6424">IF(HEX2DEC(H3212) &gt;= 32768, (HEX2DEC(H3212) - 65535 - 1)/10, IF(HEX2DEC(H3212) = 32767, IF($X$2=2, S3213, 32767), HEX2DEC(H3212)/10 ))</f>
        <v>18.6</v>
      </c>
      <c r="T3212" s="10">
        <f t="shared" si="6424"/>
        <v>18.3</v>
      </c>
      <c r="U3212" s="10">
        <f t="shared" si="6"/>
        <v>17.7</v>
      </c>
    </row>
    <row r="3213" ht="14.25" customHeight="1">
      <c r="A3213" s="6" t="s">
        <v>3559</v>
      </c>
      <c r="B3213" s="13">
        <v>0.0</v>
      </c>
      <c r="C3213" s="13">
        <v>0.0</v>
      </c>
      <c r="D3213" s="9">
        <v>0.0</v>
      </c>
      <c r="E3213" s="9">
        <v>0.0</v>
      </c>
      <c r="F3213" s="9">
        <v>0.0</v>
      </c>
      <c r="G3213" s="9">
        <v>0.0</v>
      </c>
      <c r="H3213" s="4" t="s">
        <v>1458</v>
      </c>
      <c r="I3213" s="4" t="s">
        <v>1441</v>
      </c>
      <c r="J3213" s="4" t="s">
        <v>1591</v>
      </c>
      <c r="L3213" s="8">
        <f t="shared" si="3"/>
        <v>45474.27867</v>
      </c>
      <c r="M3213" s="9">
        <f>IF('tab4'!$B3213=0,0,IF('tab4'!$B3213=1,1,IF('tab4'!$B3213=4,2,IF('tab4'!$B3213=5,3,IF('tab4'!$B3213=6,4,IF(AND('tab4'!$B3213=80,$X$2=2),0,-1))))))</f>
        <v>0</v>
      </c>
      <c r="N3213" s="9">
        <f>IF('tab4'!$C3213=0,0,IF('tab4'!$C3213=1,1,IF('tab4'!$C3213=4,2,IF('tab4'!$C3213=5,3,IF('tab4'!$C3213=6,4,IF(AND('tab4'!$C3213=80,$X$2=2),0,-1))))))</f>
        <v>0</v>
      </c>
      <c r="O3213" s="9">
        <f t="shared" ref="O3213:R3213" si="6425">D3213</f>
        <v>0</v>
      </c>
      <c r="P3213" s="9">
        <f t="shared" si="6425"/>
        <v>0</v>
      </c>
      <c r="Q3213" s="9">
        <f t="shared" si="6425"/>
        <v>0</v>
      </c>
      <c r="R3213" s="9">
        <f t="shared" si="6425"/>
        <v>0</v>
      </c>
      <c r="S3213" s="10">
        <f t="shared" ref="S3213:T3213" si="6426">IF(HEX2DEC(H3213) &gt;= 32768, (HEX2DEC(H3213) - 65535 - 1)/10, IF(HEX2DEC(H3213) = 32767, IF($X$2=2, S3214, 32767), HEX2DEC(H3213)/10 ))</f>
        <v>18.5</v>
      </c>
      <c r="T3213" s="10">
        <f t="shared" si="6426"/>
        <v>18.2</v>
      </c>
      <c r="U3213" s="10">
        <f t="shared" si="6"/>
        <v>17.4</v>
      </c>
    </row>
    <row r="3214" ht="14.25" customHeight="1">
      <c r="A3214" s="6" t="s">
        <v>3560</v>
      </c>
      <c r="B3214" s="13">
        <v>0.0</v>
      </c>
      <c r="C3214" s="13">
        <v>0.0</v>
      </c>
      <c r="D3214" s="9">
        <v>0.0</v>
      </c>
      <c r="E3214" s="9">
        <v>0.0</v>
      </c>
      <c r="F3214" s="9">
        <v>0.0</v>
      </c>
      <c r="G3214" s="9">
        <v>1.0</v>
      </c>
      <c r="H3214" s="4" t="s">
        <v>720</v>
      </c>
      <c r="I3214" s="4" t="s">
        <v>1725</v>
      </c>
      <c r="J3214" s="4" t="s">
        <v>991</v>
      </c>
      <c r="L3214" s="8">
        <f t="shared" si="3"/>
        <v>45474.28233</v>
      </c>
      <c r="M3214" s="9">
        <f>IF('tab4'!$B3214=0,0,IF('tab4'!$B3214=1,1,IF('tab4'!$B3214=4,2,IF('tab4'!$B3214=5,3,IF('tab4'!$B3214=6,4,IF(AND('tab4'!$B3214=80,$X$2=2),0,-1))))))</f>
        <v>0</v>
      </c>
      <c r="N3214" s="9">
        <f>IF('tab4'!$C3214=0,0,IF('tab4'!$C3214=1,1,IF('tab4'!$C3214=4,2,IF('tab4'!$C3214=5,3,IF('tab4'!$C3214=6,4,IF(AND('tab4'!$C3214=80,$X$2=2),0,-1))))))</f>
        <v>0</v>
      </c>
      <c r="O3214" s="9">
        <f t="shared" ref="O3214:R3214" si="6427">D3214</f>
        <v>0</v>
      </c>
      <c r="P3214" s="9">
        <f t="shared" si="6427"/>
        <v>0</v>
      </c>
      <c r="Q3214" s="9">
        <f t="shared" si="6427"/>
        <v>0</v>
      </c>
      <c r="R3214" s="9">
        <f t="shared" si="6427"/>
        <v>1</v>
      </c>
      <c r="S3214" s="10">
        <f t="shared" ref="S3214:T3214" si="6428">IF(HEX2DEC(H3214) &gt;= 32768, (HEX2DEC(H3214) - 65535 - 1)/10, IF(HEX2DEC(H3214) = 32767, IF($X$2=2, S3215, 32767), HEX2DEC(H3214)/10 ))</f>
        <v>18.4</v>
      </c>
      <c r="T3214" s="10">
        <f t="shared" si="6428"/>
        <v>18.1</v>
      </c>
      <c r="U3214" s="10">
        <f t="shared" si="6"/>
        <v>17.3</v>
      </c>
    </row>
    <row r="3215" ht="14.25" customHeight="1">
      <c r="A3215" s="6" t="s">
        <v>3561</v>
      </c>
      <c r="B3215" s="13">
        <v>0.0</v>
      </c>
      <c r="C3215" s="13">
        <v>0.0</v>
      </c>
      <c r="D3215" s="9">
        <v>0.0</v>
      </c>
      <c r="E3215" s="9">
        <v>0.0</v>
      </c>
      <c r="F3215" s="9">
        <v>0.0</v>
      </c>
      <c r="G3215" s="9">
        <v>0.0</v>
      </c>
      <c r="H3215" s="4" t="s">
        <v>1458</v>
      </c>
      <c r="I3215" s="4" t="s">
        <v>720</v>
      </c>
      <c r="J3215" s="4" t="s">
        <v>1885</v>
      </c>
      <c r="L3215" s="8">
        <f t="shared" si="3"/>
        <v>45474.29288</v>
      </c>
      <c r="M3215" s="9">
        <f>IF('tab4'!$B3215=0,0,IF('tab4'!$B3215=1,1,IF('tab4'!$B3215=4,2,IF('tab4'!$B3215=5,3,IF('tab4'!$B3215=6,4,IF(AND('tab4'!$B3215=80,$X$2=2),0,-1))))))</f>
        <v>0</v>
      </c>
      <c r="N3215" s="9">
        <f>IF('tab4'!$C3215=0,0,IF('tab4'!$C3215=1,1,IF('tab4'!$C3215=4,2,IF('tab4'!$C3215=5,3,IF('tab4'!$C3215=6,4,IF(AND('tab4'!$C3215=80,$X$2=2),0,-1))))))</f>
        <v>0</v>
      </c>
      <c r="O3215" s="9">
        <f t="shared" ref="O3215:R3215" si="6429">D3215</f>
        <v>0</v>
      </c>
      <c r="P3215" s="9">
        <f t="shared" si="6429"/>
        <v>0</v>
      </c>
      <c r="Q3215" s="9">
        <f t="shared" si="6429"/>
        <v>0</v>
      </c>
      <c r="R3215" s="9">
        <f t="shared" si="6429"/>
        <v>0</v>
      </c>
      <c r="S3215" s="10">
        <f t="shared" ref="S3215:T3215" si="6430">IF(HEX2DEC(H3215) &gt;= 32768, (HEX2DEC(H3215) - 65535 - 1)/10, IF(HEX2DEC(H3215) = 32767, IF($X$2=2, S3216, 32767), HEX2DEC(H3215)/10 ))</f>
        <v>18.5</v>
      </c>
      <c r="T3215" s="10">
        <f t="shared" si="6430"/>
        <v>18.4</v>
      </c>
      <c r="U3215" s="10">
        <f t="shared" si="6"/>
        <v>17.9</v>
      </c>
    </row>
    <row r="3216" ht="14.25" customHeight="1">
      <c r="A3216" s="6" t="s">
        <v>3562</v>
      </c>
      <c r="B3216" s="13">
        <v>0.0</v>
      </c>
      <c r="C3216" s="13">
        <v>0.0</v>
      </c>
      <c r="D3216" s="9">
        <v>0.0</v>
      </c>
      <c r="E3216" s="9">
        <v>0.0</v>
      </c>
      <c r="F3216" s="9">
        <v>0.0</v>
      </c>
      <c r="G3216" s="9">
        <v>1.0</v>
      </c>
      <c r="H3216" s="4" t="s">
        <v>1723</v>
      </c>
      <c r="I3216" s="4" t="s">
        <v>720</v>
      </c>
      <c r="J3216" s="4" t="s">
        <v>1737</v>
      </c>
      <c r="L3216" s="8">
        <f t="shared" si="3"/>
        <v>45474.29436</v>
      </c>
      <c r="M3216" s="9">
        <f>IF('tab4'!$B3216=0,0,IF('tab4'!$B3216=1,1,IF('tab4'!$B3216=4,2,IF('tab4'!$B3216=5,3,IF('tab4'!$B3216=6,4,IF(AND('tab4'!$B3216=80,$X$2=2),0,-1))))))</f>
        <v>0</v>
      </c>
      <c r="N3216" s="9">
        <f>IF('tab4'!$C3216=0,0,IF('tab4'!$C3216=1,1,IF('tab4'!$C3216=4,2,IF('tab4'!$C3216=5,3,IF('tab4'!$C3216=6,4,IF(AND('tab4'!$C3216=80,$X$2=2),0,-1))))))</f>
        <v>0</v>
      </c>
      <c r="O3216" s="9">
        <f t="shared" ref="O3216:R3216" si="6431">D3216</f>
        <v>0</v>
      </c>
      <c r="P3216" s="9">
        <f t="shared" si="6431"/>
        <v>0</v>
      </c>
      <c r="Q3216" s="9">
        <f t="shared" si="6431"/>
        <v>0</v>
      </c>
      <c r="R3216" s="9">
        <f t="shared" si="6431"/>
        <v>1</v>
      </c>
      <c r="S3216" s="10">
        <f t="shared" ref="S3216:T3216" si="6432">IF(HEX2DEC(H3216) &gt;= 32768, (HEX2DEC(H3216) - 65535 - 1)/10, IF(HEX2DEC(H3216) = 32767, IF($X$2=2, S3217, 32767), HEX2DEC(H3216)/10 ))</f>
        <v>18.6</v>
      </c>
      <c r="T3216" s="10">
        <f t="shared" si="6432"/>
        <v>18.4</v>
      </c>
      <c r="U3216" s="10">
        <f t="shared" si="6"/>
        <v>18</v>
      </c>
    </row>
    <row r="3217" ht="14.25" customHeight="1">
      <c r="A3217" s="6" t="s">
        <v>3563</v>
      </c>
      <c r="B3217" s="13">
        <v>0.0</v>
      </c>
      <c r="C3217" s="13">
        <v>0.0</v>
      </c>
      <c r="D3217" s="9">
        <v>0.0</v>
      </c>
      <c r="E3217" s="9">
        <v>0.0</v>
      </c>
      <c r="F3217" s="9">
        <v>0.0</v>
      </c>
      <c r="G3217" s="9">
        <v>0.0</v>
      </c>
      <c r="H3217" s="4" t="s">
        <v>1840</v>
      </c>
      <c r="I3217" s="4" t="s">
        <v>1840</v>
      </c>
      <c r="J3217" s="4" t="s">
        <v>720</v>
      </c>
      <c r="L3217" s="8">
        <f t="shared" si="3"/>
        <v>45474.319</v>
      </c>
      <c r="M3217" s="9">
        <f>IF('tab4'!$B3217=0,0,IF('tab4'!$B3217=1,1,IF('tab4'!$B3217=4,2,IF('tab4'!$B3217=5,3,IF('tab4'!$B3217=6,4,IF(AND('tab4'!$B3217=80,$X$2=2),0,-1))))))</f>
        <v>0</v>
      </c>
      <c r="N3217" s="9">
        <f>IF('tab4'!$C3217=0,0,IF('tab4'!$C3217=1,1,IF('tab4'!$C3217=4,2,IF('tab4'!$C3217=5,3,IF('tab4'!$C3217=6,4,IF(AND('tab4'!$C3217=80,$X$2=2),0,-1))))))</f>
        <v>0</v>
      </c>
      <c r="O3217" s="9">
        <f t="shared" ref="O3217:R3217" si="6433">D3217</f>
        <v>0</v>
      </c>
      <c r="P3217" s="9">
        <f t="shared" si="6433"/>
        <v>0</v>
      </c>
      <c r="Q3217" s="9">
        <f t="shared" si="6433"/>
        <v>0</v>
      </c>
      <c r="R3217" s="9">
        <f t="shared" si="6433"/>
        <v>0</v>
      </c>
      <c r="S3217" s="10">
        <f t="shared" ref="S3217:T3217" si="6434">IF(HEX2DEC(H3217) &gt;= 32768, (HEX2DEC(H3217) - 65535 - 1)/10, IF(HEX2DEC(H3217) = 32767, IF($X$2=2, S3218, 32767), HEX2DEC(H3217)/10 ))</f>
        <v>19</v>
      </c>
      <c r="T3217" s="10">
        <f t="shared" si="6434"/>
        <v>19</v>
      </c>
      <c r="U3217" s="10">
        <f t="shared" si="6"/>
        <v>18.4</v>
      </c>
    </row>
    <row r="3218" ht="14.25" customHeight="1">
      <c r="A3218" s="6" t="s">
        <v>3564</v>
      </c>
      <c r="B3218" s="13">
        <v>0.0</v>
      </c>
      <c r="C3218" s="13">
        <v>0.0</v>
      </c>
      <c r="D3218" s="9">
        <v>0.0</v>
      </c>
      <c r="E3218" s="9">
        <v>0.0</v>
      </c>
      <c r="F3218" s="9">
        <v>0.0</v>
      </c>
      <c r="G3218" s="9">
        <v>0.0</v>
      </c>
      <c r="H3218" s="4" t="s">
        <v>1982</v>
      </c>
      <c r="I3218" s="4" t="s">
        <v>1882</v>
      </c>
      <c r="J3218" s="4" t="s">
        <v>1605</v>
      </c>
      <c r="L3218" s="8">
        <f t="shared" si="3"/>
        <v>45474.40234</v>
      </c>
      <c r="M3218" s="9">
        <f>IF('tab4'!$B3218=0,0,IF('tab4'!$B3218=1,1,IF('tab4'!$B3218=4,2,IF('tab4'!$B3218=5,3,IF('tab4'!$B3218=6,4,IF(AND('tab4'!$B3218=80,$X$2=2),0,-1))))))</f>
        <v>0</v>
      </c>
      <c r="N3218" s="9">
        <f>IF('tab4'!$C3218=0,0,IF('tab4'!$C3218=1,1,IF('tab4'!$C3218=4,2,IF('tab4'!$C3218=5,3,IF('tab4'!$C3218=6,4,IF(AND('tab4'!$C3218=80,$X$2=2),0,-1))))))</f>
        <v>0</v>
      </c>
      <c r="O3218" s="9">
        <f t="shared" ref="O3218:R3218" si="6435">D3218</f>
        <v>0</v>
      </c>
      <c r="P3218" s="9">
        <f t="shared" si="6435"/>
        <v>0</v>
      </c>
      <c r="Q3218" s="9">
        <f t="shared" si="6435"/>
        <v>0</v>
      </c>
      <c r="R3218" s="9">
        <f t="shared" si="6435"/>
        <v>0</v>
      </c>
      <c r="S3218" s="10">
        <f t="shared" ref="S3218:T3218" si="6436">IF(HEX2DEC(H3218) &gt;= 32768, (HEX2DEC(H3218) - 65535 - 1)/10, IF(HEX2DEC(H3218) = 32767, IF($X$2=2, S3219, 32767), HEX2DEC(H3218)/10 ))</f>
        <v>21.8</v>
      </c>
      <c r="T3218" s="10">
        <f t="shared" si="6436"/>
        <v>23.3</v>
      </c>
      <c r="U3218" s="10">
        <f t="shared" si="6"/>
        <v>22.7</v>
      </c>
    </row>
    <row r="3219" ht="14.25" customHeight="1">
      <c r="A3219" s="6" t="s">
        <v>3565</v>
      </c>
      <c r="B3219" s="13">
        <v>0.0</v>
      </c>
      <c r="C3219" s="13">
        <v>0.0</v>
      </c>
      <c r="D3219" s="9">
        <v>0.0</v>
      </c>
      <c r="E3219" s="9">
        <v>0.0</v>
      </c>
      <c r="F3219" s="9">
        <v>0.0</v>
      </c>
      <c r="G3219" s="9">
        <v>0.0</v>
      </c>
      <c r="H3219" s="4" t="s">
        <v>2232</v>
      </c>
      <c r="I3219" s="4" t="s">
        <v>2110</v>
      </c>
      <c r="J3219" s="4" t="s">
        <v>2244</v>
      </c>
      <c r="L3219" s="8">
        <f t="shared" si="3"/>
        <v>45474.48568</v>
      </c>
      <c r="M3219" s="9">
        <f>IF('tab4'!$B3219=0,0,IF('tab4'!$B3219=1,1,IF('tab4'!$B3219=4,2,IF('tab4'!$B3219=5,3,IF('tab4'!$B3219=6,4,IF(AND('tab4'!$B3219=80,$X$2=2),0,-1))))))</f>
        <v>0</v>
      </c>
      <c r="N3219" s="9">
        <f>IF('tab4'!$C3219=0,0,IF('tab4'!$C3219=1,1,IF('tab4'!$C3219=4,2,IF('tab4'!$C3219=5,3,IF('tab4'!$C3219=6,4,IF(AND('tab4'!$C3219=80,$X$2=2),0,-1))))))</f>
        <v>0</v>
      </c>
      <c r="O3219" s="9">
        <f t="shared" ref="O3219:R3219" si="6437">D3219</f>
        <v>0</v>
      </c>
      <c r="P3219" s="9">
        <f t="shared" si="6437"/>
        <v>0</v>
      </c>
      <c r="Q3219" s="9">
        <f t="shared" si="6437"/>
        <v>0</v>
      </c>
      <c r="R3219" s="9">
        <f t="shared" si="6437"/>
        <v>0</v>
      </c>
      <c r="S3219" s="10">
        <f t="shared" ref="S3219:T3219" si="6438">IF(HEX2DEC(H3219) &gt;= 32768, (HEX2DEC(H3219) - 65535 - 1)/10, IF(HEX2DEC(H3219) = 32767, IF($X$2=2, S3220, 32767), HEX2DEC(H3219)/10 ))</f>
        <v>27.2</v>
      </c>
      <c r="T3219" s="10">
        <f t="shared" si="6438"/>
        <v>29.5</v>
      </c>
      <c r="U3219" s="10">
        <f t="shared" si="6"/>
        <v>28.7</v>
      </c>
    </row>
    <row r="3220" ht="14.25" customHeight="1">
      <c r="A3220" s="6" t="s">
        <v>3566</v>
      </c>
      <c r="B3220" s="13">
        <v>0.0</v>
      </c>
      <c r="C3220" s="13">
        <v>0.0</v>
      </c>
      <c r="D3220" s="9">
        <v>0.0</v>
      </c>
      <c r="E3220" s="9">
        <v>0.0</v>
      </c>
      <c r="F3220" s="9">
        <v>0.0</v>
      </c>
      <c r="G3220" s="9">
        <v>0.0</v>
      </c>
      <c r="H3220" s="4" t="s">
        <v>2152</v>
      </c>
      <c r="I3220" s="4" t="s">
        <v>2664</v>
      </c>
      <c r="J3220" s="4" t="s">
        <v>2246</v>
      </c>
      <c r="L3220" s="8">
        <f t="shared" si="3"/>
        <v>45474.56903</v>
      </c>
      <c r="M3220" s="9">
        <f>IF('tab4'!$B3220=0,0,IF('tab4'!$B3220=1,1,IF('tab4'!$B3220=4,2,IF('tab4'!$B3220=5,3,IF('tab4'!$B3220=6,4,IF(AND('tab4'!$B3220=80,$X$2=2),0,-1))))))</f>
        <v>0</v>
      </c>
      <c r="N3220" s="9">
        <f>IF('tab4'!$C3220=0,0,IF('tab4'!$C3220=1,1,IF('tab4'!$C3220=4,2,IF('tab4'!$C3220=5,3,IF('tab4'!$C3220=6,4,IF(AND('tab4'!$C3220=80,$X$2=2),0,-1))))))</f>
        <v>0</v>
      </c>
      <c r="O3220" s="9">
        <f t="shared" ref="O3220:R3220" si="6439">D3220</f>
        <v>0</v>
      </c>
      <c r="P3220" s="9">
        <f t="shared" si="6439"/>
        <v>0</v>
      </c>
      <c r="Q3220" s="9">
        <f t="shared" si="6439"/>
        <v>0</v>
      </c>
      <c r="R3220" s="9">
        <f t="shared" si="6439"/>
        <v>0</v>
      </c>
      <c r="S3220" s="10">
        <f t="shared" ref="S3220:T3220" si="6440">IF(HEX2DEC(H3220) &gt;= 32768, (HEX2DEC(H3220) - 65535 - 1)/10, IF(HEX2DEC(H3220) = 32767, IF($X$2=2, S3221, 32767), HEX2DEC(H3220)/10 ))</f>
        <v>30.3</v>
      </c>
      <c r="T3220" s="10">
        <f t="shared" si="6440"/>
        <v>32.7</v>
      </c>
      <c r="U3220" s="10">
        <f t="shared" si="6"/>
        <v>26.8</v>
      </c>
    </row>
    <row r="3221" ht="14.25" customHeight="1">
      <c r="A3221" s="6" t="s">
        <v>3567</v>
      </c>
      <c r="B3221" s="13">
        <v>0.0</v>
      </c>
      <c r="C3221" s="13">
        <v>0.0</v>
      </c>
      <c r="D3221" s="9">
        <v>0.0</v>
      </c>
      <c r="E3221" s="9">
        <v>0.0</v>
      </c>
      <c r="F3221" s="9">
        <v>0.0</v>
      </c>
      <c r="G3221" s="9">
        <v>0.0</v>
      </c>
      <c r="H3221" s="4" t="s">
        <v>2592</v>
      </c>
      <c r="I3221" s="4" t="s">
        <v>2777</v>
      </c>
      <c r="J3221" s="4" t="s">
        <v>2370</v>
      </c>
      <c r="L3221" s="8">
        <f t="shared" si="3"/>
        <v>45474.65236</v>
      </c>
      <c r="M3221" s="9">
        <f>IF('tab4'!$B3221=0,0,IF('tab4'!$B3221=1,1,IF('tab4'!$B3221=4,2,IF('tab4'!$B3221=5,3,IF('tab4'!$B3221=6,4,IF(AND('tab4'!$B3221=80,$X$2=2),0,-1))))))</f>
        <v>0</v>
      </c>
      <c r="N3221" s="9">
        <f>IF('tab4'!$C3221=0,0,IF('tab4'!$C3221=1,1,IF('tab4'!$C3221=4,2,IF('tab4'!$C3221=5,3,IF('tab4'!$C3221=6,4,IF(AND('tab4'!$C3221=80,$X$2=2),0,-1))))))</f>
        <v>0</v>
      </c>
      <c r="O3221" s="9">
        <f t="shared" ref="O3221:R3221" si="6441">D3221</f>
        <v>0</v>
      </c>
      <c r="P3221" s="9">
        <f t="shared" si="6441"/>
        <v>0</v>
      </c>
      <c r="Q3221" s="9">
        <f t="shared" si="6441"/>
        <v>0</v>
      </c>
      <c r="R3221" s="9">
        <f t="shared" si="6441"/>
        <v>0</v>
      </c>
      <c r="S3221" s="10">
        <f t="shared" ref="S3221:T3221" si="6442">IF(HEX2DEC(H3221) &gt;= 32768, (HEX2DEC(H3221) - 65535 - 1)/10, IF(HEX2DEC(H3221) = 32767, IF($X$2=2, S3222, 32767), HEX2DEC(H3221)/10 ))</f>
        <v>34.2</v>
      </c>
      <c r="T3221" s="10">
        <f t="shared" si="6442"/>
        <v>39.7</v>
      </c>
      <c r="U3221" s="10">
        <f t="shared" si="6"/>
        <v>32.3</v>
      </c>
    </row>
    <row r="3222" ht="14.25" customHeight="1">
      <c r="A3222" s="6" t="s">
        <v>3568</v>
      </c>
      <c r="B3222" s="13">
        <v>0.0</v>
      </c>
      <c r="C3222" s="13">
        <v>0.0</v>
      </c>
      <c r="D3222" s="9">
        <v>0.0</v>
      </c>
      <c r="E3222" s="9">
        <v>0.0</v>
      </c>
      <c r="F3222" s="9">
        <v>0.0</v>
      </c>
      <c r="G3222" s="9">
        <v>1.0</v>
      </c>
      <c r="H3222" s="4" t="s">
        <v>2303</v>
      </c>
      <c r="I3222" s="4" t="s">
        <v>2922</v>
      </c>
      <c r="J3222" s="4" t="s">
        <v>1019</v>
      </c>
      <c r="L3222" s="8">
        <f t="shared" si="3"/>
        <v>45474.68552</v>
      </c>
      <c r="M3222" s="9">
        <f>IF('tab4'!$B3222=0,0,IF('tab4'!$B3222=1,1,IF('tab4'!$B3222=4,2,IF('tab4'!$B3222=5,3,IF('tab4'!$B3222=6,4,IF(AND('tab4'!$B3222=80,$X$2=2),0,-1))))))</f>
        <v>0</v>
      </c>
      <c r="N3222" s="9">
        <f>IF('tab4'!$C3222=0,0,IF('tab4'!$C3222=1,1,IF('tab4'!$C3222=4,2,IF('tab4'!$C3222=5,3,IF('tab4'!$C3222=6,4,IF(AND('tab4'!$C3222=80,$X$2=2),0,-1))))))</f>
        <v>0</v>
      </c>
      <c r="O3222" s="9">
        <f t="shared" ref="O3222:R3222" si="6443">D3222</f>
        <v>0</v>
      </c>
      <c r="P3222" s="9">
        <f t="shared" si="6443"/>
        <v>0</v>
      </c>
      <c r="Q3222" s="9">
        <f t="shared" si="6443"/>
        <v>0</v>
      </c>
      <c r="R3222" s="9">
        <f t="shared" si="6443"/>
        <v>1</v>
      </c>
      <c r="S3222" s="10">
        <f t="shared" ref="S3222:T3222" si="6444">IF(HEX2DEC(H3222) &gt;= 32768, (HEX2DEC(H3222) - 65535 - 1)/10, IF(HEX2DEC(H3222) = 32767, IF($X$2=2, S3223, 32767), HEX2DEC(H3222)/10 ))</f>
        <v>33.4</v>
      </c>
      <c r="T3222" s="10">
        <f t="shared" si="6444"/>
        <v>34.8</v>
      </c>
      <c r="U3222" s="10">
        <f t="shared" si="6"/>
        <v>25</v>
      </c>
    </row>
    <row r="3223" ht="14.25" customHeight="1">
      <c r="A3223" s="6" t="s">
        <v>3569</v>
      </c>
      <c r="B3223" s="13">
        <v>0.0</v>
      </c>
      <c r="C3223" s="13">
        <v>0.0</v>
      </c>
      <c r="D3223" s="9">
        <v>0.0</v>
      </c>
      <c r="E3223" s="9">
        <v>0.0</v>
      </c>
      <c r="F3223" s="9">
        <v>0.0</v>
      </c>
      <c r="G3223" s="9">
        <v>0.0</v>
      </c>
      <c r="H3223" s="4" t="s">
        <v>1025</v>
      </c>
      <c r="I3223" s="4" t="s">
        <v>1605</v>
      </c>
      <c r="J3223" s="4" t="s">
        <v>1998</v>
      </c>
      <c r="L3223" s="8">
        <f t="shared" si="3"/>
        <v>45474.72984</v>
      </c>
      <c r="M3223" s="9">
        <f>IF('tab4'!$B3223=0,0,IF('tab4'!$B3223=1,1,IF('tab4'!$B3223=4,2,IF('tab4'!$B3223=5,3,IF('tab4'!$B3223=6,4,IF(AND('tab4'!$B3223=80,$X$2=2),0,-1))))))</f>
        <v>0</v>
      </c>
      <c r="N3223" s="9">
        <f>IF('tab4'!$C3223=0,0,IF('tab4'!$C3223=1,1,IF('tab4'!$C3223=4,2,IF('tab4'!$C3223=5,3,IF('tab4'!$C3223=6,4,IF(AND('tab4'!$C3223=80,$X$2=2),0,-1))))))</f>
        <v>0</v>
      </c>
      <c r="O3223" s="9">
        <f t="shared" ref="O3223:R3223" si="6445">D3223</f>
        <v>0</v>
      </c>
      <c r="P3223" s="9">
        <f t="shared" si="6445"/>
        <v>0</v>
      </c>
      <c r="Q3223" s="9">
        <f t="shared" si="6445"/>
        <v>0</v>
      </c>
      <c r="R3223" s="9">
        <f t="shared" si="6445"/>
        <v>0</v>
      </c>
      <c r="S3223" s="10">
        <f t="shared" ref="S3223:T3223" si="6446">IF(HEX2DEC(H3223) &gt;= 32768, (HEX2DEC(H3223) - 65535 - 1)/10, IF(HEX2DEC(H3223) = 32767, IF($X$2=2, S3224, 32767), HEX2DEC(H3223)/10 ))</f>
        <v>23</v>
      </c>
      <c r="T3223" s="10">
        <f t="shared" si="6446"/>
        <v>22.7</v>
      </c>
      <c r="U3223" s="10">
        <f t="shared" si="6"/>
        <v>19.9</v>
      </c>
    </row>
    <row r="3224" ht="14.25" customHeight="1">
      <c r="A3224" s="6" t="s">
        <v>3570</v>
      </c>
      <c r="B3224" s="13">
        <v>0.0</v>
      </c>
      <c r="C3224" s="13">
        <v>0.0</v>
      </c>
      <c r="D3224" s="9">
        <v>0.0</v>
      </c>
      <c r="E3224" s="9">
        <v>0.0</v>
      </c>
      <c r="F3224" s="9">
        <v>0.0</v>
      </c>
      <c r="G3224" s="9">
        <v>0.0</v>
      </c>
      <c r="H3224" s="4" t="s">
        <v>1692</v>
      </c>
      <c r="I3224" s="4" t="s">
        <v>1740</v>
      </c>
      <c r="J3224" s="4" t="s">
        <v>1365</v>
      </c>
      <c r="L3224" s="8">
        <f t="shared" si="3"/>
        <v>45474.81317</v>
      </c>
      <c r="M3224" s="9">
        <f>IF('tab4'!$B3224=0,0,IF('tab4'!$B3224=1,1,IF('tab4'!$B3224=4,2,IF('tab4'!$B3224=5,3,IF('tab4'!$B3224=6,4,IF(AND('tab4'!$B3224=80,$X$2=2),0,-1))))))</f>
        <v>0</v>
      </c>
      <c r="N3224" s="9">
        <f>IF('tab4'!$C3224=0,0,IF('tab4'!$C3224=1,1,IF('tab4'!$C3224=4,2,IF('tab4'!$C3224=5,3,IF('tab4'!$C3224=6,4,IF(AND('tab4'!$C3224=80,$X$2=2),0,-1))))))</f>
        <v>0</v>
      </c>
      <c r="O3224" s="9">
        <f t="shared" ref="O3224:R3224" si="6447">D3224</f>
        <v>0</v>
      </c>
      <c r="P3224" s="9">
        <f t="shared" si="6447"/>
        <v>0</v>
      </c>
      <c r="Q3224" s="9">
        <f t="shared" si="6447"/>
        <v>0</v>
      </c>
      <c r="R3224" s="9">
        <f t="shared" si="6447"/>
        <v>0</v>
      </c>
      <c r="S3224" s="10">
        <f t="shared" ref="S3224:T3224" si="6448">IF(HEX2DEC(H3224) &gt;= 32768, (HEX2DEC(H3224) - 65535 - 1)/10, IF(HEX2DEC(H3224) = 32767, IF($X$2=2, S3225, 32767), HEX2DEC(H3224)/10 ))</f>
        <v>20.4</v>
      </c>
      <c r="T3224" s="10">
        <f t="shared" si="6448"/>
        <v>20.2</v>
      </c>
      <c r="U3224" s="10">
        <f t="shared" si="6"/>
        <v>17.1</v>
      </c>
    </row>
    <row r="3225" ht="14.25" customHeight="1">
      <c r="A3225" s="6" t="s">
        <v>3571</v>
      </c>
      <c r="B3225" s="13">
        <v>0.0</v>
      </c>
      <c r="C3225" s="13">
        <v>0.0</v>
      </c>
      <c r="D3225" s="9">
        <v>0.0</v>
      </c>
      <c r="E3225" s="9">
        <v>0.0</v>
      </c>
      <c r="F3225" s="9">
        <v>0.0</v>
      </c>
      <c r="G3225" s="9">
        <v>1.0</v>
      </c>
      <c r="H3225" s="4" t="s">
        <v>944</v>
      </c>
      <c r="I3225" s="4" t="s">
        <v>1191</v>
      </c>
      <c r="J3225" s="4" t="s">
        <v>1421</v>
      </c>
      <c r="L3225" s="8">
        <f t="shared" si="3"/>
        <v>45474.85701</v>
      </c>
      <c r="M3225" s="9">
        <f>IF('tab4'!$B3225=0,0,IF('tab4'!$B3225=1,1,IF('tab4'!$B3225=4,2,IF('tab4'!$B3225=5,3,IF('tab4'!$B3225=6,4,IF(AND('tab4'!$B3225=80,$X$2=2),0,-1))))))</f>
        <v>0</v>
      </c>
      <c r="N3225" s="9">
        <f>IF('tab4'!$C3225=0,0,IF('tab4'!$C3225=1,1,IF('tab4'!$C3225=4,2,IF('tab4'!$C3225=5,3,IF('tab4'!$C3225=6,4,IF(AND('tab4'!$C3225=80,$X$2=2),0,-1))))))</f>
        <v>0</v>
      </c>
      <c r="O3225" s="9">
        <f t="shared" ref="O3225:R3225" si="6449">D3225</f>
        <v>0</v>
      </c>
      <c r="P3225" s="9">
        <f t="shared" si="6449"/>
        <v>0</v>
      </c>
      <c r="Q3225" s="9">
        <f t="shared" si="6449"/>
        <v>0</v>
      </c>
      <c r="R3225" s="9">
        <f t="shared" si="6449"/>
        <v>1</v>
      </c>
      <c r="S3225" s="10">
        <f t="shared" ref="S3225:T3225" si="6450">IF(HEX2DEC(H3225) &gt;= 32768, (HEX2DEC(H3225) - 65535 - 1)/10, IF(HEX2DEC(H3225) = 32767, IF($X$2=2, S3226, 32767), HEX2DEC(H3225)/10 ))</f>
        <v>20</v>
      </c>
      <c r="T3225" s="10">
        <f t="shared" si="6450"/>
        <v>19.6</v>
      </c>
      <c r="U3225" s="10">
        <f t="shared" si="6"/>
        <v>17.2</v>
      </c>
    </row>
    <row r="3226" ht="14.25" customHeight="1">
      <c r="A3226" s="6" t="s">
        <v>3572</v>
      </c>
      <c r="B3226" s="13">
        <v>0.0</v>
      </c>
      <c r="C3226" s="13">
        <v>0.0</v>
      </c>
      <c r="D3226" s="9">
        <v>0.0</v>
      </c>
      <c r="E3226" s="9">
        <v>0.0</v>
      </c>
      <c r="F3226" s="9">
        <v>0.0</v>
      </c>
      <c r="G3226" s="9">
        <v>0.0</v>
      </c>
      <c r="H3226" s="4" t="s">
        <v>1924</v>
      </c>
      <c r="I3226" s="4" t="s">
        <v>1694</v>
      </c>
      <c r="J3226" s="4" t="s">
        <v>1735</v>
      </c>
      <c r="L3226" s="8">
        <f t="shared" si="3"/>
        <v>45474.86809</v>
      </c>
      <c r="M3226" s="9">
        <f>IF('tab4'!$B3226=0,0,IF('tab4'!$B3226=1,1,IF('tab4'!$B3226=4,2,IF('tab4'!$B3226=5,3,IF('tab4'!$B3226=6,4,IF(AND('tab4'!$B3226=80,$X$2=2),0,-1))))))</f>
        <v>0</v>
      </c>
      <c r="N3226" s="9">
        <f>IF('tab4'!$C3226=0,0,IF('tab4'!$C3226=1,1,IF('tab4'!$C3226=4,2,IF('tab4'!$C3226=5,3,IF('tab4'!$C3226=6,4,IF(AND('tab4'!$C3226=80,$X$2=2),0,-1))))))</f>
        <v>0</v>
      </c>
      <c r="O3226" s="9">
        <f t="shared" ref="O3226:R3226" si="6451">D3226</f>
        <v>0</v>
      </c>
      <c r="P3226" s="9">
        <f t="shared" si="6451"/>
        <v>0</v>
      </c>
      <c r="Q3226" s="9">
        <f t="shared" si="6451"/>
        <v>0</v>
      </c>
      <c r="R3226" s="9">
        <f t="shared" si="6451"/>
        <v>0</v>
      </c>
      <c r="S3226" s="10">
        <f t="shared" ref="S3226:T3226" si="6452">IF(HEX2DEC(H3226) &gt;= 32768, (HEX2DEC(H3226) - 65535 - 1)/10, IF(HEX2DEC(H3226) = 32767, IF($X$2=2, S3227, 32767), HEX2DEC(H3226)/10 ))</f>
        <v>19.7</v>
      </c>
      <c r="T3226" s="10">
        <f t="shared" si="6452"/>
        <v>19.1</v>
      </c>
      <c r="U3226" s="10">
        <f t="shared" si="6"/>
        <v>17</v>
      </c>
    </row>
    <row r="3227" ht="14.25" customHeight="1">
      <c r="A3227" s="6" t="s">
        <v>3573</v>
      </c>
      <c r="B3227" s="13">
        <v>0.0</v>
      </c>
      <c r="C3227" s="13">
        <v>0.0</v>
      </c>
      <c r="D3227" s="9">
        <v>0.0</v>
      </c>
      <c r="E3227" s="9">
        <v>0.0</v>
      </c>
      <c r="F3227" s="9">
        <v>0.0</v>
      </c>
      <c r="G3227" s="9">
        <v>1.0</v>
      </c>
      <c r="H3227" s="4" t="s">
        <v>1694</v>
      </c>
      <c r="I3227" s="4" t="s">
        <v>1608</v>
      </c>
      <c r="J3227" s="4" t="s">
        <v>1038</v>
      </c>
      <c r="L3227" s="8">
        <f t="shared" si="3"/>
        <v>45474.89355</v>
      </c>
      <c r="M3227" s="9">
        <f>IF('tab4'!$B3227=0,0,IF('tab4'!$B3227=1,1,IF('tab4'!$B3227=4,2,IF('tab4'!$B3227=5,3,IF('tab4'!$B3227=6,4,IF(AND('tab4'!$B3227=80,$X$2=2),0,-1))))))</f>
        <v>0</v>
      </c>
      <c r="N3227" s="9">
        <f>IF('tab4'!$C3227=0,0,IF('tab4'!$C3227=1,1,IF('tab4'!$C3227=4,2,IF('tab4'!$C3227=5,3,IF('tab4'!$C3227=6,4,IF(AND('tab4'!$C3227=80,$X$2=2),0,-1))))))</f>
        <v>0</v>
      </c>
      <c r="O3227" s="9">
        <f t="shared" ref="O3227:R3227" si="6453">D3227</f>
        <v>0</v>
      </c>
      <c r="P3227" s="9">
        <f t="shared" si="6453"/>
        <v>0</v>
      </c>
      <c r="Q3227" s="9">
        <f t="shared" si="6453"/>
        <v>0</v>
      </c>
      <c r="R3227" s="9">
        <f t="shared" si="6453"/>
        <v>1</v>
      </c>
      <c r="S3227" s="10">
        <f t="shared" ref="S3227:T3227" si="6454">IF(HEX2DEC(H3227) &gt;= 32768, (HEX2DEC(H3227) - 65535 - 1)/10, IF(HEX2DEC(H3227) = 32767, IF($X$2=2, S3228, 32767), HEX2DEC(H3227)/10 ))</f>
        <v>19.1</v>
      </c>
      <c r="T3227" s="10">
        <f t="shared" si="6454"/>
        <v>18.3</v>
      </c>
      <c r="U3227" s="10">
        <f t="shared" si="6"/>
        <v>16.9</v>
      </c>
    </row>
    <row r="3228" ht="14.25" customHeight="1">
      <c r="A3228" s="6" t="s">
        <v>3574</v>
      </c>
      <c r="B3228" s="13">
        <v>0.0</v>
      </c>
      <c r="C3228" s="13">
        <v>0.0</v>
      </c>
      <c r="D3228" s="9">
        <v>0.0</v>
      </c>
      <c r="E3228" s="9">
        <v>0.0</v>
      </c>
      <c r="F3228" s="9">
        <v>0.0</v>
      </c>
      <c r="G3228" s="9">
        <v>0.0</v>
      </c>
      <c r="H3228" s="4" t="s">
        <v>1843</v>
      </c>
      <c r="I3228" s="4" t="s">
        <v>1737</v>
      </c>
      <c r="J3228" s="4" t="s">
        <v>1606</v>
      </c>
      <c r="L3228" s="8">
        <f t="shared" si="3"/>
        <v>45474.90404</v>
      </c>
      <c r="M3228" s="9">
        <f>IF('tab4'!$B3228=0,0,IF('tab4'!$B3228=1,1,IF('tab4'!$B3228=4,2,IF('tab4'!$B3228=5,3,IF('tab4'!$B3228=6,4,IF(AND('tab4'!$B3228=80,$X$2=2),0,-1))))))</f>
        <v>0</v>
      </c>
      <c r="N3228" s="9">
        <f>IF('tab4'!$C3228=0,0,IF('tab4'!$C3228=1,1,IF('tab4'!$C3228=4,2,IF('tab4'!$C3228=5,3,IF('tab4'!$C3228=6,4,IF(AND('tab4'!$C3228=80,$X$2=2),0,-1))))))</f>
        <v>0</v>
      </c>
      <c r="O3228" s="9">
        <f t="shared" ref="O3228:R3228" si="6455">D3228</f>
        <v>0</v>
      </c>
      <c r="P3228" s="9">
        <f t="shared" si="6455"/>
        <v>0</v>
      </c>
      <c r="Q3228" s="9">
        <f t="shared" si="6455"/>
        <v>0</v>
      </c>
      <c r="R3228" s="9">
        <f t="shared" si="6455"/>
        <v>0</v>
      </c>
      <c r="S3228" s="10">
        <f t="shared" ref="S3228:T3228" si="6456">IF(HEX2DEC(H3228) &gt;= 32768, (HEX2DEC(H3228) - 65535 - 1)/10, IF(HEX2DEC(H3228) = 32767, IF($X$2=2, S3229, 32767), HEX2DEC(H3228)/10 ))</f>
        <v>18.8</v>
      </c>
      <c r="T3228" s="10">
        <f t="shared" si="6456"/>
        <v>18</v>
      </c>
      <c r="U3228" s="10">
        <f t="shared" si="6"/>
        <v>16.8</v>
      </c>
    </row>
    <row r="3229" ht="14.25" customHeight="1">
      <c r="A3229" s="6" t="s">
        <v>3575</v>
      </c>
      <c r="B3229" s="13">
        <v>0.0</v>
      </c>
      <c r="C3229" s="13">
        <v>0.0</v>
      </c>
      <c r="D3229" s="9">
        <v>0.0</v>
      </c>
      <c r="E3229" s="9">
        <v>0.0</v>
      </c>
      <c r="F3229" s="9">
        <v>0.0</v>
      </c>
      <c r="G3229" s="9">
        <v>1.0</v>
      </c>
      <c r="H3229" s="4" t="s">
        <v>1219</v>
      </c>
      <c r="I3229" s="4" t="s">
        <v>1606</v>
      </c>
      <c r="J3229" s="4" t="s">
        <v>958</v>
      </c>
      <c r="L3229" s="8">
        <f t="shared" si="3"/>
        <v>45474.95964</v>
      </c>
      <c r="M3229" s="9">
        <f>IF('tab4'!$B3229=0,0,IF('tab4'!$B3229=1,1,IF('tab4'!$B3229=4,2,IF('tab4'!$B3229=5,3,IF('tab4'!$B3229=6,4,IF(AND('tab4'!$B3229=80,$X$2=2),0,-1))))))</f>
        <v>0</v>
      </c>
      <c r="N3229" s="9">
        <f>IF('tab4'!$C3229=0,0,IF('tab4'!$C3229=1,1,IF('tab4'!$C3229=4,2,IF('tab4'!$C3229=5,3,IF('tab4'!$C3229=6,4,IF(AND('tab4'!$C3229=80,$X$2=2),0,-1))))))</f>
        <v>0</v>
      </c>
      <c r="O3229" s="9">
        <f t="shared" ref="O3229:R3229" si="6457">D3229</f>
        <v>0</v>
      </c>
      <c r="P3229" s="9">
        <f t="shared" si="6457"/>
        <v>0</v>
      </c>
      <c r="Q3229" s="9">
        <f t="shared" si="6457"/>
        <v>0</v>
      </c>
      <c r="R3229" s="9">
        <f t="shared" si="6457"/>
        <v>1</v>
      </c>
      <c r="S3229" s="10">
        <f t="shared" ref="S3229:T3229" si="6458">IF(HEX2DEC(H3229) &gt;= 32768, (HEX2DEC(H3229) - 65535 - 1)/10, IF(HEX2DEC(H3229) = 32767, IF($X$2=2, S3230, 32767), HEX2DEC(H3229)/10 ))</f>
        <v>17.6</v>
      </c>
      <c r="T3229" s="10">
        <f t="shared" si="6458"/>
        <v>16.8</v>
      </c>
      <c r="U3229" s="10">
        <f t="shared" si="6"/>
        <v>15.5</v>
      </c>
    </row>
    <row r="3230" ht="14.25" customHeight="1">
      <c r="A3230" s="6" t="s">
        <v>3576</v>
      </c>
      <c r="B3230" s="13">
        <v>0.0</v>
      </c>
      <c r="C3230" s="13">
        <v>0.0</v>
      </c>
      <c r="D3230" s="9">
        <v>0.0</v>
      </c>
      <c r="E3230" s="9">
        <v>0.0</v>
      </c>
      <c r="F3230" s="9">
        <v>0.0</v>
      </c>
      <c r="G3230" s="9">
        <v>0.0</v>
      </c>
      <c r="H3230" s="4" t="s">
        <v>1591</v>
      </c>
      <c r="I3230" s="4" t="s">
        <v>1742</v>
      </c>
      <c r="J3230" s="4" t="s">
        <v>1031</v>
      </c>
      <c r="L3230" s="8">
        <f t="shared" si="3"/>
        <v>45474.9702</v>
      </c>
      <c r="M3230" s="9">
        <f>IF('tab4'!$B3230=0,0,IF('tab4'!$B3230=1,1,IF('tab4'!$B3230=4,2,IF('tab4'!$B3230=5,3,IF('tab4'!$B3230=6,4,IF(AND('tab4'!$B3230=80,$X$2=2),0,-1))))))</f>
        <v>0</v>
      </c>
      <c r="N3230" s="9">
        <f>IF('tab4'!$C3230=0,0,IF('tab4'!$C3230=1,1,IF('tab4'!$C3230=4,2,IF('tab4'!$C3230=5,3,IF('tab4'!$C3230=6,4,IF(AND('tab4'!$C3230=80,$X$2=2),0,-1))))))</f>
        <v>0</v>
      </c>
      <c r="O3230" s="9">
        <f t="shared" ref="O3230:R3230" si="6459">D3230</f>
        <v>0</v>
      </c>
      <c r="P3230" s="9">
        <f t="shared" si="6459"/>
        <v>0</v>
      </c>
      <c r="Q3230" s="9">
        <f t="shared" si="6459"/>
        <v>0</v>
      </c>
      <c r="R3230" s="9">
        <f t="shared" si="6459"/>
        <v>0</v>
      </c>
      <c r="S3230" s="10">
        <f t="shared" ref="S3230:T3230" si="6460">IF(HEX2DEC(H3230) &gt;= 32768, (HEX2DEC(H3230) - 65535 - 1)/10, IF(HEX2DEC(H3230) = 32767, IF($X$2=2, S3231, 32767), HEX2DEC(H3230)/10 ))</f>
        <v>17.4</v>
      </c>
      <c r="T3230" s="10">
        <f t="shared" si="6460"/>
        <v>16.7</v>
      </c>
      <c r="U3230" s="10">
        <f t="shared" si="6"/>
        <v>15.6</v>
      </c>
    </row>
    <row r="3231" ht="14.25" customHeight="1">
      <c r="A3231" s="6" t="s">
        <v>3577</v>
      </c>
      <c r="B3231" s="13">
        <v>0.0</v>
      </c>
      <c r="C3231" s="13">
        <v>0.0</v>
      </c>
      <c r="D3231" s="9">
        <v>0.0</v>
      </c>
      <c r="E3231" s="9">
        <v>0.0</v>
      </c>
      <c r="F3231" s="9">
        <v>0.0</v>
      </c>
      <c r="G3231" s="9">
        <v>1.0</v>
      </c>
      <c r="H3231" s="4" t="s">
        <v>1591</v>
      </c>
      <c r="I3231" s="4" t="s">
        <v>1604</v>
      </c>
      <c r="J3231" s="4" t="s">
        <v>1031</v>
      </c>
      <c r="L3231" s="8">
        <f t="shared" si="3"/>
        <v>45474.97579</v>
      </c>
      <c r="M3231" s="9">
        <f>IF('tab4'!$B3231=0,0,IF('tab4'!$B3231=1,1,IF('tab4'!$B3231=4,2,IF('tab4'!$B3231=5,3,IF('tab4'!$B3231=6,4,IF(AND('tab4'!$B3231=80,$X$2=2),0,-1))))))</f>
        <v>0</v>
      </c>
      <c r="N3231" s="9">
        <f>IF('tab4'!$C3231=0,0,IF('tab4'!$C3231=1,1,IF('tab4'!$C3231=4,2,IF('tab4'!$C3231=5,3,IF('tab4'!$C3231=6,4,IF(AND('tab4'!$C3231=80,$X$2=2),0,-1))))))</f>
        <v>0</v>
      </c>
      <c r="O3231" s="9">
        <f t="shared" ref="O3231:R3231" si="6461">D3231</f>
        <v>0</v>
      </c>
      <c r="P3231" s="9">
        <f t="shared" si="6461"/>
        <v>0</v>
      </c>
      <c r="Q3231" s="9">
        <f t="shared" si="6461"/>
        <v>0</v>
      </c>
      <c r="R3231" s="9">
        <f t="shared" si="6461"/>
        <v>1</v>
      </c>
      <c r="S3231" s="10">
        <f t="shared" ref="S3231:T3231" si="6462">IF(HEX2DEC(H3231) &gt;= 32768, (HEX2DEC(H3231) - 65535 - 1)/10, IF(HEX2DEC(H3231) = 32767, IF($X$2=2, S3232, 32767), HEX2DEC(H3231)/10 ))</f>
        <v>17.4</v>
      </c>
      <c r="T3231" s="10">
        <f t="shared" si="6462"/>
        <v>16.6</v>
      </c>
      <c r="U3231" s="10">
        <f t="shared" si="6"/>
        <v>15.6</v>
      </c>
    </row>
    <row r="3232" ht="14.25" customHeight="1">
      <c r="A3232" s="6" t="s">
        <v>3578</v>
      </c>
      <c r="B3232" s="13">
        <v>0.0</v>
      </c>
      <c r="C3232" s="13">
        <v>0.0</v>
      </c>
      <c r="D3232" s="9">
        <v>0.0</v>
      </c>
      <c r="E3232" s="9">
        <v>0.0</v>
      </c>
      <c r="F3232" s="9">
        <v>0.0</v>
      </c>
      <c r="G3232" s="9">
        <v>0.0</v>
      </c>
      <c r="H3232" s="4" t="s">
        <v>1421</v>
      </c>
      <c r="I3232" s="4" t="s">
        <v>1767</v>
      </c>
      <c r="J3232" s="4" t="s">
        <v>1587</v>
      </c>
      <c r="L3232" s="8">
        <f t="shared" si="3"/>
        <v>45474.99172</v>
      </c>
      <c r="M3232" s="9">
        <f>IF('tab4'!$B3232=0,0,IF('tab4'!$B3232=1,1,IF('tab4'!$B3232=4,2,IF('tab4'!$B3232=5,3,IF('tab4'!$B3232=6,4,IF(AND('tab4'!$B3232=80,$X$2=2),0,-1))))))</f>
        <v>0</v>
      </c>
      <c r="N3232" s="9">
        <f>IF('tab4'!$C3232=0,0,IF('tab4'!$C3232=1,1,IF('tab4'!$C3232=4,2,IF('tab4'!$C3232=5,3,IF('tab4'!$C3232=6,4,IF(AND('tab4'!$C3232=80,$X$2=2),0,-1))))))</f>
        <v>0</v>
      </c>
      <c r="O3232" s="9">
        <f t="shared" ref="O3232:R3232" si="6463">D3232</f>
        <v>0</v>
      </c>
      <c r="P3232" s="9">
        <f t="shared" si="6463"/>
        <v>0</v>
      </c>
      <c r="Q3232" s="9">
        <f t="shared" si="6463"/>
        <v>0</v>
      </c>
      <c r="R3232" s="9">
        <f t="shared" si="6463"/>
        <v>0</v>
      </c>
      <c r="S3232" s="10">
        <f t="shared" ref="S3232:T3232" si="6464">IF(HEX2DEC(H3232) &gt;= 32768, (HEX2DEC(H3232) - 65535 - 1)/10, IF(HEX2DEC(H3232) = 32767, IF($X$2=2, S3233, 32767), HEX2DEC(H3232)/10 ))</f>
        <v>17.2</v>
      </c>
      <c r="T3232" s="10">
        <f t="shared" si="6464"/>
        <v>16.4</v>
      </c>
      <c r="U3232" s="10">
        <f t="shared" si="6"/>
        <v>15.8</v>
      </c>
    </row>
    <row r="3233" ht="14.25" customHeight="1">
      <c r="A3233" s="6" t="s">
        <v>3579</v>
      </c>
      <c r="B3233" s="13">
        <v>0.0</v>
      </c>
      <c r="C3233" s="13">
        <v>0.0</v>
      </c>
      <c r="D3233" s="9">
        <v>0.0</v>
      </c>
      <c r="E3233" s="9">
        <v>0.0</v>
      </c>
      <c r="F3233" s="9">
        <v>0.0</v>
      </c>
      <c r="G3233" s="9">
        <v>1.0</v>
      </c>
      <c r="H3233" s="4" t="s">
        <v>1365</v>
      </c>
      <c r="I3233" s="4" t="s">
        <v>1709</v>
      </c>
      <c r="J3233" s="4" t="s">
        <v>1031</v>
      </c>
      <c r="L3233" s="8">
        <f t="shared" si="3"/>
        <v>45475.00247</v>
      </c>
      <c r="M3233" s="9">
        <f>IF('tab4'!$B3233=0,0,IF('tab4'!$B3233=1,1,IF('tab4'!$B3233=4,2,IF('tab4'!$B3233=5,3,IF('tab4'!$B3233=6,4,IF(AND('tab4'!$B3233=80,$X$2=2),0,-1))))))</f>
        <v>0</v>
      </c>
      <c r="N3233" s="9">
        <f>IF('tab4'!$C3233=0,0,IF('tab4'!$C3233=1,1,IF('tab4'!$C3233=4,2,IF('tab4'!$C3233=5,3,IF('tab4'!$C3233=6,4,IF(AND('tab4'!$C3233=80,$X$2=2),0,-1))))))</f>
        <v>0</v>
      </c>
      <c r="O3233" s="9">
        <f t="shared" ref="O3233:R3233" si="6465">D3233</f>
        <v>0</v>
      </c>
      <c r="P3233" s="9">
        <f t="shared" si="6465"/>
        <v>0</v>
      </c>
      <c r="Q3233" s="9">
        <f t="shared" si="6465"/>
        <v>0</v>
      </c>
      <c r="R3233" s="9">
        <f t="shared" si="6465"/>
        <v>1</v>
      </c>
      <c r="S3233" s="10">
        <f t="shared" ref="S3233:T3233" si="6466">IF(HEX2DEC(H3233) &gt;= 32768, (HEX2DEC(H3233) - 65535 - 1)/10, IF(HEX2DEC(H3233) = 32767, IF($X$2=2, S3234, 32767), HEX2DEC(H3233)/10 ))</f>
        <v>17.1</v>
      </c>
      <c r="T3233" s="10">
        <f t="shared" si="6466"/>
        <v>16.2</v>
      </c>
      <c r="U3233" s="10">
        <f t="shared" si="6"/>
        <v>15.6</v>
      </c>
    </row>
    <row r="3234" ht="14.25" customHeight="1">
      <c r="A3234" s="6" t="s">
        <v>3580</v>
      </c>
      <c r="B3234" s="13">
        <v>0.0</v>
      </c>
      <c r="C3234" s="13">
        <v>0.0</v>
      </c>
      <c r="D3234" s="9">
        <v>0.0</v>
      </c>
      <c r="E3234" s="9">
        <v>0.0</v>
      </c>
      <c r="F3234" s="9">
        <v>0.0</v>
      </c>
      <c r="G3234" s="9">
        <v>0.0</v>
      </c>
      <c r="H3234" s="4" t="s">
        <v>1794</v>
      </c>
      <c r="I3234" s="4" t="s">
        <v>1587</v>
      </c>
      <c r="J3234" s="4" t="s">
        <v>1363</v>
      </c>
      <c r="L3234" s="8">
        <f t="shared" si="3"/>
        <v>45475.05464</v>
      </c>
      <c r="M3234" s="9">
        <f>IF('tab4'!$B3234=0,0,IF('tab4'!$B3234=1,1,IF('tab4'!$B3234=4,2,IF('tab4'!$B3234=5,3,IF('tab4'!$B3234=6,4,IF(AND('tab4'!$B3234=80,$X$2=2),0,-1))))))</f>
        <v>0</v>
      </c>
      <c r="N3234" s="9">
        <f>IF('tab4'!$C3234=0,0,IF('tab4'!$C3234=1,1,IF('tab4'!$C3234=4,2,IF('tab4'!$C3234=5,3,IF('tab4'!$C3234=6,4,IF(AND('tab4'!$C3234=80,$X$2=2),0,-1))))))</f>
        <v>0</v>
      </c>
      <c r="O3234" s="9">
        <f t="shared" ref="O3234:R3234" si="6467">D3234</f>
        <v>0</v>
      </c>
      <c r="P3234" s="9">
        <f t="shared" si="6467"/>
        <v>0</v>
      </c>
      <c r="Q3234" s="9">
        <f t="shared" si="6467"/>
        <v>0</v>
      </c>
      <c r="R3234" s="9">
        <f t="shared" si="6467"/>
        <v>0</v>
      </c>
      <c r="S3234" s="10">
        <f t="shared" ref="S3234:T3234" si="6468">IF(HEX2DEC(H3234) &gt;= 32768, (HEX2DEC(H3234) - 65535 - 1)/10, IF(HEX2DEC(H3234) = 32767, IF($X$2=2, S3235, 32767), HEX2DEC(H3234)/10 ))</f>
        <v>16.5</v>
      </c>
      <c r="T3234" s="10">
        <f t="shared" si="6468"/>
        <v>15.8</v>
      </c>
      <c r="U3234" s="10">
        <f t="shared" si="6"/>
        <v>16.1</v>
      </c>
    </row>
    <row r="3235" ht="14.25" customHeight="1">
      <c r="A3235" s="6" t="s">
        <v>3581</v>
      </c>
      <c r="B3235" s="13">
        <v>0.0</v>
      </c>
      <c r="C3235" s="13">
        <v>0.0</v>
      </c>
      <c r="D3235" s="9">
        <v>0.0</v>
      </c>
      <c r="E3235" s="9">
        <v>0.0</v>
      </c>
      <c r="F3235" s="9">
        <v>0.0</v>
      </c>
      <c r="G3235" s="9">
        <v>0.0</v>
      </c>
      <c r="H3235" s="4" t="s">
        <v>1439</v>
      </c>
      <c r="I3235" s="4" t="s">
        <v>2199</v>
      </c>
      <c r="J3235" s="4" t="s">
        <v>2082</v>
      </c>
      <c r="L3235" s="8">
        <f t="shared" si="3"/>
        <v>45475.13799</v>
      </c>
      <c r="M3235" s="9">
        <f>IF('tab4'!$B3235=0,0,IF('tab4'!$B3235=1,1,IF('tab4'!$B3235=4,2,IF('tab4'!$B3235=5,3,IF('tab4'!$B3235=6,4,IF(AND('tab4'!$B3235=80,$X$2=2),0,-1))))))</f>
        <v>0</v>
      </c>
      <c r="N3235" s="9">
        <f>IF('tab4'!$C3235=0,0,IF('tab4'!$C3235=1,1,IF('tab4'!$C3235=4,2,IF('tab4'!$C3235=5,3,IF('tab4'!$C3235=6,4,IF(AND('tab4'!$C3235=80,$X$2=2),0,-1))))))</f>
        <v>0</v>
      </c>
      <c r="O3235" s="9">
        <f t="shared" ref="O3235:R3235" si="6469">D3235</f>
        <v>0</v>
      </c>
      <c r="P3235" s="9">
        <f t="shared" si="6469"/>
        <v>0</v>
      </c>
      <c r="Q3235" s="9">
        <f t="shared" si="6469"/>
        <v>0</v>
      </c>
      <c r="R3235" s="9">
        <f t="shared" si="6469"/>
        <v>0</v>
      </c>
      <c r="S3235" s="10">
        <f t="shared" ref="S3235:T3235" si="6470">IF(HEX2DEC(H3235) &gt;= 32768, (HEX2DEC(H3235) - 65535 - 1)/10, IF(HEX2DEC(H3235) = 32767, IF($X$2=2, S3236, 32767), HEX2DEC(H3235)/10 ))</f>
        <v>15.7</v>
      </c>
      <c r="T3235" s="10">
        <f t="shared" si="6470"/>
        <v>15</v>
      </c>
      <c r="U3235" s="10">
        <f t="shared" si="6"/>
        <v>14.8</v>
      </c>
    </row>
    <row r="3236" ht="14.25" customHeight="1">
      <c r="A3236" s="6" t="s">
        <v>3582</v>
      </c>
      <c r="B3236" s="13">
        <v>0.0</v>
      </c>
      <c r="C3236" s="13">
        <v>0.0</v>
      </c>
      <c r="D3236" s="9">
        <v>0.0</v>
      </c>
      <c r="E3236" s="9">
        <v>0.0</v>
      </c>
      <c r="F3236" s="9">
        <v>0.0</v>
      </c>
      <c r="G3236" s="9">
        <v>0.0</v>
      </c>
      <c r="H3236" s="4" t="s">
        <v>958</v>
      </c>
      <c r="I3236" s="4" t="s">
        <v>2175</v>
      </c>
      <c r="J3236" s="4" t="s">
        <v>2175</v>
      </c>
      <c r="L3236" s="8">
        <f t="shared" si="3"/>
        <v>45475.22132</v>
      </c>
      <c r="M3236" s="9">
        <f>IF('tab4'!$B3236=0,0,IF('tab4'!$B3236=1,1,IF('tab4'!$B3236=4,2,IF('tab4'!$B3236=5,3,IF('tab4'!$B3236=6,4,IF(AND('tab4'!$B3236=80,$X$2=2),0,-1))))))</f>
        <v>0</v>
      </c>
      <c r="N3236" s="9">
        <f>IF('tab4'!$C3236=0,0,IF('tab4'!$C3236=1,1,IF('tab4'!$C3236=4,2,IF('tab4'!$C3236=5,3,IF('tab4'!$C3236=6,4,IF(AND('tab4'!$C3236=80,$X$2=2),0,-1))))))</f>
        <v>0</v>
      </c>
      <c r="O3236" s="9">
        <f t="shared" ref="O3236:R3236" si="6471">D3236</f>
        <v>0</v>
      </c>
      <c r="P3236" s="9">
        <f t="shared" si="6471"/>
        <v>0</v>
      </c>
      <c r="Q3236" s="9">
        <f t="shared" si="6471"/>
        <v>0</v>
      </c>
      <c r="R3236" s="9">
        <f t="shared" si="6471"/>
        <v>0</v>
      </c>
      <c r="S3236" s="10">
        <f t="shared" ref="S3236:T3236" si="6472">IF(HEX2DEC(H3236) &gt;= 32768, (HEX2DEC(H3236) - 65535 - 1)/10, IF(HEX2DEC(H3236) = 32767, IF($X$2=2, S3237, 32767), HEX2DEC(H3236)/10 ))</f>
        <v>15.5</v>
      </c>
      <c r="T3236" s="10">
        <f t="shared" si="6472"/>
        <v>14.9</v>
      </c>
      <c r="U3236" s="10">
        <f t="shared" si="6"/>
        <v>14.9</v>
      </c>
    </row>
    <row r="3237" ht="14.25" customHeight="1">
      <c r="A3237" s="6" t="s">
        <v>3583</v>
      </c>
      <c r="B3237" s="13">
        <v>0.0</v>
      </c>
      <c r="C3237" s="13">
        <v>0.0</v>
      </c>
      <c r="D3237" s="9">
        <v>0.0</v>
      </c>
      <c r="E3237" s="9">
        <v>0.0</v>
      </c>
      <c r="F3237" s="9">
        <v>0.0</v>
      </c>
      <c r="G3237" s="9">
        <v>0.0</v>
      </c>
      <c r="H3237" s="4" t="s">
        <v>1458</v>
      </c>
      <c r="I3237" s="4" t="s">
        <v>1843</v>
      </c>
      <c r="J3237" s="4" t="s">
        <v>2145</v>
      </c>
      <c r="L3237" s="8">
        <f t="shared" si="3"/>
        <v>45475.30466</v>
      </c>
      <c r="M3237" s="9">
        <f>IF('tab4'!$B3237=0,0,IF('tab4'!$B3237=1,1,IF('tab4'!$B3237=4,2,IF('tab4'!$B3237=5,3,IF('tab4'!$B3237=6,4,IF(AND('tab4'!$B3237=80,$X$2=2),0,-1))))))</f>
        <v>0</v>
      </c>
      <c r="N3237" s="9">
        <f>IF('tab4'!$C3237=0,0,IF('tab4'!$C3237=1,1,IF('tab4'!$C3237=4,2,IF('tab4'!$C3237=5,3,IF('tab4'!$C3237=6,4,IF(AND('tab4'!$C3237=80,$X$2=2),0,-1))))))</f>
        <v>0</v>
      </c>
      <c r="O3237" s="9">
        <f t="shared" ref="O3237:R3237" si="6473">D3237</f>
        <v>0</v>
      </c>
      <c r="P3237" s="9">
        <f t="shared" si="6473"/>
        <v>0</v>
      </c>
      <c r="Q3237" s="9">
        <f t="shared" si="6473"/>
        <v>0</v>
      </c>
      <c r="R3237" s="9">
        <f t="shared" si="6473"/>
        <v>0</v>
      </c>
      <c r="S3237" s="10">
        <f t="shared" ref="S3237:T3237" si="6474">IF(HEX2DEC(H3237) &gt;= 32768, (HEX2DEC(H3237) - 65535 - 1)/10, IF(HEX2DEC(H3237) = 32767, IF($X$2=2, S3238, 32767), HEX2DEC(H3237)/10 ))</f>
        <v>18.5</v>
      </c>
      <c r="T3237" s="10">
        <f t="shared" si="6474"/>
        <v>18.8</v>
      </c>
      <c r="U3237" s="10">
        <f t="shared" si="6"/>
        <v>17.7</v>
      </c>
    </row>
    <row r="3238" ht="14.25" customHeight="1">
      <c r="A3238" s="6" t="s">
        <v>3584</v>
      </c>
      <c r="B3238" s="13">
        <v>0.0</v>
      </c>
      <c r="C3238" s="13">
        <v>0.0</v>
      </c>
      <c r="D3238" s="9">
        <v>0.0</v>
      </c>
      <c r="E3238" s="9">
        <v>0.0</v>
      </c>
      <c r="F3238" s="9">
        <v>0.0</v>
      </c>
      <c r="G3238" s="9">
        <v>0.0</v>
      </c>
      <c r="H3238" s="4" t="s">
        <v>2079</v>
      </c>
      <c r="I3238" s="4" t="s">
        <v>189</v>
      </c>
      <c r="J3238" s="4" t="s">
        <v>1999</v>
      </c>
      <c r="L3238" s="8">
        <f t="shared" si="3"/>
        <v>45475.388</v>
      </c>
      <c r="M3238" s="9">
        <f>IF('tab4'!$B3238=0,0,IF('tab4'!$B3238=1,1,IF('tab4'!$B3238=4,2,IF('tab4'!$B3238=5,3,IF('tab4'!$B3238=6,4,IF(AND('tab4'!$B3238=80,$X$2=2),0,-1))))))</f>
        <v>0</v>
      </c>
      <c r="N3238" s="9">
        <f>IF('tab4'!$C3238=0,0,IF('tab4'!$C3238=1,1,IF('tab4'!$C3238=4,2,IF('tab4'!$C3238=5,3,IF('tab4'!$C3238=6,4,IF(AND('tab4'!$C3238=80,$X$2=2),0,-1))))))</f>
        <v>0</v>
      </c>
      <c r="O3238" s="9">
        <f t="shared" ref="O3238:R3238" si="6475">D3238</f>
        <v>0</v>
      </c>
      <c r="P3238" s="9">
        <f t="shared" si="6475"/>
        <v>0</v>
      </c>
      <c r="Q3238" s="9">
        <f t="shared" si="6475"/>
        <v>0</v>
      </c>
      <c r="R3238" s="9">
        <f t="shared" si="6475"/>
        <v>0</v>
      </c>
      <c r="S3238" s="10">
        <f t="shared" ref="S3238:T3238" si="6476">IF(HEX2DEC(H3238) &gt;= 32768, (HEX2DEC(H3238) - 65535 - 1)/10, IF(HEX2DEC(H3238) = 32767, IF($X$2=2, S3239, 32767), HEX2DEC(H3238)/10 ))</f>
        <v>21.7</v>
      </c>
      <c r="T3238" s="10">
        <f t="shared" si="6476"/>
        <v>22.6</v>
      </c>
      <c r="U3238" s="10">
        <f t="shared" si="6"/>
        <v>20.6</v>
      </c>
    </row>
    <row r="3239" ht="14.25" customHeight="1">
      <c r="A3239" s="6" t="s">
        <v>3585</v>
      </c>
      <c r="B3239" s="13">
        <v>0.0</v>
      </c>
      <c r="C3239" s="13">
        <v>0.0</v>
      </c>
      <c r="D3239" s="9">
        <v>0.0</v>
      </c>
      <c r="E3239" s="9">
        <v>0.0</v>
      </c>
      <c r="F3239" s="9">
        <v>0.0</v>
      </c>
      <c r="G3239" s="9">
        <v>0.0</v>
      </c>
      <c r="H3239" s="4" t="s">
        <v>2246</v>
      </c>
      <c r="I3239" s="4" t="s">
        <v>2228</v>
      </c>
      <c r="J3239" s="4" t="s">
        <v>2136</v>
      </c>
      <c r="L3239" s="8">
        <f t="shared" si="3"/>
        <v>45475.47134</v>
      </c>
      <c r="M3239" s="9">
        <f>IF('tab4'!$B3239=0,0,IF('tab4'!$B3239=1,1,IF('tab4'!$B3239=4,2,IF('tab4'!$B3239=5,3,IF('tab4'!$B3239=6,4,IF(AND('tab4'!$B3239=80,$X$2=2),0,-1))))))</f>
        <v>0</v>
      </c>
      <c r="N3239" s="9">
        <f>IF('tab4'!$C3239=0,0,IF('tab4'!$C3239=1,1,IF('tab4'!$C3239=4,2,IF('tab4'!$C3239=5,3,IF('tab4'!$C3239=6,4,IF(AND('tab4'!$C3239=80,$X$2=2),0,-1))))))</f>
        <v>0</v>
      </c>
      <c r="O3239" s="9">
        <f t="shared" ref="O3239:R3239" si="6477">D3239</f>
        <v>0</v>
      </c>
      <c r="P3239" s="9">
        <f t="shared" si="6477"/>
        <v>0</v>
      </c>
      <c r="Q3239" s="9">
        <f t="shared" si="6477"/>
        <v>0</v>
      </c>
      <c r="R3239" s="9">
        <f t="shared" si="6477"/>
        <v>0</v>
      </c>
      <c r="S3239" s="10">
        <f t="shared" ref="S3239:T3239" si="6478">IF(HEX2DEC(H3239) &gt;= 32768, (HEX2DEC(H3239) - 65535 - 1)/10, IF(HEX2DEC(H3239) = 32767, IF($X$2=2, S3240, 32767), HEX2DEC(H3239)/10 ))</f>
        <v>26.8</v>
      </c>
      <c r="T3239" s="10">
        <f t="shared" si="6478"/>
        <v>28.9</v>
      </c>
      <c r="U3239" s="10">
        <f t="shared" si="6"/>
        <v>23.5</v>
      </c>
    </row>
    <row r="3240" ht="14.25" customHeight="1">
      <c r="A3240" s="6" t="s">
        <v>3586</v>
      </c>
      <c r="B3240" s="13">
        <v>0.0</v>
      </c>
      <c r="C3240" s="13">
        <v>0.0</v>
      </c>
      <c r="D3240" s="9">
        <v>0.0</v>
      </c>
      <c r="E3240" s="9">
        <v>0.0</v>
      </c>
      <c r="F3240" s="9">
        <v>0.0</v>
      </c>
      <c r="G3240" s="9">
        <v>1.0</v>
      </c>
      <c r="H3240" s="4" t="s">
        <v>1027</v>
      </c>
      <c r="I3240" s="4" t="s">
        <v>2168</v>
      </c>
      <c r="J3240" s="4" t="s">
        <v>964</v>
      </c>
      <c r="L3240" s="8">
        <f t="shared" si="3"/>
        <v>45475.52608</v>
      </c>
      <c r="M3240" s="9">
        <f>IF('tab4'!$B3240=0,0,IF('tab4'!$B3240=1,1,IF('tab4'!$B3240=4,2,IF('tab4'!$B3240=5,3,IF('tab4'!$B3240=6,4,IF(AND('tab4'!$B3240=80,$X$2=2),0,-1))))))</f>
        <v>0</v>
      </c>
      <c r="N3240" s="9">
        <f>IF('tab4'!$C3240=0,0,IF('tab4'!$C3240=1,1,IF('tab4'!$C3240=4,2,IF('tab4'!$C3240=5,3,IF('tab4'!$C3240=6,4,IF(AND('tab4'!$C3240=80,$X$2=2),0,-1))))))</f>
        <v>0</v>
      </c>
      <c r="O3240" s="9">
        <f t="shared" ref="O3240:R3240" si="6479">D3240</f>
        <v>0</v>
      </c>
      <c r="P3240" s="9">
        <f t="shared" si="6479"/>
        <v>0</v>
      </c>
      <c r="Q3240" s="9">
        <f t="shared" si="6479"/>
        <v>0</v>
      </c>
      <c r="R3240" s="9">
        <f t="shared" si="6479"/>
        <v>1</v>
      </c>
      <c r="S3240" s="10">
        <f t="shared" ref="S3240:T3240" si="6480">IF(HEX2DEC(H3240) &gt;= 32768, (HEX2DEC(H3240) - 65535 - 1)/10, IF(HEX2DEC(H3240) = 32767, IF($X$2=2, S3241, 32767), HEX2DEC(H3240)/10 ))</f>
        <v>28.4</v>
      </c>
      <c r="T3240" s="10">
        <f t="shared" si="6480"/>
        <v>30.5</v>
      </c>
      <c r="U3240" s="10">
        <f t="shared" si="6"/>
        <v>25.6</v>
      </c>
    </row>
    <row r="3241" ht="14.25" customHeight="1">
      <c r="A3241" s="6" t="s">
        <v>3587</v>
      </c>
      <c r="B3241" s="13">
        <v>0.0</v>
      </c>
      <c r="C3241" s="13">
        <v>0.0</v>
      </c>
      <c r="D3241" s="9">
        <v>0.0</v>
      </c>
      <c r="E3241" s="9">
        <v>0.0</v>
      </c>
      <c r="F3241" s="9">
        <v>0.0</v>
      </c>
      <c r="G3241" s="9">
        <v>0.0</v>
      </c>
      <c r="H3241" s="4" t="s">
        <v>2647</v>
      </c>
      <c r="I3241" s="4" t="s">
        <v>2820</v>
      </c>
      <c r="J3241" s="4" t="s">
        <v>2246</v>
      </c>
      <c r="L3241" s="8">
        <f t="shared" si="3"/>
        <v>45475.54017</v>
      </c>
      <c r="M3241" s="9">
        <f>IF('tab4'!$B3241=0,0,IF('tab4'!$B3241=1,1,IF('tab4'!$B3241=4,2,IF('tab4'!$B3241=5,3,IF('tab4'!$B3241=6,4,IF(AND('tab4'!$B3241=80,$X$2=2),0,-1))))))</f>
        <v>0</v>
      </c>
      <c r="N3241" s="9">
        <f>IF('tab4'!$C3241=0,0,IF('tab4'!$C3241=1,1,IF('tab4'!$C3241=4,2,IF('tab4'!$C3241=5,3,IF('tab4'!$C3241=6,4,IF(AND('tab4'!$C3241=80,$X$2=2),0,-1))))))</f>
        <v>0</v>
      </c>
      <c r="O3241" s="9">
        <f t="shared" ref="O3241:R3241" si="6481">D3241</f>
        <v>0</v>
      </c>
      <c r="P3241" s="9">
        <f t="shared" si="6481"/>
        <v>0</v>
      </c>
      <c r="Q3241" s="9">
        <f t="shared" si="6481"/>
        <v>0</v>
      </c>
      <c r="R3241" s="9">
        <f t="shared" si="6481"/>
        <v>0</v>
      </c>
      <c r="S3241" s="10">
        <f t="shared" ref="S3241:T3241" si="6482">IF(HEX2DEC(H3241) &gt;= 32768, (HEX2DEC(H3241) - 65535 - 1)/10, IF(HEX2DEC(H3241) = 32767, IF($X$2=2, S3242, 32767), HEX2DEC(H3241)/10 ))</f>
        <v>28.5</v>
      </c>
      <c r="T3241" s="10">
        <f t="shared" si="6482"/>
        <v>31.8</v>
      </c>
      <c r="U3241" s="10">
        <f t="shared" si="6"/>
        <v>26.8</v>
      </c>
    </row>
    <row r="3242" ht="14.25" customHeight="1">
      <c r="A3242" s="6" t="s">
        <v>3588</v>
      </c>
      <c r="B3242" s="13">
        <v>0.0</v>
      </c>
      <c r="C3242" s="13">
        <v>0.0</v>
      </c>
      <c r="D3242" s="9">
        <v>0.0</v>
      </c>
      <c r="E3242" s="9">
        <v>0.0</v>
      </c>
      <c r="F3242" s="9">
        <v>0.0</v>
      </c>
      <c r="G3242" s="9">
        <v>0.0</v>
      </c>
      <c r="H3242" s="4" t="s">
        <v>2265</v>
      </c>
      <c r="I3242" s="4" t="s">
        <v>2805</v>
      </c>
      <c r="J3242" s="4" t="s">
        <v>2148</v>
      </c>
      <c r="L3242" s="8">
        <f t="shared" si="3"/>
        <v>45475.62351</v>
      </c>
      <c r="M3242" s="9">
        <f>IF('tab4'!$B3242=0,0,IF('tab4'!$B3242=1,1,IF('tab4'!$B3242=4,2,IF('tab4'!$B3242=5,3,IF('tab4'!$B3242=6,4,IF(AND('tab4'!$B3242=80,$X$2=2),0,-1))))))</f>
        <v>0</v>
      </c>
      <c r="N3242" s="9">
        <f>IF('tab4'!$C3242=0,0,IF('tab4'!$C3242=1,1,IF('tab4'!$C3242=4,2,IF('tab4'!$C3242=5,3,IF('tab4'!$C3242=6,4,IF(AND('tab4'!$C3242=80,$X$2=2),0,-1))))))</f>
        <v>0</v>
      </c>
      <c r="O3242" s="9">
        <f t="shared" ref="O3242:R3242" si="6483">D3242</f>
        <v>0</v>
      </c>
      <c r="P3242" s="9">
        <f t="shared" si="6483"/>
        <v>0</v>
      </c>
      <c r="Q3242" s="9">
        <f t="shared" si="6483"/>
        <v>0</v>
      </c>
      <c r="R3242" s="9">
        <f t="shared" si="6483"/>
        <v>0</v>
      </c>
      <c r="S3242" s="10">
        <f t="shared" ref="S3242:T3242" si="6484">IF(HEX2DEC(H3242) &gt;= 32768, (HEX2DEC(H3242) - 65535 - 1)/10, IF(HEX2DEC(H3242) = 32767, IF($X$2=2, S3243, 32767), HEX2DEC(H3242)/10 ))</f>
        <v>32.8</v>
      </c>
      <c r="T3242" s="10">
        <f t="shared" si="6484"/>
        <v>37.5</v>
      </c>
      <c r="U3242" s="10">
        <f t="shared" si="6"/>
        <v>28.8</v>
      </c>
    </row>
    <row r="3243" ht="14.25" customHeight="1">
      <c r="A3243" s="6" t="s">
        <v>3589</v>
      </c>
      <c r="B3243" s="13">
        <v>0.0</v>
      </c>
      <c r="C3243" s="13">
        <v>0.0</v>
      </c>
      <c r="D3243" s="9">
        <v>0.0</v>
      </c>
      <c r="E3243" s="9">
        <v>0.0</v>
      </c>
      <c r="F3243" s="9">
        <v>0.0</v>
      </c>
      <c r="G3243" s="9">
        <v>0.0</v>
      </c>
      <c r="H3243" s="4" t="s">
        <v>2168</v>
      </c>
      <c r="I3243" s="4" t="s">
        <v>2128</v>
      </c>
      <c r="J3243" s="4" t="s">
        <v>2136</v>
      </c>
      <c r="L3243" s="8">
        <f t="shared" si="3"/>
        <v>45475.70684</v>
      </c>
      <c r="M3243" s="9">
        <f>IF('tab4'!$B3243=0,0,IF('tab4'!$B3243=1,1,IF('tab4'!$B3243=4,2,IF('tab4'!$B3243=5,3,IF('tab4'!$B3243=6,4,IF(AND('tab4'!$B3243=80,$X$2=2),0,-1))))))</f>
        <v>0</v>
      </c>
      <c r="N3243" s="9">
        <f>IF('tab4'!$C3243=0,0,IF('tab4'!$C3243=1,1,IF('tab4'!$C3243=4,2,IF('tab4'!$C3243=5,3,IF('tab4'!$C3243=6,4,IF(AND('tab4'!$C3243=80,$X$2=2),0,-1))))))</f>
        <v>0</v>
      </c>
      <c r="O3243" s="9">
        <f t="shared" ref="O3243:R3243" si="6485">D3243</f>
        <v>0</v>
      </c>
      <c r="P3243" s="9">
        <f t="shared" si="6485"/>
        <v>0</v>
      </c>
      <c r="Q3243" s="9">
        <f t="shared" si="6485"/>
        <v>0</v>
      </c>
      <c r="R3243" s="9">
        <f t="shared" si="6485"/>
        <v>0</v>
      </c>
      <c r="S3243" s="10">
        <f t="shared" ref="S3243:T3243" si="6486">IF(HEX2DEC(H3243) &gt;= 32768, (HEX2DEC(H3243) - 65535 - 1)/10, IF(HEX2DEC(H3243) = 32767, IF($X$2=2, S3244, 32767), HEX2DEC(H3243)/10 ))</f>
        <v>30.5</v>
      </c>
      <c r="T3243" s="10">
        <f t="shared" si="6486"/>
        <v>31.2</v>
      </c>
      <c r="U3243" s="10">
        <f t="shared" si="6"/>
        <v>23.5</v>
      </c>
    </row>
    <row r="3244" ht="14.25" customHeight="1">
      <c r="A3244" s="6" t="s">
        <v>3590</v>
      </c>
      <c r="B3244" s="13">
        <v>0.0</v>
      </c>
      <c r="C3244" s="13">
        <v>0.0</v>
      </c>
      <c r="D3244" s="9">
        <v>0.0</v>
      </c>
      <c r="E3244" s="9">
        <v>0.0</v>
      </c>
      <c r="F3244" s="9">
        <v>0.0</v>
      </c>
      <c r="G3244" s="9">
        <v>0.0</v>
      </c>
      <c r="H3244" s="4" t="s">
        <v>1741</v>
      </c>
      <c r="I3244" s="4" t="s">
        <v>2125</v>
      </c>
      <c r="J3244" s="4" t="s">
        <v>1740</v>
      </c>
      <c r="L3244" s="8">
        <f t="shared" si="3"/>
        <v>45475.79017</v>
      </c>
      <c r="M3244" s="9">
        <f>IF('tab4'!$B3244=0,0,IF('tab4'!$B3244=1,1,IF('tab4'!$B3244=4,2,IF('tab4'!$B3244=5,3,IF('tab4'!$B3244=6,4,IF(AND('tab4'!$B3244=80,$X$2=2),0,-1))))))</f>
        <v>0</v>
      </c>
      <c r="N3244" s="9">
        <f>IF('tab4'!$C3244=0,0,IF('tab4'!$C3244=1,1,IF('tab4'!$C3244=4,2,IF('tab4'!$C3244=5,3,IF('tab4'!$C3244=6,4,IF(AND('tab4'!$C3244=80,$X$2=2),0,-1))))))</f>
        <v>0</v>
      </c>
      <c r="O3244" s="9">
        <f t="shared" ref="O3244:R3244" si="6487">D3244</f>
        <v>0</v>
      </c>
      <c r="P3244" s="9">
        <f t="shared" si="6487"/>
        <v>0</v>
      </c>
      <c r="Q3244" s="9">
        <f t="shared" si="6487"/>
        <v>0</v>
      </c>
      <c r="R3244" s="9">
        <f t="shared" si="6487"/>
        <v>0</v>
      </c>
      <c r="S3244" s="10">
        <f t="shared" ref="S3244:T3244" si="6488">IF(HEX2DEC(H3244) &gt;= 32768, (HEX2DEC(H3244) - 65535 - 1)/10, IF(HEX2DEC(H3244) = 32767, IF($X$2=2, S3245, 32767), HEX2DEC(H3244)/10 ))</f>
        <v>24.9</v>
      </c>
      <c r="T3244" s="10">
        <f t="shared" si="6488"/>
        <v>24.4</v>
      </c>
      <c r="U3244" s="10">
        <f t="shared" si="6"/>
        <v>20.2</v>
      </c>
    </row>
    <row r="3245" ht="14.25" customHeight="1">
      <c r="A3245" s="6" t="s">
        <v>3591</v>
      </c>
      <c r="B3245" s="13">
        <v>0.0</v>
      </c>
      <c r="C3245" s="13">
        <v>0.0</v>
      </c>
      <c r="D3245" s="9">
        <v>0.0</v>
      </c>
      <c r="E3245" s="9">
        <v>0.0</v>
      </c>
      <c r="F3245" s="9">
        <v>0.0</v>
      </c>
      <c r="G3245" s="9">
        <v>0.0</v>
      </c>
      <c r="H3245" s="4" t="s">
        <v>2225</v>
      </c>
      <c r="I3245" s="4" t="s">
        <v>1999</v>
      </c>
      <c r="J3245" s="4" t="s">
        <v>720</v>
      </c>
      <c r="L3245" s="8">
        <f t="shared" si="3"/>
        <v>45475.87351</v>
      </c>
      <c r="M3245" s="9">
        <f>IF('tab4'!$B3245=0,0,IF('tab4'!$B3245=1,1,IF('tab4'!$B3245=4,2,IF('tab4'!$B3245=5,3,IF('tab4'!$B3245=6,4,IF(AND('tab4'!$B3245=80,$X$2=2),0,-1))))))</f>
        <v>0</v>
      </c>
      <c r="N3245" s="9">
        <f>IF('tab4'!$C3245=0,0,IF('tab4'!$C3245=1,1,IF('tab4'!$C3245=4,2,IF('tab4'!$C3245=5,3,IF('tab4'!$C3245=6,4,IF(AND('tab4'!$C3245=80,$X$2=2),0,-1))))))</f>
        <v>0</v>
      </c>
      <c r="O3245" s="9">
        <f t="shared" ref="O3245:R3245" si="6489">D3245</f>
        <v>0</v>
      </c>
      <c r="P3245" s="9">
        <f t="shared" si="6489"/>
        <v>0</v>
      </c>
      <c r="Q3245" s="9">
        <f t="shared" si="6489"/>
        <v>0</v>
      </c>
      <c r="R3245" s="9">
        <f t="shared" si="6489"/>
        <v>0</v>
      </c>
      <c r="S3245" s="10">
        <f t="shared" ref="S3245:T3245" si="6490">IF(HEX2DEC(H3245) &gt;= 32768, (HEX2DEC(H3245) - 65535 - 1)/10, IF(HEX2DEC(H3245) = 32767, IF($X$2=2, S3246, 32767), HEX2DEC(H3245)/10 ))</f>
        <v>21.5</v>
      </c>
      <c r="T3245" s="10">
        <f t="shared" si="6490"/>
        <v>20.6</v>
      </c>
      <c r="U3245" s="10">
        <f t="shared" si="6"/>
        <v>18.4</v>
      </c>
    </row>
    <row r="3246" ht="14.25" customHeight="1">
      <c r="A3246" s="6" t="s">
        <v>3592</v>
      </c>
      <c r="B3246" s="13">
        <v>0.0</v>
      </c>
      <c r="C3246" s="13">
        <v>0.0</v>
      </c>
      <c r="D3246" s="9">
        <v>0.0</v>
      </c>
      <c r="E3246" s="9">
        <v>0.0</v>
      </c>
      <c r="F3246" s="9">
        <v>0.0</v>
      </c>
      <c r="G3246" s="9">
        <v>0.0</v>
      </c>
      <c r="H3246" s="4" t="s">
        <v>1694</v>
      </c>
      <c r="I3246" s="4" t="s">
        <v>1725</v>
      </c>
      <c r="J3246" s="4" t="s">
        <v>1735</v>
      </c>
      <c r="L3246" s="8">
        <f t="shared" si="3"/>
        <v>45475.95684</v>
      </c>
      <c r="M3246" s="9">
        <f>IF('tab4'!$B3246=0,0,IF('tab4'!$B3246=1,1,IF('tab4'!$B3246=4,2,IF('tab4'!$B3246=5,3,IF('tab4'!$B3246=6,4,IF(AND('tab4'!$B3246=80,$X$2=2),0,-1))))))</f>
        <v>0</v>
      </c>
      <c r="N3246" s="9">
        <f>IF('tab4'!$C3246=0,0,IF('tab4'!$C3246=1,1,IF('tab4'!$C3246=4,2,IF('tab4'!$C3246=5,3,IF('tab4'!$C3246=6,4,IF(AND('tab4'!$C3246=80,$X$2=2),0,-1))))))</f>
        <v>0</v>
      </c>
      <c r="O3246" s="9">
        <f t="shared" ref="O3246:R3246" si="6491">D3246</f>
        <v>0</v>
      </c>
      <c r="P3246" s="9">
        <f t="shared" si="6491"/>
        <v>0</v>
      </c>
      <c r="Q3246" s="9">
        <f t="shared" si="6491"/>
        <v>0</v>
      </c>
      <c r="R3246" s="9">
        <f t="shared" si="6491"/>
        <v>0</v>
      </c>
      <c r="S3246" s="10">
        <f t="shared" ref="S3246:T3246" si="6492">IF(HEX2DEC(H3246) &gt;= 32768, (HEX2DEC(H3246) - 65535 - 1)/10, IF(HEX2DEC(H3246) = 32767, IF($X$2=2, S3247, 32767), HEX2DEC(H3246)/10 ))</f>
        <v>19.1</v>
      </c>
      <c r="T3246" s="10">
        <f t="shared" si="6492"/>
        <v>18.1</v>
      </c>
      <c r="U3246" s="10">
        <f t="shared" si="6"/>
        <v>17</v>
      </c>
    </row>
    <row r="3247" ht="14.25" customHeight="1">
      <c r="A3247" s="6" t="s">
        <v>3593</v>
      </c>
      <c r="B3247" s="13">
        <v>0.0</v>
      </c>
      <c r="C3247" s="13">
        <v>0.0</v>
      </c>
      <c r="D3247" s="9">
        <v>0.0</v>
      </c>
      <c r="E3247" s="9">
        <v>0.0</v>
      </c>
      <c r="F3247" s="9">
        <v>0.0</v>
      </c>
      <c r="G3247" s="9">
        <v>0.0</v>
      </c>
      <c r="H3247" s="4" t="s">
        <v>2145</v>
      </c>
      <c r="I3247" s="4" t="s">
        <v>1038</v>
      </c>
      <c r="J3247" s="4" t="s">
        <v>1794</v>
      </c>
      <c r="L3247" s="8">
        <f t="shared" si="3"/>
        <v>45476.04019</v>
      </c>
      <c r="M3247" s="9">
        <f>IF('tab4'!$B3247=0,0,IF('tab4'!$B3247=1,1,IF('tab4'!$B3247=4,2,IF('tab4'!$B3247=5,3,IF('tab4'!$B3247=6,4,IF(AND('tab4'!$B3247=80,$X$2=2),0,-1))))))</f>
        <v>0</v>
      </c>
      <c r="N3247" s="9">
        <f>IF('tab4'!$C3247=0,0,IF('tab4'!$C3247=1,1,IF('tab4'!$C3247=4,2,IF('tab4'!$C3247=5,3,IF('tab4'!$C3247=6,4,IF(AND('tab4'!$C3247=80,$X$2=2),0,-1))))))</f>
        <v>0</v>
      </c>
      <c r="O3247" s="9">
        <f t="shared" ref="O3247:R3247" si="6493">D3247</f>
        <v>0</v>
      </c>
      <c r="P3247" s="9">
        <f t="shared" si="6493"/>
        <v>0</v>
      </c>
      <c r="Q3247" s="9">
        <f t="shared" si="6493"/>
        <v>0</v>
      </c>
      <c r="R3247" s="9">
        <f t="shared" si="6493"/>
        <v>0</v>
      </c>
      <c r="S3247" s="10">
        <f t="shared" ref="S3247:T3247" si="6494">IF(HEX2DEC(H3247) &gt;= 32768, (HEX2DEC(H3247) - 65535 - 1)/10, IF(HEX2DEC(H3247) = 32767, IF($X$2=2, S3248, 32767), HEX2DEC(H3247)/10 ))</f>
        <v>17.7</v>
      </c>
      <c r="T3247" s="10">
        <f t="shared" si="6494"/>
        <v>16.9</v>
      </c>
      <c r="U3247" s="10">
        <f t="shared" si="6"/>
        <v>16.5</v>
      </c>
    </row>
    <row r="3248" ht="14.25" customHeight="1">
      <c r="A3248" s="6" t="s">
        <v>3594</v>
      </c>
      <c r="B3248" s="13">
        <v>0.0</v>
      </c>
      <c r="C3248" s="13">
        <v>0.0</v>
      </c>
      <c r="D3248" s="9">
        <v>0.0</v>
      </c>
      <c r="E3248" s="9">
        <v>0.0</v>
      </c>
      <c r="F3248" s="9">
        <v>0.0</v>
      </c>
      <c r="G3248" s="9">
        <v>0.0</v>
      </c>
      <c r="H3248" s="4" t="s">
        <v>1591</v>
      </c>
      <c r="I3248" s="4" t="s">
        <v>1742</v>
      </c>
      <c r="J3248" s="4" t="s">
        <v>1767</v>
      </c>
      <c r="L3248" s="8">
        <f t="shared" si="3"/>
        <v>45476.12352</v>
      </c>
      <c r="M3248" s="9">
        <f>IF('tab4'!$B3248=0,0,IF('tab4'!$B3248=1,1,IF('tab4'!$B3248=4,2,IF('tab4'!$B3248=5,3,IF('tab4'!$B3248=6,4,IF(AND('tab4'!$B3248=80,$X$2=2),0,-1))))))</f>
        <v>0</v>
      </c>
      <c r="N3248" s="9">
        <f>IF('tab4'!$C3248=0,0,IF('tab4'!$C3248=1,1,IF('tab4'!$C3248=4,2,IF('tab4'!$C3248=5,3,IF('tab4'!$C3248=6,4,IF(AND('tab4'!$C3248=80,$X$2=2),0,-1))))))</f>
        <v>0</v>
      </c>
      <c r="O3248" s="9">
        <f t="shared" ref="O3248:R3248" si="6495">D3248</f>
        <v>0</v>
      </c>
      <c r="P3248" s="9">
        <f t="shared" si="6495"/>
        <v>0</v>
      </c>
      <c r="Q3248" s="9">
        <f t="shared" si="6495"/>
        <v>0</v>
      </c>
      <c r="R3248" s="9">
        <f t="shared" si="6495"/>
        <v>0</v>
      </c>
      <c r="S3248" s="10">
        <f t="shared" ref="S3248:T3248" si="6496">IF(HEX2DEC(H3248) &gt;= 32768, (HEX2DEC(H3248) - 65535 - 1)/10, IF(HEX2DEC(H3248) = 32767, IF($X$2=2, S3249, 32767), HEX2DEC(H3248)/10 ))</f>
        <v>17.4</v>
      </c>
      <c r="T3248" s="10">
        <f t="shared" si="6496"/>
        <v>16.7</v>
      </c>
      <c r="U3248" s="10">
        <f t="shared" si="6"/>
        <v>16.4</v>
      </c>
    </row>
    <row r="3249" ht="14.25" customHeight="1">
      <c r="A3249" s="6" t="s">
        <v>3595</v>
      </c>
      <c r="B3249" s="13">
        <v>0.0</v>
      </c>
      <c r="C3249" s="13">
        <v>0.0</v>
      </c>
      <c r="D3249" s="9">
        <v>0.0</v>
      </c>
      <c r="E3249" s="9">
        <v>0.0</v>
      </c>
      <c r="F3249" s="9">
        <v>0.0</v>
      </c>
      <c r="G3249" s="9">
        <v>0.0</v>
      </c>
      <c r="H3249" s="4" t="s">
        <v>1735</v>
      </c>
      <c r="I3249" s="4" t="s">
        <v>1794</v>
      </c>
      <c r="J3249" s="4" t="s">
        <v>1460</v>
      </c>
      <c r="L3249" s="8">
        <f t="shared" si="3"/>
        <v>45476.20685</v>
      </c>
      <c r="M3249" s="9">
        <f>IF('tab4'!$B3249=0,0,IF('tab4'!$B3249=1,1,IF('tab4'!$B3249=4,2,IF('tab4'!$B3249=5,3,IF('tab4'!$B3249=6,4,IF(AND('tab4'!$B3249=80,$X$2=2),0,-1))))))</f>
        <v>0</v>
      </c>
      <c r="N3249" s="9">
        <f>IF('tab4'!$C3249=0,0,IF('tab4'!$C3249=1,1,IF('tab4'!$C3249=4,2,IF('tab4'!$C3249=5,3,IF('tab4'!$C3249=6,4,IF(AND('tab4'!$C3249=80,$X$2=2),0,-1))))))</f>
        <v>0</v>
      </c>
      <c r="O3249" s="9">
        <f t="shared" ref="O3249:R3249" si="6497">D3249</f>
        <v>0</v>
      </c>
      <c r="P3249" s="9">
        <f t="shared" si="6497"/>
        <v>0</v>
      </c>
      <c r="Q3249" s="9">
        <f t="shared" si="6497"/>
        <v>0</v>
      </c>
      <c r="R3249" s="9">
        <f t="shared" si="6497"/>
        <v>0</v>
      </c>
      <c r="S3249" s="10">
        <f t="shared" ref="S3249:T3249" si="6498">IF(HEX2DEC(H3249) &gt;= 32768, (HEX2DEC(H3249) - 65535 - 1)/10, IF(HEX2DEC(H3249) = 32767, IF($X$2=2, S3250, 32767), HEX2DEC(H3249)/10 ))</f>
        <v>17</v>
      </c>
      <c r="T3249" s="10">
        <f t="shared" si="6498"/>
        <v>16.5</v>
      </c>
      <c r="U3249" s="10">
        <f t="shared" si="6"/>
        <v>16</v>
      </c>
    </row>
    <row r="3250" ht="14.25" customHeight="1">
      <c r="A3250" s="6" t="s">
        <v>3596</v>
      </c>
      <c r="B3250" s="13">
        <v>0.0</v>
      </c>
      <c r="C3250" s="13">
        <v>0.0</v>
      </c>
      <c r="D3250" s="9">
        <v>0.0</v>
      </c>
      <c r="E3250" s="9">
        <v>0.0</v>
      </c>
      <c r="F3250" s="9">
        <v>0.0</v>
      </c>
      <c r="G3250" s="9">
        <v>0.0</v>
      </c>
      <c r="H3250" s="4" t="s">
        <v>1219</v>
      </c>
      <c r="I3250" s="4" t="s">
        <v>1219</v>
      </c>
      <c r="J3250" s="4" t="s">
        <v>1038</v>
      </c>
      <c r="L3250" s="8">
        <f t="shared" si="3"/>
        <v>45476.29019</v>
      </c>
      <c r="M3250" s="9">
        <f>IF('tab4'!$B3250=0,0,IF('tab4'!$B3250=1,1,IF('tab4'!$B3250=4,2,IF('tab4'!$B3250=5,3,IF('tab4'!$B3250=6,4,IF(AND('tab4'!$B3250=80,$X$2=2),0,-1))))))</f>
        <v>0</v>
      </c>
      <c r="N3250" s="9">
        <f>IF('tab4'!$C3250=0,0,IF('tab4'!$C3250=1,1,IF('tab4'!$C3250=4,2,IF('tab4'!$C3250=5,3,IF('tab4'!$C3250=6,4,IF(AND('tab4'!$C3250=80,$X$2=2),0,-1))))))</f>
        <v>0</v>
      </c>
      <c r="O3250" s="9">
        <f t="shared" ref="O3250:R3250" si="6499">D3250</f>
        <v>0</v>
      </c>
      <c r="P3250" s="9">
        <f t="shared" si="6499"/>
        <v>0</v>
      </c>
      <c r="Q3250" s="9">
        <f t="shared" si="6499"/>
        <v>0</v>
      </c>
      <c r="R3250" s="9">
        <f t="shared" si="6499"/>
        <v>0</v>
      </c>
      <c r="S3250" s="10">
        <f t="shared" ref="S3250:T3250" si="6500">IF(HEX2DEC(H3250) &gt;= 32768, (HEX2DEC(H3250) - 65535 - 1)/10, IF(HEX2DEC(H3250) = 32767, IF($X$2=2, S3251, 32767), HEX2DEC(H3250)/10 ))</f>
        <v>17.6</v>
      </c>
      <c r="T3250" s="10">
        <f t="shared" si="6500"/>
        <v>17.6</v>
      </c>
      <c r="U3250" s="10">
        <f t="shared" si="6"/>
        <v>16.9</v>
      </c>
    </row>
    <row r="3251" ht="14.25" customHeight="1">
      <c r="A3251" s="6" t="s">
        <v>3597</v>
      </c>
      <c r="B3251" s="13">
        <v>0.0</v>
      </c>
      <c r="C3251" s="13">
        <v>0.0</v>
      </c>
      <c r="D3251" s="9">
        <v>0.0</v>
      </c>
      <c r="E3251" s="9">
        <v>0.0</v>
      </c>
      <c r="F3251" s="9">
        <v>0.0</v>
      </c>
      <c r="G3251" s="9">
        <v>1.0</v>
      </c>
      <c r="H3251" s="4" t="s">
        <v>1458</v>
      </c>
      <c r="I3251" s="4" t="s">
        <v>1843</v>
      </c>
      <c r="J3251" s="4" t="s">
        <v>991</v>
      </c>
      <c r="L3251" s="8">
        <f t="shared" si="3"/>
        <v>45476.33497</v>
      </c>
      <c r="M3251" s="9">
        <f>IF('tab4'!$B3251=0,0,IF('tab4'!$B3251=1,1,IF('tab4'!$B3251=4,2,IF('tab4'!$B3251=5,3,IF('tab4'!$B3251=6,4,IF(AND('tab4'!$B3251=80,$X$2=2),0,-1))))))</f>
        <v>0</v>
      </c>
      <c r="N3251" s="9">
        <f>IF('tab4'!$C3251=0,0,IF('tab4'!$C3251=1,1,IF('tab4'!$C3251=4,2,IF('tab4'!$C3251=5,3,IF('tab4'!$C3251=6,4,IF(AND('tab4'!$C3251=80,$X$2=2),0,-1))))))</f>
        <v>0</v>
      </c>
      <c r="O3251" s="9">
        <f t="shared" ref="O3251:R3251" si="6501">D3251</f>
        <v>0</v>
      </c>
      <c r="P3251" s="9">
        <f t="shared" si="6501"/>
        <v>0</v>
      </c>
      <c r="Q3251" s="9">
        <f t="shared" si="6501"/>
        <v>0</v>
      </c>
      <c r="R3251" s="9">
        <f t="shared" si="6501"/>
        <v>1</v>
      </c>
      <c r="S3251" s="10">
        <f t="shared" ref="S3251:T3251" si="6502">IF(HEX2DEC(H3251) &gt;= 32768, (HEX2DEC(H3251) - 65535 - 1)/10, IF(HEX2DEC(H3251) = 32767, IF($X$2=2, S3252, 32767), HEX2DEC(H3251)/10 ))</f>
        <v>18.5</v>
      </c>
      <c r="T3251" s="10">
        <f t="shared" si="6502"/>
        <v>18.8</v>
      </c>
      <c r="U3251" s="10">
        <f t="shared" si="6"/>
        <v>17.3</v>
      </c>
    </row>
    <row r="3252" ht="14.25" customHeight="1">
      <c r="A3252" s="6" t="s">
        <v>3598</v>
      </c>
      <c r="B3252" s="13">
        <v>0.0</v>
      </c>
      <c r="C3252" s="13">
        <v>0.0</v>
      </c>
      <c r="D3252" s="9">
        <v>0.0</v>
      </c>
      <c r="E3252" s="9">
        <v>0.0</v>
      </c>
      <c r="F3252" s="9">
        <v>0.0</v>
      </c>
      <c r="G3252" s="9">
        <v>0.0</v>
      </c>
      <c r="H3252" s="4" t="s">
        <v>1885</v>
      </c>
      <c r="I3252" s="4" t="s">
        <v>1885</v>
      </c>
      <c r="J3252" s="4" t="s">
        <v>1604</v>
      </c>
      <c r="L3252" s="8">
        <f t="shared" si="3"/>
        <v>45476.35745</v>
      </c>
      <c r="M3252" s="9">
        <f>IF('tab4'!$B3252=0,0,IF('tab4'!$B3252=1,1,IF('tab4'!$B3252=4,2,IF('tab4'!$B3252=5,3,IF('tab4'!$B3252=6,4,IF(AND('tab4'!$B3252=80,$X$2=2),0,-1))))))</f>
        <v>0</v>
      </c>
      <c r="N3252" s="9">
        <f>IF('tab4'!$C3252=0,0,IF('tab4'!$C3252=1,1,IF('tab4'!$C3252=4,2,IF('tab4'!$C3252=5,3,IF('tab4'!$C3252=6,4,IF(AND('tab4'!$C3252=80,$X$2=2),0,-1))))))</f>
        <v>0</v>
      </c>
      <c r="O3252" s="9">
        <f t="shared" ref="O3252:R3252" si="6503">D3252</f>
        <v>0</v>
      </c>
      <c r="P3252" s="9">
        <f t="shared" si="6503"/>
        <v>0</v>
      </c>
      <c r="Q3252" s="9">
        <f t="shared" si="6503"/>
        <v>0</v>
      </c>
      <c r="R3252" s="9">
        <f t="shared" si="6503"/>
        <v>0</v>
      </c>
      <c r="S3252" s="10">
        <f t="shared" ref="S3252:T3252" si="6504">IF(HEX2DEC(H3252) &gt;= 32768, (HEX2DEC(H3252) - 65535 - 1)/10, IF(HEX2DEC(H3252) = 32767, IF($X$2=2, S3253, 32767), HEX2DEC(H3252)/10 ))</f>
        <v>17.9</v>
      </c>
      <c r="T3252" s="10">
        <f t="shared" si="6504"/>
        <v>17.9</v>
      </c>
      <c r="U3252" s="10">
        <f t="shared" si="6"/>
        <v>16.6</v>
      </c>
    </row>
    <row r="3253" ht="14.25" customHeight="1">
      <c r="A3253" s="6" t="s">
        <v>3599</v>
      </c>
      <c r="B3253" s="13">
        <v>0.0</v>
      </c>
      <c r="C3253" s="13">
        <v>0.0</v>
      </c>
      <c r="D3253" s="9">
        <v>0.0</v>
      </c>
      <c r="E3253" s="9">
        <v>0.0</v>
      </c>
      <c r="F3253" s="9">
        <v>0.0</v>
      </c>
      <c r="G3253" s="9">
        <v>0.0</v>
      </c>
      <c r="H3253" s="4" t="s">
        <v>1609</v>
      </c>
      <c r="I3253" s="4" t="s">
        <v>1995</v>
      </c>
      <c r="J3253" s="4" t="s">
        <v>1907</v>
      </c>
      <c r="L3253" s="8">
        <f t="shared" si="3"/>
        <v>45476.44079</v>
      </c>
      <c r="M3253" s="9">
        <f>IF('tab4'!$B3253=0,0,IF('tab4'!$B3253=1,1,IF('tab4'!$B3253=4,2,IF('tab4'!$B3253=5,3,IF('tab4'!$B3253=6,4,IF(AND('tab4'!$B3253=80,$X$2=2),0,-1))))))</f>
        <v>0</v>
      </c>
      <c r="N3253" s="9">
        <f>IF('tab4'!$C3253=0,0,IF('tab4'!$C3253=1,1,IF('tab4'!$C3253=4,2,IF('tab4'!$C3253=5,3,IF('tab4'!$C3253=6,4,IF(AND('tab4'!$C3253=80,$X$2=2),0,-1))))))</f>
        <v>0</v>
      </c>
      <c r="O3253" s="9">
        <f t="shared" ref="O3253:R3253" si="6505">D3253</f>
        <v>0</v>
      </c>
      <c r="P3253" s="9">
        <f t="shared" si="6505"/>
        <v>0</v>
      </c>
      <c r="Q3253" s="9">
        <f t="shared" si="6505"/>
        <v>0</v>
      </c>
      <c r="R3253" s="9">
        <f t="shared" si="6505"/>
        <v>0</v>
      </c>
      <c r="S3253" s="10">
        <f t="shared" ref="S3253:T3253" si="6506">IF(HEX2DEC(H3253) &gt;= 32768, (HEX2DEC(H3253) - 65535 - 1)/10, IF(HEX2DEC(H3253) = 32767, IF($X$2=2, S3254, 32767), HEX2DEC(H3253)/10 ))</f>
        <v>22.1</v>
      </c>
      <c r="T3253" s="10">
        <f t="shared" si="6506"/>
        <v>23.9</v>
      </c>
      <c r="U3253" s="10">
        <f t="shared" si="6"/>
        <v>22.2</v>
      </c>
    </row>
    <row r="3254" ht="14.25" customHeight="1">
      <c r="A3254" s="6" t="s">
        <v>3600</v>
      </c>
      <c r="B3254" s="13">
        <v>0.0</v>
      </c>
      <c r="C3254" s="13">
        <v>0.0</v>
      </c>
      <c r="D3254" s="9">
        <v>0.0</v>
      </c>
      <c r="E3254" s="9">
        <v>0.0</v>
      </c>
      <c r="F3254" s="9">
        <v>0.0</v>
      </c>
      <c r="G3254" s="9">
        <v>0.0</v>
      </c>
      <c r="H3254" s="4" t="s">
        <v>2168</v>
      </c>
      <c r="I3254" s="4" t="s">
        <v>2269</v>
      </c>
      <c r="J3254" s="4" t="s">
        <v>2211</v>
      </c>
      <c r="L3254" s="8">
        <f t="shared" si="3"/>
        <v>45476.52413</v>
      </c>
      <c r="M3254" s="9">
        <f>IF('tab4'!$B3254=0,0,IF('tab4'!$B3254=1,1,IF('tab4'!$B3254=4,2,IF('tab4'!$B3254=5,3,IF('tab4'!$B3254=6,4,IF(AND('tab4'!$B3254=80,$X$2=2),0,-1))))))</f>
        <v>0</v>
      </c>
      <c r="N3254" s="9">
        <f>IF('tab4'!$C3254=0,0,IF('tab4'!$C3254=1,1,IF('tab4'!$C3254=4,2,IF('tab4'!$C3254=5,3,IF('tab4'!$C3254=6,4,IF(AND('tab4'!$C3254=80,$X$2=2),0,-1))))))</f>
        <v>0</v>
      </c>
      <c r="O3254" s="9">
        <f t="shared" ref="O3254:R3254" si="6507">D3254</f>
        <v>0</v>
      </c>
      <c r="P3254" s="9">
        <f t="shared" si="6507"/>
        <v>0</v>
      </c>
      <c r="Q3254" s="9">
        <f t="shared" si="6507"/>
        <v>0</v>
      </c>
      <c r="R3254" s="9">
        <f t="shared" si="6507"/>
        <v>0</v>
      </c>
      <c r="S3254" s="10">
        <f t="shared" ref="S3254:T3254" si="6508">IF(HEX2DEC(H3254) &gt;= 32768, (HEX2DEC(H3254) - 65535 - 1)/10, IF(HEX2DEC(H3254) = 32767, IF($X$2=2, S3255, 32767), HEX2DEC(H3254)/10 ))</f>
        <v>30.5</v>
      </c>
      <c r="T3254" s="10">
        <f t="shared" si="6508"/>
        <v>34.4</v>
      </c>
      <c r="U3254" s="10">
        <f t="shared" si="6"/>
        <v>29.2</v>
      </c>
    </row>
    <row r="3255" ht="14.25" customHeight="1">
      <c r="A3255" s="6" t="s">
        <v>3601</v>
      </c>
      <c r="B3255" s="13">
        <v>0.0</v>
      </c>
      <c r="C3255" s="13">
        <v>0.0</v>
      </c>
      <c r="D3255" s="9">
        <v>0.0</v>
      </c>
      <c r="E3255" s="9">
        <v>0.0</v>
      </c>
      <c r="F3255" s="9">
        <v>0.0</v>
      </c>
      <c r="G3255" s="9">
        <v>0.0</v>
      </c>
      <c r="H3255" s="4" t="s">
        <v>2608</v>
      </c>
      <c r="I3255" s="4" t="s">
        <v>2271</v>
      </c>
      <c r="J3255" s="4" t="s">
        <v>2356</v>
      </c>
      <c r="L3255" s="8">
        <f t="shared" si="3"/>
        <v>45476.60747</v>
      </c>
      <c r="M3255" s="9">
        <f>IF('tab4'!$B3255=0,0,IF('tab4'!$B3255=1,1,IF('tab4'!$B3255=4,2,IF('tab4'!$B3255=5,3,IF('tab4'!$B3255=6,4,IF(AND('tab4'!$B3255=80,$X$2=2),0,-1))))))</f>
        <v>0</v>
      </c>
      <c r="N3255" s="9">
        <f>IF('tab4'!$C3255=0,0,IF('tab4'!$C3255=1,1,IF('tab4'!$C3255=4,2,IF('tab4'!$C3255=5,3,IF('tab4'!$C3255=6,4,IF(AND('tab4'!$C3255=80,$X$2=2),0,-1))))))</f>
        <v>0</v>
      </c>
      <c r="O3255" s="9">
        <f t="shared" ref="O3255:R3255" si="6509">D3255</f>
        <v>0</v>
      </c>
      <c r="P3255" s="9">
        <f t="shared" si="6509"/>
        <v>0</v>
      </c>
      <c r="Q3255" s="9">
        <f t="shared" si="6509"/>
        <v>0</v>
      </c>
      <c r="R3255" s="9">
        <f t="shared" si="6509"/>
        <v>0</v>
      </c>
      <c r="S3255" s="10">
        <f t="shared" ref="S3255:T3255" si="6510">IF(HEX2DEC(H3255) &gt;= 32768, (HEX2DEC(H3255) - 65535 - 1)/10, IF(HEX2DEC(H3255) = 32767, IF($X$2=2, S3256, 32767), HEX2DEC(H3255)/10 ))</f>
        <v>32</v>
      </c>
      <c r="T3255" s="10">
        <f t="shared" si="6510"/>
        <v>34.9</v>
      </c>
      <c r="U3255" s="10">
        <f t="shared" si="6"/>
        <v>28.1</v>
      </c>
    </row>
    <row r="3256" ht="14.25" customHeight="1">
      <c r="A3256" s="6" t="s">
        <v>3602</v>
      </c>
      <c r="B3256" s="13">
        <v>0.0</v>
      </c>
      <c r="C3256" s="13">
        <v>0.0</v>
      </c>
      <c r="D3256" s="9">
        <v>0.0</v>
      </c>
      <c r="E3256" s="9">
        <v>0.0</v>
      </c>
      <c r="F3256" s="9">
        <v>0.0</v>
      </c>
      <c r="G3256" s="9">
        <v>0.0</v>
      </c>
      <c r="H3256" s="4" t="s">
        <v>2128</v>
      </c>
      <c r="I3256" s="4" t="s">
        <v>2659</v>
      </c>
      <c r="J3256" s="4" t="s">
        <v>2213</v>
      </c>
      <c r="L3256" s="8">
        <f t="shared" si="3"/>
        <v>45476.6908</v>
      </c>
      <c r="M3256" s="9">
        <f>IF('tab4'!$B3256=0,0,IF('tab4'!$B3256=1,1,IF('tab4'!$B3256=4,2,IF('tab4'!$B3256=5,3,IF('tab4'!$B3256=6,4,IF(AND('tab4'!$B3256=80,$X$2=2),0,-1))))))</f>
        <v>0</v>
      </c>
      <c r="N3256" s="9">
        <f>IF('tab4'!$C3256=0,0,IF('tab4'!$C3256=1,1,IF('tab4'!$C3256=4,2,IF('tab4'!$C3256=5,3,IF('tab4'!$C3256=6,4,IF(AND('tab4'!$C3256=80,$X$2=2),0,-1))))))</f>
        <v>0</v>
      </c>
      <c r="O3256" s="9">
        <f t="shared" ref="O3256:R3256" si="6511">D3256</f>
        <v>0</v>
      </c>
      <c r="P3256" s="9">
        <f t="shared" si="6511"/>
        <v>0</v>
      </c>
      <c r="Q3256" s="9">
        <f t="shared" si="6511"/>
        <v>0</v>
      </c>
      <c r="R3256" s="9">
        <f t="shared" si="6511"/>
        <v>0</v>
      </c>
      <c r="S3256" s="10">
        <f t="shared" ref="S3256:T3256" si="6512">IF(HEX2DEC(H3256) &gt;= 32768, (HEX2DEC(H3256) - 65535 - 1)/10, IF(HEX2DEC(H3256) = 32767, IF($X$2=2, S3257, 32767), HEX2DEC(H3256)/10 ))</f>
        <v>31.2</v>
      </c>
      <c r="T3256" s="10">
        <f t="shared" si="6512"/>
        <v>32.5</v>
      </c>
      <c r="U3256" s="10">
        <f t="shared" si="6"/>
        <v>24.7</v>
      </c>
    </row>
    <row r="3257" ht="14.25" customHeight="1">
      <c r="A3257" s="6" t="s">
        <v>3603</v>
      </c>
      <c r="B3257" s="13">
        <v>0.0</v>
      </c>
      <c r="C3257" s="13">
        <v>0.0</v>
      </c>
      <c r="D3257" s="9">
        <v>0.0</v>
      </c>
      <c r="E3257" s="9">
        <v>0.0</v>
      </c>
      <c r="F3257" s="9">
        <v>0.0</v>
      </c>
      <c r="G3257" s="9">
        <v>0.0</v>
      </c>
      <c r="H3257" s="4" t="s">
        <v>2650</v>
      </c>
      <c r="I3257" s="4" t="s">
        <v>2232</v>
      </c>
      <c r="J3257" s="4" t="s">
        <v>1906</v>
      </c>
      <c r="L3257" s="8">
        <f t="shared" si="3"/>
        <v>45476.77413</v>
      </c>
      <c r="M3257" s="9">
        <f>IF('tab4'!$B3257=0,0,IF('tab4'!$B3257=1,1,IF('tab4'!$B3257=4,2,IF('tab4'!$B3257=5,3,IF('tab4'!$B3257=6,4,IF(AND('tab4'!$B3257=80,$X$2=2),0,-1))))))</f>
        <v>0</v>
      </c>
      <c r="N3257" s="9">
        <f>IF('tab4'!$C3257=0,0,IF('tab4'!$C3257=1,1,IF('tab4'!$C3257=4,2,IF('tab4'!$C3257=5,3,IF('tab4'!$C3257=6,4,IF(AND('tab4'!$C3257=80,$X$2=2),0,-1))))))</f>
        <v>0</v>
      </c>
      <c r="O3257" s="9">
        <f t="shared" ref="O3257:R3257" si="6513">D3257</f>
        <v>0</v>
      </c>
      <c r="P3257" s="9">
        <f t="shared" si="6513"/>
        <v>0</v>
      </c>
      <c r="Q3257" s="9">
        <f t="shared" si="6513"/>
        <v>0</v>
      </c>
      <c r="R3257" s="9">
        <f t="shared" si="6513"/>
        <v>0</v>
      </c>
      <c r="S3257" s="10">
        <f t="shared" ref="S3257:T3257" si="6514">IF(HEX2DEC(H3257) &gt;= 32768, (HEX2DEC(H3257) - 65535 - 1)/10, IF(HEX2DEC(H3257) = 32767, IF($X$2=2, S3258, 32767), HEX2DEC(H3257)/10 ))</f>
        <v>27.6</v>
      </c>
      <c r="T3257" s="10">
        <f t="shared" si="6514"/>
        <v>27.2</v>
      </c>
      <c r="U3257" s="10">
        <f t="shared" si="6"/>
        <v>21.6</v>
      </c>
    </row>
    <row r="3258" ht="14.25" customHeight="1">
      <c r="A3258" s="6" t="s">
        <v>3604</v>
      </c>
      <c r="B3258" s="13">
        <v>0.0</v>
      </c>
      <c r="C3258" s="13">
        <v>0.0</v>
      </c>
      <c r="D3258" s="9">
        <v>0.0</v>
      </c>
      <c r="E3258" s="9">
        <v>0.0</v>
      </c>
      <c r="F3258" s="9">
        <v>0.0</v>
      </c>
      <c r="G3258" s="9">
        <v>0.0</v>
      </c>
      <c r="H3258" s="4" t="s">
        <v>1531</v>
      </c>
      <c r="I3258" s="4" t="s">
        <v>1005</v>
      </c>
      <c r="J3258" s="4" t="s">
        <v>1458</v>
      </c>
      <c r="L3258" s="8">
        <f t="shared" si="3"/>
        <v>45476.85748</v>
      </c>
      <c r="M3258" s="9">
        <f>IF('tab4'!$B3258=0,0,IF('tab4'!$B3258=1,1,IF('tab4'!$B3258=4,2,IF('tab4'!$B3258=5,3,IF('tab4'!$B3258=6,4,IF(AND('tab4'!$B3258=80,$X$2=2),0,-1))))))</f>
        <v>0</v>
      </c>
      <c r="N3258" s="9">
        <f>IF('tab4'!$C3258=0,0,IF('tab4'!$C3258=1,1,IF('tab4'!$C3258=4,2,IF('tab4'!$C3258=5,3,IF('tab4'!$C3258=6,4,IF(AND('tab4'!$C3258=80,$X$2=2),0,-1))))))</f>
        <v>0</v>
      </c>
      <c r="O3258" s="9">
        <f t="shared" ref="O3258:R3258" si="6515">D3258</f>
        <v>0</v>
      </c>
      <c r="P3258" s="9">
        <f t="shared" si="6515"/>
        <v>0</v>
      </c>
      <c r="Q3258" s="9">
        <f t="shared" si="6515"/>
        <v>0</v>
      </c>
      <c r="R3258" s="9">
        <f t="shared" si="6515"/>
        <v>0</v>
      </c>
      <c r="S3258" s="10">
        <f t="shared" ref="S3258:T3258" si="6516">IF(HEX2DEC(H3258) &gt;= 32768, (HEX2DEC(H3258) - 65535 - 1)/10, IF(HEX2DEC(H3258) = 32767, IF($X$2=2, S3259, 32767), HEX2DEC(H3258)/10 ))</f>
        <v>23.8</v>
      </c>
      <c r="T3258" s="10">
        <f t="shared" si="6516"/>
        <v>22.9</v>
      </c>
      <c r="U3258" s="10">
        <f t="shared" si="6"/>
        <v>18.5</v>
      </c>
    </row>
    <row r="3259" ht="14.25" customHeight="1">
      <c r="A3259" s="6" t="s">
        <v>3605</v>
      </c>
      <c r="B3259" s="13">
        <v>0.0</v>
      </c>
      <c r="C3259" s="13">
        <v>0.0</v>
      </c>
      <c r="D3259" s="9">
        <v>0.0</v>
      </c>
      <c r="E3259" s="9">
        <v>0.0</v>
      </c>
      <c r="F3259" s="9">
        <v>0.0</v>
      </c>
      <c r="G3259" s="9">
        <v>0.0</v>
      </c>
      <c r="H3259" s="4" t="s">
        <v>1707</v>
      </c>
      <c r="I3259" s="4" t="s">
        <v>1421</v>
      </c>
      <c r="J3259" s="4" t="s">
        <v>1220</v>
      </c>
      <c r="L3259" s="8">
        <f t="shared" si="3"/>
        <v>45476.94081</v>
      </c>
      <c r="M3259" s="9">
        <f>IF('tab4'!$B3259=0,0,IF('tab4'!$B3259=1,1,IF('tab4'!$B3259=4,2,IF('tab4'!$B3259=5,3,IF('tab4'!$B3259=6,4,IF(AND('tab4'!$B3259=80,$X$2=2),0,-1))))))</f>
        <v>0</v>
      </c>
      <c r="N3259" s="9">
        <f>IF('tab4'!$C3259=0,0,IF('tab4'!$C3259=1,1,IF('tab4'!$C3259=4,2,IF('tab4'!$C3259=5,3,IF('tab4'!$C3259=6,4,IF(AND('tab4'!$C3259=80,$X$2=2),0,-1))))))</f>
        <v>0</v>
      </c>
      <c r="O3259" s="9">
        <f t="shared" ref="O3259:R3259" si="6517">D3259</f>
        <v>0</v>
      </c>
      <c r="P3259" s="9">
        <f t="shared" si="6517"/>
        <v>0</v>
      </c>
      <c r="Q3259" s="9">
        <f t="shared" si="6517"/>
        <v>0</v>
      </c>
      <c r="R3259" s="9">
        <f t="shared" si="6517"/>
        <v>0</v>
      </c>
      <c r="S3259" s="10">
        <f t="shared" ref="S3259:T3259" si="6518">IF(HEX2DEC(H3259) &gt;= 32768, (HEX2DEC(H3259) - 65535 - 1)/10, IF(HEX2DEC(H3259) = 32767, IF($X$2=2, S3260, 32767), HEX2DEC(H3259)/10 ))</f>
        <v>18.7</v>
      </c>
      <c r="T3259" s="10">
        <f t="shared" si="6518"/>
        <v>17.2</v>
      </c>
      <c r="U3259" s="10">
        <f t="shared" si="6"/>
        <v>13.8</v>
      </c>
    </row>
    <row r="3260" ht="14.25" customHeight="1">
      <c r="A3260" s="6" t="s">
        <v>3606</v>
      </c>
      <c r="B3260" s="13">
        <v>0.0</v>
      </c>
      <c r="C3260" s="13">
        <v>0.0</v>
      </c>
      <c r="D3260" s="9">
        <v>0.0</v>
      </c>
      <c r="E3260" s="9">
        <v>0.0</v>
      </c>
      <c r="F3260" s="9">
        <v>0.0</v>
      </c>
      <c r="G3260" s="9">
        <v>0.0</v>
      </c>
      <c r="H3260" s="4" t="s">
        <v>1742</v>
      </c>
      <c r="I3260" s="4" t="s">
        <v>958</v>
      </c>
      <c r="J3260" s="4" t="s">
        <v>2094</v>
      </c>
      <c r="L3260" s="8">
        <f t="shared" si="3"/>
        <v>45477.02416</v>
      </c>
      <c r="M3260" s="9">
        <f>IF('tab4'!$B3260=0,0,IF('tab4'!$B3260=1,1,IF('tab4'!$B3260=4,2,IF('tab4'!$B3260=5,3,IF('tab4'!$B3260=6,4,IF(AND('tab4'!$B3260=80,$X$2=2),0,-1))))))</f>
        <v>0</v>
      </c>
      <c r="N3260" s="9">
        <f>IF('tab4'!$C3260=0,0,IF('tab4'!$C3260=1,1,IF('tab4'!$C3260=4,2,IF('tab4'!$C3260=5,3,IF('tab4'!$C3260=6,4,IF(AND('tab4'!$C3260=80,$X$2=2),0,-1))))))</f>
        <v>0</v>
      </c>
      <c r="O3260" s="9">
        <f t="shared" ref="O3260:R3260" si="6519">D3260</f>
        <v>0</v>
      </c>
      <c r="P3260" s="9">
        <f t="shared" si="6519"/>
        <v>0</v>
      </c>
      <c r="Q3260" s="9">
        <f t="shared" si="6519"/>
        <v>0</v>
      </c>
      <c r="R3260" s="9">
        <f t="shared" si="6519"/>
        <v>0</v>
      </c>
      <c r="S3260" s="10">
        <f t="shared" ref="S3260:T3260" si="6520">IF(HEX2DEC(H3260) &gt;= 32768, (HEX2DEC(H3260) - 65535 - 1)/10, IF(HEX2DEC(H3260) = 32767, IF($X$2=2, S3261, 32767), HEX2DEC(H3260)/10 ))</f>
        <v>16.7</v>
      </c>
      <c r="T3260" s="10">
        <f t="shared" si="6520"/>
        <v>15.5</v>
      </c>
      <c r="U3260" s="10">
        <f t="shared" si="6"/>
        <v>13.1</v>
      </c>
    </row>
    <row r="3261" ht="14.25" customHeight="1">
      <c r="A3261" s="6" t="s">
        <v>3607</v>
      </c>
      <c r="B3261" s="13">
        <v>0.0</v>
      </c>
      <c r="C3261" s="13">
        <v>0.0</v>
      </c>
      <c r="D3261" s="9">
        <v>0.0</v>
      </c>
      <c r="E3261" s="9">
        <v>0.0</v>
      </c>
      <c r="F3261" s="9">
        <v>0.0</v>
      </c>
      <c r="G3261" s="9">
        <v>0.0</v>
      </c>
      <c r="H3261" s="4" t="s">
        <v>1587</v>
      </c>
      <c r="I3261" s="4" t="s">
        <v>2105</v>
      </c>
      <c r="J3261" s="4" t="s">
        <v>1558</v>
      </c>
      <c r="L3261" s="8">
        <f t="shared" si="3"/>
        <v>45477.1075</v>
      </c>
      <c r="M3261" s="9">
        <f>IF('tab4'!$B3261=0,0,IF('tab4'!$B3261=1,1,IF('tab4'!$B3261=4,2,IF('tab4'!$B3261=5,3,IF('tab4'!$B3261=6,4,IF(AND('tab4'!$B3261=80,$X$2=2),0,-1))))))</f>
        <v>0</v>
      </c>
      <c r="N3261" s="9">
        <f>IF('tab4'!$C3261=0,0,IF('tab4'!$C3261=1,1,IF('tab4'!$C3261=4,2,IF('tab4'!$C3261=5,3,IF('tab4'!$C3261=6,4,IF(AND('tab4'!$C3261=80,$X$2=2),0,-1))))))</f>
        <v>0</v>
      </c>
      <c r="O3261" s="9">
        <f t="shared" ref="O3261:R3261" si="6521">D3261</f>
        <v>0</v>
      </c>
      <c r="P3261" s="9">
        <f t="shared" si="6521"/>
        <v>0</v>
      </c>
      <c r="Q3261" s="9">
        <f t="shared" si="6521"/>
        <v>0</v>
      </c>
      <c r="R3261" s="9">
        <f t="shared" si="6521"/>
        <v>0</v>
      </c>
      <c r="S3261" s="10">
        <f t="shared" ref="S3261:T3261" si="6522">IF(HEX2DEC(H3261) &gt;= 32768, (HEX2DEC(H3261) - 65535 - 1)/10, IF(HEX2DEC(H3261) = 32767, IF($X$2=2, S3262, 32767), HEX2DEC(H3261)/10 ))</f>
        <v>15.8</v>
      </c>
      <c r="T3261" s="10">
        <f t="shared" si="6522"/>
        <v>14.7</v>
      </c>
      <c r="U3261" s="10">
        <f t="shared" si="6"/>
        <v>13.9</v>
      </c>
    </row>
    <row r="3262" ht="14.25" customHeight="1">
      <c r="A3262" s="6" t="s">
        <v>3608</v>
      </c>
      <c r="B3262" s="13">
        <v>0.0</v>
      </c>
      <c r="C3262" s="13">
        <v>0.0</v>
      </c>
      <c r="D3262" s="9">
        <v>0.0</v>
      </c>
      <c r="E3262" s="9">
        <v>0.0</v>
      </c>
      <c r="F3262" s="9">
        <v>0.0</v>
      </c>
      <c r="G3262" s="9">
        <v>0.0</v>
      </c>
      <c r="H3262" s="4" t="s">
        <v>1460</v>
      </c>
      <c r="I3262" s="4" t="s">
        <v>2199</v>
      </c>
      <c r="J3262" s="4" t="s">
        <v>430</v>
      </c>
      <c r="L3262" s="8">
        <f t="shared" si="3"/>
        <v>45477.19083</v>
      </c>
      <c r="M3262" s="9">
        <f>IF('tab4'!$B3262=0,0,IF('tab4'!$B3262=1,1,IF('tab4'!$B3262=4,2,IF('tab4'!$B3262=5,3,IF('tab4'!$B3262=6,4,IF(AND('tab4'!$B3262=80,$X$2=2),0,-1))))))</f>
        <v>0</v>
      </c>
      <c r="N3262" s="9">
        <f>IF('tab4'!$C3262=0,0,IF('tab4'!$C3262=1,1,IF('tab4'!$C3262=4,2,IF('tab4'!$C3262=5,3,IF('tab4'!$C3262=6,4,IF(AND('tab4'!$C3262=80,$X$2=2),0,-1))))))</f>
        <v>0</v>
      </c>
      <c r="O3262" s="9">
        <f t="shared" ref="O3262:R3262" si="6523">D3262</f>
        <v>0</v>
      </c>
      <c r="P3262" s="9">
        <f t="shared" si="6523"/>
        <v>0</v>
      </c>
      <c r="Q3262" s="9">
        <f t="shared" si="6523"/>
        <v>0</v>
      </c>
      <c r="R3262" s="9">
        <f t="shared" si="6523"/>
        <v>0</v>
      </c>
      <c r="S3262" s="10">
        <f t="shared" ref="S3262:T3262" si="6524">IF(HEX2DEC(H3262) &gt;= 32768, (HEX2DEC(H3262) - 65535 - 1)/10, IF(HEX2DEC(H3262) = 32767, IF($X$2=2, S3263, 32767), HEX2DEC(H3262)/10 ))</f>
        <v>16</v>
      </c>
      <c r="T3262" s="10">
        <f t="shared" si="6524"/>
        <v>15</v>
      </c>
      <c r="U3262" s="10">
        <f t="shared" si="6"/>
        <v>14.3</v>
      </c>
    </row>
    <row r="3263" ht="14.25" customHeight="1">
      <c r="A3263" s="6" t="s">
        <v>3609</v>
      </c>
      <c r="B3263" s="13">
        <v>0.0</v>
      </c>
      <c r="C3263" s="13">
        <v>0.0</v>
      </c>
      <c r="D3263" s="9">
        <v>0.0</v>
      </c>
      <c r="E3263" s="9">
        <v>0.0</v>
      </c>
      <c r="F3263" s="9">
        <v>0.0</v>
      </c>
      <c r="G3263" s="9">
        <v>1.0</v>
      </c>
      <c r="H3263" s="4" t="s">
        <v>1460</v>
      </c>
      <c r="I3263" s="4" t="s">
        <v>2199</v>
      </c>
      <c r="J3263" s="4" t="s">
        <v>2123</v>
      </c>
      <c r="L3263" s="8">
        <f t="shared" si="3"/>
        <v>45477.21836</v>
      </c>
      <c r="M3263" s="9">
        <f>IF('tab4'!$B3263=0,0,IF('tab4'!$B3263=1,1,IF('tab4'!$B3263=4,2,IF('tab4'!$B3263=5,3,IF('tab4'!$B3263=6,4,IF(AND('tab4'!$B3263=80,$X$2=2),0,-1))))))</f>
        <v>0</v>
      </c>
      <c r="N3263" s="9">
        <f>IF('tab4'!$C3263=0,0,IF('tab4'!$C3263=1,1,IF('tab4'!$C3263=4,2,IF('tab4'!$C3263=5,3,IF('tab4'!$C3263=6,4,IF(AND('tab4'!$C3263=80,$X$2=2),0,-1))))))</f>
        <v>0</v>
      </c>
      <c r="O3263" s="9">
        <f t="shared" ref="O3263:R3263" si="6525">D3263</f>
        <v>0</v>
      </c>
      <c r="P3263" s="9">
        <f t="shared" si="6525"/>
        <v>0</v>
      </c>
      <c r="Q3263" s="9">
        <f t="shared" si="6525"/>
        <v>0</v>
      </c>
      <c r="R3263" s="9">
        <f t="shared" si="6525"/>
        <v>1</v>
      </c>
      <c r="S3263" s="10">
        <f t="shared" ref="S3263:T3263" si="6526">IF(HEX2DEC(H3263) &gt;= 32768, (HEX2DEC(H3263) - 65535 - 1)/10, IF(HEX2DEC(H3263) = 32767, IF($X$2=2, S3264, 32767), HEX2DEC(H3263)/10 ))</f>
        <v>16</v>
      </c>
      <c r="T3263" s="10">
        <f t="shared" si="6526"/>
        <v>15</v>
      </c>
      <c r="U3263" s="10">
        <f t="shared" si="6"/>
        <v>14.4</v>
      </c>
    </row>
    <row r="3264" ht="14.25" customHeight="1">
      <c r="A3264" s="6" t="s">
        <v>3610</v>
      </c>
      <c r="B3264" s="13">
        <v>0.0</v>
      </c>
      <c r="C3264" s="13">
        <v>0.0</v>
      </c>
      <c r="D3264" s="9">
        <v>0.0</v>
      </c>
      <c r="E3264" s="9">
        <v>0.0</v>
      </c>
      <c r="F3264" s="9">
        <v>0.0</v>
      </c>
      <c r="G3264" s="9">
        <v>0.0</v>
      </c>
      <c r="H3264" s="4" t="s">
        <v>1704</v>
      </c>
      <c r="I3264" s="4" t="s">
        <v>2199</v>
      </c>
      <c r="J3264" s="4" t="s">
        <v>2116</v>
      </c>
      <c r="L3264" s="8">
        <f t="shared" si="3"/>
        <v>45477.23369</v>
      </c>
      <c r="M3264" s="9">
        <f>IF('tab4'!$B3264=0,0,IF('tab4'!$B3264=1,1,IF('tab4'!$B3264=4,2,IF('tab4'!$B3264=5,3,IF('tab4'!$B3264=6,4,IF(AND('tab4'!$B3264=80,$X$2=2),0,-1))))))</f>
        <v>0</v>
      </c>
      <c r="N3264" s="9">
        <f>IF('tab4'!$C3264=0,0,IF('tab4'!$C3264=1,1,IF('tab4'!$C3264=4,2,IF('tab4'!$C3264=5,3,IF('tab4'!$C3264=6,4,IF(AND('tab4'!$C3264=80,$X$2=2),0,-1))))))</f>
        <v>0</v>
      </c>
      <c r="O3264" s="9">
        <f t="shared" ref="O3264:R3264" si="6527">D3264</f>
        <v>0</v>
      </c>
      <c r="P3264" s="9">
        <f t="shared" si="6527"/>
        <v>0</v>
      </c>
      <c r="Q3264" s="9">
        <f t="shared" si="6527"/>
        <v>0</v>
      </c>
      <c r="R3264" s="9">
        <f t="shared" si="6527"/>
        <v>0</v>
      </c>
      <c r="S3264" s="10">
        <f t="shared" ref="S3264:T3264" si="6528">IF(HEX2DEC(H3264) &gt;= 32768, (HEX2DEC(H3264) - 65535 - 1)/10, IF(HEX2DEC(H3264) = 32767, IF($X$2=2, S3265, 32767), HEX2DEC(H3264)/10 ))</f>
        <v>15.9</v>
      </c>
      <c r="T3264" s="10">
        <f t="shared" si="6528"/>
        <v>15</v>
      </c>
      <c r="U3264" s="10">
        <f t="shared" si="6"/>
        <v>14.6</v>
      </c>
    </row>
    <row r="3265" ht="14.25" customHeight="1">
      <c r="A3265" s="6" t="s">
        <v>3611</v>
      </c>
      <c r="B3265" s="13">
        <v>0.0</v>
      </c>
      <c r="C3265" s="13">
        <v>0.0</v>
      </c>
      <c r="D3265" s="9">
        <v>0.0</v>
      </c>
      <c r="E3265" s="9">
        <v>0.0</v>
      </c>
      <c r="F3265" s="9">
        <v>0.0</v>
      </c>
      <c r="G3265" s="9">
        <v>0.0</v>
      </c>
      <c r="H3265" s="4" t="s">
        <v>1363</v>
      </c>
      <c r="I3265" s="4" t="s">
        <v>1587</v>
      </c>
      <c r="J3265" s="4" t="s">
        <v>1460</v>
      </c>
      <c r="L3265" s="8">
        <f t="shared" si="3"/>
        <v>45477.31703</v>
      </c>
      <c r="M3265" s="9">
        <f>IF('tab4'!$B3265=0,0,IF('tab4'!$B3265=1,1,IF('tab4'!$B3265=4,2,IF('tab4'!$B3265=5,3,IF('tab4'!$B3265=6,4,IF(AND('tab4'!$B3265=80,$X$2=2),0,-1))))))</f>
        <v>0</v>
      </c>
      <c r="N3265" s="9">
        <f>IF('tab4'!$C3265=0,0,IF('tab4'!$C3265=1,1,IF('tab4'!$C3265=4,2,IF('tab4'!$C3265=5,3,IF('tab4'!$C3265=6,4,IF(AND('tab4'!$C3265=80,$X$2=2),0,-1))))))</f>
        <v>0</v>
      </c>
      <c r="O3265" s="9">
        <f t="shared" ref="O3265:R3265" si="6529">D3265</f>
        <v>0</v>
      </c>
      <c r="P3265" s="9">
        <f t="shared" si="6529"/>
        <v>0</v>
      </c>
      <c r="Q3265" s="9">
        <f t="shared" si="6529"/>
        <v>0</v>
      </c>
      <c r="R3265" s="9">
        <f t="shared" si="6529"/>
        <v>0</v>
      </c>
      <c r="S3265" s="10">
        <f t="shared" ref="S3265:T3265" si="6530">IF(HEX2DEC(H3265) &gt;= 32768, (HEX2DEC(H3265) - 65535 - 1)/10, IF(HEX2DEC(H3265) = 32767, IF($X$2=2, S3266, 32767), HEX2DEC(H3265)/10 ))</f>
        <v>16.1</v>
      </c>
      <c r="T3265" s="10">
        <f t="shared" si="6530"/>
        <v>15.8</v>
      </c>
      <c r="U3265" s="10">
        <f t="shared" si="6"/>
        <v>16</v>
      </c>
    </row>
    <row r="3266" ht="14.25" customHeight="1">
      <c r="A3266" s="6" t="s">
        <v>3612</v>
      </c>
      <c r="B3266" s="13">
        <v>0.0</v>
      </c>
      <c r="C3266" s="13">
        <v>0.0</v>
      </c>
      <c r="D3266" s="9">
        <v>0.0</v>
      </c>
      <c r="E3266" s="9">
        <v>0.0</v>
      </c>
      <c r="F3266" s="9">
        <v>0.0</v>
      </c>
      <c r="G3266" s="9">
        <v>1.0</v>
      </c>
      <c r="H3266" s="4" t="s">
        <v>1794</v>
      </c>
      <c r="I3266" s="4" t="s">
        <v>1794</v>
      </c>
      <c r="J3266" s="4" t="s">
        <v>958</v>
      </c>
      <c r="L3266" s="8">
        <f t="shared" si="3"/>
        <v>45477.36006</v>
      </c>
      <c r="M3266" s="9">
        <f>IF('tab4'!$B3266=0,0,IF('tab4'!$B3266=1,1,IF('tab4'!$B3266=4,2,IF('tab4'!$B3266=5,3,IF('tab4'!$B3266=6,4,IF(AND('tab4'!$B3266=80,$X$2=2),0,-1))))))</f>
        <v>0</v>
      </c>
      <c r="N3266" s="9">
        <f>IF('tab4'!$C3266=0,0,IF('tab4'!$C3266=1,1,IF('tab4'!$C3266=4,2,IF('tab4'!$C3266=5,3,IF('tab4'!$C3266=6,4,IF(AND('tab4'!$C3266=80,$X$2=2),0,-1))))))</f>
        <v>0</v>
      </c>
      <c r="O3266" s="9">
        <f t="shared" ref="O3266:R3266" si="6531">D3266</f>
        <v>0</v>
      </c>
      <c r="P3266" s="9">
        <f t="shared" si="6531"/>
        <v>0</v>
      </c>
      <c r="Q3266" s="9">
        <f t="shared" si="6531"/>
        <v>0</v>
      </c>
      <c r="R3266" s="9">
        <f t="shared" si="6531"/>
        <v>1</v>
      </c>
      <c r="S3266" s="10">
        <f t="shared" ref="S3266:T3266" si="6532">IF(HEX2DEC(H3266) &gt;= 32768, (HEX2DEC(H3266) - 65535 - 1)/10, IF(HEX2DEC(H3266) = 32767, IF($X$2=2, S3267, 32767), HEX2DEC(H3266)/10 ))</f>
        <v>16.5</v>
      </c>
      <c r="T3266" s="10">
        <f t="shared" si="6532"/>
        <v>16.5</v>
      </c>
      <c r="U3266" s="10">
        <f t="shared" si="6"/>
        <v>15.5</v>
      </c>
    </row>
    <row r="3267" ht="14.25" customHeight="1">
      <c r="A3267" s="6" t="s">
        <v>3613</v>
      </c>
      <c r="B3267" s="13">
        <v>0.0</v>
      </c>
      <c r="C3267" s="13">
        <v>0.0</v>
      </c>
      <c r="D3267" s="9">
        <v>0.0</v>
      </c>
      <c r="E3267" s="9">
        <v>0.0</v>
      </c>
      <c r="F3267" s="9">
        <v>0.0</v>
      </c>
      <c r="G3267" s="9">
        <v>0.0</v>
      </c>
      <c r="H3267" s="4" t="s">
        <v>1719</v>
      </c>
      <c r="I3267" s="4" t="s">
        <v>1709</v>
      </c>
      <c r="J3267" s="4" t="s">
        <v>2199</v>
      </c>
      <c r="L3267" s="8">
        <f t="shared" si="3"/>
        <v>45477.37418</v>
      </c>
      <c r="M3267" s="9">
        <f>IF('tab4'!$B3267=0,0,IF('tab4'!$B3267=1,1,IF('tab4'!$B3267=4,2,IF('tab4'!$B3267=5,3,IF('tab4'!$B3267=6,4,IF(AND('tab4'!$B3267=80,$X$2=2),0,-1))))))</f>
        <v>0</v>
      </c>
      <c r="N3267" s="9">
        <f>IF('tab4'!$C3267=0,0,IF('tab4'!$C3267=1,1,IF('tab4'!$C3267=4,2,IF('tab4'!$C3267=5,3,IF('tab4'!$C3267=6,4,IF(AND('tab4'!$C3267=80,$X$2=2),0,-1))))))</f>
        <v>0</v>
      </c>
      <c r="O3267" s="9">
        <f t="shared" ref="O3267:R3267" si="6533">D3267</f>
        <v>0</v>
      </c>
      <c r="P3267" s="9">
        <f t="shared" si="6533"/>
        <v>0</v>
      </c>
      <c r="Q3267" s="9">
        <f t="shared" si="6533"/>
        <v>0</v>
      </c>
      <c r="R3267" s="9">
        <f t="shared" si="6533"/>
        <v>0</v>
      </c>
      <c r="S3267" s="10">
        <f t="shared" ref="S3267:T3267" si="6534">IF(HEX2DEC(H3267) &gt;= 32768, (HEX2DEC(H3267) - 65535 - 1)/10, IF(HEX2DEC(H3267) = 32767, IF($X$2=2, S3268, 32767), HEX2DEC(H3267)/10 ))</f>
        <v>16.3</v>
      </c>
      <c r="T3267" s="10">
        <f t="shared" si="6534"/>
        <v>16.2</v>
      </c>
      <c r="U3267" s="10">
        <f t="shared" si="6"/>
        <v>15</v>
      </c>
    </row>
    <row r="3268" ht="14.25" customHeight="1">
      <c r="A3268" s="6" t="s">
        <v>3614</v>
      </c>
      <c r="B3268" s="13">
        <v>0.0</v>
      </c>
      <c r="C3268" s="13">
        <v>0.0</v>
      </c>
      <c r="D3268" s="9">
        <v>0.0</v>
      </c>
      <c r="E3268" s="9">
        <v>0.0</v>
      </c>
      <c r="F3268" s="9">
        <v>0.0</v>
      </c>
      <c r="G3268" s="9">
        <v>1.0</v>
      </c>
      <c r="H3268" s="4" t="s">
        <v>1719</v>
      </c>
      <c r="I3268" s="4" t="s">
        <v>1719</v>
      </c>
      <c r="J3268" s="4" t="s">
        <v>2325</v>
      </c>
      <c r="L3268" s="8">
        <f t="shared" si="3"/>
        <v>45477.38461</v>
      </c>
      <c r="M3268" s="9">
        <f>IF('tab4'!$B3268=0,0,IF('tab4'!$B3268=1,1,IF('tab4'!$B3268=4,2,IF('tab4'!$B3268=5,3,IF('tab4'!$B3268=6,4,IF(AND('tab4'!$B3268=80,$X$2=2),0,-1))))))</f>
        <v>0</v>
      </c>
      <c r="N3268" s="9">
        <f>IF('tab4'!$C3268=0,0,IF('tab4'!$C3268=1,1,IF('tab4'!$C3268=4,2,IF('tab4'!$C3268=5,3,IF('tab4'!$C3268=6,4,IF(AND('tab4'!$C3268=80,$X$2=2),0,-1))))))</f>
        <v>0</v>
      </c>
      <c r="O3268" s="9">
        <f t="shared" ref="O3268:R3268" si="6535">D3268</f>
        <v>0</v>
      </c>
      <c r="P3268" s="9">
        <f t="shared" si="6535"/>
        <v>0</v>
      </c>
      <c r="Q3268" s="9">
        <f t="shared" si="6535"/>
        <v>0</v>
      </c>
      <c r="R3268" s="9">
        <f t="shared" si="6535"/>
        <v>1</v>
      </c>
      <c r="S3268" s="10">
        <f t="shared" ref="S3268:T3268" si="6536">IF(HEX2DEC(H3268) &gt;= 32768, (HEX2DEC(H3268) - 65535 - 1)/10, IF(HEX2DEC(H3268) = 32767, IF($X$2=2, S3269, 32767), HEX2DEC(H3268)/10 ))</f>
        <v>16.3</v>
      </c>
      <c r="T3268" s="10">
        <f t="shared" si="6536"/>
        <v>16.3</v>
      </c>
      <c r="U3268" s="10">
        <f t="shared" si="6"/>
        <v>15.1</v>
      </c>
    </row>
    <row r="3269" ht="14.25" customHeight="1">
      <c r="A3269" s="6" t="s">
        <v>3615</v>
      </c>
      <c r="B3269" s="13">
        <v>0.0</v>
      </c>
      <c r="C3269" s="13">
        <v>0.0</v>
      </c>
      <c r="D3269" s="9">
        <v>0.0</v>
      </c>
      <c r="E3269" s="9">
        <v>0.0</v>
      </c>
      <c r="F3269" s="9">
        <v>0.0</v>
      </c>
      <c r="G3269" s="9">
        <v>0.0</v>
      </c>
      <c r="H3269" s="4" t="s">
        <v>1460</v>
      </c>
      <c r="I3269" s="4" t="s">
        <v>1587</v>
      </c>
      <c r="J3269" s="4" t="s">
        <v>466</v>
      </c>
      <c r="L3269" s="8">
        <f t="shared" si="3"/>
        <v>45477.39612</v>
      </c>
      <c r="M3269" s="9">
        <f>IF('tab4'!$B3269=0,0,IF('tab4'!$B3269=1,1,IF('tab4'!$B3269=4,2,IF('tab4'!$B3269=5,3,IF('tab4'!$B3269=6,4,IF(AND('tab4'!$B3269=80,$X$2=2),0,-1))))))</f>
        <v>0</v>
      </c>
      <c r="N3269" s="9">
        <f>IF('tab4'!$C3269=0,0,IF('tab4'!$C3269=1,1,IF('tab4'!$C3269=4,2,IF('tab4'!$C3269=5,3,IF('tab4'!$C3269=6,4,IF(AND('tab4'!$C3269=80,$X$2=2),0,-1))))))</f>
        <v>0</v>
      </c>
      <c r="O3269" s="9">
        <f t="shared" ref="O3269:R3269" si="6537">D3269</f>
        <v>0</v>
      </c>
      <c r="P3269" s="9">
        <f t="shared" si="6537"/>
        <v>0</v>
      </c>
      <c r="Q3269" s="9">
        <f t="shared" si="6537"/>
        <v>0</v>
      </c>
      <c r="R3269" s="9">
        <f t="shared" si="6537"/>
        <v>0</v>
      </c>
      <c r="S3269" s="10">
        <f t="shared" ref="S3269:T3269" si="6538">IF(HEX2DEC(H3269) &gt;= 32768, (HEX2DEC(H3269) - 65535 - 1)/10, IF(HEX2DEC(H3269) = 32767, IF($X$2=2, S3270, 32767), HEX2DEC(H3269)/10 ))</f>
        <v>16</v>
      </c>
      <c r="T3269" s="10">
        <f t="shared" si="6538"/>
        <v>15.8</v>
      </c>
      <c r="U3269" s="10">
        <f t="shared" si="6"/>
        <v>14</v>
      </c>
    </row>
    <row r="3270" ht="14.25" customHeight="1">
      <c r="A3270" s="6" t="s">
        <v>3616</v>
      </c>
      <c r="B3270" s="13">
        <v>0.0</v>
      </c>
      <c r="C3270" s="13">
        <v>0.0</v>
      </c>
      <c r="D3270" s="9">
        <v>0.0</v>
      </c>
      <c r="E3270" s="9">
        <v>0.0</v>
      </c>
      <c r="F3270" s="9">
        <v>0.0</v>
      </c>
      <c r="G3270" s="9">
        <v>1.0</v>
      </c>
      <c r="H3270" s="4" t="s">
        <v>1460</v>
      </c>
      <c r="I3270" s="4" t="s">
        <v>1587</v>
      </c>
      <c r="J3270" s="4" t="s">
        <v>466</v>
      </c>
      <c r="L3270" s="8">
        <f t="shared" si="3"/>
        <v>45477.39872</v>
      </c>
      <c r="M3270" s="9">
        <f>IF('tab4'!$B3270=0,0,IF('tab4'!$B3270=1,1,IF('tab4'!$B3270=4,2,IF('tab4'!$B3270=5,3,IF('tab4'!$B3270=6,4,IF(AND('tab4'!$B3270=80,$X$2=2),0,-1))))))</f>
        <v>0</v>
      </c>
      <c r="N3270" s="9">
        <f>IF('tab4'!$C3270=0,0,IF('tab4'!$C3270=1,1,IF('tab4'!$C3270=4,2,IF('tab4'!$C3270=5,3,IF('tab4'!$C3270=6,4,IF(AND('tab4'!$C3270=80,$X$2=2),0,-1))))))</f>
        <v>0</v>
      </c>
      <c r="O3270" s="9">
        <f t="shared" ref="O3270:R3270" si="6539">D3270</f>
        <v>0</v>
      </c>
      <c r="P3270" s="9">
        <f t="shared" si="6539"/>
        <v>0</v>
      </c>
      <c r="Q3270" s="9">
        <f t="shared" si="6539"/>
        <v>0</v>
      </c>
      <c r="R3270" s="9">
        <f t="shared" si="6539"/>
        <v>1</v>
      </c>
      <c r="S3270" s="10">
        <f t="shared" ref="S3270:T3270" si="6540">IF(HEX2DEC(H3270) &gt;= 32768, (HEX2DEC(H3270) - 65535 - 1)/10, IF(HEX2DEC(H3270) = 32767, IF($X$2=2, S3271, 32767), HEX2DEC(H3270)/10 ))</f>
        <v>16</v>
      </c>
      <c r="T3270" s="10">
        <f t="shared" si="6540"/>
        <v>15.8</v>
      </c>
      <c r="U3270" s="10">
        <f t="shared" si="6"/>
        <v>14</v>
      </c>
    </row>
    <row r="3271" ht="14.25" customHeight="1">
      <c r="A3271" s="6" t="s">
        <v>3617</v>
      </c>
      <c r="B3271" s="13">
        <v>0.0</v>
      </c>
      <c r="C3271" s="13">
        <v>0.0</v>
      </c>
      <c r="D3271" s="9">
        <v>0.0</v>
      </c>
      <c r="E3271" s="9">
        <v>0.0</v>
      </c>
      <c r="F3271" s="9">
        <v>0.0</v>
      </c>
      <c r="G3271" s="9">
        <v>0.0</v>
      </c>
      <c r="H3271" s="4" t="s">
        <v>1038</v>
      </c>
      <c r="I3271" s="4" t="s">
        <v>1591</v>
      </c>
      <c r="J3271" s="4" t="s">
        <v>1193</v>
      </c>
      <c r="L3271" s="8">
        <f t="shared" si="3"/>
        <v>45477.44274</v>
      </c>
      <c r="M3271" s="9">
        <f>IF('tab4'!$B3271=0,0,IF('tab4'!$B3271=1,1,IF('tab4'!$B3271=4,2,IF('tab4'!$B3271=5,3,IF('tab4'!$B3271=6,4,IF(AND('tab4'!$B3271=80,$X$2=2),0,-1))))))</f>
        <v>0</v>
      </c>
      <c r="N3271" s="9">
        <f>IF('tab4'!$C3271=0,0,IF('tab4'!$C3271=1,1,IF('tab4'!$C3271=4,2,IF('tab4'!$C3271=5,3,IF('tab4'!$C3271=6,4,IF(AND('tab4'!$C3271=80,$X$2=2),0,-1))))))</f>
        <v>0</v>
      </c>
      <c r="O3271" s="9">
        <f t="shared" ref="O3271:R3271" si="6541">D3271</f>
        <v>0</v>
      </c>
      <c r="P3271" s="9">
        <f t="shared" si="6541"/>
        <v>0</v>
      </c>
      <c r="Q3271" s="9">
        <f t="shared" si="6541"/>
        <v>0</v>
      </c>
      <c r="R3271" s="9">
        <f t="shared" si="6541"/>
        <v>0</v>
      </c>
      <c r="S3271" s="10">
        <f t="shared" ref="S3271:T3271" si="6542">IF(HEX2DEC(H3271) &gt;= 32768, (HEX2DEC(H3271) - 65535 - 1)/10, IF(HEX2DEC(H3271) = 32767, IF($X$2=2, S3272, 32767), HEX2DEC(H3271)/10 ))</f>
        <v>16.9</v>
      </c>
      <c r="T3271" s="10">
        <f t="shared" si="6542"/>
        <v>17.4</v>
      </c>
      <c r="U3271" s="10">
        <f t="shared" si="6"/>
        <v>17.8</v>
      </c>
    </row>
    <row r="3272" ht="14.25" customHeight="1">
      <c r="A3272" s="6" t="s">
        <v>3618</v>
      </c>
      <c r="B3272" s="13">
        <v>0.0</v>
      </c>
      <c r="C3272" s="13">
        <v>0.0</v>
      </c>
      <c r="D3272" s="9">
        <v>0.0</v>
      </c>
      <c r="E3272" s="9">
        <v>0.0</v>
      </c>
      <c r="F3272" s="9">
        <v>0.0</v>
      </c>
      <c r="G3272" s="9">
        <v>0.0</v>
      </c>
      <c r="H3272" s="4" t="s">
        <v>2058</v>
      </c>
      <c r="I3272" s="4" t="s">
        <v>2388</v>
      </c>
      <c r="J3272" s="4" t="s">
        <v>2166</v>
      </c>
      <c r="L3272" s="8">
        <f t="shared" si="3"/>
        <v>45477.52609</v>
      </c>
      <c r="M3272" s="9">
        <f>IF('tab4'!$B3272=0,0,IF('tab4'!$B3272=1,1,IF('tab4'!$B3272=4,2,IF('tab4'!$B3272=5,3,IF('tab4'!$B3272=6,4,IF(AND('tab4'!$B3272=80,$X$2=2),0,-1))))))</f>
        <v>0</v>
      </c>
      <c r="N3272" s="9">
        <f>IF('tab4'!$C3272=0,0,IF('tab4'!$C3272=1,1,IF('tab4'!$C3272=4,2,IF('tab4'!$C3272=5,3,IF('tab4'!$C3272=6,4,IF(AND('tab4'!$C3272=80,$X$2=2),0,-1))))))</f>
        <v>0</v>
      </c>
      <c r="O3272" s="9">
        <f t="shared" ref="O3272:R3272" si="6543">D3272</f>
        <v>0</v>
      </c>
      <c r="P3272" s="9">
        <f t="shared" si="6543"/>
        <v>0</v>
      </c>
      <c r="Q3272" s="9">
        <f t="shared" si="6543"/>
        <v>0</v>
      </c>
      <c r="R3272" s="9">
        <f t="shared" si="6543"/>
        <v>0</v>
      </c>
      <c r="S3272" s="10">
        <f t="shared" ref="S3272:T3272" si="6544">IF(HEX2DEC(H3272) &gt;= 32768, (HEX2DEC(H3272) - 65535 - 1)/10, IF(HEX2DEC(H3272) = 32767, IF($X$2=2, S3273, 32767), HEX2DEC(H3272)/10 ))</f>
        <v>27.3</v>
      </c>
      <c r="T3272" s="10">
        <f t="shared" si="6544"/>
        <v>33.2</v>
      </c>
      <c r="U3272" s="10">
        <f t="shared" si="6"/>
        <v>26.9</v>
      </c>
    </row>
    <row r="3273" ht="14.25" customHeight="1">
      <c r="A3273" s="6" t="s">
        <v>3619</v>
      </c>
      <c r="B3273" s="13">
        <v>0.0</v>
      </c>
      <c r="C3273" s="13">
        <v>0.0</v>
      </c>
      <c r="D3273" s="9">
        <v>0.0</v>
      </c>
      <c r="E3273" s="9">
        <v>0.0</v>
      </c>
      <c r="F3273" s="9">
        <v>0.0</v>
      </c>
      <c r="G3273" s="9">
        <v>0.0</v>
      </c>
      <c r="H3273" s="4" t="s">
        <v>2664</v>
      </c>
      <c r="I3273" s="4" t="s">
        <v>3069</v>
      </c>
      <c r="J3273" s="4" t="s">
        <v>2213</v>
      </c>
      <c r="L3273" s="8">
        <f t="shared" si="3"/>
        <v>45477.60942</v>
      </c>
      <c r="M3273" s="9">
        <f>IF('tab4'!$B3273=0,0,IF('tab4'!$B3273=1,1,IF('tab4'!$B3273=4,2,IF('tab4'!$B3273=5,3,IF('tab4'!$B3273=6,4,IF(AND('tab4'!$B3273=80,$X$2=2),0,-1))))))</f>
        <v>0</v>
      </c>
      <c r="N3273" s="9">
        <f>IF('tab4'!$C3273=0,0,IF('tab4'!$C3273=1,1,IF('tab4'!$C3273=4,2,IF('tab4'!$C3273=5,3,IF('tab4'!$C3273=6,4,IF(AND('tab4'!$C3273=80,$X$2=2),0,-1))))))</f>
        <v>0</v>
      </c>
      <c r="O3273" s="9">
        <f t="shared" ref="O3273:R3273" si="6545">D3273</f>
        <v>0</v>
      </c>
      <c r="P3273" s="9">
        <f t="shared" si="6545"/>
        <v>0</v>
      </c>
      <c r="Q3273" s="9">
        <f t="shared" si="6545"/>
        <v>0</v>
      </c>
      <c r="R3273" s="9">
        <f t="shared" si="6545"/>
        <v>0</v>
      </c>
      <c r="S3273" s="10">
        <f t="shared" ref="S3273:T3273" si="6546">IF(HEX2DEC(H3273) &gt;= 32768, (HEX2DEC(H3273) - 65535 - 1)/10, IF(HEX2DEC(H3273) = 32767, IF($X$2=2, S3274, 32767), HEX2DEC(H3273)/10 ))</f>
        <v>32.7</v>
      </c>
      <c r="T3273" s="10">
        <f t="shared" si="6546"/>
        <v>35.3</v>
      </c>
      <c r="U3273" s="10">
        <f t="shared" si="6"/>
        <v>24.7</v>
      </c>
    </row>
    <row r="3274" ht="14.25" customHeight="1">
      <c r="A3274" s="6" t="s">
        <v>3620</v>
      </c>
      <c r="B3274" s="13">
        <v>0.0</v>
      </c>
      <c r="C3274" s="13">
        <v>0.0</v>
      </c>
      <c r="D3274" s="9">
        <v>0.0</v>
      </c>
      <c r="E3274" s="9">
        <v>0.0</v>
      </c>
      <c r="F3274" s="9">
        <v>0.0</v>
      </c>
      <c r="G3274" s="9">
        <v>0.0</v>
      </c>
      <c r="H3274" s="4" t="s">
        <v>2150</v>
      </c>
      <c r="I3274" s="4" t="s">
        <v>2134</v>
      </c>
      <c r="J3274" s="4" t="s">
        <v>2361</v>
      </c>
      <c r="L3274" s="8">
        <f t="shared" si="3"/>
        <v>45477.69275</v>
      </c>
      <c r="M3274" s="9">
        <f>IF('tab4'!$B3274=0,0,IF('tab4'!$B3274=1,1,IF('tab4'!$B3274=4,2,IF('tab4'!$B3274=5,3,IF('tab4'!$B3274=6,4,IF(AND('tab4'!$B3274=80,$X$2=2),0,-1))))))</f>
        <v>0</v>
      </c>
      <c r="N3274" s="9">
        <f>IF('tab4'!$C3274=0,0,IF('tab4'!$C3274=1,1,IF('tab4'!$C3274=4,2,IF('tab4'!$C3274=5,3,IF('tab4'!$C3274=6,4,IF(AND('tab4'!$C3274=80,$X$2=2),0,-1))))))</f>
        <v>0</v>
      </c>
      <c r="O3274" s="9">
        <f t="shared" ref="O3274:R3274" si="6547">D3274</f>
        <v>0</v>
      </c>
      <c r="P3274" s="9">
        <f t="shared" si="6547"/>
        <v>0</v>
      </c>
      <c r="Q3274" s="9">
        <f t="shared" si="6547"/>
        <v>0</v>
      </c>
      <c r="R3274" s="9">
        <f t="shared" si="6547"/>
        <v>0</v>
      </c>
      <c r="S3274" s="10">
        <f t="shared" ref="S3274:T3274" si="6548">IF(HEX2DEC(H3274) &gt;= 32768, (HEX2DEC(H3274) - 65535 - 1)/10, IF(HEX2DEC(H3274) = 32767, IF($X$2=2, S3275, 32767), HEX2DEC(H3274)/10 ))</f>
        <v>27.5</v>
      </c>
      <c r="T3274" s="10">
        <f t="shared" si="6548"/>
        <v>28.2</v>
      </c>
      <c r="U3274" s="10">
        <f t="shared" si="6"/>
        <v>23.4</v>
      </c>
    </row>
    <row r="3275" ht="14.25" customHeight="1">
      <c r="A3275" s="6" t="s">
        <v>3621</v>
      </c>
      <c r="B3275" s="13">
        <v>0.0</v>
      </c>
      <c r="C3275" s="13">
        <v>0.0</v>
      </c>
      <c r="D3275" s="9">
        <v>0.0</v>
      </c>
      <c r="E3275" s="9">
        <v>0.0</v>
      </c>
      <c r="F3275" s="9">
        <v>0.0</v>
      </c>
      <c r="G3275" s="9">
        <v>0.0</v>
      </c>
      <c r="H3275" s="4" t="s">
        <v>2536</v>
      </c>
      <c r="I3275" s="4" t="s">
        <v>2773</v>
      </c>
      <c r="J3275" s="4" t="s">
        <v>2129</v>
      </c>
      <c r="L3275" s="8">
        <f t="shared" si="3"/>
        <v>45477.7761</v>
      </c>
      <c r="M3275" s="9">
        <f>IF('tab4'!$B3275=0,0,IF('tab4'!$B3275=1,1,IF('tab4'!$B3275=4,2,IF('tab4'!$B3275=5,3,IF('tab4'!$B3275=6,4,IF(AND('tab4'!$B3275=80,$X$2=2),0,-1))))))</f>
        <v>0</v>
      </c>
      <c r="N3275" s="9">
        <f>IF('tab4'!$C3275=0,0,IF('tab4'!$C3275=1,1,IF('tab4'!$C3275=4,2,IF('tab4'!$C3275=5,3,IF('tab4'!$C3275=6,4,IF(AND('tab4'!$C3275=80,$X$2=2),0,-1))))))</f>
        <v>0</v>
      </c>
      <c r="O3275" s="9">
        <f t="shared" ref="O3275:R3275" si="6549">D3275</f>
        <v>0</v>
      </c>
      <c r="P3275" s="9">
        <f t="shared" si="6549"/>
        <v>0</v>
      </c>
      <c r="Q3275" s="9">
        <f t="shared" si="6549"/>
        <v>0</v>
      </c>
      <c r="R3275" s="9">
        <f t="shared" si="6549"/>
        <v>0</v>
      </c>
      <c r="S3275" s="10">
        <f t="shared" ref="S3275:T3275" si="6550">IF(HEX2DEC(H3275) &gt;= 32768, (HEX2DEC(H3275) - 65535 - 1)/10, IF(HEX2DEC(H3275) = 32767, IF($X$2=2, S3276, 32767), HEX2DEC(H3275)/10 ))</f>
        <v>26.7</v>
      </c>
      <c r="T3275" s="10">
        <f t="shared" si="6550"/>
        <v>26.6</v>
      </c>
      <c r="U3275" s="10">
        <f t="shared" si="6"/>
        <v>24.5</v>
      </c>
    </row>
    <row r="3276" ht="14.25" customHeight="1">
      <c r="A3276" s="6" t="s">
        <v>3622</v>
      </c>
      <c r="B3276" s="13">
        <v>0.0</v>
      </c>
      <c r="C3276" s="13">
        <v>0.0</v>
      </c>
      <c r="D3276" s="9">
        <v>0.0</v>
      </c>
      <c r="E3276" s="9">
        <v>0.0</v>
      </c>
      <c r="F3276" s="9">
        <v>0.0</v>
      </c>
      <c r="G3276" s="9">
        <v>0.0</v>
      </c>
      <c r="H3276" s="4" t="s">
        <v>1882</v>
      </c>
      <c r="I3276" s="4" t="s">
        <v>1920</v>
      </c>
      <c r="J3276" s="4" t="s">
        <v>1887</v>
      </c>
      <c r="L3276" s="8">
        <f t="shared" si="3"/>
        <v>45477.85943</v>
      </c>
      <c r="M3276" s="9">
        <f>IF('tab4'!$B3276=0,0,IF('tab4'!$B3276=1,1,IF('tab4'!$B3276=4,2,IF('tab4'!$B3276=5,3,IF('tab4'!$B3276=6,4,IF(AND('tab4'!$B3276=80,$X$2=2),0,-1))))))</f>
        <v>0</v>
      </c>
      <c r="N3276" s="9">
        <f>IF('tab4'!$C3276=0,0,IF('tab4'!$C3276=1,1,IF('tab4'!$C3276=4,2,IF('tab4'!$C3276=5,3,IF('tab4'!$C3276=6,4,IF(AND('tab4'!$C3276=80,$X$2=2),0,-1))))))</f>
        <v>0</v>
      </c>
      <c r="O3276" s="9">
        <f t="shared" ref="O3276:R3276" si="6551">D3276</f>
        <v>0</v>
      </c>
      <c r="P3276" s="9">
        <f t="shared" si="6551"/>
        <v>0</v>
      </c>
      <c r="Q3276" s="9">
        <f t="shared" si="6551"/>
        <v>0</v>
      </c>
      <c r="R3276" s="9">
        <f t="shared" si="6551"/>
        <v>0</v>
      </c>
      <c r="S3276" s="10">
        <f t="shared" ref="S3276:T3276" si="6552">IF(HEX2DEC(H3276) &gt;= 32768, (HEX2DEC(H3276) - 65535 - 1)/10, IF(HEX2DEC(H3276) = 32767, IF($X$2=2, S3277, 32767), HEX2DEC(H3276)/10 ))</f>
        <v>23.3</v>
      </c>
      <c r="T3276" s="10">
        <f t="shared" si="6552"/>
        <v>22.4</v>
      </c>
      <c r="U3276" s="10">
        <f t="shared" si="6"/>
        <v>20.1</v>
      </c>
    </row>
    <row r="3277" ht="14.25" customHeight="1">
      <c r="A3277" s="6" t="s">
        <v>3623</v>
      </c>
      <c r="B3277" s="13">
        <v>0.0</v>
      </c>
      <c r="C3277" s="13">
        <v>0.0</v>
      </c>
      <c r="D3277" s="9">
        <v>0.0</v>
      </c>
      <c r="E3277" s="9">
        <v>0.0</v>
      </c>
      <c r="F3277" s="9">
        <v>0.0</v>
      </c>
      <c r="G3277" s="9">
        <v>1.0</v>
      </c>
      <c r="H3277" s="4" t="s">
        <v>2079</v>
      </c>
      <c r="I3277" s="4" t="s">
        <v>1999</v>
      </c>
      <c r="J3277" s="4" t="s">
        <v>1843</v>
      </c>
      <c r="L3277" s="8">
        <f t="shared" si="3"/>
        <v>45477.89038</v>
      </c>
      <c r="M3277" s="9">
        <f>IF('tab4'!$B3277=0,0,IF('tab4'!$B3277=1,1,IF('tab4'!$B3277=4,2,IF('tab4'!$B3277=5,3,IF('tab4'!$B3277=6,4,IF(AND('tab4'!$B3277=80,$X$2=2),0,-1))))))</f>
        <v>0</v>
      </c>
      <c r="N3277" s="9">
        <f>IF('tab4'!$C3277=0,0,IF('tab4'!$C3277=1,1,IF('tab4'!$C3277=4,2,IF('tab4'!$C3277=5,3,IF('tab4'!$C3277=6,4,IF(AND('tab4'!$C3277=80,$X$2=2),0,-1))))))</f>
        <v>0</v>
      </c>
      <c r="O3277" s="9">
        <f t="shared" ref="O3277:R3277" si="6553">D3277</f>
        <v>0</v>
      </c>
      <c r="P3277" s="9">
        <f t="shared" si="6553"/>
        <v>0</v>
      </c>
      <c r="Q3277" s="9">
        <f t="shared" si="6553"/>
        <v>0</v>
      </c>
      <c r="R3277" s="9">
        <f t="shared" si="6553"/>
        <v>1</v>
      </c>
      <c r="S3277" s="10">
        <f t="shared" ref="S3277:T3277" si="6554">IF(HEX2DEC(H3277) &gt;= 32768, (HEX2DEC(H3277) - 65535 - 1)/10, IF(HEX2DEC(H3277) = 32767, IF($X$2=2, S3278, 32767), HEX2DEC(H3277)/10 ))</f>
        <v>21.7</v>
      </c>
      <c r="T3277" s="10">
        <f t="shared" si="6554"/>
        <v>20.6</v>
      </c>
      <c r="U3277" s="10">
        <f t="shared" si="6"/>
        <v>18.8</v>
      </c>
    </row>
    <row r="3278" ht="14.25" customHeight="1">
      <c r="A3278" s="6" t="s">
        <v>3624</v>
      </c>
      <c r="B3278" s="13">
        <v>0.0</v>
      </c>
      <c r="C3278" s="13">
        <v>0.0</v>
      </c>
      <c r="D3278" s="9">
        <v>0.0</v>
      </c>
      <c r="E3278" s="9">
        <v>0.0</v>
      </c>
      <c r="F3278" s="9">
        <v>0.0</v>
      </c>
      <c r="G3278" s="9">
        <v>0.0</v>
      </c>
      <c r="H3278" s="4" t="s">
        <v>1725</v>
      </c>
      <c r="I3278" s="4" t="s">
        <v>1365</v>
      </c>
      <c r="J3278" s="4" t="s">
        <v>2061</v>
      </c>
      <c r="L3278" s="8">
        <f t="shared" si="3"/>
        <v>45477.92257</v>
      </c>
      <c r="M3278" s="9">
        <f>IF('tab4'!$B3278=0,0,IF('tab4'!$B3278=1,1,IF('tab4'!$B3278=4,2,IF('tab4'!$B3278=5,3,IF('tab4'!$B3278=6,4,IF(AND('tab4'!$B3278=80,$X$2=2),0,-1))))))</f>
        <v>0</v>
      </c>
      <c r="N3278" s="9">
        <f>IF('tab4'!$C3278=0,0,IF('tab4'!$C3278=1,1,IF('tab4'!$C3278=4,2,IF('tab4'!$C3278=5,3,IF('tab4'!$C3278=6,4,IF(AND('tab4'!$C3278=80,$X$2=2),0,-1))))))</f>
        <v>0</v>
      </c>
      <c r="O3278" s="9">
        <f t="shared" ref="O3278:R3278" si="6555">D3278</f>
        <v>0</v>
      </c>
      <c r="P3278" s="9">
        <f t="shared" si="6555"/>
        <v>0</v>
      </c>
      <c r="Q3278" s="9">
        <f t="shared" si="6555"/>
        <v>0</v>
      </c>
      <c r="R3278" s="9">
        <f t="shared" si="6555"/>
        <v>0</v>
      </c>
      <c r="S3278" s="10">
        <f t="shared" ref="S3278:T3278" si="6556">IF(HEX2DEC(H3278) &gt;= 32768, (HEX2DEC(H3278) - 65535 - 1)/10, IF(HEX2DEC(H3278) = 32767, IF($X$2=2, S3279, 32767), HEX2DEC(H3278)/10 ))</f>
        <v>18.1</v>
      </c>
      <c r="T3278" s="10">
        <f t="shared" si="6556"/>
        <v>17.1</v>
      </c>
      <c r="U3278" s="10">
        <f t="shared" si="6"/>
        <v>15.3</v>
      </c>
    </row>
    <row r="3279" ht="14.25" customHeight="1">
      <c r="A3279" s="6" t="s">
        <v>3625</v>
      </c>
      <c r="B3279" s="13">
        <v>0.0</v>
      </c>
      <c r="C3279" s="13">
        <v>0.0</v>
      </c>
      <c r="D3279" s="9">
        <v>0.0</v>
      </c>
      <c r="E3279" s="9">
        <v>0.0</v>
      </c>
      <c r="F3279" s="9">
        <v>0.0</v>
      </c>
      <c r="G3279" s="9">
        <v>1.0</v>
      </c>
      <c r="H3279" s="4" t="s">
        <v>1421</v>
      </c>
      <c r="I3279" s="4" t="s">
        <v>1767</v>
      </c>
      <c r="J3279" s="4" t="s">
        <v>2115</v>
      </c>
      <c r="L3279" s="8">
        <f t="shared" si="3"/>
        <v>45477.94392</v>
      </c>
      <c r="M3279" s="9">
        <f>IF('tab4'!$B3279=0,0,IF('tab4'!$B3279=1,1,IF('tab4'!$B3279=4,2,IF('tab4'!$B3279=5,3,IF('tab4'!$B3279=6,4,IF(AND('tab4'!$B3279=80,$X$2=2),0,-1))))))</f>
        <v>0</v>
      </c>
      <c r="N3279" s="9">
        <f>IF('tab4'!$C3279=0,0,IF('tab4'!$C3279=1,1,IF('tab4'!$C3279=4,2,IF('tab4'!$C3279=5,3,IF('tab4'!$C3279=6,4,IF(AND('tab4'!$C3279=80,$X$2=2),0,-1))))))</f>
        <v>0</v>
      </c>
      <c r="O3279" s="9">
        <f t="shared" ref="O3279:R3279" si="6557">D3279</f>
        <v>0</v>
      </c>
      <c r="P3279" s="9">
        <f t="shared" si="6557"/>
        <v>0</v>
      </c>
      <c r="Q3279" s="9">
        <f t="shared" si="6557"/>
        <v>0</v>
      </c>
      <c r="R3279" s="9">
        <f t="shared" si="6557"/>
        <v>1</v>
      </c>
      <c r="S3279" s="10">
        <f t="shared" ref="S3279:T3279" si="6558">IF(HEX2DEC(H3279) &gt;= 32768, (HEX2DEC(H3279) - 65535 - 1)/10, IF(HEX2DEC(H3279) = 32767, IF($X$2=2, S3280, 32767), HEX2DEC(H3279)/10 ))</f>
        <v>17.2</v>
      </c>
      <c r="T3279" s="10">
        <f t="shared" si="6558"/>
        <v>16.4</v>
      </c>
      <c r="U3279" s="10">
        <f t="shared" si="6"/>
        <v>15.2</v>
      </c>
    </row>
    <row r="3280" ht="14.25" customHeight="1">
      <c r="A3280" s="6" t="s">
        <v>3626</v>
      </c>
      <c r="B3280" s="13">
        <v>0.0</v>
      </c>
      <c r="C3280" s="13">
        <v>0.0</v>
      </c>
      <c r="D3280" s="9">
        <v>0.0</v>
      </c>
      <c r="E3280" s="9">
        <v>0.0</v>
      </c>
      <c r="F3280" s="9">
        <v>0.0</v>
      </c>
      <c r="G3280" s="9">
        <v>0.0</v>
      </c>
      <c r="H3280" s="4" t="s">
        <v>1606</v>
      </c>
      <c r="I3280" s="4" t="s">
        <v>1363</v>
      </c>
      <c r="J3280" s="4" t="s">
        <v>2061</v>
      </c>
      <c r="L3280" s="8">
        <f t="shared" si="3"/>
        <v>45477.95438</v>
      </c>
      <c r="M3280" s="9">
        <f>IF('tab4'!$B3280=0,0,IF('tab4'!$B3280=1,1,IF('tab4'!$B3280=4,2,IF('tab4'!$B3280=5,3,IF('tab4'!$B3280=6,4,IF(AND('tab4'!$B3280=80,$X$2=2),0,-1))))))</f>
        <v>0</v>
      </c>
      <c r="N3280" s="9">
        <f>IF('tab4'!$C3280=0,0,IF('tab4'!$C3280=1,1,IF('tab4'!$C3280=4,2,IF('tab4'!$C3280=5,3,IF('tab4'!$C3280=6,4,IF(AND('tab4'!$C3280=80,$X$2=2),0,-1))))))</f>
        <v>0</v>
      </c>
      <c r="O3280" s="9">
        <f t="shared" ref="O3280:R3280" si="6559">D3280</f>
        <v>0</v>
      </c>
      <c r="P3280" s="9">
        <f t="shared" si="6559"/>
        <v>0</v>
      </c>
      <c r="Q3280" s="9">
        <f t="shared" si="6559"/>
        <v>0</v>
      </c>
      <c r="R3280" s="9">
        <f t="shared" si="6559"/>
        <v>0</v>
      </c>
      <c r="S3280" s="10">
        <f t="shared" ref="S3280:T3280" si="6560">IF(HEX2DEC(H3280) &gt;= 32768, (HEX2DEC(H3280) - 65535 - 1)/10, IF(HEX2DEC(H3280) = 32767, IF($X$2=2, S3281, 32767), HEX2DEC(H3280)/10 ))</f>
        <v>16.8</v>
      </c>
      <c r="T3280" s="10">
        <f t="shared" si="6560"/>
        <v>16.1</v>
      </c>
      <c r="U3280" s="10">
        <f t="shared" si="6"/>
        <v>15.3</v>
      </c>
    </row>
    <row r="3281" ht="14.25" customHeight="1">
      <c r="A3281" s="6" t="s">
        <v>3627</v>
      </c>
      <c r="B3281" s="13">
        <v>0.0</v>
      </c>
      <c r="C3281" s="13">
        <v>0.0</v>
      </c>
      <c r="D3281" s="9">
        <v>0.0</v>
      </c>
      <c r="E3281" s="9">
        <v>0.0</v>
      </c>
      <c r="F3281" s="9">
        <v>0.0</v>
      </c>
      <c r="G3281" s="9">
        <v>1.0</v>
      </c>
      <c r="H3281" s="4" t="s">
        <v>1604</v>
      </c>
      <c r="I3281" s="4" t="s">
        <v>1460</v>
      </c>
      <c r="J3281" s="4" t="s">
        <v>2061</v>
      </c>
      <c r="L3281" s="8">
        <f t="shared" si="3"/>
        <v>45477.96676</v>
      </c>
      <c r="M3281" s="9">
        <f>IF('tab4'!$B3281=0,0,IF('tab4'!$B3281=1,1,IF('tab4'!$B3281=4,2,IF('tab4'!$B3281=5,3,IF('tab4'!$B3281=6,4,IF(AND('tab4'!$B3281=80,$X$2=2),0,-1))))))</f>
        <v>0</v>
      </c>
      <c r="N3281" s="9">
        <f>IF('tab4'!$C3281=0,0,IF('tab4'!$C3281=1,1,IF('tab4'!$C3281=4,2,IF('tab4'!$C3281=5,3,IF('tab4'!$C3281=6,4,IF(AND('tab4'!$C3281=80,$X$2=2),0,-1))))))</f>
        <v>0</v>
      </c>
      <c r="O3281" s="9">
        <f t="shared" ref="O3281:R3281" si="6561">D3281</f>
        <v>0</v>
      </c>
      <c r="P3281" s="9">
        <f t="shared" si="6561"/>
        <v>0</v>
      </c>
      <c r="Q3281" s="9">
        <f t="shared" si="6561"/>
        <v>0</v>
      </c>
      <c r="R3281" s="9">
        <f t="shared" si="6561"/>
        <v>1</v>
      </c>
      <c r="S3281" s="10">
        <f t="shared" ref="S3281:T3281" si="6562">IF(HEX2DEC(H3281) &gt;= 32768, (HEX2DEC(H3281) - 65535 - 1)/10, IF(HEX2DEC(H3281) = 32767, IF($X$2=2, S3282, 32767), HEX2DEC(H3281)/10 ))</f>
        <v>16.6</v>
      </c>
      <c r="T3281" s="10">
        <f t="shared" si="6562"/>
        <v>16</v>
      </c>
      <c r="U3281" s="10">
        <f t="shared" si="6"/>
        <v>15.3</v>
      </c>
    </row>
    <row r="3282" ht="14.25" customHeight="1">
      <c r="A3282" s="6" t="s">
        <v>3628</v>
      </c>
      <c r="B3282" s="13">
        <v>0.0</v>
      </c>
      <c r="C3282" s="13">
        <v>0.0</v>
      </c>
      <c r="D3282" s="9">
        <v>0.0</v>
      </c>
      <c r="E3282" s="9">
        <v>0.0</v>
      </c>
      <c r="F3282" s="9">
        <v>0.0</v>
      </c>
      <c r="G3282" s="9">
        <v>0.0</v>
      </c>
      <c r="H3282" s="4" t="s">
        <v>1704</v>
      </c>
      <c r="I3282" s="4" t="s">
        <v>2061</v>
      </c>
      <c r="J3282" s="4" t="s">
        <v>2105</v>
      </c>
      <c r="L3282" s="8">
        <f t="shared" si="3"/>
        <v>45478.02269</v>
      </c>
      <c r="M3282" s="9">
        <f>IF('tab4'!$B3282=0,0,IF('tab4'!$B3282=1,1,IF('tab4'!$B3282=4,2,IF('tab4'!$B3282=5,3,IF('tab4'!$B3282=6,4,IF(AND('tab4'!$B3282=80,$X$2=2),0,-1))))))</f>
        <v>0</v>
      </c>
      <c r="N3282" s="9">
        <f>IF('tab4'!$C3282=0,0,IF('tab4'!$C3282=1,1,IF('tab4'!$C3282=4,2,IF('tab4'!$C3282=5,3,IF('tab4'!$C3282=6,4,IF(AND('tab4'!$C3282=80,$X$2=2),0,-1))))))</f>
        <v>0</v>
      </c>
      <c r="O3282" s="9">
        <f t="shared" ref="O3282:R3282" si="6563">D3282</f>
        <v>0</v>
      </c>
      <c r="P3282" s="9">
        <f t="shared" si="6563"/>
        <v>0</v>
      </c>
      <c r="Q3282" s="9">
        <f t="shared" si="6563"/>
        <v>0</v>
      </c>
      <c r="R3282" s="9">
        <f t="shared" si="6563"/>
        <v>0</v>
      </c>
      <c r="S3282" s="10">
        <f t="shared" ref="S3282:T3282" si="6564">IF(HEX2DEC(H3282) &gt;= 32768, (HEX2DEC(H3282) - 65535 - 1)/10, IF(HEX2DEC(H3282) = 32767, IF($X$2=2, S3283, 32767), HEX2DEC(H3282)/10 ))</f>
        <v>15.9</v>
      </c>
      <c r="T3282" s="10">
        <f t="shared" si="6564"/>
        <v>15.3</v>
      </c>
      <c r="U3282" s="10">
        <f t="shared" si="6"/>
        <v>14.7</v>
      </c>
    </row>
    <row r="3283" ht="14.25" customHeight="1">
      <c r="A3283" s="6" t="s">
        <v>3629</v>
      </c>
      <c r="B3283" s="13">
        <v>0.0</v>
      </c>
      <c r="C3283" s="13">
        <v>0.0</v>
      </c>
      <c r="D3283" s="9">
        <v>0.0</v>
      </c>
      <c r="E3283" s="9">
        <v>0.0</v>
      </c>
      <c r="F3283" s="9">
        <v>0.0</v>
      </c>
      <c r="G3283" s="9">
        <v>0.0</v>
      </c>
      <c r="H3283" s="4" t="s">
        <v>466</v>
      </c>
      <c r="I3283" s="4" t="s">
        <v>1189</v>
      </c>
      <c r="J3283" s="4" t="s">
        <v>1223</v>
      </c>
      <c r="L3283" s="8">
        <f t="shared" si="3"/>
        <v>45478.10602</v>
      </c>
      <c r="M3283" s="9">
        <f>IF('tab4'!$B3283=0,0,IF('tab4'!$B3283=1,1,IF('tab4'!$B3283=4,2,IF('tab4'!$B3283=5,3,IF('tab4'!$B3283=6,4,IF(AND('tab4'!$B3283=80,$X$2=2),0,-1))))))</f>
        <v>0</v>
      </c>
      <c r="N3283" s="9">
        <f>IF('tab4'!$C3283=0,0,IF('tab4'!$C3283=1,1,IF('tab4'!$C3283=4,2,IF('tab4'!$C3283=5,3,IF('tab4'!$C3283=6,4,IF(AND('tab4'!$C3283=80,$X$2=2),0,-1))))))</f>
        <v>0</v>
      </c>
      <c r="O3283" s="9">
        <f t="shared" ref="O3283:R3283" si="6565">D3283</f>
        <v>0</v>
      </c>
      <c r="P3283" s="9">
        <f t="shared" si="6565"/>
        <v>0</v>
      </c>
      <c r="Q3283" s="9">
        <f t="shared" si="6565"/>
        <v>0</v>
      </c>
      <c r="R3283" s="9">
        <f t="shared" si="6565"/>
        <v>0</v>
      </c>
      <c r="S3283" s="10">
        <f t="shared" ref="S3283:T3283" si="6566">IF(HEX2DEC(H3283) &gt;= 32768, (HEX2DEC(H3283) - 65535 - 1)/10, IF(HEX2DEC(H3283) = 32767, IF($X$2=2, S3284, 32767), HEX2DEC(H3283)/10 ))</f>
        <v>14</v>
      </c>
      <c r="T3283" s="10">
        <f t="shared" si="6566"/>
        <v>12.9</v>
      </c>
      <c r="U3283" s="10">
        <f t="shared" si="6"/>
        <v>12.2</v>
      </c>
    </row>
    <row r="3284" ht="14.25" customHeight="1">
      <c r="A3284" s="6" t="s">
        <v>3630</v>
      </c>
      <c r="B3284" s="13">
        <v>0.0</v>
      </c>
      <c r="C3284" s="13">
        <v>0.0</v>
      </c>
      <c r="D3284" s="9">
        <v>0.0</v>
      </c>
      <c r="E3284" s="9">
        <v>0.0</v>
      </c>
      <c r="F3284" s="9">
        <v>0.0</v>
      </c>
      <c r="G3284" s="9">
        <v>0.0</v>
      </c>
      <c r="H3284" s="4" t="s">
        <v>1223</v>
      </c>
      <c r="I3284" s="4" t="s">
        <v>491</v>
      </c>
      <c r="J3284" s="4" t="s">
        <v>344</v>
      </c>
      <c r="L3284" s="8">
        <f t="shared" si="3"/>
        <v>45478.18936</v>
      </c>
      <c r="M3284" s="9">
        <f>IF('tab4'!$B3284=0,0,IF('tab4'!$B3284=1,1,IF('tab4'!$B3284=4,2,IF('tab4'!$B3284=5,3,IF('tab4'!$B3284=6,4,IF(AND('tab4'!$B3284=80,$X$2=2),0,-1))))))</f>
        <v>0</v>
      </c>
      <c r="N3284" s="9">
        <f>IF('tab4'!$C3284=0,0,IF('tab4'!$C3284=1,1,IF('tab4'!$C3284=4,2,IF('tab4'!$C3284=5,3,IF('tab4'!$C3284=6,4,IF(AND('tab4'!$C3284=80,$X$2=2),0,-1))))))</f>
        <v>0</v>
      </c>
      <c r="O3284" s="9">
        <f t="shared" ref="O3284:R3284" si="6567">D3284</f>
        <v>0</v>
      </c>
      <c r="P3284" s="9">
        <f t="shared" si="6567"/>
        <v>0</v>
      </c>
      <c r="Q3284" s="9">
        <f t="shared" si="6567"/>
        <v>0</v>
      </c>
      <c r="R3284" s="9">
        <f t="shared" si="6567"/>
        <v>0</v>
      </c>
      <c r="S3284" s="10">
        <f t="shared" ref="S3284:T3284" si="6568">IF(HEX2DEC(H3284) &gt;= 32768, (HEX2DEC(H3284) - 65535 - 1)/10, IF(HEX2DEC(H3284) = 32767, IF($X$2=2, S3285, 32767), HEX2DEC(H3284)/10 ))</f>
        <v>12.2</v>
      </c>
      <c r="T3284" s="10">
        <f t="shared" si="6568"/>
        <v>11</v>
      </c>
      <c r="U3284" s="10">
        <f t="shared" si="6"/>
        <v>10.8</v>
      </c>
    </row>
    <row r="3285" ht="14.25" customHeight="1">
      <c r="A3285" s="6" t="s">
        <v>3631</v>
      </c>
      <c r="B3285" s="13">
        <v>0.0</v>
      </c>
      <c r="C3285" s="13">
        <v>0.0</v>
      </c>
      <c r="D3285" s="9">
        <v>0.0</v>
      </c>
      <c r="E3285" s="9">
        <v>0.0</v>
      </c>
      <c r="F3285" s="9">
        <v>0.0</v>
      </c>
      <c r="G3285" s="9">
        <v>0.0</v>
      </c>
      <c r="H3285" s="4" t="s">
        <v>1031</v>
      </c>
      <c r="I3285" s="4" t="s">
        <v>2061</v>
      </c>
      <c r="J3285" s="4" t="s">
        <v>2094</v>
      </c>
      <c r="L3285" s="8">
        <f t="shared" si="3"/>
        <v>45478.2727</v>
      </c>
      <c r="M3285" s="9">
        <f>IF('tab4'!$B3285=0,0,IF('tab4'!$B3285=1,1,IF('tab4'!$B3285=4,2,IF('tab4'!$B3285=5,3,IF('tab4'!$B3285=6,4,IF(AND('tab4'!$B3285=80,$X$2=2),0,-1))))))</f>
        <v>0</v>
      </c>
      <c r="N3285" s="9">
        <f>IF('tab4'!$C3285=0,0,IF('tab4'!$C3285=1,1,IF('tab4'!$C3285=4,2,IF('tab4'!$C3285=5,3,IF('tab4'!$C3285=6,4,IF(AND('tab4'!$C3285=80,$X$2=2),0,-1))))))</f>
        <v>0</v>
      </c>
      <c r="O3285" s="9">
        <f t="shared" ref="O3285:R3285" si="6569">D3285</f>
        <v>0</v>
      </c>
      <c r="P3285" s="9">
        <f t="shared" si="6569"/>
        <v>0</v>
      </c>
      <c r="Q3285" s="9">
        <f t="shared" si="6569"/>
        <v>0</v>
      </c>
      <c r="R3285" s="9">
        <f t="shared" si="6569"/>
        <v>0</v>
      </c>
      <c r="S3285" s="10">
        <f t="shared" ref="S3285:T3285" si="6570">IF(HEX2DEC(H3285) &gt;= 32768, (HEX2DEC(H3285) - 65535 - 1)/10, IF(HEX2DEC(H3285) = 32767, IF($X$2=2, S3286, 32767), HEX2DEC(H3285)/10 ))</f>
        <v>15.6</v>
      </c>
      <c r="T3285" s="10">
        <f t="shared" si="6570"/>
        <v>15.3</v>
      </c>
      <c r="U3285" s="10">
        <f t="shared" si="6"/>
        <v>13.1</v>
      </c>
    </row>
    <row r="3286" ht="14.25" customHeight="1">
      <c r="A3286" s="6" t="s">
        <v>3632</v>
      </c>
      <c r="B3286" s="13">
        <v>0.0</v>
      </c>
      <c r="C3286" s="13">
        <v>0.0</v>
      </c>
      <c r="D3286" s="9">
        <v>0.0</v>
      </c>
      <c r="E3286" s="9">
        <v>0.0</v>
      </c>
      <c r="F3286" s="9">
        <v>0.0</v>
      </c>
      <c r="G3286" s="9">
        <v>0.0</v>
      </c>
      <c r="H3286" s="4" t="s">
        <v>1531</v>
      </c>
      <c r="I3286" s="4" t="s">
        <v>956</v>
      </c>
      <c r="J3286" s="4" t="s">
        <v>467</v>
      </c>
      <c r="L3286" s="8">
        <f t="shared" si="3"/>
        <v>45478.35604</v>
      </c>
      <c r="M3286" s="9">
        <f>IF('tab4'!$B3286=0,0,IF('tab4'!$B3286=1,1,IF('tab4'!$B3286=4,2,IF('tab4'!$B3286=5,3,IF('tab4'!$B3286=6,4,IF(AND('tab4'!$B3286=80,$X$2=2),0,-1))))))</f>
        <v>0</v>
      </c>
      <c r="N3286" s="9">
        <f>IF('tab4'!$C3286=0,0,IF('tab4'!$C3286=1,1,IF('tab4'!$C3286=4,2,IF('tab4'!$C3286=5,3,IF('tab4'!$C3286=6,4,IF(AND('tab4'!$C3286=80,$X$2=2),0,-1))))))</f>
        <v>0</v>
      </c>
      <c r="O3286" s="9">
        <f t="shared" ref="O3286:R3286" si="6571">D3286</f>
        <v>0</v>
      </c>
      <c r="P3286" s="9">
        <f t="shared" si="6571"/>
        <v>0</v>
      </c>
      <c r="Q3286" s="9">
        <f t="shared" si="6571"/>
        <v>0</v>
      </c>
      <c r="R3286" s="9">
        <f t="shared" si="6571"/>
        <v>0</v>
      </c>
      <c r="S3286" s="10">
        <f t="shared" ref="S3286:T3286" si="6572">IF(HEX2DEC(H3286) &gt;= 32768, (HEX2DEC(H3286) - 65535 - 1)/10, IF(HEX2DEC(H3286) = 32767, IF($X$2=2, S3287, 32767), HEX2DEC(H3286)/10 ))</f>
        <v>23.8</v>
      </c>
      <c r="T3286" s="10">
        <f t="shared" si="6572"/>
        <v>23.1</v>
      </c>
      <c r="U3286" s="10">
        <f t="shared" si="6"/>
        <v>19.4</v>
      </c>
    </row>
    <row r="3287" ht="14.25" customHeight="1">
      <c r="A3287" s="6" t="s">
        <v>3633</v>
      </c>
      <c r="B3287" s="13">
        <v>0.0</v>
      </c>
      <c r="C3287" s="13">
        <v>0.0</v>
      </c>
      <c r="D3287" s="9">
        <v>0.0</v>
      </c>
      <c r="E3287" s="9">
        <v>0.0</v>
      </c>
      <c r="F3287" s="9">
        <v>0.0</v>
      </c>
      <c r="G3287" s="9">
        <v>0.0</v>
      </c>
      <c r="H3287" s="4" t="s">
        <v>975</v>
      </c>
      <c r="I3287" s="4" t="s">
        <v>2372</v>
      </c>
      <c r="J3287" s="4" t="s">
        <v>2293</v>
      </c>
      <c r="L3287" s="8">
        <f t="shared" si="3"/>
        <v>45478.43938</v>
      </c>
      <c r="M3287" s="9">
        <f>IF('tab4'!$B3287=0,0,IF('tab4'!$B3287=1,1,IF('tab4'!$B3287=4,2,IF('tab4'!$B3287=5,3,IF('tab4'!$B3287=6,4,IF(AND('tab4'!$B3287=80,$X$2=2),0,-1))))))</f>
        <v>0</v>
      </c>
      <c r="N3287" s="9">
        <f>IF('tab4'!$C3287=0,0,IF('tab4'!$C3287=1,1,IF('tab4'!$C3287=4,2,IF('tab4'!$C3287=5,3,IF('tab4'!$C3287=6,4,IF(AND('tab4'!$C3287=80,$X$2=2),0,-1))))))</f>
        <v>0</v>
      </c>
      <c r="O3287" s="9">
        <f t="shared" ref="O3287:R3287" si="6573">D3287</f>
        <v>0</v>
      </c>
      <c r="P3287" s="9">
        <f t="shared" si="6573"/>
        <v>0</v>
      </c>
      <c r="Q3287" s="9">
        <f t="shared" si="6573"/>
        <v>0</v>
      </c>
      <c r="R3287" s="9">
        <f t="shared" si="6573"/>
        <v>0</v>
      </c>
      <c r="S3287" s="10">
        <f t="shared" ref="S3287:T3287" si="6574">IF(HEX2DEC(H3287) &gt;= 32768, (HEX2DEC(H3287) - 65535 - 1)/10, IF(HEX2DEC(H3287) = 32767, IF($X$2=2, S3288, 32767), HEX2DEC(H3287)/10 ))</f>
        <v>27.7</v>
      </c>
      <c r="T3287" s="10">
        <f t="shared" si="6574"/>
        <v>30.7</v>
      </c>
      <c r="U3287" s="10">
        <f t="shared" si="6"/>
        <v>26.1</v>
      </c>
    </row>
    <row r="3288" ht="14.25" customHeight="1">
      <c r="A3288" s="6" t="s">
        <v>3634</v>
      </c>
      <c r="B3288" s="13">
        <v>0.0</v>
      </c>
      <c r="C3288" s="13">
        <v>0.0</v>
      </c>
      <c r="D3288" s="9">
        <v>0.0</v>
      </c>
      <c r="E3288" s="9">
        <v>0.0</v>
      </c>
      <c r="F3288" s="9">
        <v>0.0</v>
      </c>
      <c r="G3288" s="9">
        <v>0.0</v>
      </c>
      <c r="H3288" s="4" t="s">
        <v>2314</v>
      </c>
      <c r="I3288" s="4" t="s">
        <v>2283</v>
      </c>
      <c r="J3288" s="4" t="s">
        <v>2361</v>
      </c>
      <c r="L3288" s="8">
        <f t="shared" si="3"/>
        <v>45478.52271</v>
      </c>
      <c r="M3288" s="9">
        <f>IF('tab4'!$B3288=0,0,IF('tab4'!$B3288=1,1,IF('tab4'!$B3288=4,2,IF('tab4'!$B3288=5,3,IF('tab4'!$B3288=6,4,IF(AND('tab4'!$B3288=80,$X$2=2),0,-1))))))</f>
        <v>0</v>
      </c>
      <c r="N3288" s="9">
        <f>IF('tab4'!$C3288=0,0,IF('tab4'!$C3288=1,1,IF('tab4'!$C3288=4,2,IF('tab4'!$C3288=5,3,IF('tab4'!$C3288=6,4,IF(AND('tab4'!$C3288=80,$X$2=2),0,-1))))))</f>
        <v>0</v>
      </c>
      <c r="O3288" s="9">
        <f t="shared" ref="O3288:R3288" si="6575">D3288</f>
        <v>0</v>
      </c>
      <c r="P3288" s="9">
        <f t="shared" si="6575"/>
        <v>0</v>
      </c>
      <c r="Q3288" s="9">
        <f t="shared" si="6575"/>
        <v>0</v>
      </c>
      <c r="R3288" s="9">
        <f t="shared" si="6575"/>
        <v>0</v>
      </c>
      <c r="S3288" s="10">
        <f t="shared" ref="S3288:T3288" si="6576">IF(HEX2DEC(H3288) &gt;= 32768, (HEX2DEC(H3288) - 65535 - 1)/10, IF(HEX2DEC(H3288) = 32767, IF($X$2=2, S3289, 32767), HEX2DEC(H3288)/10 ))</f>
        <v>28.3</v>
      </c>
      <c r="T3288" s="10">
        <f t="shared" si="6576"/>
        <v>29.8</v>
      </c>
      <c r="U3288" s="10">
        <f t="shared" si="6"/>
        <v>23.4</v>
      </c>
    </row>
    <row r="3289" ht="14.25" customHeight="1">
      <c r="A3289" s="6" t="s">
        <v>3635</v>
      </c>
      <c r="B3289" s="13">
        <v>0.0</v>
      </c>
      <c r="C3289" s="13">
        <v>0.0</v>
      </c>
      <c r="D3289" s="9">
        <v>0.0</v>
      </c>
      <c r="E3289" s="9">
        <v>0.0</v>
      </c>
      <c r="F3289" s="9">
        <v>0.0</v>
      </c>
      <c r="G3289" s="9">
        <v>0.0</v>
      </c>
      <c r="H3289" s="4" t="s">
        <v>2135</v>
      </c>
      <c r="I3289" s="4" t="s">
        <v>2551</v>
      </c>
      <c r="J3289" s="4" t="s">
        <v>1995</v>
      </c>
      <c r="L3289" s="8">
        <f t="shared" si="3"/>
        <v>45478.60604</v>
      </c>
      <c r="M3289" s="9">
        <f>IF('tab4'!$B3289=0,0,IF('tab4'!$B3289=1,1,IF('tab4'!$B3289=4,2,IF('tab4'!$B3289=5,3,IF('tab4'!$B3289=6,4,IF(AND('tab4'!$B3289=80,$X$2=2),0,-1))))))</f>
        <v>0</v>
      </c>
      <c r="N3289" s="9">
        <f>IF('tab4'!$C3289=0,0,IF('tab4'!$C3289=1,1,IF('tab4'!$C3289=4,2,IF('tab4'!$C3289=5,3,IF('tab4'!$C3289=6,4,IF(AND('tab4'!$C3289=80,$X$2=2),0,-1))))))</f>
        <v>0</v>
      </c>
      <c r="O3289" s="9">
        <f t="shared" ref="O3289:R3289" si="6577">D3289</f>
        <v>0</v>
      </c>
      <c r="P3289" s="9">
        <f t="shared" si="6577"/>
        <v>0</v>
      </c>
      <c r="Q3289" s="9">
        <f t="shared" si="6577"/>
        <v>0</v>
      </c>
      <c r="R3289" s="9">
        <f t="shared" si="6577"/>
        <v>0</v>
      </c>
      <c r="S3289" s="10">
        <f t="shared" ref="S3289:T3289" si="6578">IF(HEX2DEC(H3289) &gt;= 32768, (HEX2DEC(H3289) - 65535 - 1)/10, IF(HEX2DEC(H3289) = 32767, IF($X$2=2, S3290, 32767), HEX2DEC(H3289)/10 ))</f>
        <v>30.2</v>
      </c>
      <c r="T3289" s="10">
        <f t="shared" si="6578"/>
        <v>30.9</v>
      </c>
      <c r="U3289" s="10">
        <f t="shared" si="6"/>
        <v>23.9</v>
      </c>
    </row>
    <row r="3290" ht="14.25" customHeight="1">
      <c r="A3290" s="6" t="s">
        <v>3636</v>
      </c>
      <c r="B3290" s="13">
        <v>0.0</v>
      </c>
      <c r="C3290" s="13">
        <v>0.0</v>
      </c>
      <c r="D3290" s="9">
        <v>0.0</v>
      </c>
      <c r="E3290" s="9">
        <v>0.0</v>
      </c>
      <c r="F3290" s="9">
        <v>0.0</v>
      </c>
      <c r="G3290" s="9">
        <v>0.0</v>
      </c>
      <c r="H3290" s="4" t="s">
        <v>2170</v>
      </c>
      <c r="I3290" s="4" t="s">
        <v>2155</v>
      </c>
      <c r="J3290" s="4" t="s">
        <v>1459</v>
      </c>
      <c r="L3290" s="8">
        <f t="shared" si="3"/>
        <v>45478.68939</v>
      </c>
      <c r="M3290" s="9">
        <f>IF('tab4'!$B3290=0,0,IF('tab4'!$B3290=1,1,IF('tab4'!$B3290=4,2,IF('tab4'!$B3290=5,3,IF('tab4'!$B3290=6,4,IF(AND('tab4'!$B3290=80,$X$2=2),0,-1))))))</f>
        <v>0</v>
      </c>
      <c r="N3290" s="9">
        <f>IF('tab4'!$C3290=0,0,IF('tab4'!$C3290=1,1,IF('tab4'!$C3290=4,2,IF('tab4'!$C3290=5,3,IF('tab4'!$C3290=6,4,IF(AND('tab4'!$C3290=80,$X$2=2),0,-1))))))</f>
        <v>0</v>
      </c>
      <c r="O3290" s="9">
        <f t="shared" ref="O3290:R3290" si="6579">D3290</f>
        <v>0</v>
      </c>
      <c r="P3290" s="9">
        <f t="shared" si="6579"/>
        <v>0</v>
      </c>
      <c r="Q3290" s="9">
        <f t="shared" si="6579"/>
        <v>0</v>
      </c>
      <c r="R3290" s="9">
        <f t="shared" si="6579"/>
        <v>0</v>
      </c>
      <c r="S3290" s="10">
        <f t="shared" ref="S3290:T3290" si="6580">IF(HEX2DEC(H3290) &gt;= 32768, (HEX2DEC(H3290) - 65535 - 1)/10, IF(HEX2DEC(H3290) = 32767, IF($X$2=2, S3291, 32767), HEX2DEC(H3290)/10 ))</f>
        <v>26.4</v>
      </c>
      <c r="T3290" s="10">
        <f t="shared" si="6580"/>
        <v>26.2</v>
      </c>
      <c r="U3290" s="10">
        <f t="shared" si="6"/>
        <v>22.8</v>
      </c>
    </row>
    <row r="3291" ht="14.25" customHeight="1">
      <c r="A3291" s="6" t="s">
        <v>3637</v>
      </c>
      <c r="B3291" s="13">
        <v>0.0</v>
      </c>
      <c r="C3291" s="13">
        <v>0.0</v>
      </c>
      <c r="D3291" s="9">
        <v>0.0</v>
      </c>
      <c r="E3291" s="9">
        <v>0.0</v>
      </c>
      <c r="F3291" s="9">
        <v>0.0</v>
      </c>
      <c r="G3291" s="9">
        <v>0.0</v>
      </c>
      <c r="H3291" s="4" t="s">
        <v>2393</v>
      </c>
      <c r="I3291" s="4" t="s">
        <v>2356</v>
      </c>
      <c r="J3291" s="4" t="s">
        <v>1904</v>
      </c>
      <c r="L3291" s="8">
        <f t="shared" si="3"/>
        <v>45478.77273</v>
      </c>
      <c r="M3291" s="9">
        <f>IF('tab4'!$B3291=0,0,IF('tab4'!$B3291=1,1,IF('tab4'!$B3291=4,2,IF('tab4'!$B3291=5,3,IF('tab4'!$B3291=6,4,IF(AND('tab4'!$B3291=80,$X$2=2),0,-1))))))</f>
        <v>0</v>
      </c>
      <c r="N3291" s="9">
        <f>IF('tab4'!$C3291=0,0,IF('tab4'!$C3291=1,1,IF('tab4'!$C3291=4,2,IF('tab4'!$C3291=5,3,IF('tab4'!$C3291=6,4,IF(AND('tab4'!$C3291=80,$X$2=2),0,-1))))))</f>
        <v>0</v>
      </c>
      <c r="O3291" s="9">
        <f t="shared" ref="O3291:R3291" si="6581">D3291</f>
        <v>0</v>
      </c>
      <c r="P3291" s="9">
        <f t="shared" si="6581"/>
        <v>0</v>
      </c>
      <c r="Q3291" s="9">
        <f t="shared" si="6581"/>
        <v>0</v>
      </c>
      <c r="R3291" s="9">
        <f t="shared" si="6581"/>
        <v>0</v>
      </c>
      <c r="S3291" s="10">
        <f t="shared" ref="S3291:T3291" si="6582">IF(HEX2DEC(H3291) &gt;= 32768, (HEX2DEC(H3291) - 65535 - 1)/10, IF(HEX2DEC(H3291) = 32767, IF($X$2=2, S3292, 32767), HEX2DEC(H3291)/10 ))</f>
        <v>27.8</v>
      </c>
      <c r="T3291" s="10">
        <f t="shared" si="6582"/>
        <v>28.1</v>
      </c>
      <c r="U3291" s="10">
        <f t="shared" si="6"/>
        <v>23.6</v>
      </c>
    </row>
    <row r="3292" ht="14.25" customHeight="1">
      <c r="A3292" s="6" t="s">
        <v>3638</v>
      </c>
      <c r="B3292" s="13">
        <v>0.0</v>
      </c>
      <c r="C3292" s="13">
        <v>0.0</v>
      </c>
      <c r="D3292" s="9">
        <v>0.0</v>
      </c>
      <c r="E3292" s="9">
        <v>0.0</v>
      </c>
      <c r="F3292" s="9">
        <v>0.0</v>
      </c>
      <c r="G3292" s="9">
        <v>0.0</v>
      </c>
      <c r="H3292" s="4" t="s">
        <v>1531</v>
      </c>
      <c r="I3292" s="4" t="s">
        <v>1025</v>
      </c>
      <c r="J3292" s="4" t="s">
        <v>1838</v>
      </c>
      <c r="L3292" s="8">
        <f t="shared" si="3"/>
        <v>45478.85606</v>
      </c>
      <c r="M3292" s="9">
        <f>IF('tab4'!$B3292=0,0,IF('tab4'!$B3292=1,1,IF('tab4'!$B3292=4,2,IF('tab4'!$B3292=5,3,IF('tab4'!$B3292=6,4,IF(AND('tab4'!$B3292=80,$X$2=2),0,-1))))))</f>
        <v>0</v>
      </c>
      <c r="N3292" s="9">
        <f>IF('tab4'!$C3292=0,0,IF('tab4'!$C3292=1,1,IF('tab4'!$C3292=4,2,IF('tab4'!$C3292=5,3,IF('tab4'!$C3292=6,4,IF(AND('tab4'!$C3292=80,$X$2=2),0,-1))))))</f>
        <v>0</v>
      </c>
      <c r="O3292" s="9">
        <f t="shared" ref="O3292:R3292" si="6583">D3292</f>
        <v>0</v>
      </c>
      <c r="P3292" s="9">
        <f t="shared" si="6583"/>
        <v>0</v>
      </c>
      <c r="Q3292" s="9">
        <f t="shared" si="6583"/>
        <v>0</v>
      </c>
      <c r="R3292" s="9">
        <f t="shared" si="6583"/>
        <v>0</v>
      </c>
      <c r="S3292" s="10">
        <f t="shared" ref="S3292:T3292" si="6584">IF(HEX2DEC(H3292) &gt;= 32768, (HEX2DEC(H3292) - 65535 - 1)/10, IF(HEX2DEC(H3292) = 32767, IF($X$2=2, S3293, 32767), HEX2DEC(H3292)/10 ))</f>
        <v>23.8</v>
      </c>
      <c r="T3292" s="10">
        <f t="shared" si="6584"/>
        <v>23</v>
      </c>
      <c r="U3292" s="10">
        <f t="shared" si="6"/>
        <v>21</v>
      </c>
    </row>
    <row r="3293" ht="14.25" customHeight="1">
      <c r="A3293" s="6" t="s">
        <v>3639</v>
      </c>
      <c r="B3293" s="13">
        <v>0.0</v>
      </c>
      <c r="C3293" s="13">
        <v>0.0</v>
      </c>
      <c r="D3293" s="9">
        <v>0.0</v>
      </c>
      <c r="E3293" s="9">
        <v>0.0</v>
      </c>
      <c r="F3293" s="9">
        <v>0.0</v>
      </c>
      <c r="G3293" s="9">
        <v>0.0</v>
      </c>
      <c r="H3293" s="4" t="s">
        <v>1887</v>
      </c>
      <c r="I3293" s="4" t="s">
        <v>1707</v>
      </c>
      <c r="J3293" s="4" t="s">
        <v>1604</v>
      </c>
      <c r="L3293" s="8">
        <f t="shared" si="3"/>
        <v>45478.9394</v>
      </c>
      <c r="M3293" s="9">
        <f>IF('tab4'!$B3293=0,0,IF('tab4'!$B3293=1,1,IF('tab4'!$B3293=4,2,IF('tab4'!$B3293=5,3,IF('tab4'!$B3293=6,4,IF(AND('tab4'!$B3293=80,$X$2=2),0,-1))))))</f>
        <v>0</v>
      </c>
      <c r="N3293" s="9">
        <f>IF('tab4'!$C3293=0,0,IF('tab4'!$C3293=1,1,IF('tab4'!$C3293=4,2,IF('tab4'!$C3293=5,3,IF('tab4'!$C3293=6,4,IF(AND('tab4'!$C3293=80,$X$2=2),0,-1))))))</f>
        <v>0</v>
      </c>
      <c r="O3293" s="9">
        <f t="shared" ref="O3293:R3293" si="6585">D3293</f>
        <v>0</v>
      </c>
      <c r="P3293" s="9">
        <f t="shared" si="6585"/>
        <v>0</v>
      </c>
      <c r="Q3293" s="9">
        <f t="shared" si="6585"/>
        <v>0</v>
      </c>
      <c r="R3293" s="9">
        <f t="shared" si="6585"/>
        <v>0</v>
      </c>
      <c r="S3293" s="10">
        <f t="shared" ref="S3293:T3293" si="6586">IF(HEX2DEC(H3293) &gt;= 32768, (HEX2DEC(H3293) - 65535 - 1)/10, IF(HEX2DEC(H3293) = 32767, IF($X$2=2, S3294, 32767), HEX2DEC(H3293)/10 ))</f>
        <v>20.1</v>
      </c>
      <c r="T3293" s="10">
        <f t="shared" si="6586"/>
        <v>18.7</v>
      </c>
      <c r="U3293" s="10">
        <f t="shared" si="6"/>
        <v>16.6</v>
      </c>
    </row>
    <row r="3294" ht="14.25" customHeight="1">
      <c r="A3294" s="6" t="s">
        <v>3640</v>
      </c>
      <c r="B3294" s="13">
        <v>0.0</v>
      </c>
      <c r="C3294" s="13">
        <v>0.0</v>
      </c>
      <c r="D3294" s="9">
        <v>0.0</v>
      </c>
      <c r="E3294" s="9">
        <v>0.0</v>
      </c>
      <c r="F3294" s="9">
        <v>0.0</v>
      </c>
      <c r="G3294" s="9">
        <v>0.0</v>
      </c>
      <c r="H3294" s="4" t="s">
        <v>1725</v>
      </c>
      <c r="I3294" s="4" t="s">
        <v>1735</v>
      </c>
      <c r="J3294" s="4" t="s">
        <v>1421</v>
      </c>
      <c r="L3294" s="8">
        <f t="shared" si="3"/>
        <v>45479.02274</v>
      </c>
      <c r="M3294" s="9">
        <f>IF('tab4'!$B3294=0,0,IF('tab4'!$B3294=1,1,IF('tab4'!$B3294=4,2,IF('tab4'!$B3294=5,3,IF('tab4'!$B3294=6,4,IF(AND('tab4'!$B3294=80,$X$2=2),0,-1))))))</f>
        <v>0</v>
      </c>
      <c r="N3294" s="9">
        <f>IF('tab4'!$C3294=0,0,IF('tab4'!$C3294=1,1,IF('tab4'!$C3294=4,2,IF('tab4'!$C3294=5,3,IF('tab4'!$C3294=6,4,IF(AND('tab4'!$C3294=80,$X$2=2),0,-1))))))</f>
        <v>0</v>
      </c>
      <c r="O3294" s="9">
        <f t="shared" ref="O3294:R3294" si="6587">D3294</f>
        <v>0</v>
      </c>
      <c r="P3294" s="9">
        <f t="shared" si="6587"/>
        <v>0</v>
      </c>
      <c r="Q3294" s="9">
        <f t="shared" si="6587"/>
        <v>0</v>
      </c>
      <c r="R3294" s="9">
        <f t="shared" si="6587"/>
        <v>0</v>
      </c>
      <c r="S3294" s="10">
        <f t="shared" ref="S3294:T3294" si="6588">IF(HEX2DEC(H3294) &gt;= 32768, (HEX2DEC(H3294) - 65535 - 1)/10, IF(HEX2DEC(H3294) = 32767, IF($X$2=2, S3295, 32767), HEX2DEC(H3294)/10 ))</f>
        <v>18.1</v>
      </c>
      <c r="T3294" s="10">
        <f t="shared" si="6588"/>
        <v>17</v>
      </c>
      <c r="U3294" s="10">
        <f t="shared" si="6"/>
        <v>17.2</v>
      </c>
    </row>
    <row r="3295" ht="14.25" customHeight="1">
      <c r="A3295" s="6" t="s">
        <v>3641</v>
      </c>
      <c r="B3295" s="13">
        <v>0.0</v>
      </c>
      <c r="C3295" s="13">
        <v>0.0</v>
      </c>
      <c r="D3295" s="9">
        <v>0.0</v>
      </c>
      <c r="E3295" s="9">
        <v>0.0</v>
      </c>
      <c r="F3295" s="9">
        <v>0.0</v>
      </c>
      <c r="G3295" s="9">
        <v>0.0</v>
      </c>
      <c r="H3295" s="4" t="s">
        <v>1767</v>
      </c>
      <c r="I3295" s="4" t="s">
        <v>2061</v>
      </c>
      <c r="J3295" s="4" t="s">
        <v>466</v>
      </c>
      <c r="L3295" s="8">
        <f t="shared" si="3"/>
        <v>45479.10609</v>
      </c>
      <c r="M3295" s="9">
        <f>IF('tab4'!$B3295=0,0,IF('tab4'!$B3295=1,1,IF('tab4'!$B3295=4,2,IF('tab4'!$B3295=5,3,IF('tab4'!$B3295=6,4,IF(AND('tab4'!$B3295=80,$X$2=2),0,-1))))))</f>
        <v>0</v>
      </c>
      <c r="N3295" s="9">
        <f>IF('tab4'!$C3295=0,0,IF('tab4'!$C3295=1,1,IF('tab4'!$C3295=4,2,IF('tab4'!$C3295=5,3,IF('tab4'!$C3295=6,4,IF(AND('tab4'!$C3295=80,$X$2=2),0,-1))))))</f>
        <v>0</v>
      </c>
      <c r="O3295" s="9">
        <f t="shared" ref="O3295:R3295" si="6589">D3295</f>
        <v>0</v>
      </c>
      <c r="P3295" s="9">
        <f t="shared" si="6589"/>
        <v>0</v>
      </c>
      <c r="Q3295" s="9">
        <f t="shared" si="6589"/>
        <v>0</v>
      </c>
      <c r="R3295" s="9">
        <f t="shared" si="6589"/>
        <v>0</v>
      </c>
      <c r="S3295" s="10">
        <f t="shared" ref="S3295:T3295" si="6590">IF(HEX2DEC(H3295) &gt;= 32768, (HEX2DEC(H3295) - 65535 - 1)/10, IF(HEX2DEC(H3295) = 32767, IF($X$2=2, S3296, 32767), HEX2DEC(H3295)/10 ))</f>
        <v>16.4</v>
      </c>
      <c r="T3295" s="10">
        <f t="shared" si="6590"/>
        <v>15.3</v>
      </c>
      <c r="U3295" s="10">
        <f t="shared" si="6"/>
        <v>14</v>
      </c>
    </row>
    <row r="3296" ht="14.25" customHeight="1">
      <c r="A3296" s="6" t="s">
        <v>3642</v>
      </c>
      <c r="B3296" s="13">
        <v>0.0</v>
      </c>
      <c r="C3296" s="13">
        <v>0.0</v>
      </c>
      <c r="D3296" s="9">
        <v>0.0</v>
      </c>
      <c r="E3296" s="9">
        <v>0.0</v>
      </c>
      <c r="F3296" s="9">
        <v>0.0</v>
      </c>
      <c r="G3296" s="9">
        <v>0.0</v>
      </c>
      <c r="H3296" s="4" t="s">
        <v>2199</v>
      </c>
      <c r="I3296" s="4" t="s">
        <v>2123</v>
      </c>
      <c r="J3296" s="4" t="s">
        <v>1558</v>
      </c>
      <c r="L3296" s="8">
        <f t="shared" si="3"/>
        <v>45479.18942</v>
      </c>
      <c r="M3296" s="9">
        <f>IF('tab4'!$B3296=0,0,IF('tab4'!$B3296=1,1,IF('tab4'!$B3296=4,2,IF('tab4'!$B3296=5,3,IF('tab4'!$B3296=6,4,IF(AND('tab4'!$B3296=80,$X$2=2),0,-1))))))</f>
        <v>0</v>
      </c>
      <c r="N3296" s="9">
        <f>IF('tab4'!$C3296=0,0,IF('tab4'!$C3296=1,1,IF('tab4'!$C3296=4,2,IF('tab4'!$C3296=5,3,IF('tab4'!$C3296=6,4,IF(AND('tab4'!$C3296=80,$X$2=2),0,-1))))))</f>
        <v>0</v>
      </c>
      <c r="O3296" s="9">
        <f t="shared" ref="O3296:R3296" si="6591">D3296</f>
        <v>0</v>
      </c>
      <c r="P3296" s="9">
        <f t="shared" si="6591"/>
        <v>0</v>
      </c>
      <c r="Q3296" s="9">
        <f t="shared" si="6591"/>
        <v>0</v>
      </c>
      <c r="R3296" s="9">
        <f t="shared" si="6591"/>
        <v>0</v>
      </c>
      <c r="S3296" s="10">
        <f t="shared" ref="S3296:T3296" si="6592">IF(HEX2DEC(H3296) &gt;= 32768, (HEX2DEC(H3296) - 65535 - 1)/10, IF(HEX2DEC(H3296) = 32767, IF($X$2=2, S3297, 32767), HEX2DEC(H3296)/10 ))</f>
        <v>15</v>
      </c>
      <c r="T3296" s="10">
        <f t="shared" si="6592"/>
        <v>14.4</v>
      </c>
      <c r="U3296" s="10">
        <f t="shared" si="6"/>
        <v>13.9</v>
      </c>
    </row>
    <row r="3297" ht="14.25" customHeight="1">
      <c r="A3297" s="6" t="s">
        <v>3643</v>
      </c>
      <c r="B3297" s="13">
        <v>0.0</v>
      </c>
      <c r="C3297" s="13">
        <v>0.0</v>
      </c>
      <c r="D3297" s="9">
        <v>0.0</v>
      </c>
      <c r="E3297" s="9">
        <v>0.0</v>
      </c>
      <c r="F3297" s="9">
        <v>0.0</v>
      </c>
      <c r="G3297" s="9">
        <v>0.0</v>
      </c>
      <c r="H3297" s="4" t="s">
        <v>1902</v>
      </c>
      <c r="I3297" s="4" t="s">
        <v>1902</v>
      </c>
      <c r="J3297" s="4" t="s">
        <v>991</v>
      </c>
      <c r="L3297" s="8">
        <f t="shared" si="3"/>
        <v>45479.27277</v>
      </c>
      <c r="M3297" s="9">
        <f>IF('tab4'!$B3297=0,0,IF('tab4'!$B3297=1,1,IF('tab4'!$B3297=4,2,IF('tab4'!$B3297=5,3,IF('tab4'!$B3297=6,4,IF(AND('tab4'!$B3297=80,$X$2=2),0,-1))))))</f>
        <v>0</v>
      </c>
      <c r="N3297" s="9">
        <f>IF('tab4'!$C3297=0,0,IF('tab4'!$C3297=1,1,IF('tab4'!$C3297=4,2,IF('tab4'!$C3297=5,3,IF('tab4'!$C3297=6,4,IF(AND('tab4'!$C3297=80,$X$2=2),0,-1))))))</f>
        <v>0</v>
      </c>
      <c r="O3297" s="9">
        <f t="shared" ref="O3297:R3297" si="6593">D3297</f>
        <v>0</v>
      </c>
      <c r="P3297" s="9">
        <f t="shared" si="6593"/>
        <v>0</v>
      </c>
      <c r="Q3297" s="9">
        <f t="shared" si="6593"/>
        <v>0</v>
      </c>
      <c r="R3297" s="9">
        <f t="shared" si="6593"/>
        <v>0</v>
      </c>
      <c r="S3297" s="10">
        <f t="shared" ref="S3297:T3297" si="6594">IF(HEX2DEC(H3297) &gt;= 32768, (HEX2DEC(H3297) - 65535 - 1)/10, IF(HEX2DEC(H3297) = 32767, IF($X$2=2, S3298, 32767), HEX2DEC(H3297)/10 ))</f>
        <v>19.5</v>
      </c>
      <c r="T3297" s="10">
        <f t="shared" si="6594"/>
        <v>19.5</v>
      </c>
      <c r="U3297" s="10">
        <f t="shared" si="6"/>
        <v>17.3</v>
      </c>
    </row>
    <row r="3298" ht="14.25" customHeight="1">
      <c r="A3298" s="6" t="s">
        <v>3644</v>
      </c>
      <c r="B3298" s="13">
        <v>0.0</v>
      </c>
      <c r="C3298" s="13">
        <v>0.0</v>
      </c>
      <c r="D3298" s="9">
        <v>0.0</v>
      </c>
      <c r="E3298" s="9">
        <v>0.0</v>
      </c>
      <c r="F3298" s="9">
        <v>0.0</v>
      </c>
      <c r="G3298" s="9">
        <v>0.0</v>
      </c>
      <c r="H3298" s="4" t="s">
        <v>972</v>
      </c>
      <c r="I3298" s="4" t="s">
        <v>2293</v>
      </c>
      <c r="J3298" s="4" t="s">
        <v>189</v>
      </c>
      <c r="L3298" s="8">
        <f t="shared" si="3"/>
        <v>45479.35611</v>
      </c>
      <c r="M3298" s="9">
        <f>IF('tab4'!$B3298=0,0,IF('tab4'!$B3298=1,1,IF('tab4'!$B3298=4,2,IF('tab4'!$B3298=5,3,IF('tab4'!$B3298=6,4,IF(AND('tab4'!$B3298=80,$X$2=2),0,-1))))))</f>
        <v>0</v>
      </c>
      <c r="N3298" s="9">
        <f>IF('tab4'!$C3298=0,0,IF('tab4'!$C3298=1,1,IF('tab4'!$C3298=4,2,IF('tab4'!$C3298=5,3,IF('tab4'!$C3298=6,4,IF(AND('tab4'!$C3298=80,$X$2=2),0,-1))))))</f>
        <v>0</v>
      </c>
      <c r="O3298" s="9">
        <f t="shared" ref="O3298:R3298" si="6595">D3298</f>
        <v>0</v>
      </c>
      <c r="P3298" s="9">
        <f t="shared" si="6595"/>
        <v>0</v>
      </c>
      <c r="Q3298" s="9">
        <f t="shared" si="6595"/>
        <v>0</v>
      </c>
      <c r="R3298" s="9">
        <f t="shared" si="6595"/>
        <v>0</v>
      </c>
      <c r="S3298" s="10">
        <f t="shared" ref="S3298:T3298" si="6596">IF(HEX2DEC(H3298) &gt;= 32768, (HEX2DEC(H3298) - 65535 - 1)/10, IF(HEX2DEC(H3298) = 32767, IF($X$2=2, S3299, 32767), HEX2DEC(H3298)/10 ))</f>
        <v>27.1</v>
      </c>
      <c r="T3298" s="10">
        <f t="shared" si="6596"/>
        <v>26.1</v>
      </c>
      <c r="U3298" s="10">
        <f t="shared" si="6"/>
        <v>22.6</v>
      </c>
    </row>
    <row r="3299" ht="14.25" customHeight="1">
      <c r="A3299" s="6" t="s">
        <v>3645</v>
      </c>
      <c r="B3299" s="13">
        <v>0.0</v>
      </c>
      <c r="C3299" s="13">
        <v>0.0</v>
      </c>
      <c r="D3299" s="9">
        <v>0.0</v>
      </c>
      <c r="E3299" s="9">
        <v>0.0</v>
      </c>
      <c r="F3299" s="9">
        <v>0.0</v>
      </c>
      <c r="G3299" s="9">
        <v>0.0</v>
      </c>
      <c r="H3299" s="4" t="s">
        <v>2980</v>
      </c>
      <c r="I3299" s="4" t="s">
        <v>2272</v>
      </c>
      <c r="J3299" s="4" t="s">
        <v>1036</v>
      </c>
      <c r="L3299" s="8">
        <f t="shared" si="3"/>
        <v>45479.43944</v>
      </c>
      <c r="M3299" s="9">
        <f>IF('tab4'!$B3299=0,0,IF('tab4'!$B3299=1,1,IF('tab4'!$B3299=4,2,IF('tab4'!$B3299=5,3,IF('tab4'!$B3299=6,4,IF(AND('tab4'!$B3299=80,$X$2=2),0,-1))))))</f>
        <v>0</v>
      </c>
      <c r="N3299" s="9">
        <f>IF('tab4'!$C3299=0,0,IF('tab4'!$C3299=1,1,IF('tab4'!$C3299=4,2,IF('tab4'!$C3299=5,3,IF('tab4'!$C3299=6,4,IF(AND('tab4'!$C3299=80,$X$2=2),0,-1))))))</f>
        <v>0</v>
      </c>
      <c r="O3299" s="9">
        <f t="shared" ref="O3299:R3299" si="6597">D3299</f>
        <v>0</v>
      </c>
      <c r="P3299" s="9">
        <f t="shared" si="6597"/>
        <v>0</v>
      </c>
      <c r="Q3299" s="9">
        <f t="shared" si="6597"/>
        <v>0</v>
      </c>
      <c r="R3299" s="9">
        <f t="shared" si="6597"/>
        <v>0</v>
      </c>
      <c r="S3299" s="10">
        <f t="shared" ref="S3299:T3299" si="6598">IF(HEX2DEC(H3299) &gt;= 32768, (HEX2DEC(H3299) - 65535 - 1)/10, IF(HEX2DEC(H3299) = 32767, IF($X$2=2, S3300, 32767), HEX2DEC(H3299)/10 ))</f>
        <v>33.1</v>
      </c>
      <c r="T3299" s="10">
        <f t="shared" si="6598"/>
        <v>36.2</v>
      </c>
      <c r="U3299" s="10">
        <f t="shared" si="6"/>
        <v>31.3</v>
      </c>
    </row>
    <row r="3300" ht="14.25" customHeight="1">
      <c r="A3300" s="6" t="s">
        <v>3646</v>
      </c>
      <c r="B3300" s="13">
        <v>0.0</v>
      </c>
      <c r="C3300" s="13">
        <v>0.0</v>
      </c>
      <c r="D3300" s="9">
        <v>0.0</v>
      </c>
      <c r="E3300" s="9">
        <v>0.0</v>
      </c>
      <c r="F3300" s="9">
        <v>0.0</v>
      </c>
      <c r="G3300" s="9">
        <v>0.0</v>
      </c>
      <c r="H3300" s="4" t="s">
        <v>3199</v>
      </c>
      <c r="I3300" s="4" t="s">
        <v>3214</v>
      </c>
      <c r="J3300" s="4" t="s">
        <v>2269</v>
      </c>
      <c r="L3300" s="8">
        <f t="shared" si="3"/>
        <v>45479.52278</v>
      </c>
      <c r="M3300" s="9">
        <f>IF('tab4'!$B3300=0,0,IF('tab4'!$B3300=1,1,IF('tab4'!$B3300=4,2,IF('tab4'!$B3300=5,3,IF('tab4'!$B3300=6,4,IF(AND('tab4'!$B3300=80,$X$2=2),0,-1))))))</f>
        <v>0</v>
      </c>
      <c r="N3300" s="9">
        <f>IF('tab4'!$C3300=0,0,IF('tab4'!$C3300=1,1,IF('tab4'!$C3300=4,2,IF('tab4'!$C3300=5,3,IF('tab4'!$C3300=6,4,IF(AND('tab4'!$C3300=80,$X$2=2),0,-1))))))</f>
        <v>0</v>
      </c>
      <c r="O3300" s="9">
        <f t="shared" ref="O3300:R3300" si="6599">D3300</f>
        <v>0</v>
      </c>
      <c r="P3300" s="9">
        <f t="shared" si="6599"/>
        <v>0</v>
      </c>
      <c r="Q3300" s="9">
        <f t="shared" si="6599"/>
        <v>0</v>
      </c>
      <c r="R3300" s="9">
        <f t="shared" si="6599"/>
        <v>0</v>
      </c>
      <c r="S3300" s="10">
        <f t="shared" ref="S3300:T3300" si="6600">IF(HEX2DEC(H3300) &gt;= 32768, (HEX2DEC(H3300) - 65535 - 1)/10, IF(HEX2DEC(H3300) = 32767, IF($X$2=2, S3301, 32767), HEX2DEC(H3300)/10 ))</f>
        <v>39.3</v>
      </c>
      <c r="T3300" s="10">
        <f t="shared" si="6600"/>
        <v>44.7</v>
      </c>
      <c r="U3300" s="10">
        <f t="shared" si="6"/>
        <v>34.4</v>
      </c>
    </row>
    <row r="3301" ht="14.25" customHeight="1">
      <c r="A3301" s="6" t="s">
        <v>3647</v>
      </c>
      <c r="B3301" s="13">
        <v>0.0</v>
      </c>
      <c r="C3301" s="13">
        <v>0.0</v>
      </c>
      <c r="D3301" s="9">
        <v>0.0</v>
      </c>
      <c r="E3301" s="9">
        <v>0.0</v>
      </c>
      <c r="F3301" s="9">
        <v>0.0</v>
      </c>
      <c r="G3301" s="9">
        <v>0.0</v>
      </c>
      <c r="H3301" s="4" t="s">
        <v>3648</v>
      </c>
      <c r="I3301" s="4" t="s">
        <v>3649</v>
      </c>
      <c r="J3301" s="4" t="s">
        <v>3356</v>
      </c>
      <c r="L3301" s="8">
        <f t="shared" si="3"/>
        <v>45479.60612</v>
      </c>
      <c r="M3301" s="9">
        <f>IF('tab4'!$B3301=0,0,IF('tab4'!$B3301=1,1,IF('tab4'!$B3301=4,2,IF('tab4'!$B3301=5,3,IF('tab4'!$B3301=6,4,IF(AND('tab4'!$B3301=80,$X$2=2),0,-1))))))</f>
        <v>0</v>
      </c>
      <c r="N3301" s="9">
        <f>IF('tab4'!$C3301=0,0,IF('tab4'!$C3301=1,1,IF('tab4'!$C3301=4,2,IF('tab4'!$C3301=5,3,IF('tab4'!$C3301=6,4,IF(AND('tab4'!$C3301=80,$X$2=2),0,-1))))))</f>
        <v>0</v>
      </c>
      <c r="O3301" s="9">
        <f t="shared" ref="O3301:R3301" si="6601">D3301</f>
        <v>0</v>
      </c>
      <c r="P3301" s="9">
        <f t="shared" si="6601"/>
        <v>0</v>
      </c>
      <c r="Q3301" s="9">
        <f t="shared" si="6601"/>
        <v>0</v>
      </c>
      <c r="R3301" s="9">
        <f t="shared" si="6601"/>
        <v>0</v>
      </c>
      <c r="S3301" s="10">
        <f t="shared" ref="S3301:T3301" si="6602">IF(HEX2DEC(H3301) &gt;= 32768, (HEX2DEC(H3301) - 65535 - 1)/10, IF(HEX2DEC(H3301) = 32767, IF($X$2=2, S3302, 32767), HEX2DEC(H3301)/10 ))</f>
        <v>43.7</v>
      </c>
      <c r="T3301" s="10">
        <f t="shared" si="6602"/>
        <v>48.2</v>
      </c>
      <c r="U3301" s="10">
        <f t="shared" si="6"/>
        <v>36.1</v>
      </c>
    </row>
    <row r="3302" ht="14.25" customHeight="1">
      <c r="A3302" s="6" t="s">
        <v>3650</v>
      </c>
      <c r="B3302" s="13">
        <v>0.0</v>
      </c>
      <c r="C3302" s="13">
        <v>0.0</v>
      </c>
      <c r="D3302" s="9">
        <v>0.0</v>
      </c>
      <c r="E3302" s="9">
        <v>0.0</v>
      </c>
      <c r="F3302" s="9">
        <v>0.0</v>
      </c>
      <c r="G3302" s="9">
        <v>0.0</v>
      </c>
      <c r="H3302" s="4" t="s">
        <v>3651</v>
      </c>
      <c r="I3302" s="4" t="s">
        <v>2925</v>
      </c>
      <c r="J3302" s="4" t="s">
        <v>2375</v>
      </c>
      <c r="L3302" s="8">
        <f t="shared" si="3"/>
        <v>45479.68947</v>
      </c>
      <c r="M3302" s="9">
        <f>IF('tab4'!$B3302=0,0,IF('tab4'!$B3302=1,1,IF('tab4'!$B3302=4,2,IF('tab4'!$B3302=5,3,IF('tab4'!$B3302=6,4,IF(AND('tab4'!$B3302=80,$X$2=2),0,-1))))))</f>
        <v>0</v>
      </c>
      <c r="N3302" s="9">
        <f>IF('tab4'!$C3302=0,0,IF('tab4'!$C3302=1,1,IF('tab4'!$C3302=4,2,IF('tab4'!$C3302=5,3,IF('tab4'!$C3302=6,4,IF(AND('tab4'!$C3302=80,$X$2=2),0,-1))))))</f>
        <v>0</v>
      </c>
      <c r="O3302" s="9">
        <f t="shared" ref="O3302:R3302" si="6603">D3302</f>
        <v>0</v>
      </c>
      <c r="P3302" s="9">
        <f t="shared" si="6603"/>
        <v>0</v>
      </c>
      <c r="Q3302" s="9">
        <f t="shared" si="6603"/>
        <v>0</v>
      </c>
      <c r="R3302" s="9">
        <f t="shared" si="6603"/>
        <v>0</v>
      </c>
      <c r="S3302" s="10">
        <f t="shared" ref="S3302:T3302" si="6604">IF(HEX2DEC(H3302) &gt;= 32768, (HEX2DEC(H3302) - 65535 - 1)/10, IF(HEX2DEC(H3302) = 32767, IF($X$2=2, S3303, 32767), HEX2DEC(H3302)/10 ))</f>
        <v>42</v>
      </c>
      <c r="T3302" s="10">
        <f t="shared" si="6604"/>
        <v>45.2</v>
      </c>
      <c r="U3302" s="10">
        <f t="shared" si="6"/>
        <v>36.3</v>
      </c>
    </row>
    <row r="3303" ht="14.25" customHeight="1">
      <c r="A3303" s="6" t="s">
        <v>3652</v>
      </c>
      <c r="B3303" s="13">
        <v>0.0</v>
      </c>
      <c r="C3303" s="13">
        <v>0.0</v>
      </c>
      <c r="D3303" s="9">
        <v>0.0</v>
      </c>
      <c r="E3303" s="9">
        <v>0.0</v>
      </c>
      <c r="F3303" s="9">
        <v>0.0</v>
      </c>
      <c r="G3303" s="9">
        <v>0.0</v>
      </c>
      <c r="H3303" s="4" t="s">
        <v>2845</v>
      </c>
      <c r="I3303" s="4" t="s">
        <v>2873</v>
      </c>
      <c r="J3303" s="4" t="s">
        <v>2269</v>
      </c>
      <c r="L3303" s="8">
        <f t="shared" si="3"/>
        <v>45479.7728</v>
      </c>
      <c r="M3303" s="9">
        <f>IF('tab4'!$B3303=0,0,IF('tab4'!$B3303=1,1,IF('tab4'!$B3303=4,2,IF('tab4'!$B3303=5,3,IF('tab4'!$B3303=6,4,IF(AND('tab4'!$B3303=80,$X$2=2),0,-1))))))</f>
        <v>0</v>
      </c>
      <c r="N3303" s="9">
        <f>IF('tab4'!$C3303=0,0,IF('tab4'!$C3303=1,1,IF('tab4'!$C3303=4,2,IF('tab4'!$C3303=5,3,IF('tab4'!$C3303=6,4,IF(AND('tab4'!$C3303=80,$X$2=2),0,-1))))))</f>
        <v>0</v>
      </c>
      <c r="O3303" s="9">
        <f t="shared" ref="O3303:R3303" si="6605">D3303</f>
        <v>0</v>
      </c>
      <c r="P3303" s="9">
        <f t="shared" si="6605"/>
        <v>0</v>
      </c>
      <c r="Q3303" s="9">
        <f t="shared" si="6605"/>
        <v>0</v>
      </c>
      <c r="R3303" s="9">
        <f t="shared" si="6605"/>
        <v>0</v>
      </c>
      <c r="S3303" s="10">
        <f t="shared" ref="S3303:T3303" si="6606">IF(HEX2DEC(H3303) &gt;= 32768, (HEX2DEC(H3303) - 65535 - 1)/10, IF(HEX2DEC(H3303) = 32767, IF($X$2=2, S3304, 32767), HEX2DEC(H3303)/10 ))</f>
        <v>37.8</v>
      </c>
      <c r="T3303" s="10">
        <f t="shared" si="6606"/>
        <v>38.1</v>
      </c>
      <c r="U3303" s="10">
        <f t="shared" si="6"/>
        <v>34.4</v>
      </c>
    </row>
    <row r="3304" ht="14.25" customHeight="1">
      <c r="A3304" s="6" t="s">
        <v>3653</v>
      </c>
      <c r="B3304" s="13">
        <v>0.0</v>
      </c>
      <c r="C3304" s="13">
        <v>0.0</v>
      </c>
      <c r="D3304" s="9">
        <v>0.0</v>
      </c>
      <c r="E3304" s="9">
        <v>0.0</v>
      </c>
      <c r="F3304" s="9">
        <v>0.0</v>
      </c>
      <c r="G3304" s="9">
        <v>0.0</v>
      </c>
      <c r="H3304" s="4" t="s">
        <v>2370</v>
      </c>
      <c r="I3304" s="4" t="s">
        <v>2748</v>
      </c>
      <c r="J3304" s="4" t="s">
        <v>1996</v>
      </c>
      <c r="L3304" s="8">
        <f t="shared" si="3"/>
        <v>45479.85615</v>
      </c>
      <c r="M3304" s="9">
        <f>IF('tab4'!$B3304=0,0,IF('tab4'!$B3304=1,1,IF('tab4'!$B3304=4,2,IF('tab4'!$B3304=5,3,IF('tab4'!$B3304=6,4,IF(AND('tab4'!$B3304=80,$X$2=2),0,-1))))))</f>
        <v>0</v>
      </c>
      <c r="N3304" s="9">
        <f>IF('tab4'!$C3304=0,0,IF('tab4'!$C3304=1,1,IF('tab4'!$C3304=4,2,IF('tab4'!$C3304=5,3,IF('tab4'!$C3304=6,4,IF(AND('tab4'!$C3304=80,$X$2=2),0,-1))))))</f>
        <v>0</v>
      </c>
      <c r="O3304" s="9">
        <f t="shared" ref="O3304:R3304" si="6607">D3304</f>
        <v>0</v>
      </c>
      <c r="P3304" s="9">
        <f t="shared" si="6607"/>
        <v>0</v>
      </c>
      <c r="Q3304" s="9">
        <f t="shared" si="6607"/>
        <v>0</v>
      </c>
      <c r="R3304" s="9">
        <f t="shared" si="6607"/>
        <v>0</v>
      </c>
      <c r="S3304" s="10">
        <f t="shared" ref="S3304:T3304" si="6608">IF(HEX2DEC(H3304) &gt;= 32768, (HEX2DEC(H3304) - 65535 - 1)/10, IF(HEX2DEC(H3304) = 32767, IF($X$2=2, S3305, 32767), HEX2DEC(H3304)/10 ))</f>
        <v>32.3</v>
      </c>
      <c r="T3304" s="10">
        <f t="shared" si="6608"/>
        <v>31.4</v>
      </c>
      <c r="U3304" s="10">
        <f t="shared" si="6"/>
        <v>28.6</v>
      </c>
    </row>
    <row r="3305" ht="14.25" customHeight="1">
      <c r="A3305" s="6" t="s">
        <v>3654</v>
      </c>
      <c r="B3305" s="13">
        <v>0.0</v>
      </c>
      <c r="C3305" s="13">
        <v>0.0</v>
      </c>
      <c r="D3305" s="9">
        <v>0.0</v>
      </c>
      <c r="E3305" s="9">
        <v>0.0</v>
      </c>
      <c r="F3305" s="9">
        <v>0.0</v>
      </c>
      <c r="G3305" s="9">
        <v>0.0</v>
      </c>
      <c r="H3305" s="4" t="s">
        <v>1027</v>
      </c>
      <c r="I3305" s="4" t="s">
        <v>2232</v>
      </c>
      <c r="J3305" s="4" t="s">
        <v>2213</v>
      </c>
      <c r="L3305" s="8">
        <f t="shared" si="3"/>
        <v>45479.93949</v>
      </c>
      <c r="M3305" s="9">
        <f>IF('tab4'!$B3305=0,0,IF('tab4'!$B3305=1,1,IF('tab4'!$B3305=4,2,IF('tab4'!$B3305=5,3,IF('tab4'!$B3305=6,4,IF(AND('tab4'!$B3305=80,$X$2=2),0,-1))))))</f>
        <v>0</v>
      </c>
      <c r="N3305" s="9">
        <f>IF('tab4'!$C3305=0,0,IF('tab4'!$C3305=1,1,IF('tab4'!$C3305=4,2,IF('tab4'!$C3305=5,3,IF('tab4'!$C3305=6,4,IF(AND('tab4'!$C3305=80,$X$2=2),0,-1))))))</f>
        <v>0</v>
      </c>
      <c r="O3305" s="9">
        <f t="shared" ref="O3305:R3305" si="6609">D3305</f>
        <v>0</v>
      </c>
      <c r="P3305" s="9">
        <f t="shared" si="6609"/>
        <v>0</v>
      </c>
      <c r="Q3305" s="9">
        <f t="shared" si="6609"/>
        <v>0</v>
      </c>
      <c r="R3305" s="9">
        <f t="shared" si="6609"/>
        <v>0</v>
      </c>
      <c r="S3305" s="10">
        <f t="shared" ref="S3305:T3305" si="6610">IF(HEX2DEC(H3305) &gt;= 32768, (HEX2DEC(H3305) - 65535 - 1)/10, IF(HEX2DEC(H3305) = 32767, IF($X$2=2, S3306, 32767), HEX2DEC(H3305)/10 ))</f>
        <v>28.4</v>
      </c>
      <c r="T3305" s="10">
        <f t="shared" si="6610"/>
        <v>27.2</v>
      </c>
      <c r="U3305" s="10">
        <f t="shared" si="6"/>
        <v>24.7</v>
      </c>
    </row>
    <row r="3306" ht="14.25" customHeight="1">
      <c r="A3306" s="6" t="s">
        <v>3655</v>
      </c>
      <c r="B3306" s="13">
        <v>0.0</v>
      </c>
      <c r="C3306" s="13">
        <v>0.0</v>
      </c>
      <c r="D3306" s="9">
        <v>0.0</v>
      </c>
      <c r="E3306" s="9">
        <v>0.0</v>
      </c>
      <c r="F3306" s="9">
        <v>0.0</v>
      </c>
      <c r="G3306" s="9">
        <v>0.0</v>
      </c>
      <c r="H3306" s="4" t="s">
        <v>1582</v>
      </c>
      <c r="I3306" s="4" t="s">
        <v>2129</v>
      </c>
      <c r="J3306" s="4" t="s">
        <v>1918</v>
      </c>
      <c r="L3306" s="8">
        <f t="shared" si="3"/>
        <v>45480.02282</v>
      </c>
      <c r="M3306" s="9">
        <f>IF('tab4'!$B3306=0,0,IF('tab4'!$B3306=1,1,IF('tab4'!$B3306=4,2,IF('tab4'!$B3306=5,3,IF('tab4'!$B3306=6,4,IF(AND('tab4'!$B3306=80,$X$2=2),0,-1))))))</f>
        <v>0</v>
      </c>
      <c r="N3306" s="9">
        <f>IF('tab4'!$C3306=0,0,IF('tab4'!$C3306=1,1,IF('tab4'!$C3306=4,2,IF('tab4'!$C3306=5,3,IF('tab4'!$C3306=6,4,IF(AND('tab4'!$C3306=80,$X$2=2),0,-1))))))</f>
        <v>0</v>
      </c>
      <c r="O3306" s="9">
        <f t="shared" ref="O3306:R3306" si="6611">D3306</f>
        <v>0</v>
      </c>
      <c r="P3306" s="9">
        <f t="shared" si="6611"/>
        <v>0</v>
      </c>
      <c r="Q3306" s="9">
        <f t="shared" si="6611"/>
        <v>0</v>
      </c>
      <c r="R3306" s="9">
        <f t="shared" si="6611"/>
        <v>0</v>
      </c>
      <c r="S3306" s="10">
        <f t="shared" ref="S3306:T3306" si="6612">IF(HEX2DEC(H3306) &gt;= 32768, (HEX2DEC(H3306) - 65535 - 1)/10, IF(HEX2DEC(H3306) = 32767, IF($X$2=2, S3307, 32767), HEX2DEC(H3306)/10 ))</f>
        <v>25.5</v>
      </c>
      <c r="T3306" s="10">
        <f t="shared" si="6612"/>
        <v>24.5</v>
      </c>
      <c r="U3306" s="10">
        <f t="shared" si="6"/>
        <v>22.5</v>
      </c>
    </row>
    <row r="3307" ht="14.25" customHeight="1">
      <c r="A3307" s="6" t="s">
        <v>3656</v>
      </c>
      <c r="B3307" s="13">
        <v>0.0</v>
      </c>
      <c r="C3307" s="13">
        <v>0.0</v>
      </c>
      <c r="D3307" s="9">
        <v>0.0</v>
      </c>
      <c r="E3307" s="9">
        <v>0.0</v>
      </c>
      <c r="F3307" s="9">
        <v>0.0</v>
      </c>
      <c r="G3307" s="9">
        <v>1.0</v>
      </c>
      <c r="H3307" s="4" t="s">
        <v>1005</v>
      </c>
      <c r="I3307" s="4" t="s">
        <v>1609</v>
      </c>
      <c r="J3307" s="4" t="s">
        <v>1998</v>
      </c>
      <c r="L3307" s="8">
        <f t="shared" si="3"/>
        <v>45480.0853</v>
      </c>
      <c r="M3307" s="9">
        <f>IF('tab4'!$B3307=0,0,IF('tab4'!$B3307=1,1,IF('tab4'!$B3307=4,2,IF('tab4'!$B3307=5,3,IF('tab4'!$B3307=6,4,IF(AND('tab4'!$B3307=80,$X$2=2),0,-1))))))</f>
        <v>0</v>
      </c>
      <c r="N3307" s="9">
        <f>IF('tab4'!$C3307=0,0,IF('tab4'!$C3307=1,1,IF('tab4'!$C3307=4,2,IF('tab4'!$C3307=5,3,IF('tab4'!$C3307=6,4,IF(AND('tab4'!$C3307=80,$X$2=2),0,-1))))))</f>
        <v>0</v>
      </c>
      <c r="O3307" s="9">
        <f t="shared" ref="O3307:R3307" si="6613">D3307</f>
        <v>0</v>
      </c>
      <c r="P3307" s="9">
        <f t="shared" si="6613"/>
        <v>0</v>
      </c>
      <c r="Q3307" s="9">
        <f t="shared" si="6613"/>
        <v>0</v>
      </c>
      <c r="R3307" s="9">
        <f t="shared" si="6613"/>
        <v>1</v>
      </c>
      <c r="S3307" s="10">
        <f t="shared" ref="S3307:T3307" si="6614">IF(HEX2DEC(H3307) &gt;= 32768, (HEX2DEC(H3307) - 65535 - 1)/10, IF(HEX2DEC(H3307) = 32767, IF($X$2=2, S3308, 32767), HEX2DEC(H3307)/10 ))</f>
        <v>22.9</v>
      </c>
      <c r="T3307" s="10">
        <f t="shared" si="6614"/>
        <v>22.1</v>
      </c>
      <c r="U3307" s="10">
        <f t="shared" si="6"/>
        <v>19.9</v>
      </c>
    </row>
    <row r="3308" ht="14.25" customHeight="1">
      <c r="A3308" s="6" t="s">
        <v>3657</v>
      </c>
      <c r="B3308" s="13">
        <v>0.0</v>
      </c>
      <c r="C3308" s="13">
        <v>0.0</v>
      </c>
      <c r="D3308" s="9">
        <v>0.0</v>
      </c>
      <c r="E3308" s="9">
        <v>0.0</v>
      </c>
      <c r="F3308" s="9">
        <v>0.0</v>
      </c>
      <c r="G3308" s="9">
        <v>0.0</v>
      </c>
      <c r="H3308" s="4" t="s">
        <v>2074</v>
      </c>
      <c r="I3308" s="4" t="s">
        <v>1883</v>
      </c>
      <c r="J3308" s="4" t="s">
        <v>467</v>
      </c>
      <c r="L3308" s="8">
        <f t="shared" si="3"/>
        <v>45480.09898</v>
      </c>
      <c r="M3308" s="9">
        <f>IF('tab4'!$B3308=0,0,IF('tab4'!$B3308=1,1,IF('tab4'!$B3308=4,2,IF('tab4'!$B3308=5,3,IF('tab4'!$B3308=6,4,IF(AND('tab4'!$B3308=80,$X$2=2),0,-1))))))</f>
        <v>0</v>
      </c>
      <c r="N3308" s="9">
        <f>IF('tab4'!$C3308=0,0,IF('tab4'!$C3308=1,1,IF('tab4'!$C3308=4,2,IF('tab4'!$C3308=5,3,IF('tab4'!$C3308=6,4,IF(AND('tab4'!$C3308=80,$X$2=2),0,-1))))))</f>
        <v>0</v>
      </c>
      <c r="O3308" s="9">
        <f t="shared" ref="O3308:R3308" si="6615">D3308</f>
        <v>0</v>
      </c>
      <c r="P3308" s="9">
        <f t="shared" si="6615"/>
        <v>0</v>
      </c>
      <c r="Q3308" s="9">
        <f t="shared" si="6615"/>
        <v>0</v>
      </c>
      <c r="R3308" s="9">
        <f t="shared" si="6615"/>
        <v>0</v>
      </c>
      <c r="S3308" s="10">
        <f t="shared" ref="S3308:T3308" si="6616">IF(HEX2DEC(H3308) &gt;= 32768, (HEX2DEC(H3308) - 65535 - 1)/10, IF(HEX2DEC(H3308) = 32767, IF($X$2=2, S3309, 32767), HEX2DEC(H3308)/10 ))</f>
        <v>22.3</v>
      </c>
      <c r="T3308" s="10">
        <f t="shared" si="6616"/>
        <v>21.4</v>
      </c>
      <c r="U3308" s="10">
        <f t="shared" si="6"/>
        <v>19.4</v>
      </c>
    </row>
    <row r="3309" ht="14.25" customHeight="1">
      <c r="A3309" s="6" t="s">
        <v>3658</v>
      </c>
      <c r="B3309" s="13">
        <v>0.0</v>
      </c>
      <c r="C3309" s="13">
        <v>0.0</v>
      </c>
      <c r="D3309" s="9">
        <v>0.0</v>
      </c>
      <c r="E3309" s="9">
        <v>0.0</v>
      </c>
      <c r="F3309" s="9">
        <v>0.0</v>
      </c>
      <c r="G3309" s="9">
        <v>1.0</v>
      </c>
      <c r="H3309" s="4" t="s">
        <v>1982</v>
      </c>
      <c r="I3309" s="4" t="s">
        <v>1810</v>
      </c>
      <c r="J3309" s="4" t="s">
        <v>1840</v>
      </c>
      <c r="L3309" s="8">
        <f t="shared" si="3"/>
        <v>45480.10699</v>
      </c>
      <c r="M3309" s="9">
        <f>IF('tab4'!$B3309=0,0,IF('tab4'!$B3309=1,1,IF('tab4'!$B3309=4,2,IF('tab4'!$B3309=5,3,IF('tab4'!$B3309=6,4,IF(AND('tab4'!$B3309=80,$X$2=2),0,-1))))))</f>
        <v>0</v>
      </c>
      <c r="N3309" s="9">
        <f>IF('tab4'!$C3309=0,0,IF('tab4'!$C3309=1,1,IF('tab4'!$C3309=4,2,IF('tab4'!$C3309=5,3,IF('tab4'!$C3309=6,4,IF(AND('tab4'!$C3309=80,$X$2=2),0,-1))))))</f>
        <v>0</v>
      </c>
      <c r="O3309" s="9">
        <f t="shared" ref="O3309:R3309" si="6617">D3309</f>
        <v>0</v>
      </c>
      <c r="P3309" s="9">
        <f t="shared" si="6617"/>
        <v>0</v>
      </c>
      <c r="Q3309" s="9">
        <f t="shared" si="6617"/>
        <v>0</v>
      </c>
      <c r="R3309" s="9">
        <f t="shared" si="6617"/>
        <v>1</v>
      </c>
      <c r="S3309" s="10">
        <f t="shared" ref="S3309:T3309" si="6618">IF(HEX2DEC(H3309) &gt;= 32768, (HEX2DEC(H3309) - 65535 - 1)/10, IF(HEX2DEC(H3309) = 32767, IF($X$2=2, S3310, 32767), HEX2DEC(H3309)/10 ))</f>
        <v>21.8</v>
      </c>
      <c r="T3309" s="10">
        <f t="shared" si="6618"/>
        <v>20.9</v>
      </c>
      <c r="U3309" s="10">
        <f t="shared" si="6"/>
        <v>19</v>
      </c>
    </row>
    <row r="3310" ht="14.25" customHeight="1">
      <c r="A3310" s="6" t="s">
        <v>3659</v>
      </c>
      <c r="B3310" s="13">
        <v>0.0</v>
      </c>
      <c r="C3310" s="13">
        <v>0.0</v>
      </c>
      <c r="D3310" s="9">
        <v>0.0</v>
      </c>
      <c r="E3310" s="9">
        <v>0.0</v>
      </c>
      <c r="F3310" s="9">
        <v>0.0</v>
      </c>
      <c r="G3310" s="9">
        <v>0.0</v>
      </c>
      <c r="H3310" s="4" t="s">
        <v>1589</v>
      </c>
      <c r="I3310" s="4" t="s">
        <v>1887</v>
      </c>
      <c r="J3310" s="4" t="s">
        <v>1458</v>
      </c>
      <c r="L3310" s="8">
        <f t="shared" si="3"/>
        <v>45480.12615</v>
      </c>
      <c r="M3310" s="9">
        <f>IF('tab4'!$B3310=0,0,IF('tab4'!$B3310=1,1,IF('tab4'!$B3310=4,2,IF('tab4'!$B3310=5,3,IF('tab4'!$B3310=6,4,IF(AND('tab4'!$B3310=80,$X$2=2),0,-1))))))</f>
        <v>0</v>
      </c>
      <c r="N3310" s="9">
        <f>IF('tab4'!$C3310=0,0,IF('tab4'!$C3310=1,1,IF('tab4'!$C3310=4,2,IF('tab4'!$C3310=5,3,IF('tab4'!$C3310=6,4,IF(AND('tab4'!$C3310=80,$X$2=2),0,-1))))))</f>
        <v>0</v>
      </c>
      <c r="O3310" s="9">
        <f t="shared" ref="O3310:R3310" si="6619">D3310</f>
        <v>0</v>
      </c>
      <c r="P3310" s="9">
        <f t="shared" si="6619"/>
        <v>0</v>
      </c>
      <c r="Q3310" s="9">
        <f t="shared" si="6619"/>
        <v>0</v>
      </c>
      <c r="R3310" s="9">
        <f t="shared" si="6619"/>
        <v>0</v>
      </c>
      <c r="S3310" s="10">
        <f t="shared" ref="S3310:T3310" si="6620">IF(HEX2DEC(H3310) &gt;= 32768, (HEX2DEC(H3310) - 65535 - 1)/10, IF(HEX2DEC(H3310) = 32767, IF($X$2=2, S3311, 32767), HEX2DEC(H3310)/10 ))</f>
        <v>21.1</v>
      </c>
      <c r="T3310" s="10">
        <f t="shared" si="6620"/>
        <v>20.1</v>
      </c>
      <c r="U3310" s="10">
        <f t="shared" si="6"/>
        <v>18.5</v>
      </c>
    </row>
    <row r="3311" ht="14.25" customHeight="1">
      <c r="A3311" s="6" t="s">
        <v>3660</v>
      </c>
      <c r="B3311" s="13">
        <v>0.0</v>
      </c>
      <c r="C3311" s="13">
        <v>0.0</v>
      </c>
      <c r="D3311" s="9">
        <v>0.0</v>
      </c>
      <c r="E3311" s="9">
        <v>0.0</v>
      </c>
      <c r="F3311" s="9">
        <v>0.0</v>
      </c>
      <c r="G3311" s="9">
        <v>1.0</v>
      </c>
      <c r="H3311" s="4" t="s">
        <v>1899</v>
      </c>
      <c r="I3311" s="4" t="s">
        <v>1191</v>
      </c>
      <c r="J3311" s="4" t="s">
        <v>1458</v>
      </c>
      <c r="L3311" s="8">
        <f t="shared" si="3"/>
        <v>45480.16057</v>
      </c>
      <c r="M3311" s="9">
        <f>IF('tab4'!$B3311=0,0,IF('tab4'!$B3311=1,1,IF('tab4'!$B3311=4,2,IF('tab4'!$B3311=5,3,IF('tab4'!$B3311=6,4,IF(AND('tab4'!$B3311=80,$X$2=2),0,-1))))))</f>
        <v>0</v>
      </c>
      <c r="N3311" s="9">
        <f>IF('tab4'!$C3311=0,0,IF('tab4'!$C3311=1,1,IF('tab4'!$C3311=4,2,IF('tab4'!$C3311=5,3,IF('tab4'!$C3311=6,4,IF(AND('tab4'!$C3311=80,$X$2=2),0,-1))))))</f>
        <v>0</v>
      </c>
      <c r="O3311" s="9">
        <f t="shared" ref="O3311:R3311" si="6621">D3311</f>
        <v>0</v>
      </c>
      <c r="P3311" s="9">
        <f t="shared" si="6621"/>
        <v>0</v>
      </c>
      <c r="Q3311" s="9">
        <f t="shared" si="6621"/>
        <v>0</v>
      </c>
      <c r="R3311" s="9">
        <f t="shared" si="6621"/>
        <v>1</v>
      </c>
      <c r="S3311" s="10">
        <f t="shared" ref="S3311:T3311" si="6622">IF(HEX2DEC(H3311) &gt;= 32768, (HEX2DEC(H3311) - 65535 - 1)/10, IF(HEX2DEC(H3311) = 32767, IF($X$2=2, S3312, 32767), HEX2DEC(H3311)/10 ))</f>
        <v>20.5</v>
      </c>
      <c r="T3311" s="10">
        <f t="shared" si="6622"/>
        <v>19.6</v>
      </c>
      <c r="U3311" s="10">
        <f t="shared" si="6"/>
        <v>18.5</v>
      </c>
    </row>
    <row r="3312" ht="14.25" customHeight="1">
      <c r="A3312" s="6" t="s">
        <v>3661</v>
      </c>
      <c r="B3312" s="13">
        <v>0.0</v>
      </c>
      <c r="C3312" s="13">
        <v>0.0</v>
      </c>
      <c r="D3312" s="9">
        <v>0.0</v>
      </c>
      <c r="E3312" s="9">
        <v>0.0</v>
      </c>
      <c r="F3312" s="9">
        <v>0.0</v>
      </c>
      <c r="G3312" s="9">
        <v>0.0</v>
      </c>
      <c r="H3312" s="4" t="s">
        <v>1887</v>
      </c>
      <c r="I3312" s="4" t="s">
        <v>1837</v>
      </c>
      <c r="J3312" s="4" t="s">
        <v>1458</v>
      </c>
      <c r="L3312" s="8">
        <f t="shared" si="3"/>
        <v>45480.17704</v>
      </c>
      <c r="M3312" s="9">
        <f>IF('tab4'!$B3312=0,0,IF('tab4'!$B3312=1,1,IF('tab4'!$B3312=4,2,IF('tab4'!$B3312=5,3,IF('tab4'!$B3312=6,4,IF(AND('tab4'!$B3312=80,$X$2=2),0,-1))))))</f>
        <v>0</v>
      </c>
      <c r="N3312" s="9">
        <f>IF('tab4'!$C3312=0,0,IF('tab4'!$C3312=1,1,IF('tab4'!$C3312=4,2,IF('tab4'!$C3312=5,3,IF('tab4'!$C3312=6,4,IF(AND('tab4'!$C3312=80,$X$2=2),0,-1))))))</f>
        <v>0</v>
      </c>
      <c r="O3312" s="9">
        <f t="shared" ref="O3312:R3312" si="6623">D3312</f>
        <v>0</v>
      </c>
      <c r="P3312" s="9">
        <f t="shared" si="6623"/>
        <v>0</v>
      </c>
      <c r="Q3312" s="9">
        <f t="shared" si="6623"/>
        <v>0</v>
      </c>
      <c r="R3312" s="9">
        <f t="shared" si="6623"/>
        <v>0</v>
      </c>
      <c r="S3312" s="10">
        <f t="shared" ref="S3312:T3312" si="6624">IF(HEX2DEC(H3312) &gt;= 32768, (HEX2DEC(H3312) - 65535 - 1)/10, IF(HEX2DEC(H3312) = 32767, IF($X$2=2, S3313, 32767), HEX2DEC(H3312)/10 ))</f>
        <v>20.1</v>
      </c>
      <c r="T3312" s="10">
        <f t="shared" si="6624"/>
        <v>19.3</v>
      </c>
      <c r="U3312" s="10">
        <f t="shared" si="6"/>
        <v>18.5</v>
      </c>
    </row>
    <row r="3313" ht="14.25" customHeight="1">
      <c r="A3313" s="6" t="s">
        <v>3662</v>
      </c>
      <c r="B3313" s="13">
        <v>0.0</v>
      </c>
      <c r="C3313" s="13">
        <v>0.0</v>
      </c>
      <c r="D3313" s="9">
        <v>0.0</v>
      </c>
      <c r="E3313" s="9">
        <v>0.0</v>
      </c>
      <c r="F3313" s="9">
        <v>0.0</v>
      </c>
      <c r="G3313" s="9">
        <v>0.0</v>
      </c>
      <c r="H3313" s="4" t="s">
        <v>944</v>
      </c>
      <c r="I3313" s="4" t="s">
        <v>1902</v>
      </c>
      <c r="J3313" s="4" t="s">
        <v>1694</v>
      </c>
      <c r="L3313" s="8">
        <f t="shared" si="3"/>
        <v>45480.26037</v>
      </c>
      <c r="M3313" s="9">
        <f>IF('tab4'!$B3313=0,0,IF('tab4'!$B3313=1,1,IF('tab4'!$B3313=4,2,IF('tab4'!$B3313=5,3,IF('tab4'!$B3313=6,4,IF(AND('tab4'!$B3313=80,$X$2=2),0,-1))))))</f>
        <v>0</v>
      </c>
      <c r="N3313" s="9">
        <f>IF('tab4'!$C3313=0,0,IF('tab4'!$C3313=1,1,IF('tab4'!$C3313=4,2,IF('tab4'!$C3313=5,3,IF('tab4'!$C3313=6,4,IF(AND('tab4'!$C3313=80,$X$2=2),0,-1))))))</f>
        <v>0</v>
      </c>
      <c r="O3313" s="9">
        <f t="shared" ref="O3313:R3313" si="6625">D3313</f>
        <v>0</v>
      </c>
      <c r="P3313" s="9">
        <f t="shared" si="6625"/>
        <v>0</v>
      </c>
      <c r="Q3313" s="9">
        <f t="shared" si="6625"/>
        <v>0</v>
      </c>
      <c r="R3313" s="9">
        <f t="shared" si="6625"/>
        <v>0</v>
      </c>
      <c r="S3313" s="10">
        <f t="shared" ref="S3313:T3313" si="6626">IF(HEX2DEC(H3313) &gt;= 32768, (HEX2DEC(H3313) - 65535 - 1)/10, IF(HEX2DEC(H3313) = 32767, IF($X$2=2, S3314, 32767), HEX2DEC(H3313)/10 ))</f>
        <v>20</v>
      </c>
      <c r="T3313" s="10">
        <f t="shared" si="6626"/>
        <v>19.5</v>
      </c>
      <c r="U3313" s="10">
        <f t="shared" si="6"/>
        <v>19.1</v>
      </c>
    </row>
    <row r="3314" ht="14.25" customHeight="1">
      <c r="A3314" s="6" t="s">
        <v>3663</v>
      </c>
      <c r="B3314" s="13">
        <v>0.0</v>
      </c>
      <c r="C3314" s="13">
        <v>0.0</v>
      </c>
      <c r="D3314" s="9">
        <v>0.0</v>
      </c>
      <c r="E3314" s="9">
        <v>0.0</v>
      </c>
      <c r="F3314" s="9">
        <v>0.0</v>
      </c>
      <c r="G3314" s="9">
        <v>1.0</v>
      </c>
      <c r="H3314" s="4" t="s">
        <v>2108</v>
      </c>
      <c r="I3314" s="4" t="s">
        <v>1609</v>
      </c>
      <c r="J3314" s="4" t="s">
        <v>1838</v>
      </c>
      <c r="L3314" s="8">
        <f t="shared" si="3"/>
        <v>45480.32002</v>
      </c>
      <c r="M3314" s="9">
        <f>IF('tab4'!$B3314=0,0,IF('tab4'!$B3314=1,1,IF('tab4'!$B3314=4,2,IF('tab4'!$B3314=5,3,IF('tab4'!$B3314=6,4,IF(AND('tab4'!$B3314=80,$X$2=2),0,-1))))))</f>
        <v>0</v>
      </c>
      <c r="N3314" s="9">
        <f>IF('tab4'!$C3314=0,0,IF('tab4'!$C3314=1,1,IF('tab4'!$C3314=4,2,IF('tab4'!$C3314=5,3,IF('tab4'!$C3314=6,4,IF(AND('tab4'!$C3314=80,$X$2=2),0,-1))))))</f>
        <v>0</v>
      </c>
      <c r="O3314" s="9">
        <f t="shared" ref="O3314:R3314" si="6627">D3314</f>
        <v>0</v>
      </c>
      <c r="P3314" s="9">
        <f t="shared" si="6627"/>
        <v>0</v>
      </c>
      <c r="Q3314" s="9">
        <f t="shared" si="6627"/>
        <v>0</v>
      </c>
      <c r="R3314" s="9">
        <f t="shared" si="6627"/>
        <v>1</v>
      </c>
      <c r="S3314" s="10">
        <f t="shared" ref="S3314:T3314" si="6628">IF(HEX2DEC(H3314) &gt;= 32768, (HEX2DEC(H3314) - 65535 - 1)/10, IF(HEX2DEC(H3314) = 32767, IF($X$2=2, S3315, 32767), HEX2DEC(H3314)/10 ))</f>
        <v>22</v>
      </c>
      <c r="T3314" s="10">
        <f t="shared" si="6628"/>
        <v>22.1</v>
      </c>
      <c r="U3314" s="10">
        <f t="shared" si="6"/>
        <v>21</v>
      </c>
    </row>
    <row r="3315" ht="14.25" customHeight="1">
      <c r="A3315" s="6" t="s">
        <v>3664</v>
      </c>
      <c r="B3315" s="13">
        <v>0.0</v>
      </c>
      <c r="C3315" s="13">
        <v>0.0</v>
      </c>
      <c r="D3315" s="9">
        <v>0.0</v>
      </c>
      <c r="E3315" s="9">
        <v>0.0</v>
      </c>
      <c r="F3315" s="9">
        <v>0.0</v>
      </c>
      <c r="G3315" s="9">
        <v>0.0</v>
      </c>
      <c r="H3315" s="4" t="s">
        <v>1838</v>
      </c>
      <c r="I3315" s="4" t="s">
        <v>1810</v>
      </c>
      <c r="J3315" s="4" t="s">
        <v>1573</v>
      </c>
      <c r="L3315" s="8">
        <f t="shared" si="3"/>
        <v>45480.35251</v>
      </c>
      <c r="M3315" s="9">
        <f>IF('tab4'!$B3315=0,0,IF('tab4'!$B3315=1,1,IF('tab4'!$B3315=4,2,IF('tab4'!$B3315=5,3,IF('tab4'!$B3315=6,4,IF(AND('tab4'!$B3315=80,$X$2=2),0,-1))))))</f>
        <v>0</v>
      </c>
      <c r="N3315" s="9">
        <f>IF('tab4'!$C3315=0,0,IF('tab4'!$C3315=1,1,IF('tab4'!$C3315=4,2,IF('tab4'!$C3315=5,3,IF('tab4'!$C3315=6,4,IF(AND('tab4'!$C3315=80,$X$2=2),0,-1))))))</f>
        <v>0</v>
      </c>
      <c r="O3315" s="9">
        <f t="shared" ref="O3315:R3315" si="6629">D3315</f>
        <v>0</v>
      </c>
      <c r="P3315" s="9">
        <f t="shared" si="6629"/>
        <v>0</v>
      </c>
      <c r="Q3315" s="9">
        <f t="shared" si="6629"/>
        <v>0</v>
      </c>
      <c r="R3315" s="9">
        <f t="shared" si="6629"/>
        <v>0</v>
      </c>
      <c r="S3315" s="10">
        <f t="shared" ref="S3315:T3315" si="6630">IF(HEX2DEC(H3315) &gt;= 32768, (HEX2DEC(H3315) - 65535 - 1)/10, IF(HEX2DEC(H3315) = 32767, IF($X$2=2, S3316, 32767), HEX2DEC(H3315)/10 ))</f>
        <v>21</v>
      </c>
      <c r="T3315" s="10">
        <f t="shared" si="6630"/>
        <v>20.9</v>
      </c>
      <c r="U3315" s="10">
        <f t="shared" si="6"/>
        <v>21.3</v>
      </c>
    </row>
    <row r="3316" ht="14.25" customHeight="1">
      <c r="A3316" s="6" t="s">
        <v>3665</v>
      </c>
      <c r="B3316" s="13">
        <v>0.0</v>
      </c>
      <c r="C3316" s="13">
        <v>0.0</v>
      </c>
      <c r="D3316" s="9">
        <v>0.0</v>
      </c>
      <c r="E3316" s="9">
        <v>0.0</v>
      </c>
      <c r="F3316" s="9">
        <v>0.0</v>
      </c>
      <c r="G3316" s="9">
        <v>1.0</v>
      </c>
      <c r="H3316" s="4" t="s">
        <v>1019</v>
      </c>
      <c r="I3316" s="4" t="s">
        <v>2373</v>
      </c>
      <c r="J3316" s="4" t="s">
        <v>2074</v>
      </c>
      <c r="L3316" s="8">
        <f t="shared" si="3"/>
        <v>45480.43417</v>
      </c>
      <c r="M3316" s="9">
        <f>IF('tab4'!$B3316=0,0,IF('tab4'!$B3316=1,1,IF('tab4'!$B3316=4,2,IF('tab4'!$B3316=5,3,IF('tab4'!$B3316=6,4,IF(AND('tab4'!$B3316=80,$X$2=2),0,-1))))))</f>
        <v>0</v>
      </c>
      <c r="N3316" s="9">
        <f>IF('tab4'!$C3316=0,0,IF('tab4'!$C3316=1,1,IF('tab4'!$C3316=4,2,IF('tab4'!$C3316=5,3,IF('tab4'!$C3316=6,4,IF(AND('tab4'!$C3316=80,$X$2=2),0,-1))))))</f>
        <v>0</v>
      </c>
      <c r="O3316" s="9">
        <f t="shared" ref="O3316:R3316" si="6631">D3316</f>
        <v>0</v>
      </c>
      <c r="P3316" s="9">
        <f t="shared" si="6631"/>
        <v>0</v>
      </c>
      <c r="Q3316" s="9">
        <f t="shared" si="6631"/>
        <v>0</v>
      </c>
      <c r="R3316" s="9">
        <f t="shared" si="6631"/>
        <v>1</v>
      </c>
      <c r="S3316" s="10">
        <f t="shared" ref="S3316:T3316" si="6632">IF(HEX2DEC(H3316) &gt;= 32768, (HEX2DEC(H3316) - 65535 - 1)/10, IF(HEX2DEC(H3316) = 32767, IF($X$2=2, S3317, 32767), HEX2DEC(H3316)/10 ))</f>
        <v>25</v>
      </c>
      <c r="T3316" s="10">
        <f t="shared" si="6632"/>
        <v>26</v>
      </c>
      <c r="U3316" s="10">
        <f t="shared" si="6"/>
        <v>22.3</v>
      </c>
    </row>
    <row r="3317" ht="14.25" customHeight="1">
      <c r="A3317" s="6" t="s">
        <v>3666</v>
      </c>
      <c r="B3317" s="13">
        <v>0.0</v>
      </c>
      <c r="C3317" s="13">
        <v>0.0</v>
      </c>
      <c r="D3317" s="9">
        <v>0.0</v>
      </c>
      <c r="E3317" s="9">
        <v>0.0</v>
      </c>
      <c r="F3317" s="9">
        <v>0.0</v>
      </c>
      <c r="G3317" s="9">
        <v>0.0</v>
      </c>
      <c r="H3317" s="4" t="s">
        <v>2125</v>
      </c>
      <c r="I3317" s="4" t="s">
        <v>2076</v>
      </c>
      <c r="J3317" s="4" t="s">
        <v>2108</v>
      </c>
      <c r="L3317" s="8">
        <f t="shared" si="3"/>
        <v>45480.44972</v>
      </c>
      <c r="M3317" s="9">
        <f>IF('tab4'!$B3317=0,0,IF('tab4'!$B3317=1,1,IF('tab4'!$B3317=4,2,IF('tab4'!$B3317=5,3,IF('tab4'!$B3317=6,4,IF(AND('tab4'!$B3317=80,$X$2=2),0,-1))))))</f>
        <v>0</v>
      </c>
      <c r="N3317" s="9">
        <f>IF('tab4'!$C3317=0,0,IF('tab4'!$C3317=1,1,IF('tab4'!$C3317=4,2,IF('tab4'!$C3317=5,3,IF('tab4'!$C3317=6,4,IF(AND('tab4'!$C3317=80,$X$2=2),0,-1))))))</f>
        <v>0</v>
      </c>
      <c r="O3317" s="9">
        <f t="shared" ref="O3317:R3317" si="6633">D3317</f>
        <v>0</v>
      </c>
      <c r="P3317" s="9">
        <f t="shared" si="6633"/>
        <v>0</v>
      </c>
      <c r="Q3317" s="9">
        <f t="shared" si="6633"/>
        <v>0</v>
      </c>
      <c r="R3317" s="9">
        <f t="shared" si="6633"/>
        <v>0</v>
      </c>
      <c r="S3317" s="10">
        <f t="shared" ref="S3317:T3317" si="6634">IF(HEX2DEC(H3317) &gt;= 32768, (HEX2DEC(H3317) - 65535 - 1)/10, IF(HEX2DEC(H3317) = 32767, IF($X$2=2, S3318, 32767), HEX2DEC(H3317)/10 ))</f>
        <v>24.4</v>
      </c>
      <c r="T3317" s="10">
        <f t="shared" si="6634"/>
        <v>25.2</v>
      </c>
      <c r="U3317" s="10">
        <f t="shared" si="6"/>
        <v>22</v>
      </c>
    </row>
    <row r="3318" ht="14.25" customHeight="1">
      <c r="A3318" s="6" t="s">
        <v>3667</v>
      </c>
      <c r="B3318" s="13">
        <v>0.0</v>
      </c>
      <c r="C3318" s="13">
        <v>0.0</v>
      </c>
      <c r="D3318" s="9">
        <v>0.0</v>
      </c>
      <c r="E3318" s="9">
        <v>0.0</v>
      </c>
      <c r="F3318" s="9">
        <v>0.0</v>
      </c>
      <c r="G3318" s="9">
        <v>1.0</v>
      </c>
      <c r="H3318" s="4" t="s">
        <v>2316</v>
      </c>
      <c r="I3318" s="4" t="s">
        <v>2213</v>
      </c>
      <c r="J3318" s="4" t="s">
        <v>2079</v>
      </c>
      <c r="L3318" s="8">
        <f t="shared" si="3"/>
        <v>45480.45755</v>
      </c>
      <c r="M3318" s="9">
        <f>IF('tab4'!$B3318=0,0,IF('tab4'!$B3318=1,1,IF('tab4'!$B3318=4,2,IF('tab4'!$B3318=5,3,IF('tab4'!$B3318=6,4,IF(AND('tab4'!$B3318=80,$X$2=2),0,-1))))))</f>
        <v>0</v>
      </c>
      <c r="N3318" s="9">
        <f>IF('tab4'!$C3318=0,0,IF('tab4'!$C3318=1,1,IF('tab4'!$C3318=4,2,IF('tab4'!$C3318=5,3,IF('tab4'!$C3318=6,4,IF(AND('tab4'!$C3318=80,$X$2=2),0,-1))))))</f>
        <v>0</v>
      </c>
      <c r="O3318" s="9">
        <f t="shared" ref="O3318:R3318" si="6635">D3318</f>
        <v>0</v>
      </c>
      <c r="P3318" s="9">
        <f t="shared" si="6635"/>
        <v>0</v>
      </c>
      <c r="Q3318" s="9">
        <f t="shared" si="6635"/>
        <v>0</v>
      </c>
      <c r="R3318" s="9">
        <f t="shared" si="6635"/>
        <v>1</v>
      </c>
      <c r="S3318" s="10">
        <f t="shared" ref="S3318:T3318" si="6636">IF(HEX2DEC(H3318) &gt;= 32768, (HEX2DEC(H3318) - 65535 - 1)/10, IF(HEX2DEC(H3318) = 32767, IF($X$2=2, S3319, 32767), HEX2DEC(H3318)/10 ))</f>
        <v>24.1</v>
      </c>
      <c r="T3318" s="10">
        <f t="shared" si="6636"/>
        <v>24.7</v>
      </c>
      <c r="U3318" s="10">
        <f t="shared" si="6"/>
        <v>21.7</v>
      </c>
    </row>
    <row r="3319" ht="14.25" customHeight="1">
      <c r="A3319" s="6" t="s">
        <v>3668</v>
      </c>
      <c r="B3319" s="13">
        <v>0.0</v>
      </c>
      <c r="C3319" s="13">
        <v>0.0</v>
      </c>
      <c r="D3319" s="9">
        <v>0.0</v>
      </c>
      <c r="E3319" s="9">
        <v>0.0</v>
      </c>
      <c r="F3319" s="9">
        <v>0.0</v>
      </c>
      <c r="G3319" s="9">
        <v>0.0</v>
      </c>
      <c r="H3319" s="4" t="s">
        <v>2108</v>
      </c>
      <c r="I3319" s="4" t="s">
        <v>2108</v>
      </c>
      <c r="J3319" s="4" t="s">
        <v>1907</v>
      </c>
      <c r="L3319" s="8">
        <f t="shared" si="3"/>
        <v>45480.51267</v>
      </c>
      <c r="M3319" s="9">
        <f>IF('tab4'!$B3319=0,0,IF('tab4'!$B3319=1,1,IF('tab4'!$B3319=4,2,IF('tab4'!$B3319=5,3,IF('tab4'!$B3319=6,4,IF(AND('tab4'!$B3319=80,$X$2=2),0,-1))))))</f>
        <v>0</v>
      </c>
      <c r="N3319" s="9">
        <f>IF('tab4'!$C3319=0,0,IF('tab4'!$C3319=1,1,IF('tab4'!$C3319=4,2,IF('tab4'!$C3319=5,3,IF('tab4'!$C3319=6,4,IF(AND('tab4'!$C3319=80,$X$2=2),0,-1))))))</f>
        <v>0</v>
      </c>
      <c r="O3319" s="9">
        <f t="shared" ref="O3319:R3319" si="6637">D3319</f>
        <v>0</v>
      </c>
      <c r="P3319" s="9">
        <f t="shared" si="6637"/>
        <v>0</v>
      </c>
      <c r="Q3319" s="9">
        <f t="shared" si="6637"/>
        <v>0</v>
      </c>
      <c r="R3319" s="9">
        <f t="shared" si="6637"/>
        <v>0</v>
      </c>
      <c r="S3319" s="10">
        <f t="shared" ref="S3319:T3319" si="6638">IF(HEX2DEC(H3319) &gt;= 32768, (HEX2DEC(H3319) - 65535 - 1)/10, IF(HEX2DEC(H3319) = 32767, IF($X$2=2, S3320, 32767), HEX2DEC(H3319)/10 ))</f>
        <v>22</v>
      </c>
      <c r="T3319" s="10">
        <f t="shared" si="6638"/>
        <v>22</v>
      </c>
      <c r="U3319" s="10">
        <f t="shared" si="6"/>
        <v>22.2</v>
      </c>
    </row>
    <row r="3320" ht="14.25" customHeight="1">
      <c r="A3320" s="6" t="s">
        <v>3669</v>
      </c>
      <c r="B3320" s="13">
        <v>0.0</v>
      </c>
      <c r="C3320" s="13">
        <v>0.0</v>
      </c>
      <c r="D3320" s="9">
        <v>0.0</v>
      </c>
      <c r="E3320" s="9">
        <v>0.0</v>
      </c>
      <c r="F3320" s="9">
        <v>0.0</v>
      </c>
      <c r="G3320" s="9">
        <v>0.0</v>
      </c>
      <c r="H3320" s="4" t="s">
        <v>2358</v>
      </c>
      <c r="I3320" s="4" t="s">
        <v>2153</v>
      </c>
      <c r="J3320" s="4" t="s">
        <v>2314</v>
      </c>
      <c r="L3320" s="8">
        <f t="shared" si="3"/>
        <v>45480.59601</v>
      </c>
      <c r="M3320" s="9">
        <f>IF('tab4'!$B3320=0,0,IF('tab4'!$B3320=1,1,IF('tab4'!$B3320=4,2,IF('tab4'!$B3320=5,3,IF('tab4'!$B3320=6,4,IF(AND('tab4'!$B3320=80,$X$2=2),0,-1))))))</f>
        <v>0</v>
      </c>
      <c r="N3320" s="9">
        <f>IF('tab4'!$C3320=0,0,IF('tab4'!$C3320=1,1,IF('tab4'!$C3320=4,2,IF('tab4'!$C3320=5,3,IF('tab4'!$C3320=6,4,IF(AND('tab4'!$C3320=80,$X$2=2),0,-1))))))</f>
        <v>0</v>
      </c>
      <c r="O3320" s="9">
        <f t="shared" ref="O3320:R3320" si="6639">D3320</f>
        <v>0</v>
      </c>
      <c r="P3320" s="9">
        <f t="shared" si="6639"/>
        <v>0</v>
      </c>
      <c r="Q3320" s="9">
        <f t="shared" si="6639"/>
        <v>0</v>
      </c>
      <c r="R3320" s="9">
        <f t="shared" si="6639"/>
        <v>0</v>
      </c>
      <c r="S3320" s="10">
        <f t="shared" ref="S3320:T3320" si="6640">IF(HEX2DEC(H3320) &gt;= 32768, (HEX2DEC(H3320) - 65535 - 1)/10, IF(HEX2DEC(H3320) = 32767, IF($X$2=2, S3321, 32767), HEX2DEC(H3320)/10 ))</f>
        <v>29.6</v>
      </c>
      <c r="T3320" s="10">
        <f t="shared" si="6640"/>
        <v>34.1</v>
      </c>
      <c r="U3320" s="10">
        <f t="shared" si="6"/>
        <v>28.3</v>
      </c>
    </row>
    <row r="3321" ht="14.25" customHeight="1">
      <c r="A3321" s="6" t="s">
        <v>3670</v>
      </c>
      <c r="B3321" s="13">
        <v>0.0</v>
      </c>
      <c r="C3321" s="13">
        <v>0.0</v>
      </c>
      <c r="D3321" s="9">
        <v>0.0</v>
      </c>
      <c r="E3321" s="9">
        <v>0.0</v>
      </c>
      <c r="F3321" s="9">
        <v>0.0</v>
      </c>
      <c r="G3321" s="9">
        <v>0.0</v>
      </c>
      <c r="H3321" s="4" t="s">
        <v>2135</v>
      </c>
      <c r="I3321" s="4" t="s">
        <v>2748</v>
      </c>
      <c r="J3321" s="4" t="s">
        <v>2213</v>
      </c>
      <c r="L3321" s="8">
        <f t="shared" si="3"/>
        <v>45480.67934</v>
      </c>
      <c r="M3321" s="9">
        <f>IF('tab4'!$B3321=0,0,IF('tab4'!$B3321=1,1,IF('tab4'!$B3321=4,2,IF('tab4'!$B3321=5,3,IF('tab4'!$B3321=6,4,IF(AND('tab4'!$B3321=80,$X$2=2),0,-1))))))</f>
        <v>0</v>
      </c>
      <c r="N3321" s="9">
        <f>IF('tab4'!$C3321=0,0,IF('tab4'!$C3321=1,1,IF('tab4'!$C3321=4,2,IF('tab4'!$C3321=5,3,IF('tab4'!$C3321=6,4,IF(AND('tab4'!$C3321=80,$X$2=2),0,-1))))))</f>
        <v>0</v>
      </c>
      <c r="O3321" s="9">
        <f t="shared" ref="O3321:R3321" si="6641">D3321</f>
        <v>0</v>
      </c>
      <c r="P3321" s="9">
        <f t="shared" si="6641"/>
        <v>0</v>
      </c>
      <c r="Q3321" s="9">
        <f t="shared" si="6641"/>
        <v>0</v>
      </c>
      <c r="R3321" s="9">
        <f t="shared" si="6641"/>
        <v>0</v>
      </c>
      <c r="S3321" s="10">
        <f t="shared" ref="S3321:T3321" si="6642">IF(HEX2DEC(H3321) &gt;= 32768, (HEX2DEC(H3321) - 65535 - 1)/10, IF(HEX2DEC(H3321) = 32767, IF($X$2=2, S3322, 32767), HEX2DEC(H3321)/10 ))</f>
        <v>30.2</v>
      </c>
      <c r="T3321" s="10">
        <f t="shared" si="6642"/>
        <v>31.4</v>
      </c>
      <c r="U3321" s="10">
        <f t="shared" si="6"/>
        <v>24.7</v>
      </c>
    </row>
    <row r="3322" ht="14.25" customHeight="1">
      <c r="A3322" s="6" t="s">
        <v>3671</v>
      </c>
      <c r="B3322" s="13">
        <v>0.0</v>
      </c>
      <c r="C3322" s="13">
        <v>0.0</v>
      </c>
      <c r="D3322" s="9">
        <v>0.0</v>
      </c>
      <c r="E3322" s="9">
        <v>0.0</v>
      </c>
      <c r="F3322" s="9">
        <v>0.0</v>
      </c>
      <c r="G3322" s="9">
        <v>0.0</v>
      </c>
      <c r="H3322" s="4" t="s">
        <v>2293</v>
      </c>
      <c r="I3322" s="4" t="s">
        <v>964</v>
      </c>
      <c r="J3322" s="4" t="s">
        <v>1883</v>
      </c>
      <c r="L3322" s="8">
        <f t="shared" si="3"/>
        <v>45480.76269</v>
      </c>
      <c r="M3322" s="9">
        <f>IF('tab4'!$B3322=0,0,IF('tab4'!$B3322=1,1,IF('tab4'!$B3322=4,2,IF('tab4'!$B3322=5,3,IF('tab4'!$B3322=6,4,IF(AND('tab4'!$B3322=80,$X$2=2),0,-1))))))</f>
        <v>0</v>
      </c>
      <c r="N3322" s="9">
        <f>IF('tab4'!$C3322=0,0,IF('tab4'!$C3322=1,1,IF('tab4'!$C3322=4,2,IF('tab4'!$C3322=5,3,IF('tab4'!$C3322=6,4,IF(AND('tab4'!$C3322=80,$X$2=2),0,-1))))))</f>
        <v>0</v>
      </c>
      <c r="O3322" s="9">
        <f t="shared" ref="O3322:R3322" si="6643">D3322</f>
        <v>0</v>
      </c>
      <c r="P3322" s="9">
        <f t="shared" si="6643"/>
        <v>0</v>
      </c>
      <c r="Q3322" s="9">
        <f t="shared" si="6643"/>
        <v>0</v>
      </c>
      <c r="R3322" s="9">
        <f t="shared" si="6643"/>
        <v>0</v>
      </c>
      <c r="S3322" s="10">
        <f t="shared" ref="S3322:T3322" si="6644">IF(HEX2DEC(H3322) &gt;= 32768, (HEX2DEC(H3322) - 65535 - 1)/10, IF(HEX2DEC(H3322) = 32767, IF($X$2=2, S3323, 32767), HEX2DEC(H3322)/10 ))</f>
        <v>26.1</v>
      </c>
      <c r="T3322" s="10">
        <f t="shared" si="6644"/>
        <v>25.6</v>
      </c>
      <c r="U3322" s="10">
        <f t="shared" si="6"/>
        <v>21.4</v>
      </c>
    </row>
    <row r="3323" ht="14.25" customHeight="1">
      <c r="A3323" s="6" t="s">
        <v>3672</v>
      </c>
      <c r="B3323" s="13">
        <v>0.0</v>
      </c>
      <c r="C3323" s="13">
        <v>0.0</v>
      </c>
      <c r="D3323" s="9">
        <v>0.0</v>
      </c>
      <c r="E3323" s="9">
        <v>0.0</v>
      </c>
      <c r="F3323" s="9">
        <v>0.0</v>
      </c>
      <c r="G3323" s="9">
        <v>1.0</v>
      </c>
      <c r="H3323" s="4" t="s">
        <v>1019</v>
      </c>
      <c r="I3323" s="4" t="s">
        <v>2301</v>
      </c>
      <c r="J3323" s="4" t="s">
        <v>1573</v>
      </c>
      <c r="L3323" s="8">
        <f t="shared" si="3"/>
        <v>45480.79431</v>
      </c>
      <c r="M3323" s="9">
        <f>IF('tab4'!$B3323=0,0,IF('tab4'!$B3323=1,1,IF('tab4'!$B3323=4,2,IF('tab4'!$B3323=5,3,IF('tab4'!$B3323=6,4,IF(AND('tab4'!$B3323=80,$X$2=2),0,-1))))))</f>
        <v>0</v>
      </c>
      <c r="N3323" s="9">
        <f>IF('tab4'!$C3323=0,0,IF('tab4'!$C3323=1,1,IF('tab4'!$C3323=4,2,IF('tab4'!$C3323=5,3,IF('tab4'!$C3323=6,4,IF(AND('tab4'!$C3323=80,$X$2=2),0,-1))))))</f>
        <v>0</v>
      </c>
      <c r="O3323" s="9">
        <f t="shared" ref="O3323:R3323" si="6645">D3323</f>
        <v>0</v>
      </c>
      <c r="P3323" s="9">
        <f t="shared" si="6645"/>
        <v>0</v>
      </c>
      <c r="Q3323" s="9">
        <f t="shared" si="6645"/>
        <v>0</v>
      </c>
      <c r="R3323" s="9">
        <f t="shared" si="6645"/>
        <v>1</v>
      </c>
      <c r="S3323" s="10">
        <f t="shared" ref="S3323:T3323" si="6646">IF(HEX2DEC(H3323) &gt;= 32768, (HEX2DEC(H3323) - 65535 - 1)/10, IF(HEX2DEC(H3323) = 32767, IF($X$2=2, S3324, 32767), HEX2DEC(H3323)/10 ))</f>
        <v>25</v>
      </c>
      <c r="T3323" s="10">
        <f t="shared" si="6646"/>
        <v>24.2</v>
      </c>
      <c r="U3323" s="10">
        <f t="shared" si="6"/>
        <v>21.3</v>
      </c>
    </row>
    <row r="3324" ht="14.25" customHeight="1">
      <c r="A3324" s="6" t="s">
        <v>3673</v>
      </c>
      <c r="B3324" s="13">
        <v>0.0</v>
      </c>
      <c r="C3324" s="13">
        <v>0.0</v>
      </c>
      <c r="D3324" s="9">
        <v>0.0</v>
      </c>
      <c r="E3324" s="9">
        <v>0.0</v>
      </c>
      <c r="F3324" s="9">
        <v>0.0</v>
      </c>
      <c r="G3324" s="9">
        <v>0.0</v>
      </c>
      <c r="H3324" s="4" t="s">
        <v>956</v>
      </c>
      <c r="I3324" s="4" t="s">
        <v>2079</v>
      </c>
      <c r="J3324" s="4" t="s">
        <v>1902</v>
      </c>
      <c r="L3324" s="8">
        <f t="shared" si="3"/>
        <v>45480.81509</v>
      </c>
      <c r="M3324" s="9">
        <f>IF('tab4'!$B3324=0,0,IF('tab4'!$B3324=1,1,IF('tab4'!$B3324=4,2,IF('tab4'!$B3324=5,3,IF('tab4'!$B3324=6,4,IF(AND('tab4'!$B3324=80,$X$2=2),0,-1))))))</f>
        <v>0</v>
      </c>
      <c r="N3324" s="9">
        <f>IF('tab4'!$C3324=0,0,IF('tab4'!$C3324=1,1,IF('tab4'!$C3324=4,2,IF('tab4'!$C3324=5,3,IF('tab4'!$C3324=6,4,IF(AND('tab4'!$C3324=80,$X$2=2),0,-1))))))</f>
        <v>0</v>
      </c>
      <c r="O3324" s="9">
        <f t="shared" ref="O3324:R3324" si="6647">D3324</f>
        <v>0</v>
      </c>
      <c r="P3324" s="9">
        <f t="shared" si="6647"/>
        <v>0</v>
      </c>
      <c r="Q3324" s="9">
        <f t="shared" si="6647"/>
        <v>0</v>
      </c>
      <c r="R3324" s="9">
        <f t="shared" si="6647"/>
        <v>0</v>
      </c>
      <c r="S3324" s="10">
        <f t="shared" ref="S3324:T3324" si="6648">IF(HEX2DEC(H3324) &gt;= 32768, (HEX2DEC(H3324) - 65535 - 1)/10, IF(HEX2DEC(H3324) = 32767, IF($X$2=2, S3325, 32767), HEX2DEC(H3324)/10 ))</f>
        <v>23.1</v>
      </c>
      <c r="T3324" s="10">
        <f t="shared" si="6648"/>
        <v>21.7</v>
      </c>
      <c r="U3324" s="10">
        <f t="shared" si="6"/>
        <v>19.5</v>
      </c>
    </row>
    <row r="3325" ht="14.25" customHeight="1">
      <c r="A3325" s="6" t="s">
        <v>3674</v>
      </c>
      <c r="B3325" s="13">
        <v>0.0</v>
      </c>
      <c r="C3325" s="13">
        <v>0.0</v>
      </c>
      <c r="D3325" s="9">
        <v>0.0</v>
      </c>
      <c r="E3325" s="9">
        <v>0.0</v>
      </c>
      <c r="F3325" s="9">
        <v>0.0</v>
      </c>
      <c r="G3325" s="9">
        <v>1.0</v>
      </c>
      <c r="H3325" s="4" t="s">
        <v>2108</v>
      </c>
      <c r="I3325" s="4" t="s">
        <v>1810</v>
      </c>
      <c r="J3325" s="4" t="s">
        <v>467</v>
      </c>
      <c r="L3325" s="8">
        <f t="shared" si="3"/>
        <v>45480.83461</v>
      </c>
      <c r="M3325" s="9">
        <f>IF('tab4'!$B3325=0,0,IF('tab4'!$B3325=1,1,IF('tab4'!$B3325=4,2,IF('tab4'!$B3325=5,3,IF('tab4'!$B3325=6,4,IF(AND('tab4'!$B3325=80,$X$2=2),0,-1))))))</f>
        <v>0</v>
      </c>
      <c r="N3325" s="9">
        <f>IF('tab4'!$C3325=0,0,IF('tab4'!$C3325=1,1,IF('tab4'!$C3325=4,2,IF('tab4'!$C3325=5,3,IF('tab4'!$C3325=6,4,IF(AND('tab4'!$C3325=80,$X$2=2),0,-1))))))</f>
        <v>0</v>
      </c>
      <c r="O3325" s="9">
        <f t="shared" ref="O3325:R3325" si="6649">D3325</f>
        <v>0</v>
      </c>
      <c r="P3325" s="9">
        <f t="shared" si="6649"/>
        <v>0</v>
      </c>
      <c r="Q3325" s="9">
        <f t="shared" si="6649"/>
        <v>0</v>
      </c>
      <c r="R3325" s="9">
        <f t="shared" si="6649"/>
        <v>1</v>
      </c>
      <c r="S3325" s="10">
        <f t="shared" ref="S3325:T3325" si="6650">IF(HEX2DEC(H3325) &gt;= 32768, (HEX2DEC(H3325) - 65535 - 1)/10, IF(HEX2DEC(H3325) = 32767, IF($X$2=2, S3326, 32767), HEX2DEC(H3325)/10 ))</f>
        <v>22</v>
      </c>
      <c r="T3325" s="10">
        <f t="shared" si="6650"/>
        <v>20.9</v>
      </c>
      <c r="U3325" s="10">
        <f t="shared" si="6"/>
        <v>19.4</v>
      </c>
    </row>
    <row r="3326" ht="14.25" customHeight="1">
      <c r="A3326" s="6" t="s">
        <v>3675</v>
      </c>
      <c r="B3326" s="13">
        <v>0.0</v>
      </c>
      <c r="C3326" s="13">
        <v>0.0</v>
      </c>
      <c r="D3326" s="9">
        <v>0.0</v>
      </c>
      <c r="E3326" s="9">
        <v>0.0</v>
      </c>
      <c r="F3326" s="9">
        <v>0.0</v>
      </c>
      <c r="G3326" s="9">
        <v>0.0</v>
      </c>
      <c r="H3326" s="4" t="s">
        <v>1810</v>
      </c>
      <c r="I3326" s="4" t="s">
        <v>1366</v>
      </c>
      <c r="J3326" s="4" t="s">
        <v>1608</v>
      </c>
      <c r="L3326" s="8">
        <f t="shared" si="3"/>
        <v>45480.84905</v>
      </c>
      <c r="M3326" s="9">
        <f>IF('tab4'!$B3326=0,0,IF('tab4'!$B3326=1,1,IF('tab4'!$B3326=4,2,IF('tab4'!$B3326=5,3,IF('tab4'!$B3326=6,4,IF(AND('tab4'!$B3326=80,$X$2=2),0,-1))))))</f>
        <v>0</v>
      </c>
      <c r="N3326" s="9">
        <f>IF('tab4'!$C3326=0,0,IF('tab4'!$C3326=1,1,IF('tab4'!$C3326=4,2,IF('tab4'!$C3326=5,3,IF('tab4'!$C3326=6,4,IF(AND('tab4'!$C3326=80,$X$2=2),0,-1))))))</f>
        <v>0</v>
      </c>
      <c r="O3326" s="9">
        <f t="shared" ref="O3326:R3326" si="6651">D3326</f>
        <v>0</v>
      </c>
      <c r="P3326" s="9">
        <f t="shared" si="6651"/>
        <v>0</v>
      </c>
      <c r="Q3326" s="9">
        <f t="shared" si="6651"/>
        <v>0</v>
      </c>
      <c r="R3326" s="9">
        <f t="shared" si="6651"/>
        <v>0</v>
      </c>
      <c r="S3326" s="10">
        <f t="shared" ref="S3326:T3326" si="6652">IF(HEX2DEC(H3326) &gt;= 32768, (HEX2DEC(H3326) - 65535 - 1)/10, IF(HEX2DEC(H3326) = 32767, IF($X$2=2, S3327, 32767), HEX2DEC(H3326)/10 ))</f>
        <v>20.9</v>
      </c>
      <c r="T3326" s="10">
        <f t="shared" si="6652"/>
        <v>19.8</v>
      </c>
      <c r="U3326" s="10">
        <f t="shared" si="6"/>
        <v>18.3</v>
      </c>
    </row>
    <row r="3327" ht="14.25" customHeight="1">
      <c r="A3327" s="6" t="s">
        <v>3676</v>
      </c>
      <c r="B3327" s="13">
        <v>0.0</v>
      </c>
      <c r="C3327" s="13">
        <v>0.0</v>
      </c>
      <c r="D3327" s="9">
        <v>0.0</v>
      </c>
      <c r="E3327" s="9">
        <v>0.0</v>
      </c>
      <c r="F3327" s="9">
        <v>0.0</v>
      </c>
      <c r="G3327" s="9">
        <v>1.0</v>
      </c>
      <c r="H3327" s="4" t="s">
        <v>1887</v>
      </c>
      <c r="I3327" s="4" t="s">
        <v>1694</v>
      </c>
      <c r="J3327" s="4" t="s">
        <v>720</v>
      </c>
      <c r="L3327" s="8">
        <f t="shared" si="3"/>
        <v>45480.86971</v>
      </c>
      <c r="M3327" s="9">
        <f>IF('tab4'!$B3327=0,0,IF('tab4'!$B3327=1,1,IF('tab4'!$B3327=4,2,IF('tab4'!$B3327=5,3,IF('tab4'!$B3327=6,4,IF(AND('tab4'!$B3327=80,$X$2=2),0,-1))))))</f>
        <v>0</v>
      </c>
      <c r="N3327" s="9">
        <f>IF('tab4'!$C3327=0,0,IF('tab4'!$C3327=1,1,IF('tab4'!$C3327=4,2,IF('tab4'!$C3327=5,3,IF('tab4'!$C3327=6,4,IF(AND('tab4'!$C3327=80,$X$2=2),0,-1))))))</f>
        <v>0</v>
      </c>
      <c r="O3327" s="9">
        <f t="shared" ref="O3327:R3327" si="6653">D3327</f>
        <v>0</v>
      </c>
      <c r="P3327" s="9">
        <f t="shared" si="6653"/>
        <v>0</v>
      </c>
      <c r="Q3327" s="9">
        <f t="shared" si="6653"/>
        <v>0</v>
      </c>
      <c r="R3327" s="9">
        <f t="shared" si="6653"/>
        <v>1</v>
      </c>
      <c r="S3327" s="10">
        <f t="shared" ref="S3327:T3327" si="6654">IF(HEX2DEC(H3327) &gt;= 32768, (HEX2DEC(H3327) - 65535 - 1)/10, IF(HEX2DEC(H3327) = 32767, IF($X$2=2, S3328, 32767), HEX2DEC(H3327)/10 ))</f>
        <v>20.1</v>
      </c>
      <c r="T3327" s="10">
        <f t="shared" si="6654"/>
        <v>19.1</v>
      </c>
      <c r="U3327" s="10">
        <f t="shared" si="6"/>
        <v>18.4</v>
      </c>
    </row>
    <row r="3328" ht="14.25" customHeight="1">
      <c r="A3328" s="6" t="s">
        <v>3677</v>
      </c>
      <c r="B3328" s="13">
        <v>0.0</v>
      </c>
      <c r="C3328" s="13">
        <v>0.0</v>
      </c>
      <c r="D3328" s="9">
        <v>0.0</v>
      </c>
      <c r="E3328" s="9">
        <v>0.0</v>
      </c>
      <c r="F3328" s="9">
        <v>0.0</v>
      </c>
      <c r="G3328" s="9">
        <v>0.0</v>
      </c>
      <c r="H3328" s="4" t="s">
        <v>2446</v>
      </c>
      <c r="I3328" s="4" t="s">
        <v>1725</v>
      </c>
      <c r="J3328" s="4" t="s">
        <v>1591</v>
      </c>
      <c r="L3328" s="8">
        <f t="shared" si="3"/>
        <v>45480.89164</v>
      </c>
      <c r="M3328" s="9">
        <f>IF('tab4'!$B3328=0,0,IF('tab4'!$B3328=1,1,IF('tab4'!$B3328=4,2,IF('tab4'!$B3328=5,3,IF('tab4'!$B3328=6,4,IF(AND('tab4'!$B3328=80,$X$2=2),0,-1))))))</f>
        <v>0</v>
      </c>
      <c r="N3328" s="9">
        <f>IF('tab4'!$C3328=0,0,IF('tab4'!$C3328=1,1,IF('tab4'!$C3328=4,2,IF('tab4'!$C3328=5,3,IF('tab4'!$C3328=6,4,IF(AND('tab4'!$C3328=80,$X$2=2),0,-1))))))</f>
        <v>0</v>
      </c>
      <c r="O3328" s="9">
        <f t="shared" ref="O3328:R3328" si="6655">D3328</f>
        <v>0</v>
      </c>
      <c r="P3328" s="9">
        <f t="shared" si="6655"/>
        <v>0</v>
      </c>
      <c r="Q3328" s="9">
        <f t="shared" si="6655"/>
        <v>0</v>
      </c>
      <c r="R3328" s="9">
        <f t="shared" si="6655"/>
        <v>0</v>
      </c>
      <c r="S3328" s="10">
        <f t="shared" ref="S3328:T3328" si="6656">IF(HEX2DEC(H3328) &gt;= 32768, (HEX2DEC(H3328) - 65535 - 1)/10, IF(HEX2DEC(H3328) = 32767, IF($X$2=2, S3329, 32767), HEX2DEC(H3328)/10 ))</f>
        <v>19.2</v>
      </c>
      <c r="T3328" s="10">
        <f t="shared" si="6656"/>
        <v>18.1</v>
      </c>
      <c r="U3328" s="10">
        <f t="shared" si="6"/>
        <v>17.4</v>
      </c>
    </row>
    <row r="3329" ht="14.25" customHeight="1">
      <c r="A3329" s="6" t="s">
        <v>3678</v>
      </c>
      <c r="B3329" s="13">
        <v>0.0</v>
      </c>
      <c r="C3329" s="13">
        <v>0.0</v>
      </c>
      <c r="D3329" s="9">
        <v>0.0</v>
      </c>
      <c r="E3329" s="9">
        <v>0.0</v>
      </c>
      <c r="F3329" s="9">
        <v>0.0</v>
      </c>
      <c r="G3329" s="9">
        <v>0.0</v>
      </c>
      <c r="H3329" s="4" t="s">
        <v>1725</v>
      </c>
      <c r="I3329" s="4" t="s">
        <v>1365</v>
      </c>
      <c r="J3329" s="4" t="s">
        <v>1038</v>
      </c>
      <c r="L3329" s="8">
        <f t="shared" si="3"/>
        <v>45480.97498</v>
      </c>
      <c r="M3329" s="9">
        <f>IF('tab4'!$B3329=0,0,IF('tab4'!$B3329=1,1,IF('tab4'!$B3329=4,2,IF('tab4'!$B3329=5,3,IF('tab4'!$B3329=6,4,IF(AND('tab4'!$B3329=80,$X$2=2),0,-1))))))</f>
        <v>0</v>
      </c>
      <c r="N3329" s="9">
        <f>IF('tab4'!$C3329=0,0,IF('tab4'!$C3329=1,1,IF('tab4'!$C3329=4,2,IF('tab4'!$C3329=5,3,IF('tab4'!$C3329=6,4,IF(AND('tab4'!$C3329=80,$X$2=2),0,-1))))))</f>
        <v>0</v>
      </c>
      <c r="O3329" s="9">
        <f t="shared" ref="O3329:R3329" si="6657">D3329</f>
        <v>0</v>
      </c>
      <c r="P3329" s="9">
        <f t="shared" si="6657"/>
        <v>0</v>
      </c>
      <c r="Q3329" s="9">
        <f t="shared" si="6657"/>
        <v>0</v>
      </c>
      <c r="R3329" s="9">
        <f t="shared" si="6657"/>
        <v>0</v>
      </c>
      <c r="S3329" s="10">
        <f t="shared" ref="S3329:T3329" si="6658">IF(HEX2DEC(H3329) &gt;= 32768, (HEX2DEC(H3329) - 65535 - 1)/10, IF(HEX2DEC(H3329) = 32767, IF($X$2=2, S3330, 32767), HEX2DEC(H3329)/10 ))</f>
        <v>18.1</v>
      </c>
      <c r="T3329" s="10">
        <f t="shared" si="6658"/>
        <v>17.1</v>
      </c>
      <c r="U3329" s="10">
        <f t="shared" si="6"/>
        <v>16.9</v>
      </c>
    </row>
    <row r="3330" ht="14.25" customHeight="1">
      <c r="A3330" s="6" t="s">
        <v>3679</v>
      </c>
      <c r="B3330" s="13">
        <v>0.0</v>
      </c>
      <c r="C3330" s="13">
        <v>0.0</v>
      </c>
      <c r="D3330" s="9">
        <v>0.0</v>
      </c>
      <c r="E3330" s="9">
        <v>0.0</v>
      </c>
      <c r="F3330" s="9">
        <v>0.0</v>
      </c>
      <c r="G3330" s="9">
        <v>0.0</v>
      </c>
      <c r="H3330" s="4" t="s">
        <v>1038</v>
      </c>
      <c r="I3330" s="4" t="s">
        <v>1460</v>
      </c>
      <c r="J3330" s="4" t="s">
        <v>1363</v>
      </c>
      <c r="L3330" s="8">
        <f t="shared" si="3"/>
        <v>45481.05832</v>
      </c>
      <c r="M3330" s="9">
        <f>IF('tab4'!$B3330=0,0,IF('tab4'!$B3330=1,1,IF('tab4'!$B3330=4,2,IF('tab4'!$B3330=5,3,IF('tab4'!$B3330=6,4,IF(AND('tab4'!$B3330=80,$X$2=2),0,-1))))))</f>
        <v>0</v>
      </c>
      <c r="N3330" s="9">
        <f>IF('tab4'!$C3330=0,0,IF('tab4'!$C3330=1,1,IF('tab4'!$C3330=4,2,IF('tab4'!$C3330=5,3,IF('tab4'!$C3330=6,4,IF(AND('tab4'!$C3330=80,$X$2=2),0,-1))))))</f>
        <v>0</v>
      </c>
      <c r="O3330" s="9">
        <f t="shared" ref="O3330:R3330" si="6659">D3330</f>
        <v>0</v>
      </c>
      <c r="P3330" s="9">
        <f t="shared" si="6659"/>
        <v>0</v>
      </c>
      <c r="Q3330" s="9">
        <f t="shared" si="6659"/>
        <v>0</v>
      </c>
      <c r="R3330" s="9">
        <f t="shared" si="6659"/>
        <v>0</v>
      </c>
      <c r="S3330" s="10">
        <f t="shared" ref="S3330:T3330" si="6660">IF(HEX2DEC(H3330) &gt;= 32768, (HEX2DEC(H3330) - 65535 - 1)/10, IF(HEX2DEC(H3330) = 32767, IF($X$2=2, S3331, 32767), HEX2DEC(H3330)/10 ))</f>
        <v>16.9</v>
      </c>
      <c r="T3330" s="10">
        <f t="shared" si="6660"/>
        <v>16</v>
      </c>
      <c r="U3330" s="10">
        <f t="shared" si="6"/>
        <v>16.1</v>
      </c>
    </row>
    <row r="3331" ht="14.25" customHeight="1">
      <c r="A3331" s="6" t="s">
        <v>3680</v>
      </c>
      <c r="B3331" s="13">
        <v>0.0</v>
      </c>
      <c r="C3331" s="13">
        <v>0.0</v>
      </c>
      <c r="D3331" s="9">
        <v>0.0</v>
      </c>
      <c r="E3331" s="9">
        <v>0.0</v>
      </c>
      <c r="F3331" s="9">
        <v>0.0</v>
      </c>
      <c r="G3331" s="9">
        <v>0.0</v>
      </c>
      <c r="H3331" s="4" t="s">
        <v>1606</v>
      </c>
      <c r="I3331" s="4" t="s">
        <v>1363</v>
      </c>
      <c r="J3331" s="4" t="s">
        <v>1587</v>
      </c>
      <c r="L3331" s="8">
        <f t="shared" si="3"/>
        <v>45481.14166</v>
      </c>
      <c r="M3331" s="9">
        <f>IF('tab4'!$B3331=0,0,IF('tab4'!$B3331=1,1,IF('tab4'!$B3331=4,2,IF('tab4'!$B3331=5,3,IF('tab4'!$B3331=6,4,IF(AND('tab4'!$B3331=80,$X$2=2),0,-1))))))</f>
        <v>0</v>
      </c>
      <c r="N3331" s="9">
        <f>IF('tab4'!$C3331=0,0,IF('tab4'!$C3331=1,1,IF('tab4'!$C3331=4,2,IF('tab4'!$C3331=5,3,IF('tab4'!$C3331=6,4,IF(AND('tab4'!$C3331=80,$X$2=2),0,-1))))))</f>
        <v>0</v>
      </c>
      <c r="O3331" s="9">
        <f t="shared" ref="O3331:R3331" si="6661">D3331</f>
        <v>0</v>
      </c>
      <c r="P3331" s="9">
        <f t="shared" si="6661"/>
        <v>0</v>
      </c>
      <c r="Q3331" s="9">
        <f t="shared" si="6661"/>
        <v>0</v>
      </c>
      <c r="R3331" s="9">
        <f t="shared" si="6661"/>
        <v>0</v>
      </c>
      <c r="S3331" s="10">
        <f t="shared" ref="S3331:T3331" si="6662">IF(HEX2DEC(H3331) &gt;= 32768, (HEX2DEC(H3331) - 65535 - 1)/10, IF(HEX2DEC(H3331) = 32767, IF($X$2=2, S3332, 32767), HEX2DEC(H3331)/10 ))</f>
        <v>16.8</v>
      </c>
      <c r="T3331" s="10">
        <f t="shared" si="6662"/>
        <v>16.1</v>
      </c>
      <c r="U3331" s="10">
        <f t="shared" si="6"/>
        <v>15.8</v>
      </c>
    </row>
    <row r="3332" ht="14.25" customHeight="1">
      <c r="A3332" s="6" t="s">
        <v>3681</v>
      </c>
      <c r="B3332" s="13">
        <v>0.0</v>
      </c>
      <c r="C3332" s="13">
        <v>0.0</v>
      </c>
      <c r="D3332" s="9">
        <v>0.0</v>
      </c>
      <c r="E3332" s="9">
        <v>0.0</v>
      </c>
      <c r="F3332" s="9">
        <v>0.0</v>
      </c>
      <c r="G3332" s="9">
        <v>0.0</v>
      </c>
      <c r="H3332" s="4" t="s">
        <v>991</v>
      </c>
      <c r="I3332" s="4" t="s">
        <v>1735</v>
      </c>
      <c r="J3332" s="4" t="s">
        <v>991</v>
      </c>
      <c r="L3332" s="8">
        <f t="shared" si="3"/>
        <v>45481.225</v>
      </c>
      <c r="M3332" s="9">
        <f>IF('tab4'!$B3332=0,0,IF('tab4'!$B3332=1,1,IF('tab4'!$B3332=4,2,IF('tab4'!$B3332=5,3,IF('tab4'!$B3332=6,4,IF(AND('tab4'!$B3332=80,$X$2=2),0,-1))))))</f>
        <v>0</v>
      </c>
      <c r="N3332" s="9">
        <f>IF('tab4'!$C3332=0,0,IF('tab4'!$C3332=1,1,IF('tab4'!$C3332=4,2,IF('tab4'!$C3332=5,3,IF('tab4'!$C3332=6,4,IF(AND('tab4'!$C3332=80,$X$2=2),0,-1))))))</f>
        <v>0</v>
      </c>
      <c r="O3332" s="9">
        <f t="shared" ref="O3332:R3332" si="6663">D3332</f>
        <v>0</v>
      </c>
      <c r="P3332" s="9">
        <f t="shared" si="6663"/>
        <v>0</v>
      </c>
      <c r="Q3332" s="9">
        <f t="shared" si="6663"/>
        <v>0</v>
      </c>
      <c r="R3332" s="9">
        <f t="shared" si="6663"/>
        <v>0</v>
      </c>
      <c r="S3332" s="10">
        <f t="shared" ref="S3332:T3332" si="6664">IF(HEX2DEC(H3332) &gt;= 32768, (HEX2DEC(H3332) - 65535 - 1)/10, IF(HEX2DEC(H3332) = 32767, IF($X$2=2, S3333, 32767), HEX2DEC(H3332)/10 ))</f>
        <v>17.3</v>
      </c>
      <c r="T3332" s="10">
        <f t="shared" si="6664"/>
        <v>17</v>
      </c>
      <c r="U3332" s="10">
        <f t="shared" si="6"/>
        <v>17.3</v>
      </c>
    </row>
    <row r="3333" ht="14.25" customHeight="1">
      <c r="A3333" s="6" t="s">
        <v>3682</v>
      </c>
      <c r="B3333" s="13">
        <v>0.0</v>
      </c>
      <c r="C3333" s="13">
        <v>0.0</v>
      </c>
      <c r="D3333" s="9">
        <v>0.0</v>
      </c>
      <c r="E3333" s="9">
        <v>0.0</v>
      </c>
      <c r="F3333" s="9">
        <v>0.0</v>
      </c>
      <c r="G3333" s="9">
        <v>0.0</v>
      </c>
      <c r="H3333" s="4" t="s">
        <v>1222</v>
      </c>
      <c r="I3333" s="4" t="s">
        <v>1837</v>
      </c>
      <c r="J3333" s="4" t="s">
        <v>1840</v>
      </c>
      <c r="L3333" s="8">
        <f t="shared" si="3"/>
        <v>45481.30833</v>
      </c>
      <c r="M3333" s="9">
        <f>IF('tab4'!$B3333=0,0,IF('tab4'!$B3333=1,1,IF('tab4'!$B3333=4,2,IF('tab4'!$B3333=5,3,IF('tab4'!$B3333=6,4,IF(AND('tab4'!$B3333=80,$X$2=2),0,-1))))))</f>
        <v>0</v>
      </c>
      <c r="N3333" s="9">
        <f>IF('tab4'!$C3333=0,0,IF('tab4'!$C3333=1,1,IF('tab4'!$C3333=4,2,IF('tab4'!$C3333=5,3,IF('tab4'!$C3333=6,4,IF(AND('tab4'!$C3333=80,$X$2=2),0,-1))))))</f>
        <v>0</v>
      </c>
      <c r="O3333" s="9">
        <f t="shared" ref="O3333:R3333" si="6665">D3333</f>
        <v>0</v>
      </c>
      <c r="P3333" s="9">
        <f t="shared" si="6665"/>
        <v>0</v>
      </c>
      <c r="Q3333" s="9">
        <f t="shared" si="6665"/>
        <v>0</v>
      </c>
      <c r="R3333" s="9">
        <f t="shared" si="6665"/>
        <v>0</v>
      </c>
      <c r="S3333" s="10">
        <f t="shared" ref="S3333:T3333" si="6666">IF(HEX2DEC(H3333) &gt;= 32768, (HEX2DEC(H3333) - 65535 - 1)/10, IF(HEX2DEC(H3333) = 32767, IF($X$2=2, S3334, 32767), HEX2DEC(H3333)/10 ))</f>
        <v>18.9</v>
      </c>
      <c r="T3333" s="10">
        <f t="shared" si="6666"/>
        <v>19.3</v>
      </c>
      <c r="U3333" s="10">
        <f t="shared" si="6"/>
        <v>19</v>
      </c>
    </row>
    <row r="3334" ht="14.25" customHeight="1">
      <c r="A3334" s="6" t="s">
        <v>3683</v>
      </c>
      <c r="B3334" s="13">
        <v>0.0</v>
      </c>
      <c r="C3334" s="13">
        <v>0.0</v>
      </c>
      <c r="D3334" s="9">
        <v>0.0</v>
      </c>
      <c r="E3334" s="9">
        <v>0.0</v>
      </c>
      <c r="F3334" s="9">
        <v>0.0</v>
      </c>
      <c r="G3334" s="9">
        <v>0.0</v>
      </c>
      <c r="H3334" s="4" t="s">
        <v>2230</v>
      </c>
      <c r="I3334" s="4" t="s">
        <v>2386</v>
      </c>
      <c r="J3334" s="4" t="s">
        <v>1882</v>
      </c>
      <c r="L3334" s="8">
        <f t="shared" si="3"/>
        <v>45481.39167</v>
      </c>
      <c r="M3334" s="9">
        <f>IF('tab4'!$B3334=0,0,IF('tab4'!$B3334=1,1,IF('tab4'!$B3334=4,2,IF('tab4'!$B3334=5,3,IF('tab4'!$B3334=6,4,IF(AND('tab4'!$B3334=80,$X$2=2),0,-1))))))</f>
        <v>0</v>
      </c>
      <c r="N3334" s="9">
        <f>IF('tab4'!$C3334=0,0,IF('tab4'!$C3334=1,1,IF('tab4'!$C3334=4,2,IF('tab4'!$C3334=5,3,IF('tab4'!$C3334=6,4,IF(AND('tab4'!$C3334=80,$X$2=2),0,-1))))))</f>
        <v>0</v>
      </c>
      <c r="O3334" s="9">
        <f t="shared" ref="O3334:R3334" si="6667">D3334</f>
        <v>0</v>
      </c>
      <c r="P3334" s="9">
        <f t="shared" si="6667"/>
        <v>0</v>
      </c>
      <c r="Q3334" s="9">
        <f t="shared" si="6667"/>
        <v>0</v>
      </c>
      <c r="R3334" s="9">
        <f t="shared" si="6667"/>
        <v>0</v>
      </c>
      <c r="S3334" s="10">
        <f t="shared" ref="S3334:T3334" si="6668">IF(HEX2DEC(H3334) &gt;= 32768, (HEX2DEC(H3334) - 65535 - 1)/10, IF(HEX2DEC(H3334) = 32767, IF($X$2=2, S3335, 32767), HEX2DEC(H3334)/10 ))</f>
        <v>26.5</v>
      </c>
      <c r="T3334" s="10">
        <f t="shared" si="6668"/>
        <v>27.9</v>
      </c>
      <c r="U3334" s="10">
        <f t="shared" si="6"/>
        <v>23.3</v>
      </c>
    </row>
    <row r="3335" ht="14.25" customHeight="1">
      <c r="A3335" s="6" t="s">
        <v>3684</v>
      </c>
      <c r="B3335" s="13">
        <v>0.0</v>
      </c>
      <c r="C3335" s="13">
        <v>0.0</v>
      </c>
      <c r="D3335" s="9">
        <v>0.0</v>
      </c>
      <c r="E3335" s="9">
        <v>0.0</v>
      </c>
      <c r="F3335" s="9">
        <v>0.0</v>
      </c>
      <c r="G3335" s="9">
        <v>0.0</v>
      </c>
      <c r="H3335" s="4" t="s">
        <v>1043</v>
      </c>
      <c r="I3335" s="4" t="s">
        <v>2132</v>
      </c>
      <c r="J3335" s="4" t="s">
        <v>2779</v>
      </c>
      <c r="L3335" s="8">
        <f t="shared" si="3"/>
        <v>45481.47501</v>
      </c>
      <c r="M3335" s="9">
        <f>IF('tab4'!$B3335=0,0,IF('tab4'!$B3335=1,1,IF('tab4'!$B3335=4,2,IF('tab4'!$B3335=5,3,IF('tab4'!$B3335=6,4,IF(AND('tab4'!$B3335=80,$X$2=2),0,-1))))))</f>
        <v>0</v>
      </c>
      <c r="N3335" s="9">
        <f>IF('tab4'!$C3335=0,0,IF('tab4'!$C3335=1,1,IF('tab4'!$C3335=4,2,IF('tab4'!$C3335=5,3,IF('tab4'!$C3335=6,4,IF(AND('tab4'!$C3335=80,$X$2=2),0,-1))))))</f>
        <v>0</v>
      </c>
      <c r="O3335" s="9">
        <f t="shared" ref="O3335:R3335" si="6669">D3335</f>
        <v>0</v>
      </c>
      <c r="P3335" s="9">
        <f t="shared" si="6669"/>
        <v>0</v>
      </c>
      <c r="Q3335" s="9">
        <f t="shared" si="6669"/>
        <v>0</v>
      </c>
      <c r="R3335" s="9">
        <f t="shared" si="6669"/>
        <v>0</v>
      </c>
      <c r="S3335" s="10">
        <f t="shared" ref="S3335:T3335" si="6670">IF(HEX2DEC(H3335) &gt;= 32768, (HEX2DEC(H3335) - 65535 - 1)/10, IF(HEX2DEC(H3335) = 32767, IF($X$2=2, S3336, 32767), HEX2DEC(H3335)/10 ))</f>
        <v>31.7</v>
      </c>
      <c r="T3335" s="10">
        <f t="shared" si="6670"/>
        <v>35.9</v>
      </c>
      <c r="U3335" s="10">
        <f t="shared" si="6"/>
        <v>31.9</v>
      </c>
    </row>
    <row r="3336" ht="14.25" customHeight="1">
      <c r="A3336" s="6" t="s">
        <v>3685</v>
      </c>
      <c r="B3336" s="13">
        <v>0.0</v>
      </c>
      <c r="C3336" s="13">
        <v>0.0</v>
      </c>
      <c r="D3336" s="9">
        <v>0.0</v>
      </c>
      <c r="E3336" s="9">
        <v>0.0</v>
      </c>
      <c r="F3336" s="9">
        <v>0.0</v>
      </c>
      <c r="G3336" s="9">
        <v>0.0</v>
      </c>
      <c r="H3336" s="4" t="s">
        <v>3199</v>
      </c>
      <c r="I3336" s="4" t="s">
        <v>3214</v>
      </c>
      <c r="J3336" s="4" t="s">
        <v>2169</v>
      </c>
      <c r="L3336" s="8">
        <f t="shared" si="3"/>
        <v>45481.55836</v>
      </c>
      <c r="M3336" s="9">
        <f>IF('tab4'!$B3336=0,0,IF('tab4'!$B3336=1,1,IF('tab4'!$B3336=4,2,IF('tab4'!$B3336=5,3,IF('tab4'!$B3336=6,4,IF(AND('tab4'!$B3336=80,$X$2=2),0,-1))))))</f>
        <v>0</v>
      </c>
      <c r="N3336" s="9">
        <f>IF('tab4'!$C3336=0,0,IF('tab4'!$C3336=1,1,IF('tab4'!$C3336=4,2,IF('tab4'!$C3336=5,3,IF('tab4'!$C3336=6,4,IF(AND('tab4'!$C3336=80,$X$2=2),0,-1))))))</f>
        <v>0</v>
      </c>
      <c r="O3336" s="9">
        <f t="shared" ref="O3336:R3336" si="6671">D3336</f>
        <v>0</v>
      </c>
      <c r="P3336" s="9">
        <f t="shared" si="6671"/>
        <v>0</v>
      </c>
      <c r="Q3336" s="9">
        <f t="shared" si="6671"/>
        <v>0</v>
      </c>
      <c r="R3336" s="9">
        <f t="shared" si="6671"/>
        <v>0</v>
      </c>
      <c r="S3336" s="10">
        <f t="shared" ref="S3336:T3336" si="6672">IF(HEX2DEC(H3336) &gt;= 32768, (HEX2DEC(H3336) - 65535 - 1)/10, IF(HEX2DEC(H3336) = 32767, IF($X$2=2, S3337, 32767), HEX2DEC(H3336)/10 ))</f>
        <v>39.3</v>
      </c>
      <c r="T3336" s="10">
        <f t="shared" si="6672"/>
        <v>44.7</v>
      </c>
      <c r="U3336" s="10">
        <f t="shared" si="6"/>
        <v>33.6</v>
      </c>
    </row>
    <row r="3337" ht="14.25" customHeight="1">
      <c r="A3337" s="6" t="s">
        <v>3686</v>
      </c>
      <c r="B3337" s="13">
        <v>0.0</v>
      </c>
      <c r="C3337" s="13">
        <v>0.0</v>
      </c>
      <c r="D3337" s="9">
        <v>0.0</v>
      </c>
      <c r="E3337" s="9">
        <v>0.0</v>
      </c>
      <c r="F3337" s="9">
        <v>0.0</v>
      </c>
      <c r="G3337" s="9">
        <v>0.0</v>
      </c>
      <c r="H3337" s="4" t="s">
        <v>2923</v>
      </c>
      <c r="I3337" s="4" t="s">
        <v>2591</v>
      </c>
      <c r="J3337" s="4" t="s">
        <v>2291</v>
      </c>
      <c r="L3337" s="8">
        <f t="shared" si="3"/>
        <v>45481.6417</v>
      </c>
      <c r="M3337" s="9">
        <f>IF('tab4'!$B3337=0,0,IF('tab4'!$B3337=1,1,IF('tab4'!$B3337=4,2,IF('tab4'!$B3337=5,3,IF('tab4'!$B3337=6,4,IF(AND('tab4'!$B3337=80,$X$2=2),0,-1))))))</f>
        <v>0</v>
      </c>
      <c r="N3337" s="9">
        <f>IF('tab4'!$C3337=0,0,IF('tab4'!$C3337=1,1,IF('tab4'!$C3337=4,2,IF('tab4'!$C3337=5,3,IF('tab4'!$C3337=6,4,IF(AND('tab4'!$C3337=80,$X$2=2),0,-1))))))</f>
        <v>0</v>
      </c>
      <c r="O3337" s="9">
        <f t="shared" ref="O3337:R3337" si="6673">D3337</f>
        <v>0</v>
      </c>
      <c r="P3337" s="9">
        <f t="shared" si="6673"/>
        <v>0</v>
      </c>
      <c r="Q3337" s="9">
        <f t="shared" si="6673"/>
        <v>0</v>
      </c>
      <c r="R3337" s="9">
        <f t="shared" si="6673"/>
        <v>0</v>
      </c>
      <c r="S3337" s="10">
        <f t="shared" ref="S3337:T3337" si="6674">IF(HEX2DEC(H3337) &gt;= 32768, (HEX2DEC(H3337) - 65535 - 1)/10, IF(HEX2DEC(H3337) = 32767, IF($X$2=2, S3338, 32767), HEX2DEC(H3337)/10 ))</f>
        <v>39.9</v>
      </c>
      <c r="T3337" s="10">
        <f t="shared" si="6674"/>
        <v>42.4</v>
      </c>
      <c r="U3337" s="10">
        <f t="shared" si="6"/>
        <v>32.1</v>
      </c>
    </row>
    <row r="3338" ht="14.25" customHeight="1">
      <c r="A3338" s="6" t="s">
        <v>3687</v>
      </c>
      <c r="B3338" s="13">
        <v>0.0</v>
      </c>
      <c r="C3338" s="13">
        <v>0.0</v>
      </c>
      <c r="D3338" s="9">
        <v>0.0</v>
      </c>
      <c r="E3338" s="9">
        <v>0.0</v>
      </c>
      <c r="F3338" s="9">
        <v>0.0</v>
      </c>
      <c r="G3338" s="9">
        <v>0.0</v>
      </c>
      <c r="H3338" s="4" t="s">
        <v>2563</v>
      </c>
      <c r="I3338" s="4" t="s">
        <v>2777</v>
      </c>
      <c r="J3338" s="4" t="s">
        <v>2927</v>
      </c>
      <c r="L3338" s="8">
        <f t="shared" si="3"/>
        <v>45481.72503</v>
      </c>
      <c r="M3338" s="9">
        <f>IF('tab4'!$B3338=0,0,IF('tab4'!$B3338=1,1,IF('tab4'!$B3338=4,2,IF('tab4'!$B3338=5,3,IF('tab4'!$B3338=6,4,IF(AND('tab4'!$B3338=80,$X$2=2),0,-1))))))</f>
        <v>0</v>
      </c>
      <c r="N3338" s="9">
        <f>IF('tab4'!$C3338=0,0,IF('tab4'!$C3338=1,1,IF('tab4'!$C3338=4,2,IF('tab4'!$C3338=5,3,IF('tab4'!$C3338=6,4,IF(AND('tab4'!$C3338=80,$X$2=2),0,-1))))))</f>
        <v>0</v>
      </c>
      <c r="O3338" s="9">
        <f t="shared" ref="O3338:R3338" si="6675">D3338</f>
        <v>0</v>
      </c>
      <c r="P3338" s="9">
        <f t="shared" si="6675"/>
        <v>0</v>
      </c>
      <c r="Q3338" s="9">
        <f t="shared" si="6675"/>
        <v>0</v>
      </c>
      <c r="R3338" s="9">
        <f t="shared" si="6675"/>
        <v>0</v>
      </c>
      <c r="S3338" s="10">
        <f t="shared" ref="S3338:T3338" si="6676">IF(HEX2DEC(H3338) &gt;= 32768, (HEX2DEC(H3338) - 65535 - 1)/10, IF(HEX2DEC(H3338) = 32767, IF($X$2=2, S3339, 32767), HEX2DEC(H3338)/10 ))</f>
        <v>38</v>
      </c>
      <c r="T3338" s="10">
        <f t="shared" si="6676"/>
        <v>39.7</v>
      </c>
      <c r="U3338" s="10">
        <f t="shared" si="6"/>
        <v>37.9</v>
      </c>
    </row>
    <row r="3339" ht="14.25" customHeight="1">
      <c r="A3339" s="6" t="s">
        <v>3688</v>
      </c>
      <c r="B3339" s="13">
        <v>0.0</v>
      </c>
      <c r="C3339" s="13">
        <v>0.0</v>
      </c>
      <c r="D3339" s="9">
        <v>0.0</v>
      </c>
      <c r="E3339" s="9">
        <v>0.0</v>
      </c>
      <c r="F3339" s="9">
        <v>0.0</v>
      </c>
      <c r="G3339" s="9">
        <v>0.0</v>
      </c>
      <c r="H3339" s="4" t="s">
        <v>2592</v>
      </c>
      <c r="I3339" s="4" t="s">
        <v>2303</v>
      </c>
      <c r="J3339" s="4" t="s">
        <v>2150</v>
      </c>
      <c r="L3339" s="8">
        <f t="shared" si="3"/>
        <v>45481.80838</v>
      </c>
      <c r="M3339" s="9">
        <f>IF('tab4'!$B3339=0,0,IF('tab4'!$B3339=1,1,IF('tab4'!$B3339=4,2,IF('tab4'!$B3339=5,3,IF('tab4'!$B3339=6,4,IF(AND('tab4'!$B3339=80,$X$2=2),0,-1))))))</f>
        <v>0</v>
      </c>
      <c r="N3339" s="9">
        <f>IF('tab4'!$C3339=0,0,IF('tab4'!$C3339=1,1,IF('tab4'!$C3339=4,2,IF('tab4'!$C3339=5,3,IF('tab4'!$C3339=6,4,IF(AND('tab4'!$C3339=80,$X$2=2),0,-1))))))</f>
        <v>0</v>
      </c>
      <c r="O3339" s="9">
        <f t="shared" ref="O3339:R3339" si="6677">D3339</f>
        <v>0</v>
      </c>
      <c r="P3339" s="9">
        <f t="shared" si="6677"/>
        <v>0</v>
      </c>
      <c r="Q3339" s="9">
        <f t="shared" si="6677"/>
        <v>0</v>
      </c>
      <c r="R3339" s="9">
        <f t="shared" si="6677"/>
        <v>0</v>
      </c>
      <c r="S3339" s="10">
        <f t="shared" ref="S3339:T3339" si="6678">IF(HEX2DEC(H3339) &gt;= 32768, (HEX2DEC(H3339) - 65535 - 1)/10, IF(HEX2DEC(H3339) = 32767, IF($X$2=2, S3340, 32767), HEX2DEC(H3339)/10 ))</f>
        <v>34.2</v>
      </c>
      <c r="T3339" s="10">
        <f t="shared" si="6678"/>
        <v>33.4</v>
      </c>
      <c r="U3339" s="10">
        <f t="shared" si="6"/>
        <v>27.5</v>
      </c>
    </row>
    <row r="3340" ht="14.25" customHeight="1">
      <c r="A3340" s="6" t="s">
        <v>3689</v>
      </c>
      <c r="B3340" s="13">
        <v>0.0</v>
      </c>
      <c r="C3340" s="13">
        <v>0.0</v>
      </c>
      <c r="D3340" s="9">
        <v>0.0</v>
      </c>
      <c r="E3340" s="9">
        <v>0.0</v>
      </c>
      <c r="F3340" s="9">
        <v>0.0</v>
      </c>
      <c r="G3340" s="9">
        <v>0.0</v>
      </c>
      <c r="H3340" s="4" t="s">
        <v>2312</v>
      </c>
      <c r="I3340" s="4" t="s">
        <v>2242</v>
      </c>
      <c r="J3340" s="4" t="s">
        <v>189</v>
      </c>
      <c r="L3340" s="8">
        <f t="shared" si="3"/>
        <v>45481.89171</v>
      </c>
      <c r="M3340" s="9">
        <f>IF('tab4'!$B3340=0,0,IF('tab4'!$B3340=1,1,IF('tab4'!$B3340=4,2,IF('tab4'!$B3340=5,3,IF('tab4'!$B3340=6,4,IF(AND('tab4'!$B3340=80,$X$2=2),0,-1))))))</f>
        <v>0</v>
      </c>
      <c r="N3340" s="9">
        <f>IF('tab4'!$C3340=0,0,IF('tab4'!$C3340=1,1,IF('tab4'!$C3340=4,2,IF('tab4'!$C3340=5,3,IF('tab4'!$C3340=6,4,IF(AND('tab4'!$C3340=80,$X$2=2),0,-1))))))</f>
        <v>0</v>
      </c>
      <c r="O3340" s="9">
        <f t="shared" ref="O3340:R3340" si="6679">D3340</f>
        <v>0</v>
      </c>
      <c r="P3340" s="9">
        <f t="shared" si="6679"/>
        <v>0</v>
      </c>
      <c r="Q3340" s="9">
        <f t="shared" si="6679"/>
        <v>0</v>
      </c>
      <c r="R3340" s="9">
        <f t="shared" si="6679"/>
        <v>0</v>
      </c>
      <c r="S3340" s="10">
        <f t="shared" ref="S3340:T3340" si="6680">IF(HEX2DEC(H3340) &gt;= 32768, (HEX2DEC(H3340) - 65535 - 1)/10, IF(HEX2DEC(H3340) = 32767, IF($X$2=2, S3341, 32767), HEX2DEC(H3340)/10 ))</f>
        <v>29.1</v>
      </c>
      <c r="T3340" s="10">
        <f t="shared" si="6680"/>
        <v>27.4</v>
      </c>
      <c r="U3340" s="10">
        <f t="shared" si="6"/>
        <v>22.6</v>
      </c>
    </row>
    <row r="3341" ht="14.25" customHeight="1">
      <c r="A3341" s="6" t="s">
        <v>3690</v>
      </c>
      <c r="B3341" s="13">
        <v>0.0</v>
      </c>
      <c r="C3341" s="13">
        <v>0.0</v>
      </c>
      <c r="D3341" s="9">
        <v>0.0</v>
      </c>
      <c r="E3341" s="9">
        <v>0.0</v>
      </c>
      <c r="F3341" s="9">
        <v>0.0</v>
      </c>
      <c r="G3341" s="9">
        <v>0.0</v>
      </c>
      <c r="H3341" s="4" t="s">
        <v>2129</v>
      </c>
      <c r="I3341" s="4" t="s">
        <v>1025</v>
      </c>
      <c r="J3341" s="4" t="s">
        <v>1692</v>
      </c>
      <c r="L3341" s="8">
        <f t="shared" si="3"/>
        <v>45481.97506</v>
      </c>
      <c r="M3341" s="9">
        <f>IF('tab4'!$B3341=0,0,IF('tab4'!$B3341=1,1,IF('tab4'!$B3341=4,2,IF('tab4'!$B3341=5,3,IF('tab4'!$B3341=6,4,IF(AND('tab4'!$B3341=80,$X$2=2),0,-1))))))</f>
        <v>0</v>
      </c>
      <c r="N3341" s="9">
        <f>IF('tab4'!$C3341=0,0,IF('tab4'!$C3341=1,1,IF('tab4'!$C3341=4,2,IF('tab4'!$C3341=5,3,IF('tab4'!$C3341=6,4,IF(AND('tab4'!$C3341=80,$X$2=2),0,-1))))))</f>
        <v>0</v>
      </c>
      <c r="O3341" s="9">
        <f t="shared" ref="O3341:R3341" si="6681">D3341</f>
        <v>0</v>
      </c>
      <c r="P3341" s="9">
        <f t="shared" si="6681"/>
        <v>0</v>
      </c>
      <c r="Q3341" s="9">
        <f t="shared" si="6681"/>
        <v>0</v>
      </c>
      <c r="R3341" s="9">
        <f t="shared" si="6681"/>
        <v>0</v>
      </c>
      <c r="S3341" s="10">
        <f t="shared" ref="S3341:T3341" si="6682">IF(HEX2DEC(H3341) &gt;= 32768, (HEX2DEC(H3341) - 65535 - 1)/10, IF(HEX2DEC(H3341) = 32767, IF($X$2=2, S3342, 32767), HEX2DEC(H3341)/10 ))</f>
        <v>24.5</v>
      </c>
      <c r="T3341" s="10">
        <f t="shared" si="6682"/>
        <v>23</v>
      </c>
      <c r="U3341" s="10">
        <f t="shared" si="6"/>
        <v>20.4</v>
      </c>
    </row>
    <row r="3342" ht="14.25" customHeight="1">
      <c r="A3342" s="6" t="s">
        <v>3691</v>
      </c>
      <c r="B3342" s="13">
        <v>0.0</v>
      </c>
      <c r="C3342" s="13">
        <v>0.0</v>
      </c>
      <c r="D3342" s="9">
        <v>0.0</v>
      </c>
      <c r="E3342" s="9">
        <v>0.0</v>
      </c>
      <c r="F3342" s="9">
        <v>0.0</v>
      </c>
      <c r="G3342" s="9">
        <v>0.0</v>
      </c>
      <c r="H3342" s="4" t="s">
        <v>1738</v>
      </c>
      <c r="I3342" s="4" t="s">
        <v>1924</v>
      </c>
      <c r="J3342" s="4" t="s">
        <v>1421</v>
      </c>
      <c r="L3342" s="8">
        <f t="shared" si="3"/>
        <v>45482.05839</v>
      </c>
      <c r="M3342" s="9">
        <f>IF('tab4'!$B3342=0,0,IF('tab4'!$B3342=1,1,IF('tab4'!$B3342=4,2,IF('tab4'!$B3342=5,3,IF('tab4'!$B3342=6,4,IF(AND('tab4'!$B3342=80,$X$2=2),0,-1))))))</f>
        <v>0</v>
      </c>
      <c r="N3342" s="9">
        <f>IF('tab4'!$C3342=0,0,IF('tab4'!$C3342=1,1,IF('tab4'!$C3342=4,2,IF('tab4'!$C3342=5,3,IF('tab4'!$C3342=6,4,IF(AND('tab4'!$C3342=80,$X$2=2),0,-1))))))</f>
        <v>0</v>
      </c>
      <c r="O3342" s="9">
        <f t="shared" ref="O3342:R3342" si="6683">D3342</f>
        <v>0</v>
      </c>
      <c r="P3342" s="9">
        <f t="shared" si="6683"/>
        <v>0</v>
      </c>
      <c r="Q3342" s="9">
        <f t="shared" si="6683"/>
        <v>0</v>
      </c>
      <c r="R3342" s="9">
        <f t="shared" si="6683"/>
        <v>0</v>
      </c>
      <c r="S3342" s="10">
        <f t="shared" ref="S3342:T3342" si="6684">IF(HEX2DEC(H3342) &gt;= 32768, (HEX2DEC(H3342) - 65535 - 1)/10, IF(HEX2DEC(H3342) = 32767, IF($X$2=2, S3343, 32767), HEX2DEC(H3342)/10 ))</f>
        <v>21.2</v>
      </c>
      <c r="T3342" s="10">
        <f t="shared" si="6684"/>
        <v>19.7</v>
      </c>
      <c r="U3342" s="10">
        <f t="shared" si="6"/>
        <v>17.2</v>
      </c>
    </row>
    <row r="3343" ht="14.25" customHeight="1">
      <c r="A3343" s="6" t="s">
        <v>3692</v>
      </c>
      <c r="B3343" s="13">
        <v>0.0</v>
      </c>
      <c r="C3343" s="13">
        <v>0.0</v>
      </c>
      <c r="D3343" s="9">
        <v>0.0</v>
      </c>
      <c r="E3343" s="9">
        <v>0.0</v>
      </c>
      <c r="F3343" s="9">
        <v>0.0</v>
      </c>
      <c r="G3343" s="9">
        <v>0.0</v>
      </c>
      <c r="H3343" s="4" t="s">
        <v>1694</v>
      </c>
      <c r="I3343" s="4" t="s">
        <v>1885</v>
      </c>
      <c r="J3343" s="4" t="s">
        <v>1719</v>
      </c>
      <c r="L3343" s="8">
        <f t="shared" si="3"/>
        <v>45482.14174</v>
      </c>
      <c r="M3343" s="9">
        <f>IF('tab4'!$B3343=0,0,IF('tab4'!$B3343=1,1,IF('tab4'!$B3343=4,2,IF('tab4'!$B3343=5,3,IF('tab4'!$B3343=6,4,IF(AND('tab4'!$B3343=80,$X$2=2),0,-1))))))</f>
        <v>0</v>
      </c>
      <c r="N3343" s="9">
        <f>IF('tab4'!$C3343=0,0,IF('tab4'!$C3343=1,1,IF('tab4'!$C3343=4,2,IF('tab4'!$C3343=5,3,IF('tab4'!$C3343=6,4,IF(AND('tab4'!$C3343=80,$X$2=2),0,-1))))))</f>
        <v>0</v>
      </c>
      <c r="O3343" s="9">
        <f t="shared" ref="O3343:R3343" si="6685">D3343</f>
        <v>0</v>
      </c>
      <c r="P3343" s="9">
        <f t="shared" si="6685"/>
        <v>0</v>
      </c>
      <c r="Q3343" s="9">
        <f t="shared" si="6685"/>
        <v>0</v>
      </c>
      <c r="R3343" s="9">
        <f t="shared" si="6685"/>
        <v>0</v>
      </c>
      <c r="S3343" s="10">
        <f t="shared" ref="S3343:T3343" si="6686">IF(HEX2DEC(H3343) &gt;= 32768, (HEX2DEC(H3343) - 65535 - 1)/10, IF(HEX2DEC(H3343) = 32767, IF($X$2=2, S3344, 32767), HEX2DEC(H3343)/10 ))</f>
        <v>19.1</v>
      </c>
      <c r="T3343" s="10">
        <f t="shared" si="6686"/>
        <v>17.9</v>
      </c>
      <c r="U3343" s="10">
        <f t="shared" si="6"/>
        <v>16.3</v>
      </c>
    </row>
    <row r="3344" ht="14.25" customHeight="1">
      <c r="A3344" s="6" t="s">
        <v>3693</v>
      </c>
      <c r="B3344" s="13">
        <v>0.0</v>
      </c>
      <c r="C3344" s="13">
        <v>0.0</v>
      </c>
      <c r="D3344" s="9">
        <v>0.0</v>
      </c>
      <c r="E3344" s="9">
        <v>0.0</v>
      </c>
      <c r="F3344" s="9">
        <v>0.0</v>
      </c>
      <c r="G3344" s="9">
        <v>0.0</v>
      </c>
      <c r="H3344" s="4" t="s">
        <v>1441</v>
      </c>
      <c r="I3344" s="4" t="s">
        <v>1421</v>
      </c>
      <c r="J3344" s="4" t="s">
        <v>1767</v>
      </c>
      <c r="L3344" s="8">
        <f t="shared" si="3"/>
        <v>45482.22507</v>
      </c>
      <c r="M3344" s="9">
        <f>IF('tab4'!$B3344=0,0,IF('tab4'!$B3344=1,1,IF('tab4'!$B3344=4,2,IF('tab4'!$B3344=5,3,IF('tab4'!$B3344=6,4,IF(AND('tab4'!$B3344=80,$X$2=2),0,-1))))))</f>
        <v>0</v>
      </c>
      <c r="N3344" s="9">
        <f>IF('tab4'!$C3344=0,0,IF('tab4'!$C3344=1,1,IF('tab4'!$C3344=4,2,IF('tab4'!$C3344=5,3,IF('tab4'!$C3344=6,4,IF(AND('tab4'!$C3344=80,$X$2=2),0,-1))))))</f>
        <v>0</v>
      </c>
      <c r="O3344" s="9">
        <f t="shared" ref="O3344:R3344" si="6687">D3344</f>
        <v>0</v>
      </c>
      <c r="P3344" s="9">
        <f t="shared" si="6687"/>
        <v>0</v>
      </c>
      <c r="Q3344" s="9">
        <f t="shared" si="6687"/>
        <v>0</v>
      </c>
      <c r="R3344" s="9">
        <f t="shared" si="6687"/>
        <v>0</v>
      </c>
      <c r="S3344" s="10">
        <f t="shared" ref="S3344:T3344" si="6688">IF(HEX2DEC(H3344) &gt;= 32768, (HEX2DEC(H3344) - 65535 - 1)/10, IF(HEX2DEC(H3344) = 32767, IF($X$2=2, S3345, 32767), HEX2DEC(H3344)/10 ))</f>
        <v>18.2</v>
      </c>
      <c r="T3344" s="10">
        <f t="shared" si="6688"/>
        <v>17.2</v>
      </c>
      <c r="U3344" s="10">
        <f t="shared" si="6"/>
        <v>16.4</v>
      </c>
    </row>
    <row r="3345" ht="14.25" customHeight="1">
      <c r="A3345" s="6" t="s">
        <v>3694</v>
      </c>
      <c r="B3345" s="13">
        <v>0.0</v>
      </c>
      <c r="C3345" s="13">
        <v>0.0</v>
      </c>
      <c r="D3345" s="9">
        <v>0.0</v>
      </c>
      <c r="E3345" s="9">
        <v>0.0</v>
      </c>
      <c r="F3345" s="9">
        <v>0.0</v>
      </c>
      <c r="G3345" s="9">
        <v>0.0</v>
      </c>
      <c r="H3345" s="4" t="s">
        <v>2076</v>
      </c>
      <c r="I3345" s="4" t="s">
        <v>2416</v>
      </c>
      <c r="J3345" s="4" t="s">
        <v>2108</v>
      </c>
      <c r="L3345" s="8">
        <f t="shared" si="3"/>
        <v>45482.3084</v>
      </c>
      <c r="M3345" s="9">
        <f>IF('tab4'!$B3345=0,0,IF('tab4'!$B3345=1,1,IF('tab4'!$B3345=4,2,IF('tab4'!$B3345=5,3,IF('tab4'!$B3345=6,4,IF(AND('tab4'!$B3345=80,$X$2=2),0,-1))))))</f>
        <v>0</v>
      </c>
      <c r="N3345" s="9">
        <f>IF('tab4'!$C3345=0,0,IF('tab4'!$C3345=1,1,IF('tab4'!$C3345=4,2,IF('tab4'!$C3345=5,3,IF('tab4'!$C3345=6,4,IF(AND('tab4'!$C3345=80,$X$2=2),0,-1))))))</f>
        <v>0</v>
      </c>
      <c r="O3345" s="9">
        <f t="shared" ref="O3345:R3345" si="6689">D3345</f>
        <v>0</v>
      </c>
      <c r="P3345" s="9">
        <f t="shared" si="6689"/>
        <v>0</v>
      </c>
      <c r="Q3345" s="9">
        <f t="shared" si="6689"/>
        <v>0</v>
      </c>
      <c r="R3345" s="9">
        <f t="shared" si="6689"/>
        <v>0</v>
      </c>
      <c r="S3345" s="10">
        <f t="shared" ref="S3345:T3345" si="6690">IF(HEX2DEC(H3345) &gt;= 32768, (HEX2DEC(H3345) - 65535 - 1)/10, IF(HEX2DEC(H3345) = 32767, IF($X$2=2, S3346, 32767), HEX2DEC(H3345)/10 ))</f>
        <v>25.2</v>
      </c>
      <c r="T3345" s="10">
        <f t="shared" si="6690"/>
        <v>25.3</v>
      </c>
      <c r="U3345" s="10">
        <f t="shared" si="6"/>
        <v>22</v>
      </c>
    </row>
    <row r="3346" ht="14.25" customHeight="1">
      <c r="A3346" s="6" t="s">
        <v>3695</v>
      </c>
      <c r="B3346" s="13">
        <v>0.0</v>
      </c>
      <c r="C3346" s="13">
        <v>0.0</v>
      </c>
      <c r="D3346" s="9">
        <v>0.0</v>
      </c>
      <c r="E3346" s="9">
        <v>0.0</v>
      </c>
      <c r="F3346" s="9">
        <v>0.0</v>
      </c>
      <c r="G3346" s="9">
        <v>0.0</v>
      </c>
      <c r="H3346" s="4" t="s">
        <v>2370</v>
      </c>
      <c r="I3346" s="4" t="s">
        <v>2589</v>
      </c>
      <c r="J3346" s="4" t="s">
        <v>2390</v>
      </c>
      <c r="L3346" s="8">
        <f t="shared" si="3"/>
        <v>45482.39175</v>
      </c>
      <c r="M3346" s="9">
        <f>IF('tab4'!$B3346=0,0,IF('tab4'!$B3346=1,1,IF('tab4'!$B3346=4,2,IF('tab4'!$B3346=5,3,IF('tab4'!$B3346=6,4,IF(AND('tab4'!$B3346=80,$X$2=2),0,-1))))))</f>
        <v>0</v>
      </c>
      <c r="N3346" s="9">
        <f>IF('tab4'!$C3346=0,0,IF('tab4'!$C3346=1,1,IF('tab4'!$C3346=4,2,IF('tab4'!$C3346=5,3,IF('tab4'!$C3346=6,4,IF(AND('tab4'!$C3346=80,$X$2=2),0,-1))))))</f>
        <v>0</v>
      </c>
      <c r="O3346" s="9">
        <f t="shared" ref="O3346:R3346" si="6691">D3346</f>
        <v>0</v>
      </c>
      <c r="P3346" s="9">
        <f t="shared" si="6691"/>
        <v>0</v>
      </c>
      <c r="Q3346" s="9">
        <f t="shared" si="6691"/>
        <v>0</v>
      </c>
      <c r="R3346" s="9">
        <f t="shared" si="6691"/>
        <v>0</v>
      </c>
      <c r="S3346" s="10">
        <f t="shared" ref="S3346:T3346" si="6692">IF(HEX2DEC(H3346) &gt;= 32768, (HEX2DEC(H3346) - 65535 - 1)/10, IF(HEX2DEC(H3346) = 32767, IF($X$2=2, S3347, 32767), HEX2DEC(H3346)/10 ))</f>
        <v>32.3</v>
      </c>
      <c r="T3346" s="10">
        <f t="shared" si="6692"/>
        <v>33.5</v>
      </c>
      <c r="U3346" s="10">
        <f t="shared" si="6"/>
        <v>30.1</v>
      </c>
    </row>
    <row r="3347" ht="14.25" customHeight="1">
      <c r="A3347" s="6" t="s">
        <v>3696</v>
      </c>
      <c r="B3347" s="13">
        <v>0.0</v>
      </c>
      <c r="C3347" s="13">
        <v>0.0</v>
      </c>
      <c r="D3347" s="9">
        <v>0.0</v>
      </c>
      <c r="E3347" s="9">
        <v>0.0</v>
      </c>
      <c r="F3347" s="9">
        <v>0.0</v>
      </c>
      <c r="G3347" s="9">
        <v>0.0</v>
      </c>
      <c r="H3347" s="4" t="s">
        <v>3305</v>
      </c>
      <c r="I3347" s="4" t="s">
        <v>3015</v>
      </c>
      <c r="J3347" s="4" t="s">
        <v>2862</v>
      </c>
      <c r="L3347" s="8">
        <f t="shared" si="3"/>
        <v>45482.47508</v>
      </c>
      <c r="M3347" s="9">
        <f>IF('tab4'!$B3347=0,0,IF('tab4'!$B3347=1,1,IF('tab4'!$B3347=4,2,IF('tab4'!$B3347=5,3,IF('tab4'!$B3347=6,4,IF(AND('tab4'!$B3347=80,$X$2=2),0,-1))))))</f>
        <v>0</v>
      </c>
      <c r="N3347" s="9">
        <f>IF('tab4'!$C3347=0,0,IF('tab4'!$C3347=1,1,IF('tab4'!$C3347=4,2,IF('tab4'!$C3347=5,3,IF('tab4'!$C3347=6,4,IF(AND('tab4'!$C3347=80,$X$2=2),0,-1))))))</f>
        <v>0</v>
      </c>
      <c r="O3347" s="9">
        <f t="shared" ref="O3347:R3347" si="6693">D3347</f>
        <v>0</v>
      </c>
      <c r="P3347" s="9">
        <f t="shared" si="6693"/>
        <v>0</v>
      </c>
      <c r="Q3347" s="9">
        <f t="shared" si="6693"/>
        <v>0</v>
      </c>
      <c r="R3347" s="9">
        <f t="shared" si="6693"/>
        <v>0</v>
      </c>
      <c r="S3347" s="10">
        <f t="shared" ref="S3347:T3347" si="6694">IF(HEX2DEC(H3347) &gt;= 32768, (HEX2DEC(H3347) - 65535 - 1)/10, IF(HEX2DEC(H3347) = 32767, IF($X$2=2, S3348, 32767), HEX2DEC(H3347)/10 ))</f>
        <v>38.3</v>
      </c>
      <c r="T3347" s="10">
        <f t="shared" si="6694"/>
        <v>41.5</v>
      </c>
      <c r="U3347" s="10">
        <f t="shared" si="6"/>
        <v>35.6</v>
      </c>
    </row>
    <row r="3348" ht="14.25" customHeight="1">
      <c r="A3348" s="6" t="s">
        <v>3697</v>
      </c>
      <c r="B3348" s="13">
        <v>0.0</v>
      </c>
      <c r="C3348" s="13">
        <v>0.0</v>
      </c>
      <c r="D3348" s="9">
        <v>0.0</v>
      </c>
      <c r="E3348" s="9">
        <v>0.0</v>
      </c>
      <c r="F3348" s="9">
        <v>0.0</v>
      </c>
      <c r="G3348" s="9">
        <v>0.0</v>
      </c>
      <c r="H3348" s="4" t="s">
        <v>2817</v>
      </c>
      <c r="I3348" s="4" t="s">
        <v>3698</v>
      </c>
      <c r="J3348" s="4" t="s">
        <v>2645</v>
      </c>
      <c r="L3348" s="8">
        <f t="shared" si="3"/>
        <v>45482.55843</v>
      </c>
      <c r="M3348" s="9">
        <f>IF('tab4'!$B3348=0,0,IF('tab4'!$B3348=1,1,IF('tab4'!$B3348=4,2,IF('tab4'!$B3348=5,3,IF('tab4'!$B3348=6,4,IF(AND('tab4'!$B3348=80,$X$2=2),0,-1))))))</f>
        <v>0</v>
      </c>
      <c r="N3348" s="9">
        <f>IF('tab4'!$C3348=0,0,IF('tab4'!$C3348=1,1,IF('tab4'!$C3348=4,2,IF('tab4'!$C3348=5,3,IF('tab4'!$C3348=6,4,IF(AND('tab4'!$C3348=80,$X$2=2),0,-1))))))</f>
        <v>0</v>
      </c>
      <c r="O3348" s="9">
        <f t="shared" ref="O3348:R3348" si="6695">D3348</f>
        <v>0</v>
      </c>
      <c r="P3348" s="9">
        <f t="shared" si="6695"/>
        <v>0</v>
      </c>
      <c r="Q3348" s="9">
        <f t="shared" si="6695"/>
        <v>0</v>
      </c>
      <c r="R3348" s="9">
        <f t="shared" si="6695"/>
        <v>0</v>
      </c>
      <c r="S3348" s="10">
        <f t="shared" ref="S3348:T3348" si="6696">IF(HEX2DEC(H3348) &gt;= 32768, (HEX2DEC(H3348) - 65535 - 1)/10, IF(HEX2DEC(H3348) = 32767, IF($X$2=2, S3349, 32767), HEX2DEC(H3348)/10 ))</f>
        <v>41.3</v>
      </c>
      <c r="T3348" s="10">
        <f t="shared" si="6696"/>
        <v>46.3</v>
      </c>
      <c r="U3348" s="10">
        <f t="shared" si="6"/>
        <v>37.2</v>
      </c>
    </row>
    <row r="3349" ht="14.25" customHeight="1">
      <c r="A3349" s="6" t="s">
        <v>3699</v>
      </c>
      <c r="B3349" s="13">
        <v>0.0</v>
      </c>
      <c r="C3349" s="13">
        <v>0.0</v>
      </c>
      <c r="D3349" s="9">
        <v>0.0</v>
      </c>
      <c r="E3349" s="9">
        <v>0.0</v>
      </c>
      <c r="F3349" s="9">
        <v>0.0</v>
      </c>
      <c r="G3349" s="9">
        <v>0.0</v>
      </c>
      <c r="H3349" s="4" t="s">
        <v>2308</v>
      </c>
      <c r="I3349" s="4" t="s">
        <v>3437</v>
      </c>
      <c r="J3349" s="4" t="s">
        <v>2980</v>
      </c>
      <c r="L3349" s="8">
        <f t="shared" si="3"/>
        <v>45482.64176</v>
      </c>
      <c r="M3349" s="9">
        <f>IF('tab4'!$B3349=0,0,IF('tab4'!$B3349=1,1,IF('tab4'!$B3349=4,2,IF('tab4'!$B3349=5,3,IF('tab4'!$B3349=6,4,IF(AND('tab4'!$B3349=80,$X$2=2),0,-1))))))</f>
        <v>0</v>
      </c>
      <c r="N3349" s="9">
        <f>IF('tab4'!$C3349=0,0,IF('tab4'!$C3349=1,1,IF('tab4'!$C3349=4,2,IF('tab4'!$C3349=5,3,IF('tab4'!$C3349=6,4,IF(AND('tab4'!$C3349=80,$X$2=2),0,-1))))))</f>
        <v>0</v>
      </c>
      <c r="O3349" s="9">
        <f t="shared" ref="O3349:R3349" si="6697">D3349</f>
        <v>0</v>
      </c>
      <c r="P3349" s="9">
        <f t="shared" si="6697"/>
        <v>0</v>
      </c>
      <c r="Q3349" s="9">
        <f t="shared" si="6697"/>
        <v>0</v>
      </c>
      <c r="R3349" s="9">
        <f t="shared" si="6697"/>
        <v>0</v>
      </c>
      <c r="S3349" s="10">
        <f t="shared" ref="S3349:T3349" si="6698">IF(HEX2DEC(H3349) &gt;= 32768, (HEX2DEC(H3349) - 65535 - 1)/10, IF(HEX2DEC(H3349) = 32767, IF($X$2=2, S3350, 32767), HEX2DEC(H3349)/10 ))</f>
        <v>41.1</v>
      </c>
      <c r="T3349" s="10">
        <f t="shared" si="6698"/>
        <v>42.8</v>
      </c>
      <c r="U3349" s="10">
        <f t="shared" si="6"/>
        <v>33.1</v>
      </c>
    </row>
    <row r="3350" ht="14.25" customHeight="1">
      <c r="A3350" s="6" t="s">
        <v>3700</v>
      </c>
      <c r="B3350" s="13">
        <v>0.0</v>
      </c>
      <c r="C3350" s="13">
        <v>0.0</v>
      </c>
      <c r="D3350" s="9">
        <v>0.0</v>
      </c>
      <c r="E3350" s="9">
        <v>0.0</v>
      </c>
      <c r="F3350" s="9">
        <v>0.0</v>
      </c>
      <c r="G3350" s="9">
        <v>0.0</v>
      </c>
      <c r="H3350" s="4" t="s">
        <v>3015</v>
      </c>
      <c r="I3350" s="4" t="s">
        <v>3013</v>
      </c>
      <c r="J3350" s="4" t="s">
        <v>2679</v>
      </c>
      <c r="L3350" s="8">
        <f t="shared" si="3"/>
        <v>45482.7251</v>
      </c>
      <c r="M3350" s="9">
        <f>IF('tab4'!$B3350=0,0,IF('tab4'!$B3350=1,1,IF('tab4'!$B3350=4,2,IF('tab4'!$B3350=5,3,IF('tab4'!$B3350=6,4,IF(AND('tab4'!$B3350=80,$X$2=2),0,-1))))))</f>
        <v>0</v>
      </c>
      <c r="N3350" s="9">
        <f>IF('tab4'!$C3350=0,0,IF('tab4'!$C3350=1,1,IF('tab4'!$C3350=4,2,IF('tab4'!$C3350=5,3,IF('tab4'!$C3350=6,4,IF(AND('tab4'!$C3350=80,$X$2=2),0,-1))))))</f>
        <v>0</v>
      </c>
      <c r="O3350" s="9">
        <f t="shared" ref="O3350:R3350" si="6699">D3350</f>
        <v>0</v>
      </c>
      <c r="P3350" s="9">
        <f t="shared" si="6699"/>
        <v>0</v>
      </c>
      <c r="Q3350" s="9">
        <f t="shared" si="6699"/>
        <v>0</v>
      </c>
      <c r="R3350" s="9">
        <f t="shared" si="6699"/>
        <v>0</v>
      </c>
      <c r="S3350" s="10">
        <f t="shared" ref="S3350:T3350" si="6700">IF(HEX2DEC(H3350) &gt;= 32768, (HEX2DEC(H3350) - 65535 - 1)/10, IF(HEX2DEC(H3350) = 32767, IF($X$2=2, S3351, 32767), HEX2DEC(H3350)/10 ))</f>
        <v>41.5</v>
      </c>
      <c r="T3350" s="10">
        <f t="shared" si="6700"/>
        <v>44</v>
      </c>
      <c r="U3350" s="10">
        <f t="shared" si="6"/>
        <v>39.8</v>
      </c>
    </row>
    <row r="3351" ht="14.25" customHeight="1">
      <c r="A3351" s="6" t="s">
        <v>3701</v>
      </c>
      <c r="B3351" s="13">
        <v>0.0</v>
      </c>
      <c r="C3351" s="13">
        <v>0.0</v>
      </c>
      <c r="D3351" s="9">
        <v>0.0</v>
      </c>
      <c r="E3351" s="9">
        <v>0.0</v>
      </c>
      <c r="F3351" s="9">
        <v>0.0</v>
      </c>
      <c r="G3351" s="9">
        <v>0.0</v>
      </c>
      <c r="H3351" s="4" t="s">
        <v>2355</v>
      </c>
      <c r="I3351" s="4" t="s">
        <v>2355</v>
      </c>
      <c r="J3351" s="4" t="s">
        <v>2169</v>
      </c>
      <c r="L3351" s="8">
        <f t="shared" si="3"/>
        <v>45482.80844</v>
      </c>
      <c r="M3351" s="9">
        <f>IF('tab4'!$B3351=0,0,IF('tab4'!$B3351=1,1,IF('tab4'!$B3351=4,2,IF('tab4'!$B3351=5,3,IF('tab4'!$B3351=6,4,IF(AND('tab4'!$B3351=80,$X$2=2),0,-1))))))</f>
        <v>0</v>
      </c>
      <c r="N3351" s="9">
        <f>IF('tab4'!$C3351=0,0,IF('tab4'!$C3351=1,1,IF('tab4'!$C3351=4,2,IF('tab4'!$C3351=5,3,IF('tab4'!$C3351=6,4,IF(AND('tab4'!$C3351=80,$X$2=2),0,-1))))))</f>
        <v>0</v>
      </c>
      <c r="O3351" s="9">
        <f t="shared" ref="O3351:R3351" si="6701">D3351</f>
        <v>0</v>
      </c>
      <c r="P3351" s="9">
        <f t="shared" si="6701"/>
        <v>0</v>
      </c>
      <c r="Q3351" s="9">
        <f t="shared" si="6701"/>
        <v>0</v>
      </c>
      <c r="R3351" s="9">
        <f t="shared" si="6701"/>
        <v>0</v>
      </c>
      <c r="S3351" s="10">
        <f t="shared" ref="S3351:T3351" si="6702">IF(HEX2DEC(H3351) &gt;= 32768, (HEX2DEC(H3351) - 65535 - 1)/10, IF(HEX2DEC(H3351) = 32767, IF($X$2=2, S3352, 32767), HEX2DEC(H3351)/10 ))</f>
        <v>38.8</v>
      </c>
      <c r="T3351" s="10">
        <f t="shared" si="6702"/>
        <v>38.8</v>
      </c>
      <c r="U3351" s="10">
        <f t="shared" si="6"/>
        <v>33.6</v>
      </c>
    </row>
    <row r="3352" ht="14.25" customHeight="1">
      <c r="A3352" s="6" t="s">
        <v>3702</v>
      </c>
      <c r="B3352" s="13">
        <v>0.0</v>
      </c>
      <c r="C3352" s="13">
        <v>0.0</v>
      </c>
      <c r="D3352" s="9">
        <v>0.0</v>
      </c>
      <c r="E3352" s="9">
        <v>0.0</v>
      </c>
      <c r="F3352" s="9">
        <v>0.0</v>
      </c>
      <c r="G3352" s="9">
        <v>0.0</v>
      </c>
      <c r="H3352" s="4" t="s">
        <v>2388</v>
      </c>
      <c r="I3352" s="4" t="s">
        <v>2820</v>
      </c>
      <c r="J3352" s="4" t="s">
        <v>2170</v>
      </c>
      <c r="L3352" s="8">
        <f t="shared" si="3"/>
        <v>45482.89178</v>
      </c>
      <c r="M3352" s="9">
        <f>IF('tab4'!$B3352=0,0,IF('tab4'!$B3352=1,1,IF('tab4'!$B3352=4,2,IF('tab4'!$B3352=5,3,IF('tab4'!$B3352=6,4,IF(AND('tab4'!$B3352=80,$X$2=2),0,-1))))))</f>
        <v>0</v>
      </c>
      <c r="N3352" s="9">
        <f>IF('tab4'!$C3352=0,0,IF('tab4'!$C3352=1,1,IF('tab4'!$C3352=4,2,IF('tab4'!$C3352=5,3,IF('tab4'!$C3352=6,4,IF(AND('tab4'!$C3352=80,$X$2=2),0,-1))))))</f>
        <v>0</v>
      </c>
      <c r="O3352" s="9">
        <f t="shared" ref="O3352:R3352" si="6703">D3352</f>
        <v>0</v>
      </c>
      <c r="P3352" s="9">
        <f t="shared" si="6703"/>
        <v>0</v>
      </c>
      <c r="Q3352" s="9">
        <f t="shared" si="6703"/>
        <v>0</v>
      </c>
      <c r="R3352" s="9">
        <f t="shared" si="6703"/>
        <v>0</v>
      </c>
      <c r="S3352" s="10">
        <f t="shared" ref="S3352:T3352" si="6704">IF(HEX2DEC(H3352) &gt;= 32768, (HEX2DEC(H3352) - 65535 - 1)/10, IF(HEX2DEC(H3352) = 32767, IF($X$2=2, S3353, 32767), HEX2DEC(H3352)/10 ))</f>
        <v>33.2</v>
      </c>
      <c r="T3352" s="10">
        <f t="shared" si="6704"/>
        <v>31.8</v>
      </c>
      <c r="U3352" s="10">
        <f t="shared" si="6"/>
        <v>26.4</v>
      </c>
    </row>
    <row r="3353" ht="14.25" customHeight="1">
      <c r="A3353" s="6" t="s">
        <v>3703</v>
      </c>
      <c r="B3353" s="13">
        <v>0.0</v>
      </c>
      <c r="C3353" s="13">
        <v>0.0</v>
      </c>
      <c r="D3353" s="9">
        <v>0.0</v>
      </c>
      <c r="E3353" s="9">
        <v>0.0</v>
      </c>
      <c r="F3353" s="9">
        <v>0.0</v>
      </c>
      <c r="G3353" s="9">
        <v>0.0</v>
      </c>
      <c r="H3353" s="4" t="s">
        <v>2791</v>
      </c>
      <c r="I3353" s="4" t="s">
        <v>2393</v>
      </c>
      <c r="J3353" s="4" t="s">
        <v>2170</v>
      </c>
      <c r="L3353" s="8">
        <f t="shared" si="3"/>
        <v>45482.97512</v>
      </c>
      <c r="M3353" s="9">
        <f>IF('tab4'!$B3353=0,0,IF('tab4'!$B3353=1,1,IF('tab4'!$B3353=4,2,IF('tab4'!$B3353=5,3,IF('tab4'!$B3353=6,4,IF(AND('tab4'!$B3353=80,$X$2=2),0,-1))))))</f>
        <v>0</v>
      </c>
      <c r="N3353" s="9">
        <f>IF('tab4'!$C3353=0,0,IF('tab4'!$C3353=1,1,IF('tab4'!$C3353=4,2,IF('tab4'!$C3353=5,3,IF('tab4'!$C3353=6,4,IF(AND('tab4'!$C3353=80,$X$2=2),0,-1))))))</f>
        <v>0</v>
      </c>
      <c r="O3353" s="9">
        <f t="shared" ref="O3353:R3353" si="6705">D3353</f>
        <v>0</v>
      </c>
      <c r="P3353" s="9">
        <f t="shared" si="6705"/>
        <v>0</v>
      </c>
      <c r="Q3353" s="9">
        <f t="shared" si="6705"/>
        <v>0</v>
      </c>
      <c r="R3353" s="9">
        <f t="shared" si="6705"/>
        <v>0</v>
      </c>
      <c r="S3353" s="10">
        <f t="shared" ref="S3353:T3353" si="6706">IF(HEX2DEC(H3353) &gt;= 32768, (HEX2DEC(H3353) - 65535 - 1)/10, IF(HEX2DEC(H3353) = 32767, IF($X$2=2, S3354, 32767), HEX2DEC(H3353)/10 ))</f>
        <v>29.3</v>
      </c>
      <c r="T3353" s="10">
        <f t="shared" si="6706"/>
        <v>27.8</v>
      </c>
      <c r="U3353" s="10">
        <f t="shared" si="6"/>
        <v>26.4</v>
      </c>
    </row>
    <row r="3354" ht="14.25" customHeight="1">
      <c r="A3354" s="6" t="s">
        <v>3704</v>
      </c>
      <c r="B3354" s="13">
        <v>0.0</v>
      </c>
      <c r="C3354" s="13">
        <v>0.0</v>
      </c>
      <c r="D3354" s="9">
        <v>0.0</v>
      </c>
      <c r="E3354" s="9">
        <v>0.0</v>
      </c>
      <c r="F3354" s="9">
        <v>0.0</v>
      </c>
      <c r="G3354" s="9">
        <v>0.0</v>
      </c>
      <c r="H3354" s="4" t="s">
        <v>2112</v>
      </c>
      <c r="I3354" s="4" t="s">
        <v>2213</v>
      </c>
      <c r="J3354" s="4" t="s">
        <v>1920</v>
      </c>
      <c r="L3354" s="8">
        <f t="shared" si="3"/>
        <v>45483.05846</v>
      </c>
      <c r="M3354" s="9">
        <f>IF('tab4'!$B3354=0,0,IF('tab4'!$B3354=1,1,IF('tab4'!$B3354=4,2,IF('tab4'!$B3354=5,3,IF('tab4'!$B3354=6,4,IF(AND('tab4'!$B3354=80,$X$2=2),0,-1))))))</f>
        <v>0</v>
      </c>
      <c r="N3354" s="9">
        <f>IF('tab4'!$C3354=0,0,IF('tab4'!$C3354=1,1,IF('tab4'!$C3354=4,2,IF('tab4'!$C3354=5,3,IF('tab4'!$C3354=6,4,IF(AND('tab4'!$C3354=80,$X$2=2),0,-1))))))</f>
        <v>0</v>
      </c>
      <c r="O3354" s="9">
        <f t="shared" ref="O3354:R3354" si="6707">D3354</f>
        <v>0</v>
      </c>
      <c r="P3354" s="9">
        <f t="shared" si="6707"/>
        <v>0</v>
      </c>
      <c r="Q3354" s="9">
        <f t="shared" si="6707"/>
        <v>0</v>
      </c>
      <c r="R3354" s="9">
        <f t="shared" si="6707"/>
        <v>0</v>
      </c>
      <c r="S3354" s="10">
        <f t="shared" ref="S3354:T3354" si="6708">IF(HEX2DEC(H3354) &gt;= 32768, (HEX2DEC(H3354) - 65535 - 1)/10, IF(HEX2DEC(H3354) = 32767, IF($X$2=2, S3355, 32767), HEX2DEC(H3354)/10 ))</f>
        <v>25.9</v>
      </c>
      <c r="T3354" s="10">
        <f t="shared" si="6708"/>
        <v>24.7</v>
      </c>
      <c r="U3354" s="10">
        <f t="shared" si="6"/>
        <v>22.4</v>
      </c>
    </row>
    <row r="3355" ht="14.25" customHeight="1">
      <c r="A3355" s="6" t="s">
        <v>3705</v>
      </c>
      <c r="B3355" s="13">
        <v>0.0</v>
      </c>
      <c r="C3355" s="13">
        <v>0.0</v>
      </c>
      <c r="D3355" s="9">
        <v>0.0</v>
      </c>
      <c r="E3355" s="9">
        <v>0.0</v>
      </c>
      <c r="F3355" s="9">
        <v>0.0</v>
      </c>
      <c r="G3355" s="9">
        <v>0.0</v>
      </c>
      <c r="H3355" s="4" t="s">
        <v>291</v>
      </c>
      <c r="I3355" s="4" t="s">
        <v>1005</v>
      </c>
      <c r="J3355" s="4" t="s">
        <v>2079</v>
      </c>
      <c r="L3355" s="8">
        <f t="shared" si="3"/>
        <v>45483.14181</v>
      </c>
      <c r="M3355" s="9">
        <f>IF('tab4'!$B3355=0,0,IF('tab4'!$B3355=1,1,IF('tab4'!$B3355=4,2,IF('tab4'!$B3355=5,3,IF('tab4'!$B3355=6,4,IF(AND('tab4'!$B3355=80,$X$2=2),0,-1))))))</f>
        <v>0</v>
      </c>
      <c r="N3355" s="9">
        <f>IF('tab4'!$C3355=0,0,IF('tab4'!$C3355=1,1,IF('tab4'!$C3355=4,2,IF('tab4'!$C3355=5,3,IF('tab4'!$C3355=6,4,IF(AND('tab4'!$C3355=80,$X$2=2),0,-1))))))</f>
        <v>0</v>
      </c>
      <c r="O3355" s="9">
        <f t="shared" ref="O3355:R3355" si="6709">D3355</f>
        <v>0</v>
      </c>
      <c r="P3355" s="9">
        <f t="shared" si="6709"/>
        <v>0</v>
      </c>
      <c r="Q3355" s="9">
        <f t="shared" si="6709"/>
        <v>0</v>
      </c>
      <c r="R3355" s="9">
        <f t="shared" si="6709"/>
        <v>0</v>
      </c>
      <c r="S3355" s="10">
        <f t="shared" ref="S3355:T3355" si="6710">IF(HEX2DEC(H3355) &gt;= 32768, (HEX2DEC(H3355) - 65535 - 1)/10, IF(HEX2DEC(H3355) = 32767, IF($X$2=2, S3356, 32767), HEX2DEC(H3355)/10 ))</f>
        <v>24</v>
      </c>
      <c r="T3355" s="10">
        <f t="shared" si="6710"/>
        <v>22.9</v>
      </c>
      <c r="U3355" s="10">
        <f t="shared" si="6"/>
        <v>21.7</v>
      </c>
    </row>
    <row r="3356" ht="14.25" customHeight="1">
      <c r="A3356" s="6" t="s">
        <v>3706</v>
      </c>
      <c r="B3356" s="13">
        <v>0.0</v>
      </c>
      <c r="C3356" s="13">
        <v>0.0</v>
      </c>
      <c r="D3356" s="9">
        <v>0.0</v>
      </c>
      <c r="E3356" s="9">
        <v>0.0</v>
      </c>
      <c r="F3356" s="9">
        <v>0.0</v>
      </c>
      <c r="G3356" s="9">
        <v>0.0</v>
      </c>
      <c r="H3356" s="4" t="s">
        <v>1459</v>
      </c>
      <c r="I3356" s="4" t="s">
        <v>1609</v>
      </c>
      <c r="J3356" s="4" t="s">
        <v>1982</v>
      </c>
      <c r="L3356" s="8">
        <f t="shared" si="3"/>
        <v>45483.22514</v>
      </c>
      <c r="M3356" s="9">
        <f>IF('tab4'!$B3356=0,0,IF('tab4'!$B3356=1,1,IF('tab4'!$B3356=4,2,IF('tab4'!$B3356=5,3,IF('tab4'!$B3356=6,4,IF(AND('tab4'!$B3356=80,$X$2=2),0,-1))))))</f>
        <v>0</v>
      </c>
      <c r="N3356" s="9">
        <f>IF('tab4'!$C3356=0,0,IF('tab4'!$C3356=1,1,IF('tab4'!$C3356=4,2,IF('tab4'!$C3356=5,3,IF('tab4'!$C3356=6,4,IF(AND('tab4'!$C3356=80,$X$2=2),0,-1))))))</f>
        <v>0</v>
      </c>
      <c r="O3356" s="9">
        <f t="shared" ref="O3356:R3356" si="6711">D3356</f>
        <v>0</v>
      </c>
      <c r="P3356" s="9">
        <f t="shared" si="6711"/>
        <v>0</v>
      </c>
      <c r="Q3356" s="9">
        <f t="shared" si="6711"/>
        <v>0</v>
      </c>
      <c r="R3356" s="9">
        <f t="shared" si="6711"/>
        <v>0</v>
      </c>
      <c r="S3356" s="10">
        <f t="shared" ref="S3356:T3356" si="6712">IF(HEX2DEC(H3356) &gt;= 32768, (HEX2DEC(H3356) - 65535 - 1)/10, IF(HEX2DEC(H3356) = 32767, IF($X$2=2, S3357, 32767), HEX2DEC(H3356)/10 ))</f>
        <v>22.8</v>
      </c>
      <c r="T3356" s="10">
        <f t="shared" si="6712"/>
        <v>22.1</v>
      </c>
      <c r="U3356" s="10">
        <f t="shared" si="6"/>
        <v>21.8</v>
      </c>
    </row>
    <row r="3357" ht="14.25" customHeight="1">
      <c r="A3357" s="6" t="s">
        <v>3707</v>
      </c>
      <c r="B3357" s="13">
        <v>0.0</v>
      </c>
      <c r="C3357" s="13">
        <v>0.0</v>
      </c>
      <c r="D3357" s="9">
        <v>0.0</v>
      </c>
      <c r="E3357" s="9">
        <v>0.0</v>
      </c>
      <c r="F3357" s="9">
        <v>0.0</v>
      </c>
      <c r="G3357" s="9">
        <v>0.0</v>
      </c>
      <c r="H3357" s="4" t="s">
        <v>2650</v>
      </c>
      <c r="I3357" s="4" t="s">
        <v>975</v>
      </c>
      <c r="J3357" s="4" t="s">
        <v>1019</v>
      </c>
      <c r="L3357" s="8">
        <f t="shared" si="3"/>
        <v>45483.30847</v>
      </c>
      <c r="M3357" s="9">
        <f>IF('tab4'!$B3357=0,0,IF('tab4'!$B3357=1,1,IF('tab4'!$B3357=4,2,IF('tab4'!$B3357=5,3,IF('tab4'!$B3357=6,4,IF(AND('tab4'!$B3357=80,$X$2=2),0,-1))))))</f>
        <v>0</v>
      </c>
      <c r="N3357" s="9">
        <f>IF('tab4'!$C3357=0,0,IF('tab4'!$C3357=1,1,IF('tab4'!$C3357=4,2,IF('tab4'!$C3357=5,3,IF('tab4'!$C3357=6,4,IF(AND('tab4'!$C3357=80,$X$2=2),0,-1))))))</f>
        <v>0</v>
      </c>
      <c r="O3357" s="9">
        <f t="shared" ref="O3357:R3357" si="6713">D3357</f>
        <v>0</v>
      </c>
      <c r="P3357" s="9">
        <f t="shared" si="6713"/>
        <v>0</v>
      </c>
      <c r="Q3357" s="9">
        <f t="shared" si="6713"/>
        <v>0</v>
      </c>
      <c r="R3357" s="9">
        <f t="shared" si="6713"/>
        <v>0</v>
      </c>
      <c r="S3357" s="10">
        <f t="shared" ref="S3357:T3357" si="6714">IF(HEX2DEC(H3357) &gt;= 32768, (HEX2DEC(H3357) - 65535 - 1)/10, IF(HEX2DEC(H3357) = 32767, IF($X$2=2, S3358, 32767), HEX2DEC(H3357)/10 ))</f>
        <v>27.6</v>
      </c>
      <c r="T3357" s="10">
        <f t="shared" si="6714"/>
        <v>27.7</v>
      </c>
      <c r="U3357" s="10">
        <f t="shared" si="6"/>
        <v>25</v>
      </c>
    </row>
    <row r="3358" ht="14.25" customHeight="1">
      <c r="A3358" s="6" t="s">
        <v>3708</v>
      </c>
      <c r="B3358" s="13">
        <v>0.0</v>
      </c>
      <c r="C3358" s="13">
        <v>0.0</v>
      </c>
      <c r="D3358" s="9">
        <v>0.0</v>
      </c>
      <c r="E3358" s="9">
        <v>0.0</v>
      </c>
      <c r="F3358" s="9">
        <v>0.0</v>
      </c>
      <c r="G3358" s="9">
        <v>0.0</v>
      </c>
      <c r="H3358" s="4" t="s">
        <v>2693</v>
      </c>
      <c r="I3358" s="4" t="s">
        <v>2611</v>
      </c>
      <c r="J3358" s="4" t="s">
        <v>2664</v>
      </c>
      <c r="L3358" s="8">
        <f t="shared" si="3"/>
        <v>45483.39182</v>
      </c>
      <c r="M3358" s="9">
        <f>IF('tab4'!$B3358=0,0,IF('tab4'!$B3358=1,1,IF('tab4'!$B3358=4,2,IF('tab4'!$B3358=5,3,IF('tab4'!$B3358=6,4,IF(AND('tab4'!$B3358=80,$X$2=2),0,-1))))))</f>
        <v>0</v>
      </c>
      <c r="N3358" s="9">
        <f>IF('tab4'!$C3358=0,0,IF('tab4'!$C3358=1,1,IF('tab4'!$C3358=4,2,IF('tab4'!$C3358=5,3,IF('tab4'!$C3358=6,4,IF(AND('tab4'!$C3358=80,$X$2=2),0,-1))))))</f>
        <v>0</v>
      </c>
      <c r="O3358" s="9">
        <f t="shared" ref="O3358:R3358" si="6715">D3358</f>
        <v>0</v>
      </c>
      <c r="P3358" s="9">
        <f t="shared" si="6715"/>
        <v>0</v>
      </c>
      <c r="Q3358" s="9">
        <f t="shared" si="6715"/>
        <v>0</v>
      </c>
      <c r="R3358" s="9">
        <f t="shared" si="6715"/>
        <v>0</v>
      </c>
      <c r="S3358" s="10">
        <f t="shared" ref="S3358:T3358" si="6716">IF(HEX2DEC(H3358) &gt;= 32768, (HEX2DEC(H3358) - 65535 - 1)/10, IF(HEX2DEC(H3358) = 32767, IF($X$2=2, S3359, 32767), HEX2DEC(H3358)/10 ))</f>
        <v>35</v>
      </c>
      <c r="T3358" s="10">
        <f t="shared" si="6716"/>
        <v>36.5</v>
      </c>
      <c r="U3358" s="10">
        <f t="shared" si="6"/>
        <v>32.7</v>
      </c>
    </row>
    <row r="3359" ht="14.25" customHeight="1">
      <c r="A3359" s="6" t="s">
        <v>3709</v>
      </c>
      <c r="B3359" s="13">
        <v>0.0</v>
      </c>
      <c r="C3359" s="13">
        <v>0.0</v>
      </c>
      <c r="D3359" s="9">
        <v>0.0</v>
      </c>
      <c r="E3359" s="9">
        <v>0.0</v>
      </c>
      <c r="F3359" s="9">
        <v>0.0</v>
      </c>
      <c r="G3359" s="9">
        <v>0.0</v>
      </c>
      <c r="H3359" s="4" t="s">
        <v>2594</v>
      </c>
      <c r="I3359" s="4" t="s">
        <v>3710</v>
      </c>
      <c r="J3359" s="4" t="s">
        <v>3213</v>
      </c>
      <c r="L3359" s="8">
        <f t="shared" si="3"/>
        <v>45483.47515</v>
      </c>
      <c r="M3359" s="9">
        <f>IF('tab4'!$B3359=0,0,IF('tab4'!$B3359=1,1,IF('tab4'!$B3359=4,2,IF('tab4'!$B3359=5,3,IF('tab4'!$B3359=6,4,IF(AND('tab4'!$B3359=80,$X$2=2),0,-1))))))</f>
        <v>0</v>
      </c>
      <c r="N3359" s="9">
        <f>IF('tab4'!$C3359=0,0,IF('tab4'!$C3359=1,1,IF('tab4'!$C3359=4,2,IF('tab4'!$C3359=5,3,IF('tab4'!$C3359=6,4,IF(AND('tab4'!$C3359=80,$X$2=2),0,-1))))))</f>
        <v>0</v>
      </c>
      <c r="O3359" s="9">
        <f t="shared" ref="O3359:R3359" si="6717">D3359</f>
        <v>0</v>
      </c>
      <c r="P3359" s="9">
        <f t="shared" si="6717"/>
        <v>0</v>
      </c>
      <c r="Q3359" s="9">
        <f t="shared" si="6717"/>
        <v>0</v>
      </c>
      <c r="R3359" s="9">
        <f t="shared" si="6717"/>
        <v>0</v>
      </c>
      <c r="S3359" s="10">
        <f t="shared" ref="S3359:T3359" si="6718">IF(HEX2DEC(H3359) &gt;= 32768, (HEX2DEC(H3359) - 65535 - 1)/10, IF(HEX2DEC(H3359) = 32767, IF($X$2=2, S3360, 32767), HEX2DEC(H3359)/10 ))</f>
        <v>44.1</v>
      </c>
      <c r="T3359" s="10">
        <f t="shared" si="6718"/>
        <v>47</v>
      </c>
      <c r="U3359" s="10">
        <f t="shared" si="6"/>
        <v>39.5</v>
      </c>
    </row>
    <row r="3360" ht="14.25" customHeight="1">
      <c r="A3360" s="6" t="s">
        <v>3711</v>
      </c>
      <c r="B3360" s="13">
        <v>0.0</v>
      </c>
      <c r="C3360" s="13">
        <v>0.0</v>
      </c>
      <c r="D3360" s="9">
        <v>0.0</v>
      </c>
      <c r="E3360" s="9">
        <v>0.0</v>
      </c>
      <c r="F3360" s="9">
        <v>0.0</v>
      </c>
      <c r="G3360" s="9">
        <v>0.0</v>
      </c>
      <c r="H3360" s="4" t="s">
        <v>3712</v>
      </c>
      <c r="I3360" s="4" t="s">
        <v>3713</v>
      </c>
      <c r="J3360" s="4" t="s">
        <v>3714</v>
      </c>
      <c r="L3360" s="8">
        <f t="shared" si="3"/>
        <v>45483.5585</v>
      </c>
      <c r="M3360" s="9">
        <f>IF('tab4'!$B3360=0,0,IF('tab4'!$B3360=1,1,IF('tab4'!$B3360=4,2,IF('tab4'!$B3360=5,3,IF('tab4'!$B3360=6,4,IF(AND('tab4'!$B3360=80,$X$2=2),0,-1))))))</f>
        <v>0</v>
      </c>
      <c r="N3360" s="9">
        <f>IF('tab4'!$C3360=0,0,IF('tab4'!$C3360=1,1,IF('tab4'!$C3360=4,2,IF('tab4'!$C3360=5,3,IF('tab4'!$C3360=6,4,IF(AND('tab4'!$C3360=80,$X$2=2),0,-1))))))</f>
        <v>0</v>
      </c>
      <c r="O3360" s="9">
        <f t="shared" ref="O3360:R3360" si="6719">D3360</f>
        <v>0</v>
      </c>
      <c r="P3360" s="9">
        <f t="shared" si="6719"/>
        <v>0</v>
      </c>
      <c r="Q3360" s="9">
        <f t="shared" si="6719"/>
        <v>0</v>
      </c>
      <c r="R3360" s="9">
        <f t="shared" si="6719"/>
        <v>0</v>
      </c>
      <c r="S3360" s="10">
        <f t="shared" ref="S3360:T3360" si="6720">IF(HEX2DEC(H3360) &gt;= 32768, (HEX2DEC(H3360) - 65535 - 1)/10, IF(HEX2DEC(H3360) = 32767, IF($X$2=2, S3361, 32767), HEX2DEC(H3360)/10 ))</f>
        <v>46.6</v>
      </c>
      <c r="T3360" s="10">
        <f t="shared" si="6720"/>
        <v>51.2</v>
      </c>
      <c r="U3360" s="10">
        <f t="shared" si="6"/>
        <v>40.2</v>
      </c>
    </row>
    <row r="3361" ht="14.25" customHeight="1">
      <c r="A3361" s="6" t="s">
        <v>3715</v>
      </c>
      <c r="B3361" s="13">
        <v>0.0</v>
      </c>
      <c r="C3361" s="13">
        <v>0.0</v>
      </c>
      <c r="D3361" s="9">
        <v>0.0</v>
      </c>
      <c r="E3361" s="9">
        <v>0.0</v>
      </c>
      <c r="F3361" s="9">
        <v>0.0</v>
      </c>
      <c r="G3361" s="9">
        <v>0.0</v>
      </c>
      <c r="H3361" s="4" t="s">
        <v>3716</v>
      </c>
      <c r="I3361" s="4" t="s">
        <v>3717</v>
      </c>
      <c r="J3361" s="4" t="s">
        <v>3451</v>
      </c>
      <c r="L3361" s="8">
        <f t="shared" si="3"/>
        <v>45483.64183</v>
      </c>
      <c r="M3361" s="9">
        <f>IF('tab4'!$B3361=0,0,IF('tab4'!$B3361=1,1,IF('tab4'!$B3361=4,2,IF('tab4'!$B3361=5,3,IF('tab4'!$B3361=6,4,IF(AND('tab4'!$B3361=80,$X$2=2),0,-1))))))</f>
        <v>0</v>
      </c>
      <c r="N3361" s="9">
        <f>IF('tab4'!$C3361=0,0,IF('tab4'!$C3361=1,1,IF('tab4'!$C3361=4,2,IF('tab4'!$C3361=5,3,IF('tab4'!$C3361=6,4,IF(AND('tab4'!$C3361=80,$X$2=2),0,-1))))))</f>
        <v>0</v>
      </c>
      <c r="O3361" s="9">
        <f t="shared" ref="O3361:R3361" si="6721">D3361</f>
        <v>0</v>
      </c>
      <c r="P3361" s="9">
        <f t="shared" si="6721"/>
        <v>0</v>
      </c>
      <c r="Q3361" s="9">
        <f t="shared" si="6721"/>
        <v>0</v>
      </c>
      <c r="R3361" s="9">
        <f t="shared" si="6721"/>
        <v>0</v>
      </c>
      <c r="S3361" s="10">
        <f t="shared" ref="S3361:T3361" si="6722">IF(HEX2DEC(H3361) &gt;= 32768, (HEX2DEC(H3361) - 65535 - 1)/10, IF(HEX2DEC(H3361) = 32767, IF($X$2=2, S3362, 32767), HEX2DEC(H3361)/10 ))</f>
        <v>47.1</v>
      </c>
      <c r="T3361" s="10">
        <f t="shared" si="6722"/>
        <v>50.5</v>
      </c>
      <c r="U3361" s="10">
        <f t="shared" si="6"/>
        <v>40</v>
      </c>
    </row>
    <row r="3362" ht="14.25" customHeight="1">
      <c r="A3362" s="6" t="s">
        <v>3718</v>
      </c>
      <c r="B3362" s="13">
        <v>0.0</v>
      </c>
      <c r="C3362" s="13">
        <v>0.0</v>
      </c>
      <c r="D3362" s="9">
        <v>0.0</v>
      </c>
      <c r="E3362" s="9">
        <v>0.0</v>
      </c>
      <c r="F3362" s="9">
        <v>0.0</v>
      </c>
      <c r="G3362" s="9">
        <v>0.0</v>
      </c>
      <c r="H3362" s="4" t="s">
        <v>3719</v>
      </c>
      <c r="I3362" s="4" t="s">
        <v>3027</v>
      </c>
      <c r="J3362" s="4" t="s">
        <v>2168</v>
      </c>
      <c r="L3362" s="8">
        <f t="shared" si="3"/>
        <v>45483.72517</v>
      </c>
      <c r="M3362" s="9">
        <f>IF('tab4'!$B3362=0,0,IF('tab4'!$B3362=1,1,IF('tab4'!$B3362=4,2,IF('tab4'!$B3362=5,3,IF('tab4'!$B3362=6,4,IF(AND('tab4'!$B3362=80,$X$2=2),0,-1))))))</f>
        <v>0</v>
      </c>
      <c r="N3362" s="9">
        <f>IF('tab4'!$C3362=0,0,IF('tab4'!$C3362=1,1,IF('tab4'!$C3362=4,2,IF('tab4'!$C3362=5,3,IF('tab4'!$C3362=6,4,IF(AND('tab4'!$C3362=80,$X$2=2),0,-1))))))</f>
        <v>0</v>
      </c>
      <c r="O3362" s="9">
        <f t="shared" ref="O3362:R3362" si="6723">D3362</f>
        <v>0</v>
      </c>
      <c r="P3362" s="9">
        <f t="shared" si="6723"/>
        <v>0</v>
      </c>
      <c r="Q3362" s="9">
        <f t="shared" si="6723"/>
        <v>0</v>
      </c>
      <c r="R3362" s="9">
        <f t="shared" si="6723"/>
        <v>0</v>
      </c>
      <c r="S3362" s="10">
        <f t="shared" ref="S3362:T3362" si="6724">IF(HEX2DEC(H3362) &gt;= 32768, (HEX2DEC(H3362) - 65535 - 1)/10, IF(HEX2DEC(H3362) = 32767, IF($X$2=2, S3363, 32767), HEX2DEC(H3362)/10 ))</f>
        <v>39.6</v>
      </c>
      <c r="T3362" s="10">
        <f t="shared" si="6724"/>
        <v>39.2</v>
      </c>
      <c r="U3362" s="10">
        <f t="shared" si="6"/>
        <v>30.5</v>
      </c>
    </row>
    <row r="3363" ht="14.25" customHeight="1">
      <c r="A3363" s="6" t="s">
        <v>3720</v>
      </c>
      <c r="B3363" s="13">
        <v>0.0</v>
      </c>
      <c r="C3363" s="13">
        <v>0.0</v>
      </c>
      <c r="D3363" s="9">
        <v>0.0</v>
      </c>
      <c r="E3363" s="9">
        <v>0.0</v>
      </c>
      <c r="F3363" s="9">
        <v>0.0</v>
      </c>
      <c r="G3363" s="9">
        <v>0.0</v>
      </c>
      <c r="H3363" s="4" t="s">
        <v>1046</v>
      </c>
      <c r="I3363" s="4" t="s">
        <v>2303</v>
      </c>
      <c r="J3363" s="4" t="s">
        <v>1027</v>
      </c>
      <c r="L3363" s="8">
        <f t="shared" si="3"/>
        <v>45483.80852</v>
      </c>
      <c r="M3363" s="9">
        <f>IF('tab4'!$B3363=0,0,IF('tab4'!$B3363=1,1,IF('tab4'!$B3363=4,2,IF('tab4'!$B3363=5,3,IF('tab4'!$B3363=6,4,IF(AND('tab4'!$B3363=80,$X$2=2),0,-1))))))</f>
        <v>0</v>
      </c>
      <c r="N3363" s="9">
        <f>IF('tab4'!$C3363=0,0,IF('tab4'!$C3363=1,1,IF('tab4'!$C3363=4,2,IF('tab4'!$C3363=5,3,IF('tab4'!$C3363=6,4,IF(AND('tab4'!$C3363=80,$X$2=2),0,-1))))))</f>
        <v>0</v>
      </c>
      <c r="O3363" s="9">
        <f t="shared" ref="O3363:R3363" si="6725">D3363</f>
        <v>0</v>
      </c>
      <c r="P3363" s="9">
        <f t="shared" si="6725"/>
        <v>0</v>
      </c>
      <c r="Q3363" s="9">
        <f t="shared" si="6725"/>
        <v>0</v>
      </c>
      <c r="R3363" s="9">
        <f t="shared" si="6725"/>
        <v>0</v>
      </c>
      <c r="S3363" s="10">
        <f t="shared" ref="S3363:T3363" si="6726">IF(HEX2DEC(H3363) &gt;= 32768, (HEX2DEC(H3363) - 65535 - 1)/10, IF(HEX2DEC(H3363) = 32767, IF($X$2=2, S3364, 32767), HEX2DEC(H3363)/10 ))</f>
        <v>34.3</v>
      </c>
      <c r="T3363" s="10">
        <f t="shared" si="6726"/>
        <v>33.4</v>
      </c>
      <c r="U3363" s="10">
        <f t="shared" si="6"/>
        <v>28.4</v>
      </c>
    </row>
    <row r="3364" ht="14.25" customHeight="1">
      <c r="A3364" s="6" t="s">
        <v>3721</v>
      </c>
      <c r="B3364" s="13">
        <v>0.0</v>
      </c>
      <c r="C3364" s="13">
        <v>0.0</v>
      </c>
      <c r="D3364" s="9">
        <v>0.0</v>
      </c>
      <c r="E3364" s="9">
        <v>0.0</v>
      </c>
      <c r="F3364" s="9">
        <v>0.0</v>
      </c>
      <c r="G3364" s="9">
        <v>1.0</v>
      </c>
      <c r="H3364" s="4" t="s">
        <v>2228</v>
      </c>
      <c r="I3364" s="4" t="s">
        <v>2650</v>
      </c>
      <c r="J3364" s="4" t="s">
        <v>1605</v>
      </c>
      <c r="L3364" s="8">
        <f t="shared" si="3"/>
        <v>45483.87404</v>
      </c>
      <c r="M3364" s="9">
        <f>IF('tab4'!$B3364=0,0,IF('tab4'!$B3364=1,1,IF('tab4'!$B3364=4,2,IF('tab4'!$B3364=5,3,IF('tab4'!$B3364=6,4,IF(AND('tab4'!$B3364=80,$X$2=2),0,-1))))))</f>
        <v>0</v>
      </c>
      <c r="N3364" s="9">
        <f>IF('tab4'!$C3364=0,0,IF('tab4'!$C3364=1,1,IF('tab4'!$C3364=4,2,IF('tab4'!$C3364=5,3,IF('tab4'!$C3364=6,4,IF(AND('tab4'!$C3364=80,$X$2=2),0,-1))))))</f>
        <v>0</v>
      </c>
      <c r="O3364" s="9">
        <f t="shared" ref="O3364:R3364" si="6727">D3364</f>
        <v>0</v>
      </c>
      <c r="P3364" s="9">
        <f t="shared" si="6727"/>
        <v>0</v>
      </c>
      <c r="Q3364" s="9">
        <f t="shared" si="6727"/>
        <v>0</v>
      </c>
      <c r="R3364" s="9">
        <f t="shared" si="6727"/>
        <v>1</v>
      </c>
      <c r="S3364" s="10">
        <f t="shared" ref="S3364:T3364" si="6728">IF(HEX2DEC(H3364) &gt;= 32768, (HEX2DEC(H3364) - 65535 - 1)/10, IF(HEX2DEC(H3364) = 32767, IF($X$2=2, S3365, 32767), HEX2DEC(H3364)/10 ))</f>
        <v>28.9</v>
      </c>
      <c r="T3364" s="10">
        <f t="shared" si="6728"/>
        <v>27.6</v>
      </c>
      <c r="U3364" s="10">
        <f t="shared" si="6"/>
        <v>22.7</v>
      </c>
    </row>
    <row r="3365" ht="14.25" customHeight="1">
      <c r="A3365" s="6" t="s">
        <v>3722</v>
      </c>
      <c r="B3365" s="13">
        <v>0.0</v>
      </c>
      <c r="C3365" s="13">
        <v>0.0</v>
      </c>
      <c r="D3365" s="9">
        <v>0.0</v>
      </c>
      <c r="E3365" s="9">
        <v>0.0</v>
      </c>
      <c r="F3365" s="9">
        <v>0.0</v>
      </c>
      <c r="G3365" s="9">
        <v>1.0</v>
      </c>
      <c r="H3365" s="4" t="s">
        <v>1810</v>
      </c>
      <c r="I3365" s="4" t="s">
        <v>1570</v>
      </c>
      <c r="J3365" s="4" t="s">
        <v>1924</v>
      </c>
      <c r="L3365" s="8">
        <f t="shared" si="3"/>
        <v>45483.95738</v>
      </c>
      <c r="M3365" s="9">
        <f>IF('tab4'!$B3365=0,0,IF('tab4'!$B3365=1,1,IF('tab4'!$B3365=4,2,IF('tab4'!$B3365=5,3,IF('tab4'!$B3365=6,4,IF(AND('tab4'!$B3365=80,$X$2=2),0,-1))))))</f>
        <v>0</v>
      </c>
      <c r="N3365" s="9">
        <f>IF('tab4'!$C3365=0,0,IF('tab4'!$C3365=1,1,IF('tab4'!$C3365=4,2,IF('tab4'!$C3365=5,3,IF('tab4'!$C3365=6,4,IF(AND('tab4'!$C3365=80,$X$2=2),0,-1))))))</f>
        <v>0</v>
      </c>
      <c r="O3365" s="9">
        <f t="shared" ref="O3365:R3365" si="6729">D3365</f>
        <v>0</v>
      </c>
      <c r="P3365" s="9">
        <f t="shared" si="6729"/>
        <v>0</v>
      </c>
      <c r="Q3365" s="9">
        <f t="shared" si="6729"/>
        <v>0</v>
      </c>
      <c r="R3365" s="9">
        <f t="shared" si="6729"/>
        <v>1</v>
      </c>
      <c r="S3365" s="10">
        <f t="shared" ref="S3365:T3365" si="6730">IF(HEX2DEC(H3365) &gt;= 32768, (HEX2DEC(H3365) - 65535 - 1)/10, IF(HEX2DEC(H3365) = 32767, IF($X$2=2, S3366, 32767), HEX2DEC(H3365)/10 ))</f>
        <v>20.9</v>
      </c>
      <c r="T3365" s="10">
        <f t="shared" si="6730"/>
        <v>20.3</v>
      </c>
      <c r="U3365" s="10">
        <f t="shared" si="6"/>
        <v>19.7</v>
      </c>
    </row>
    <row r="3366" ht="14.25" customHeight="1">
      <c r="A3366" s="6" t="s">
        <v>3723</v>
      </c>
      <c r="B3366" s="13">
        <v>0.0</v>
      </c>
      <c r="C3366" s="13">
        <v>0.0</v>
      </c>
      <c r="D3366" s="9">
        <v>0.0</v>
      </c>
      <c r="E3366" s="9">
        <v>0.0</v>
      </c>
      <c r="F3366" s="9">
        <v>0.0</v>
      </c>
      <c r="G3366" s="9">
        <v>0.0</v>
      </c>
      <c r="H3366" s="4" t="s">
        <v>1999</v>
      </c>
      <c r="I3366" s="4" t="s">
        <v>1887</v>
      </c>
      <c r="J3366" s="4" t="s">
        <v>1924</v>
      </c>
      <c r="L3366" s="8">
        <f t="shared" si="3"/>
        <v>45484.00744</v>
      </c>
      <c r="M3366" s="9">
        <f>IF('tab4'!$B3366=0,0,IF('tab4'!$B3366=1,1,IF('tab4'!$B3366=4,2,IF('tab4'!$B3366=5,3,IF('tab4'!$B3366=6,4,IF(AND('tab4'!$B3366=80,$X$2=2),0,-1))))))</f>
        <v>0</v>
      </c>
      <c r="N3366" s="9">
        <f>IF('tab4'!$C3366=0,0,IF('tab4'!$C3366=1,1,IF('tab4'!$C3366=4,2,IF('tab4'!$C3366=5,3,IF('tab4'!$C3366=6,4,IF(AND('tab4'!$C3366=80,$X$2=2),0,-1))))))</f>
        <v>0</v>
      </c>
      <c r="O3366" s="9">
        <f t="shared" ref="O3366:R3366" si="6731">D3366</f>
        <v>0</v>
      </c>
      <c r="P3366" s="9">
        <f t="shared" si="6731"/>
        <v>0</v>
      </c>
      <c r="Q3366" s="9">
        <f t="shared" si="6731"/>
        <v>0</v>
      </c>
      <c r="R3366" s="9">
        <f t="shared" si="6731"/>
        <v>0</v>
      </c>
      <c r="S3366" s="10">
        <f t="shared" ref="S3366:T3366" si="6732">IF(HEX2DEC(H3366) &gt;= 32768, (HEX2DEC(H3366) - 65535 - 1)/10, IF(HEX2DEC(H3366) = 32767, IF($X$2=2, S3367, 32767), HEX2DEC(H3366)/10 ))</f>
        <v>20.6</v>
      </c>
      <c r="T3366" s="10">
        <f t="shared" si="6732"/>
        <v>20.1</v>
      </c>
      <c r="U3366" s="10">
        <f t="shared" si="6"/>
        <v>19.7</v>
      </c>
    </row>
    <row r="3367" ht="14.25" customHeight="1">
      <c r="A3367" s="6" t="s">
        <v>3724</v>
      </c>
      <c r="B3367" s="13">
        <v>0.0</v>
      </c>
      <c r="C3367" s="13">
        <v>0.0</v>
      </c>
      <c r="D3367" s="9">
        <v>0.0</v>
      </c>
      <c r="E3367" s="9">
        <v>0.0</v>
      </c>
      <c r="F3367" s="9">
        <v>0.0</v>
      </c>
      <c r="G3367" s="9">
        <v>1.0</v>
      </c>
      <c r="H3367" s="4" t="s">
        <v>1999</v>
      </c>
      <c r="I3367" s="4" t="s">
        <v>1887</v>
      </c>
      <c r="J3367" s="4" t="s">
        <v>1366</v>
      </c>
      <c r="L3367" s="8">
        <f t="shared" si="3"/>
        <v>45484.01131</v>
      </c>
      <c r="M3367" s="9">
        <f>IF('tab4'!$B3367=0,0,IF('tab4'!$B3367=1,1,IF('tab4'!$B3367=4,2,IF('tab4'!$B3367=5,3,IF('tab4'!$B3367=6,4,IF(AND('tab4'!$B3367=80,$X$2=2),0,-1))))))</f>
        <v>0</v>
      </c>
      <c r="N3367" s="9">
        <f>IF('tab4'!$C3367=0,0,IF('tab4'!$C3367=1,1,IF('tab4'!$C3367=4,2,IF('tab4'!$C3367=5,3,IF('tab4'!$C3367=6,4,IF(AND('tab4'!$C3367=80,$X$2=2),0,-1))))))</f>
        <v>0</v>
      </c>
      <c r="O3367" s="9">
        <f t="shared" ref="O3367:R3367" si="6733">D3367</f>
        <v>0</v>
      </c>
      <c r="P3367" s="9">
        <f t="shared" si="6733"/>
        <v>0</v>
      </c>
      <c r="Q3367" s="9">
        <f t="shared" si="6733"/>
        <v>0</v>
      </c>
      <c r="R3367" s="9">
        <f t="shared" si="6733"/>
        <v>1</v>
      </c>
      <c r="S3367" s="10">
        <f t="shared" ref="S3367:T3367" si="6734">IF(HEX2DEC(H3367) &gt;= 32768, (HEX2DEC(H3367) - 65535 - 1)/10, IF(HEX2DEC(H3367) = 32767, IF($X$2=2, S3368, 32767), HEX2DEC(H3367)/10 ))</f>
        <v>20.6</v>
      </c>
      <c r="T3367" s="10">
        <f t="shared" si="6734"/>
        <v>20.1</v>
      </c>
      <c r="U3367" s="10">
        <f t="shared" si="6"/>
        <v>19.8</v>
      </c>
    </row>
    <row r="3368" ht="14.25" customHeight="1">
      <c r="A3368" s="6" t="s">
        <v>3725</v>
      </c>
      <c r="B3368" s="13">
        <v>0.0</v>
      </c>
      <c r="C3368" s="13">
        <v>0.0</v>
      </c>
      <c r="D3368" s="9">
        <v>0.0</v>
      </c>
      <c r="E3368" s="9">
        <v>0.0</v>
      </c>
      <c r="F3368" s="9">
        <v>0.0</v>
      </c>
      <c r="G3368" s="9">
        <v>0.0</v>
      </c>
      <c r="H3368" s="4" t="s">
        <v>1899</v>
      </c>
      <c r="I3368" s="4" t="s">
        <v>1887</v>
      </c>
      <c r="J3368" s="4" t="s">
        <v>1366</v>
      </c>
      <c r="L3368" s="8">
        <f t="shared" si="3"/>
        <v>45484.0266</v>
      </c>
      <c r="M3368" s="9">
        <f>IF('tab4'!$B3368=0,0,IF('tab4'!$B3368=1,1,IF('tab4'!$B3368=4,2,IF('tab4'!$B3368=5,3,IF('tab4'!$B3368=6,4,IF(AND('tab4'!$B3368=80,$X$2=2),0,-1))))))</f>
        <v>0</v>
      </c>
      <c r="N3368" s="9">
        <f>IF('tab4'!$C3368=0,0,IF('tab4'!$C3368=1,1,IF('tab4'!$C3368=4,2,IF('tab4'!$C3368=5,3,IF('tab4'!$C3368=6,4,IF(AND('tab4'!$C3368=80,$X$2=2),0,-1))))))</f>
        <v>0</v>
      </c>
      <c r="O3368" s="9">
        <f t="shared" ref="O3368:R3368" si="6735">D3368</f>
        <v>0</v>
      </c>
      <c r="P3368" s="9">
        <f t="shared" si="6735"/>
        <v>0</v>
      </c>
      <c r="Q3368" s="9">
        <f t="shared" si="6735"/>
        <v>0</v>
      </c>
      <c r="R3368" s="9">
        <f t="shared" si="6735"/>
        <v>0</v>
      </c>
      <c r="S3368" s="10">
        <f t="shared" ref="S3368:T3368" si="6736">IF(HEX2DEC(H3368) &gt;= 32768, (HEX2DEC(H3368) - 65535 - 1)/10, IF(HEX2DEC(H3368) = 32767, IF($X$2=2, S3369, 32767), HEX2DEC(H3368)/10 ))</f>
        <v>20.5</v>
      </c>
      <c r="T3368" s="10">
        <f t="shared" si="6736"/>
        <v>20.1</v>
      </c>
      <c r="U3368" s="10">
        <f t="shared" si="6"/>
        <v>19.8</v>
      </c>
    </row>
    <row r="3369" ht="14.25" customHeight="1">
      <c r="A3369" s="6" t="s">
        <v>3726</v>
      </c>
      <c r="B3369" s="13">
        <v>0.0</v>
      </c>
      <c r="C3369" s="13">
        <v>0.0</v>
      </c>
      <c r="D3369" s="9">
        <v>0.0</v>
      </c>
      <c r="E3369" s="9">
        <v>0.0</v>
      </c>
      <c r="F3369" s="9">
        <v>0.0</v>
      </c>
      <c r="G3369" s="9">
        <v>1.0</v>
      </c>
      <c r="H3369" s="4" t="s">
        <v>1899</v>
      </c>
      <c r="I3369" s="4" t="s">
        <v>1887</v>
      </c>
      <c r="J3369" s="4" t="s">
        <v>1998</v>
      </c>
      <c r="L3369" s="8">
        <f t="shared" si="3"/>
        <v>45484.03208</v>
      </c>
      <c r="M3369" s="9">
        <f>IF('tab4'!$B3369=0,0,IF('tab4'!$B3369=1,1,IF('tab4'!$B3369=4,2,IF('tab4'!$B3369=5,3,IF('tab4'!$B3369=6,4,IF(AND('tab4'!$B3369=80,$X$2=2),0,-1))))))</f>
        <v>0</v>
      </c>
      <c r="N3369" s="9">
        <f>IF('tab4'!$C3369=0,0,IF('tab4'!$C3369=1,1,IF('tab4'!$C3369=4,2,IF('tab4'!$C3369=5,3,IF('tab4'!$C3369=6,4,IF(AND('tab4'!$C3369=80,$X$2=2),0,-1))))))</f>
        <v>0</v>
      </c>
      <c r="O3369" s="9">
        <f t="shared" ref="O3369:R3369" si="6737">D3369</f>
        <v>0</v>
      </c>
      <c r="P3369" s="9">
        <f t="shared" si="6737"/>
        <v>0</v>
      </c>
      <c r="Q3369" s="9">
        <f t="shared" si="6737"/>
        <v>0</v>
      </c>
      <c r="R3369" s="9">
        <f t="shared" si="6737"/>
        <v>1</v>
      </c>
      <c r="S3369" s="10">
        <f t="shared" ref="S3369:T3369" si="6738">IF(HEX2DEC(H3369) &gt;= 32768, (HEX2DEC(H3369) - 65535 - 1)/10, IF(HEX2DEC(H3369) = 32767, IF($X$2=2, S3370, 32767), HEX2DEC(H3369)/10 ))</f>
        <v>20.5</v>
      </c>
      <c r="T3369" s="10">
        <f t="shared" si="6738"/>
        <v>20.1</v>
      </c>
      <c r="U3369" s="10">
        <f t="shared" si="6"/>
        <v>19.9</v>
      </c>
    </row>
    <row r="3370" ht="14.25" customHeight="1">
      <c r="A3370" s="6" t="s">
        <v>3727</v>
      </c>
      <c r="B3370" s="13">
        <v>0.0</v>
      </c>
      <c r="C3370" s="13">
        <v>0.0</v>
      </c>
      <c r="D3370" s="9">
        <v>0.0</v>
      </c>
      <c r="E3370" s="9">
        <v>0.0</v>
      </c>
      <c r="F3370" s="9">
        <v>0.0</v>
      </c>
      <c r="G3370" s="9">
        <v>1.0</v>
      </c>
      <c r="H3370" s="4" t="s">
        <v>1740</v>
      </c>
      <c r="I3370" s="4" t="s">
        <v>1998</v>
      </c>
      <c r="J3370" s="4" t="s">
        <v>1191</v>
      </c>
      <c r="L3370" s="8">
        <f t="shared" si="3"/>
        <v>45484.11542</v>
      </c>
      <c r="M3370" s="9">
        <f>IF('tab4'!$B3370=0,0,IF('tab4'!$B3370=1,1,IF('tab4'!$B3370=4,2,IF('tab4'!$B3370=5,3,IF('tab4'!$B3370=6,4,IF(AND('tab4'!$B3370=80,$X$2=2),0,-1))))))</f>
        <v>0</v>
      </c>
      <c r="N3370" s="9">
        <f>IF('tab4'!$C3370=0,0,IF('tab4'!$C3370=1,1,IF('tab4'!$C3370=4,2,IF('tab4'!$C3370=5,3,IF('tab4'!$C3370=6,4,IF(AND('tab4'!$C3370=80,$X$2=2),0,-1))))))</f>
        <v>0</v>
      </c>
      <c r="O3370" s="9">
        <f t="shared" ref="O3370:R3370" si="6739">D3370</f>
        <v>0</v>
      </c>
      <c r="P3370" s="9">
        <f t="shared" si="6739"/>
        <v>0</v>
      </c>
      <c r="Q3370" s="9">
        <f t="shared" si="6739"/>
        <v>0</v>
      </c>
      <c r="R3370" s="9">
        <f t="shared" si="6739"/>
        <v>1</v>
      </c>
      <c r="S3370" s="10">
        <f t="shared" ref="S3370:T3370" si="6740">IF(HEX2DEC(H3370) &gt;= 32768, (HEX2DEC(H3370) - 65535 - 1)/10, IF(HEX2DEC(H3370) = 32767, IF($X$2=2, S3371, 32767), HEX2DEC(H3370)/10 ))</f>
        <v>20.2</v>
      </c>
      <c r="T3370" s="10">
        <f t="shared" si="6740"/>
        <v>19.9</v>
      </c>
      <c r="U3370" s="10">
        <f t="shared" si="6"/>
        <v>19.6</v>
      </c>
    </row>
    <row r="3371" ht="14.25" customHeight="1">
      <c r="A3371" s="6" t="s">
        <v>3728</v>
      </c>
      <c r="B3371" s="13">
        <v>0.0</v>
      </c>
      <c r="C3371" s="13">
        <v>0.0</v>
      </c>
      <c r="D3371" s="9">
        <v>0.0</v>
      </c>
      <c r="E3371" s="9">
        <v>0.0</v>
      </c>
      <c r="F3371" s="9">
        <v>0.0</v>
      </c>
      <c r="G3371" s="9">
        <v>0.0</v>
      </c>
      <c r="H3371" s="4" t="s">
        <v>1740</v>
      </c>
      <c r="I3371" s="4" t="s">
        <v>1998</v>
      </c>
      <c r="J3371" s="4" t="s">
        <v>1902</v>
      </c>
      <c r="L3371" s="8">
        <f t="shared" si="3"/>
        <v>45484.12743</v>
      </c>
      <c r="M3371" s="9">
        <f>IF('tab4'!$B3371=0,0,IF('tab4'!$B3371=1,1,IF('tab4'!$B3371=4,2,IF('tab4'!$B3371=5,3,IF('tab4'!$B3371=6,4,IF(AND('tab4'!$B3371=80,$X$2=2),0,-1))))))</f>
        <v>0</v>
      </c>
      <c r="N3371" s="9">
        <f>IF('tab4'!$C3371=0,0,IF('tab4'!$C3371=1,1,IF('tab4'!$C3371=4,2,IF('tab4'!$C3371=5,3,IF('tab4'!$C3371=6,4,IF(AND('tab4'!$C3371=80,$X$2=2),0,-1))))))</f>
        <v>0</v>
      </c>
      <c r="O3371" s="9">
        <f t="shared" ref="O3371:R3371" si="6741">D3371</f>
        <v>0</v>
      </c>
      <c r="P3371" s="9">
        <f t="shared" si="6741"/>
        <v>0</v>
      </c>
      <c r="Q3371" s="9">
        <f t="shared" si="6741"/>
        <v>0</v>
      </c>
      <c r="R3371" s="9">
        <f t="shared" si="6741"/>
        <v>0</v>
      </c>
      <c r="S3371" s="10">
        <f t="shared" ref="S3371:T3371" si="6742">IF(HEX2DEC(H3371) &gt;= 32768, (HEX2DEC(H3371) - 65535 - 1)/10, IF(HEX2DEC(H3371) = 32767, IF($X$2=2, S3372, 32767), HEX2DEC(H3371)/10 ))</f>
        <v>20.2</v>
      </c>
      <c r="T3371" s="10">
        <f t="shared" si="6742"/>
        <v>19.9</v>
      </c>
      <c r="U3371" s="10">
        <f t="shared" si="6"/>
        <v>19.5</v>
      </c>
    </row>
    <row r="3372" ht="14.25" customHeight="1">
      <c r="A3372" s="6" t="s">
        <v>3729</v>
      </c>
      <c r="B3372" s="13">
        <v>0.0</v>
      </c>
      <c r="C3372" s="13">
        <v>0.0</v>
      </c>
      <c r="D3372" s="9">
        <v>0.0</v>
      </c>
      <c r="E3372" s="9">
        <v>0.0</v>
      </c>
      <c r="F3372" s="9">
        <v>0.0</v>
      </c>
      <c r="G3372" s="9">
        <v>1.0</v>
      </c>
      <c r="H3372" s="4" t="s">
        <v>1740</v>
      </c>
      <c r="I3372" s="4" t="s">
        <v>1998</v>
      </c>
      <c r="J3372" s="4" t="s">
        <v>1366</v>
      </c>
      <c r="L3372" s="8">
        <f t="shared" si="3"/>
        <v>45484.15762</v>
      </c>
      <c r="M3372" s="9">
        <f>IF('tab4'!$B3372=0,0,IF('tab4'!$B3372=1,1,IF('tab4'!$B3372=4,2,IF('tab4'!$B3372=5,3,IF('tab4'!$B3372=6,4,IF(AND('tab4'!$B3372=80,$X$2=2),0,-1))))))</f>
        <v>0</v>
      </c>
      <c r="N3372" s="9">
        <f>IF('tab4'!$C3372=0,0,IF('tab4'!$C3372=1,1,IF('tab4'!$C3372=4,2,IF('tab4'!$C3372=5,3,IF('tab4'!$C3372=6,4,IF(AND('tab4'!$C3372=80,$X$2=2),0,-1))))))</f>
        <v>0</v>
      </c>
      <c r="O3372" s="9">
        <f t="shared" ref="O3372:R3372" si="6743">D3372</f>
        <v>0</v>
      </c>
      <c r="P3372" s="9">
        <f t="shared" si="6743"/>
        <v>0</v>
      </c>
      <c r="Q3372" s="9">
        <f t="shared" si="6743"/>
        <v>0</v>
      </c>
      <c r="R3372" s="9">
        <f t="shared" si="6743"/>
        <v>1</v>
      </c>
      <c r="S3372" s="10">
        <f t="shared" ref="S3372:T3372" si="6744">IF(HEX2DEC(H3372) &gt;= 32768, (HEX2DEC(H3372) - 65535 - 1)/10, IF(HEX2DEC(H3372) = 32767, IF($X$2=2, S3373, 32767), HEX2DEC(H3372)/10 ))</f>
        <v>20.2</v>
      </c>
      <c r="T3372" s="10">
        <f t="shared" si="6744"/>
        <v>19.9</v>
      </c>
      <c r="U3372" s="10">
        <f t="shared" si="6"/>
        <v>19.8</v>
      </c>
    </row>
    <row r="3373" ht="14.25" customHeight="1">
      <c r="A3373" s="6" t="s">
        <v>3730</v>
      </c>
      <c r="B3373" s="13">
        <v>0.0</v>
      </c>
      <c r="C3373" s="13">
        <v>0.0</v>
      </c>
      <c r="D3373" s="9">
        <v>0.0</v>
      </c>
      <c r="E3373" s="9">
        <v>0.0</v>
      </c>
      <c r="F3373" s="9">
        <v>0.0</v>
      </c>
      <c r="G3373" s="9">
        <v>0.0</v>
      </c>
      <c r="H3373" s="4" t="s">
        <v>1887</v>
      </c>
      <c r="I3373" s="4" t="s">
        <v>1366</v>
      </c>
      <c r="J3373" s="4" t="s">
        <v>1924</v>
      </c>
      <c r="L3373" s="8">
        <f t="shared" si="3"/>
        <v>45484.16936</v>
      </c>
      <c r="M3373" s="9">
        <f>IF('tab4'!$B3373=0,0,IF('tab4'!$B3373=1,1,IF('tab4'!$B3373=4,2,IF('tab4'!$B3373=5,3,IF('tab4'!$B3373=6,4,IF(AND('tab4'!$B3373=80,$X$2=2),0,-1))))))</f>
        <v>0</v>
      </c>
      <c r="N3373" s="9">
        <f>IF('tab4'!$C3373=0,0,IF('tab4'!$C3373=1,1,IF('tab4'!$C3373=4,2,IF('tab4'!$C3373=5,3,IF('tab4'!$C3373=6,4,IF(AND('tab4'!$C3373=80,$X$2=2),0,-1))))))</f>
        <v>0</v>
      </c>
      <c r="O3373" s="9">
        <f t="shared" ref="O3373:R3373" si="6745">D3373</f>
        <v>0</v>
      </c>
      <c r="P3373" s="9">
        <f t="shared" si="6745"/>
        <v>0</v>
      </c>
      <c r="Q3373" s="9">
        <f t="shared" si="6745"/>
        <v>0</v>
      </c>
      <c r="R3373" s="9">
        <f t="shared" si="6745"/>
        <v>0</v>
      </c>
      <c r="S3373" s="10">
        <f t="shared" ref="S3373:T3373" si="6746">IF(HEX2DEC(H3373) &gt;= 32768, (HEX2DEC(H3373) - 65535 - 1)/10, IF(HEX2DEC(H3373) = 32767, IF($X$2=2, S3374, 32767), HEX2DEC(H3373)/10 ))</f>
        <v>20.1</v>
      </c>
      <c r="T3373" s="10">
        <f t="shared" si="6746"/>
        <v>19.8</v>
      </c>
      <c r="U3373" s="10">
        <f t="shared" si="6"/>
        <v>19.7</v>
      </c>
    </row>
    <row r="3374" ht="14.25" customHeight="1">
      <c r="A3374" s="6" t="s">
        <v>3731</v>
      </c>
      <c r="B3374" s="13">
        <v>0.0</v>
      </c>
      <c r="C3374" s="13">
        <v>0.0</v>
      </c>
      <c r="D3374" s="9">
        <v>0.0</v>
      </c>
      <c r="E3374" s="9">
        <v>0.0</v>
      </c>
      <c r="F3374" s="9">
        <v>0.0</v>
      </c>
      <c r="G3374" s="9">
        <v>1.0</v>
      </c>
      <c r="H3374" s="4" t="s">
        <v>1887</v>
      </c>
      <c r="I3374" s="4" t="s">
        <v>1366</v>
      </c>
      <c r="J3374" s="4" t="s">
        <v>1191</v>
      </c>
      <c r="L3374" s="8">
        <f t="shared" si="3"/>
        <v>45484.17832</v>
      </c>
      <c r="M3374" s="9">
        <f>IF('tab4'!$B3374=0,0,IF('tab4'!$B3374=1,1,IF('tab4'!$B3374=4,2,IF('tab4'!$B3374=5,3,IF('tab4'!$B3374=6,4,IF(AND('tab4'!$B3374=80,$X$2=2),0,-1))))))</f>
        <v>0</v>
      </c>
      <c r="N3374" s="9">
        <f>IF('tab4'!$C3374=0,0,IF('tab4'!$C3374=1,1,IF('tab4'!$C3374=4,2,IF('tab4'!$C3374=5,3,IF('tab4'!$C3374=6,4,IF(AND('tab4'!$C3374=80,$X$2=2),0,-1))))))</f>
        <v>0</v>
      </c>
      <c r="O3374" s="9">
        <f t="shared" ref="O3374:R3374" si="6747">D3374</f>
        <v>0</v>
      </c>
      <c r="P3374" s="9">
        <f t="shared" si="6747"/>
        <v>0</v>
      </c>
      <c r="Q3374" s="9">
        <f t="shared" si="6747"/>
        <v>0</v>
      </c>
      <c r="R3374" s="9">
        <f t="shared" si="6747"/>
        <v>1</v>
      </c>
      <c r="S3374" s="10">
        <f t="shared" ref="S3374:T3374" si="6748">IF(HEX2DEC(H3374) &gt;= 32768, (HEX2DEC(H3374) - 65535 - 1)/10, IF(HEX2DEC(H3374) = 32767, IF($X$2=2, S3375, 32767), HEX2DEC(H3374)/10 ))</f>
        <v>20.1</v>
      </c>
      <c r="T3374" s="10">
        <f t="shared" si="6748"/>
        <v>19.8</v>
      </c>
      <c r="U3374" s="10">
        <f t="shared" si="6"/>
        <v>19.6</v>
      </c>
    </row>
    <row r="3375" ht="14.25" customHeight="1">
      <c r="A3375" s="6" t="s">
        <v>3732</v>
      </c>
      <c r="B3375" s="13">
        <v>0.0</v>
      </c>
      <c r="C3375" s="13">
        <v>0.0</v>
      </c>
      <c r="D3375" s="9">
        <v>0.0</v>
      </c>
      <c r="E3375" s="9">
        <v>0.0</v>
      </c>
      <c r="F3375" s="9">
        <v>0.0</v>
      </c>
      <c r="G3375" s="9">
        <v>0.0</v>
      </c>
      <c r="H3375" s="4" t="s">
        <v>944</v>
      </c>
      <c r="I3375" s="4" t="s">
        <v>1924</v>
      </c>
      <c r="J3375" s="4" t="s">
        <v>1902</v>
      </c>
      <c r="L3375" s="8">
        <f t="shared" si="3"/>
        <v>45484.18948</v>
      </c>
      <c r="M3375" s="9">
        <f>IF('tab4'!$B3375=0,0,IF('tab4'!$B3375=1,1,IF('tab4'!$B3375=4,2,IF('tab4'!$B3375=5,3,IF('tab4'!$B3375=6,4,IF(AND('tab4'!$B3375=80,$X$2=2),0,-1))))))</f>
        <v>0</v>
      </c>
      <c r="N3375" s="9">
        <f>IF('tab4'!$C3375=0,0,IF('tab4'!$C3375=1,1,IF('tab4'!$C3375=4,2,IF('tab4'!$C3375=5,3,IF('tab4'!$C3375=6,4,IF(AND('tab4'!$C3375=80,$X$2=2),0,-1))))))</f>
        <v>0</v>
      </c>
      <c r="O3375" s="9">
        <f t="shared" ref="O3375:R3375" si="6749">D3375</f>
        <v>0</v>
      </c>
      <c r="P3375" s="9">
        <f t="shared" si="6749"/>
        <v>0</v>
      </c>
      <c r="Q3375" s="9">
        <f t="shared" si="6749"/>
        <v>0</v>
      </c>
      <c r="R3375" s="9">
        <f t="shared" si="6749"/>
        <v>0</v>
      </c>
      <c r="S3375" s="10">
        <f t="shared" ref="S3375:T3375" si="6750">IF(HEX2DEC(H3375) &gt;= 32768, (HEX2DEC(H3375) - 65535 - 1)/10, IF(HEX2DEC(H3375) = 32767, IF($X$2=2, S3376, 32767), HEX2DEC(H3375)/10 ))</f>
        <v>20</v>
      </c>
      <c r="T3375" s="10">
        <f t="shared" si="6750"/>
        <v>19.7</v>
      </c>
      <c r="U3375" s="10">
        <f t="shared" si="6"/>
        <v>19.5</v>
      </c>
    </row>
    <row r="3376" ht="14.25" customHeight="1">
      <c r="A3376" s="6" t="s">
        <v>3733</v>
      </c>
      <c r="B3376" s="13">
        <v>0.0</v>
      </c>
      <c r="C3376" s="13">
        <v>0.0</v>
      </c>
      <c r="D3376" s="9">
        <v>0.0</v>
      </c>
      <c r="E3376" s="9">
        <v>0.0</v>
      </c>
      <c r="F3376" s="9">
        <v>0.0</v>
      </c>
      <c r="G3376" s="9">
        <v>1.0</v>
      </c>
      <c r="H3376" s="4" t="s">
        <v>944</v>
      </c>
      <c r="I3376" s="4" t="s">
        <v>1924</v>
      </c>
      <c r="J3376" s="4" t="s">
        <v>467</v>
      </c>
      <c r="L3376" s="8">
        <f t="shared" si="3"/>
        <v>45484.1916</v>
      </c>
      <c r="M3376" s="9">
        <f>IF('tab4'!$B3376=0,0,IF('tab4'!$B3376=1,1,IF('tab4'!$B3376=4,2,IF('tab4'!$B3376=5,3,IF('tab4'!$B3376=6,4,IF(AND('tab4'!$B3376=80,$X$2=2),0,-1))))))</f>
        <v>0</v>
      </c>
      <c r="N3376" s="9">
        <f>IF('tab4'!$C3376=0,0,IF('tab4'!$C3376=1,1,IF('tab4'!$C3376=4,2,IF('tab4'!$C3376=5,3,IF('tab4'!$C3376=6,4,IF(AND('tab4'!$C3376=80,$X$2=2),0,-1))))))</f>
        <v>0</v>
      </c>
      <c r="O3376" s="9">
        <f t="shared" ref="O3376:R3376" si="6751">D3376</f>
        <v>0</v>
      </c>
      <c r="P3376" s="9">
        <f t="shared" si="6751"/>
        <v>0</v>
      </c>
      <c r="Q3376" s="9">
        <f t="shared" si="6751"/>
        <v>0</v>
      </c>
      <c r="R3376" s="9">
        <f t="shared" si="6751"/>
        <v>1</v>
      </c>
      <c r="S3376" s="10">
        <f t="shared" ref="S3376:T3376" si="6752">IF(HEX2DEC(H3376) &gt;= 32768, (HEX2DEC(H3376) - 65535 - 1)/10, IF(HEX2DEC(H3376) = 32767, IF($X$2=2, S3377, 32767), HEX2DEC(H3376)/10 ))</f>
        <v>20</v>
      </c>
      <c r="T3376" s="10">
        <f t="shared" si="6752"/>
        <v>19.7</v>
      </c>
      <c r="U3376" s="10">
        <f t="shared" si="6"/>
        <v>19.4</v>
      </c>
    </row>
    <row r="3377" ht="14.25" customHeight="1">
      <c r="A3377" s="6" t="s">
        <v>3734</v>
      </c>
      <c r="B3377" s="13">
        <v>0.0</v>
      </c>
      <c r="C3377" s="13">
        <v>0.0</v>
      </c>
      <c r="D3377" s="9">
        <v>0.0</v>
      </c>
      <c r="E3377" s="9">
        <v>0.0</v>
      </c>
      <c r="F3377" s="9">
        <v>0.0</v>
      </c>
      <c r="G3377" s="9">
        <v>0.0</v>
      </c>
      <c r="H3377" s="4" t="s">
        <v>2079</v>
      </c>
      <c r="I3377" s="4" t="s">
        <v>2225</v>
      </c>
      <c r="J3377" s="4" t="s">
        <v>944</v>
      </c>
      <c r="L3377" s="8">
        <f t="shared" si="3"/>
        <v>45484.26516</v>
      </c>
      <c r="M3377" s="9">
        <f>IF('tab4'!$B3377=0,0,IF('tab4'!$B3377=1,1,IF('tab4'!$B3377=4,2,IF('tab4'!$B3377=5,3,IF('tab4'!$B3377=6,4,IF(AND('tab4'!$B3377=80,$X$2=2),0,-1))))))</f>
        <v>0</v>
      </c>
      <c r="N3377" s="9">
        <f>IF('tab4'!$C3377=0,0,IF('tab4'!$C3377=1,1,IF('tab4'!$C3377=4,2,IF('tab4'!$C3377=5,3,IF('tab4'!$C3377=6,4,IF(AND('tab4'!$C3377=80,$X$2=2),0,-1))))))</f>
        <v>0</v>
      </c>
      <c r="O3377" s="9">
        <f t="shared" ref="O3377:R3377" si="6753">D3377</f>
        <v>0</v>
      </c>
      <c r="P3377" s="9">
        <f t="shared" si="6753"/>
        <v>0</v>
      </c>
      <c r="Q3377" s="9">
        <f t="shared" si="6753"/>
        <v>0</v>
      </c>
      <c r="R3377" s="9">
        <f t="shared" si="6753"/>
        <v>0</v>
      </c>
      <c r="S3377" s="10">
        <f t="shared" ref="S3377:T3377" si="6754">IF(HEX2DEC(H3377) &gt;= 32768, (HEX2DEC(H3377) - 65535 - 1)/10, IF(HEX2DEC(H3377) = 32767, IF($X$2=2, S3378, 32767), HEX2DEC(H3377)/10 ))</f>
        <v>21.7</v>
      </c>
      <c r="T3377" s="10">
        <f t="shared" si="6754"/>
        <v>21.5</v>
      </c>
      <c r="U3377" s="10">
        <f t="shared" si="6"/>
        <v>20</v>
      </c>
    </row>
    <row r="3378" ht="14.25" customHeight="1">
      <c r="A3378" s="6" t="s">
        <v>3735</v>
      </c>
      <c r="B3378" s="13">
        <v>0.0</v>
      </c>
      <c r="C3378" s="13">
        <v>0.0</v>
      </c>
      <c r="D3378" s="9">
        <v>0.0</v>
      </c>
      <c r="E3378" s="9">
        <v>0.0</v>
      </c>
      <c r="F3378" s="9">
        <v>0.0</v>
      </c>
      <c r="G3378" s="9">
        <v>1.0</v>
      </c>
      <c r="H3378" s="4" t="s">
        <v>1982</v>
      </c>
      <c r="I3378" s="4" t="s">
        <v>1906</v>
      </c>
      <c r="J3378" s="4" t="s">
        <v>944</v>
      </c>
      <c r="L3378" s="8">
        <f t="shared" si="3"/>
        <v>45484.26706</v>
      </c>
      <c r="M3378" s="9">
        <f>IF('tab4'!$B3378=0,0,IF('tab4'!$B3378=1,1,IF('tab4'!$B3378=4,2,IF('tab4'!$B3378=5,3,IF('tab4'!$B3378=6,4,IF(AND('tab4'!$B3378=80,$X$2=2),0,-1))))))</f>
        <v>0</v>
      </c>
      <c r="N3378" s="9">
        <f>IF('tab4'!$C3378=0,0,IF('tab4'!$C3378=1,1,IF('tab4'!$C3378=4,2,IF('tab4'!$C3378=5,3,IF('tab4'!$C3378=6,4,IF(AND('tab4'!$C3378=80,$X$2=2),0,-1))))))</f>
        <v>0</v>
      </c>
      <c r="O3378" s="9">
        <f t="shared" ref="O3378:R3378" si="6755">D3378</f>
        <v>0</v>
      </c>
      <c r="P3378" s="9">
        <f t="shared" si="6755"/>
        <v>0</v>
      </c>
      <c r="Q3378" s="9">
        <f t="shared" si="6755"/>
        <v>0</v>
      </c>
      <c r="R3378" s="9">
        <f t="shared" si="6755"/>
        <v>1</v>
      </c>
      <c r="S3378" s="10">
        <f t="shared" ref="S3378:T3378" si="6756">IF(HEX2DEC(H3378) &gt;= 32768, (HEX2DEC(H3378) - 65535 - 1)/10, IF(HEX2DEC(H3378) = 32767, IF($X$2=2, S3379, 32767), HEX2DEC(H3378)/10 ))</f>
        <v>21.8</v>
      </c>
      <c r="T3378" s="10">
        <f t="shared" si="6756"/>
        <v>21.6</v>
      </c>
      <c r="U3378" s="10">
        <f t="shared" si="6"/>
        <v>20</v>
      </c>
    </row>
    <row r="3379" ht="14.25" customHeight="1">
      <c r="A3379" s="6" t="s">
        <v>3736</v>
      </c>
      <c r="B3379" s="13">
        <v>0.0</v>
      </c>
      <c r="C3379" s="13">
        <v>0.0</v>
      </c>
      <c r="D3379" s="9">
        <v>0.0</v>
      </c>
      <c r="E3379" s="9">
        <v>0.0</v>
      </c>
      <c r="F3379" s="9">
        <v>0.0</v>
      </c>
      <c r="G3379" s="9">
        <v>0.0</v>
      </c>
      <c r="H3379" s="4" t="s">
        <v>189</v>
      </c>
      <c r="I3379" s="4" t="s">
        <v>1918</v>
      </c>
      <c r="J3379" s="4" t="s">
        <v>1570</v>
      </c>
      <c r="L3379" s="8">
        <f t="shared" si="3"/>
        <v>45484.2775</v>
      </c>
      <c r="M3379" s="9">
        <f>IF('tab4'!$B3379=0,0,IF('tab4'!$B3379=1,1,IF('tab4'!$B3379=4,2,IF('tab4'!$B3379=5,3,IF('tab4'!$B3379=6,4,IF(AND('tab4'!$B3379=80,$X$2=2),0,-1))))))</f>
        <v>0</v>
      </c>
      <c r="N3379" s="9">
        <f>IF('tab4'!$C3379=0,0,IF('tab4'!$C3379=1,1,IF('tab4'!$C3379=4,2,IF('tab4'!$C3379=5,3,IF('tab4'!$C3379=6,4,IF(AND('tab4'!$C3379=80,$X$2=2),0,-1))))))</f>
        <v>0</v>
      </c>
      <c r="O3379" s="9">
        <f t="shared" ref="O3379:R3379" si="6757">D3379</f>
        <v>0</v>
      </c>
      <c r="P3379" s="9">
        <f t="shared" si="6757"/>
        <v>0</v>
      </c>
      <c r="Q3379" s="9">
        <f t="shared" si="6757"/>
        <v>0</v>
      </c>
      <c r="R3379" s="9">
        <f t="shared" si="6757"/>
        <v>0</v>
      </c>
      <c r="S3379" s="10">
        <f t="shared" ref="S3379:T3379" si="6758">IF(HEX2DEC(H3379) &gt;= 32768, (HEX2DEC(H3379) - 65535 - 1)/10, IF(HEX2DEC(H3379) = 32767, IF($X$2=2, S3380, 32767), HEX2DEC(H3379)/10 ))</f>
        <v>22.6</v>
      </c>
      <c r="T3379" s="10">
        <f t="shared" si="6758"/>
        <v>22.5</v>
      </c>
      <c r="U3379" s="10">
        <f t="shared" si="6"/>
        <v>20.3</v>
      </c>
    </row>
    <row r="3380" ht="14.25" customHeight="1">
      <c r="A3380" s="6" t="s">
        <v>3737</v>
      </c>
      <c r="B3380" s="13">
        <v>0.0</v>
      </c>
      <c r="C3380" s="13">
        <v>0.0</v>
      </c>
      <c r="D3380" s="9">
        <v>0.0</v>
      </c>
      <c r="E3380" s="9">
        <v>0.0</v>
      </c>
      <c r="F3380" s="9">
        <v>0.0</v>
      </c>
      <c r="G3380" s="9">
        <v>1.0</v>
      </c>
      <c r="H3380" s="4" t="s">
        <v>291</v>
      </c>
      <c r="I3380" s="4" t="s">
        <v>2316</v>
      </c>
      <c r="J3380" s="4" t="s">
        <v>1589</v>
      </c>
      <c r="L3380" s="8">
        <f t="shared" si="3"/>
        <v>45484.29477</v>
      </c>
      <c r="M3380" s="9">
        <f>IF('tab4'!$B3380=0,0,IF('tab4'!$B3380=1,1,IF('tab4'!$B3380=4,2,IF('tab4'!$B3380=5,3,IF('tab4'!$B3380=6,4,IF(AND('tab4'!$B3380=80,$X$2=2),0,-1))))))</f>
        <v>0</v>
      </c>
      <c r="N3380" s="9">
        <f>IF('tab4'!$C3380=0,0,IF('tab4'!$C3380=1,1,IF('tab4'!$C3380=4,2,IF('tab4'!$C3380=5,3,IF('tab4'!$C3380=6,4,IF(AND('tab4'!$C3380=80,$X$2=2),0,-1))))))</f>
        <v>0</v>
      </c>
      <c r="O3380" s="9">
        <f t="shared" ref="O3380:R3380" si="6759">D3380</f>
        <v>0</v>
      </c>
      <c r="P3380" s="9">
        <f t="shared" si="6759"/>
        <v>0</v>
      </c>
      <c r="Q3380" s="9">
        <f t="shared" si="6759"/>
        <v>0</v>
      </c>
      <c r="R3380" s="9">
        <f t="shared" si="6759"/>
        <v>1</v>
      </c>
      <c r="S3380" s="10">
        <f t="shared" ref="S3380:T3380" si="6760">IF(HEX2DEC(H3380) &gt;= 32768, (HEX2DEC(H3380) - 65535 - 1)/10, IF(HEX2DEC(H3380) = 32767, IF($X$2=2, S3381, 32767), HEX2DEC(H3380)/10 ))</f>
        <v>24</v>
      </c>
      <c r="T3380" s="10">
        <f t="shared" si="6760"/>
        <v>24.1</v>
      </c>
      <c r="U3380" s="10">
        <f t="shared" si="6"/>
        <v>21.1</v>
      </c>
    </row>
    <row r="3381" ht="14.25" customHeight="1">
      <c r="A3381" s="6" t="s">
        <v>3738</v>
      </c>
      <c r="B3381" s="13">
        <v>0.0</v>
      </c>
      <c r="C3381" s="13">
        <v>0.0</v>
      </c>
      <c r="D3381" s="9">
        <v>0.0</v>
      </c>
      <c r="E3381" s="9">
        <v>0.0</v>
      </c>
      <c r="F3381" s="9">
        <v>0.0</v>
      </c>
      <c r="G3381" s="9">
        <v>0.0</v>
      </c>
      <c r="H3381" s="4" t="s">
        <v>1741</v>
      </c>
      <c r="I3381" s="4" t="s">
        <v>2416</v>
      </c>
      <c r="J3381" s="4" t="s">
        <v>2079</v>
      </c>
      <c r="L3381" s="8">
        <f t="shared" si="3"/>
        <v>45484.30921</v>
      </c>
      <c r="M3381" s="9">
        <f>IF('tab4'!$B3381=0,0,IF('tab4'!$B3381=1,1,IF('tab4'!$B3381=4,2,IF('tab4'!$B3381=5,3,IF('tab4'!$B3381=6,4,IF(AND('tab4'!$B3381=80,$X$2=2),0,-1))))))</f>
        <v>0</v>
      </c>
      <c r="N3381" s="9">
        <f>IF('tab4'!$C3381=0,0,IF('tab4'!$C3381=1,1,IF('tab4'!$C3381=4,2,IF('tab4'!$C3381=5,3,IF('tab4'!$C3381=6,4,IF(AND('tab4'!$C3381=80,$X$2=2),0,-1))))))</f>
        <v>0</v>
      </c>
      <c r="O3381" s="9">
        <f t="shared" ref="O3381:R3381" si="6761">D3381</f>
        <v>0</v>
      </c>
      <c r="P3381" s="9">
        <f t="shared" si="6761"/>
        <v>0</v>
      </c>
      <c r="Q3381" s="9">
        <f t="shared" si="6761"/>
        <v>0</v>
      </c>
      <c r="R3381" s="9">
        <f t="shared" si="6761"/>
        <v>0</v>
      </c>
      <c r="S3381" s="10">
        <f t="shared" ref="S3381:T3381" si="6762">IF(HEX2DEC(H3381) &gt;= 32768, (HEX2DEC(H3381) - 65535 - 1)/10, IF(HEX2DEC(H3381) = 32767, IF($X$2=2, S3382, 32767), HEX2DEC(H3381)/10 ))</f>
        <v>24.9</v>
      </c>
      <c r="T3381" s="10">
        <f t="shared" si="6762"/>
        <v>25.3</v>
      </c>
      <c r="U3381" s="10">
        <f t="shared" si="6"/>
        <v>21.7</v>
      </c>
    </row>
    <row r="3382" ht="14.25" customHeight="1">
      <c r="A3382" s="6" t="s">
        <v>3739</v>
      </c>
      <c r="B3382" s="13">
        <v>0.0</v>
      </c>
      <c r="C3382" s="13">
        <v>0.0</v>
      </c>
      <c r="D3382" s="9">
        <v>0.0</v>
      </c>
      <c r="E3382" s="9">
        <v>0.0</v>
      </c>
      <c r="F3382" s="9">
        <v>0.0</v>
      </c>
      <c r="G3382" s="9">
        <v>1.0</v>
      </c>
      <c r="H3382" s="4" t="s">
        <v>2226</v>
      </c>
      <c r="I3382" s="4" t="s">
        <v>1582</v>
      </c>
      <c r="J3382" s="4" t="s">
        <v>2079</v>
      </c>
      <c r="L3382" s="8">
        <f t="shared" si="3"/>
        <v>45484.3117</v>
      </c>
      <c r="M3382" s="9">
        <f>IF('tab4'!$B3382=0,0,IF('tab4'!$B3382=1,1,IF('tab4'!$B3382=4,2,IF('tab4'!$B3382=5,3,IF('tab4'!$B3382=6,4,IF(AND('tab4'!$B3382=80,$X$2=2),0,-1))))))</f>
        <v>0</v>
      </c>
      <c r="N3382" s="9">
        <f>IF('tab4'!$C3382=0,0,IF('tab4'!$C3382=1,1,IF('tab4'!$C3382=4,2,IF('tab4'!$C3382=5,3,IF('tab4'!$C3382=6,4,IF(AND('tab4'!$C3382=80,$X$2=2),0,-1))))))</f>
        <v>0</v>
      </c>
      <c r="O3382" s="9">
        <f t="shared" ref="O3382:R3382" si="6763">D3382</f>
        <v>0</v>
      </c>
      <c r="P3382" s="9">
        <f t="shared" si="6763"/>
        <v>0</v>
      </c>
      <c r="Q3382" s="9">
        <f t="shared" si="6763"/>
        <v>0</v>
      </c>
      <c r="R3382" s="9">
        <f t="shared" si="6763"/>
        <v>1</v>
      </c>
      <c r="S3382" s="10">
        <f t="shared" ref="S3382:T3382" si="6764">IF(HEX2DEC(H3382) &gt;= 32768, (HEX2DEC(H3382) - 65535 - 1)/10, IF(HEX2DEC(H3382) = 32767, IF($X$2=2, S3383, 32767), HEX2DEC(H3382)/10 ))</f>
        <v>25.1</v>
      </c>
      <c r="T3382" s="10">
        <f t="shared" si="6764"/>
        <v>25.5</v>
      </c>
      <c r="U3382" s="10">
        <f t="shared" si="6"/>
        <v>21.7</v>
      </c>
    </row>
    <row r="3383" ht="14.25" customHeight="1">
      <c r="A3383" s="6" t="s">
        <v>3740</v>
      </c>
      <c r="B3383" s="13">
        <v>0.0</v>
      </c>
      <c r="C3383" s="13">
        <v>0.0</v>
      </c>
      <c r="D3383" s="9">
        <v>0.0</v>
      </c>
      <c r="E3383" s="9">
        <v>0.0</v>
      </c>
      <c r="F3383" s="9">
        <v>0.0</v>
      </c>
      <c r="G3383" s="9">
        <v>0.0</v>
      </c>
      <c r="H3383" s="4" t="s">
        <v>2155</v>
      </c>
      <c r="I3383" s="4" t="s">
        <v>2127</v>
      </c>
      <c r="J3383" s="4" t="s">
        <v>1918</v>
      </c>
      <c r="L3383" s="8">
        <f t="shared" si="3"/>
        <v>45484.32233</v>
      </c>
      <c r="M3383" s="9">
        <f>IF('tab4'!$B3383=0,0,IF('tab4'!$B3383=1,1,IF('tab4'!$B3383=4,2,IF('tab4'!$B3383=5,3,IF('tab4'!$B3383=6,4,IF(AND('tab4'!$B3383=80,$X$2=2),0,-1))))))</f>
        <v>0</v>
      </c>
      <c r="N3383" s="9">
        <f>IF('tab4'!$C3383=0,0,IF('tab4'!$C3383=1,1,IF('tab4'!$C3383=4,2,IF('tab4'!$C3383=5,3,IF('tab4'!$C3383=6,4,IF(AND('tab4'!$C3383=80,$X$2=2),0,-1))))))</f>
        <v>0</v>
      </c>
      <c r="O3383" s="9">
        <f t="shared" ref="O3383:R3383" si="6765">D3383</f>
        <v>0</v>
      </c>
      <c r="P3383" s="9">
        <f t="shared" si="6765"/>
        <v>0</v>
      </c>
      <c r="Q3383" s="9">
        <f t="shared" si="6765"/>
        <v>0</v>
      </c>
      <c r="R3383" s="9">
        <f t="shared" si="6765"/>
        <v>0</v>
      </c>
      <c r="S3383" s="10">
        <f t="shared" ref="S3383:T3383" si="6766">IF(HEX2DEC(H3383) &gt;= 32768, (HEX2DEC(H3383) - 65535 - 1)/10, IF(HEX2DEC(H3383) = 32767, IF($X$2=2, S3384, 32767), HEX2DEC(H3383)/10 ))</f>
        <v>26.2</v>
      </c>
      <c r="T3383" s="10">
        <f t="shared" si="6766"/>
        <v>26.3</v>
      </c>
      <c r="U3383" s="10">
        <f t="shared" si="6"/>
        <v>22.5</v>
      </c>
    </row>
    <row r="3384" ht="14.25" customHeight="1">
      <c r="A3384" s="6" t="s">
        <v>3741</v>
      </c>
      <c r="B3384" s="13">
        <v>0.0</v>
      </c>
      <c r="C3384" s="13">
        <v>0.0</v>
      </c>
      <c r="D3384" s="9">
        <v>0.0</v>
      </c>
      <c r="E3384" s="9">
        <v>0.0</v>
      </c>
      <c r="F3384" s="9">
        <v>0.0</v>
      </c>
      <c r="G3384" s="9">
        <v>1.0</v>
      </c>
      <c r="H3384" s="4" t="s">
        <v>972</v>
      </c>
      <c r="I3384" s="4" t="s">
        <v>2536</v>
      </c>
      <c r="J3384" s="4" t="s">
        <v>956</v>
      </c>
      <c r="L3384" s="8">
        <f t="shared" si="3"/>
        <v>45484.33172</v>
      </c>
      <c r="M3384" s="9">
        <f>IF('tab4'!$B3384=0,0,IF('tab4'!$B3384=1,1,IF('tab4'!$B3384=4,2,IF('tab4'!$B3384=5,3,IF('tab4'!$B3384=6,4,IF(AND('tab4'!$B3384=80,$X$2=2),0,-1))))))</f>
        <v>0</v>
      </c>
      <c r="N3384" s="9">
        <f>IF('tab4'!$C3384=0,0,IF('tab4'!$C3384=1,1,IF('tab4'!$C3384=4,2,IF('tab4'!$C3384=5,3,IF('tab4'!$C3384=6,4,IF(AND('tab4'!$C3384=80,$X$2=2),0,-1))))))</f>
        <v>0</v>
      </c>
      <c r="O3384" s="9">
        <f t="shared" ref="O3384:R3384" si="6767">D3384</f>
        <v>0</v>
      </c>
      <c r="P3384" s="9">
        <f t="shared" si="6767"/>
        <v>0</v>
      </c>
      <c r="Q3384" s="9">
        <f t="shared" si="6767"/>
        <v>0</v>
      </c>
      <c r="R3384" s="9">
        <f t="shared" si="6767"/>
        <v>1</v>
      </c>
      <c r="S3384" s="10">
        <f t="shared" ref="S3384:T3384" si="6768">IF(HEX2DEC(H3384) &gt;= 32768, (HEX2DEC(H3384) - 65535 - 1)/10, IF(HEX2DEC(H3384) = 32767, IF($X$2=2, S3385, 32767), HEX2DEC(H3384)/10 ))</f>
        <v>27.1</v>
      </c>
      <c r="T3384" s="10">
        <f t="shared" si="6768"/>
        <v>26.7</v>
      </c>
      <c r="U3384" s="10">
        <f t="shared" si="6"/>
        <v>23.1</v>
      </c>
    </row>
    <row r="3385" ht="14.25" customHeight="1">
      <c r="A3385" s="6" t="s">
        <v>3742</v>
      </c>
      <c r="B3385" s="13">
        <v>0.0</v>
      </c>
      <c r="C3385" s="13">
        <v>0.0</v>
      </c>
      <c r="D3385" s="9">
        <v>0.0</v>
      </c>
      <c r="E3385" s="9">
        <v>0.0</v>
      </c>
      <c r="F3385" s="9">
        <v>0.0</v>
      </c>
      <c r="G3385" s="9">
        <v>0.0</v>
      </c>
      <c r="H3385" s="4" t="s">
        <v>2166</v>
      </c>
      <c r="I3385" s="4" t="s">
        <v>2166</v>
      </c>
      <c r="J3385" s="4" t="s">
        <v>1882</v>
      </c>
      <c r="L3385" s="8">
        <f t="shared" si="3"/>
        <v>45484.34243</v>
      </c>
      <c r="M3385" s="9">
        <f>IF('tab4'!$B3385=0,0,IF('tab4'!$B3385=1,1,IF('tab4'!$B3385=4,2,IF('tab4'!$B3385=5,3,IF('tab4'!$B3385=6,4,IF(AND('tab4'!$B3385=80,$X$2=2),0,-1))))))</f>
        <v>0</v>
      </c>
      <c r="N3385" s="9">
        <f>IF('tab4'!$C3385=0,0,IF('tab4'!$C3385=1,1,IF('tab4'!$C3385=4,2,IF('tab4'!$C3385=5,3,IF('tab4'!$C3385=6,4,IF(AND('tab4'!$C3385=80,$X$2=2),0,-1))))))</f>
        <v>0</v>
      </c>
      <c r="O3385" s="9">
        <f t="shared" ref="O3385:R3385" si="6769">D3385</f>
        <v>0</v>
      </c>
      <c r="P3385" s="9">
        <f t="shared" si="6769"/>
        <v>0</v>
      </c>
      <c r="Q3385" s="9">
        <f t="shared" si="6769"/>
        <v>0</v>
      </c>
      <c r="R3385" s="9">
        <f t="shared" si="6769"/>
        <v>0</v>
      </c>
      <c r="S3385" s="10">
        <f t="shared" ref="S3385:T3385" si="6770">IF(HEX2DEC(H3385) &gt;= 32768, (HEX2DEC(H3385) - 65535 - 1)/10, IF(HEX2DEC(H3385) = 32767, IF($X$2=2, S3386, 32767), HEX2DEC(H3385)/10 ))</f>
        <v>26.9</v>
      </c>
      <c r="T3385" s="10">
        <f t="shared" si="6770"/>
        <v>26.9</v>
      </c>
      <c r="U3385" s="10">
        <f t="shared" si="6"/>
        <v>23.3</v>
      </c>
    </row>
    <row r="3386" ht="14.25" customHeight="1">
      <c r="A3386" s="6" t="s">
        <v>3743</v>
      </c>
      <c r="B3386" s="13">
        <v>0.0</v>
      </c>
      <c r="C3386" s="13">
        <v>0.0</v>
      </c>
      <c r="D3386" s="9">
        <v>0.0</v>
      </c>
      <c r="E3386" s="9">
        <v>0.0</v>
      </c>
      <c r="F3386" s="9">
        <v>0.0</v>
      </c>
      <c r="G3386" s="9">
        <v>1.0</v>
      </c>
      <c r="H3386" s="4" t="s">
        <v>2134</v>
      </c>
      <c r="I3386" s="4" t="s">
        <v>2148</v>
      </c>
      <c r="J3386" s="4" t="s">
        <v>2251</v>
      </c>
      <c r="L3386" s="8">
        <f t="shared" si="3"/>
        <v>45484.37735</v>
      </c>
      <c r="M3386" s="9">
        <f>IF('tab4'!$B3386=0,0,IF('tab4'!$B3386=1,1,IF('tab4'!$B3386=4,2,IF('tab4'!$B3386=5,3,IF('tab4'!$B3386=6,4,IF(AND('tab4'!$B3386=80,$X$2=2),0,-1))))))</f>
        <v>0</v>
      </c>
      <c r="N3386" s="9">
        <f>IF('tab4'!$C3386=0,0,IF('tab4'!$C3386=1,1,IF('tab4'!$C3386=4,2,IF('tab4'!$C3386=5,3,IF('tab4'!$C3386=6,4,IF(AND('tab4'!$C3386=80,$X$2=2),0,-1))))))</f>
        <v>0</v>
      </c>
      <c r="O3386" s="9">
        <f t="shared" ref="O3386:R3386" si="6771">D3386</f>
        <v>0</v>
      </c>
      <c r="P3386" s="9">
        <f t="shared" si="6771"/>
        <v>0</v>
      </c>
      <c r="Q3386" s="9">
        <f t="shared" si="6771"/>
        <v>0</v>
      </c>
      <c r="R3386" s="9">
        <f t="shared" si="6771"/>
        <v>1</v>
      </c>
      <c r="S3386" s="10">
        <f t="shared" ref="S3386:T3386" si="6772">IF(HEX2DEC(H3386) &gt;= 32768, (HEX2DEC(H3386) - 65535 - 1)/10, IF(HEX2DEC(H3386) = 32767, IF($X$2=2, S3387, 32767), HEX2DEC(H3386)/10 ))</f>
        <v>28.2</v>
      </c>
      <c r="T3386" s="10">
        <f t="shared" si="6772"/>
        <v>28.8</v>
      </c>
      <c r="U3386" s="10">
        <f t="shared" si="6"/>
        <v>25.8</v>
      </c>
    </row>
    <row r="3387" ht="14.25" customHeight="1">
      <c r="A3387" s="6" t="s">
        <v>3744</v>
      </c>
      <c r="B3387" s="13">
        <v>0.0</v>
      </c>
      <c r="C3387" s="13">
        <v>0.0</v>
      </c>
      <c r="D3387" s="9">
        <v>0.0</v>
      </c>
      <c r="E3387" s="9">
        <v>0.0</v>
      </c>
      <c r="F3387" s="9">
        <v>0.0</v>
      </c>
      <c r="G3387" s="9">
        <v>0.0</v>
      </c>
      <c r="H3387" s="4" t="s">
        <v>2211</v>
      </c>
      <c r="I3387" s="4" t="s">
        <v>2390</v>
      </c>
      <c r="J3387" s="4" t="s">
        <v>2058</v>
      </c>
      <c r="L3387" s="8">
        <f t="shared" si="3"/>
        <v>45484.38829</v>
      </c>
      <c r="M3387" s="9">
        <f>IF('tab4'!$B3387=0,0,IF('tab4'!$B3387=1,1,IF('tab4'!$B3387=4,2,IF('tab4'!$B3387=5,3,IF('tab4'!$B3387=6,4,IF(AND('tab4'!$B3387=80,$X$2=2),0,-1))))))</f>
        <v>0</v>
      </c>
      <c r="N3387" s="9">
        <f>IF('tab4'!$C3387=0,0,IF('tab4'!$C3387=1,1,IF('tab4'!$C3387=4,2,IF('tab4'!$C3387=5,3,IF('tab4'!$C3387=6,4,IF(AND('tab4'!$C3387=80,$X$2=2),0,-1))))))</f>
        <v>0</v>
      </c>
      <c r="O3387" s="9">
        <f t="shared" ref="O3387:R3387" si="6773">D3387</f>
        <v>0</v>
      </c>
      <c r="P3387" s="9">
        <f t="shared" si="6773"/>
        <v>0</v>
      </c>
      <c r="Q3387" s="9">
        <f t="shared" si="6773"/>
        <v>0</v>
      </c>
      <c r="R3387" s="9">
        <f t="shared" si="6773"/>
        <v>0</v>
      </c>
      <c r="S3387" s="10">
        <f t="shared" ref="S3387:T3387" si="6774">IF(HEX2DEC(H3387) &gt;= 32768, (HEX2DEC(H3387) - 65535 - 1)/10, IF(HEX2DEC(H3387) = 32767, IF($X$2=2, S3388, 32767), HEX2DEC(H3387)/10 ))</f>
        <v>29.2</v>
      </c>
      <c r="T3387" s="10">
        <f t="shared" si="6774"/>
        <v>30.1</v>
      </c>
      <c r="U3387" s="10">
        <f t="shared" si="6"/>
        <v>27.3</v>
      </c>
    </row>
    <row r="3388" ht="14.25" customHeight="1">
      <c r="A3388" s="6" t="s">
        <v>3745</v>
      </c>
      <c r="B3388" s="13">
        <v>0.0</v>
      </c>
      <c r="C3388" s="13">
        <v>0.0</v>
      </c>
      <c r="D3388" s="9">
        <v>0.0</v>
      </c>
      <c r="E3388" s="9">
        <v>0.0</v>
      </c>
      <c r="F3388" s="9">
        <v>0.0</v>
      </c>
      <c r="G3388" s="9">
        <v>1.0</v>
      </c>
      <c r="H3388" s="4" t="s">
        <v>2077</v>
      </c>
      <c r="I3388" s="4" t="s">
        <v>2168</v>
      </c>
      <c r="J3388" s="4" t="s">
        <v>975</v>
      </c>
      <c r="L3388" s="8">
        <f t="shared" si="3"/>
        <v>45484.39221</v>
      </c>
      <c r="M3388" s="9">
        <f>IF('tab4'!$B3388=0,0,IF('tab4'!$B3388=1,1,IF('tab4'!$B3388=4,2,IF('tab4'!$B3388=5,3,IF('tab4'!$B3388=6,4,IF(AND('tab4'!$B3388=80,$X$2=2),0,-1))))))</f>
        <v>0</v>
      </c>
      <c r="N3388" s="9">
        <f>IF('tab4'!$C3388=0,0,IF('tab4'!$C3388=1,1,IF('tab4'!$C3388=4,2,IF('tab4'!$C3388=5,3,IF('tab4'!$C3388=6,4,IF(AND('tab4'!$C3388=80,$X$2=2),0,-1))))))</f>
        <v>0</v>
      </c>
      <c r="O3388" s="9">
        <f t="shared" ref="O3388:R3388" si="6775">D3388</f>
        <v>0</v>
      </c>
      <c r="P3388" s="9">
        <f t="shared" si="6775"/>
        <v>0</v>
      </c>
      <c r="Q3388" s="9">
        <f t="shared" si="6775"/>
        <v>0</v>
      </c>
      <c r="R3388" s="9">
        <f t="shared" si="6775"/>
        <v>1</v>
      </c>
      <c r="S3388" s="10">
        <f t="shared" ref="S3388:T3388" si="6776">IF(HEX2DEC(H3388) &gt;= 32768, (HEX2DEC(H3388) - 65535 - 1)/10, IF(HEX2DEC(H3388) = 32767, IF($X$2=2, S3389, 32767), HEX2DEC(H3388)/10 ))</f>
        <v>29.4</v>
      </c>
      <c r="T3388" s="10">
        <f t="shared" si="6776"/>
        <v>30.5</v>
      </c>
      <c r="U3388" s="10">
        <f t="shared" si="6"/>
        <v>27.7</v>
      </c>
    </row>
    <row r="3389" ht="14.25" customHeight="1">
      <c r="A3389" s="6" t="s">
        <v>3746</v>
      </c>
      <c r="B3389" s="13">
        <v>0.0</v>
      </c>
      <c r="C3389" s="13">
        <v>0.0</v>
      </c>
      <c r="D3389" s="9">
        <v>0.0</v>
      </c>
      <c r="E3389" s="9">
        <v>0.0</v>
      </c>
      <c r="F3389" s="9">
        <v>0.0</v>
      </c>
      <c r="G3389" s="9">
        <v>0.0</v>
      </c>
      <c r="H3389" s="4" t="s">
        <v>1040</v>
      </c>
      <c r="I3389" s="4" t="s">
        <v>2271</v>
      </c>
      <c r="J3389" s="4" t="s">
        <v>2169</v>
      </c>
      <c r="L3389" s="8">
        <f t="shared" si="3"/>
        <v>45484.42061</v>
      </c>
      <c r="M3389" s="9">
        <f>IF('tab4'!$B3389=0,0,IF('tab4'!$B3389=1,1,IF('tab4'!$B3389=4,2,IF('tab4'!$B3389=5,3,IF('tab4'!$B3389=6,4,IF(AND('tab4'!$B3389=80,$X$2=2),0,-1))))))</f>
        <v>0</v>
      </c>
      <c r="N3389" s="9">
        <f>IF('tab4'!$C3389=0,0,IF('tab4'!$C3389=1,1,IF('tab4'!$C3389=4,2,IF('tab4'!$C3389=5,3,IF('tab4'!$C3389=6,4,IF(AND('tab4'!$C3389=80,$X$2=2),0,-1))))))</f>
        <v>0</v>
      </c>
      <c r="O3389" s="9">
        <f t="shared" ref="O3389:R3389" si="6777">D3389</f>
        <v>0</v>
      </c>
      <c r="P3389" s="9">
        <f t="shared" si="6777"/>
        <v>0</v>
      </c>
      <c r="Q3389" s="9">
        <f t="shared" si="6777"/>
        <v>0</v>
      </c>
      <c r="R3389" s="9">
        <f t="shared" si="6777"/>
        <v>0</v>
      </c>
      <c r="S3389" s="10">
        <f t="shared" ref="S3389:T3389" si="6778">IF(HEX2DEC(H3389) &gt;= 32768, (HEX2DEC(H3389) - 65535 - 1)/10, IF(HEX2DEC(H3389) = 32767, IF($X$2=2, S3390, 32767), HEX2DEC(H3389)/10 ))</f>
        <v>32.4</v>
      </c>
      <c r="T3389" s="10">
        <f t="shared" si="6778"/>
        <v>34.9</v>
      </c>
      <c r="U3389" s="10">
        <f t="shared" si="6"/>
        <v>33.6</v>
      </c>
    </row>
    <row r="3390" ht="14.25" customHeight="1">
      <c r="A3390" s="6" t="s">
        <v>3747</v>
      </c>
      <c r="B3390" s="13">
        <v>0.0</v>
      </c>
      <c r="C3390" s="13">
        <v>0.0</v>
      </c>
      <c r="D3390" s="9">
        <v>0.0</v>
      </c>
      <c r="E3390" s="9">
        <v>0.0</v>
      </c>
      <c r="F3390" s="9">
        <v>0.0</v>
      </c>
      <c r="G3390" s="9">
        <v>0.0</v>
      </c>
      <c r="H3390" s="4" t="s">
        <v>2645</v>
      </c>
      <c r="I3390" s="4" t="s">
        <v>2923</v>
      </c>
      <c r="J3390" s="4" t="s">
        <v>2388</v>
      </c>
      <c r="L3390" s="8">
        <f t="shared" si="3"/>
        <v>45484.50396</v>
      </c>
      <c r="M3390" s="9">
        <f>IF('tab4'!$B3390=0,0,IF('tab4'!$B3390=1,1,IF('tab4'!$B3390=4,2,IF('tab4'!$B3390=5,3,IF('tab4'!$B3390=6,4,IF(AND('tab4'!$B3390=80,$X$2=2),0,-1))))))</f>
        <v>0</v>
      </c>
      <c r="N3390" s="9">
        <f>IF('tab4'!$C3390=0,0,IF('tab4'!$C3390=1,1,IF('tab4'!$C3390=4,2,IF('tab4'!$C3390=5,3,IF('tab4'!$C3390=6,4,IF(AND('tab4'!$C3390=80,$X$2=2),0,-1))))))</f>
        <v>0</v>
      </c>
      <c r="O3390" s="9">
        <f t="shared" ref="O3390:R3390" si="6779">D3390</f>
        <v>0</v>
      </c>
      <c r="P3390" s="9">
        <f t="shared" si="6779"/>
        <v>0</v>
      </c>
      <c r="Q3390" s="9">
        <f t="shared" si="6779"/>
        <v>0</v>
      </c>
      <c r="R3390" s="9">
        <f t="shared" si="6779"/>
        <v>0</v>
      </c>
      <c r="S3390" s="10">
        <f t="shared" ref="S3390:T3390" si="6780">IF(HEX2DEC(H3390) &gt;= 32768, (HEX2DEC(H3390) - 65535 - 1)/10, IF(HEX2DEC(H3390) = 32767, IF($X$2=2, S3391, 32767), HEX2DEC(H3390)/10 ))</f>
        <v>37.2</v>
      </c>
      <c r="T3390" s="10">
        <f t="shared" si="6780"/>
        <v>39.9</v>
      </c>
      <c r="U3390" s="10">
        <f t="shared" si="6"/>
        <v>33.2</v>
      </c>
    </row>
    <row r="3391" ht="14.25" customHeight="1">
      <c r="A3391" s="6" t="s">
        <v>3748</v>
      </c>
      <c r="B3391" s="13">
        <v>0.0</v>
      </c>
      <c r="C3391" s="13">
        <v>0.0</v>
      </c>
      <c r="D3391" s="9">
        <v>0.0</v>
      </c>
      <c r="E3391" s="9">
        <v>0.0</v>
      </c>
      <c r="F3391" s="9">
        <v>0.0</v>
      </c>
      <c r="G3391" s="9">
        <v>0.0</v>
      </c>
      <c r="H3391" s="4" t="s">
        <v>2248</v>
      </c>
      <c r="I3391" s="4" t="s">
        <v>2661</v>
      </c>
      <c r="J3391" s="4" t="s">
        <v>2077</v>
      </c>
      <c r="L3391" s="8">
        <f t="shared" si="3"/>
        <v>45484.5873</v>
      </c>
      <c r="M3391" s="9">
        <f>IF('tab4'!$B3391=0,0,IF('tab4'!$B3391=1,1,IF('tab4'!$B3391=4,2,IF('tab4'!$B3391=5,3,IF('tab4'!$B3391=6,4,IF(AND('tab4'!$B3391=80,$X$2=2),0,-1))))))</f>
        <v>0</v>
      </c>
      <c r="N3391" s="9">
        <f>IF('tab4'!$C3391=0,0,IF('tab4'!$C3391=1,1,IF('tab4'!$C3391=4,2,IF('tab4'!$C3391=5,3,IF('tab4'!$C3391=6,4,IF(AND('tab4'!$C3391=80,$X$2=2),0,-1))))))</f>
        <v>0</v>
      </c>
      <c r="O3391" s="9">
        <f t="shared" ref="O3391:R3391" si="6781">D3391</f>
        <v>0</v>
      </c>
      <c r="P3391" s="9">
        <f t="shared" si="6781"/>
        <v>0</v>
      </c>
      <c r="Q3391" s="9">
        <f t="shared" si="6781"/>
        <v>0</v>
      </c>
      <c r="R3391" s="9">
        <f t="shared" si="6781"/>
        <v>0</v>
      </c>
      <c r="S3391" s="10">
        <f t="shared" ref="S3391:T3391" si="6782">IF(HEX2DEC(H3391) &gt;= 32768, (HEX2DEC(H3391) - 65535 - 1)/10, IF(HEX2DEC(H3391) = 32767, IF($X$2=2, S3392, 32767), HEX2DEC(H3391)/10 ))</f>
        <v>37.4</v>
      </c>
      <c r="T3391" s="10">
        <f t="shared" si="6782"/>
        <v>38.9</v>
      </c>
      <c r="U3391" s="10">
        <f t="shared" si="6"/>
        <v>29.4</v>
      </c>
    </row>
    <row r="3392" ht="14.25" customHeight="1">
      <c r="A3392" s="6" t="s">
        <v>3749</v>
      </c>
      <c r="B3392" s="13">
        <v>0.0</v>
      </c>
      <c r="C3392" s="13">
        <v>0.0</v>
      </c>
      <c r="D3392" s="9">
        <v>0.0</v>
      </c>
      <c r="E3392" s="9">
        <v>0.0</v>
      </c>
      <c r="F3392" s="9">
        <v>0.0</v>
      </c>
      <c r="G3392" s="9">
        <v>0.0</v>
      </c>
      <c r="H3392" s="4" t="s">
        <v>3714</v>
      </c>
      <c r="I3392" s="4" t="s">
        <v>3488</v>
      </c>
      <c r="J3392" s="4" t="s">
        <v>2132</v>
      </c>
      <c r="L3392" s="8">
        <f t="shared" si="3"/>
        <v>45484.67064</v>
      </c>
      <c r="M3392" s="9">
        <f>IF('tab4'!$B3392=0,0,IF('tab4'!$B3392=1,1,IF('tab4'!$B3392=4,2,IF('tab4'!$B3392=5,3,IF('tab4'!$B3392=6,4,IF(AND('tab4'!$B3392=80,$X$2=2),0,-1))))))</f>
        <v>0</v>
      </c>
      <c r="N3392" s="9">
        <f>IF('tab4'!$C3392=0,0,IF('tab4'!$C3392=1,1,IF('tab4'!$C3392=4,2,IF('tab4'!$C3392=5,3,IF('tab4'!$C3392=6,4,IF(AND('tab4'!$C3392=80,$X$2=2),0,-1))))))</f>
        <v>0</v>
      </c>
      <c r="O3392" s="9">
        <f t="shared" ref="O3392:R3392" si="6783">D3392</f>
        <v>0</v>
      </c>
      <c r="P3392" s="9">
        <f t="shared" si="6783"/>
        <v>0</v>
      </c>
      <c r="Q3392" s="9">
        <f t="shared" si="6783"/>
        <v>0</v>
      </c>
      <c r="R3392" s="9">
        <f t="shared" si="6783"/>
        <v>0</v>
      </c>
      <c r="S3392" s="10">
        <f t="shared" ref="S3392:T3392" si="6784">IF(HEX2DEC(H3392) &gt;= 32768, (HEX2DEC(H3392) - 65535 - 1)/10, IF(HEX2DEC(H3392) = 32767, IF($X$2=2, S3393, 32767), HEX2DEC(H3392)/10 ))</f>
        <v>40.2</v>
      </c>
      <c r="T3392" s="10">
        <f t="shared" si="6784"/>
        <v>43.8</v>
      </c>
      <c r="U3392" s="10">
        <f t="shared" si="6"/>
        <v>35.9</v>
      </c>
    </row>
    <row r="3393" ht="14.25" customHeight="1">
      <c r="A3393" s="6" t="s">
        <v>3750</v>
      </c>
      <c r="B3393" s="13">
        <v>0.0</v>
      </c>
      <c r="C3393" s="13">
        <v>0.0</v>
      </c>
      <c r="D3393" s="9">
        <v>0.0</v>
      </c>
      <c r="E3393" s="9">
        <v>0.0</v>
      </c>
      <c r="F3393" s="9">
        <v>0.0</v>
      </c>
      <c r="G3393" s="9">
        <v>0.0</v>
      </c>
      <c r="H3393" s="4" t="s">
        <v>2819</v>
      </c>
      <c r="I3393" s="4" t="s">
        <v>2817</v>
      </c>
      <c r="J3393" s="4" t="s">
        <v>2311</v>
      </c>
      <c r="L3393" s="8">
        <f t="shared" si="3"/>
        <v>45484.75398</v>
      </c>
      <c r="M3393" s="9">
        <f>IF('tab4'!$B3393=0,0,IF('tab4'!$B3393=1,1,IF('tab4'!$B3393=4,2,IF('tab4'!$B3393=5,3,IF('tab4'!$B3393=6,4,IF(AND('tab4'!$B3393=80,$X$2=2),0,-1))))))</f>
        <v>0</v>
      </c>
      <c r="N3393" s="9">
        <f>IF('tab4'!$C3393=0,0,IF('tab4'!$C3393=1,1,IF('tab4'!$C3393=4,2,IF('tab4'!$C3393=5,3,IF('tab4'!$C3393=6,4,IF(AND('tab4'!$C3393=80,$X$2=2),0,-1))))))</f>
        <v>0</v>
      </c>
      <c r="O3393" s="9">
        <f t="shared" ref="O3393:R3393" si="6785">D3393</f>
        <v>0</v>
      </c>
      <c r="P3393" s="9">
        <f t="shared" si="6785"/>
        <v>0</v>
      </c>
      <c r="Q3393" s="9">
        <f t="shared" si="6785"/>
        <v>0</v>
      </c>
      <c r="R3393" s="9">
        <f t="shared" si="6785"/>
        <v>0</v>
      </c>
      <c r="S3393" s="10">
        <f t="shared" ref="S3393:T3393" si="6786">IF(HEX2DEC(H3393) &gt;= 32768, (HEX2DEC(H3393) - 65535 - 1)/10, IF(HEX2DEC(H3393) = 32767, IF($X$2=2, S3394, 32767), HEX2DEC(H3393)/10 ))</f>
        <v>40.1</v>
      </c>
      <c r="T3393" s="10">
        <f t="shared" si="6786"/>
        <v>41.3</v>
      </c>
      <c r="U3393" s="10">
        <f t="shared" si="6"/>
        <v>35.4</v>
      </c>
    </row>
    <row r="3394" ht="14.25" customHeight="1">
      <c r="A3394" s="6" t="s">
        <v>3751</v>
      </c>
      <c r="B3394" s="13">
        <v>0.0</v>
      </c>
      <c r="C3394" s="13">
        <v>0.0</v>
      </c>
      <c r="D3394" s="9">
        <v>0.0</v>
      </c>
      <c r="E3394" s="9">
        <v>0.0</v>
      </c>
      <c r="F3394" s="9">
        <v>0.0</v>
      </c>
      <c r="G3394" s="9">
        <v>1.0</v>
      </c>
      <c r="H3394" s="4" t="s">
        <v>2284</v>
      </c>
      <c r="I3394" s="4" t="s">
        <v>2608</v>
      </c>
      <c r="J3394" s="4" t="s">
        <v>2170</v>
      </c>
      <c r="L3394" s="8">
        <f t="shared" si="3"/>
        <v>45484.83332</v>
      </c>
      <c r="M3394" s="9">
        <f>IF('tab4'!$B3394=0,0,IF('tab4'!$B3394=1,1,IF('tab4'!$B3394=4,2,IF('tab4'!$B3394=5,3,IF('tab4'!$B3394=6,4,IF(AND('tab4'!$B3394=80,$X$2=2),0,-1))))))</f>
        <v>0</v>
      </c>
      <c r="N3394" s="9">
        <f>IF('tab4'!$C3394=0,0,IF('tab4'!$C3394=1,1,IF('tab4'!$C3394=4,2,IF('tab4'!$C3394=5,3,IF('tab4'!$C3394=6,4,IF(AND('tab4'!$C3394=80,$X$2=2),0,-1))))))</f>
        <v>0</v>
      </c>
      <c r="O3394" s="9">
        <f t="shared" ref="O3394:R3394" si="6787">D3394</f>
        <v>0</v>
      </c>
      <c r="P3394" s="9">
        <f t="shared" si="6787"/>
        <v>0</v>
      </c>
      <c r="Q3394" s="9">
        <f t="shared" si="6787"/>
        <v>0</v>
      </c>
      <c r="R3394" s="9">
        <f t="shared" si="6787"/>
        <v>1</v>
      </c>
      <c r="S3394" s="10">
        <f t="shared" ref="S3394:T3394" si="6788">IF(HEX2DEC(H3394) &gt;= 32768, (HEX2DEC(H3394) - 65535 - 1)/10, IF(HEX2DEC(H3394) = 32767, IF($X$2=2, S3395, 32767), HEX2DEC(H3394)/10 ))</f>
        <v>33.3</v>
      </c>
      <c r="T3394" s="10">
        <f t="shared" si="6788"/>
        <v>32</v>
      </c>
      <c r="U3394" s="10">
        <f t="shared" si="6"/>
        <v>26.4</v>
      </c>
    </row>
    <row r="3395" ht="14.25" customHeight="1">
      <c r="A3395" s="6" t="s">
        <v>3752</v>
      </c>
      <c r="B3395" s="13">
        <v>0.0</v>
      </c>
      <c r="C3395" s="13">
        <v>0.0</v>
      </c>
      <c r="D3395" s="9">
        <v>0.0</v>
      </c>
      <c r="E3395" s="9">
        <v>0.0</v>
      </c>
      <c r="F3395" s="9">
        <v>0.0</v>
      </c>
      <c r="G3395" s="9">
        <v>1.0</v>
      </c>
      <c r="H3395" s="4" t="s">
        <v>1904</v>
      </c>
      <c r="I3395" s="4" t="s">
        <v>1918</v>
      </c>
      <c r="J3395" s="4" t="s">
        <v>1738</v>
      </c>
      <c r="L3395" s="8">
        <f t="shared" si="3"/>
        <v>45484.91666</v>
      </c>
      <c r="M3395" s="9">
        <f>IF('tab4'!$B3395=0,0,IF('tab4'!$B3395=1,1,IF('tab4'!$B3395=4,2,IF('tab4'!$B3395=5,3,IF('tab4'!$B3395=6,4,IF(AND('tab4'!$B3395=80,$X$2=2),0,-1))))))</f>
        <v>0</v>
      </c>
      <c r="N3395" s="9">
        <f>IF('tab4'!$C3395=0,0,IF('tab4'!$C3395=1,1,IF('tab4'!$C3395=4,2,IF('tab4'!$C3395=5,3,IF('tab4'!$C3395=6,4,IF(AND('tab4'!$C3395=80,$X$2=2),0,-1))))))</f>
        <v>0</v>
      </c>
      <c r="O3395" s="9">
        <f t="shared" ref="O3395:R3395" si="6789">D3395</f>
        <v>0</v>
      </c>
      <c r="P3395" s="9">
        <f t="shared" si="6789"/>
        <v>0</v>
      </c>
      <c r="Q3395" s="9">
        <f t="shared" si="6789"/>
        <v>0</v>
      </c>
      <c r="R3395" s="9">
        <f t="shared" si="6789"/>
        <v>1</v>
      </c>
      <c r="S3395" s="10">
        <f t="shared" ref="S3395:T3395" si="6790">IF(HEX2DEC(H3395) &gt;= 32768, (HEX2DEC(H3395) - 65535 - 1)/10, IF(HEX2DEC(H3395) = 32767, IF($X$2=2, S3396, 32767), HEX2DEC(H3395)/10 ))</f>
        <v>23.6</v>
      </c>
      <c r="T3395" s="10">
        <f t="shared" si="6790"/>
        <v>22.5</v>
      </c>
      <c r="U3395" s="10">
        <f t="shared" si="6"/>
        <v>21.2</v>
      </c>
    </row>
    <row r="3396" ht="14.25" customHeight="1">
      <c r="A3396" s="6" t="s">
        <v>3753</v>
      </c>
      <c r="B3396" s="13">
        <v>0.0</v>
      </c>
      <c r="C3396" s="13">
        <v>0.0</v>
      </c>
      <c r="D3396" s="9">
        <v>0.0</v>
      </c>
      <c r="E3396" s="9">
        <v>0.0</v>
      </c>
      <c r="F3396" s="9">
        <v>0.0</v>
      </c>
      <c r="G3396" s="9">
        <v>0.0</v>
      </c>
      <c r="H3396" s="4" t="s">
        <v>1605</v>
      </c>
      <c r="I3396" s="4" t="s">
        <v>2079</v>
      </c>
      <c r="J3396" s="4" t="s">
        <v>1899</v>
      </c>
      <c r="L3396" s="8">
        <f t="shared" si="3"/>
        <v>45484.94095</v>
      </c>
      <c r="M3396" s="9">
        <f>IF('tab4'!$B3396=0,0,IF('tab4'!$B3396=1,1,IF('tab4'!$B3396=4,2,IF('tab4'!$B3396=5,3,IF('tab4'!$B3396=6,4,IF(AND('tab4'!$B3396=80,$X$2=2),0,-1))))))</f>
        <v>0</v>
      </c>
      <c r="N3396" s="9">
        <f>IF('tab4'!$C3396=0,0,IF('tab4'!$C3396=1,1,IF('tab4'!$C3396=4,2,IF('tab4'!$C3396=5,3,IF('tab4'!$C3396=6,4,IF(AND('tab4'!$C3396=80,$X$2=2),0,-1))))))</f>
        <v>0</v>
      </c>
      <c r="O3396" s="9">
        <f t="shared" ref="O3396:R3396" si="6791">D3396</f>
        <v>0</v>
      </c>
      <c r="P3396" s="9">
        <f t="shared" si="6791"/>
        <v>0</v>
      </c>
      <c r="Q3396" s="9">
        <f t="shared" si="6791"/>
        <v>0</v>
      </c>
      <c r="R3396" s="9">
        <f t="shared" si="6791"/>
        <v>0</v>
      </c>
      <c r="S3396" s="10">
        <f t="shared" ref="S3396:T3396" si="6792">IF(HEX2DEC(H3396) &gt;= 32768, (HEX2DEC(H3396) - 65535 - 1)/10, IF(HEX2DEC(H3396) = 32767, IF($X$2=2, S3397, 32767), HEX2DEC(H3396)/10 ))</f>
        <v>22.7</v>
      </c>
      <c r="T3396" s="10">
        <f t="shared" si="6792"/>
        <v>21.7</v>
      </c>
      <c r="U3396" s="10">
        <f t="shared" si="6"/>
        <v>20.5</v>
      </c>
    </row>
    <row r="3397" ht="14.25" customHeight="1">
      <c r="A3397" s="6" t="s">
        <v>3754</v>
      </c>
      <c r="B3397" s="13">
        <v>0.0</v>
      </c>
      <c r="C3397" s="13">
        <v>0.0</v>
      </c>
      <c r="D3397" s="9">
        <v>0.0</v>
      </c>
      <c r="E3397" s="9">
        <v>0.0</v>
      </c>
      <c r="F3397" s="9">
        <v>0.0</v>
      </c>
      <c r="G3397" s="9">
        <v>1.0</v>
      </c>
      <c r="H3397" s="4" t="s">
        <v>1609</v>
      </c>
      <c r="I3397" s="4" t="s">
        <v>1838</v>
      </c>
      <c r="J3397" s="4" t="s">
        <v>1740</v>
      </c>
      <c r="L3397" s="8">
        <f t="shared" si="3"/>
        <v>45484.96068</v>
      </c>
      <c r="M3397" s="9">
        <f>IF('tab4'!$B3397=0,0,IF('tab4'!$B3397=1,1,IF('tab4'!$B3397=4,2,IF('tab4'!$B3397=5,3,IF('tab4'!$B3397=6,4,IF(AND('tab4'!$B3397=80,$X$2=2),0,-1))))))</f>
        <v>0</v>
      </c>
      <c r="N3397" s="9">
        <f>IF('tab4'!$C3397=0,0,IF('tab4'!$C3397=1,1,IF('tab4'!$C3397=4,2,IF('tab4'!$C3397=5,3,IF('tab4'!$C3397=6,4,IF(AND('tab4'!$C3397=80,$X$2=2),0,-1))))))</f>
        <v>0</v>
      </c>
      <c r="O3397" s="9">
        <f t="shared" ref="O3397:R3397" si="6793">D3397</f>
        <v>0</v>
      </c>
      <c r="P3397" s="9">
        <f t="shared" si="6793"/>
        <v>0</v>
      </c>
      <c r="Q3397" s="9">
        <f t="shared" si="6793"/>
        <v>0</v>
      </c>
      <c r="R3397" s="9">
        <f t="shared" si="6793"/>
        <v>1</v>
      </c>
      <c r="S3397" s="10">
        <f t="shared" ref="S3397:T3397" si="6794">IF(HEX2DEC(H3397) &gt;= 32768, (HEX2DEC(H3397) - 65535 - 1)/10, IF(HEX2DEC(H3397) = 32767, IF($X$2=2, S3398, 32767), HEX2DEC(H3397)/10 ))</f>
        <v>22.1</v>
      </c>
      <c r="T3397" s="10">
        <f t="shared" si="6794"/>
        <v>21</v>
      </c>
      <c r="U3397" s="10">
        <f t="shared" si="6"/>
        <v>20.2</v>
      </c>
    </row>
    <row r="3398" ht="14.25" customHeight="1">
      <c r="A3398" s="6" t="s">
        <v>3755</v>
      </c>
      <c r="B3398" s="13">
        <v>0.0</v>
      </c>
      <c r="C3398" s="13">
        <v>0.0</v>
      </c>
      <c r="D3398" s="9">
        <v>0.0</v>
      </c>
      <c r="E3398" s="9">
        <v>0.0</v>
      </c>
      <c r="F3398" s="9">
        <v>0.0</v>
      </c>
      <c r="G3398" s="9">
        <v>0.0</v>
      </c>
      <c r="H3398" s="4" t="s">
        <v>1838</v>
      </c>
      <c r="I3398" s="4" t="s">
        <v>944</v>
      </c>
      <c r="J3398" s="4" t="s">
        <v>1840</v>
      </c>
      <c r="L3398" s="8">
        <f t="shared" si="3"/>
        <v>45485.00106</v>
      </c>
      <c r="M3398" s="9">
        <f>IF('tab4'!$B3398=0,0,IF('tab4'!$B3398=1,1,IF('tab4'!$B3398=4,2,IF('tab4'!$B3398=5,3,IF('tab4'!$B3398=6,4,IF(AND('tab4'!$B3398=80,$X$2=2),0,-1))))))</f>
        <v>0</v>
      </c>
      <c r="N3398" s="9">
        <f>IF('tab4'!$C3398=0,0,IF('tab4'!$C3398=1,1,IF('tab4'!$C3398=4,2,IF('tab4'!$C3398=5,3,IF('tab4'!$C3398=6,4,IF(AND('tab4'!$C3398=80,$X$2=2),0,-1))))))</f>
        <v>0</v>
      </c>
      <c r="O3398" s="9">
        <f t="shared" ref="O3398:R3398" si="6795">D3398</f>
        <v>0</v>
      </c>
      <c r="P3398" s="9">
        <f t="shared" si="6795"/>
        <v>0</v>
      </c>
      <c r="Q3398" s="9">
        <f t="shared" si="6795"/>
        <v>0</v>
      </c>
      <c r="R3398" s="9">
        <f t="shared" si="6795"/>
        <v>0</v>
      </c>
      <c r="S3398" s="10">
        <f t="shared" ref="S3398:T3398" si="6796">IF(HEX2DEC(H3398) &gt;= 32768, (HEX2DEC(H3398) - 65535 - 1)/10, IF(HEX2DEC(H3398) = 32767, IF($X$2=2, S3399, 32767), HEX2DEC(H3398)/10 ))</f>
        <v>21</v>
      </c>
      <c r="T3398" s="10">
        <f t="shared" si="6796"/>
        <v>20</v>
      </c>
      <c r="U3398" s="10">
        <f t="shared" si="6"/>
        <v>19</v>
      </c>
    </row>
    <row r="3399" ht="14.25" customHeight="1">
      <c r="A3399" s="6" t="s">
        <v>3756</v>
      </c>
      <c r="B3399" s="13">
        <v>0.0</v>
      </c>
      <c r="C3399" s="13">
        <v>0.0</v>
      </c>
      <c r="D3399" s="9">
        <v>0.0</v>
      </c>
      <c r="E3399" s="9">
        <v>0.0</v>
      </c>
      <c r="F3399" s="9">
        <v>0.0</v>
      </c>
      <c r="G3399" s="9">
        <v>0.0</v>
      </c>
      <c r="H3399" s="4" t="s">
        <v>1570</v>
      </c>
      <c r="I3399" s="4" t="s">
        <v>2446</v>
      </c>
      <c r="J3399" s="4" t="s">
        <v>1725</v>
      </c>
      <c r="L3399" s="8">
        <f t="shared" si="3"/>
        <v>45485.0844</v>
      </c>
      <c r="M3399" s="9">
        <f>IF('tab4'!$B3399=0,0,IF('tab4'!$B3399=1,1,IF('tab4'!$B3399=4,2,IF('tab4'!$B3399=5,3,IF('tab4'!$B3399=6,4,IF(AND('tab4'!$B3399=80,$X$2=2),0,-1))))))</f>
        <v>0</v>
      </c>
      <c r="N3399" s="9">
        <f>IF('tab4'!$C3399=0,0,IF('tab4'!$C3399=1,1,IF('tab4'!$C3399=4,2,IF('tab4'!$C3399=5,3,IF('tab4'!$C3399=6,4,IF(AND('tab4'!$C3399=80,$X$2=2),0,-1))))))</f>
        <v>0</v>
      </c>
      <c r="O3399" s="9">
        <f t="shared" ref="O3399:R3399" si="6797">D3399</f>
        <v>0</v>
      </c>
      <c r="P3399" s="9">
        <f t="shared" si="6797"/>
        <v>0</v>
      </c>
      <c r="Q3399" s="9">
        <f t="shared" si="6797"/>
        <v>0</v>
      </c>
      <c r="R3399" s="9">
        <f t="shared" si="6797"/>
        <v>0</v>
      </c>
      <c r="S3399" s="10">
        <f t="shared" ref="S3399:T3399" si="6798">IF(HEX2DEC(H3399) &gt;= 32768, (HEX2DEC(H3399) - 65535 - 1)/10, IF(HEX2DEC(H3399) = 32767, IF($X$2=2, S3400, 32767), HEX2DEC(H3399)/10 ))</f>
        <v>20.3</v>
      </c>
      <c r="T3399" s="10">
        <f t="shared" si="6798"/>
        <v>19.2</v>
      </c>
      <c r="U3399" s="10">
        <f t="shared" si="6"/>
        <v>18.1</v>
      </c>
    </row>
    <row r="3400" ht="14.25" customHeight="1">
      <c r="A3400" s="6" t="s">
        <v>3757</v>
      </c>
      <c r="B3400" s="13">
        <v>0.0</v>
      </c>
      <c r="C3400" s="13">
        <v>0.0</v>
      </c>
      <c r="D3400" s="9">
        <v>0.0</v>
      </c>
      <c r="E3400" s="9">
        <v>0.0</v>
      </c>
      <c r="F3400" s="9">
        <v>0.0</v>
      </c>
      <c r="G3400" s="9">
        <v>0.0</v>
      </c>
      <c r="H3400" s="4" t="s">
        <v>467</v>
      </c>
      <c r="I3400" s="4" t="s">
        <v>1608</v>
      </c>
      <c r="J3400" s="4" t="s">
        <v>1193</v>
      </c>
      <c r="L3400" s="8">
        <f t="shared" si="3"/>
        <v>45485.16774</v>
      </c>
      <c r="M3400" s="9">
        <f>IF('tab4'!$B3400=0,0,IF('tab4'!$B3400=1,1,IF('tab4'!$B3400=4,2,IF('tab4'!$B3400=5,3,IF('tab4'!$B3400=6,4,IF(AND('tab4'!$B3400=80,$X$2=2),0,-1))))))</f>
        <v>0</v>
      </c>
      <c r="N3400" s="9">
        <f>IF('tab4'!$C3400=0,0,IF('tab4'!$C3400=1,1,IF('tab4'!$C3400=4,2,IF('tab4'!$C3400=5,3,IF('tab4'!$C3400=6,4,IF(AND('tab4'!$C3400=80,$X$2=2),0,-1))))))</f>
        <v>0</v>
      </c>
      <c r="O3400" s="9">
        <f t="shared" ref="O3400:R3400" si="6799">D3400</f>
        <v>0</v>
      </c>
      <c r="P3400" s="9">
        <f t="shared" si="6799"/>
        <v>0</v>
      </c>
      <c r="Q3400" s="9">
        <f t="shared" si="6799"/>
        <v>0</v>
      </c>
      <c r="R3400" s="9">
        <f t="shared" si="6799"/>
        <v>0</v>
      </c>
      <c r="S3400" s="10">
        <f t="shared" ref="S3400:T3400" si="6800">IF(HEX2DEC(H3400) &gt;= 32768, (HEX2DEC(H3400) - 65535 - 1)/10, IF(HEX2DEC(H3400) = 32767, IF($X$2=2, S3401, 32767), HEX2DEC(H3400)/10 ))</f>
        <v>19.4</v>
      </c>
      <c r="T3400" s="10">
        <f t="shared" si="6800"/>
        <v>18.3</v>
      </c>
      <c r="U3400" s="10">
        <f t="shared" si="6"/>
        <v>17.8</v>
      </c>
    </row>
    <row r="3401" ht="14.25" customHeight="1">
      <c r="A3401" s="6" t="s">
        <v>3758</v>
      </c>
      <c r="B3401" s="13">
        <v>0.0</v>
      </c>
      <c r="C3401" s="13">
        <v>0.0</v>
      </c>
      <c r="D3401" s="9">
        <v>0.0</v>
      </c>
      <c r="E3401" s="9">
        <v>0.0</v>
      </c>
      <c r="F3401" s="9">
        <v>0.0</v>
      </c>
      <c r="G3401" s="9">
        <v>0.0</v>
      </c>
      <c r="H3401" s="4" t="s">
        <v>2446</v>
      </c>
      <c r="I3401" s="4" t="s">
        <v>1723</v>
      </c>
      <c r="J3401" s="4" t="s">
        <v>1723</v>
      </c>
      <c r="L3401" s="8">
        <f t="shared" si="3"/>
        <v>45485.25009</v>
      </c>
      <c r="M3401" s="9">
        <f>IF('tab4'!$B3401=0,0,IF('tab4'!$B3401=1,1,IF('tab4'!$B3401=4,2,IF('tab4'!$B3401=5,3,IF('tab4'!$B3401=6,4,IF(AND('tab4'!$B3401=80,$X$2=2),0,-1))))))</f>
        <v>0</v>
      </c>
      <c r="N3401" s="9">
        <f>IF('tab4'!$C3401=0,0,IF('tab4'!$C3401=1,1,IF('tab4'!$C3401=4,2,IF('tab4'!$C3401=5,3,IF('tab4'!$C3401=6,4,IF(AND('tab4'!$C3401=80,$X$2=2),0,-1))))))</f>
        <v>0</v>
      </c>
      <c r="O3401" s="9">
        <f t="shared" ref="O3401:R3401" si="6801">D3401</f>
        <v>0</v>
      </c>
      <c r="P3401" s="9">
        <f t="shared" si="6801"/>
        <v>0</v>
      </c>
      <c r="Q3401" s="9">
        <f t="shared" si="6801"/>
        <v>0</v>
      </c>
      <c r="R3401" s="9">
        <f t="shared" si="6801"/>
        <v>0</v>
      </c>
      <c r="S3401" s="10">
        <f t="shared" ref="S3401:T3401" si="6802">IF(HEX2DEC(H3401) &gt;= 32768, (HEX2DEC(H3401) - 65535 - 1)/10, IF(HEX2DEC(H3401) = 32767, IF($X$2=2, S3402, 32767), HEX2DEC(H3401)/10 ))</f>
        <v>19.2</v>
      </c>
      <c r="T3401" s="10">
        <f t="shared" si="6802"/>
        <v>18.6</v>
      </c>
      <c r="U3401" s="10">
        <f t="shared" si="6"/>
        <v>18.6</v>
      </c>
    </row>
    <row r="3402" ht="14.25" customHeight="1">
      <c r="A3402" s="6" t="s">
        <v>3759</v>
      </c>
      <c r="B3402" s="13">
        <v>0.0</v>
      </c>
      <c r="C3402" s="13">
        <v>0.0</v>
      </c>
      <c r="D3402" s="9">
        <v>0.0</v>
      </c>
      <c r="E3402" s="9">
        <v>0.0</v>
      </c>
      <c r="F3402" s="9">
        <v>0.0</v>
      </c>
      <c r="G3402" s="9">
        <v>0.0</v>
      </c>
      <c r="H3402" s="4" t="s">
        <v>2226</v>
      </c>
      <c r="I3402" s="4" t="s">
        <v>2213</v>
      </c>
      <c r="J3402" s="4" t="s">
        <v>1609</v>
      </c>
      <c r="L3402" s="8">
        <f t="shared" si="3"/>
        <v>45485.33344</v>
      </c>
      <c r="M3402" s="9">
        <f>IF('tab4'!$B3402=0,0,IF('tab4'!$B3402=1,1,IF('tab4'!$B3402=4,2,IF('tab4'!$B3402=5,3,IF('tab4'!$B3402=6,4,IF(AND('tab4'!$B3402=80,$X$2=2),0,-1))))))</f>
        <v>0</v>
      </c>
      <c r="N3402" s="9">
        <f>IF('tab4'!$C3402=0,0,IF('tab4'!$C3402=1,1,IF('tab4'!$C3402=4,2,IF('tab4'!$C3402=5,3,IF('tab4'!$C3402=6,4,IF(AND('tab4'!$C3402=80,$X$2=2),0,-1))))))</f>
        <v>0</v>
      </c>
      <c r="O3402" s="9">
        <f t="shared" ref="O3402:R3402" si="6803">D3402</f>
        <v>0</v>
      </c>
      <c r="P3402" s="9">
        <f t="shared" si="6803"/>
        <v>0</v>
      </c>
      <c r="Q3402" s="9">
        <f t="shared" si="6803"/>
        <v>0</v>
      </c>
      <c r="R3402" s="9">
        <f t="shared" si="6803"/>
        <v>0</v>
      </c>
      <c r="S3402" s="10">
        <f t="shared" ref="S3402:T3402" si="6804">IF(HEX2DEC(H3402) &gt;= 32768, (HEX2DEC(H3402) - 65535 - 1)/10, IF(HEX2DEC(H3402) = 32767, IF($X$2=2, S3403, 32767), HEX2DEC(H3402)/10 ))</f>
        <v>25.1</v>
      </c>
      <c r="T3402" s="10">
        <f t="shared" si="6804"/>
        <v>24.7</v>
      </c>
      <c r="U3402" s="10">
        <f t="shared" si="6"/>
        <v>22.1</v>
      </c>
    </row>
    <row r="3403" ht="14.25" customHeight="1">
      <c r="A3403" s="6" t="s">
        <v>3760</v>
      </c>
      <c r="B3403" s="13">
        <v>0.0</v>
      </c>
      <c r="C3403" s="13">
        <v>0.0</v>
      </c>
      <c r="D3403" s="9">
        <v>0.0</v>
      </c>
      <c r="E3403" s="9">
        <v>0.0</v>
      </c>
      <c r="F3403" s="9">
        <v>0.0</v>
      </c>
      <c r="G3403" s="9">
        <v>0.0</v>
      </c>
      <c r="H3403" s="4" t="s">
        <v>1040</v>
      </c>
      <c r="I3403" s="4" t="s">
        <v>2592</v>
      </c>
      <c r="J3403" s="4" t="s">
        <v>2390</v>
      </c>
      <c r="L3403" s="8">
        <f t="shared" si="3"/>
        <v>45485.41677</v>
      </c>
      <c r="M3403" s="9">
        <f>IF('tab4'!$B3403=0,0,IF('tab4'!$B3403=1,1,IF('tab4'!$B3403=4,2,IF('tab4'!$B3403=5,3,IF('tab4'!$B3403=6,4,IF(AND('tab4'!$B3403=80,$X$2=2),0,-1))))))</f>
        <v>0</v>
      </c>
      <c r="N3403" s="9">
        <f>IF('tab4'!$C3403=0,0,IF('tab4'!$C3403=1,1,IF('tab4'!$C3403=4,2,IF('tab4'!$C3403=5,3,IF('tab4'!$C3403=6,4,IF(AND('tab4'!$C3403=80,$X$2=2),0,-1))))))</f>
        <v>0</v>
      </c>
      <c r="O3403" s="9">
        <f t="shared" ref="O3403:R3403" si="6805">D3403</f>
        <v>0</v>
      </c>
      <c r="P3403" s="9">
        <f t="shared" si="6805"/>
        <v>0</v>
      </c>
      <c r="Q3403" s="9">
        <f t="shared" si="6805"/>
        <v>0</v>
      </c>
      <c r="R3403" s="9">
        <f t="shared" si="6805"/>
        <v>0</v>
      </c>
      <c r="S3403" s="10">
        <f t="shared" ref="S3403:T3403" si="6806">IF(HEX2DEC(H3403) &gt;= 32768, (HEX2DEC(H3403) - 65535 - 1)/10, IF(HEX2DEC(H3403) = 32767, IF($X$2=2, S3404, 32767), HEX2DEC(H3403)/10 ))</f>
        <v>32.4</v>
      </c>
      <c r="T3403" s="10">
        <f t="shared" si="6806"/>
        <v>34.2</v>
      </c>
      <c r="U3403" s="10">
        <f t="shared" si="6"/>
        <v>30.1</v>
      </c>
    </row>
    <row r="3404" ht="14.25" customHeight="1">
      <c r="A3404" s="6" t="s">
        <v>3761</v>
      </c>
      <c r="B3404" s="13">
        <v>0.0</v>
      </c>
      <c r="C3404" s="13">
        <v>0.0</v>
      </c>
      <c r="D3404" s="9">
        <v>0.0</v>
      </c>
      <c r="E3404" s="9">
        <v>0.0</v>
      </c>
      <c r="F3404" s="9">
        <v>0.0</v>
      </c>
      <c r="G3404" s="9">
        <v>0.0</v>
      </c>
      <c r="H3404" s="4" t="s">
        <v>2311</v>
      </c>
      <c r="I3404" s="4" t="s">
        <v>2845</v>
      </c>
      <c r="J3404" s="4" t="s">
        <v>1040</v>
      </c>
      <c r="L3404" s="8">
        <f t="shared" si="3"/>
        <v>45485.50012</v>
      </c>
      <c r="M3404" s="9">
        <f>IF('tab4'!$B3404=0,0,IF('tab4'!$B3404=1,1,IF('tab4'!$B3404=4,2,IF('tab4'!$B3404=5,3,IF('tab4'!$B3404=6,4,IF(AND('tab4'!$B3404=80,$X$2=2),0,-1))))))</f>
        <v>0</v>
      </c>
      <c r="N3404" s="9">
        <f>IF('tab4'!$C3404=0,0,IF('tab4'!$C3404=1,1,IF('tab4'!$C3404=4,2,IF('tab4'!$C3404=5,3,IF('tab4'!$C3404=6,4,IF(AND('tab4'!$C3404=80,$X$2=2),0,-1))))))</f>
        <v>0</v>
      </c>
      <c r="O3404" s="9">
        <f t="shared" ref="O3404:R3404" si="6807">D3404</f>
        <v>0</v>
      </c>
      <c r="P3404" s="9">
        <f t="shared" si="6807"/>
        <v>0</v>
      </c>
      <c r="Q3404" s="9">
        <f t="shared" si="6807"/>
        <v>0</v>
      </c>
      <c r="R3404" s="9">
        <f t="shared" si="6807"/>
        <v>0</v>
      </c>
      <c r="S3404" s="10">
        <f t="shared" ref="S3404:T3404" si="6808">IF(HEX2DEC(H3404) &gt;= 32768, (HEX2DEC(H3404) - 65535 - 1)/10, IF(HEX2DEC(H3404) = 32767, IF($X$2=2, S3405, 32767), HEX2DEC(H3404)/10 ))</f>
        <v>35.4</v>
      </c>
      <c r="T3404" s="10">
        <f t="shared" si="6808"/>
        <v>37.8</v>
      </c>
      <c r="U3404" s="10">
        <f t="shared" si="6"/>
        <v>32.4</v>
      </c>
    </row>
    <row r="3405" ht="14.25" customHeight="1">
      <c r="A3405" s="6" t="s">
        <v>3762</v>
      </c>
      <c r="B3405" s="13">
        <v>0.0</v>
      </c>
      <c r="C3405" s="13">
        <v>0.0</v>
      </c>
      <c r="D3405" s="9">
        <v>0.0</v>
      </c>
      <c r="E3405" s="9">
        <v>0.0</v>
      </c>
      <c r="F3405" s="9">
        <v>0.0</v>
      </c>
      <c r="G3405" s="9">
        <v>1.0</v>
      </c>
      <c r="H3405" s="4" t="s">
        <v>2169</v>
      </c>
      <c r="I3405" s="4" t="s">
        <v>2592</v>
      </c>
      <c r="J3405" s="4" t="s">
        <v>2166</v>
      </c>
      <c r="L3405" s="8">
        <f t="shared" si="3"/>
        <v>45485.56397</v>
      </c>
      <c r="M3405" s="9">
        <f>IF('tab4'!$B3405=0,0,IF('tab4'!$B3405=1,1,IF('tab4'!$B3405=4,2,IF('tab4'!$B3405=5,3,IF('tab4'!$B3405=6,4,IF(AND('tab4'!$B3405=80,$X$2=2),0,-1))))))</f>
        <v>0</v>
      </c>
      <c r="N3405" s="9">
        <f>IF('tab4'!$C3405=0,0,IF('tab4'!$C3405=1,1,IF('tab4'!$C3405=4,2,IF('tab4'!$C3405=5,3,IF('tab4'!$C3405=6,4,IF(AND('tab4'!$C3405=80,$X$2=2),0,-1))))))</f>
        <v>0</v>
      </c>
      <c r="O3405" s="9">
        <f t="shared" ref="O3405:R3405" si="6809">D3405</f>
        <v>0</v>
      </c>
      <c r="P3405" s="9">
        <f t="shared" si="6809"/>
        <v>0</v>
      </c>
      <c r="Q3405" s="9">
        <f t="shared" si="6809"/>
        <v>0</v>
      </c>
      <c r="R3405" s="9">
        <f t="shared" si="6809"/>
        <v>1</v>
      </c>
      <c r="S3405" s="10">
        <f t="shared" ref="S3405:T3405" si="6810">IF(HEX2DEC(H3405) &gt;= 32768, (HEX2DEC(H3405) - 65535 - 1)/10, IF(HEX2DEC(H3405) = 32767, IF($X$2=2, S3406, 32767), HEX2DEC(H3405)/10 ))</f>
        <v>33.6</v>
      </c>
      <c r="T3405" s="10">
        <f t="shared" si="6810"/>
        <v>34.2</v>
      </c>
      <c r="U3405" s="10">
        <f t="shared" si="6"/>
        <v>26.9</v>
      </c>
    </row>
    <row r="3406" ht="14.25" customHeight="1">
      <c r="A3406" s="6" t="s">
        <v>3763</v>
      </c>
      <c r="B3406" s="13">
        <v>0.0</v>
      </c>
      <c r="C3406" s="13">
        <v>0.0</v>
      </c>
      <c r="D3406" s="9">
        <v>0.0</v>
      </c>
      <c r="E3406" s="9">
        <v>0.0</v>
      </c>
      <c r="F3406" s="9">
        <v>0.0</v>
      </c>
      <c r="G3406" s="9">
        <v>0.0</v>
      </c>
      <c r="H3406" s="4" t="s">
        <v>2647</v>
      </c>
      <c r="I3406" s="4" t="s">
        <v>2214</v>
      </c>
      <c r="J3406" s="4" t="s">
        <v>2166</v>
      </c>
      <c r="L3406" s="8">
        <f t="shared" si="3"/>
        <v>45485.6226</v>
      </c>
      <c r="M3406" s="9">
        <f>IF('tab4'!$B3406=0,0,IF('tab4'!$B3406=1,1,IF('tab4'!$B3406=4,2,IF('tab4'!$B3406=5,3,IF('tab4'!$B3406=6,4,IF(AND('tab4'!$B3406=80,$X$2=2),0,-1))))))</f>
        <v>0</v>
      </c>
      <c r="N3406" s="9">
        <f>IF('tab4'!$C3406=0,0,IF('tab4'!$C3406=1,1,IF('tab4'!$C3406=4,2,IF('tab4'!$C3406=5,3,IF('tab4'!$C3406=6,4,IF(AND('tab4'!$C3406=80,$X$2=2),0,-1))))))</f>
        <v>0</v>
      </c>
      <c r="O3406" s="9">
        <f t="shared" ref="O3406:R3406" si="6811">D3406</f>
        <v>0</v>
      </c>
      <c r="P3406" s="9">
        <f t="shared" si="6811"/>
        <v>0</v>
      </c>
      <c r="Q3406" s="9">
        <f t="shared" si="6811"/>
        <v>0</v>
      </c>
      <c r="R3406" s="9">
        <f t="shared" si="6811"/>
        <v>0</v>
      </c>
      <c r="S3406" s="10">
        <f t="shared" ref="S3406:T3406" si="6812">IF(HEX2DEC(H3406) &gt;= 32768, (HEX2DEC(H3406) - 65535 - 1)/10, IF(HEX2DEC(H3406) = 32767, IF($X$2=2, S3407, 32767), HEX2DEC(H3406)/10 ))</f>
        <v>28.5</v>
      </c>
      <c r="T3406" s="10">
        <f t="shared" si="6812"/>
        <v>28</v>
      </c>
      <c r="U3406" s="10">
        <f t="shared" si="6"/>
        <v>26.9</v>
      </c>
    </row>
    <row r="3407" ht="14.25" customHeight="1">
      <c r="A3407" s="6" t="s">
        <v>3764</v>
      </c>
      <c r="B3407" s="13">
        <v>0.0</v>
      </c>
      <c r="C3407" s="13">
        <v>0.0</v>
      </c>
      <c r="D3407" s="9">
        <v>0.0</v>
      </c>
      <c r="E3407" s="9">
        <v>0.0</v>
      </c>
      <c r="F3407" s="9">
        <v>0.0</v>
      </c>
      <c r="G3407" s="9">
        <v>1.0</v>
      </c>
      <c r="H3407" s="4" t="s">
        <v>975</v>
      </c>
      <c r="I3407" s="4" t="s">
        <v>1022</v>
      </c>
      <c r="J3407" s="4" t="s">
        <v>2073</v>
      </c>
      <c r="L3407" s="8">
        <f t="shared" si="3"/>
        <v>45485.64347</v>
      </c>
      <c r="M3407" s="9">
        <f>IF('tab4'!$B3407=0,0,IF('tab4'!$B3407=1,1,IF('tab4'!$B3407=4,2,IF('tab4'!$B3407=5,3,IF('tab4'!$B3407=6,4,IF(AND('tab4'!$B3407=80,$X$2=2),0,-1))))))</f>
        <v>0</v>
      </c>
      <c r="N3407" s="9">
        <f>IF('tab4'!$C3407=0,0,IF('tab4'!$C3407=1,1,IF('tab4'!$C3407=4,2,IF('tab4'!$C3407=5,3,IF('tab4'!$C3407=6,4,IF(AND('tab4'!$C3407=80,$X$2=2),0,-1))))))</f>
        <v>0</v>
      </c>
      <c r="O3407" s="9">
        <f t="shared" ref="O3407:R3407" si="6813">D3407</f>
        <v>0</v>
      </c>
      <c r="P3407" s="9">
        <f t="shared" si="6813"/>
        <v>0</v>
      </c>
      <c r="Q3407" s="9">
        <f t="shared" si="6813"/>
        <v>0</v>
      </c>
      <c r="R3407" s="9">
        <f t="shared" si="6813"/>
        <v>1</v>
      </c>
      <c r="S3407" s="10">
        <f t="shared" ref="S3407:T3407" si="6814">IF(HEX2DEC(H3407) &gt;= 32768, (HEX2DEC(H3407) - 65535 - 1)/10, IF(HEX2DEC(H3407) = 32767, IF($X$2=2, S3408, 32767), HEX2DEC(H3407)/10 ))</f>
        <v>27.7</v>
      </c>
      <c r="T3407" s="10">
        <f t="shared" si="6814"/>
        <v>27</v>
      </c>
      <c r="U3407" s="10">
        <f t="shared" si="6"/>
        <v>25.7</v>
      </c>
    </row>
    <row r="3408" ht="14.25" customHeight="1">
      <c r="A3408" s="6" t="s">
        <v>3765</v>
      </c>
      <c r="B3408" s="13">
        <v>0.0</v>
      </c>
      <c r="C3408" s="13">
        <v>0.0</v>
      </c>
      <c r="D3408" s="9">
        <v>0.0</v>
      </c>
      <c r="E3408" s="9">
        <v>0.0</v>
      </c>
      <c r="F3408" s="9">
        <v>0.0</v>
      </c>
      <c r="G3408" s="9">
        <v>0.0</v>
      </c>
      <c r="H3408" s="4" t="s">
        <v>2536</v>
      </c>
      <c r="I3408" s="4" t="s">
        <v>2230</v>
      </c>
      <c r="J3408" s="4" t="s">
        <v>2373</v>
      </c>
      <c r="L3408" s="8">
        <f t="shared" si="3"/>
        <v>45485.67911</v>
      </c>
      <c r="M3408" s="9">
        <f>IF('tab4'!$B3408=0,0,IF('tab4'!$B3408=1,1,IF('tab4'!$B3408=4,2,IF('tab4'!$B3408=5,3,IF('tab4'!$B3408=6,4,IF(AND('tab4'!$B3408=80,$X$2=2),0,-1))))))</f>
        <v>0</v>
      </c>
      <c r="N3408" s="9">
        <f>IF('tab4'!$C3408=0,0,IF('tab4'!$C3408=1,1,IF('tab4'!$C3408=4,2,IF('tab4'!$C3408=5,3,IF('tab4'!$C3408=6,4,IF(AND('tab4'!$C3408=80,$X$2=2),0,-1))))))</f>
        <v>0</v>
      </c>
      <c r="O3408" s="9">
        <f t="shared" ref="O3408:R3408" si="6815">D3408</f>
        <v>0</v>
      </c>
      <c r="P3408" s="9">
        <f t="shared" si="6815"/>
        <v>0</v>
      </c>
      <c r="Q3408" s="9">
        <f t="shared" si="6815"/>
        <v>0</v>
      </c>
      <c r="R3408" s="9">
        <f t="shared" si="6815"/>
        <v>0</v>
      </c>
      <c r="S3408" s="10">
        <f t="shared" ref="S3408:T3408" si="6816">IF(HEX2DEC(H3408) &gt;= 32768, (HEX2DEC(H3408) - 65535 - 1)/10, IF(HEX2DEC(H3408) = 32767, IF($X$2=2, S3409, 32767), HEX2DEC(H3408)/10 ))</f>
        <v>26.7</v>
      </c>
      <c r="T3408" s="10">
        <f t="shared" si="6816"/>
        <v>26.5</v>
      </c>
      <c r="U3408" s="10">
        <f t="shared" si="6"/>
        <v>26</v>
      </c>
    </row>
    <row r="3409" ht="14.25" customHeight="1">
      <c r="A3409" s="6" t="s">
        <v>3766</v>
      </c>
      <c r="B3409" s="13">
        <v>0.0</v>
      </c>
      <c r="C3409" s="13">
        <v>0.0</v>
      </c>
      <c r="D3409" s="9">
        <v>0.0</v>
      </c>
      <c r="E3409" s="9">
        <v>0.0</v>
      </c>
      <c r="F3409" s="9">
        <v>0.0</v>
      </c>
      <c r="G3409" s="9">
        <v>1.0</v>
      </c>
      <c r="H3409" s="4" t="s">
        <v>2536</v>
      </c>
      <c r="I3409" s="4" t="s">
        <v>2170</v>
      </c>
      <c r="J3409" s="4" t="s">
        <v>2112</v>
      </c>
      <c r="L3409" s="8">
        <f t="shared" si="3"/>
        <v>45485.69748</v>
      </c>
      <c r="M3409" s="9">
        <f>IF('tab4'!$B3409=0,0,IF('tab4'!$B3409=1,1,IF('tab4'!$B3409=4,2,IF('tab4'!$B3409=5,3,IF('tab4'!$B3409=6,4,IF(AND('tab4'!$B3409=80,$X$2=2),0,-1))))))</f>
        <v>0</v>
      </c>
      <c r="N3409" s="9">
        <f>IF('tab4'!$C3409=0,0,IF('tab4'!$C3409=1,1,IF('tab4'!$C3409=4,2,IF('tab4'!$C3409=5,3,IF('tab4'!$C3409=6,4,IF(AND('tab4'!$C3409=80,$X$2=2),0,-1))))))</f>
        <v>0</v>
      </c>
      <c r="O3409" s="9">
        <f t="shared" ref="O3409:R3409" si="6817">D3409</f>
        <v>0</v>
      </c>
      <c r="P3409" s="9">
        <f t="shared" si="6817"/>
        <v>0</v>
      </c>
      <c r="Q3409" s="9">
        <f t="shared" si="6817"/>
        <v>0</v>
      </c>
      <c r="R3409" s="9">
        <f t="shared" si="6817"/>
        <v>1</v>
      </c>
      <c r="S3409" s="10">
        <f t="shared" ref="S3409:T3409" si="6818">IF(HEX2DEC(H3409) &gt;= 32768, (HEX2DEC(H3409) - 65535 - 1)/10, IF(HEX2DEC(H3409) = 32767, IF($X$2=2, S3410, 32767), HEX2DEC(H3409)/10 ))</f>
        <v>26.7</v>
      </c>
      <c r="T3409" s="10">
        <f t="shared" si="6818"/>
        <v>26.4</v>
      </c>
      <c r="U3409" s="10">
        <f t="shared" si="6"/>
        <v>25.9</v>
      </c>
    </row>
    <row r="3410" ht="14.25" customHeight="1">
      <c r="A3410" s="6" t="s">
        <v>3767</v>
      </c>
      <c r="B3410" s="13">
        <v>0.0</v>
      </c>
      <c r="C3410" s="13">
        <v>0.0</v>
      </c>
      <c r="D3410" s="9">
        <v>0.0</v>
      </c>
      <c r="E3410" s="9">
        <v>0.0</v>
      </c>
      <c r="F3410" s="9">
        <v>0.0</v>
      </c>
      <c r="G3410" s="9">
        <v>0.0</v>
      </c>
      <c r="H3410" s="4" t="s">
        <v>1022</v>
      </c>
      <c r="I3410" s="4" t="s">
        <v>2058</v>
      </c>
      <c r="J3410" s="4" t="s">
        <v>972</v>
      </c>
      <c r="L3410" s="8">
        <f t="shared" si="3"/>
        <v>45485.72439</v>
      </c>
      <c r="M3410" s="9">
        <f>IF('tab4'!$B3410=0,0,IF('tab4'!$B3410=1,1,IF('tab4'!$B3410=4,2,IF('tab4'!$B3410=5,3,IF('tab4'!$B3410=6,4,IF(AND('tab4'!$B3410=80,$X$2=2),0,-1))))))</f>
        <v>0</v>
      </c>
      <c r="N3410" s="9">
        <f>IF('tab4'!$C3410=0,0,IF('tab4'!$C3410=1,1,IF('tab4'!$C3410=4,2,IF('tab4'!$C3410=5,3,IF('tab4'!$C3410=6,4,IF(AND('tab4'!$C3410=80,$X$2=2),0,-1))))))</f>
        <v>0</v>
      </c>
      <c r="O3410" s="9">
        <f t="shared" ref="O3410:R3410" si="6819">D3410</f>
        <v>0</v>
      </c>
      <c r="P3410" s="9">
        <f t="shared" si="6819"/>
        <v>0</v>
      </c>
      <c r="Q3410" s="9">
        <f t="shared" si="6819"/>
        <v>0</v>
      </c>
      <c r="R3410" s="9">
        <f t="shared" si="6819"/>
        <v>0</v>
      </c>
      <c r="S3410" s="10">
        <f t="shared" ref="S3410:T3410" si="6820">IF(HEX2DEC(H3410) &gt;= 32768, (HEX2DEC(H3410) - 65535 - 1)/10, IF(HEX2DEC(H3410) = 32767, IF($X$2=2, S3411, 32767), HEX2DEC(H3410)/10 ))</f>
        <v>27</v>
      </c>
      <c r="T3410" s="10">
        <f t="shared" si="6820"/>
        <v>27.3</v>
      </c>
      <c r="U3410" s="10">
        <f t="shared" si="6"/>
        <v>27.1</v>
      </c>
    </row>
    <row r="3411" ht="14.25" customHeight="1">
      <c r="A3411" s="6" t="s">
        <v>3768</v>
      </c>
      <c r="B3411" s="13">
        <v>0.0</v>
      </c>
      <c r="C3411" s="13">
        <v>0.0</v>
      </c>
      <c r="D3411" s="9">
        <v>0.0</v>
      </c>
      <c r="E3411" s="9">
        <v>0.0</v>
      </c>
      <c r="F3411" s="9">
        <v>0.0</v>
      </c>
      <c r="G3411" s="9">
        <v>0.0</v>
      </c>
      <c r="H3411" s="4" t="s">
        <v>2076</v>
      </c>
      <c r="I3411" s="4" t="s">
        <v>2416</v>
      </c>
      <c r="J3411" s="4" t="s">
        <v>2361</v>
      </c>
      <c r="L3411" s="8">
        <f t="shared" si="3"/>
        <v>45485.80773</v>
      </c>
      <c r="M3411" s="9">
        <f>IF('tab4'!$B3411=0,0,IF('tab4'!$B3411=1,1,IF('tab4'!$B3411=4,2,IF('tab4'!$B3411=5,3,IF('tab4'!$B3411=6,4,IF(AND('tab4'!$B3411=80,$X$2=2),0,-1))))))</f>
        <v>0</v>
      </c>
      <c r="N3411" s="9">
        <f>IF('tab4'!$C3411=0,0,IF('tab4'!$C3411=1,1,IF('tab4'!$C3411=4,2,IF('tab4'!$C3411=5,3,IF('tab4'!$C3411=6,4,IF(AND('tab4'!$C3411=80,$X$2=2),0,-1))))))</f>
        <v>0</v>
      </c>
      <c r="O3411" s="9">
        <f t="shared" ref="O3411:R3411" si="6821">D3411</f>
        <v>0</v>
      </c>
      <c r="P3411" s="9">
        <f t="shared" si="6821"/>
        <v>0</v>
      </c>
      <c r="Q3411" s="9">
        <f t="shared" si="6821"/>
        <v>0</v>
      </c>
      <c r="R3411" s="9">
        <f t="shared" si="6821"/>
        <v>0</v>
      </c>
      <c r="S3411" s="10">
        <f t="shared" ref="S3411:T3411" si="6822">IF(HEX2DEC(H3411) &gt;= 32768, (HEX2DEC(H3411) - 65535 - 1)/10, IF(HEX2DEC(H3411) = 32767, IF($X$2=2, S3412, 32767), HEX2DEC(H3411)/10 ))</f>
        <v>25.2</v>
      </c>
      <c r="T3411" s="10">
        <f t="shared" si="6822"/>
        <v>25.3</v>
      </c>
      <c r="U3411" s="10">
        <f t="shared" si="6"/>
        <v>23.4</v>
      </c>
    </row>
    <row r="3412" ht="14.25" customHeight="1">
      <c r="A3412" s="6" t="s">
        <v>3769</v>
      </c>
      <c r="B3412" s="13">
        <v>0.0</v>
      </c>
      <c r="C3412" s="13">
        <v>0.0</v>
      </c>
      <c r="D3412" s="9">
        <v>0.0</v>
      </c>
      <c r="E3412" s="9">
        <v>0.0</v>
      </c>
      <c r="F3412" s="9">
        <v>0.0</v>
      </c>
      <c r="G3412" s="9">
        <v>1.0</v>
      </c>
      <c r="H3412" s="4" t="s">
        <v>2125</v>
      </c>
      <c r="I3412" s="4" t="s">
        <v>2316</v>
      </c>
      <c r="J3412" s="4" t="s">
        <v>1459</v>
      </c>
      <c r="L3412" s="8">
        <f t="shared" si="3"/>
        <v>45485.8447</v>
      </c>
      <c r="M3412" s="9">
        <f>IF('tab4'!$B3412=0,0,IF('tab4'!$B3412=1,1,IF('tab4'!$B3412=4,2,IF('tab4'!$B3412=5,3,IF('tab4'!$B3412=6,4,IF(AND('tab4'!$B3412=80,$X$2=2),0,-1))))))</f>
        <v>0</v>
      </c>
      <c r="N3412" s="9">
        <f>IF('tab4'!$C3412=0,0,IF('tab4'!$C3412=1,1,IF('tab4'!$C3412=4,2,IF('tab4'!$C3412=5,3,IF('tab4'!$C3412=6,4,IF(AND('tab4'!$C3412=80,$X$2=2),0,-1))))))</f>
        <v>0</v>
      </c>
      <c r="O3412" s="9">
        <f t="shared" ref="O3412:R3412" si="6823">D3412</f>
        <v>0</v>
      </c>
      <c r="P3412" s="9">
        <f t="shared" si="6823"/>
        <v>0</v>
      </c>
      <c r="Q3412" s="9">
        <f t="shared" si="6823"/>
        <v>0</v>
      </c>
      <c r="R3412" s="9">
        <f t="shared" si="6823"/>
        <v>1</v>
      </c>
      <c r="S3412" s="10">
        <f t="shared" ref="S3412:T3412" si="6824">IF(HEX2DEC(H3412) &gt;= 32768, (HEX2DEC(H3412) - 65535 - 1)/10, IF(HEX2DEC(H3412) = 32767, IF($X$2=2, S3413, 32767), HEX2DEC(H3412)/10 ))</f>
        <v>24.4</v>
      </c>
      <c r="T3412" s="10">
        <f t="shared" si="6824"/>
        <v>24.1</v>
      </c>
      <c r="U3412" s="10">
        <f t="shared" si="6"/>
        <v>22.8</v>
      </c>
    </row>
    <row r="3413" ht="14.25" customHeight="1">
      <c r="A3413" s="6" t="s">
        <v>3770</v>
      </c>
      <c r="B3413" s="13">
        <v>0.0</v>
      </c>
      <c r="C3413" s="13">
        <v>0.0</v>
      </c>
      <c r="D3413" s="9">
        <v>0.0</v>
      </c>
      <c r="E3413" s="9">
        <v>0.0</v>
      </c>
      <c r="F3413" s="9">
        <v>0.0</v>
      </c>
      <c r="G3413" s="9">
        <v>1.0</v>
      </c>
      <c r="H3413" s="4" t="s">
        <v>1840</v>
      </c>
      <c r="I3413" s="4" t="s">
        <v>720</v>
      </c>
      <c r="J3413" s="4" t="s">
        <v>1591</v>
      </c>
      <c r="L3413" s="8">
        <f t="shared" si="3"/>
        <v>45485.92803</v>
      </c>
      <c r="M3413" s="9">
        <f>IF('tab4'!$B3413=0,0,IF('tab4'!$B3413=1,1,IF('tab4'!$B3413=4,2,IF('tab4'!$B3413=5,3,IF('tab4'!$B3413=6,4,IF(AND('tab4'!$B3413=80,$X$2=2),0,-1))))))</f>
        <v>0</v>
      </c>
      <c r="N3413" s="9">
        <f>IF('tab4'!$C3413=0,0,IF('tab4'!$C3413=1,1,IF('tab4'!$C3413=4,2,IF('tab4'!$C3413=5,3,IF('tab4'!$C3413=6,4,IF(AND('tab4'!$C3413=80,$X$2=2),0,-1))))))</f>
        <v>0</v>
      </c>
      <c r="O3413" s="9">
        <f t="shared" ref="O3413:R3413" si="6825">D3413</f>
        <v>0</v>
      </c>
      <c r="P3413" s="9">
        <f t="shared" si="6825"/>
        <v>0</v>
      </c>
      <c r="Q3413" s="9">
        <f t="shared" si="6825"/>
        <v>0</v>
      </c>
      <c r="R3413" s="9">
        <f t="shared" si="6825"/>
        <v>1</v>
      </c>
      <c r="S3413" s="10">
        <f t="shared" ref="S3413:T3413" si="6826">IF(HEX2DEC(H3413) &gt;= 32768, (HEX2DEC(H3413) - 65535 - 1)/10, IF(HEX2DEC(H3413) = 32767, IF($X$2=2, S3414, 32767), HEX2DEC(H3413)/10 ))</f>
        <v>19</v>
      </c>
      <c r="T3413" s="10">
        <f t="shared" si="6826"/>
        <v>18.4</v>
      </c>
      <c r="U3413" s="10">
        <f t="shared" si="6"/>
        <v>17.4</v>
      </c>
    </row>
    <row r="3414" ht="14.25" customHeight="1">
      <c r="A3414" s="6" t="s">
        <v>3771</v>
      </c>
      <c r="B3414" s="13">
        <v>0.0</v>
      </c>
      <c r="C3414" s="13">
        <v>0.0</v>
      </c>
      <c r="D3414" s="9">
        <v>0.0</v>
      </c>
      <c r="E3414" s="9">
        <v>0.0</v>
      </c>
      <c r="F3414" s="9">
        <v>0.0</v>
      </c>
      <c r="G3414" s="9">
        <v>0.0</v>
      </c>
      <c r="H3414" s="4" t="s">
        <v>1608</v>
      </c>
      <c r="I3414" s="4" t="s">
        <v>1885</v>
      </c>
      <c r="J3414" s="4" t="s">
        <v>1421</v>
      </c>
      <c r="L3414" s="8">
        <f t="shared" si="3"/>
        <v>45485.96385</v>
      </c>
      <c r="M3414" s="9">
        <f>IF('tab4'!$B3414=0,0,IF('tab4'!$B3414=1,1,IF('tab4'!$B3414=4,2,IF('tab4'!$B3414=5,3,IF('tab4'!$B3414=6,4,IF(AND('tab4'!$B3414=80,$X$2=2),0,-1))))))</f>
        <v>0</v>
      </c>
      <c r="N3414" s="9">
        <f>IF('tab4'!$C3414=0,0,IF('tab4'!$C3414=1,1,IF('tab4'!$C3414=4,2,IF('tab4'!$C3414=5,3,IF('tab4'!$C3414=6,4,IF(AND('tab4'!$C3414=80,$X$2=2),0,-1))))))</f>
        <v>0</v>
      </c>
      <c r="O3414" s="9">
        <f t="shared" ref="O3414:R3414" si="6827">D3414</f>
        <v>0</v>
      </c>
      <c r="P3414" s="9">
        <f t="shared" si="6827"/>
        <v>0</v>
      </c>
      <c r="Q3414" s="9">
        <f t="shared" si="6827"/>
        <v>0</v>
      </c>
      <c r="R3414" s="9">
        <f t="shared" si="6827"/>
        <v>0</v>
      </c>
      <c r="S3414" s="10">
        <f t="shared" ref="S3414:T3414" si="6828">IF(HEX2DEC(H3414) &gt;= 32768, (HEX2DEC(H3414) - 65535 - 1)/10, IF(HEX2DEC(H3414) = 32767, IF($X$2=2, S3415, 32767), HEX2DEC(H3414)/10 ))</f>
        <v>18.3</v>
      </c>
      <c r="T3414" s="10">
        <f t="shared" si="6828"/>
        <v>17.9</v>
      </c>
      <c r="U3414" s="10">
        <f t="shared" si="6"/>
        <v>17.2</v>
      </c>
    </row>
    <row r="3415" ht="14.25" customHeight="1">
      <c r="A3415" s="6" t="s">
        <v>3772</v>
      </c>
      <c r="B3415" s="13">
        <v>0.0</v>
      </c>
      <c r="C3415" s="13">
        <v>0.0</v>
      </c>
      <c r="D3415" s="9">
        <v>0.0</v>
      </c>
      <c r="E3415" s="9">
        <v>0.0</v>
      </c>
      <c r="F3415" s="9">
        <v>0.0</v>
      </c>
      <c r="G3415" s="9">
        <v>1.0</v>
      </c>
      <c r="H3415" s="4" t="s">
        <v>1441</v>
      </c>
      <c r="I3415" s="4" t="s">
        <v>1885</v>
      </c>
      <c r="J3415" s="4" t="s">
        <v>1421</v>
      </c>
      <c r="L3415" s="8">
        <f t="shared" si="3"/>
        <v>45485.96833</v>
      </c>
      <c r="M3415" s="9">
        <f>IF('tab4'!$B3415=0,0,IF('tab4'!$B3415=1,1,IF('tab4'!$B3415=4,2,IF('tab4'!$B3415=5,3,IF('tab4'!$B3415=6,4,IF(AND('tab4'!$B3415=80,$X$2=2),0,-1))))))</f>
        <v>0</v>
      </c>
      <c r="N3415" s="9">
        <f>IF('tab4'!$C3415=0,0,IF('tab4'!$C3415=1,1,IF('tab4'!$C3415=4,2,IF('tab4'!$C3415=5,3,IF('tab4'!$C3415=6,4,IF(AND('tab4'!$C3415=80,$X$2=2),0,-1))))))</f>
        <v>0</v>
      </c>
      <c r="O3415" s="9">
        <f t="shared" ref="O3415:R3415" si="6829">D3415</f>
        <v>0</v>
      </c>
      <c r="P3415" s="9">
        <f t="shared" si="6829"/>
        <v>0</v>
      </c>
      <c r="Q3415" s="9">
        <f t="shared" si="6829"/>
        <v>0</v>
      </c>
      <c r="R3415" s="9">
        <f t="shared" si="6829"/>
        <v>1</v>
      </c>
      <c r="S3415" s="10">
        <f t="shared" ref="S3415:T3415" si="6830">IF(HEX2DEC(H3415) &gt;= 32768, (HEX2DEC(H3415) - 65535 - 1)/10, IF(HEX2DEC(H3415) = 32767, IF($X$2=2, S3416, 32767), HEX2DEC(H3415)/10 ))</f>
        <v>18.2</v>
      </c>
      <c r="T3415" s="10">
        <f t="shared" si="6830"/>
        <v>17.9</v>
      </c>
      <c r="U3415" s="10">
        <f t="shared" si="6"/>
        <v>17.2</v>
      </c>
    </row>
    <row r="3416" ht="14.25" customHeight="1">
      <c r="A3416" s="6" t="s">
        <v>3773</v>
      </c>
      <c r="B3416" s="13">
        <v>0.0</v>
      </c>
      <c r="C3416" s="13">
        <v>0.0</v>
      </c>
      <c r="D3416" s="9">
        <v>0.0</v>
      </c>
      <c r="E3416" s="9">
        <v>0.0</v>
      </c>
      <c r="F3416" s="9">
        <v>0.0</v>
      </c>
      <c r="G3416" s="9">
        <v>0.0</v>
      </c>
      <c r="H3416" s="4" t="s">
        <v>1441</v>
      </c>
      <c r="I3416" s="4" t="s">
        <v>1885</v>
      </c>
      <c r="J3416" s="4" t="s">
        <v>991</v>
      </c>
      <c r="L3416" s="8">
        <f t="shared" si="3"/>
        <v>45485.98781</v>
      </c>
      <c r="M3416" s="9">
        <f>IF('tab4'!$B3416=0,0,IF('tab4'!$B3416=1,1,IF('tab4'!$B3416=4,2,IF('tab4'!$B3416=5,3,IF('tab4'!$B3416=6,4,IF(AND('tab4'!$B3416=80,$X$2=2),0,-1))))))</f>
        <v>0</v>
      </c>
      <c r="N3416" s="9">
        <f>IF('tab4'!$C3416=0,0,IF('tab4'!$C3416=1,1,IF('tab4'!$C3416=4,2,IF('tab4'!$C3416=5,3,IF('tab4'!$C3416=6,4,IF(AND('tab4'!$C3416=80,$X$2=2),0,-1))))))</f>
        <v>0</v>
      </c>
      <c r="O3416" s="9">
        <f t="shared" ref="O3416:R3416" si="6831">D3416</f>
        <v>0</v>
      </c>
      <c r="P3416" s="9">
        <f t="shared" si="6831"/>
        <v>0</v>
      </c>
      <c r="Q3416" s="9">
        <f t="shared" si="6831"/>
        <v>0</v>
      </c>
      <c r="R3416" s="9">
        <f t="shared" si="6831"/>
        <v>0</v>
      </c>
      <c r="S3416" s="10">
        <f t="shared" ref="S3416:T3416" si="6832">IF(HEX2DEC(H3416) &gt;= 32768, (HEX2DEC(H3416) - 65535 - 1)/10, IF(HEX2DEC(H3416) = 32767, IF($X$2=2, S3417, 32767), HEX2DEC(H3416)/10 ))</f>
        <v>18.2</v>
      </c>
      <c r="T3416" s="10">
        <f t="shared" si="6832"/>
        <v>17.9</v>
      </c>
      <c r="U3416" s="10">
        <f t="shared" si="6"/>
        <v>17.3</v>
      </c>
    </row>
    <row r="3417" ht="14.25" customHeight="1">
      <c r="A3417" s="6" t="s">
        <v>3774</v>
      </c>
      <c r="B3417" s="13">
        <v>0.0</v>
      </c>
      <c r="C3417" s="13">
        <v>0.0</v>
      </c>
      <c r="D3417" s="9">
        <v>0.0</v>
      </c>
      <c r="E3417" s="9">
        <v>0.0</v>
      </c>
      <c r="F3417" s="9">
        <v>0.0</v>
      </c>
      <c r="G3417" s="9">
        <v>1.0</v>
      </c>
      <c r="H3417" s="4" t="s">
        <v>1725</v>
      </c>
      <c r="I3417" s="4" t="s">
        <v>1193</v>
      </c>
      <c r="J3417" s="4" t="s">
        <v>1421</v>
      </c>
      <c r="L3417" s="8">
        <f t="shared" si="3"/>
        <v>45486.00076</v>
      </c>
      <c r="M3417" s="9">
        <f>IF('tab4'!$B3417=0,0,IF('tab4'!$B3417=1,1,IF('tab4'!$B3417=4,2,IF('tab4'!$B3417=5,3,IF('tab4'!$B3417=6,4,IF(AND('tab4'!$B3417=80,$X$2=2),0,-1))))))</f>
        <v>0</v>
      </c>
      <c r="N3417" s="9">
        <f>IF('tab4'!$C3417=0,0,IF('tab4'!$C3417=1,1,IF('tab4'!$C3417=4,2,IF('tab4'!$C3417=5,3,IF('tab4'!$C3417=6,4,IF(AND('tab4'!$C3417=80,$X$2=2),0,-1))))))</f>
        <v>0</v>
      </c>
      <c r="O3417" s="9">
        <f t="shared" ref="O3417:R3417" si="6833">D3417</f>
        <v>0</v>
      </c>
      <c r="P3417" s="9">
        <f t="shared" si="6833"/>
        <v>0</v>
      </c>
      <c r="Q3417" s="9">
        <f t="shared" si="6833"/>
        <v>0</v>
      </c>
      <c r="R3417" s="9">
        <f t="shared" si="6833"/>
        <v>1</v>
      </c>
      <c r="S3417" s="10">
        <f t="shared" ref="S3417:T3417" si="6834">IF(HEX2DEC(H3417) &gt;= 32768, (HEX2DEC(H3417) - 65535 - 1)/10, IF(HEX2DEC(H3417) = 32767, IF($X$2=2, S3418, 32767), HEX2DEC(H3417)/10 ))</f>
        <v>18.1</v>
      </c>
      <c r="T3417" s="10">
        <f t="shared" si="6834"/>
        <v>17.8</v>
      </c>
      <c r="U3417" s="10">
        <f t="shared" si="6"/>
        <v>17.2</v>
      </c>
    </row>
    <row r="3418" ht="14.25" customHeight="1">
      <c r="A3418" s="6" t="s">
        <v>3775</v>
      </c>
      <c r="B3418" s="13">
        <v>0.0</v>
      </c>
      <c r="C3418" s="13">
        <v>0.0</v>
      </c>
      <c r="D3418" s="9">
        <v>0.0</v>
      </c>
      <c r="E3418" s="9">
        <v>0.0</v>
      </c>
      <c r="F3418" s="9">
        <v>0.0</v>
      </c>
      <c r="G3418" s="9">
        <v>0.0</v>
      </c>
      <c r="H3418" s="4" t="s">
        <v>1737</v>
      </c>
      <c r="I3418" s="4" t="s">
        <v>2145</v>
      </c>
      <c r="J3418" s="4" t="s">
        <v>1421</v>
      </c>
      <c r="L3418" s="8">
        <f t="shared" si="3"/>
        <v>45486.01124</v>
      </c>
      <c r="M3418" s="9">
        <f>IF('tab4'!$B3418=0,0,IF('tab4'!$B3418=1,1,IF('tab4'!$B3418=4,2,IF('tab4'!$B3418=5,3,IF('tab4'!$B3418=6,4,IF(AND('tab4'!$B3418=80,$X$2=2),0,-1))))))</f>
        <v>0</v>
      </c>
      <c r="N3418" s="9">
        <f>IF('tab4'!$C3418=0,0,IF('tab4'!$C3418=1,1,IF('tab4'!$C3418=4,2,IF('tab4'!$C3418=5,3,IF('tab4'!$C3418=6,4,IF(AND('tab4'!$C3418=80,$X$2=2),0,-1))))))</f>
        <v>0</v>
      </c>
      <c r="O3418" s="9">
        <f t="shared" ref="O3418:R3418" si="6835">D3418</f>
        <v>0</v>
      </c>
      <c r="P3418" s="9">
        <f t="shared" si="6835"/>
        <v>0</v>
      </c>
      <c r="Q3418" s="9">
        <f t="shared" si="6835"/>
        <v>0</v>
      </c>
      <c r="R3418" s="9">
        <f t="shared" si="6835"/>
        <v>0</v>
      </c>
      <c r="S3418" s="10">
        <f t="shared" ref="S3418:T3418" si="6836">IF(HEX2DEC(H3418) &gt;= 32768, (HEX2DEC(H3418) - 65535 - 1)/10, IF(HEX2DEC(H3418) = 32767, IF($X$2=2, S3419, 32767), HEX2DEC(H3418)/10 ))</f>
        <v>18</v>
      </c>
      <c r="T3418" s="10">
        <f t="shared" si="6836"/>
        <v>17.7</v>
      </c>
      <c r="U3418" s="10">
        <f t="shared" si="6"/>
        <v>17.2</v>
      </c>
    </row>
    <row r="3419" ht="14.25" customHeight="1">
      <c r="A3419" s="6" t="s">
        <v>3776</v>
      </c>
      <c r="B3419" s="13">
        <v>0.0</v>
      </c>
      <c r="C3419" s="13">
        <v>0.0</v>
      </c>
      <c r="D3419" s="9">
        <v>0.0</v>
      </c>
      <c r="E3419" s="9">
        <v>0.0</v>
      </c>
      <c r="F3419" s="9">
        <v>0.0</v>
      </c>
      <c r="G3419" s="9">
        <v>1.0</v>
      </c>
      <c r="H3419" s="4" t="s">
        <v>1193</v>
      </c>
      <c r="I3419" s="4" t="s">
        <v>2055</v>
      </c>
      <c r="J3419" s="4" t="s">
        <v>991</v>
      </c>
      <c r="L3419" s="8">
        <f t="shared" si="3"/>
        <v>45486.052</v>
      </c>
      <c r="M3419" s="9">
        <f>IF('tab4'!$B3419=0,0,IF('tab4'!$B3419=1,1,IF('tab4'!$B3419=4,2,IF('tab4'!$B3419=5,3,IF('tab4'!$B3419=6,4,IF(AND('tab4'!$B3419=80,$X$2=2),0,-1))))))</f>
        <v>0</v>
      </c>
      <c r="N3419" s="9">
        <f>IF('tab4'!$C3419=0,0,IF('tab4'!$C3419=1,1,IF('tab4'!$C3419=4,2,IF('tab4'!$C3419=5,3,IF('tab4'!$C3419=6,4,IF(AND('tab4'!$C3419=80,$X$2=2),0,-1))))))</f>
        <v>0</v>
      </c>
      <c r="O3419" s="9">
        <f t="shared" ref="O3419:R3419" si="6837">D3419</f>
        <v>0</v>
      </c>
      <c r="P3419" s="9">
        <f t="shared" si="6837"/>
        <v>0</v>
      </c>
      <c r="Q3419" s="9">
        <f t="shared" si="6837"/>
        <v>0</v>
      </c>
      <c r="R3419" s="9">
        <f t="shared" si="6837"/>
        <v>1</v>
      </c>
      <c r="S3419" s="10">
        <f t="shared" ref="S3419:T3419" si="6838">IF(HEX2DEC(H3419) &gt;= 32768, (HEX2DEC(H3419) - 65535 - 1)/10, IF(HEX2DEC(H3419) = 32767, IF($X$2=2, S3420, 32767), HEX2DEC(H3419)/10 ))</f>
        <v>17.8</v>
      </c>
      <c r="T3419" s="10">
        <f t="shared" si="6838"/>
        <v>17.5</v>
      </c>
      <c r="U3419" s="10">
        <f t="shared" si="6"/>
        <v>17.3</v>
      </c>
    </row>
    <row r="3420" ht="14.25" customHeight="1">
      <c r="A3420" s="6" t="s">
        <v>3777</v>
      </c>
      <c r="B3420" s="13">
        <v>0.0</v>
      </c>
      <c r="C3420" s="13">
        <v>0.0</v>
      </c>
      <c r="D3420" s="9">
        <v>0.0</v>
      </c>
      <c r="E3420" s="9">
        <v>0.0</v>
      </c>
      <c r="F3420" s="9">
        <v>0.0</v>
      </c>
      <c r="G3420" s="9">
        <v>0.0</v>
      </c>
      <c r="H3420" s="4" t="s">
        <v>2145</v>
      </c>
      <c r="I3420" s="4" t="s">
        <v>2055</v>
      </c>
      <c r="J3420" s="4" t="s">
        <v>991</v>
      </c>
      <c r="L3420" s="8">
        <f t="shared" si="3"/>
        <v>45486.07172</v>
      </c>
      <c r="M3420" s="9">
        <f>IF('tab4'!$B3420=0,0,IF('tab4'!$B3420=1,1,IF('tab4'!$B3420=4,2,IF('tab4'!$B3420=5,3,IF('tab4'!$B3420=6,4,IF(AND('tab4'!$B3420=80,$X$2=2),0,-1))))))</f>
        <v>0</v>
      </c>
      <c r="N3420" s="9">
        <f>IF('tab4'!$C3420=0,0,IF('tab4'!$C3420=1,1,IF('tab4'!$C3420=4,2,IF('tab4'!$C3420=5,3,IF('tab4'!$C3420=6,4,IF(AND('tab4'!$C3420=80,$X$2=2),0,-1))))))</f>
        <v>0</v>
      </c>
      <c r="O3420" s="9">
        <f t="shared" ref="O3420:R3420" si="6839">D3420</f>
        <v>0</v>
      </c>
      <c r="P3420" s="9">
        <f t="shared" si="6839"/>
        <v>0</v>
      </c>
      <c r="Q3420" s="9">
        <f t="shared" si="6839"/>
        <v>0</v>
      </c>
      <c r="R3420" s="9">
        <f t="shared" si="6839"/>
        <v>0</v>
      </c>
      <c r="S3420" s="10">
        <f t="shared" ref="S3420:T3420" si="6840">IF(HEX2DEC(H3420) &gt;= 32768, (HEX2DEC(H3420) - 65535 - 1)/10, IF(HEX2DEC(H3420) = 32767, IF($X$2=2, S3421, 32767), HEX2DEC(H3420)/10 ))</f>
        <v>17.7</v>
      </c>
      <c r="T3420" s="10">
        <f t="shared" si="6840"/>
        <v>17.5</v>
      </c>
      <c r="U3420" s="10">
        <f t="shared" si="6"/>
        <v>17.3</v>
      </c>
    </row>
    <row r="3421" ht="14.25" customHeight="1">
      <c r="A3421" s="6" t="s">
        <v>3778</v>
      </c>
      <c r="B3421" s="13">
        <v>0.0</v>
      </c>
      <c r="C3421" s="13">
        <v>0.0</v>
      </c>
      <c r="D3421" s="9">
        <v>0.0</v>
      </c>
      <c r="E3421" s="9">
        <v>0.0</v>
      </c>
      <c r="F3421" s="9">
        <v>0.0</v>
      </c>
      <c r="G3421" s="9">
        <v>1.0</v>
      </c>
      <c r="H3421" s="4" t="s">
        <v>2145</v>
      </c>
      <c r="I3421" s="4" t="s">
        <v>1591</v>
      </c>
      <c r="J3421" s="4" t="s">
        <v>1421</v>
      </c>
      <c r="L3421" s="8">
        <f t="shared" si="3"/>
        <v>45486.08244</v>
      </c>
      <c r="M3421" s="9">
        <f>IF('tab4'!$B3421=0,0,IF('tab4'!$B3421=1,1,IF('tab4'!$B3421=4,2,IF('tab4'!$B3421=5,3,IF('tab4'!$B3421=6,4,IF(AND('tab4'!$B3421=80,$X$2=2),0,-1))))))</f>
        <v>0</v>
      </c>
      <c r="N3421" s="9">
        <f>IF('tab4'!$C3421=0,0,IF('tab4'!$C3421=1,1,IF('tab4'!$C3421=4,2,IF('tab4'!$C3421=5,3,IF('tab4'!$C3421=6,4,IF(AND('tab4'!$C3421=80,$X$2=2),0,-1))))))</f>
        <v>0</v>
      </c>
      <c r="O3421" s="9">
        <f t="shared" ref="O3421:R3421" si="6841">D3421</f>
        <v>0</v>
      </c>
      <c r="P3421" s="9">
        <f t="shared" si="6841"/>
        <v>0</v>
      </c>
      <c r="Q3421" s="9">
        <f t="shared" si="6841"/>
        <v>0</v>
      </c>
      <c r="R3421" s="9">
        <f t="shared" si="6841"/>
        <v>1</v>
      </c>
      <c r="S3421" s="10">
        <f t="shared" ref="S3421:T3421" si="6842">IF(HEX2DEC(H3421) &gt;= 32768, (HEX2DEC(H3421) - 65535 - 1)/10, IF(HEX2DEC(H3421) = 32767, IF($X$2=2, S3422, 32767), HEX2DEC(H3421)/10 ))</f>
        <v>17.7</v>
      </c>
      <c r="T3421" s="10">
        <f t="shared" si="6842"/>
        <v>17.4</v>
      </c>
      <c r="U3421" s="10">
        <f t="shared" si="6"/>
        <v>17.2</v>
      </c>
    </row>
    <row r="3422" ht="14.25" customHeight="1">
      <c r="A3422" s="6" t="s">
        <v>3779</v>
      </c>
      <c r="B3422" s="13">
        <v>0.0</v>
      </c>
      <c r="C3422" s="13">
        <v>0.0</v>
      </c>
      <c r="D3422" s="9">
        <v>0.0</v>
      </c>
      <c r="E3422" s="9">
        <v>0.0</v>
      </c>
      <c r="F3422" s="9">
        <v>0.0</v>
      </c>
      <c r="G3422" s="9">
        <v>0.0</v>
      </c>
      <c r="H3422" s="4" t="s">
        <v>2145</v>
      </c>
      <c r="I3422" s="4" t="s">
        <v>1591</v>
      </c>
      <c r="J3422" s="4" t="s">
        <v>991</v>
      </c>
      <c r="L3422" s="8">
        <f t="shared" si="3"/>
        <v>45486.09405</v>
      </c>
      <c r="M3422" s="9">
        <f>IF('tab4'!$B3422=0,0,IF('tab4'!$B3422=1,1,IF('tab4'!$B3422=4,2,IF('tab4'!$B3422=5,3,IF('tab4'!$B3422=6,4,IF(AND('tab4'!$B3422=80,$X$2=2),0,-1))))))</f>
        <v>0</v>
      </c>
      <c r="N3422" s="9">
        <f>IF('tab4'!$C3422=0,0,IF('tab4'!$C3422=1,1,IF('tab4'!$C3422=4,2,IF('tab4'!$C3422=5,3,IF('tab4'!$C3422=6,4,IF(AND('tab4'!$C3422=80,$X$2=2),0,-1))))))</f>
        <v>0</v>
      </c>
      <c r="O3422" s="9">
        <f t="shared" ref="O3422:R3422" si="6843">D3422</f>
        <v>0</v>
      </c>
      <c r="P3422" s="9">
        <f t="shared" si="6843"/>
        <v>0</v>
      </c>
      <c r="Q3422" s="9">
        <f t="shared" si="6843"/>
        <v>0</v>
      </c>
      <c r="R3422" s="9">
        <f t="shared" si="6843"/>
        <v>0</v>
      </c>
      <c r="S3422" s="10">
        <f t="shared" ref="S3422:T3422" si="6844">IF(HEX2DEC(H3422) &gt;= 32768, (HEX2DEC(H3422) - 65535 - 1)/10, IF(HEX2DEC(H3422) = 32767, IF($X$2=2, S3423, 32767), HEX2DEC(H3422)/10 ))</f>
        <v>17.7</v>
      </c>
      <c r="T3422" s="10">
        <f t="shared" si="6844"/>
        <v>17.4</v>
      </c>
      <c r="U3422" s="10">
        <f t="shared" si="6"/>
        <v>17.3</v>
      </c>
    </row>
    <row r="3423" ht="14.25" customHeight="1">
      <c r="A3423" s="6" t="s">
        <v>3780</v>
      </c>
      <c r="B3423" s="13">
        <v>0.0</v>
      </c>
      <c r="C3423" s="13">
        <v>0.0</v>
      </c>
      <c r="D3423" s="9">
        <v>0.0</v>
      </c>
      <c r="E3423" s="9">
        <v>0.0</v>
      </c>
      <c r="F3423" s="9">
        <v>0.0</v>
      </c>
      <c r="G3423" s="9">
        <v>1.0</v>
      </c>
      <c r="H3423" s="4" t="s">
        <v>1219</v>
      </c>
      <c r="I3423" s="4" t="s">
        <v>1591</v>
      </c>
      <c r="J3423" s="4" t="s">
        <v>991</v>
      </c>
      <c r="L3423" s="8">
        <f t="shared" si="3"/>
        <v>45486.10102</v>
      </c>
      <c r="M3423" s="9">
        <f>IF('tab4'!$B3423=0,0,IF('tab4'!$B3423=1,1,IF('tab4'!$B3423=4,2,IF('tab4'!$B3423=5,3,IF('tab4'!$B3423=6,4,IF(AND('tab4'!$B3423=80,$X$2=2),0,-1))))))</f>
        <v>0</v>
      </c>
      <c r="N3423" s="9">
        <f>IF('tab4'!$C3423=0,0,IF('tab4'!$C3423=1,1,IF('tab4'!$C3423=4,2,IF('tab4'!$C3423=5,3,IF('tab4'!$C3423=6,4,IF(AND('tab4'!$C3423=80,$X$2=2),0,-1))))))</f>
        <v>0</v>
      </c>
      <c r="O3423" s="9">
        <f t="shared" ref="O3423:R3423" si="6845">D3423</f>
        <v>0</v>
      </c>
      <c r="P3423" s="9">
        <f t="shared" si="6845"/>
        <v>0</v>
      </c>
      <c r="Q3423" s="9">
        <f t="shared" si="6845"/>
        <v>0</v>
      </c>
      <c r="R3423" s="9">
        <f t="shared" si="6845"/>
        <v>1</v>
      </c>
      <c r="S3423" s="10">
        <f t="shared" ref="S3423:T3423" si="6846">IF(HEX2DEC(H3423) &gt;= 32768, (HEX2DEC(H3423) - 65535 - 1)/10, IF(HEX2DEC(H3423) = 32767, IF($X$2=2, S3424, 32767), HEX2DEC(H3423)/10 ))</f>
        <v>17.6</v>
      </c>
      <c r="T3423" s="10">
        <f t="shared" si="6846"/>
        <v>17.4</v>
      </c>
      <c r="U3423" s="10">
        <f t="shared" si="6"/>
        <v>17.3</v>
      </c>
    </row>
    <row r="3424" ht="14.25" customHeight="1">
      <c r="A3424" s="6" t="s">
        <v>3781</v>
      </c>
      <c r="B3424" s="13">
        <v>0.0</v>
      </c>
      <c r="C3424" s="13">
        <v>0.0</v>
      </c>
      <c r="D3424" s="9">
        <v>0.0</v>
      </c>
      <c r="E3424" s="9">
        <v>0.0</v>
      </c>
      <c r="F3424" s="9">
        <v>0.0</v>
      </c>
      <c r="G3424" s="9">
        <v>0.0</v>
      </c>
      <c r="H3424" s="4" t="s">
        <v>1219</v>
      </c>
      <c r="I3424" s="4" t="s">
        <v>991</v>
      </c>
      <c r="J3424" s="4" t="s">
        <v>1421</v>
      </c>
      <c r="L3424" s="8">
        <f t="shared" si="3"/>
        <v>45486.11376</v>
      </c>
      <c r="M3424" s="9">
        <f>IF('tab4'!$B3424=0,0,IF('tab4'!$B3424=1,1,IF('tab4'!$B3424=4,2,IF('tab4'!$B3424=5,3,IF('tab4'!$B3424=6,4,IF(AND('tab4'!$B3424=80,$X$2=2),0,-1))))))</f>
        <v>0</v>
      </c>
      <c r="N3424" s="9">
        <f>IF('tab4'!$C3424=0,0,IF('tab4'!$C3424=1,1,IF('tab4'!$C3424=4,2,IF('tab4'!$C3424=5,3,IF('tab4'!$C3424=6,4,IF(AND('tab4'!$C3424=80,$X$2=2),0,-1))))))</f>
        <v>0</v>
      </c>
      <c r="O3424" s="9">
        <f t="shared" ref="O3424:R3424" si="6847">D3424</f>
        <v>0</v>
      </c>
      <c r="P3424" s="9">
        <f t="shared" si="6847"/>
        <v>0</v>
      </c>
      <c r="Q3424" s="9">
        <f t="shared" si="6847"/>
        <v>0</v>
      </c>
      <c r="R3424" s="9">
        <f t="shared" si="6847"/>
        <v>0</v>
      </c>
      <c r="S3424" s="10">
        <f t="shared" ref="S3424:T3424" si="6848">IF(HEX2DEC(H3424) &gt;= 32768, (HEX2DEC(H3424) - 65535 - 1)/10, IF(HEX2DEC(H3424) = 32767, IF($X$2=2, S3425, 32767), HEX2DEC(H3424)/10 ))</f>
        <v>17.6</v>
      </c>
      <c r="T3424" s="10">
        <f t="shared" si="6848"/>
        <v>17.3</v>
      </c>
      <c r="U3424" s="10">
        <f t="shared" si="6"/>
        <v>17.2</v>
      </c>
    </row>
    <row r="3425" ht="14.25" customHeight="1">
      <c r="A3425" s="6" t="s">
        <v>3782</v>
      </c>
      <c r="B3425" s="13">
        <v>0.0</v>
      </c>
      <c r="C3425" s="13">
        <v>0.0</v>
      </c>
      <c r="D3425" s="9">
        <v>0.0</v>
      </c>
      <c r="E3425" s="9">
        <v>0.0</v>
      </c>
      <c r="F3425" s="9">
        <v>0.0</v>
      </c>
      <c r="G3425" s="9">
        <v>1.0</v>
      </c>
      <c r="H3425" s="4" t="s">
        <v>2055</v>
      </c>
      <c r="I3425" s="4" t="s">
        <v>1421</v>
      </c>
      <c r="J3425" s="4" t="s">
        <v>1735</v>
      </c>
      <c r="L3425" s="8">
        <f t="shared" si="3"/>
        <v>45486.12509</v>
      </c>
      <c r="M3425" s="9">
        <f>IF('tab4'!$B3425=0,0,IF('tab4'!$B3425=1,1,IF('tab4'!$B3425=4,2,IF('tab4'!$B3425=5,3,IF('tab4'!$B3425=6,4,IF(AND('tab4'!$B3425=80,$X$2=2),0,-1))))))</f>
        <v>0</v>
      </c>
      <c r="N3425" s="9">
        <f>IF('tab4'!$C3425=0,0,IF('tab4'!$C3425=1,1,IF('tab4'!$C3425=4,2,IF('tab4'!$C3425=5,3,IF('tab4'!$C3425=6,4,IF(AND('tab4'!$C3425=80,$X$2=2),0,-1))))))</f>
        <v>0</v>
      </c>
      <c r="O3425" s="9">
        <f t="shared" ref="O3425:R3425" si="6849">D3425</f>
        <v>0</v>
      </c>
      <c r="P3425" s="9">
        <f t="shared" si="6849"/>
        <v>0</v>
      </c>
      <c r="Q3425" s="9">
        <f t="shared" si="6849"/>
        <v>0</v>
      </c>
      <c r="R3425" s="9">
        <f t="shared" si="6849"/>
        <v>1</v>
      </c>
      <c r="S3425" s="10">
        <f t="shared" ref="S3425:T3425" si="6850">IF(HEX2DEC(H3425) &gt;= 32768, (HEX2DEC(H3425) - 65535 - 1)/10, IF(HEX2DEC(H3425) = 32767, IF($X$2=2, S3426, 32767), HEX2DEC(H3425)/10 ))</f>
        <v>17.5</v>
      </c>
      <c r="T3425" s="10">
        <f t="shared" si="6850"/>
        <v>17.2</v>
      </c>
      <c r="U3425" s="10">
        <f t="shared" si="6"/>
        <v>17</v>
      </c>
    </row>
    <row r="3426" ht="14.25" customHeight="1">
      <c r="A3426" s="6" t="s">
        <v>3783</v>
      </c>
      <c r="B3426" s="13">
        <v>0.0</v>
      </c>
      <c r="C3426" s="13">
        <v>0.0</v>
      </c>
      <c r="D3426" s="9">
        <v>0.0</v>
      </c>
      <c r="E3426" s="9">
        <v>0.0</v>
      </c>
      <c r="F3426" s="9">
        <v>0.0</v>
      </c>
      <c r="G3426" s="9">
        <v>0.0</v>
      </c>
      <c r="H3426" s="4" t="s">
        <v>1591</v>
      </c>
      <c r="I3426" s="4" t="s">
        <v>1038</v>
      </c>
      <c r="J3426" s="4" t="s">
        <v>1742</v>
      </c>
      <c r="L3426" s="8">
        <f t="shared" si="3"/>
        <v>45486.13747</v>
      </c>
      <c r="M3426" s="9">
        <f>IF('tab4'!$B3426=0,0,IF('tab4'!$B3426=1,1,IF('tab4'!$B3426=4,2,IF('tab4'!$B3426=5,3,IF('tab4'!$B3426=6,4,IF(AND('tab4'!$B3426=80,$X$2=2),0,-1))))))</f>
        <v>0</v>
      </c>
      <c r="N3426" s="9">
        <f>IF('tab4'!$C3426=0,0,IF('tab4'!$C3426=1,1,IF('tab4'!$C3426=4,2,IF('tab4'!$C3426=5,3,IF('tab4'!$C3426=6,4,IF(AND('tab4'!$C3426=80,$X$2=2),0,-1))))))</f>
        <v>0</v>
      </c>
      <c r="O3426" s="9">
        <f t="shared" ref="O3426:R3426" si="6851">D3426</f>
        <v>0</v>
      </c>
      <c r="P3426" s="9">
        <f t="shared" si="6851"/>
        <v>0</v>
      </c>
      <c r="Q3426" s="9">
        <f t="shared" si="6851"/>
        <v>0</v>
      </c>
      <c r="R3426" s="9">
        <f t="shared" si="6851"/>
        <v>0</v>
      </c>
      <c r="S3426" s="10">
        <f t="shared" ref="S3426:T3426" si="6852">IF(HEX2DEC(H3426) &gt;= 32768, (HEX2DEC(H3426) - 65535 - 1)/10, IF(HEX2DEC(H3426) = 32767, IF($X$2=2, S3427, 32767), HEX2DEC(H3426)/10 ))</f>
        <v>17.4</v>
      </c>
      <c r="T3426" s="10">
        <f t="shared" si="6852"/>
        <v>16.9</v>
      </c>
      <c r="U3426" s="10">
        <f t="shared" si="6"/>
        <v>16.7</v>
      </c>
    </row>
    <row r="3427" ht="14.25" customHeight="1">
      <c r="A3427" s="6" t="s">
        <v>3784</v>
      </c>
      <c r="B3427" s="13">
        <v>0.0</v>
      </c>
      <c r="C3427" s="13">
        <v>0.0</v>
      </c>
      <c r="D3427" s="9">
        <v>0.0</v>
      </c>
      <c r="E3427" s="9">
        <v>0.0</v>
      </c>
      <c r="F3427" s="9">
        <v>0.0</v>
      </c>
      <c r="G3427" s="9">
        <v>1.0</v>
      </c>
      <c r="H3427" s="4" t="s">
        <v>991</v>
      </c>
      <c r="I3427" s="4" t="s">
        <v>1606</v>
      </c>
      <c r="J3427" s="4" t="s">
        <v>1604</v>
      </c>
      <c r="L3427" s="8">
        <f t="shared" si="3"/>
        <v>45486.14324</v>
      </c>
      <c r="M3427" s="9">
        <f>IF('tab4'!$B3427=0,0,IF('tab4'!$B3427=1,1,IF('tab4'!$B3427=4,2,IF('tab4'!$B3427=5,3,IF('tab4'!$B3427=6,4,IF(AND('tab4'!$B3427=80,$X$2=2),0,-1))))))</f>
        <v>0</v>
      </c>
      <c r="N3427" s="9">
        <f>IF('tab4'!$C3427=0,0,IF('tab4'!$C3427=1,1,IF('tab4'!$C3427=4,2,IF('tab4'!$C3427=5,3,IF('tab4'!$C3427=6,4,IF(AND('tab4'!$C3427=80,$X$2=2),0,-1))))))</f>
        <v>0</v>
      </c>
      <c r="O3427" s="9">
        <f t="shared" ref="O3427:R3427" si="6853">D3427</f>
        <v>0</v>
      </c>
      <c r="P3427" s="9">
        <f t="shared" si="6853"/>
        <v>0</v>
      </c>
      <c r="Q3427" s="9">
        <f t="shared" si="6853"/>
        <v>0</v>
      </c>
      <c r="R3427" s="9">
        <f t="shared" si="6853"/>
        <v>1</v>
      </c>
      <c r="S3427" s="10">
        <f t="shared" ref="S3427:T3427" si="6854">IF(HEX2DEC(H3427) &gt;= 32768, (HEX2DEC(H3427) - 65535 - 1)/10, IF(HEX2DEC(H3427) = 32767, IF($X$2=2, S3428, 32767), HEX2DEC(H3427)/10 ))</f>
        <v>17.3</v>
      </c>
      <c r="T3427" s="10">
        <f t="shared" si="6854"/>
        <v>16.8</v>
      </c>
      <c r="U3427" s="10">
        <f t="shared" si="6"/>
        <v>16.6</v>
      </c>
    </row>
    <row r="3428" ht="14.25" customHeight="1">
      <c r="A3428" s="6" t="s">
        <v>3785</v>
      </c>
      <c r="B3428" s="13">
        <v>0.0</v>
      </c>
      <c r="C3428" s="13">
        <v>0.0</v>
      </c>
      <c r="D3428" s="9">
        <v>0.0</v>
      </c>
      <c r="E3428" s="9">
        <v>0.0</v>
      </c>
      <c r="F3428" s="9">
        <v>0.0</v>
      </c>
      <c r="G3428" s="9">
        <v>0.0</v>
      </c>
      <c r="H3428" s="4" t="s">
        <v>1365</v>
      </c>
      <c r="I3428" s="4" t="s">
        <v>1604</v>
      </c>
      <c r="J3428" s="4" t="s">
        <v>1709</v>
      </c>
      <c r="L3428" s="8">
        <f t="shared" si="3"/>
        <v>45486.16112</v>
      </c>
      <c r="M3428" s="9">
        <f>IF('tab4'!$B3428=0,0,IF('tab4'!$B3428=1,1,IF('tab4'!$B3428=4,2,IF('tab4'!$B3428=5,3,IF('tab4'!$B3428=6,4,IF(AND('tab4'!$B3428=80,$X$2=2),0,-1))))))</f>
        <v>0</v>
      </c>
      <c r="N3428" s="9">
        <f>IF('tab4'!$C3428=0,0,IF('tab4'!$C3428=1,1,IF('tab4'!$C3428=4,2,IF('tab4'!$C3428=5,3,IF('tab4'!$C3428=6,4,IF(AND('tab4'!$C3428=80,$X$2=2),0,-1))))))</f>
        <v>0</v>
      </c>
      <c r="O3428" s="9">
        <f t="shared" ref="O3428:R3428" si="6855">D3428</f>
        <v>0</v>
      </c>
      <c r="P3428" s="9">
        <f t="shared" si="6855"/>
        <v>0</v>
      </c>
      <c r="Q3428" s="9">
        <f t="shared" si="6855"/>
        <v>0</v>
      </c>
      <c r="R3428" s="9">
        <f t="shared" si="6855"/>
        <v>0</v>
      </c>
      <c r="S3428" s="10">
        <f t="shared" ref="S3428:T3428" si="6856">IF(HEX2DEC(H3428) &gt;= 32768, (HEX2DEC(H3428) - 65535 - 1)/10, IF(HEX2DEC(H3428) = 32767, IF($X$2=2, S3429, 32767), HEX2DEC(H3428)/10 ))</f>
        <v>17.1</v>
      </c>
      <c r="T3428" s="10">
        <f t="shared" si="6856"/>
        <v>16.6</v>
      </c>
      <c r="U3428" s="10">
        <f t="shared" si="6"/>
        <v>16.2</v>
      </c>
    </row>
    <row r="3429" ht="14.25" customHeight="1">
      <c r="A3429" s="6" t="s">
        <v>3786</v>
      </c>
      <c r="B3429" s="13">
        <v>0.0</v>
      </c>
      <c r="C3429" s="13">
        <v>0.0</v>
      </c>
      <c r="D3429" s="9">
        <v>0.0</v>
      </c>
      <c r="E3429" s="9">
        <v>0.0</v>
      </c>
      <c r="F3429" s="9">
        <v>0.0</v>
      </c>
      <c r="G3429" s="9">
        <v>1.0</v>
      </c>
      <c r="H3429" s="4" t="s">
        <v>1606</v>
      </c>
      <c r="I3429" s="4" t="s">
        <v>1719</v>
      </c>
      <c r="J3429" s="4" t="s">
        <v>1704</v>
      </c>
      <c r="L3429" s="8">
        <f t="shared" si="3"/>
        <v>45486.18066</v>
      </c>
      <c r="M3429" s="9">
        <f>IF('tab4'!$B3429=0,0,IF('tab4'!$B3429=1,1,IF('tab4'!$B3429=4,2,IF('tab4'!$B3429=5,3,IF('tab4'!$B3429=6,4,IF(AND('tab4'!$B3429=80,$X$2=2),0,-1))))))</f>
        <v>0</v>
      </c>
      <c r="N3429" s="9">
        <f>IF('tab4'!$C3429=0,0,IF('tab4'!$C3429=1,1,IF('tab4'!$C3429=4,2,IF('tab4'!$C3429=5,3,IF('tab4'!$C3429=6,4,IF(AND('tab4'!$C3429=80,$X$2=2),0,-1))))))</f>
        <v>0</v>
      </c>
      <c r="O3429" s="9">
        <f t="shared" ref="O3429:R3429" si="6857">D3429</f>
        <v>0</v>
      </c>
      <c r="P3429" s="9">
        <f t="shared" si="6857"/>
        <v>0</v>
      </c>
      <c r="Q3429" s="9">
        <f t="shared" si="6857"/>
        <v>0</v>
      </c>
      <c r="R3429" s="9">
        <f t="shared" si="6857"/>
        <v>1</v>
      </c>
      <c r="S3429" s="10">
        <f t="shared" ref="S3429:T3429" si="6858">IF(HEX2DEC(H3429) &gt;= 32768, (HEX2DEC(H3429) - 65535 - 1)/10, IF(HEX2DEC(H3429) = 32767, IF($X$2=2, S3430, 32767), HEX2DEC(H3429)/10 ))</f>
        <v>16.8</v>
      </c>
      <c r="T3429" s="10">
        <f t="shared" si="6858"/>
        <v>16.3</v>
      </c>
      <c r="U3429" s="10">
        <f t="shared" si="6"/>
        <v>15.9</v>
      </c>
    </row>
    <row r="3430" ht="14.25" customHeight="1">
      <c r="A3430" s="6" t="s">
        <v>3787</v>
      </c>
      <c r="B3430" s="13">
        <v>0.0</v>
      </c>
      <c r="C3430" s="13">
        <v>0.0</v>
      </c>
      <c r="D3430" s="9">
        <v>0.0</v>
      </c>
      <c r="E3430" s="9">
        <v>0.0</v>
      </c>
      <c r="F3430" s="9">
        <v>0.0</v>
      </c>
      <c r="G3430" s="9">
        <v>0.0</v>
      </c>
      <c r="H3430" s="4" t="s">
        <v>1735</v>
      </c>
      <c r="I3430" s="4" t="s">
        <v>1767</v>
      </c>
      <c r="J3430" s="4" t="s">
        <v>1767</v>
      </c>
      <c r="L3430" s="8">
        <f t="shared" si="3"/>
        <v>45486.19461</v>
      </c>
      <c r="M3430" s="9">
        <f>IF('tab4'!$B3430=0,0,IF('tab4'!$B3430=1,1,IF('tab4'!$B3430=4,2,IF('tab4'!$B3430=5,3,IF('tab4'!$B3430=6,4,IF(AND('tab4'!$B3430=80,$X$2=2),0,-1))))))</f>
        <v>0</v>
      </c>
      <c r="N3430" s="9">
        <f>IF('tab4'!$C3430=0,0,IF('tab4'!$C3430=1,1,IF('tab4'!$C3430=4,2,IF('tab4'!$C3430=5,3,IF('tab4'!$C3430=6,4,IF(AND('tab4'!$C3430=80,$X$2=2),0,-1))))))</f>
        <v>0</v>
      </c>
      <c r="O3430" s="9">
        <f t="shared" ref="O3430:R3430" si="6859">D3430</f>
        <v>0</v>
      </c>
      <c r="P3430" s="9">
        <f t="shared" si="6859"/>
        <v>0</v>
      </c>
      <c r="Q3430" s="9">
        <f t="shared" si="6859"/>
        <v>0</v>
      </c>
      <c r="R3430" s="9">
        <f t="shared" si="6859"/>
        <v>0</v>
      </c>
      <c r="S3430" s="10">
        <f t="shared" ref="S3430:T3430" si="6860">IF(HEX2DEC(H3430) &gt;= 32768, (HEX2DEC(H3430) - 65535 - 1)/10, IF(HEX2DEC(H3430) = 32767, IF($X$2=2, S3431, 32767), HEX2DEC(H3430)/10 ))</f>
        <v>17</v>
      </c>
      <c r="T3430" s="10">
        <f t="shared" si="6860"/>
        <v>16.4</v>
      </c>
      <c r="U3430" s="10">
        <f t="shared" si="6"/>
        <v>16.4</v>
      </c>
    </row>
    <row r="3431" ht="14.25" customHeight="1">
      <c r="A3431" s="6" t="s">
        <v>3788</v>
      </c>
      <c r="B3431" s="13">
        <v>0.0</v>
      </c>
      <c r="C3431" s="13">
        <v>0.0</v>
      </c>
      <c r="D3431" s="9">
        <v>0.0</v>
      </c>
      <c r="E3431" s="9">
        <v>0.0</v>
      </c>
      <c r="F3431" s="9">
        <v>0.0</v>
      </c>
      <c r="G3431" s="9">
        <v>1.0</v>
      </c>
      <c r="H3431" s="4" t="s">
        <v>1606</v>
      </c>
      <c r="I3431" s="4" t="s">
        <v>1719</v>
      </c>
      <c r="J3431" s="4" t="s">
        <v>1604</v>
      </c>
      <c r="L3431" s="8">
        <f t="shared" si="3"/>
        <v>45486.21697</v>
      </c>
      <c r="M3431" s="9">
        <f>IF('tab4'!$B3431=0,0,IF('tab4'!$B3431=1,1,IF('tab4'!$B3431=4,2,IF('tab4'!$B3431=5,3,IF('tab4'!$B3431=6,4,IF(AND('tab4'!$B3431=80,$X$2=2),0,-1))))))</f>
        <v>0</v>
      </c>
      <c r="N3431" s="9">
        <f>IF('tab4'!$C3431=0,0,IF('tab4'!$C3431=1,1,IF('tab4'!$C3431=4,2,IF('tab4'!$C3431=5,3,IF('tab4'!$C3431=6,4,IF(AND('tab4'!$C3431=80,$X$2=2),0,-1))))))</f>
        <v>0</v>
      </c>
      <c r="O3431" s="9">
        <f t="shared" ref="O3431:R3431" si="6861">D3431</f>
        <v>0</v>
      </c>
      <c r="P3431" s="9">
        <f t="shared" si="6861"/>
        <v>0</v>
      </c>
      <c r="Q3431" s="9">
        <f t="shared" si="6861"/>
        <v>0</v>
      </c>
      <c r="R3431" s="9">
        <f t="shared" si="6861"/>
        <v>1</v>
      </c>
      <c r="S3431" s="10">
        <f t="shared" ref="S3431:T3431" si="6862">IF(HEX2DEC(H3431) &gt;= 32768, (HEX2DEC(H3431) - 65535 - 1)/10, IF(HEX2DEC(H3431) = 32767, IF($X$2=2, S3432, 32767), HEX2DEC(H3431)/10 ))</f>
        <v>16.8</v>
      </c>
      <c r="T3431" s="10">
        <f t="shared" si="6862"/>
        <v>16.3</v>
      </c>
      <c r="U3431" s="10">
        <f t="shared" si="6"/>
        <v>16.6</v>
      </c>
    </row>
    <row r="3432" ht="14.25" customHeight="1">
      <c r="A3432" s="6" t="s">
        <v>3789</v>
      </c>
      <c r="B3432" s="13">
        <v>0.0</v>
      </c>
      <c r="C3432" s="13">
        <v>0.0</v>
      </c>
      <c r="D3432" s="9">
        <v>0.0</v>
      </c>
      <c r="E3432" s="9">
        <v>0.0</v>
      </c>
      <c r="F3432" s="9">
        <v>0.0</v>
      </c>
      <c r="G3432" s="9">
        <v>0.0</v>
      </c>
      <c r="H3432" s="4" t="s">
        <v>720</v>
      </c>
      <c r="I3432" s="4" t="s">
        <v>1608</v>
      </c>
      <c r="J3432" s="4" t="s">
        <v>1219</v>
      </c>
      <c r="L3432" s="8">
        <f t="shared" si="3"/>
        <v>45486.25743</v>
      </c>
      <c r="M3432" s="9">
        <f>IF('tab4'!$B3432=0,0,IF('tab4'!$B3432=1,1,IF('tab4'!$B3432=4,2,IF('tab4'!$B3432=5,3,IF('tab4'!$B3432=6,4,IF(AND('tab4'!$B3432=80,$X$2=2),0,-1))))))</f>
        <v>0</v>
      </c>
      <c r="N3432" s="9">
        <f>IF('tab4'!$C3432=0,0,IF('tab4'!$C3432=1,1,IF('tab4'!$C3432=4,2,IF('tab4'!$C3432=5,3,IF('tab4'!$C3432=6,4,IF(AND('tab4'!$C3432=80,$X$2=2),0,-1))))))</f>
        <v>0</v>
      </c>
      <c r="O3432" s="9">
        <f t="shared" ref="O3432:R3432" si="6863">D3432</f>
        <v>0</v>
      </c>
      <c r="P3432" s="9">
        <f t="shared" si="6863"/>
        <v>0</v>
      </c>
      <c r="Q3432" s="9">
        <f t="shared" si="6863"/>
        <v>0</v>
      </c>
      <c r="R3432" s="9">
        <f t="shared" si="6863"/>
        <v>0</v>
      </c>
      <c r="S3432" s="10">
        <f t="shared" ref="S3432:T3432" si="6864">IF(HEX2DEC(H3432) &gt;= 32768, (HEX2DEC(H3432) - 65535 - 1)/10, IF(HEX2DEC(H3432) = 32767, IF($X$2=2, S3433, 32767), HEX2DEC(H3432)/10 ))</f>
        <v>18.4</v>
      </c>
      <c r="T3432" s="10">
        <f t="shared" si="6864"/>
        <v>18.3</v>
      </c>
      <c r="U3432" s="10">
        <f t="shared" si="6"/>
        <v>17.6</v>
      </c>
    </row>
    <row r="3433" ht="14.25" customHeight="1">
      <c r="A3433" s="6" t="s">
        <v>3790</v>
      </c>
      <c r="B3433" s="13">
        <v>0.0</v>
      </c>
      <c r="C3433" s="13">
        <v>0.0</v>
      </c>
      <c r="D3433" s="9">
        <v>0.0</v>
      </c>
      <c r="E3433" s="9">
        <v>0.0</v>
      </c>
      <c r="F3433" s="9">
        <v>0.0</v>
      </c>
      <c r="G3433" s="9">
        <v>1.0</v>
      </c>
      <c r="H3433" s="4" t="s">
        <v>1907</v>
      </c>
      <c r="I3433" s="4" t="s">
        <v>956</v>
      </c>
      <c r="J3433" s="4" t="s">
        <v>1810</v>
      </c>
      <c r="L3433" s="8">
        <f t="shared" si="3"/>
        <v>45486.30779</v>
      </c>
      <c r="M3433" s="9">
        <f>IF('tab4'!$B3433=0,0,IF('tab4'!$B3433=1,1,IF('tab4'!$B3433=4,2,IF('tab4'!$B3433=5,3,IF('tab4'!$B3433=6,4,IF(AND('tab4'!$B3433=80,$X$2=2),0,-1))))))</f>
        <v>0</v>
      </c>
      <c r="N3433" s="9">
        <f>IF('tab4'!$C3433=0,0,IF('tab4'!$C3433=1,1,IF('tab4'!$C3433=4,2,IF('tab4'!$C3433=5,3,IF('tab4'!$C3433=6,4,IF(AND('tab4'!$C3433=80,$X$2=2),0,-1))))))</f>
        <v>0</v>
      </c>
      <c r="O3433" s="9">
        <f t="shared" ref="O3433:R3433" si="6865">D3433</f>
        <v>0</v>
      </c>
      <c r="P3433" s="9">
        <f t="shared" si="6865"/>
        <v>0</v>
      </c>
      <c r="Q3433" s="9">
        <f t="shared" si="6865"/>
        <v>0</v>
      </c>
      <c r="R3433" s="9">
        <f t="shared" si="6865"/>
        <v>1</v>
      </c>
      <c r="S3433" s="10">
        <f t="shared" ref="S3433:T3433" si="6866">IF(HEX2DEC(H3433) &gt;= 32768, (HEX2DEC(H3433) - 65535 - 1)/10, IF(HEX2DEC(H3433) = 32767, IF($X$2=2, S3434, 32767), HEX2DEC(H3433)/10 ))</f>
        <v>22.2</v>
      </c>
      <c r="T3433" s="10">
        <f t="shared" si="6866"/>
        <v>23.1</v>
      </c>
      <c r="U3433" s="10">
        <f t="shared" si="6"/>
        <v>20.9</v>
      </c>
    </row>
    <row r="3434" ht="14.25" customHeight="1">
      <c r="A3434" s="6" t="s">
        <v>3791</v>
      </c>
      <c r="B3434" s="13">
        <v>0.0</v>
      </c>
      <c r="C3434" s="13">
        <v>0.0</v>
      </c>
      <c r="D3434" s="9">
        <v>0.0</v>
      </c>
      <c r="E3434" s="9">
        <v>0.0</v>
      </c>
      <c r="F3434" s="9">
        <v>0.0</v>
      </c>
      <c r="G3434" s="9">
        <v>0.0</v>
      </c>
      <c r="H3434" s="4" t="s">
        <v>189</v>
      </c>
      <c r="I3434" s="4" t="s">
        <v>1796</v>
      </c>
      <c r="J3434" s="4" t="s">
        <v>2079</v>
      </c>
      <c r="L3434" s="8">
        <f t="shared" si="3"/>
        <v>45486.31823</v>
      </c>
      <c r="M3434" s="9">
        <f>IF('tab4'!$B3434=0,0,IF('tab4'!$B3434=1,1,IF('tab4'!$B3434=4,2,IF('tab4'!$B3434=5,3,IF('tab4'!$B3434=6,4,IF(AND('tab4'!$B3434=80,$X$2=2),0,-1))))))</f>
        <v>0</v>
      </c>
      <c r="N3434" s="9">
        <f>IF('tab4'!$C3434=0,0,IF('tab4'!$C3434=1,1,IF('tab4'!$C3434=4,2,IF('tab4'!$C3434=5,3,IF('tab4'!$C3434=6,4,IF(AND('tab4'!$C3434=80,$X$2=2),0,-1))))))</f>
        <v>0</v>
      </c>
      <c r="O3434" s="9">
        <f t="shared" ref="O3434:R3434" si="6867">D3434</f>
        <v>0</v>
      </c>
      <c r="P3434" s="9">
        <f t="shared" si="6867"/>
        <v>0</v>
      </c>
      <c r="Q3434" s="9">
        <f t="shared" si="6867"/>
        <v>0</v>
      </c>
      <c r="R3434" s="9">
        <f t="shared" si="6867"/>
        <v>0</v>
      </c>
      <c r="S3434" s="10">
        <f t="shared" ref="S3434:T3434" si="6868">IF(HEX2DEC(H3434) &gt;= 32768, (HEX2DEC(H3434) - 65535 - 1)/10, IF(HEX2DEC(H3434) = 32767, IF($X$2=2, S3435, 32767), HEX2DEC(H3434)/10 ))</f>
        <v>22.6</v>
      </c>
      <c r="T3434" s="10">
        <f t="shared" si="6868"/>
        <v>23.7</v>
      </c>
      <c r="U3434" s="10">
        <f t="shared" si="6"/>
        <v>21.7</v>
      </c>
    </row>
    <row r="3435" ht="14.25" customHeight="1">
      <c r="A3435" s="6" t="s">
        <v>3792</v>
      </c>
      <c r="B3435" s="13">
        <v>0.0</v>
      </c>
      <c r="C3435" s="13">
        <v>0.0</v>
      </c>
      <c r="D3435" s="9">
        <v>0.0</v>
      </c>
      <c r="E3435" s="9">
        <v>0.0</v>
      </c>
      <c r="F3435" s="9">
        <v>0.0</v>
      </c>
      <c r="G3435" s="9">
        <v>1.0</v>
      </c>
      <c r="H3435" s="4" t="s">
        <v>1796</v>
      </c>
      <c r="I3435" s="4" t="s">
        <v>1019</v>
      </c>
      <c r="J3435" s="4" t="s">
        <v>1920</v>
      </c>
      <c r="L3435" s="8">
        <f t="shared" si="3"/>
        <v>45486.38541</v>
      </c>
      <c r="M3435" s="9">
        <f>IF('tab4'!$B3435=0,0,IF('tab4'!$B3435=1,1,IF('tab4'!$B3435=4,2,IF('tab4'!$B3435=5,3,IF('tab4'!$B3435=6,4,IF(AND('tab4'!$B3435=80,$X$2=2),0,-1))))))</f>
        <v>0</v>
      </c>
      <c r="N3435" s="9">
        <f>IF('tab4'!$C3435=0,0,IF('tab4'!$C3435=1,1,IF('tab4'!$C3435=4,2,IF('tab4'!$C3435=5,3,IF('tab4'!$C3435=6,4,IF(AND('tab4'!$C3435=80,$X$2=2),0,-1))))))</f>
        <v>0</v>
      </c>
      <c r="O3435" s="9">
        <f t="shared" ref="O3435:R3435" si="6869">D3435</f>
        <v>0</v>
      </c>
      <c r="P3435" s="9">
        <f t="shared" si="6869"/>
        <v>0</v>
      </c>
      <c r="Q3435" s="9">
        <f t="shared" si="6869"/>
        <v>0</v>
      </c>
      <c r="R3435" s="9">
        <f t="shared" si="6869"/>
        <v>1</v>
      </c>
      <c r="S3435" s="10">
        <f t="shared" ref="S3435:T3435" si="6870">IF(HEX2DEC(H3435) &gt;= 32768, (HEX2DEC(H3435) - 65535 - 1)/10, IF(HEX2DEC(H3435) = 32767, IF($X$2=2, S3436, 32767), HEX2DEC(H3435)/10 ))</f>
        <v>23.7</v>
      </c>
      <c r="T3435" s="10">
        <f t="shared" si="6870"/>
        <v>25</v>
      </c>
      <c r="U3435" s="10">
        <f t="shared" si="6"/>
        <v>22.4</v>
      </c>
    </row>
    <row r="3436" ht="14.25" customHeight="1">
      <c r="A3436" s="6" t="s">
        <v>3793</v>
      </c>
      <c r="B3436" s="13">
        <v>0.0</v>
      </c>
      <c r="C3436" s="13">
        <v>0.0</v>
      </c>
      <c r="D3436" s="9">
        <v>0.0</v>
      </c>
      <c r="E3436" s="9">
        <v>0.0</v>
      </c>
      <c r="F3436" s="9">
        <v>0.0</v>
      </c>
      <c r="G3436" s="9">
        <v>0.0</v>
      </c>
      <c r="H3436" s="4" t="s">
        <v>2213</v>
      </c>
      <c r="I3436" s="4" t="s">
        <v>2127</v>
      </c>
      <c r="J3436" s="4" t="s">
        <v>1741</v>
      </c>
      <c r="L3436" s="8">
        <f t="shared" si="3"/>
        <v>45486.39949</v>
      </c>
      <c r="M3436" s="9">
        <f>IF('tab4'!$B3436=0,0,IF('tab4'!$B3436=1,1,IF('tab4'!$B3436=4,2,IF('tab4'!$B3436=5,3,IF('tab4'!$B3436=6,4,IF(AND('tab4'!$B3436=80,$X$2=2),0,-1))))))</f>
        <v>0</v>
      </c>
      <c r="N3436" s="9">
        <f>IF('tab4'!$C3436=0,0,IF('tab4'!$C3436=1,1,IF('tab4'!$C3436=4,2,IF('tab4'!$C3436=5,3,IF('tab4'!$C3436=6,4,IF(AND('tab4'!$C3436=80,$X$2=2),0,-1))))))</f>
        <v>0</v>
      </c>
      <c r="O3436" s="9">
        <f t="shared" ref="O3436:R3436" si="6871">D3436</f>
        <v>0</v>
      </c>
      <c r="P3436" s="9">
        <f t="shared" si="6871"/>
        <v>0</v>
      </c>
      <c r="Q3436" s="9">
        <f t="shared" si="6871"/>
        <v>0</v>
      </c>
      <c r="R3436" s="9">
        <f t="shared" si="6871"/>
        <v>0</v>
      </c>
      <c r="S3436" s="10">
        <f t="shared" ref="S3436:T3436" si="6872">IF(HEX2DEC(H3436) &gt;= 32768, (HEX2DEC(H3436) - 65535 - 1)/10, IF(HEX2DEC(H3436) = 32767, IF($X$2=2, S3437, 32767), HEX2DEC(H3436)/10 ))</f>
        <v>24.7</v>
      </c>
      <c r="T3436" s="10">
        <f t="shared" si="6872"/>
        <v>26.3</v>
      </c>
      <c r="U3436" s="10">
        <f t="shared" si="6"/>
        <v>24.9</v>
      </c>
    </row>
    <row r="3437" ht="14.25" customHeight="1">
      <c r="A3437" s="6" t="s">
        <v>3794</v>
      </c>
      <c r="B3437" s="13">
        <v>0.0</v>
      </c>
      <c r="C3437" s="13">
        <v>0.0</v>
      </c>
      <c r="D3437" s="9">
        <v>0.0</v>
      </c>
      <c r="E3437" s="9">
        <v>0.0</v>
      </c>
      <c r="F3437" s="9">
        <v>0.0</v>
      </c>
      <c r="G3437" s="9">
        <v>1.0</v>
      </c>
      <c r="H3437" s="4" t="s">
        <v>2301</v>
      </c>
      <c r="I3437" s="4" t="s">
        <v>2125</v>
      </c>
      <c r="J3437" s="4" t="s">
        <v>1740</v>
      </c>
      <c r="L3437" s="8">
        <f t="shared" si="3"/>
        <v>45486.45137</v>
      </c>
      <c r="M3437" s="9">
        <f>IF('tab4'!$B3437=0,0,IF('tab4'!$B3437=1,1,IF('tab4'!$B3437=4,2,IF('tab4'!$B3437=5,3,IF('tab4'!$B3437=6,4,IF(AND('tab4'!$B3437=80,$X$2=2),0,-1))))))</f>
        <v>0</v>
      </c>
      <c r="N3437" s="9">
        <f>IF('tab4'!$C3437=0,0,IF('tab4'!$C3437=1,1,IF('tab4'!$C3437=4,2,IF('tab4'!$C3437=5,3,IF('tab4'!$C3437=6,4,IF(AND('tab4'!$C3437=80,$X$2=2),0,-1))))))</f>
        <v>0</v>
      </c>
      <c r="O3437" s="9">
        <f t="shared" ref="O3437:R3437" si="6873">D3437</f>
        <v>0</v>
      </c>
      <c r="P3437" s="9">
        <f t="shared" si="6873"/>
        <v>0</v>
      </c>
      <c r="Q3437" s="9">
        <f t="shared" si="6873"/>
        <v>0</v>
      </c>
      <c r="R3437" s="9">
        <f t="shared" si="6873"/>
        <v>1</v>
      </c>
      <c r="S3437" s="10">
        <f t="shared" ref="S3437:T3437" si="6874">IF(HEX2DEC(H3437) &gt;= 32768, (HEX2DEC(H3437) - 65535 - 1)/10, IF(HEX2DEC(H3437) = 32767, IF($X$2=2, S3438, 32767), HEX2DEC(H3437)/10 ))</f>
        <v>24.2</v>
      </c>
      <c r="T3437" s="10">
        <f t="shared" si="6874"/>
        <v>24.4</v>
      </c>
      <c r="U3437" s="10">
        <f t="shared" si="6"/>
        <v>20.2</v>
      </c>
    </row>
    <row r="3438" ht="14.25" customHeight="1">
      <c r="A3438" s="6" t="s">
        <v>3795</v>
      </c>
      <c r="B3438" s="13">
        <v>0.0</v>
      </c>
      <c r="C3438" s="13">
        <v>0.0</v>
      </c>
      <c r="D3438" s="9">
        <v>0.0</v>
      </c>
      <c r="E3438" s="9">
        <v>0.0</v>
      </c>
      <c r="F3438" s="9">
        <v>0.0</v>
      </c>
      <c r="G3438" s="9">
        <v>0.0</v>
      </c>
      <c r="H3438" s="4" t="s">
        <v>189</v>
      </c>
      <c r="I3438" s="4" t="s">
        <v>1920</v>
      </c>
      <c r="J3438" s="4" t="s">
        <v>1721</v>
      </c>
      <c r="L3438" s="8">
        <f t="shared" si="3"/>
        <v>45486.48166</v>
      </c>
      <c r="M3438" s="9">
        <f>IF('tab4'!$B3438=0,0,IF('tab4'!$B3438=1,1,IF('tab4'!$B3438=4,2,IF('tab4'!$B3438=5,3,IF('tab4'!$B3438=6,4,IF(AND('tab4'!$B3438=80,$X$2=2),0,-1))))))</f>
        <v>0</v>
      </c>
      <c r="N3438" s="9">
        <f>IF('tab4'!$C3438=0,0,IF('tab4'!$C3438=1,1,IF('tab4'!$C3438=4,2,IF('tab4'!$C3438=5,3,IF('tab4'!$C3438=6,4,IF(AND('tab4'!$C3438=80,$X$2=2),0,-1))))))</f>
        <v>0</v>
      </c>
      <c r="O3438" s="9">
        <f t="shared" ref="O3438:R3438" si="6875">D3438</f>
        <v>0</v>
      </c>
      <c r="P3438" s="9">
        <f t="shared" si="6875"/>
        <v>0</v>
      </c>
      <c r="Q3438" s="9">
        <f t="shared" si="6875"/>
        <v>0</v>
      </c>
      <c r="R3438" s="9">
        <f t="shared" si="6875"/>
        <v>0</v>
      </c>
      <c r="S3438" s="10">
        <f t="shared" ref="S3438:T3438" si="6876">IF(HEX2DEC(H3438) &gt;= 32768, (HEX2DEC(H3438) - 65535 - 1)/10, IF(HEX2DEC(H3438) = 32767, IF($X$2=2, S3439, 32767), HEX2DEC(H3438)/10 ))</f>
        <v>22.6</v>
      </c>
      <c r="T3438" s="10">
        <f t="shared" si="6876"/>
        <v>22.4</v>
      </c>
      <c r="U3438" s="10">
        <f t="shared" si="6"/>
        <v>20.7</v>
      </c>
    </row>
    <row r="3439" ht="14.25" customHeight="1">
      <c r="A3439" s="6" t="s">
        <v>3796</v>
      </c>
      <c r="B3439" s="13">
        <v>0.0</v>
      </c>
      <c r="C3439" s="13">
        <v>0.0</v>
      </c>
      <c r="D3439" s="9">
        <v>0.0</v>
      </c>
      <c r="E3439" s="9">
        <v>0.0</v>
      </c>
      <c r="F3439" s="9">
        <v>0.0</v>
      </c>
      <c r="G3439" s="9">
        <v>1.0</v>
      </c>
      <c r="H3439" s="4" t="s">
        <v>1456</v>
      </c>
      <c r="I3439" s="4" t="s">
        <v>2166</v>
      </c>
      <c r="J3439" s="4" t="s">
        <v>964</v>
      </c>
      <c r="L3439" s="8">
        <f t="shared" si="3"/>
        <v>45486.54862</v>
      </c>
      <c r="M3439" s="9">
        <f>IF('tab4'!$B3439=0,0,IF('tab4'!$B3439=1,1,IF('tab4'!$B3439=4,2,IF('tab4'!$B3439=5,3,IF('tab4'!$B3439=6,4,IF(AND('tab4'!$B3439=80,$X$2=2),0,-1))))))</f>
        <v>0</v>
      </c>
      <c r="N3439" s="9">
        <f>IF('tab4'!$C3439=0,0,IF('tab4'!$C3439=1,1,IF('tab4'!$C3439=4,2,IF('tab4'!$C3439=5,3,IF('tab4'!$C3439=6,4,IF(AND('tab4'!$C3439=80,$X$2=2),0,-1))))))</f>
        <v>0</v>
      </c>
      <c r="O3439" s="9">
        <f t="shared" ref="O3439:R3439" si="6877">D3439</f>
        <v>0</v>
      </c>
      <c r="P3439" s="9">
        <f t="shared" si="6877"/>
        <v>0</v>
      </c>
      <c r="Q3439" s="9">
        <f t="shared" si="6877"/>
        <v>0</v>
      </c>
      <c r="R3439" s="9">
        <f t="shared" si="6877"/>
        <v>1</v>
      </c>
      <c r="S3439" s="10">
        <f t="shared" ref="S3439:T3439" si="6878">IF(HEX2DEC(H3439) &gt;= 32768, (HEX2DEC(H3439) - 65535 - 1)/10, IF(HEX2DEC(H3439) = 32767, IF($X$2=2, S3440, 32767), HEX2DEC(H3439)/10 ))</f>
        <v>24.6</v>
      </c>
      <c r="T3439" s="10">
        <f t="shared" si="6878"/>
        <v>26.9</v>
      </c>
      <c r="U3439" s="10">
        <f t="shared" si="6"/>
        <v>25.6</v>
      </c>
    </row>
    <row r="3440" ht="14.25" customHeight="1">
      <c r="A3440" s="6" t="s">
        <v>3797</v>
      </c>
      <c r="B3440" s="13">
        <v>0.0</v>
      </c>
      <c r="C3440" s="13">
        <v>0.0</v>
      </c>
      <c r="D3440" s="9">
        <v>0.0</v>
      </c>
      <c r="E3440" s="9">
        <v>0.0</v>
      </c>
      <c r="F3440" s="9">
        <v>0.0</v>
      </c>
      <c r="G3440" s="9">
        <v>0.0</v>
      </c>
      <c r="H3440" s="4" t="s">
        <v>2155</v>
      </c>
      <c r="I3440" s="4" t="s">
        <v>2131</v>
      </c>
      <c r="J3440" s="4" t="s">
        <v>2312</v>
      </c>
      <c r="L3440" s="8">
        <f t="shared" si="3"/>
        <v>45486.55976</v>
      </c>
      <c r="M3440" s="9">
        <f>IF('tab4'!$B3440=0,0,IF('tab4'!$B3440=1,1,IF('tab4'!$B3440=4,2,IF('tab4'!$B3440=5,3,IF('tab4'!$B3440=6,4,IF(AND('tab4'!$B3440=80,$X$2=2),0,-1))))))</f>
        <v>0</v>
      </c>
      <c r="N3440" s="9">
        <f>IF('tab4'!$C3440=0,0,IF('tab4'!$C3440=1,1,IF('tab4'!$C3440=4,2,IF('tab4'!$C3440=5,3,IF('tab4'!$C3440=6,4,IF(AND('tab4'!$C3440=80,$X$2=2),0,-1))))))</f>
        <v>0</v>
      </c>
      <c r="O3440" s="9">
        <f t="shared" ref="O3440:R3440" si="6879">D3440</f>
        <v>0</v>
      </c>
      <c r="P3440" s="9">
        <f t="shared" si="6879"/>
        <v>0</v>
      </c>
      <c r="Q3440" s="9">
        <f t="shared" si="6879"/>
        <v>0</v>
      </c>
      <c r="R3440" s="9">
        <f t="shared" si="6879"/>
        <v>0</v>
      </c>
      <c r="S3440" s="10">
        <f t="shared" ref="S3440:T3440" si="6880">IF(HEX2DEC(H3440) &gt;= 32768, (HEX2DEC(H3440) - 65535 - 1)/10, IF(HEX2DEC(H3440) = 32767, IF($X$2=2, S3441, 32767), HEX2DEC(H3440)/10 ))</f>
        <v>26.2</v>
      </c>
      <c r="T3440" s="10">
        <f t="shared" si="6880"/>
        <v>29.9</v>
      </c>
      <c r="U3440" s="10">
        <f t="shared" si="6"/>
        <v>29.1</v>
      </c>
    </row>
    <row r="3441" ht="14.25" customHeight="1">
      <c r="A3441" s="6" t="s">
        <v>3798</v>
      </c>
      <c r="B3441" s="13">
        <v>0.0</v>
      </c>
      <c r="C3441" s="13">
        <v>0.0</v>
      </c>
      <c r="D3441" s="9">
        <v>0.0</v>
      </c>
      <c r="E3441" s="9">
        <v>0.0</v>
      </c>
      <c r="F3441" s="9">
        <v>0.0</v>
      </c>
      <c r="G3441" s="9">
        <v>0.0</v>
      </c>
      <c r="H3441" s="4" t="s">
        <v>1040</v>
      </c>
      <c r="I3441" s="4" t="s">
        <v>2132</v>
      </c>
      <c r="J3441" s="4" t="s">
        <v>1996</v>
      </c>
      <c r="L3441" s="8">
        <f t="shared" si="3"/>
        <v>45486.6431</v>
      </c>
      <c r="M3441" s="9">
        <f>IF('tab4'!$B3441=0,0,IF('tab4'!$B3441=1,1,IF('tab4'!$B3441=4,2,IF('tab4'!$B3441=5,3,IF('tab4'!$B3441=6,4,IF(AND('tab4'!$B3441=80,$X$2=2),0,-1))))))</f>
        <v>0</v>
      </c>
      <c r="N3441" s="9">
        <f>IF('tab4'!$C3441=0,0,IF('tab4'!$C3441=1,1,IF('tab4'!$C3441=4,2,IF('tab4'!$C3441=5,3,IF('tab4'!$C3441=6,4,IF(AND('tab4'!$C3441=80,$X$2=2),0,-1))))))</f>
        <v>0</v>
      </c>
      <c r="O3441" s="9">
        <f t="shared" ref="O3441:R3441" si="6881">D3441</f>
        <v>0</v>
      </c>
      <c r="P3441" s="9">
        <f t="shared" si="6881"/>
        <v>0</v>
      </c>
      <c r="Q3441" s="9">
        <f t="shared" si="6881"/>
        <v>0</v>
      </c>
      <c r="R3441" s="9">
        <f t="shared" si="6881"/>
        <v>0</v>
      </c>
      <c r="S3441" s="10">
        <f t="shared" ref="S3441:T3441" si="6882">IF(HEX2DEC(H3441) &gt;= 32768, (HEX2DEC(H3441) - 65535 - 1)/10, IF(HEX2DEC(H3441) = 32767, IF($X$2=2, S3442, 32767), HEX2DEC(H3441)/10 ))</f>
        <v>32.4</v>
      </c>
      <c r="T3441" s="10">
        <f t="shared" si="6882"/>
        <v>35.9</v>
      </c>
      <c r="U3441" s="10">
        <f t="shared" si="6"/>
        <v>28.6</v>
      </c>
    </row>
    <row r="3442" ht="14.25" customHeight="1">
      <c r="A3442" s="6" t="s">
        <v>3799</v>
      </c>
      <c r="B3442" s="13">
        <v>0.0</v>
      </c>
      <c r="C3442" s="13">
        <v>0.0</v>
      </c>
      <c r="D3442" s="9">
        <v>0.0</v>
      </c>
      <c r="E3442" s="9">
        <v>0.0</v>
      </c>
      <c r="F3442" s="9">
        <v>0.0</v>
      </c>
      <c r="G3442" s="9">
        <v>0.0</v>
      </c>
      <c r="H3442" s="4" t="s">
        <v>2677</v>
      </c>
      <c r="I3442" s="4" t="s">
        <v>2340</v>
      </c>
      <c r="J3442" s="4" t="s">
        <v>2659</v>
      </c>
      <c r="L3442" s="8">
        <f t="shared" si="3"/>
        <v>45486.72645</v>
      </c>
      <c r="M3442" s="9">
        <f>IF('tab4'!$B3442=0,0,IF('tab4'!$B3442=1,1,IF('tab4'!$B3442=4,2,IF('tab4'!$B3442=5,3,IF('tab4'!$B3442=6,4,IF(AND('tab4'!$B3442=80,$X$2=2),0,-1))))))</f>
        <v>0</v>
      </c>
      <c r="N3442" s="9">
        <f>IF('tab4'!$C3442=0,0,IF('tab4'!$C3442=1,1,IF('tab4'!$C3442=4,2,IF('tab4'!$C3442=5,3,IF('tab4'!$C3442=6,4,IF(AND('tab4'!$C3442=80,$X$2=2),0,-1))))))</f>
        <v>0</v>
      </c>
      <c r="O3442" s="9">
        <f t="shared" ref="O3442:R3442" si="6883">D3442</f>
        <v>0</v>
      </c>
      <c r="P3442" s="9">
        <f t="shared" si="6883"/>
        <v>0</v>
      </c>
      <c r="Q3442" s="9">
        <f t="shared" si="6883"/>
        <v>0</v>
      </c>
      <c r="R3442" s="9">
        <f t="shared" si="6883"/>
        <v>0</v>
      </c>
      <c r="S3442" s="10">
        <f t="shared" ref="S3442:T3442" si="6884">IF(HEX2DEC(H3442) &gt;= 32768, (HEX2DEC(H3442) - 65535 - 1)/10, IF(HEX2DEC(H3442) = 32767, IF($X$2=2, S3443, 32767), HEX2DEC(H3442)/10 ))</f>
        <v>34.5</v>
      </c>
      <c r="T3442" s="10">
        <f t="shared" si="6884"/>
        <v>36.7</v>
      </c>
      <c r="U3442" s="10">
        <f t="shared" si="6"/>
        <v>32.5</v>
      </c>
    </row>
    <row r="3443" ht="14.25" customHeight="1">
      <c r="A3443" s="6" t="s">
        <v>3800</v>
      </c>
      <c r="B3443" s="13">
        <v>0.0</v>
      </c>
      <c r="C3443" s="13">
        <v>0.0</v>
      </c>
      <c r="D3443" s="9">
        <v>0.0</v>
      </c>
      <c r="E3443" s="9">
        <v>0.0</v>
      </c>
      <c r="F3443" s="9">
        <v>0.0</v>
      </c>
      <c r="G3443" s="9">
        <v>0.0</v>
      </c>
      <c r="H3443" s="4" t="s">
        <v>2152</v>
      </c>
      <c r="I3443" s="4" t="s">
        <v>2250</v>
      </c>
      <c r="J3443" s="4" t="s">
        <v>2416</v>
      </c>
      <c r="L3443" s="8">
        <f t="shared" si="3"/>
        <v>45486.80978</v>
      </c>
      <c r="M3443" s="9">
        <f>IF('tab4'!$B3443=0,0,IF('tab4'!$B3443=1,1,IF('tab4'!$B3443=4,2,IF('tab4'!$B3443=5,3,IF('tab4'!$B3443=6,4,IF(AND('tab4'!$B3443=80,$X$2=2),0,-1))))))</f>
        <v>0</v>
      </c>
      <c r="N3443" s="9">
        <f>IF('tab4'!$C3443=0,0,IF('tab4'!$C3443=1,1,IF('tab4'!$C3443=4,2,IF('tab4'!$C3443=5,3,IF('tab4'!$C3443=6,4,IF(AND('tab4'!$C3443=80,$X$2=2),0,-1))))))</f>
        <v>0</v>
      </c>
      <c r="O3443" s="9">
        <f t="shared" ref="O3443:R3443" si="6885">D3443</f>
        <v>0</v>
      </c>
      <c r="P3443" s="9">
        <f t="shared" si="6885"/>
        <v>0</v>
      </c>
      <c r="Q3443" s="9">
        <f t="shared" si="6885"/>
        <v>0</v>
      </c>
      <c r="R3443" s="9">
        <f t="shared" si="6885"/>
        <v>0</v>
      </c>
      <c r="S3443" s="10">
        <f t="shared" ref="S3443:T3443" si="6886">IF(HEX2DEC(H3443) &gt;= 32768, (HEX2DEC(H3443) - 65535 - 1)/10, IF(HEX2DEC(H3443) = 32767, IF($X$2=2, S3444, 32767), HEX2DEC(H3443)/10 ))</f>
        <v>30.3</v>
      </c>
      <c r="T3443" s="10">
        <f t="shared" si="6886"/>
        <v>29.7</v>
      </c>
      <c r="U3443" s="10">
        <f t="shared" si="6"/>
        <v>25.3</v>
      </c>
    </row>
    <row r="3444" ht="14.25" customHeight="1">
      <c r="A3444" s="6" t="s">
        <v>3801</v>
      </c>
      <c r="B3444" s="13">
        <v>0.0</v>
      </c>
      <c r="C3444" s="13">
        <v>0.0</v>
      </c>
      <c r="D3444" s="9">
        <v>0.0</v>
      </c>
      <c r="E3444" s="9">
        <v>0.0</v>
      </c>
      <c r="F3444" s="9">
        <v>0.0</v>
      </c>
      <c r="G3444" s="9">
        <v>0.0</v>
      </c>
      <c r="H3444" s="4" t="s">
        <v>1019</v>
      </c>
      <c r="I3444" s="4" t="s">
        <v>2361</v>
      </c>
      <c r="J3444" s="4" t="s">
        <v>2446</v>
      </c>
      <c r="L3444" s="8">
        <f t="shared" si="3"/>
        <v>45486.89313</v>
      </c>
      <c r="M3444" s="9">
        <f>IF('tab4'!$B3444=0,0,IF('tab4'!$B3444=1,1,IF('tab4'!$B3444=4,2,IF('tab4'!$B3444=5,3,IF('tab4'!$B3444=6,4,IF(AND('tab4'!$B3444=80,$X$2=2),0,-1))))))</f>
        <v>0</v>
      </c>
      <c r="N3444" s="9">
        <f>IF('tab4'!$C3444=0,0,IF('tab4'!$C3444=1,1,IF('tab4'!$C3444=4,2,IF('tab4'!$C3444=5,3,IF('tab4'!$C3444=6,4,IF(AND('tab4'!$C3444=80,$X$2=2),0,-1))))))</f>
        <v>0</v>
      </c>
      <c r="O3444" s="9">
        <f t="shared" ref="O3444:R3444" si="6887">D3444</f>
        <v>0</v>
      </c>
      <c r="P3444" s="9">
        <f t="shared" si="6887"/>
        <v>0</v>
      </c>
      <c r="Q3444" s="9">
        <f t="shared" si="6887"/>
        <v>0</v>
      </c>
      <c r="R3444" s="9">
        <f t="shared" si="6887"/>
        <v>0</v>
      </c>
      <c r="S3444" s="10">
        <f t="shared" ref="S3444:T3444" si="6888">IF(HEX2DEC(H3444) &gt;= 32768, (HEX2DEC(H3444) - 65535 - 1)/10, IF(HEX2DEC(H3444) = 32767, IF($X$2=2, S3445, 32767), HEX2DEC(H3444)/10 ))</f>
        <v>25</v>
      </c>
      <c r="T3444" s="10">
        <f t="shared" si="6888"/>
        <v>23.4</v>
      </c>
      <c r="U3444" s="10">
        <f t="shared" si="6"/>
        <v>19.2</v>
      </c>
    </row>
    <row r="3445" ht="14.25" customHeight="1">
      <c r="A3445" s="6" t="s">
        <v>3802</v>
      </c>
      <c r="B3445" s="13">
        <v>0.0</v>
      </c>
      <c r="C3445" s="13">
        <v>0.0</v>
      </c>
      <c r="D3445" s="9">
        <v>0.0</v>
      </c>
      <c r="E3445" s="9">
        <v>0.0</v>
      </c>
      <c r="F3445" s="9">
        <v>0.0</v>
      </c>
      <c r="G3445" s="9">
        <v>1.0</v>
      </c>
      <c r="H3445" s="4" t="s">
        <v>189</v>
      </c>
      <c r="I3445" s="4" t="s">
        <v>1589</v>
      </c>
      <c r="J3445" s="4" t="s">
        <v>1902</v>
      </c>
      <c r="L3445" s="8">
        <f t="shared" si="3"/>
        <v>45486.97336</v>
      </c>
      <c r="M3445" s="9">
        <f>IF('tab4'!$B3445=0,0,IF('tab4'!$B3445=1,1,IF('tab4'!$B3445=4,2,IF('tab4'!$B3445=5,3,IF('tab4'!$B3445=6,4,IF(AND('tab4'!$B3445=80,$X$2=2),0,-1))))))</f>
        <v>0</v>
      </c>
      <c r="N3445" s="9">
        <f>IF('tab4'!$C3445=0,0,IF('tab4'!$C3445=1,1,IF('tab4'!$C3445=4,2,IF('tab4'!$C3445=5,3,IF('tab4'!$C3445=6,4,IF(AND('tab4'!$C3445=80,$X$2=2),0,-1))))))</f>
        <v>0</v>
      </c>
      <c r="O3445" s="9">
        <f t="shared" ref="O3445:R3445" si="6889">D3445</f>
        <v>0</v>
      </c>
      <c r="P3445" s="9">
        <f t="shared" si="6889"/>
        <v>0</v>
      </c>
      <c r="Q3445" s="9">
        <f t="shared" si="6889"/>
        <v>0</v>
      </c>
      <c r="R3445" s="9">
        <f t="shared" si="6889"/>
        <v>1</v>
      </c>
      <c r="S3445" s="10">
        <f t="shared" ref="S3445:T3445" si="6890">IF(HEX2DEC(H3445) &gt;= 32768, (HEX2DEC(H3445) - 65535 - 1)/10, IF(HEX2DEC(H3445) = 32767, IF($X$2=2, S3446, 32767), HEX2DEC(H3445)/10 ))</f>
        <v>22.6</v>
      </c>
      <c r="T3445" s="10">
        <f t="shared" si="6890"/>
        <v>21.1</v>
      </c>
      <c r="U3445" s="10">
        <f t="shared" si="6"/>
        <v>19.5</v>
      </c>
    </row>
    <row r="3446" ht="14.25" customHeight="1">
      <c r="A3446" s="6" t="s">
        <v>3803</v>
      </c>
      <c r="B3446" s="13">
        <v>0.0</v>
      </c>
      <c r="C3446" s="13">
        <v>0.0</v>
      </c>
      <c r="D3446" s="9">
        <v>0.0</v>
      </c>
      <c r="E3446" s="9">
        <v>0.0</v>
      </c>
      <c r="F3446" s="9">
        <v>0.0</v>
      </c>
      <c r="G3446" s="9">
        <v>1.0</v>
      </c>
      <c r="H3446" s="4" t="s">
        <v>1902</v>
      </c>
      <c r="I3446" s="4" t="s">
        <v>1222</v>
      </c>
      <c r="J3446" s="4" t="s">
        <v>1885</v>
      </c>
      <c r="L3446" s="8">
        <f t="shared" si="3"/>
        <v>45487.05669</v>
      </c>
      <c r="M3446" s="9">
        <f>IF('tab4'!$B3446=0,0,IF('tab4'!$B3446=1,1,IF('tab4'!$B3446=4,2,IF('tab4'!$B3446=5,3,IF('tab4'!$B3446=6,4,IF(AND('tab4'!$B3446=80,$X$2=2),0,-1))))))</f>
        <v>0</v>
      </c>
      <c r="N3446" s="9">
        <f>IF('tab4'!$C3446=0,0,IF('tab4'!$C3446=1,1,IF('tab4'!$C3446=4,2,IF('tab4'!$C3446=5,3,IF('tab4'!$C3446=6,4,IF(AND('tab4'!$C3446=80,$X$2=2),0,-1))))))</f>
        <v>0</v>
      </c>
      <c r="O3446" s="9">
        <f t="shared" ref="O3446:R3446" si="6891">D3446</f>
        <v>0</v>
      </c>
      <c r="P3446" s="9">
        <f t="shared" si="6891"/>
        <v>0</v>
      </c>
      <c r="Q3446" s="9">
        <f t="shared" si="6891"/>
        <v>0</v>
      </c>
      <c r="R3446" s="9">
        <f t="shared" si="6891"/>
        <v>1</v>
      </c>
      <c r="S3446" s="10">
        <f t="shared" ref="S3446:T3446" si="6892">IF(HEX2DEC(H3446) &gt;= 32768, (HEX2DEC(H3446) - 65535 - 1)/10, IF(HEX2DEC(H3446) = 32767, IF($X$2=2, S3447, 32767), HEX2DEC(H3446)/10 ))</f>
        <v>19.5</v>
      </c>
      <c r="T3446" s="10">
        <f t="shared" si="6892"/>
        <v>18.9</v>
      </c>
      <c r="U3446" s="10">
        <f t="shared" si="6"/>
        <v>17.9</v>
      </c>
    </row>
    <row r="3447" ht="14.25" customHeight="1">
      <c r="A3447" s="6" t="s">
        <v>3804</v>
      </c>
      <c r="B3447" s="13">
        <v>0.0</v>
      </c>
      <c r="C3447" s="13">
        <v>0.0</v>
      </c>
      <c r="D3447" s="9">
        <v>0.0</v>
      </c>
      <c r="E3447" s="9">
        <v>0.0</v>
      </c>
      <c r="F3447" s="9">
        <v>0.0</v>
      </c>
      <c r="G3447" s="9">
        <v>0.0</v>
      </c>
      <c r="H3447" s="4" t="s">
        <v>467</v>
      </c>
      <c r="I3447" s="4" t="s">
        <v>1843</v>
      </c>
      <c r="J3447" s="4" t="s">
        <v>1725</v>
      </c>
      <c r="L3447" s="8">
        <f t="shared" si="3"/>
        <v>45487.0642</v>
      </c>
      <c r="M3447" s="9">
        <f>IF('tab4'!$B3447=0,0,IF('tab4'!$B3447=1,1,IF('tab4'!$B3447=4,2,IF('tab4'!$B3447=5,3,IF('tab4'!$B3447=6,4,IF(AND('tab4'!$B3447=80,$X$2=2),0,-1))))))</f>
        <v>0</v>
      </c>
      <c r="N3447" s="9">
        <f>IF('tab4'!$C3447=0,0,IF('tab4'!$C3447=1,1,IF('tab4'!$C3447=4,2,IF('tab4'!$C3447=5,3,IF('tab4'!$C3447=6,4,IF(AND('tab4'!$C3447=80,$X$2=2),0,-1))))))</f>
        <v>0</v>
      </c>
      <c r="O3447" s="9">
        <f t="shared" ref="O3447:R3447" si="6893">D3447</f>
        <v>0</v>
      </c>
      <c r="P3447" s="9">
        <f t="shared" si="6893"/>
        <v>0</v>
      </c>
      <c r="Q3447" s="9">
        <f t="shared" si="6893"/>
        <v>0</v>
      </c>
      <c r="R3447" s="9">
        <f t="shared" si="6893"/>
        <v>0</v>
      </c>
      <c r="S3447" s="10">
        <f t="shared" ref="S3447:T3447" si="6894">IF(HEX2DEC(H3447) &gt;= 32768, (HEX2DEC(H3447) - 65535 - 1)/10, IF(HEX2DEC(H3447) = 32767, IF($X$2=2, S3448, 32767), HEX2DEC(H3447)/10 ))</f>
        <v>19.4</v>
      </c>
      <c r="T3447" s="10">
        <f t="shared" si="6894"/>
        <v>18.8</v>
      </c>
      <c r="U3447" s="10">
        <f t="shared" si="6"/>
        <v>18.1</v>
      </c>
    </row>
    <row r="3448" ht="14.25" customHeight="1">
      <c r="A3448" s="6" t="s">
        <v>3805</v>
      </c>
      <c r="B3448" s="13">
        <v>0.0</v>
      </c>
      <c r="C3448" s="13">
        <v>0.0</v>
      </c>
      <c r="D3448" s="9">
        <v>0.0</v>
      </c>
      <c r="E3448" s="9">
        <v>0.0</v>
      </c>
      <c r="F3448" s="9">
        <v>0.0</v>
      </c>
      <c r="G3448" s="9">
        <v>1.0</v>
      </c>
      <c r="H3448" s="4" t="s">
        <v>467</v>
      </c>
      <c r="I3448" s="4" t="s">
        <v>1843</v>
      </c>
      <c r="J3448" s="4" t="s">
        <v>1725</v>
      </c>
      <c r="L3448" s="8">
        <f t="shared" si="3"/>
        <v>45487.06535</v>
      </c>
      <c r="M3448" s="9">
        <f>IF('tab4'!$B3448=0,0,IF('tab4'!$B3448=1,1,IF('tab4'!$B3448=4,2,IF('tab4'!$B3448=5,3,IF('tab4'!$B3448=6,4,IF(AND('tab4'!$B3448=80,$X$2=2),0,-1))))))</f>
        <v>0</v>
      </c>
      <c r="N3448" s="9">
        <f>IF('tab4'!$C3448=0,0,IF('tab4'!$C3448=1,1,IF('tab4'!$C3448=4,2,IF('tab4'!$C3448=5,3,IF('tab4'!$C3448=6,4,IF(AND('tab4'!$C3448=80,$X$2=2),0,-1))))))</f>
        <v>0</v>
      </c>
      <c r="O3448" s="9">
        <f t="shared" ref="O3448:R3448" si="6895">D3448</f>
        <v>0</v>
      </c>
      <c r="P3448" s="9">
        <f t="shared" si="6895"/>
        <v>0</v>
      </c>
      <c r="Q3448" s="9">
        <f t="shared" si="6895"/>
        <v>0</v>
      </c>
      <c r="R3448" s="9">
        <f t="shared" si="6895"/>
        <v>1</v>
      </c>
      <c r="S3448" s="10">
        <f t="shared" ref="S3448:T3448" si="6896">IF(HEX2DEC(H3448) &gt;= 32768, (HEX2DEC(H3448) - 65535 - 1)/10, IF(HEX2DEC(H3448) = 32767, IF($X$2=2, S3449, 32767), HEX2DEC(H3448)/10 ))</f>
        <v>19.4</v>
      </c>
      <c r="T3448" s="10">
        <f t="shared" si="6896"/>
        <v>18.8</v>
      </c>
      <c r="U3448" s="10">
        <f t="shared" si="6"/>
        <v>18.1</v>
      </c>
    </row>
    <row r="3449" ht="14.25" customHeight="1">
      <c r="A3449" s="6" t="s">
        <v>3806</v>
      </c>
      <c r="B3449" s="13">
        <v>0.0</v>
      </c>
      <c r="C3449" s="13">
        <v>0.0</v>
      </c>
      <c r="D3449" s="9">
        <v>0.0</v>
      </c>
      <c r="E3449" s="9">
        <v>0.0</v>
      </c>
      <c r="F3449" s="9">
        <v>0.0</v>
      </c>
      <c r="G3449" s="9">
        <v>0.0</v>
      </c>
      <c r="H3449" s="4" t="s">
        <v>1723</v>
      </c>
      <c r="I3449" s="4" t="s">
        <v>1441</v>
      </c>
      <c r="J3449" s="4" t="s">
        <v>2055</v>
      </c>
      <c r="L3449" s="8">
        <f t="shared" si="3"/>
        <v>45487.11141</v>
      </c>
      <c r="M3449" s="9">
        <f>IF('tab4'!$B3449=0,0,IF('tab4'!$B3449=1,1,IF('tab4'!$B3449=4,2,IF('tab4'!$B3449=5,3,IF('tab4'!$B3449=6,4,IF(AND('tab4'!$B3449=80,$X$2=2),0,-1))))))</f>
        <v>0</v>
      </c>
      <c r="N3449" s="9">
        <f>IF('tab4'!$C3449=0,0,IF('tab4'!$C3449=1,1,IF('tab4'!$C3449=4,2,IF('tab4'!$C3449=5,3,IF('tab4'!$C3449=6,4,IF(AND('tab4'!$C3449=80,$X$2=2),0,-1))))))</f>
        <v>0</v>
      </c>
      <c r="O3449" s="9">
        <f t="shared" ref="O3449:R3449" si="6897">D3449</f>
        <v>0</v>
      </c>
      <c r="P3449" s="9">
        <f t="shared" si="6897"/>
        <v>0</v>
      </c>
      <c r="Q3449" s="9">
        <f t="shared" si="6897"/>
        <v>0</v>
      </c>
      <c r="R3449" s="9">
        <f t="shared" si="6897"/>
        <v>0</v>
      </c>
      <c r="S3449" s="10">
        <f t="shared" ref="S3449:T3449" si="6898">IF(HEX2DEC(H3449) &gt;= 32768, (HEX2DEC(H3449) - 65535 - 1)/10, IF(HEX2DEC(H3449) = 32767, IF($X$2=2, S3450, 32767), HEX2DEC(H3449)/10 ))</f>
        <v>18.6</v>
      </c>
      <c r="T3449" s="10">
        <f t="shared" si="6898"/>
        <v>18.2</v>
      </c>
      <c r="U3449" s="10">
        <f t="shared" si="6"/>
        <v>17.5</v>
      </c>
    </row>
    <row r="3450" ht="14.25" customHeight="1">
      <c r="A3450" s="6" t="s">
        <v>3807</v>
      </c>
      <c r="B3450" s="13">
        <v>0.0</v>
      </c>
      <c r="C3450" s="13">
        <v>0.0</v>
      </c>
      <c r="D3450" s="9">
        <v>0.0</v>
      </c>
      <c r="E3450" s="9">
        <v>0.0</v>
      </c>
      <c r="F3450" s="9">
        <v>0.0</v>
      </c>
      <c r="G3450" s="9">
        <v>1.0</v>
      </c>
      <c r="H3450" s="4" t="s">
        <v>1723</v>
      </c>
      <c r="I3450" s="4" t="s">
        <v>1725</v>
      </c>
      <c r="J3450" s="4" t="s">
        <v>2055</v>
      </c>
      <c r="L3450" s="8">
        <f t="shared" si="3"/>
        <v>45487.11438</v>
      </c>
      <c r="M3450" s="9">
        <f>IF('tab4'!$B3450=0,0,IF('tab4'!$B3450=1,1,IF('tab4'!$B3450=4,2,IF('tab4'!$B3450=5,3,IF('tab4'!$B3450=6,4,IF(AND('tab4'!$B3450=80,$X$2=2),0,-1))))))</f>
        <v>0</v>
      </c>
      <c r="N3450" s="9">
        <f>IF('tab4'!$C3450=0,0,IF('tab4'!$C3450=1,1,IF('tab4'!$C3450=4,2,IF('tab4'!$C3450=5,3,IF('tab4'!$C3450=6,4,IF(AND('tab4'!$C3450=80,$X$2=2),0,-1))))))</f>
        <v>0</v>
      </c>
      <c r="O3450" s="9">
        <f t="shared" ref="O3450:R3450" si="6899">D3450</f>
        <v>0</v>
      </c>
      <c r="P3450" s="9">
        <f t="shared" si="6899"/>
        <v>0</v>
      </c>
      <c r="Q3450" s="9">
        <f t="shared" si="6899"/>
        <v>0</v>
      </c>
      <c r="R3450" s="9">
        <f t="shared" si="6899"/>
        <v>1</v>
      </c>
      <c r="S3450" s="10">
        <f t="shared" ref="S3450:T3450" si="6900">IF(HEX2DEC(H3450) &gt;= 32768, (HEX2DEC(H3450) - 65535 - 1)/10, IF(HEX2DEC(H3450) = 32767, IF($X$2=2, S3451, 32767), HEX2DEC(H3450)/10 ))</f>
        <v>18.6</v>
      </c>
      <c r="T3450" s="10">
        <f t="shared" si="6900"/>
        <v>18.1</v>
      </c>
      <c r="U3450" s="10">
        <f t="shared" si="6"/>
        <v>17.5</v>
      </c>
    </row>
    <row r="3451" ht="14.25" customHeight="1">
      <c r="A3451" s="6" t="s">
        <v>3808</v>
      </c>
      <c r="B3451" s="13">
        <v>0.0</v>
      </c>
      <c r="C3451" s="13">
        <v>0.0</v>
      </c>
      <c r="D3451" s="9">
        <v>0.0</v>
      </c>
      <c r="E3451" s="9">
        <v>0.0</v>
      </c>
      <c r="F3451" s="9">
        <v>0.0</v>
      </c>
      <c r="G3451" s="9">
        <v>0.0</v>
      </c>
      <c r="H3451" s="4" t="s">
        <v>1441</v>
      </c>
      <c r="I3451" s="4" t="s">
        <v>1193</v>
      </c>
      <c r="J3451" s="4" t="s">
        <v>1421</v>
      </c>
      <c r="L3451" s="8">
        <f t="shared" si="3"/>
        <v>45487.13338</v>
      </c>
      <c r="M3451" s="9">
        <f>IF('tab4'!$B3451=0,0,IF('tab4'!$B3451=1,1,IF('tab4'!$B3451=4,2,IF('tab4'!$B3451=5,3,IF('tab4'!$B3451=6,4,IF(AND('tab4'!$B3451=80,$X$2=2),0,-1))))))</f>
        <v>0</v>
      </c>
      <c r="N3451" s="9">
        <f>IF('tab4'!$C3451=0,0,IF('tab4'!$C3451=1,1,IF('tab4'!$C3451=4,2,IF('tab4'!$C3451=5,3,IF('tab4'!$C3451=6,4,IF(AND('tab4'!$C3451=80,$X$2=2),0,-1))))))</f>
        <v>0</v>
      </c>
      <c r="O3451" s="9">
        <f t="shared" ref="O3451:R3451" si="6901">D3451</f>
        <v>0</v>
      </c>
      <c r="P3451" s="9">
        <f t="shared" si="6901"/>
        <v>0</v>
      </c>
      <c r="Q3451" s="9">
        <f t="shared" si="6901"/>
        <v>0</v>
      </c>
      <c r="R3451" s="9">
        <f t="shared" si="6901"/>
        <v>0</v>
      </c>
      <c r="S3451" s="10">
        <f t="shared" ref="S3451:T3451" si="6902">IF(HEX2DEC(H3451) &gt;= 32768, (HEX2DEC(H3451) - 65535 - 1)/10, IF(HEX2DEC(H3451) = 32767, IF($X$2=2, S3452, 32767), HEX2DEC(H3451)/10 ))</f>
        <v>18.2</v>
      </c>
      <c r="T3451" s="10">
        <f t="shared" si="6902"/>
        <v>17.8</v>
      </c>
      <c r="U3451" s="10">
        <f t="shared" si="6"/>
        <v>17.2</v>
      </c>
    </row>
    <row r="3452" ht="14.25" customHeight="1">
      <c r="A3452" s="6" t="s">
        <v>3809</v>
      </c>
      <c r="B3452" s="13">
        <v>0.0</v>
      </c>
      <c r="C3452" s="13">
        <v>0.0</v>
      </c>
      <c r="D3452" s="9">
        <v>0.0</v>
      </c>
      <c r="E3452" s="9">
        <v>0.0</v>
      </c>
      <c r="F3452" s="9">
        <v>0.0</v>
      </c>
      <c r="G3452" s="9">
        <v>1.0</v>
      </c>
      <c r="H3452" s="4" t="s">
        <v>1885</v>
      </c>
      <c r="I3452" s="4" t="s">
        <v>2055</v>
      </c>
      <c r="J3452" s="4" t="s">
        <v>1365</v>
      </c>
      <c r="L3452" s="8">
        <f t="shared" si="3"/>
        <v>45487.15738</v>
      </c>
      <c r="M3452" s="9">
        <f>IF('tab4'!$B3452=0,0,IF('tab4'!$B3452=1,1,IF('tab4'!$B3452=4,2,IF('tab4'!$B3452=5,3,IF('tab4'!$B3452=6,4,IF(AND('tab4'!$B3452=80,$X$2=2),0,-1))))))</f>
        <v>0</v>
      </c>
      <c r="N3452" s="9">
        <f>IF('tab4'!$C3452=0,0,IF('tab4'!$C3452=1,1,IF('tab4'!$C3452=4,2,IF('tab4'!$C3452=5,3,IF('tab4'!$C3452=6,4,IF(AND('tab4'!$C3452=80,$X$2=2),0,-1))))))</f>
        <v>0</v>
      </c>
      <c r="O3452" s="9">
        <f t="shared" ref="O3452:R3452" si="6903">D3452</f>
        <v>0</v>
      </c>
      <c r="P3452" s="9">
        <f t="shared" si="6903"/>
        <v>0</v>
      </c>
      <c r="Q3452" s="9">
        <f t="shared" si="6903"/>
        <v>0</v>
      </c>
      <c r="R3452" s="9">
        <f t="shared" si="6903"/>
        <v>1</v>
      </c>
      <c r="S3452" s="10">
        <f t="shared" ref="S3452:T3452" si="6904">IF(HEX2DEC(H3452) &gt;= 32768, (HEX2DEC(H3452) - 65535 - 1)/10, IF(HEX2DEC(H3452) = 32767, IF($X$2=2, S3453, 32767), HEX2DEC(H3452)/10 ))</f>
        <v>17.9</v>
      </c>
      <c r="T3452" s="10">
        <f t="shared" si="6904"/>
        <v>17.5</v>
      </c>
      <c r="U3452" s="10">
        <f t="shared" si="6"/>
        <v>17.1</v>
      </c>
    </row>
    <row r="3453" ht="14.25" customHeight="1">
      <c r="A3453" s="6" t="s">
        <v>3810</v>
      </c>
      <c r="B3453" s="13">
        <v>0.0</v>
      </c>
      <c r="C3453" s="13">
        <v>0.0</v>
      </c>
      <c r="D3453" s="9">
        <v>0.0</v>
      </c>
      <c r="E3453" s="9">
        <v>0.0</v>
      </c>
      <c r="F3453" s="9">
        <v>0.0</v>
      </c>
      <c r="G3453" s="9">
        <v>0.0</v>
      </c>
      <c r="H3453" s="4" t="s">
        <v>2145</v>
      </c>
      <c r="I3453" s="4" t="s">
        <v>991</v>
      </c>
      <c r="J3453" s="4" t="s">
        <v>1606</v>
      </c>
      <c r="L3453" s="8">
        <f t="shared" si="3"/>
        <v>45487.1762</v>
      </c>
      <c r="M3453" s="9">
        <f>IF('tab4'!$B3453=0,0,IF('tab4'!$B3453=1,1,IF('tab4'!$B3453=4,2,IF('tab4'!$B3453=5,3,IF('tab4'!$B3453=6,4,IF(AND('tab4'!$B3453=80,$X$2=2),0,-1))))))</f>
        <v>0</v>
      </c>
      <c r="N3453" s="9">
        <f>IF('tab4'!$C3453=0,0,IF('tab4'!$C3453=1,1,IF('tab4'!$C3453=4,2,IF('tab4'!$C3453=5,3,IF('tab4'!$C3453=6,4,IF(AND('tab4'!$C3453=80,$X$2=2),0,-1))))))</f>
        <v>0</v>
      </c>
      <c r="O3453" s="9">
        <f t="shared" ref="O3453:R3453" si="6905">D3453</f>
        <v>0</v>
      </c>
      <c r="P3453" s="9">
        <f t="shared" si="6905"/>
        <v>0</v>
      </c>
      <c r="Q3453" s="9">
        <f t="shared" si="6905"/>
        <v>0</v>
      </c>
      <c r="R3453" s="9">
        <f t="shared" si="6905"/>
        <v>0</v>
      </c>
      <c r="S3453" s="10">
        <f t="shared" ref="S3453:T3453" si="6906">IF(HEX2DEC(H3453) &gt;= 32768, (HEX2DEC(H3453) - 65535 - 1)/10, IF(HEX2DEC(H3453) = 32767, IF($X$2=2, S3454, 32767), HEX2DEC(H3453)/10 ))</f>
        <v>17.7</v>
      </c>
      <c r="T3453" s="10">
        <f t="shared" si="6906"/>
        <v>17.3</v>
      </c>
      <c r="U3453" s="10">
        <f t="shared" si="6"/>
        <v>16.8</v>
      </c>
    </row>
    <row r="3454" ht="14.25" customHeight="1">
      <c r="A3454" s="6" t="s">
        <v>3811</v>
      </c>
      <c r="B3454" s="13">
        <v>0.0</v>
      </c>
      <c r="C3454" s="13">
        <v>0.0</v>
      </c>
      <c r="D3454" s="9">
        <v>0.0</v>
      </c>
      <c r="E3454" s="9">
        <v>0.0</v>
      </c>
      <c r="F3454" s="9">
        <v>0.0</v>
      </c>
      <c r="G3454" s="9">
        <v>1.0</v>
      </c>
      <c r="H3454" s="4" t="s">
        <v>1591</v>
      </c>
      <c r="I3454" s="4" t="s">
        <v>1735</v>
      </c>
      <c r="J3454" s="4" t="s">
        <v>1742</v>
      </c>
      <c r="L3454" s="8">
        <f t="shared" si="3"/>
        <v>45487.20416</v>
      </c>
      <c r="M3454" s="9">
        <f>IF('tab4'!$B3454=0,0,IF('tab4'!$B3454=1,1,IF('tab4'!$B3454=4,2,IF('tab4'!$B3454=5,3,IF('tab4'!$B3454=6,4,IF(AND('tab4'!$B3454=80,$X$2=2),0,-1))))))</f>
        <v>0</v>
      </c>
      <c r="N3454" s="9">
        <f>IF('tab4'!$C3454=0,0,IF('tab4'!$C3454=1,1,IF('tab4'!$C3454=4,2,IF('tab4'!$C3454=5,3,IF('tab4'!$C3454=6,4,IF(AND('tab4'!$C3454=80,$X$2=2),0,-1))))))</f>
        <v>0</v>
      </c>
      <c r="O3454" s="9">
        <f t="shared" ref="O3454:R3454" si="6907">D3454</f>
        <v>0</v>
      </c>
      <c r="P3454" s="9">
        <f t="shared" si="6907"/>
        <v>0</v>
      </c>
      <c r="Q3454" s="9">
        <f t="shared" si="6907"/>
        <v>0</v>
      </c>
      <c r="R3454" s="9">
        <f t="shared" si="6907"/>
        <v>1</v>
      </c>
      <c r="S3454" s="10">
        <f t="shared" ref="S3454:T3454" si="6908">IF(HEX2DEC(H3454) &gt;= 32768, (HEX2DEC(H3454) - 65535 - 1)/10, IF(HEX2DEC(H3454) = 32767, IF($X$2=2, S3455, 32767), HEX2DEC(H3454)/10 ))</f>
        <v>17.4</v>
      </c>
      <c r="T3454" s="10">
        <f t="shared" si="6908"/>
        <v>17</v>
      </c>
      <c r="U3454" s="10">
        <f t="shared" si="6"/>
        <v>16.7</v>
      </c>
    </row>
    <row r="3455" ht="14.25" customHeight="1">
      <c r="A3455" s="6" t="s">
        <v>3812</v>
      </c>
      <c r="B3455" s="13">
        <v>0.0</v>
      </c>
      <c r="C3455" s="13">
        <v>0.0</v>
      </c>
      <c r="D3455" s="9">
        <v>0.0</v>
      </c>
      <c r="E3455" s="9">
        <v>0.0</v>
      </c>
      <c r="F3455" s="9">
        <v>0.0</v>
      </c>
      <c r="G3455" s="9">
        <v>0.0</v>
      </c>
      <c r="H3455" s="4" t="s">
        <v>991</v>
      </c>
      <c r="I3455" s="4" t="s">
        <v>1735</v>
      </c>
      <c r="J3455" s="4" t="s">
        <v>1606</v>
      </c>
      <c r="L3455" s="8">
        <f t="shared" si="3"/>
        <v>45487.22102</v>
      </c>
      <c r="M3455" s="9">
        <f>IF('tab4'!$B3455=0,0,IF('tab4'!$B3455=1,1,IF('tab4'!$B3455=4,2,IF('tab4'!$B3455=5,3,IF('tab4'!$B3455=6,4,IF(AND('tab4'!$B3455=80,$X$2=2),0,-1))))))</f>
        <v>0</v>
      </c>
      <c r="N3455" s="9">
        <f>IF('tab4'!$C3455=0,0,IF('tab4'!$C3455=1,1,IF('tab4'!$C3455=4,2,IF('tab4'!$C3455=5,3,IF('tab4'!$C3455=6,4,IF(AND('tab4'!$C3455=80,$X$2=2),0,-1))))))</f>
        <v>0</v>
      </c>
      <c r="O3455" s="9">
        <f t="shared" ref="O3455:R3455" si="6909">D3455</f>
        <v>0</v>
      </c>
      <c r="P3455" s="9">
        <f t="shared" si="6909"/>
        <v>0</v>
      </c>
      <c r="Q3455" s="9">
        <f t="shared" si="6909"/>
        <v>0</v>
      </c>
      <c r="R3455" s="9">
        <f t="shared" si="6909"/>
        <v>0</v>
      </c>
      <c r="S3455" s="10">
        <f t="shared" ref="S3455:T3455" si="6910">IF(HEX2DEC(H3455) &gt;= 32768, (HEX2DEC(H3455) - 65535 - 1)/10, IF(HEX2DEC(H3455) = 32767, IF($X$2=2, S3456, 32767), HEX2DEC(H3455)/10 ))</f>
        <v>17.3</v>
      </c>
      <c r="T3455" s="10">
        <f t="shared" si="6910"/>
        <v>17</v>
      </c>
      <c r="U3455" s="10">
        <f t="shared" si="6"/>
        <v>16.8</v>
      </c>
    </row>
    <row r="3456" ht="14.25" customHeight="1">
      <c r="A3456" s="6" t="s">
        <v>3813</v>
      </c>
      <c r="B3456" s="13">
        <v>0.0</v>
      </c>
      <c r="C3456" s="13">
        <v>0.0</v>
      </c>
      <c r="D3456" s="9">
        <v>0.0</v>
      </c>
      <c r="E3456" s="9">
        <v>0.0</v>
      </c>
      <c r="F3456" s="9">
        <v>0.0</v>
      </c>
      <c r="G3456" s="9">
        <v>1.0</v>
      </c>
      <c r="H3456" s="4" t="s">
        <v>991</v>
      </c>
      <c r="I3456" s="4" t="s">
        <v>1735</v>
      </c>
      <c r="J3456" s="4" t="s">
        <v>1038</v>
      </c>
      <c r="L3456" s="8">
        <f t="shared" si="3"/>
        <v>45487.2387</v>
      </c>
      <c r="M3456" s="9">
        <f>IF('tab4'!$B3456=0,0,IF('tab4'!$B3456=1,1,IF('tab4'!$B3456=4,2,IF('tab4'!$B3456=5,3,IF('tab4'!$B3456=6,4,IF(AND('tab4'!$B3456=80,$X$2=2),0,-1))))))</f>
        <v>0</v>
      </c>
      <c r="N3456" s="9">
        <f>IF('tab4'!$C3456=0,0,IF('tab4'!$C3456=1,1,IF('tab4'!$C3456=4,2,IF('tab4'!$C3456=5,3,IF('tab4'!$C3456=6,4,IF(AND('tab4'!$C3456=80,$X$2=2),0,-1))))))</f>
        <v>0</v>
      </c>
      <c r="O3456" s="9">
        <f t="shared" ref="O3456:R3456" si="6911">D3456</f>
        <v>0</v>
      </c>
      <c r="P3456" s="9">
        <f t="shared" si="6911"/>
        <v>0</v>
      </c>
      <c r="Q3456" s="9">
        <f t="shared" si="6911"/>
        <v>0</v>
      </c>
      <c r="R3456" s="9">
        <f t="shared" si="6911"/>
        <v>1</v>
      </c>
      <c r="S3456" s="10">
        <f t="shared" ref="S3456:T3456" si="6912">IF(HEX2DEC(H3456) &gt;= 32768, (HEX2DEC(H3456) - 65535 - 1)/10, IF(HEX2DEC(H3456) = 32767, IF($X$2=2, S3457, 32767), HEX2DEC(H3456)/10 ))</f>
        <v>17.3</v>
      </c>
      <c r="T3456" s="10">
        <f t="shared" si="6912"/>
        <v>17</v>
      </c>
      <c r="U3456" s="10">
        <f t="shared" si="6"/>
        <v>16.9</v>
      </c>
    </row>
    <row r="3457" ht="14.25" customHeight="1">
      <c r="A3457" s="6" t="s">
        <v>3814</v>
      </c>
      <c r="B3457" s="13">
        <v>0.0</v>
      </c>
      <c r="C3457" s="13">
        <v>0.0</v>
      </c>
      <c r="D3457" s="9">
        <v>0.0</v>
      </c>
      <c r="E3457" s="9">
        <v>0.0</v>
      </c>
      <c r="F3457" s="9">
        <v>0.0</v>
      </c>
      <c r="G3457" s="9">
        <v>0.0</v>
      </c>
      <c r="H3457" s="4" t="s">
        <v>1591</v>
      </c>
      <c r="I3457" s="4" t="s">
        <v>1365</v>
      </c>
      <c r="J3457" s="4" t="s">
        <v>1735</v>
      </c>
      <c r="L3457" s="8">
        <f t="shared" si="3"/>
        <v>45487.24918</v>
      </c>
      <c r="M3457" s="9">
        <f>IF('tab4'!$B3457=0,0,IF('tab4'!$B3457=1,1,IF('tab4'!$B3457=4,2,IF('tab4'!$B3457=5,3,IF('tab4'!$B3457=6,4,IF(AND('tab4'!$B3457=80,$X$2=2),0,-1))))))</f>
        <v>0</v>
      </c>
      <c r="N3457" s="9">
        <f>IF('tab4'!$C3457=0,0,IF('tab4'!$C3457=1,1,IF('tab4'!$C3457=4,2,IF('tab4'!$C3457=5,3,IF('tab4'!$C3457=6,4,IF(AND('tab4'!$C3457=80,$X$2=2),0,-1))))))</f>
        <v>0</v>
      </c>
      <c r="O3457" s="9">
        <f t="shared" ref="O3457:R3457" si="6913">D3457</f>
        <v>0</v>
      </c>
      <c r="P3457" s="9">
        <f t="shared" si="6913"/>
        <v>0</v>
      </c>
      <c r="Q3457" s="9">
        <f t="shared" si="6913"/>
        <v>0</v>
      </c>
      <c r="R3457" s="9">
        <f t="shared" si="6913"/>
        <v>0</v>
      </c>
      <c r="S3457" s="10">
        <f t="shared" ref="S3457:T3457" si="6914">IF(HEX2DEC(H3457) &gt;= 32768, (HEX2DEC(H3457) - 65535 - 1)/10, IF(HEX2DEC(H3457) = 32767, IF($X$2=2, S3458, 32767), HEX2DEC(H3457)/10 ))</f>
        <v>17.4</v>
      </c>
      <c r="T3457" s="10">
        <f t="shared" si="6914"/>
        <v>17.1</v>
      </c>
      <c r="U3457" s="10">
        <f t="shared" si="6"/>
        <v>17</v>
      </c>
    </row>
    <row r="3458" ht="14.25" customHeight="1">
      <c r="A3458" s="6" t="s">
        <v>3815</v>
      </c>
      <c r="B3458" s="13">
        <v>0.0</v>
      </c>
      <c r="C3458" s="13">
        <v>0.0</v>
      </c>
      <c r="D3458" s="9">
        <v>0.0</v>
      </c>
      <c r="E3458" s="9">
        <v>0.0</v>
      </c>
      <c r="F3458" s="9">
        <v>0.0</v>
      </c>
      <c r="G3458" s="9">
        <v>1.0</v>
      </c>
      <c r="H3458" s="4" t="s">
        <v>1591</v>
      </c>
      <c r="I3458" s="4" t="s">
        <v>1421</v>
      </c>
      <c r="J3458" s="4" t="s">
        <v>1735</v>
      </c>
      <c r="L3458" s="8">
        <f t="shared" si="3"/>
        <v>45487.25694</v>
      </c>
      <c r="M3458" s="9">
        <f>IF('tab4'!$B3458=0,0,IF('tab4'!$B3458=1,1,IF('tab4'!$B3458=4,2,IF('tab4'!$B3458=5,3,IF('tab4'!$B3458=6,4,IF(AND('tab4'!$B3458=80,$X$2=2),0,-1))))))</f>
        <v>0</v>
      </c>
      <c r="N3458" s="9">
        <f>IF('tab4'!$C3458=0,0,IF('tab4'!$C3458=1,1,IF('tab4'!$C3458=4,2,IF('tab4'!$C3458=5,3,IF('tab4'!$C3458=6,4,IF(AND('tab4'!$C3458=80,$X$2=2),0,-1))))))</f>
        <v>0</v>
      </c>
      <c r="O3458" s="9">
        <f t="shared" ref="O3458:R3458" si="6915">D3458</f>
        <v>0</v>
      </c>
      <c r="P3458" s="9">
        <f t="shared" si="6915"/>
        <v>0</v>
      </c>
      <c r="Q3458" s="9">
        <f t="shared" si="6915"/>
        <v>0</v>
      </c>
      <c r="R3458" s="9">
        <f t="shared" si="6915"/>
        <v>1</v>
      </c>
      <c r="S3458" s="10">
        <f t="shared" ref="S3458:T3458" si="6916">IF(HEX2DEC(H3458) &gt;= 32768, (HEX2DEC(H3458) - 65535 - 1)/10, IF(HEX2DEC(H3458) = 32767, IF($X$2=2, S3459, 32767), HEX2DEC(H3458)/10 ))</f>
        <v>17.4</v>
      </c>
      <c r="T3458" s="10">
        <f t="shared" si="6916"/>
        <v>17.2</v>
      </c>
      <c r="U3458" s="10">
        <f t="shared" si="6"/>
        <v>17</v>
      </c>
    </row>
    <row r="3459" ht="14.25" customHeight="1">
      <c r="A3459" s="6" t="s">
        <v>3816</v>
      </c>
      <c r="B3459" s="13">
        <v>0.0</v>
      </c>
      <c r="C3459" s="13">
        <v>0.0</v>
      </c>
      <c r="D3459" s="9">
        <v>0.0</v>
      </c>
      <c r="E3459" s="9">
        <v>0.0</v>
      </c>
      <c r="F3459" s="9">
        <v>0.0</v>
      </c>
      <c r="G3459" s="9">
        <v>0.0</v>
      </c>
      <c r="H3459" s="4" t="s">
        <v>1193</v>
      </c>
      <c r="I3459" s="4" t="s">
        <v>1219</v>
      </c>
      <c r="J3459" s="4" t="s">
        <v>1591</v>
      </c>
      <c r="L3459" s="8">
        <f t="shared" si="3"/>
        <v>45487.28147</v>
      </c>
      <c r="M3459" s="9">
        <f>IF('tab4'!$B3459=0,0,IF('tab4'!$B3459=1,1,IF('tab4'!$B3459=4,2,IF('tab4'!$B3459=5,3,IF('tab4'!$B3459=6,4,IF(AND('tab4'!$B3459=80,$X$2=2),0,-1))))))</f>
        <v>0</v>
      </c>
      <c r="N3459" s="9">
        <f>IF('tab4'!$C3459=0,0,IF('tab4'!$C3459=1,1,IF('tab4'!$C3459=4,2,IF('tab4'!$C3459=5,3,IF('tab4'!$C3459=6,4,IF(AND('tab4'!$C3459=80,$X$2=2),0,-1))))))</f>
        <v>0</v>
      </c>
      <c r="O3459" s="9">
        <f t="shared" ref="O3459:R3459" si="6917">D3459</f>
        <v>0</v>
      </c>
      <c r="P3459" s="9">
        <f t="shared" si="6917"/>
        <v>0</v>
      </c>
      <c r="Q3459" s="9">
        <f t="shared" si="6917"/>
        <v>0</v>
      </c>
      <c r="R3459" s="9">
        <f t="shared" si="6917"/>
        <v>0</v>
      </c>
      <c r="S3459" s="10">
        <f t="shared" ref="S3459:T3459" si="6918">IF(HEX2DEC(H3459) &gt;= 32768, (HEX2DEC(H3459) - 65535 - 1)/10, IF(HEX2DEC(H3459) = 32767, IF($X$2=2, S3460, 32767), HEX2DEC(H3459)/10 ))</f>
        <v>17.8</v>
      </c>
      <c r="T3459" s="10">
        <f t="shared" si="6918"/>
        <v>17.6</v>
      </c>
      <c r="U3459" s="10">
        <f t="shared" si="6"/>
        <v>17.4</v>
      </c>
    </row>
    <row r="3460" ht="14.25" customHeight="1">
      <c r="A3460" s="6" t="s">
        <v>3817</v>
      </c>
      <c r="B3460" s="13">
        <v>0.0</v>
      </c>
      <c r="C3460" s="13">
        <v>0.0</v>
      </c>
      <c r="D3460" s="9">
        <v>0.0</v>
      </c>
      <c r="E3460" s="9">
        <v>0.0</v>
      </c>
      <c r="F3460" s="9">
        <v>0.0</v>
      </c>
      <c r="G3460" s="9">
        <v>1.0</v>
      </c>
      <c r="H3460" s="4" t="s">
        <v>1193</v>
      </c>
      <c r="I3460" s="4" t="s">
        <v>2145</v>
      </c>
      <c r="J3460" s="4" t="s">
        <v>991</v>
      </c>
      <c r="L3460" s="8">
        <f t="shared" si="3"/>
        <v>45487.29399</v>
      </c>
      <c r="M3460" s="9">
        <f>IF('tab4'!$B3460=0,0,IF('tab4'!$B3460=1,1,IF('tab4'!$B3460=4,2,IF('tab4'!$B3460=5,3,IF('tab4'!$B3460=6,4,IF(AND('tab4'!$B3460=80,$X$2=2),0,-1))))))</f>
        <v>0</v>
      </c>
      <c r="N3460" s="9">
        <f>IF('tab4'!$C3460=0,0,IF('tab4'!$C3460=1,1,IF('tab4'!$C3460=4,2,IF('tab4'!$C3460=5,3,IF('tab4'!$C3460=6,4,IF(AND('tab4'!$C3460=80,$X$2=2),0,-1))))))</f>
        <v>0</v>
      </c>
      <c r="O3460" s="9">
        <f t="shared" ref="O3460:R3460" si="6919">D3460</f>
        <v>0</v>
      </c>
      <c r="P3460" s="9">
        <f t="shared" si="6919"/>
        <v>0</v>
      </c>
      <c r="Q3460" s="9">
        <f t="shared" si="6919"/>
        <v>0</v>
      </c>
      <c r="R3460" s="9">
        <f t="shared" si="6919"/>
        <v>1</v>
      </c>
      <c r="S3460" s="10">
        <f t="shared" ref="S3460:T3460" si="6920">IF(HEX2DEC(H3460) &gt;= 32768, (HEX2DEC(H3460) - 65535 - 1)/10, IF(HEX2DEC(H3460) = 32767, IF($X$2=2, S3461, 32767), HEX2DEC(H3460)/10 ))</f>
        <v>17.8</v>
      </c>
      <c r="T3460" s="10">
        <f t="shared" si="6920"/>
        <v>17.7</v>
      </c>
      <c r="U3460" s="10">
        <f t="shared" si="6"/>
        <v>17.3</v>
      </c>
    </row>
    <row r="3461" ht="14.25" customHeight="1">
      <c r="A3461" s="6" t="s">
        <v>3818</v>
      </c>
      <c r="B3461" s="13">
        <v>0.0</v>
      </c>
      <c r="C3461" s="13">
        <v>0.0</v>
      </c>
      <c r="D3461" s="9">
        <v>0.0</v>
      </c>
      <c r="E3461" s="9">
        <v>0.0</v>
      </c>
      <c r="F3461" s="9">
        <v>0.0</v>
      </c>
      <c r="G3461" s="9">
        <v>0.0</v>
      </c>
      <c r="H3461" s="4" t="s">
        <v>1885</v>
      </c>
      <c r="I3461" s="4" t="s">
        <v>1885</v>
      </c>
      <c r="J3461" s="4" t="s">
        <v>1219</v>
      </c>
      <c r="L3461" s="8">
        <f t="shared" si="3"/>
        <v>45487.30472</v>
      </c>
      <c r="M3461" s="9">
        <f>IF('tab4'!$B3461=0,0,IF('tab4'!$B3461=1,1,IF('tab4'!$B3461=4,2,IF('tab4'!$B3461=5,3,IF('tab4'!$B3461=6,4,IF(AND('tab4'!$B3461=80,$X$2=2),0,-1))))))</f>
        <v>0</v>
      </c>
      <c r="N3461" s="9">
        <f>IF('tab4'!$C3461=0,0,IF('tab4'!$C3461=1,1,IF('tab4'!$C3461=4,2,IF('tab4'!$C3461=5,3,IF('tab4'!$C3461=6,4,IF(AND('tab4'!$C3461=80,$X$2=2),0,-1))))))</f>
        <v>0</v>
      </c>
      <c r="O3461" s="9">
        <f t="shared" ref="O3461:R3461" si="6921">D3461</f>
        <v>0</v>
      </c>
      <c r="P3461" s="9">
        <f t="shared" si="6921"/>
        <v>0</v>
      </c>
      <c r="Q3461" s="9">
        <f t="shared" si="6921"/>
        <v>0</v>
      </c>
      <c r="R3461" s="9">
        <f t="shared" si="6921"/>
        <v>0</v>
      </c>
      <c r="S3461" s="10">
        <f t="shared" ref="S3461:T3461" si="6922">IF(HEX2DEC(H3461) &gt;= 32768, (HEX2DEC(H3461) - 65535 - 1)/10, IF(HEX2DEC(H3461) = 32767, IF($X$2=2, S3462, 32767), HEX2DEC(H3461)/10 ))</f>
        <v>17.9</v>
      </c>
      <c r="T3461" s="10">
        <f t="shared" si="6922"/>
        <v>17.9</v>
      </c>
      <c r="U3461" s="10">
        <f t="shared" si="6"/>
        <v>17.6</v>
      </c>
    </row>
    <row r="3462" ht="14.25" customHeight="1">
      <c r="A3462" s="6" t="s">
        <v>3819</v>
      </c>
      <c r="B3462" s="13">
        <v>0.0</v>
      </c>
      <c r="C3462" s="13">
        <v>0.0</v>
      </c>
      <c r="D3462" s="9">
        <v>0.0</v>
      </c>
      <c r="E3462" s="9">
        <v>0.0</v>
      </c>
      <c r="F3462" s="9">
        <v>0.0</v>
      </c>
      <c r="G3462" s="9">
        <v>1.0</v>
      </c>
      <c r="H3462" s="4" t="s">
        <v>1725</v>
      </c>
      <c r="I3462" s="4" t="s">
        <v>1725</v>
      </c>
      <c r="J3462" s="4" t="s">
        <v>1885</v>
      </c>
      <c r="L3462" s="8">
        <f t="shared" si="3"/>
        <v>45487.31685</v>
      </c>
      <c r="M3462" s="9">
        <f>IF('tab4'!$B3462=0,0,IF('tab4'!$B3462=1,1,IF('tab4'!$B3462=4,2,IF('tab4'!$B3462=5,3,IF('tab4'!$B3462=6,4,IF(AND('tab4'!$B3462=80,$X$2=2),0,-1))))))</f>
        <v>0</v>
      </c>
      <c r="N3462" s="9">
        <f>IF('tab4'!$C3462=0,0,IF('tab4'!$C3462=1,1,IF('tab4'!$C3462=4,2,IF('tab4'!$C3462=5,3,IF('tab4'!$C3462=6,4,IF(AND('tab4'!$C3462=80,$X$2=2),0,-1))))))</f>
        <v>0</v>
      </c>
      <c r="O3462" s="9">
        <f t="shared" ref="O3462:R3462" si="6923">D3462</f>
        <v>0</v>
      </c>
      <c r="P3462" s="9">
        <f t="shared" si="6923"/>
        <v>0</v>
      </c>
      <c r="Q3462" s="9">
        <f t="shared" si="6923"/>
        <v>0</v>
      </c>
      <c r="R3462" s="9">
        <f t="shared" si="6923"/>
        <v>1</v>
      </c>
      <c r="S3462" s="10">
        <f t="shared" ref="S3462:T3462" si="6924">IF(HEX2DEC(H3462) &gt;= 32768, (HEX2DEC(H3462) - 65535 - 1)/10, IF(HEX2DEC(H3462) = 32767, IF($X$2=2, S3463, 32767), HEX2DEC(H3462)/10 ))</f>
        <v>18.1</v>
      </c>
      <c r="T3462" s="10">
        <f t="shared" si="6924"/>
        <v>18.1</v>
      </c>
      <c r="U3462" s="10">
        <f t="shared" si="6"/>
        <v>17.9</v>
      </c>
    </row>
    <row r="3463" ht="14.25" customHeight="1">
      <c r="A3463" s="6" t="s">
        <v>3820</v>
      </c>
      <c r="B3463" s="13">
        <v>0.0</v>
      </c>
      <c r="C3463" s="13">
        <v>0.0</v>
      </c>
      <c r="D3463" s="9">
        <v>0.0</v>
      </c>
      <c r="E3463" s="9">
        <v>0.0</v>
      </c>
      <c r="F3463" s="9">
        <v>0.0</v>
      </c>
      <c r="G3463" s="9">
        <v>0.0</v>
      </c>
      <c r="H3463" s="4" t="s">
        <v>720</v>
      </c>
      <c r="I3463" s="4" t="s">
        <v>1723</v>
      </c>
      <c r="J3463" s="4" t="s">
        <v>1458</v>
      </c>
      <c r="L3463" s="8">
        <f t="shared" si="3"/>
        <v>45487.32735</v>
      </c>
      <c r="M3463" s="9">
        <f>IF('tab4'!$B3463=0,0,IF('tab4'!$B3463=1,1,IF('tab4'!$B3463=4,2,IF('tab4'!$B3463=5,3,IF('tab4'!$B3463=6,4,IF(AND('tab4'!$B3463=80,$X$2=2),0,-1))))))</f>
        <v>0</v>
      </c>
      <c r="N3463" s="9">
        <f>IF('tab4'!$C3463=0,0,IF('tab4'!$C3463=1,1,IF('tab4'!$C3463=4,2,IF('tab4'!$C3463=5,3,IF('tab4'!$C3463=6,4,IF(AND('tab4'!$C3463=80,$X$2=2),0,-1))))))</f>
        <v>0</v>
      </c>
      <c r="O3463" s="9">
        <f t="shared" ref="O3463:R3463" si="6925">D3463</f>
        <v>0</v>
      </c>
      <c r="P3463" s="9">
        <f t="shared" si="6925"/>
        <v>0</v>
      </c>
      <c r="Q3463" s="9">
        <f t="shared" si="6925"/>
        <v>0</v>
      </c>
      <c r="R3463" s="9">
        <f t="shared" si="6925"/>
        <v>0</v>
      </c>
      <c r="S3463" s="10">
        <f t="shared" ref="S3463:T3463" si="6926">IF(HEX2DEC(H3463) &gt;= 32768, (HEX2DEC(H3463) - 65535 - 1)/10, IF(HEX2DEC(H3463) = 32767, IF($X$2=2, S3464, 32767), HEX2DEC(H3463)/10 ))</f>
        <v>18.4</v>
      </c>
      <c r="T3463" s="10">
        <f t="shared" si="6926"/>
        <v>18.6</v>
      </c>
      <c r="U3463" s="10">
        <f t="shared" si="6"/>
        <v>18.5</v>
      </c>
    </row>
    <row r="3464" ht="14.25" customHeight="1">
      <c r="A3464" s="6" t="s">
        <v>3821</v>
      </c>
      <c r="B3464" s="13">
        <v>0.0</v>
      </c>
      <c r="C3464" s="13">
        <v>0.0</v>
      </c>
      <c r="D3464" s="9">
        <v>0.0</v>
      </c>
      <c r="E3464" s="9">
        <v>0.0</v>
      </c>
      <c r="F3464" s="9">
        <v>0.0</v>
      </c>
      <c r="G3464" s="9">
        <v>1.0</v>
      </c>
      <c r="H3464" s="4" t="s">
        <v>1222</v>
      </c>
      <c r="I3464" s="4" t="s">
        <v>2446</v>
      </c>
      <c r="J3464" s="4" t="s">
        <v>1840</v>
      </c>
      <c r="L3464" s="8">
        <f t="shared" si="3"/>
        <v>45487.34612</v>
      </c>
      <c r="M3464" s="9">
        <f>IF('tab4'!$B3464=0,0,IF('tab4'!$B3464=1,1,IF('tab4'!$B3464=4,2,IF('tab4'!$B3464=5,3,IF('tab4'!$B3464=6,4,IF(AND('tab4'!$B3464=80,$X$2=2),0,-1))))))</f>
        <v>0</v>
      </c>
      <c r="N3464" s="9">
        <f>IF('tab4'!$C3464=0,0,IF('tab4'!$C3464=1,1,IF('tab4'!$C3464=4,2,IF('tab4'!$C3464=5,3,IF('tab4'!$C3464=6,4,IF(AND('tab4'!$C3464=80,$X$2=2),0,-1))))))</f>
        <v>0</v>
      </c>
      <c r="O3464" s="9">
        <f t="shared" ref="O3464:R3464" si="6927">D3464</f>
        <v>0</v>
      </c>
      <c r="P3464" s="9">
        <f t="shared" si="6927"/>
        <v>0</v>
      </c>
      <c r="Q3464" s="9">
        <f t="shared" si="6927"/>
        <v>0</v>
      </c>
      <c r="R3464" s="9">
        <f t="shared" si="6927"/>
        <v>1</v>
      </c>
      <c r="S3464" s="10">
        <f t="shared" ref="S3464:T3464" si="6928">IF(HEX2DEC(H3464) &gt;= 32768, (HEX2DEC(H3464) - 65535 - 1)/10, IF(HEX2DEC(H3464) = 32767, IF($X$2=2, S3465, 32767), HEX2DEC(H3464)/10 ))</f>
        <v>18.9</v>
      </c>
      <c r="T3464" s="10">
        <f t="shared" si="6928"/>
        <v>19.2</v>
      </c>
      <c r="U3464" s="10">
        <f t="shared" si="6"/>
        <v>19</v>
      </c>
    </row>
    <row r="3465" ht="14.25" customHeight="1">
      <c r="A3465" s="6" t="s">
        <v>3822</v>
      </c>
      <c r="B3465" s="13">
        <v>0.0</v>
      </c>
      <c r="C3465" s="13">
        <v>0.0</v>
      </c>
      <c r="D3465" s="9">
        <v>0.0</v>
      </c>
      <c r="E3465" s="9">
        <v>0.0</v>
      </c>
      <c r="F3465" s="9">
        <v>0.0</v>
      </c>
      <c r="G3465" s="9">
        <v>0.0</v>
      </c>
      <c r="H3465" s="4" t="s">
        <v>2446</v>
      </c>
      <c r="I3465" s="4" t="s">
        <v>1902</v>
      </c>
      <c r="J3465" s="4" t="s">
        <v>1694</v>
      </c>
      <c r="L3465" s="8">
        <f t="shared" si="3"/>
        <v>45487.3566</v>
      </c>
      <c r="M3465" s="9">
        <f>IF('tab4'!$B3465=0,0,IF('tab4'!$B3465=1,1,IF('tab4'!$B3465=4,2,IF('tab4'!$B3465=5,3,IF('tab4'!$B3465=6,4,IF(AND('tab4'!$B3465=80,$X$2=2),0,-1))))))</f>
        <v>0</v>
      </c>
      <c r="N3465" s="9">
        <f>IF('tab4'!$C3465=0,0,IF('tab4'!$C3465=1,1,IF('tab4'!$C3465=4,2,IF('tab4'!$C3465=5,3,IF('tab4'!$C3465=6,4,IF(AND('tab4'!$C3465=80,$X$2=2),0,-1))))))</f>
        <v>0</v>
      </c>
      <c r="O3465" s="9">
        <f t="shared" ref="O3465:R3465" si="6929">D3465</f>
        <v>0</v>
      </c>
      <c r="P3465" s="9">
        <f t="shared" si="6929"/>
        <v>0</v>
      </c>
      <c r="Q3465" s="9">
        <f t="shared" si="6929"/>
        <v>0</v>
      </c>
      <c r="R3465" s="9">
        <f t="shared" si="6929"/>
        <v>0</v>
      </c>
      <c r="S3465" s="10">
        <f t="shared" ref="S3465:T3465" si="6930">IF(HEX2DEC(H3465) &gt;= 32768, (HEX2DEC(H3465) - 65535 - 1)/10, IF(HEX2DEC(H3465) = 32767, IF($X$2=2, S3466, 32767), HEX2DEC(H3465)/10 ))</f>
        <v>19.2</v>
      </c>
      <c r="T3465" s="10">
        <f t="shared" si="6930"/>
        <v>19.5</v>
      </c>
      <c r="U3465" s="10">
        <f t="shared" si="6"/>
        <v>19.1</v>
      </c>
    </row>
    <row r="3466" ht="14.25" customHeight="1">
      <c r="A3466" s="6" t="s">
        <v>3823</v>
      </c>
      <c r="B3466" s="13">
        <v>0.0</v>
      </c>
      <c r="C3466" s="13">
        <v>0.0</v>
      </c>
      <c r="D3466" s="9">
        <v>0.0</v>
      </c>
      <c r="E3466" s="9">
        <v>0.0</v>
      </c>
      <c r="F3466" s="9">
        <v>0.0</v>
      </c>
      <c r="G3466" s="9">
        <v>1.0</v>
      </c>
      <c r="H3466" s="4" t="s">
        <v>2108</v>
      </c>
      <c r="I3466" s="4" t="s">
        <v>1904</v>
      </c>
      <c r="J3466" s="4" t="s">
        <v>1906</v>
      </c>
      <c r="L3466" s="8">
        <f t="shared" si="3"/>
        <v>45487.38146</v>
      </c>
      <c r="M3466" s="9">
        <f>IF('tab4'!$B3466=0,0,IF('tab4'!$B3466=1,1,IF('tab4'!$B3466=4,2,IF('tab4'!$B3466=5,3,IF('tab4'!$B3466=6,4,IF(AND('tab4'!$B3466=80,$X$2=2),0,-1))))))</f>
        <v>0</v>
      </c>
      <c r="N3466" s="9">
        <f>IF('tab4'!$C3466=0,0,IF('tab4'!$C3466=1,1,IF('tab4'!$C3466=4,2,IF('tab4'!$C3466=5,3,IF('tab4'!$C3466=6,4,IF(AND('tab4'!$C3466=80,$X$2=2),0,-1))))))</f>
        <v>0</v>
      </c>
      <c r="O3466" s="9">
        <f t="shared" ref="O3466:R3466" si="6931">D3466</f>
        <v>0</v>
      </c>
      <c r="P3466" s="9">
        <f t="shared" si="6931"/>
        <v>0</v>
      </c>
      <c r="Q3466" s="9">
        <f t="shared" si="6931"/>
        <v>0</v>
      </c>
      <c r="R3466" s="9">
        <f t="shared" si="6931"/>
        <v>1</v>
      </c>
      <c r="S3466" s="10">
        <f t="shared" ref="S3466:T3466" si="6932">IF(HEX2DEC(H3466) &gt;= 32768, (HEX2DEC(H3466) - 65535 - 1)/10, IF(HEX2DEC(H3466) = 32767, IF($X$2=2, S3467, 32767), HEX2DEC(H3466)/10 ))</f>
        <v>22</v>
      </c>
      <c r="T3466" s="10">
        <f t="shared" si="6932"/>
        <v>23.6</v>
      </c>
      <c r="U3466" s="10">
        <f t="shared" si="6"/>
        <v>21.6</v>
      </c>
    </row>
    <row r="3467" ht="14.25" customHeight="1">
      <c r="A3467" s="6" t="s">
        <v>3824</v>
      </c>
      <c r="B3467" s="13">
        <v>0.0</v>
      </c>
      <c r="C3467" s="13">
        <v>0.0</v>
      </c>
      <c r="D3467" s="9">
        <v>0.0</v>
      </c>
      <c r="E3467" s="9">
        <v>0.0</v>
      </c>
      <c r="F3467" s="9">
        <v>0.0</v>
      </c>
      <c r="G3467" s="9">
        <v>0.0</v>
      </c>
      <c r="H3467" s="4" t="s">
        <v>1904</v>
      </c>
      <c r="I3467" s="4" t="s">
        <v>964</v>
      </c>
      <c r="J3467" s="4" t="s">
        <v>2316</v>
      </c>
      <c r="L3467" s="8">
        <f t="shared" si="3"/>
        <v>45487.39191</v>
      </c>
      <c r="M3467" s="9">
        <f>IF('tab4'!$B3467=0,0,IF('tab4'!$B3467=1,1,IF('tab4'!$B3467=4,2,IF('tab4'!$B3467=5,3,IF('tab4'!$B3467=6,4,IF(AND('tab4'!$B3467=80,$X$2=2),0,-1))))))</f>
        <v>0</v>
      </c>
      <c r="N3467" s="9">
        <f>IF('tab4'!$C3467=0,0,IF('tab4'!$C3467=1,1,IF('tab4'!$C3467=4,2,IF('tab4'!$C3467=5,3,IF('tab4'!$C3467=6,4,IF(AND('tab4'!$C3467=80,$X$2=2),0,-1))))))</f>
        <v>0</v>
      </c>
      <c r="O3467" s="9">
        <f t="shared" ref="O3467:R3467" si="6933">D3467</f>
        <v>0</v>
      </c>
      <c r="P3467" s="9">
        <f t="shared" si="6933"/>
        <v>0</v>
      </c>
      <c r="Q3467" s="9">
        <f t="shared" si="6933"/>
        <v>0</v>
      </c>
      <c r="R3467" s="9">
        <f t="shared" si="6933"/>
        <v>0</v>
      </c>
      <c r="S3467" s="10">
        <f t="shared" ref="S3467:T3467" si="6934">IF(HEX2DEC(H3467) &gt;= 32768, (HEX2DEC(H3467) - 65535 - 1)/10, IF(HEX2DEC(H3467) = 32767, IF($X$2=2, S3468, 32767), HEX2DEC(H3467)/10 ))</f>
        <v>23.6</v>
      </c>
      <c r="T3467" s="10">
        <f t="shared" si="6934"/>
        <v>25.6</v>
      </c>
      <c r="U3467" s="10">
        <f t="shared" si="6"/>
        <v>24.1</v>
      </c>
    </row>
    <row r="3468" ht="14.25" customHeight="1">
      <c r="A3468" s="6" t="s">
        <v>3825</v>
      </c>
      <c r="B3468" s="13">
        <v>0.0</v>
      </c>
      <c r="C3468" s="13">
        <v>0.0</v>
      </c>
      <c r="D3468" s="9">
        <v>0.0</v>
      </c>
      <c r="E3468" s="9">
        <v>0.0</v>
      </c>
      <c r="F3468" s="9">
        <v>0.0</v>
      </c>
      <c r="G3468" s="9">
        <v>1.0</v>
      </c>
      <c r="H3468" s="4" t="s">
        <v>1531</v>
      </c>
      <c r="I3468" s="4" t="s">
        <v>2112</v>
      </c>
      <c r="J3468" s="4" t="s">
        <v>1025</v>
      </c>
      <c r="L3468" s="8">
        <f t="shared" si="3"/>
        <v>45487.40303</v>
      </c>
      <c r="M3468" s="9">
        <f>IF('tab4'!$B3468=0,0,IF('tab4'!$B3468=1,1,IF('tab4'!$B3468=4,2,IF('tab4'!$B3468=5,3,IF('tab4'!$B3468=6,4,IF(AND('tab4'!$B3468=80,$X$2=2),0,-1))))))</f>
        <v>0</v>
      </c>
      <c r="N3468" s="9">
        <f>IF('tab4'!$C3468=0,0,IF('tab4'!$C3468=1,1,IF('tab4'!$C3468=4,2,IF('tab4'!$C3468=5,3,IF('tab4'!$C3468=6,4,IF(AND('tab4'!$C3468=80,$X$2=2),0,-1))))))</f>
        <v>0</v>
      </c>
      <c r="O3468" s="9">
        <f t="shared" ref="O3468:R3468" si="6935">D3468</f>
        <v>0</v>
      </c>
      <c r="P3468" s="9">
        <f t="shared" si="6935"/>
        <v>0</v>
      </c>
      <c r="Q3468" s="9">
        <f t="shared" si="6935"/>
        <v>0</v>
      </c>
      <c r="R3468" s="9">
        <f t="shared" si="6935"/>
        <v>1</v>
      </c>
      <c r="S3468" s="10">
        <f t="shared" ref="S3468:T3468" si="6936">IF(HEX2DEC(H3468) &gt;= 32768, (HEX2DEC(H3468) - 65535 - 1)/10, IF(HEX2DEC(H3468) = 32767, IF($X$2=2, S3469, 32767), HEX2DEC(H3468)/10 ))</f>
        <v>23.8</v>
      </c>
      <c r="T3468" s="10">
        <f t="shared" si="6936"/>
        <v>25.9</v>
      </c>
      <c r="U3468" s="10">
        <f t="shared" si="6"/>
        <v>23</v>
      </c>
    </row>
    <row r="3469" ht="14.25" customHeight="1">
      <c r="A3469" s="6" t="s">
        <v>3826</v>
      </c>
      <c r="B3469" s="13">
        <v>0.0</v>
      </c>
      <c r="C3469" s="13">
        <v>0.0</v>
      </c>
      <c r="D3469" s="9">
        <v>0.0</v>
      </c>
      <c r="E3469" s="9">
        <v>0.0</v>
      </c>
      <c r="F3469" s="9">
        <v>0.0</v>
      </c>
      <c r="G3469" s="9">
        <v>0.0</v>
      </c>
      <c r="H3469" s="4" t="s">
        <v>1582</v>
      </c>
      <c r="I3469" s="4" t="s">
        <v>2386</v>
      </c>
      <c r="J3469" s="4" t="s">
        <v>2112</v>
      </c>
      <c r="L3469" s="8">
        <f t="shared" si="3"/>
        <v>45487.41351</v>
      </c>
      <c r="M3469" s="9">
        <f>IF('tab4'!$B3469=0,0,IF('tab4'!$B3469=1,1,IF('tab4'!$B3469=4,2,IF('tab4'!$B3469=5,3,IF('tab4'!$B3469=6,4,IF(AND('tab4'!$B3469=80,$X$2=2),0,-1))))))</f>
        <v>0</v>
      </c>
      <c r="N3469" s="9">
        <f>IF('tab4'!$C3469=0,0,IF('tab4'!$C3469=1,1,IF('tab4'!$C3469=4,2,IF('tab4'!$C3469=5,3,IF('tab4'!$C3469=6,4,IF(AND('tab4'!$C3469=80,$X$2=2),0,-1))))))</f>
        <v>0</v>
      </c>
      <c r="O3469" s="9">
        <f t="shared" ref="O3469:R3469" si="6937">D3469</f>
        <v>0</v>
      </c>
      <c r="P3469" s="9">
        <f t="shared" si="6937"/>
        <v>0</v>
      </c>
      <c r="Q3469" s="9">
        <f t="shared" si="6937"/>
        <v>0</v>
      </c>
      <c r="R3469" s="9">
        <f t="shared" si="6937"/>
        <v>0</v>
      </c>
      <c r="S3469" s="10">
        <f t="shared" ref="S3469:T3469" si="6938">IF(HEX2DEC(H3469) &gt;= 32768, (HEX2DEC(H3469) - 65535 - 1)/10, IF(HEX2DEC(H3469) = 32767, IF($X$2=2, S3470, 32767), HEX2DEC(H3469)/10 ))</f>
        <v>25.5</v>
      </c>
      <c r="T3469" s="10">
        <f t="shared" si="6938"/>
        <v>27.9</v>
      </c>
      <c r="U3469" s="10">
        <f t="shared" si="6"/>
        <v>25.9</v>
      </c>
    </row>
    <row r="3470" ht="14.25" customHeight="1">
      <c r="A3470" s="6" t="s">
        <v>3827</v>
      </c>
      <c r="B3470" s="13">
        <v>0.0</v>
      </c>
      <c r="C3470" s="13">
        <v>0.0</v>
      </c>
      <c r="D3470" s="9">
        <v>0.0</v>
      </c>
      <c r="E3470" s="9">
        <v>0.0</v>
      </c>
      <c r="F3470" s="9">
        <v>0.0</v>
      </c>
      <c r="G3470" s="9">
        <v>1.0</v>
      </c>
      <c r="H3470" s="4" t="s">
        <v>2073</v>
      </c>
      <c r="I3470" s="4" t="s">
        <v>2647</v>
      </c>
      <c r="J3470" s="4" t="s">
        <v>2251</v>
      </c>
      <c r="L3470" s="8">
        <f t="shared" si="3"/>
        <v>45487.41608</v>
      </c>
      <c r="M3470" s="9">
        <f>IF('tab4'!$B3470=0,0,IF('tab4'!$B3470=1,1,IF('tab4'!$B3470=4,2,IF('tab4'!$B3470=5,3,IF('tab4'!$B3470=6,4,IF(AND('tab4'!$B3470=80,$X$2=2),0,-1))))))</f>
        <v>0</v>
      </c>
      <c r="N3470" s="9">
        <f>IF('tab4'!$C3470=0,0,IF('tab4'!$C3470=1,1,IF('tab4'!$C3470=4,2,IF('tab4'!$C3470=5,3,IF('tab4'!$C3470=6,4,IF(AND('tab4'!$C3470=80,$X$2=2),0,-1))))))</f>
        <v>0</v>
      </c>
      <c r="O3470" s="9">
        <f t="shared" ref="O3470:R3470" si="6939">D3470</f>
        <v>0</v>
      </c>
      <c r="P3470" s="9">
        <f t="shared" si="6939"/>
        <v>0</v>
      </c>
      <c r="Q3470" s="9">
        <f t="shared" si="6939"/>
        <v>0</v>
      </c>
      <c r="R3470" s="9">
        <f t="shared" si="6939"/>
        <v>1</v>
      </c>
      <c r="S3470" s="10">
        <f t="shared" ref="S3470:T3470" si="6940">IF(HEX2DEC(H3470) &gt;= 32768, (HEX2DEC(H3470) - 65535 - 1)/10, IF(HEX2DEC(H3470) = 32767, IF($X$2=2, S3471, 32767), HEX2DEC(H3470)/10 ))</f>
        <v>25.7</v>
      </c>
      <c r="T3470" s="10">
        <f t="shared" si="6940"/>
        <v>28.5</v>
      </c>
      <c r="U3470" s="10">
        <f t="shared" si="6"/>
        <v>25.8</v>
      </c>
    </row>
    <row r="3471" ht="14.25" customHeight="1">
      <c r="A3471" s="6" t="s">
        <v>3828</v>
      </c>
      <c r="B3471" s="13">
        <v>0.0</v>
      </c>
      <c r="C3471" s="13">
        <v>0.0</v>
      </c>
      <c r="D3471" s="9">
        <v>0.0</v>
      </c>
      <c r="E3471" s="9">
        <v>0.0</v>
      </c>
      <c r="F3471" s="9">
        <v>0.0</v>
      </c>
      <c r="G3471" s="9">
        <v>0.0</v>
      </c>
      <c r="H3471" s="4" t="s">
        <v>2242</v>
      </c>
      <c r="I3471" s="4" t="s">
        <v>3128</v>
      </c>
      <c r="J3471" s="4" t="s">
        <v>2073</v>
      </c>
      <c r="L3471" s="8">
        <f t="shared" si="3"/>
        <v>45487.43782</v>
      </c>
      <c r="M3471" s="9">
        <f>IF('tab4'!$B3471=0,0,IF('tab4'!$B3471=1,1,IF('tab4'!$B3471=4,2,IF('tab4'!$B3471=5,3,IF('tab4'!$B3471=6,4,IF(AND('tab4'!$B3471=80,$X$2=2),0,-1))))))</f>
        <v>0</v>
      </c>
      <c r="N3471" s="9">
        <f>IF('tab4'!$C3471=0,0,IF('tab4'!$C3471=1,1,IF('tab4'!$C3471=4,2,IF('tab4'!$C3471=5,3,IF('tab4'!$C3471=6,4,IF(AND('tab4'!$C3471=80,$X$2=2),0,-1))))))</f>
        <v>0</v>
      </c>
      <c r="O3471" s="9">
        <f t="shared" ref="O3471:R3471" si="6941">D3471</f>
        <v>0</v>
      </c>
      <c r="P3471" s="9">
        <f t="shared" si="6941"/>
        <v>0</v>
      </c>
      <c r="Q3471" s="9">
        <f t="shared" si="6941"/>
        <v>0</v>
      </c>
      <c r="R3471" s="9">
        <f t="shared" si="6941"/>
        <v>0</v>
      </c>
      <c r="S3471" s="10">
        <f t="shared" ref="S3471:T3471" si="6942">IF(HEX2DEC(H3471) &gt;= 32768, (HEX2DEC(H3471) - 65535 - 1)/10, IF(HEX2DEC(H3471) = 32767, IF($X$2=2, S3472, 32767), HEX2DEC(H3471)/10 ))</f>
        <v>27.4</v>
      </c>
      <c r="T3471" s="10">
        <f t="shared" si="6942"/>
        <v>30.8</v>
      </c>
      <c r="U3471" s="10">
        <f t="shared" si="6"/>
        <v>25.7</v>
      </c>
    </row>
    <row r="3472" ht="14.25" customHeight="1">
      <c r="A3472" s="6" t="s">
        <v>3829</v>
      </c>
      <c r="B3472" s="13">
        <v>0.0</v>
      </c>
      <c r="C3472" s="13">
        <v>0.0</v>
      </c>
      <c r="D3472" s="9">
        <v>0.0</v>
      </c>
      <c r="E3472" s="9">
        <v>0.0</v>
      </c>
      <c r="F3472" s="9">
        <v>0.0</v>
      </c>
      <c r="G3472" s="9">
        <v>1.0</v>
      </c>
      <c r="H3472" s="4" t="s">
        <v>2303</v>
      </c>
      <c r="I3472" s="4" t="s">
        <v>3507</v>
      </c>
      <c r="J3472" s="4" t="s">
        <v>2820</v>
      </c>
      <c r="L3472" s="8">
        <f t="shared" si="3"/>
        <v>45487.48634</v>
      </c>
      <c r="M3472" s="9">
        <f>IF('tab4'!$B3472=0,0,IF('tab4'!$B3472=1,1,IF('tab4'!$B3472=4,2,IF('tab4'!$B3472=5,3,IF('tab4'!$B3472=6,4,IF(AND('tab4'!$B3472=80,$X$2=2),0,-1))))))</f>
        <v>0</v>
      </c>
      <c r="N3472" s="9">
        <f>IF('tab4'!$C3472=0,0,IF('tab4'!$C3472=1,1,IF('tab4'!$C3472=4,2,IF('tab4'!$C3472=5,3,IF('tab4'!$C3472=6,4,IF(AND('tab4'!$C3472=80,$X$2=2),0,-1))))))</f>
        <v>0</v>
      </c>
      <c r="O3472" s="9">
        <f t="shared" ref="O3472:R3472" si="6943">D3472</f>
        <v>0</v>
      </c>
      <c r="P3472" s="9">
        <f t="shared" si="6943"/>
        <v>0</v>
      </c>
      <c r="Q3472" s="9">
        <f t="shared" si="6943"/>
        <v>0</v>
      </c>
      <c r="R3472" s="9">
        <f t="shared" si="6943"/>
        <v>1</v>
      </c>
      <c r="S3472" s="10">
        <f t="shared" ref="S3472:T3472" si="6944">IF(HEX2DEC(H3472) &gt;= 32768, (HEX2DEC(H3472) - 65535 - 1)/10, IF(HEX2DEC(H3472) = 32767, IF($X$2=2, S3473, 32767), HEX2DEC(H3472)/10 ))</f>
        <v>33.4</v>
      </c>
      <c r="T3472" s="10">
        <f t="shared" si="6944"/>
        <v>38.4</v>
      </c>
      <c r="U3472" s="10">
        <f t="shared" si="6"/>
        <v>31.8</v>
      </c>
    </row>
    <row r="3473" ht="14.25" customHeight="1">
      <c r="A3473" s="6" t="s">
        <v>3830</v>
      </c>
      <c r="B3473" s="13">
        <v>0.0</v>
      </c>
      <c r="C3473" s="13">
        <v>0.0</v>
      </c>
      <c r="D3473" s="9">
        <v>0.0</v>
      </c>
      <c r="E3473" s="9">
        <v>0.0</v>
      </c>
      <c r="F3473" s="9">
        <v>0.0</v>
      </c>
      <c r="G3473" s="9">
        <v>0.0</v>
      </c>
      <c r="H3473" s="4" t="s">
        <v>2627</v>
      </c>
      <c r="I3473" s="4" t="s">
        <v>3714</v>
      </c>
      <c r="J3473" s="4" t="s">
        <v>2589</v>
      </c>
      <c r="L3473" s="8">
        <f t="shared" si="3"/>
        <v>45487.49789</v>
      </c>
      <c r="M3473" s="9">
        <f>IF('tab4'!$B3473=0,0,IF('tab4'!$B3473=1,1,IF('tab4'!$B3473=4,2,IF('tab4'!$B3473=5,3,IF('tab4'!$B3473=6,4,IF(AND('tab4'!$B3473=80,$X$2=2),0,-1))))))</f>
        <v>0</v>
      </c>
      <c r="N3473" s="9">
        <f>IF('tab4'!$C3473=0,0,IF('tab4'!$C3473=1,1,IF('tab4'!$C3473=4,2,IF('tab4'!$C3473=5,3,IF('tab4'!$C3473=6,4,IF(AND('tab4'!$C3473=80,$X$2=2),0,-1))))))</f>
        <v>0</v>
      </c>
      <c r="O3473" s="9">
        <f t="shared" ref="O3473:R3473" si="6945">D3473</f>
        <v>0</v>
      </c>
      <c r="P3473" s="9">
        <f t="shared" si="6945"/>
        <v>0</v>
      </c>
      <c r="Q3473" s="9">
        <f t="shared" si="6945"/>
        <v>0</v>
      </c>
      <c r="R3473" s="9">
        <f t="shared" si="6945"/>
        <v>0</v>
      </c>
      <c r="S3473" s="10">
        <f t="shared" ref="S3473:T3473" si="6946">IF(HEX2DEC(H3473) &gt;= 32768, (HEX2DEC(H3473) - 65535 - 1)/10, IF(HEX2DEC(H3473) = 32767, IF($X$2=2, S3474, 32767), HEX2DEC(H3473)/10 ))</f>
        <v>34.7</v>
      </c>
      <c r="T3473" s="10">
        <f t="shared" si="6946"/>
        <v>40.2</v>
      </c>
      <c r="U3473" s="10">
        <f t="shared" si="6"/>
        <v>33.5</v>
      </c>
    </row>
    <row r="3474" ht="14.25" customHeight="1">
      <c r="A3474" s="6" t="s">
        <v>3831</v>
      </c>
      <c r="B3474" s="13">
        <v>0.0</v>
      </c>
      <c r="C3474" s="13">
        <v>0.0</v>
      </c>
      <c r="D3474" s="9">
        <v>0.0</v>
      </c>
      <c r="E3474" s="9">
        <v>0.0</v>
      </c>
      <c r="F3474" s="9">
        <v>0.0</v>
      </c>
      <c r="G3474" s="9">
        <v>1.0</v>
      </c>
      <c r="H3474" s="4" t="s">
        <v>2311</v>
      </c>
      <c r="I3474" s="4" t="s">
        <v>2264</v>
      </c>
      <c r="J3474" s="4" t="s">
        <v>2169</v>
      </c>
      <c r="L3474" s="8">
        <f t="shared" si="3"/>
        <v>45487.50181</v>
      </c>
      <c r="M3474" s="9">
        <f>IF('tab4'!$B3474=0,0,IF('tab4'!$B3474=1,1,IF('tab4'!$B3474=4,2,IF('tab4'!$B3474=5,3,IF('tab4'!$B3474=6,4,IF(AND('tab4'!$B3474=80,$X$2=2),0,-1))))))</f>
        <v>0</v>
      </c>
      <c r="N3474" s="9">
        <f>IF('tab4'!$C3474=0,0,IF('tab4'!$C3474=1,1,IF('tab4'!$C3474=4,2,IF('tab4'!$C3474=5,3,IF('tab4'!$C3474=6,4,IF(AND('tab4'!$C3474=80,$X$2=2),0,-1))))))</f>
        <v>0</v>
      </c>
      <c r="O3474" s="9">
        <f t="shared" ref="O3474:R3474" si="6947">D3474</f>
        <v>0</v>
      </c>
      <c r="P3474" s="9">
        <f t="shared" si="6947"/>
        <v>0</v>
      </c>
      <c r="Q3474" s="9">
        <f t="shared" si="6947"/>
        <v>0</v>
      </c>
      <c r="R3474" s="9">
        <f t="shared" si="6947"/>
        <v>1</v>
      </c>
      <c r="S3474" s="10">
        <f t="shared" ref="S3474:T3474" si="6948">IF(HEX2DEC(H3474) &gt;= 32768, (HEX2DEC(H3474) - 65535 - 1)/10, IF(HEX2DEC(H3474) = 32767, IF($X$2=2, S3475, 32767), HEX2DEC(H3474)/10 ))</f>
        <v>35.4</v>
      </c>
      <c r="T3474" s="10">
        <f t="shared" si="6948"/>
        <v>40.8</v>
      </c>
      <c r="U3474" s="10">
        <f t="shared" si="6"/>
        <v>33.6</v>
      </c>
    </row>
    <row r="3475" ht="14.25" customHeight="1">
      <c r="A3475" s="6" t="s">
        <v>3832</v>
      </c>
      <c r="B3475" s="13">
        <v>0.0</v>
      </c>
      <c r="C3475" s="13">
        <v>0.0</v>
      </c>
      <c r="D3475" s="9">
        <v>0.0</v>
      </c>
      <c r="E3475" s="9">
        <v>0.0</v>
      </c>
      <c r="F3475" s="9">
        <v>0.0</v>
      </c>
      <c r="G3475" s="9">
        <v>0.0</v>
      </c>
      <c r="H3475" s="4" t="s">
        <v>2862</v>
      </c>
      <c r="I3475" s="4" t="s">
        <v>3651</v>
      </c>
      <c r="J3475" s="4" t="s">
        <v>2627</v>
      </c>
      <c r="L3475" s="8">
        <f t="shared" si="3"/>
        <v>45487.51237</v>
      </c>
      <c r="M3475" s="9">
        <f>IF('tab4'!$B3475=0,0,IF('tab4'!$B3475=1,1,IF('tab4'!$B3475=4,2,IF('tab4'!$B3475=5,3,IF('tab4'!$B3475=6,4,IF(AND('tab4'!$B3475=80,$X$2=2),0,-1))))))</f>
        <v>0</v>
      </c>
      <c r="N3475" s="9">
        <f>IF('tab4'!$C3475=0,0,IF('tab4'!$C3475=1,1,IF('tab4'!$C3475=4,2,IF('tab4'!$C3475=5,3,IF('tab4'!$C3475=6,4,IF(AND('tab4'!$C3475=80,$X$2=2),0,-1))))))</f>
        <v>0</v>
      </c>
      <c r="O3475" s="9">
        <f t="shared" ref="O3475:R3475" si="6949">D3475</f>
        <v>0</v>
      </c>
      <c r="P3475" s="9">
        <f t="shared" si="6949"/>
        <v>0</v>
      </c>
      <c r="Q3475" s="9">
        <f t="shared" si="6949"/>
        <v>0</v>
      </c>
      <c r="R3475" s="9">
        <f t="shared" si="6949"/>
        <v>0</v>
      </c>
      <c r="S3475" s="10">
        <f t="shared" ref="S3475:T3475" si="6950">IF(HEX2DEC(H3475) &gt;= 32768, (HEX2DEC(H3475) - 65535 - 1)/10, IF(HEX2DEC(H3475) = 32767, IF($X$2=2, S3476, 32767), HEX2DEC(H3475)/10 ))</f>
        <v>35.6</v>
      </c>
      <c r="T3475" s="10">
        <f t="shared" si="6950"/>
        <v>42</v>
      </c>
      <c r="U3475" s="10">
        <f t="shared" si="6"/>
        <v>34.7</v>
      </c>
    </row>
    <row r="3476" ht="14.25" customHeight="1">
      <c r="A3476" s="6" t="s">
        <v>3833</v>
      </c>
      <c r="B3476" s="13">
        <v>0.0</v>
      </c>
      <c r="C3476" s="13">
        <v>0.0</v>
      </c>
      <c r="D3476" s="9">
        <v>0.0</v>
      </c>
      <c r="E3476" s="9">
        <v>0.0</v>
      </c>
      <c r="F3476" s="9">
        <v>0.0</v>
      </c>
      <c r="G3476" s="9">
        <v>0.0</v>
      </c>
      <c r="H3476" s="4" t="s">
        <v>3213</v>
      </c>
      <c r="I3476" s="4" t="s">
        <v>3834</v>
      </c>
      <c r="J3476" s="4" t="s">
        <v>2263</v>
      </c>
      <c r="L3476" s="8">
        <f t="shared" si="3"/>
        <v>45487.59571</v>
      </c>
      <c r="M3476" s="9">
        <f>IF('tab4'!$B3476=0,0,IF('tab4'!$B3476=1,1,IF('tab4'!$B3476=4,2,IF('tab4'!$B3476=5,3,IF('tab4'!$B3476=6,4,IF(AND('tab4'!$B3476=80,$X$2=2),0,-1))))))</f>
        <v>0</v>
      </c>
      <c r="N3476" s="9">
        <f>IF('tab4'!$C3476=0,0,IF('tab4'!$C3476=1,1,IF('tab4'!$C3476=4,2,IF('tab4'!$C3476=5,3,IF('tab4'!$C3476=6,4,IF(AND('tab4'!$C3476=80,$X$2=2),0,-1))))))</f>
        <v>0</v>
      </c>
      <c r="O3476" s="9">
        <f t="shared" ref="O3476:R3476" si="6951">D3476</f>
        <v>0</v>
      </c>
      <c r="P3476" s="9">
        <f t="shared" si="6951"/>
        <v>0</v>
      </c>
      <c r="Q3476" s="9">
        <f t="shared" si="6951"/>
        <v>0</v>
      </c>
      <c r="R3476" s="9">
        <f t="shared" si="6951"/>
        <v>0</v>
      </c>
      <c r="S3476" s="10">
        <f t="shared" ref="S3476:T3476" si="6952">IF(HEX2DEC(H3476) &gt;= 32768, (HEX2DEC(H3476) - 65535 - 1)/10, IF(HEX2DEC(H3476) = 32767, IF($X$2=2, S3477, 32767), HEX2DEC(H3476)/10 ))</f>
        <v>39.5</v>
      </c>
      <c r="T3476" s="10">
        <f t="shared" si="6952"/>
        <v>46.1</v>
      </c>
      <c r="U3476" s="10">
        <f t="shared" si="6"/>
        <v>34.6</v>
      </c>
    </row>
    <row r="3477" ht="14.25" customHeight="1">
      <c r="A3477" s="6" t="s">
        <v>3835</v>
      </c>
      <c r="B3477" s="13">
        <v>0.0</v>
      </c>
      <c r="C3477" s="13">
        <v>0.0</v>
      </c>
      <c r="D3477" s="9">
        <v>0.0</v>
      </c>
      <c r="E3477" s="9">
        <v>0.0</v>
      </c>
      <c r="F3477" s="9">
        <v>0.0</v>
      </c>
      <c r="G3477" s="9">
        <v>0.0</v>
      </c>
      <c r="H3477" s="4" t="s">
        <v>3340</v>
      </c>
      <c r="I3477" s="4" t="s">
        <v>3492</v>
      </c>
      <c r="J3477" s="4" t="s">
        <v>2311</v>
      </c>
      <c r="L3477" s="8">
        <f t="shared" si="3"/>
        <v>45487.67905</v>
      </c>
      <c r="M3477" s="9">
        <f>IF('tab4'!$B3477=0,0,IF('tab4'!$B3477=1,1,IF('tab4'!$B3477=4,2,IF('tab4'!$B3477=5,3,IF('tab4'!$B3477=6,4,IF(AND('tab4'!$B3477=80,$X$2=2),0,-1))))))</f>
        <v>0</v>
      </c>
      <c r="N3477" s="9">
        <f>IF('tab4'!$C3477=0,0,IF('tab4'!$C3477=1,1,IF('tab4'!$C3477=4,2,IF('tab4'!$C3477=5,3,IF('tab4'!$C3477=6,4,IF(AND('tab4'!$C3477=80,$X$2=2),0,-1))))))</f>
        <v>0</v>
      </c>
      <c r="O3477" s="9">
        <f t="shared" ref="O3477:R3477" si="6953">D3477</f>
        <v>0</v>
      </c>
      <c r="P3477" s="9">
        <f t="shared" si="6953"/>
        <v>0</v>
      </c>
      <c r="Q3477" s="9">
        <f t="shared" si="6953"/>
        <v>0</v>
      </c>
      <c r="R3477" s="9">
        <f t="shared" si="6953"/>
        <v>0</v>
      </c>
      <c r="S3477" s="10">
        <f t="shared" ref="S3477:T3477" si="6954">IF(HEX2DEC(H3477) &gt;= 32768, (HEX2DEC(H3477) - 65535 - 1)/10, IF(HEX2DEC(H3477) = 32767, IF($X$2=2, S3478, 32767), HEX2DEC(H3477)/10 ))</f>
        <v>40.7</v>
      </c>
      <c r="T3477" s="10">
        <f t="shared" si="6954"/>
        <v>45.5</v>
      </c>
      <c r="U3477" s="10">
        <f t="shared" si="6"/>
        <v>35.4</v>
      </c>
    </row>
    <row r="3478" ht="14.25" customHeight="1">
      <c r="A3478" s="6" t="s">
        <v>3836</v>
      </c>
      <c r="B3478" s="13">
        <v>0.0</v>
      </c>
      <c r="C3478" s="13">
        <v>0.0</v>
      </c>
      <c r="D3478" s="9">
        <v>0.0</v>
      </c>
      <c r="E3478" s="9">
        <v>0.0</v>
      </c>
      <c r="F3478" s="9">
        <v>0.0</v>
      </c>
      <c r="G3478" s="9">
        <v>0.0</v>
      </c>
      <c r="H3478" s="4" t="s">
        <v>2287</v>
      </c>
      <c r="I3478" s="4" t="s">
        <v>3719</v>
      </c>
      <c r="J3478" s="4" t="s">
        <v>2303</v>
      </c>
      <c r="L3478" s="8">
        <f t="shared" si="3"/>
        <v>45487.76238</v>
      </c>
      <c r="M3478" s="9">
        <f>IF('tab4'!$B3478=0,0,IF('tab4'!$B3478=1,1,IF('tab4'!$B3478=4,2,IF('tab4'!$B3478=5,3,IF('tab4'!$B3478=6,4,IF(AND('tab4'!$B3478=80,$X$2=2),0,-1))))))</f>
        <v>0</v>
      </c>
      <c r="N3478" s="9">
        <f>IF('tab4'!$C3478=0,0,IF('tab4'!$C3478=1,1,IF('tab4'!$C3478=4,2,IF('tab4'!$C3478=5,3,IF('tab4'!$C3478=6,4,IF(AND('tab4'!$C3478=80,$X$2=2),0,-1))))))</f>
        <v>0</v>
      </c>
      <c r="O3478" s="9">
        <f t="shared" ref="O3478:R3478" si="6955">D3478</f>
        <v>0</v>
      </c>
      <c r="P3478" s="9">
        <f t="shared" si="6955"/>
        <v>0</v>
      </c>
      <c r="Q3478" s="9">
        <f t="shared" si="6955"/>
        <v>0</v>
      </c>
      <c r="R3478" s="9">
        <f t="shared" si="6955"/>
        <v>0</v>
      </c>
      <c r="S3478" s="10">
        <f t="shared" ref="S3478:T3478" si="6956">IF(HEX2DEC(H3478) &gt;= 32768, (HEX2DEC(H3478) - 65535 - 1)/10, IF(HEX2DEC(H3478) = 32767, IF($X$2=2, S3479, 32767), HEX2DEC(H3478)/10 ))</f>
        <v>38.5</v>
      </c>
      <c r="T3478" s="10">
        <f t="shared" si="6956"/>
        <v>39.6</v>
      </c>
      <c r="U3478" s="10">
        <f t="shared" si="6"/>
        <v>33.4</v>
      </c>
    </row>
    <row r="3479" ht="14.25" customHeight="1">
      <c r="A3479" s="6" t="s">
        <v>3837</v>
      </c>
      <c r="B3479" s="13">
        <v>0.0</v>
      </c>
      <c r="C3479" s="13">
        <v>0.0</v>
      </c>
      <c r="D3479" s="9">
        <v>0.0</v>
      </c>
      <c r="E3479" s="9">
        <v>0.0</v>
      </c>
      <c r="F3479" s="9">
        <v>0.0</v>
      </c>
      <c r="G3479" s="9">
        <v>0.0</v>
      </c>
      <c r="H3479" s="4" t="s">
        <v>2820</v>
      </c>
      <c r="I3479" s="4" t="s">
        <v>3128</v>
      </c>
      <c r="J3479" s="4" t="s">
        <v>2373</v>
      </c>
      <c r="L3479" s="8">
        <f t="shared" si="3"/>
        <v>45487.84572</v>
      </c>
      <c r="M3479" s="9">
        <f>IF('tab4'!$B3479=0,0,IF('tab4'!$B3479=1,1,IF('tab4'!$B3479=4,2,IF('tab4'!$B3479=5,3,IF('tab4'!$B3479=6,4,IF(AND('tab4'!$B3479=80,$X$2=2),0,-1))))))</f>
        <v>0</v>
      </c>
      <c r="N3479" s="9">
        <f>IF('tab4'!$C3479=0,0,IF('tab4'!$C3479=1,1,IF('tab4'!$C3479=4,2,IF('tab4'!$C3479=5,3,IF('tab4'!$C3479=6,4,IF(AND('tab4'!$C3479=80,$X$2=2),0,-1))))))</f>
        <v>0</v>
      </c>
      <c r="O3479" s="9">
        <f t="shared" ref="O3479:R3479" si="6957">D3479</f>
        <v>0</v>
      </c>
      <c r="P3479" s="9">
        <f t="shared" si="6957"/>
        <v>0</v>
      </c>
      <c r="Q3479" s="9">
        <f t="shared" si="6957"/>
        <v>0</v>
      </c>
      <c r="R3479" s="9">
        <f t="shared" si="6957"/>
        <v>0</v>
      </c>
      <c r="S3479" s="10">
        <f t="shared" ref="S3479:T3479" si="6958">IF(HEX2DEC(H3479) &gt;= 32768, (HEX2DEC(H3479) - 65535 - 1)/10, IF(HEX2DEC(H3479) = 32767, IF($X$2=2, S3480, 32767), HEX2DEC(H3479)/10 ))</f>
        <v>31.8</v>
      </c>
      <c r="T3479" s="10">
        <f t="shared" si="6958"/>
        <v>30.8</v>
      </c>
      <c r="U3479" s="10">
        <f t="shared" si="6"/>
        <v>26</v>
      </c>
    </row>
    <row r="3480" ht="14.25" customHeight="1">
      <c r="A3480" s="6" t="s">
        <v>3838</v>
      </c>
      <c r="B3480" s="13">
        <v>0.0</v>
      </c>
      <c r="C3480" s="13">
        <v>0.0</v>
      </c>
      <c r="D3480" s="9">
        <v>0.0</v>
      </c>
      <c r="E3480" s="9">
        <v>0.0</v>
      </c>
      <c r="F3480" s="9">
        <v>0.0</v>
      </c>
      <c r="G3480" s="9">
        <v>0.0</v>
      </c>
      <c r="H3480" s="4" t="s">
        <v>2076</v>
      </c>
      <c r="I3480" s="4" t="s">
        <v>191</v>
      </c>
      <c r="J3480" s="4" t="s">
        <v>1924</v>
      </c>
      <c r="L3480" s="8">
        <f t="shared" si="3"/>
        <v>45487.92906</v>
      </c>
      <c r="M3480" s="9">
        <f>IF('tab4'!$B3480=0,0,IF('tab4'!$B3480=1,1,IF('tab4'!$B3480=4,2,IF('tab4'!$B3480=5,3,IF('tab4'!$B3480=6,4,IF(AND('tab4'!$B3480=80,$X$2=2),0,-1))))))</f>
        <v>0</v>
      </c>
      <c r="N3480" s="9">
        <f>IF('tab4'!$C3480=0,0,IF('tab4'!$C3480=1,1,IF('tab4'!$C3480=4,2,IF('tab4'!$C3480=5,3,IF('tab4'!$C3480=6,4,IF(AND('tab4'!$C3480=80,$X$2=2),0,-1))))))</f>
        <v>0</v>
      </c>
      <c r="O3480" s="9">
        <f t="shared" ref="O3480:R3480" si="6959">D3480</f>
        <v>0</v>
      </c>
      <c r="P3480" s="9">
        <f t="shared" si="6959"/>
        <v>0</v>
      </c>
      <c r="Q3480" s="9">
        <f t="shared" si="6959"/>
        <v>0</v>
      </c>
      <c r="R3480" s="9">
        <f t="shared" si="6959"/>
        <v>0</v>
      </c>
      <c r="S3480" s="10">
        <f t="shared" ref="S3480:T3480" si="6960">IF(HEX2DEC(H3480) &gt;= 32768, (HEX2DEC(H3480) - 65535 - 1)/10, IF(HEX2DEC(H3480) = 32767, IF($X$2=2, S3481, 32767), HEX2DEC(H3480)/10 ))</f>
        <v>25.2</v>
      </c>
      <c r="T3480" s="10">
        <f t="shared" si="6960"/>
        <v>23.2</v>
      </c>
      <c r="U3480" s="10">
        <f t="shared" si="6"/>
        <v>19.7</v>
      </c>
    </row>
    <row r="3481" ht="14.25" customHeight="1">
      <c r="A3481" s="6" t="s">
        <v>3839</v>
      </c>
      <c r="B3481" s="13">
        <v>0.0</v>
      </c>
      <c r="C3481" s="13">
        <v>0.0</v>
      </c>
      <c r="D3481" s="9">
        <v>0.0</v>
      </c>
      <c r="E3481" s="9">
        <v>0.0</v>
      </c>
      <c r="F3481" s="9">
        <v>0.0</v>
      </c>
      <c r="G3481" s="9">
        <v>0.0</v>
      </c>
      <c r="H3481" s="4" t="s">
        <v>1609</v>
      </c>
      <c r="I3481" s="4" t="s">
        <v>1721</v>
      </c>
      <c r="J3481" s="4" t="s">
        <v>1222</v>
      </c>
      <c r="L3481" s="8">
        <f t="shared" si="3"/>
        <v>45488.0124</v>
      </c>
      <c r="M3481" s="9">
        <f>IF('tab4'!$B3481=0,0,IF('tab4'!$B3481=1,1,IF('tab4'!$B3481=4,2,IF('tab4'!$B3481=5,3,IF('tab4'!$B3481=6,4,IF(AND('tab4'!$B3481=80,$X$2=2),0,-1))))))</f>
        <v>0</v>
      </c>
      <c r="N3481" s="9">
        <f>IF('tab4'!$C3481=0,0,IF('tab4'!$C3481=1,1,IF('tab4'!$C3481=4,2,IF('tab4'!$C3481=5,3,IF('tab4'!$C3481=6,4,IF(AND('tab4'!$C3481=80,$X$2=2),0,-1))))))</f>
        <v>0</v>
      </c>
      <c r="O3481" s="9">
        <f t="shared" ref="O3481:R3481" si="6961">D3481</f>
        <v>0</v>
      </c>
      <c r="P3481" s="9">
        <f t="shared" si="6961"/>
        <v>0</v>
      </c>
      <c r="Q3481" s="9">
        <f t="shared" si="6961"/>
        <v>0</v>
      </c>
      <c r="R3481" s="9">
        <f t="shared" si="6961"/>
        <v>0</v>
      </c>
      <c r="S3481" s="10">
        <f t="shared" ref="S3481:T3481" si="6962">IF(HEX2DEC(H3481) &gt;= 32768, (HEX2DEC(H3481) - 65535 - 1)/10, IF(HEX2DEC(H3481) = 32767, IF($X$2=2, S3482, 32767), HEX2DEC(H3481)/10 ))</f>
        <v>22.1</v>
      </c>
      <c r="T3481" s="10">
        <f t="shared" si="6962"/>
        <v>20.7</v>
      </c>
      <c r="U3481" s="10">
        <f t="shared" si="6"/>
        <v>18.9</v>
      </c>
    </row>
    <row r="3482" ht="14.25" customHeight="1">
      <c r="A3482" s="6" t="s">
        <v>3840</v>
      </c>
      <c r="B3482" s="13">
        <v>0.0</v>
      </c>
      <c r="C3482" s="13">
        <v>0.0</v>
      </c>
      <c r="D3482" s="9">
        <v>0.0</v>
      </c>
      <c r="E3482" s="9">
        <v>0.0</v>
      </c>
      <c r="F3482" s="9">
        <v>0.0</v>
      </c>
      <c r="G3482" s="9">
        <v>0.0</v>
      </c>
      <c r="H3482" s="4" t="s">
        <v>1570</v>
      </c>
      <c r="I3482" s="4" t="s">
        <v>1694</v>
      </c>
      <c r="J3482" s="4" t="s">
        <v>1737</v>
      </c>
      <c r="L3482" s="8">
        <f t="shared" si="3"/>
        <v>45488.09574</v>
      </c>
      <c r="M3482" s="9">
        <f>IF('tab4'!$B3482=0,0,IF('tab4'!$B3482=1,1,IF('tab4'!$B3482=4,2,IF('tab4'!$B3482=5,3,IF('tab4'!$B3482=6,4,IF(AND('tab4'!$B3482=80,$X$2=2),0,-1))))))</f>
        <v>0</v>
      </c>
      <c r="N3482" s="9">
        <f>IF('tab4'!$C3482=0,0,IF('tab4'!$C3482=1,1,IF('tab4'!$C3482=4,2,IF('tab4'!$C3482=5,3,IF('tab4'!$C3482=6,4,IF(AND('tab4'!$C3482=80,$X$2=2),0,-1))))))</f>
        <v>0</v>
      </c>
      <c r="O3482" s="9">
        <f t="shared" ref="O3482:R3482" si="6963">D3482</f>
        <v>0</v>
      </c>
      <c r="P3482" s="9">
        <f t="shared" si="6963"/>
        <v>0</v>
      </c>
      <c r="Q3482" s="9">
        <f t="shared" si="6963"/>
        <v>0</v>
      </c>
      <c r="R3482" s="9">
        <f t="shared" si="6963"/>
        <v>0</v>
      </c>
      <c r="S3482" s="10">
        <f t="shared" ref="S3482:T3482" si="6964">IF(HEX2DEC(H3482) &gt;= 32768, (HEX2DEC(H3482) - 65535 - 1)/10, IF(HEX2DEC(H3482) = 32767, IF($X$2=2, S3483, 32767), HEX2DEC(H3482)/10 ))</f>
        <v>20.3</v>
      </c>
      <c r="T3482" s="10">
        <f t="shared" si="6964"/>
        <v>19.1</v>
      </c>
      <c r="U3482" s="10">
        <f t="shared" si="6"/>
        <v>18</v>
      </c>
    </row>
    <row r="3483" ht="14.25" customHeight="1">
      <c r="A3483" s="6" t="s">
        <v>3841</v>
      </c>
      <c r="B3483" s="13">
        <v>0.0</v>
      </c>
      <c r="C3483" s="13">
        <v>0.0</v>
      </c>
      <c r="D3483" s="9">
        <v>0.0</v>
      </c>
      <c r="E3483" s="9">
        <v>0.0</v>
      </c>
      <c r="F3483" s="9">
        <v>0.0</v>
      </c>
      <c r="G3483" s="9">
        <v>0.0</v>
      </c>
      <c r="H3483" s="4" t="s">
        <v>1458</v>
      </c>
      <c r="I3483" s="4" t="s">
        <v>1591</v>
      </c>
      <c r="J3483" s="4" t="s">
        <v>1604</v>
      </c>
      <c r="L3483" s="8">
        <f t="shared" si="3"/>
        <v>45488.17907</v>
      </c>
      <c r="M3483" s="9">
        <f>IF('tab4'!$B3483=0,0,IF('tab4'!$B3483=1,1,IF('tab4'!$B3483=4,2,IF('tab4'!$B3483=5,3,IF('tab4'!$B3483=6,4,IF(AND('tab4'!$B3483=80,$X$2=2),0,-1))))))</f>
        <v>0</v>
      </c>
      <c r="N3483" s="9">
        <f>IF('tab4'!$C3483=0,0,IF('tab4'!$C3483=1,1,IF('tab4'!$C3483=4,2,IF('tab4'!$C3483=5,3,IF('tab4'!$C3483=6,4,IF(AND('tab4'!$C3483=80,$X$2=2),0,-1))))))</f>
        <v>0</v>
      </c>
      <c r="O3483" s="9">
        <f t="shared" ref="O3483:R3483" si="6965">D3483</f>
        <v>0</v>
      </c>
      <c r="P3483" s="9">
        <f t="shared" si="6965"/>
        <v>0</v>
      </c>
      <c r="Q3483" s="9">
        <f t="shared" si="6965"/>
        <v>0</v>
      </c>
      <c r="R3483" s="9">
        <f t="shared" si="6965"/>
        <v>0</v>
      </c>
      <c r="S3483" s="10">
        <f t="shared" ref="S3483:T3483" si="6966">IF(HEX2DEC(H3483) &gt;= 32768, (HEX2DEC(H3483) - 65535 - 1)/10, IF(HEX2DEC(H3483) = 32767, IF($X$2=2, S3484, 32767), HEX2DEC(H3483)/10 ))</f>
        <v>18.5</v>
      </c>
      <c r="T3483" s="10">
        <f t="shared" si="6966"/>
        <v>17.4</v>
      </c>
      <c r="U3483" s="10">
        <f t="shared" si="6"/>
        <v>16.6</v>
      </c>
    </row>
    <row r="3484" ht="14.25" customHeight="1">
      <c r="A3484" s="6" t="s">
        <v>3842</v>
      </c>
      <c r="B3484" s="13">
        <v>0.0</v>
      </c>
      <c r="C3484" s="13">
        <v>0.0</v>
      </c>
      <c r="D3484" s="9">
        <v>0.0</v>
      </c>
      <c r="E3484" s="9">
        <v>0.0</v>
      </c>
      <c r="F3484" s="9">
        <v>0.0</v>
      </c>
      <c r="G3484" s="9">
        <v>0.0</v>
      </c>
      <c r="H3484" s="4" t="s">
        <v>1366</v>
      </c>
      <c r="I3484" s="4" t="s">
        <v>1694</v>
      </c>
      <c r="J3484" s="4" t="s">
        <v>1885</v>
      </c>
      <c r="L3484" s="8">
        <f t="shared" si="3"/>
        <v>45488.26242</v>
      </c>
      <c r="M3484" s="9">
        <f>IF('tab4'!$B3484=0,0,IF('tab4'!$B3484=1,1,IF('tab4'!$B3484=4,2,IF('tab4'!$B3484=5,3,IF('tab4'!$B3484=6,4,IF(AND('tab4'!$B3484=80,$X$2=2),0,-1))))))</f>
        <v>0</v>
      </c>
      <c r="N3484" s="9">
        <f>IF('tab4'!$C3484=0,0,IF('tab4'!$C3484=1,1,IF('tab4'!$C3484=4,2,IF('tab4'!$C3484=5,3,IF('tab4'!$C3484=6,4,IF(AND('tab4'!$C3484=80,$X$2=2),0,-1))))))</f>
        <v>0</v>
      </c>
      <c r="O3484" s="9">
        <f t="shared" ref="O3484:R3484" si="6967">D3484</f>
        <v>0</v>
      </c>
      <c r="P3484" s="9">
        <f t="shared" si="6967"/>
        <v>0</v>
      </c>
      <c r="Q3484" s="9">
        <f t="shared" si="6967"/>
        <v>0</v>
      </c>
      <c r="R3484" s="9">
        <f t="shared" si="6967"/>
        <v>0</v>
      </c>
      <c r="S3484" s="10">
        <f t="shared" ref="S3484:T3484" si="6968">IF(HEX2DEC(H3484) &gt;= 32768, (HEX2DEC(H3484) - 65535 - 1)/10, IF(HEX2DEC(H3484) = 32767, IF($X$2=2, S3485, 32767), HEX2DEC(H3484)/10 ))</f>
        <v>19.8</v>
      </c>
      <c r="T3484" s="10">
        <f t="shared" si="6968"/>
        <v>19.1</v>
      </c>
      <c r="U3484" s="10">
        <f t="shared" si="6"/>
        <v>17.9</v>
      </c>
    </row>
    <row r="3485" ht="14.25" customHeight="1">
      <c r="A3485" s="6" t="s">
        <v>3843</v>
      </c>
      <c r="B3485" s="13">
        <v>0.0</v>
      </c>
      <c r="C3485" s="13">
        <v>0.0</v>
      </c>
      <c r="D3485" s="9">
        <v>0.0</v>
      </c>
      <c r="E3485" s="9">
        <v>0.0</v>
      </c>
      <c r="F3485" s="9">
        <v>0.0</v>
      </c>
      <c r="G3485" s="9">
        <v>0.0</v>
      </c>
      <c r="H3485" s="4" t="s">
        <v>975</v>
      </c>
      <c r="I3485" s="4" t="s">
        <v>2246</v>
      </c>
      <c r="J3485" s="4" t="s">
        <v>2074</v>
      </c>
      <c r="L3485" s="8">
        <f t="shared" si="3"/>
        <v>45488.34575</v>
      </c>
      <c r="M3485" s="9">
        <f>IF('tab4'!$B3485=0,0,IF('tab4'!$B3485=1,1,IF('tab4'!$B3485=4,2,IF('tab4'!$B3485=5,3,IF('tab4'!$B3485=6,4,IF(AND('tab4'!$B3485=80,$X$2=2),0,-1))))))</f>
        <v>0</v>
      </c>
      <c r="N3485" s="9">
        <f>IF('tab4'!$C3485=0,0,IF('tab4'!$C3485=1,1,IF('tab4'!$C3485=4,2,IF('tab4'!$C3485=5,3,IF('tab4'!$C3485=6,4,IF(AND('tab4'!$C3485=80,$X$2=2),0,-1))))))</f>
        <v>0</v>
      </c>
      <c r="O3485" s="9">
        <f t="shared" ref="O3485:R3485" si="6969">D3485</f>
        <v>0</v>
      </c>
      <c r="P3485" s="9">
        <f t="shared" si="6969"/>
        <v>0</v>
      </c>
      <c r="Q3485" s="9">
        <f t="shared" si="6969"/>
        <v>0</v>
      </c>
      <c r="R3485" s="9">
        <f t="shared" si="6969"/>
        <v>0</v>
      </c>
      <c r="S3485" s="10">
        <f t="shared" ref="S3485:T3485" si="6970">IF(HEX2DEC(H3485) &gt;= 32768, (HEX2DEC(H3485) - 65535 - 1)/10, IF(HEX2DEC(H3485) = 32767, IF($X$2=2, S3486, 32767), HEX2DEC(H3485)/10 ))</f>
        <v>27.7</v>
      </c>
      <c r="T3485" s="10">
        <f t="shared" si="6970"/>
        <v>26.8</v>
      </c>
      <c r="U3485" s="10">
        <f t="shared" si="6"/>
        <v>22.3</v>
      </c>
    </row>
    <row r="3486" ht="14.25" customHeight="1">
      <c r="A3486" s="6" t="s">
        <v>3844</v>
      </c>
      <c r="B3486" s="13">
        <v>0.0</v>
      </c>
      <c r="C3486" s="13">
        <v>0.0</v>
      </c>
      <c r="D3486" s="9">
        <v>0.0</v>
      </c>
      <c r="E3486" s="9">
        <v>0.0</v>
      </c>
      <c r="F3486" s="9">
        <v>0.0</v>
      </c>
      <c r="G3486" s="9">
        <v>0.0</v>
      </c>
      <c r="H3486" s="4" t="s">
        <v>1046</v>
      </c>
      <c r="I3486" s="4" t="s">
        <v>2614</v>
      </c>
      <c r="J3486" s="4" t="s">
        <v>2862</v>
      </c>
      <c r="L3486" s="8">
        <f t="shared" si="3"/>
        <v>45488.42909</v>
      </c>
      <c r="M3486" s="9">
        <f>IF('tab4'!$B3486=0,0,IF('tab4'!$B3486=1,1,IF('tab4'!$B3486=4,2,IF('tab4'!$B3486=5,3,IF('tab4'!$B3486=6,4,IF(AND('tab4'!$B3486=80,$X$2=2),0,-1))))))</f>
        <v>0</v>
      </c>
      <c r="N3486" s="9">
        <f>IF('tab4'!$C3486=0,0,IF('tab4'!$C3486=1,1,IF('tab4'!$C3486=4,2,IF('tab4'!$C3486=5,3,IF('tab4'!$C3486=6,4,IF(AND('tab4'!$C3486=80,$X$2=2),0,-1))))))</f>
        <v>0</v>
      </c>
      <c r="O3486" s="9">
        <f t="shared" ref="O3486:R3486" si="6971">D3486</f>
        <v>0</v>
      </c>
      <c r="P3486" s="9">
        <f t="shared" si="6971"/>
        <v>0</v>
      </c>
      <c r="Q3486" s="9">
        <f t="shared" si="6971"/>
        <v>0</v>
      </c>
      <c r="R3486" s="9">
        <f t="shared" si="6971"/>
        <v>0</v>
      </c>
      <c r="S3486" s="10">
        <f t="shared" ref="S3486:T3486" si="6972">IF(HEX2DEC(H3486) &gt;= 32768, (HEX2DEC(H3486) - 65535 - 1)/10, IF(HEX2DEC(H3486) = 32767, IF($X$2=2, S3487, 32767), HEX2DEC(H3486)/10 ))</f>
        <v>34.3</v>
      </c>
      <c r="T3486" s="10">
        <f t="shared" si="6972"/>
        <v>37.3</v>
      </c>
      <c r="U3486" s="10">
        <f t="shared" si="6"/>
        <v>35.6</v>
      </c>
    </row>
    <row r="3487" ht="14.25" customHeight="1">
      <c r="A3487" s="6" t="s">
        <v>3845</v>
      </c>
      <c r="B3487" s="13">
        <v>0.0</v>
      </c>
      <c r="C3487" s="13">
        <v>0.0</v>
      </c>
      <c r="D3487" s="9">
        <v>0.0</v>
      </c>
      <c r="E3487" s="9">
        <v>0.0</v>
      </c>
      <c r="F3487" s="9">
        <v>0.0</v>
      </c>
      <c r="G3487" s="9">
        <v>0.0</v>
      </c>
      <c r="H3487" s="4" t="s">
        <v>3182</v>
      </c>
      <c r="I3487" s="4" t="s">
        <v>3539</v>
      </c>
      <c r="J3487" s="4" t="s">
        <v>2614</v>
      </c>
      <c r="L3487" s="8">
        <f t="shared" si="3"/>
        <v>45488.51243</v>
      </c>
      <c r="M3487" s="9">
        <f>IF('tab4'!$B3487=0,0,IF('tab4'!$B3487=1,1,IF('tab4'!$B3487=4,2,IF('tab4'!$B3487=5,3,IF('tab4'!$B3487=6,4,IF(AND('tab4'!$B3487=80,$X$2=2),0,-1))))))</f>
        <v>0</v>
      </c>
      <c r="N3487" s="9">
        <f>IF('tab4'!$C3487=0,0,IF('tab4'!$C3487=1,1,IF('tab4'!$C3487=4,2,IF('tab4'!$C3487=5,3,IF('tab4'!$C3487=6,4,IF(AND('tab4'!$C3487=80,$X$2=2),0,-1))))))</f>
        <v>0</v>
      </c>
      <c r="O3487" s="9">
        <f t="shared" ref="O3487:R3487" si="6973">D3487</f>
        <v>0</v>
      </c>
      <c r="P3487" s="9">
        <f t="shared" si="6973"/>
        <v>0</v>
      </c>
      <c r="Q3487" s="9">
        <f t="shared" si="6973"/>
        <v>0</v>
      </c>
      <c r="R3487" s="9">
        <f t="shared" si="6973"/>
        <v>0</v>
      </c>
      <c r="S3487" s="10">
        <f t="shared" ref="S3487:T3487" si="6974">IF(HEX2DEC(H3487) &gt;= 32768, (HEX2DEC(H3487) - 65535 - 1)/10, IF(HEX2DEC(H3487) = 32767, IF($X$2=2, S3488, 32767), HEX2DEC(H3487)/10 ))</f>
        <v>42.5</v>
      </c>
      <c r="T3487" s="10">
        <f t="shared" si="6974"/>
        <v>46.8</v>
      </c>
      <c r="U3487" s="10">
        <f t="shared" si="6"/>
        <v>37.3</v>
      </c>
    </row>
    <row r="3488" ht="14.25" customHeight="1">
      <c r="A3488" s="6" t="s">
        <v>3846</v>
      </c>
      <c r="B3488" s="13">
        <v>0.0</v>
      </c>
      <c r="C3488" s="13">
        <v>0.0</v>
      </c>
      <c r="D3488" s="9">
        <v>0.0</v>
      </c>
      <c r="E3488" s="9">
        <v>0.0</v>
      </c>
      <c r="F3488" s="9">
        <v>0.0</v>
      </c>
      <c r="G3488" s="9">
        <v>0.0</v>
      </c>
      <c r="H3488" s="4" t="s">
        <v>2594</v>
      </c>
      <c r="I3488" s="4" t="s">
        <v>3847</v>
      </c>
      <c r="J3488" s="4" t="s">
        <v>2611</v>
      </c>
      <c r="L3488" s="8">
        <f t="shared" si="3"/>
        <v>45488.59578</v>
      </c>
      <c r="M3488" s="9">
        <f>IF('tab4'!$B3488=0,0,IF('tab4'!$B3488=1,1,IF('tab4'!$B3488=4,2,IF('tab4'!$B3488=5,3,IF('tab4'!$B3488=6,4,IF(AND('tab4'!$B3488=80,$X$2=2),0,-1))))))</f>
        <v>0</v>
      </c>
      <c r="N3488" s="9">
        <f>IF('tab4'!$C3488=0,0,IF('tab4'!$C3488=1,1,IF('tab4'!$C3488=4,2,IF('tab4'!$C3488=5,3,IF('tab4'!$C3488=6,4,IF(AND('tab4'!$C3488=80,$X$2=2),0,-1))))))</f>
        <v>0</v>
      </c>
      <c r="O3488" s="9">
        <f t="shared" ref="O3488:R3488" si="6975">D3488</f>
        <v>0</v>
      </c>
      <c r="P3488" s="9">
        <f t="shared" si="6975"/>
        <v>0</v>
      </c>
      <c r="Q3488" s="9">
        <f t="shared" si="6975"/>
        <v>0</v>
      </c>
      <c r="R3488" s="9">
        <f t="shared" si="6975"/>
        <v>0</v>
      </c>
      <c r="S3488" s="10">
        <f t="shared" ref="S3488:T3488" si="6976">IF(HEX2DEC(H3488) &gt;= 32768, (HEX2DEC(H3488) - 65535 - 1)/10, IF(HEX2DEC(H3488) = 32767, IF($X$2=2, S3489, 32767), HEX2DEC(H3488)/10 ))</f>
        <v>44.1</v>
      </c>
      <c r="T3488" s="10">
        <f t="shared" si="6976"/>
        <v>50.6</v>
      </c>
      <c r="U3488" s="10">
        <f t="shared" si="6"/>
        <v>36.5</v>
      </c>
    </row>
    <row r="3489" ht="14.25" customHeight="1">
      <c r="A3489" s="6" t="s">
        <v>3848</v>
      </c>
      <c r="B3489" s="13">
        <v>0.0</v>
      </c>
      <c r="C3489" s="13">
        <v>0.0</v>
      </c>
      <c r="D3489" s="9">
        <v>0.0</v>
      </c>
      <c r="E3489" s="9">
        <v>0.0</v>
      </c>
      <c r="F3489" s="9">
        <v>0.0</v>
      </c>
      <c r="G3489" s="9">
        <v>0.0</v>
      </c>
      <c r="H3489" s="4" t="s">
        <v>3509</v>
      </c>
      <c r="I3489" s="4" t="s">
        <v>3849</v>
      </c>
      <c r="J3489" s="4" t="s">
        <v>2845</v>
      </c>
      <c r="L3489" s="8">
        <f t="shared" si="3"/>
        <v>45488.67911</v>
      </c>
      <c r="M3489" s="9">
        <f>IF('tab4'!$B3489=0,0,IF('tab4'!$B3489=1,1,IF('tab4'!$B3489=4,2,IF('tab4'!$B3489=5,3,IF('tab4'!$B3489=6,4,IF(AND('tab4'!$B3489=80,$X$2=2),0,-1))))))</f>
        <v>0</v>
      </c>
      <c r="N3489" s="9">
        <f>IF('tab4'!$C3489=0,0,IF('tab4'!$C3489=1,1,IF('tab4'!$C3489=4,2,IF('tab4'!$C3489=5,3,IF('tab4'!$C3489=6,4,IF(AND('tab4'!$C3489=80,$X$2=2),0,-1))))))</f>
        <v>0</v>
      </c>
      <c r="O3489" s="9">
        <f t="shared" ref="O3489:R3489" si="6977">D3489</f>
        <v>0</v>
      </c>
      <c r="P3489" s="9">
        <f t="shared" si="6977"/>
        <v>0</v>
      </c>
      <c r="Q3489" s="9">
        <f t="shared" si="6977"/>
        <v>0</v>
      </c>
      <c r="R3489" s="9">
        <f t="shared" si="6977"/>
        <v>0</v>
      </c>
      <c r="S3489" s="10">
        <f t="shared" ref="S3489:T3489" si="6978">IF(HEX2DEC(H3489) &gt;= 32768, (HEX2DEC(H3489) - 65535 - 1)/10, IF(HEX2DEC(H3489) = 32767, IF($X$2=2, S3490, 32767), HEX2DEC(H3489)/10 ))</f>
        <v>45</v>
      </c>
      <c r="T3489" s="10">
        <f t="shared" si="6978"/>
        <v>49.3</v>
      </c>
      <c r="U3489" s="10">
        <f t="shared" si="6"/>
        <v>37.8</v>
      </c>
    </row>
    <row r="3490" ht="14.25" customHeight="1">
      <c r="A3490" s="6" t="s">
        <v>3850</v>
      </c>
      <c r="B3490" s="13">
        <v>0.0</v>
      </c>
      <c r="C3490" s="13">
        <v>0.0</v>
      </c>
      <c r="D3490" s="9">
        <v>0.0</v>
      </c>
      <c r="E3490" s="9">
        <v>0.0</v>
      </c>
      <c r="F3490" s="9">
        <v>0.0</v>
      </c>
      <c r="G3490" s="9">
        <v>0.0</v>
      </c>
      <c r="H3490" s="4" t="s">
        <v>3651</v>
      </c>
      <c r="I3490" s="4" t="s">
        <v>2615</v>
      </c>
      <c r="J3490" s="4" t="s">
        <v>2311</v>
      </c>
      <c r="L3490" s="8">
        <f t="shared" si="3"/>
        <v>45488.76245</v>
      </c>
      <c r="M3490" s="9">
        <f>IF('tab4'!$B3490=0,0,IF('tab4'!$B3490=1,1,IF('tab4'!$B3490=4,2,IF('tab4'!$B3490=5,3,IF('tab4'!$B3490=6,4,IF(AND('tab4'!$B3490=80,$X$2=2),0,-1))))))</f>
        <v>0</v>
      </c>
      <c r="N3490" s="9">
        <f>IF('tab4'!$C3490=0,0,IF('tab4'!$C3490=1,1,IF('tab4'!$C3490=4,2,IF('tab4'!$C3490=5,3,IF('tab4'!$C3490=6,4,IF(AND('tab4'!$C3490=80,$X$2=2),0,-1))))))</f>
        <v>0</v>
      </c>
      <c r="O3490" s="9">
        <f t="shared" ref="O3490:R3490" si="6979">D3490</f>
        <v>0</v>
      </c>
      <c r="P3490" s="9">
        <f t="shared" si="6979"/>
        <v>0</v>
      </c>
      <c r="Q3490" s="9">
        <f t="shared" si="6979"/>
        <v>0</v>
      </c>
      <c r="R3490" s="9">
        <f t="shared" si="6979"/>
        <v>0</v>
      </c>
      <c r="S3490" s="10">
        <f t="shared" ref="S3490:T3490" si="6980">IF(HEX2DEC(H3490) &gt;= 32768, (HEX2DEC(H3490) - 65535 - 1)/10, IF(HEX2DEC(H3490) = 32767, IF($X$2=2, S3491, 32767), HEX2DEC(H3490)/10 ))</f>
        <v>42</v>
      </c>
      <c r="T3490" s="10">
        <f t="shared" si="6980"/>
        <v>42.7</v>
      </c>
      <c r="U3490" s="10">
        <f t="shared" si="6"/>
        <v>35.4</v>
      </c>
    </row>
    <row r="3491" ht="14.25" customHeight="1">
      <c r="A3491" s="6" t="s">
        <v>3851</v>
      </c>
      <c r="B3491" s="13">
        <v>0.0</v>
      </c>
      <c r="C3491" s="13">
        <v>0.0</v>
      </c>
      <c r="D3491" s="9">
        <v>0.0</v>
      </c>
      <c r="E3491" s="9">
        <v>0.0</v>
      </c>
      <c r="F3491" s="9">
        <v>0.0</v>
      </c>
      <c r="G3491" s="9">
        <v>0.0</v>
      </c>
      <c r="H3491" s="4" t="s">
        <v>2681</v>
      </c>
      <c r="I3491" s="4" t="s">
        <v>2744</v>
      </c>
      <c r="J3491" s="4" t="s">
        <v>2077</v>
      </c>
      <c r="L3491" s="8">
        <f t="shared" si="3"/>
        <v>45488.84579</v>
      </c>
      <c r="M3491" s="9">
        <f>IF('tab4'!$B3491=0,0,IF('tab4'!$B3491=1,1,IF('tab4'!$B3491=4,2,IF('tab4'!$B3491=5,3,IF('tab4'!$B3491=6,4,IF(AND('tab4'!$B3491=80,$X$2=2),0,-1))))))</f>
        <v>0</v>
      </c>
      <c r="N3491" s="9">
        <f>IF('tab4'!$C3491=0,0,IF('tab4'!$C3491=1,1,IF('tab4'!$C3491=4,2,IF('tab4'!$C3491=5,3,IF('tab4'!$C3491=6,4,IF(AND('tab4'!$C3491=80,$X$2=2),0,-1))))))</f>
        <v>0</v>
      </c>
      <c r="O3491" s="9">
        <f t="shared" ref="O3491:R3491" si="6981">D3491</f>
        <v>0</v>
      </c>
      <c r="P3491" s="9">
        <f t="shared" si="6981"/>
        <v>0</v>
      </c>
      <c r="Q3491" s="9">
        <f t="shared" si="6981"/>
        <v>0</v>
      </c>
      <c r="R3491" s="9">
        <f t="shared" si="6981"/>
        <v>0</v>
      </c>
      <c r="S3491" s="10">
        <f t="shared" ref="S3491:T3491" si="6982">IF(HEX2DEC(H3491) &gt;= 32768, (HEX2DEC(H3491) - 65535 - 1)/10, IF(HEX2DEC(H3491) = 32767, IF($X$2=2, S3492, 32767), HEX2DEC(H3491)/10 ))</f>
        <v>36.4</v>
      </c>
      <c r="T3491" s="10">
        <f t="shared" si="6982"/>
        <v>35.1</v>
      </c>
      <c r="U3491" s="10">
        <f t="shared" si="6"/>
        <v>29.4</v>
      </c>
    </row>
    <row r="3492" ht="14.25" customHeight="1">
      <c r="A3492" s="6" t="s">
        <v>3852</v>
      </c>
      <c r="B3492" s="13">
        <v>0.0</v>
      </c>
      <c r="C3492" s="13">
        <v>0.0</v>
      </c>
      <c r="D3492" s="9">
        <v>0.0</v>
      </c>
      <c r="E3492" s="9">
        <v>0.0</v>
      </c>
      <c r="F3492" s="9">
        <v>0.0</v>
      </c>
      <c r="G3492" s="9">
        <v>0.0</v>
      </c>
      <c r="H3492" s="4" t="s">
        <v>2261</v>
      </c>
      <c r="I3492" s="4" t="s">
        <v>2314</v>
      </c>
      <c r="J3492" s="4" t="s">
        <v>1741</v>
      </c>
      <c r="L3492" s="8">
        <f t="shared" si="3"/>
        <v>45488.92913</v>
      </c>
      <c r="M3492" s="9">
        <f>IF('tab4'!$B3492=0,0,IF('tab4'!$B3492=1,1,IF('tab4'!$B3492=4,2,IF('tab4'!$B3492=5,3,IF('tab4'!$B3492=6,4,IF(AND('tab4'!$B3492=80,$X$2=2),0,-1))))))</f>
        <v>0</v>
      </c>
      <c r="N3492" s="9">
        <f>IF('tab4'!$C3492=0,0,IF('tab4'!$C3492=1,1,IF('tab4'!$C3492=4,2,IF('tab4'!$C3492=5,3,IF('tab4'!$C3492=6,4,IF(AND('tab4'!$C3492=80,$X$2=2),0,-1))))))</f>
        <v>0</v>
      </c>
      <c r="O3492" s="9">
        <f t="shared" ref="O3492:R3492" si="6983">D3492</f>
        <v>0</v>
      </c>
      <c r="P3492" s="9">
        <f t="shared" si="6983"/>
        <v>0</v>
      </c>
      <c r="Q3492" s="9">
        <f t="shared" si="6983"/>
        <v>0</v>
      </c>
      <c r="R3492" s="9">
        <f t="shared" si="6983"/>
        <v>0</v>
      </c>
      <c r="S3492" s="10">
        <f t="shared" ref="S3492:T3492" si="6984">IF(HEX2DEC(H3492) &gt;= 32768, (HEX2DEC(H3492) - 65535 - 1)/10, IF(HEX2DEC(H3492) = 32767, IF($X$2=2, S3493, 32767), HEX2DEC(H3492)/10 ))</f>
        <v>30</v>
      </c>
      <c r="T3492" s="10">
        <f t="shared" si="6984"/>
        <v>28.3</v>
      </c>
      <c r="U3492" s="10">
        <f t="shared" si="6"/>
        <v>24.9</v>
      </c>
    </row>
    <row r="3493" ht="14.25" customHeight="1">
      <c r="A3493" s="6" t="s">
        <v>3853</v>
      </c>
      <c r="B3493" s="13">
        <v>0.0</v>
      </c>
      <c r="C3493" s="13">
        <v>0.0</v>
      </c>
      <c r="D3493" s="9">
        <v>0.0</v>
      </c>
      <c r="E3493" s="9">
        <v>0.0</v>
      </c>
      <c r="F3493" s="9">
        <v>0.0</v>
      </c>
      <c r="G3493" s="9">
        <v>0.0</v>
      </c>
      <c r="H3493" s="4" t="s">
        <v>2773</v>
      </c>
      <c r="I3493" s="4" t="s">
        <v>969</v>
      </c>
      <c r="J3493" s="4" t="s">
        <v>2136</v>
      </c>
      <c r="L3493" s="8">
        <f t="shared" si="3"/>
        <v>45489.01247</v>
      </c>
      <c r="M3493" s="9">
        <f>IF('tab4'!$B3493=0,0,IF('tab4'!$B3493=1,1,IF('tab4'!$B3493=4,2,IF('tab4'!$B3493=5,3,IF('tab4'!$B3493=6,4,IF(AND('tab4'!$B3493=80,$X$2=2),0,-1))))))</f>
        <v>0</v>
      </c>
      <c r="N3493" s="9">
        <f>IF('tab4'!$C3493=0,0,IF('tab4'!$C3493=1,1,IF('tab4'!$C3493=4,2,IF('tab4'!$C3493=5,3,IF('tab4'!$C3493=6,4,IF(AND('tab4'!$C3493=80,$X$2=2),0,-1))))))</f>
        <v>0</v>
      </c>
      <c r="O3493" s="9">
        <f t="shared" ref="O3493:R3493" si="6985">D3493</f>
        <v>0</v>
      </c>
      <c r="P3493" s="9">
        <f t="shared" si="6985"/>
        <v>0</v>
      </c>
      <c r="Q3493" s="9">
        <f t="shared" si="6985"/>
        <v>0</v>
      </c>
      <c r="R3493" s="9">
        <f t="shared" si="6985"/>
        <v>0</v>
      </c>
      <c r="S3493" s="10">
        <f t="shared" ref="S3493:T3493" si="6986">IF(HEX2DEC(H3493) &gt;= 32768, (HEX2DEC(H3493) - 65535 - 1)/10, IF(HEX2DEC(H3493) = 32767, IF($X$2=2, S3494, 32767), HEX2DEC(H3493)/10 ))</f>
        <v>26.6</v>
      </c>
      <c r="T3493" s="10">
        <f t="shared" si="6986"/>
        <v>25.4</v>
      </c>
      <c r="U3493" s="10">
        <f t="shared" si="6"/>
        <v>23.5</v>
      </c>
    </row>
    <row r="3494" ht="14.25" customHeight="1">
      <c r="A3494" s="6" t="s">
        <v>3854</v>
      </c>
      <c r="B3494" s="13">
        <v>0.0</v>
      </c>
      <c r="C3494" s="13">
        <v>0.0</v>
      </c>
      <c r="D3494" s="9">
        <v>0.0</v>
      </c>
      <c r="E3494" s="9">
        <v>0.0</v>
      </c>
      <c r="F3494" s="9">
        <v>0.0</v>
      </c>
      <c r="G3494" s="9">
        <v>0.0</v>
      </c>
      <c r="H3494" s="4" t="s">
        <v>1456</v>
      </c>
      <c r="I3494" s="4" t="s">
        <v>956</v>
      </c>
      <c r="J3494" s="4" t="s">
        <v>1838</v>
      </c>
      <c r="L3494" s="8">
        <f t="shared" si="3"/>
        <v>45489.0958</v>
      </c>
      <c r="M3494" s="9">
        <f>IF('tab4'!$B3494=0,0,IF('tab4'!$B3494=1,1,IF('tab4'!$B3494=4,2,IF('tab4'!$B3494=5,3,IF('tab4'!$B3494=6,4,IF(AND('tab4'!$B3494=80,$X$2=2),0,-1))))))</f>
        <v>0</v>
      </c>
      <c r="N3494" s="9">
        <f>IF('tab4'!$C3494=0,0,IF('tab4'!$C3494=1,1,IF('tab4'!$C3494=4,2,IF('tab4'!$C3494=5,3,IF('tab4'!$C3494=6,4,IF(AND('tab4'!$C3494=80,$X$2=2),0,-1))))))</f>
        <v>0</v>
      </c>
      <c r="O3494" s="9">
        <f t="shared" ref="O3494:R3494" si="6987">D3494</f>
        <v>0</v>
      </c>
      <c r="P3494" s="9">
        <f t="shared" si="6987"/>
        <v>0</v>
      </c>
      <c r="Q3494" s="9">
        <f t="shared" si="6987"/>
        <v>0</v>
      </c>
      <c r="R3494" s="9">
        <f t="shared" si="6987"/>
        <v>0</v>
      </c>
      <c r="S3494" s="10">
        <f t="shared" ref="S3494:T3494" si="6988">IF(HEX2DEC(H3494) &gt;= 32768, (HEX2DEC(H3494) - 65535 - 1)/10, IF(HEX2DEC(H3494) = 32767, IF($X$2=2, S3495, 32767), HEX2DEC(H3494)/10 ))</f>
        <v>24.6</v>
      </c>
      <c r="T3494" s="10">
        <f t="shared" si="6988"/>
        <v>23.1</v>
      </c>
      <c r="U3494" s="10">
        <f t="shared" si="6"/>
        <v>21</v>
      </c>
    </row>
    <row r="3495" ht="14.25" customHeight="1">
      <c r="A3495" s="6" t="s">
        <v>3855</v>
      </c>
      <c r="B3495" s="13">
        <v>0.0</v>
      </c>
      <c r="C3495" s="13">
        <v>0.0</v>
      </c>
      <c r="D3495" s="9">
        <v>0.0</v>
      </c>
      <c r="E3495" s="9">
        <v>0.0</v>
      </c>
      <c r="F3495" s="9">
        <v>0.0</v>
      </c>
      <c r="G3495" s="9">
        <v>0.0</v>
      </c>
      <c r="H3495" s="4" t="s">
        <v>1918</v>
      </c>
      <c r="I3495" s="4" t="s">
        <v>1738</v>
      </c>
      <c r="J3495" s="4" t="s">
        <v>1998</v>
      </c>
      <c r="L3495" s="8">
        <f t="shared" si="3"/>
        <v>45489.17914</v>
      </c>
      <c r="M3495" s="9">
        <f>IF('tab4'!$B3495=0,0,IF('tab4'!$B3495=1,1,IF('tab4'!$B3495=4,2,IF('tab4'!$B3495=5,3,IF('tab4'!$B3495=6,4,IF(AND('tab4'!$B3495=80,$X$2=2),0,-1))))))</f>
        <v>0</v>
      </c>
      <c r="N3495" s="9">
        <f>IF('tab4'!$C3495=0,0,IF('tab4'!$C3495=1,1,IF('tab4'!$C3495=4,2,IF('tab4'!$C3495=5,3,IF('tab4'!$C3495=6,4,IF(AND('tab4'!$C3495=80,$X$2=2),0,-1))))))</f>
        <v>0</v>
      </c>
      <c r="O3495" s="9">
        <f t="shared" ref="O3495:R3495" si="6989">D3495</f>
        <v>0</v>
      </c>
      <c r="P3495" s="9">
        <f t="shared" si="6989"/>
        <v>0</v>
      </c>
      <c r="Q3495" s="9">
        <f t="shared" si="6989"/>
        <v>0</v>
      </c>
      <c r="R3495" s="9">
        <f t="shared" si="6989"/>
        <v>0</v>
      </c>
      <c r="S3495" s="10">
        <f t="shared" ref="S3495:T3495" si="6990">IF(HEX2DEC(H3495) &gt;= 32768, (HEX2DEC(H3495) - 65535 - 1)/10, IF(HEX2DEC(H3495) = 32767, IF($X$2=2, S3496, 32767), HEX2DEC(H3495)/10 ))</f>
        <v>22.5</v>
      </c>
      <c r="T3495" s="10">
        <f t="shared" si="6990"/>
        <v>21.2</v>
      </c>
      <c r="U3495" s="10">
        <f t="shared" si="6"/>
        <v>19.9</v>
      </c>
    </row>
    <row r="3496" ht="14.25" customHeight="1">
      <c r="A3496" s="6" t="s">
        <v>3856</v>
      </c>
      <c r="B3496" s="13">
        <v>0.0</v>
      </c>
      <c r="C3496" s="13">
        <v>0.0</v>
      </c>
      <c r="D3496" s="9">
        <v>0.0</v>
      </c>
      <c r="E3496" s="9">
        <v>0.0</v>
      </c>
      <c r="F3496" s="9">
        <v>0.0</v>
      </c>
      <c r="G3496" s="9">
        <v>0.0</v>
      </c>
      <c r="H3496" s="4" t="s">
        <v>1025</v>
      </c>
      <c r="I3496" s="4" t="s">
        <v>1918</v>
      </c>
      <c r="J3496" s="4" t="s">
        <v>1982</v>
      </c>
      <c r="L3496" s="8">
        <f t="shared" si="3"/>
        <v>45489.26249</v>
      </c>
      <c r="M3496" s="9">
        <f>IF('tab4'!$B3496=0,0,IF('tab4'!$B3496=1,1,IF('tab4'!$B3496=4,2,IF('tab4'!$B3496=5,3,IF('tab4'!$B3496=6,4,IF(AND('tab4'!$B3496=80,$X$2=2),0,-1))))))</f>
        <v>0</v>
      </c>
      <c r="N3496" s="9">
        <f>IF('tab4'!$C3496=0,0,IF('tab4'!$C3496=1,1,IF('tab4'!$C3496=4,2,IF('tab4'!$C3496=5,3,IF('tab4'!$C3496=6,4,IF(AND('tab4'!$C3496=80,$X$2=2),0,-1))))))</f>
        <v>0</v>
      </c>
      <c r="O3496" s="9">
        <f t="shared" ref="O3496:R3496" si="6991">D3496</f>
        <v>0</v>
      </c>
      <c r="P3496" s="9">
        <f t="shared" si="6991"/>
        <v>0</v>
      </c>
      <c r="Q3496" s="9">
        <f t="shared" si="6991"/>
        <v>0</v>
      </c>
      <c r="R3496" s="9">
        <f t="shared" si="6991"/>
        <v>0</v>
      </c>
      <c r="S3496" s="10">
        <f t="shared" ref="S3496:T3496" si="6992">IF(HEX2DEC(H3496) &gt;= 32768, (HEX2DEC(H3496) - 65535 - 1)/10, IF(HEX2DEC(H3496) = 32767, IF($X$2=2, S3497, 32767), HEX2DEC(H3496)/10 ))</f>
        <v>23</v>
      </c>
      <c r="T3496" s="10">
        <f t="shared" si="6992"/>
        <v>22.5</v>
      </c>
      <c r="U3496" s="10">
        <f t="shared" si="6"/>
        <v>21.8</v>
      </c>
    </row>
    <row r="3497" ht="14.25" customHeight="1">
      <c r="A3497" s="6" t="s">
        <v>3857</v>
      </c>
      <c r="B3497" s="14">
        <v>0.0</v>
      </c>
      <c r="C3497" s="14">
        <v>0.0</v>
      </c>
      <c r="D3497" s="9">
        <v>0.0</v>
      </c>
      <c r="E3497" s="9">
        <v>0.0</v>
      </c>
      <c r="F3497" s="9">
        <v>0.0</v>
      </c>
      <c r="G3497" s="9">
        <v>0.0</v>
      </c>
      <c r="H3497" s="4" t="s">
        <v>2135</v>
      </c>
      <c r="I3497" s="4" t="s">
        <v>2250</v>
      </c>
      <c r="J3497" s="4" t="s">
        <v>2155</v>
      </c>
      <c r="L3497" s="8">
        <f t="shared" si="3"/>
        <v>45489.34583</v>
      </c>
      <c r="M3497" s="9">
        <f>IF('tab4'!$B3497=0,0,IF('tab4'!$B3497=1,1,IF('tab4'!$B3497=4,2,IF('tab4'!$B3497=5,3,IF('tab4'!$B3497=6,4,IF(AND('tab4'!$B3497=80,$X$2=2),0,-1))))))</f>
        <v>0</v>
      </c>
      <c r="N3497" s="9">
        <f>IF('tab4'!$C3497=0,0,IF('tab4'!$C3497=1,1,IF('tab4'!$C3497=4,2,IF('tab4'!$C3497=5,3,IF('tab4'!$C3497=6,4,IF(AND('tab4'!$C3497=80,$X$2=2),0,-1))))))</f>
        <v>0</v>
      </c>
      <c r="O3497" s="9">
        <f t="shared" ref="O3497:R3497" si="6993">D3497</f>
        <v>0</v>
      </c>
      <c r="P3497" s="9">
        <f t="shared" si="6993"/>
        <v>0</v>
      </c>
      <c r="Q3497" s="9">
        <f t="shared" si="6993"/>
        <v>0</v>
      </c>
      <c r="R3497" s="9">
        <f t="shared" si="6993"/>
        <v>0</v>
      </c>
      <c r="S3497" s="10">
        <f t="shared" ref="S3497:T3497" si="6994">IF(HEX2DEC(H3497) &gt;= 32768, (HEX2DEC(H3497) - 65535 - 1)/10, IF(HEX2DEC(H3497) = 32767, IF($X$2=2, S3498, 32767), HEX2DEC(H3497)/10 ))</f>
        <v>30.2</v>
      </c>
      <c r="T3497" s="10">
        <f t="shared" si="6994"/>
        <v>29.7</v>
      </c>
      <c r="U3497" s="10">
        <f t="shared" si="6"/>
        <v>26.2</v>
      </c>
    </row>
    <row r="3498" ht="14.25" customHeight="1">
      <c r="A3498" s="6" t="s">
        <v>3858</v>
      </c>
      <c r="B3498" s="13">
        <v>0.0</v>
      </c>
      <c r="C3498" s="13">
        <v>0.0</v>
      </c>
      <c r="D3498" s="9">
        <v>0.0</v>
      </c>
      <c r="E3498" s="9">
        <v>0.0</v>
      </c>
      <c r="F3498" s="9">
        <v>0.0</v>
      </c>
      <c r="G3498" s="9">
        <v>0.0</v>
      </c>
      <c r="H3498" s="4" t="s">
        <v>2338</v>
      </c>
      <c r="I3498" s="4" t="s">
        <v>3507</v>
      </c>
      <c r="J3498" s="4" t="s">
        <v>2616</v>
      </c>
      <c r="L3498" s="8">
        <f t="shared" si="3"/>
        <v>45489.42917</v>
      </c>
      <c r="M3498" s="9">
        <f>IF('tab4'!$B3498=0,0,IF('tab4'!$B3498=1,1,IF('tab4'!$B3498=4,2,IF('tab4'!$B3498=5,3,IF('tab4'!$B3498=6,4,IF(AND('tab4'!$B3498=80,$X$2=2),0,-1))))))</f>
        <v>0</v>
      </c>
      <c r="N3498" s="9">
        <f>IF('tab4'!$C3498=0,0,IF('tab4'!$C3498=1,1,IF('tab4'!$C3498=4,2,IF('tab4'!$C3498=5,3,IF('tab4'!$C3498=6,4,IF(AND('tab4'!$C3498=80,$X$2=2),0,-1))))))</f>
        <v>0</v>
      </c>
      <c r="O3498" s="9">
        <f t="shared" ref="O3498:R3498" si="6995">D3498</f>
        <v>0</v>
      </c>
      <c r="P3498" s="9">
        <f t="shared" si="6995"/>
        <v>0</v>
      </c>
      <c r="Q3498" s="9">
        <f t="shared" si="6995"/>
        <v>0</v>
      </c>
      <c r="R3498" s="9">
        <f t="shared" si="6995"/>
        <v>0</v>
      </c>
      <c r="S3498" s="10">
        <f t="shared" ref="S3498:T3498" si="6996">IF(HEX2DEC(H3498) &gt;= 32768, (HEX2DEC(H3498) - 65535 - 1)/10, IF(HEX2DEC(H3498) = 32767, IF($X$2=2, S3499, 32767), HEX2DEC(H3498)/10 ))</f>
        <v>36.6</v>
      </c>
      <c r="T3498" s="10">
        <f t="shared" si="6996"/>
        <v>38.4</v>
      </c>
      <c r="U3498" s="10">
        <f t="shared" si="6"/>
        <v>32.2</v>
      </c>
    </row>
    <row r="3499" ht="14.25" customHeight="1">
      <c r="A3499" s="6" t="s">
        <v>3859</v>
      </c>
      <c r="B3499" s="13">
        <v>0.0</v>
      </c>
      <c r="C3499" s="13">
        <v>0.0</v>
      </c>
      <c r="D3499" s="9">
        <v>0.0</v>
      </c>
      <c r="E3499" s="9">
        <v>0.0</v>
      </c>
      <c r="F3499" s="9">
        <v>0.0</v>
      </c>
      <c r="G3499" s="9">
        <v>0.0</v>
      </c>
      <c r="H3499" s="4" t="s">
        <v>2744</v>
      </c>
      <c r="I3499" s="4" t="s">
        <v>2682</v>
      </c>
      <c r="J3499" s="4" t="s">
        <v>2309</v>
      </c>
      <c r="L3499" s="8">
        <f t="shared" si="3"/>
        <v>45489.51251</v>
      </c>
      <c r="M3499" s="9">
        <f>IF('tab4'!$B3499=0,0,IF('tab4'!$B3499=1,1,IF('tab4'!$B3499=4,2,IF('tab4'!$B3499=5,3,IF('tab4'!$B3499=6,4,IF(AND('tab4'!$B3499=80,$X$2=2),0,-1))))))</f>
        <v>0</v>
      </c>
      <c r="N3499" s="9">
        <f>IF('tab4'!$C3499=0,0,IF('tab4'!$C3499=1,1,IF('tab4'!$C3499=4,2,IF('tab4'!$C3499=5,3,IF('tab4'!$C3499=6,4,IF(AND('tab4'!$C3499=80,$X$2=2),0,-1))))))</f>
        <v>0</v>
      </c>
      <c r="O3499" s="9">
        <f t="shared" ref="O3499:R3499" si="6997">D3499</f>
        <v>0</v>
      </c>
      <c r="P3499" s="9">
        <f t="shared" si="6997"/>
        <v>0</v>
      </c>
      <c r="Q3499" s="9">
        <f t="shared" si="6997"/>
        <v>0</v>
      </c>
      <c r="R3499" s="9">
        <f t="shared" si="6997"/>
        <v>0</v>
      </c>
      <c r="S3499" s="10">
        <f t="shared" ref="S3499:T3499" si="6998">IF(HEX2DEC(H3499) &gt;= 32768, (HEX2DEC(H3499) - 65535 - 1)/10, IF(HEX2DEC(H3499) = 32767, IF($X$2=2, S3500, 32767), HEX2DEC(H3499)/10 ))</f>
        <v>35.1</v>
      </c>
      <c r="T3499" s="10">
        <f t="shared" si="6998"/>
        <v>38.2</v>
      </c>
      <c r="U3499" s="10">
        <f t="shared" si="6"/>
        <v>32.6</v>
      </c>
    </row>
    <row r="3500" ht="14.25" customHeight="1">
      <c r="A3500" s="6" t="s">
        <v>3860</v>
      </c>
      <c r="B3500" s="13">
        <v>0.0</v>
      </c>
      <c r="C3500" s="13">
        <v>0.0</v>
      </c>
      <c r="D3500" s="9">
        <v>0.0</v>
      </c>
      <c r="E3500" s="9">
        <v>0.0</v>
      </c>
      <c r="F3500" s="9">
        <v>0.0</v>
      </c>
      <c r="G3500" s="9">
        <v>0.0</v>
      </c>
      <c r="H3500" s="4" t="s">
        <v>3340</v>
      </c>
      <c r="I3500" s="4" t="s">
        <v>3861</v>
      </c>
      <c r="J3500" s="4" t="s">
        <v>2820</v>
      </c>
      <c r="L3500" s="8">
        <f t="shared" si="3"/>
        <v>45489.59584</v>
      </c>
      <c r="M3500" s="9">
        <f>IF('tab4'!$B3500=0,0,IF('tab4'!$B3500=1,1,IF('tab4'!$B3500=4,2,IF('tab4'!$B3500=5,3,IF('tab4'!$B3500=6,4,IF(AND('tab4'!$B3500=80,$X$2=2),0,-1))))))</f>
        <v>0</v>
      </c>
      <c r="N3500" s="9">
        <f>IF('tab4'!$C3500=0,0,IF('tab4'!$C3500=1,1,IF('tab4'!$C3500=4,2,IF('tab4'!$C3500=5,3,IF('tab4'!$C3500=6,4,IF(AND('tab4'!$C3500=80,$X$2=2),0,-1))))))</f>
        <v>0</v>
      </c>
      <c r="O3500" s="9">
        <f t="shared" ref="O3500:R3500" si="6999">D3500</f>
        <v>0</v>
      </c>
      <c r="P3500" s="9">
        <f t="shared" si="6999"/>
        <v>0</v>
      </c>
      <c r="Q3500" s="9">
        <f t="shared" si="6999"/>
        <v>0</v>
      </c>
      <c r="R3500" s="9">
        <f t="shared" si="6999"/>
        <v>0</v>
      </c>
      <c r="S3500" s="10">
        <f t="shared" ref="S3500:T3500" si="7000">IF(HEX2DEC(H3500) &gt;= 32768, (HEX2DEC(H3500) - 65535 - 1)/10, IF(HEX2DEC(H3500) = 32767, IF($X$2=2, S3501, 32767), HEX2DEC(H3500)/10 ))</f>
        <v>40.7</v>
      </c>
      <c r="T3500" s="10">
        <f t="shared" si="7000"/>
        <v>43.4</v>
      </c>
      <c r="U3500" s="10">
        <f t="shared" si="6"/>
        <v>31.8</v>
      </c>
    </row>
    <row r="3501" ht="14.25" customHeight="1">
      <c r="A3501" s="6" t="s">
        <v>3862</v>
      </c>
      <c r="B3501" s="13">
        <v>0.0</v>
      </c>
      <c r="C3501" s="13">
        <v>0.0</v>
      </c>
      <c r="D3501" s="9">
        <v>0.0</v>
      </c>
      <c r="E3501" s="9">
        <v>0.0</v>
      </c>
      <c r="F3501" s="9">
        <v>0.0</v>
      </c>
      <c r="G3501" s="9">
        <v>0.0</v>
      </c>
      <c r="H3501" s="4" t="s">
        <v>2928</v>
      </c>
      <c r="I3501" s="4" t="s">
        <v>2925</v>
      </c>
      <c r="J3501" s="4" t="s">
        <v>2682</v>
      </c>
      <c r="L3501" s="8">
        <f t="shared" si="3"/>
        <v>45489.67918</v>
      </c>
      <c r="M3501" s="9">
        <f>IF('tab4'!$B3501=0,0,IF('tab4'!$B3501=1,1,IF('tab4'!$B3501=4,2,IF('tab4'!$B3501=5,3,IF('tab4'!$B3501=6,4,IF(AND('tab4'!$B3501=80,$X$2=2),0,-1))))))</f>
        <v>0</v>
      </c>
      <c r="N3501" s="9">
        <f>IF('tab4'!$C3501=0,0,IF('tab4'!$C3501=1,1,IF('tab4'!$C3501=4,2,IF('tab4'!$C3501=5,3,IF('tab4'!$C3501=6,4,IF(AND('tab4'!$C3501=80,$X$2=2),0,-1))))))</f>
        <v>0</v>
      </c>
      <c r="O3501" s="9">
        <f t="shared" ref="O3501:R3501" si="7001">D3501</f>
        <v>0</v>
      </c>
      <c r="P3501" s="9">
        <f t="shared" si="7001"/>
        <v>0</v>
      </c>
      <c r="Q3501" s="9">
        <f t="shared" si="7001"/>
        <v>0</v>
      </c>
      <c r="R3501" s="9">
        <f t="shared" si="7001"/>
        <v>0</v>
      </c>
      <c r="S3501" s="10">
        <f t="shared" ref="S3501:T3501" si="7002">IF(HEX2DEC(H3501) &gt;= 32768, (HEX2DEC(H3501) - 65535 - 1)/10, IF(HEX2DEC(H3501) = 32767, IF($X$2=2, S3502, 32767), HEX2DEC(H3501)/10 ))</f>
        <v>40.6</v>
      </c>
      <c r="T3501" s="10">
        <f t="shared" si="7002"/>
        <v>45.2</v>
      </c>
      <c r="U3501" s="10">
        <f t="shared" si="6"/>
        <v>38.2</v>
      </c>
    </row>
    <row r="3502" ht="14.25" customHeight="1">
      <c r="A3502" s="6" t="s">
        <v>3863</v>
      </c>
      <c r="B3502" s="13">
        <v>0.0</v>
      </c>
      <c r="C3502" s="13">
        <v>0.0</v>
      </c>
      <c r="D3502" s="9">
        <v>0.0</v>
      </c>
      <c r="E3502" s="9">
        <v>0.0</v>
      </c>
      <c r="F3502" s="9">
        <v>0.0</v>
      </c>
      <c r="G3502" s="9">
        <v>0.0</v>
      </c>
      <c r="H3502" s="4" t="s">
        <v>2862</v>
      </c>
      <c r="I3502" s="4" t="s">
        <v>2930</v>
      </c>
      <c r="J3502" s="4" t="s">
        <v>2312</v>
      </c>
      <c r="L3502" s="8">
        <f t="shared" si="3"/>
        <v>45489.76251</v>
      </c>
      <c r="M3502" s="9">
        <f>IF('tab4'!$B3502=0,0,IF('tab4'!$B3502=1,1,IF('tab4'!$B3502=4,2,IF('tab4'!$B3502=5,3,IF('tab4'!$B3502=6,4,IF(AND('tab4'!$B3502=80,$X$2=2),0,-1))))))</f>
        <v>0</v>
      </c>
      <c r="N3502" s="9">
        <f>IF('tab4'!$C3502=0,0,IF('tab4'!$C3502=1,1,IF('tab4'!$C3502=4,2,IF('tab4'!$C3502=5,3,IF('tab4'!$C3502=6,4,IF(AND('tab4'!$C3502=80,$X$2=2),0,-1))))))</f>
        <v>0</v>
      </c>
      <c r="O3502" s="9">
        <f t="shared" ref="O3502:R3502" si="7003">D3502</f>
        <v>0</v>
      </c>
      <c r="P3502" s="9">
        <f t="shared" si="7003"/>
        <v>0</v>
      </c>
      <c r="Q3502" s="9">
        <f t="shared" si="7003"/>
        <v>0</v>
      </c>
      <c r="R3502" s="9">
        <f t="shared" si="7003"/>
        <v>0</v>
      </c>
      <c r="S3502" s="10">
        <f t="shared" ref="S3502:T3502" si="7004">IF(HEX2DEC(H3502) &gt;= 32768, (HEX2DEC(H3502) - 65535 - 1)/10, IF(HEX2DEC(H3502) = 32767, IF($X$2=2, S3503, 32767), HEX2DEC(H3502)/10 ))</f>
        <v>35.6</v>
      </c>
      <c r="T3502" s="10">
        <f t="shared" si="7004"/>
        <v>35.8</v>
      </c>
      <c r="U3502" s="10">
        <f t="shared" si="6"/>
        <v>29.1</v>
      </c>
    </row>
    <row r="3503" ht="14.25" customHeight="1">
      <c r="A3503" s="6" t="s">
        <v>3864</v>
      </c>
      <c r="B3503" s="13">
        <v>0.0</v>
      </c>
      <c r="C3503" s="13">
        <v>0.0</v>
      </c>
      <c r="D3503" s="9">
        <v>0.0</v>
      </c>
      <c r="E3503" s="9">
        <v>0.0</v>
      </c>
      <c r="F3503" s="9">
        <v>0.0</v>
      </c>
      <c r="G3503" s="9">
        <v>0.0</v>
      </c>
      <c r="H3503" s="4" t="s">
        <v>1040</v>
      </c>
      <c r="I3503" s="4" t="s">
        <v>2748</v>
      </c>
      <c r="J3503" s="4" t="s">
        <v>2112</v>
      </c>
      <c r="L3503" s="8">
        <f t="shared" si="3"/>
        <v>45489.84586</v>
      </c>
      <c r="M3503" s="9">
        <f>IF('tab4'!$B3503=0,0,IF('tab4'!$B3503=1,1,IF('tab4'!$B3503=4,2,IF('tab4'!$B3503=5,3,IF('tab4'!$B3503=6,4,IF(AND('tab4'!$B3503=80,$X$2=2),0,-1))))))</f>
        <v>0</v>
      </c>
      <c r="N3503" s="9">
        <f>IF('tab4'!$C3503=0,0,IF('tab4'!$C3503=1,1,IF('tab4'!$C3503=4,2,IF('tab4'!$C3503=5,3,IF('tab4'!$C3503=6,4,IF(AND('tab4'!$C3503=80,$X$2=2),0,-1))))))</f>
        <v>0</v>
      </c>
      <c r="O3503" s="9">
        <f t="shared" ref="O3503:R3503" si="7005">D3503</f>
        <v>0</v>
      </c>
      <c r="P3503" s="9">
        <f t="shared" si="7005"/>
        <v>0</v>
      </c>
      <c r="Q3503" s="9">
        <f t="shared" si="7005"/>
        <v>0</v>
      </c>
      <c r="R3503" s="9">
        <f t="shared" si="7005"/>
        <v>0</v>
      </c>
      <c r="S3503" s="10">
        <f t="shared" ref="S3503:T3503" si="7006">IF(HEX2DEC(H3503) &gt;= 32768, (HEX2DEC(H3503) - 65535 - 1)/10, IF(HEX2DEC(H3503) = 32767, IF($X$2=2, S3504, 32767), HEX2DEC(H3503)/10 ))</f>
        <v>32.4</v>
      </c>
      <c r="T3503" s="10">
        <f t="shared" si="7006"/>
        <v>31.4</v>
      </c>
      <c r="U3503" s="10">
        <f t="shared" si="6"/>
        <v>25.9</v>
      </c>
    </row>
    <row r="3504" ht="14.25" customHeight="1">
      <c r="A3504" s="6" t="s">
        <v>3865</v>
      </c>
      <c r="B3504" s="13">
        <v>0.0</v>
      </c>
      <c r="C3504" s="13">
        <v>0.0</v>
      </c>
      <c r="D3504" s="9">
        <v>0.0</v>
      </c>
      <c r="E3504" s="9">
        <v>0.0</v>
      </c>
      <c r="F3504" s="9">
        <v>0.0</v>
      </c>
      <c r="G3504" s="9">
        <v>0.0</v>
      </c>
      <c r="H3504" s="4" t="s">
        <v>2232</v>
      </c>
      <c r="I3504" s="4" t="s">
        <v>964</v>
      </c>
      <c r="J3504" s="4" t="s">
        <v>1609</v>
      </c>
      <c r="L3504" s="8">
        <f t="shared" si="3"/>
        <v>45489.9292</v>
      </c>
      <c r="M3504" s="9">
        <f>IF('tab4'!$B3504=0,0,IF('tab4'!$B3504=1,1,IF('tab4'!$B3504=4,2,IF('tab4'!$B3504=5,3,IF('tab4'!$B3504=6,4,IF(AND('tab4'!$B3504=80,$X$2=2),0,-1))))))</f>
        <v>0</v>
      </c>
      <c r="N3504" s="9">
        <f>IF('tab4'!$C3504=0,0,IF('tab4'!$C3504=1,1,IF('tab4'!$C3504=4,2,IF('tab4'!$C3504=5,3,IF('tab4'!$C3504=6,4,IF(AND('tab4'!$C3504=80,$X$2=2),0,-1))))))</f>
        <v>0</v>
      </c>
      <c r="O3504" s="9">
        <f t="shared" ref="O3504:R3504" si="7007">D3504</f>
        <v>0</v>
      </c>
      <c r="P3504" s="9">
        <f t="shared" si="7007"/>
        <v>0</v>
      </c>
      <c r="Q3504" s="9">
        <f t="shared" si="7007"/>
        <v>0</v>
      </c>
      <c r="R3504" s="9">
        <f t="shared" si="7007"/>
        <v>0</v>
      </c>
      <c r="S3504" s="10">
        <f t="shared" ref="S3504:T3504" si="7008">IF(HEX2DEC(H3504) &gt;= 32768, (HEX2DEC(H3504) - 65535 - 1)/10, IF(HEX2DEC(H3504) = 32767, IF($X$2=2, S3505, 32767), HEX2DEC(H3504)/10 ))</f>
        <v>27.2</v>
      </c>
      <c r="T3504" s="10">
        <f t="shared" si="7008"/>
        <v>25.6</v>
      </c>
      <c r="U3504" s="10">
        <f t="shared" si="6"/>
        <v>22.1</v>
      </c>
    </row>
    <row r="3505" ht="14.25" customHeight="1">
      <c r="A3505" s="6" t="s">
        <v>3866</v>
      </c>
      <c r="B3505" s="13">
        <v>0.0</v>
      </c>
      <c r="C3505" s="13">
        <v>0.0</v>
      </c>
      <c r="D3505" s="9">
        <v>0.0</v>
      </c>
      <c r="E3505" s="9">
        <v>0.0</v>
      </c>
      <c r="F3505" s="9">
        <v>0.0</v>
      </c>
      <c r="G3505" s="9">
        <v>0.0</v>
      </c>
      <c r="H3505" s="4" t="s">
        <v>969</v>
      </c>
      <c r="I3505" s="4" t="s">
        <v>2301</v>
      </c>
      <c r="J3505" s="4" t="s">
        <v>1796</v>
      </c>
      <c r="L3505" s="8">
        <f t="shared" si="3"/>
        <v>45490.01253</v>
      </c>
      <c r="M3505" s="9">
        <f>IF('tab4'!$B3505=0,0,IF('tab4'!$B3505=1,1,IF('tab4'!$B3505=4,2,IF('tab4'!$B3505=5,3,IF('tab4'!$B3505=6,4,IF(AND('tab4'!$B3505=80,$X$2=2),0,-1))))))</f>
        <v>0</v>
      </c>
      <c r="N3505" s="9">
        <f>IF('tab4'!$C3505=0,0,IF('tab4'!$C3505=1,1,IF('tab4'!$C3505=4,2,IF('tab4'!$C3505=5,3,IF('tab4'!$C3505=6,4,IF(AND('tab4'!$C3505=80,$X$2=2),0,-1))))))</f>
        <v>0</v>
      </c>
      <c r="O3505" s="9">
        <f t="shared" ref="O3505:R3505" si="7009">D3505</f>
        <v>0</v>
      </c>
      <c r="P3505" s="9">
        <f t="shared" si="7009"/>
        <v>0</v>
      </c>
      <c r="Q3505" s="9">
        <f t="shared" si="7009"/>
        <v>0</v>
      </c>
      <c r="R3505" s="9">
        <f t="shared" si="7009"/>
        <v>0</v>
      </c>
      <c r="S3505" s="10">
        <f t="shared" ref="S3505:T3505" si="7010">IF(HEX2DEC(H3505) &gt;= 32768, (HEX2DEC(H3505) - 65535 - 1)/10, IF(HEX2DEC(H3505) = 32767, IF($X$2=2, S3506, 32767), HEX2DEC(H3505)/10 ))</f>
        <v>25.4</v>
      </c>
      <c r="T3505" s="10">
        <f t="shared" si="7010"/>
        <v>24.2</v>
      </c>
      <c r="U3505" s="10">
        <f t="shared" si="6"/>
        <v>23.7</v>
      </c>
    </row>
    <row r="3506" ht="14.25" customHeight="1">
      <c r="A3506" s="6" t="s">
        <v>3867</v>
      </c>
      <c r="B3506" s="13">
        <v>0.0</v>
      </c>
      <c r="C3506" s="13">
        <v>0.0</v>
      </c>
      <c r="D3506" s="9">
        <v>0.0</v>
      </c>
      <c r="E3506" s="9">
        <v>0.0</v>
      </c>
      <c r="F3506" s="9">
        <v>0.0</v>
      </c>
      <c r="G3506" s="9">
        <v>0.0</v>
      </c>
      <c r="H3506" s="4" t="s">
        <v>1995</v>
      </c>
      <c r="I3506" s="4" t="s">
        <v>1459</v>
      </c>
      <c r="J3506" s="4" t="s">
        <v>1901</v>
      </c>
      <c r="L3506" s="8">
        <f t="shared" si="3"/>
        <v>45490.09588</v>
      </c>
      <c r="M3506" s="9">
        <f>IF('tab4'!$B3506=0,0,IF('tab4'!$B3506=1,1,IF('tab4'!$B3506=4,2,IF('tab4'!$B3506=5,3,IF('tab4'!$B3506=6,4,IF(AND('tab4'!$B3506=80,$X$2=2),0,-1))))))</f>
        <v>0</v>
      </c>
      <c r="N3506" s="9">
        <f>IF('tab4'!$C3506=0,0,IF('tab4'!$C3506=1,1,IF('tab4'!$C3506=4,2,IF('tab4'!$C3506=5,3,IF('tab4'!$C3506=6,4,IF(AND('tab4'!$C3506=80,$X$2=2),0,-1))))))</f>
        <v>0</v>
      </c>
      <c r="O3506" s="9">
        <f t="shared" ref="O3506:R3506" si="7011">D3506</f>
        <v>0</v>
      </c>
      <c r="P3506" s="9">
        <f t="shared" si="7011"/>
        <v>0</v>
      </c>
      <c r="Q3506" s="9">
        <f t="shared" si="7011"/>
        <v>0</v>
      </c>
      <c r="R3506" s="9">
        <f t="shared" si="7011"/>
        <v>0</v>
      </c>
      <c r="S3506" s="10">
        <f t="shared" ref="S3506:T3506" si="7012">IF(HEX2DEC(H3506) &gt;= 32768, (HEX2DEC(H3506) - 65535 - 1)/10, IF(HEX2DEC(H3506) = 32767, IF($X$2=2, S3507, 32767), HEX2DEC(H3506)/10 ))</f>
        <v>23.9</v>
      </c>
      <c r="T3506" s="10">
        <f t="shared" si="7012"/>
        <v>22.8</v>
      </c>
      <c r="U3506" s="10">
        <f t="shared" si="6"/>
        <v>21.9</v>
      </c>
    </row>
    <row r="3507" ht="14.25" customHeight="1">
      <c r="A3507" s="6" t="s">
        <v>3868</v>
      </c>
      <c r="B3507" s="13">
        <v>0.0</v>
      </c>
      <c r="C3507" s="13">
        <v>0.0</v>
      </c>
      <c r="D3507" s="9">
        <v>0.0</v>
      </c>
      <c r="E3507" s="9">
        <v>0.0</v>
      </c>
      <c r="F3507" s="9">
        <v>0.0</v>
      </c>
      <c r="G3507" s="9">
        <v>0.0</v>
      </c>
      <c r="H3507" s="4" t="s">
        <v>2108</v>
      </c>
      <c r="I3507" s="4" t="s">
        <v>1841</v>
      </c>
      <c r="J3507" s="4" t="s">
        <v>1902</v>
      </c>
      <c r="L3507" s="8">
        <f t="shared" si="3"/>
        <v>45490.17921</v>
      </c>
      <c r="M3507" s="9">
        <f>IF('tab4'!$B3507=0,0,IF('tab4'!$B3507=1,1,IF('tab4'!$B3507=4,2,IF('tab4'!$B3507=5,3,IF('tab4'!$B3507=6,4,IF(AND('tab4'!$B3507=80,$X$2=2),0,-1))))))</f>
        <v>0</v>
      </c>
      <c r="N3507" s="9">
        <f>IF('tab4'!$C3507=0,0,IF('tab4'!$C3507=1,1,IF('tab4'!$C3507=4,2,IF('tab4'!$C3507=5,3,IF('tab4'!$C3507=6,4,IF(AND('tab4'!$C3507=80,$X$2=2),0,-1))))))</f>
        <v>0</v>
      </c>
      <c r="O3507" s="9">
        <f t="shared" ref="O3507:R3507" si="7013">D3507</f>
        <v>0</v>
      </c>
      <c r="P3507" s="9">
        <f t="shared" si="7013"/>
        <v>0</v>
      </c>
      <c r="Q3507" s="9">
        <f t="shared" si="7013"/>
        <v>0</v>
      </c>
      <c r="R3507" s="9">
        <f t="shared" si="7013"/>
        <v>0</v>
      </c>
      <c r="S3507" s="10">
        <f t="shared" ref="S3507:T3507" si="7014">IF(HEX2DEC(H3507) &gt;= 32768, (HEX2DEC(H3507) - 65535 - 1)/10, IF(HEX2DEC(H3507) = 32767, IF($X$2=2, S3508, 32767), HEX2DEC(H3507)/10 ))</f>
        <v>22</v>
      </c>
      <c r="T3507" s="10">
        <f t="shared" si="7014"/>
        <v>20.8</v>
      </c>
      <c r="U3507" s="10">
        <f t="shared" si="6"/>
        <v>19.5</v>
      </c>
    </row>
    <row r="3508" ht="14.25" customHeight="1">
      <c r="A3508" s="6" t="s">
        <v>3869</v>
      </c>
      <c r="B3508" s="13">
        <v>0.0</v>
      </c>
      <c r="C3508" s="13">
        <v>0.0</v>
      </c>
      <c r="D3508" s="9">
        <v>0.0</v>
      </c>
      <c r="E3508" s="9">
        <v>0.0</v>
      </c>
      <c r="F3508" s="9">
        <v>0.0</v>
      </c>
      <c r="G3508" s="9">
        <v>0.0</v>
      </c>
      <c r="H3508" s="4" t="s">
        <v>2074</v>
      </c>
      <c r="I3508" s="4" t="s">
        <v>1906</v>
      </c>
      <c r="J3508" s="4" t="s">
        <v>1366</v>
      </c>
      <c r="L3508" s="8">
        <f t="shared" si="3"/>
        <v>45490.26256</v>
      </c>
      <c r="M3508" s="9">
        <f>IF('tab4'!$B3508=0,0,IF('tab4'!$B3508=1,1,IF('tab4'!$B3508=4,2,IF('tab4'!$B3508=5,3,IF('tab4'!$B3508=6,4,IF(AND('tab4'!$B3508=80,$X$2=2),0,-1))))))</f>
        <v>0</v>
      </c>
      <c r="N3508" s="9">
        <f>IF('tab4'!$C3508=0,0,IF('tab4'!$C3508=1,1,IF('tab4'!$C3508=4,2,IF('tab4'!$C3508=5,3,IF('tab4'!$C3508=6,4,IF(AND('tab4'!$C3508=80,$X$2=2),0,-1))))))</f>
        <v>0</v>
      </c>
      <c r="O3508" s="9">
        <f t="shared" ref="O3508:R3508" si="7015">D3508</f>
        <v>0</v>
      </c>
      <c r="P3508" s="9">
        <f t="shared" si="7015"/>
        <v>0</v>
      </c>
      <c r="Q3508" s="9">
        <f t="shared" si="7015"/>
        <v>0</v>
      </c>
      <c r="R3508" s="9">
        <f t="shared" si="7015"/>
        <v>0</v>
      </c>
      <c r="S3508" s="10">
        <f t="shared" ref="S3508:T3508" si="7016">IF(HEX2DEC(H3508) &gt;= 32768, (HEX2DEC(H3508) - 65535 - 1)/10, IF(HEX2DEC(H3508) = 32767, IF($X$2=2, S3509, 32767), HEX2DEC(H3508)/10 ))</f>
        <v>22.3</v>
      </c>
      <c r="T3508" s="10">
        <f t="shared" si="7016"/>
        <v>21.6</v>
      </c>
      <c r="U3508" s="10">
        <f t="shared" si="6"/>
        <v>19.8</v>
      </c>
    </row>
    <row r="3509" ht="14.25" customHeight="1">
      <c r="A3509" s="6" t="s">
        <v>3870</v>
      </c>
      <c r="B3509" s="13">
        <v>0.0</v>
      </c>
      <c r="C3509" s="13">
        <v>0.0</v>
      </c>
      <c r="D3509" s="9">
        <v>0.0</v>
      </c>
      <c r="E3509" s="9">
        <v>0.0</v>
      </c>
      <c r="F3509" s="9">
        <v>0.0</v>
      </c>
      <c r="G3509" s="9">
        <v>0.0</v>
      </c>
      <c r="H3509" s="4" t="s">
        <v>1027</v>
      </c>
      <c r="I3509" s="4" t="s">
        <v>2058</v>
      </c>
      <c r="J3509" s="4" t="s">
        <v>1901</v>
      </c>
      <c r="L3509" s="8">
        <f t="shared" si="3"/>
        <v>45490.34589</v>
      </c>
      <c r="M3509" s="9">
        <f>IF('tab4'!$B3509=0,0,IF('tab4'!$B3509=1,1,IF('tab4'!$B3509=4,2,IF('tab4'!$B3509=5,3,IF('tab4'!$B3509=6,4,IF(AND('tab4'!$B3509=80,$X$2=2),0,-1))))))</f>
        <v>0</v>
      </c>
      <c r="N3509" s="9">
        <f>IF('tab4'!$C3509=0,0,IF('tab4'!$C3509=1,1,IF('tab4'!$C3509=4,2,IF('tab4'!$C3509=5,3,IF('tab4'!$C3509=6,4,IF(AND('tab4'!$C3509=80,$X$2=2),0,-1))))))</f>
        <v>0</v>
      </c>
      <c r="O3509" s="9">
        <f t="shared" ref="O3509:R3509" si="7017">D3509</f>
        <v>0</v>
      </c>
      <c r="P3509" s="9">
        <f t="shared" si="7017"/>
        <v>0</v>
      </c>
      <c r="Q3509" s="9">
        <f t="shared" si="7017"/>
        <v>0</v>
      </c>
      <c r="R3509" s="9">
        <f t="shared" si="7017"/>
        <v>0</v>
      </c>
      <c r="S3509" s="10">
        <f t="shared" ref="S3509:T3509" si="7018">IF(HEX2DEC(H3509) &gt;= 32768, (HEX2DEC(H3509) - 65535 - 1)/10, IF(HEX2DEC(H3509) = 32767, IF($X$2=2, S3510, 32767), HEX2DEC(H3509)/10 ))</f>
        <v>28.4</v>
      </c>
      <c r="T3509" s="10">
        <f t="shared" si="7018"/>
        <v>27.3</v>
      </c>
      <c r="U3509" s="10">
        <f t="shared" si="6"/>
        <v>21.9</v>
      </c>
    </row>
    <row r="3510" ht="14.25" customHeight="1">
      <c r="A3510" s="6" t="s">
        <v>3871</v>
      </c>
      <c r="B3510" s="13">
        <v>0.0</v>
      </c>
      <c r="C3510" s="13">
        <v>0.0</v>
      </c>
      <c r="D3510" s="9">
        <v>0.0</v>
      </c>
      <c r="E3510" s="9">
        <v>0.0</v>
      </c>
      <c r="F3510" s="9">
        <v>0.0</v>
      </c>
      <c r="G3510" s="9">
        <v>0.0</v>
      </c>
      <c r="H3510" s="4" t="s">
        <v>2664</v>
      </c>
      <c r="I3510" s="4" t="s">
        <v>2269</v>
      </c>
      <c r="J3510" s="4" t="s">
        <v>2372</v>
      </c>
      <c r="L3510" s="8">
        <f t="shared" si="3"/>
        <v>45490.4078</v>
      </c>
      <c r="M3510" s="9">
        <f>IF('tab4'!$B3510=0,0,IF('tab4'!$B3510=1,1,IF('tab4'!$B3510=4,2,IF('tab4'!$B3510=5,3,IF('tab4'!$B3510=6,4,IF(AND('tab4'!$B3510=80,$X$2=2),0,-1))))))</f>
        <v>0</v>
      </c>
      <c r="N3510" s="9">
        <f>IF('tab4'!$C3510=0,0,IF('tab4'!$C3510=1,1,IF('tab4'!$C3510=4,2,IF('tab4'!$C3510=5,3,IF('tab4'!$C3510=6,4,IF(AND('tab4'!$C3510=80,$X$2=2),0,-1))))))</f>
        <v>0</v>
      </c>
      <c r="O3510" s="9">
        <f t="shared" ref="O3510:R3510" si="7019">D3510</f>
        <v>0</v>
      </c>
      <c r="P3510" s="9">
        <f t="shared" si="7019"/>
        <v>0</v>
      </c>
      <c r="Q3510" s="9">
        <f t="shared" si="7019"/>
        <v>0</v>
      </c>
      <c r="R3510" s="9">
        <f t="shared" si="7019"/>
        <v>0</v>
      </c>
      <c r="S3510" s="10">
        <f t="shared" ref="S3510:T3510" si="7020">IF(HEX2DEC(H3510) &gt;= 32768, (HEX2DEC(H3510) - 65535 - 1)/10, IF(HEX2DEC(H3510) = 32767, IF($X$2=2, S3511, 32767), HEX2DEC(H3510)/10 ))</f>
        <v>32.7</v>
      </c>
      <c r="T3510" s="10">
        <f t="shared" si="7020"/>
        <v>34.4</v>
      </c>
      <c r="U3510" s="10">
        <f t="shared" si="6"/>
        <v>30.7</v>
      </c>
    </row>
    <row r="3511" ht="14.25" customHeight="1">
      <c r="A3511" s="6" t="s">
        <v>3872</v>
      </c>
      <c r="B3511" s="13">
        <v>0.0</v>
      </c>
      <c r="C3511" s="13">
        <v>0.0</v>
      </c>
      <c r="D3511" s="9">
        <v>0.0</v>
      </c>
      <c r="E3511" s="9">
        <v>0.0</v>
      </c>
      <c r="F3511" s="9">
        <v>0.0</v>
      </c>
      <c r="G3511" s="9">
        <v>1.0</v>
      </c>
      <c r="H3511" s="4" t="s">
        <v>2272</v>
      </c>
      <c r="I3511" s="4" t="s">
        <v>3305</v>
      </c>
      <c r="J3511" s="4" t="s">
        <v>2263</v>
      </c>
      <c r="L3511" s="8">
        <f t="shared" si="3"/>
        <v>45490.43803</v>
      </c>
      <c r="M3511" s="9">
        <f>IF('tab4'!$B3511=0,0,IF('tab4'!$B3511=1,1,IF('tab4'!$B3511=4,2,IF('tab4'!$B3511=5,3,IF('tab4'!$B3511=6,4,IF(AND('tab4'!$B3511=80,$X$2=2),0,-1))))))</f>
        <v>0</v>
      </c>
      <c r="N3511" s="9">
        <f>IF('tab4'!$C3511=0,0,IF('tab4'!$C3511=1,1,IF('tab4'!$C3511=4,2,IF('tab4'!$C3511=5,3,IF('tab4'!$C3511=6,4,IF(AND('tab4'!$C3511=80,$X$2=2),0,-1))))))</f>
        <v>0</v>
      </c>
      <c r="O3511" s="9">
        <f t="shared" ref="O3511:R3511" si="7021">D3511</f>
        <v>0</v>
      </c>
      <c r="P3511" s="9">
        <f t="shared" si="7021"/>
        <v>0</v>
      </c>
      <c r="Q3511" s="9">
        <f t="shared" si="7021"/>
        <v>0</v>
      </c>
      <c r="R3511" s="9">
        <f t="shared" si="7021"/>
        <v>1</v>
      </c>
      <c r="S3511" s="10">
        <f t="shared" ref="S3511:T3511" si="7022">IF(HEX2DEC(H3511) &gt;= 32768, (HEX2DEC(H3511) - 65535 - 1)/10, IF(HEX2DEC(H3511) = 32767, IF($X$2=2, S3512, 32767), HEX2DEC(H3511)/10 ))</f>
        <v>36.2</v>
      </c>
      <c r="T3511" s="10">
        <f t="shared" si="7022"/>
        <v>38.3</v>
      </c>
      <c r="U3511" s="10">
        <f t="shared" si="6"/>
        <v>34.6</v>
      </c>
    </row>
    <row r="3512" ht="14.25" customHeight="1">
      <c r="A3512" s="6" t="s">
        <v>3873</v>
      </c>
      <c r="B3512" s="13">
        <v>0.0</v>
      </c>
      <c r="C3512" s="13">
        <v>0.0</v>
      </c>
      <c r="D3512" s="9">
        <v>0.0</v>
      </c>
      <c r="E3512" s="9">
        <v>0.0</v>
      </c>
      <c r="F3512" s="9">
        <v>0.0</v>
      </c>
      <c r="G3512" s="9">
        <v>0.0</v>
      </c>
      <c r="H3512" s="4" t="s">
        <v>3069</v>
      </c>
      <c r="I3512" s="4" t="s">
        <v>2340</v>
      </c>
      <c r="J3512" s="4" t="s">
        <v>1996</v>
      </c>
      <c r="L3512" s="8">
        <f t="shared" si="3"/>
        <v>45490.45613</v>
      </c>
      <c r="M3512" s="9">
        <f>IF('tab4'!$B3512=0,0,IF('tab4'!$B3512=1,1,IF('tab4'!$B3512=4,2,IF('tab4'!$B3512=5,3,IF('tab4'!$B3512=6,4,IF(AND('tab4'!$B3512=80,$X$2=2),0,-1))))))</f>
        <v>0</v>
      </c>
      <c r="N3512" s="9">
        <f>IF('tab4'!$C3512=0,0,IF('tab4'!$C3512=1,1,IF('tab4'!$C3512=4,2,IF('tab4'!$C3512=5,3,IF('tab4'!$C3512=6,4,IF(AND('tab4'!$C3512=80,$X$2=2),0,-1))))))</f>
        <v>0</v>
      </c>
      <c r="O3512" s="9">
        <f t="shared" ref="O3512:R3512" si="7023">D3512</f>
        <v>0</v>
      </c>
      <c r="P3512" s="9">
        <f t="shared" si="7023"/>
        <v>0</v>
      </c>
      <c r="Q3512" s="9">
        <f t="shared" si="7023"/>
        <v>0</v>
      </c>
      <c r="R3512" s="9">
        <f t="shared" si="7023"/>
        <v>0</v>
      </c>
      <c r="S3512" s="10">
        <f t="shared" ref="S3512:T3512" si="7024">IF(HEX2DEC(H3512) &gt;= 32768, (HEX2DEC(H3512) - 65535 - 1)/10, IF(HEX2DEC(H3512) = 32767, IF($X$2=2, S3513, 32767), HEX2DEC(H3512)/10 ))</f>
        <v>35.3</v>
      </c>
      <c r="T3512" s="10">
        <f t="shared" si="7024"/>
        <v>36.7</v>
      </c>
      <c r="U3512" s="10">
        <f t="shared" si="6"/>
        <v>28.6</v>
      </c>
    </row>
    <row r="3513" ht="14.25" customHeight="1">
      <c r="A3513" s="6" t="s">
        <v>3874</v>
      </c>
      <c r="B3513" s="13">
        <v>0.0</v>
      </c>
      <c r="C3513" s="13">
        <v>0.0</v>
      </c>
      <c r="D3513" s="9">
        <v>0.0</v>
      </c>
      <c r="E3513" s="9">
        <v>0.0</v>
      </c>
      <c r="F3513" s="9">
        <v>0.0</v>
      </c>
      <c r="G3513" s="9">
        <v>1.0</v>
      </c>
      <c r="H3513" s="4" t="s">
        <v>3000</v>
      </c>
      <c r="I3513" s="4" t="s">
        <v>2340</v>
      </c>
      <c r="J3513" s="4" t="s">
        <v>1996</v>
      </c>
      <c r="L3513" s="8">
        <f t="shared" si="3"/>
        <v>45490.4569</v>
      </c>
      <c r="M3513" s="9">
        <f>IF('tab4'!$B3513=0,0,IF('tab4'!$B3513=1,1,IF('tab4'!$B3513=4,2,IF('tab4'!$B3513=5,3,IF('tab4'!$B3513=6,4,IF(AND('tab4'!$B3513=80,$X$2=2),0,-1))))))</f>
        <v>0</v>
      </c>
      <c r="N3513" s="9">
        <f>IF('tab4'!$C3513=0,0,IF('tab4'!$C3513=1,1,IF('tab4'!$C3513=4,2,IF('tab4'!$C3513=5,3,IF('tab4'!$C3513=6,4,IF(AND('tab4'!$C3513=80,$X$2=2),0,-1))))))</f>
        <v>0</v>
      </c>
      <c r="O3513" s="9">
        <f t="shared" ref="O3513:R3513" si="7025">D3513</f>
        <v>0</v>
      </c>
      <c r="P3513" s="9">
        <f t="shared" si="7025"/>
        <v>0</v>
      </c>
      <c r="Q3513" s="9">
        <f t="shared" si="7025"/>
        <v>0</v>
      </c>
      <c r="R3513" s="9">
        <f t="shared" si="7025"/>
        <v>1</v>
      </c>
      <c r="S3513" s="10">
        <f t="shared" ref="S3513:T3513" si="7026">IF(HEX2DEC(H3513) &gt;= 32768, (HEX2DEC(H3513) - 65535 - 1)/10, IF(HEX2DEC(H3513) = 32767, IF($X$2=2, S3514, 32767), HEX2DEC(H3513)/10 ))</f>
        <v>35.2</v>
      </c>
      <c r="T3513" s="10">
        <f t="shared" si="7026"/>
        <v>36.7</v>
      </c>
      <c r="U3513" s="10">
        <f t="shared" si="6"/>
        <v>28.6</v>
      </c>
    </row>
    <row r="3514" ht="14.25" customHeight="1">
      <c r="A3514" s="6" t="s">
        <v>3875</v>
      </c>
      <c r="B3514" s="13">
        <v>0.0</v>
      </c>
      <c r="C3514" s="13">
        <v>0.0</v>
      </c>
      <c r="D3514" s="9">
        <v>0.0</v>
      </c>
      <c r="E3514" s="9">
        <v>0.0</v>
      </c>
      <c r="F3514" s="9">
        <v>0.0</v>
      </c>
      <c r="G3514" s="9">
        <v>0.0</v>
      </c>
      <c r="H3514" s="4" t="s">
        <v>2693</v>
      </c>
      <c r="I3514" s="4" t="s">
        <v>2375</v>
      </c>
      <c r="J3514" s="4" t="s">
        <v>2647</v>
      </c>
      <c r="L3514" s="8">
        <f t="shared" si="3"/>
        <v>45490.46257</v>
      </c>
      <c r="M3514" s="9">
        <f>IF('tab4'!$B3514=0,0,IF('tab4'!$B3514=1,1,IF('tab4'!$B3514=4,2,IF('tab4'!$B3514=5,3,IF('tab4'!$B3514=6,4,IF(AND('tab4'!$B3514=80,$X$2=2),0,-1))))))</f>
        <v>0</v>
      </c>
      <c r="N3514" s="9">
        <f>IF('tab4'!$C3514=0,0,IF('tab4'!$C3514=1,1,IF('tab4'!$C3514=4,2,IF('tab4'!$C3514=5,3,IF('tab4'!$C3514=6,4,IF(AND('tab4'!$C3514=80,$X$2=2),0,-1))))))</f>
        <v>0</v>
      </c>
      <c r="O3514" s="9">
        <f t="shared" ref="O3514:R3514" si="7027">D3514</f>
        <v>0</v>
      </c>
      <c r="P3514" s="9">
        <f t="shared" si="7027"/>
        <v>0</v>
      </c>
      <c r="Q3514" s="9">
        <f t="shared" si="7027"/>
        <v>0</v>
      </c>
      <c r="R3514" s="9">
        <f t="shared" si="7027"/>
        <v>0</v>
      </c>
      <c r="S3514" s="10">
        <f t="shared" ref="S3514:T3514" si="7028">IF(HEX2DEC(H3514) &gt;= 32768, (HEX2DEC(H3514) - 65535 - 1)/10, IF(HEX2DEC(H3514) = 32767, IF($X$2=2, S3515, 32767), HEX2DEC(H3514)/10 ))</f>
        <v>35</v>
      </c>
      <c r="T3514" s="10">
        <f t="shared" si="7028"/>
        <v>36.3</v>
      </c>
      <c r="U3514" s="10">
        <f t="shared" si="6"/>
        <v>28.5</v>
      </c>
    </row>
    <row r="3515" ht="14.25" customHeight="1">
      <c r="A3515" s="6" t="s">
        <v>3876</v>
      </c>
      <c r="B3515" s="13">
        <v>0.0</v>
      </c>
      <c r="C3515" s="13">
        <v>0.0</v>
      </c>
      <c r="D3515" s="9">
        <v>0.0</v>
      </c>
      <c r="E3515" s="9">
        <v>0.0</v>
      </c>
      <c r="F3515" s="9">
        <v>0.0</v>
      </c>
      <c r="G3515" s="9">
        <v>0.0</v>
      </c>
      <c r="H3515" s="4" t="s">
        <v>2271</v>
      </c>
      <c r="I3515" s="4" t="s">
        <v>2272</v>
      </c>
      <c r="J3515" s="4" t="s">
        <v>2314</v>
      </c>
      <c r="L3515" s="8">
        <f t="shared" si="3"/>
        <v>45490.46395</v>
      </c>
      <c r="M3515" s="9">
        <f>IF('tab4'!$B3515=0,0,IF('tab4'!$B3515=1,1,IF('tab4'!$B3515=4,2,IF('tab4'!$B3515=5,3,IF('tab4'!$B3515=6,4,IF(AND('tab4'!$B3515=80,$X$2=2),0,-1))))))</f>
        <v>0</v>
      </c>
      <c r="N3515" s="9">
        <f>IF('tab4'!$C3515=0,0,IF('tab4'!$C3515=1,1,IF('tab4'!$C3515=4,2,IF('tab4'!$C3515=5,3,IF('tab4'!$C3515=6,4,IF(AND('tab4'!$C3515=80,$X$2=2),0,-1))))))</f>
        <v>0</v>
      </c>
      <c r="O3515" s="9">
        <f t="shared" ref="O3515:R3515" si="7029">D3515</f>
        <v>0</v>
      </c>
      <c r="P3515" s="9">
        <f t="shared" si="7029"/>
        <v>0</v>
      </c>
      <c r="Q3515" s="9">
        <f t="shared" si="7029"/>
        <v>0</v>
      </c>
      <c r="R3515" s="9">
        <f t="shared" si="7029"/>
        <v>0</v>
      </c>
      <c r="S3515" s="10">
        <f t="shared" ref="S3515:T3515" si="7030">IF(HEX2DEC(H3515) &gt;= 32768, (HEX2DEC(H3515) - 65535 - 1)/10, IF(HEX2DEC(H3515) = 32767, IF($X$2=2, S3516, 32767), HEX2DEC(H3515)/10 ))</f>
        <v>34.9</v>
      </c>
      <c r="T3515" s="10">
        <f t="shared" si="7030"/>
        <v>36.2</v>
      </c>
      <c r="U3515" s="10">
        <f t="shared" si="6"/>
        <v>28.3</v>
      </c>
    </row>
    <row r="3516" ht="14.25" customHeight="1">
      <c r="A3516" s="6" t="s">
        <v>3877</v>
      </c>
      <c r="B3516" s="13">
        <v>0.0</v>
      </c>
      <c r="C3516" s="13">
        <v>0.0</v>
      </c>
      <c r="D3516" s="9">
        <v>0.0</v>
      </c>
      <c r="E3516" s="9">
        <v>0.0</v>
      </c>
      <c r="F3516" s="9">
        <v>0.0</v>
      </c>
      <c r="G3516" s="9">
        <v>1.0</v>
      </c>
      <c r="H3516" s="4" t="s">
        <v>2271</v>
      </c>
      <c r="I3516" s="4" t="s">
        <v>2272</v>
      </c>
      <c r="J3516" s="4" t="s">
        <v>2314</v>
      </c>
      <c r="L3516" s="8">
        <f t="shared" si="3"/>
        <v>45490.46411</v>
      </c>
      <c r="M3516" s="9">
        <f>IF('tab4'!$B3516=0,0,IF('tab4'!$B3516=1,1,IF('tab4'!$B3516=4,2,IF('tab4'!$B3516=5,3,IF('tab4'!$B3516=6,4,IF(AND('tab4'!$B3516=80,$X$2=2),0,-1))))))</f>
        <v>0</v>
      </c>
      <c r="N3516" s="9">
        <f>IF('tab4'!$C3516=0,0,IF('tab4'!$C3516=1,1,IF('tab4'!$C3516=4,2,IF('tab4'!$C3516=5,3,IF('tab4'!$C3516=6,4,IF(AND('tab4'!$C3516=80,$X$2=2),0,-1))))))</f>
        <v>0</v>
      </c>
      <c r="O3516" s="9">
        <f t="shared" ref="O3516:R3516" si="7031">D3516</f>
        <v>0</v>
      </c>
      <c r="P3516" s="9">
        <f t="shared" si="7031"/>
        <v>0</v>
      </c>
      <c r="Q3516" s="9">
        <f t="shared" si="7031"/>
        <v>0</v>
      </c>
      <c r="R3516" s="9">
        <f t="shared" si="7031"/>
        <v>1</v>
      </c>
      <c r="S3516" s="10">
        <f t="shared" ref="S3516:T3516" si="7032">IF(HEX2DEC(H3516) &gt;= 32768, (HEX2DEC(H3516) - 65535 - 1)/10, IF(HEX2DEC(H3516) = 32767, IF($X$2=2, S3517, 32767), HEX2DEC(H3516)/10 ))</f>
        <v>34.9</v>
      </c>
      <c r="T3516" s="10">
        <f t="shared" si="7032"/>
        <v>36.2</v>
      </c>
      <c r="U3516" s="10">
        <f t="shared" si="6"/>
        <v>28.3</v>
      </c>
    </row>
    <row r="3517" ht="14.25" customHeight="1">
      <c r="A3517" s="6" t="s">
        <v>3878</v>
      </c>
      <c r="B3517" s="13">
        <v>0.0</v>
      </c>
      <c r="C3517" s="13">
        <v>0.0</v>
      </c>
      <c r="D3517" s="9">
        <v>0.0</v>
      </c>
      <c r="E3517" s="9">
        <v>0.0</v>
      </c>
      <c r="F3517" s="9">
        <v>0.0</v>
      </c>
      <c r="G3517" s="9">
        <v>0.0</v>
      </c>
      <c r="H3517" s="4" t="s">
        <v>2153</v>
      </c>
      <c r="I3517" s="4" t="s">
        <v>2693</v>
      </c>
      <c r="J3517" s="4" t="s">
        <v>972</v>
      </c>
      <c r="L3517" s="8">
        <f t="shared" si="3"/>
        <v>45490.47454</v>
      </c>
      <c r="M3517" s="9">
        <f>IF('tab4'!$B3517=0,0,IF('tab4'!$B3517=1,1,IF('tab4'!$B3517=4,2,IF('tab4'!$B3517=5,3,IF('tab4'!$B3517=6,4,IF(AND('tab4'!$B3517=80,$X$2=2),0,-1))))))</f>
        <v>0</v>
      </c>
      <c r="N3517" s="9">
        <f>IF('tab4'!$C3517=0,0,IF('tab4'!$C3517=1,1,IF('tab4'!$C3517=4,2,IF('tab4'!$C3517=5,3,IF('tab4'!$C3517=6,4,IF(AND('tab4'!$C3517=80,$X$2=2),0,-1))))))</f>
        <v>0</v>
      </c>
      <c r="O3517" s="9">
        <f t="shared" ref="O3517:R3517" si="7033">D3517</f>
        <v>0</v>
      </c>
      <c r="P3517" s="9">
        <f t="shared" si="7033"/>
        <v>0</v>
      </c>
      <c r="Q3517" s="9">
        <f t="shared" si="7033"/>
        <v>0</v>
      </c>
      <c r="R3517" s="9">
        <f t="shared" si="7033"/>
        <v>0</v>
      </c>
      <c r="S3517" s="10">
        <f t="shared" ref="S3517:T3517" si="7034">IF(HEX2DEC(H3517) &gt;= 32768, (HEX2DEC(H3517) - 65535 - 1)/10, IF(HEX2DEC(H3517) = 32767, IF($X$2=2, S3518, 32767), HEX2DEC(H3517)/10 ))</f>
        <v>34.1</v>
      </c>
      <c r="T3517" s="10">
        <f t="shared" si="7034"/>
        <v>35</v>
      </c>
      <c r="U3517" s="10">
        <f t="shared" si="6"/>
        <v>27.1</v>
      </c>
    </row>
    <row r="3518" ht="14.25" customHeight="1">
      <c r="A3518" s="6" t="s">
        <v>3879</v>
      </c>
      <c r="B3518" s="13">
        <v>0.0</v>
      </c>
      <c r="C3518" s="13">
        <v>0.0</v>
      </c>
      <c r="D3518" s="9">
        <v>0.0</v>
      </c>
      <c r="E3518" s="9">
        <v>0.0</v>
      </c>
      <c r="F3518" s="9">
        <v>0.0</v>
      </c>
      <c r="G3518" s="9">
        <v>0.0</v>
      </c>
      <c r="H3518" s="4" t="s">
        <v>2245</v>
      </c>
      <c r="I3518" s="4" t="s">
        <v>2693</v>
      </c>
      <c r="J3518" s="4" t="s">
        <v>2356</v>
      </c>
      <c r="L3518" s="8">
        <f t="shared" si="3"/>
        <v>45490.55787</v>
      </c>
      <c r="M3518" s="9">
        <f>IF('tab4'!$B3518=0,0,IF('tab4'!$B3518=1,1,IF('tab4'!$B3518=4,2,IF('tab4'!$B3518=5,3,IF('tab4'!$B3518=6,4,IF(AND('tab4'!$B3518=80,$X$2=2),0,-1))))))</f>
        <v>0</v>
      </c>
      <c r="N3518" s="9">
        <f>IF('tab4'!$C3518=0,0,IF('tab4'!$C3518=1,1,IF('tab4'!$C3518=4,2,IF('tab4'!$C3518=5,3,IF('tab4'!$C3518=6,4,IF(AND('tab4'!$C3518=80,$X$2=2),0,-1))))))</f>
        <v>0</v>
      </c>
      <c r="O3518" s="9">
        <f t="shared" ref="O3518:R3518" si="7035">D3518</f>
        <v>0</v>
      </c>
      <c r="P3518" s="9">
        <f t="shared" si="7035"/>
        <v>0</v>
      </c>
      <c r="Q3518" s="9">
        <f t="shared" si="7035"/>
        <v>0</v>
      </c>
      <c r="R3518" s="9">
        <f t="shared" si="7035"/>
        <v>0</v>
      </c>
      <c r="S3518" s="10">
        <f t="shared" ref="S3518:T3518" si="7036">IF(HEX2DEC(H3518) &gt;= 32768, (HEX2DEC(H3518) - 65535 - 1)/10, IF(HEX2DEC(H3518) = 32767, IF($X$2=2, S3519, 32767), HEX2DEC(H3518)/10 ))</f>
        <v>33.9</v>
      </c>
      <c r="T3518" s="10">
        <f t="shared" si="7036"/>
        <v>35</v>
      </c>
      <c r="U3518" s="10">
        <f t="shared" si="6"/>
        <v>28.1</v>
      </c>
    </row>
    <row r="3519" ht="14.25" customHeight="1">
      <c r="A3519" s="6" t="s">
        <v>3880</v>
      </c>
      <c r="B3519" s="13">
        <v>0.0</v>
      </c>
      <c r="C3519" s="13">
        <v>0.0</v>
      </c>
      <c r="D3519" s="9">
        <v>0.0</v>
      </c>
      <c r="E3519" s="9">
        <v>0.0</v>
      </c>
      <c r="F3519" s="9">
        <v>0.0</v>
      </c>
      <c r="G3519" s="9">
        <v>1.0</v>
      </c>
      <c r="H3519" s="4" t="s">
        <v>1040</v>
      </c>
      <c r="I3519" s="4" t="s">
        <v>2664</v>
      </c>
      <c r="J3519" s="4" t="s">
        <v>2170</v>
      </c>
      <c r="L3519" s="8">
        <f t="shared" si="3"/>
        <v>45490.58354</v>
      </c>
      <c r="M3519" s="9">
        <f>IF('tab4'!$B3519=0,0,IF('tab4'!$B3519=1,1,IF('tab4'!$B3519=4,2,IF('tab4'!$B3519=5,3,IF('tab4'!$B3519=6,4,IF(AND('tab4'!$B3519=80,$X$2=2),0,-1))))))</f>
        <v>0</v>
      </c>
      <c r="N3519" s="9">
        <f>IF('tab4'!$C3519=0,0,IF('tab4'!$C3519=1,1,IF('tab4'!$C3519=4,2,IF('tab4'!$C3519=5,3,IF('tab4'!$C3519=6,4,IF(AND('tab4'!$C3519=80,$X$2=2),0,-1))))))</f>
        <v>0</v>
      </c>
      <c r="O3519" s="9">
        <f t="shared" ref="O3519:R3519" si="7037">D3519</f>
        <v>0</v>
      </c>
      <c r="P3519" s="9">
        <f t="shared" si="7037"/>
        <v>0</v>
      </c>
      <c r="Q3519" s="9">
        <f t="shared" si="7037"/>
        <v>0</v>
      </c>
      <c r="R3519" s="9">
        <f t="shared" si="7037"/>
        <v>1</v>
      </c>
      <c r="S3519" s="10">
        <f t="shared" ref="S3519:T3519" si="7038">IF(HEX2DEC(H3519) &gt;= 32768, (HEX2DEC(H3519) - 65535 - 1)/10, IF(HEX2DEC(H3519) = 32767, IF($X$2=2, S3520, 32767), HEX2DEC(H3519)/10 ))</f>
        <v>32.4</v>
      </c>
      <c r="T3519" s="10">
        <f t="shared" si="7038"/>
        <v>32.7</v>
      </c>
      <c r="U3519" s="10">
        <f t="shared" si="6"/>
        <v>26.4</v>
      </c>
    </row>
    <row r="3520" ht="14.25" customHeight="1">
      <c r="A3520" s="6" t="s">
        <v>3881</v>
      </c>
      <c r="B3520" s="13">
        <v>0.0</v>
      </c>
      <c r="C3520" s="13">
        <v>0.0</v>
      </c>
      <c r="D3520" s="9">
        <v>0.0</v>
      </c>
      <c r="E3520" s="9">
        <v>0.0</v>
      </c>
      <c r="F3520" s="9">
        <v>0.0</v>
      </c>
      <c r="G3520" s="9">
        <v>0.0</v>
      </c>
      <c r="H3520" s="4" t="s">
        <v>1043</v>
      </c>
      <c r="I3520" s="4" t="s">
        <v>2608</v>
      </c>
      <c r="J3520" s="4" t="s">
        <v>2293</v>
      </c>
      <c r="L3520" s="8">
        <f t="shared" si="3"/>
        <v>45490.59503</v>
      </c>
      <c r="M3520" s="9">
        <f>IF('tab4'!$B3520=0,0,IF('tab4'!$B3520=1,1,IF('tab4'!$B3520=4,2,IF('tab4'!$B3520=5,3,IF('tab4'!$B3520=6,4,IF(AND('tab4'!$B3520=80,$X$2=2),0,-1))))))</f>
        <v>0</v>
      </c>
      <c r="N3520" s="9">
        <f>IF('tab4'!$C3520=0,0,IF('tab4'!$C3520=1,1,IF('tab4'!$C3520=4,2,IF('tab4'!$C3520=5,3,IF('tab4'!$C3520=6,4,IF(AND('tab4'!$C3520=80,$X$2=2),0,-1))))))</f>
        <v>0</v>
      </c>
      <c r="O3520" s="9">
        <f t="shared" ref="O3520:R3520" si="7039">D3520</f>
        <v>0</v>
      </c>
      <c r="P3520" s="9">
        <f t="shared" si="7039"/>
        <v>0</v>
      </c>
      <c r="Q3520" s="9">
        <f t="shared" si="7039"/>
        <v>0</v>
      </c>
      <c r="R3520" s="9">
        <f t="shared" si="7039"/>
        <v>0</v>
      </c>
      <c r="S3520" s="10">
        <f t="shared" ref="S3520:T3520" si="7040">IF(HEX2DEC(H3520) &gt;= 32768, (HEX2DEC(H3520) - 65535 - 1)/10, IF(HEX2DEC(H3520) = 32767, IF($X$2=2, S3521, 32767), HEX2DEC(H3520)/10 ))</f>
        <v>31.7</v>
      </c>
      <c r="T3520" s="10">
        <f t="shared" si="7040"/>
        <v>32</v>
      </c>
      <c r="U3520" s="10">
        <f t="shared" si="6"/>
        <v>26.1</v>
      </c>
    </row>
    <row r="3521" ht="14.25" customHeight="1">
      <c r="A3521" s="6" t="s">
        <v>3882</v>
      </c>
      <c r="B3521" s="13">
        <v>0.0</v>
      </c>
      <c r="C3521" s="13">
        <v>0.0</v>
      </c>
      <c r="D3521" s="9">
        <v>0.0</v>
      </c>
      <c r="E3521" s="9">
        <v>0.0</v>
      </c>
      <c r="F3521" s="9">
        <v>0.0</v>
      </c>
      <c r="G3521" s="9">
        <v>1.0</v>
      </c>
      <c r="H3521" s="4" t="s">
        <v>1043</v>
      </c>
      <c r="I3521" s="4" t="s">
        <v>2608</v>
      </c>
      <c r="J3521" s="4" t="s">
        <v>2293</v>
      </c>
      <c r="L3521" s="8">
        <f t="shared" si="3"/>
        <v>45490.59543</v>
      </c>
      <c r="M3521" s="9">
        <f>IF('tab4'!$B3521=0,0,IF('tab4'!$B3521=1,1,IF('tab4'!$B3521=4,2,IF('tab4'!$B3521=5,3,IF('tab4'!$B3521=6,4,IF(AND('tab4'!$B3521=80,$X$2=2),0,-1))))))</f>
        <v>0</v>
      </c>
      <c r="N3521" s="9">
        <f>IF('tab4'!$C3521=0,0,IF('tab4'!$C3521=1,1,IF('tab4'!$C3521=4,2,IF('tab4'!$C3521=5,3,IF('tab4'!$C3521=6,4,IF(AND('tab4'!$C3521=80,$X$2=2),0,-1))))))</f>
        <v>0</v>
      </c>
      <c r="O3521" s="9">
        <f t="shared" ref="O3521:R3521" si="7041">D3521</f>
        <v>0</v>
      </c>
      <c r="P3521" s="9">
        <f t="shared" si="7041"/>
        <v>0</v>
      </c>
      <c r="Q3521" s="9">
        <f t="shared" si="7041"/>
        <v>0</v>
      </c>
      <c r="R3521" s="9">
        <f t="shared" si="7041"/>
        <v>1</v>
      </c>
      <c r="S3521" s="10">
        <f t="shared" ref="S3521:T3521" si="7042">IF(HEX2DEC(H3521) &gt;= 32768, (HEX2DEC(H3521) - 65535 - 1)/10, IF(HEX2DEC(H3521) = 32767, IF($X$2=2, S3522, 32767), HEX2DEC(H3521)/10 ))</f>
        <v>31.7</v>
      </c>
      <c r="T3521" s="10">
        <f t="shared" si="7042"/>
        <v>32</v>
      </c>
      <c r="U3521" s="10">
        <f t="shared" si="6"/>
        <v>26.1</v>
      </c>
    </row>
    <row r="3522" ht="14.25" customHeight="1">
      <c r="A3522" s="6" t="s">
        <v>3883</v>
      </c>
      <c r="B3522" s="13">
        <v>0.0</v>
      </c>
      <c r="C3522" s="13">
        <v>0.0</v>
      </c>
      <c r="D3522" s="9">
        <v>0.0</v>
      </c>
      <c r="E3522" s="9">
        <v>0.0</v>
      </c>
      <c r="F3522" s="9">
        <v>0.0</v>
      </c>
      <c r="G3522" s="9">
        <v>0.0</v>
      </c>
      <c r="H3522" s="4" t="s">
        <v>2746</v>
      </c>
      <c r="I3522" s="4" t="s">
        <v>2351</v>
      </c>
      <c r="J3522" s="4" t="s">
        <v>2112</v>
      </c>
      <c r="L3522" s="8">
        <f t="shared" si="3"/>
        <v>45490.60817</v>
      </c>
      <c r="M3522" s="9">
        <f>IF('tab4'!$B3522=0,0,IF('tab4'!$B3522=1,1,IF('tab4'!$B3522=4,2,IF('tab4'!$B3522=5,3,IF('tab4'!$B3522=6,4,IF(AND('tab4'!$B3522=80,$X$2=2),0,-1))))))</f>
        <v>0</v>
      </c>
      <c r="N3522" s="9">
        <f>IF('tab4'!$C3522=0,0,IF('tab4'!$C3522=1,1,IF('tab4'!$C3522=4,2,IF('tab4'!$C3522=5,3,IF('tab4'!$C3522=6,4,IF(AND('tab4'!$C3522=80,$X$2=2),0,-1))))))</f>
        <v>0</v>
      </c>
      <c r="O3522" s="9">
        <f t="shared" ref="O3522:R3522" si="7043">D3522</f>
        <v>0</v>
      </c>
      <c r="P3522" s="9">
        <f t="shared" si="7043"/>
        <v>0</v>
      </c>
      <c r="Q3522" s="9">
        <f t="shared" si="7043"/>
        <v>0</v>
      </c>
      <c r="R3522" s="9">
        <f t="shared" si="7043"/>
        <v>0</v>
      </c>
      <c r="S3522" s="10">
        <f t="shared" ref="S3522:T3522" si="7044">IF(HEX2DEC(H3522) &gt;= 32768, (HEX2DEC(H3522) - 65535 - 1)/10, IF(HEX2DEC(H3522) = 32767, IF($X$2=2, S3523, 32767), HEX2DEC(H3522)/10 ))</f>
        <v>31.1</v>
      </c>
      <c r="T3522" s="10">
        <f t="shared" si="7044"/>
        <v>31.5</v>
      </c>
      <c r="U3522" s="10">
        <f t="shared" si="6"/>
        <v>25.9</v>
      </c>
    </row>
    <row r="3523" ht="14.25" customHeight="1">
      <c r="A3523" s="6" t="s">
        <v>3884</v>
      </c>
      <c r="B3523" s="13">
        <v>0.0</v>
      </c>
      <c r="C3523" s="13">
        <v>0.0</v>
      </c>
      <c r="D3523" s="9">
        <v>0.0</v>
      </c>
      <c r="E3523" s="9">
        <v>0.0</v>
      </c>
      <c r="F3523" s="9">
        <v>0.0</v>
      </c>
      <c r="G3523" s="9">
        <v>1.0</v>
      </c>
      <c r="H3523" s="4" t="s">
        <v>3128</v>
      </c>
      <c r="I3523" s="4" t="s">
        <v>2351</v>
      </c>
      <c r="J3523" s="4" t="s">
        <v>2155</v>
      </c>
      <c r="L3523" s="8">
        <f t="shared" si="3"/>
        <v>45490.6531</v>
      </c>
      <c r="M3523" s="9">
        <f>IF('tab4'!$B3523=0,0,IF('tab4'!$B3523=1,1,IF('tab4'!$B3523=4,2,IF('tab4'!$B3523=5,3,IF('tab4'!$B3523=6,4,IF(AND('tab4'!$B3523=80,$X$2=2),0,-1))))))</f>
        <v>0</v>
      </c>
      <c r="N3523" s="9">
        <f>IF('tab4'!$C3523=0,0,IF('tab4'!$C3523=1,1,IF('tab4'!$C3523=4,2,IF('tab4'!$C3523=5,3,IF('tab4'!$C3523=6,4,IF(AND('tab4'!$C3523=80,$X$2=2),0,-1))))))</f>
        <v>0</v>
      </c>
      <c r="O3523" s="9">
        <f t="shared" ref="O3523:R3523" si="7045">D3523</f>
        <v>0</v>
      </c>
      <c r="P3523" s="9">
        <f t="shared" si="7045"/>
        <v>0</v>
      </c>
      <c r="Q3523" s="9">
        <f t="shared" si="7045"/>
        <v>0</v>
      </c>
      <c r="R3523" s="9">
        <f t="shared" si="7045"/>
        <v>1</v>
      </c>
      <c r="S3523" s="10">
        <f t="shared" ref="S3523:T3523" si="7046">IF(HEX2DEC(H3523) &gt;= 32768, (HEX2DEC(H3523) - 65535 - 1)/10, IF(HEX2DEC(H3523) = 32767, IF($X$2=2, S3524, 32767), HEX2DEC(H3523)/10 ))</f>
        <v>30.8</v>
      </c>
      <c r="T3523" s="10">
        <f t="shared" si="7046"/>
        <v>31.5</v>
      </c>
      <c r="U3523" s="10">
        <f t="shared" si="6"/>
        <v>26.2</v>
      </c>
    </row>
    <row r="3524" ht="14.25" customHeight="1">
      <c r="A3524" s="6" t="s">
        <v>3885</v>
      </c>
      <c r="B3524" s="13">
        <v>0.0</v>
      </c>
      <c r="C3524" s="13">
        <v>0.0</v>
      </c>
      <c r="D3524" s="9">
        <v>0.0</v>
      </c>
      <c r="E3524" s="9">
        <v>0.0</v>
      </c>
      <c r="F3524" s="9">
        <v>0.0</v>
      </c>
      <c r="G3524" s="9">
        <v>0.0</v>
      </c>
      <c r="H3524" s="4" t="s">
        <v>3128</v>
      </c>
      <c r="I3524" s="4" t="s">
        <v>1033</v>
      </c>
      <c r="J3524" s="4" t="s">
        <v>2230</v>
      </c>
      <c r="L3524" s="8">
        <f t="shared" si="3"/>
        <v>45490.66525</v>
      </c>
      <c r="M3524" s="9">
        <f>IF('tab4'!$B3524=0,0,IF('tab4'!$B3524=1,1,IF('tab4'!$B3524=4,2,IF('tab4'!$B3524=5,3,IF('tab4'!$B3524=6,4,IF(AND('tab4'!$B3524=80,$X$2=2),0,-1))))))</f>
        <v>0</v>
      </c>
      <c r="N3524" s="9">
        <f>IF('tab4'!$C3524=0,0,IF('tab4'!$C3524=1,1,IF('tab4'!$C3524=4,2,IF('tab4'!$C3524=5,3,IF('tab4'!$C3524=6,4,IF(AND('tab4'!$C3524=80,$X$2=2),0,-1))))))</f>
        <v>0</v>
      </c>
      <c r="O3524" s="9">
        <f t="shared" ref="O3524:R3524" si="7047">D3524</f>
        <v>0</v>
      </c>
      <c r="P3524" s="9">
        <f t="shared" si="7047"/>
        <v>0</v>
      </c>
      <c r="Q3524" s="9">
        <f t="shared" si="7047"/>
        <v>0</v>
      </c>
      <c r="R3524" s="9">
        <f t="shared" si="7047"/>
        <v>0</v>
      </c>
      <c r="S3524" s="10">
        <f t="shared" ref="S3524:T3524" si="7048">IF(HEX2DEC(H3524) &gt;= 32768, (HEX2DEC(H3524) - 65535 - 1)/10, IF(HEX2DEC(H3524) = 32767, IF($X$2=2, S3525, 32767), HEX2DEC(H3524)/10 ))</f>
        <v>30.8</v>
      </c>
      <c r="T3524" s="10">
        <f t="shared" si="7048"/>
        <v>31.6</v>
      </c>
      <c r="U3524" s="10">
        <f t="shared" si="6"/>
        <v>26.5</v>
      </c>
    </row>
    <row r="3525" ht="14.25" customHeight="1">
      <c r="A3525" s="6" t="s">
        <v>3886</v>
      </c>
      <c r="B3525" s="13">
        <v>0.0</v>
      </c>
      <c r="C3525" s="13">
        <v>0.0</v>
      </c>
      <c r="D3525" s="9">
        <v>0.0</v>
      </c>
      <c r="E3525" s="9">
        <v>0.0</v>
      </c>
      <c r="F3525" s="9">
        <v>0.0</v>
      </c>
      <c r="G3525" s="9">
        <v>0.0</v>
      </c>
      <c r="H3525" s="4" t="s">
        <v>2250</v>
      </c>
      <c r="I3525" s="4" t="s">
        <v>2131</v>
      </c>
      <c r="J3525" s="4" t="s">
        <v>2076</v>
      </c>
      <c r="L3525" s="8">
        <f t="shared" si="3"/>
        <v>45490.74859</v>
      </c>
      <c r="M3525" s="9">
        <f>IF('tab4'!$B3525=0,0,IF('tab4'!$B3525=1,1,IF('tab4'!$B3525=4,2,IF('tab4'!$B3525=5,3,IF('tab4'!$B3525=6,4,IF(AND('tab4'!$B3525=80,$X$2=2),0,-1))))))</f>
        <v>0</v>
      </c>
      <c r="N3525" s="9">
        <f>IF('tab4'!$C3525=0,0,IF('tab4'!$C3525=1,1,IF('tab4'!$C3525=4,2,IF('tab4'!$C3525=5,3,IF('tab4'!$C3525=6,4,IF(AND('tab4'!$C3525=80,$X$2=2),0,-1))))))</f>
        <v>0</v>
      </c>
      <c r="O3525" s="9">
        <f t="shared" ref="O3525:R3525" si="7049">D3525</f>
        <v>0</v>
      </c>
      <c r="P3525" s="9">
        <f t="shared" si="7049"/>
        <v>0</v>
      </c>
      <c r="Q3525" s="9">
        <f t="shared" si="7049"/>
        <v>0</v>
      </c>
      <c r="R3525" s="9">
        <f t="shared" si="7049"/>
        <v>0</v>
      </c>
      <c r="S3525" s="10">
        <f t="shared" ref="S3525:T3525" si="7050">IF(HEX2DEC(H3525) &gt;= 32768, (HEX2DEC(H3525) - 65535 - 1)/10, IF(HEX2DEC(H3525) = 32767, IF($X$2=2, S3526, 32767), HEX2DEC(H3525)/10 ))</f>
        <v>29.7</v>
      </c>
      <c r="T3525" s="10">
        <f t="shared" si="7050"/>
        <v>29.9</v>
      </c>
      <c r="U3525" s="10">
        <f t="shared" si="6"/>
        <v>25.2</v>
      </c>
    </row>
    <row r="3526" ht="14.25" customHeight="1">
      <c r="A3526" s="6" t="s">
        <v>3887</v>
      </c>
      <c r="B3526" s="13">
        <v>0.0</v>
      </c>
      <c r="C3526" s="13">
        <v>0.0</v>
      </c>
      <c r="D3526" s="9">
        <v>0.0</v>
      </c>
      <c r="E3526" s="9">
        <v>0.0</v>
      </c>
      <c r="F3526" s="9">
        <v>0.0</v>
      </c>
      <c r="G3526" s="9">
        <v>1.0</v>
      </c>
      <c r="H3526" s="4" t="s">
        <v>2358</v>
      </c>
      <c r="I3526" s="4" t="s">
        <v>2131</v>
      </c>
      <c r="J3526" s="4" t="s">
        <v>2076</v>
      </c>
      <c r="L3526" s="8">
        <f t="shared" si="3"/>
        <v>45490.74907</v>
      </c>
      <c r="M3526" s="9">
        <f>IF('tab4'!$B3526=0,0,IF('tab4'!$B3526=1,1,IF('tab4'!$B3526=4,2,IF('tab4'!$B3526=5,3,IF('tab4'!$B3526=6,4,IF(AND('tab4'!$B3526=80,$X$2=2),0,-1))))))</f>
        <v>0</v>
      </c>
      <c r="N3526" s="9">
        <f>IF('tab4'!$C3526=0,0,IF('tab4'!$C3526=1,1,IF('tab4'!$C3526=4,2,IF('tab4'!$C3526=5,3,IF('tab4'!$C3526=6,4,IF(AND('tab4'!$C3526=80,$X$2=2),0,-1))))))</f>
        <v>0</v>
      </c>
      <c r="O3526" s="9">
        <f t="shared" ref="O3526:R3526" si="7051">D3526</f>
        <v>0</v>
      </c>
      <c r="P3526" s="9">
        <f t="shared" si="7051"/>
        <v>0</v>
      </c>
      <c r="Q3526" s="9">
        <f t="shared" si="7051"/>
        <v>0</v>
      </c>
      <c r="R3526" s="9">
        <f t="shared" si="7051"/>
        <v>1</v>
      </c>
      <c r="S3526" s="10">
        <f t="shared" ref="S3526:T3526" si="7052">IF(HEX2DEC(H3526) &gt;= 32768, (HEX2DEC(H3526) - 65535 - 1)/10, IF(HEX2DEC(H3526) = 32767, IF($X$2=2, S3527, 32767), HEX2DEC(H3526)/10 ))</f>
        <v>29.6</v>
      </c>
      <c r="T3526" s="10">
        <f t="shared" si="7052"/>
        <v>29.9</v>
      </c>
      <c r="U3526" s="10">
        <f t="shared" si="6"/>
        <v>25.2</v>
      </c>
    </row>
    <row r="3527" ht="14.25" customHeight="1">
      <c r="A3527" s="6" t="s">
        <v>3888</v>
      </c>
      <c r="B3527" s="13">
        <v>0.0</v>
      </c>
      <c r="C3527" s="13">
        <v>0.0</v>
      </c>
      <c r="D3527" s="9">
        <v>0.0</v>
      </c>
      <c r="E3527" s="9">
        <v>0.0</v>
      </c>
      <c r="F3527" s="9">
        <v>0.0</v>
      </c>
      <c r="G3527" s="9">
        <v>0.0</v>
      </c>
      <c r="H3527" s="4" t="s">
        <v>2228</v>
      </c>
      <c r="I3527" s="4" t="s">
        <v>2228</v>
      </c>
      <c r="J3527" s="4" t="s">
        <v>2251</v>
      </c>
      <c r="L3527" s="8">
        <f t="shared" si="3"/>
        <v>45490.77209</v>
      </c>
      <c r="M3527" s="9">
        <f>IF('tab4'!$B3527=0,0,IF('tab4'!$B3527=1,1,IF('tab4'!$B3527=4,2,IF('tab4'!$B3527=5,3,IF('tab4'!$B3527=6,4,IF(AND('tab4'!$B3527=80,$X$2=2),0,-1))))))</f>
        <v>0</v>
      </c>
      <c r="N3527" s="9">
        <f>IF('tab4'!$C3527=0,0,IF('tab4'!$C3527=1,1,IF('tab4'!$C3527=4,2,IF('tab4'!$C3527=5,3,IF('tab4'!$C3527=6,4,IF(AND('tab4'!$C3527=80,$X$2=2),0,-1))))))</f>
        <v>0</v>
      </c>
      <c r="O3527" s="9">
        <f t="shared" ref="O3527:R3527" si="7053">D3527</f>
        <v>0</v>
      </c>
      <c r="P3527" s="9">
        <f t="shared" si="7053"/>
        <v>0</v>
      </c>
      <c r="Q3527" s="9">
        <f t="shared" si="7053"/>
        <v>0</v>
      </c>
      <c r="R3527" s="9">
        <f t="shared" si="7053"/>
        <v>0</v>
      </c>
      <c r="S3527" s="10">
        <f t="shared" ref="S3527:T3527" si="7054">IF(HEX2DEC(H3527) &gt;= 32768, (HEX2DEC(H3527) - 65535 - 1)/10, IF(HEX2DEC(H3527) = 32767, IF($X$2=2, S3528, 32767), HEX2DEC(H3527)/10 ))</f>
        <v>28.9</v>
      </c>
      <c r="T3527" s="10">
        <f t="shared" si="7054"/>
        <v>28.9</v>
      </c>
      <c r="U3527" s="10">
        <f t="shared" si="6"/>
        <v>25.8</v>
      </c>
    </row>
    <row r="3528" ht="14.25" customHeight="1">
      <c r="A3528" s="6" t="s">
        <v>3889</v>
      </c>
      <c r="B3528" s="13">
        <v>0.0</v>
      </c>
      <c r="C3528" s="13">
        <v>0.0</v>
      </c>
      <c r="D3528" s="9">
        <v>0.0</v>
      </c>
      <c r="E3528" s="9">
        <v>0.0</v>
      </c>
      <c r="F3528" s="9">
        <v>0.0</v>
      </c>
      <c r="G3528" s="9">
        <v>1.0</v>
      </c>
      <c r="H3528" s="4" t="s">
        <v>2214</v>
      </c>
      <c r="I3528" s="4" t="s">
        <v>975</v>
      </c>
      <c r="J3528" s="4" t="s">
        <v>2213</v>
      </c>
      <c r="L3528" s="8">
        <f t="shared" si="3"/>
        <v>45490.82172</v>
      </c>
      <c r="M3528" s="9">
        <f>IF('tab4'!$B3528=0,0,IF('tab4'!$B3528=1,1,IF('tab4'!$B3528=4,2,IF('tab4'!$B3528=5,3,IF('tab4'!$B3528=6,4,IF(AND('tab4'!$B3528=80,$X$2=2),0,-1))))))</f>
        <v>0</v>
      </c>
      <c r="N3528" s="9">
        <f>IF('tab4'!$C3528=0,0,IF('tab4'!$C3528=1,1,IF('tab4'!$C3528=4,2,IF('tab4'!$C3528=5,3,IF('tab4'!$C3528=6,4,IF(AND('tab4'!$C3528=80,$X$2=2),0,-1))))))</f>
        <v>0</v>
      </c>
      <c r="O3528" s="9">
        <f t="shared" ref="O3528:R3528" si="7055">D3528</f>
        <v>0</v>
      </c>
      <c r="P3528" s="9">
        <f t="shared" si="7055"/>
        <v>0</v>
      </c>
      <c r="Q3528" s="9">
        <f t="shared" si="7055"/>
        <v>0</v>
      </c>
      <c r="R3528" s="9">
        <f t="shared" si="7055"/>
        <v>1</v>
      </c>
      <c r="S3528" s="10">
        <f t="shared" ref="S3528:T3528" si="7056">IF(HEX2DEC(H3528) &gt;= 32768, (HEX2DEC(H3528) - 65535 - 1)/10, IF(HEX2DEC(H3528) = 32767, IF($X$2=2, S3529, 32767), HEX2DEC(H3528)/10 ))</f>
        <v>28</v>
      </c>
      <c r="T3528" s="10">
        <f t="shared" si="7056"/>
        <v>27.7</v>
      </c>
      <c r="U3528" s="10">
        <f t="shared" si="6"/>
        <v>24.7</v>
      </c>
    </row>
    <row r="3529" ht="14.25" customHeight="1">
      <c r="A3529" s="6" t="s">
        <v>3890</v>
      </c>
      <c r="B3529" s="13">
        <v>0.0</v>
      </c>
      <c r="C3529" s="13">
        <v>0.0</v>
      </c>
      <c r="D3529" s="9">
        <v>0.0</v>
      </c>
      <c r="E3529" s="9">
        <v>0.0</v>
      </c>
      <c r="F3529" s="9">
        <v>0.0</v>
      </c>
      <c r="G3529" s="9">
        <v>0.0</v>
      </c>
      <c r="H3529" s="4" t="s">
        <v>975</v>
      </c>
      <c r="I3529" s="4" t="s">
        <v>2242</v>
      </c>
      <c r="J3529" s="4" t="s">
        <v>2696</v>
      </c>
      <c r="L3529" s="8">
        <f t="shared" si="3"/>
        <v>45490.83421</v>
      </c>
      <c r="M3529" s="9">
        <f>IF('tab4'!$B3529=0,0,IF('tab4'!$B3529=1,1,IF('tab4'!$B3529=4,2,IF('tab4'!$B3529=5,3,IF('tab4'!$B3529=6,4,IF(AND('tab4'!$B3529=80,$X$2=2),0,-1))))))</f>
        <v>0</v>
      </c>
      <c r="N3529" s="9">
        <f>IF('tab4'!$C3529=0,0,IF('tab4'!$C3529=1,1,IF('tab4'!$C3529=4,2,IF('tab4'!$C3529=5,3,IF('tab4'!$C3529=6,4,IF(AND('tab4'!$C3529=80,$X$2=2),0,-1))))))</f>
        <v>0</v>
      </c>
      <c r="O3529" s="9">
        <f t="shared" ref="O3529:R3529" si="7057">D3529</f>
        <v>0</v>
      </c>
      <c r="P3529" s="9">
        <f t="shared" si="7057"/>
        <v>0</v>
      </c>
      <c r="Q3529" s="9">
        <f t="shared" si="7057"/>
        <v>0</v>
      </c>
      <c r="R3529" s="9">
        <f t="shared" si="7057"/>
        <v>0</v>
      </c>
      <c r="S3529" s="10">
        <f t="shared" ref="S3529:T3529" si="7058">IF(HEX2DEC(H3529) &gt;= 32768, (HEX2DEC(H3529) - 65535 - 1)/10, IF(HEX2DEC(H3529) = 32767, IF($X$2=2, S3530, 32767), HEX2DEC(H3529)/10 ))</f>
        <v>27.7</v>
      </c>
      <c r="T3529" s="10">
        <f t="shared" si="7058"/>
        <v>27.4</v>
      </c>
      <c r="U3529" s="10">
        <f t="shared" si="6"/>
        <v>24.3</v>
      </c>
    </row>
    <row r="3530" ht="14.25" customHeight="1">
      <c r="A3530" s="6" t="s">
        <v>3891</v>
      </c>
      <c r="B3530" s="13">
        <v>0.0</v>
      </c>
      <c r="C3530" s="13">
        <v>0.0</v>
      </c>
      <c r="D3530" s="9">
        <v>0.0</v>
      </c>
      <c r="E3530" s="9">
        <v>0.0</v>
      </c>
      <c r="F3530" s="9">
        <v>0.0</v>
      </c>
      <c r="G3530" s="9">
        <v>0.0</v>
      </c>
      <c r="H3530" s="4" t="s">
        <v>2301</v>
      </c>
      <c r="I3530" s="4" t="s">
        <v>1005</v>
      </c>
      <c r="J3530" s="4" t="s">
        <v>1692</v>
      </c>
      <c r="L3530" s="8">
        <f t="shared" si="3"/>
        <v>45490.91755</v>
      </c>
      <c r="M3530" s="9">
        <f>IF('tab4'!$B3530=0,0,IF('tab4'!$B3530=1,1,IF('tab4'!$B3530=4,2,IF('tab4'!$B3530=5,3,IF('tab4'!$B3530=6,4,IF(AND('tab4'!$B3530=80,$X$2=2),0,-1))))))</f>
        <v>0</v>
      </c>
      <c r="N3530" s="9">
        <f>IF('tab4'!$C3530=0,0,IF('tab4'!$C3530=1,1,IF('tab4'!$C3530=4,2,IF('tab4'!$C3530=5,3,IF('tab4'!$C3530=6,4,IF(AND('tab4'!$C3530=80,$X$2=2),0,-1))))))</f>
        <v>0</v>
      </c>
      <c r="O3530" s="9">
        <f t="shared" ref="O3530:R3530" si="7059">D3530</f>
        <v>0</v>
      </c>
      <c r="P3530" s="9">
        <f t="shared" si="7059"/>
        <v>0</v>
      </c>
      <c r="Q3530" s="9">
        <f t="shared" si="7059"/>
        <v>0</v>
      </c>
      <c r="R3530" s="9">
        <f t="shared" si="7059"/>
        <v>0</v>
      </c>
      <c r="S3530" s="10">
        <f t="shared" ref="S3530:T3530" si="7060">IF(HEX2DEC(H3530) &gt;= 32768, (HEX2DEC(H3530) - 65535 - 1)/10, IF(HEX2DEC(H3530) = 32767, IF($X$2=2, S3531, 32767), HEX2DEC(H3530)/10 ))</f>
        <v>24.2</v>
      </c>
      <c r="T3530" s="10">
        <f t="shared" si="7060"/>
        <v>22.9</v>
      </c>
      <c r="U3530" s="10">
        <f t="shared" si="6"/>
        <v>20.4</v>
      </c>
    </row>
    <row r="3531" ht="14.25" customHeight="1">
      <c r="A3531" s="6" t="s">
        <v>3892</v>
      </c>
      <c r="B3531" s="13">
        <v>0.0</v>
      </c>
      <c r="C3531" s="13">
        <v>0.0</v>
      </c>
      <c r="D3531" s="9">
        <v>0.0</v>
      </c>
      <c r="E3531" s="9">
        <v>0.0</v>
      </c>
      <c r="F3531" s="9">
        <v>0.0</v>
      </c>
      <c r="G3531" s="9">
        <v>0.0</v>
      </c>
      <c r="H3531" s="4" t="s">
        <v>1810</v>
      </c>
      <c r="I3531" s="4" t="s">
        <v>1924</v>
      </c>
      <c r="J3531" s="4" t="s">
        <v>2055</v>
      </c>
      <c r="L3531" s="8">
        <f t="shared" si="3"/>
        <v>45491.00088</v>
      </c>
      <c r="M3531" s="9">
        <f>IF('tab4'!$B3531=0,0,IF('tab4'!$B3531=1,1,IF('tab4'!$B3531=4,2,IF('tab4'!$B3531=5,3,IF('tab4'!$B3531=6,4,IF(AND('tab4'!$B3531=80,$X$2=2),0,-1))))))</f>
        <v>0</v>
      </c>
      <c r="N3531" s="9">
        <f>IF('tab4'!$C3531=0,0,IF('tab4'!$C3531=1,1,IF('tab4'!$C3531=4,2,IF('tab4'!$C3531=5,3,IF('tab4'!$C3531=6,4,IF(AND('tab4'!$C3531=80,$X$2=2),0,-1))))))</f>
        <v>0</v>
      </c>
      <c r="O3531" s="9">
        <f t="shared" ref="O3531:R3531" si="7061">D3531</f>
        <v>0</v>
      </c>
      <c r="P3531" s="9">
        <f t="shared" si="7061"/>
        <v>0</v>
      </c>
      <c r="Q3531" s="9">
        <f t="shared" si="7061"/>
        <v>0</v>
      </c>
      <c r="R3531" s="9">
        <f t="shared" si="7061"/>
        <v>0</v>
      </c>
      <c r="S3531" s="10">
        <f t="shared" ref="S3531:T3531" si="7062">IF(HEX2DEC(H3531) &gt;= 32768, (HEX2DEC(H3531) - 65535 - 1)/10, IF(HEX2DEC(H3531) = 32767, IF($X$2=2, S3532, 32767), HEX2DEC(H3531)/10 ))</f>
        <v>20.9</v>
      </c>
      <c r="T3531" s="10">
        <f t="shared" si="7062"/>
        <v>19.7</v>
      </c>
      <c r="U3531" s="10">
        <f t="shared" si="6"/>
        <v>17.5</v>
      </c>
    </row>
    <row r="3532" ht="14.25" customHeight="1">
      <c r="A3532" s="6" t="s">
        <v>3893</v>
      </c>
      <c r="B3532" s="13">
        <v>0.0</v>
      </c>
      <c r="C3532" s="13">
        <v>0.0</v>
      </c>
      <c r="D3532" s="9">
        <v>0.0</v>
      </c>
      <c r="E3532" s="9">
        <v>0.0</v>
      </c>
      <c r="F3532" s="9">
        <v>0.0</v>
      </c>
      <c r="G3532" s="9">
        <v>0.0</v>
      </c>
      <c r="H3532" s="4" t="s">
        <v>1899</v>
      </c>
      <c r="I3532" s="4" t="s">
        <v>1191</v>
      </c>
      <c r="J3532" s="4" t="s">
        <v>467</v>
      </c>
      <c r="L3532" s="8">
        <f t="shared" si="3"/>
        <v>45491.08422</v>
      </c>
      <c r="M3532" s="9">
        <f>IF('tab4'!$B3532=0,0,IF('tab4'!$B3532=1,1,IF('tab4'!$B3532=4,2,IF('tab4'!$B3532=5,3,IF('tab4'!$B3532=6,4,IF(AND('tab4'!$B3532=80,$X$2=2),0,-1))))))</f>
        <v>0</v>
      </c>
      <c r="N3532" s="9">
        <f>IF('tab4'!$C3532=0,0,IF('tab4'!$C3532=1,1,IF('tab4'!$C3532=4,2,IF('tab4'!$C3532=5,3,IF('tab4'!$C3532=6,4,IF(AND('tab4'!$C3532=80,$X$2=2),0,-1))))))</f>
        <v>0</v>
      </c>
      <c r="O3532" s="9">
        <f t="shared" ref="O3532:R3532" si="7063">D3532</f>
        <v>0</v>
      </c>
      <c r="P3532" s="9">
        <f t="shared" si="7063"/>
        <v>0</v>
      </c>
      <c r="Q3532" s="9">
        <f t="shared" si="7063"/>
        <v>0</v>
      </c>
      <c r="R3532" s="9">
        <f t="shared" si="7063"/>
        <v>0</v>
      </c>
      <c r="S3532" s="10">
        <f t="shared" ref="S3532:T3532" si="7064">IF(HEX2DEC(H3532) &gt;= 32768, (HEX2DEC(H3532) - 65535 - 1)/10, IF(HEX2DEC(H3532) = 32767, IF($X$2=2, S3533, 32767), HEX2DEC(H3532)/10 ))</f>
        <v>20.5</v>
      </c>
      <c r="T3532" s="10">
        <f t="shared" si="7064"/>
        <v>19.6</v>
      </c>
      <c r="U3532" s="10">
        <f t="shared" si="6"/>
        <v>19.4</v>
      </c>
    </row>
    <row r="3533" ht="14.25" customHeight="1">
      <c r="A3533" s="6" t="s">
        <v>3894</v>
      </c>
      <c r="B3533" s="13">
        <v>0.0</v>
      </c>
      <c r="C3533" s="13">
        <v>0.0</v>
      </c>
      <c r="D3533" s="9">
        <v>0.0</v>
      </c>
      <c r="E3533" s="9">
        <v>0.0</v>
      </c>
      <c r="F3533" s="9">
        <v>0.0</v>
      </c>
      <c r="G3533" s="9">
        <v>0.0</v>
      </c>
      <c r="H3533" s="4" t="s">
        <v>1924</v>
      </c>
      <c r="I3533" s="4" t="s">
        <v>1222</v>
      </c>
      <c r="J3533" s="4" t="s">
        <v>720</v>
      </c>
      <c r="L3533" s="8">
        <f t="shared" si="3"/>
        <v>45491.16757</v>
      </c>
      <c r="M3533" s="9">
        <f>IF('tab4'!$B3533=0,0,IF('tab4'!$B3533=1,1,IF('tab4'!$B3533=4,2,IF('tab4'!$B3533=5,3,IF('tab4'!$B3533=6,4,IF(AND('tab4'!$B3533=80,$X$2=2),0,-1))))))</f>
        <v>0</v>
      </c>
      <c r="N3533" s="9">
        <f>IF('tab4'!$C3533=0,0,IF('tab4'!$C3533=1,1,IF('tab4'!$C3533=4,2,IF('tab4'!$C3533=5,3,IF('tab4'!$C3533=6,4,IF(AND('tab4'!$C3533=80,$X$2=2),0,-1))))))</f>
        <v>0</v>
      </c>
      <c r="O3533" s="9">
        <f t="shared" ref="O3533:R3533" si="7065">D3533</f>
        <v>0</v>
      </c>
      <c r="P3533" s="9">
        <f t="shared" si="7065"/>
        <v>0</v>
      </c>
      <c r="Q3533" s="9">
        <f t="shared" si="7065"/>
        <v>0</v>
      </c>
      <c r="R3533" s="9">
        <f t="shared" si="7065"/>
        <v>0</v>
      </c>
      <c r="S3533" s="10">
        <f t="shared" ref="S3533:T3533" si="7066">IF(HEX2DEC(H3533) &gt;= 32768, (HEX2DEC(H3533) - 65535 - 1)/10, IF(HEX2DEC(H3533) = 32767, IF($X$2=2, S3534, 32767), HEX2DEC(H3533)/10 ))</f>
        <v>19.7</v>
      </c>
      <c r="T3533" s="10">
        <f t="shared" si="7066"/>
        <v>18.9</v>
      </c>
      <c r="U3533" s="10">
        <f t="shared" si="6"/>
        <v>18.4</v>
      </c>
    </row>
    <row r="3534" ht="14.25" customHeight="1">
      <c r="A3534" s="6" t="s">
        <v>3895</v>
      </c>
      <c r="B3534" s="13">
        <v>0.0</v>
      </c>
      <c r="C3534" s="13">
        <v>0.0</v>
      </c>
      <c r="D3534" s="9">
        <v>0.0</v>
      </c>
      <c r="E3534" s="9">
        <v>0.0</v>
      </c>
      <c r="F3534" s="9">
        <v>0.0</v>
      </c>
      <c r="G3534" s="9">
        <v>0.0</v>
      </c>
      <c r="H3534" s="4" t="s">
        <v>1902</v>
      </c>
      <c r="I3534" s="4" t="s">
        <v>1222</v>
      </c>
      <c r="J3534" s="4" t="s">
        <v>1222</v>
      </c>
      <c r="L3534" s="8">
        <f t="shared" si="3"/>
        <v>45491.2509</v>
      </c>
      <c r="M3534" s="9">
        <f>IF('tab4'!$B3534=0,0,IF('tab4'!$B3534=1,1,IF('tab4'!$B3534=4,2,IF('tab4'!$B3534=5,3,IF('tab4'!$B3534=6,4,IF(AND('tab4'!$B3534=80,$X$2=2),0,-1))))))</f>
        <v>0</v>
      </c>
      <c r="N3534" s="9">
        <f>IF('tab4'!$C3534=0,0,IF('tab4'!$C3534=1,1,IF('tab4'!$C3534=4,2,IF('tab4'!$C3534=5,3,IF('tab4'!$C3534=6,4,IF(AND('tab4'!$C3534=80,$X$2=2),0,-1))))))</f>
        <v>0</v>
      </c>
      <c r="O3534" s="9">
        <f t="shared" ref="O3534:R3534" si="7067">D3534</f>
        <v>0</v>
      </c>
      <c r="P3534" s="9">
        <f t="shared" si="7067"/>
        <v>0</v>
      </c>
      <c r="Q3534" s="9">
        <f t="shared" si="7067"/>
        <v>0</v>
      </c>
      <c r="R3534" s="9">
        <f t="shared" si="7067"/>
        <v>0</v>
      </c>
      <c r="S3534" s="10">
        <f t="shared" ref="S3534:T3534" si="7068">IF(HEX2DEC(H3534) &gt;= 32768, (HEX2DEC(H3534) - 65535 - 1)/10, IF(HEX2DEC(H3534) = 32767, IF($X$2=2, S3535, 32767), HEX2DEC(H3534)/10 ))</f>
        <v>19.5</v>
      </c>
      <c r="T3534" s="10">
        <f t="shared" si="7068"/>
        <v>18.9</v>
      </c>
      <c r="U3534" s="10">
        <f t="shared" si="6"/>
        <v>18.9</v>
      </c>
    </row>
    <row r="3535" ht="14.25" customHeight="1">
      <c r="A3535" s="6" t="s">
        <v>3896</v>
      </c>
      <c r="B3535" s="13">
        <v>0.0</v>
      </c>
      <c r="C3535" s="13">
        <v>0.0</v>
      </c>
      <c r="D3535" s="9">
        <v>0.0</v>
      </c>
      <c r="E3535" s="9">
        <v>0.0</v>
      </c>
      <c r="F3535" s="9">
        <v>0.0</v>
      </c>
      <c r="G3535" s="9">
        <v>0.0</v>
      </c>
      <c r="H3535" s="4" t="s">
        <v>964</v>
      </c>
      <c r="I3535" s="4" t="s">
        <v>2696</v>
      </c>
      <c r="J3535" s="4" t="s">
        <v>1738</v>
      </c>
      <c r="L3535" s="8">
        <f t="shared" si="3"/>
        <v>45491.33424</v>
      </c>
      <c r="M3535" s="9">
        <f>IF('tab4'!$B3535=0,0,IF('tab4'!$B3535=1,1,IF('tab4'!$B3535=4,2,IF('tab4'!$B3535=5,3,IF('tab4'!$B3535=6,4,IF(AND('tab4'!$B3535=80,$X$2=2),0,-1))))))</f>
        <v>0</v>
      </c>
      <c r="N3535" s="9">
        <f>IF('tab4'!$C3535=0,0,IF('tab4'!$C3535=1,1,IF('tab4'!$C3535=4,2,IF('tab4'!$C3535=5,3,IF('tab4'!$C3535=6,4,IF(AND('tab4'!$C3535=80,$X$2=2),0,-1))))))</f>
        <v>0</v>
      </c>
      <c r="O3535" s="9">
        <f t="shared" ref="O3535:R3535" si="7069">D3535</f>
        <v>0</v>
      </c>
      <c r="P3535" s="9">
        <f t="shared" si="7069"/>
        <v>0</v>
      </c>
      <c r="Q3535" s="9">
        <f t="shared" si="7069"/>
        <v>0</v>
      </c>
      <c r="R3535" s="9">
        <f t="shared" si="7069"/>
        <v>0</v>
      </c>
      <c r="S3535" s="10">
        <f t="shared" ref="S3535:T3535" si="7070">IF(HEX2DEC(H3535) &gt;= 32768, (HEX2DEC(H3535) - 65535 - 1)/10, IF(HEX2DEC(H3535) = 32767, IF($X$2=2, S3536, 32767), HEX2DEC(H3535)/10 ))</f>
        <v>25.6</v>
      </c>
      <c r="T3535" s="10">
        <f t="shared" si="7070"/>
        <v>24.3</v>
      </c>
      <c r="U3535" s="10">
        <f t="shared" si="6"/>
        <v>21.2</v>
      </c>
    </row>
    <row r="3536" ht="14.25" customHeight="1">
      <c r="A3536" s="6" t="s">
        <v>3897</v>
      </c>
      <c r="B3536" s="13">
        <v>0.0</v>
      </c>
      <c r="C3536" s="13">
        <v>0.0</v>
      </c>
      <c r="D3536" s="9">
        <v>0.0</v>
      </c>
      <c r="E3536" s="9">
        <v>0.0</v>
      </c>
      <c r="F3536" s="9">
        <v>0.0</v>
      </c>
      <c r="G3536" s="9">
        <v>0.0</v>
      </c>
      <c r="H3536" s="4" t="s">
        <v>1043</v>
      </c>
      <c r="I3536" s="4" t="s">
        <v>1046</v>
      </c>
      <c r="J3536" s="4" t="s">
        <v>2388</v>
      </c>
      <c r="L3536" s="8">
        <f t="shared" si="3"/>
        <v>45491.41758</v>
      </c>
      <c r="M3536" s="9">
        <f>IF('tab4'!$B3536=0,0,IF('tab4'!$B3536=1,1,IF('tab4'!$B3536=4,2,IF('tab4'!$B3536=5,3,IF('tab4'!$B3536=6,4,IF(AND('tab4'!$B3536=80,$X$2=2),0,-1))))))</f>
        <v>0</v>
      </c>
      <c r="N3536" s="9">
        <f>IF('tab4'!$C3536=0,0,IF('tab4'!$C3536=1,1,IF('tab4'!$C3536=4,2,IF('tab4'!$C3536=5,3,IF('tab4'!$C3536=6,4,IF(AND('tab4'!$C3536=80,$X$2=2),0,-1))))))</f>
        <v>0</v>
      </c>
      <c r="O3536" s="9">
        <f t="shared" ref="O3536:R3536" si="7071">D3536</f>
        <v>0</v>
      </c>
      <c r="P3536" s="9">
        <f t="shared" si="7071"/>
        <v>0</v>
      </c>
      <c r="Q3536" s="9">
        <f t="shared" si="7071"/>
        <v>0</v>
      </c>
      <c r="R3536" s="9">
        <f t="shared" si="7071"/>
        <v>0</v>
      </c>
      <c r="S3536" s="10">
        <f t="shared" ref="S3536:T3536" si="7072">IF(HEX2DEC(H3536) &gt;= 32768, (HEX2DEC(H3536) - 65535 - 1)/10, IF(HEX2DEC(H3536) = 32767, IF($X$2=2, S3537, 32767), HEX2DEC(H3536)/10 ))</f>
        <v>31.7</v>
      </c>
      <c r="T3536" s="10">
        <f t="shared" si="7072"/>
        <v>34.3</v>
      </c>
      <c r="U3536" s="10">
        <f t="shared" si="6"/>
        <v>33.2</v>
      </c>
    </row>
    <row r="3537" ht="14.25" customHeight="1">
      <c r="A3537" s="6" t="s">
        <v>3898</v>
      </c>
      <c r="B3537" s="13">
        <v>0.0</v>
      </c>
      <c r="C3537" s="13">
        <v>0.0</v>
      </c>
      <c r="D3537" s="9">
        <v>0.0</v>
      </c>
      <c r="E3537" s="9">
        <v>0.0</v>
      </c>
      <c r="F3537" s="9">
        <v>0.0</v>
      </c>
      <c r="G3537" s="9">
        <v>0.0</v>
      </c>
      <c r="H3537" s="4" t="s">
        <v>2563</v>
      </c>
      <c r="I3537" s="4" t="s">
        <v>3523</v>
      </c>
      <c r="J3537" s="4" t="s">
        <v>2675</v>
      </c>
      <c r="L3537" s="8">
        <f t="shared" si="3"/>
        <v>45491.50091</v>
      </c>
      <c r="M3537" s="9">
        <f>IF('tab4'!$B3537=0,0,IF('tab4'!$B3537=1,1,IF('tab4'!$B3537=4,2,IF('tab4'!$B3537=5,3,IF('tab4'!$B3537=6,4,IF(AND('tab4'!$B3537=80,$X$2=2),0,-1))))))</f>
        <v>0</v>
      </c>
      <c r="N3537" s="9">
        <f>IF('tab4'!$C3537=0,0,IF('tab4'!$C3537=1,1,IF('tab4'!$C3537=4,2,IF('tab4'!$C3537=5,3,IF('tab4'!$C3537=6,4,IF(AND('tab4'!$C3537=80,$X$2=2),0,-1))))))</f>
        <v>0</v>
      </c>
      <c r="O3537" s="9">
        <f t="shared" ref="O3537:R3537" si="7073">D3537</f>
        <v>0</v>
      </c>
      <c r="P3537" s="9">
        <f t="shared" si="7073"/>
        <v>0</v>
      </c>
      <c r="Q3537" s="9">
        <f t="shared" si="7073"/>
        <v>0</v>
      </c>
      <c r="R3537" s="9">
        <f t="shared" si="7073"/>
        <v>0</v>
      </c>
      <c r="S3537" s="10">
        <f t="shared" ref="S3537:T3537" si="7074">IF(HEX2DEC(H3537) &gt;= 32768, (HEX2DEC(H3537) - 65535 - 1)/10, IF(HEX2DEC(H3537) = 32767, IF($X$2=2, S3538, 32767), HEX2DEC(H3537)/10 ))</f>
        <v>38</v>
      </c>
      <c r="T3537" s="10">
        <f t="shared" si="7074"/>
        <v>42.2</v>
      </c>
      <c r="U3537" s="10">
        <f t="shared" si="6"/>
        <v>35.7</v>
      </c>
    </row>
    <row r="3538" ht="14.25" customHeight="1">
      <c r="A3538" s="6" t="s">
        <v>3899</v>
      </c>
      <c r="B3538" s="13">
        <v>0.0</v>
      </c>
      <c r="C3538" s="13">
        <v>0.0</v>
      </c>
      <c r="D3538" s="9">
        <v>0.0</v>
      </c>
      <c r="E3538" s="9">
        <v>0.0</v>
      </c>
      <c r="F3538" s="9">
        <v>0.0</v>
      </c>
      <c r="G3538" s="9">
        <v>0.0</v>
      </c>
      <c r="H3538" s="4" t="s">
        <v>2860</v>
      </c>
      <c r="I3538" s="4" t="s">
        <v>3698</v>
      </c>
      <c r="J3538" s="4" t="s">
        <v>2592</v>
      </c>
      <c r="L3538" s="8">
        <f t="shared" si="3"/>
        <v>45491.58426</v>
      </c>
      <c r="M3538" s="9">
        <f>IF('tab4'!$B3538=0,0,IF('tab4'!$B3538=1,1,IF('tab4'!$B3538=4,2,IF('tab4'!$B3538=5,3,IF('tab4'!$B3538=6,4,IF(AND('tab4'!$B3538=80,$X$2=2),0,-1))))))</f>
        <v>0</v>
      </c>
      <c r="N3538" s="9">
        <f>IF('tab4'!$C3538=0,0,IF('tab4'!$C3538=1,1,IF('tab4'!$C3538=4,2,IF('tab4'!$C3538=5,3,IF('tab4'!$C3538=6,4,IF(AND('tab4'!$C3538=80,$X$2=2),0,-1))))))</f>
        <v>0</v>
      </c>
      <c r="O3538" s="9">
        <f t="shared" ref="O3538:R3538" si="7075">D3538</f>
        <v>0</v>
      </c>
      <c r="P3538" s="9">
        <f t="shared" si="7075"/>
        <v>0</v>
      </c>
      <c r="Q3538" s="9">
        <f t="shared" si="7075"/>
        <v>0</v>
      </c>
      <c r="R3538" s="9">
        <f t="shared" si="7075"/>
        <v>0</v>
      </c>
      <c r="S3538" s="10">
        <f t="shared" ref="S3538:T3538" si="7076">IF(HEX2DEC(H3538) &gt;= 32768, (HEX2DEC(H3538) - 65535 - 1)/10, IF(HEX2DEC(H3538) = 32767, IF($X$2=2, S3539, 32767), HEX2DEC(H3538)/10 ))</f>
        <v>41</v>
      </c>
      <c r="T3538" s="10">
        <f t="shared" si="7076"/>
        <v>46.3</v>
      </c>
      <c r="U3538" s="10">
        <f t="shared" si="6"/>
        <v>34.2</v>
      </c>
    </row>
    <row r="3539" ht="14.25" customHeight="1">
      <c r="A3539" s="6" t="s">
        <v>3900</v>
      </c>
      <c r="B3539" s="13">
        <v>0.0</v>
      </c>
      <c r="C3539" s="13">
        <v>0.0</v>
      </c>
      <c r="D3539" s="9">
        <v>0.0</v>
      </c>
      <c r="E3539" s="9">
        <v>0.0</v>
      </c>
      <c r="F3539" s="9">
        <v>0.0</v>
      </c>
      <c r="G3539" s="9">
        <v>0.0</v>
      </c>
      <c r="H3539" s="4" t="s">
        <v>2305</v>
      </c>
      <c r="I3539" s="4" t="s">
        <v>3341</v>
      </c>
      <c r="J3539" s="4" t="s">
        <v>2614</v>
      </c>
      <c r="L3539" s="8">
        <f t="shared" si="3"/>
        <v>45491.66759</v>
      </c>
      <c r="M3539" s="9">
        <f>IF('tab4'!$B3539=0,0,IF('tab4'!$B3539=1,1,IF('tab4'!$B3539=4,2,IF('tab4'!$B3539=5,3,IF('tab4'!$B3539=6,4,IF(AND('tab4'!$B3539=80,$X$2=2),0,-1))))))</f>
        <v>0</v>
      </c>
      <c r="N3539" s="9">
        <f>IF('tab4'!$C3539=0,0,IF('tab4'!$C3539=1,1,IF('tab4'!$C3539=4,2,IF('tab4'!$C3539=5,3,IF('tab4'!$C3539=6,4,IF(AND('tab4'!$C3539=80,$X$2=2),0,-1))))))</f>
        <v>0</v>
      </c>
      <c r="O3539" s="9">
        <f t="shared" ref="O3539:R3539" si="7077">D3539</f>
        <v>0</v>
      </c>
      <c r="P3539" s="9">
        <f t="shared" si="7077"/>
        <v>0</v>
      </c>
      <c r="Q3539" s="9">
        <f t="shared" si="7077"/>
        <v>0</v>
      </c>
      <c r="R3539" s="9">
        <f t="shared" si="7077"/>
        <v>0</v>
      </c>
      <c r="S3539" s="10">
        <f t="shared" ref="S3539:T3539" si="7078">IF(HEX2DEC(H3539) &gt;= 32768, (HEX2DEC(H3539) - 65535 - 1)/10, IF(HEX2DEC(H3539) = 32767, IF($X$2=2, S3540, 32767), HEX2DEC(H3539)/10 ))</f>
        <v>41.9</v>
      </c>
      <c r="T3539" s="10">
        <f t="shared" si="7078"/>
        <v>46.2</v>
      </c>
      <c r="U3539" s="10">
        <f t="shared" si="6"/>
        <v>37.3</v>
      </c>
    </row>
    <row r="3540" ht="14.25" customHeight="1">
      <c r="A3540" s="6" t="s">
        <v>3901</v>
      </c>
      <c r="B3540" s="13">
        <v>0.0</v>
      </c>
      <c r="C3540" s="13">
        <v>0.0</v>
      </c>
      <c r="D3540" s="9">
        <v>0.0</v>
      </c>
      <c r="E3540" s="9">
        <v>0.0</v>
      </c>
      <c r="F3540" s="9">
        <v>0.0</v>
      </c>
      <c r="G3540" s="9">
        <v>0.0</v>
      </c>
      <c r="H3540" s="4" t="s">
        <v>2661</v>
      </c>
      <c r="I3540" s="4" t="s">
        <v>2923</v>
      </c>
      <c r="J3540" s="4" t="s">
        <v>2677</v>
      </c>
      <c r="L3540" s="8">
        <f t="shared" si="3"/>
        <v>45491.75093</v>
      </c>
      <c r="M3540" s="9">
        <f>IF('tab4'!$B3540=0,0,IF('tab4'!$B3540=1,1,IF('tab4'!$B3540=4,2,IF('tab4'!$B3540=5,3,IF('tab4'!$B3540=6,4,IF(AND('tab4'!$B3540=80,$X$2=2),0,-1))))))</f>
        <v>0</v>
      </c>
      <c r="N3540" s="9">
        <f>IF('tab4'!$C3540=0,0,IF('tab4'!$C3540=1,1,IF('tab4'!$C3540=4,2,IF('tab4'!$C3540=5,3,IF('tab4'!$C3540=6,4,IF(AND('tab4'!$C3540=80,$X$2=2),0,-1))))))</f>
        <v>0</v>
      </c>
      <c r="O3540" s="9">
        <f t="shared" ref="O3540:R3540" si="7079">D3540</f>
        <v>0</v>
      </c>
      <c r="P3540" s="9">
        <f t="shared" si="7079"/>
        <v>0</v>
      </c>
      <c r="Q3540" s="9">
        <f t="shared" si="7079"/>
        <v>0</v>
      </c>
      <c r="R3540" s="9">
        <f t="shared" si="7079"/>
        <v>0</v>
      </c>
      <c r="S3540" s="10">
        <f t="shared" ref="S3540:T3540" si="7080">IF(HEX2DEC(H3540) &gt;= 32768, (HEX2DEC(H3540) - 65535 - 1)/10, IF(HEX2DEC(H3540) = 32767, IF($X$2=2, S3541, 32767), HEX2DEC(H3540)/10 ))</f>
        <v>38.9</v>
      </c>
      <c r="T3540" s="10">
        <f t="shared" si="7080"/>
        <v>39.9</v>
      </c>
      <c r="U3540" s="10">
        <f t="shared" si="6"/>
        <v>34.5</v>
      </c>
    </row>
    <row r="3541" ht="14.25" customHeight="1">
      <c r="A3541" s="6" t="s">
        <v>3902</v>
      </c>
      <c r="B3541" s="13">
        <v>0.0</v>
      </c>
      <c r="C3541" s="13">
        <v>0.0</v>
      </c>
      <c r="D3541" s="9">
        <v>0.0</v>
      </c>
      <c r="E3541" s="9">
        <v>0.0</v>
      </c>
      <c r="F3541" s="9">
        <v>0.0</v>
      </c>
      <c r="G3541" s="9">
        <v>0.0</v>
      </c>
      <c r="H3541" s="4" t="s">
        <v>2980</v>
      </c>
      <c r="I3541" s="4" t="s">
        <v>2779</v>
      </c>
      <c r="J3541" s="4" t="s">
        <v>1741</v>
      </c>
      <c r="L3541" s="8">
        <f t="shared" si="3"/>
        <v>45491.83426</v>
      </c>
      <c r="M3541" s="9">
        <f>IF('tab4'!$B3541=0,0,IF('tab4'!$B3541=1,1,IF('tab4'!$B3541=4,2,IF('tab4'!$B3541=5,3,IF('tab4'!$B3541=6,4,IF(AND('tab4'!$B3541=80,$X$2=2),0,-1))))))</f>
        <v>0</v>
      </c>
      <c r="N3541" s="9">
        <f>IF('tab4'!$C3541=0,0,IF('tab4'!$C3541=1,1,IF('tab4'!$C3541=4,2,IF('tab4'!$C3541=5,3,IF('tab4'!$C3541=6,4,IF(AND('tab4'!$C3541=80,$X$2=2),0,-1))))))</f>
        <v>0</v>
      </c>
      <c r="O3541" s="9">
        <f t="shared" ref="O3541:R3541" si="7081">D3541</f>
        <v>0</v>
      </c>
      <c r="P3541" s="9">
        <f t="shared" si="7081"/>
        <v>0</v>
      </c>
      <c r="Q3541" s="9">
        <f t="shared" si="7081"/>
        <v>0</v>
      </c>
      <c r="R3541" s="9">
        <f t="shared" si="7081"/>
        <v>0</v>
      </c>
      <c r="S3541" s="10">
        <f t="shared" ref="S3541:T3541" si="7082">IF(HEX2DEC(H3541) &gt;= 32768, (HEX2DEC(H3541) - 65535 - 1)/10, IF(HEX2DEC(H3541) = 32767, IF($X$2=2, S3542, 32767), HEX2DEC(H3541)/10 ))</f>
        <v>33.1</v>
      </c>
      <c r="T3541" s="10">
        <f t="shared" si="7082"/>
        <v>31.9</v>
      </c>
      <c r="U3541" s="10">
        <f t="shared" si="6"/>
        <v>24.9</v>
      </c>
    </row>
    <row r="3542" ht="14.25" customHeight="1">
      <c r="A3542" s="6" t="s">
        <v>3903</v>
      </c>
      <c r="B3542" s="13">
        <v>0.0</v>
      </c>
      <c r="C3542" s="13">
        <v>0.0</v>
      </c>
      <c r="D3542" s="9">
        <v>0.0</v>
      </c>
      <c r="E3542" s="9">
        <v>0.0</v>
      </c>
      <c r="F3542" s="9">
        <v>0.0</v>
      </c>
      <c r="G3542" s="9">
        <v>0.0</v>
      </c>
      <c r="H3542" s="4" t="s">
        <v>2373</v>
      </c>
      <c r="I3542" s="4" t="s">
        <v>291</v>
      </c>
      <c r="J3542" s="4" t="s">
        <v>1694</v>
      </c>
      <c r="L3542" s="8">
        <f t="shared" si="3"/>
        <v>45491.9176</v>
      </c>
      <c r="M3542" s="9">
        <f>IF('tab4'!$B3542=0,0,IF('tab4'!$B3542=1,1,IF('tab4'!$B3542=4,2,IF('tab4'!$B3542=5,3,IF('tab4'!$B3542=6,4,IF(AND('tab4'!$B3542=80,$X$2=2),0,-1))))))</f>
        <v>0</v>
      </c>
      <c r="N3542" s="9">
        <f>IF('tab4'!$C3542=0,0,IF('tab4'!$C3542=1,1,IF('tab4'!$C3542=4,2,IF('tab4'!$C3542=5,3,IF('tab4'!$C3542=6,4,IF(AND('tab4'!$C3542=80,$X$2=2),0,-1))))))</f>
        <v>0</v>
      </c>
      <c r="O3542" s="9">
        <f t="shared" ref="O3542:R3542" si="7083">D3542</f>
        <v>0</v>
      </c>
      <c r="P3542" s="9">
        <f t="shared" si="7083"/>
        <v>0</v>
      </c>
      <c r="Q3542" s="9">
        <f t="shared" si="7083"/>
        <v>0</v>
      </c>
      <c r="R3542" s="9">
        <f t="shared" si="7083"/>
        <v>0</v>
      </c>
      <c r="S3542" s="10">
        <f t="shared" ref="S3542:T3542" si="7084">IF(HEX2DEC(H3542) &gt;= 32768, (HEX2DEC(H3542) - 65535 - 1)/10, IF(HEX2DEC(H3542) = 32767, IF($X$2=2, S3543, 32767), HEX2DEC(H3542)/10 ))</f>
        <v>26</v>
      </c>
      <c r="T3542" s="10">
        <f t="shared" si="7084"/>
        <v>24</v>
      </c>
      <c r="U3542" s="10">
        <f t="shared" si="6"/>
        <v>19.1</v>
      </c>
    </row>
    <row r="3543" ht="14.25" customHeight="1">
      <c r="A3543" s="6" t="s">
        <v>3904</v>
      </c>
      <c r="B3543" s="13">
        <v>0.0</v>
      </c>
      <c r="C3543" s="13">
        <v>0.0</v>
      </c>
      <c r="D3543" s="9">
        <v>0.0</v>
      </c>
      <c r="E3543" s="9">
        <v>0.0</v>
      </c>
      <c r="F3543" s="9">
        <v>0.0</v>
      </c>
      <c r="G3543" s="9">
        <v>0.0</v>
      </c>
      <c r="H3543" s="4" t="s">
        <v>1982</v>
      </c>
      <c r="I3543" s="4" t="s">
        <v>944</v>
      </c>
      <c r="J3543" s="4" t="s">
        <v>1742</v>
      </c>
      <c r="L3543" s="8">
        <f t="shared" si="3"/>
        <v>45492.00094</v>
      </c>
      <c r="M3543" s="9">
        <f>IF('tab4'!$B3543=0,0,IF('tab4'!$B3543=1,1,IF('tab4'!$B3543=4,2,IF('tab4'!$B3543=5,3,IF('tab4'!$B3543=6,4,IF(AND('tab4'!$B3543=80,$X$2=2),0,-1))))))</f>
        <v>0</v>
      </c>
      <c r="N3543" s="9">
        <f>IF('tab4'!$C3543=0,0,IF('tab4'!$C3543=1,1,IF('tab4'!$C3543=4,2,IF('tab4'!$C3543=5,3,IF('tab4'!$C3543=6,4,IF(AND('tab4'!$C3543=80,$X$2=2),0,-1))))))</f>
        <v>0</v>
      </c>
      <c r="O3543" s="9">
        <f t="shared" ref="O3543:R3543" si="7085">D3543</f>
        <v>0</v>
      </c>
      <c r="P3543" s="9">
        <f t="shared" si="7085"/>
        <v>0</v>
      </c>
      <c r="Q3543" s="9">
        <f t="shared" si="7085"/>
        <v>0</v>
      </c>
      <c r="R3543" s="9">
        <f t="shared" si="7085"/>
        <v>0</v>
      </c>
      <c r="S3543" s="10">
        <f t="shared" ref="S3543:T3543" si="7086">IF(HEX2DEC(H3543) &gt;= 32768, (HEX2DEC(H3543) - 65535 - 1)/10, IF(HEX2DEC(H3543) = 32767, IF($X$2=2, S3544, 32767), HEX2DEC(H3543)/10 ))</f>
        <v>21.8</v>
      </c>
      <c r="T3543" s="10">
        <f t="shared" si="7086"/>
        <v>20</v>
      </c>
      <c r="U3543" s="10">
        <f t="shared" si="6"/>
        <v>16.7</v>
      </c>
    </row>
    <row r="3544" ht="14.25" customHeight="1">
      <c r="A3544" s="6" t="s">
        <v>3905</v>
      </c>
      <c r="B3544" s="13">
        <v>0.0</v>
      </c>
      <c r="C3544" s="13">
        <v>0.0</v>
      </c>
      <c r="D3544" s="9">
        <v>0.0</v>
      </c>
      <c r="E3544" s="9">
        <v>0.0</v>
      </c>
      <c r="F3544" s="9">
        <v>0.0</v>
      </c>
      <c r="G3544" s="9">
        <v>0.0</v>
      </c>
      <c r="H3544" s="4" t="s">
        <v>1902</v>
      </c>
      <c r="I3544" s="4" t="s">
        <v>1725</v>
      </c>
      <c r="J3544" s="4" t="s">
        <v>1719</v>
      </c>
      <c r="L3544" s="8">
        <f t="shared" si="3"/>
        <v>45492.08427</v>
      </c>
      <c r="M3544" s="9">
        <f>IF('tab4'!$B3544=0,0,IF('tab4'!$B3544=1,1,IF('tab4'!$B3544=4,2,IF('tab4'!$B3544=5,3,IF('tab4'!$B3544=6,4,IF(AND('tab4'!$B3544=80,$X$2=2),0,-1))))))</f>
        <v>0</v>
      </c>
      <c r="N3544" s="9">
        <f>IF('tab4'!$C3544=0,0,IF('tab4'!$C3544=1,1,IF('tab4'!$C3544=4,2,IF('tab4'!$C3544=5,3,IF('tab4'!$C3544=6,4,IF(AND('tab4'!$C3544=80,$X$2=2),0,-1))))))</f>
        <v>0</v>
      </c>
      <c r="O3544" s="9">
        <f t="shared" ref="O3544:R3544" si="7087">D3544</f>
        <v>0</v>
      </c>
      <c r="P3544" s="9">
        <f t="shared" si="7087"/>
        <v>0</v>
      </c>
      <c r="Q3544" s="9">
        <f t="shared" si="7087"/>
        <v>0</v>
      </c>
      <c r="R3544" s="9">
        <f t="shared" si="7087"/>
        <v>0</v>
      </c>
      <c r="S3544" s="10">
        <f t="shared" ref="S3544:T3544" si="7088">IF(HEX2DEC(H3544) &gt;= 32768, (HEX2DEC(H3544) - 65535 - 1)/10, IF(HEX2DEC(H3544) = 32767, IF($X$2=2, S3545, 32767), HEX2DEC(H3544)/10 ))</f>
        <v>19.5</v>
      </c>
      <c r="T3544" s="10">
        <f t="shared" si="7088"/>
        <v>18.1</v>
      </c>
      <c r="U3544" s="10">
        <f t="shared" si="6"/>
        <v>16.3</v>
      </c>
    </row>
    <row r="3545" ht="14.25" customHeight="1">
      <c r="A3545" s="6" t="s">
        <v>3906</v>
      </c>
      <c r="B3545" s="13">
        <v>0.0</v>
      </c>
      <c r="C3545" s="13">
        <v>0.0</v>
      </c>
      <c r="D3545" s="9">
        <v>0.0</v>
      </c>
      <c r="E3545" s="9">
        <v>0.0</v>
      </c>
      <c r="F3545" s="9">
        <v>0.0</v>
      </c>
      <c r="G3545" s="9">
        <v>0.0</v>
      </c>
      <c r="H3545" s="4" t="s">
        <v>1737</v>
      </c>
      <c r="I3545" s="4" t="s">
        <v>1606</v>
      </c>
      <c r="J3545" s="4" t="s">
        <v>1439</v>
      </c>
      <c r="L3545" s="8">
        <f t="shared" si="3"/>
        <v>45492.16762</v>
      </c>
      <c r="M3545" s="9">
        <f>IF('tab4'!$B3545=0,0,IF('tab4'!$B3545=1,1,IF('tab4'!$B3545=4,2,IF('tab4'!$B3545=5,3,IF('tab4'!$B3545=6,4,IF(AND('tab4'!$B3545=80,$X$2=2),0,-1))))))</f>
        <v>0</v>
      </c>
      <c r="N3545" s="9">
        <f>IF('tab4'!$C3545=0,0,IF('tab4'!$C3545=1,1,IF('tab4'!$C3545=4,2,IF('tab4'!$C3545=5,3,IF('tab4'!$C3545=6,4,IF(AND('tab4'!$C3545=80,$X$2=2),0,-1))))))</f>
        <v>0</v>
      </c>
      <c r="O3545" s="9">
        <f t="shared" ref="O3545:R3545" si="7089">D3545</f>
        <v>0</v>
      </c>
      <c r="P3545" s="9">
        <f t="shared" si="7089"/>
        <v>0</v>
      </c>
      <c r="Q3545" s="9">
        <f t="shared" si="7089"/>
        <v>0</v>
      </c>
      <c r="R3545" s="9">
        <f t="shared" si="7089"/>
        <v>0</v>
      </c>
      <c r="S3545" s="10">
        <f t="shared" ref="S3545:T3545" si="7090">IF(HEX2DEC(H3545) &gt;= 32768, (HEX2DEC(H3545) - 65535 - 1)/10, IF(HEX2DEC(H3545) = 32767, IF($X$2=2, S3546, 32767), HEX2DEC(H3545)/10 ))</f>
        <v>18</v>
      </c>
      <c r="T3545" s="10">
        <f t="shared" si="7090"/>
        <v>16.8</v>
      </c>
      <c r="U3545" s="10">
        <f t="shared" si="6"/>
        <v>15.7</v>
      </c>
    </row>
    <row r="3546" ht="14.25" customHeight="1">
      <c r="A3546" s="6" t="s">
        <v>3907</v>
      </c>
      <c r="B3546" s="13">
        <v>0.0</v>
      </c>
      <c r="C3546" s="13">
        <v>0.0</v>
      </c>
      <c r="D3546" s="9">
        <v>0.0</v>
      </c>
      <c r="E3546" s="9">
        <v>0.0</v>
      </c>
      <c r="F3546" s="9">
        <v>0.0</v>
      </c>
      <c r="G3546" s="9">
        <v>0.0</v>
      </c>
      <c r="H3546" s="4" t="s">
        <v>2145</v>
      </c>
      <c r="I3546" s="4" t="s">
        <v>1038</v>
      </c>
      <c r="J3546" s="4" t="s">
        <v>1606</v>
      </c>
      <c r="L3546" s="8">
        <f t="shared" si="3"/>
        <v>45492.25095</v>
      </c>
      <c r="M3546" s="9">
        <f>IF('tab4'!$B3546=0,0,IF('tab4'!$B3546=1,1,IF('tab4'!$B3546=4,2,IF('tab4'!$B3546=5,3,IF('tab4'!$B3546=6,4,IF(AND('tab4'!$B3546=80,$X$2=2),0,-1))))))</f>
        <v>0</v>
      </c>
      <c r="N3546" s="9">
        <f>IF('tab4'!$C3546=0,0,IF('tab4'!$C3546=1,1,IF('tab4'!$C3546=4,2,IF('tab4'!$C3546=5,3,IF('tab4'!$C3546=6,4,IF(AND('tab4'!$C3546=80,$X$2=2),0,-1))))))</f>
        <v>0</v>
      </c>
      <c r="O3546" s="9">
        <f t="shared" ref="O3546:R3546" si="7091">D3546</f>
        <v>0</v>
      </c>
      <c r="P3546" s="9">
        <f t="shared" si="7091"/>
        <v>0</v>
      </c>
      <c r="Q3546" s="9">
        <f t="shared" si="7091"/>
        <v>0</v>
      </c>
      <c r="R3546" s="9">
        <f t="shared" si="7091"/>
        <v>0</v>
      </c>
      <c r="S3546" s="10">
        <f t="shared" ref="S3546:T3546" si="7092">IF(HEX2DEC(H3546) &gt;= 32768, (HEX2DEC(H3546) - 65535 - 1)/10, IF(HEX2DEC(H3546) = 32767, IF($X$2=2, S3547, 32767), HEX2DEC(H3546)/10 ))</f>
        <v>17.7</v>
      </c>
      <c r="T3546" s="10">
        <f t="shared" si="7092"/>
        <v>16.9</v>
      </c>
      <c r="U3546" s="10">
        <f t="shared" si="6"/>
        <v>16.8</v>
      </c>
    </row>
    <row r="3547" ht="14.25" customHeight="1">
      <c r="A3547" s="6" t="s">
        <v>3908</v>
      </c>
      <c r="B3547" s="13">
        <v>0.0</v>
      </c>
      <c r="C3547" s="13">
        <v>0.0</v>
      </c>
      <c r="D3547" s="9">
        <v>0.0</v>
      </c>
      <c r="E3547" s="9">
        <v>0.0</v>
      </c>
      <c r="F3547" s="9">
        <v>0.0</v>
      </c>
      <c r="G3547" s="9">
        <v>0.0</v>
      </c>
      <c r="H3547" s="4" t="s">
        <v>1920</v>
      </c>
      <c r="I3547" s="4" t="s">
        <v>2225</v>
      </c>
      <c r="J3547" s="4" t="s">
        <v>1740</v>
      </c>
      <c r="L3547" s="8">
        <f t="shared" si="3"/>
        <v>45492.33429</v>
      </c>
      <c r="M3547" s="9">
        <f>IF('tab4'!$B3547=0,0,IF('tab4'!$B3547=1,1,IF('tab4'!$B3547=4,2,IF('tab4'!$B3547=5,3,IF('tab4'!$B3547=6,4,IF(AND('tab4'!$B3547=80,$X$2=2),0,-1))))))</f>
        <v>0</v>
      </c>
      <c r="N3547" s="9">
        <f>IF('tab4'!$C3547=0,0,IF('tab4'!$C3547=1,1,IF('tab4'!$C3547=4,2,IF('tab4'!$C3547=5,3,IF('tab4'!$C3547=6,4,IF(AND('tab4'!$C3547=80,$X$2=2),0,-1))))))</f>
        <v>0</v>
      </c>
      <c r="O3547" s="9">
        <f t="shared" ref="O3547:R3547" si="7093">D3547</f>
        <v>0</v>
      </c>
      <c r="P3547" s="9">
        <f t="shared" si="7093"/>
        <v>0</v>
      </c>
      <c r="Q3547" s="9">
        <f t="shared" si="7093"/>
        <v>0</v>
      </c>
      <c r="R3547" s="9">
        <f t="shared" si="7093"/>
        <v>0</v>
      </c>
      <c r="S3547" s="10">
        <f t="shared" ref="S3547:T3547" si="7094">IF(HEX2DEC(H3547) &gt;= 32768, (HEX2DEC(H3547) - 65535 - 1)/10, IF(HEX2DEC(H3547) = 32767, IF($X$2=2, S3548, 32767), HEX2DEC(H3547)/10 ))</f>
        <v>22.4</v>
      </c>
      <c r="T3547" s="10">
        <f t="shared" si="7094"/>
        <v>21.5</v>
      </c>
      <c r="U3547" s="10">
        <f t="shared" si="6"/>
        <v>20.2</v>
      </c>
    </row>
    <row r="3548" ht="14.25" customHeight="1">
      <c r="A3548" s="6" t="s">
        <v>3909</v>
      </c>
      <c r="B3548" s="13">
        <v>0.0</v>
      </c>
      <c r="C3548" s="13">
        <v>0.0</v>
      </c>
      <c r="D3548" s="9">
        <v>0.0</v>
      </c>
      <c r="E3548" s="9">
        <v>0.0</v>
      </c>
      <c r="F3548" s="9">
        <v>0.0</v>
      </c>
      <c r="G3548" s="9">
        <v>0.0</v>
      </c>
      <c r="H3548" s="4" t="s">
        <v>3128</v>
      </c>
      <c r="I3548" s="4" t="s">
        <v>2629</v>
      </c>
      <c r="J3548" s="4" t="s">
        <v>2980</v>
      </c>
      <c r="L3548" s="8">
        <f t="shared" si="3"/>
        <v>45492.41763</v>
      </c>
      <c r="M3548" s="9">
        <f>IF('tab4'!$B3548=0,0,IF('tab4'!$B3548=1,1,IF('tab4'!$B3548=4,2,IF('tab4'!$B3548=5,3,IF('tab4'!$B3548=6,4,IF(AND('tab4'!$B3548=80,$X$2=2),0,-1))))))</f>
        <v>0</v>
      </c>
      <c r="N3548" s="9">
        <f>IF('tab4'!$C3548=0,0,IF('tab4'!$C3548=1,1,IF('tab4'!$C3548=4,2,IF('tab4'!$C3548=5,3,IF('tab4'!$C3548=6,4,IF(AND('tab4'!$C3548=80,$X$2=2),0,-1))))))</f>
        <v>0</v>
      </c>
      <c r="O3548" s="9">
        <f t="shared" ref="O3548:R3548" si="7095">D3548</f>
        <v>0</v>
      </c>
      <c r="P3548" s="9">
        <f t="shared" si="7095"/>
        <v>0</v>
      </c>
      <c r="Q3548" s="9">
        <f t="shared" si="7095"/>
        <v>0</v>
      </c>
      <c r="R3548" s="9">
        <f t="shared" si="7095"/>
        <v>0</v>
      </c>
      <c r="S3548" s="10">
        <f t="shared" ref="S3548:T3548" si="7096">IF(HEX2DEC(H3548) &gt;= 32768, (HEX2DEC(H3548) - 65535 - 1)/10, IF(HEX2DEC(H3548) = 32767, IF($X$2=2, S3549, 32767), HEX2DEC(H3548)/10 ))</f>
        <v>30.8</v>
      </c>
      <c r="T3548" s="10">
        <f t="shared" si="7096"/>
        <v>33.7</v>
      </c>
      <c r="U3548" s="10">
        <f t="shared" si="6"/>
        <v>33.1</v>
      </c>
    </row>
    <row r="3549" ht="14.25" customHeight="1">
      <c r="A3549" s="6" t="s">
        <v>3910</v>
      </c>
      <c r="B3549" s="13">
        <v>0.0</v>
      </c>
      <c r="C3549" s="13">
        <v>0.0</v>
      </c>
      <c r="D3549" s="9">
        <v>0.0</v>
      </c>
      <c r="E3549" s="9">
        <v>0.0</v>
      </c>
      <c r="F3549" s="9">
        <v>0.0</v>
      </c>
      <c r="G3549" s="9">
        <v>0.0</v>
      </c>
      <c r="H3549" s="4" t="s">
        <v>2803</v>
      </c>
      <c r="I3549" s="4" t="s">
        <v>2612</v>
      </c>
      <c r="J3549" s="4" t="s">
        <v>2634</v>
      </c>
      <c r="L3549" s="8">
        <f t="shared" si="3"/>
        <v>45492.50097</v>
      </c>
      <c r="M3549" s="9">
        <f>IF('tab4'!$B3549=0,0,IF('tab4'!$B3549=1,1,IF('tab4'!$B3549=4,2,IF('tab4'!$B3549=5,3,IF('tab4'!$B3549=6,4,IF(AND('tab4'!$B3549=80,$X$2=2),0,-1))))))</f>
        <v>0</v>
      </c>
      <c r="N3549" s="9">
        <f>IF('tab4'!$C3549=0,0,IF('tab4'!$C3549=1,1,IF('tab4'!$C3549=4,2,IF('tab4'!$C3549=5,3,IF('tab4'!$C3549=6,4,IF(AND('tab4'!$C3549=80,$X$2=2),0,-1))))))</f>
        <v>0</v>
      </c>
      <c r="O3549" s="9">
        <f t="shared" ref="O3549:R3549" si="7097">D3549</f>
        <v>0</v>
      </c>
      <c r="P3549" s="9">
        <f t="shared" si="7097"/>
        <v>0</v>
      </c>
      <c r="Q3549" s="9">
        <f t="shared" si="7097"/>
        <v>0</v>
      </c>
      <c r="R3549" s="9">
        <f t="shared" si="7097"/>
        <v>0</v>
      </c>
      <c r="S3549" s="10">
        <f t="shared" ref="S3549:T3549" si="7098">IF(HEX2DEC(H3549) &gt;= 32768, (HEX2DEC(H3549) - 65535 - 1)/10, IF(HEX2DEC(H3549) = 32767, IF($X$2=2, S3550, 32767), HEX2DEC(H3549)/10 ))</f>
        <v>38.7</v>
      </c>
      <c r="T3549" s="10">
        <f t="shared" si="7098"/>
        <v>43.2</v>
      </c>
      <c r="U3549" s="10">
        <f t="shared" si="6"/>
        <v>36.8</v>
      </c>
    </row>
    <row r="3550" ht="14.25" customHeight="1">
      <c r="A3550" s="6" t="s">
        <v>3911</v>
      </c>
      <c r="B3550" s="13">
        <v>0.0</v>
      </c>
      <c r="C3550" s="13">
        <v>0.0</v>
      </c>
      <c r="D3550" s="9">
        <v>0.0</v>
      </c>
      <c r="E3550" s="9">
        <v>0.0</v>
      </c>
      <c r="F3550" s="9">
        <v>0.0</v>
      </c>
      <c r="G3550" s="9">
        <v>0.0</v>
      </c>
      <c r="H3550" s="4" t="s">
        <v>3182</v>
      </c>
      <c r="I3550" s="4" t="s">
        <v>3912</v>
      </c>
      <c r="J3550" s="4" t="s">
        <v>2873</v>
      </c>
      <c r="L3550" s="8">
        <f t="shared" si="3"/>
        <v>45492.58432</v>
      </c>
      <c r="M3550" s="9">
        <f>IF('tab4'!$B3550=0,0,IF('tab4'!$B3550=1,1,IF('tab4'!$B3550=4,2,IF('tab4'!$B3550=5,3,IF('tab4'!$B3550=6,4,IF(AND('tab4'!$B3550=80,$X$2=2),0,-1))))))</f>
        <v>0</v>
      </c>
      <c r="N3550" s="9">
        <f>IF('tab4'!$C3550=0,0,IF('tab4'!$C3550=1,1,IF('tab4'!$C3550=4,2,IF('tab4'!$C3550=5,3,IF('tab4'!$C3550=6,4,IF(AND('tab4'!$C3550=80,$X$2=2),0,-1))))))</f>
        <v>0</v>
      </c>
      <c r="O3550" s="9">
        <f t="shared" ref="O3550:R3550" si="7099">D3550</f>
        <v>0</v>
      </c>
      <c r="P3550" s="9">
        <f t="shared" si="7099"/>
        <v>0</v>
      </c>
      <c r="Q3550" s="9">
        <f t="shared" si="7099"/>
        <v>0</v>
      </c>
      <c r="R3550" s="9">
        <f t="shared" si="7099"/>
        <v>0</v>
      </c>
      <c r="S3550" s="10">
        <f t="shared" ref="S3550:T3550" si="7100">IF(HEX2DEC(H3550) &gt;= 32768, (HEX2DEC(H3550) - 65535 - 1)/10, IF(HEX2DEC(H3550) = 32767, IF($X$2=2, S3551, 32767), HEX2DEC(H3550)/10 ))</f>
        <v>42.5</v>
      </c>
      <c r="T3550" s="10">
        <f t="shared" si="7100"/>
        <v>49</v>
      </c>
      <c r="U3550" s="10">
        <f t="shared" si="6"/>
        <v>38.1</v>
      </c>
    </row>
    <row r="3551" ht="14.25" customHeight="1">
      <c r="A3551" s="6" t="s">
        <v>3913</v>
      </c>
      <c r="B3551" s="13">
        <v>0.0</v>
      </c>
      <c r="C3551" s="13">
        <v>0.0</v>
      </c>
      <c r="D3551" s="9">
        <v>0.0</v>
      </c>
      <c r="E3551" s="9">
        <v>0.0</v>
      </c>
      <c r="F3551" s="9">
        <v>0.0</v>
      </c>
      <c r="G3551" s="9">
        <v>0.0</v>
      </c>
      <c r="H3551" s="4" t="s">
        <v>3013</v>
      </c>
      <c r="I3551" s="4" t="s">
        <v>3914</v>
      </c>
      <c r="J3551" s="4" t="s">
        <v>2819</v>
      </c>
      <c r="L3551" s="8">
        <f t="shared" si="3"/>
        <v>45492.66765</v>
      </c>
      <c r="M3551" s="9">
        <f>IF('tab4'!$B3551=0,0,IF('tab4'!$B3551=1,1,IF('tab4'!$B3551=4,2,IF('tab4'!$B3551=5,3,IF('tab4'!$B3551=6,4,IF(AND('tab4'!$B3551=80,$X$2=2),0,-1))))))</f>
        <v>0</v>
      </c>
      <c r="N3551" s="9">
        <f>IF('tab4'!$C3551=0,0,IF('tab4'!$C3551=1,1,IF('tab4'!$C3551=4,2,IF('tab4'!$C3551=5,3,IF('tab4'!$C3551=6,4,IF(AND('tab4'!$C3551=80,$X$2=2),0,-1))))))</f>
        <v>0</v>
      </c>
      <c r="O3551" s="9">
        <f t="shared" ref="O3551:R3551" si="7101">D3551</f>
        <v>0</v>
      </c>
      <c r="P3551" s="9">
        <f t="shared" si="7101"/>
        <v>0</v>
      </c>
      <c r="Q3551" s="9">
        <f t="shared" si="7101"/>
        <v>0</v>
      </c>
      <c r="R3551" s="9">
        <f t="shared" si="7101"/>
        <v>0</v>
      </c>
      <c r="S3551" s="10">
        <f t="shared" ref="S3551:T3551" si="7102">IF(HEX2DEC(H3551) &gt;= 32768, (HEX2DEC(H3551) - 65535 - 1)/10, IF(HEX2DEC(H3551) = 32767, IF($X$2=2, S3552, 32767), HEX2DEC(H3551)/10 ))</f>
        <v>44</v>
      </c>
      <c r="T3551" s="10">
        <f t="shared" si="7102"/>
        <v>48.9</v>
      </c>
      <c r="U3551" s="10">
        <f t="shared" si="6"/>
        <v>40.1</v>
      </c>
    </row>
    <row r="3552" ht="14.25" customHeight="1">
      <c r="A3552" s="6" t="s">
        <v>3915</v>
      </c>
      <c r="B3552" s="13">
        <v>0.0</v>
      </c>
      <c r="C3552" s="13">
        <v>0.0</v>
      </c>
      <c r="D3552" s="9">
        <v>0.0</v>
      </c>
      <c r="E3552" s="9">
        <v>0.0</v>
      </c>
      <c r="F3552" s="9">
        <v>0.0</v>
      </c>
      <c r="G3552" s="9">
        <v>0.0</v>
      </c>
      <c r="H3552" s="4" t="s">
        <v>2308</v>
      </c>
      <c r="I3552" s="4" t="s">
        <v>3170</v>
      </c>
      <c r="J3552" s="4" t="s">
        <v>2597</v>
      </c>
      <c r="L3552" s="8">
        <f t="shared" si="3"/>
        <v>45492.751</v>
      </c>
      <c r="M3552" s="9">
        <f>IF('tab4'!$B3552=0,0,IF('tab4'!$B3552=1,1,IF('tab4'!$B3552=4,2,IF('tab4'!$B3552=5,3,IF('tab4'!$B3552=6,4,IF(AND('tab4'!$B3552=80,$X$2=2),0,-1))))))</f>
        <v>0</v>
      </c>
      <c r="N3552" s="9">
        <f>IF('tab4'!$C3552=0,0,IF('tab4'!$C3552=1,1,IF('tab4'!$C3552=4,2,IF('tab4'!$C3552=5,3,IF('tab4'!$C3552=6,4,IF(AND('tab4'!$C3552=80,$X$2=2),0,-1))))))</f>
        <v>0</v>
      </c>
      <c r="O3552" s="9">
        <f t="shared" ref="O3552:R3552" si="7103">D3552</f>
        <v>0</v>
      </c>
      <c r="P3552" s="9">
        <f t="shared" si="7103"/>
        <v>0</v>
      </c>
      <c r="Q3552" s="9">
        <f t="shared" si="7103"/>
        <v>0</v>
      </c>
      <c r="R3552" s="9">
        <f t="shared" si="7103"/>
        <v>0</v>
      </c>
      <c r="S3552" s="10">
        <f t="shared" ref="S3552:T3552" si="7104">IF(HEX2DEC(H3552) &gt;= 32768, (HEX2DEC(H3552) - 65535 - 1)/10, IF(HEX2DEC(H3552) = 32767, IF($X$2=2, S3553, 32767), HEX2DEC(H3552)/10 ))</f>
        <v>41.1</v>
      </c>
      <c r="T3552" s="10">
        <f t="shared" si="7104"/>
        <v>42.3</v>
      </c>
      <c r="U3552" s="10">
        <f t="shared" si="6"/>
        <v>37.6</v>
      </c>
    </row>
    <row r="3553" ht="14.25" customHeight="1">
      <c r="A3553" s="6" t="s">
        <v>3916</v>
      </c>
      <c r="B3553" s="13">
        <v>0.0</v>
      </c>
      <c r="C3553" s="13">
        <v>0.0</v>
      </c>
      <c r="D3553" s="9">
        <v>0.0</v>
      </c>
      <c r="E3553" s="9">
        <v>0.0</v>
      </c>
      <c r="F3553" s="9">
        <v>0.0</v>
      </c>
      <c r="G3553" s="9">
        <v>0.0</v>
      </c>
      <c r="H3553" s="4" t="s">
        <v>2263</v>
      </c>
      <c r="I3553" s="4" t="s">
        <v>2388</v>
      </c>
      <c r="J3553" s="4" t="s">
        <v>2155</v>
      </c>
      <c r="L3553" s="8">
        <f t="shared" si="3"/>
        <v>45492.83434</v>
      </c>
      <c r="M3553" s="9">
        <f>IF('tab4'!$B3553=0,0,IF('tab4'!$B3553=1,1,IF('tab4'!$B3553=4,2,IF('tab4'!$B3553=5,3,IF('tab4'!$B3553=6,4,IF(AND('tab4'!$B3553=80,$X$2=2),0,-1))))))</f>
        <v>0</v>
      </c>
      <c r="N3553" s="9">
        <f>IF('tab4'!$C3553=0,0,IF('tab4'!$C3553=1,1,IF('tab4'!$C3553=4,2,IF('tab4'!$C3553=5,3,IF('tab4'!$C3553=6,4,IF(AND('tab4'!$C3553=80,$X$2=2),0,-1))))))</f>
        <v>0</v>
      </c>
      <c r="O3553" s="9">
        <f t="shared" ref="O3553:R3553" si="7105">D3553</f>
        <v>0</v>
      </c>
      <c r="P3553" s="9">
        <f t="shared" si="7105"/>
        <v>0</v>
      </c>
      <c r="Q3553" s="9">
        <f t="shared" si="7105"/>
        <v>0</v>
      </c>
      <c r="R3553" s="9">
        <f t="shared" si="7105"/>
        <v>0</v>
      </c>
      <c r="S3553" s="10">
        <f t="shared" ref="S3553:T3553" si="7106">IF(HEX2DEC(H3553) &gt;= 32768, (HEX2DEC(H3553) - 65535 - 1)/10, IF(HEX2DEC(H3553) = 32767, IF($X$2=2, S3554, 32767), HEX2DEC(H3553)/10 ))</f>
        <v>34.6</v>
      </c>
      <c r="T3553" s="10">
        <f t="shared" si="7106"/>
        <v>33.2</v>
      </c>
      <c r="U3553" s="10">
        <f t="shared" si="6"/>
        <v>26.2</v>
      </c>
    </row>
    <row r="3554" ht="14.25" customHeight="1">
      <c r="A3554" s="6" t="s">
        <v>3917</v>
      </c>
      <c r="B3554" s="13">
        <v>0.0</v>
      </c>
      <c r="C3554" s="13">
        <v>0.0</v>
      </c>
      <c r="D3554" s="9">
        <v>0.0</v>
      </c>
      <c r="E3554" s="9">
        <v>0.0</v>
      </c>
      <c r="F3554" s="9">
        <v>0.0</v>
      </c>
      <c r="G3554" s="9">
        <v>0.0</v>
      </c>
      <c r="H3554" s="4" t="s">
        <v>2214</v>
      </c>
      <c r="I3554" s="4" t="s">
        <v>964</v>
      </c>
      <c r="J3554" s="4" t="s">
        <v>1721</v>
      </c>
      <c r="L3554" s="8">
        <f t="shared" si="3"/>
        <v>45492.91769</v>
      </c>
      <c r="M3554" s="9">
        <f>IF('tab4'!$B3554=0,0,IF('tab4'!$B3554=1,1,IF('tab4'!$B3554=4,2,IF('tab4'!$B3554=5,3,IF('tab4'!$B3554=6,4,IF(AND('tab4'!$B3554=80,$X$2=2),0,-1))))))</f>
        <v>0</v>
      </c>
      <c r="N3554" s="9">
        <f>IF('tab4'!$C3554=0,0,IF('tab4'!$C3554=1,1,IF('tab4'!$C3554=4,2,IF('tab4'!$C3554=5,3,IF('tab4'!$C3554=6,4,IF(AND('tab4'!$C3554=80,$X$2=2),0,-1))))))</f>
        <v>0</v>
      </c>
      <c r="O3554" s="9">
        <f t="shared" ref="O3554:R3554" si="7107">D3554</f>
        <v>0</v>
      </c>
      <c r="P3554" s="9">
        <f t="shared" si="7107"/>
        <v>0</v>
      </c>
      <c r="Q3554" s="9">
        <f t="shared" si="7107"/>
        <v>0</v>
      </c>
      <c r="R3554" s="9">
        <f t="shared" si="7107"/>
        <v>0</v>
      </c>
      <c r="S3554" s="10">
        <f t="shared" ref="S3554:T3554" si="7108">IF(HEX2DEC(H3554) &gt;= 32768, (HEX2DEC(H3554) - 65535 - 1)/10, IF(HEX2DEC(H3554) = 32767, IF($X$2=2, S3555, 32767), HEX2DEC(H3554)/10 ))</f>
        <v>28</v>
      </c>
      <c r="T3554" s="10">
        <f t="shared" si="7108"/>
        <v>25.6</v>
      </c>
      <c r="U3554" s="10">
        <f t="shared" si="6"/>
        <v>20.7</v>
      </c>
    </row>
    <row r="3555" ht="14.25" customHeight="1">
      <c r="A3555" s="6" t="s">
        <v>3918</v>
      </c>
      <c r="B3555" s="13">
        <v>0.0</v>
      </c>
      <c r="C3555" s="13">
        <v>0.0</v>
      </c>
      <c r="D3555" s="9">
        <v>0.0</v>
      </c>
      <c r="E3555" s="9">
        <v>0.0</v>
      </c>
      <c r="F3555" s="9">
        <v>0.0</v>
      </c>
      <c r="G3555" s="9">
        <v>0.0</v>
      </c>
      <c r="H3555" s="4" t="s">
        <v>1459</v>
      </c>
      <c r="I3555" s="4" t="s">
        <v>1838</v>
      </c>
      <c r="J3555" s="4" t="s">
        <v>1885</v>
      </c>
      <c r="L3555" s="8">
        <f t="shared" si="3"/>
        <v>45493.00102</v>
      </c>
      <c r="M3555" s="9">
        <f>IF('tab4'!$B3555=0,0,IF('tab4'!$B3555=1,1,IF('tab4'!$B3555=4,2,IF('tab4'!$B3555=5,3,IF('tab4'!$B3555=6,4,IF(AND('tab4'!$B3555=80,$X$2=2),0,-1))))))</f>
        <v>0</v>
      </c>
      <c r="N3555" s="9">
        <f>IF('tab4'!$C3555=0,0,IF('tab4'!$C3555=1,1,IF('tab4'!$C3555=4,2,IF('tab4'!$C3555=5,3,IF('tab4'!$C3555=6,4,IF(AND('tab4'!$C3555=80,$X$2=2),0,-1))))))</f>
        <v>0</v>
      </c>
      <c r="O3555" s="9">
        <f t="shared" ref="O3555:R3555" si="7109">D3555</f>
        <v>0</v>
      </c>
      <c r="P3555" s="9">
        <f t="shared" si="7109"/>
        <v>0</v>
      </c>
      <c r="Q3555" s="9">
        <f t="shared" si="7109"/>
        <v>0</v>
      </c>
      <c r="R3555" s="9">
        <f t="shared" si="7109"/>
        <v>0</v>
      </c>
      <c r="S3555" s="10">
        <f t="shared" ref="S3555:T3555" si="7110">IF(HEX2DEC(H3555) &gt;= 32768, (HEX2DEC(H3555) - 65535 - 1)/10, IF(HEX2DEC(H3555) = 32767, IF($X$2=2, S3556, 32767), HEX2DEC(H3555)/10 ))</f>
        <v>22.8</v>
      </c>
      <c r="T3555" s="10">
        <f t="shared" si="7110"/>
        <v>21</v>
      </c>
      <c r="U3555" s="10">
        <f t="shared" si="6"/>
        <v>17.9</v>
      </c>
    </row>
    <row r="3556" ht="14.25" customHeight="1">
      <c r="A3556" s="6" t="s">
        <v>3919</v>
      </c>
      <c r="B3556" s="13">
        <v>0.0</v>
      </c>
      <c r="C3556" s="13">
        <v>0.0</v>
      </c>
      <c r="D3556" s="9">
        <v>0.0</v>
      </c>
      <c r="E3556" s="9">
        <v>0.0</v>
      </c>
      <c r="F3556" s="9">
        <v>0.0</v>
      </c>
      <c r="G3556" s="9">
        <v>0.0</v>
      </c>
      <c r="H3556" s="4" t="s">
        <v>1998</v>
      </c>
      <c r="I3556" s="4" t="s">
        <v>1608</v>
      </c>
      <c r="J3556" s="4" t="s">
        <v>1031</v>
      </c>
      <c r="L3556" s="8">
        <f t="shared" si="3"/>
        <v>45493.08435</v>
      </c>
      <c r="M3556" s="9">
        <f>IF('tab4'!$B3556=0,0,IF('tab4'!$B3556=1,1,IF('tab4'!$B3556=4,2,IF('tab4'!$B3556=5,3,IF('tab4'!$B3556=6,4,IF(AND('tab4'!$B3556=80,$X$2=2),0,-1))))))</f>
        <v>0</v>
      </c>
      <c r="N3556" s="9">
        <f>IF('tab4'!$C3556=0,0,IF('tab4'!$C3556=1,1,IF('tab4'!$C3556=4,2,IF('tab4'!$C3556=5,3,IF('tab4'!$C3556=6,4,IF(AND('tab4'!$C3556=80,$X$2=2),0,-1))))))</f>
        <v>0</v>
      </c>
      <c r="O3556" s="9">
        <f t="shared" ref="O3556:R3556" si="7111">D3556</f>
        <v>0</v>
      </c>
      <c r="P3556" s="9">
        <f t="shared" si="7111"/>
        <v>0</v>
      </c>
      <c r="Q3556" s="9">
        <f t="shared" si="7111"/>
        <v>0</v>
      </c>
      <c r="R3556" s="9">
        <f t="shared" si="7111"/>
        <v>0</v>
      </c>
      <c r="S3556" s="10">
        <f t="shared" ref="S3556:T3556" si="7112">IF(HEX2DEC(H3556) &gt;= 32768, (HEX2DEC(H3556) - 65535 - 1)/10, IF(HEX2DEC(H3556) = 32767, IF($X$2=2, S3557, 32767), HEX2DEC(H3556)/10 ))</f>
        <v>19.9</v>
      </c>
      <c r="T3556" s="10">
        <f t="shared" si="7112"/>
        <v>18.3</v>
      </c>
      <c r="U3556" s="10">
        <f t="shared" si="6"/>
        <v>15.6</v>
      </c>
    </row>
    <row r="3557" ht="14.25" customHeight="1">
      <c r="A3557" s="6" t="s">
        <v>3920</v>
      </c>
      <c r="B3557" s="13">
        <v>0.0</v>
      </c>
      <c r="C3557" s="13">
        <v>0.0</v>
      </c>
      <c r="D3557" s="9">
        <v>0.0</v>
      </c>
      <c r="E3557" s="9">
        <v>0.0</v>
      </c>
      <c r="F3557" s="9">
        <v>0.0</v>
      </c>
      <c r="G3557" s="9">
        <v>0.0</v>
      </c>
      <c r="H3557" s="4" t="s">
        <v>2055</v>
      </c>
      <c r="I3557" s="4" t="s">
        <v>1709</v>
      </c>
      <c r="J3557" s="4" t="s">
        <v>2105</v>
      </c>
      <c r="L3557" s="8">
        <f t="shared" si="3"/>
        <v>45493.1677</v>
      </c>
      <c r="M3557" s="9">
        <f>IF('tab4'!$B3557=0,0,IF('tab4'!$B3557=1,1,IF('tab4'!$B3557=4,2,IF('tab4'!$B3557=5,3,IF('tab4'!$B3557=6,4,IF(AND('tab4'!$B3557=80,$X$2=2),0,-1))))))</f>
        <v>0</v>
      </c>
      <c r="N3557" s="9">
        <f>IF('tab4'!$C3557=0,0,IF('tab4'!$C3557=1,1,IF('tab4'!$C3557=4,2,IF('tab4'!$C3557=5,3,IF('tab4'!$C3557=6,4,IF(AND('tab4'!$C3557=80,$X$2=2),0,-1))))))</f>
        <v>0</v>
      </c>
      <c r="O3557" s="9">
        <f t="shared" ref="O3557:R3557" si="7113">D3557</f>
        <v>0</v>
      </c>
      <c r="P3557" s="9">
        <f t="shared" si="7113"/>
        <v>0</v>
      </c>
      <c r="Q3557" s="9">
        <f t="shared" si="7113"/>
        <v>0</v>
      </c>
      <c r="R3557" s="9">
        <f t="shared" si="7113"/>
        <v>0</v>
      </c>
      <c r="S3557" s="10">
        <f t="shared" ref="S3557:T3557" si="7114">IF(HEX2DEC(H3557) &gt;= 32768, (HEX2DEC(H3557) - 65535 - 1)/10, IF(HEX2DEC(H3557) = 32767, IF($X$2=2, S3558, 32767), HEX2DEC(H3557)/10 ))</f>
        <v>17.5</v>
      </c>
      <c r="T3557" s="10">
        <f t="shared" si="7114"/>
        <v>16.2</v>
      </c>
      <c r="U3557" s="10">
        <f t="shared" si="6"/>
        <v>14.7</v>
      </c>
    </row>
    <row r="3558" ht="14.25" customHeight="1">
      <c r="A3558" s="6" t="s">
        <v>3921</v>
      </c>
      <c r="B3558" s="13">
        <v>0.0</v>
      </c>
      <c r="C3558" s="13">
        <v>0.0</v>
      </c>
      <c r="D3558" s="9">
        <v>0.0</v>
      </c>
      <c r="E3558" s="9">
        <v>0.0</v>
      </c>
      <c r="F3558" s="9">
        <v>0.0</v>
      </c>
      <c r="G3558" s="9">
        <v>0.0</v>
      </c>
      <c r="H3558" s="4" t="s">
        <v>1591</v>
      </c>
      <c r="I3558" s="4" t="s">
        <v>1742</v>
      </c>
      <c r="J3558" s="4" t="s">
        <v>1794</v>
      </c>
      <c r="L3558" s="8">
        <f t="shared" si="3"/>
        <v>45493.25103</v>
      </c>
      <c r="M3558" s="9">
        <f>IF('tab4'!$B3558=0,0,IF('tab4'!$B3558=1,1,IF('tab4'!$B3558=4,2,IF('tab4'!$B3558=5,3,IF('tab4'!$B3558=6,4,IF(AND('tab4'!$B3558=80,$X$2=2),0,-1))))))</f>
        <v>0</v>
      </c>
      <c r="N3558" s="9">
        <f>IF('tab4'!$C3558=0,0,IF('tab4'!$C3558=1,1,IF('tab4'!$C3558=4,2,IF('tab4'!$C3558=5,3,IF('tab4'!$C3558=6,4,IF(AND('tab4'!$C3558=80,$X$2=2),0,-1))))))</f>
        <v>0</v>
      </c>
      <c r="O3558" s="9">
        <f t="shared" ref="O3558:R3558" si="7115">D3558</f>
        <v>0</v>
      </c>
      <c r="P3558" s="9">
        <f t="shared" si="7115"/>
        <v>0</v>
      </c>
      <c r="Q3558" s="9">
        <f t="shared" si="7115"/>
        <v>0</v>
      </c>
      <c r="R3558" s="9">
        <f t="shared" si="7115"/>
        <v>0</v>
      </c>
      <c r="S3558" s="10">
        <f t="shared" ref="S3558:T3558" si="7116">IF(HEX2DEC(H3558) &gt;= 32768, (HEX2DEC(H3558) - 65535 - 1)/10, IF(HEX2DEC(H3558) = 32767, IF($X$2=2, S3559, 32767), HEX2DEC(H3558)/10 ))</f>
        <v>17.4</v>
      </c>
      <c r="T3558" s="10">
        <f t="shared" si="7116"/>
        <v>16.7</v>
      </c>
      <c r="U3558" s="10">
        <f t="shared" si="6"/>
        <v>16.5</v>
      </c>
    </row>
    <row r="3559" ht="14.25" customHeight="1">
      <c r="A3559" s="6" t="s">
        <v>3922</v>
      </c>
      <c r="B3559" s="13">
        <v>0.0</v>
      </c>
      <c r="C3559" s="13">
        <v>0.0</v>
      </c>
      <c r="D3559" s="9">
        <v>0.0</v>
      </c>
      <c r="E3559" s="9">
        <v>0.0</v>
      </c>
      <c r="F3559" s="9">
        <v>0.0</v>
      </c>
      <c r="G3559" s="9">
        <v>0.0</v>
      </c>
      <c r="H3559" s="4" t="s">
        <v>1019</v>
      </c>
      <c r="I3559" s="4" t="s">
        <v>2125</v>
      </c>
      <c r="J3559" s="4" t="s">
        <v>1920</v>
      </c>
      <c r="L3559" s="8">
        <f t="shared" si="3"/>
        <v>45493.33438</v>
      </c>
      <c r="M3559" s="9">
        <f>IF('tab4'!$B3559=0,0,IF('tab4'!$B3559=1,1,IF('tab4'!$B3559=4,2,IF('tab4'!$B3559=5,3,IF('tab4'!$B3559=6,4,IF(AND('tab4'!$B3559=80,$X$2=2),0,-1))))))</f>
        <v>0</v>
      </c>
      <c r="N3559" s="9">
        <f>IF('tab4'!$C3559=0,0,IF('tab4'!$C3559=1,1,IF('tab4'!$C3559=4,2,IF('tab4'!$C3559=5,3,IF('tab4'!$C3559=6,4,IF(AND('tab4'!$C3559=80,$X$2=2),0,-1))))))</f>
        <v>0</v>
      </c>
      <c r="O3559" s="9">
        <f t="shared" ref="O3559:R3559" si="7117">D3559</f>
        <v>0</v>
      </c>
      <c r="P3559" s="9">
        <f t="shared" si="7117"/>
        <v>0</v>
      </c>
      <c r="Q3559" s="9">
        <f t="shared" si="7117"/>
        <v>0</v>
      </c>
      <c r="R3559" s="9">
        <f t="shared" si="7117"/>
        <v>0</v>
      </c>
      <c r="S3559" s="10">
        <f t="shared" ref="S3559:T3559" si="7118">IF(HEX2DEC(H3559) &gt;= 32768, (HEX2DEC(H3559) - 65535 - 1)/10, IF(HEX2DEC(H3559) = 32767, IF($X$2=2, S3560, 32767), HEX2DEC(H3559)/10 ))</f>
        <v>25</v>
      </c>
      <c r="T3559" s="10">
        <f t="shared" si="7118"/>
        <v>24.4</v>
      </c>
      <c r="U3559" s="10">
        <f t="shared" si="6"/>
        <v>22.4</v>
      </c>
    </row>
    <row r="3560" ht="14.25" customHeight="1">
      <c r="A3560" s="6" t="s">
        <v>3923</v>
      </c>
      <c r="B3560" s="13">
        <v>0.0</v>
      </c>
      <c r="C3560" s="13">
        <v>0.0</v>
      </c>
      <c r="D3560" s="9">
        <v>0.0</v>
      </c>
      <c r="E3560" s="9">
        <v>0.0</v>
      </c>
      <c r="F3560" s="9">
        <v>0.0</v>
      </c>
      <c r="G3560" s="9">
        <v>0.0</v>
      </c>
      <c r="H3560" s="4" t="s">
        <v>2779</v>
      </c>
      <c r="I3560" s="4" t="s">
        <v>2677</v>
      </c>
      <c r="J3560" s="4" t="s">
        <v>2388</v>
      </c>
      <c r="L3560" s="8">
        <f t="shared" si="3"/>
        <v>45493.41772</v>
      </c>
      <c r="M3560" s="9">
        <f>IF('tab4'!$B3560=0,0,IF('tab4'!$B3560=1,1,IF('tab4'!$B3560=4,2,IF('tab4'!$B3560=5,3,IF('tab4'!$B3560=6,4,IF(AND('tab4'!$B3560=80,$X$2=2),0,-1))))))</f>
        <v>0</v>
      </c>
      <c r="N3560" s="9">
        <f>IF('tab4'!$C3560=0,0,IF('tab4'!$C3560=1,1,IF('tab4'!$C3560=4,2,IF('tab4'!$C3560=5,3,IF('tab4'!$C3560=6,4,IF(AND('tab4'!$C3560=80,$X$2=2),0,-1))))))</f>
        <v>0</v>
      </c>
      <c r="O3560" s="9">
        <f t="shared" ref="O3560:R3560" si="7119">D3560</f>
        <v>0</v>
      </c>
      <c r="P3560" s="9">
        <f t="shared" si="7119"/>
        <v>0</v>
      </c>
      <c r="Q3560" s="9">
        <f t="shared" si="7119"/>
        <v>0</v>
      </c>
      <c r="R3560" s="9">
        <f t="shared" si="7119"/>
        <v>0</v>
      </c>
      <c r="S3560" s="10">
        <f t="shared" ref="S3560:T3560" si="7120">IF(HEX2DEC(H3560) &gt;= 32768, (HEX2DEC(H3560) - 65535 - 1)/10, IF(HEX2DEC(H3560) = 32767, IF($X$2=2, S3561, 32767), HEX2DEC(H3560)/10 ))</f>
        <v>31.9</v>
      </c>
      <c r="T3560" s="10">
        <f t="shared" si="7120"/>
        <v>34.5</v>
      </c>
      <c r="U3560" s="10">
        <f t="shared" si="6"/>
        <v>33.2</v>
      </c>
    </row>
    <row r="3561" ht="14.25" customHeight="1">
      <c r="A3561" s="6" t="s">
        <v>3924</v>
      </c>
      <c r="B3561" s="13">
        <v>0.0</v>
      </c>
      <c r="C3561" s="13">
        <v>0.0</v>
      </c>
      <c r="D3561" s="9">
        <v>0.0</v>
      </c>
      <c r="E3561" s="9">
        <v>0.0</v>
      </c>
      <c r="F3561" s="9">
        <v>0.0</v>
      </c>
      <c r="G3561" s="9">
        <v>0.0</v>
      </c>
      <c r="H3561" s="4" t="s">
        <v>2805</v>
      </c>
      <c r="I3561" s="4" t="s">
        <v>2591</v>
      </c>
      <c r="J3561" s="4" t="s">
        <v>2681</v>
      </c>
      <c r="L3561" s="8">
        <f t="shared" si="3"/>
        <v>45493.50105</v>
      </c>
      <c r="M3561" s="9">
        <f>IF('tab4'!$B3561=0,0,IF('tab4'!$B3561=1,1,IF('tab4'!$B3561=4,2,IF('tab4'!$B3561=5,3,IF('tab4'!$B3561=6,4,IF(AND('tab4'!$B3561=80,$X$2=2),0,-1))))))</f>
        <v>0</v>
      </c>
      <c r="N3561" s="9">
        <f>IF('tab4'!$C3561=0,0,IF('tab4'!$C3561=1,1,IF('tab4'!$C3561=4,2,IF('tab4'!$C3561=5,3,IF('tab4'!$C3561=6,4,IF(AND('tab4'!$C3561=80,$X$2=2),0,-1))))))</f>
        <v>0</v>
      </c>
      <c r="O3561" s="9">
        <f t="shared" ref="O3561:R3561" si="7121">D3561</f>
        <v>0</v>
      </c>
      <c r="P3561" s="9">
        <f t="shared" si="7121"/>
        <v>0</v>
      </c>
      <c r="Q3561" s="9">
        <f t="shared" si="7121"/>
        <v>0</v>
      </c>
      <c r="R3561" s="9">
        <f t="shared" si="7121"/>
        <v>0</v>
      </c>
      <c r="S3561" s="10">
        <f t="shared" ref="S3561:T3561" si="7122">IF(HEX2DEC(H3561) &gt;= 32768, (HEX2DEC(H3561) - 65535 - 1)/10, IF(HEX2DEC(H3561) = 32767, IF($X$2=2, S3562, 32767), HEX2DEC(H3561)/10 ))</f>
        <v>37.5</v>
      </c>
      <c r="T3561" s="10">
        <f t="shared" si="7122"/>
        <v>42.4</v>
      </c>
      <c r="U3561" s="10">
        <f t="shared" si="6"/>
        <v>36.4</v>
      </c>
    </row>
    <row r="3562" ht="14.25" customHeight="1">
      <c r="A3562" s="6" t="s">
        <v>3925</v>
      </c>
      <c r="B3562" s="13">
        <v>0.0</v>
      </c>
      <c r="C3562" s="13">
        <v>0.0</v>
      </c>
      <c r="D3562" s="9">
        <v>0.0</v>
      </c>
      <c r="E3562" s="9">
        <v>0.0</v>
      </c>
      <c r="F3562" s="9">
        <v>0.0</v>
      </c>
      <c r="G3562" s="9">
        <v>0.0</v>
      </c>
      <c r="H3562" s="4" t="s">
        <v>2591</v>
      </c>
      <c r="I3562" s="4" t="s">
        <v>3926</v>
      </c>
      <c r="J3562" s="4" t="s">
        <v>2597</v>
      </c>
      <c r="L3562" s="8">
        <f t="shared" si="3"/>
        <v>45493.58439</v>
      </c>
      <c r="M3562" s="9">
        <f>IF('tab4'!$B3562=0,0,IF('tab4'!$B3562=1,1,IF('tab4'!$B3562=4,2,IF('tab4'!$B3562=5,3,IF('tab4'!$B3562=6,4,IF(AND('tab4'!$B3562=80,$X$2=2),0,-1))))))</f>
        <v>0</v>
      </c>
      <c r="N3562" s="9">
        <f>IF('tab4'!$C3562=0,0,IF('tab4'!$C3562=1,1,IF('tab4'!$C3562=4,2,IF('tab4'!$C3562=5,3,IF('tab4'!$C3562=6,4,IF(AND('tab4'!$C3562=80,$X$2=2),0,-1))))))</f>
        <v>0</v>
      </c>
      <c r="O3562" s="9">
        <f t="shared" ref="O3562:R3562" si="7123">D3562</f>
        <v>0</v>
      </c>
      <c r="P3562" s="9">
        <f t="shared" si="7123"/>
        <v>0</v>
      </c>
      <c r="Q3562" s="9">
        <f t="shared" si="7123"/>
        <v>0</v>
      </c>
      <c r="R3562" s="9">
        <f t="shared" si="7123"/>
        <v>0</v>
      </c>
      <c r="S3562" s="10">
        <f t="shared" ref="S3562:T3562" si="7124">IF(HEX2DEC(H3562) &gt;= 32768, (HEX2DEC(H3562) - 65535 - 1)/10, IF(HEX2DEC(H3562) = 32767, IF($X$2=2, S3563, 32767), HEX2DEC(H3562)/10 ))</f>
        <v>42.4</v>
      </c>
      <c r="T3562" s="10">
        <f t="shared" si="7124"/>
        <v>46.7</v>
      </c>
      <c r="U3562" s="10">
        <f t="shared" si="6"/>
        <v>37.6</v>
      </c>
    </row>
    <row r="3563" ht="14.25" customHeight="1">
      <c r="A3563" s="6" t="s">
        <v>3927</v>
      </c>
      <c r="B3563" s="13">
        <v>0.0</v>
      </c>
      <c r="C3563" s="13">
        <v>0.0</v>
      </c>
      <c r="D3563" s="9">
        <v>0.0</v>
      </c>
      <c r="E3563" s="9">
        <v>0.0</v>
      </c>
      <c r="F3563" s="9">
        <v>0.0</v>
      </c>
      <c r="G3563" s="9">
        <v>0.0</v>
      </c>
      <c r="H3563" s="4" t="s">
        <v>2777</v>
      </c>
      <c r="I3563" s="4" t="s">
        <v>3340</v>
      </c>
      <c r="J3563" s="4" t="s">
        <v>2370</v>
      </c>
      <c r="L3563" s="8">
        <f t="shared" si="3"/>
        <v>45493.66773</v>
      </c>
      <c r="M3563" s="9">
        <f>IF('tab4'!$B3563=0,0,IF('tab4'!$B3563=1,1,IF('tab4'!$B3563=4,2,IF('tab4'!$B3563=5,3,IF('tab4'!$B3563=6,4,IF(AND('tab4'!$B3563=80,$X$2=2),0,-1))))))</f>
        <v>0</v>
      </c>
      <c r="N3563" s="9">
        <f>IF('tab4'!$C3563=0,0,IF('tab4'!$C3563=1,1,IF('tab4'!$C3563=4,2,IF('tab4'!$C3563=5,3,IF('tab4'!$C3563=6,4,IF(AND('tab4'!$C3563=80,$X$2=2),0,-1))))))</f>
        <v>0</v>
      </c>
      <c r="O3563" s="9">
        <f t="shared" ref="O3563:R3563" si="7125">D3563</f>
        <v>0</v>
      </c>
      <c r="P3563" s="9">
        <f t="shared" si="7125"/>
        <v>0</v>
      </c>
      <c r="Q3563" s="9">
        <f t="shared" si="7125"/>
        <v>0</v>
      </c>
      <c r="R3563" s="9">
        <f t="shared" si="7125"/>
        <v>0</v>
      </c>
      <c r="S3563" s="10">
        <f t="shared" ref="S3563:T3563" si="7126">IF(HEX2DEC(H3563) &gt;= 32768, (HEX2DEC(H3563) - 65535 - 1)/10, IF(HEX2DEC(H3563) = 32767, IF($X$2=2, S3564, 32767), HEX2DEC(H3563)/10 ))</f>
        <v>39.7</v>
      </c>
      <c r="T3563" s="10">
        <f t="shared" si="7126"/>
        <v>40.7</v>
      </c>
      <c r="U3563" s="10">
        <f t="shared" si="6"/>
        <v>32.3</v>
      </c>
    </row>
    <row r="3564" ht="14.25" customHeight="1">
      <c r="A3564" s="6" t="s">
        <v>3928</v>
      </c>
      <c r="B3564" s="13">
        <v>0.0</v>
      </c>
      <c r="C3564" s="13">
        <v>0.0</v>
      </c>
      <c r="D3564" s="9">
        <v>0.0</v>
      </c>
      <c r="E3564" s="9">
        <v>0.0</v>
      </c>
      <c r="F3564" s="9">
        <v>0.0</v>
      </c>
      <c r="G3564" s="9">
        <v>0.0</v>
      </c>
      <c r="H3564" s="4" t="s">
        <v>2611</v>
      </c>
      <c r="I3564" s="4" t="s">
        <v>2634</v>
      </c>
      <c r="J3564" s="4" t="s">
        <v>2390</v>
      </c>
      <c r="L3564" s="8">
        <f t="shared" si="3"/>
        <v>45493.75106</v>
      </c>
      <c r="M3564" s="9">
        <f>IF('tab4'!$B3564=0,0,IF('tab4'!$B3564=1,1,IF('tab4'!$B3564=4,2,IF('tab4'!$B3564=5,3,IF('tab4'!$B3564=6,4,IF(AND('tab4'!$B3564=80,$X$2=2),0,-1))))))</f>
        <v>0</v>
      </c>
      <c r="N3564" s="9">
        <f>IF('tab4'!$C3564=0,0,IF('tab4'!$C3564=1,1,IF('tab4'!$C3564=4,2,IF('tab4'!$C3564=5,3,IF('tab4'!$C3564=6,4,IF(AND('tab4'!$C3564=80,$X$2=2),0,-1))))))</f>
        <v>0</v>
      </c>
      <c r="O3564" s="9">
        <f t="shared" ref="O3564:R3564" si="7127">D3564</f>
        <v>0</v>
      </c>
      <c r="P3564" s="9">
        <f t="shared" si="7127"/>
        <v>0</v>
      </c>
      <c r="Q3564" s="9">
        <f t="shared" si="7127"/>
        <v>0</v>
      </c>
      <c r="R3564" s="9">
        <f t="shared" si="7127"/>
        <v>0</v>
      </c>
      <c r="S3564" s="10">
        <f t="shared" ref="S3564:T3564" si="7128">IF(HEX2DEC(H3564) &gt;= 32768, (HEX2DEC(H3564) - 65535 - 1)/10, IF(HEX2DEC(H3564) = 32767, IF($X$2=2, S3565, 32767), HEX2DEC(H3564)/10 ))</f>
        <v>36.5</v>
      </c>
      <c r="T3564" s="10">
        <f t="shared" si="7128"/>
        <v>36.8</v>
      </c>
      <c r="U3564" s="10">
        <f t="shared" si="6"/>
        <v>30.1</v>
      </c>
    </row>
    <row r="3565" ht="14.25" customHeight="1">
      <c r="A3565" s="6" t="s">
        <v>3929</v>
      </c>
      <c r="B3565" s="13">
        <v>0.0</v>
      </c>
      <c r="C3565" s="13">
        <v>0.0</v>
      </c>
      <c r="D3565" s="9">
        <v>0.0</v>
      </c>
      <c r="E3565" s="9">
        <v>0.0</v>
      </c>
      <c r="F3565" s="9">
        <v>0.0</v>
      </c>
      <c r="G3565" s="9">
        <v>0.0</v>
      </c>
      <c r="H3565" s="4" t="s">
        <v>2779</v>
      </c>
      <c r="I3565" s="4" t="s">
        <v>2551</v>
      </c>
      <c r="J3565" s="4" t="s">
        <v>2251</v>
      </c>
      <c r="L3565" s="8">
        <f t="shared" si="3"/>
        <v>45493.8344</v>
      </c>
      <c r="M3565" s="9">
        <f>IF('tab4'!$B3565=0,0,IF('tab4'!$B3565=1,1,IF('tab4'!$B3565=4,2,IF('tab4'!$B3565=5,3,IF('tab4'!$B3565=6,4,IF(AND('tab4'!$B3565=80,$X$2=2),0,-1))))))</f>
        <v>0</v>
      </c>
      <c r="N3565" s="9">
        <f>IF('tab4'!$C3565=0,0,IF('tab4'!$C3565=1,1,IF('tab4'!$C3565=4,2,IF('tab4'!$C3565=5,3,IF('tab4'!$C3565=6,4,IF(AND('tab4'!$C3565=80,$X$2=2),0,-1))))))</f>
        <v>0</v>
      </c>
      <c r="O3565" s="9">
        <f t="shared" ref="O3565:R3565" si="7129">D3565</f>
        <v>0</v>
      </c>
      <c r="P3565" s="9">
        <f t="shared" si="7129"/>
        <v>0</v>
      </c>
      <c r="Q3565" s="9">
        <f t="shared" si="7129"/>
        <v>0</v>
      </c>
      <c r="R3565" s="9">
        <f t="shared" si="7129"/>
        <v>0</v>
      </c>
      <c r="S3565" s="10">
        <f t="shared" ref="S3565:T3565" si="7130">IF(HEX2DEC(H3565) &gt;= 32768, (HEX2DEC(H3565) - 65535 - 1)/10, IF(HEX2DEC(H3565) = 32767, IF($X$2=2, S3566, 32767), HEX2DEC(H3565)/10 ))</f>
        <v>31.9</v>
      </c>
      <c r="T3565" s="10">
        <f t="shared" si="7130"/>
        <v>30.9</v>
      </c>
      <c r="U3565" s="10">
        <f t="shared" si="6"/>
        <v>25.8</v>
      </c>
    </row>
    <row r="3566" ht="14.25" customHeight="1">
      <c r="A3566" s="6" t="s">
        <v>3930</v>
      </c>
      <c r="B3566" s="13">
        <v>0.0</v>
      </c>
      <c r="C3566" s="13">
        <v>0.0</v>
      </c>
      <c r="D3566" s="9">
        <v>0.0</v>
      </c>
      <c r="E3566" s="9">
        <v>0.0</v>
      </c>
      <c r="F3566" s="9">
        <v>0.0</v>
      </c>
      <c r="G3566" s="9">
        <v>0.0</v>
      </c>
      <c r="H3566" s="4" t="s">
        <v>2246</v>
      </c>
      <c r="I3566" s="4" t="s">
        <v>2076</v>
      </c>
      <c r="J3566" s="4" t="s">
        <v>1738</v>
      </c>
      <c r="L3566" s="8">
        <f t="shared" si="3"/>
        <v>45493.91774</v>
      </c>
      <c r="M3566" s="9">
        <f>IF('tab4'!$B3566=0,0,IF('tab4'!$B3566=1,1,IF('tab4'!$B3566=4,2,IF('tab4'!$B3566=5,3,IF('tab4'!$B3566=6,4,IF(AND('tab4'!$B3566=80,$X$2=2),0,-1))))))</f>
        <v>0</v>
      </c>
      <c r="N3566" s="9">
        <f>IF('tab4'!$C3566=0,0,IF('tab4'!$C3566=1,1,IF('tab4'!$C3566=4,2,IF('tab4'!$C3566=5,3,IF('tab4'!$C3566=6,4,IF(AND('tab4'!$C3566=80,$X$2=2),0,-1))))))</f>
        <v>0</v>
      </c>
      <c r="O3566" s="9">
        <f t="shared" ref="O3566:R3566" si="7131">D3566</f>
        <v>0</v>
      </c>
      <c r="P3566" s="9">
        <f t="shared" si="7131"/>
        <v>0</v>
      </c>
      <c r="Q3566" s="9">
        <f t="shared" si="7131"/>
        <v>0</v>
      </c>
      <c r="R3566" s="9">
        <f t="shared" si="7131"/>
        <v>0</v>
      </c>
      <c r="S3566" s="10">
        <f t="shared" ref="S3566:T3566" si="7132">IF(HEX2DEC(H3566) &gt;= 32768, (HEX2DEC(H3566) - 65535 - 1)/10, IF(HEX2DEC(H3566) = 32767, IF($X$2=2, S3567, 32767), HEX2DEC(H3566)/10 ))</f>
        <v>26.8</v>
      </c>
      <c r="T3566" s="10">
        <f t="shared" si="7132"/>
        <v>25.2</v>
      </c>
      <c r="U3566" s="10">
        <f t="shared" si="6"/>
        <v>21.2</v>
      </c>
    </row>
    <row r="3567" ht="14.25" customHeight="1">
      <c r="A3567" s="6" t="s">
        <v>3931</v>
      </c>
      <c r="B3567" s="13">
        <v>0.0</v>
      </c>
      <c r="C3567" s="13">
        <v>0.0</v>
      </c>
      <c r="D3567" s="9">
        <v>0.0</v>
      </c>
      <c r="E3567" s="9">
        <v>0.0</v>
      </c>
      <c r="F3567" s="9">
        <v>0.0</v>
      </c>
      <c r="G3567" s="9">
        <v>0.0</v>
      </c>
      <c r="H3567" s="4" t="s">
        <v>1796</v>
      </c>
      <c r="I3567" s="4" t="s">
        <v>1907</v>
      </c>
      <c r="J3567" s="4" t="s">
        <v>1902</v>
      </c>
      <c r="L3567" s="8">
        <f t="shared" si="3"/>
        <v>45494.00108</v>
      </c>
      <c r="M3567" s="9">
        <f>IF('tab4'!$B3567=0,0,IF('tab4'!$B3567=1,1,IF('tab4'!$B3567=4,2,IF('tab4'!$B3567=5,3,IF('tab4'!$B3567=6,4,IF(AND('tab4'!$B3567=80,$X$2=2),0,-1))))))</f>
        <v>0</v>
      </c>
      <c r="N3567" s="9">
        <f>IF('tab4'!$C3567=0,0,IF('tab4'!$C3567=1,1,IF('tab4'!$C3567=4,2,IF('tab4'!$C3567=5,3,IF('tab4'!$C3567=6,4,IF(AND('tab4'!$C3567=80,$X$2=2),0,-1))))))</f>
        <v>0</v>
      </c>
      <c r="O3567" s="9">
        <f t="shared" ref="O3567:R3567" si="7133">D3567</f>
        <v>0</v>
      </c>
      <c r="P3567" s="9">
        <f t="shared" si="7133"/>
        <v>0</v>
      </c>
      <c r="Q3567" s="9">
        <f t="shared" si="7133"/>
        <v>0</v>
      </c>
      <c r="R3567" s="9">
        <f t="shared" si="7133"/>
        <v>0</v>
      </c>
      <c r="S3567" s="10">
        <f t="shared" ref="S3567:T3567" si="7134">IF(HEX2DEC(H3567) &gt;= 32768, (HEX2DEC(H3567) - 65535 - 1)/10, IF(HEX2DEC(H3567) = 32767, IF($X$2=2, S3568, 32767), HEX2DEC(H3567)/10 ))</f>
        <v>23.7</v>
      </c>
      <c r="T3567" s="10">
        <f t="shared" si="7134"/>
        <v>22.2</v>
      </c>
      <c r="U3567" s="10">
        <f t="shared" si="6"/>
        <v>19.5</v>
      </c>
    </row>
    <row r="3568" ht="14.25" customHeight="1">
      <c r="A3568" s="6" t="s">
        <v>3932</v>
      </c>
      <c r="B3568" s="13">
        <v>0.0</v>
      </c>
      <c r="C3568" s="13">
        <v>0.0</v>
      </c>
      <c r="D3568" s="9">
        <v>0.0</v>
      </c>
      <c r="E3568" s="9">
        <v>0.0</v>
      </c>
      <c r="F3568" s="9">
        <v>0.0</v>
      </c>
      <c r="G3568" s="9">
        <v>0.0</v>
      </c>
      <c r="H3568" s="4" t="s">
        <v>1841</v>
      </c>
      <c r="I3568" s="4" t="s">
        <v>1924</v>
      </c>
      <c r="J3568" s="4" t="s">
        <v>1885</v>
      </c>
      <c r="L3568" s="8">
        <f t="shared" si="3"/>
        <v>45494.08442</v>
      </c>
      <c r="M3568" s="9">
        <f>IF('tab4'!$B3568=0,0,IF('tab4'!$B3568=1,1,IF('tab4'!$B3568=4,2,IF('tab4'!$B3568=5,3,IF('tab4'!$B3568=6,4,IF(AND('tab4'!$B3568=80,$X$2=2),0,-1))))))</f>
        <v>0</v>
      </c>
      <c r="N3568" s="9">
        <f>IF('tab4'!$C3568=0,0,IF('tab4'!$C3568=1,1,IF('tab4'!$C3568=4,2,IF('tab4'!$C3568=5,3,IF('tab4'!$C3568=6,4,IF(AND('tab4'!$C3568=80,$X$2=2),0,-1))))))</f>
        <v>0</v>
      </c>
      <c r="O3568" s="9">
        <f t="shared" ref="O3568:R3568" si="7135">D3568</f>
        <v>0</v>
      </c>
      <c r="P3568" s="9">
        <f t="shared" si="7135"/>
        <v>0</v>
      </c>
      <c r="Q3568" s="9">
        <f t="shared" si="7135"/>
        <v>0</v>
      </c>
      <c r="R3568" s="9">
        <f t="shared" si="7135"/>
        <v>0</v>
      </c>
      <c r="S3568" s="10">
        <f t="shared" ref="S3568:T3568" si="7136">IF(HEX2DEC(H3568) &gt;= 32768, (HEX2DEC(H3568) - 65535 - 1)/10, IF(HEX2DEC(H3568) = 32767, IF($X$2=2, S3569, 32767), HEX2DEC(H3568)/10 ))</f>
        <v>20.8</v>
      </c>
      <c r="T3568" s="10">
        <f t="shared" si="7136"/>
        <v>19.7</v>
      </c>
      <c r="U3568" s="10">
        <f t="shared" si="6"/>
        <v>17.9</v>
      </c>
    </row>
    <row r="3569" ht="14.25" customHeight="1">
      <c r="A3569" s="6" t="s">
        <v>3933</v>
      </c>
      <c r="B3569" s="13">
        <v>0.0</v>
      </c>
      <c r="C3569" s="13">
        <v>0.0</v>
      </c>
      <c r="D3569" s="9">
        <v>0.0</v>
      </c>
      <c r="E3569" s="9">
        <v>0.0</v>
      </c>
      <c r="F3569" s="9">
        <v>0.0</v>
      </c>
      <c r="G3569" s="9">
        <v>0.0</v>
      </c>
      <c r="H3569" s="4" t="s">
        <v>1924</v>
      </c>
      <c r="I3569" s="4" t="s">
        <v>1723</v>
      </c>
      <c r="J3569" s="4" t="s">
        <v>1219</v>
      </c>
      <c r="L3569" s="8">
        <f t="shared" si="3"/>
        <v>45494.16775</v>
      </c>
      <c r="M3569" s="9">
        <f>IF('tab4'!$B3569=0,0,IF('tab4'!$B3569=1,1,IF('tab4'!$B3569=4,2,IF('tab4'!$B3569=5,3,IF('tab4'!$B3569=6,4,IF(AND('tab4'!$B3569=80,$X$2=2),0,-1))))))</f>
        <v>0</v>
      </c>
      <c r="N3569" s="9">
        <f>IF('tab4'!$C3569=0,0,IF('tab4'!$C3569=1,1,IF('tab4'!$C3569=4,2,IF('tab4'!$C3569=5,3,IF('tab4'!$C3569=6,4,IF(AND('tab4'!$C3569=80,$X$2=2),0,-1))))))</f>
        <v>0</v>
      </c>
      <c r="O3569" s="9">
        <f t="shared" ref="O3569:R3569" si="7137">D3569</f>
        <v>0</v>
      </c>
      <c r="P3569" s="9">
        <f t="shared" si="7137"/>
        <v>0</v>
      </c>
      <c r="Q3569" s="9">
        <f t="shared" si="7137"/>
        <v>0</v>
      </c>
      <c r="R3569" s="9">
        <f t="shared" si="7137"/>
        <v>0</v>
      </c>
      <c r="S3569" s="10">
        <f t="shared" ref="S3569:T3569" si="7138">IF(HEX2DEC(H3569) &gt;= 32768, (HEX2DEC(H3569) - 65535 - 1)/10, IF(HEX2DEC(H3569) = 32767, IF($X$2=2, S3570, 32767), HEX2DEC(H3569)/10 ))</f>
        <v>19.7</v>
      </c>
      <c r="T3569" s="10">
        <f t="shared" si="7138"/>
        <v>18.6</v>
      </c>
      <c r="U3569" s="10">
        <f t="shared" si="6"/>
        <v>17.6</v>
      </c>
    </row>
    <row r="3570" ht="14.25" customHeight="1">
      <c r="A3570" s="6" t="s">
        <v>3934</v>
      </c>
      <c r="B3570" s="13">
        <v>0.0</v>
      </c>
      <c r="C3570" s="13">
        <v>0.0</v>
      </c>
      <c r="D3570" s="9">
        <v>0.0</v>
      </c>
      <c r="E3570" s="9">
        <v>0.0</v>
      </c>
      <c r="F3570" s="9">
        <v>0.0</v>
      </c>
      <c r="G3570" s="9">
        <v>0.0</v>
      </c>
      <c r="H3570" s="4" t="s">
        <v>1840</v>
      </c>
      <c r="I3570" s="4" t="s">
        <v>1885</v>
      </c>
      <c r="J3570" s="4" t="s">
        <v>1606</v>
      </c>
      <c r="L3570" s="8">
        <f t="shared" si="3"/>
        <v>45494.25109</v>
      </c>
      <c r="M3570" s="9">
        <f>IF('tab4'!$B3570=0,0,IF('tab4'!$B3570=1,1,IF('tab4'!$B3570=4,2,IF('tab4'!$B3570=5,3,IF('tab4'!$B3570=6,4,IF(AND('tab4'!$B3570=80,$X$2=2),0,-1))))))</f>
        <v>0</v>
      </c>
      <c r="N3570" s="9">
        <f>IF('tab4'!$C3570=0,0,IF('tab4'!$C3570=1,1,IF('tab4'!$C3570=4,2,IF('tab4'!$C3570=5,3,IF('tab4'!$C3570=6,4,IF(AND('tab4'!$C3570=80,$X$2=2),0,-1))))))</f>
        <v>0</v>
      </c>
      <c r="O3570" s="9">
        <f t="shared" ref="O3570:R3570" si="7139">D3570</f>
        <v>0</v>
      </c>
      <c r="P3570" s="9">
        <f t="shared" si="7139"/>
        <v>0</v>
      </c>
      <c r="Q3570" s="9">
        <f t="shared" si="7139"/>
        <v>0</v>
      </c>
      <c r="R3570" s="9">
        <f t="shared" si="7139"/>
        <v>0</v>
      </c>
      <c r="S3570" s="10">
        <f t="shared" ref="S3570:T3570" si="7140">IF(HEX2DEC(H3570) &gt;= 32768, (HEX2DEC(H3570) - 65535 - 1)/10, IF(HEX2DEC(H3570) = 32767, IF($X$2=2, S3571, 32767), HEX2DEC(H3570)/10 ))</f>
        <v>19</v>
      </c>
      <c r="T3570" s="10">
        <f t="shared" si="7140"/>
        <v>17.9</v>
      </c>
      <c r="U3570" s="10">
        <f t="shared" si="6"/>
        <v>16.8</v>
      </c>
    </row>
    <row r="3571" ht="14.25" customHeight="1">
      <c r="A3571" s="6" t="s">
        <v>3935</v>
      </c>
      <c r="B3571" s="13">
        <v>0.0</v>
      </c>
      <c r="C3571" s="13">
        <v>0.0</v>
      </c>
      <c r="D3571" s="9">
        <v>0.0</v>
      </c>
      <c r="E3571" s="9">
        <v>0.0</v>
      </c>
      <c r="F3571" s="9">
        <v>0.0</v>
      </c>
      <c r="G3571" s="9">
        <v>0.0</v>
      </c>
      <c r="H3571" s="4" t="s">
        <v>969</v>
      </c>
      <c r="I3571" s="4" t="s">
        <v>2696</v>
      </c>
      <c r="J3571" s="4" t="s">
        <v>1918</v>
      </c>
      <c r="L3571" s="8">
        <f t="shared" si="3"/>
        <v>45494.33443</v>
      </c>
      <c r="M3571" s="9">
        <f>IF('tab4'!$B3571=0,0,IF('tab4'!$B3571=1,1,IF('tab4'!$B3571=4,2,IF('tab4'!$B3571=5,3,IF('tab4'!$B3571=6,4,IF(AND('tab4'!$B3571=80,$X$2=2),0,-1))))))</f>
        <v>0</v>
      </c>
      <c r="N3571" s="9">
        <f>IF('tab4'!$C3571=0,0,IF('tab4'!$C3571=1,1,IF('tab4'!$C3571=4,2,IF('tab4'!$C3571=5,3,IF('tab4'!$C3571=6,4,IF(AND('tab4'!$C3571=80,$X$2=2),0,-1))))))</f>
        <v>0</v>
      </c>
      <c r="O3571" s="9">
        <f t="shared" ref="O3571:R3571" si="7141">D3571</f>
        <v>0</v>
      </c>
      <c r="P3571" s="9">
        <f t="shared" si="7141"/>
        <v>0</v>
      </c>
      <c r="Q3571" s="9">
        <f t="shared" si="7141"/>
        <v>0</v>
      </c>
      <c r="R3571" s="9">
        <f t="shared" si="7141"/>
        <v>0</v>
      </c>
      <c r="S3571" s="10">
        <f t="shared" ref="S3571:T3571" si="7142">IF(HEX2DEC(H3571) &gt;= 32768, (HEX2DEC(H3571) - 65535 - 1)/10, IF(HEX2DEC(H3571) = 32767, IF($X$2=2, S3572, 32767), HEX2DEC(H3571)/10 ))</f>
        <v>25.4</v>
      </c>
      <c r="T3571" s="10">
        <f t="shared" si="7142"/>
        <v>24.3</v>
      </c>
      <c r="U3571" s="10">
        <f t="shared" si="6"/>
        <v>22.5</v>
      </c>
    </row>
    <row r="3572" ht="14.25" customHeight="1">
      <c r="A3572" s="6" t="s">
        <v>3936</v>
      </c>
      <c r="B3572" s="13">
        <v>0.0</v>
      </c>
      <c r="C3572" s="13">
        <v>0.0</v>
      </c>
      <c r="D3572" s="9">
        <v>0.0</v>
      </c>
      <c r="E3572" s="9">
        <v>0.0</v>
      </c>
      <c r="F3572" s="9">
        <v>0.0</v>
      </c>
      <c r="G3572" s="9">
        <v>0.0</v>
      </c>
      <c r="H3572" s="4" t="s">
        <v>2149</v>
      </c>
      <c r="I3572" s="4" t="s">
        <v>2675</v>
      </c>
      <c r="J3572" s="4" t="s">
        <v>2340</v>
      </c>
      <c r="L3572" s="8">
        <f t="shared" si="3"/>
        <v>45494.41777</v>
      </c>
      <c r="M3572" s="9">
        <f>IF('tab4'!$B3572=0,0,IF('tab4'!$B3572=1,1,IF('tab4'!$B3572=4,2,IF('tab4'!$B3572=5,3,IF('tab4'!$B3572=6,4,IF(AND('tab4'!$B3572=80,$X$2=2),0,-1))))))</f>
        <v>0</v>
      </c>
      <c r="N3572" s="9">
        <f>IF('tab4'!$C3572=0,0,IF('tab4'!$C3572=1,1,IF('tab4'!$C3572=4,2,IF('tab4'!$C3572=5,3,IF('tab4'!$C3572=6,4,IF(AND('tab4'!$C3572=80,$X$2=2),0,-1))))))</f>
        <v>0</v>
      </c>
      <c r="O3572" s="9">
        <f t="shared" ref="O3572:R3572" si="7143">D3572</f>
        <v>0</v>
      </c>
      <c r="P3572" s="9">
        <f t="shared" si="7143"/>
        <v>0</v>
      </c>
      <c r="Q3572" s="9">
        <f t="shared" si="7143"/>
        <v>0</v>
      </c>
      <c r="R3572" s="9">
        <f t="shared" si="7143"/>
        <v>0</v>
      </c>
      <c r="S3572" s="10">
        <f t="shared" ref="S3572:T3572" si="7144">IF(HEX2DEC(H3572) &gt;= 32768, (HEX2DEC(H3572) - 65535 - 1)/10, IF(HEX2DEC(H3572) = 32767, IF($X$2=2, S3573, 32767), HEX2DEC(H3572)/10 ))</f>
        <v>33.8</v>
      </c>
      <c r="T3572" s="10">
        <f t="shared" si="7144"/>
        <v>35.7</v>
      </c>
      <c r="U3572" s="10">
        <f t="shared" si="6"/>
        <v>36.7</v>
      </c>
    </row>
    <row r="3573" ht="14.25" customHeight="1">
      <c r="A3573" s="6" t="s">
        <v>3937</v>
      </c>
      <c r="B3573" s="13">
        <v>0.0</v>
      </c>
      <c r="C3573" s="13">
        <v>0.0</v>
      </c>
      <c r="D3573" s="9">
        <v>0.0</v>
      </c>
      <c r="E3573" s="9">
        <v>0.0</v>
      </c>
      <c r="F3573" s="9">
        <v>0.0</v>
      </c>
      <c r="G3573" s="9">
        <v>0.0</v>
      </c>
      <c r="H3573" s="4" t="s">
        <v>2563</v>
      </c>
      <c r="I3573" s="4" t="s">
        <v>2615</v>
      </c>
      <c r="J3573" s="4" t="s">
        <v>2609</v>
      </c>
      <c r="L3573" s="8">
        <f t="shared" si="3"/>
        <v>45494.5011</v>
      </c>
      <c r="M3573" s="9">
        <f>IF('tab4'!$B3573=0,0,IF('tab4'!$B3573=1,1,IF('tab4'!$B3573=4,2,IF('tab4'!$B3573=5,3,IF('tab4'!$B3573=6,4,IF(AND('tab4'!$B3573=80,$X$2=2),0,-1))))))</f>
        <v>0</v>
      </c>
      <c r="N3573" s="9">
        <f>IF('tab4'!$C3573=0,0,IF('tab4'!$C3573=1,1,IF('tab4'!$C3573=4,2,IF('tab4'!$C3573=5,3,IF('tab4'!$C3573=6,4,IF(AND('tab4'!$C3573=80,$X$2=2),0,-1))))))</f>
        <v>0</v>
      </c>
      <c r="O3573" s="9">
        <f t="shared" ref="O3573:R3573" si="7145">D3573</f>
        <v>0</v>
      </c>
      <c r="P3573" s="9">
        <f t="shared" si="7145"/>
        <v>0</v>
      </c>
      <c r="Q3573" s="9">
        <f t="shared" si="7145"/>
        <v>0</v>
      </c>
      <c r="R3573" s="9">
        <f t="shared" si="7145"/>
        <v>0</v>
      </c>
      <c r="S3573" s="10">
        <f t="shared" ref="S3573:T3573" si="7146">IF(HEX2DEC(H3573) &gt;= 32768, (HEX2DEC(H3573) - 65535 - 1)/10, IF(HEX2DEC(H3573) = 32767, IF($X$2=2, S3574, 32767), HEX2DEC(H3573)/10 ))</f>
        <v>38</v>
      </c>
      <c r="T3573" s="10">
        <f t="shared" si="7146"/>
        <v>42.7</v>
      </c>
      <c r="U3573" s="10">
        <f t="shared" si="6"/>
        <v>37.1</v>
      </c>
    </row>
    <row r="3574" ht="14.25" customHeight="1">
      <c r="A3574" s="6" t="s">
        <v>3938</v>
      </c>
      <c r="B3574" s="13">
        <v>0.0</v>
      </c>
      <c r="C3574" s="13">
        <v>0.0</v>
      </c>
      <c r="D3574" s="9">
        <v>0.0</v>
      </c>
      <c r="E3574" s="9">
        <v>0.0</v>
      </c>
      <c r="F3574" s="9">
        <v>0.0</v>
      </c>
      <c r="G3574" s="9">
        <v>0.0</v>
      </c>
      <c r="H3574" s="4" t="s">
        <v>3170</v>
      </c>
      <c r="I3574" s="4" t="s">
        <v>3834</v>
      </c>
      <c r="J3574" s="4" t="s">
        <v>2922</v>
      </c>
      <c r="L3574" s="8">
        <f t="shared" si="3"/>
        <v>45494.58444</v>
      </c>
      <c r="M3574" s="9">
        <f>IF('tab4'!$B3574=0,0,IF('tab4'!$B3574=1,1,IF('tab4'!$B3574=4,2,IF('tab4'!$B3574=5,3,IF('tab4'!$B3574=6,4,IF(AND('tab4'!$B3574=80,$X$2=2),0,-1))))))</f>
        <v>0</v>
      </c>
      <c r="N3574" s="9">
        <f>IF('tab4'!$C3574=0,0,IF('tab4'!$C3574=1,1,IF('tab4'!$C3574=4,2,IF('tab4'!$C3574=5,3,IF('tab4'!$C3574=6,4,IF(AND('tab4'!$C3574=80,$X$2=2),0,-1))))))</f>
        <v>0</v>
      </c>
      <c r="O3574" s="9">
        <f t="shared" ref="O3574:R3574" si="7147">D3574</f>
        <v>0</v>
      </c>
      <c r="P3574" s="9">
        <f t="shared" si="7147"/>
        <v>0</v>
      </c>
      <c r="Q3574" s="9">
        <f t="shared" si="7147"/>
        <v>0</v>
      </c>
      <c r="R3574" s="9">
        <f t="shared" si="7147"/>
        <v>0</v>
      </c>
      <c r="S3574" s="10">
        <f t="shared" ref="S3574:T3574" si="7148">IF(HEX2DEC(H3574) &gt;= 32768, (HEX2DEC(H3574) - 65535 - 1)/10, IF(HEX2DEC(H3574) = 32767, IF($X$2=2, S3575, 32767), HEX2DEC(H3574)/10 ))</f>
        <v>42.3</v>
      </c>
      <c r="T3574" s="10">
        <f t="shared" si="7148"/>
        <v>46.1</v>
      </c>
      <c r="U3574" s="10">
        <f t="shared" si="6"/>
        <v>34.8</v>
      </c>
    </row>
    <row r="3575" ht="14.25" customHeight="1">
      <c r="A3575" s="6" t="s">
        <v>3939</v>
      </c>
      <c r="B3575" s="13">
        <v>0.0</v>
      </c>
      <c r="C3575" s="13">
        <v>0.0</v>
      </c>
      <c r="D3575" s="9">
        <v>0.0</v>
      </c>
      <c r="E3575" s="9">
        <v>0.0</v>
      </c>
      <c r="F3575" s="9">
        <v>0.0</v>
      </c>
      <c r="G3575" s="9">
        <v>0.0</v>
      </c>
      <c r="H3575" s="4" t="s">
        <v>3940</v>
      </c>
      <c r="I3575" s="4" t="s">
        <v>3847</v>
      </c>
      <c r="J3575" s="4" t="s">
        <v>3027</v>
      </c>
      <c r="L3575" s="8">
        <f t="shared" si="3"/>
        <v>45494.66778</v>
      </c>
      <c r="M3575" s="9">
        <f>IF('tab4'!$B3575=0,0,IF('tab4'!$B3575=1,1,IF('tab4'!$B3575=4,2,IF('tab4'!$B3575=5,3,IF('tab4'!$B3575=6,4,IF(AND('tab4'!$B3575=80,$X$2=2),0,-1))))))</f>
        <v>0</v>
      </c>
      <c r="N3575" s="9">
        <f>IF('tab4'!$C3575=0,0,IF('tab4'!$C3575=1,1,IF('tab4'!$C3575=4,2,IF('tab4'!$C3575=5,3,IF('tab4'!$C3575=6,4,IF(AND('tab4'!$C3575=80,$X$2=2),0,-1))))))</f>
        <v>0</v>
      </c>
      <c r="O3575" s="9">
        <f t="shared" ref="O3575:R3575" si="7149">D3575</f>
        <v>0</v>
      </c>
      <c r="P3575" s="9">
        <f t="shared" si="7149"/>
        <v>0</v>
      </c>
      <c r="Q3575" s="9">
        <f t="shared" si="7149"/>
        <v>0</v>
      </c>
      <c r="R3575" s="9">
        <f t="shared" si="7149"/>
        <v>0</v>
      </c>
      <c r="S3575" s="10">
        <f t="shared" ref="S3575:T3575" si="7150">IF(HEX2DEC(H3575) &gt;= 32768, (HEX2DEC(H3575) - 65535 - 1)/10, IF(HEX2DEC(H3575) = 32767, IF($X$2=2, S3576, 32767), HEX2DEC(H3575)/10 ))</f>
        <v>45.6</v>
      </c>
      <c r="T3575" s="10">
        <f t="shared" si="7150"/>
        <v>50.6</v>
      </c>
      <c r="U3575" s="10">
        <f t="shared" si="6"/>
        <v>39.2</v>
      </c>
    </row>
    <row r="3576" ht="14.25" customHeight="1">
      <c r="A3576" s="6" t="s">
        <v>3941</v>
      </c>
      <c r="B3576" s="13">
        <v>0.0</v>
      </c>
      <c r="C3576" s="13">
        <v>0.0</v>
      </c>
      <c r="D3576" s="9">
        <v>0.0</v>
      </c>
      <c r="E3576" s="9">
        <v>0.0</v>
      </c>
      <c r="F3576" s="9">
        <v>0.0</v>
      </c>
      <c r="G3576" s="9">
        <v>0.0</v>
      </c>
      <c r="H3576" s="4" t="s">
        <v>3170</v>
      </c>
      <c r="I3576" s="4" t="s">
        <v>3861</v>
      </c>
      <c r="J3576" s="4" t="s">
        <v>2927</v>
      </c>
      <c r="L3576" s="8">
        <f t="shared" si="3"/>
        <v>45494.75111</v>
      </c>
      <c r="M3576" s="9">
        <f>IF('tab4'!$B3576=0,0,IF('tab4'!$B3576=1,1,IF('tab4'!$B3576=4,2,IF('tab4'!$B3576=5,3,IF('tab4'!$B3576=6,4,IF(AND('tab4'!$B3576=80,$X$2=2),0,-1))))))</f>
        <v>0</v>
      </c>
      <c r="N3576" s="9">
        <f>IF('tab4'!$C3576=0,0,IF('tab4'!$C3576=1,1,IF('tab4'!$C3576=4,2,IF('tab4'!$C3576=5,3,IF('tab4'!$C3576=6,4,IF(AND('tab4'!$C3576=80,$X$2=2),0,-1))))))</f>
        <v>0</v>
      </c>
      <c r="O3576" s="9">
        <f t="shared" ref="O3576:R3576" si="7151">D3576</f>
        <v>0</v>
      </c>
      <c r="P3576" s="9">
        <f t="shared" si="7151"/>
        <v>0</v>
      </c>
      <c r="Q3576" s="9">
        <f t="shared" si="7151"/>
        <v>0</v>
      </c>
      <c r="R3576" s="9">
        <f t="shared" si="7151"/>
        <v>0</v>
      </c>
      <c r="S3576" s="10">
        <f t="shared" ref="S3576:T3576" si="7152">IF(HEX2DEC(H3576) &gt;= 32768, (HEX2DEC(H3576) - 65535 - 1)/10, IF(HEX2DEC(H3576) = 32767, IF($X$2=2, S3577, 32767), HEX2DEC(H3576)/10 ))</f>
        <v>42.3</v>
      </c>
      <c r="T3576" s="10">
        <f t="shared" si="7152"/>
        <v>43.4</v>
      </c>
      <c r="U3576" s="10">
        <f t="shared" si="6"/>
        <v>37.9</v>
      </c>
    </row>
    <row r="3577" ht="14.25" customHeight="1">
      <c r="A3577" s="6" t="s">
        <v>3942</v>
      </c>
      <c r="B3577" s="13">
        <v>0.0</v>
      </c>
      <c r="C3577" s="13">
        <v>0.0</v>
      </c>
      <c r="D3577" s="9">
        <v>0.0</v>
      </c>
      <c r="E3577" s="9">
        <v>0.0</v>
      </c>
      <c r="F3577" s="9">
        <v>0.0</v>
      </c>
      <c r="G3577" s="9">
        <v>0.0</v>
      </c>
      <c r="H3577" s="4" t="s">
        <v>2338</v>
      </c>
      <c r="I3577" s="4" t="s">
        <v>2596</v>
      </c>
      <c r="J3577" s="4" t="s">
        <v>2228</v>
      </c>
      <c r="L3577" s="8">
        <f t="shared" si="3"/>
        <v>45494.83446</v>
      </c>
      <c r="M3577" s="9">
        <f>IF('tab4'!$B3577=0,0,IF('tab4'!$B3577=1,1,IF('tab4'!$B3577=4,2,IF('tab4'!$B3577=5,3,IF('tab4'!$B3577=6,4,IF(AND('tab4'!$B3577=80,$X$2=2),0,-1))))))</f>
        <v>0</v>
      </c>
      <c r="N3577" s="9">
        <f>IF('tab4'!$C3577=0,0,IF('tab4'!$C3577=1,1,IF('tab4'!$C3577=4,2,IF('tab4'!$C3577=5,3,IF('tab4'!$C3577=6,4,IF(AND('tab4'!$C3577=80,$X$2=2),0,-1))))))</f>
        <v>0</v>
      </c>
      <c r="O3577" s="9">
        <f t="shared" ref="O3577:R3577" si="7153">D3577</f>
        <v>0</v>
      </c>
      <c r="P3577" s="9">
        <f t="shared" si="7153"/>
        <v>0</v>
      </c>
      <c r="Q3577" s="9">
        <f t="shared" si="7153"/>
        <v>0</v>
      </c>
      <c r="R3577" s="9">
        <f t="shared" si="7153"/>
        <v>0</v>
      </c>
      <c r="S3577" s="10">
        <f t="shared" ref="S3577:T3577" si="7154">IF(HEX2DEC(H3577) &gt;= 32768, (HEX2DEC(H3577) - 65535 - 1)/10, IF(HEX2DEC(H3577) = 32767, IF($X$2=2, S3578, 32767), HEX2DEC(H3577)/10 ))</f>
        <v>36.6</v>
      </c>
      <c r="T3577" s="10">
        <f t="shared" si="7154"/>
        <v>35.5</v>
      </c>
      <c r="U3577" s="10">
        <f t="shared" si="6"/>
        <v>28.9</v>
      </c>
    </row>
    <row r="3578" ht="14.25" customHeight="1">
      <c r="A3578" s="6" t="s">
        <v>3943</v>
      </c>
      <c r="B3578" s="13">
        <v>0.0</v>
      </c>
      <c r="C3578" s="13">
        <v>0.0</v>
      </c>
      <c r="D3578" s="9">
        <v>0.0</v>
      </c>
      <c r="E3578" s="9">
        <v>0.0</v>
      </c>
      <c r="F3578" s="9">
        <v>0.0</v>
      </c>
      <c r="G3578" s="9">
        <v>0.0</v>
      </c>
      <c r="H3578" s="4" t="s">
        <v>2274</v>
      </c>
      <c r="I3578" s="4" t="s">
        <v>2058</v>
      </c>
      <c r="J3578" s="4" t="s">
        <v>2225</v>
      </c>
      <c r="L3578" s="8">
        <f t="shared" si="3"/>
        <v>45494.91779</v>
      </c>
      <c r="M3578" s="9">
        <f>IF('tab4'!$B3578=0,0,IF('tab4'!$B3578=1,1,IF('tab4'!$B3578=4,2,IF('tab4'!$B3578=5,3,IF('tab4'!$B3578=6,4,IF(AND('tab4'!$B3578=80,$X$2=2),0,-1))))))</f>
        <v>0</v>
      </c>
      <c r="N3578" s="9">
        <f>IF('tab4'!$C3578=0,0,IF('tab4'!$C3578=1,1,IF('tab4'!$C3578=4,2,IF('tab4'!$C3578=5,3,IF('tab4'!$C3578=6,4,IF(AND('tab4'!$C3578=80,$X$2=2),0,-1))))))</f>
        <v>0</v>
      </c>
      <c r="O3578" s="9">
        <f t="shared" ref="O3578:R3578" si="7155">D3578</f>
        <v>0</v>
      </c>
      <c r="P3578" s="9">
        <f t="shared" si="7155"/>
        <v>0</v>
      </c>
      <c r="Q3578" s="9">
        <f t="shared" si="7155"/>
        <v>0</v>
      </c>
      <c r="R3578" s="9">
        <f t="shared" si="7155"/>
        <v>0</v>
      </c>
      <c r="S3578" s="10">
        <f t="shared" ref="S3578:T3578" si="7156">IF(HEX2DEC(H3578) &gt;= 32768, (HEX2DEC(H3578) - 65535 - 1)/10, IF(HEX2DEC(H3578) = 32767, IF($X$2=2, S3579, 32767), HEX2DEC(H3578)/10 ))</f>
        <v>29</v>
      </c>
      <c r="T3578" s="10">
        <f t="shared" si="7156"/>
        <v>27.3</v>
      </c>
      <c r="U3578" s="10">
        <f t="shared" si="6"/>
        <v>21.5</v>
      </c>
    </row>
    <row r="3579" ht="14.25" customHeight="1">
      <c r="A3579" s="6" t="s">
        <v>3944</v>
      </c>
      <c r="B3579" s="13">
        <v>0.0</v>
      </c>
      <c r="C3579" s="13">
        <v>0.0</v>
      </c>
      <c r="D3579" s="9">
        <v>0.0</v>
      </c>
      <c r="E3579" s="9">
        <v>0.0</v>
      </c>
      <c r="F3579" s="9">
        <v>0.0</v>
      </c>
      <c r="G3579" s="9">
        <v>0.0</v>
      </c>
      <c r="H3579" s="4" t="s">
        <v>2696</v>
      </c>
      <c r="I3579" s="4" t="s">
        <v>1918</v>
      </c>
      <c r="J3579" s="4" t="s">
        <v>1366</v>
      </c>
      <c r="L3579" s="8">
        <f t="shared" si="3"/>
        <v>45495.00113</v>
      </c>
      <c r="M3579" s="9">
        <f>IF('tab4'!$B3579=0,0,IF('tab4'!$B3579=1,1,IF('tab4'!$B3579=4,2,IF('tab4'!$B3579=5,3,IF('tab4'!$B3579=6,4,IF(AND('tab4'!$B3579=80,$X$2=2),0,-1))))))</f>
        <v>0</v>
      </c>
      <c r="N3579" s="9">
        <f>IF('tab4'!$C3579=0,0,IF('tab4'!$C3579=1,1,IF('tab4'!$C3579=4,2,IF('tab4'!$C3579=5,3,IF('tab4'!$C3579=6,4,IF(AND('tab4'!$C3579=80,$X$2=2),0,-1))))))</f>
        <v>0</v>
      </c>
      <c r="O3579" s="9">
        <f t="shared" ref="O3579:R3579" si="7157">D3579</f>
        <v>0</v>
      </c>
      <c r="P3579" s="9">
        <f t="shared" si="7157"/>
        <v>0</v>
      </c>
      <c r="Q3579" s="9">
        <f t="shared" si="7157"/>
        <v>0</v>
      </c>
      <c r="R3579" s="9">
        <f t="shared" si="7157"/>
        <v>0</v>
      </c>
      <c r="S3579" s="10">
        <f t="shared" ref="S3579:T3579" si="7158">IF(HEX2DEC(H3579) &gt;= 32768, (HEX2DEC(H3579) - 65535 - 1)/10, IF(HEX2DEC(H3579) = 32767, IF($X$2=2, S3580, 32767), HEX2DEC(H3579)/10 ))</f>
        <v>24.3</v>
      </c>
      <c r="T3579" s="10">
        <f t="shared" si="7158"/>
        <v>22.5</v>
      </c>
      <c r="U3579" s="10">
        <f t="shared" si="6"/>
        <v>19.8</v>
      </c>
    </row>
    <row r="3580" ht="14.25" customHeight="1">
      <c r="A3580" s="6" t="s">
        <v>3945</v>
      </c>
      <c r="B3580" s="13">
        <v>0.0</v>
      </c>
      <c r="C3580" s="13">
        <v>0.0</v>
      </c>
      <c r="D3580" s="9">
        <v>0.0</v>
      </c>
      <c r="E3580" s="9">
        <v>0.0</v>
      </c>
      <c r="F3580" s="9">
        <v>0.0</v>
      </c>
      <c r="G3580" s="9">
        <v>0.0</v>
      </c>
      <c r="H3580" s="4" t="s">
        <v>1838</v>
      </c>
      <c r="I3580" s="4" t="s">
        <v>1902</v>
      </c>
      <c r="J3580" s="4" t="s">
        <v>1735</v>
      </c>
      <c r="L3580" s="8">
        <f t="shared" si="3"/>
        <v>45495.08447</v>
      </c>
      <c r="M3580" s="9">
        <f>IF('tab4'!$B3580=0,0,IF('tab4'!$B3580=1,1,IF('tab4'!$B3580=4,2,IF('tab4'!$B3580=5,3,IF('tab4'!$B3580=6,4,IF(AND('tab4'!$B3580=80,$X$2=2),0,-1))))))</f>
        <v>0</v>
      </c>
      <c r="N3580" s="9">
        <f>IF('tab4'!$C3580=0,0,IF('tab4'!$C3580=1,1,IF('tab4'!$C3580=4,2,IF('tab4'!$C3580=5,3,IF('tab4'!$C3580=6,4,IF(AND('tab4'!$C3580=80,$X$2=2),0,-1))))))</f>
        <v>0</v>
      </c>
      <c r="O3580" s="9">
        <f t="shared" ref="O3580:R3580" si="7159">D3580</f>
        <v>0</v>
      </c>
      <c r="P3580" s="9">
        <f t="shared" si="7159"/>
        <v>0</v>
      </c>
      <c r="Q3580" s="9">
        <f t="shared" si="7159"/>
        <v>0</v>
      </c>
      <c r="R3580" s="9">
        <f t="shared" si="7159"/>
        <v>0</v>
      </c>
      <c r="S3580" s="10">
        <f t="shared" ref="S3580:T3580" si="7160">IF(HEX2DEC(H3580) &gt;= 32768, (HEX2DEC(H3580) - 65535 - 1)/10, IF(HEX2DEC(H3580) = 32767, IF($X$2=2, S3581, 32767), HEX2DEC(H3580)/10 ))</f>
        <v>21</v>
      </c>
      <c r="T3580" s="10">
        <f t="shared" si="7160"/>
        <v>19.5</v>
      </c>
      <c r="U3580" s="10">
        <f t="shared" si="6"/>
        <v>17</v>
      </c>
    </row>
    <row r="3581" ht="14.25" customHeight="1">
      <c r="A3581" s="6" t="s">
        <v>3946</v>
      </c>
      <c r="B3581" s="13">
        <v>0.0</v>
      </c>
      <c r="C3581" s="13">
        <v>0.0</v>
      </c>
      <c r="D3581" s="9">
        <v>0.0</v>
      </c>
      <c r="E3581" s="9">
        <v>0.0</v>
      </c>
      <c r="F3581" s="9">
        <v>0.0</v>
      </c>
      <c r="G3581" s="9">
        <v>0.0</v>
      </c>
      <c r="H3581" s="4" t="s">
        <v>1222</v>
      </c>
      <c r="I3581" s="4" t="s">
        <v>1591</v>
      </c>
      <c r="J3581" s="4" t="s">
        <v>1587</v>
      </c>
      <c r="L3581" s="8">
        <f t="shared" si="3"/>
        <v>45495.1678</v>
      </c>
      <c r="M3581" s="9">
        <f>IF('tab4'!$B3581=0,0,IF('tab4'!$B3581=1,1,IF('tab4'!$B3581=4,2,IF('tab4'!$B3581=5,3,IF('tab4'!$B3581=6,4,IF(AND('tab4'!$B3581=80,$X$2=2),0,-1))))))</f>
        <v>0</v>
      </c>
      <c r="N3581" s="9">
        <f>IF('tab4'!$C3581=0,0,IF('tab4'!$C3581=1,1,IF('tab4'!$C3581=4,2,IF('tab4'!$C3581=5,3,IF('tab4'!$C3581=6,4,IF(AND('tab4'!$C3581=80,$X$2=2),0,-1))))))</f>
        <v>0</v>
      </c>
      <c r="O3581" s="9">
        <f t="shared" ref="O3581:R3581" si="7161">D3581</f>
        <v>0</v>
      </c>
      <c r="P3581" s="9">
        <f t="shared" si="7161"/>
        <v>0</v>
      </c>
      <c r="Q3581" s="9">
        <f t="shared" si="7161"/>
        <v>0</v>
      </c>
      <c r="R3581" s="9">
        <f t="shared" si="7161"/>
        <v>0</v>
      </c>
      <c r="S3581" s="10">
        <f t="shared" ref="S3581:T3581" si="7162">IF(HEX2DEC(H3581) &gt;= 32768, (HEX2DEC(H3581) - 65535 - 1)/10, IF(HEX2DEC(H3581) = 32767, IF($X$2=2, S3582, 32767), HEX2DEC(H3581)/10 ))</f>
        <v>18.9</v>
      </c>
      <c r="T3581" s="10">
        <f t="shared" si="7162"/>
        <v>17.4</v>
      </c>
      <c r="U3581" s="10">
        <f t="shared" si="6"/>
        <v>15.8</v>
      </c>
    </row>
    <row r="3582" ht="14.25" customHeight="1">
      <c r="A3582" s="6" t="s">
        <v>3947</v>
      </c>
      <c r="B3582" s="13">
        <v>0.0</v>
      </c>
      <c r="C3582" s="13">
        <v>0.0</v>
      </c>
      <c r="D3582" s="9">
        <v>0.0</v>
      </c>
      <c r="E3582" s="9">
        <v>0.0</v>
      </c>
      <c r="F3582" s="9">
        <v>0.0</v>
      </c>
      <c r="G3582" s="9">
        <v>0.0</v>
      </c>
      <c r="H3582" s="4" t="s">
        <v>1723</v>
      </c>
      <c r="I3582" s="4" t="s">
        <v>1219</v>
      </c>
      <c r="J3582" s="4" t="s">
        <v>1591</v>
      </c>
      <c r="L3582" s="8">
        <f t="shared" si="3"/>
        <v>45495.25115</v>
      </c>
      <c r="M3582" s="9">
        <f>IF('tab4'!$B3582=0,0,IF('tab4'!$B3582=1,1,IF('tab4'!$B3582=4,2,IF('tab4'!$B3582=5,3,IF('tab4'!$B3582=6,4,IF(AND('tab4'!$B3582=80,$X$2=2),0,-1))))))</f>
        <v>0</v>
      </c>
      <c r="N3582" s="9">
        <f>IF('tab4'!$C3582=0,0,IF('tab4'!$C3582=1,1,IF('tab4'!$C3582=4,2,IF('tab4'!$C3582=5,3,IF('tab4'!$C3582=6,4,IF(AND('tab4'!$C3582=80,$X$2=2),0,-1))))))</f>
        <v>0</v>
      </c>
      <c r="O3582" s="9">
        <f t="shared" ref="O3582:R3582" si="7163">D3582</f>
        <v>0</v>
      </c>
      <c r="P3582" s="9">
        <f t="shared" si="7163"/>
        <v>0</v>
      </c>
      <c r="Q3582" s="9">
        <f t="shared" si="7163"/>
        <v>0</v>
      </c>
      <c r="R3582" s="9">
        <f t="shared" si="7163"/>
        <v>0</v>
      </c>
      <c r="S3582" s="10">
        <f t="shared" ref="S3582:T3582" si="7164">IF(HEX2DEC(H3582) &gt;= 32768, (HEX2DEC(H3582) - 65535 - 1)/10, IF(HEX2DEC(H3582) = 32767, IF($X$2=2, S3583, 32767), HEX2DEC(H3582)/10 ))</f>
        <v>18.6</v>
      </c>
      <c r="T3582" s="10">
        <f t="shared" si="7164"/>
        <v>17.6</v>
      </c>
      <c r="U3582" s="10">
        <f t="shared" si="6"/>
        <v>17.4</v>
      </c>
    </row>
    <row r="3583" ht="14.25" customHeight="1">
      <c r="A3583" s="6" t="s">
        <v>3948</v>
      </c>
      <c r="B3583" s="13">
        <v>0.0</v>
      </c>
      <c r="C3583" s="13">
        <v>0.0</v>
      </c>
      <c r="D3583" s="9">
        <v>0.0</v>
      </c>
      <c r="E3583" s="9">
        <v>0.0</v>
      </c>
      <c r="F3583" s="9">
        <v>0.0</v>
      </c>
      <c r="G3583" s="9">
        <v>0.0</v>
      </c>
      <c r="H3583" s="4" t="s">
        <v>2650</v>
      </c>
      <c r="I3583" s="4" t="s">
        <v>2246</v>
      </c>
      <c r="J3583" s="4" t="s">
        <v>2129</v>
      </c>
      <c r="L3583" s="8">
        <f t="shared" si="3"/>
        <v>45495.33448</v>
      </c>
      <c r="M3583" s="9">
        <f>IF('tab4'!$B3583=0,0,IF('tab4'!$B3583=1,1,IF('tab4'!$B3583=4,2,IF('tab4'!$B3583=5,3,IF('tab4'!$B3583=6,4,IF(AND('tab4'!$B3583=80,$X$2=2),0,-1))))))</f>
        <v>0</v>
      </c>
      <c r="N3583" s="9">
        <f>IF('tab4'!$C3583=0,0,IF('tab4'!$C3583=1,1,IF('tab4'!$C3583=4,2,IF('tab4'!$C3583=5,3,IF('tab4'!$C3583=6,4,IF(AND('tab4'!$C3583=80,$X$2=2),0,-1))))))</f>
        <v>0</v>
      </c>
      <c r="O3583" s="9">
        <f t="shared" ref="O3583:R3583" si="7165">D3583</f>
        <v>0</v>
      </c>
      <c r="P3583" s="9">
        <f t="shared" si="7165"/>
        <v>0</v>
      </c>
      <c r="Q3583" s="9">
        <f t="shared" si="7165"/>
        <v>0</v>
      </c>
      <c r="R3583" s="9">
        <f t="shared" si="7165"/>
        <v>0</v>
      </c>
      <c r="S3583" s="10">
        <f t="shared" ref="S3583:T3583" si="7166">IF(HEX2DEC(H3583) &gt;= 32768, (HEX2DEC(H3583) - 65535 - 1)/10, IF(HEX2DEC(H3583) = 32767, IF($X$2=2, S3584, 32767), HEX2DEC(H3583)/10 ))</f>
        <v>27.6</v>
      </c>
      <c r="T3583" s="10">
        <f t="shared" si="7166"/>
        <v>26.8</v>
      </c>
      <c r="U3583" s="10">
        <f t="shared" si="6"/>
        <v>24.5</v>
      </c>
    </row>
    <row r="3584" ht="14.25" customHeight="1">
      <c r="A3584" s="6" t="s">
        <v>3949</v>
      </c>
      <c r="B3584" s="13">
        <v>0.0</v>
      </c>
      <c r="C3584" s="13">
        <v>0.0</v>
      </c>
      <c r="D3584" s="9">
        <v>0.0</v>
      </c>
      <c r="E3584" s="9">
        <v>0.0</v>
      </c>
      <c r="F3584" s="9">
        <v>0.0</v>
      </c>
      <c r="G3584" s="9">
        <v>0.0</v>
      </c>
      <c r="H3584" s="4" t="s">
        <v>2551</v>
      </c>
      <c r="I3584" s="4" t="s">
        <v>2608</v>
      </c>
      <c r="J3584" s="4" t="s">
        <v>2246</v>
      </c>
      <c r="L3584" s="8">
        <f t="shared" si="3"/>
        <v>45495.41782</v>
      </c>
      <c r="M3584" s="9">
        <f>IF('tab4'!$B3584=0,0,IF('tab4'!$B3584=1,1,IF('tab4'!$B3584=4,2,IF('tab4'!$B3584=5,3,IF('tab4'!$B3584=6,4,IF(AND('tab4'!$B3584=80,$X$2=2),0,-1))))))</f>
        <v>0</v>
      </c>
      <c r="N3584" s="9">
        <f>IF('tab4'!$C3584=0,0,IF('tab4'!$C3584=1,1,IF('tab4'!$C3584=4,2,IF('tab4'!$C3584=5,3,IF('tab4'!$C3584=6,4,IF(AND('tab4'!$C3584=80,$X$2=2),0,-1))))))</f>
        <v>0</v>
      </c>
      <c r="O3584" s="9">
        <f t="shared" ref="O3584:R3584" si="7167">D3584</f>
        <v>0</v>
      </c>
      <c r="P3584" s="9">
        <f t="shared" si="7167"/>
        <v>0</v>
      </c>
      <c r="Q3584" s="9">
        <f t="shared" si="7167"/>
        <v>0</v>
      </c>
      <c r="R3584" s="9">
        <f t="shared" si="7167"/>
        <v>0</v>
      </c>
      <c r="S3584" s="10">
        <f t="shared" ref="S3584:T3584" si="7168">IF(HEX2DEC(H3584) &gt;= 32768, (HEX2DEC(H3584) - 65535 - 1)/10, IF(HEX2DEC(H3584) = 32767, IF($X$2=2, S3585, 32767), HEX2DEC(H3584)/10 ))</f>
        <v>30.9</v>
      </c>
      <c r="T3584" s="10">
        <f t="shared" si="7168"/>
        <v>32</v>
      </c>
      <c r="U3584" s="10">
        <f t="shared" si="6"/>
        <v>26.8</v>
      </c>
    </row>
    <row r="3585" ht="14.25" customHeight="1">
      <c r="A3585" s="6" t="s">
        <v>3950</v>
      </c>
      <c r="B3585" s="13">
        <v>0.0</v>
      </c>
      <c r="C3585" s="13">
        <v>0.0</v>
      </c>
      <c r="D3585" s="9">
        <v>0.0</v>
      </c>
      <c r="E3585" s="9">
        <v>0.0</v>
      </c>
      <c r="F3585" s="9">
        <v>0.0</v>
      </c>
      <c r="G3585" s="9">
        <v>1.0</v>
      </c>
      <c r="H3585" s="4" t="s">
        <v>2261</v>
      </c>
      <c r="I3585" s="4" t="s">
        <v>2128</v>
      </c>
      <c r="J3585" s="4" t="s">
        <v>1019</v>
      </c>
      <c r="L3585" s="8">
        <f t="shared" si="3"/>
        <v>45495.42846</v>
      </c>
      <c r="M3585" s="9">
        <f>IF('tab4'!$B3585=0,0,IF('tab4'!$B3585=1,1,IF('tab4'!$B3585=4,2,IF('tab4'!$B3585=5,3,IF('tab4'!$B3585=6,4,IF(AND('tab4'!$B3585=80,$X$2=2),0,-1))))))</f>
        <v>0</v>
      </c>
      <c r="N3585" s="9">
        <f>IF('tab4'!$C3585=0,0,IF('tab4'!$C3585=1,1,IF('tab4'!$C3585=4,2,IF('tab4'!$C3585=5,3,IF('tab4'!$C3585=6,4,IF(AND('tab4'!$C3585=80,$X$2=2),0,-1))))))</f>
        <v>0</v>
      </c>
      <c r="O3585" s="9">
        <f t="shared" ref="O3585:R3585" si="7169">D3585</f>
        <v>0</v>
      </c>
      <c r="P3585" s="9">
        <f t="shared" si="7169"/>
        <v>0</v>
      </c>
      <c r="Q3585" s="9">
        <f t="shared" si="7169"/>
        <v>0</v>
      </c>
      <c r="R3585" s="9">
        <f t="shared" si="7169"/>
        <v>1</v>
      </c>
      <c r="S3585" s="10">
        <f t="shared" ref="S3585:T3585" si="7170">IF(HEX2DEC(H3585) &gt;= 32768, (HEX2DEC(H3585) - 65535 - 1)/10, IF(HEX2DEC(H3585) = 32767, IF($X$2=2, S3586, 32767), HEX2DEC(H3585)/10 ))</f>
        <v>30</v>
      </c>
      <c r="T3585" s="10">
        <f t="shared" si="7170"/>
        <v>31.2</v>
      </c>
      <c r="U3585" s="10">
        <f t="shared" si="6"/>
        <v>25</v>
      </c>
    </row>
    <row r="3586" ht="14.25" customHeight="1">
      <c r="A3586" s="6" t="s">
        <v>3951</v>
      </c>
      <c r="B3586" s="13">
        <v>0.0</v>
      </c>
      <c r="C3586" s="13">
        <v>0.0</v>
      </c>
      <c r="D3586" s="9">
        <v>0.0</v>
      </c>
      <c r="E3586" s="9">
        <v>0.0</v>
      </c>
      <c r="F3586" s="9">
        <v>0.0</v>
      </c>
      <c r="G3586" s="9">
        <v>0.0</v>
      </c>
      <c r="H3586" s="4" t="s">
        <v>2373</v>
      </c>
      <c r="I3586" s="4" t="s">
        <v>2127</v>
      </c>
      <c r="J3586" s="4" t="s">
        <v>1025</v>
      </c>
      <c r="L3586" s="8">
        <f t="shared" si="3"/>
        <v>45495.47417</v>
      </c>
      <c r="M3586" s="9">
        <f>IF('tab4'!$B3586=0,0,IF('tab4'!$B3586=1,1,IF('tab4'!$B3586=4,2,IF('tab4'!$B3586=5,3,IF('tab4'!$B3586=6,4,IF(AND('tab4'!$B3586=80,$X$2=2),0,-1))))))</f>
        <v>0</v>
      </c>
      <c r="N3586" s="9">
        <f>IF('tab4'!$C3586=0,0,IF('tab4'!$C3586=1,1,IF('tab4'!$C3586=4,2,IF('tab4'!$C3586=5,3,IF('tab4'!$C3586=6,4,IF(AND('tab4'!$C3586=80,$X$2=2),0,-1))))))</f>
        <v>0</v>
      </c>
      <c r="O3586" s="9">
        <f t="shared" ref="O3586:R3586" si="7171">D3586</f>
        <v>0</v>
      </c>
      <c r="P3586" s="9">
        <f t="shared" si="7171"/>
        <v>0</v>
      </c>
      <c r="Q3586" s="9">
        <f t="shared" si="7171"/>
        <v>0</v>
      </c>
      <c r="R3586" s="9">
        <f t="shared" si="7171"/>
        <v>0</v>
      </c>
      <c r="S3586" s="10">
        <f t="shared" ref="S3586:T3586" si="7172">IF(HEX2DEC(H3586) &gt;= 32768, (HEX2DEC(H3586) - 65535 - 1)/10, IF(HEX2DEC(H3586) = 32767, IF($X$2=2, S3587, 32767), HEX2DEC(H3586)/10 ))</f>
        <v>26</v>
      </c>
      <c r="T3586" s="10">
        <f t="shared" si="7172"/>
        <v>26.3</v>
      </c>
      <c r="U3586" s="10">
        <f t="shared" si="6"/>
        <v>23</v>
      </c>
    </row>
    <row r="3587" ht="14.25" customHeight="1">
      <c r="A3587" s="6" t="s">
        <v>3952</v>
      </c>
      <c r="B3587" s="13">
        <v>0.0</v>
      </c>
      <c r="C3587" s="13">
        <v>0.0</v>
      </c>
      <c r="D3587" s="9">
        <v>0.0</v>
      </c>
      <c r="E3587" s="9">
        <v>0.0</v>
      </c>
      <c r="F3587" s="9">
        <v>0.0</v>
      </c>
      <c r="G3587" s="9">
        <v>1.0</v>
      </c>
      <c r="H3587" s="4" t="s">
        <v>2373</v>
      </c>
      <c r="I3587" s="4" t="s">
        <v>2155</v>
      </c>
      <c r="J3587" s="4" t="s">
        <v>956</v>
      </c>
      <c r="L3587" s="8">
        <f t="shared" si="3"/>
        <v>45495.47682</v>
      </c>
      <c r="M3587" s="9">
        <f>IF('tab4'!$B3587=0,0,IF('tab4'!$B3587=1,1,IF('tab4'!$B3587=4,2,IF('tab4'!$B3587=5,3,IF('tab4'!$B3587=6,4,IF(AND('tab4'!$B3587=80,$X$2=2),0,-1))))))</f>
        <v>0</v>
      </c>
      <c r="N3587" s="9">
        <f>IF('tab4'!$C3587=0,0,IF('tab4'!$C3587=1,1,IF('tab4'!$C3587=4,2,IF('tab4'!$C3587=5,3,IF('tab4'!$C3587=6,4,IF(AND('tab4'!$C3587=80,$X$2=2),0,-1))))))</f>
        <v>0</v>
      </c>
      <c r="O3587" s="9">
        <f t="shared" ref="O3587:R3587" si="7173">D3587</f>
        <v>0</v>
      </c>
      <c r="P3587" s="9">
        <f t="shared" si="7173"/>
        <v>0</v>
      </c>
      <c r="Q3587" s="9">
        <f t="shared" si="7173"/>
        <v>0</v>
      </c>
      <c r="R3587" s="9">
        <f t="shared" si="7173"/>
        <v>1</v>
      </c>
      <c r="S3587" s="10">
        <f t="shared" ref="S3587:T3587" si="7174">IF(HEX2DEC(H3587) &gt;= 32768, (HEX2DEC(H3587) - 65535 - 1)/10, IF(HEX2DEC(H3587) = 32767, IF($X$2=2, S3588, 32767), HEX2DEC(H3587)/10 ))</f>
        <v>26</v>
      </c>
      <c r="T3587" s="10">
        <f t="shared" si="7174"/>
        <v>26.2</v>
      </c>
      <c r="U3587" s="10">
        <f t="shared" si="6"/>
        <v>23.1</v>
      </c>
    </row>
    <row r="3588" ht="14.25" customHeight="1">
      <c r="A3588" s="6" t="s">
        <v>3953</v>
      </c>
      <c r="B3588" s="13">
        <v>0.0</v>
      </c>
      <c r="C3588" s="13">
        <v>0.0</v>
      </c>
      <c r="D3588" s="9">
        <v>0.0</v>
      </c>
      <c r="E3588" s="9">
        <v>0.0</v>
      </c>
      <c r="F3588" s="9">
        <v>0.0</v>
      </c>
      <c r="G3588" s="9">
        <v>0.0</v>
      </c>
      <c r="H3588" s="4" t="s">
        <v>2416</v>
      </c>
      <c r="I3588" s="4" t="s">
        <v>2076</v>
      </c>
      <c r="J3588" s="4" t="s">
        <v>2316</v>
      </c>
      <c r="L3588" s="8">
        <f t="shared" si="3"/>
        <v>45495.50367</v>
      </c>
      <c r="M3588" s="9">
        <f>IF('tab4'!$B3588=0,0,IF('tab4'!$B3588=1,1,IF('tab4'!$B3588=4,2,IF('tab4'!$B3588=5,3,IF('tab4'!$B3588=6,4,IF(AND('tab4'!$B3588=80,$X$2=2),0,-1))))))</f>
        <v>0</v>
      </c>
      <c r="N3588" s="9">
        <f>IF('tab4'!$C3588=0,0,IF('tab4'!$C3588=1,1,IF('tab4'!$C3588=4,2,IF('tab4'!$C3588=5,3,IF('tab4'!$C3588=6,4,IF(AND('tab4'!$C3588=80,$X$2=2),0,-1))))))</f>
        <v>0</v>
      </c>
      <c r="O3588" s="9">
        <f t="shared" ref="O3588:R3588" si="7175">D3588</f>
        <v>0</v>
      </c>
      <c r="P3588" s="9">
        <f t="shared" si="7175"/>
        <v>0</v>
      </c>
      <c r="Q3588" s="9">
        <f t="shared" si="7175"/>
        <v>0</v>
      </c>
      <c r="R3588" s="9">
        <f t="shared" si="7175"/>
        <v>0</v>
      </c>
      <c r="S3588" s="10">
        <f t="shared" ref="S3588:T3588" si="7176">IF(HEX2DEC(H3588) &gt;= 32768, (HEX2DEC(H3588) - 65535 - 1)/10, IF(HEX2DEC(H3588) = 32767, IF($X$2=2, S3589, 32767), HEX2DEC(H3588)/10 ))</f>
        <v>25.3</v>
      </c>
      <c r="T3588" s="10">
        <f t="shared" si="7176"/>
        <v>25.2</v>
      </c>
      <c r="U3588" s="10">
        <f t="shared" si="6"/>
        <v>24.1</v>
      </c>
    </row>
    <row r="3589" ht="14.25" customHeight="1">
      <c r="A3589" s="6" t="s">
        <v>3954</v>
      </c>
      <c r="B3589" s="13">
        <v>0.0</v>
      </c>
      <c r="C3589" s="13">
        <v>0.0</v>
      </c>
      <c r="D3589" s="9">
        <v>0.0</v>
      </c>
      <c r="E3589" s="9">
        <v>0.0</v>
      </c>
      <c r="F3589" s="9">
        <v>0.0</v>
      </c>
      <c r="G3589" s="9">
        <v>1.0</v>
      </c>
      <c r="H3589" s="4" t="s">
        <v>1582</v>
      </c>
      <c r="I3589" s="4" t="s">
        <v>2373</v>
      </c>
      <c r="J3589" s="4" t="s">
        <v>2213</v>
      </c>
      <c r="L3589" s="8">
        <f t="shared" si="3"/>
        <v>45495.52416</v>
      </c>
      <c r="M3589" s="9">
        <f>IF('tab4'!$B3589=0,0,IF('tab4'!$B3589=1,1,IF('tab4'!$B3589=4,2,IF('tab4'!$B3589=5,3,IF('tab4'!$B3589=6,4,IF(AND('tab4'!$B3589=80,$X$2=2),0,-1))))))</f>
        <v>0</v>
      </c>
      <c r="N3589" s="9">
        <f>IF('tab4'!$C3589=0,0,IF('tab4'!$C3589=1,1,IF('tab4'!$C3589=4,2,IF('tab4'!$C3589=5,3,IF('tab4'!$C3589=6,4,IF(AND('tab4'!$C3589=80,$X$2=2),0,-1))))))</f>
        <v>0</v>
      </c>
      <c r="O3589" s="9">
        <f t="shared" ref="O3589:R3589" si="7177">D3589</f>
        <v>0</v>
      </c>
      <c r="P3589" s="9">
        <f t="shared" si="7177"/>
        <v>0</v>
      </c>
      <c r="Q3589" s="9">
        <f t="shared" si="7177"/>
        <v>0</v>
      </c>
      <c r="R3589" s="9">
        <f t="shared" si="7177"/>
        <v>1</v>
      </c>
      <c r="S3589" s="10">
        <f t="shared" ref="S3589:T3589" si="7178">IF(HEX2DEC(H3589) &gt;= 32768, (HEX2DEC(H3589) - 65535 - 1)/10, IF(HEX2DEC(H3589) = 32767, IF($X$2=2, S3590, 32767), HEX2DEC(H3589)/10 ))</f>
        <v>25.5</v>
      </c>
      <c r="T3589" s="10">
        <f t="shared" si="7178"/>
        <v>26</v>
      </c>
      <c r="U3589" s="10">
        <f t="shared" si="6"/>
        <v>24.7</v>
      </c>
    </row>
    <row r="3590" ht="14.25" customHeight="1">
      <c r="A3590" s="6" t="s">
        <v>3955</v>
      </c>
      <c r="B3590" s="13">
        <v>0.0</v>
      </c>
      <c r="C3590" s="13">
        <v>0.0</v>
      </c>
      <c r="D3590" s="9">
        <v>0.0</v>
      </c>
      <c r="E3590" s="9">
        <v>0.0</v>
      </c>
      <c r="F3590" s="9">
        <v>0.0</v>
      </c>
      <c r="G3590" s="9">
        <v>0.0</v>
      </c>
      <c r="H3590" s="4" t="s">
        <v>1019</v>
      </c>
      <c r="I3590" s="4" t="s">
        <v>2416</v>
      </c>
      <c r="J3590" s="4" t="s">
        <v>2073</v>
      </c>
      <c r="L3590" s="8">
        <f t="shared" si="3"/>
        <v>45495.572</v>
      </c>
      <c r="M3590" s="9">
        <f>IF('tab4'!$B3590=0,0,IF('tab4'!$B3590=1,1,IF('tab4'!$B3590=4,2,IF('tab4'!$B3590=5,3,IF('tab4'!$B3590=6,4,IF(AND('tab4'!$B3590=80,$X$2=2),0,-1))))))</f>
        <v>0</v>
      </c>
      <c r="N3590" s="9">
        <f>IF('tab4'!$C3590=0,0,IF('tab4'!$C3590=1,1,IF('tab4'!$C3590=4,2,IF('tab4'!$C3590=5,3,IF('tab4'!$C3590=6,4,IF(AND('tab4'!$C3590=80,$X$2=2),0,-1))))))</f>
        <v>0</v>
      </c>
      <c r="O3590" s="9">
        <f t="shared" ref="O3590:R3590" si="7179">D3590</f>
        <v>0</v>
      </c>
      <c r="P3590" s="9">
        <f t="shared" si="7179"/>
        <v>0</v>
      </c>
      <c r="Q3590" s="9">
        <f t="shared" si="7179"/>
        <v>0</v>
      </c>
      <c r="R3590" s="9">
        <f t="shared" si="7179"/>
        <v>0</v>
      </c>
      <c r="S3590" s="10">
        <f t="shared" ref="S3590:T3590" si="7180">IF(HEX2DEC(H3590) &gt;= 32768, (HEX2DEC(H3590) - 65535 - 1)/10, IF(HEX2DEC(H3590) = 32767, IF($X$2=2, S3591, 32767), HEX2DEC(H3590)/10 ))</f>
        <v>25</v>
      </c>
      <c r="T3590" s="10">
        <f t="shared" si="7180"/>
        <v>25.3</v>
      </c>
      <c r="U3590" s="10">
        <f t="shared" si="6"/>
        <v>25.7</v>
      </c>
    </row>
    <row r="3591" ht="14.25" customHeight="1">
      <c r="A3591" s="6" t="s">
        <v>3956</v>
      </c>
      <c r="B3591" s="13">
        <v>0.0</v>
      </c>
      <c r="C3591" s="13">
        <v>0.0</v>
      </c>
      <c r="D3591" s="9">
        <v>0.0</v>
      </c>
      <c r="E3591" s="9">
        <v>0.0</v>
      </c>
      <c r="F3591" s="9">
        <v>0.0</v>
      </c>
      <c r="G3591" s="9">
        <v>1.0</v>
      </c>
      <c r="H3591" s="4" t="s">
        <v>972</v>
      </c>
      <c r="I3591" s="4" t="s">
        <v>1996</v>
      </c>
      <c r="J3591" s="4" t="s">
        <v>2058</v>
      </c>
      <c r="L3591" s="8">
        <f t="shared" si="3"/>
        <v>45495.60867</v>
      </c>
      <c r="M3591" s="9">
        <f>IF('tab4'!$B3591=0,0,IF('tab4'!$B3591=1,1,IF('tab4'!$B3591=4,2,IF('tab4'!$B3591=5,3,IF('tab4'!$B3591=6,4,IF(AND('tab4'!$B3591=80,$X$2=2),0,-1))))))</f>
        <v>0</v>
      </c>
      <c r="N3591" s="9">
        <f>IF('tab4'!$C3591=0,0,IF('tab4'!$C3591=1,1,IF('tab4'!$C3591=4,2,IF('tab4'!$C3591=5,3,IF('tab4'!$C3591=6,4,IF(AND('tab4'!$C3591=80,$X$2=2),0,-1))))))</f>
        <v>0</v>
      </c>
      <c r="O3591" s="9">
        <f t="shared" ref="O3591:R3591" si="7181">D3591</f>
        <v>0</v>
      </c>
      <c r="P3591" s="9">
        <f t="shared" si="7181"/>
        <v>0</v>
      </c>
      <c r="Q3591" s="9">
        <f t="shared" si="7181"/>
        <v>0</v>
      </c>
      <c r="R3591" s="9">
        <f t="shared" si="7181"/>
        <v>1</v>
      </c>
      <c r="S3591" s="10">
        <f t="shared" ref="S3591:T3591" si="7182">IF(HEX2DEC(H3591) &gt;= 32768, (HEX2DEC(H3591) - 65535 - 1)/10, IF(HEX2DEC(H3591) = 32767, IF($X$2=2, S3592, 32767), HEX2DEC(H3591)/10 ))</f>
        <v>27.1</v>
      </c>
      <c r="T3591" s="10">
        <f t="shared" si="7182"/>
        <v>28.6</v>
      </c>
      <c r="U3591" s="10">
        <f t="shared" si="6"/>
        <v>27.3</v>
      </c>
    </row>
    <row r="3592" ht="14.25" customHeight="1">
      <c r="A3592" s="6" t="s">
        <v>3957</v>
      </c>
      <c r="B3592" s="13">
        <v>0.0</v>
      </c>
      <c r="C3592" s="13">
        <v>0.0</v>
      </c>
      <c r="D3592" s="9">
        <v>0.0</v>
      </c>
      <c r="E3592" s="9">
        <v>0.0</v>
      </c>
      <c r="F3592" s="9">
        <v>0.0</v>
      </c>
      <c r="G3592" s="9">
        <v>0.0</v>
      </c>
      <c r="H3592" s="4" t="s">
        <v>2356</v>
      </c>
      <c r="I3592" s="4" t="s">
        <v>1036</v>
      </c>
      <c r="J3592" s="4" t="s">
        <v>1033</v>
      </c>
      <c r="L3592" s="8">
        <f t="shared" si="3"/>
        <v>45495.62037</v>
      </c>
      <c r="M3592" s="9">
        <f>IF('tab4'!$B3592=0,0,IF('tab4'!$B3592=1,1,IF('tab4'!$B3592=4,2,IF('tab4'!$B3592=5,3,IF('tab4'!$B3592=6,4,IF(AND('tab4'!$B3592=80,$X$2=2),0,-1))))))</f>
        <v>0</v>
      </c>
      <c r="N3592" s="9">
        <f>IF('tab4'!$C3592=0,0,IF('tab4'!$C3592=1,1,IF('tab4'!$C3592=4,2,IF('tab4'!$C3592=5,3,IF('tab4'!$C3592=6,4,IF(AND('tab4'!$C3592=80,$X$2=2),0,-1))))))</f>
        <v>0</v>
      </c>
      <c r="O3592" s="9">
        <f t="shared" ref="O3592:R3592" si="7183">D3592</f>
        <v>0</v>
      </c>
      <c r="P3592" s="9">
        <f t="shared" si="7183"/>
        <v>0</v>
      </c>
      <c r="Q3592" s="9">
        <f t="shared" si="7183"/>
        <v>0</v>
      </c>
      <c r="R3592" s="9">
        <f t="shared" si="7183"/>
        <v>0</v>
      </c>
      <c r="S3592" s="10">
        <f t="shared" ref="S3592:T3592" si="7184">IF(HEX2DEC(H3592) &gt;= 32768, (HEX2DEC(H3592) - 65535 - 1)/10, IF(HEX2DEC(H3592) = 32767, IF($X$2=2, S3593, 32767), HEX2DEC(H3592)/10 ))</f>
        <v>28.1</v>
      </c>
      <c r="T3592" s="10">
        <f t="shared" si="7184"/>
        <v>31.3</v>
      </c>
      <c r="U3592" s="10">
        <f t="shared" si="6"/>
        <v>31.6</v>
      </c>
    </row>
    <row r="3593" ht="14.25" customHeight="1">
      <c r="A3593" s="6" t="s">
        <v>3958</v>
      </c>
      <c r="B3593" s="13">
        <v>0.0</v>
      </c>
      <c r="C3593" s="13">
        <v>0.0</v>
      </c>
      <c r="D3593" s="9">
        <v>0.0</v>
      </c>
      <c r="E3593" s="9">
        <v>0.0</v>
      </c>
      <c r="F3593" s="9">
        <v>0.0</v>
      </c>
      <c r="G3593" s="9">
        <v>0.0</v>
      </c>
      <c r="H3593" s="4" t="s">
        <v>2169</v>
      </c>
      <c r="I3593" s="4" t="s">
        <v>2132</v>
      </c>
      <c r="J3593" s="4" t="s">
        <v>2261</v>
      </c>
      <c r="L3593" s="8">
        <f t="shared" si="3"/>
        <v>45495.7037</v>
      </c>
      <c r="M3593" s="9">
        <f>IF('tab4'!$B3593=0,0,IF('tab4'!$B3593=1,1,IF('tab4'!$B3593=4,2,IF('tab4'!$B3593=5,3,IF('tab4'!$B3593=6,4,IF(AND('tab4'!$B3593=80,$X$2=2),0,-1))))))</f>
        <v>0</v>
      </c>
      <c r="N3593" s="9">
        <f>IF('tab4'!$C3593=0,0,IF('tab4'!$C3593=1,1,IF('tab4'!$C3593=4,2,IF('tab4'!$C3593=5,3,IF('tab4'!$C3593=6,4,IF(AND('tab4'!$C3593=80,$X$2=2),0,-1))))))</f>
        <v>0</v>
      </c>
      <c r="O3593" s="9">
        <f t="shared" ref="O3593:R3593" si="7185">D3593</f>
        <v>0</v>
      </c>
      <c r="P3593" s="9">
        <f t="shared" si="7185"/>
        <v>0</v>
      </c>
      <c r="Q3593" s="9">
        <f t="shared" si="7185"/>
        <v>0</v>
      </c>
      <c r="R3593" s="9">
        <f t="shared" si="7185"/>
        <v>0</v>
      </c>
      <c r="S3593" s="10">
        <f t="shared" ref="S3593:T3593" si="7186">IF(HEX2DEC(H3593) &gt;= 32768, (HEX2DEC(H3593) - 65535 - 1)/10, IF(HEX2DEC(H3593) = 32767, IF($X$2=2, S3594, 32767), HEX2DEC(H3593)/10 ))</f>
        <v>33.6</v>
      </c>
      <c r="T3593" s="10">
        <f t="shared" si="7186"/>
        <v>35.9</v>
      </c>
      <c r="U3593" s="10">
        <f t="shared" si="6"/>
        <v>30</v>
      </c>
    </row>
    <row r="3594" ht="14.25" customHeight="1">
      <c r="A3594" s="6" t="s">
        <v>3959</v>
      </c>
      <c r="B3594" s="13">
        <v>0.0</v>
      </c>
      <c r="C3594" s="13">
        <v>0.0</v>
      </c>
      <c r="D3594" s="9">
        <v>0.0</v>
      </c>
      <c r="E3594" s="9">
        <v>0.0</v>
      </c>
      <c r="F3594" s="9">
        <v>0.0</v>
      </c>
      <c r="G3594" s="9">
        <v>1.0</v>
      </c>
      <c r="H3594" s="4" t="s">
        <v>2351</v>
      </c>
      <c r="I3594" s="4" t="s">
        <v>2820</v>
      </c>
      <c r="J3594" s="4" t="s">
        <v>1456</v>
      </c>
      <c r="L3594" s="8">
        <f t="shared" si="3"/>
        <v>45495.73538</v>
      </c>
      <c r="M3594" s="9">
        <f>IF('tab4'!$B3594=0,0,IF('tab4'!$B3594=1,1,IF('tab4'!$B3594=4,2,IF('tab4'!$B3594=5,3,IF('tab4'!$B3594=6,4,IF(AND('tab4'!$B3594=80,$X$2=2),0,-1))))))</f>
        <v>0</v>
      </c>
      <c r="N3594" s="9">
        <f>IF('tab4'!$C3594=0,0,IF('tab4'!$C3594=1,1,IF('tab4'!$C3594=4,2,IF('tab4'!$C3594=5,3,IF('tab4'!$C3594=6,4,IF(AND('tab4'!$C3594=80,$X$2=2),0,-1))))))</f>
        <v>0</v>
      </c>
      <c r="O3594" s="9">
        <f t="shared" ref="O3594:R3594" si="7187">D3594</f>
        <v>0</v>
      </c>
      <c r="P3594" s="9">
        <f t="shared" si="7187"/>
        <v>0</v>
      </c>
      <c r="Q3594" s="9">
        <f t="shared" si="7187"/>
        <v>0</v>
      </c>
      <c r="R3594" s="9">
        <f t="shared" si="7187"/>
        <v>1</v>
      </c>
      <c r="S3594" s="10">
        <f t="shared" ref="S3594:T3594" si="7188">IF(HEX2DEC(H3594) &gt;= 32768, (HEX2DEC(H3594) - 65535 - 1)/10, IF(HEX2DEC(H3594) = 32767, IF($X$2=2, S3595, 32767), HEX2DEC(H3594)/10 ))</f>
        <v>31.5</v>
      </c>
      <c r="T3594" s="10">
        <f t="shared" si="7188"/>
        <v>31.8</v>
      </c>
      <c r="U3594" s="10">
        <f t="shared" si="6"/>
        <v>24.6</v>
      </c>
    </row>
    <row r="3595" ht="14.25" customHeight="1">
      <c r="A3595" s="6" t="s">
        <v>3960</v>
      </c>
      <c r="B3595" s="13">
        <v>0.0</v>
      </c>
      <c r="C3595" s="13">
        <v>0.0</v>
      </c>
      <c r="D3595" s="9">
        <v>0.0</v>
      </c>
      <c r="E3595" s="9">
        <v>0.0</v>
      </c>
      <c r="F3595" s="9">
        <v>0.0</v>
      </c>
      <c r="G3595" s="9">
        <v>0.0</v>
      </c>
      <c r="H3595" s="4" t="s">
        <v>1918</v>
      </c>
      <c r="I3595" s="4" t="s">
        <v>2079</v>
      </c>
      <c r="J3595" s="4" t="s">
        <v>1570</v>
      </c>
      <c r="L3595" s="8">
        <f t="shared" si="3"/>
        <v>45495.78591</v>
      </c>
      <c r="M3595" s="9">
        <f>IF('tab4'!$B3595=0,0,IF('tab4'!$B3595=1,1,IF('tab4'!$B3595=4,2,IF('tab4'!$B3595=5,3,IF('tab4'!$B3595=6,4,IF(AND('tab4'!$B3595=80,$X$2=2),0,-1))))))</f>
        <v>0</v>
      </c>
      <c r="N3595" s="9">
        <f>IF('tab4'!$C3595=0,0,IF('tab4'!$C3595=1,1,IF('tab4'!$C3595=4,2,IF('tab4'!$C3595=5,3,IF('tab4'!$C3595=6,4,IF(AND('tab4'!$C3595=80,$X$2=2),0,-1))))))</f>
        <v>0</v>
      </c>
      <c r="O3595" s="9">
        <f t="shared" ref="O3595:R3595" si="7189">D3595</f>
        <v>0</v>
      </c>
      <c r="P3595" s="9">
        <f t="shared" si="7189"/>
        <v>0</v>
      </c>
      <c r="Q3595" s="9">
        <f t="shared" si="7189"/>
        <v>0</v>
      </c>
      <c r="R3595" s="9">
        <f t="shared" si="7189"/>
        <v>0</v>
      </c>
      <c r="S3595" s="10">
        <f t="shared" ref="S3595:T3595" si="7190">IF(HEX2DEC(H3595) &gt;= 32768, (HEX2DEC(H3595) - 65535 - 1)/10, IF(HEX2DEC(H3595) = 32767, IF($X$2=2, S3596, 32767), HEX2DEC(H3595)/10 ))</f>
        <v>22.5</v>
      </c>
      <c r="T3595" s="10">
        <f t="shared" si="7190"/>
        <v>21.7</v>
      </c>
      <c r="U3595" s="10">
        <f t="shared" si="6"/>
        <v>20.3</v>
      </c>
    </row>
    <row r="3596" ht="14.25" customHeight="1">
      <c r="A3596" s="6" t="s">
        <v>3961</v>
      </c>
      <c r="B3596" s="13">
        <v>0.0</v>
      </c>
      <c r="C3596" s="13">
        <v>0.0</v>
      </c>
      <c r="D3596" s="9">
        <v>0.0</v>
      </c>
      <c r="E3596" s="9">
        <v>0.0</v>
      </c>
      <c r="F3596" s="9">
        <v>0.0</v>
      </c>
      <c r="G3596" s="9">
        <v>1.0</v>
      </c>
      <c r="H3596" s="4" t="s">
        <v>1920</v>
      </c>
      <c r="I3596" s="4" t="s">
        <v>1901</v>
      </c>
      <c r="J3596" s="4" t="s">
        <v>1738</v>
      </c>
      <c r="L3596" s="8">
        <f t="shared" si="3"/>
        <v>45495.80647</v>
      </c>
      <c r="M3596" s="9">
        <f>IF('tab4'!$B3596=0,0,IF('tab4'!$B3596=1,1,IF('tab4'!$B3596=4,2,IF('tab4'!$B3596=5,3,IF('tab4'!$B3596=6,4,IF(AND('tab4'!$B3596=80,$X$2=2),0,-1))))))</f>
        <v>0</v>
      </c>
      <c r="N3596" s="9">
        <f>IF('tab4'!$C3596=0,0,IF('tab4'!$C3596=1,1,IF('tab4'!$C3596=4,2,IF('tab4'!$C3596=5,3,IF('tab4'!$C3596=6,4,IF(AND('tab4'!$C3596=80,$X$2=2),0,-1))))))</f>
        <v>0</v>
      </c>
      <c r="O3596" s="9">
        <f t="shared" ref="O3596:R3596" si="7191">D3596</f>
        <v>0</v>
      </c>
      <c r="P3596" s="9">
        <f t="shared" si="7191"/>
        <v>0</v>
      </c>
      <c r="Q3596" s="9">
        <f t="shared" si="7191"/>
        <v>0</v>
      </c>
      <c r="R3596" s="9">
        <f t="shared" si="7191"/>
        <v>1</v>
      </c>
      <c r="S3596" s="10">
        <f t="shared" ref="S3596:T3596" si="7192">IF(HEX2DEC(H3596) &gt;= 32768, (HEX2DEC(H3596) - 65535 - 1)/10, IF(HEX2DEC(H3596) = 32767, IF($X$2=2, S3597, 32767), HEX2DEC(H3596)/10 ))</f>
        <v>22.4</v>
      </c>
      <c r="T3596" s="10">
        <f t="shared" si="7192"/>
        <v>21.9</v>
      </c>
      <c r="U3596" s="10">
        <f t="shared" si="6"/>
        <v>21.2</v>
      </c>
    </row>
    <row r="3597" ht="14.25" customHeight="1">
      <c r="A3597" s="6" t="s">
        <v>3962</v>
      </c>
      <c r="B3597" s="13">
        <v>0.0</v>
      </c>
      <c r="C3597" s="13">
        <v>0.0</v>
      </c>
      <c r="D3597" s="9">
        <v>0.0</v>
      </c>
      <c r="E3597" s="9">
        <v>0.0</v>
      </c>
      <c r="F3597" s="9">
        <v>0.0</v>
      </c>
      <c r="G3597" s="9">
        <v>1.0</v>
      </c>
      <c r="H3597" s="4" t="s">
        <v>1906</v>
      </c>
      <c r="I3597" s="4" t="s">
        <v>1838</v>
      </c>
      <c r="J3597" s="4" t="s">
        <v>1570</v>
      </c>
      <c r="L3597" s="8">
        <f t="shared" si="3"/>
        <v>45495.8898</v>
      </c>
      <c r="M3597" s="9">
        <f>IF('tab4'!$B3597=0,0,IF('tab4'!$B3597=1,1,IF('tab4'!$B3597=4,2,IF('tab4'!$B3597=5,3,IF('tab4'!$B3597=6,4,IF(AND('tab4'!$B3597=80,$X$2=2),0,-1))))))</f>
        <v>0</v>
      </c>
      <c r="N3597" s="9">
        <f>IF('tab4'!$C3597=0,0,IF('tab4'!$C3597=1,1,IF('tab4'!$C3597=4,2,IF('tab4'!$C3597=5,3,IF('tab4'!$C3597=6,4,IF(AND('tab4'!$C3597=80,$X$2=2),0,-1))))))</f>
        <v>0</v>
      </c>
      <c r="O3597" s="9">
        <f t="shared" ref="O3597:R3597" si="7193">D3597</f>
        <v>0</v>
      </c>
      <c r="P3597" s="9">
        <f t="shared" si="7193"/>
        <v>0</v>
      </c>
      <c r="Q3597" s="9">
        <f t="shared" si="7193"/>
        <v>0</v>
      </c>
      <c r="R3597" s="9">
        <f t="shared" si="7193"/>
        <v>1</v>
      </c>
      <c r="S3597" s="10">
        <f t="shared" ref="S3597:T3597" si="7194">IF(HEX2DEC(H3597) &gt;= 32768, (HEX2DEC(H3597) - 65535 - 1)/10, IF(HEX2DEC(H3597) = 32767, IF($X$2=2, S3598, 32767), HEX2DEC(H3597)/10 ))</f>
        <v>21.6</v>
      </c>
      <c r="T3597" s="10">
        <f t="shared" si="7194"/>
        <v>21</v>
      </c>
      <c r="U3597" s="10">
        <f t="shared" si="6"/>
        <v>20.3</v>
      </c>
    </row>
    <row r="3598" ht="14.25" customHeight="1">
      <c r="A3598" s="6" t="s">
        <v>3963</v>
      </c>
      <c r="B3598" s="13">
        <v>0.0</v>
      </c>
      <c r="C3598" s="13">
        <v>0.0</v>
      </c>
      <c r="D3598" s="9">
        <v>0.0</v>
      </c>
      <c r="E3598" s="9">
        <v>0.0</v>
      </c>
      <c r="F3598" s="9">
        <v>0.0</v>
      </c>
      <c r="G3598" s="9">
        <v>0.0</v>
      </c>
      <c r="H3598" s="4" t="s">
        <v>1838</v>
      </c>
      <c r="I3598" s="4" t="s">
        <v>1692</v>
      </c>
      <c r="J3598" s="4" t="s">
        <v>944</v>
      </c>
      <c r="L3598" s="8">
        <f t="shared" si="3"/>
        <v>45495.92476</v>
      </c>
      <c r="M3598" s="9">
        <f>IF('tab4'!$B3598=0,0,IF('tab4'!$B3598=1,1,IF('tab4'!$B3598=4,2,IF('tab4'!$B3598=5,3,IF('tab4'!$B3598=6,4,IF(AND('tab4'!$B3598=80,$X$2=2),0,-1))))))</f>
        <v>0</v>
      </c>
      <c r="N3598" s="9">
        <f>IF('tab4'!$C3598=0,0,IF('tab4'!$C3598=1,1,IF('tab4'!$C3598=4,2,IF('tab4'!$C3598=5,3,IF('tab4'!$C3598=6,4,IF(AND('tab4'!$C3598=80,$X$2=2),0,-1))))))</f>
        <v>0</v>
      </c>
      <c r="O3598" s="9">
        <f t="shared" ref="O3598:R3598" si="7195">D3598</f>
        <v>0</v>
      </c>
      <c r="P3598" s="9">
        <f t="shared" si="7195"/>
        <v>0</v>
      </c>
      <c r="Q3598" s="9">
        <f t="shared" si="7195"/>
        <v>0</v>
      </c>
      <c r="R3598" s="9">
        <f t="shared" si="7195"/>
        <v>0</v>
      </c>
      <c r="S3598" s="10">
        <f t="shared" ref="S3598:T3598" si="7196">IF(HEX2DEC(H3598) &gt;= 32768, (HEX2DEC(H3598) - 65535 - 1)/10, IF(HEX2DEC(H3598) = 32767, IF($X$2=2, S3599, 32767), HEX2DEC(H3598)/10 ))</f>
        <v>21</v>
      </c>
      <c r="T3598" s="10">
        <f t="shared" si="7196"/>
        <v>20.4</v>
      </c>
      <c r="U3598" s="10">
        <f t="shared" si="6"/>
        <v>20</v>
      </c>
    </row>
    <row r="3599" ht="14.25" customHeight="1">
      <c r="A3599" s="6" t="s">
        <v>3964</v>
      </c>
      <c r="B3599" s="13">
        <v>0.0</v>
      </c>
      <c r="C3599" s="13">
        <v>0.0</v>
      </c>
      <c r="D3599" s="9">
        <v>0.0</v>
      </c>
      <c r="E3599" s="9">
        <v>0.0</v>
      </c>
      <c r="F3599" s="9">
        <v>0.0</v>
      </c>
      <c r="G3599" s="9">
        <v>1.0</v>
      </c>
      <c r="H3599" s="4" t="s">
        <v>1838</v>
      </c>
      <c r="I3599" s="4" t="s">
        <v>1570</v>
      </c>
      <c r="J3599" s="4" t="s">
        <v>944</v>
      </c>
      <c r="L3599" s="8">
        <f t="shared" si="3"/>
        <v>45495.92531</v>
      </c>
      <c r="M3599" s="9">
        <f>IF('tab4'!$B3599=0,0,IF('tab4'!$B3599=1,1,IF('tab4'!$B3599=4,2,IF('tab4'!$B3599=5,3,IF('tab4'!$B3599=6,4,IF(AND('tab4'!$B3599=80,$X$2=2),0,-1))))))</f>
        <v>0</v>
      </c>
      <c r="N3599" s="9">
        <f>IF('tab4'!$C3599=0,0,IF('tab4'!$C3599=1,1,IF('tab4'!$C3599=4,2,IF('tab4'!$C3599=5,3,IF('tab4'!$C3599=6,4,IF(AND('tab4'!$C3599=80,$X$2=2),0,-1))))))</f>
        <v>0</v>
      </c>
      <c r="O3599" s="9">
        <f t="shared" ref="O3599:R3599" si="7197">D3599</f>
        <v>0</v>
      </c>
      <c r="P3599" s="9">
        <f t="shared" si="7197"/>
        <v>0</v>
      </c>
      <c r="Q3599" s="9">
        <f t="shared" si="7197"/>
        <v>0</v>
      </c>
      <c r="R3599" s="9">
        <f t="shared" si="7197"/>
        <v>1</v>
      </c>
      <c r="S3599" s="10">
        <f t="shared" ref="S3599:T3599" si="7198">IF(HEX2DEC(H3599) &gt;= 32768, (HEX2DEC(H3599) - 65535 - 1)/10, IF(HEX2DEC(H3599) = 32767, IF($X$2=2, S3600, 32767), HEX2DEC(H3599)/10 ))</f>
        <v>21</v>
      </c>
      <c r="T3599" s="10">
        <f t="shared" si="7198"/>
        <v>20.3</v>
      </c>
      <c r="U3599" s="10">
        <f t="shared" si="6"/>
        <v>20</v>
      </c>
    </row>
    <row r="3600" ht="14.25" customHeight="1">
      <c r="A3600" s="6" t="s">
        <v>3965</v>
      </c>
      <c r="B3600" s="13">
        <v>0.0</v>
      </c>
      <c r="C3600" s="13">
        <v>0.0</v>
      </c>
      <c r="D3600" s="9">
        <v>0.0</v>
      </c>
      <c r="E3600" s="9">
        <v>0.0</v>
      </c>
      <c r="F3600" s="9">
        <v>0.0</v>
      </c>
      <c r="G3600" s="9">
        <v>1.0</v>
      </c>
      <c r="H3600" s="4" t="s">
        <v>944</v>
      </c>
      <c r="I3600" s="4" t="s">
        <v>1191</v>
      </c>
      <c r="J3600" s="4" t="s">
        <v>1222</v>
      </c>
      <c r="L3600" s="8">
        <f t="shared" si="3"/>
        <v>45496.00866</v>
      </c>
      <c r="M3600" s="9">
        <f>IF('tab4'!$B3600=0,0,IF('tab4'!$B3600=1,1,IF('tab4'!$B3600=4,2,IF('tab4'!$B3600=5,3,IF('tab4'!$B3600=6,4,IF(AND('tab4'!$B3600=80,$X$2=2),0,-1))))))</f>
        <v>0</v>
      </c>
      <c r="N3600" s="9">
        <f>IF('tab4'!$C3600=0,0,IF('tab4'!$C3600=1,1,IF('tab4'!$C3600=4,2,IF('tab4'!$C3600=5,3,IF('tab4'!$C3600=6,4,IF(AND('tab4'!$C3600=80,$X$2=2),0,-1))))))</f>
        <v>0</v>
      </c>
      <c r="O3600" s="9">
        <f t="shared" ref="O3600:R3600" si="7199">D3600</f>
        <v>0</v>
      </c>
      <c r="P3600" s="9">
        <f t="shared" si="7199"/>
        <v>0</v>
      </c>
      <c r="Q3600" s="9">
        <f t="shared" si="7199"/>
        <v>0</v>
      </c>
      <c r="R3600" s="9">
        <f t="shared" si="7199"/>
        <v>1</v>
      </c>
      <c r="S3600" s="10">
        <f t="shared" ref="S3600:T3600" si="7200">IF(HEX2DEC(H3600) &gt;= 32768, (HEX2DEC(H3600) - 65535 - 1)/10, IF(HEX2DEC(H3600) = 32767, IF($X$2=2, S3601, 32767), HEX2DEC(H3600)/10 ))</f>
        <v>20</v>
      </c>
      <c r="T3600" s="10">
        <f t="shared" si="7200"/>
        <v>19.6</v>
      </c>
      <c r="U3600" s="10">
        <f t="shared" si="6"/>
        <v>18.9</v>
      </c>
    </row>
    <row r="3601" ht="14.25" customHeight="1">
      <c r="A3601" s="6" t="s">
        <v>3966</v>
      </c>
      <c r="B3601" s="13">
        <v>0.0</v>
      </c>
      <c r="C3601" s="13">
        <v>0.0</v>
      </c>
      <c r="D3601" s="9">
        <v>0.0</v>
      </c>
      <c r="E3601" s="9">
        <v>0.0</v>
      </c>
      <c r="F3601" s="9">
        <v>0.0</v>
      </c>
      <c r="G3601" s="9">
        <v>1.0</v>
      </c>
      <c r="H3601" s="4" t="s">
        <v>1458</v>
      </c>
      <c r="I3601" s="4" t="s">
        <v>2145</v>
      </c>
      <c r="J3601" s="4" t="s">
        <v>1421</v>
      </c>
      <c r="L3601" s="8">
        <f t="shared" si="3"/>
        <v>45496.09199</v>
      </c>
      <c r="M3601" s="9">
        <f>IF('tab4'!$B3601=0,0,IF('tab4'!$B3601=1,1,IF('tab4'!$B3601=4,2,IF('tab4'!$B3601=5,3,IF('tab4'!$B3601=6,4,IF(AND('tab4'!$B3601=80,$X$2=2),0,-1))))))</f>
        <v>0</v>
      </c>
      <c r="N3601" s="9">
        <f>IF('tab4'!$C3601=0,0,IF('tab4'!$C3601=1,1,IF('tab4'!$C3601=4,2,IF('tab4'!$C3601=5,3,IF('tab4'!$C3601=6,4,IF(AND('tab4'!$C3601=80,$X$2=2),0,-1))))))</f>
        <v>0</v>
      </c>
      <c r="O3601" s="9">
        <f t="shared" ref="O3601:R3601" si="7201">D3601</f>
        <v>0</v>
      </c>
      <c r="P3601" s="9">
        <f t="shared" si="7201"/>
        <v>0</v>
      </c>
      <c r="Q3601" s="9">
        <f t="shared" si="7201"/>
        <v>0</v>
      </c>
      <c r="R3601" s="9">
        <f t="shared" si="7201"/>
        <v>1</v>
      </c>
      <c r="S3601" s="10">
        <f t="shared" ref="S3601:T3601" si="7202">IF(HEX2DEC(H3601) &gt;= 32768, (HEX2DEC(H3601) - 65535 - 1)/10, IF(HEX2DEC(H3601) = 32767, IF($X$2=2, S3602, 32767), HEX2DEC(H3601)/10 ))</f>
        <v>18.5</v>
      </c>
      <c r="T3601" s="10">
        <f t="shared" si="7202"/>
        <v>17.7</v>
      </c>
      <c r="U3601" s="10">
        <f t="shared" si="6"/>
        <v>17.2</v>
      </c>
    </row>
    <row r="3602" ht="14.25" customHeight="1">
      <c r="A3602" s="6" t="s">
        <v>3967</v>
      </c>
      <c r="B3602" s="13">
        <v>0.0</v>
      </c>
      <c r="C3602" s="13">
        <v>0.0</v>
      </c>
      <c r="D3602" s="9">
        <v>0.0</v>
      </c>
      <c r="E3602" s="9">
        <v>0.0</v>
      </c>
      <c r="F3602" s="9">
        <v>0.0</v>
      </c>
      <c r="G3602" s="9">
        <v>0.0</v>
      </c>
      <c r="H3602" s="4" t="s">
        <v>2145</v>
      </c>
      <c r="I3602" s="4" t="s">
        <v>1604</v>
      </c>
      <c r="J3602" s="4" t="s">
        <v>1719</v>
      </c>
      <c r="L3602" s="8">
        <f t="shared" si="3"/>
        <v>45496.15707</v>
      </c>
      <c r="M3602" s="9">
        <f>IF('tab4'!$B3602=0,0,IF('tab4'!$B3602=1,1,IF('tab4'!$B3602=4,2,IF('tab4'!$B3602=5,3,IF('tab4'!$B3602=6,4,IF(AND('tab4'!$B3602=80,$X$2=2),0,-1))))))</f>
        <v>0</v>
      </c>
      <c r="N3602" s="9">
        <f>IF('tab4'!$C3602=0,0,IF('tab4'!$C3602=1,1,IF('tab4'!$C3602=4,2,IF('tab4'!$C3602=5,3,IF('tab4'!$C3602=6,4,IF(AND('tab4'!$C3602=80,$X$2=2),0,-1))))))</f>
        <v>0</v>
      </c>
      <c r="O3602" s="9">
        <f t="shared" ref="O3602:R3602" si="7203">D3602</f>
        <v>0</v>
      </c>
      <c r="P3602" s="9">
        <f t="shared" si="7203"/>
        <v>0</v>
      </c>
      <c r="Q3602" s="9">
        <f t="shared" si="7203"/>
        <v>0</v>
      </c>
      <c r="R3602" s="9">
        <f t="shared" si="7203"/>
        <v>0</v>
      </c>
      <c r="S3602" s="10">
        <f t="shared" ref="S3602:T3602" si="7204">IF(HEX2DEC(H3602) &gt;= 32768, (HEX2DEC(H3602) - 65535 - 1)/10, IF(HEX2DEC(H3602) = 32767, IF($X$2=2, S3603, 32767), HEX2DEC(H3602)/10 ))</f>
        <v>17.7</v>
      </c>
      <c r="T3602" s="10">
        <f t="shared" si="7204"/>
        <v>16.6</v>
      </c>
      <c r="U3602" s="10">
        <f t="shared" si="6"/>
        <v>16.3</v>
      </c>
    </row>
    <row r="3603" ht="14.25" customHeight="1">
      <c r="A3603" s="6" t="s">
        <v>3968</v>
      </c>
      <c r="B3603" s="13">
        <v>0.0</v>
      </c>
      <c r="C3603" s="13">
        <v>0.0</v>
      </c>
      <c r="D3603" s="9">
        <v>0.0</v>
      </c>
      <c r="E3603" s="9">
        <v>0.0</v>
      </c>
      <c r="F3603" s="9">
        <v>0.0</v>
      </c>
      <c r="G3603" s="9">
        <v>1.0</v>
      </c>
      <c r="H3603" s="4" t="s">
        <v>1219</v>
      </c>
      <c r="I3603" s="4" t="s">
        <v>1794</v>
      </c>
      <c r="J3603" s="4" t="s">
        <v>1709</v>
      </c>
      <c r="L3603" s="8">
        <f t="shared" si="3"/>
        <v>45496.16384</v>
      </c>
      <c r="M3603" s="9">
        <f>IF('tab4'!$B3603=0,0,IF('tab4'!$B3603=1,1,IF('tab4'!$B3603=4,2,IF('tab4'!$B3603=5,3,IF('tab4'!$B3603=6,4,IF(AND('tab4'!$B3603=80,$X$2=2),0,-1))))))</f>
        <v>0</v>
      </c>
      <c r="N3603" s="9">
        <f>IF('tab4'!$C3603=0,0,IF('tab4'!$C3603=1,1,IF('tab4'!$C3603=4,2,IF('tab4'!$C3603=5,3,IF('tab4'!$C3603=6,4,IF(AND('tab4'!$C3603=80,$X$2=2),0,-1))))))</f>
        <v>0</v>
      </c>
      <c r="O3603" s="9">
        <f t="shared" ref="O3603:R3603" si="7205">D3603</f>
        <v>0</v>
      </c>
      <c r="P3603" s="9">
        <f t="shared" si="7205"/>
        <v>0</v>
      </c>
      <c r="Q3603" s="9">
        <f t="shared" si="7205"/>
        <v>0</v>
      </c>
      <c r="R3603" s="9">
        <f t="shared" si="7205"/>
        <v>1</v>
      </c>
      <c r="S3603" s="10">
        <f t="shared" ref="S3603:T3603" si="7206">IF(HEX2DEC(H3603) &gt;= 32768, (HEX2DEC(H3603) - 65535 - 1)/10, IF(HEX2DEC(H3603) = 32767, IF($X$2=2, S3604, 32767), HEX2DEC(H3603)/10 ))</f>
        <v>17.6</v>
      </c>
      <c r="T3603" s="10">
        <f t="shared" si="7206"/>
        <v>16.5</v>
      </c>
      <c r="U3603" s="10">
        <f t="shared" si="6"/>
        <v>16.2</v>
      </c>
    </row>
    <row r="3604" ht="14.25" customHeight="1">
      <c r="A3604" s="6" t="s">
        <v>3969</v>
      </c>
      <c r="B3604" s="13">
        <v>0.0</v>
      </c>
      <c r="C3604" s="13">
        <v>0.0</v>
      </c>
      <c r="D3604" s="9">
        <v>0.0</v>
      </c>
      <c r="E3604" s="9">
        <v>0.0</v>
      </c>
      <c r="F3604" s="9">
        <v>0.0</v>
      </c>
      <c r="G3604" s="9">
        <v>1.0</v>
      </c>
      <c r="H3604" s="4" t="s">
        <v>1742</v>
      </c>
      <c r="I3604" s="4" t="s">
        <v>1363</v>
      </c>
      <c r="J3604" s="4" t="s">
        <v>1704</v>
      </c>
      <c r="L3604" s="8">
        <f t="shared" si="3"/>
        <v>45496.24718</v>
      </c>
      <c r="M3604" s="9">
        <f>IF('tab4'!$B3604=0,0,IF('tab4'!$B3604=1,1,IF('tab4'!$B3604=4,2,IF('tab4'!$B3604=5,3,IF('tab4'!$B3604=6,4,IF(AND('tab4'!$B3604=80,$X$2=2),0,-1))))))</f>
        <v>0</v>
      </c>
      <c r="N3604" s="9">
        <f>IF('tab4'!$C3604=0,0,IF('tab4'!$C3604=1,1,IF('tab4'!$C3604=4,2,IF('tab4'!$C3604=5,3,IF('tab4'!$C3604=6,4,IF(AND('tab4'!$C3604=80,$X$2=2),0,-1))))))</f>
        <v>0</v>
      </c>
      <c r="O3604" s="9">
        <f t="shared" ref="O3604:R3604" si="7207">D3604</f>
        <v>0</v>
      </c>
      <c r="P3604" s="9">
        <f t="shared" si="7207"/>
        <v>0</v>
      </c>
      <c r="Q3604" s="9">
        <f t="shared" si="7207"/>
        <v>0</v>
      </c>
      <c r="R3604" s="9">
        <f t="shared" si="7207"/>
        <v>1</v>
      </c>
      <c r="S3604" s="10">
        <f t="shared" ref="S3604:T3604" si="7208">IF(HEX2DEC(H3604) &gt;= 32768, (HEX2DEC(H3604) - 65535 - 1)/10, IF(HEX2DEC(H3604) = 32767, IF($X$2=2, S3605, 32767), HEX2DEC(H3604)/10 ))</f>
        <v>16.7</v>
      </c>
      <c r="T3604" s="10">
        <f t="shared" si="7208"/>
        <v>16.1</v>
      </c>
      <c r="U3604" s="10">
        <f t="shared" si="6"/>
        <v>15.9</v>
      </c>
    </row>
    <row r="3605" ht="14.25" customHeight="1">
      <c r="A3605" s="6" t="s">
        <v>3970</v>
      </c>
      <c r="B3605" s="13">
        <v>0.0</v>
      </c>
      <c r="C3605" s="13">
        <v>0.0</v>
      </c>
      <c r="D3605" s="9">
        <v>0.0</v>
      </c>
      <c r="E3605" s="9">
        <v>0.0</v>
      </c>
      <c r="F3605" s="9">
        <v>0.0</v>
      </c>
      <c r="G3605" s="9">
        <v>0.0</v>
      </c>
      <c r="H3605" s="4" t="s">
        <v>1841</v>
      </c>
      <c r="I3605" s="4" t="s">
        <v>1899</v>
      </c>
      <c r="J3605" s="4" t="s">
        <v>2145</v>
      </c>
      <c r="L3605" s="8">
        <f t="shared" si="3"/>
        <v>45496.29409</v>
      </c>
      <c r="M3605" s="9">
        <f>IF('tab4'!$B3605=0,0,IF('tab4'!$B3605=1,1,IF('tab4'!$B3605=4,2,IF('tab4'!$B3605=5,3,IF('tab4'!$B3605=6,4,IF(AND('tab4'!$B3605=80,$X$2=2),0,-1))))))</f>
        <v>0</v>
      </c>
      <c r="N3605" s="9">
        <f>IF('tab4'!$C3605=0,0,IF('tab4'!$C3605=1,1,IF('tab4'!$C3605=4,2,IF('tab4'!$C3605=5,3,IF('tab4'!$C3605=6,4,IF(AND('tab4'!$C3605=80,$X$2=2),0,-1))))))</f>
        <v>0</v>
      </c>
      <c r="O3605" s="9">
        <f t="shared" ref="O3605:R3605" si="7209">D3605</f>
        <v>0</v>
      </c>
      <c r="P3605" s="9">
        <f t="shared" si="7209"/>
        <v>0</v>
      </c>
      <c r="Q3605" s="9">
        <f t="shared" si="7209"/>
        <v>0</v>
      </c>
      <c r="R3605" s="9">
        <f t="shared" si="7209"/>
        <v>0</v>
      </c>
      <c r="S3605" s="10">
        <f t="shared" ref="S3605:T3605" si="7210">IF(HEX2DEC(H3605) &gt;= 32768, (HEX2DEC(H3605) - 65535 - 1)/10, IF(HEX2DEC(H3605) = 32767, IF($X$2=2, S3606, 32767), HEX2DEC(H3605)/10 ))</f>
        <v>20.8</v>
      </c>
      <c r="T3605" s="10">
        <f t="shared" si="7210"/>
        <v>20.5</v>
      </c>
      <c r="U3605" s="10">
        <f t="shared" si="6"/>
        <v>17.7</v>
      </c>
    </row>
    <row r="3606" ht="14.25" customHeight="1">
      <c r="A3606" s="6" t="s">
        <v>3971</v>
      </c>
      <c r="B3606" s="13">
        <v>0.0</v>
      </c>
      <c r="C3606" s="13">
        <v>0.0</v>
      </c>
      <c r="D3606" s="9">
        <v>0.0</v>
      </c>
      <c r="E3606" s="9">
        <v>0.0</v>
      </c>
      <c r="F3606" s="9">
        <v>0.0</v>
      </c>
      <c r="G3606" s="9">
        <v>1.0</v>
      </c>
      <c r="H3606" s="4" t="s">
        <v>1738</v>
      </c>
      <c r="I3606" s="4" t="s">
        <v>1810</v>
      </c>
      <c r="J3606" s="4" t="s">
        <v>1885</v>
      </c>
      <c r="L3606" s="8">
        <f t="shared" si="3"/>
        <v>45496.298</v>
      </c>
      <c r="M3606" s="9">
        <f>IF('tab4'!$B3606=0,0,IF('tab4'!$B3606=1,1,IF('tab4'!$B3606=4,2,IF('tab4'!$B3606=5,3,IF('tab4'!$B3606=6,4,IF(AND('tab4'!$B3606=80,$X$2=2),0,-1))))))</f>
        <v>0</v>
      </c>
      <c r="N3606" s="9">
        <f>IF('tab4'!$C3606=0,0,IF('tab4'!$C3606=1,1,IF('tab4'!$C3606=4,2,IF('tab4'!$C3606=5,3,IF('tab4'!$C3606=6,4,IF(AND('tab4'!$C3606=80,$X$2=2),0,-1))))))</f>
        <v>0</v>
      </c>
      <c r="O3606" s="9">
        <f t="shared" ref="O3606:R3606" si="7211">D3606</f>
        <v>0</v>
      </c>
      <c r="P3606" s="9">
        <f t="shared" si="7211"/>
        <v>0</v>
      </c>
      <c r="Q3606" s="9">
        <f t="shared" si="7211"/>
        <v>0</v>
      </c>
      <c r="R3606" s="9">
        <f t="shared" si="7211"/>
        <v>1</v>
      </c>
      <c r="S3606" s="10">
        <f t="shared" ref="S3606:T3606" si="7212">IF(HEX2DEC(H3606) &gt;= 32768, (HEX2DEC(H3606) - 65535 - 1)/10, IF(HEX2DEC(H3606) = 32767, IF($X$2=2, S3607, 32767), HEX2DEC(H3606)/10 ))</f>
        <v>21.2</v>
      </c>
      <c r="T3606" s="10">
        <f t="shared" si="7212"/>
        <v>20.9</v>
      </c>
      <c r="U3606" s="10">
        <f t="shared" si="6"/>
        <v>17.9</v>
      </c>
    </row>
    <row r="3607" ht="14.25" customHeight="1">
      <c r="A3607" s="6" t="s">
        <v>3972</v>
      </c>
      <c r="B3607" s="13">
        <v>0.0</v>
      </c>
      <c r="C3607" s="13">
        <v>0.0</v>
      </c>
      <c r="D3607" s="9">
        <v>0.0</v>
      </c>
      <c r="E3607" s="9">
        <v>0.0</v>
      </c>
      <c r="F3607" s="9">
        <v>0.0</v>
      </c>
      <c r="G3607" s="9">
        <v>0.0</v>
      </c>
      <c r="H3607" s="4" t="s">
        <v>1609</v>
      </c>
      <c r="I3607" s="4" t="s">
        <v>2108</v>
      </c>
      <c r="J3607" s="4" t="s">
        <v>720</v>
      </c>
      <c r="L3607" s="8">
        <f t="shared" si="3"/>
        <v>45496.3085</v>
      </c>
      <c r="M3607" s="9">
        <f>IF('tab4'!$B3607=0,0,IF('tab4'!$B3607=1,1,IF('tab4'!$B3607=4,2,IF('tab4'!$B3607=5,3,IF('tab4'!$B3607=6,4,IF(AND('tab4'!$B3607=80,$X$2=2),0,-1))))))</f>
        <v>0</v>
      </c>
      <c r="N3607" s="9">
        <f>IF('tab4'!$C3607=0,0,IF('tab4'!$C3607=1,1,IF('tab4'!$C3607=4,2,IF('tab4'!$C3607=5,3,IF('tab4'!$C3607=6,4,IF(AND('tab4'!$C3607=80,$X$2=2),0,-1))))))</f>
        <v>0</v>
      </c>
      <c r="O3607" s="9">
        <f t="shared" ref="O3607:R3607" si="7213">D3607</f>
        <v>0</v>
      </c>
      <c r="P3607" s="9">
        <f t="shared" si="7213"/>
        <v>0</v>
      </c>
      <c r="Q3607" s="9">
        <f t="shared" si="7213"/>
        <v>0</v>
      </c>
      <c r="R3607" s="9">
        <f t="shared" si="7213"/>
        <v>0</v>
      </c>
      <c r="S3607" s="10">
        <f t="shared" ref="S3607:T3607" si="7214">IF(HEX2DEC(H3607) &gt;= 32768, (HEX2DEC(H3607) - 65535 - 1)/10, IF(HEX2DEC(H3607) = 32767, IF($X$2=2, S3608, 32767), HEX2DEC(H3607)/10 ))</f>
        <v>22.1</v>
      </c>
      <c r="T3607" s="10">
        <f t="shared" si="7214"/>
        <v>22</v>
      </c>
      <c r="U3607" s="10">
        <f t="shared" si="6"/>
        <v>18.4</v>
      </c>
    </row>
    <row r="3608" ht="14.25" customHeight="1">
      <c r="A3608" s="6" t="s">
        <v>3973</v>
      </c>
      <c r="B3608" s="13">
        <v>0.0</v>
      </c>
      <c r="C3608" s="13">
        <v>0.0</v>
      </c>
      <c r="D3608" s="9">
        <v>0.0</v>
      </c>
      <c r="E3608" s="9">
        <v>0.0</v>
      </c>
      <c r="F3608" s="9">
        <v>0.0</v>
      </c>
      <c r="G3608" s="9">
        <v>0.0</v>
      </c>
      <c r="H3608" s="4" t="s">
        <v>2242</v>
      </c>
      <c r="I3608" s="4" t="s">
        <v>2244</v>
      </c>
      <c r="J3608" s="4" t="s">
        <v>2127</v>
      </c>
      <c r="L3608" s="8">
        <f t="shared" si="3"/>
        <v>45496.39184</v>
      </c>
      <c r="M3608" s="9">
        <f>IF('tab4'!$B3608=0,0,IF('tab4'!$B3608=1,1,IF('tab4'!$B3608=4,2,IF('tab4'!$B3608=5,3,IF('tab4'!$B3608=6,4,IF(AND('tab4'!$B3608=80,$X$2=2),0,-1))))))</f>
        <v>0</v>
      </c>
      <c r="N3608" s="9">
        <f>IF('tab4'!$C3608=0,0,IF('tab4'!$C3608=1,1,IF('tab4'!$C3608=4,2,IF('tab4'!$C3608=5,3,IF('tab4'!$C3608=6,4,IF(AND('tab4'!$C3608=80,$X$2=2),0,-1))))))</f>
        <v>0</v>
      </c>
      <c r="O3608" s="9">
        <f t="shared" ref="O3608:R3608" si="7215">D3608</f>
        <v>0</v>
      </c>
      <c r="P3608" s="9">
        <f t="shared" si="7215"/>
        <v>0</v>
      </c>
      <c r="Q3608" s="9">
        <f t="shared" si="7215"/>
        <v>0</v>
      </c>
      <c r="R3608" s="9">
        <f t="shared" si="7215"/>
        <v>0</v>
      </c>
      <c r="S3608" s="10">
        <f t="shared" ref="S3608:T3608" si="7216">IF(HEX2DEC(H3608) &gt;= 32768, (HEX2DEC(H3608) - 65535 - 1)/10, IF(HEX2DEC(H3608) = 32767, IF($X$2=2, S3609, 32767), HEX2DEC(H3608)/10 ))</f>
        <v>27.4</v>
      </c>
      <c r="T3608" s="10">
        <f t="shared" si="7216"/>
        <v>28.7</v>
      </c>
      <c r="U3608" s="10">
        <f t="shared" si="6"/>
        <v>26.3</v>
      </c>
    </row>
    <row r="3609" ht="14.25" customHeight="1">
      <c r="A3609" s="6" t="s">
        <v>3974</v>
      </c>
      <c r="B3609" s="13">
        <v>0.0</v>
      </c>
      <c r="C3609" s="13">
        <v>0.0</v>
      </c>
      <c r="D3609" s="9">
        <v>0.0</v>
      </c>
      <c r="E3609" s="9">
        <v>0.0</v>
      </c>
      <c r="F3609" s="9">
        <v>0.0</v>
      </c>
      <c r="G3609" s="9">
        <v>0.0</v>
      </c>
      <c r="H3609" s="4" t="s">
        <v>2664</v>
      </c>
      <c r="I3609" s="4" t="s">
        <v>2597</v>
      </c>
      <c r="J3609" s="4" t="s">
        <v>1036</v>
      </c>
      <c r="L3609" s="8">
        <f t="shared" si="3"/>
        <v>45496.47517</v>
      </c>
      <c r="M3609" s="9">
        <f>IF('tab4'!$B3609=0,0,IF('tab4'!$B3609=1,1,IF('tab4'!$B3609=4,2,IF('tab4'!$B3609=5,3,IF('tab4'!$B3609=6,4,IF(AND('tab4'!$B3609=80,$X$2=2),0,-1))))))</f>
        <v>0</v>
      </c>
      <c r="N3609" s="9">
        <f>IF('tab4'!$C3609=0,0,IF('tab4'!$C3609=1,1,IF('tab4'!$C3609=4,2,IF('tab4'!$C3609=5,3,IF('tab4'!$C3609=6,4,IF(AND('tab4'!$C3609=80,$X$2=2),0,-1))))))</f>
        <v>0</v>
      </c>
      <c r="O3609" s="9">
        <f t="shared" ref="O3609:R3609" si="7217">D3609</f>
        <v>0</v>
      </c>
      <c r="P3609" s="9">
        <f t="shared" si="7217"/>
        <v>0</v>
      </c>
      <c r="Q3609" s="9">
        <f t="shared" si="7217"/>
        <v>0</v>
      </c>
      <c r="R3609" s="9">
        <f t="shared" si="7217"/>
        <v>0</v>
      </c>
      <c r="S3609" s="10">
        <f t="shared" ref="S3609:T3609" si="7218">IF(HEX2DEC(H3609) &gt;= 32768, (HEX2DEC(H3609) - 65535 - 1)/10, IF(HEX2DEC(H3609) = 32767, IF($X$2=2, S3610, 32767), HEX2DEC(H3609)/10 ))</f>
        <v>32.7</v>
      </c>
      <c r="T3609" s="10">
        <f t="shared" si="7218"/>
        <v>37.6</v>
      </c>
      <c r="U3609" s="10">
        <f t="shared" si="6"/>
        <v>31.3</v>
      </c>
    </row>
    <row r="3610" ht="14.25" customHeight="1">
      <c r="A3610" s="6" t="s">
        <v>3975</v>
      </c>
      <c r="B3610" s="13">
        <v>0.0</v>
      </c>
      <c r="C3610" s="13">
        <v>0.0</v>
      </c>
      <c r="D3610" s="9">
        <v>0.0</v>
      </c>
      <c r="E3610" s="9">
        <v>0.0</v>
      </c>
      <c r="F3610" s="9">
        <v>0.0</v>
      </c>
      <c r="G3610" s="9">
        <v>0.0</v>
      </c>
      <c r="H3610" s="4" t="s">
        <v>2563</v>
      </c>
      <c r="I3610" s="4" t="s">
        <v>3200</v>
      </c>
      <c r="J3610" s="4" t="s">
        <v>2677</v>
      </c>
      <c r="L3610" s="8">
        <f t="shared" si="3"/>
        <v>45496.55851</v>
      </c>
      <c r="M3610" s="9">
        <f>IF('tab4'!$B3610=0,0,IF('tab4'!$B3610=1,1,IF('tab4'!$B3610=4,2,IF('tab4'!$B3610=5,3,IF('tab4'!$B3610=6,4,IF(AND('tab4'!$B3610=80,$X$2=2),0,-1))))))</f>
        <v>0</v>
      </c>
      <c r="N3610" s="9">
        <f>IF('tab4'!$C3610=0,0,IF('tab4'!$C3610=1,1,IF('tab4'!$C3610=4,2,IF('tab4'!$C3610=5,3,IF('tab4'!$C3610=6,4,IF(AND('tab4'!$C3610=80,$X$2=2),0,-1))))))</f>
        <v>0</v>
      </c>
      <c r="O3610" s="9">
        <f t="shared" ref="O3610:R3610" si="7219">D3610</f>
        <v>0</v>
      </c>
      <c r="P3610" s="9">
        <f t="shared" si="7219"/>
        <v>0</v>
      </c>
      <c r="Q3610" s="9">
        <f t="shared" si="7219"/>
        <v>0</v>
      </c>
      <c r="R3610" s="9">
        <f t="shared" si="7219"/>
        <v>0</v>
      </c>
      <c r="S3610" s="10">
        <f t="shared" ref="S3610:T3610" si="7220">IF(HEX2DEC(H3610) &gt;= 32768, (HEX2DEC(H3610) - 65535 - 1)/10, IF(HEX2DEC(H3610) = 32767, IF($X$2=2, S3611, 32767), HEX2DEC(H3610)/10 ))</f>
        <v>38</v>
      </c>
      <c r="T3610" s="10">
        <f t="shared" si="7220"/>
        <v>44.3</v>
      </c>
      <c r="U3610" s="10">
        <f t="shared" si="6"/>
        <v>34.5</v>
      </c>
    </row>
    <row r="3611" ht="14.25" customHeight="1">
      <c r="A3611" s="6" t="s">
        <v>3976</v>
      </c>
      <c r="B3611" s="13">
        <v>0.0</v>
      </c>
      <c r="C3611" s="13">
        <v>0.0</v>
      </c>
      <c r="D3611" s="9">
        <v>0.0</v>
      </c>
      <c r="E3611" s="9">
        <v>0.0</v>
      </c>
      <c r="F3611" s="9">
        <v>0.0</v>
      </c>
      <c r="G3611" s="9">
        <v>0.0</v>
      </c>
      <c r="H3611" s="4" t="s">
        <v>2860</v>
      </c>
      <c r="I3611" s="4" t="s">
        <v>3834</v>
      </c>
      <c r="J3611" s="4" t="s">
        <v>2311</v>
      </c>
      <c r="L3611" s="8">
        <f t="shared" si="3"/>
        <v>45496.64185</v>
      </c>
      <c r="M3611" s="9">
        <f>IF('tab4'!$B3611=0,0,IF('tab4'!$B3611=1,1,IF('tab4'!$B3611=4,2,IF('tab4'!$B3611=5,3,IF('tab4'!$B3611=6,4,IF(AND('tab4'!$B3611=80,$X$2=2),0,-1))))))</f>
        <v>0</v>
      </c>
      <c r="N3611" s="9">
        <f>IF('tab4'!$C3611=0,0,IF('tab4'!$C3611=1,1,IF('tab4'!$C3611=4,2,IF('tab4'!$C3611=5,3,IF('tab4'!$C3611=6,4,IF(AND('tab4'!$C3611=80,$X$2=2),0,-1))))))</f>
        <v>0</v>
      </c>
      <c r="O3611" s="9">
        <f t="shared" ref="O3611:R3611" si="7221">D3611</f>
        <v>0</v>
      </c>
      <c r="P3611" s="9">
        <f t="shared" si="7221"/>
        <v>0</v>
      </c>
      <c r="Q3611" s="9">
        <f t="shared" si="7221"/>
        <v>0</v>
      </c>
      <c r="R3611" s="9">
        <f t="shared" si="7221"/>
        <v>0</v>
      </c>
      <c r="S3611" s="10">
        <f t="shared" ref="S3611:T3611" si="7222">IF(HEX2DEC(H3611) &gt;= 32768, (HEX2DEC(H3611) - 65535 - 1)/10, IF(HEX2DEC(H3611) = 32767, IF($X$2=2, S3612, 32767), HEX2DEC(H3611)/10 ))</f>
        <v>41</v>
      </c>
      <c r="T3611" s="10">
        <f t="shared" si="7222"/>
        <v>46.1</v>
      </c>
      <c r="U3611" s="10">
        <f t="shared" si="6"/>
        <v>35.4</v>
      </c>
    </row>
    <row r="3612" ht="14.25" customHeight="1">
      <c r="A3612" s="6" t="s">
        <v>3977</v>
      </c>
      <c r="B3612" s="13">
        <v>0.0</v>
      </c>
      <c r="C3612" s="13">
        <v>0.0</v>
      </c>
      <c r="D3612" s="9">
        <v>0.0</v>
      </c>
      <c r="E3612" s="9">
        <v>0.0</v>
      </c>
      <c r="F3612" s="9">
        <v>0.0</v>
      </c>
      <c r="G3612" s="9">
        <v>0.0</v>
      </c>
      <c r="H3612" s="4" t="s">
        <v>3719</v>
      </c>
      <c r="I3612" s="4" t="s">
        <v>3523</v>
      </c>
      <c r="J3612" s="4" t="s">
        <v>2353</v>
      </c>
      <c r="L3612" s="8">
        <f t="shared" si="3"/>
        <v>45496.72519</v>
      </c>
      <c r="M3612" s="9">
        <f>IF('tab4'!$B3612=0,0,IF('tab4'!$B3612=1,1,IF('tab4'!$B3612=4,2,IF('tab4'!$B3612=5,3,IF('tab4'!$B3612=6,4,IF(AND('tab4'!$B3612=80,$X$2=2),0,-1))))))</f>
        <v>0</v>
      </c>
      <c r="N3612" s="9">
        <f>IF('tab4'!$C3612=0,0,IF('tab4'!$C3612=1,1,IF('tab4'!$C3612=4,2,IF('tab4'!$C3612=5,3,IF('tab4'!$C3612=6,4,IF(AND('tab4'!$C3612=80,$X$2=2),0,-1))))))</f>
        <v>0</v>
      </c>
      <c r="O3612" s="9">
        <f t="shared" ref="O3612:R3612" si="7223">D3612</f>
        <v>0</v>
      </c>
      <c r="P3612" s="9">
        <f t="shared" si="7223"/>
        <v>0</v>
      </c>
      <c r="Q3612" s="9">
        <f t="shared" si="7223"/>
        <v>0</v>
      </c>
      <c r="R3612" s="9">
        <f t="shared" si="7223"/>
        <v>0</v>
      </c>
      <c r="S3612" s="10">
        <f t="shared" ref="S3612:T3612" si="7224">IF(HEX2DEC(H3612) &gt;= 32768, (HEX2DEC(H3612) - 65535 - 1)/10, IF(HEX2DEC(H3612) = 32767, IF($X$2=2, S3613, 32767), HEX2DEC(H3612)/10 ))</f>
        <v>39.6</v>
      </c>
      <c r="T3612" s="10">
        <f t="shared" si="7224"/>
        <v>42.2</v>
      </c>
      <c r="U3612" s="10">
        <f t="shared" si="6"/>
        <v>37</v>
      </c>
    </row>
    <row r="3613" ht="14.25" customHeight="1">
      <c r="A3613" s="6" t="s">
        <v>3978</v>
      </c>
      <c r="B3613" s="13">
        <v>0.0</v>
      </c>
      <c r="C3613" s="13">
        <v>0.0</v>
      </c>
      <c r="D3613" s="9">
        <v>0.0</v>
      </c>
      <c r="E3613" s="9">
        <v>0.0</v>
      </c>
      <c r="F3613" s="9">
        <v>0.0</v>
      </c>
      <c r="G3613" s="9">
        <v>0.0</v>
      </c>
      <c r="H3613" s="4" t="s">
        <v>2627</v>
      </c>
      <c r="I3613" s="4" t="s">
        <v>2153</v>
      </c>
      <c r="J3613" s="4" t="s">
        <v>2359</v>
      </c>
      <c r="L3613" s="8">
        <f t="shared" si="3"/>
        <v>45496.80853</v>
      </c>
      <c r="M3613" s="9">
        <f>IF('tab4'!$B3613=0,0,IF('tab4'!$B3613=1,1,IF('tab4'!$B3613=4,2,IF('tab4'!$B3613=5,3,IF('tab4'!$B3613=6,4,IF(AND('tab4'!$B3613=80,$X$2=2),0,-1))))))</f>
        <v>0</v>
      </c>
      <c r="N3613" s="9">
        <f>IF('tab4'!$C3613=0,0,IF('tab4'!$C3613=1,1,IF('tab4'!$C3613=4,2,IF('tab4'!$C3613=5,3,IF('tab4'!$C3613=6,4,IF(AND('tab4'!$C3613=80,$X$2=2),0,-1))))))</f>
        <v>0</v>
      </c>
      <c r="O3613" s="9">
        <f t="shared" ref="O3613:R3613" si="7225">D3613</f>
        <v>0</v>
      </c>
      <c r="P3613" s="9">
        <f t="shared" si="7225"/>
        <v>0</v>
      </c>
      <c r="Q3613" s="9">
        <f t="shared" si="7225"/>
        <v>0</v>
      </c>
      <c r="R3613" s="9">
        <f t="shared" si="7225"/>
        <v>0</v>
      </c>
      <c r="S3613" s="10">
        <f t="shared" ref="S3613:T3613" si="7226">IF(HEX2DEC(H3613) &gt;= 32768, (HEX2DEC(H3613) - 65535 - 1)/10, IF(HEX2DEC(H3613) = 32767, IF($X$2=2, S3614, 32767), HEX2DEC(H3613)/10 ))</f>
        <v>34.7</v>
      </c>
      <c r="T3613" s="10">
        <f t="shared" si="7226"/>
        <v>34.1</v>
      </c>
      <c r="U3613" s="10">
        <f t="shared" si="6"/>
        <v>31</v>
      </c>
    </row>
    <row r="3614" ht="14.25" customHeight="1">
      <c r="A3614" s="6" t="s">
        <v>3979</v>
      </c>
      <c r="B3614" s="13">
        <v>0.0</v>
      </c>
      <c r="C3614" s="13">
        <v>0.0</v>
      </c>
      <c r="D3614" s="9">
        <v>0.0</v>
      </c>
      <c r="E3614" s="9">
        <v>0.0</v>
      </c>
      <c r="F3614" s="9">
        <v>0.0</v>
      </c>
      <c r="G3614" s="9">
        <v>0.0</v>
      </c>
      <c r="H3614" s="4" t="s">
        <v>2314</v>
      </c>
      <c r="I3614" s="4" t="s">
        <v>2373</v>
      </c>
      <c r="J3614" s="4" t="s">
        <v>1721</v>
      </c>
      <c r="L3614" s="8">
        <f t="shared" si="3"/>
        <v>45496.89186</v>
      </c>
      <c r="M3614" s="9">
        <f>IF('tab4'!$B3614=0,0,IF('tab4'!$B3614=1,1,IF('tab4'!$B3614=4,2,IF('tab4'!$B3614=5,3,IF('tab4'!$B3614=6,4,IF(AND('tab4'!$B3614=80,$X$2=2),0,-1))))))</f>
        <v>0</v>
      </c>
      <c r="N3614" s="9">
        <f>IF('tab4'!$C3614=0,0,IF('tab4'!$C3614=1,1,IF('tab4'!$C3614=4,2,IF('tab4'!$C3614=5,3,IF('tab4'!$C3614=6,4,IF(AND('tab4'!$C3614=80,$X$2=2),0,-1))))))</f>
        <v>0</v>
      </c>
      <c r="O3614" s="9">
        <f t="shared" ref="O3614:R3614" si="7227">D3614</f>
        <v>0</v>
      </c>
      <c r="P3614" s="9">
        <f t="shared" si="7227"/>
        <v>0</v>
      </c>
      <c r="Q3614" s="9">
        <f t="shared" si="7227"/>
        <v>0</v>
      </c>
      <c r="R3614" s="9">
        <f t="shared" si="7227"/>
        <v>0</v>
      </c>
      <c r="S3614" s="10">
        <f t="shared" ref="S3614:T3614" si="7228">IF(HEX2DEC(H3614) &gt;= 32768, (HEX2DEC(H3614) - 65535 - 1)/10, IF(HEX2DEC(H3614) = 32767, IF($X$2=2, S3615, 32767), HEX2DEC(H3614)/10 ))</f>
        <v>28.3</v>
      </c>
      <c r="T3614" s="10">
        <f t="shared" si="7228"/>
        <v>26</v>
      </c>
      <c r="U3614" s="10">
        <f t="shared" si="6"/>
        <v>20.7</v>
      </c>
    </row>
    <row r="3615" ht="14.25" customHeight="1">
      <c r="A3615" s="6" t="s">
        <v>3980</v>
      </c>
      <c r="B3615" s="13">
        <v>0.0</v>
      </c>
      <c r="C3615" s="13">
        <v>0.0</v>
      </c>
      <c r="D3615" s="9">
        <v>0.0</v>
      </c>
      <c r="E3615" s="9">
        <v>0.0</v>
      </c>
      <c r="F3615" s="9">
        <v>0.0</v>
      </c>
      <c r="G3615" s="9">
        <v>0.0</v>
      </c>
      <c r="H3615" s="4" t="s">
        <v>1019</v>
      </c>
      <c r="I3615" s="4" t="s">
        <v>1882</v>
      </c>
      <c r="J3615" s="4" t="s">
        <v>1907</v>
      </c>
      <c r="L3615" s="8">
        <f t="shared" si="3"/>
        <v>45496.97521</v>
      </c>
      <c r="M3615" s="9">
        <f>IF('tab4'!$B3615=0,0,IF('tab4'!$B3615=1,1,IF('tab4'!$B3615=4,2,IF('tab4'!$B3615=5,3,IF('tab4'!$B3615=6,4,IF(AND('tab4'!$B3615=80,$X$2=2),0,-1))))))</f>
        <v>0</v>
      </c>
      <c r="N3615" s="9">
        <f>IF('tab4'!$C3615=0,0,IF('tab4'!$C3615=1,1,IF('tab4'!$C3615=4,2,IF('tab4'!$C3615=5,3,IF('tab4'!$C3615=6,4,IF(AND('tab4'!$C3615=80,$X$2=2),0,-1))))))</f>
        <v>0</v>
      </c>
      <c r="O3615" s="9">
        <f t="shared" ref="O3615:R3615" si="7229">D3615</f>
        <v>0</v>
      </c>
      <c r="P3615" s="9">
        <f t="shared" si="7229"/>
        <v>0</v>
      </c>
      <c r="Q3615" s="9">
        <f t="shared" si="7229"/>
        <v>0</v>
      </c>
      <c r="R3615" s="9">
        <f t="shared" si="7229"/>
        <v>0</v>
      </c>
      <c r="S3615" s="10">
        <f t="shared" ref="S3615:T3615" si="7230">IF(HEX2DEC(H3615) &gt;= 32768, (HEX2DEC(H3615) - 65535 - 1)/10, IF(HEX2DEC(H3615) = 32767, IF($X$2=2, S3616, 32767), HEX2DEC(H3615)/10 ))</f>
        <v>25</v>
      </c>
      <c r="T3615" s="10">
        <f t="shared" si="7230"/>
        <v>23.3</v>
      </c>
      <c r="U3615" s="10">
        <f t="shared" si="6"/>
        <v>22.2</v>
      </c>
    </row>
    <row r="3616" ht="14.25" customHeight="1">
      <c r="A3616" s="6" t="s">
        <v>3981</v>
      </c>
      <c r="B3616" s="13">
        <v>0.0</v>
      </c>
      <c r="C3616" s="13">
        <v>0.0</v>
      </c>
      <c r="D3616" s="9">
        <v>0.0</v>
      </c>
      <c r="E3616" s="9">
        <v>0.0</v>
      </c>
      <c r="F3616" s="9">
        <v>0.0</v>
      </c>
      <c r="G3616" s="9">
        <v>0.0</v>
      </c>
      <c r="H3616" s="4" t="s">
        <v>1605</v>
      </c>
      <c r="I3616" s="4" t="s">
        <v>2225</v>
      </c>
      <c r="J3616" s="4" t="s">
        <v>1740</v>
      </c>
      <c r="L3616" s="8">
        <f t="shared" si="3"/>
        <v>45497.05854</v>
      </c>
      <c r="M3616" s="9">
        <f>IF('tab4'!$B3616=0,0,IF('tab4'!$B3616=1,1,IF('tab4'!$B3616=4,2,IF('tab4'!$B3616=5,3,IF('tab4'!$B3616=6,4,IF(AND('tab4'!$B3616=80,$X$2=2),0,-1))))))</f>
        <v>0</v>
      </c>
      <c r="N3616" s="9">
        <f>IF('tab4'!$C3616=0,0,IF('tab4'!$C3616=1,1,IF('tab4'!$C3616=4,2,IF('tab4'!$C3616=5,3,IF('tab4'!$C3616=6,4,IF(AND('tab4'!$C3616=80,$X$2=2),0,-1))))))</f>
        <v>0</v>
      </c>
      <c r="O3616" s="9">
        <f t="shared" ref="O3616:R3616" si="7231">D3616</f>
        <v>0</v>
      </c>
      <c r="P3616" s="9">
        <f t="shared" si="7231"/>
        <v>0</v>
      </c>
      <c r="Q3616" s="9">
        <f t="shared" si="7231"/>
        <v>0</v>
      </c>
      <c r="R3616" s="9">
        <f t="shared" si="7231"/>
        <v>0</v>
      </c>
      <c r="S3616" s="10">
        <f t="shared" ref="S3616:T3616" si="7232">IF(HEX2DEC(H3616) &gt;= 32768, (HEX2DEC(H3616) - 65535 - 1)/10, IF(HEX2DEC(H3616) = 32767, IF($X$2=2, S3617, 32767), HEX2DEC(H3616)/10 ))</f>
        <v>22.7</v>
      </c>
      <c r="T3616" s="10">
        <f t="shared" si="7232"/>
        <v>21.5</v>
      </c>
      <c r="U3616" s="10">
        <f t="shared" si="6"/>
        <v>20.2</v>
      </c>
    </row>
    <row r="3617" ht="14.25" customHeight="1">
      <c r="A3617" s="6" t="s">
        <v>3982</v>
      </c>
      <c r="B3617" s="13">
        <v>0.0</v>
      </c>
      <c r="C3617" s="13">
        <v>0.0</v>
      </c>
      <c r="D3617" s="9">
        <v>0.0</v>
      </c>
      <c r="E3617" s="9">
        <v>0.0</v>
      </c>
      <c r="F3617" s="9">
        <v>0.0</v>
      </c>
      <c r="G3617" s="9">
        <v>0.0</v>
      </c>
      <c r="H3617" s="4" t="s">
        <v>1573</v>
      </c>
      <c r="I3617" s="4" t="s">
        <v>1740</v>
      </c>
      <c r="J3617" s="4" t="s">
        <v>1843</v>
      </c>
      <c r="L3617" s="8">
        <f t="shared" si="3"/>
        <v>45497.14189</v>
      </c>
      <c r="M3617" s="9">
        <f>IF('tab4'!$B3617=0,0,IF('tab4'!$B3617=1,1,IF('tab4'!$B3617=4,2,IF('tab4'!$B3617=5,3,IF('tab4'!$B3617=6,4,IF(AND('tab4'!$B3617=80,$X$2=2),0,-1))))))</f>
        <v>0</v>
      </c>
      <c r="N3617" s="9">
        <f>IF('tab4'!$C3617=0,0,IF('tab4'!$C3617=1,1,IF('tab4'!$C3617=4,2,IF('tab4'!$C3617=5,3,IF('tab4'!$C3617=6,4,IF(AND('tab4'!$C3617=80,$X$2=2),0,-1))))))</f>
        <v>0</v>
      </c>
      <c r="O3617" s="9">
        <f t="shared" ref="O3617:R3617" si="7233">D3617</f>
        <v>0</v>
      </c>
      <c r="P3617" s="9">
        <f t="shared" si="7233"/>
        <v>0</v>
      </c>
      <c r="Q3617" s="9">
        <f t="shared" si="7233"/>
        <v>0</v>
      </c>
      <c r="R3617" s="9">
        <f t="shared" si="7233"/>
        <v>0</v>
      </c>
      <c r="S3617" s="10">
        <f t="shared" ref="S3617:T3617" si="7234">IF(HEX2DEC(H3617) &gt;= 32768, (HEX2DEC(H3617) - 65535 - 1)/10, IF(HEX2DEC(H3617) = 32767, IF($X$2=2, S3618, 32767), HEX2DEC(H3617)/10 ))</f>
        <v>21.3</v>
      </c>
      <c r="T3617" s="10">
        <f t="shared" si="7234"/>
        <v>20.2</v>
      </c>
      <c r="U3617" s="10">
        <f t="shared" si="6"/>
        <v>18.8</v>
      </c>
    </row>
    <row r="3618" ht="14.25" customHeight="1">
      <c r="A3618" s="6" t="s">
        <v>3983</v>
      </c>
      <c r="B3618" s="13">
        <v>0.0</v>
      </c>
      <c r="C3618" s="13">
        <v>0.0</v>
      </c>
      <c r="D3618" s="9">
        <v>0.0</v>
      </c>
      <c r="E3618" s="9">
        <v>0.0</v>
      </c>
      <c r="F3618" s="9">
        <v>0.0</v>
      </c>
      <c r="G3618" s="9">
        <v>1.0</v>
      </c>
      <c r="H3618" s="4" t="s">
        <v>1998</v>
      </c>
      <c r="I3618" s="4" t="s">
        <v>1222</v>
      </c>
      <c r="J3618" s="4" t="s">
        <v>2055</v>
      </c>
      <c r="L3618" s="8">
        <f t="shared" si="3"/>
        <v>45497.19443</v>
      </c>
      <c r="M3618" s="9">
        <f>IF('tab4'!$B3618=0,0,IF('tab4'!$B3618=1,1,IF('tab4'!$B3618=4,2,IF('tab4'!$B3618=5,3,IF('tab4'!$B3618=6,4,IF(AND('tab4'!$B3618=80,$X$2=2),0,-1))))))</f>
        <v>0</v>
      </c>
      <c r="N3618" s="9">
        <f>IF('tab4'!$C3618=0,0,IF('tab4'!$C3618=1,1,IF('tab4'!$C3618=4,2,IF('tab4'!$C3618=5,3,IF('tab4'!$C3618=6,4,IF(AND('tab4'!$C3618=80,$X$2=2),0,-1))))))</f>
        <v>0</v>
      </c>
      <c r="O3618" s="9">
        <f t="shared" ref="O3618:R3618" si="7235">D3618</f>
        <v>0</v>
      </c>
      <c r="P3618" s="9">
        <f t="shared" si="7235"/>
        <v>0</v>
      </c>
      <c r="Q3618" s="9">
        <f t="shared" si="7235"/>
        <v>0</v>
      </c>
      <c r="R3618" s="9">
        <f t="shared" si="7235"/>
        <v>1</v>
      </c>
      <c r="S3618" s="10">
        <f t="shared" ref="S3618:T3618" si="7236">IF(HEX2DEC(H3618) &gt;= 32768, (HEX2DEC(H3618) - 65535 - 1)/10, IF(HEX2DEC(H3618) = 32767, IF($X$2=2, S3619, 32767), HEX2DEC(H3618)/10 ))</f>
        <v>19.9</v>
      </c>
      <c r="T3618" s="10">
        <f t="shared" si="7236"/>
        <v>18.9</v>
      </c>
      <c r="U3618" s="10">
        <f t="shared" si="6"/>
        <v>17.5</v>
      </c>
    </row>
    <row r="3619" ht="14.25" customHeight="1">
      <c r="A3619" s="6" t="s">
        <v>3984</v>
      </c>
      <c r="B3619" s="13">
        <v>0.0</v>
      </c>
      <c r="C3619" s="13">
        <v>0.0</v>
      </c>
      <c r="D3619" s="9">
        <v>0.0</v>
      </c>
      <c r="E3619" s="9">
        <v>0.0</v>
      </c>
      <c r="F3619" s="9">
        <v>0.0</v>
      </c>
      <c r="G3619" s="9">
        <v>0.0</v>
      </c>
      <c r="H3619" s="4" t="s">
        <v>467</v>
      </c>
      <c r="I3619" s="4" t="s">
        <v>1608</v>
      </c>
      <c r="J3619" s="4" t="s">
        <v>1365</v>
      </c>
      <c r="L3619" s="8">
        <f t="shared" si="3"/>
        <v>45497.20843</v>
      </c>
      <c r="M3619" s="9">
        <f>IF('tab4'!$B3619=0,0,IF('tab4'!$B3619=1,1,IF('tab4'!$B3619=4,2,IF('tab4'!$B3619=5,3,IF('tab4'!$B3619=6,4,IF(AND('tab4'!$B3619=80,$X$2=2),0,-1))))))</f>
        <v>0</v>
      </c>
      <c r="N3619" s="9">
        <f>IF('tab4'!$C3619=0,0,IF('tab4'!$C3619=1,1,IF('tab4'!$C3619=4,2,IF('tab4'!$C3619=5,3,IF('tab4'!$C3619=6,4,IF(AND('tab4'!$C3619=80,$X$2=2),0,-1))))))</f>
        <v>0</v>
      </c>
      <c r="O3619" s="9">
        <f t="shared" ref="O3619:R3619" si="7237">D3619</f>
        <v>0</v>
      </c>
      <c r="P3619" s="9">
        <f t="shared" si="7237"/>
        <v>0</v>
      </c>
      <c r="Q3619" s="9">
        <f t="shared" si="7237"/>
        <v>0</v>
      </c>
      <c r="R3619" s="9">
        <f t="shared" si="7237"/>
        <v>0</v>
      </c>
      <c r="S3619" s="10">
        <f t="shared" ref="S3619:T3619" si="7238">IF(HEX2DEC(H3619) &gt;= 32768, (HEX2DEC(H3619) - 65535 - 1)/10, IF(HEX2DEC(H3619) = 32767, IF($X$2=2, S3620, 32767), HEX2DEC(H3619)/10 ))</f>
        <v>19.4</v>
      </c>
      <c r="T3619" s="10">
        <f t="shared" si="7238"/>
        <v>18.3</v>
      </c>
      <c r="U3619" s="10">
        <f t="shared" si="6"/>
        <v>17.1</v>
      </c>
    </row>
    <row r="3620" ht="14.25" customHeight="1">
      <c r="A3620" s="6" t="s">
        <v>3985</v>
      </c>
      <c r="B3620" s="13">
        <v>0.0</v>
      </c>
      <c r="C3620" s="13">
        <v>0.0</v>
      </c>
      <c r="D3620" s="9">
        <v>0.0</v>
      </c>
      <c r="E3620" s="9">
        <v>0.0</v>
      </c>
      <c r="F3620" s="9">
        <v>0.0</v>
      </c>
      <c r="G3620" s="9">
        <v>1.0</v>
      </c>
      <c r="H3620" s="4" t="s">
        <v>1843</v>
      </c>
      <c r="I3620" s="4" t="s">
        <v>1193</v>
      </c>
      <c r="J3620" s="4" t="s">
        <v>1735</v>
      </c>
      <c r="L3620" s="8">
        <f t="shared" si="3"/>
        <v>45497.22681</v>
      </c>
      <c r="M3620" s="9">
        <f>IF('tab4'!$B3620=0,0,IF('tab4'!$B3620=1,1,IF('tab4'!$B3620=4,2,IF('tab4'!$B3620=5,3,IF('tab4'!$B3620=6,4,IF(AND('tab4'!$B3620=80,$X$2=2),0,-1))))))</f>
        <v>0</v>
      </c>
      <c r="N3620" s="9">
        <f>IF('tab4'!$C3620=0,0,IF('tab4'!$C3620=1,1,IF('tab4'!$C3620=4,2,IF('tab4'!$C3620=5,3,IF('tab4'!$C3620=6,4,IF(AND('tab4'!$C3620=80,$X$2=2),0,-1))))))</f>
        <v>0</v>
      </c>
      <c r="O3620" s="9">
        <f t="shared" ref="O3620:R3620" si="7239">D3620</f>
        <v>0</v>
      </c>
      <c r="P3620" s="9">
        <f t="shared" si="7239"/>
        <v>0</v>
      </c>
      <c r="Q3620" s="9">
        <f t="shared" si="7239"/>
        <v>0</v>
      </c>
      <c r="R3620" s="9">
        <f t="shared" si="7239"/>
        <v>1</v>
      </c>
      <c r="S3620" s="10">
        <f t="shared" ref="S3620:T3620" si="7240">IF(HEX2DEC(H3620) &gt;= 32768, (HEX2DEC(H3620) - 65535 - 1)/10, IF(HEX2DEC(H3620) = 32767, IF($X$2=2, S3621, 32767), HEX2DEC(H3620)/10 ))</f>
        <v>18.8</v>
      </c>
      <c r="T3620" s="10">
        <f t="shared" si="7240"/>
        <v>17.8</v>
      </c>
      <c r="U3620" s="10">
        <f t="shared" si="6"/>
        <v>17</v>
      </c>
    </row>
    <row r="3621" ht="14.25" customHeight="1">
      <c r="A3621" s="6" t="s">
        <v>3986</v>
      </c>
      <c r="B3621" s="13">
        <v>0.0</v>
      </c>
      <c r="C3621" s="13">
        <v>0.0</v>
      </c>
      <c r="D3621" s="9">
        <v>0.0</v>
      </c>
      <c r="E3621" s="9">
        <v>0.0</v>
      </c>
      <c r="F3621" s="9">
        <v>0.0</v>
      </c>
      <c r="G3621" s="9">
        <v>0.0</v>
      </c>
      <c r="H3621" s="4" t="s">
        <v>1723</v>
      </c>
      <c r="I3621" s="4" t="s">
        <v>1885</v>
      </c>
      <c r="J3621" s="4" t="s">
        <v>1365</v>
      </c>
      <c r="L3621" s="8">
        <f t="shared" si="3"/>
        <v>45497.24128</v>
      </c>
      <c r="M3621" s="9">
        <f>IF('tab4'!$B3621=0,0,IF('tab4'!$B3621=1,1,IF('tab4'!$B3621=4,2,IF('tab4'!$B3621=5,3,IF('tab4'!$B3621=6,4,IF(AND('tab4'!$B3621=80,$X$2=2),0,-1))))))</f>
        <v>0</v>
      </c>
      <c r="N3621" s="9">
        <f>IF('tab4'!$C3621=0,0,IF('tab4'!$C3621=1,1,IF('tab4'!$C3621=4,2,IF('tab4'!$C3621=5,3,IF('tab4'!$C3621=6,4,IF(AND('tab4'!$C3621=80,$X$2=2),0,-1))))))</f>
        <v>0</v>
      </c>
      <c r="O3621" s="9">
        <f t="shared" ref="O3621:R3621" si="7241">D3621</f>
        <v>0</v>
      </c>
      <c r="P3621" s="9">
        <f t="shared" si="7241"/>
        <v>0</v>
      </c>
      <c r="Q3621" s="9">
        <f t="shared" si="7241"/>
        <v>0</v>
      </c>
      <c r="R3621" s="9">
        <f t="shared" si="7241"/>
        <v>0</v>
      </c>
      <c r="S3621" s="10">
        <f t="shared" ref="S3621:T3621" si="7242">IF(HEX2DEC(H3621) &gt;= 32768, (HEX2DEC(H3621) - 65535 - 1)/10, IF(HEX2DEC(H3621) = 32767, IF($X$2=2, S3622, 32767), HEX2DEC(H3621)/10 ))</f>
        <v>18.6</v>
      </c>
      <c r="T3621" s="10">
        <f t="shared" si="7242"/>
        <v>17.9</v>
      </c>
      <c r="U3621" s="10">
        <f t="shared" si="6"/>
        <v>17.1</v>
      </c>
    </row>
    <row r="3622" ht="14.25" customHeight="1">
      <c r="A3622" s="6" t="s">
        <v>3987</v>
      </c>
      <c r="B3622" s="13">
        <v>0.0</v>
      </c>
      <c r="C3622" s="13">
        <v>0.0</v>
      </c>
      <c r="D3622" s="9">
        <v>0.0</v>
      </c>
      <c r="E3622" s="9">
        <v>0.0</v>
      </c>
      <c r="F3622" s="9">
        <v>0.0</v>
      </c>
      <c r="G3622" s="9">
        <v>1.0</v>
      </c>
      <c r="H3622" s="4" t="s">
        <v>1843</v>
      </c>
      <c r="I3622" s="4" t="s">
        <v>1608</v>
      </c>
      <c r="J3622" s="4" t="s">
        <v>2145</v>
      </c>
      <c r="L3622" s="8">
        <f t="shared" si="3"/>
        <v>45497.2926</v>
      </c>
      <c r="M3622" s="9">
        <f>IF('tab4'!$B3622=0,0,IF('tab4'!$B3622=1,1,IF('tab4'!$B3622=4,2,IF('tab4'!$B3622=5,3,IF('tab4'!$B3622=6,4,IF(AND('tab4'!$B3622=80,$X$2=2),0,-1))))))</f>
        <v>0</v>
      </c>
      <c r="N3622" s="9">
        <f>IF('tab4'!$C3622=0,0,IF('tab4'!$C3622=1,1,IF('tab4'!$C3622=4,2,IF('tab4'!$C3622=5,3,IF('tab4'!$C3622=6,4,IF(AND('tab4'!$C3622=80,$X$2=2),0,-1))))))</f>
        <v>0</v>
      </c>
      <c r="O3622" s="9">
        <f t="shared" ref="O3622:R3622" si="7243">D3622</f>
        <v>0</v>
      </c>
      <c r="P3622" s="9">
        <f t="shared" si="7243"/>
        <v>0</v>
      </c>
      <c r="Q3622" s="9">
        <f t="shared" si="7243"/>
        <v>0</v>
      </c>
      <c r="R3622" s="9">
        <f t="shared" si="7243"/>
        <v>1</v>
      </c>
      <c r="S3622" s="10">
        <f t="shared" ref="S3622:T3622" si="7244">IF(HEX2DEC(H3622) &gt;= 32768, (HEX2DEC(H3622) - 65535 - 1)/10, IF(HEX2DEC(H3622) = 32767, IF($X$2=2, S3623, 32767), HEX2DEC(H3622)/10 ))</f>
        <v>18.8</v>
      </c>
      <c r="T3622" s="10">
        <f t="shared" si="7244"/>
        <v>18.3</v>
      </c>
      <c r="U3622" s="10">
        <f t="shared" si="6"/>
        <v>17.7</v>
      </c>
    </row>
    <row r="3623" ht="14.25" customHeight="1">
      <c r="A3623" s="6" t="s">
        <v>3988</v>
      </c>
      <c r="B3623" s="13">
        <v>0.0</v>
      </c>
      <c r="C3623" s="13">
        <v>0.0</v>
      </c>
      <c r="D3623" s="9">
        <v>0.0</v>
      </c>
      <c r="E3623" s="9">
        <v>0.0</v>
      </c>
      <c r="F3623" s="9">
        <v>0.0</v>
      </c>
      <c r="G3623" s="9">
        <v>0.0</v>
      </c>
      <c r="H3623" s="4" t="s">
        <v>1222</v>
      </c>
      <c r="I3623" s="4" t="s">
        <v>1843</v>
      </c>
      <c r="J3623" s="4" t="s">
        <v>1723</v>
      </c>
      <c r="L3623" s="8">
        <f t="shared" si="3"/>
        <v>45497.35589</v>
      </c>
      <c r="M3623" s="9">
        <f>IF('tab4'!$B3623=0,0,IF('tab4'!$B3623=1,1,IF('tab4'!$B3623=4,2,IF('tab4'!$B3623=5,3,IF('tab4'!$B3623=6,4,IF(AND('tab4'!$B3623=80,$X$2=2),0,-1))))))</f>
        <v>0</v>
      </c>
      <c r="N3623" s="9">
        <f>IF('tab4'!$C3623=0,0,IF('tab4'!$C3623=1,1,IF('tab4'!$C3623=4,2,IF('tab4'!$C3623=5,3,IF('tab4'!$C3623=6,4,IF(AND('tab4'!$C3623=80,$X$2=2),0,-1))))))</f>
        <v>0</v>
      </c>
      <c r="O3623" s="9">
        <f t="shared" ref="O3623:R3623" si="7245">D3623</f>
        <v>0</v>
      </c>
      <c r="P3623" s="9">
        <f t="shared" si="7245"/>
        <v>0</v>
      </c>
      <c r="Q3623" s="9">
        <f t="shared" si="7245"/>
        <v>0</v>
      </c>
      <c r="R3623" s="9">
        <f t="shared" si="7245"/>
        <v>0</v>
      </c>
      <c r="S3623" s="10">
        <f t="shared" ref="S3623:T3623" si="7246">IF(HEX2DEC(H3623) &gt;= 32768, (HEX2DEC(H3623) - 65535 - 1)/10, IF(HEX2DEC(H3623) = 32767, IF($X$2=2, S3624, 32767), HEX2DEC(H3623)/10 ))</f>
        <v>18.9</v>
      </c>
      <c r="T3623" s="10">
        <f t="shared" si="7246"/>
        <v>18.8</v>
      </c>
      <c r="U3623" s="10">
        <f t="shared" si="6"/>
        <v>18.6</v>
      </c>
    </row>
    <row r="3624" ht="14.25" customHeight="1">
      <c r="A3624" s="6" t="s">
        <v>3989</v>
      </c>
      <c r="B3624" s="13">
        <v>0.0</v>
      </c>
      <c r="C3624" s="13">
        <v>0.0</v>
      </c>
      <c r="D3624" s="9">
        <v>0.0</v>
      </c>
      <c r="E3624" s="9">
        <v>0.0</v>
      </c>
      <c r="F3624" s="9">
        <v>0.0</v>
      </c>
      <c r="G3624" s="9">
        <v>1.0</v>
      </c>
      <c r="H3624" s="4" t="s">
        <v>2361</v>
      </c>
      <c r="I3624" s="4" t="s">
        <v>1019</v>
      </c>
      <c r="J3624" s="4" t="s">
        <v>1796</v>
      </c>
      <c r="L3624" s="8">
        <f t="shared" si="3"/>
        <v>45497.42579</v>
      </c>
      <c r="M3624" s="9">
        <f>IF('tab4'!$B3624=0,0,IF('tab4'!$B3624=1,1,IF('tab4'!$B3624=4,2,IF('tab4'!$B3624=5,3,IF('tab4'!$B3624=6,4,IF(AND('tab4'!$B3624=80,$X$2=2),0,-1))))))</f>
        <v>0</v>
      </c>
      <c r="N3624" s="9">
        <f>IF('tab4'!$C3624=0,0,IF('tab4'!$C3624=1,1,IF('tab4'!$C3624=4,2,IF('tab4'!$C3624=5,3,IF('tab4'!$C3624=6,4,IF(AND('tab4'!$C3624=80,$X$2=2),0,-1))))))</f>
        <v>0</v>
      </c>
      <c r="O3624" s="9">
        <f t="shared" ref="O3624:R3624" si="7247">D3624</f>
        <v>0</v>
      </c>
      <c r="P3624" s="9">
        <f t="shared" si="7247"/>
        <v>0</v>
      </c>
      <c r="Q3624" s="9">
        <f t="shared" si="7247"/>
        <v>0</v>
      </c>
      <c r="R3624" s="9">
        <f t="shared" si="7247"/>
        <v>1</v>
      </c>
      <c r="S3624" s="10">
        <f t="shared" ref="S3624:T3624" si="7248">IF(HEX2DEC(H3624) &gt;= 32768, (HEX2DEC(H3624) - 65535 - 1)/10, IF(HEX2DEC(H3624) = 32767, IF($X$2=2, S3625, 32767), HEX2DEC(H3624)/10 ))</f>
        <v>23.4</v>
      </c>
      <c r="T3624" s="10">
        <f t="shared" si="7248"/>
        <v>25</v>
      </c>
      <c r="U3624" s="10">
        <f t="shared" si="6"/>
        <v>23.7</v>
      </c>
    </row>
    <row r="3625" ht="14.25" customHeight="1">
      <c r="A3625" s="6" t="s">
        <v>3990</v>
      </c>
      <c r="B3625" s="13">
        <v>0.0</v>
      </c>
      <c r="C3625" s="13">
        <v>0.0</v>
      </c>
      <c r="D3625" s="9">
        <v>0.0</v>
      </c>
      <c r="E3625" s="9">
        <v>0.0</v>
      </c>
      <c r="F3625" s="9">
        <v>0.0</v>
      </c>
      <c r="G3625" s="9">
        <v>0.0</v>
      </c>
      <c r="H3625" s="4" t="s">
        <v>1920</v>
      </c>
      <c r="I3625" s="4" t="s">
        <v>189</v>
      </c>
      <c r="J3625" s="4" t="s">
        <v>2225</v>
      </c>
      <c r="L3625" s="8">
        <f t="shared" si="3"/>
        <v>45497.46426</v>
      </c>
      <c r="M3625" s="9">
        <f>IF('tab4'!$B3625=0,0,IF('tab4'!$B3625=1,1,IF('tab4'!$B3625=4,2,IF('tab4'!$B3625=5,3,IF('tab4'!$B3625=6,4,IF(AND('tab4'!$B3625=80,$X$2=2),0,-1))))))</f>
        <v>0</v>
      </c>
      <c r="N3625" s="9">
        <f>IF('tab4'!$C3625=0,0,IF('tab4'!$C3625=1,1,IF('tab4'!$C3625=4,2,IF('tab4'!$C3625=5,3,IF('tab4'!$C3625=6,4,IF(AND('tab4'!$C3625=80,$X$2=2),0,-1))))))</f>
        <v>0</v>
      </c>
      <c r="O3625" s="9">
        <f t="shared" ref="O3625:R3625" si="7249">D3625</f>
        <v>0</v>
      </c>
      <c r="P3625" s="9">
        <f t="shared" si="7249"/>
        <v>0</v>
      </c>
      <c r="Q3625" s="9">
        <f t="shared" si="7249"/>
        <v>0</v>
      </c>
      <c r="R3625" s="9">
        <f t="shared" si="7249"/>
        <v>0</v>
      </c>
      <c r="S3625" s="10">
        <f t="shared" ref="S3625:T3625" si="7250">IF(HEX2DEC(H3625) &gt;= 32768, (HEX2DEC(H3625) - 65535 - 1)/10, IF(HEX2DEC(H3625) = 32767, IF($X$2=2, S3626, 32767), HEX2DEC(H3625)/10 ))</f>
        <v>22.4</v>
      </c>
      <c r="T3625" s="10">
        <f t="shared" si="7250"/>
        <v>22.6</v>
      </c>
      <c r="U3625" s="10">
        <f t="shared" si="6"/>
        <v>21.5</v>
      </c>
    </row>
    <row r="3626" ht="14.25" customHeight="1">
      <c r="A3626" s="6" t="s">
        <v>3991</v>
      </c>
      <c r="B3626" s="13">
        <v>0.0</v>
      </c>
      <c r="C3626" s="13">
        <v>0.0</v>
      </c>
      <c r="D3626" s="9">
        <v>0.0</v>
      </c>
      <c r="E3626" s="9">
        <v>0.0</v>
      </c>
      <c r="F3626" s="9">
        <v>0.0</v>
      </c>
      <c r="G3626" s="9">
        <v>1.0</v>
      </c>
      <c r="H3626" s="4" t="s">
        <v>1918</v>
      </c>
      <c r="I3626" s="4" t="s">
        <v>1459</v>
      </c>
      <c r="J3626" s="4" t="s">
        <v>1906</v>
      </c>
      <c r="L3626" s="8">
        <f t="shared" si="3"/>
        <v>45497.46708</v>
      </c>
      <c r="M3626" s="9">
        <f>IF('tab4'!$B3626=0,0,IF('tab4'!$B3626=1,1,IF('tab4'!$B3626=4,2,IF('tab4'!$B3626=5,3,IF('tab4'!$B3626=6,4,IF(AND('tab4'!$B3626=80,$X$2=2),0,-1))))))</f>
        <v>0</v>
      </c>
      <c r="N3626" s="9">
        <f>IF('tab4'!$C3626=0,0,IF('tab4'!$C3626=1,1,IF('tab4'!$C3626=4,2,IF('tab4'!$C3626=5,3,IF('tab4'!$C3626=6,4,IF(AND('tab4'!$C3626=80,$X$2=2),0,-1))))))</f>
        <v>0</v>
      </c>
      <c r="O3626" s="9">
        <f t="shared" ref="O3626:R3626" si="7251">D3626</f>
        <v>0</v>
      </c>
      <c r="P3626" s="9">
        <f t="shared" si="7251"/>
        <v>0</v>
      </c>
      <c r="Q3626" s="9">
        <f t="shared" si="7251"/>
        <v>0</v>
      </c>
      <c r="R3626" s="9">
        <f t="shared" si="7251"/>
        <v>1</v>
      </c>
      <c r="S3626" s="10">
        <f t="shared" ref="S3626:T3626" si="7252">IF(HEX2DEC(H3626) &gt;= 32768, (HEX2DEC(H3626) - 65535 - 1)/10, IF(HEX2DEC(H3626) = 32767, IF($X$2=2, S3627, 32767), HEX2DEC(H3626)/10 ))</f>
        <v>22.5</v>
      </c>
      <c r="T3626" s="10">
        <f t="shared" si="7252"/>
        <v>22.8</v>
      </c>
      <c r="U3626" s="10">
        <f t="shared" si="6"/>
        <v>21.6</v>
      </c>
    </row>
    <row r="3627" ht="14.25" customHeight="1">
      <c r="A3627" s="6" t="s">
        <v>3992</v>
      </c>
      <c r="B3627" s="13">
        <v>0.0</v>
      </c>
      <c r="C3627" s="13">
        <v>0.0</v>
      </c>
      <c r="D3627" s="9">
        <v>0.0</v>
      </c>
      <c r="E3627" s="9">
        <v>0.0</v>
      </c>
      <c r="F3627" s="9">
        <v>0.0</v>
      </c>
      <c r="G3627" s="9">
        <v>0.0</v>
      </c>
      <c r="H3627" s="4" t="s">
        <v>189</v>
      </c>
      <c r="I3627" s="4" t="s">
        <v>1005</v>
      </c>
      <c r="J3627" s="4" t="s">
        <v>2074</v>
      </c>
      <c r="L3627" s="8">
        <f t="shared" si="3"/>
        <v>45497.47775</v>
      </c>
      <c r="M3627" s="9">
        <f>IF('tab4'!$B3627=0,0,IF('tab4'!$B3627=1,1,IF('tab4'!$B3627=4,2,IF('tab4'!$B3627=5,3,IF('tab4'!$B3627=6,4,IF(AND('tab4'!$B3627=80,$X$2=2),0,-1))))))</f>
        <v>0</v>
      </c>
      <c r="N3627" s="9">
        <f>IF('tab4'!$C3627=0,0,IF('tab4'!$C3627=1,1,IF('tab4'!$C3627=4,2,IF('tab4'!$C3627=5,3,IF('tab4'!$C3627=6,4,IF(AND('tab4'!$C3627=80,$X$2=2),0,-1))))))</f>
        <v>0</v>
      </c>
      <c r="O3627" s="9">
        <f t="shared" ref="O3627:R3627" si="7253">D3627</f>
        <v>0</v>
      </c>
      <c r="P3627" s="9">
        <f t="shared" si="7253"/>
        <v>0</v>
      </c>
      <c r="Q3627" s="9">
        <f t="shared" si="7253"/>
        <v>0</v>
      </c>
      <c r="R3627" s="9">
        <f t="shared" si="7253"/>
        <v>0</v>
      </c>
      <c r="S3627" s="10">
        <f t="shared" ref="S3627:T3627" si="7254">IF(HEX2DEC(H3627) &gt;= 32768, (HEX2DEC(H3627) - 65535 - 1)/10, IF(HEX2DEC(H3627) = 32767, IF($X$2=2, S3628, 32767), HEX2DEC(H3627)/10 ))</f>
        <v>22.6</v>
      </c>
      <c r="T3627" s="10">
        <f t="shared" si="7254"/>
        <v>22.9</v>
      </c>
      <c r="U3627" s="10">
        <f t="shared" si="6"/>
        <v>22.3</v>
      </c>
    </row>
    <row r="3628" ht="14.25" customHeight="1">
      <c r="A3628" s="6" t="s">
        <v>3993</v>
      </c>
      <c r="B3628" s="13">
        <v>0.0</v>
      </c>
      <c r="C3628" s="13">
        <v>0.0</v>
      </c>
      <c r="D3628" s="9">
        <v>0.0</v>
      </c>
      <c r="E3628" s="9">
        <v>0.0</v>
      </c>
      <c r="F3628" s="9">
        <v>0.0</v>
      </c>
      <c r="G3628" s="9">
        <v>1.0</v>
      </c>
      <c r="H3628" s="4" t="s">
        <v>1459</v>
      </c>
      <c r="I3628" s="4" t="s">
        <v>291</v>
      </c>
      <c r="J3628" s="4" t="s">
        <v>956</v>
      </c>
      <c r="L3628" s="8">
        <f t="shared" si="3"/>
        <v>45497.48336</v>
      </c>
      <c r="M3628" s="9">
        <f>IF('tab4'!$B3628=0,0,IF('tab4'!$B3628=1,1,IF('tab4'!$B3628=4,2,IF('tab4'!$B3628=5,3,IF('tab4'!$B3628=6,4,IF(AND('tab4'!$B3628=80,$X$2=2),0,-1))))))</f>
        <v>0</v>
      </c>
      <c r="N3628" s="9">
        <f>IF('tab4'!$C3628=0,0,IF('tab4'!$C3628=1,1,IF('tab4'!$C3628=4,2,IF('tab4'!$C3628=5,3,IF('tab4'!$C3628=6,4,IF(AND('tab4'!$C3628=80,$X$2=2),0,-1))))))</f>
        <v>0</v>
      </c>
      <c r="O3628" s="9">
        <f t="shared" ref="O3628:R3628" si="7255">D3628</f>
        <v>0</v>
      </c>
      <c r="P3628" s="9">
        <f t="shared" si="7255"/>
        <v>0</v>
      </c>
      <c r="Q3628" s="9">
        <f t="shared" si="7255"/>
        <v>0</v>
      </c>
      <c r="R3628" s="9">
        <f t="shared" si="7255"/>
        <v>1</v>
      </c>
      <c r="S3628" s="10">
        <f t="shared" ref="S3628:T3628" si="7256">IF(HEX2DEC(H3628) &gt;= 32768, (HEX2DEC(H3628) - 65535 - 1)/10, IF(HEX2DEC(H3628) = 32767, IF($X$2=2, S3629, 32767), HEX2DEC(H3628)/10 ))</f>
        <v>22.8</v>
      </c>
      <c r="T3628" s="10">
        <f t="shared" si="7256"/>
        <v>24</v>
      </c>
      <c r="U3628" s="10">
        <f t="shared" si="6"/>
        <v>23.1</v>
      </c>
    </row>
    <row r="3629" ht="14.25" customHeight="1">
      <c r="A3629" s="6" t="s">
        <v>3994</v>
      </c>
      <c r="B3629" s="13">
        <v>0.0</v>
      </c>
      <c r="C3629" s="13">
        <v>0.0</v>
      </c>
      <c r="D3629" s="9">
        <v>0.0</v>
      </c>
      <c r="E3629" s="9">
        <v>0.0</v>
      </c>
      <c r="F3629" s="9">
        <v>0.0</v>
      </c>
      <c r="G3629" s="9">
        <v>0.0</v>
      </c>
      <c r="H3629" s="4" t="s">
        <v>2129</v>
      </c>
      <c r="I3629" s="4" t="s">
        <v>1996</v>
      </c>
      <c r="J3629" s="4" t="s">
        <v>2168</v>
      </c>
      <c r="L3629" s="8">
        <f t="shared" si="3"/>
        <v>45497.4977</v>
      </c>
      <c r="M3629" s="9">
        <f>IF('tab4'!$B3629=0,0,IF('tab4'!$B3629=1,1,IF('tab4'!$B3629=4,2,IF('tab4'!$B3629=5,3,IF('tab4'!$B3629=6,4,IF(AND('tab4'!$B3629=80,$X$2=2),0,-1))))))</f>
        <v>0</v>
      </c>
      <c r="N3629" s="9">
        <f>IF('tab4'!$C3629=0,0,IF('tab4'!$C3629=1,1,IF('tab4'!$C3629=4,2,IF('tab4'!$C3629=5,3,IF('tab4'!$C3629=6,4,IF(AND('tab4'!$C3629=80,$X$2=2),0,-1))))))</f>
        <v>0</v>
      </c>
      <c r="O3629" s="9">
        <f t="shared" ref="O3629:R3629" si="7257">D3629</f>
        <v>0</v>
      </c>
      <c r="P3629" s="9">
        <f t="shared" si="7257"/>
        <v>0</v>
      </c>
      <c r="Q3629" s="9">
        <f t="shared" si="7257"/>
        <v>0</v>
      </c>
      <c r="R3629" s="9">
        <f t="shared" si="7257"/>
        <v>0</v>
      </c>
      <c r="S3629" s="10">
        <f t="shared" ref="S3629:T3629" si="7258">IF(HEX2DEC(H3629) &gt;= 32768, (HEX2DEC(H3629) - 65535 - 1)/10, IF(HEX2DEC(H3629) = 32767, IF($X$2=2, S3630, 32767), HEX2DEC(H3629)/10 ))</f>
        <v>24.5</v>
      </c>
      <c r="T3629" s="10">
        <f t="shared" si="7258"/>
        <v>28.6</v>
      </c>
      <c r="U3629" s="10">
        <f t="shared" si="6"/>
        <v>30.5</v>
      </c>
    </row>
    <row r="3630" ht="14.25" customHeight="1">
      <c r="A3630" s="6" t="s">
        <v>3995</v>
      </c>
      <c r="B3630" s="13">
        <v>0.0</v>
      </c>
      <c r="C3630" s="13">
        <v>0.0</v>
      </c>
      <c r="D3630" s="9">
        <v>0.0</v>
      </c>
      <c r="E3630" s="9">
        <v>0.0</v>
      </c>
      <c r="F3630" s="9">
        <v>0.0</v>
      </c>
      <c r="G3630" s="9">
        <v>1.0</v>
      </c>
      <c r="H3630" s="4" t="s">
        <v>1019</v>
      </c>
      <c r="I3630" s="4" t="s">
        <v>2283</v>
      </c>
      <c r="J3630" s="4" t="s">
        <v>1036</v>
      </c>
      <c r="L3630" s="8">
        <f t="shared" si="3"/>
        <v>45497.50061</v>
      </c>
      <c r="M3630" s="9">
        <f>IF('tab4'!$B3630=0,0,IF('tab4'!$B3630=1,1,IF('tab4'!$B3630=4,2,IF('tab4'!$B3630=5,3,IF('tab4'!$B3630=6,4,IF(AND('tab4'!$B3630=80,$X$2=2),0,-1))))))</f>
        <v>0</v>
      </c>
      <c r="N3630" s="9">
        <f>IF('tab4'!$C3630=0,0,IF('tab4'!$C3630=1,1,IF('tab4'!$C3630=4,2,IF('tab4'!$C3630=5,3,IF('tab4'!$C3630=6,4,IF(AND('tab4'!$C3630=80,$X$2=2),0,-1))))))</f>
        <v>0</v>
      </c>
      <c r="O3630" s="9">
        <f t="shared" ref="O3630:R3630" si="7259">D3630</f>
        <v>0</v>
      </c>
      <c r="P3630" s="9">
        <f t="shared" si="7259"/>
        <v>0</v>
      </c>
      <c r="Q3630" s="9">
        <f t="shared" si="7259"/>
        <v>0</v>
      </c>
      <c r="R3630" s="9">
        <f t="shared" si="7259"/>
        <v>1</v>
      </c>
      <c r="S3630" s="10">
        <f t="shared" ref="S3630:T3630" si="7260">IF(HEX2DEC(H3630) &gt;= 32768, (HEX2DEC(H3630) - 65535 - 1)/10, IF(HEX2DEC(H3630) = 32767, IF($X$2=2, S3631, 32767), HEX2DEC(H3630)/10 ))</f>
        <v>25</v>
      </c>
      <c r="T3630" s="10">
        <f t="shared" si="7260"/>
        <v>29.8</v>
      </c>
      <c r="U3630" s="10">
        <f t="shared" si="6"/>
        <v>31.3</v>
      </c>
    </row>
    <row r="3631" ht="14.25" customHeight="1">
      <c r="A3631" s="6" t="s">
        <v>3996</v>
      </c>
      <c r="B3631" s="13">
        <v>0.0</v>
      </c>
      <c r="C3631" s="13">
        <v>0.0</v>
      </c>
      <c r="D3631" s="9">
        <v>0.0</v>
      </c>
      <c r="E3631" s="9">
        <v>0.0</v>
      </c>
      <c r="F3631" s="9">
        <v>0.0</v>
      </c>
      <c r="G3631" s="9">
        <v>0.0</v>
      </c>
      <c r="H3631" s="4" t="s">
        <v>2386</v>
      </c>
      <c r="I3631" s="4" t="s">
        <v>2284</v>
      </c>
      <c r="J3631" s="4" t="s">
        <v>2286</v>
      </c>
      <c r="L3631" s="8">
        <f t="shared" si="3"/>
        <v>45497.51914</v>
      </c>
      <c r="M3631" s="9">
        <f>IF('tab4'!$B3631=0,0,IF('tab4'!$B3631=1,1,IF('tab4'!$B3631=4,2,IF('tab4'!$B3631=5,3,IF('tab4'!$B3631=6,4,IF(AND('tab4'!$B3631=80,$X$2=2),0,-1))))))</f>
        <v>0</v>
      </c>
      <c r="N3631" s="9">
        <f>IF('tab4'!$C3631=0,0,IF('tab4'!$C3631=1,1,IF('tab4'!$C3631=4,2,IF('tab4'!$C3631=5,3,IF('tab4'!$C3631=6,4,IF(AND('tab4'!$C3631=80,$X$2=2),0,-1))))))</f>
        <v>0</v>
      </c>
      <c r="O3631" s="9">
        <f t="shared" ref="O3631:R3631" si="7261">D3631</f>
        <v>0</v>
      </c>
      <c r="P3631" s="9">
        <f t="shared" si="7261"/>
        <v>0</v>
      </c>
      <c r="Q3631" s="9">
        <f t="shared" si="7261"/>
        <v>0</v>
      </c>
      <c r="R3631" s="9">
        <f t="shared" si="7261"/>
        <v>0</v>
      </c>
      <c r="S3631" s="10">
        <f t="shared" ref="S3631:T3631" si="7262">IF(HEX2DEC(H3631) &gt;= 32768, (HEX2DEC(H3631) - 65535 - 1)/10, IF(HEX2DEC(H3631) = 32767, IF($X$2=2, S3632, 32767), HEX2DEC(H3631)/10 ))</f>
        <v>27.9</v>
      </c>
      <c r="T3631" s="10">
        <f t="shared" si="7262"/>
        <v>33.3</v>
      </c>
      <c r="U3631" s="10">
        <f t="shared" si="6"/>
        <v>32.9</v>
      </c>
    </row>
    <row r="3632" ht="14.25" customHeight="1">
      <c r="A3632" s="6" t="s">
        <v>3997</v>
      </c>
      <c r="B3632" s="13">
        <v>0.0</v>
      </c>
      <c r="C3632" s="13">
        <v>0.0</v>
      </c>
      <c r="D3632" s="9">
        <v>0.0</v>
      </c>
      <c r="E3632" s="9">
        <v>0.0</v>
      </c>
      <c r="F3632" s="9">
        <v>0.0</v>
      </c>
      <c r="G3632" s="9">
        <v>1.0</v>
      </c>
      <c r="H3632" s="4" t="s">
        <v>2359</v>
      </c>
      <c r="I3632" s="4" t="s">
        <v>2664</v>
      </c>
      <c r="J3632" s="4" t="s">
        <v>2316</v>
      </c>
      <c r="L3632" s="8">
        <f t="shared" si="3"/>
        <v>45497.56428</v>
      </c>
      <c r="M3632" s="9">
        <f>IF('tab4'!$B3632=0,0,IF('tab4'!$B3632=1,1,IF('tab4'!$B3632=4,2,IF('tab4'!$B3632=5,3,IF('tab4'!$B3632=6,4,IF(AND('tab4'!$B3632=80,$X$2=2),0,-1))))))</f>
        <v>0</v>
      </c>
      <c r="N3632" s="9">
        <f>IF('tab4'!$C3632=0,0,IF('tab4'!$C3632=1,1,IF('tab4'!$C3632=4,2,IF('tab4'!$C3632=5,3,IF('tab4'!$C3632=6,4,IF(AND('tab4'!$C3632=80,$X$2=2),0,-1))))))</f>
        <v>0</v>
      </c>
      <c r="O3632" s="9">
        <f t="shared" ref="O3632:R3632" si="7263">D3632</f>
        <v>0</v>
      </c>
      <c r="P3632" s="9">
        <f t="shared" si="7263"/>
        <v>0</v>
      </c>
      <c r="Q3632" s="9">
        <f t="shared" si="7263"/>
        <v>0</v>
      </c>
      <c r="R3632" s="9">
        <f t="shared" si="7263"/>
        <v>1</v>
      </c>
      <c r="S3632" s="10">
        <f t="shared" ref="S3632:T3632" si="7264">IF(HEX2DEC(H3632) &gt;= 32768, (HEX2DEC(H3632) - 65535 - 1)/10, IF(HEX2DEC(H3632) = 32767, IF($X$2=2, S3633, 32767), HEX2DEC(H3632)/10 ))</f>
        <v>31</v>
      </c>
      <c r="T3632" s="10">
        <f t="shared" si="7264"/>
        <v>32.7</v>
      </c>
      <c r="U3632" s="10">
        <f t="shared" si="6"/>
        <v>24.1</v>
      </c>
    </row>
    <row r="3633" ht="14.25" customHeight="1">
      <c r="A3633" s="6" t="s">
        <v>3998</v>
      </c>
      <c r="B3633" s="13">
        <v>0.0</v>
      </c>
      <c r="C3633" s="13">
        <v>0.0</v>
      </c>
      <c r="D3633" s="9">
        <v>0.0</v>
      </c>
      <c r="E3633" s="9">
        <v>0.0</v>
      </c>
      <c r="F3633" s="9">
        <v>0.0</v>
      </c>
      <c r="G3633" s="9">
        <v>0.0</v>
      </c>
      <c r="H3633" s="4" t="s">
        <v>2073</v>
      </c>
      <c r="I3633" s="4" t="s">
        <v>1022</v>
      </c>
      <c r="J3633" s="4" t="s">
        <v>1582</v>
      </c>
      <c r="L3633" s="8">
        <f t="shared" si="3"/>
        <v>45497.59626</v>
      </c>
      <c r="M3633" s="9">
        <f>IF('tab4'!$B3633=0,0,IF('tab4'!$B3633=1,1,IF('tab4'!$B3633=4,2,IF('tab4'!$B3633=5,3,IF('tab4'!$B3633=6,4,IF(AND('tab4'!$B3633=80,$X$2=2),0,-1))))))</f>
        <v>0</v>
      </c>
      <c r="N3633" s="9">
        <f>IF('tab4'!$C3633=0,0,IF('tab4'!$C3633=1,1,IF('tab4'!$C3633=4,2,IF('tab4'!$C3633=5,3,IF('tab4'!$C3633=6,4,IF(AND('tab4'!$C3633=80,$X$2=2),0,-1))))))</f>
        <v>0</v>
      </c>
      <c r="O3633" s="9">
        <f t="shared" ref="O3633:R3633" si="7265">D3633</f>
        <v>0</v>
      </c>
      <c r="P3633" s="9">
        <f t="shared" si="7265"/>
        <v>0</v>
      </c>
      <c r="Q3633" s="9">
        <f t="shared" si="7265"/>
        <v>0</v>
      </c>
      <c r="R3633" s="9">
        <f t="shared" si="7265"/>
        <v>0</v>
      </c>
      <c r="S3633" s="10">
        <f t="shared" ref="S3633:T3633" si="7266">IF(HEX2DEC(H3633) &gt;= 32768, (HEX2DEC(H3633) - 65535 - 1)/10, IF(HEX2DEC(H3633) = 32767, IF($X$2=2, S3634, 32767), HEX2DEC(H3633)/10 ))</f>
        <v>25.7</v>
      </c>
      <c r="T3633" s="10">
        <f t="shared" si="7266"/>
        <v>27</v>
      </c>
      <c r="U3633" s="10">
        <f t="shared" si="6"/>
        <v>25.5</v>
      </c>
    </row>
    <row r="3634" ht="14.25" customHeight="1">
      <c r="A3634" s="6" t="s">
        <v>3999</v>
      </c>
      <c r="B3634" s="13">
        <v>0.0</v>
      </c>
      <c r="C3634" s="13">
        <v>0.0</v>
      </c>
      <c r="D3634" s="9">
        <v>0.0</v>
      </c>
      <c r="E3634" s="9">
        <v>0.0</v>
      </c>
      <c r="F3634" s="9">
        <v>0.0</v>
      </c>
      <c r="G3634" s="9">
        <v>1.0</v>
      </c>
      <c r="H3634" s="4" t="s">
        <v>2073</v>
      </c>
      <c r="I3634" s="4" t="s">
        <v>1022</v>
      </c>
      <c r="J3634" s="4" t="s">
        <v>1582</v>
      </c>
      <c r="L3634" s="8">
        <f t="shared" si="3"/>
        <v>45497.59633</v>
      </c>
      <c r="M3634" s="9">
        <f>IF('tab4'!$B3634=0,0,IF('tab4'!$B3634=1,1,IF('tab4'!$B3634=4,2,IF('tab4'!$B3634=5,3,IF('tab4'!$B3634=6,4,IF(AND('tab4'!$B3634=80,$X$2=2),0,-1))))))</f>
        <v>0</v>
      </c>
      <c r="N3634" s="9">
        <f>IF('tab4'!$C3634=0,0,IF('tab4'!$C3634=1,1,IF('tab4'!$C3634=4,2,IF('tab4'!$C3634=5,3,IF('tab4'!$C3634=6,4,IF(AND('tab4'!$C3634=80,$X$2=2),0,-1))))))</f>
        <v>0</v>
      </c>
      <c r="O3634" s="9">
        <f t="shared" ref="O3634:R3634" si="7267">D3634</f>
        <v>0</v>
      </c>
      <c r="P3634" s="9">
        <f t="shared" si="7267"/>
        <v>0</v>
      </c>
      <c r="Q3634" s="9">
        <f t="shared" si="7267"/>
        <v>0</v>
      </c>
      <c r="R3634" s="9">
        <f t="shared" si="7267"/>
        <v>1</v>
      </c>
      <c r="S3634" s="10">
        <f t="shared" ref="S3634:T3634" si="7268">IF(HEX2DEC(H3634) &gt;= 32768, (HEX2DEC(H3634) - 65535 - 1)/10, IF(HEX2DEC(H3634) = 32767, IF($X$2=2, S3635, 32767), HEX2DEC(H3634)/10 ))</f>
        <v>25.7</v>
      </c>
      <c r="T3634" s="10">
        <f t="shared" si="7268"/>
        <v>27</v>
      </c>
      <c r="U3634" s="10">
        <f t="shared" si="6"/>
        <v>25.5</v>
      </c>
    </row>
    <row r="3635" ht="14.25" customHeight="1">
      <c r="A3635" s="6" t="s">
        <v>4000</v>
      </c>
      <c r="B3635" s="13">
        <v>0.0</v>
      </c>
      <c r="C3635" s="13">
        <v>0.0</v>
      </c>
      <c r="D3635" s="9">
        <v>0.0</v>
      </c>
      <c r="E3635" s="9">
        <v>0.0</v>
      </c>
      <c r="F3635" s="9">
        <v>0.0</v>
      </c>
      <c r="G3635" s="9">
        <v>0.0</v>
      </c>
      <c r="H3635" s="4" t="s">
        <v>964</v>
      </c>
      <c r="I3635" s="4" t="s">
        <v>2312</v>
      </c>
      <c r="J3635" s="4" t="s">
        <v>2131</v>
      </c>
      <c r="L3635" s="8">
        <f t="shared" si="3"/>
        <v>45497.63197</v>
      </c>
      <c r="M3635" s="9">
        <f>IF('tab4'!$B3635=0,0,IF('tab4'!$B3635=1,1,IF('tab4'!$B3635=4,2,IF('tab4'!$B3635=5,3,IF('tab4'!$B3635=6,4,IF(AND('tab4'!$B3635=80,$X$2=2),0,-1))))))</f>
        <v>0</v>
      </c>
      <c r="N3635" s="9">
        <f>IF('tab4'!$C3635=0,0,IF('tab4'!$C3635=1,1,IF('tab4'!$C3635=4,2,IF('tab4'!$C3635=5,3,IF('tab4'!$C3635=6,4,IF(AND('tab4'!$C3635=80,$X$2=2),0,-1))))))</f>
        <v>0</v>
      </c>
      <c r="O3635" s="9">
        <f t="shared" ref="O3635:R3635" si="7269">D3635</f>
        <v>0</v>
      </c>
      <c r="P3635" s="9">
        <f t="shared" si="7269"/>
        <v>0</v>
      </c>
      <c r="Q3635" s="9">
        <f t="shared" si="7269"/>
        <v>0</v>
      </c>
      <c r="R3635" s="9">
        <f t="shared" si="7269"/>
        <v>0</v>
      </c>
      <c r="S3635" s="10">
        <f t="shared" ref="S3635:T3635" si="7270">IF(HEX2DEC(H3635) &gt;= 32768, (HEX2DEC(H3635) - 65535 - 1)/10, IF(HEX2DEC(H3635) = 32767, IF($X$2=2, S3636, 32767), HEX2DEC(H3635)/10 ))</f>
        <v>25.6</v>
      </c>
      <c r="T3635" s="10">
        <f t="shared" si="7270"/>
        <v>29.1</v>
      </c>
      <c r="U3635" s="10">
        <f t="shared" si="6"/>
        <v>29.9</v>
      </c>
    </row>
    <row r="3636" ht="14.25" customHeight="1">
      <c r="A3636" s="6" t="s">
        <v>4001</v>
      </c>
      <c r="B3636" s="13">
        <v>0.0</v>
      </c>
      <c r="C3636" s="13">
        <v>0.0</v>
      </c>
      <c r="D3636" s="9">
        <v>0.0</v>
      </c>
      <c r="E3636" s="9">
        <v>0.0</v>
      </c>
      <c r="F3636" s="9">
        <v>0.0</v>
      </c>
      <c r="G3636" s="9">
        <v>1.0</v>
      </c>
      <c r="H3636" s="4" t="s">
        <v>2536</v>
      </c>
      <c r="I3636" s="4" t="s">
        <v>2128</v>
      </c>
      <c r="J3636" s="4" t="s">
        <v>1036</v>
      </c>
      <c r="L3636" s="8">
        <f t="shared" si="3"/>
        <v>45497.64192</v>
      </c>
      <c r="M3636" s="9">
        <f>IF('tab4'!$B3636=0,0,IF('tab4'!$B3636=1,1,IF('tab4'!$B3636=4,2,IF('tab4'!$B3636=5,3,IF('tab4'!$B3636=6,4,IF(AND('tab4'!$B3636=80,$X$2=2),0,-1))))))</f>
        <v>0</v>
      </c>
      <c r="N3636" s="9">
        <f>IF('tab4'!$C3636=0,0,IF('tab4'!$C3636=1,1,IF('tab4'!$C3636=4,2,IF('tab4'!$C3636=5,3,IF('tab4'!$C3636=6,4,IF(AND('tab4'!$C3636=80,$X$2=2),0,-1))))))</f>
        <v>0</v>
      </c>
      <c r="O3636" s="9">
        <f t="shared" ref="O3636:R3636" si="7271">D3636</f>
        <v>0</v>
      </c>
      <c r="P3636" s="9">
        <f t="shared" si="7271"/>
        <v>0</v>
      </c>
      <c r="Q3636" s="9">
        <f t="shared" si="7271"/>
        <v>0</v>
      </c>
      <c r="R3636" s="9">
        <f t="shared" si="7271"/>
        <v>1</v>
      </c>
      <c r="S3636" s="10">
        <f t="shared" ref="S3636:T3636" si="7272">IF(HEX2DEC(H3636) &gt;= 32768, (HEX2DEC(H3636) - 65535 - 1)/10, IF(HEX2DEC(H3636) = 32767, IF($X$2=2, S3637, 32767), HEX2DEC(H3636)/10 ))</f>
        <v>26.7</v>
      </c>
      <c r="T3636" s="10">
        <f t="shared" si="7272"/>
        <v>31.2</v>
      </c>
      <c r="U3636" s="10">
        <f t="shared" si="6"/>
        <v>31.3</v>
      </c>
    </row>
    <row r="3637" ht="14.25" customHeight="1">
      <c r="A3637" s="6" t="s">
        <v>4002</v>
      </c>
      <c r="B3637" s="13">
        <v>0.0</v>
      </c>
      <c r="C3637" s="13">
        <v>0.0</v>
      </c>
      <c r="D3637" s="9">
        <v>0.0</v>
      </c>
      <c r="E3637" s="9">
        <v>0.0</v>
      </c>
      <c r="F3637" s="9">
        <v>0.0</v>
      </c>
      <c r="G3637" s="9">
        <v>0.0</v>
      </c>
      <c r="H3637" s="4" t="s">
        <v>2150</v>
      </c>
      <c r="I3637" s="4" t="s">
        <v>2746</v>
      </c>
      <c r="J3637" s="4" t="s">
        <v>2214</v>
      </c>
      <c r="L3637" s="8">
        <f t="shared" si="3"/>
        <v>45497.65378</v>
      </c>
      <c r="M3637" s="9">
        <f>IF('tab4'!$B3637=0,0,IF('tab4'!$B3637=1,1,IF('tab4'!$B3637=4,2,IF('tab4'!$B3637=5,3,IF('tab4'!$B3637=6,4,IF(AND('tab4'!$B3637=80,$X$2=2),0,-1))))))</f>
        <v>0</v>
      </c>
      <c r="N3637" s="9">
        <f>IF('tab4'!$C3637=0,0,IF('tab4'!$C3637=1,1,IF('tab4'!$C3637=4,2,IF('tab4'!$C3637=5,3,IF('tab4'!$C3637=6,4,IF(AND('tab4'!$C3637=80,$X$2=2),0,-1))))))</f>
        <v>0</v>
      </c>
      <c r="O3637" s="9">
        <f t="shared" ref="O3637:R3637" si="7273">D3637</f>
        <v>0</v>
      </c>
      <c r="P3637" s="9">
        <f t="shared" si="7273"/>
        <v>0</v>
      </c>
      <c r="Q3637" s="9">
        <f t="shared" si="7273"/>
        <v>0</v>
      </c>
      <c r="R3637" s="9">
        <f t="shared" si="7273"/>
        <v>0</v>
      </c>
      <c r="S3637" s="10">
        <f t="shared" ref="S3637:T3637" si="7274">IF(HEX2DEC(H3637) &gt;= 32768, (HEX2DEC(H3637) - 65535 - 1)/10, IF(HEX2DEC(H3637) = 32767, IF($X$2=2, S3638, 32767), HEX2DEC(H3637)/10 ))</f>
        <v>27.5</v>
      </c>
      <c r="T3637" s="10">
        <f t="shared" si="7274"/>
        <v>31.1</v>
      </c>
      <c r="U3637" s="10">
        <f t="shared" si="6"/>
        <v>28</v>
      </c>
    </row>
    <row r="3638" ht="14.25" customHeight="1">
      <c r="A3638" s="6" t="s">
        <v>4003</v>
      </c>
      <c r="B3638" s="13">
        <v>0.0</v>
      </c>
      <c r="C3638" s="13">
        <v>0.0</v>
      </c>
      <c r="D3638" s="9">
        <v>0.0</v>
      </c>
      <c r="E3638" s="9">
        <v>0.0</v>
      </c>
      <c r="F3638" s="9">
        <v>0.0</v>
      </c>
      <c r="G3638" s="9">
        <v>0.0</v>
      </c>
      <c r="H3638" s="4" t="s">
        <v>2791</v>
      </c>
      <c r="I3638" s="4" t="s">
        <v>1036</v>
      </c>
      <c r="J3638" s="4" t="s">
        <v>2261</v>
      </c>
      <c r="L3638" s="8">
        <f t="shared" si="3"/>
        <v>45497.73713</v>
      </c>
      <c r="M3638" s="9">
        <f>IF('tab4'!$B3638=0,0,IF('tab4'!$B3638=1,1,IF('tab4'!$B3638=4,2,IF('tab4'!$B3638=5,3,IF('tab4'!$B3638=6,4,IF(AND('tab4'!$B3638=80,$X$2=2),0,-1))))))</f>
        <v>0</v>
      </c>
      <c r="N3638" s="9">
        <f>IF('tab4'!$C3638=0,0,IF('tab4'!$C3638=1,1,IF('tab4'!$C3638=4,2,IF('tab4'!$C3638=5,3,IF('tab4'!$C3638=6,4,IF(AND('tab4'!$C3638=80,$X$2=2),0,-1))))))</f>
        <v>0</v>
      </c>
      <c r="O3638" s="9">
        <f t="shared" ref="O3638:R3638" si="7275">D3638</f>
        <v>0</v>
      </c>
      <c r="P3638" s="9">
        <f t="shared" si="7275"/>
        <v>0</v>
      </c>
      <c r="Q3638" s="9">
        <f t="shared" si="7275"/>
        <v>0</v>
      </c>
      <c r="R3638" s="9">
        <f t="shared" si="7275"/>
        <v>0</v>
      </c>
      <c r="S3638" s="10">
        <f t="shared" ref="S3638:T3638" si="7276">IF(HEX2DEC(H3638) &gt;= 32768, (HEX2DEC(H3638) - 65535 - 1)/10, IF(HEX2DEC(H3638) = 32767, IF($X$2=2, S3639, 32767), HEX2DEC(H3638)/10 ))</f>
        <v>29.3</v>
      </c>
      <c r="T3638" s="10">
        <f t="shared" si="7276"/>
        <v>31.3</v>
      </c>
      <c r="U3638" s="10">
        <f t="shared" si="6"/>
        <v>30</v>
      </c>
    </row>
    <row r="3639" ht="14.25" customHeight="1">
      <c r="A3639" s="6" t="s">
        <v>4004</v>
      </c>
      <c r="B3639" s="13">
        <v>0.0</v>
      </c>
      <c r="C3639" s="13">
        <v>0.0</v>
      </c>
      <c r="D3639" s="9">
        <v>0.0</v>
      </c>
      <c r="E3639" s="9">
        <v>0.0</v>
      </c>
      <c r="F3639" s="9">
        <v>0.0</v>
      </c>
      <c r="G3639" s="9">
        <v>0.0</v>
      </c>
      <c r="H3639" s="4" t="s">
        <v>2232</v>
      </c>
      <c r="I3639" s="4" t="s">
        <v>2773</v>
      </c>
      <c r="J3639" s="4" t="s">
        <v>1918</v>
      </c>
      <c r="L3639" s="8">
        <f t="shared" si="3"/>
        <v>45497.82046</v>
      </c>
      <c r="M3639" s="9">
        <f>IF('tab4'!$B3639=0,0,IF('tab4'!$B3639=1,1,IF('tab4'!$B3639=4,2,IF('tab4'!$B3639=5,3,IF('tab4'!$B3639=6,4,IF(AND('tab4'!$B3639=80,$X$2=2),0,-1))))))</f>
        <v>0</v>
      </c>
      <c r="N3639" s="9">
        <f>IF('tab4'!$C3639=0,0,IF('tab4'!$C3639=1,1,IF('tab4'!$C3639=4,2,IF('tab4'!$C3639=5,3,IF('tab4'!$C3639=6,4,IF(AND('tab4'!$C3639=80,$X$2=2),0,-1))))))</f>
        <v>0</v>
      </c>
      <c r="O3639" s="9">
        <f t="shared" ref="O3639:R3639" si="7277">D3639</f>
        <v>0</v>
      </c>
      <c r="P3639" s="9">
        <f t="shared" si="7277"/>
        <v>0</v>
      </c>
      <c r="Q3639" s="9">
        <f t="shared" si="7277"/>
        <v>0</v>
      </c>
      <c r="R3639" s="9">
        <f t="shared" si="7277"/>
        <v>0</v>
      </c>
      <c r="S3639" s="10">
        <f t="shared" ref="S3639:T3639" si="7278">IF(HEX2DEC(H3639) &gt;= 32768, (HEX2DEC(H3639) - 65535 - 1)/10, IF(HEX2DEC(H3639) = 32767, IF($X$2=2, S3640, 32767), HEX2DEC(H3639)/10 ))</f>
        <v>27.2</v>
      </c>
      <c r="T3639" s="10">
        <f t="shared" si="7278"/>
        <v>26.6</v>
      </c>
      <c r="U3639" s="10">
        <f t="shared" si="6"/>
        <v>22.5</v>
      </c>
    </row>
    <row r="3640" ht="14.25" customHeight="1">
      <c r="A3640" s="6" t="s">
        <v>4005</v>
      </c>
      <c r="B3640" s="13">
        <v>0.0</v>
      </c>
      <c r="C3640" s="13">
        <v>0.0</v>
      </c>
      <c r="D3640" s="9">
        <v>0.0</v>
      </c>
      <c r="E3640" s="9">
        <v>0.0</v>
      </c>
      <c r="F3640" s="9">
        <v>0.0</v>
      </c>
      <c r="G3640" s="9">
        <v>0.0</v>
      </c>
      <c r="H3640" s="4" t="s">
        <v>2079</v>
      </c>
      <c r="I3640" s="4" t="s">
        <v>1887</v>
      </c>
      <c r="J3640" s="4" t="s">
        <v>1735</v>
      </c>
      <c r="L3640" s="8">
        <f t="shared" si="3"/>
        <v>45497.9038</v>
      </c>
      <c r="M3640" s="9">
        <f>IF('tab4'!$B3640=0,0,IF('tab4'!$B3640=1,1,IF('tab4'!$B3640=4,2,IF('tab4'!$B3640=5,3,IF('tab4'!$B3640=6,4,IF(AND('tab4'!$B3640=80,$X$2=2),0,-1))))))</f>
        <v>0</v>
      </c>
      <c r="N3640" s="9">
        <f>IF('tab4'!$C3640=0,0,IF('tab4'!$C3640=1,1,IF('tab4'!$C3640=4,2,IF('tab4'!$C3640=5,3,IF('tab4'!$C3640=6,4,IF(AND('tab4'!$C3640=80,$X$2=2),0,-1))))))</f>
        <v>0</v>
      </c>
      <c r="O3640" s="9">
        <f t="shared" ref="O3640:R3640" si="7279">D3640</f>
        <v>0</v>
      </c>
      <c r="P3640" s="9">
        <f t="shared" si="7279"/>
        <v>0</v>
      </c>
      <c r="Q3640" s="9">
        <f t="shared" si="7279"/>
        <v>0</v>
      </c>
      <c r="R3640" s="9">
        <f t="shared" si="7279"/>
        <v>0</v>
      </c>
      <c r="S3640" s="10">
        <f t="shared" ref="S3640:T3640" si="7280">IF(HEX2DEC(H3640) &gt;= 32768, (HEX2DEC(H3640) - 65535 - 1)/10, IF(HEX2DEC(H3640) = 32767, IF($X$2=2, S3641, 32767), HEX2DEC(H3640)/10 ))</f>
        <v>21.7</v>
      </c>
      <c r="T3640" s="10">
        <f t="shared" si="7280"/>
        <v>20.1</v>
      </c>
      <c r="U3640" s="10">
        <f t="shared" si="6"/>
        <v>17</v>
      </c>
    </row>
    <row r="3641" ht="14.25" customHeight="1">
      <c r="A3641" s="6" t="s">
        <v>4006</v>
      </c>
      <c r="B3641" s="13">
        <v>0.0</v>
      </c>
      <c r="C3641" s="13">
        <v>0.0</v>
      </c>
      <c r="D3641" s="9">
        <v>0.0</v>
      </c>
      <c r="E3641" s="9">
        <v>0.0</v>
      </c>
      <c r="F3641" s="9">
        <v>0.0</v>
      </c>
      <c r="G3641" s="9">
        <v>0.0</v>
      </c>
      <c r="H3641" s="4" t="s">
        <v>1191</v>
      </c>
      <c r="I3641" s="4" t="s">
        <v>1608</v>
      </c>
      <c r="J3641" s="4" t="s">
        <v>2145</v>
      </c>
      <c r="L3641" s="8">
        <f t="shared" si="3"/>
        <v>45497.98713</v>
      </c>
      <c r="M3641" s="9">
        <f>IF('tab4'!$B3641=0,0,IF('tab4'!$B3641=1,1,IF('tab4'!$B3641=4,2,IF('tab4'!$B3641=5,3,IF('tab4'!$B3641=6,4,IF(AND('tab4'!$B3641=80,$X$2=2),0,-1))))))</f>
        <v>0</v>
      </c>
      <c r="N3641" s="9">
        <f>IF('tab4'!$C3641=0,0,IF('tab4'!$C3641=1,1,IF('tab4'!$C3641=4,2,IF('tab4'!$C3641=5,3,IF('tab4'!$C3641=6,4,IF(AND('tab4'!$C3641=80,$X$2=2),0,-1))))))</f>
        <v>0</v>
      </c>
      <c r="O3641" s="9">
        <f t="shared" ref="O3641:R3641" si="7281">D3641</f>
        <v>0</v>
      </c>
      <c r="P3641" s="9">
        <f t="shared" si="7281"/>
        <v>0</v>
      </c>
      <c r="Q3641" s="9">
        <f t="shared" si="7281"/>
        <v>0</v>
      </c>
      <c r="R3641" s="9">
        <f t="shared" si="7281"/>
        <v>0</v>
      </c>
      <c r="S3641" s="10">
        <f t="shared" ref="S3641:T3641" si="7282">IF(HEX2DEC(H3641) &gt;= 32768, (HEX2DEC(H3641) - 65535 - 1)/10, IF(HEX2DEC(H3641) = 32767, IF($X$2=2, S3642, 32767), HEX2DEC(H3641)/10 ))</f>
        <v>19.6</v>
      </c>
      <c r="T3641" s="10">
        <f t="shared" si="7282"/>
        <v>18.3</v>
      </c>
      <c r="U3641" s="10">
        <f t="shared" si="6"/>
        <v>17.7</v>
      </c>
    </row>
    <row r="3642" ht="14.25" customHeight="1">
      <c r="A3642" s="6" t="s">
        <v>4007</v>
      </c>
      <c r="B3642" s="13">
        <v>0.0</v>
      </c>
      <c r="C3642" s="13">
        <v>0.0</v>
      </c>
      <c r="D3642" s="9">
        <v>0.0</v>
      </c>
      <c r="E3642" s="9">
        <v>0.0</v>
      </c>
      <c r="F3642" s="9">
        <v>0.0</v>
      </c>
      <c r="G3642" s="9">
        <v>1.0</v>
      </c>
      <c r="H3642" s="4" t="s">
        <v>1694</v>
      </c>
      <c r="I3642" s="4" t="s">
        <v>1737</v>
      </c>
      <c r="J3642" s="4" t="s">
        <v>1219</v>
      </c>
      <c r="L3642" s="8">
        <f t="shared" si="3"/>
        <v>45498.02882</v>
      </c>
      <c r="M3642" s="9">
        <f>IF('tab4'!$B3642=0,0,IF('tab4'!$B3642=1,1,IF('tab4'!$B3642=4,2,IF('tab4'!$B3642=5,3,IF('tab4'!$B3642=6,4,IF(AND('tab4'!$B3642=80,$X$2=2),0,-1))))))</f>
        <v>0</v>
      </c>
      <c r="N3642" s="9">
        <f>IF('tab4'!$C3642=0,0,IF('tab4'!$C3642=1,1,IF('tab4'!$C3642=4,2,IF('tab4'!$C3642=5,3,IF('tab4'!$C3642=6,4,IF(AND('tab4'!$C3642=80,$X$2=2),0,-1))))))</f>
        <v>0</v>
      </c>
      <c r="O3642" s="9">
        <f t="shared" ref="O3642:R3642" si="7283">D3642</f>
        <v>0</v>
      </c>
      <c r="P3642" s="9">
        <f t="shared" si="7283"/>
        <v>0</v>
      </c>
      <c r="Q3642" s="9">
        <f t="shared" si="7283"/>
        <v>0</v>
      </c>
      <c r="R3642" s="9">
        <f t="shared" si="7283"/>
        <v>1</v>
      </c>
      <c r="S3642" s="10">
        <f t="shared" ref="S3642:T3642" si="7284">IF(HEX2DEC(H3642) &gt;= 32768, (HEX2DEC(H3642) - 65535 - 1)/10, IF(HEX2DEC(H3642) = 32767, IF($X$2=2, S3643, 32767), HEX2DEC(H3642)/10 ))</f>
        <v>19.1</v>
      </c>
      <c r="T3642" s="10">
        <f t="shared" si="7284"/>
        <v>18</v>
      </c>
      <c r="U3642" s="10">
        <f t="shared" si="6"/>
        <v>17.6</v>
      </c>
    </row>
    <row r="3643" ht="14.25" customHeight="1">
      <c r="A3643" s="6" t="s">
        <v>4008</v>
      </c>
      <c r="B3643" s="13">
        <v>0.0</v>
      </c>
      <c r="C3643" s="13">
        <v>0.0</v>
      </c>
      <c r="D3643" s="9">
        <v>0.0</v>
      </c>
      <c r="E3643" s="9">
        <v>0.0</v>
      </c>
      <c r="F3643" s="9">
        <v>0.0</v>
      </c>
      <c r="G3643" s="9">
        <v>0.0</v>
      </c>
      <c r="H3643" s="4" t="s">
        <v>1735</v>
      </c>
      <c r="I3643" s="4" t="s">
        <v>1460</v>
      </c>
      <c r="J3643" s="4" t="s">
        <v>2061</v>
      </c>
      <c r="L3643" s="8">
        <f t="shared" si="3"/>
        <v>45498.08667</v>
      </c>
      <c r="M3643" s="9">
        <f>IF('tab4'!$B3643=0,0,IF('tab4'!$B3643=1,1,IF('tab4'!$B3643=4,2,IF('tab4'!$B3643=5,3,IF('tab4'!$B3643=6,4,IF(AND('tab4'!$B3643=80,$X$2=2),0,-1))))))</f>
        <v>0</v>
      </c>
      <c r="N3643" s="9">
        <f>IF('tab4'!$C3643=0,0,IF('tab4'!$C3643=1,1,IF('tab4'!$C3643=4,2,IF('tab4'!$C3643=5,3,IF('tab4'!$C3643=6,4,IF(AND('tab4'!$C3643=80,$X$2=2),0,-1))))))</f>
        <v>0</v>
      </c>
      <c r="O3643" s="9">
        <f t="shared" ref="O3643:R3643" si="7285">D3643</f>
        <v>0</v>
      </c>
      <c r="P3643" s="9">
        <f t="shared" si="7285"/>
        <v>0</v>
      </c>
      <c r="Q3643" s="9">
        <f t="shared" si="7285"/>
        <v>0</v>
      </c>
      <c r="R3643" s="9">
        <f t="shared" si="7285"/>
        <v>0</v>
      </c>
      <c r="S3643" s="10">
        <f t="shared" ref="S3643:T3643" si="7286">IF(HEX2DEC(H3643) &gt;= 32768, (HEX2DEC(H3643) - 65535 - 1)/10, IF(HEX2DEC(H3643) = 32767, IF($X$2=2, S3644, 32767), HEX2DEC(H3643)/10 ))</f>
        <v>17</v>
      </c>
      <c r="T3643" s="10">
        <f t="shared" si="7286"/>
        <v>16</v>
      </c>
      <c r="U3643" s="10">
        <f t="shared" si="6"/>
        <v>15.3</v>
      </c>
    </row>
    <row r="3644" ht="14.25" customHeight="1">
      <c r="A3644" s="6" t="s">
        <v>4009</v>
      </c>
      <c r="B3644" s="13">
        <v>0.0</v>
      </c>
      <c r="C3644" s="13">
        <v>0.0</v>
      </c>
      <c r="D3644" s="9">
        <v>0.0</v>
      </c>
      <c r="E3644" s="9">
        <v>0.0</v>
      </c>
      <c r="F3644" s="9">
        <v>0.0</v>
      </c>
      <c r="G3644" s="9">
        <v>1.0</v>
      </c>
      <c r="H3644" s="4" t="s">
        <v>1709</v>
      </c>
      <c r="I3644" s="4" t="s">
        <v>2115</v>
      </c>
      <c r="J3644" s="4" t="s">
        <v>2082</v>
      </c>
      <c r="L3644" s="8">
        <f t="shared" si="3"/>
        <v>45498.11898</v>
      </c>
      <c r="M3644" s="9">
        <f>IF('tab4'!$B3644=0,0,IF('tab4'!$B3644=1,1,IF('tab4'!$B3644=4,2,IF('tab4'!$B3644=5,3,IF('tab4'!$B3644=6,4,IF(AND('tab4'!$B3644=80,$X$2=2),0,-1))))))</f>
        <v>0</v>
      </c>
      <c r="N3644" s="9">
        <f>IF('tab4'!$C3644=0,0,IF('tab4'!$C3644=1,1,IF('tab4'!$C3644=4,2,IF('tab4'!$C3644=5,3,IF('tab4'!$C3644=6,4,IF(AND('tab4'!$C3644=80,$X$2=2),0,-1))))))</f>
        <v>0</v>
      </c>
      <c r="O3644" s="9">
        <f t="shared" ref="O3644:R3644" si="7287">D3644</f>
        <v>0</v>
      </c>
      <c r="P3644" s="9">
        <f t="shared" si="7287"/>
        <v>0</v>
      </c>
      <c r="Q3644" s="9">
        <f t="shared" si="7287"/>
        <v>0</v>
      </c>
      <c r="R3644" s="9">
        <f t="shared" si="7287"/>
        <v>1</v>
      </c>
      <c r="S3644" s="10">
        <f t="shared" ref="S3644:T3644" si="7288">IF(HEX2DEC(H3644) &gt;= 32768, (HEX2DEC(H3644) - 65535 - 1)/10, IF(HEX2DEC(H3644) = 32767, IF($X$2=2, S3645, 32767), HEX2DEC(H3644)/10 ))</f>
        <v>16.2</v>
      </c>
      <c r="T3644" s="10">
        <f t="shared" si="7288"/>
        <v>15.2</v>
      </c>
      <c r="U3644" s="10">
        <f t="shared" si="6"/>
        <v>14.8</v>
      </c>
    </row>
    <row r="3645" ht="14.25" customHeight="1">
      <c r="A3645" s="6" t="s">
        <v>4010</v>
      </c>
      <c r="B3645" s="13">
        <v>0.0</v>
      </c>
      <c r="C3645" s="13">
        <v>0.0</v>
      </c>
      <c r="D3645" s="9">
        <v>0.0</v>
      </c>
      <c r="E3645" s="9">
        <v>0.0</v>
      </c>
      <c r="F3645" s="9">
        <v>0.0</v>
      </c>
      <c r="G3645" s="9">
        <v>0.0</v>
      </c>
      <c r="H3645" s="4" t="s">
        <v>1439</v>
      </c>
      <c r="I3645" s="4" t="s">
        <v>2082</v>
      </c>
      <c r="J3645" s="4" t="s">
        <v>464</v>
      </c>
      <c r="L3645" s="8">
        <f t="shared" si="3"/>
        <v>45498.13878</v>
      </c>
      <c r="M3645" s="9">
        <f>IF('tab4'!$B3645=0,0,IF('tab4'!$B3645=1,1,IF('tab4'!$B3645=4,2,IF('tab4'!$B3645=5,3,IF('tab4'!$B3645=6,4,IF(AND('tab4'!$B3645=80,$X$2=2),0,-1))))))</f>
        <v>0</v>
      </c>
      <c r="N3645" s="9">
        <f>IF('tab4'!$C3645=0,0,IF('tab4'!$C3645=1,1,IF('tab4'!$C3645=4,2,IF('tab4'!$C3645=5,3,IF('tab4'!$C3645=6,4,IF(AND('tab4'!$C3645=80,$X$2=2),0,-1))))))</f>
        <v>0</v>
      </c>
      <c r="O3645" s="9">
        <f t="shared" ref="O3645:R3645" si="7289">D3645</f>
        <v>0</v>
      </c>
      <c r="P3645" s="9">
        <f t="shared" si="7289"/>
        <v>0</v>
      </c>
      <c r="Q3645" s="9">
        <f t="shared" si="7289"/>
        <v>0</v>
      </c>
      <c r="R3645" s="9">
        <f t="shared" si="7289"/>
        <v>0</v>
      </c>
      <c r="S3645" s="10">
        <f t="shared" ref="S3645:T3645" si="7290">IF(HEX2DEC(H3645) &gt;= 32768, (HEX2DEC(H3645) - 65535 - 1)/10, IF(HEX2DEC(H3645) = 32767, IF($X$2=2, S3646, 32767), HEX2DEC(H3645)/10 ))</f>
        <v>15.7</v>
      </c>
      <c r="T3645" s="10">
        <f t="shared" si="7290"/>
        <v>14.8</v>
      </c>
      <c r="U3645" s="10">
        <f t="shared" si="6"/>
        <v>14.5</v>
      </c>
    </row>
    <row r="3646" ht="14.25" customHeight="1">
      <c r="A3646" s="6" t="s">
        <v>4011</v>
      </c>
      <c r="B3646" s="13">
        <v>0.0</v>
      </c>
      <c r="C3646" s="13">
        <v>0.0</v>
      </c>
      <c r="D3646" s="9">
        <v>0.0</v>
      </c>
      <c r="E3646" s="9">
        <v>0.0</v>
      </c>
      <c r="F3646" s="9">
        <v>0.0</v>
      </c>
      <c r="G3646" s="9">
        <v>1.0</v>
      </c>
      <c r="H3646" s="4" t="s">
        <v>2325</v>
      </c>
      <c r="I3646" s="4" t="s">
        <v>430</v>
      </c>
      <c r="J3646" s="4" t="s">
        <v>432</v>
      </c>
      <c r="L3646" s="8">
        <f t="shared" si="3"/>
        <v>45498.16895</v>
      </c>
      <c r="M3646" s="9">
        <f>IF('tab4'!$B3646=0,0,IF('tab4'!$B3646=1,1,IF('tab4'!$B3646=4,2,IF('tab4'!$B3646=5,3,IF('tab4'!$B3646=6,4,IF(AND('tab4'!$B3646=80,$X$2=2),0,-1))))))</f>
        <v>0</v>
      </c>
      <c r="N3646" s="9">
        <f>IF('tab4'!$C3646=0,0,IF('tab4'!$C3646=1,1,IF('tab4'!$C3646=4,2,IF('tab4'!$C3646=5,3,IF('tab4'!$C3646=6,4,IF(AND('tab4'!$C3646=80,$X$2=2),0,-1))))))</f>
        <v>0</v>
      </c>
      <c r="O3646" s="9">
        <f t="shared" ref="O3646:R3646" si="7291">D3646</f>
        <v>0</v>
      </c>
      <c r="P3646" s="9">
        <f t="shared" si="7291"/>
        <v>0</v>
      </c>
      <c r="Q3646" s="9">
        <f t="shared" si="7291"/>
        <v>0</v>
      </c>
      <c r="R3646" s="9">
        <f t="shared" si="7291"/>
        <v>1</v>
      </c>
      <c r="S3646" s="10">
        <f t="shared" ref="S3646:T3646" si="7292">IF(HEX2DEC(H3646) &gt;= 32768, (HEX2DEC(H3646) - 65535 - 1)/10, IF(HEX2DEC(H3646) = 32767, IF($X$2=2, S3647, 32767), HEX2DEC(H3646)/10 ))</f>
        <v>15.1</v>
      </c>
      <c r="T3646" s="10">
        <f t="shared" si="7292"/>
        <v>14.3</v>
      </c>
      <c r="U3646" s="10">
        <f t="shared" si="6"/>
        <v>14.1</v>
      </c>
    </row>
    <row r="3647" ht="14.25" customHeight="1">
      <c r="A3647" s="6" t="s">
        <v>4012</v>
      </c>
      <c r="B3647" s="13">
        <v>0.0</v>
      </c>
      <c r="C3647" s="13">
        <v>0.0</v>
      </c>
      <c r="D3647" s="9">
        <v>0.0</v>
      </c>
      <c r="E3647" s="9">
        <v>0.0</v>
      </c>
      <c r="F3647" s="9">
        <v>0.0</v>
      </c>
      <c r="G3647" s="9">
        <v>1.0</v>
      </c>
      <c r="H3647" s="4" t="s">
        <v>2115</v>
      </c>
      <c r="I3647" s="4" t="s">
        <v>2105</v>
      </c>
      <c r="J3647" s="4" t="s">
        <v>2105</v>
      </c>
      <c r="L3647" s="8">
        <f t="shared" si="3"/>
        <v>45498.25228</v>
      </c>
      <c r="M3647" s="9">
        <f>IF('tab4'!$B3647=0,0,IF('tab4'!$B3647=1,1,IF('tab4'!$B3647=4,2,IF('tab4'!$B3647=5,3,IF('tab4'!$B3647=6,4,IF(AND('tab4'!$B3647=80,$X$2=2),0,-1))))))</f>
        <v>0</v>
      </c>
      <c r="N3647" s="9">
        <f>IF('tab4'!$C3647=0,0,IF('tab4'!$C3647=1,1,IF('tab4'!$C3647=4,2,IF('tab4'!$C3647=5,3,IF('tab4'!$C3647=6,4,IF(AND('tab4'!$C3647=80,$X$2=2),0,-1))))))</f>
        <v>0</v>
      </c>
      <c r="O3647" s="9">
        <f t="shared" ref="O3647:R3647" si="7293">D3647</f>
        <v>0</v>
      </c>
      <c r="P3647" s="9">
        <f t="shared" si="7293"/>
        <v>0</v>
      </c>
      <c r="Q3647" s="9">
        <f t="shared" si="7293"/>
        <v>0</v>
      </c>
      <c r="R3647" s="9">
        <f t="shared" si="7293"/>
        <v>1</v>
      </c>
      <c r="S3647" s="10">
        <f t="shared" ref="S3647:T3647" si="7294">IF(HEX2DEC(H3647) &gt;= 32768, (HEX2DEC(H3647) - 65535 - 1)/10, IF(HEX2DEC(H3647) = 32767, IF($X$2=2, S3648, 32767), HEX2DEC(H3647)/10 ))</f>
        <v>15.2</v>
      </c>
      <c r="T3647" s="10">
        <f t="shared" si="7294"/>
        <v>14.7</v>
      </c>
      <c r="U3647" s="10">
        <f t="shared" si="6"/>
        <v>14.7</v>
      </c>
    </row>
    <row r="3648" ht="14.25" customHeight="1">
      <c r="A3648" s="6" t="s">
        <v>4013</v>
      </c>
      <c r="B3648" s="13">
        <v>0.0</v>
      </c>
      <c r="C3648" s="13">
        <v>0.0</v>
      </c>
      <c r="D3648" s="9">
        <v>0.0</v>
      </c>
      <c r="E3648" s="9">
        <v>0.0</v>
      </c>
      <c r="F3648" s="9">
        <v>0.0</v>
      </c>
      <c r="G3648" s="9">
        <v>0.0</v>
      </c>
      <c r="H3648" s="4" t="s">
        <v>1709</v>
      </c>
      <c r="I3648" s="4" t="s">
        <v>1460</v>
      </c>
      <c r="J3648" s="4" t="s">
        <v>1719</v>
      </c>
      <c r="L3648" s="8">
        <f t="shared" si="3"/>
        <v>45498.28355</v>
      </c>
      <c r="M3648" s="9">
        <f>IF('tab4'!$B3648=0,0,IF('tab4'!$B3648=1,1,IF('tab4'!$B3648=4,2,IF('tab4'!$B3648=5,3,IF('tab4'!$B3648=6,4,IF(AND('tab4'!$B3648=80,$X$2=2),0,-1))))))</f>
        <v>0</v>
      </c>
      <c r="N3648" s="9">
        <f>IF('tab4'!$C3648=0,0,IF('tab4'!$C3648=1,1,IF('tab4'!$C3648=4,2,IF('tab4'!$C3648=5,3,IF('tab4'!$C3648=6,4,IF(AND('tab4'!$C3648=80,$X$2=2),0,-1))))))</f>
        <v>0</v>
      </c>
      <c r="O3648" s="9">
        <f t="shared" ref="O3648:R3648" si="7295">D3648</f>
        <v>0</v>
      </c>
      <c r="P3648" s="9">
        <f t="shared" si="7295"/>
        <v>0</v>
      </c>
      <c r="Q3648" s="9">
        <f t="shared" si="7295"/>
        <v>0</v>
      </c>
      <c r="R3648" s="9">
        <f t="shared" si="7295"/>
        <v>0</v>
      </c>
      <c r="S3648" s="10">
        <f t="shared" ref="S3648:T3648" si="7296">IF(HEX2DEC(H3648) &gt;= 32768, (HEX2DEC(H3648) - 65535 - 1)/10, IF(HEX2DEC(H3648) = 32767, IF($X$2=2, S3649, 32767), HEX2DEC(H3648)/10 ))</f>
        <v>16.2</v>
      </c>
      <c r="T3648" s="10">
        <f t="shared" si="7296"/>
        <v>16</v>
      </c>
      <c r="U3648" s="10">
        <f t="shared" si="6"/>
        <v>16.3</v>
      </c>
    </row>
    <row r="3649" ht="14.25" customHeight="1">
      <c r="A3649" s="6" t="s">
        <v>4014</v>
      </c>
      <c r="B3649" s="13">
        <v>0.0</v>
      </c>
      <c r="C3649" s="13">
        <v>0.0</v>
      </c>
      <c r="D3649" s="9">
        <v>0.0</v>
      </c>
      <c r="E3649" s="9">
        <v>0.0</v>
      </c>
      <c r="F3649" s="9">
        <v>0.0</v>
      </c>
      <c r="G3649" s="9">
        <v>0.0</v>
      </c>
      <c r="H3649" s="4" t="s">
        <v>944</v>
      </c>
      <c r="I3649" s="4" t="s">
        <v>1999</v>
      </c>
      <c r="J3649" s="4" t="s">
        <v>1694</v>
      </c>
      <c r="L3649" s="8">
        <f t="shared" si="3"/>
        <v>45498.3669</v>
      </c>
      <c r="M3649" s="9">
        <f>IF('tab4'!$B3649=0,0,IF('tab4'!$B3649=1,1,IF('tab4'!$B3649=4,2,IF('tab4'!$B3649=5,3,IF('tab4'!$B3649=6,4,IF(AND('tab4'!$B3649=80,$X$2=2),0,-1))))))</f>
        <v>0</v>
      </c>
      <c r="N3649" s="9">
        <f>IF('tab4'!$C3649=0,0,IF('tab4'!$C3649=1,1,IF('tab4'!$C3649=4,2,IF('tab4'!$C3649=5,3,IF('tab4'!$C3649=6,4,IF(AND('tab4'!$C3649=80,$X$2=2),0,-1))))))</f>
        <v>0</v>
      </c>
      <c r="O3649" s="9">
        <f t="shared" ref="O3649:R3649" si="7297">D3649</f>
        <v>0</v>
      </c>
      <c r="P3649" s="9">
        <f t="shared" si="7297"/>
        <v>0</v>
      </c>
      <c r="Q3649" s="9">
        <f t="shared" si="7297"/>
        <v>0</v>
      </c>
      <c r="R3649" s="9">
        <f t="shared" si="7297"/>
        <v>0</v>
      </c>
      <c r="S3649" s="10">
        <f t="shared" ref="S3649:T3649" si="7298">IF(HEX2DEC(H3649) &gt;= 32768, (HEX2DEC(H3649) - 65535 - 1)/10, IF(HEX2DEC(H3649) = 32767, IF($X$2=2, S3650, 32767), HEX2DEC(H3649)/10 ))</f>
        <v>20</v>
      </c>
      <c r="T3649" s="10">
        <f t="shared" si="7298"/>
        <v>20.6</v>
      </c>
      <c r="U3649" s="10">
        <f t="shared" si="6"/>
        <v>19.1</v>
      </c>
    </row>
    <row r="3650" ht="14.25" customHeight="1">
      <c r="A3650" s="6" t="s">
        <v>4015</v>
      </c>
      <c r="B3650" s="13">
        <v>0.0</v>
      </c>
      <c r="C3650" s="13">
        <v>0.0</v>
      </c>
      <c r="D3650" s="9">
        <v>0.0</v>
      </c>
      <c r="E3650" s="9">
        <v>0.0</v>
      </c>
      <c r="F3650" s="9">
        <v>0.0</v>
      </c>
      <c r="G3650" s="9">
        <v>0.0</v>
      </c>
      <c r="H3650" s="4" t="s">
        <v>2073</v>
      </c>
      <c r="I3650" s="4" t="s">
        <v>2246</v>
      </c>
      <c r="J3650" s="4" t="s">
        <v>2225</v>
      </c>
      <c r="L3650" s="8">
        <f t="shared" si="3"/>
        <v>45498.45023</v>
      </c>
      <c r="M3650" s="9">
        <f>IF('tab4'!$B3650=0,0,IF('tab4'!$B3650=1,1,IF('tab4'!$B3650=4,2,IF('tab4'!$B3650=5,3,IF('tab4'!$B3650=6,4,IF(AND('tab4'!$B3650=80,$X$2=2),0,-1))))))</f>
        <v>0</v>
      </c>
      <c r="N3650" s="9">
        <f>IF('tab4'!$C3650=0,0,IF('tab4'!$C3650=1,1,IF('tab4'!$C3650=4,2,IF('tab4'!$C3650=5,3,IF('tab4'!$C3650=6,4,IF(AND('tab4'!$C3650=80,$X$2=2),0,-1))))))</f>
        <v>0</v>
      </c>
      <c r="O3650" s="9">
        <f t="shared" ref="O3650:R3650" si="7299">D3650</f>
        <v>0</v>
      </c>
      <c r="P3650" s="9">
        <f t="shared" si="7299"/>
        <v>0</v>
      </c>
      <c r="Q3650" s="9">
        <f t="shared" si="7299"/>
        <v>0</v>
      </c>
      <c r="R3650" s="9">
        <f t="shared" si="7299"/>
        <v>0</v>
      </c>
      <c r="S3650" s="10">
        <f t="shared" ref="S3650:T3650" si="7300">IF(HEX2DEC(H3650) &gt;= 32768, (HEX2DEC(H3650) - 65535 - 1)/10, IF(HEX2DEC(H3650) = 32767, IF($X$2=2, S3651, 32767), HEX2DEC(H3650)/10 ))</f>
        <v>25.7</v>
      </c>
      <c r="T3650" s="10">
        <f t="shared" si="7300"/>
        <v>26.8</v>
      </c>
      <c r="U3650" s="10">
        <f t="shared" si="6"/>
        <v>21.5</v>
      </c>
    </row>
    <row r="3651" ht="14.25" customHeight="1">
      <c r="A3651" s="6" t="s">
        <v>4016</v>
      </c>
      <c r="B3651" s="13">
        <v>0.0</v>
      </c>
      <c r="C3651" s="13">
        <v>0.0</v>
      </c>
      <c r="D3651" s="9">
        <v>0.0</v>
      </c>
      <c r="E3651" s="9">
        <v>0.0</v>
      </c>
      <c r="F3651" s="9">
        <v>0.0</v>
      </c>
      <c r="G3651" s="9">
        <v>0.0</v>
      </c>
      <c r="H3651" s="4" t="s">
        <v>3128</v>
      </c>
      <c r="I3651" s="4" t="s">
        <v>2805</v>
      </c>
      <c r="J3651" s="4" t="s">
        <v>2153</v>
      </c>
      <c r="L3651" s="8">
        <f t="shared" si="3"/>
        <v>45498.53356</v>
      </c>
      <c r="M3651" s="9">
        <f>IF('tab4'!$B3651=0,0,IF('tab4'!$B3651=1,1,IF('tab4'!$B3651=4,2,IF('tab4'!$B3651=5,3,IF('tab4'!$B3651=6,4,IF(AND('tab4'!$B3651=80,$X$2=2),0,-1))))))</f>
        <v>0</v>
      </c>
      <c r="N3651" s="9">
        <f>IF('tab4'!$C3651=0,0,IF('tab4'!$C3651=1,1,IF('tab4'!$C3651=4,2,IF('tab4'!$C3651=5,3,IF('tab4'!$C3651=6,4,IF(AND('tab4'!$C3651=80,$X$2=2),0,-1))))))</f>
        <v>0</v>
      </c>
      <c r="O3651" s="9">
        <f t="shared" ref="O3651:R3651" si="7301">D3651</f>
        <v>0</v>
      </c>
      <c r="P3651" s="9">
        <f t="shared" si="7301"/>
        <v>0</v>
      </c>
      <c r="Q3651" s="9">
        <f t="shared" si="7301"/>
        <v>0</v>
      </c>
      <c r="R3651" s="9">
        <f t="shared" si="7301"/>
        <v>0</v>
      </c>
      <c r="S3651" s="10">
        <f t="shared" ref="S3651:T3651" si="7302">IF(HEX2DEC(H3651) &gt;= 32768, (HEX2DEC(H3651) - 65535 - 1)/10, IF(HEX2DEC(H3651) = 32767, IF($X$2=2, S3652, 32767), HEX2DEC(H3651)/10 ))</f>
        <v>30.8</v>
      </c>
      <c r="T3651" s="10">
        <f t="shared" si="7302"/>
        <v>37.5</v>
      </c>
      <c r="U3651" s="10">
        <f t="shared" si="6"/>
        <v>34.1</v>
      </c>
    </row>
    <row r="3652" ht="14.25" customHeight="1">
      <c r="A3652" s="6" t="s">
        <v>4017</v>
      </c>
      <c r="B3652" s="13">
        <v>0.0</v>
      </c>
      <c r="C3652" s="13">
        <v>0.0</v>
      </c>
      <c r="D3652" s="9">
        <v>0.0</v>
      </c>
      <c r="E3652" s="9">
        <v>0.0</v>
      </c>
      <c r="F3652" s="9">
        <v>0.0</v>
      </c>
      <c r="G3652" s="9">
        <v>0.0</v>
      </c>
      <c r="H3652" s="4" t="s">
        <v>2340</v>
      </c>
      <c r="I3652" s="4" t="s">
        <v>3437</v>
      </c>
      <c r="J3652" s="4" t="s">
        <v>2245</v>
      </c>
      <c r="L3652" s="8">
        <f t="shared" si="3"/>
        <v>45498.61691</v>
      </c>
      <c r="M3652" s="9">
        <f>IF('tab4'!$B3652=0,0,IF('tab4'!$B3652=1,1,IF('tab4'!$B3652=4,2,IF('tab4'!$B3652=5,3,IF('tab4'!$B3652=6,4,IF(AND('tab4'!$B3652=80,$X$2=2),0,-1))))))</f>
        <v>0</v>
      </c>
      <c r="N3652" s="9">
        <f>IF('tab4'!$C3652=0,0,IF('tab4'!$C3652=1,1,IF('tab4'!$C3652=4,2,IF('tab4'!$C3652=5,3,IF('tab4'!$C3652=6,4,IF(AND('tab4'!$C3652=80,$X$2=2),0,-1))))))</f>
        <v>0</v>
      </c>
      <c r="O3652" s="9">
        <f t="shared" ref="O3652:R3652" si="7303">D3652</f>
        <v>0</v>
      </c>
      <c r="P3652" s="9">
        <f t="shared" si="7303"/>
        <v>0</v>
      </c>
      <c r="Q3652" s="9">
        <f t="shared" si="7303"/>
        <v>0</v>
      </c>
      <c r="R3652" s="9">
        <f t="shared" si="7303"/>
        <v>0</v>
      </c>
      <c r="S3652" s="10">
        <f t="shared" ref="S3652:T3652" si="7304">IF(HEX2DEC(H3652) &gt;= 32768, (HEX2DEC(H3652) - 65535 - 1)/10, IF(HEX2DEC(H3652) = 32767, IF($X$2=2, S3653, 32767), HEX2DEC(H3652)/10 ))</f>
        <v>36.7</v>
      </c>
      <c r="T3652" s="10">
        <f t="shared" si="7304"/>
        <v>42.8</v>
      </c>
      <c r="U3652" s="10">
        <f t="shared" si="6"/>
        <v>33.9</v>
      </c>
    </row>
    <row r="3653" ht="14.25" customHeight="1">
      <c r="A3653" s="6" t="s">
        <v>4018</v>
      </c>
      <c r="B3653" s="13">
        <v>0.0</v>
      </c>
      <c r="C3653" s="13">
        <v>0.0</v>
      </c>
      <c r="D3653" s="9">
        <v>0.0</v>
      </c>
      <c r="E3653" s="9">
        <v>0.0</v>
      </c>
      <c r="F3653" s="9">
        <v>0.0</v>
      </c>
      <c r="G3653" s="9">
        <v>0.0</v>
      </c>
      <c r="H3653" s="4" t="s">
        <v>2353</v>
      </c>
      <c r="I3653" s="4" t="s">
        <v>2928</v>
      </c>
      <c r="J3653" s="4" t="s">
        <v>2284</v>
      </c>
      <c r="L3653" s="8">
        <f t="shared" si="3"/>
        <v>45498.70024</v>
      </c>
      <c r="M3653" s="9">
        <f>IF('tab4'!$B3653=0,0,IF('tab4'!$B3653=1,1,IF('tab4'!$B3653=4,2,IF('tab4'!$B3653=5,3,IF('tab4'!$B3653=6,4,IF(AND('tab4'!$B3653=80,$X$2=2),0,-1))))))</f>
        <v>0</v>
      </c>
      <c r="N3653" s="9">
        <f>IF('tab4'!$C3653=0,0,IF('tab4'!$C3653=1,1,IF('tab4'!$C3653=4,2,IF('tab4'!$C3653=5,3,IF('tab4'!$C3653=6,4,IF(AND('tab4'!$C3653=80,$X$2=2),0,-1))))))</f>
        <v>0</v>
      </c>
      <c r="O3653" s="9">
        <f t="shared" ref="O3653:R3653" si="7305">D3653</f>
        <v>0</v>
      </c>
      <c r="P3653" s="9">
        <f t="shared" si="7305"/>
        <v>0</v>
      </c>
      <c r="Q3653" s="9">
        <f t="shared" si="7305"/>
        <v>0</v>
      </c>
      <c r="R3653" s="9">
        <f t="shared" si="7305"/>
        <v>0</v>
      </c>
      <c r="S3653" s="10">
        <f t="shared" ref="S3653:T3653" si="7306">IF(HEX2DEC(H3653) &gt;= 32768, (HEX2DEC(H3653) - 65535 - 1)/10, IF(HEX2DEC(H3653) = 32767, IF($X$2=2, S3654, 32767), HEX2DEC(H3653)/10 ))</f>
        <v>37</v>
      </c>
      <c r="T3653" s="10">
        <f t="shared" si="7306"/>
        <v>40.6</v>
      </c>
      <c r="U3653" s="10">
        <f t="shared" si="6"/>
        <v>33.3</v>
      </c>
    </row>
    <row r="3654" ht="14.25" customHeight="1">
      <c r="A3654" s="6" t="s">
        <v>4019</v>
      </c>
      <c r="B3654" s="13">
        <v>0.0</v>
      </c>
      <c r="C3654" s="13">
        <v>0.0</v>
      </c>
      <c r="D3654" s="9">
        <v>0.0</v>
      </c>
      <c r="E3654" s="9">
        <v>0.0</v>
      </c>
      <c r="F3654" s="9">
        <v>0.0</v>
      </c>
      <c r="G3654" s="9">
        <v>0.0</v>
      </c>
      <c r="H3654" s="4" t="s">
        <v>2980</v>
      </c>
      <c r="I3654" s="4" t="s">
        <v>2286</v>
      </c>
      <c r="J3654" s="4" t="s">
        <v>2150</v>
      </c>
      <c r="L3654" s="8">
        <f t="shared" si="3"/>
        <v>45498.78359</v>
      </c>
      <c r="M3654" s="9">
        <f>IF('tab4'!$B3654=0,0,IF('tab4'!$B3654=1,1,IF('tab4'!$B3654=4,2,IF('tab4'!$B3654=5,3,IF('tab4'!$B3654=6,4,IF(AND('tab4'!$B3654=80,$X$2=2),0,-1))))))</f>
        <v>0</v>
      </c>
      <c r="N3654" s="9">
        <f>IF('tab4'!$C3654=0,0,IF('tab4'!$C3654=1,1,IF('tab4'!$C3654=4,2,IF('tab4'!$C3654=5,3,IF('tab4'!$C3654=6,4,IF(AND('tab4'!$C3654=80,$X$2=2),0,-1))))))</f>
        <v>0</v>
      </c>
      <c r="O3654" s="9">
        <f t="shared" ref="O3654:R3654" si="7307">D3654</f>
        <v>0</v>
      </c>
      <c r="P3654" s="9">
        <f t="shared" si="7307"/>
        <v>0</v>
      </c>
      <c r="Q3654" s="9">
        <f t="shared" si="7307"/>
        <v>0</v>
      </c>
      <c r="R3654" s="9">
        <f t="shared" si="7307"/>
        <v>0</v>
      </c>
      <c r="S3654" s="10">
        <f t="shared" ref="S3654:T3654" si="7308">IF(HEX2DEC(H3654) &gt;= 32768, (HEX2DEC(H3654) - 65535 - 1)/10, IF(HEX2DEC(H3654) = 32767, IF($X$2=2, S3655, 32767), HEX2DEC(H3654)/10 ))</f>
        <v>33.1</v>
      </c>
      <c r="T3654" s="10">
        <f t="shared" si="7308"/>
        <v>32.9</v>
      </c>
      <c r="U3654" s="10">
        <f t="shared" si="6"/>
        <v>27.5</v>
      </c>
    </row>
    <row r="3655" ht="14.25" customHeight="1">
      <c r="A3655" s="6" t="s">
        <v>4020</v>
      </c>
      <c r="B3655" s="13">
        <v>0.0</v>
      </c>
      <c r="C3655" s="13">
        <v>0.0</v>
      </c>
      <c r="D3655" s="9">
        <v>0.0</v>
      </c>
      <c r="E3655" s="9">
        <v>0.0</v>
      </c>
      <c r="F3655" s="9">
        <v>0.0</v>
      </c>
      <c r="G3655" s="9">
        <v>0.0</v>
      </c>
      <c r="H3655" s="4" t="s">
        <v>2112</v>
      </c>
      <c r="I3655" s="4" t="s">
        <v>291</v>
      </c>
      <c r="J3655" s="4" t="s">
        <v>1885</v>
      </c>
      <c r="L3655" s="8">
        <f t="shared" si="3"/>
        <v>45498.86693</v>
      </c>
      <c r="M3655" s="9">
        <f>IF('tab4'!$B3655=0,0,IF('tab4'!$B3655=1,1,IF('tab4'!$B3655=4,2,IF('tab4'!$B3655=5,3,IF('tab4'!$B3655=6,4,IF(AND('tab4'!$B3655=80,$X$2=2),0,-1))))))</f>
        <v>0</v>
      </c>
      <c r="N3655" s="9">
        <f>IF('tab4'!$C3655=0,0,IF('tab4'!$C3655=1,1,IF('tab4'!$C3655=4,2,IF('tab4'!$C3655=5,3,IF('tab4'!$C3655=6,4,IF(AND('tab4'!$C3655=80,$X$2=2),0,-1))))))</f>
        <v>0</v>
      </c>
      <c r="O3655" s="9">
        <f t="shared" ref="O3655:R3655" si="7309">D3655</f>
        <v>0</v>
      </c>
      <c r="P3655" s="9">
        <f t="shared" si="7309"/>
        <v>0</v>
      </c>
      <c r="Q3655" s="9">
        <f t="shared" si="7309"/>
        <v>0</v>
      </c>
      <c r="R3655" s="9">
        <f t="shared" si="7309"/>
        <v>0</v>
      </c>
      <c r="S3655" s="10">
        <f t="shared" ref="S3655:T3655" si="7310">IF(HEX2DEC(H3655) &gt;= 32768, (HEX2DEC(H3655) - 65535 - 1)/10, IF(HEX2DEC(H3655) = 32767, IF($X$2=2, S3656, 32767), HEX2DEC(H3655)/10 ))</f>
        <v>25.9</v>
      </c>
      <c r="T3655" s="10">
        <f t="shared" si="7310"/>
        <v>24</v>
      </c>
      <c r="U3655" s="10">
        <f t="shared" si="6"/>
        <v>17.9</v>
      </c>
    </row>
    <row r="3656" ht="14.25" customHeight="1">
      <c r="A3656" s="6" t="s">
        <v>4021</v>
      </c>
      <c r="B3656" s="13">
        <v>0.0</v>
      </c>
      <c r="C3656" s="13">
        <v>0.0</v>
      </c>
      <c r="D3656" s="9">
        <v>0.0</v>
      </c>
      <c r="E3656" s="9">
        <v>0.0</v>
      </c>
      <c r="F3656" s="9">
        <v>0.0</v>
      </c>
      <c r="G3656" s="9">
        <v>0.0</v>
      </c>
      <c r="H3656" s="4" t="s">
        <v>944</v>
      </c>
      <c r="I3656" s="4" t="s">
        <v>2145</v>
      </c>
      <c r="J3656" s="4" t="s">
        <v>2083</v>
      </c>
      <c r="L3656" s="8">
        <f t="shared" si="3"/>
        <v>45498.95027</v>
      </c>
      <c r="M3656" s="9">
        <f>IF('tab4'!$B3656=0,0,IF('tab4'!$B3656=1,1,IF('tab4'!$B3656=4,2,IF('tab4'!$B3656=5,3,IF('tab4'!$B3656=6,4,IF(AND('tab4'!$B3656=80,$X$2=2),0,-1))))))</f>
        <v>0</v>
      </c>
      <c r="N3656" s="9">
        <f>IF('tab4'!$C3656=0,0,IF('tab4'!$C3656=1,1,IF('tab4'!$C3656=4,2,IF('tab4'!$C3656=5,3,IF('tab4'!$C3656=6,4,IF(AND('tab4'!$C3656=80,$X$2=2),0,-1))))))</f>
        <v>0</v>
      </c>
      <c r="O3656" s="9">
        <f t="shared" ref="O3656:R3656" si="7311">D3656</f>
        <v>0</v>
      </c>
      <c r="P3656" s="9">
        <f t="shared" si="7311"/>
        <v>0</v>
      </c>
      <c r="Q3656" s="9">
        <f t="shared" si="7311"/>
        <v>0</v>
      </c>
      <c r="R3656" s="9">
        <f t="shared" si="7311"/>
        <v>0</v>
      </c>
      <c r="S3656" s="10">
        <f t="shared" ref="S3656:T3656" si="7312">IF(HEX2DEC(H3656) &gt;= 32768, (HEX2DEC(H3656) - 65535 - 1)/10, IF(HEX2DEC(H3656) = 32767, IF($X$2=2, S3657, 32767), HEX2DEC(H3656)/10 ))</f>
        <v>20</v>
      </c>
      <c r="T3656" s="10">
        <f t="shared" si="7312"/>
        <v>17.7</v>
      </c>
      <c r="U3656" s="10">
        <f t="shared" si="6"/>
        <v>13.6</v>
      </c>
    </row>
    <row r="3657" ht="14.25" customHeight="1">
      <c r="A3657" s="6" t="s">
        <v>4022</v>
      </c>
      <c r="B3657" s="13">
        <v>0.0</v>
      </c>
      <c r="C3657" s="13">
        <v>0.0</v>
      </c>
      <c r="D3657" s="9">
        <v>0.0</v>
      </c>
      <c r="E3657" s="9">
        <v>0.0</v>
      </c>
      <c r="F3657" s="9">
        <v>0.0</v>
      </c>
      <c r="G3657" s="9">
        <v>0.0</v>
      </c>
      <c r="H3657" s="4" t="s">
        <v>1794</v>
      </c>
      <c r="I3657" s="4" t="s">
        <v>2116</v>
      </c>
      <c r="J3657" s="4" t="s">
        <v>1223</v>
      </c>
      <c r="L3657" s="8">
        <f t="shared" si="3"/>
        <v>45499.0336</v>
      </c>
      <c r="M3657" s="9">
        <f>IF('tab4'!$B3657=0,0,IF('tab4'!$B3657=1,1,IF('tab4'!$B3657=4,2,IF('tab4'!$B3657=5,3,IF('tab4'!$B3657=6,4,IF(AND('tab4'!$B3657=80,$X$2=2),0,-1))))))</f>
        <v>0</v>
      </c>
      <c r="N3657" s="9">
        <f>IF('tab4'!$C3657=0,0,IF('tab4'!$C3657=1,1,IF('tab4'!$C3657=4,2,IF('tab4'!$C3657=5,3,IF('tab4'!$C3657=6,4,IF(AND('tab4'!$C3657=80,$X$2=2),0,-1))))))</f>
        <v>0</v>
      </c>
      <c r="O3657" s="9">
        <f t="shared" ref="O3657:R3657" si="7313">D3657</f>
        <v>0</v>
      </c>
      <c r="P3657" s="9">
        <f t="shared" si="7313"/>
        <v>0</v>
      </c>
      <c r="Q3657" s="9">
        <f t="shared" si="7313"/>
        <v>0</v>
      </c>
      <c r="R3657" s="9">
        <f t="shared" si="7313"/>
        <v>0</v>
      </c>
      <c r="S3657" s="10">
        <f t="shared" ref="S3657:T3657" si="7314">IF(HEX2DEC(H3657) &gt;= 32768, (HEX2DEC(H3657) - 65535 - 1)/10, IF(HEX2DEC(H3657) = 32767, IF($X$2=2, S3658, 32767), HEX2DEC(H3657)/10 ))</f>
        <v>16.5</v>
      </c>
      <c r="T3657" s="10">
        <f t="shared" si="7314"/>
        <v>14.6</v>
      </c>
      <c r="U3657" s="10">
        <f t="shared" si="6"/>
        <v>12.2</v>
      </c>
    </row>
    <row r="3658" ht="14.25" customHeight="1">
      <c r="A3658" s="6" t="s">
        <v>4023</v>
      </c>
      <c r="B3658" s="13">
        <v>0.0</v>
      </c>
      <c r="C3658" s="13">
        <v>0.0</v>
      </c>
      <c r="D3658" s="9">
        <v>0.0</v>
      </c>
      <c r="E3658" s="9">
        <v>0.0</v>
      </c>
      <c r="F3658" s="9">
        <v>0.0</v>
      </c>
      <c r="G3658" s="9">
        <v>0.0</v>
      </c>
      <c r="H3658" s="4" t="s">
        <v>430</v>
      </c>
      <c r="I3658" s="4" t="s">
        <v>1872</v>
      </c>
      <c r="J3658" s="4" t="s">
        <v>491</v>
      </c>
      <c r="L3658" s="8">
        <f t="shared" si="3"/>
        <v>45499.11694</v>
      </c>
      <c r="M3658" s="9">
        <f>IF('tab4'!$B3658=0,0,IF('tab4'!$B3658=1,1,IF('tab4'!$B3658=4,2,IF('tab4'!$B3658=5,3,IF('tab4'!$B3658=6,4,IF(AND('tab4'!$B3658=80,$X$2=2),0,-1))))))</f>
        <v>0</v>
      </c>
      <c r="N3658" s="9">
        <f>IF('tab4'!$C3658=0,0,IF('tab4'!$C3658=1,1,IF('tab4'!$C3658=4,2,IF('tab4'!$C3658=5,3,IF('tab4'!$C3658=6,4,IF(AND('tab4'!$C3658=80,$X$2=2),0,-1))))))</f>
        <v>0</v>
      </c>
      <c r="O3658" s="9">
        <f t="shared" ref="O3658:R3658" si="7315">D3658</f>
        <v>0</v>
      </c>
      <c r="P3658" s="9">
        <f t="shared" si="7315"/>
        <v>0</v>
      </c>
      <c r="Q3658" s="9">
        <f t="shared" si="7315"/>
        <v>0</v>
      </c>
      <c r="R3658" s="9">
        <f t="shared" si="7315"/>
        <v>0</v>
      </c>
      <c r="S3658" s="10">
        <f t="shared" ref="S3658:T3658" si="7316">IF(HEX2DEC(H3658) &gt;= 32768, (HEX2DEC(H3658) - 65535 - 1)/10, IF(HEX2DEC(H3658) = 32767, IF($X$2=2, S3659, 32767), HEX2DEC(H3658)/10 ))</f>
        <v>14.3</v>
      </c>
      <c r="T3658" s="10">
        <f t="shared" si="7316"/>
        <v>12.6</v>
      </c>
      <c r="U3658" s="10">
        <f t="shared" si="6"/>
        <v>11</v>
      </c>
    </row>
    <row r="3659" ht="14.25" customHeight="1">
      <c r="A3659" s="6" t="s">
        <v>4024</v>
      </c>
      <c r="B3659" s="13">
        <v>0.0</v>
      </c>
      <c r="C3659" s="13">
        <v>0.0</v>
      </c>
      <c r="D3659" s="9">
        <v>0.0</v>
      </c>
      <c r="E3659" s="9">
        <v>0.0</v>
      </c>
      <c r="F3659" s="9">
        <v>0.0</v>
      </c>
      <c r="G3659" s="9">
        <v>0.0</v>
      </c>
      <c r="H3659" s="4" t="s">
        <v>2094</v>
      </c>
      <c r="I3659" s="4" t="s">
        <v>408</v>
      </c>
      <c r="J3659" s="4" t="s">
        <v>343</v>
      </c>
      <c r="L3659" s="8">
        <f t="shared" si="3"/>
        <v>45499.20029</v>
      </c>
      <c r="M3659" s="9">
        <f>IF('tab4'!$B3659=0,0,IF('tab4'!$B3659=1,1,IF('tab4'!$B3659=4,2,IF('tab4'!$B3659=5,3,IF('tab4'!$B3659=6,4,IF(AND('tab4'!$B3659=80,$X$2=2),0,-1))))))</f>
        <v>0</v>
      </c>
      <c r="N3659" s="9">
        <f>IF('tab4'!$C3659=0,0,IF('tab4'!$C3659=1,1,IF('tab4'!$C3659=4,2,IF('tab4'!$C3659=5,3,IF('tab4'!$C3659=6,4,IF(AND('tab4'!$C3659=80,$X$2=2),0,-1))))))</f>
        <v>0</v>
      </c>
      <c r="O3659" s="9">
        <f t="shared" ref="O3659:R3659" si="7317">D3659</f>
        <v>0</v>
      </c>
      <c r="P3659" s="9">
        <f t="shared" si="7317"/>
        <v>0</v>
      </c>
      <c r="Q3659" s="9">
        <f t="shared" si="7317"/>
        <v>0</v>
      </c>
      <c r="R3659" s="9">
        <f t="shared" si="7317"/>
        <v>0</v>
      </c>
      <c r="S3659" s="10">
        <f t="shared" ref="S3659:T3659" si="7318">IF(HEX2DEC(H3659) &gt;= 32768, (HEX2DEC(H3659) - 65535 - 1)/10, IF(HEX2DEC(H3659) = 32767, IF($X$2=2, S3660, 32767), HEX2DEC(H3659)/10 ))</f>
        <v>13.1</v>
      </c>
      <c r="T3659" s="10">
        <f t="shared" si="7318"/>
        <v>11.5</v>
      </c>
      <c r="U3659" s="10">
        <f t="shared" si="6"/>
        <v>10.4</v>
      </c>
    </row>
    <row r="3660" ht="14.25" customHeight="1">
      <c r="A3660" s="6" t="s">
        <v>4025</v>
      </c>
      <c r="B3660" s="13">
        <v>0.0</v>
      </c>
      <c r="C3660" s="13">
        <v>0.0</v>
      </c>
      <c r="D3660" s="9">
        <v>0.0</v>
      </c>
      <c r="E3660" s="9">
        <v>0.0</v>
      </c>
      <c r="F3660" s="9">
        <v>0.0</v>
      </c>
      <c r="G3660" s="9">
        <v>0.0</v>
      </c>
      <c r="H3660" s="4" t="s">
        <v>2199</v>
      </c>
      <c r="I3660" s="4" t="s">
        <v>432</v>
      </c>
      <c r="J3660" s="4" t="s">
        <v>1139</v>
      </c>
      <c r="L3660" s="8">
        <f t="shared" si="3"/>
        <v>45499.28362</v>
      </c>
      <c r="M3660" s="9">
        <f>IF('tab4'!$B3660=0,0,IF('tab4'!$B3660=1,1,IF('tab4'!$B3660=4,2,IF('tab4'!$B3660=5,3,IF('tab4'!$B3660=6,4,IF(AND('tab4'!$B3660=80,$X$2=2),0,-1))))))</f>
        <v>0</v>
      </c>
      <c r="N3660" s="9">
        <f>IF('tab4'!$C3660=0,0,IF('tab4'!$C3660=1,1,IF('tab4'!$C3660=4,2,IF('tab4'!$C3660=5,3,IF('tab4'!$C3660=6,4,IF(AND('tab4'!$C3660=80,$X$2=2),0,-1))))))</f>
        <v>0</v>
      </c>
      <c r="O3660" s="9">
        <f t="shared" ref="O3660:R3660" si="7319">D3660</f>
        <v>0</v>
      </c>
      <c r="P3660" s="9">
        <f t="shared" si="7319"/>
        <v>0</v>
      </c>
      <c r="Q3660" s="9">
        <f t="shared" si="7319"/>
        <v>0</v>
      </c>
      <c r="R3660" s="9">
        <f t="shared" si="7319"/>
        <v>0</v>
      </c>
      <c r="S3660" s="10">
        <f t="shared" ref="S3660:T3660" si="7320">IF(HEX2DEC(H3660) &gt;= 32768, (HEX2DEC(H3660) - 65535 - 1)/10, IF(HEX2DEC(H3660) = 32767, IF($X$2=2, S3661, 32767), HEX2DEC(H3660)/10 ))</f>
        <v>15</v>
      </c>
      <c r="T3660" s="10">
        <f t="shared" si="7320"/>
        <v>14.1</v>
      </c>
      <c r="U3660" s="10">
        <f t="shared" si="6"/>
        <v>13.5</v>
      </c>
    </row>
    <row r="3661" ht="14.25" customHeight="1">
      <c r="A3661" s="6" t="s">
        <v>4026</v>
      </c>
      <c r="B3661" s="13">
        <v>0.0</v>
      </c>
      <c r="C3661" s="13">
        <v>0.0</v>
      </c>
      <c r="D3661" s="9">
        <v>0.0</v>
      </c>
      <c r="E3661" s="9">
        <v>0.0</v>
      </c>
      <c r="F3661" s="9">
        <v>0.0</v>
      </c>
      <c r="G3661" s="9">
        <v>0.0</v>
      </c>
      <c r="H3661" s="4" t="s">
        <v>191</v>
      </c>
      <c r="I3661" s="4" t="s">
        <v>2136</v>
      </c>
      <c r="J3661" s="4" t="s">
        <v>1740</v>
      </c>
      <c r="L3661" s="8">
        <f t="shared" si="3"/>
        <v>45499.36696</v>
      </c>
      <c r="M3661" s="9">
        <f>IF('tab4'!$B3661=0,0,IF('tab4'!$B3661=1,1,IF('tab4'!$B3661=4,2,IF('tab4'!$B3661=5,3,IF('tab4'!$B3661=6,4,IF(AND('tab4'!$B3661=80,$X$2=2),0,-1))))))</f>
        <v>0</v>
      </c>
      <c r="N3661" s="9">
        <f>IF('tab4'!$C3661=0,0,IF('tab4'!$C3661=1,1,IF('tab4'!$C3661=4,2,IF('tab4'!$C3661=5,3,IF('tab4'!$C3661=6,4,IF(AND('tab4'!$C3661=80,$X$2=2),0,-1))))))</f>
        <v>0</v>
      </c>
      <c r="O3661" s="9">
        <f t="shared" ref="O3661:R3661" si="7321">D3661</f>
        <v>0</v>
      </c>
      <c r="P3661" s="9">
        <f t="shared" si="7321"/>
        <v>0</v>
      </c>
      <c r="Q3661" s="9">
        <f t="shared" si="7321"/>
        <v>0</v>
      </c>
      <c r="R3661" s="9">
        <f t="shared" si="7321"/>
        <v>0</v>
      </c>
      <c r="S3661" s="10">
        <f t="shared" ref="S3661:T3661" si="7322">IF(HEX2DEC(H3661) &gt;= 32768, (HEX2DEC(H3661) - 65535 - 1)/10, IF(HEX2DEC(H3661) = 32767, IF($X$2=2, S3662, 32767), HEX2DEC(H3661)/10 ))</f>
        <v>23.2</v>
      </c>
      <c r="T3661" s="10">
        <f t="shared" si="7322"/>
        <v>23.5</v>
      </c>
      <c r="U3661" s="10">
        <f t="shared" si="6"/>
        <v>20.2</v>
      </c>
    </row>
    <row r="3662" ht="14.25" customHeight="1">
      <c r="A3662" s="6" t="s">
        <v>4027</v>
      </c>
      <c r="B3662" s="13">
        <v>0.0</v>
      </c>
      <c r="C3662" s="13">
        <v>0.0</v>
      </c>
      <c r="D3662" s="9">
        <v>0.0</v>
      </c>
      <c r="E3662" s="9">
        <v>0.0</v>
      </c>
      <c r="F3662" s="9">
        <v>0.0</v>
      </c>
      <c r="G3662" s="9">
        <v>0.0</v>
      </c>
      <c r="H3662" s="4" t="s">
        <v>2372</v>
      </c>
      <c r="I3662" s="4" t="s">
        <v>2693</v>
      </c>
      <c r="J3662" s="4" t="s">
        <v>2131</v>
      </c>
      <c r="L3662" s="8">
        <f t="shared" si="3"/>
        <v>45499.45029</v>
      </c>
      <c r="M3662" s="9">
        <f>IF('tab4'!$B3662=0,0,IF('tab4'!$B3662=1,1,IF('tab4'!$B3662=4,2,IF('tab4'!$B3662=5,3,IF('tab4'!$B3662=6,4,IF(AND('tab4'!$B3662=80,$X$2=2),0,-1))))))</f>
        <v>0</v>
      </c>
      <c r="N3662" s="9">
        <f>IF('tab4'!$C3662=0,0,IF('tab4'!$C3662=1,1,IF('tab4'!$C3662=4,2,IF('tab4'!$C3662=5,3,IF('tab4'!$C3662=6,4,IF(AND('tab4'!$C3662=80,$X$2=2),0,-1))))))</f>
        <v>0</v>
      </c>
      <c r="O3662" s="9">
        <f t="shared" ref="O3662:R3662" si="7323">D3662</f>
        <v>0</v>
      </c>
      <c r="P3662" s="9">
        <f t="shared" si="7323"/>
        <v>0</v>
      </c>
      <c r="Q3662" s="9">
        <f t="shared" si="7323"/>
        <v>0</v>
      </c>
      <c r="R3662" s="9">
        <f t="shared" si="7323"/>
        <v>0</v>
      </c>
      <c r="S3662" s="10">
        <f t="shared" ref="S3662:T3662" si="7324">IF(HEX2DEC(H3662) &gt;= 32768, (HEX2DEC(H3662) - 65535 - 1)/10, IF(HEX2DEC(H3662) = 32767, IF($X$2=2, S3663, 32767), HEX2DEC(H3662)/10 ))</f>
        <v>30.7</v>
      </c>
      <c r="T3662" s="10">
        <f t="shared" si="7324"/>
        <v>35</v>
      </c>
      <c r="U3662" s="10">
        <f t="shared" si="6"/>
        <v>29.9</v>
      </c>
    </row>
    <row r="3663" ht="14.25" customHeight="1">
      <c r="A3663" s="6" t="s">
        <v>4028</v>
      </c>
      <c r="B3663" s="13">
        <v>0.0</v>
      </c>
      <c r="C3663" s="13">
        <v>0.0</v>
      </c>
      <c r="D3663" s="9">
        <v>0.0</v>
      </c>
      <c r="E3663" s="9">
        <v>0.0</v>
      </c>
      <c r="F3663" s="9">
        <v>0.0</v>
      </c>
      <c r="G3663" s="9">
        <v>0.0</v>
      </c>
      <c r="H3663" s="4" t="s">
        <v>2845</v>
      </c>
      <c r="I3663" s="4" t="s">
        <v>3200</v>
      </c>
      <c r="J3663" s="4" t="s">
        <v>2589</v>
      </c>
      <c r="L3663" s="8">
        <f t="shared" si="3"/>
        <v>45499.53363</v>
      </c>
      <c r="M3663" s="9">
        <f>IF('tab4'!$B3663=0,0,IF('tab4'!$B3663=1,1,IF('tab4'!$B3663=4,2,IF('tab4'!$B3663=5,3,IF('tab4'!$B3663=6,4,IF(AND('tab4'!$B3663=80,$X$2=2),0,-1))))))</f>
        <v>0</v>
      </c>
      <c r="N3663" s="9">
        <f>IF('tab4'!$C3663=0,0,IF('tab4'!$C3663=1,1,IF('tab4'!$C3663=4,2,IF('tab4'!$C3663=5,3,IF('tab4'!$C3663=6,4,IF(AND('tab4'!$C3663=80,$X$2=2),0,-1))))))</f>
        <v>0</v>
      </c>
      <c r="O3663" s="9">
        <f t="shared" ref="O3663:R3663" si="7325">D3663</f>
        <v>0</v>
      </c>
      <c r="P3663" s="9">
        <f t="shared" si="7325"/>
        <v>0</v>
      </c>
      <c r="Q3663" s="9">
        <f t="shared" si="7325"/>
        <v>0</v>
      </c>
      <c r="R3663" s="9">
        <f t="shared" si="7325"/>
        <v>0</v>
      </c>
      <c r="S3663" s="10">
        <f t="shared" ref="S3663:T3663" si="7326">IF(HEX2DEC(H3663) &gt;= 32768, (HEX2DEC(H3663) - 65535 - 1)/10, IF(HEX2DEC(H3663) = 32767, IF($X$2=2, S3664, 32767), HEX2DEC(H3663)/10 ))</f>
        <v>37.8</v>
      </c>
      <c r="T3663" s="10">
        <f t="shared" si="7326"/>
        <v>44.3</v>
      </c>
      <c r="U3663" s="10">
        <f t="shared" si="6"/>
        <v>33.5</v>
      </c>
    </row>
    <row r="3664" ht="14.25" customHeight="1">
      <c r="A3664" s="6" t="s">
        <v>4029</v>
      </c>
      <c r="B3664" s="13">
        <v>0.0</v>
      </c>
      <c r="C3664" s="13">
        <v>0.0</v>
      </c>
      <c r="D3664" s="9">
        <v>0.0</v>
      </c>
      <c r="E3664" s="9">
        <v>0.0</v>
      </c>
      <c r="F3664" s="9">
        <v>0.0</v>
      </c>
      <c r="G3664" s="9">
        <v>0.0</v>
      </c>
      <c r="H3664" s="4" t="s">
        <v>3015</v>
      </c>
      <c r="I3664" s="4" t="s">
        <v>4030</v>
      </c>
      <c r="J3664" s="4" t="s">
        <v>2353</v>
      </c>
      <c r="L3664" s="8">
        <f t="shared" si="3"/>
        <v>45499.61697</v>
      </c>
      <c r="M3664" s="9">
        <f>IF('tab4'!$B3664=0,0,IF('tab4'!$B3664=1,1,IF('tab4'!$B3664=4,2,IF('tab4'!$B3664=5,3,IF('tab4'!$B3664=6,4,IF(AND('tab4'!$B3664=80,$X$2=2),0,-1))))))</f>
        <v>0</v>
      </c>
      <c r="N3664" s="9">
        <f>IF('tab4'!$C3664=0,0,IF('tab4'!$C3664=1,1,IF('tab4'!$C3664=4,2,IF('tab4'!$C3664=5,3,IF('tab4'!$C3664=6,4,IF(AND('tab4'!$C3664=80,$X$2=2),0,-1))))))</f>
        <v>0</v>
      </c>
      <c r="O3664" s="9">
        <f t="shared" ref="O3664:R3664" si="7327">D3664</f>
        <v>0</v>
      </c>
      <c r="P3664" s="9">
        <f t="shared" si="7327"/>
        <v>0</v>
      </c>
      <c r="Q3664" s="9">
        <f t="shared" si="7327"/>
        <v>0</v>
      </c>
      <c r="R3664" s="9">
        <f t="shared" si="7327"/>
        <v>0</v>
      </c>
      <c r="S3664" s="10">
        <f t="shared" ref="S3664:T3664" si="7328">IF(HEX2DEC(H3664) &gt;= 32768, (HEX2DEC(H3664) - 65535 - 1)/10, IF(HEX2DEC(H3664) = 32767, IF($X$2=2, S3665, 32767), HEX2DEC(H3664)/10 ))</f>
        <v>41.5</v>
      </c>
      <c r="T3664" s="10">
        <f t="shared" si="7328"/>
        <v>47.6</v>
      </c>
      <c r="U3664" s="10">
        <f t="shared" si="6"/>
        <v>37</v>
      </c>
    </row>
    <row r="3665" ht="14.25" customHeight="1">
      <c r="A3665" s="6" t="s">
        <v>4031</v>
      </c>
      <c r="B3665" s="13">
        <v>0.0</v>
      </c>
      <c r="C3665" s="13">
        <v>0.0</v>
      </c>
      <c r="D3665" s="9">
        <v>0.0</v>
      </c>
      <c r="E3665" s="9">
        <v>0.0</v>
      </c>
      <c r="F3665" s="9">
        <v>0.0</v>
      </c>
      <c r="G3665" s="9">
        <v>0.0</v>
      </c>
      <c r="H3665" s="4" t="s">
        <v>2289</v>
      </c>
      <c r="I3665" s="4" t="s">
        <v>2565</v>
      </c>
      <c r="J3665" s="4" t="s">
        <v>2077</v>
      </c>
      <c r="L3665" s="8">
        <f t="shared" si="3"/>
        <v>45499.70031</v>
      </c>
      <c r="M3665" s="9">
        <f>IF('tab4'!$B3665=0,0,IF('tab4'!$B3665=1,1,IF('tab4'!$B3665=4,2,IF('tab4'!$B3665=5,3,IF('tab4'!$B3665=6,4,IF(AND('tab4'!$B3665=80,$X$2=2),0,-1))))))</f>
        <v>0</v>
      </c>
      <c r="N3665" s="9">
        <f>IF('tab4'!$C3665=0,0,IF('tab4'!$C3665=1,1,IF('tab4'!$C3665=4,2,IF('tab4'!$C3665=5,3,IF('tab4'!$C3665=6,4,IF(AND('tab4'!$C3665=80,$X$2=2),0,-1))))))</f>
        <v>0</v>
      </c>
      <c r="O3665" s="9">
        <f t="shared" ref="O3665:R3665" si="7329">D3665</f>
        <v>0</v>
      </c>
      <c r="P3665" s="9">
        <f t="shared" si="7329"/>
        <v>0</v>
      </c>
      <c r="Q3665" s="9">
        <f t="shared" si="7329"/>
        <v>0</v>
      </c>
      <c r="R3665" s="9">
        <f t="shared" si="7329"/>
        <v>0</v>
      </c>
      <c r="S3665" s="10">
        <f t="shared" ref="S3665:T3665" si="7330">IF(HEX2DEC(H3665) &gt;= 32768, (HEX2DEC(H3665) - 65535 - 1)/10, IF(HEX2DEC(H3665) = 32767, IF($X$2=2, S3666, 32767), HEX2DEC(H3665)/10 ))</f>
        <v>38.6</v>
      </c>
      <c r="T3665" s="10">
        <f t="shared" si="7330"/>
        <v>39</v>
      </c>
      <c r="U3665" s="10">
        <f t="shared" si="6"/>
        <v>29.4</v>
      </c>
    </row>
    <row r="3666" ht="14.25" customHeight="1">
      <c r="A3666" s="6" t="s">
        <v>4032</v>
      </c>
      <c r="B3666" s="13">
        <v>0.0</v>
      </c>
      <c r="C3666" s="13">
        <v>0.0</v>
      </c>
      <c r="D3666" s="9">
        <v>0.0</v>
      </c>
      <c r="E3666" s="9">
        <v>0.0</v>
      </c>
      <c r="F3666" s="9">
        <v>0.0</v>
      </c>
      <c r="G3666" s="9">
        <v>0.0</v>
      </c>
      <c r="H3666" s="4" t="s">
        <v>2551</v>
      </c>
      <c r="I3666" s="4" t="s">
        <v>2283</v>
      </c>
      <c r="J3666" s="4" t="s">
        <v>2600</v>
      </c>
      <c r="L3666" s="8">
        <f t="shared" si="3"/>
        <v>45499.78365</v>
      </c>
      <c r="M3666" s="9">
        <f>IF('tab4'!$B3666=0,0,IF('tab4'!$B3666=1,1,IF('tab4'!$B3666=4,2,IF('tab4'!$B3666=5,3,IF('tab4'!$B3666=6,4,IF(AND('tab4'!$B3666=80,$X$2=2),0,-1))))))</f>
        <v>0</v>
      </c>
      <c r="N3666" s="9">
        <f>IF('tab4'!$C3666=0,0,IF('tab4'!$C3666=1,1,IF('tab4'!$C3666=4,2,IF('tab4'!$C3666=5,3,IF('tab4'!$C3666=6,4,IF(AND('tab4'!$C3666=80,$X$2=2),0,-1))))))</f>
        <v>0</v>
      </c>
      <c r="O3666" s="9">
        <f t="shared" ref="O3666:R3666" si="7331">D3666</f>
        <v>0</v>
      </c>
      <c r="P3666" s="9">
        <f t="shared" si="7331"/>
        <v>0</v>
      </c>
      <c r="Q3666" s="9">
        <f t="shared" si="7331"/>
        <v>0</v>
      </c>
      <c r="R3666" s="9">
        <f t="shared" si="7331"/>
        <v>0</v>
      </c>
      <c r="S3666" s="10">
        <f t="shared" ref="S3666:T3666" si="7332">IF(HEX2DEC(H3666) &gt;= 32768, (HEX2DEC(H3666) - 65535 - 1)/10, IF(HEX2DEC(H3666) = 32767, IF($X$2=2, S3667, 32767), HEX2DEC(H3666)/10 ))</f>
        <v>30.9</v>
      </c>
      <c r="T3666" s="10">
        <f t="shared" si="7332"/>
        <v>29.8</v>
      </c>
      <c r="U3666" s="10">
        <f t="shared" si="6"/>
        <v>24.8</v>
      </c>
    </row>
    <row r="3667" ht="14.25" customHeight="1">
      <c r="A3667" s="6" t="s">
        <v>4033</v>
      </c>
      <c r="B3667" s="13">
        <v>0.0</v>
      </c>
      <c r="C3667" s="13">
        <v>0.0</v>
      </c>
      <c r="D3667" s="9">
        <v>0.0</v>
      </c>
      <c r="E3667" s="9">
        <v>0.0</v>
      </c>
      <c r="F3667" s="9">
        <v>0.0</v>
      </c>
      <c r="G3667" s="9">
        <v>0.0</v>
      </c>
      <c r="H3667" s="4" t="s">
        <v>2773</v>
      </c>
      <c r="I3667" s="4" t="s">
        <v>969</v>
      </c>
      <c r="J3667" s="4" t="s">
        <v>1907</v>
      </c>
      <c r="L3667" s="8">
        <f t="shared" si="3"/>
        <v>45499.86698</v>
      </c>
      <c r="M3667" s="9">
        <f>IF('tab4'!$B3667=0,0,IF('tab4'!$B3667=1,1,IF('tab4'!$B3667=4,2,IF('tab4'!$B3667=5,3,IF('tab4'!$B3667=6,4,IF(AND('tab4'!$B3667=80,$X$2=2),0,-1))))))</f>
        <v>0</v>
      </c>
      <c r="N3667" s="9">
        <f>IF('tab4'!$C3667=0,0,IF('tab4'!$C3667=1,1,IF('tab4'!$C3667=4,2,IF('tab4'!$C3667=5,3,IF('tab4'!$C3667=6,4,IF(AND('tab4'!$C3667=80,$X$2=2),0,-1))))))</f>
        <v>0</v>
      </c>
      <c r="O3667" s="9">
        <f t="shared" ref="O3667:R3667" si="7333">D3667</f>
        <v>0</v>
      </c>
      <c r="P3667" s="9">
        <f t="shared" si="7333"/>
        <v>0</v>
      </c>
      <c r="Q3667" s="9">
        <f t="shared" si="7333"/>
        <v>0</v>
      </c>
      <c r="R3667" s="9">
        <f t="shared" si="7333"/>
        <v>0</v>
      </c>
      <c r="S3667" s="10">
        <f t="shared" ref="S3667:T3667" si="7334">IF(HEX2DEC(H3667) &gt;= 32768, (HEX2DEC(H3667) - 65535 - 1)/10, IF(HEX2DEC(H3667) = 32767, IF($X$2=2, S3668, 32767), HEX2DEC(H3667)/10 ))</f>
        <v>26.6</v>
      </c>
      <c r="T3667" s="10">
        <f t="shared" si="7334"/>
        <v>25.4</v>
      </c>
      <c r="U3667" s="10">
        <f t="shared" si="6"/>
        <v>22.2</v>
      </c>
    </row>
    <row r="3668" ht="14.25" customHeight="1">
      <c r="A3668" s="6" t="s">
        <v>4034</v>
      </c>
      <c r="B3668" s="13">
        <v>0.0</v>
      </c>
      <c r="C3668" s="13">
        <v>0.0</v>
      </c>
      <c r="D3668" s="9">
        <v>0.0</v>
      </c>
      <c r="E3668" s="9">
        <v>0.0</v>
      </c>
      <c r="F3668" s="9">
        <v>0.0</v>
      </c>
      <c r="G3668" s="9">
        <v>0.0</v>
      </c>
      <c r="H3668" s="4" t="s">
        <v>2129</v>
      </c>
      <c r="I3668" s="4" t="s">
        <v>2136</v>
      </c>
      <c r="J3668" s="4" t="s">
        <v>1982</v>
      </c>
      <c r="L3668" s="8">
        <f t="shared" si="3"/>
        <v>45499.95032</v>
      </c>
      <c r="M3668" s="9">
        <f>IF('tab4'!$B3668=0,0,IF('tab4'!$B3668=1,1,IF('tab4'!$B3668=4,2,IF('tab4'!$B3668=5,3,IF('tab4'!$B3668=6,4,IF(AND('tab4'!$B3668=80,$X$2=2),0,-1))))))</f>
        <v>0</v>
      </c>
      <c r="N3668" s="9">
        <f>IF('tab4'!$C3668=0,0,IF('tab4'!$C3668=1,1,IF('tab4'!$C3668=4,2,IF('tab4'!$C3668=5,3,IF('tab4'!$C3668=6,4,IF(AND('tab4'!$C3668=80,$X$2=2),0,-1))))))</f>
        <v>0</v>
      </c>
      <c r="O3668" s="9">
        <f t="shared" ref="O3668:R3668" si="7335">D3668</f>
        <v>0</v>
      </c>
      <c r="P3668" s="9">
        <f t="shared" si="7335"/>
        <v>0</v>
      </c>
      <c r="Q3668" s="9">
        <f t="shared" si="7335"/>
        <v>0</v>
      </c>
      <c r="R3668" s="9">
        <f t="shared" si="7335"/>
        <v>0</v>
      </c>
      <c r="S3668" s="10">
        <f t="shared" ref="S3668:T3668" si="7336">IF(HEX2DEC(H3668) &gt;= 32768, (HEX2DEC(H3668) - 65535 - 1)/10, IF(HEX2DEC(H3668) = 32767, IF($X$2=2, S3669, 32767), HEX2DEC(H3668)/10 ))</f>
        <v>24.5</v>
      </c>
      <c r="T3668" s="10">
        <f t="shared" si="7336"/>
        <v>23.5</v>
      </c>
      <c r="U3668" s="10">
        <f t="shared" si="6"/>
        <v>21.8</v>
      </c>
    </row>
    <row r="3669" ht="14.25" customHeight="1">
      <c r="A3669" s="6" t="s">
        <v>4035</v>
      </c>
      <c r="B3669" s="13">
        <v>0.0</v>
      </c>
      <c r="C3669" s="13">
        <v>0.0</v>
      </c>
      <c r="D3669" s="9">
        <v>0.0</v>
      </c>
      <c r="E3669" s="9">
        <v>0.0</v>
      </c>
      <c r="F3669" s="9">
        <v>0.0</v>
      </c>
      <c r="G3669" s="9">
        <v>0.0</v>
      </c>
      <c r="H3669" s="4" t="s">
        <v>189</v>
      </c>
      <c r="I3669" s="4" t="s">
        <v>1906</v>
      </c>
      <c r="J3669" s="4" t="s">
        <v>1902</v>
      </c>
      <c r="L3669" s="8">
        <f t="shared" si="3"/>
        <v>45500.03366</v>
      </c>
      <c r="M3669" s="9">
        <f>IF('tab4'!$B3669=0,0,IF('tab4'!$B3669=1,1,IF('tab4'!$B3669=4,2,IF('tab4'!$B3669=5,3,IF('tab4'!$B3669=6,4,IF(AND('tab4'!$B3669=80,$X$2=2),0,-1))))))</f>
        <v>0</v>
      </c>
      <c r="N3669" s="9">
        <f>IF('tab4'!$C3669=0,0,IF('tab4'!$C3669=1,1,IF('tab4'!$C3669=4,2,IF('tab4'!$C3669=5,3,IF('tab4'!$C3669=6,4,IF(AND('tab4'!$C3669=80,$X$2=2),0,-1))))))</f>
        <v>0</v>
      </c>
      <c r="O3669" s="9">
        <f t="shared" ref="O3669:R3669" si="7337">D3669</f>
        <v>0</v>
      </c>
      <c r="P3669" s="9">
        <f t="shared" si="7337"/>
        <v>0</v>
      </c>
      <c r="Q3669" s="9">
        <f t="shared" si="7337"/>
        <v>0</v>
      </c>
      <c r="R3669" s="9">
        <f t="shared" si="7337"/>
        <v>0</v>
      </c>
      <c r="S3669" s="10">
        <f t="shared" ref="S3669:T3669" si="7338">IF(HEX2DEC(H3669) &gt;= 32768, (HEX2DEC(H3669) - 65535 - 1)/10, IF(HEX2DEC(H3669) = 32767, IF($X$2=2, S3670, 32767), HEX2DEC(H3669)/10 ))</f>
        <v>22.6</v>
      </c>
      <c r="T3669" s="10">
        <f t="shared" si="7338"/>
        <v>21.6</v>
      </c>
      <c r="U3669" s="10">
        <f t="shared" si="6"/>
        <v>19.5</v>
      </c>
    </row>
    <row r="3670" ht="14.25" customHeight="1">
      <c r="A3670" s="6" t="s">
        <v>4036</v>
      </c>
      <c r="B3670" s="13">
        <v>0.0</v>
      </c>
      <c r="C3670" s="13">
        <v>0.0</v>
      </c>
      <c r="D3670" s="9">
        <v>0.0</v>
      </c>
      <c r="E3670" s="9">
        <v>0.0</v>
      </c>
      <c r="F3670" s="9">
        <v>0.0</v>
      </c>
      <c r="G3670" s="9">
        <v>0.0</v>
      </c>
      <c r="H3670" s="4" t="s">
        <v>1902</v>
      </c>
      <c r="I3670" s="4" t="s">
        <v>1608</v>
      </c>
      <c r="J3670" s="4" t="s">
        <v>1363</v>
      </c>
      <c r="L3670" s="8">
        <f t="shared" si="3"/>
        <v>45500.11699</v>
      </c>
      <c r="M3670" s="9">
        <f>IF('tab4'!$B3670=0,0,IF('tab4'!$B3670=1,1,IF('tab4'!$B3670=4,2,IF('tab4'!$B3670=5,3,IF('tab4'!$B3670=6,4,IF(AND('tab4'!$B3670=80,$X$2=2),0,-1))))))</f>
        <v>0</v>
      </c>
      <c r="N3670" s="9">
        <f>IF('tab4'!$C3670=0,0,IF('tab4'!$C3670=1,1,IF('tab4'!$C3670=4,2,IF('tab4'!$C3670=5,3,IF('tab4'!$C3670=6,4,IF(AND('tab4'!$C3670=80,$X$2=2),0,-1))))))</f>
        <v>0</v>
      </c>
      <c r="O3670" s="9">
        <f t="shared" ref="O3670:R3670" si="7339">D3670</f>
        <v>0</v>
      </c>
      <c r="P3670" s="9">
        <f t="shared" si="7339"/>
        <v>0</v>
      </c>
      <c r="Q3670" s="9">
        <f t="shared" si="7339"/>
        <v>0</v>
      </c>
      <c r="R3670" s="9">
        <f t="shared" si="7339"/>
        <v>0</v>
      </c>
      <c r="S3670" s="10">
        <f t="shared" ref="S3670:T3670" si="7340">IF(HEX2DEC(H3670) &gt;= 32768, (HEX2DEC(H3670) - 65535 - 1)/10, IF(HEX2DEC(H3670) = 32767, IF($X$2=2, S3671, 32767), HEX2DEC(H3670)/10 ))</f>
        <v>19.5</v>
      </c>
      <c r="T3670" s="10">
        <f t="shared" si="7340"/>
        <v>18.3</v>
      </c>
      <c r="U3670" s="10">
        <f t="shared" si="6"/>
        <v>16.1</v>
      </c>
    </row>
    <row r="3671" ht="14.25" customHeight="1">
      <c r="A3671" s="6" t="s">
        <v>4037</v>
      </c>
      <c r="B3671" s="13">
        <v>0.0</v>
      </c>
      <c r="C3671" s="13">
        <v>0.0</v>
      </c>
      <c r="D3671" s="9">
        <v>0.0</v>
      </c>
      <c r="E3671" s="9">
        <v>0.0</v>
      </c>
      <c r="F3671" s="9">
        <v>0.0</v>
      </c>
      <c r="G3671" s="9">
        <v>0.0</v>
      </c>
      <c r="H3671" s="4" t="s">
        <v>1219</v>
      </c>
      <c r="I3671" s="4" t="s">
        <v>1719</v>
      </c>
      <c r="J3671" s="4" t="s">
        <v>2115</v>
      </c>
      <c r="L3671" s="8">
        <f t="shared" si="3"/>
        <v>45500.20034</v>
      </c>
      <c r="M3671" s="9">
        <f>IF('tab4'!$B3671=0,0,IF('tab4'!$B3671=1,1,IF('tab4'!$B3671=4,2,IF('tab4'!$B3671=5,3,IF('tab4'!$B3671=6,4,IF(AND('tab4'!$B3671=80,$X$2=2),0,-1))))))</f>
        <v>0</v>
      </c>
      <c r="N3671" s="9">
        <f>IF('tab4'!$C3671=0,0,IF('tab4'!$C3671=1,1,IF('tab4'!$C3671=4,2,IF('tab4'!$C3671=5,3,IF('tab4'!$C3671=6,4,IF(AND('tab4'!$C3671=80,$X$2=2),0,-1))))))</f>
        <v>0</v>
      </c>
      <c r="O3671" s="9">
        <f t="shared" ref="O3671:R3671" si="7341">D3671</f>
        <v>0</v>
      </c>
      <c r="P3671" s="9">
        <f t="shared" si="7341"/>
        <v>0</v>
      </c>
      <c r="Q3671" s="9">
        <f t="shared" si="7341"/>
        <v>0</v>
      </c>
      <c r="R3671" s="9">
        <f t="shared" si="7341"/>
        <v>0</v>
      </c>
      <c r="S3671" s="10">
        <f t="shared" ref="S3671:T3671" si="7342">IF(HEX2DEC(H3671) &gt;= 32768, (HEX2DEC(H3671) - 65535 - 1)/10, IF(HEX2DEC(H3671) = 32767, IF($X$2=2, S3672, 32767), HEX2DEC(H3671)/10 ))</f>
        <v>17.6</v>
      </c>
      <c r="T3671" s="10">
        <f t="shared" si="7342"/>
        <v>16.3</v>
      </c>
      <c r="U3671" s="10">
        <f t="shared" si="6"/>
        <v>15.2</v>
      </c>
    </row>
    <row r="3672" ht="14.25" customHeight="1">
      <c r="A3672" s="6" t="s">
        <v>4038</v>
      </c>
      <c r="B3672" s="13">
        <v>0.0</v>
      </c>
      <c r="C3672" s="13">
        <v>0.0</v>
      </c>
      <c r="D3672" s="9">
        <v>0.0</v>
      </c>
      <c r="E3672" s="9">
        <v>0.0</v>
      </c>
      <c r="F3672" s="9">
        <v>0.0</v>
      </c>
      <c r="G3672" s="9">
        <v>0.0</v>
      </c>
      <c r="H3672" s="4" t="s">
        <v>1998</v>
      </c>
      <c r="I3672" s="4" t="s">
        <v>1837</v>
      </c>
      <c r="J3672" s="4" t="s">
        <v>1222</v>
      </c>
      <c r="L3672" s="8">
        <f t="shared" si="3"/>
        <v>45500.28367</v>
      </c>
      <c r="M3672" s="9">
        <f>IF('tab4'!$B3672=0,0,IF('tab4'!$B3672=1,1,IF('tab4'!$B3672=4,2,IF('tab4'!$B3672=5,3,IF('tab4'!$B3672=6,4,IF(AND('tab4'!$B3672=80,$X$2=2),0,-1))))))</f>
        <v>0</v>
      </c>
      <c r="N3672" s="9">
        <f>IF('tab4'!$C3672=0,0,IF('tab4'!$C3672=1,1,IF('tab4'!$C3672=4,2,IF('tab4'!$C3672=5,3,IF('tab4'!$C3672=6,4,IF(AND('tab4'!$C3672=80,$X$2=2),0,-1))))))</f>
        <v>0</v>
      </c>
      <c r="O3672" s="9">
        <f t="shared" ref="O3672:R3672" si="7343">D3672</f>
        <v>0</v>
      </c>
      <c r="P3672" s="9">
        <f t="shared" si="7343"/>
        <v>0</v>
      </c>
      <c r="Q3672" s="9">
        <f t="shared" si="7343"/>
        <v>0</v>
      </c>
      <c r="R3672" s="9">
        <f t="shared" si="7343"/>
        <v>0</v>
      </c>
      <c r="S3672" s="10">
        <f t="shared" ref="S3672:T3672" si="7344">IF(HEX2DEC(H3672) &gt;= 32768, (HEX2DEC(H3672) - 65535 - 1)/10, IF(HEX2DEC(H3672) = 32767, IF($X$2=2, S3673, 32767), HEX2DEC(H3672)/10 ))</f>
        <v>19.9</v>
      </c>
      <c r="T3672" s="10">
        <f t="shared" si="7344"/>
        <v>19.3</v>
      </c>
      <c r="U3672" s="10">
        <f t="shared" si="6"/>
        <v>18.9</v>
      </c>
    </row>
    <row r="3673" ht="14.25" customHeight="1">
      <c r="A3673" s="6" t="s">
        <v>4039</v>
      </c>
      <c r="B3673" s="13">
        <v>0.0</v>
      </c>
      <c r="C3673" s="13">
        <v>0.0</v>
      </c>
      <c r="D3673" s="9">
        <v>0.0</v>
      </c>
      <c r="E3673" s="9">
        <v>0.0</v>
      </c>
      <c r="F3673" s="9">
        <v>0.0</v>
      </c>
      <c r="G3673" s="9">
        <v>0.0</v>
      </c>
      <c r="H3673" s="4" t="s">
        <v>2213</v>
      </c>
      <c r="I3673" s="4" t="s">
        <v>964</v>
      </c>
      <c r="J3673" s="4" t="s">
        <v>191</v>
      </c>
      <c r="L3673" s="8">
        <f t="shared" si="3"/>
        <v>45500.36701</v>
      </c>
      <c r="M3673" s="9">
        <f>IF('tab4'!$B3673=0,0,IF('tab4'!$B3673=1,1,IF('tab4'!$B3673=4,2,IF('tab4'!$B3673=5,3,IF('tab4'!$B3673=6,4,IF(AND('tab4'!$B3673=80,$X$2=2),0,-1))))))</f>
        <v>0</v>
      </c>
      <c r="N3673" s="9">
        <f>IF('tab4'!$C3673=0,0,IF('tab4'!$C3673=1,1,IF('tab4'!$C3673=4,2,IF('tab4'!$C3673=5,3,IF('tab4'!$C3673=6,4,IF(AND('tab4'!$C3673=80,$X$2=2),0,-1))))))</f>
        <v>0</v>
      </c>
      <c r="O3673" s="9">
        <f t="shared" ref="O3673:R3673" si="7345">D3673</f>
        <v>0</v>
      </c>
      <c r="P3673" s="9">
        <f t="shared" si="7345"/>
        <v>0</v>
      </c>
      <c r="Q3673" s="9">
        <f t="shared" si="7345"/>
        <v>0</v>
      </c>
      <c r="R3673" s="9">
        <f t="shared" si="7345"/>
        <v>0</v>
      </c>
      <c r="S3673" s="10">
        <f t="shared" ref="S3673:T3673" si="7346">IF(HEX2DEC(H3673) &gt;= 32768, (HEX2DEC(H3673) - 65535 - 1)/10, IF(HEX2DEC(H3673) = 32767, IF($X$2=2, S3674, 32767), HEX2DEC(H3673)/10 ))</f>
        <v>24.7</v>
      </c>
      <c r="T3673" s="10">
        <f t="shared" si="7346"/>
        <v>25.6</v>
      </c>
      <c r="U3673" s="10">
        <f t="shared" si="6"/>
        <v>23.2</v>
      </c>
    </row>
    <row r="3674" ht="14.25" customHeight="1">
      <c r="A3674" s="6" t="s">
        <v>4040</v>
      </c>
      <c r="B3674" s="13">
        <v>0.0</v>
      </c>
      <c r="C3674" s="13">
        <v>0.0</v>
      </c>
      <c r="D3674" s="9">
        <v>0.0</v>
      </c>
      <c r="E3674" s="9">
        <v>0.0</v>
      </c>
      <c r="F3674" s="9">
        <v>0.0</v>
      </c>
      <c r="G3674" s="9">
        <v>0.0</v>
      </c>
      <c r="H3674" s="4" t="s">
        <v>2228</v>
      </c>
      <c r="I3674" s="4" t="s">
        <v>3128</v>
      </c>
      <c r="J3674" s="4" t="s">
        <v>2110</v>
      </c>
      <c r="L3674" s="8">
        <f t="shared" si="3"/>
        <v>45500.45035</v>
      </c>
      <c r="M3674" s="9">
        <f>IF('tab4'!$B3674=0,0,IF('tab4'!$B3674=1,1,IF('tab4'!$B3674=4,2,IF('tab4'!$B3674=5,3,IF('tab4'!$B3674=6,4,IF(AND('tab4'!$B3674=80,$X$2=2),0,-1))))))</f>
        <v>0</v>
      </c>
      <c r="N3674" s="9">
        <f>IF('tab4'!$C3674=0,0,IF('tab4'!$C3674=1,1,IF('tab4'!$C3674=4,2,IF('tab4'!$C3674=5,3,IF('tab4'!$C3674=6,4,IF(AND('tab4'!$C3674=80,$X$2=2),0,-1))))))</f>
        <v>0</v>
      </c>
      <c r="O3674" s="9">
        <f t="shared" ref="O3674:R3674" si="7347">D3674</f>
        <v>0</v>
      </c>
      <c r="P3674" s="9">
        <f t="shared" si="7347"/>
        <v>0</v>
      </c>
      <c r="Q3674" s="9">
        <f t="shared" si="7347"/>
        <v>0</v>
      </c>
      <c r="R3674" s="9">
        <f t="shared" si="7347"/>
        <v>0</v>
      </c>
      <c r="S3674" s="10">
        <f t="shared" ref="S3674:T3674" si="7348">IF(HEX2DEC(H3674) &gt;= 32768, (HEX2DEC(H3674) - 65535 - 1)/10, IF(HEX2DEC(H3674) = 32767, IF($X$2=2, S3675, 32767), HEX2DEC(H3674)/10 ))</f>
        <v>28.9</v>
      </c>
      <c r="T3674" s="10">
        <f t="shared" si="7348"/>
        <v>30.8</v>
      </c>
      <c r="U3674" s="10">
        <f t="shared" si="6"/>
        <v>29.5</v>
      </c>
    </row>
    <row r="3675" ht="14.25" customHeight="1">
      <c r="A3675" s="6" t="s">
        <v>4041</v>
      </c>
      <c r="B3675" s="13">
        <v>0.0</v>
      </c>
      <c r="C3675" s="13">
        <v>0.0</v>
      </c>
      <c r="D3675" s="9">
        <v>0.0</v>
      </c>
      <c r="E3675" s="9">
        <v>0.0</v>
      </c>
      <c r="F3675" s="9">
        <v>0.0</v>
      </c>
      <c r="G3675" s="9">
        <v>0.0</v>
      </c>
      <c r="H3675" s="4" t="s">
        <v>2922</v>
      </c>
      <c r="I3675" s="4" t="s">
        <v>2614</v>
      </c>
      <c r="J3675" s="4" t="s">
        <v>2351</v>
      </c>
      <c r="L3675" s="8">
        <f t="shared" si="3"/>
        <v>45500.53369</v>
      </c>
      <c r="M3675" s="9">
        <f>IF('tab4'!$B3675=0,0,IF('tab4'!$B3675=1,1,IF('tab4'!$B3675=4,2,IF('tab4'!$B3675=5,3,IF('tab4'!$B3675=6,4,IF(AND('tab4'!$B3675=80,$X$2=2),0,-1))))))</f>
        <v>0</v>
      </c>
      <c r="N3675" s="9">
        <f>IF('tab4'!$C3675=0,0,IF('tab4'!$C3675=1,1,IF('tab4'!$C3675=4,2,IF('tab4'!$C3675=5,3,IF('tab4'!$C3675=6,4,IF(AND('tab4'!$C3675=80,$X$2=2),0,-1))))))</f>
        <v>0</v>
      </c>
      <c r="O3675" s="9">
        <f t="shared" ref="O3675:R3675" si="7349">D3675</f>
        <v>0</v>
      </c>
      <c r="P3675" s="9">
        <f t="shared" si="7349"/>
        <v>0</v>
      </c>
      <c r="Q3675" s="9">
        <f t="shared" si="7349"/>
        <v>0</v>
      </c>
      <c r="R3675" s="9">
        <f t="shared" si="7349"/>
        <v>0</v>
      </c>
      <c r="S3675" s="10">
        <f t="shared" ref="S3675:T3675" si="7350">IF(HEX2DEC(H3675) &gt;= 32768, (HEX2DEC(H3675) - 65535 - 1)/10, IF(HEX2DEC(H3675) = 32767, IF($X$2=2, S3676, 32767), HEX2DEC(H3675)/10 ))</f>
        <v>34.8</v>
      </c>
      <c r="T3675" s="10">
        <f t="shared" si="7350"/>
        <v>37.3</v>
      </c>
      <c r="U3675" s="10">
        <f t="shared" si="6"/>
        <v>31.5</v>
      </c>
    </row>
    <row r="3676" ht="14.25" customHeight="1">
      <c r="A3676" s="6" t="s">
        <v>4042</v>
      </c>
      <c r="B3676" s="13">
        <v>0.0</v>
      </c>
      <c r="C3676" s="13">
        <v>0.0</v>
      </c>
      <c r="D3676" s="9">
        <v>0.0</v>
      </c>
      <c r="E3676" s="9">
        <v>0.0</v>
      </c>
      <c r="F3676" s="9">
        <v>0.0</v>
      </c>
      <c r="G3676" s="9">
        <v>0.0</v>
      </c>
      <c r="H3676" s="4" t="s">
        <v>3340</v>
      </c>
      <c r="I3676" s="4" t="s">
        <v>3341</v>
      </c>
      <c r="J3676" s="4" t="s">
        <v>2267</v>
      </c>
      <c r="L3676" s="8">
        <f t="shared" si="3"/>
        <v>45500.61703</v>
      </c>
      <c r="M3676" s="9">
        <f>IF('tab4'!$B3676=0,0,IF('tab4'!$B3676=1,1,IF('tab4'!$B3676=4,2,IF('tab4'!$B3676=5,3,IF('tab4'!$B3676=6,4,IF(AND('tab4'!$B3676=80,$X$2=2),0,-1))))))</f>
        <v>0</v>
      </c>
      <c r="N3676" s="9">
        <f>IF('tab4'!$C3676=0,0,IF('tab4'!$C3676=1,1,IF('tab4'!$C3676=4,2,IF('tab4'!$C3676=5,3,IF('tab4'!$C3676=6,4,IF(AND('tab4'!$C3676=80,$X$2=2),0,-1))))))</f>
        <v>0</v>
      </c>
      <c r="O3676" s="9">
        <f t="shared" ref="O3676:R3676" si="7351">D3676</f>
        <v>0</v>
      </c>
      <c r="P3676" s="9">
        <f t="shared" si="7351"/>
        <v>0</v>
      </c>
      <c r="Q3676" s="9">
        <f t="shared" si="7351"/>
        <v>0</v>
      </c>
      <c r="R3676" s="9">
        <f t="shared" si="7351"/>
        <v>0</v>
      </c>
      <c r="S3676" s="10">
        <f t="shared" ref="S3676:T3676" si="7352">IF(HEX2DEC(H3676) &gt;= 32768, (HEX2DEC(H3676) - 65535 - 1)/10, IF(HEX2DEC(H3676) = 32767, IF($X$2=2, S3677, 32767), HEX2DEC(H3676)/10 ))</f>
        <v>40.7</v>
      </c>
      <c r="T3676" s="10">
        <f t="shared" si="7352"/>
        <v>46.2</v>
      </c>
      <c r="U3676" s="10">
        <f t="shared" si="6"/>
        <v>37.7</v>
      </c>
    </row>
    <row r="3677" ht="14.25" customHeight="1">
      <c r="A3677" s="6" t="s">
        <v>4043</v>
      </c>
      <c r="B3677" s="13">
        <v>0.0</v>
      </c>
      <c r="C3677" s="13">
        <v>0.0</v>
      </c>
      <c r="D3677" s="9">
        <v>0.0</v>
      </c>
      <c r="E3677" s="9">
        <v>0.0</v>
      </c>
      <c r="F3677" s="9">
        <v>0.0</v>
      </c>
      <c r="G3677" s="9">
        <v>0.0</v>
      </c>
      <c r="H3677" s="4" t="s">
        <v>3015</v>
      </c>
      <c r="I3677" s="4" t="s">
        <v>3488</v>
      </c>
      <c r="J3677" s="4" t="s">
        <v>2744</v>
      </c>
      <c r="L3677" s="8">
        <f t="shared" si="3"/>
        <v>45500.70036</v>
      </c>
      <c r="M3677" s="9">
        <f>IF('tab4'!$B3677=0,0,IF('tab4'!$B3677=1,1,IF('tab4'!$B3677=4,2,IF('tab4'!$B3677=5,3,IF('tab4'!$B3677=6,4,IF(AND('tab4'!$B3677=80,$X$2=2),0,-1))))))</f>
        <v>0</v>
      </c>
      <c r="N3677" s="9">
        <f>IF('tab4'!$C3677=0,0,IF('tab4'!$C3677=1,1,IF('tab4'!$C3677=4,2,IF('tab4'!$C3677=5,3,IF('tab4'!$C3677=6,4,IF(AND('tab4'!$C3677=80,$X$2=2),0,-1))))))</f>
        <v>0</v>
      </c>
      <c r="O3677" s="9">
        <f t="shared" ref="O3677:R3677" si="7353">D3677</f>
        <v>0</v>
      </c>
      <c r="P3677" s="9">
        <f t="shared" si="7353"/>
        <v>0</v>
      </c>
      <c r="Q3677" s="9">
        <f t="shared" si="7353"/>
        <v>0</v>
      </c>
      <c r="R3677" s="9">
        <f t="shared" si="7353"/>
        <v>0</v>
      </c>
      <c r="S3677" s="10">
        <f t="shared" ref="S3677:T3677" si="7354">IF(HEX2DEC(H3677) &gt;= 32768, (HEX2DEC(H3677) - 65535 - 1)/10, IF(HEX2DEC(H3677) = 32767, IF($X$2=2, S3678, 32767), HEX2DEC(H3677)/10 ))</f>
        <v>41.5</v>
      </c>
      <c r="T3677" s="10">
        <f t="shared" si="7354"/>
        <v>43.8</v>
      </c>
      <c r="U3677" s="10">
        <f t="shared" si="6"/>
        <v>35.1</v>
      </c>
    </row>
    <row r="3678" ht="14.25" customHeight="1">
      <c r="A3678" s="6" t="s">
        <v>4044</v>
      </c>
      <c r="B3678" s="13">
        <v>0.0</v>
      </c>
      <c r="C3678" s="13">
        <v>0.0</v>
      </c>
      <c r="D3678" s="9">
        <v>0.0</v>
      </c>
      <c r="E3678" s="9">
        <v>0.0</v>
      </c>
      <c r="F3678" s="9">
        <v>0.0</v>
      </c>
      <c r="G3678" s="9">
        <v>0.0</v>
      </c>
      <c r="H3678" s="4" t="s">
        <v>2681</v>
      </c>
      <c r="I3678" s="4" t="s">
        <v>2681</v>
      </c>
      <c r="J3678" s="4" t="s">
        <v>2169</v>
      </c>
      <c r="L3678" s="8">
        <f t="shared" si="3"/>
        <v>45500.7837</v>
      </c>
      <c r="M3678" s="9">
        <f>IF('tab4'!$B3678=0,0,IF('tab4'!$B3678=1,1,IF('tab4'!$B3678=4,2,IF('tab4'!$B3678=5,3,IF('tab4'!$B3678=6,4,IF(AND('tab4'!$B3678=80,$X$2=2),0,-1))))))</f>
        <v>0</v>
      </c>
      <c r="N3678" s="9">
        <f>IF('tab4'!$C3678=0,0,IF('tab4'!$C3678=1,1,IF('tab4'!$C3678=4,2,IF('tab4'!$C3678=5,3,IF('tab4'!$C3678=6,4,IF(AND('tab4'!$C3678=80,$X$2=2),0,-1))))))</f>
        <v>0</v>
      </c>
      <c r="O3678" s="9">
        <f t="shared" ref="O3678:R3678" si="7355">D3678</f>
        <v>0</v>
      </c>
      <c r="P3678" s="9">
        <f t="shared" si="7355"/>
        <v>0</v>
      </c>
      <c r="Q3678" s="9">
        <f t="shared" si="7355"/>
        <v>0</v>
      </c>
      <c r="R3678" s="9">
        <f t="shared" si="7355"/>
        <v>0</v>
      </c>
      <c r="S3678" s="10">
        <f t="shared" ref="S3678:T3678" si="7356">IF(HEX2DEC(H3678) &gt;= 32768, (HEX2DEC(H3678) - 65535 - 1)/10, IF(HEX2DEC(H3678) = 32767, IF($X$2=2, S3679, 32767), HEX2DEC(H3678)/10 ))</f>
        <v>36.4</v>
      </c>
      <c r="T3678" s="10">
        <f t="shared" si="7356"/>
        <v>36.4</v>
      </c>
      <c r="U3678" s="10">
        <f t="shared" si="6"/>
        <v>33.6</v>
      </c>
    </row>
    <row r="3679" ht="14.25" customHeight="1">
      <c r="A3679" s="6" t="s">
        <v>4045</v>
      </c>
      <c r="B3679" s="13">
        <v>0.0</v>
      </c>
      <c r="C3679" s="13">
        <v>0.0</v>
      </c>
      <c r="D3679" s="9">
        <v>0.0</v>
      </c>
      <c r="E3679" s="9">
        <v>0.0</v>
      </c>
      <c r="F3679" s="9">
        <v>0.0</v>
      </c>
      <c r="G3679" s="9">
        <v>0.0</v>
      </c>
      <c r="H3679" s="4" t="s">
        <v>3128</v>
      </c>
      <c r="I3679" s="4" t="s">
        <v>2077</v>
      </c>
      <c r="J3679" s="4" t="s">
        <v>2696</v>
      </c>
      <c r="L3679" s="8">
        <f t="shared" si="3"/>
        <v>45500.86704</v>
      </c>
      <c r="M3679" s="9">
        <f>IF('tab4'!$B3679=0,0,IF('tab4'!$B3679=1,1,IF('tab4'!$B3679=4,2,IF('tab4'!$B3679=5,3,IF('tab4'!$B3679=6,4,IF(AND('tab4'!$B3679=80,$X$2=2),0,-1))))))</f>
        <v>0</v>
      </c>
      <c r="N3679" s="9">
        <f>IF('tab4'!$C3679=0,0,IF('tab4'!$C3679=1,1,IF('tab4'!$C3679=4,2,IF('tab4'!$C3679=5,3,IF('tab4'!$C3679=6,4,IF(AND('tab4'!$C3679=80,$X$2=2),0,-1))))))</f>
        <v>0</v>
      </c>
      <c r="O3679" s="9">
        <f t="shared" ref="O3679:R3679" si="7357">D3679</f>
        <v>0</v>
      </c>
      <c r="P3679" s="9">
        <f t="shared" si="7357"/>
        <v>0</v>
      </c>
      <c r="Q3679" s="9">
        <f t="shared" si="7357"/>
        <v>0</v>
      </c>
      <c r="R3679" s="9">
        <f t="shared" si="7357"/>
        <v>0</v>
      </c>
      <c r="S3679" s="10">
        <f t="shared" ref="S3679:T3679" si="7358">IF(HEX2DEC(H3679) &gt;= 32768, (HEX2DEC(H3679) - 65535 - 1)/10, IF(HEX2DEC(H3679) = 32767, IF($X$2=2, S3680, 32767), HEX2DEC(H3679)/10 ))</f>
        <v>30.8</v>
      </c>
      <c r="T3679" s="10">
        <f t="shared" si="7358"/>
        <v>29.4</v>
      </c>
      <c r="U3679" s="10">
        <f t="shared" si="6"/>
        <v>24.3</v>
      </c>
    </row>
    <row r="3680" ht="14.25" customHeight="1">
      <c r="A3680" s="6" t="s">
        <v>4046</v>
      </c>
      <c r="B3680" s="13">
        <v>0.0</v>
      </c>
      <c r="C3680" s="13">
        <v>0.0</v>
      </c>
      <c r="D3680" s="9">
        <v>0.0</v>
      </c>
      <c r="E3680" s="9">
        <v>0.0</v>
      </c>
      <c r="F3680" s="9">
        <v>0.0</v>
      </c>
      <c r="G3680" s="9">
        <v>0.0</v>
      </c>
      <c r="H3680" s="4" t="s">
        <v>2232</v>
      </c>
      <c r="I3680" s="4" t="s">
        <v>2251</v>
      </c>
      <c r="J3680" s="4" t="s">
        <v>2361</v>
      </c>
      <c r="L3680" s="8">
        <f t="shared" si="3"/>
        <v>45500.95038</v>
      </c>
      <c r="M3680" s="9">
        <f>IF('tab4'!$B3680=0,0,IF('tab4'!$B3680=1,1,IF('tab4'!$B3680=4,2,IF('tab4'!$B3680=5,3,IF('tab4'!$B3680=6,4,IF(AND('tab4'!$B3680=80,$X$2=2),0,-1))))))</f>
        <v>0</v>
      </c>
      <c r="N3680" s="9">
        <f>IF('tab4'!$C3680=0,0,IF('tab4'!$C3680=1,1,IF('tab4'!$C3680=4,2,IF('tab4'!$C3680=5,3,IF('tab4'!$C3680=6,4,IF(AND('tab4'!$C3680=80,$X$2=2),0,-1))))))</f>
        <v>0</v>
      </c>
      <c r="O3680" s="9">
        <f t="shared" ref="O3680:R3680" si="7359">D3680</f>
        <v>0</v>
      </c>
      <c r="P3680" s="9">
        <f t="shared" si="7359"/>
        <v>0</v>
      </c>
      <c r="Q3680" s="9">
        <f t="shared" si="7359"/>
        <v>0</v>
      </c>
      <c r="R3680" s="9">
        <f t="shared" si="7359"/>
        <v>0</v>
      </c>
      <c r="S3680" s="10">
        <f t="shared" ref="S3680:T3680" si="7360">IF(HEX2DEC(H3680) &gt;= 32768, (HEX2DEC(H3680) - 65535 - 1)/10, IF(HEX2DEC(H3680) = 32767, IF($X$2=2, S3681, 32767), HEX2DEC(H3680)/10 ))</f>
        <v>27.2</v>
      </c>
      <c r="T3680" s="10">
        <f t="shared" si="7360"/>
        <v>25.8</v>
      </c>
      <c r="U3680" s="10">
        <f t="shared" si="6"/>
        <v>23.4</v>
      </c>
    </row>
    <row r="3681" ht="14.25" customHeight="1">
      <c r="A3681" s="6" t="s">
        <v>4047</v>
      </c>
      <c r="B3681" s="13">
        <v>0.0</v>
      </c>
      <c r="C3681" s="13">
        <v>0.0</v>
      </c>
      <c r="D3681" s="9">
        <v>0.0</v>
      </c>
      <c r="E3681" s="9">
        <v>0.0</v>
      </c>
      <c r="F3681" s="9">
        <v>0.0</v>
      </c>
      <c r="G3681" s="9">
        <v>1.0</v>
      </c>
      <c r="H3681" s="4" t="s">
        <v>2293</v>
      </c>
      <c r="I3681" s="4" t="s">
        <v>2600</v>
      </c>
      <c r="J3681" s="4" t="s">
        <v>2074</v>
      </c>
      <c r="L3681" s="8">
        <f t="shared" si="3"/>
        <v>45500.97606</v>
      </c>
      <c r="M3681" s="9">
        <f>IF('tab4'!$B3681=0,0,IF('tab4'!$B3681=1,1,IF('tab4'!$B3681=4,2,IF('tab4'!$B3681=5,3,IF('tab4'!$B3681=6,4,IF(AND('tab4'!$B3681=80,$X$2=2),0,-1))))))</f>
        <v>0</v>
      </c>
      <c r="N3681" s="9">
        <f>IF('tab4'!$C3681=0,0,IF('tab4'!$C3681=1,1,IF('tab4'!$C3681=4,2,IF('tab4'!$C3681=5,3,IF('tab4'!$C3681=6,4,IF(AND('tab4'!$C3681=80,$X$2=2),0,-1))))))</f>
        <v>0</v>
      </c>
      <c r="O3681" s="9">
        <f t="shared" ref="O3681:R3681" si="7361">D3681</f>
        <v>0</v>
      </c>
      <c r="P3681" s="9">
        <f t="shared" si="7361"/>
        <v>0</v>
      </c>
      <c r="Q3681" s="9">
        <f t="shared" si="7361"/>
        <v>0</v>
      </c>
      <c r="R3681" s="9">
        <f t="shared" si="7361"/>
        <v>1</v>
      </c>
      <c r="S3681" s="10">
        <f t="shared" ref="S3681:T3681" si="7362">IF(HEX2DEC(H3681) &gt;= 32768, (HEX2DEC(H3681) - 65535 - 1)/10, IF(HEX2DEC(H3681) = 32767, IF($X$2=2, S3682, 32767), HEX2DEC(H3681)/10 ))</f>
        <v>26.1</v>
      </c>
      <c r="T3681" s="10">
        <f t="shared" si="7362"/>
        <v>24.8</v>
      </c>
      <c r="U3681" s="10">
        <f t="shared" si="6"/>
        <v>22.3</v>
      </c>
    </row>
    <row r="3682" ht="14.25" customHeight="1">
      <c r="A3682" s="6" t="s">
        <v>4048</v>
      </c>
      <c r="B3682" s="13">
        <v>0.0</v>
      </c>
      <c r="C3682" s="13">
        <v>0.0</v>
      </c>
      <c r="D3682" s="9">
        <v>0.0</v>
      </c>
      <c r="E3682" s="9">
        <v>0.0</v>
      </c>
      <c r="F3682" s="9">
        <v>0.0</v>
      </c>
      <c r="G3682" s="9">
        <v>0.0</v>
      </c>
      <c r="H3682" s="4" t="s">
        <v>1883</v>
      </c>
      <c r="I3682" s="4" t="s">
        <v>1692</v>
      </c>
      <c r="J3682" s="4" t="s">
        <v>1837</v>
      </c>
      <c r="L3682" s="8">
        <f t="shared" si="3"/>
        <v>45501.04858</v>
      </c>
      <c r="M3682" s="9">
        <f>IF('tab4'!$B3682=0,0,IF('tab4'!$B3682=1,1,IF('tab4'!$B3682=4,2,IF('tab4'!$B3682=5,3,IF('tab4'!$B3682=6,4,IF(AND('tab4'!$B3682=80,$X$2=2),0,-1))))))</f>
        <v>0</v>
      </c>
      <c r="N3682" s="9">
        <f>IF('tab4'!$C3682=0,0,IF('tab4'!$C3682=1,1,IF('tab4'!$C3682=4,2,IF('tab4'!$C3682=5,3,IF('tab4'!$C3682=6,4,IF(AND('tab4'!$C3682=80,$X$2=2),0,-1))))))</f>
        <v>0</v>
      </c>
      <c r="O3682" s="9">
        <f t="shared" ref="O3682:R3682" si="7363">D3682</f>
        <v>0</v>
      </c>
      <c r="P3682" s="9">
        <f t="shared" si="7363"/>
        <v>0</v>
      </c>
      <c r="Q3682" s="9">
        <f t="shared" si="7363"/>
        <v>0</v>
      </c>
      <c r="R3682" s="9">
        <f t="shared" si="7363"/>
        <v>0</v>
      </c>
      <c r="S3682" s="10">
        <f t="shared" ref="S3682:T3682" si="7364">IF(HEX2DEC(H3682) &gt;= 32768, (HEX2DEC(H3682) - 65535 - 1)/10, IF(HEX2DEC(H3682) = 32767, IF($X$2=2, S3683, 32767), HEX2DEC(H3682)/10 ))</f>
        <v>21.4</v>
      </c>
      <c r="T3682" s="10">
        <f t="shared" si="7364"/>
        <v>20.4</v>
      </c>
      <c r="U3682" s="10">
        <f t="shared" si="6"/>
        <v>19.3</v>
      </c>
    </row>
    <row r="3683" ht="14.25" customHeight="1">
      <c r="A3683" s="6" t="s">
        <v>4049</v>
      </c>
      <c r="B3683" s="13">
        <v>0.0</v>
      </c>
      <c r="C3683" s="13">
        <v>0.0</v>
      </c>
      <c r="D3683" s="9">
        <v>0.0</v>
      </c>
      <c r="E3683" s="9">
        <v>0.0</v>
      </c>
      <c r="F3683" s="9">
        <v>0.0</v>
      </c>
      <c r="G3683" s="9">
        <v>1.0</v>
      </c>
      <c r="H3683" s="4" t="s">
        <v>1738</v>
      </c>
      <c r="I3683" s="4" t="s">
        <v>1740</v>
      </c>
      <c r="J3683" s="4" t="s">
        <v>1694</v>
      </c>
      <c r="L3683" s="8">
        <f t="shared" si="3"/>
        <v>45501.054</v>
      </c>
      <c r="M3683" s="9">
        <f>IF('tab4'!$B3683=0,0,IF('tab4'!$B3683=1,1,IF('tab4'!$B3683=4,2,IF('tab4'!$B3683=5,3,IF('tab4'!$B3683=6,4,IF(AND('tab4'!$B3683=80,$X$2=2),0,-1))))))</f>
        <v>0</v>
      </c>
      <c r="N3683" s="9">
        <f>IF('tab4'!$C3683=0,0,IF('tab4'!$C3683=1,1,IF('tab4'!$C3683=4,2,IF('tab4'!$C3683=5,3,IF('tab4'!$C3683=6,4,IF(AND('tab4'!$C3683=80,$X$2=2),0,-1))))))</f>
        <v>0</v>
      </c>
      <c r="O3683" s="9">
        <f t="shared" ref="O3683:R3683" si="7365">D3683</f>
        <v>0</v>
      </c>
      <c r="P3683" s="9">
        <f t="shared" si="7365"/>
        <v>0</v>
      </c>
      <c r="Q3683" s="9">
        <f t="shared" si="7365"/>
        <v>0</v>
      </c>
      <c r="R3683" s="9">
        <f t="shared" si="7365"/>
        <v>1</v>
      </c>
      <c r="S3683" s="10">
        <f t="shared" ref="S3683:T3683" si="7366">IF(HEX2DEC(H3683) &gt;= 32768, (HEX2DEC(H3683) - 65535 - 1)/10, IF(HEX2DEC(H3683) = 32767, IF($X$2=2, S3684, 32767), HEX2DEC(H3683)/10 ))</f>
        <v>21.2</v>
      </c>
      <c r="T3683" s="10">
        <f t="shared" si="7366"/>
        <v>20.2</v>
      </c>
      <c r="U3683" s="10">
        <f t="shared" si="6"/>
        <v>19.1</v>
      </c>
    </row>
    <row r="3684" ht="14.25" customHeight="1">
      <c r="A3684" s="6" t="s">
        <v>4050</v>
      </c>
      <c r="B3684" s="13">
        <v>0.0</v>
      </c>
      <c r="C3684" s="13">
        <v>0.0</v>
      </c>
      <c r="D3684" s="9">
        <v>0.0</v>
      </c>
      <c r="E3684" s="9">
        <v>0.0</v>
      </c>
      <c r="F3684" s="9">
        <v>0.0</v>
      </c>
      <c r="G3684" s="9">
        <v>1.0</v>
      </c>
      <c r="H3684" s="4" t="s">
        <v>1899</v>
      </c>
      <c r="I3684" s="4" t="s">
        <v>944</v>
      </c>
      <c r="J3684" s="4" t="s">
        <v>1924</v>
      </c>
      <c r="L3684" s="8">
        <f t="shared" si="3"/>
        <v>45501.13735</v>
      </c>
      <c r="M3684" s="9">
        <f>IF('tab4'!$B3684=0,0,IF('tab4'!$B3684=1,1,IF('tab4'!$B3684=4,2,IF('tab4'!$B3684=5,3,IF('tab4'!$B3684=6,4,IF(AND('tab4'!$B3684=80,$X$2=2),0,-1))))))</f>
        <v>0</v>
      </c>
      <c r="N3684" s="9">
        <f>IF('tab4'!$C3684=0,0,IF('tab4'!$C3684=1,1,IF('tab4'!$C3684=4,2,IF('tab4'!$C3684=5,3,IF('tab4'!$C3684=6,4,IF(AND('tab4'!$C3684=80,$X$2=2),0,-1))))))</f>
        <v>0</v>
      </c>
      <c r="O3684" s="9">
        <f t="shared" ref="O3684:R3684" si="7367">D3684</f>
        <v>0</v>
      </c>
      <c r="P3684" s="9">
        <f t="shared" si="7367"/>
        <v>0</v>
      </c>
      <c r="Q3684" s="9">
        <f t="shared" si="7367"/>
        <v>0</v>
      </c>
      <c r="R3684" s="9">
        <f t="shared" si="7367"/>
        <v>1</v>
      </c>
      <c r="S3684" s="10">
        <f t="shared" ref="S3684:T3684" si="7368">IF(HEX2DEC(H3684) &gt;= 32768, (HEX2DEC(H3684) - 65535 - 1)/10, IF(HEX2DEC(H3684) = 32767, IF($X$2=2, S3685, 32767), HEX2DEC(H3684)/10 ))</f>
        <v>20.5</v>
      </c>
      <c r="T3684" s="10">
        <f t="shared" si="7368"/>
        <v>20</v>
      </c>
      <c r="U3684" s="10">
        <f t="shared" si="6"/>
        <v>19.7</v>
      </c>
    </row>
    <row r="3685" ht="14.25" customHeight="1">
      <c r="A3685" s="6" t="s">
        <v>4051</v>
      </c>
      <c r="B3685" s="13">
        <v>0.0</v>
      </c>
      <c r="C3685" s="13">
        <v>0.0</v>
      </c>
      <c r="D3685" s="9">
        <v>0.0</v>
      </c>
      <c r="E3685" s="9">
        <v>0.0</v>
      </c>
      <c r="F3685" s="9">
        <v>0.0</v>
      </c>
      <c r="G3685" s="9">
        <v>1.0</v>
      </c>
      <c r="H3685" s="4" t="s">
        <v>1887</v>
      </c>
      <c r="I3685" s="4" t="s">
        <v>1924</v>
      </c>
      <c r="J3685" s="4" t="s">
        <v>1924</v>
      </c>
      <c r="L3685" s="8">
        <f t="shared" si="3"/>
        <v>45501.22068</v>
      </c>
      <c r="M3685" s="9">
        <f>IF('tab4'!$B3685=0,0,IF('tab4'!$B3685=1,1,IF('tab4'!$B3685=4,2,IF('tab4'!$B3685=5,3,IF('tab4'!$B3685=6,4,IF(AND('tab4'!$B3685=80,$X$2=2),0,-1))))))</f>
        <v>0</v>
      </c>
      <c r="N3685" s="9">
        <f>IF('tab4'!$C3685=0,0,IF('tab4'!$C3685=1,1,IF('tab4'!$C3685=4,2,IF('tab4'!$C3685=5,3,IF('tab4'!$C3685=6,4,IF(AND('tab4'!$C3685=80,$X$2=2),0,-1))))))</f>
        <v>0</v>
      </c>
      <c r="O3685" s="9">
        <f t="shared" ref="O3685:R3685" si="7369">D3685</f>
        <v>0</v>
      </c>
      <c r="P3685" s="9">
        <f t="shared" si="7369"/>
        <v>0</v>
      </c>
      <c r="Q3685" s="9">
        <f t="shared" si="7369"/>
        <v>0</v>
      </c>
      <c r="R3685" s="9">
        <f t="shared" si="7369"/>
        <v>1</v>
      </c>
      <c r="S3685" s="10">
        <f t="shared" ref="S3685:T3685" si="7370">IF(HEX2DEC(H3685) &gt;= 32768, (HEX2DEC(H3685) - 65535 - 1)/10, IF(HEX2DEC(H3685) = 32767, IF($X$2=2, S3686, 32767), HEX2DEC(H3685)/10 ))</f>
        <v>20.1</v>
      </c>
      <c r="T3685" s="10">
        <f t="shared" si="7370"/>
        <v>19.7</v>
      </c>
      <c r="U3685" s="10">
        <f t="shared" si="6"/>
        <v>19.7</v>
      </c>
    </row>
    <row r="3686" ht="14.25" customHeight="1">
      <c r="A3686" s="6" t="s">
        <v>4052</v>
      </c>
      <c r="B3686" s="13">
        <v>0.0</v>
      </c>
      <c r="C3686" s="13">
        <v>0.0</v>
      </c>
      <c r="D3686" s="9">
        <v>0.0</v>
      </c>
      <c r="E3686" s="9">
        <v>0.0</v>
      </c>
      <c r="F3686" s="9">
        <v>0.0</v>
      </c>
      <c r="G3686" s="9">
        <v>1.0</v>
      </c>
      <c r="H3686" s="4" t="s">
        <v>1692</v>
      </c>
      <c r="I3686" s="4" t="s">
        <v>944</v>
      </c>
      <c r="J3686" s="4" t="s">
        <v>1887</v>
      </c>
      <c r="L3686" s="8">
        <f t="shared" si="3"/>
        <v>45501.30402</v>
      </c>
      <c r="M3686" s="9">
        <f>IF('tab4'!$B3686=0,0,IF('tab4'!$B3686=1,1,IF('tab4'!$B3686=4,2,IF('tab4'!$B3686=5,3,IF('tab4'!$B3686=6,4,IF(AND('tab4'!$B3686=80,$X$2=2),0,-1))))))</f>
        <v>0</v>
      </c>
      <c r="N3686" s="9">
        <f>IF('tab4'!$C3686=0,0,IF('tab4'!$C3686=1,1,IF('tab4'!$C3686=4,2,IF('tab4'!$C3686=5,3,IF('tab4'!$C3686=6,4,IF(AND('tab4'!$C3686=80,$X$2=2),0,-1))))))</f>
        <v>0</v>
      </c>
      <c r="O3686" s="9">
        <f t="shared" ref="O3686:R3686" si="7371">D3686</f>
        <v>0</v>
      </c>
      <c r="P3686" s="9">
        <f t="shared" si="7371"/>
        <v>0</v>
      </c>
      <c r="Q3686" s="9">
        <f t="shared" si="7371"/>
        <v>0</v>
      </c>
      <c r="R3686" s="9">
        <f t="shared" si="7371"/>
        <v>1</v>
      </c>
      <c r="S3686" s="10">
        <f t="shared" ref="S3686:T3686" si="7372">IF(HEX2DEC(H3686) &gt;= 32768, (HEX2DEC(H3686) - 65535 - 1)/10, IF(HEX2DEC(H3686) = 32767, IF($X$2=2, S3687, 32767), HEX2DEC(H3686)/10 ))</f>
        <v>20.4</v>
      </c>
      <c r="T3686" s="10">
        <f t="shared" si="7372"/>
        <v>20</v>
      </c>
      <c r="U3686" s="10">
        <f t="shared" si="6"/>
        <v>20.1</v>
      </c>
    </row>
    <row r="3687" ht="14.25" customHeight="1">
      <c r="A3687" s="6" t="s">
        <v>4053</v>
      </c>
      <c r="B3687" s="13">
        <v>0.0</v>
      </c>
      <c r="C3687" s="13">
        <v>0.0</v>
      </c>
      <c r="D3687" s="9">
        <v>0.0</v>
      </c>
      <c r="E3687" s="9">
        <v>0.0</v>
      </c>
      <c r="F3687" s="9">
        <v>0.0</v>
      </c>
      <c r="G3687" s="9">
        <v>1.0</v>
      </c>
      <c r="H3687" s="4" t="s">
        <v>1999</v>
      </c>
      <c r="I3687" s="4" t="s">
        <v>1692</v>
      </c>
      <c r="J3687" s="4" t="s">
        <v>944</v>
      </c>
      <c r="L3687" s="8">
        <f t="shared" si="3"/>
        <v>45501.38736</v>
      </c>
      <c r="M3687" s="9">
        <f>IF('tab4'!$B3687=0,0,IF('tab4'!$B3687=1,1,IF('tab4'!$B3687=4,2,IF('tab4'!$B3687=5,3,IF('tab4'!$B3687=6,4,IF(AND('tab4'!$B3687=80,$X$2=2),0,-1))))))</f>
        <v>0</v>
      </c>
      <c r="N3687" s="9">
        <f>IF('tab4'!$C3687=0,0,IF('tab4'!$C3687=1,1,IF('tab4'!$C3687=4,2,IF('tab4'!$C3687=5,3,IF('tab4'!$C3687=6,4,IF(AND('tab4'!$C3687=80,$X$2=2),0,-1))))))</f>
        <v>0</v>
      </c>
      <c r="O3687" s="9">
        <f t="shared" ref="O3687:R3687" si="7373">D3687</f>
        <v>0</v>
      </c>
      <c r="P3687" s="9">
        <f t="shared" si="7373"/>
        <v>0</v>
      </c>
      <c r="Q3687" s="9">
        <f t="shared" si="7373"/>
        <v>0</v>
      </c>
      <c r="R3687" s="9">
        <f t="shared" si="7373"/>
        <v>1</v>
      </c>
      <c r="S3687" s="10">
        <f t="shared" ref="S3687:T3687" si="7374">IF(HEX2DEC(H3687) &gt;= 32768, (HEX2DEC(H3687) - 65535 - 1)/10, IF(HEX2DEC(H3687) = 32767, IF($X$2=2, S3688, 32767), HEX2DEC(H3687)/10 ))</f>
        <v>20.6</v>
      </c>
      <c r="T3687" s="10">
        <f t="shared" si="7374"/>
        <v>20.4</v>
      </c>
      <c r="U3687" s="10">
        <f t="shared" si="6"/>
        <v>20</v>
      </c>
    </row>
    <row r="3688" ht="14.25" customHeight="1">
      <c r="A3688" s="6" t="s">
        <v>4054</v>
      </c>
      <c r="B3688" s="13">
        <v>0.0</v>
      </c>
      <c r="C3688" s="13">
        <v>0.0</v>
      </c>
      <c r="D3688" s="9">
        <v>0.0</v>
      </c>
      <c r="E3688" s="9">
        <v>0.0</v>
      </c>
      <c r="F3688" s="9">
        <v>0.0</v>
      </c>
      <c r="G3688" s="9">
        <v>0.0</v>
      </c>
      <c r="H3688" s="4" t="s">
        <v>1838</v>
      </c>
      <c r="I3688" s="4" t="s">
        <v>1841</v>
      </c>
      <c r="J3688" s="4" t="s">
        <v>1721</v>
      </c>
      <c r="L3688" s="8">
        <f t="shared" si="3"/>
        <v>45501.42907</v>
      </c>
      <c r="M3688" s="9">
        <f>IF('tab4'!$B3688=0,0,IF('tab4'!$B3688=1,1,IF('tab4'!$B3688=4,2,IF('tab4'!$B3688=5,3,IF('tab4'!$B3688=6,4,IF(AND('tab4'!$B3688=80,$X$2=2),0,-1))))))</f>
        <v>0</v>
      </c>
      <c r="N3688" s="9">
        <f>IF('tab4'!$C3688=0,0,IF('tab4'!$C3688=1,1,IF('tab4'!$C3688=4,2,IF('tab4'!$C3688=5,3,IF('tab4'!$C3688=6,4,IF(AND('tab4'!$C3688=80,$X$2=2),0,-1))))))</f>
        <v>0</v>
      </c>
      <c r="O3688" s="9">
        <f t="shared" ref="O3688:R3688" si="7375">D3688</f>
        <v>0</v>
      </c>
      <c r="P3688" s="9">
        <f t="shared" si="7375"/>
        <v>0</v>
      </c>
      <c r="Q3688" s="9">
        <f t="shared" si="7375"/>
        <v>0</v>
      </c>
      <c r="R3688" s="9">
        <f t="shared" si="7375"/>
        <v>0</v>
      </c>
      <c r="S3688" s="10">
        <f t="shared" ref="S3688:T3688" si="7376">IF(HEX2DEC(H3688) &gt;= 32768, (HEX2DEC(H3688) - 65535 - 1)/10, IF(HEX2DEC(H3688) = 32767, IF($X$2=2, S3689, 32767), HEX2DEC(H3688)/10 ))</f>
        <v>21</v>
      </c>
      <c r="T3688" s="10">
        <f t="shared" si="7376"/>
        <v>20.8</v>
      </c>
      <c r="U3688" s="10">
        <f t="shared" si="6"/>
        <v>20.7</v>
      </c>
    </row>
    <row r="3689" ht="14.25" customHeight="1">
      <c r="A3689" s="6" t="s">
        <v>4055</v>
      </c>
      <c r="B3689" s="13">
        <v>0.0</v>
      </c>
      <c r="C3689" s="13">
        <v>0.0</v>
      </c>
      <c r="D3689" s="9">
        <v>0.0</v>
      </c>
      <c r="E3689" s="9">
        <v>0.0</v>
      </c>
      <c r="F3689" s="9">
        <v>0.0</v>
      </c>
      <c r="G3689" s="9">
        <v>1.0</v>
      </c>
      <c r="H3689" s="4" t="s">
        <v>1573</v>
      </c>
      <c r="I3689" s="4" t="s">
        <v>1883</v>
      </c>
      <c r="J3689" s="4" t="s">
        <v>1573</v>
      </c>
      <c r="L3689" s="8">
        <f t="shared" si="3"/>
        <v>45501.44671</v>
      </c>
      <c r="M3689" s="9">
        <f>IF('tab4'!$B3689=0,0,IF('tab4'!$B3689=1,1,IF('tab4'!$B3689=4,2,IF('tab4'!$B3689=5,3,IF('tab4'!$B3689=6,4,IF(AND('tab4'!$B3689=80,$X$2=2),0,-1))))))</f>
        <v>0</v>
      </c>
      <c r="N3689" s="9">
        <f>IF('tab4'!$C3689=0,0,IF('tab4'!$C3689=1,1,IF('tab4'!$C3689=4,2,IF('tab4'!$C3689=5,3,IF('tab4'!$C3689=6,4,IF(AND('tab4'!$C3689=80,$X$2=2),0,-1))))))</f>
        <v>0</v>
      </c>
      <c r="O3689" s="9">
        <f t="shared" ref="O3689:R3689" si="7377">D3689</f>
        <v>0</v>
      </c>
      <c r="P3689" s="9">
        <f t="shared" si="7377"/>
        <v>0</v>
      </c>
      <c r="Q3689" s="9">
        <f t="shared" si="7377"/>
        <v>0</v>
      </c>
      <c r="R3689" s="9">
        <f t="shared" si="7377"/>
        <v>1</v>
      </c>
      <c r="S3689" s="10">
        <f t="shared" ref="S3689:T3689" si="7378">IF(HEX2DEC(H3689) &gt;= 32768, (HEX2DEC(H3689) - 65535 - 1)/10, IF(HEX2DEC(H3689) = 32767, IF($X$2=2, S3690, 32767), HEX2DEC(H3689)/10 ))</f>
        <v>21.3</v>
      </c>
      <c r="T3689" s="10">
        <f t="shared" si="7378"/>
        <v>21.4</v>
      </c>
      <c r="U3689" s="10">
        <f t="shared" si="6"/>
        <v>21.3</v>
      </c>
    </row>
    <row r="3690" ht="14.25" customHeight="1">
      <c r="A3690" s="6" t="s">
        <v>4056</v>
      </c>
      <c r="B3690" s="13">
        <v>0.0</v>
      </c>
      <c r="C3690" s="13">
        <v>0.0</v>
      </c>
      <c r="D3690" s="9">
        <v>0.0</v>
      </c>
      <c r="E3690" s="9">
        <v>0.0</v>
      </c>
      <c r="F3690" s="9">
        <v>0.0</v>
      </c>
      <c r="G3690" s="9">
        <v>0.0</v>
      </c>
      <c r="H3690" s="4" t="s">
        <v>1838</v>
      </c>
      <c r="I3690" s="4" t="s">
        <v>1738</v>
      </c>
      <c r="J3690" s="4" t="s">
        <v>1899</v>
      </c>
      <c r="L3690" s="8">
        <f t="shared" si="3"/>
        <v>45501.45735</v>
      </c>
      <c r="M3690" s="9">
        <f>IF('tab4'!$B3690=0,0,IF('tab4'!$B3690=1,1,IF('tab4'!$B3690=4,2,IF('tab4'!$B3690=5,3,IF('tab4'!$B3690=6,4,IF(AND('tab4'!$B3690=80,$X$2=2),0,-1))))))</f>
        <v>0</v>
      </c>
      <c r="N3690" s="9">
        <f>IF('tab4'!$C3690=0,0,IF('tab4'!$C3690=1,1,IF('tab4'!$C3690=4,2,IF('tab4'!$C3690=5,3,IF('tab4'!$C3690=6,4,IF(AND('tab4'!$C3690=80,$X$2=2),0,-1))))))</f>
        <v>0</v>
      </c>
      <c r="O3690" s="9">
        <f t="shared" ref="O3690:R3690" si="7379">D3690</f>
        <v>0</v>
      </c>
      <c r="P3690" s="9">
        <f t="shared" si="7379"/>
        <v>0</v>
      </c>
      <c r="Q3690" s="9">
        <f t="shared" si="7379"/>
        <v>0</v>
      </c>
      <c r="R3690" s="9">
        <f t="shared" si="7379"/>
        <v>0</v>
      </c>
      <c r="S3690" s="10">
        <f t="shared" ref="S3690:T3690" si="7380">IF(HEX2DEC(H3690) &gt;= 32768, (HEX2DEC(H3690) - 65535 - 1)/10, IF(HEX2DEC(H3690) = 32767, IF($X$2=2, S3691, 32767), HEX2DEC(H3690)/10 ))</f>
        <v>21</v>
      </c>
      <c r="T3690" s="10">
        <f t="shared" si="7380"/>
        <v>21.2</v>
      </c>
      <c r="U3690" s="10">
        <f t="shared" si="6"/>
        <v>20.5</v>
      </c>
    </row>
    <row r="3691" ht="14.25" customHeight="1">
      <c r="A3691" s="6" t="s">
        <v>4057</v>
      </c>
      <c r="B3691" s="13">
        <v>0.0</v>
      </c>
      <c r="C3691" s="13">
        <v>0.0</v>
      </c>
      <c r="D3691" s="9">
        <v>0.0</v>
      </c>
      <c r="E3691" s="9">
        <v>0.0</v>
      </c>
      <c r="F3691" s="9">
        <v>0.0</v>
      </c>
      <c r="G3691" s="9">
        <v>0.0</v>
      </c>
      <c r="H3691" s="4" t="s">
        <v>2155</v>
      </c>
      <c r="I3691" s="4" t="s">
        <v>2312</v>
      </c>
      <c r="J3691" s="4" t="s">
        <v>2129</v>
      </c>
      <c r="L3691" s="8">
        <f t="shared" si="3"/>
        <v>45501.54069</v>
      </c>
      <c r="M3691" s="9">
        <f>IF('tab4'!$B3691=0,0,IF('tab4'!$B3691=1,1,IF('tab4'!$B3691=4,2,IF('tab4'!$B3691=5,3,IF('tab4'!$B3691=6,4,IF(AND('tab4'!$B3691=80,$X$2=2),0,-1))))))</f>
        <v>0</v>
      </c>
      <c r="N3691" s="9">
        <f>IF('tab4'!$C3691=0,0,IF('tab4'!$C3691=1,1,IF('tab4'!$C3691=4,2,IF('tab4'!$C3691=5,3,IF('tab4'!$C3691=6,4,IF(AND('tab4'!$C3691=80,$X$2=2),0,-1))))))</f>
        <v>0</v>
      </c>
      <c r="O3691" s="9">
        <f t="shared" ref="O3691:R3691" si="7381">D3691</f>
        <v>0</v>
      </c>
      <c r="P3691" s="9">
        <f t="shared" si="7381"/>
        <v>0</v>
      </c>
      <c r="Q3691" s="9">
        <f t="shared" si="7381"/>
        <v>0</v>
      </c>
      <c r="R3691" s="9">
        <f t="shared" si="7381"/>
        <v>0</v>
      </c>
      <c r="S3691" s="10">
        <f t="shared" ref="S3691:T3691" si="7382">IF(HEX2DEC(H3691) &gt;= 32768, (HEX2DEC(H3691) - 65535 - 1)/10, IF(HEX2DEC(H3691) = 32767, IF($X$2=2, S3692, 32767), HEX2DEC(H3691)/10 ))</f>
        <v>26.2</v>
      </c>
      <c r="T3691" s="10">
        <f t="shared" si="7382"/>
        <v>29.1</v>
      </c>
      <c r="U3691" s="10">
        <f t="shared" si="6"/>
        <v>24.5</v>
      </c>
    </row>
    <row r="3692" ht="14.25" customHeight="1">
      <c r="A3692" s="6" t="s">
        <v>4058</v>
      </c>
      <c r="B3692" s="13">
        <v>0.0</v>
      </c>
      <c r="C3692" s="13">
        <v>0.0</v>
      </c>
      <c r="D3692" s="9">
        <v>0.0</v>
      </c>
      <c r="E3692" s="9">
        <v>0.0</v>
      </c>
      <c r="F3692" s="9">
        <v>0.0</v>
      </c>
      <c r="G3692" s="9">
        <v>1.0</v>
      </c>
      <c r="H3692" s="4" t="s">
        <v>2226</v>
      </c>
      <c r="I3692" s="4" t="s">
        <v>2373</v>
      </c>
      <c r="J3692" s="4" t="s">
        <v>1721</v>
      </c>
      <c r="L3692" s="8">
        <f t="shared" si="3"/>
        <v>45501.58741</v>
      </c>
      <c r="M3692" s="9">
        <f>IF('tab4'!$B3692=0,0,IF('tab4'!$B3692=1,1,IF('tab4'!$B3692=4,2,IF('tab4'!$B3692=5,3,IF('tab4'!$B3692=6,4,IF(AND('tab4'!$B3692=80,$X$2=2),0,-1))))))</f>
        <v>0</v>
      </c>
      <c r="N3692" s="9">
        <f>IF('tab4'!$C3692=0,0,IF('tab4'!$C3692=1,1,IF('tab4'!$C3692=4,2,IF('tab4'!$C3692=5,3,IF('tab4'!$C3692=6,4,IF(AND('tab4'!$C3692=80,$X$2=2),0,-1))))))</f>
        <v>0</v>
      </c>
      <c r="O3692" s="9">
        <f t="shared" ref="O3692:R3692" si="7383">D3692</f>
        <v>0</v>
      </c>
      <c r="P3692" s="9">
        <f t="shared" si="7383"/>
        <v>0</v>
      </c>
      <c r="Q3692" s="9">
        <f t="shared" si="7383"/>
        <v>0</v>
      </c>
      <c r="R3692" s="9">
        <f t="shared" si="7383"/>
        <v>1</v>
      </c>
      <c r="S3692" s="10">
        <f t="shared" ref="S3692:T3692" si="7384">IF(HEX2DEC(H3692) &gt;= 32768, (HEX2DEC(H3692) - 65535 - 1)/10, IF(HEX2DEC(H3692) = 32767, IF($X$2=2, S3693, 32767), HEX2DEC(H3692)/10 ))</f>
        <v>25.1</v>
      </c>
      <c r="T3692" s="10">
        <f t="shared" si="7384"/>
        <v>26</v>
      </c>
      <c r="U3692" s="10">
        <f t="shared" si="6"/>
        <v>20.7</v>
      </c>
    </row>
    <row r="3693" ht="14.25" customHeight="1">
      <c r="A3693" s="6" t="s">
        <v>4059</v>
      </c>
      <c r="B3693" s="13">
        <v>0.0</v>
      </c>
      <c r="C3693" s="13">
        <v>0.0</v>
      </c>
      <c r="D3693" s="9">
        <v>0.0</v>
      </c>
      <c r="E3693" s="9">
        <v>0.0</v>
      </c>
      <c r="F3693" s="9">
        <v>0.0</v>
      </c>
      <c r="G3693" s="9">
        <v>0.0</v>
      </c>
      <c r="H3693" s="4" t="s">
        <v>2213</v>
      </c>
      <c r="I3693" s="4" t="s">
        <v>2393</v>
      </c>
      <c r="J3693" s="4" t="s">
        <v>1605</v>
      </c>
      <c r="L3693" s="8">
        <f t="shared" si="3"/>
        <v>45501.59931</v>
      </c>
      <c r="M3693" s="9">
        <f>IF('tab4'!$B3693=0,0,IF('tab4'!$B3693=1,1,IF('tab4'!$B3693=4,2,IF('tab4'!$B3693=5,3,IF('tab4'!$B3693=6,4,IF(AND('tab4'!$B3693=80,$X$2=2),0,-1))))))</f>
        <v>0</v>
      </c>
      <c r="N3693" s="9">
        <f>IF('tab4'!$C3693=0,0,IF('tab4'!$C3693=1,1,IF('tab4'!$C3693=4,2,IF('tab4'!$C3693=5,3,IF('tab4'!$C3693=6,4,IF(AND('tab4'!$C3693=80,$X$2=2),0,-1))))))</f>
        <v>0</v>
      </c>
      <c r="O3693" s="9">
        <f t="shared" ref="O3693:R3693" si="7385">D3693</f>
        <v>0</v>
      </c>
      <c r="P3693" s="9">
        <f t="shared" si="7385"/>
        <v>0</v>
      </c>
      <c r="Q3693" s="9">
        <f t="shared" si="7385"/>
        <v>0</v>
      </c>
      <c r="R3693" s="9">
        <f t="shared" si="7385"/>
        <v>0</v>
      </c>
      <c r="S3693" s="10">
        <f t="shared" ref="S3693:T3693" si="7386">IF(HEX2DEC(H3693) &gt;= 32768, (HEX2DEC(H3693) - 65535 - 1)/10, IF(HEX2DEC(H3693) = 32767, IF($X$2=2, S3694, 32767), HEX2DEC(H3693)/10 ))</f>
        <v>24.7</v>
      </c>
      <c r="T3693" s="10">
        <f t="shared" si="7386"/>
        <v>27.8</v>
      </c>
      <c r="U3693" s="10">
        <f t="shared" si="6"/>
        <v>22.7</v>
      </c>
    </row>
    <row r="3694" ht="14.25" customHeight="1">
      <c r="A3694" s="6" t="s">
        <v>4060</v>
      </c>
      <c r="B3694" s="13">
        <v>0.0</v>
      </c>
      <c r="C3694" s="13">
        <v>0.0</v>
      </c>
      <c r="D3694" s="9">
        <v>0.0</v>
      </c>
      <c r="E3694" s="9">
        <v>0.0</v>
      </c>
      <c r="F3694" s="9">
        <v>0.0</v>
      </c>
      <c r="G3694" s="9">
        <v>0.0</v>
      </c>
      <c r="H3694" s="4" t="s">
        <v>1029</v>
      </c>
      <c r="I3694" s="4" t="s">
        <v>2677</v>
      </c>
      <c r="J3694" s="4" t="s">
        <v>2250</v>
      </c>
      <c r="L3694" s="8">
        <f t="shared" si="3"/>
        <v>45501.68264</v>
      </c>
      <c r="M3694" s="9">
        <f>IF('tab4'!$B3694=0,0,IF('tab4'!$B3694=1,1,IF('tab4'!$B3694=4,2,IF('tab4'!$B3694=5,3,IF('tab4'!$B3694=6,4,IF(AND('tab4'!$B3694=80,$X$2=2),0,-1))))))</f>
        <v>0</v>
      </c>
      <c r="N3694" s="9">
        <f>IF('tab4'!$C3694=0,0,IF('tab4'!$C3694=1,1,IF('tab4'!$C3694=4,2,IF('tab4'!$C3694=5,3,IF('tab4'!$C3694=6,4,IF(AND('tab4'!$C3694=80,$X$2=2),0,-1))))))</f>
        <v>0</v>
      </c>
      <c r="O3694" s="9">
        <f t="shared" ref="O3694:R3694" si="7387">D3694</f>
        <v>0</v>
      </c>
      <c r="P3694" s="9">
        <f t="shared" si="7387"/>
        <v>0</v>
      </c>
      <c r="Q3694" s="9">
        <f t="shared" si="7387"/>
        <v>0</v>
      </c>
      <c r="R3694" s="9">
        <f t="shared" si="7387"/>
        <v>0</v>
      </c>
      <c r="S3694" s="10">
        <f t="shared" ref="S3694:T3694" si="7388">IF(HEX2DEC(H3694) &gt;= 32768, (HEX2DEC(H3694) - 65535 - 1)/10, IF(HEX2DEC(H3694) = 32767, IF($X$2=2, S3695, 32767), HEX2DEC(H3694)/10 ))</f>
        <v>30.4</v>
      </c>
      <c r="T3694" s="10">
        <f t="shared" si="7388"/>
        <v>34.5</v>
      </c>
      <c r="U3694" s="10">
        <f t="shared" si="6"/>
        <v>29.7</v>
      </c>
    </row>
    <row r="3695" ht="14.25" customHeight="1">
      <c r="A3695" s="6" t="s">
        <v>4061</v>
      </c>
      <c r="B3695" s="13">
        <v>0.0</v>
      </c>
      <c r="C3695" s="13">
        <v>0.0</v>
      </c>
      <c r="D3695" s="9">
        <v>0.0</v>
      </c>
      <c r="E3695" s="9">
        <v>0.0</v>
      </c>
      <c r="F3695" s="9">
        <v>0.0</v>
      </c>
      <c r="G3695" s="9">
        <v>0.0</v>
      </c>
      <c r="H3695" s="4" t="s">
        <v>1022</v>
      </c>
      <c r="I3695" s="4" t="s">
        <v>2230</v>
      </c>
      <c r="J3695" s="4" t="s">
        <v>1901</v>
      </c>
      <c r="L3695" s="8">
        <f t="shared" si="3"/>
        <v>45501.76597</v>
      </c>
      <c r="M3695" s="9">
        <f>IF('tab4'!$B3695=0,0,IF('tab4'!$B3695=1,1,IF('tab4'!$B3695=4,2,IF('tab4'!$B3695=5,3,IF('tab4'!$B3695=6,4,IF(AND('tab4'!$B3695=80,$X$2=2),0,-1))))))</f>
        <v>0</v>
      </c>
      <c r="N3695" s="9">
        <f>IF('tab4'!$C3695=0,0,IF('tab4'!$C3695=1,1,IF('tab4'!$C3695=4,2,IF('tab4'!$C3695=5,3,IF('tab4'!$C3695=6,4,IF(AND('tab4'!$C3695=80,$X$2=2),0,-1))))))</f>
        <v>0</v>
      </c>
      <c r="O3695" s="9">
        <f t="shared" ref="O3695:R3695" si="7389">D3695</f>
        <v>0</v>
      </c>
      <c r="P3695" s="9">
        <f t="shared" si="7389"/>
        <v>0</v>
      </c>
      <c r="Q3695" s="9">
        <f t="shared" si="7389"/>
        <v>0</v>
      </c>
      <c r="R3695" s="9">
        <f t="shared" si="7389"/>
        <v>0</v>
      </c>
      <c r="S3695" s="10">
        <f t="shared" ref="S3695:T3695" si="7390">IF(HEX2DEC(H3695) &gt;= 32768, (HEX2DEC(H3695) - 65535 - 1)/10, IF(HEX2DEC(H3695) = 32767, IF($X$2=2, S3696, 32767), HEX2DEC(H3695)/10 ))</f>
        <v>27</v>
      </c>
      <c r="T3695" s="10">
        <f t="shared" si="7390"/>
        <v>26.5</v>
      </c>
      <c r="U3695" s="10">
        <f t="shared" si="6"/>
        <v>21.9</v>
      </c>
    </row>
    <row r="3696" ht="14.25" customHeight="1">
      <c r="A3696" s="6" t="s">
        <v>4062</v>
      </c>
      <c r="B3696" s="13">
        <v>0.0</v>
      </c>
      <c r="C3696" s="13">
        <v>0.0</v>
      </c>
      <c r="D3696" s="9">
        <v>0.0</v>
      </c>
      <c r="E3696" s="9">
        <v>0.0</v>
      </c>
      <c r="F3696" s="9">
        <v>0.0</v>
      </c>
      <c r="G3696" s="9">
        <v>0.0</v>
      </c>
      <c r="H3696" s="4" t="s">
        <v>1995</v>
      </c>
      <c r="I3696" s="4" t="s">
        <v>189</v>
      </c>
      <c r="J3696" s="4" t="s">
        <v>1737</v>
      </c>
      <c r="L3696" s="8">
        <f t="shared" si="3"/>
        <v>45501.84932</v>
      </c>
      <c r="M3696" s="9">
        <f>IF('tab4'!$B3696=0,0,IF('tab4'!$B3696=1,1,IF('tab4'!$B3696=4,2,IF('tab4'!$B3696=5,3,IF('tab4'!$B3696=6,4,IF(AND('tab4'!$B3696=80,$X$2=2),0,-1))))))</f>
        <v>0</v>
      </c>
      <c r="N3696" s="9">
        <f>IF('tab4'!$C3696=0,0,IF('tab4'!$C3696=1,1,IF('tab4'!$C3696=4,2,IF('tab4'!$C3696=5,3,IF('tab4'!$C3696=6,4,IF(AND('tab4'!$C3696=80,$X$2=2),0,-1))))))</f>
        <v>0</v>
      </c>
      <c r="O3696" s="9">
        <f t="shared" ref="O3696:R3696" si="7391">D3696</f>
        <v>0</v>
      </c>
      <c r="P3696" s="9">
        <f t="shared" si="7391"/>
        <v>0</v>
      </c>
      <c r="Q3696" s="9">
        <f t="shared" si="7391"/>
        <v>0</v>
      </c>
      <c r="R3696" s="9">
        <f t="shared" si="7391"/>
        <v>0</v>
      </c>
      <c r="S3696" s="10">
        <f t="shared" ref="S3696:T3696" si="7392">IF(HEX2DEC(H3696) &gt;= 32768, (HEX2DEC(H3696) - 65535 - 1)/10, IF(HEX2DEC(H3696) = 32767, IF($X$2=2, S3697, 32767), HEX2DEC(H3696)/10 ))</f>
        <v>23.9</v>
      </c>
      <c r="T3696" s="10">
        <f t="shared" si="7392"/>
        <v>22.6</v>
      </c>
      <c r="U3696" s="10">
        <f t="shared" si="6"/>
        <v>18</v>
      </c>
    </row>
    <row r="3697" ht="14.25" customHeight="1">
      <c r="A3697" s="6" t="s">
        <v>4063</v>
      </c>
      <c r="B3697" s="13">
        <v>0.0</v>
      </c>
      <c r="C3697" s="13">
        <v>0.0</v>
      </c>
      <c r="D3697" s="9">
        <v>0.0</v>
      </c>
      <c r="E3697" s="9">
        <v>0.0</v>
      </c>
      <c r="F3697" s="9">
        <v>0.0</v>
      </c>
      <c r="G3697" s="9">
        <v>0.0</v>
      </c>
      <c r="H3697" s="4" t="s">
        <v>1902</v>
      </c>
      <c r="I3697" s="4" t="s">
        <v>1219</v>
      </c>
      <c r="J3697" s="4" t="s">
        <v>1363</v>
      </c>
      <c r="L3697" s="8">
        <f t="shared" si="3"/>
        <v>45501.93266</v>
      </c>
      <c r="M3697" s="9">
        <f>IF('tab4'!$B3697=0,0,IF('tab4'!$B3697=1,1,IF('tab4'!$B3697=4,2,IF('tab4'!$B3697=5,3,IF('tab4'!$B3697=6,4,IF(AND('tab4'!$B3697=80,$X$2=2),0,-1))))))</f>
        <v>0</v>
      </c>
      <c r="N3697" s="9">
        <f>IF('tab4'!$C3697=0,0,IF('tab4'!$C3697=1,1,IF('tab4'!$C3697=4,2,IF('tab4'!$C3697=5,3,IF('tab4'!$C3697=6,4,IF(AND('tab4'!$C3697=80,$X$2=2),0,-1))))))</f>
        <v>0</v>
      </c>
      <c r="O3697" s="9">
        <f t="shared" ref="O3697:R3697" si="7393">D3697</f>
        <v>0</v>
      </c>
      <c r="P3697" s="9">
        <f t="shared" si="7393"/>
        <v>0</v>
      </c>
      <c r="Q3697" s="9">
        <f t="shared" si="7393"/>
        <v>0</v>
      </c>
      <c r="R3697" s="9">
        <f t="shared" si="7393"/>
        <v>0</v>
      </c>
      <c r="S3697" s="10">
        <f t="shared" ref="S3697:T3697" si="7394">IF(HEX2DEC(H3697) &gt;= 32768, (HEX2DEC(H3697) - 65535 - 1)/10, IF(HEX2DEC(H3697) = 32767, IF($X$2=2, S3698, 32767), HEX2DEC(H3697)/10 ))</f>
        <v>19.5</v>
      </c>
      <c r="T3697" s="10">
        <f t="shared" si="7394"/>
        <v>17.6</v>
      </c>
      <c r="U3697" s="10">
        <f t="shared" si="6"/>
        <v>16.1</v>
      </c>
    </row>
    <row r="3698" ht="14.25" customHeight="1">
      <c r="A3698" s="6" t="s">
        <v>4064</v>
      </c>
      <c r="B3698" s="13">
        <v>0.0</v>
      </c>
      <c r="C3698" s="13">
        <v>0.0</v>
      </c>
      <c r="D3698" s="9">
        <v>0.0</v>
      </c>
      <c r="E3698" s="9">
        <v>0.0</v>
      </c>
      <c r="F3698" s="9">
        <v>0.0</v>
      </c>
      <c r="G3698" s="9">
        <v>0.0</v>
      </c>
      <c r="H3698" s="4" t="s">
        <v>1606</v>
      </c>
      <c r="I3698" s="4" t="s">
        <v>2115</v>
      </c>
      <c r="J3698" s="4" t="s">
        <v>2105</v>
      </c>
      <c r="L3698" s="8">
        <f t="shared" si="3"/>
        <v>45502.01601</v>
      </c>
      <c r="M3698" s="9">
        <f>IF('tab4'!$B3698=0,0,IF('tab4'!$B3698=1,1,IF('tab4'!$B3698=4,2,IF('tab4'!$B3698=5,3,IF('tab4'!$B3698=6,4,IF(AND('tab4'!$B3698=80,$X$2=2),0,-1))))))</f>
        <v>0</v>
      </c>
      <c r="N3698" s="9">
        <f>IF('tab4'!$C3698=0,0,IF('tab4'!$C3698=1,1,IF('tab4'!$C3698=4,2,IF('tab4'!$C3698=5,3,IF('tab4'!$C3698=6,4,IF(AND('tab4'!$C3698=80,$X$2=2),0,-1))))))</f>
        <v>0</v>
      </c>
      <c r="O3698" s="9">
        <f t="shared" ref="O3698:R3698" si="7395">D3698</f>
        <v>0</v>
      </c>
      <c r="P3698" s="9">
        <f t="shared" si="7395"/>
        <v>0</v>
      </c>
      <c r="Q3698" s="9">
        <f t="shared" si="7395"/>
        <v>0</v>
      </c>
      <c r="R3698" s="9">
        <f t="shared" si="7395"/>
        <v>0</v>
      </c>
      <c r="S3698" s="10">
        <f t="shared" ref="S3698:T3698" si="7396">IF(HEX2DEC(H3698) &gt;= 32768, (HEX2DEC(H3698) - 65535 - 1)/10, IF(HEX2DEC(H3698) = 32767, IF($X$2=2, S3699, 32767), HEX2DEC(H3698)/10 ))</f>
        <v>16.8</v>
      </c>
      <c r="T3698" s="10">
        <f t="shared" si="7396"/>
        <v>15.2</v>
      </c>
      <c r="U3698" s="10">
        <f t="shared" si="6"/>
        <v>14.7</v>
      </c>
    </row>
    <row r="3699" ht="14.25" customHeight="1">
      <c r="A3699" s="6" t="s">
        <v>4065</v>
      </c>
      <c r="B3699" s="13">
        <v>0.0</v>
      </c>
      <c r="C3699" s="13">
        <v>0.0</v>
      </c>
      <c r="D3699" s="9">
        <v>0.0</v>
      </c>
      <c r="E3699" s="9">
        <v>0.0</v>
      </c>
      <c r="F3699" s="9">
        <v>0.0</v>
      </c>
      <c r="G3699" s="9">
        <v>0.0</v>
      </c>
      <c r="H3699" s="4" t="s">
        <v>2115</v>
      </c>
      <c r="I3699" s="4" t="s">
        <v>1220</v>
      </c>
      <c r="J3699" s="4" t="s">
        <v>1220</v>
      </c>
      <c r="L3699" s="8">
        <f t="shared" si="3"/>
        <v>45502.09934</v>
      </c>
      <c r="M3699" s="9">
        <f>IF('tab4'!$B3699=0,0,IF('tab4'!$B3699=1,1,IF('tab4'!$B3699=4,2,IF('tab4'!$B3699=5,3,IF('tab4'!$B3699=6,4,IF(AND('tab4'!$B3699=80,$X$2=2),0,-1))))))</f>
        <v>0</v>
      </c>
      <c r="N3699" s="9">
        <f>IF('tab4'!$C3699=0,0,IF('tab4'!$C3699=1,1,IF('tab4'!$C3699=4,2,IF('tab4'!$C3699=5,3,IF('tab4'!$C3699=6,4,IF(AND('tab4'!$C3699=80,$X$2=2),0,-1))))))</f>
        <v>0</v>
      </c>
      <c r="O3699" s="9">
        <f t="shared" ref="O3699:R3699" si="7397">D3699</f>
        <v>0</v>
      </c>
      <c r="P3699" s="9">
        <f t="shared" si="7397"/>
        <v>0</v>
      </c>
      <c r="Q3699" s="9">
        <f t="shared" si="7397"/>
        <v>0</v>
      </c>
      <c r="R3699" s="9">
        <f t="shared" si="7397"/>
        <v>0</v>
      </c>
      <c r="S3699" s="10">
        <f t="shared" ref="S3699:T3699" si="7398">IF(HEX2DEC(H3699) &gt;= 32768, (HEX2DEC(H3699) - 65535 - 1)/10, IF(HEX2DEC(H3699) = 32767, IF($X$2=2, S3700, 32767), HEX2DEC(H3699)/10 ))</f>
        <v>15.2</v>
      </c>
      <c r="T3699" s="10">
        <f t="shared" si="7398"/>
        <v>13.8</v>
      </c>
      <c r="U3699" s="10">
        <f t="shared" si="6"/>
        <v>13.8</v>
      </c>
    </row>
    <row r="3700" ht="14.25" customHeight="1">
      <c r="A3700" s="6" t="s">
        <v>4066</v>
      </c>
      <c r="B3700" s="13">
        <v>0.0</v>
      </c>
      <c r="C3700" s="13">
        <v>0.0</v>
      </c>
      <c r="D3700" s="9">
        <v>0.0</v>
      </c>
      <c r="E3700" s="9">
        <v>0.0</v>
      </c>
      <c r="F3700" s="9">
        <v>0.0</v>
      </c>
      <c r="G3700" s="9">
        <v>0.0</v>
      </c>
      <c r="H3700" s="4" t="s">
        <v>1220</v>
      </c>
      <c r="I3700" s="4" t="s">
        <v>571</v>
      </c>
      <c r="J3700" s="4" t="s">
        <v>2085</v>
      </c>
      <c r="L3700" s="8">
        <f t="shared" si="3"/>
        <v>45502.18267</v>
      </c>
      <c r="M3700" s="9">
        <f>IF('tab4'!$B3700=0,0,IF('tab4'!$B3700=1,1,IF('tab4'!$B3700=4,2,IF('tab4'!$B3700=5,3,IF('tab4'!$B3700=6,4,IF(AND('tab4'!$B3700=80,$X$2=2),0,-1))))))</f>
        <v>0</v>
      </c>
      <c r="N3700" s="9">
        <f>IF('tab4'!$C3700=0,0,IF('tab4'!$C3700=1,1,IF('tab4'!$C3700=4,2,IF('tab4'!$C3700=5,3,IF('tab4'!$C3700=6,4,IF(AND('tab4'!$C3700=80,$X$2=2),0,-1))))))</f>
        <v>0</v>
      </c>
      <c r="O3700" s="9">
        <f t="shared" ref="O3700:R3700" si="7399">D3700</f>
        <v>0</v>
      </c>
      <c r="P3700" s="9">
        <f t="shared" si="7399"/>
        <v>0</v>
      </c>
      <c r="Q3700" s="9">
        <f t="shared" si="7399"/>
        <v>0</v>
      </c>
      <c r="R3700" s="9">
        <f t="shared" si="7399"/>
        <v>0</v>
      </c>
      <c r="S3700" s="10">
        <f t="shared" ref="S3700:T3700" si="7400">IF(HEX2DEC(H3700) &gt;= 32768, (HEX2DEC(H3700) - 65535 - 1)/10, IF(HEX2DEC(H3700) = 32767, IF($X$2=2, S3701, 32767), HEX2DEC(H3700)/10 ))</f>
        <v>13.8</v>
      </c>
      <c r="T3700" s="10">
        <f t="shared" si="7400"/>
        <v>12.7</v>
      </c>
      <c r="U3700" s="10">
        <f t="shared" si="6"/>
        <v>13.3</v>
      </c>
    </row>
    <row r="3701" ht="14.25" customHeight="1">
      <c r="A3701" s="6" t="s">
        <v>4067</v>
      </c>
      <c r="B3701" s="13">
        <v>0.0</v>
      </c>
      <c r="C3701" s="13">
        <v>0.0</v>
      </c>
      <c r="D3701" s="9">
        <v>0.0</v>
      </c>
      <c r="E3701" s="9">
        <v>0.0</v>
      </c>
      <c r="F3701" s="9">
        <v>0.0</v>
      </c>
      <c r="G3701" s="9">
        <v>0.0</v>
      </c>
      <c r="H3701" s="4" t="s">
        <v>2115</v>
      </c>
      <c r="I3701" s="4" t="s">
        <v>432</v>
      </c>
      <c r="J3701" s="4" t="s">
        <v>1889</v>
      </c>
      <c r="L3701" s="8">
        <f t="shared" si="3"/>
        <v>45502.26602</v>
      </c>
      <c r="M3701" s="9">
        <f>IF('tab4'!$B3701=0,0,IF('tab4'!$B3701=1,1,IF('tab4'!$B3701=4,2,IF('tab4'!$B3701=5,3,IF('tab4'!$B3701=6,4,IF(AND('tab4'!$B3701=80,$X$2=2),0,-1))))))</f>
        <v>0</v>
      </c>
      <c r="N3701" s="9">
        <f>IF('tab4'!$C3701=0,0,IF('tab4'!$C3701=1,1,IF('tab4'!$C3701=4,2,IF('tab4'!$C3701=5,3,IF('tab4'!$C3701=6,4,IF(AND('tab4'!$C3701=80,$X$2=2),0,-1))))))</f>
        <v>0</v>
      </c>
      <c r="O3701" s="9">
        <f t="shared" ref="O3701:R3701" si="7401">D3701</f>
        <v>0</v>
      </c>
      <c r="P3701" s="9">
        <f t="shared" si="7401"/>
        <v>0</v>
      </c>
      <c r="Q3701" s="9">
        <f t="shared" si="7401"/>
        <v>0</v>
      </c>
      <c r="R3701" s="9">
        <f t="shared" si="7401"/>
        <v>0</v>
      </c>
      <c r="S3701" s="10">
        <f t="shared" ref="S3701:T3701" si="7402">IF(HEX2DEC(H3701) &gt;= 32768, (HEX2DEC(H3701) - 65535 - 1)/10, IF(HEX2DEC(H3701) = 32767, IF($X$2=2, S3702, 32767), HEX2DEC(H3701)/10 ))</f>
        <v>15.2</v>
      </c>
      <c r="T3701" s="10">
        <f t="shared" si="7402"/>
        <v>14.1</v>
      </c>
      <c r="U3701" s="10">
        <f t="shared" si="6"/>
        <v>14.2</v>
      </c>
    </row>
    <row r="3702" ht="14.25" customHeight="1">
      <c r="A3702" s="6" t="s">
        <v>4068</v>
      </c>
      <c r="B3702" s="13">
        <v>0.0</v>
      </c>
      <c r="C3702" s="13">
        <v>0.0</v>
      </c>
      <c r="D3702" s="9">
        <v>0.0</v>
      </c>
      <c r="E3702" s="9">
        <v>0.0</v>
      </c>
      <c r="F3702" s="9">
        <v>0.0</v>
      </c>
      <c r="G3702" s="9">
        <v>0.0</v>
      </c>
      <c r="H3702" s="4" t="s">
        <v>1906</v>
      </c>
      <c r="I3702" s="4" t="s">
        <v>1810</v>
      </c>
      <c r="J3702" s="4" t="s">
        <v>1219</v>
      </c>
      <c r="L3702" s="8">
        <f t="shared" si="3"/>
        <v>45502.34935</v>
      </c>
      <c r="M3702" s="9">
        <f>IF('tab4'!$B3702=0,0,IF('tab4'!$B3702=1,1,IF('tab4'!$B3702=4,2,IF('tab4'!$B3702=5,3,IF('tab4'!$B3702=6,4,IF(AND('tab4'!$B3702=80,$X$2=2),0,-1))))))</f>
        <v>0</v>
      </c>
      <c r="N3702" s="9">
        <f>IF('tab4'!$C3702=0,0,IF('tab4'!$C3702=1,1,IF('tab4'!$C3702=4,2,IF('tab4'!$C3702=5,3,IF('tab4'!$C3702=6,4,IF(AND('tab4'!$C3702=80,$X$2=2),0,-1))))))</f>
        <v>0</v>
      </c>
      <c r="O3702" s="9">
        <f t="shared" ref="O3702:R3702" si="7403">D3702</f>
        <v>0</v>
      </c>
      <c r="P3702" s="9">
        <f t="shared" si="7403"/>
        <v>0</v>
      </c>
      <c r="Q3702" s="9">
        <f t="shared" si="7403"/>
        <v>0</v>
      </c>
      <c r="R3702" s="9">
        <f t="shared" si="7403"/>
        <v>0</v>
      </c>
      <c r="S3702" s="10">
        <f t="shared" ref="S3702:T3702" si="7404">IF(HEX2DEC(H3702) &gt;= 32768, (HEX2DEC(H3702) - 65535 - 1)/10, IF(HEX2DEC(H3702) = 32767, IF($X$2=2, S3703, 32767), HEX2DEC(H3702)/10 ))</f>
        <v>21.6</v>
      </c>
      <c r="T3702" s="10">
        <f t="shared" si="7404"/>
        <v>20.9</v>
      </c>
      <c r="U3702" s="10">
        <f t="shared" si="6"/>
        <v>17.6</v>
      </c>
    </row>
    <row r="3703" ht="14.25" customHeight="1">
      <c r="A3703" s="6" t="s">
        <v>4069</v>
      </c>
      <c r="B3703" s="13">
        <v>0.0</v>
      </c>
      <c r="C3703" s="13">
        <v>0.0</v>
      </c>
      <c r="D3703" s="9">
        <v>0.0</v>
      </c>
      <c r="E3703" s="9">
        <v>0.0</v>
      </c>
      <c r="F3703" s="9">
        <v>0.0</v>
      </c>
      <c r="G3703" s="9">
        <v>0.0</v>
      </c>
      <c r="H3703" s="4" t="s">
        <v>2536</v>
      </c>
      <c r="I3703" s="4" t="s">
        <v>2148</v>
      </c>
      <c r="J3703" s="4" t="s">
        <v>969</v>
      </c>
      <c r="L3703" s="8">
        <f t="shared" si="3"/>
        <v>45502.4327</v>
      </c>
      <c r="M3703" s="9">
        <f>IF('tab4'!$B3703=0,0,IF('tab4'!$B3703=1,1,IF('tab4'!$B3703=4,2,IF('tab4'!$B3703=5,3,IF('tab4'!$B3703=6,4,IF(AND('tab4'!$B3703=80,$X$2=2),0,-1))))))</f>
        <v>0</v>
      </c>
      <c r="N3703" s="9">
        <f>IF('tab4'!$C3703=0,0,IF('tab4'!$C3703=1,1,IF('tab4'!$C3703=4,2,IF('tab4'!$C3703=5,3,IF('tab4'!$C3703=6,4,IF(AND('tab4'!$C3703=80,$X$2=2),0,-1))))))</f>
        <v>0</v>
      </c>
      <c r="O3703" s="9">
        <f t="shared" ref="O3703:R3703" si="7405">D3703</f>
        <v>0</v>
      </c>
      <c r="P3703" s="9">
        <f t="shared" si="7405"/>
        <v>0</v>
      </c>
      <c r="Q3703" s="9">
        <f t="shared" si="7405"/>
        <v>0</v>
      </c>
      <c r="R3703" s="9">
        <f t="shared" si="7405"/>
        <v>0</v>
      </c>
      <c r="S3703" s="10">
        <f t="shared" ref="S3703:T3703" si="7406">IF(HEX2DEC(H3703) &gt;= 32768, (HEX2DEC(H3703) - 65535 - 1)/10, IF(HEX2DEC(H3703) = 32767, IF($X$2=2, S3704, 32767), HEX2DEC(H3703)/10 ))</f>
        <v>26.7</v>
      </c>
      <c r="T3703" s="10">
        <f t="shared" si="7406"/>
        <v>28.8</v>
      </c>
      <c r="U3703" s="10">
        <f t="shared" si="6"/>
        <v>25.4</v>
      </c>
    </row>
    <row r="3704" ht="14.25" customHeight="1">
      <c r="A3704" s="6" t="s">
        <v>4070</v>
      </c>
      <c r="B3704" s="13">
        <v>0.0</v>
      </c>
      <c r="C3704" s="13">
        <v>0.0</v>
      </c>
      <c r="D3704" s="9">
        <v>0.0</v>
      </c>
      <c r="E3704" s="9">
        <v>0.0</v>
      </c>
      <c r="F3704" s="9">
        <v>0.0</v>
      </c>
      <c r="G3704" s="9">
        <v>0.0</v>
      </c>
      <c r="H3704" s="4" t="s">
        <v>2608</v>
      </c>
      <c r="I3704" s="4" t="s">
        <v>2805</v>
      </c>
      <c r="J3704" s="4" t="s">
        <v>2131</v>
      </c>
      <c r="L3704" s="8">
        <f t="shared" si="3"/>
        <v>45502.51603</v>
      </c>
      <c r="M3704" s="9">
        <f>IF('tab4'!$B3704=0,0,IF('tab4'!$B3704=1,1,IF('tab4'!$B3704=4,2,IF('tab4'!$B3704=5,3,IF('tab4'!$B3704=6,4,IF(AND('tab4'!$B3704=80,$X$2=2),0,-1))))))</f>
        <v>0</v>
      </c>
      <c r="N3704" s="9">
        <f>IF('tab4'!$C3704=0,0,IF('tab4'!$C3704=1,1,IF('tab4'!$C3704=4,2,IF('tab4'!$C3704=5,3,IF('tab4'!$C3704=6,4,IF(AND('tab4'!$C3704=80,$X$2=2),0,-1))))))</f>
        <v>0</v>
      </c>
      <c r="O3704" s="9">
        <f t="shared" ref="O3704:R3704" si="7407">D3704</f>
        <v>0</v>
      </c>
      <c r="P3704" s="9">
        <f t="shared" si="7407"/>
        <v>0</v>
      </c>
      <c r="Q3704" s="9">
        <f t="shared" si="7407"/>
        <v>0</v>
      </c>
      <c r="R3704" s="9">
        <f t="shared" si="7407"/>
        <v>0</v>
      </c>
      <c r="S3704" s="10">
        <f t="shared" ref="S3704:T3704" si="7408">IF(HEX2DEC(H3704) &gt;= 32768, (HEX2DEC(H3704) - 65535 - 1)/10, IF(HEX2DEC(H3704) = 32767, IF($X$2=2, S3705, 32767), HEX2DEC(H3704)/10 ))</f>
        <v>32</v>
      </c>
      <c r="T3704" s="10">
        <f t="shared" si="7408"/>
        <v>37.5</v>
      </c>
      <c r="U3704" s="10">
        <f t="shared" si="6"/>
        <v>29.9</v>
      </c>
    </row>
    <row r="3705" ht="14.25" customHeight="1">
      <c r="A3705" s="6" t="s">
        <v>4071</v>
      </c>
      <c r="B3705" s="13">
        <v>0.0</v>
      </c>
      <c r="C3705" s="13">
        <v>0.0</v>
      </c>
      <c r="D3705" s="9">
        <v>0.0</v>
      </c>
      <c r="E3705" s="9">
        <v>0.0</v>
      </c>
      <c r="F3705" s="9">
        <v>0.0</v>
      </c>
      <c r="G3705" s="9">
        <v>0.0</v>
      </c>
      <c r="H3705" s="4" t="s">
        <v>2675</v>
      </c>
      <c r="I3705" s="4" t="s">
        <v>4072</v>
      </c>
      <c r="J3705" s="4" t="s">
        <v>1036</v>
      </c>
      <c r="L3705" s="8">
        <f t="shared" si="3"/>
        <v>45502.59938</v>
      </c>
      <c r="M3705" s="9">
        <f>IF('tab4'!$B3705=0,0,IF('tab4'!$B3705=1,1,IF('tab4'!$B3705=4,2,IF('tab4'!$B3705=5,3,IF('tab4'!$B3705=6,4,IF(AND('tab4'!$B3705=80,$X$2=2),0,-1))))))</f>
        <v>0</v>
      </c>
      <c r="N3705" s="9">
        <f>IF('tab4'!$C3705=0,0,IF('tab4'!$C3705=1,1,IF('tab4'!$C3705=4,2,IF('tab4'!$C3705=5,3,IF('tab4'!$C3705=6,4,IF(AND('tab4'!$C3705=80,$X$2=2),0,-1))))))</f>
        <v>0</v>
      </c>
      <c r="O3705" s="9">
        <f t="shared" ref="O3705:R3705" si="7409">D3705</f>
        <v>0</v>
      </c>
      <c r="P3705" s="9">
        <f t="shared" si="7409"/>
        <v>0</v>
      </c>
      <c r="Q3705" s="9">
        <f t="shared" si="7409"/>
        <v>0</v>
      </c>
      <c r="R3705" s="9">
        <f t="shared" si="7409"/>
        <v>0</v>
      </c>
      <c r="S3705" s="10">
        <f t="shared" ref="S3705:T3705" si="7410">IF(HEX2DEC(H3705) &gt;= 32768, (HEX2DEC(H3705) - 65535 - 1)/10, IF(HEX2DEC(H3705) = 32767, IF($X$2=2, S3706, 32767), HEX2DEC(H3705)/10 ))</f>
        <v>35.7</v>
      </c>
      <c r="T3705" s="10">
        <f t="shared" si="7410"/>
        <v>40.4</v>
      </c>
      <c r="U3705" s="10">
        <f t="shared" si="6"/>
        <v>31.3</v>
      </c>
    </row>
    <row r="3706" ht="14.25" customHeight="1">
      <c r="A3706" s="6" t="s">
        <v>4073</v>
      </c>
      <c r="B3706" s="13">
        <v>0.0</v>
      </c>
      <c r="C3706" s="13">
        <v>0.0</v>
      </c>
      <c r="D3706" s="9">
        <v>0.0</v>
      </c>
      <c r="E3706" s="9">
        <v>0.0</v>
      </c>
      <c r="F3706" s="9">
        <v>0.0</v>
      </c>
      <c r="G3706" s="9">
        <v>0.0</v>
      </c>
      <c r="H3706" s="4" t="s">
        <v>2744</v>
      </c>
      <c r="I3706" s="4" t="s">
        <v>2682</v>
      </c>
      <c r="J3706" s="4" t="s">
        <v>2244</v>
      </c>
      <c r="L3706" s="8">
        <f t="shared" si="3"/>
        <v>45502.68271</v>
      </c>
      <c r="M3706" s="9">
        <f>IF('tab4'!$B3706=0,0,IF('tab4'!$B3706=1,1,IF('tab4'!$B3706=4,2,IF('tab4'!$B3706=5,3,IF('tab4'!$B3706=6,4,IF(AND('tab4'!$B3706=80,$X$2=2),0,-1))))))</f>
        <v>0</v>
      </c>
      <c r="N3706" s="9">
        <f>IF('tab4'!$C3706=0,0,IF('tab4'!$C3706=1,1,IF('tab4'!$C3706=4,2,IF('tab4'!$C3706=5,3,IF('tab4'!$C3706=6,4,IF(AND('tab4'!$C3706=80,$X$2=2),0,-1))))))</f>
        <v>0</v>
      </c>
      <c r="O3706" s="9">
        <f t="shared" ref="O3706:R3706" si="7411">D3706</f>
        <v>0</v>
      </c>
      <c r="P3706" s="9">
        <f t="shared" si="7411"/>
        <v>0</v>
      </c>
      <c r="Q3706" s="9">
        <f t="shared" si="7411"/>
        <v>0</v>
      </c>
      <c r="R3706" s="9">
        <f t="shared" si="7411"/>
        <v>0</v>
      </c>
      <c r="S3706" s="10">
        <f t="shared" ref="S3706:T3706" si="7412">IF(HEX2DEC(H3706) &gt;= 32768, (HEX2DEC(H3706) - 65535 - 1)/10, IF(HEX2DEC(H3706) = 32767, IF($X$2=2, S3707, 32767), HEX2DEC(H3706)/10 ))</f>
        <v>35.1</v>
      </c>
      <c r="T3706" s="10">
        <f t="shared" si="7412"/>
        <v>38.2</v>
      </c>
      <c r="U3706" s="10">
        <f t="shared" si="6"/>
        <v>28.7</v>
      </c>
    </row>
    <row r="3707" ht="14.25" customHeight="1">
      <c r="A3707" s="6" t="s">
        <v>4074</v>
      </c>
      <c r="B3707" s="13">
        <v>0.0</v>
      </c>
      <c r="C3707" s="13">
        <v>0.0</v>
      </c>
      <c r="D3707" s="9">
        <v>0.0</v>
      </c>
      <c r="E3707" s="9">
        <v>0.0</v>
      </c>
      <c r="F3707" s="9">
        <v>0.0</v>
      </c>
      <c r="G3707" s="9">
        <v>0.0</v>
      </c>
      <c r="H3707" s="4" t="s">
        <v>2370</v>
      </c>
      <c r="I3707" s="4" t="s">
        <v>2286</v>
      </c>
      <c r="J3707" s="4" t="s">
        <v>2150</v>
      </c>
      <c r="L3707" s="8">
        <f t="shared" si="3"/>
        <v>45502.76605</v>
      </c>
      <c r="M3707" s="9">
        <f>IF('tab4'!$B3707=0,0,IF('tab4'!$B3707=1,1,IF('tab4'!$B3707=4,2,IF('tab4'!$B3707=5,3,IF('tab4'!$B3707=6,4,IF(AND('tab4'!$B3707=80,$X$2=2),0,-1))))))</f>
        <v>0</v>
      </c>
      <c r="N3707" s="9">
        <f>IF('tab4'!$C3707=0,0,IF('tab4'!$C3707=1,1,IF('tab4'!$C3707=4,2,IF('tab4'!$C3707=5,3,IF('tab4'!$C3707=6,4,IF(AND('tab4'!$C3707=80,$X$2=2),0,-1))))))</f>
        <v>0</v>
      </c>
      <c r="O3707" s="9">
        <f t="shared" ref="O3707:R3707" si="7413">D3707</f>
        <v>0</v>
      </c>
      <c r="P3707" s="9">
        <f t="shared" si="7413"/>
        <v>0</v>
      </c>
      <c r="Q3707" s="9">
        <f t="shared" si="7413"/>
        <v>0</v>
      </c>
      <c r="R3707" s="9">
        <f t="shared" si="7413"/>
        <v>0</v>
      </c>
      <c r="S3707" s="10">
        <f t="shared" ref="S3707:T3707" si="7414">IF(HEX2DEC(H3707) &gt;= 32768, (HEX2DEC(H3707) - 65535 - 1)/10, IF(HEX2DEC(H3707) = 32767, IF($X$2=2, S3708, 32767), HEX2DEC(H3707)/10 ))</f>
        <v>32.3</v>
      </c>
      <c r="T3707" s="10">
        <f t="shared" si="7414"/>
        <v>32.9</v>
      </c>
      <c r="U3707" s="10">
        <f t="shared" si="6"/>
        <v>27.5</v>
      </c>
    </row>
    <row r="3708" ht="14.25" customHeight="1">
      <c r="A3708" s="6" t="s">
        <v>4075</v>
      </c>
      <c r="B3708" s="13">
        <v>0.0</v>
      </c>
      <c r="C3708" s="13">
        <v>0.0</v>
      </c>
      <c r="D3708" s="9">
        <v>0.0</v>
      </c>
      <c r="E3708" s="9">
        <v>0.0</v>
      </c>
      <c r="F3708" s="9">
        <v>0.0</v>
      </c>
      <c r="G3708" s="9">
        <v>0.0</v>
      </c>
      <c r="H3708" s="4" t="s">
        <v>2536</v>
      </c>
      <c r="I3708" s="4" t="s">
        <v>2600</v>
      </c>
      <c r="J3708" s="4" t="s">
        <v>1707</v>
      </c>
      <c r="L3708" s="8">
        <f t="shared" si="3"/>
        <v>45502.8494</v>
      </c>
      <c r="M3708" s="9">
        <f>IF('tab4'!$B3708=0,0,IF('tab4'!$B3708=1,1,IF('tab4'!$B3708=4,2,IF('tab4'!$B3708=5,3,IF('tab4'!$B3708=6,4,IF(AND('tab4'!$B3708=80,$X$2=2),0,-1))))))</f>
        <v>0</v>
      </c>
      <c r="N3708" s="9">
        <f>IF('tab4'!$C3708=0,0,IF('tab4'!$C3708=1,1,IF('tab4'!$C3708=4,2,IF('tab4'!$C3708=5,3,IF('tab4'!$C3708=6,4,IF(AND('tab4'!$C3708=80,$X$2=2),0,-1))))))</f>
        <v>0</v>
      </c>
      <c r="O3708" s="9">
        <f t="shared" ref="O3708:R3708" si="7415">D3708</f>
        <v>0</v>
      </c>
      <c r="P3708" s="9">
        <f t="shared" si="7415"/>
        <v>0</v>
      </c>
      <c r="Q3708" s="9">
        <f t="shared" si="7415"/>
        <v>0</v>
      </c>
      <c r="R3708" s="9">
        <f t="shared" si="7415"/>
        <v>0</v>
      </c>
      <c r="S3708" s="10">
        <f t="shared" ref="S3708:T3708" si="7416">IF(HEX2DEC(H3708) &gt;= 32768, (HEX2DEC(H3708) - 65535 - 1)/10, IF(HEX2DEC(H3708) = 32767, IF($X$2=2, S3709, 32767), HEX2DEC(H3708)/10 ))</f>
        <v>26.7</v>
      </c>
      <c r="T3708" s="10">
        <f t="shared" si="7416"/>
        <v>24.8</v>
      </c>
      <c r="U3708" s="10">
        <f t="shared" si="6"/>
        <v>18.7</v>
      </c>
    </row>
    <row r="3709" ht="14.25" customHeight="1">
      <c r="A3709" s="6" t="s">
        <v>4076</v>
      </c>
      <c r="B3709" s="13">
        <v>0.0</v>
      </c>
      <c r="C3709" s="13">
        <v>0.0</v>
      </c>
      <c r="D3709" s="9">
        <v>0.0</v>
      </c>
      <c r="E3709" s="9">
        <v>0.0</v>
      </c>
      <c r="F3709" s="9">
        <v>0.0</v>
      </c>
      <c r="G3709" s="9">
        <v>0.0</v>
      </c>
      <c r="H3709" s="4" t="s">
        <v>1838</v>
      </c>
      <c r="I3709" s="4" t="s">
        <v>1222</v>
      </c>
      <c r="J3709" s="4" t="s">
        <v>1460</v>
      </c>
      <c r="L3709" s="8">
        <f t="shared" si="3"/>
        <v>45502.93273</v>
      </c>
      <c r="M3709" s="9">
        <f>IF('tab4'!$B3709=0,0,IF('tab4'!$B3709=1,1,IF('tab4'!$B3709=4,2,IF('tab4'!$B3709=5,3,IF('tab4'!$B3709=6,4,IF(AND('tab4'!$B3709=80,$X$2=2),0,-1))))))</f>
        <v>0</v>
      </c>
      <c r="N3709" s="9">
        <f>IF('tab4'!$C3709=0,0,IF('tab4'!$C3709=1,1,IF('tab4'!$C3709=4,2,IF('tab4'!$C3709=5,3,IF('tab4'!$C3709=6,4,IF(AND('tab4'!$C3709=80,$X$2=2),0,-1))))))</f>
        <v>0</v>
      </c>
      <c r="O3709" s="9">
        <f t="shared" ref="O3709:R3709" si="7417">D3709</f>
        <v>0</v>
      </c>
      <c r="P3709" s="9">
        <f t="shared" si="7417"/>
        <v>0</v>
      </c>
      <c r="Q3709" s="9">
        <f t="shared" si="7417"/>
        <v>0</v>
      </c>
      <c r="R3709" s="9">
        <f t="shared" si="7417"/>
        <v>0</v>
      </c>
      <c r="S3709" s="10">
        <f t="shared" ref="S3709:T3709" si="7418">IF(HEX2DEC(H3709) &gt;= 32768, (HEX2DEC(H3709) - 65535 - 1)/10, IF(HEX2DEC(H3709) = 32767, IF($X$2=2, S3710, 32767), HEX2DEC(H3709)/10 ))</f>
        <v>21</v>
      </c>
      <c r="T3709" s="10">
        <f t="shared" si="7418"/>
        <v>18.9</v>
      </c>
      <c r="U3709" s="10">
        <f t="shared" si="6"/>
        <v>16</v>
      </c>
    </row>
    <row r="3710" ht="14.25" customHeight="1">
      <c r="A3710" s="6" t="s">
        <v>4077</v>
      </c>
      <c r="B3710" s="13">
        <v>0.0</v>
      </c>
      <c r="C3710" s="13">
        <v>0.0</v>
      </c>
      <c r="D3710" s="9">
        <v>0.0</v>
      </c>
      <c r="E3710" s="9">
        <v>0.0</v>
      </c>
      <c r="F3710" s="9">
        <v>0.0</v>
      </c>
      <c r="G3710" s="9">
        <v>0.0</v>
      </c>
      <c r="H3710" s="4" t="s">
        <v>1591</v>
      </c>
      <c r="I3710" s="4" t="s">
        <v>468</v>
      </c>
      <c r="J3710" s="4" t="s">
        <v>2091</v>
      </c>
      <c r="L3710" s="8">
        <f t="shared" si="3"/>
        <v>45503.01606</v>
      </c>
      <c r="M3710" s="9">
        <f>IF('tab4'!$B3710=0,0,IF('tab4'!$B3710=1,1,IF('tab4'!$B3710=4,2,IF('tab4'!$B3710=5,3,IF('tab4'!$B3710=6,4,IF(AND('tab4'!$B3710=80,$X$2=2),0,-1))))))</f>
        <v>0</v>
      </c>
      <c r="N3710" s="9">
        <f>IF('tab4'!$C3710=0,0,IF('tab4'!$C3710=1,1,IF('tab4'!$C3710=4,2,IF('tab4'!$C3710=5,3,IF('tab4'!$C3710=6,4,IF(AND('tab4'!$C3710=80,$X$2=2),0,-1))))))</f>
        <v>0</v>
      </c>
      <c r="O3710" s="9">
        <f t="shared" ref="O3710:R3710" si="7419">D3710</f>
        <v>0</v>
      </c>
      <c r="P3710" s="9">
        <f t="shared" si="7419"/>
        <v>0</v>
      </c>
      <c r="Q3710" s="9">
        <f t="shared" si="7419"/>
        <v>0</v>
      </c>
      <c r="R3710" s="9">
        <f t="shared" si="7419"/>
        <v>0</v>
      </c>
      <c r="S3710" s="10">
        <f t="shared" ref="S3710:T3710" si="7420">IF(HEX2DEC(H3710) &gt;= 32768, (HEX2DEC(H3710) - 65535 - 1)/10, IF(HEX2DEC(H3710) = 32767, IF($X$2=2, S3711, 32767), HEX2DEC(H3710)/10 ))</f>
        <v>17.4</v>
      </c>
      <c r="T3710" s="10">
        <f t="shared" si="7420"/>
        <v>15.4</v>
      </c>
      <c r="U3710" s="10">
        <f t="shared" si="6"/>
        <v>13.7</v>
      </c>
    </row>
    <row r="3711" ht="14.25" customHeight="1">
      <c r="A3711" s="6" t="s">
        <v>4078</v>
      </c>
      <c r="B3711" s="13">
        <v>0.0</v>
      </c>
      <c r="C3711" s="13">
        <v>0.0</v>
      </c>
      <c r="D3711" s="9">
        <v>0.0</v>
      </c>
      <c r="E3711" s="9">
        <v>0.0</v>
      </c>
      <c r="F3711" s="9">
        <v>0.0</v>
      </c>
      <c r="G3711" s="9">
        <v>0.0</v>
      </c>
      <c r="H3711" s="4" t="s">
        <v>2115</v>
      </c>
      <c r="I3711" s="4" t="s">
        <v>1139</v>
      </c>
      <c r="J3711" s="4" t="s">
        <v>1189</v>
      </c>
      <c r="L3711" s="8">
        <f t="shared" si="3"/>
        <v>45503.09941</v>
      </c>
      <c r="M3711" s="9">
        <f>IF('tab4'!$B3711=0,0,IF('tab4'!$B3711=1,1,IF('tab4'!$B3711=4,2,IF('tab4'!$B3711=5,3,IF('tab4'!$B3711=6,4,IF(AND('tab4'!$B3711=80,$X$2=2),0,-1))))))</f>
        <v>0</v>
      </c>
      <c r="N3711" s="9">
        <f>IF('tab4'!$C3711=0,0,IF('tab4'!$C3711=1,1,IF('tab4'!$C3711=4,2,IF('tab4'!$C3711=5,3,IF('tab4'!$C3711=6,4,IF(AND('tab4'!$C3711=80,$X$2=2),0,-1))))))</f>
        <v>0</v>
      </c>
      <c r="O3711" s="9">
        <f t="shared" ref="O3711:R3711" si="7421">D3711</f>
        <v>0</v>
      </c>
      <c r="P3711" s="9">
        <f t="shared" si="7421"/>
        <v>0</v>
      </c>
      <c r="Q3711" s="9">
        <f t="shared" si="7421"/>
        <v>0</v>
      </c>
      <c r="R3711" s="9">
        <f t="shared" si="7421"/>
        <v>0</v>
      </c>
      <c r="S3711" s="10">
        <f t="shared" ref="S3711:T3711" si="7422">IF(HEX2DEC(H3711) &gt;= 32768, (HEX2DEC(H3711) - 65535 - 1)/10, IF(HEX2DEC(H3711) = 32767, IF($X$2=2, S3712, 32767), HEX2DEC(H3711)/10 ))</f>
        <v>15.2</v>
      </c>
      <c r="T3711" s="10">
        <f t="shared" si="7422"/>
        <v>13.5</v>
      </c>
      <c r="U3711" s="10">
        <f t="shared" si="6"/>
        <v>12.9</v>
      </c>
    </row>
    <row r="3712" ht="14.25" customHeight="1">
      <c r="A3712" s="6" t="s">
        <v>4079</v>
      </c>
      <c r="B3712" s="13">
        <v>0.0</v>
      </c>
      <c r="C3712" s="13">
        <v>0.0</v>
      </c>
      <c r="D3712" s="9">
        <v>0.0</v>
      </c>
      <c r="E3712" s="9">
        <v>0.0</v>
      </c>
      <c r="F3712" s="9">
        <v>0.0</v>
      </c>
      <c r="G3712" s="9">
        <v>0.0</v>
      </c>
      <c r="H3712" s="4" t="s">
        <v>2094</v>
      </c>
      <c r="I3712" s="4" t="s">
        <v>403</v>
      </c>
      <c r="J3712" s="4" t="s">
        <v>347</v>
      </c>
      <c r="L3712" s="8">
        <f t="shared" si="3"/>
        <v>45503.18274</v>
      </c>
      <c r="M3712" s="9">
        <f>IF('tab4'!$B3712=0,0,IF('tab4'!$B3712=1,1,IF('tab4'!$B3712=4,2,IF('tab4'!$B3712=5,3,IF('tab4'!$B3712=6,4,IF(AND('tab4'!$B3712=80,$X$2=2),0,-1))))))</f>
        <v>0</v>
      </c>
      <c r="N3712" s="9">
        <f>IF('tab4'!$C3712=0,0,IF('tab4'!$C3712=1,1,IF('tab4'!$C3712=4,2,IF('tab4'!$C3712=5,3,IF('tab4'!$C3712=6,4,IF(AND('tab4'!$C3712=80,$X$2=2),0,-1))))))</f>
        <v>0</v>
      </c>
      <c r="O3712" s="9">
        <f t="shared" ref="O3712:R3712" si="7423">D3712</f>
        <v>0</v>
      </c>
      <c r="P3712" s="9">
        <f t="shared" si="7423"/>
        <v>0</v>
      </c>
      <c r="Q3712" s="9">
        <f t="shared" si="7423"/>
        <v>0</v>
      </c>
      <c r="R3712" s="9">
        <f t="shared" si="7423"/>
        <v>0</v>
      </c>
      <c r="S3712" s="10">
        <f t="shared" ref="S3712:T3712" si="7424">IF(HEX2DEC(H3712) &gt;= 32768, (HEX2DEC(H3712) - 65535 - 1)/10, IF(HEX2DEC(H3712) = 32767, IF($X$2=2, S3713, 32767), HEX2DEC(H3712)/10 ))</f>
        <v>13.1</v>
      </c>
      <c r="T3712" s="10">
        <f t="shared" si="7424"/>
        <v>11.6</v>
      </c>
      <c r="U3712" s="10">
        <f t="shared" si="6"/>
        <v>10.2</v>
      </c>
    </row>
    <row r="3713" ht="14.25" customHeight="1">
      <c r="A3713" s="6" t="s">
        <v>4080</v>
      </c>
      <c r="B3713" s="13">
        <v>0.0</v>
      </c>
      <c r="C3713" s="13">
        <v>0.0</v>
      </c>
      <c r="D3713" s="9">
        <v>0.0</v>
      </c>
      <c r="E3713" s="9">
        <v>0.0</v>
      </c>
      <c r="F3713" s="9">
        <v>0.0</v>
      </c>
      <c r="G3713" s="9">
        <v>0.0</v>
      </c>
      <c r="H3713" s="4" t="s">
        <v>2123</v>
      </c>
      <c r="I3713" s="4" t="s">
        <v>1872</v>
      </c>
      <c r="J3713" s="4" t="s">
        <v>571</v>
      </c>
      <c r="L3713" s="8">
        <f t="shared" si="3"/>
        <v>45503.26608</v>
      </c>
      <c r="M3713" s="9">
        <f>IF('tab4'!$B3713=0,0,IF('tab4'!$B3713=1,1,IF('tab4'!$B3713=4,2,IF('tab4'!$B3713=5,3,IF('tab4'!$B3713=6,4,IF(AND('tab4'!$B3713=80,$X$2=2),0,-1))))))</f>
        <v>0</v>
      </c>
      <c r="N3713" s="9">
        <f>IF('tab4'!$C3713=0,0,IF('tab4'!$C3713=1,1,IF('tab4'!$C3713=4,2,IF('tab4'!$C3713=5,3,IF('tab4'!$C3713=6,4,IF(AND('tab4'!$C3713=80,$X$2=2),0,-1))))))</f>
        <v>0</v>
      </c>
      <c r="O3713" s="9">
        <f t="shared" ref="O3713:R3713" si="7425">D3713</f>
        <v>0</v>
      </c>
      <c r="P3713" s="9">
        <f t="shared" si="7425"/>
        <v>0</v>
      </c>
      <c r="Q3713" s="9">
        <f t="shared" si="7425"/>
        <v>0</v>
      </c>
      <c r="R3713" s="9">
        <f t="shared" si="7425"/>
        <v>0</v>
      </c>
      <c r="S3713" s="10">
        <f t="shared" ref="S3713:T3713" si="7426">IF(HEX2DEC(H3713) &gt;= 32768, (HEX2DEC(H3713) - 65535 - 1)/10, IF(HEX2DEC(H3713) = 32767, IF($X$2=2, S3714, 32767), HEX2DEC(H3713)/10 ))</f>
        <v>14.4</v>
      </c>
      <c r="T3713" s="10">
        <f t="shared" si="7426"/>
        <v>12.6</v>
      </c>
      <c r="U3713" s="10">
        <f t="shared" si="6"/>
        <v>12.7</v>
      </c>
    </row>
    <row r="3714" ht="14.25" customHeight="1">
      <c r="A3714" s="6" t="s">
        <v>4081</v>
      </c>
      <c r="B3714" s="13">
        <v>0.0</v>
      </c>
      <c r="C3714" s="13">
        <v>0.0</v>
      </c>
      <c r="D3714" s="9">
        <v>0.0</v>
      </c>
      <c r="E3714" s="9">
        <v>0.0</v>
      </c>
      <c r="F3714" s="9">
        <v>0.0</v>
      </c>
      <c r="G3714" s="9">
        <v>0.0</v>
      </c>
      <c r="H3714" s="4" t="s">
        <v>1901</v>
      </c>
      <c r="I3714" s="4" t="s">
        <v>1810</v>
      </c>
      <c r="J3714" s="4" t="s">
        <v>1885</v>
      </c>
      <c r="L3714" s="8">
        <f t="shared" si="3"/>
        <v>45503.34942</v>
      </c>
      <c r="M3714" s="9">
        <f>IF('tab4'!$B3714=0,0,IF('tab4'!$B3714=1,1,IF('tab4'!$B3714=4,2,IF('tab4'!$B3714=5,3,IF('tab4'!$B3714=6,4,IF(AND('tab4'!$B3714=80,$X$2=2),0,-1))))))</f>
        <v>0</v>
      </c>
      <c r="N3714" s="9">
        <f>IF('tab4'!$C3714=0,0,IF('tab4'!$C3714=1,1,IF('tab4'!$C3714=4,2,IF('tab4'!$C3714=5,3,IF('tab4'!$C3714=6,4,IF(AND('tab4'!$C3714=80,$X$2=2),0,-1))))))</f>
        <v>0</v>
      </c>
      <c r="O3714" s="9">
        <f t="shared" ref="O3714:R3714" si="7427">D3714</f>
        <v>0</v>
      </c>
      <c r="P3714" s="9">
        <f t="shared" si="7427"/>
        <v>0</v>
      </c>
      <c r="Q3714" s="9">
        <f t="shared" si="7427"/>
        <v>0</v>
      </c>
      <c r="R3714" s="9">
        <f t="shared" si="7427"/>
        <v>0</v>
      </c>
      <c r="S3714" s="10">
        <f t="shared" ref="S3714:T3714" si="7428">IF(HEX2DEC(H3714) &gt;= 32768, (HEX2DEC(H3714) - 65535 - 1)/10, IF(HEX2DEC(H3714) = 32767, IF($X$2=2, S3715, 32767), HEX2DEC(H3714)/10 ))</f>
        <v>21.9</v>
      </c>
      <c r="T3714" s="10">
        <f t="shared" si="7428"/>
        <v>20.9</v>
      </c>
      <c r="U3714" s="10">
        <f t="shared" si="6"/>
        <v>17.9</v>
      </c>
    </row>
    <row r="3715" ht="14.25" customHeight="1">
      <c r="A3715" s="6" t="s">
        <v>4082</v>
      </c>
      <c r="B3715" s="13">
        <v>0.0</v>
      </c>
      <c r="C3715" s="13">
        <v>0.0</v>
      </c>
      <c r="D3715" s="9">
        <v>0.0</v>
      </c>
      <c r="E3715" s="9">
        <v>0.0</v>
      </c>
      <c r="F3715" s="9">
        <v>0.0</v>
      </c>
      <c r="G3715" s="9">
        <v>0.0</v>
      </c>
      <c r="H3715" s="4" t="s">
        <v>2168</v>
      </c>
      <c r="I3715" s="4" t="s">
        <v>1040</v>
      </c>
      <c r="J3715" s="4" t="s">
        <v>2261</v>
      </c>
      <c r="L3715" s="8">
        <f t="shared" si="3"/>
        <v>45503.43275</v>
      </c>
      <c r="M3715" s="9">
        <f>IF('tab4'!$B3715=0,0,IF('tab4'!$B3715=1,1,IF('tab4'!$B3715=4,2,IF('tab4'!$B3715=5,3,IF('tab4'!$B3715=6,4,IF(AND('tab4'!$B3715=80,$X$2=2),0,-1))))))</f>
        <v>0</v>
      </c>
      <c r="N3715" s="9">
        <f>IF('tab4'!$C3715=0,0,IF('tab4'!$C3715=1,1,IF('tab4'!$C3715=4,2,IF('tab4'!$C3715=5,3,IF('tab4'!$C3715=6,4,IF(AND('tab4'!$C3715=80,$X$2=2),0,-1))))))</f>
        <v>0</v>
      </c>
      <c r="O3715" s="9">
        <f t="shared" ref="O3715:R3715" si="7429">D3715</f>
        <v>0</v>
      </c>
      <c r="P3715" s="9">
        <f t="shared" si="7429"/>
        <v>0</v>
      </c>
      <c r="Q3715" s="9">
        <f t="shared" si="7429"/>
        <v>0</v>
      </c>
      <c r="R3715" s="9">
        <f t="shared" si="7429"/>
        <v>0</v>
      </c>
      <c r="S3715" s="10">
        <f t="shared" ref="S3715:T3715" si="7430">IF(HEX2DEC(H3715) &gt;= 32768, (HEX2DEC(H3715) - 65535 - 1)/10, IF(HEX2DEC(H3715) = 32767, IF($X$2=2, S3716, 32767), HEX2DEC(H3715)/10 ))</f>
        <v>30.5</v>
      </c>
      <c r="T3715" s="10">
        <f t="shared" si="7430"/>
        <v>32.4</v>
      </c>
      <c r="U3715" s="10">
        <f t="shared" si="6"/>
        <v>30</v>
      </c>
    </row>
    <row r="3716" ht="14.25" customHeight="1">
      <c r="A3716" s="6" t="s">
        <v>4083</v>
      </c>
      <c r="B3716" s="13">
        <v>0.0</v>
      </c>
      <c r="C3716" s="13">
        <v>0.0</v>
      </c>
      <c r="D3716" s="9">
        <v>0.0</v>
      </c>
      <c r="E3716" s="9">
        <v>0.0</v>
      </c>
      <c r="F3716" s="9">
        <v>0.0</v>
      </c>
      <c r="G3716" s="9">
        <v>0.0</v>
      </c>
      <c r="H3716" s="4" t="s">
        <v>2338</v>
      </c>
      <c r="I3716" s="4" t="s">
        <v>3651</v>
      </c>
      <c r="J3716" s="4" t="s">
        <v>2291</v>
      </c>
      <c r="L3716" s="8">
        <f t="shared" si="3"/>
        <v>45503.5161</v>
      </c>
      <c r="M3716" s="9">
        <f>IF('tab4'!$B3716=0,0,IF('tab4'!$B3716=1,1,IF('tab4'!$B3716=4,2,IF('tab4'!$B3716=5,3,IF('tab4'!$B3716=6,4,IF(AND('tab4'!$B3716=80,$X$2=2),0,-1))))))</f>
        <v>0</v>
      </c>
      <c r="N3716" s="9">
        <f>IF('tab4'!$C3716=0,0,IF('tab4'!$C3716=1,1,IF('tab4'!$C3716=4,2,IF('tab4'!$C3716=5,3,IF('tab4'!$C3716=6,4,IF(AND('tab4'!$C3716=80,$X$2=2),0,-1))))))</f>
        <v>0</v>
      </c>
      <c r="O3716" s="9">
        <f t="shared" ref="O3716:R3716" si="7431">D3716</f>
        <v>0</v>
      </c>
      <c r="P3716" s="9">
        <f t="shared" si="7431"/>
        <v>0</v>
      </c>
      <c r="Q3716" s="9">
        <f t="shared" si="7431"/>
        <v>0</v>
      </c>
      <c r="R3716" s="9">
        <f t="shared" si="7431"/>
        <v>0</v>
      </c>
      <c r="S3716" s="10">
        <f t="shared" ref="S3716:T3716" si="7432">IF(HEX2DEC(H3716) &gt;= 32768, (HEX2DEC(H3716) - 65535 - 1)/10, IF(HEX2DEC(H3716) = 32767, IF($X$2=2, S3717, 32767), HEX2DEC(H3716)/10 ))</f>
        <v>36.6</v>
      </c>
      <c r="T3716" s="10">
        <f t="shared" si="7432"/>
        <v>42</v>
      </c>
      <c r="U3716" s="10">
        <f t="shared" si="6"/>
        <v>32.1</v>
      </c>
    </row>
    <row r="3717" ht="14.25" customHeight="1">
      <c r="A3717" s="6" t="s">
        <v>4084</v>
      </c>
      <c r="B3717" s="13">
        <v>0.0</v>
      </c>
      <c r="C3717" s="13">
        <v>0.0</v>
      </c>
      <c r="D3717" s="9">
        <v>0.0</v>
      </c>
      <c r="E3717" s="9">
        <v>0.0</v>
      </c>
      <c r="F3717" s="9">
        <v>0.0</v>
      </c>
      <c r="G3717" s="9">
        <v>0.0</v>
      </c>
      <c r="H3717" s="4" t="s">
        <v>3714</v>
      </c>
      <c r="I3717" s="4" t="s">
        <v>4085</v>
      </c>
      <c r="J3717" s="4" t="s">
        <v>2627</v>
      </c>
      <c r="L3717" s="8">
        <f t="shared" si="3"/>
        <v>45503.59943</v>
      </c>
      <c r="M3717" s="9">
        <f>IF('tab4'!$B3717=0,0,IF('tab4'!$B3717=1,1,IF('tab4'!$B3717=4,2,IF('tab4'!$B3717=5,3,IF('tab4'!$B3717=6,4,IF(AND('tab4'!$B3717=80,$X$2=2),0,-1))))))</f>
        <v>0</v>
      </c>
      <c r="N3717" s="9">
        <f>IF('tab4'!$C3717=0,0,IF('tab4'!$C3717=1,1,IF('tab4'!$C3717=4,2,IF('tab4'!$C3717=5,3,IF('tab4'!$C3717=6,4,IF(AND('tab4'!$C3717=80,$X$2=2),0,-1))))))</f>
        <v>0</v>
      </c>
      <c r="O3717" s="9">
        <f t="shared" ref="O3717:R3717" si="7433">D3717</f>
        <v>0</v>
      </c>
      <c r="P3717" s="9">
        <f t="shared" si="7433"/>
        <v>0</v>
      </c>
      <c r="Q3717" s="9">
        <f t="shared" si="7433"/>
        <v>0</v>
      </c>
      <c r="R3717" s="9">
        <f t="shared" si="7433"/>
        <v>0</v>
      </c>
      <c r="S3717" s="10">
        <f t="shared" ref="S3717:T3717" si="7434">IF(HEX2DEC(H3717) &gt;= 32768, (HEX2DEC(H3717) - 65535 - 1)/10, IF(HEX2DEC(H3717) = 32767, IF($X$2=2, S3718, 32767), HEX2DEC(H3717)/10 ))</f>
        <v>40.2</v>
      </c>
      <c r="T3717" s="10">
        <f t="shared" si="7434"/>
        <v>46.9</v>
      </c>
      <c r="U3717" s="10">
        <f t="shared" si="6"/>
        <v>34.7</v>
      </c>
    </row>
    <row r="3718" ht="14.25" customHeight="1">
      <c r="A3718" s="6" t="s">
        <v>4086</v>
      </c>
      <c r="B3718" s="13">
        <v>0.0</v>
      </c>
      <c r="C3718" s="13">
        <v>0.0</v>
      </c>
      <c r="D3718" s="9">
        <v>0.0</v>
      </c>
      <c r="E3718" s="9">
        <v>0.0</v>
      </c>
      <c r="F3718" s="9">
        <v>0.0</v>
      </c>
      <c r="G3718" s="9">
        <v>0.0</v>
      </c>
      <c r="H3718" s="4" t="s">
        <v>4087</v>
      </c>
      <c r="I3718" s="4" t="s">
        <v>4088</v>
      </c>
      <c r="J3718" s="4" t="s">
        <v>2832</v>
      </c>
      <c r="L3718" s="8">
        <f t="shared" si="3"/>
        <v>45503.68278</v>
      </c>
      <c r="M3718" s="9">
        <f>IF('tab4'!$B3718=0,0,IF('tab4'!$B3718=1,1,IF('tab4'!$B3718=4,2,IF('tab4'!$B3718=5,3,IF('tab4'!$B3718=6,4,IF(AND('tab4'!$B3718=80,$X$2=2),0,-1))))))</f>
        <v>0</v>
      </c>
      <c r="N3718" s="9">
        <f>IF('tab4'!$C3718=0,0,IF('tab4'!$C3718=1,1,IF('tab4'!$C3718=4,2,IF('tab4'!$C3718=5,3,IF('tab4'!$C3718=6,4,IF(AND('tab4'!$C3718=80,$X$2=2),0,-1))))))</f>
        <v>0</v>
      </c>
      <c r="O3718" s="9">
        <f t="shared" ref="O3718:R3718" si="7435">D3718</f>
        <v>0</v>
      </c>
      <c r="P3718" s="9">
        <f t="shared" si="7435"/>
        <v>0</v>
      </c>
      <c r="Q3718" s="9">
        <f t="shared" si="7435"/>
        <v>0</v>
      </c>
      <c r="R3718" s="9">
        <f t="shared" si="7435"/>
        <v>0</v>
      </c>
      <c r="S3718" s="10">
        <f t="shared" ref="S3718:T3718" si="7436">IF(HEX2DEC(H3718) &gt;= 32768, (HEX2DEC(H3718) - 65535 - 1)/10, IF(HEX2DEC(H3718) = 32767, IF($X$2=2, S3719, 32767), HEX2DEC(H3718)/10 ))</f>
        <v>41.4</v>
      </c>
      <c r="T3718" s="10">
        <f t="shared" si="7436"/>
        <v>45.7</v>
      </c>
      <c r="U3718" s="10">
        <f t="shared" si="6"/>
        <v>36.9</v>
      </c>
    </row>
    <row r="3719" ht="14.25" customHeight="1">
      <c r="A3719" s="6" t="s">
        <v>4089</v>
      </c>
      <c r="B3719" s="13">
        <v>0.0</v>
      </c>
      <c r="C3719" s="13">
        <v>0.0</v>
      </c>
      <c r="D3719" s="9">
        <v>0.0</v>
      </c>
      <c r="E3719" s="9">
        <v>0.0</v>
      </c>
      <c r="F3719" s="9">
        <v>0.0</v>
      </c>
      <c r="G3719" s="9">
        <v>0.0</v>
      </c>
      <c r="H3719" s="4" t="s">
        <v>2805</v>
      </c>
      <c r="I3719" s="4" t="s">
        <v>2287</v>
      </c>
      <c r="J3719" s="4" t="s">
        <v>2149</v>
      </c>
      <c r="L3719" s="8">
        <f t="shared" si="3"/>
        <v>45503.76611</v>
      </c>
      <c r="M3719" s="9">
        <f>IF('tab4'!$B3719=0,0,IF('tab4'!$B3719=1,1,IF('tab4'!$B3719=4,2,IF('tab4'!$B3719=5,3,IF('tab4'!$B3719=6,4,IF(AND('tab4'!$B3719=80,$X$2=2),0,-1))))))</f>
        <v>0</v>
      </c>
      <c r="N3719" s="9">
        <f>IF('tab4'!$C3719=0,0,IF('tab4'!$C3719=1,1,IF('tab4'!$C3719=4,2,IF('tab4'!$C3719=5,3,IF('tab4'!$C3719=6,4,IF(AND('tab4'!$C3719=80,$X$2=2),0,-1))))))</f>
        <v>0</v>
      </c>
      <c r="O3719" s="9">
        <f t="shared" ref="O3719:R3719" si="7437">D3719</f>
        <v>0</v>
      </c>
      <c r="P3719" s="9">
        <f t="shared" si="7437"/>
        <v>0</v>
      </c>
      <c r="Q3719" s="9">
        <f t="shared" si="7437"/>
        <v>0</v>
      </c>
      <c r="R3719" s="9">
        <f t="shared" si="7437"/>
        <v>0</v>
      </c>
      <c r="S3719" s="10">
        <f t="shared" ref="S3719:T3719" si="7438">IF(HEX2DEC(H3719) &gt;= 32768, (HEX2DEC(H3719) - 65535 - 1)/10, IF(HEX2DEC(H3719) = 32767, IF($X$2=2, S3720, 32767), HEX2DEC(H3719)/10 ))</f>
        <v>37.5</v>
      </c>
      <c r="T3719" s="10">
        <f t="shared" si="7438"/>
        <v>38.5</v>
      </c>
      <c r="U3719" s="10">
        <f t="shared" si="6"/>
        <v>33.8</v>
      </c>
    </row>
    <row r="3720" ht="14.25" customHeight="1">
      <c r="A3720" s="6" t="s">
        <v>4090</v>
      </c>
      <c r="B3720" s="13">
        <v>0.0</v>
      </c>
      <c r="C3720" s="13">
        <v>0.0</v>
      </c>
      <c r="D3720" s="9">
        <v>0.0</v>
      </c>
      <c r="E3720" s="9">
        <v>0.0</v>
      </c>
      <c r="F3720" s="9">
        <v>0.0</v>
      </c>
      <c r="G3720" s="9">
        <v>0.0</v>
      </c>
      <c r="H3720" s="4" t="s">
        <v>2746</v>
      </c>
      <c r="I3720" s="4" t="s">
        <v>2077</v>
      </c>
      <c r="J3720" s="4" t="s">
        <v>1907</v>
      </c>
      <c r="L3720" s="8">
        <f t="shared" si="3"/>
        <v>45503.84946</v>
      </c>
      <c r="M3720" s="9">
        <f>IF('tab4'!$B3720=0,0,IF('tab4'!$B3720=1,1,IF('tab4'!$B3720=4,2,IF('tab4'!$B3720=5,3,IF('tab4'!$B3720=6,4,IF(AND('tab4'!$B3720=80,$X$2=2),0,-1))))))</f>
        <v>0</v>
      </c>
      <c r="N3720" s="9">
        <f>IF('tab4'!$C3720=0,0,IF('tab4'!$C3720=1,1,IF('tab4'!$C3720=4,2,IF('tab4'!$C3720=5,3,IF('tab4'!$C3720=6,4,IF(AND('tab4'!$C3720=80,$X$2=2),0,-1))))))</f>
        <v>0</v>
      </c>
      <c r="O3720" s="9">
        <f t="shared" ref="O3720:R3720" si="7439">D3720</f>
        <v>0</v>
      </c>
      <c r="P3720" s="9">
        <f t="shared" si="7439"/>
        <v>0</v>
      </c>
      <c r="Q3720" s="9">
        <f t="shared" si="7439"/>
        <v>0</v>
      </c>
      <c r="R3720" s="9">
        <f t="shared" si="7439"/>
        <v>0</v>
      </c>
      <c r="S3720" s="10">
        <f t="shared" ref="S3720:T3720" si="7440">IF(HEX2DEC(H3720) &gt;= 32768, (HEX2DEC(H3720) - 65535 - 1)/10, IF(HEX2DEC(H3720) = 32767, IF($X$2=2, S3721, 32767), HEX2DEC(H3720)/10 ))</f>
        <v>31.1</v>
      </c>
      <c r="T3720" s="10">
        <f t="shared" si="7440"/>
        <v>29.4</v>
      </c>
      <c r="U3720" s="10">
        <f t="shared" si="6"/>
        <v>22.2</v>
      </c>
    </row>
    <row r="3721" ht="14.25" customHeight="1">
      <c r="A3721" s="6" t="s">
        <v>4091</v>
      </c>
      <c r="B3721" s="13">
        <v>0.0</v>
      </c>
      <c r="C3721" s="13">
        <v>0.0</v>
      </c>
      <c r="D3721" s="9">
        <v>0.0</v>
      </c>
      <c r="E3721" s="9">
        <v>0.0</v>
      </c>
      <c r="F3721" s="9">
        <v>0.0</v>
      </c>
      <c r="G3721" s="9">
        <v>0.0</v>
      </c>
      <c r="H3721" s="4" t="s">
        <v>2650</v>
      </c>
      <c r="I3721" s="4" t="s">
        <v>3324</v>
      </c>
      <c r="J3721" s="4" t="s">
        <v>1694</v>
      </c>
      <c r="L3721" s="8">
        <f t="shared" si="3"/>
        <v>45503.88362</v>
      </c>
      <c r="M3721" s="9">
        <f>IF('tab4'!$B3721=0,0,IF('tab4'!$B3721=1,1,IF('tab4'!$B3721=4,2,IF('tab4'!$B3721=5,3,IF('tab4'!$B3721=6,4,IF(AND('tab4'!$B3721=80,$X$2=2),0,-1))))))</f>
        <v>0</v>
      </c>
      <c r="N3721" s="9">
        <f>IF('tab4'!$C3721=0,0,IF('tab4'!$C3721=1,1,IF('tab4'!$C3721=4,2,IF('tab4'!$C3721=5,3,IF('tab4'!$C3721=6,4,IF(AND('tab4'!$C3721=80,$X$2=2),0,-1))))))</f>
        <v>0</v>
      </c>
      <c r="O3721" s="9">
        <f t="shared" ref="O3721:R3721" si="7441">D3721</f>
        <v>0</v>
      </c>
      <c r="P3721" s="9">
        <f t="shared" si="7441"/>
        <v>0</v>
      </c>
      <c r="Q3721" s="9">
        <f t="shared" si="7441"/>
        <v>0</v>
      </c>
      <c r="R3721" s="9">
        <f t="shared" si="7441"/>
        <v>0</v>
      </c>
      <c r="S3721" s="10">
        <f t="shared" ref="S3721:T3721" si="7442">IF(HEX2DEC(H3721) &gt;= 32768, (HEX2DEC(H3721) - 65535 - 1)/10, IF(HEX2DEC(H3721) = 32767, IF($X$2=2, S3722, 32767), HEX2DEC(H3721)/10 ))</f>
        <v>27.6</v>
      </c>
      <c r="T3721" s="10">
        <f t="shared" si="7442"/>
        <v>51.1</v>
      </c>
      <c r="U3721" s="10">
        <f t="shared" si="6"/>
        <v>19.1</v>
      </c>
    </row>
    <row r="3722" ht="14.25" customHeight="1">
      <c r="A3722" s="6" t="s">
        <v>4092</v>
      </c>
      <c r="B3722" s="13">
        <v>0.0</v>
      </c>
      <c r="C3722" s="13">
        <v>0.0</v>
      </c>
      <c r="D3722" s="9">
        <v>0.0</v>
      </c>
      <c r="E3722" s="9">
        <v>0.0</v>
      </c>
      <c r="F3722" s="9">
        <v>0.0</v>
      </c>
      <c r="G3722" s="9">
        <v>0.0</v>
      </c>
      <c r="H3722" s="4" t="s">
        <v>975</v>
      </c>
      <c r="I3722" s="4" t="s">
        <v>964</v>
      </c>
      <c r="J3722" s="4" t="s">
        <v>1694</v>
      </c>
      <c r="L3722" s="8">
        <f t="shared" si="3"/>
        <v>45503.88363</v>
      </c>
      <c r="M3722" s="9">
        <f>IF('tab4'!$B3722=0,0,IF('tab4'!$B3722=1,1,IF('tab4'!$B3722=4,2,IF('tab4'!$B3722=5,3,IF('tab4'!$B3722=6,4,IF(AND('tab4'!$B3722=80,$X$2=2),0,-1))))))</f>
        <v>0</v>
      </c>
      <c r="N3722" s="9">
        <f>IF('tab4'!$C3722=0,0,IF('tab4'!$C3722=1,1,IF('tab4'!$C3722=4,2,IF('tab4'!$C3722=5,3,IF('tab4'!$C3722=6,4,IF(AND('tab4'!$C3722=80,$X$2=2),0,-1))))))</f>
        <v>0</v>
      </c>
      <c r="O3722" s="9">
        <f t="shared" ref="O3722:R3722" si="7443">D3722</f>
        <v>0</v>
      </c>
      <c r="P3722" s="9">
        <f t="shared" si="7443"/>
        <v>0</v>
      </c>
      <c r="Q3722" s="9">
        <f t="shared" si="7443"/>
        <v>0</v>
      </c>
      <c r="R3722" s="9">
        <f t="shared" si="7443"/>
        <v>0</v>
      </c>
      <c r="S3722" s="10">
        <f t="shared" ref="S3722:T3722" si="7444">IF(HEX2DEC(H3722) &gt;= 32768, (HEX2DEC(H3722) - 65535 - 1)/10, IF(HEX2DEC(H3722) = 32767, IF($X$2=2, S3723, 32767), HEX2DEC(H3722)/10 ))</f>
        <v>27.7</v>
      </c>
      <c r="T3722" s="10">
        <f t="shared" si="7444"/>
        <v>25.6</v>
      </c>
      <c r="U3722" s="10">
        <f t="shared" si="6"/>
        <v>19.1</v>
      </c>
    </row>
    <row r="3723" ht="14.25" customHeight="1">
      <c r="A3723" s="6" t="s">
        <v>4093</v>
      </c>
      <c r="B3723" s="13">
        <v>0.0</v>
      </c>
      <c r="C3723" s="13">
        <v>0.0</v>
      </c>
      <c r="D3723" s="9">
        <v>0.0</v>
      </c>
      <c r="E3723" s="9">
        <v>0.0</v>
      </c>
      <c r="F3723" s="9">
        <v>0.0</v>
      </c>
      <c r="G3723" s="9">
        <v>0.0</v>
      </c>
      <c r="H3723" s="4" t="s">
        <v>1609</v>
      </c>
      <c r="I3723" s="4" t="s">
        <v>1998</v>
      </c>
      <c r="J3723" s="4" t="s">
        <v>1460</v>
      </c>
      <c r="L3723" s="8">
        <f t="shared" si="3"/>
        <v>45503.96697</v>
      </c>
      <c r="M3723" s="9">
        <f>IF('tab4'!$B3723=0,0,IF('tab4'!$B3723=1,1,IF('tab4'!$B3723=4,2,IF('tab4'!$B3723=5,3,IF('tab4'!$B3723=6,4,IF(AND('tab4'!$B3723=80,$X$2=2),0,-1))))))</f>
        <v>0</v>
      </c>
      <c r="N3723" s="9">
        <f>IF('tab4'!$C3723=0,0,IF('tab4'!$C3723=1,1,IF('tab4'!$C3723=4,2,IF('tab4'!$C3723=5,3,IF('tab4'!$C3723=6,4,IF(AND('tab4'!$C3723=80,$X$2=2),0,-1))))))</f>
        <v>0</v>
      </c>
      <c r="O3723" s="9">
        <f t="shared" ref="O3723:R3723" si="7445">D3723</f>
        <v>0</v>
      </c>
      <c r="P3723" s="9">
        <f t="shared" si="7445"/>
        <v>0</v>
      </c>
      <c r="Q3723" s="9">
        <f t="shared" si="7445"/>
        <v>0</v>
      </c>
      <c r="R3723" s="9">
        <f t="shared" si="7445"/>
        <v>0</v>
      </c>
      <c r="S3723" s="10">
        <f t="shared" ref="S3723:T3723" si="7446">IF(HEX2DEC(H3723) &gt;= 32768, (HEX2DEC(H3723) - 65535 - 1)/10, IF(HEX2DEC(H3723) = 32767, IF($X$2=2, S3724, 32767), HEX2DEC(H3723)/10 ))</f>
        <v>22.1</v>
      </c>
      <c r="T3723" s="10">
        <f t="shared" si="7446"/>
        <v>19.9</v>
      </c>
      <c r="U3723" s="10">
        <f t="shared" si="6"/>
        <v>16</v>
      </c>
    </row>
    <row r="3724" ht="14.25" customHeight="1">
      <c r="A3724" s="6" t="s">
        <v>4094</v>
      </c>
      <c r="B3724" s="13">
        <v>0.0</v>
      </c>
      <c r="C3724" s="13">
        <v>0.0</v>
      </c>
      <c r="D3724" s="9">
        <v>0.0</v>
      </c>
      <c r="E3724" s="9">
        <v>0.0</v>
      </c>
      <c r="F3724" s="9">
        <v>0.0</v>
      </c>
      <c r="G3724" s="9">
        <v>0.0</v>
      </c>
      <c r="H3724" s="4" t="s">
        <v>720</v>
      </c>
      <c r="I3724" s="4" t="s">
        <v>1604</v>
      </c>
      <c r="J3724" s="4" t="s">
        <v>1220</v>
      </c>
      <c r="L3724" s="8">
        <f t="shared" si="3"/>
        <v>45504.0503</v>
      </c>
      <c r="M3724" s="9">
        <f>IF('tab4'!$B3724=0,0,IF('tab4'!$B3724=1,1,IF('tab4'!$B3724=4,2,IF('tab4'!$B3724=5,3,IF('tab4'!$B3724=6,4,IF(AND('tab4'!$B3724=80,$X$2=2),0,-1))))))</f>
        <v>0</v>
      </c>
      <c r="N3724" s="9">
        <f>IF('tab4'!$C3724=0,0,IF('tab4'!$C3724=1,1,IF('tab4'!$C3724=4,2,IF('tab4'!$C3724=5,3,IF('tab4'!$C3724=6,4,IF(AND('tab4'!$C3724=80,$X$2=2),0,-1))))))</f>
        <v>0</v>
      </c>
      <c r="O3724" s="9">
        <f t="shared" ref="O3724:R3724" si="7447">D3724</f>
        <v>0</v>
      </c>
      <c r="P3724" s="9">
        <f t="shared" si="7447"/>
        <v>0</v>
      </c>
      <c r="Q3724" s="9">
        <f t="shared" si="7447"/>
        <v>0</v>
      </c>
      <c r="R3724" s="9">
        <f t="shared" si="7447"/>
        <v>0</v>
      </c>
      <c r="S3724" s="10">
        <f t="shared" ref="S3724:T3724" si="7448">IF(HEX2DEC(H3724) &gt;= 32768, (HEX2DEC(H3724) - 65535 - 1)/10, IF(HEX2DEC(H3724) = 32767, IF($X$2=2, S3725, 32767), HEX2DEC(H3724)/10 ))</f>
        <v>18.4</v>
      </c>
      <c r="T3724" s="10">
        <f t="shared" si="7448"/>
        <v>16.6</v>
      </c>
      <c r="U3724" s="10">
        <f t="shared" si="6"/>
        <v>13.8</v>
      </c>
    </row>
    <row r="3725" ht="14.25" customHeight="1">
      <c r="A3725" s="6" t="s">
        <v>4095</v>
      </c>
      <c r="B3725" s="13">
        <v>0.0</v>
      </c>
      <c r="C3725" s="13">
        <v>0.0</v>
      </c>
      <c r="D3725" s="9">
        <v>0.0</v>
      </c>
      <c r="E3725" s="9">
        <v>0.0</v>
      </c>
      <c r="F3725" s="9">
        <v>0.0</v>
      </c>
      <c r="G3725" s="9">
        <v>0.0</v>
      </c>
      <c r="H3725" s="4" t="s">
        <v>1794</v>
      </c>
      <c r="I3725" s="4" t="s">
        <v>2082</v>
      </c>
      <c r="J3725" s="4" t="s">
        <v>2070</v>
      </c>
      <c r="L3725" s="8">
        <f t="shared" si="3"/>
        <v>45504.13363</v>
      </c>
      <c r="M3725" s="9">
        <f>IF('tab4'!$B3725=0,0,IF('tab4'!$B3725=1,1,IF('tab4'!$B3725=4,2,IF('tab4'!$B3725=5,3,IF('tab4'!$B3725=6,4,IF(AND('tab4'!$B3725=80,$X$2=2),0,-1))))))</f>
        <v>0</v>
      </c>
      <c r="N3725" s="9">
        <f>IF('tab4'!$C3725=0,0,IF('tab4'!$C3725=1,1,IF('tab4'!$C3725=4,2,IF('tab4'!$C3725=5,3,IF('tab4'!$C3725=6,4,IF(AND('tab4'!$C3725=80,$X$2=2),0,-1))))))</f>
        <v>0</v>
      </c>
      <c r="O3725" s="9">
        <f t="shared" ref="O3725:R3725" si="7449">D3725</f>
        <v>0</v>
      </c>
      <c r="P3725" s="9">
        <f t="shared" si="7449"/>
        <v>0</v>
      </c>
      <c r="Q3725" s="9">
        <f t="shared" si="7449"/>
        <v>0</v>
      </c>
      <c r="R3725" s="9">
        <f t="shared" si="7449"/>
        <v>0</v>
      </c>
      <c r="S3725" s="10">
        <f t="shared" ref="S3725:T3725" si="7450">IF(HEX2DEC(H3725) &gt;= 32768, (HEX2DEC(H3725) - 65535 - 1)/10, IF(HEX2DEC(H3725) = 32767, IF($X$2=2, S3726, 32767), HEX2DEC(H3725)/10 ))</f>
        <v>16.5</v>
      </c>
      <c r="T3725" s="10">
        <f t="shared" si="7450"/>
        <v>14.8</v>
      </c>
      <c r="U3725" s="10">
        <f t="shared" si="6"/>
        <v>13.2</v>
      </c>
    </row>
    <row r="3726" ht="14.25" customHeight="1">
      <c r="A3726" s="6" t="s">
        <v>4096</v>
      </c>
      <c r="B3726" s="13">
        <v>0.0</v>
      </c>
      <c r="C3726" s="13">
        <v>0.0</v>
      </c>
      <c r="D3726" s="9">
        <v>0.0</v>
      </c>
      <c r="E3726" s="9">
        <v>0.0</v>
      </c>
      <c r="F3726" s="9">
        <v>0.0</v>
      </c>
      <c r="G3726" s="9">
        <v>0.0</v>
      </c>
      <c r="H3726" s="4" t="s">
        <v>2116</v>
      </c>
      <c r="I3726" s="4" t="s">
        <v>2085</v>
      </c>
      <c r="J3726" s="4" t="s">
        <v>1389</v>
      </c>
      <c r="L3726" s="8">
        <f t="shared" si="3"/>
        <v>45504.21697</v>
      </c>
      <c r="M3726" s="9">
        <f>IF('tab4'!$B3726=0,0,IF('tab4'!$B3726=1,1,IF('tab4'!$B3726=4,2,IF('tab4'!$B3726=5,3,IF('tab4'!$B3726=6,4,IF(AND('tab4'!$B3726=80,$X$2=2),0,-1))))))</f>
        <v>0</v>
      </c>
      <c r="N3726" s="9">
        <f>IF('tab4'!$C3726=0,0,IF('tab4'!$C3726=1,1,IF('tab4'!$C3726=4,2,IF('tab4'!$C3726=5,3,IF('tab4'!$C3726=6,4,IF(AND('tab4'!$C3726=80,$X$2=2),0,-1))))))</f>
        <v>0</v>
      </c>
      <c r="O3726" s="9">
        <f t="shared" ref="O3726:R3726" si="7451">D3726</f>
        <v>0</v>
      </c>
      <c r="P3726" s="9">
        <f t="shared" si="7451"/>
        <v>0</v>
      </c>
      <c r="Q3726" s="9">
        <f t="shared" si="7451"/>
        <v>0</v>
      </c>
      <c r="R3726" s="9">
        <f t="shared" si="7451"/>
        <v>0</v>
      </c>
      <c r="S3726" s="10">
        <f t="shared" ref="S3726:T3726" si="7452">IF(HEX2DEC(H3726) &gt;= 32768, (HEX2DEC(H3726) - 65535 - 1)/10, IF(HEX2DEC(H3726) = 32767, IF($X$2=2, S3727, 32767), HEX2DEC(H3726)/10 ))</f>
        <v>14.6</v>
      </c>
      <c r="T3726" s="10">
        <f t="shared" si="7452"/>
        <v>13.3</v>
      </c>
      <c r="U3726" s="10">
        <f t="shared" si="6"/>
        <v>12</v>
      </c>
    </row>
    <row r="3727" ht="14.25" customHeight="1">
      <c r="A3727" s="6" t="s">
        <v>4097</v>
      </c>
      <c r="B3727" s="13">
        <v>0.0</v>
      </c>
      <c r="C3727" s="13">
        <v>0.0</v>
      </c>
      <c r="D3727" s="9">
        <v>0.0</v>
      </c>
      <c r="E3727" s="9">
        <v>0.0</v>
      </c>
      <c r="F3727" s="9">
        <v>0.0</v>
      </c>
      <c r="G3727" s="9">
        <v>0.0</v>
      </c>
      <c r="H3727" s="4" t="s">
        <v>1924</v>
      </c>
      <c r="I3727" s="4" t="s">
        <v>1707</v>
      </c>
      <c r="J3727" s="4" t="s">
        <v>1591</v>
      </c>
      <c r="L3727" s="8">
        <f t="shared" si="3"/>
        <v>45504.3003</v>
      </c>
      <c r="M3727" s="9">
        <f>IF('tab4'!$B3727=0,0,IF('tab4'!$B3727=1,1,IF('tab4'!$B3727=4,2,IF('tab4'!$B3727=5,3,IF('tab4'!$B3727=6,4,IF(AND('tab4'!$B3727=80,$X$2=2),0,-1))))))</f>
        <v>0</v>
      </c>
      <c r="N3727" s="9">
        <f>IF('tab4'!$C3727=0,0,IF('tab4'!$C3727=1,1,IF('tab4'!$C3727=4,2,IF('tab4'!$C3727=5,3,IF('tab4'!$C3727=6,4,IF(AND('tab4'!$C3727=80,$X$2=2),0,-1))))))</f>
        <v>0</v>
      </c>
      <c r="O3727" s="9">
        <f t="shared" ref="O3727:R3727" si="7453">D3727</f>
        <v>0</v>
      </c>
      <c r="P3727" s="9">
        <f t="shared" si="7453"/>
        <v>0</v>
      </c>
      <c r="Q3727" s="9">
        <f t="shared" si="7453"/>
        <v>0</v>
      </c>
      <c r="R3727" s="9">
        <f t="shared" si="7453"/>
        <v>0</v>
      </c>
      <c r="S3727" s="10">
        <f t="shared" ref="S3727:T3727" si="7454">IF(HEX2DEC(H3727) &gt;= 32768, (HEX2DEC(H3727) - 65535 - 1)/10, IF(HEX2DEC(H3727) = 32767, IF($X$2=2, S3728, 32767), HEX2DEC(H3727)/10 ))</f>
        <v>19.7</v>
      </c>
      <c r="T3727" s="10">
        <f t="shared" si="7454"/>
        <v>18.7</v>
      </c>
      <c r="U3727" s="10">
        <f t="shared" si="6"/>
        <v>17.4</v>
      </c>
    </row>
    <row r="3728" ht="14.25" customHeight="1">
      <c r="A3728" s="6" t="s">
        <v>4098</v>
      </c>
      <c r="B3728" s="13">
        <v>0.0</v>
      </c>
      <c r="C3728" s="13">
        <v>0.0</v>
      </c>
      <c r="D3728" s="9">
        <v>0.0</v>
      </c>
      <c r="E3728" s="9">
        <v>0.0</v>
      </c>
      <c r="F3728" s="9">
        <v>0.0</v>
      </c>
      <c r="G3728" s="9">
        <v>0.0</v>
      </c>
      <c r="H3728" s="4" t="s">
        <v>2246</v>
      </c>
      <c r="I3728" s="4" t="s">
        <v>2134</v>
      </c>
      <c r="J3728" s="4" t="s">
        <v>969</v>
      </c>
      <c r="L3728" s="8">
        <f t="shared" si="3"/>
        <v>45504.38363</v>
      </c>
      <c r="M3728" s="9">
        <f>IF('tab4'!$B3728=0,0,IF('tab4'!$B3728=1,1,IF('tab4'!$B3728=4,2,IF('tab4'!$B3728=5,3,IF('tab4'!$B3728=6,4,IF(AND('tab4'!$B3728=80,$X$2=2),0,-1))))))</f>
        <v>0</v>
      </c>
      <c r="N3728" s="9">
        <f>IF('tab4'!$C3728=0,0,IF('tab4'!$C3728=1,1,IF('tab4'!$C3728=4,2,IF('tab4'!$C3728=5,3,IF('tab4'!$C3728=6,4,IF(AND('tab4'!$C3728=80,$X$2=2),0,-1))))))</f>
        <v>0</v>
      </c>
      <c r="O3728" s="9">
        <f t="shared" ref="O3728:R3728" si="7455">D3728</f>
        <v>0</v>
      </c>
      <c r="P3728" s="9">
        <f t="shared" si="7455"/>
        <v>0</v>
      </c>
      <c r="Q3728" s="9">
        <f t="shared" si="7455"/>
        <v>0</v>
      </c>
      <c r="R3728" s="9">
        <f t="shared" si="7455"/>
        <v>0</v>
      </c>
      <c r="S3728" s="10">
        <f t="shared" ref="S3728:T3728" si="7456">IF(HEX2DEC(H3728) &gt;= 32768, (HEX2DEC(H3728) - 65535 - 1)/10, IF(HEX2DEC(H3728) = 32767, IF($X$2=2, S3729, 32767), HEX2DEC(H3728)/10 ))</f>
        <v>26.8</v>
      </c>
      <c r="T3728" s="10">
        <f t="shared" si="7456"/>
        <v>28.2</v>
      </c>
      <c r="U3728" s="10">
        <f t="shared" si="6"/>
        <v>25.4</v>
      </c>
    </row>
    <row r="3729" ht="14.25" customHeight="1">
      <c r="A3729" s="6" t="s">
        <v>4099</v>
      </c>
      <c r="B3729" s="13">
        <v>0.0</v>
      </c>
      <c r="C3729" s="13">
        <v>0.0</v>
      </c>
      <c r="D3729" s="9">
        <v>0.0</v>
      </c>
      <c r="E3729" s="9">
        <v>0.0</v>
      </c>
      <c r="F3729" s="9">
        <v>0.0</v>
      </c>
      <c r="G3729" s="9">
        <v>0.0</v>
      </c>
      <c r="H3729" s="4" t="s">
        <v>2744</v>
      </c>
      <c r="I3729" s="4" t="s">
        <v>2679</v>
      </c>
      <c r="J3729" s="4" t="s">
        <v>2597</v>
      </c>
      <c r="L3729" s="8">
        <f t="shared" si="3"/>
        <v>45504.46698</v>
      </c>
      <c r="M3729" s="9">
        <f>IF('tab4'!$B3729=0,0,IF('tab4'!$B3729=1,1,IF('tab4'!$B3729=4,2,IF('tab4'!$B3729=5,3,IF('tab4'!$B3729=6,4,IF(AND('tab4'!$B3729=80,$X$2=2),0,-1))))))</f>
        <v>0</v>
      </c>
      <c r="N3729" s="9">
        <f>IF('tab4'!$C3729=0,0,IF('tab4'!$C3729=1,1,IF('tab4'!$C3729=4,2,IF('tab4'!$C3729=5,3,IF('tab4'!$C3729=6,4,IF(AND('tab4'!$C3729=80,$X$2=2),0,-1))))))</f>
        <v>0</v>
      </c>
      <c r="O3729" s="9">
        <f t="shared" ref="O3729:R3729" si="7457">D3729</f>
        <v>0</v>
      </c>
      <c r="P3729" s="9">
        <f t="shared" si="7457"/>
        <v>0</v>
      </c>
      <c r="Q3729" s="9">
        <f t="shared" si="7457"/>
        <v>0</v>
      </c>
      <c r="R3729" s="9">
        <f t="shared" si="7457"/>
        <v>0</v>
      </c>
      <c r="S3729" s="10">
        <f t="shared" ref="S3729:T3729" si="7458">IF(HEX2DEC(H3729) &gt;= 32768, (HEX2DEC(H3729) - 65535 - 1)/10, IF(HEX2DEC(H3729) = 32767, IF($X$2=2, S3730, 32767), HEX2DEC(H3729)/10 ))</f>
        <v>35.1</v>
      </c>
      <c r="T3729" s="10">
        <f t="shared" si="7458"/>
        <v>39.8</v>
      </c>
      <c r="U3729" s="10">
        <f t="shared" si="6"/>
        <v>37.6</v>
      </c>
    </row>
    <row r="3730" ht="14.25" customHeight="1">
      <c r="A3730" s="6" t="s">
        <v>4100</v>
      </c>
      <c r="B3730" s="13">
        <v>0.0</v>
      </c>
      <c r="C3730" s="13">
        <v>0.0</v>
      </c>
      <c r="D3730" s="9">
        <v>0.0</v>
      </c>
      <c r="E3730" s="9">
        <v>0.0</v>
      </c>
      <c r="F3730" s="9">
        <v>0.0</v>
      </c>
      <c r="G3730" s="9">
        <v>0.0</v>
      </c>
      <c r="H3730" s="4" t="s">
        <v>2860</v>
      </c>
      <c r="I3730" s="4" t="s">
        <v>3477</v>
      </c>
      <c r="J3730" s="4" t="s">
        <v>3490</v>
      </c>
      <c r="L3730" s="8">
        <f t="shared" si="3"/>
        <v>45504.55031</v>
      </c>
      <c r="M3730" s="9">
        <f>IF('tab4'!$B3730=0,0,IF('tab4'!$B3730=1,1,IF('tab4'!$B3730=4,2,IF('tab4'!$B3730=5,3,IF('tab4'!$B3730=6,4,IF(AND('tab4'!$B3730=80,$X$2=2),0,-1))))))</f>
        <v>0</v>
      </c>
      <c r="N3730" s="9">
        <f>IF('tab4'!$C3730=0,0,IF('tab4'!$C3730=1,1,IF('tab4'!$C3730=4,2,IF('tab4'!$C3730=5,3,IF('tab4'!$C3730=6,4,IF(AND('tab4'!$C3730=80,$X$2=2),0,-1))))))</f>
        <v>0</v>
      </c>
      <c r="O3730" s="9">
        <f t="shared" ref="O3730:R3730" si="7459">D3730</f>
        <v>0</v>
      </c>
      <c r="P3730" s="9">
        <f t="shared" si="7459"/>
        <v>0</v>
      </c>
      <c r="Q3730" s="9">
        <f t="shared" si="7459"/>
        <v>0</v>
      </c>
      <c r="R3730" s="9">
        <f t="shared" si="7459"/>
        <v>0</v>
      </c>
      <c r="S3730" s="10">
        <f t="shared" ref="S3730:T3730" si="7460">IF(HEX2DEC(H3730) &gt;= 32768, (HEX2DEC(H3730) - 65535 - 1)/10, IF(HEX2DEC(H3730) = 32767, IF($X$2=2, S3731, 32767), HEX2DEC(H3730)/10 ))</f>
        <v>41</v>
      </c>
      <c r="T3730" s="10">
        <f t="shared" si="7460"/>
        <v>47.3</v>
      </c>
      <c r="U3730" s="10">
        <f t="shared" si="6"/>
        <v>39.1</v>
      </c>
    </row>
    <row r="3731" ht="14.25" customHeight="1">
      <c r="A3731" s="6" t="s">
        <v>4101</v>
      </c>
      <c r="B3731" s="13">
        <v>0.0</v>
      </c>
      <c r="C3731" s="13">
        <v>0.0</v>
      </c>
      <c r="D3731" s="9">
        <v>0.0</v>
      </c>
      <c r="E3731" s="9">
        <v>0.0</v>
      </c>
      <c r="F3731" s="9">
        <v>0.0</v>
      </c>
      <c r="G3731" s="9">
        <v>0.0</v>
      </c>
      <c r="H3731" s="4" t="s">
        <v>3437</v>
      </c>
      <c r="I3731" s="4" t="s">
        <v>4102</v>
      </c>
      <c r="J3731" s="4" t="s">
        <v>2355</v>
      </c>
      <c r="L3731" s="8">
        <f t="shared" si="3"/>
        <v>45504.63365</v>
      </c>
      <c r="M3731" s="9">
        <f>IF('tab4'!$B3731=0,0,IF('tab4'!$B3731=1,1,IF('tab4'!$B3731=4,2,IF('tab4'!$B3731=5,3,IF('tab4'!$B3731=6,4,IF(AND('tab4'!$B3731=80,$X$2=2),0,-1))))))</f>
        <v>0</v>
      </c>
      <c r="N3731" s="9">
        <f>IF('tab4'!$C3731=0,0,IF('tab4'!$C3731=1,1,IF('tab4'!$C3731=4,2,IF('tab4'!$C3731=5,3,IF('tab4'!$C3731=6,4,IF(AND('tab4'!$C3731=80,$X$2=2),0,-1))))))</f>
        <v>0</v>
      </c>
      <c r="O3731" s="9">
        <f t="shared" ref="O3731:R3731" si="7461">D3731</f>
        <v>0</v>
      </c>
      <c r="P3731" s="9">
        <f t="shared" si="7461"/>
        <v>0</v>
      </c>
      <c r="Q3731" s="9">
        <f t="shared" si="7461"/>
        <v>0</v>
      </c>
      <c r="R3731" s="9">
        <f t="shared" si="7461"/>
        <v>0</v>
      </c>
      <c r="S3731" s="10">
        <f t="shared" ref="S3731:T3731" si="7462">IF(HEX2DEC(H3731) &gt;= 32768, (HEX2DEC(H3731) - 65535 - 1)/10, IF(HEX2DEC(H3731) = 32767, IF($X$2=2, S3732, 32767), HEX2DEC(H3731)/10 ))</f>
        <v>42.8</v>
      </c>
      <c r="T3731" s="10">
        <f t="shared" si="7462"/>
        <v>47.7</v>
      </c>
      <c r="U3731" s="10">
        <f t="shared" si="6"/>
        <v>38.8</v>
      </c>
    </row>
    <row r="3732" ht="14.25" customHeight="1">
      <c r="A3732" s="6" t="s">
        <v>4103</v>
      </c>
      <c r="B3732" s="13">
        <v>0.0</v>
      </c>
      <c r="C3732" s="13">
        <v>0.0</v>
      </c>
      <c r="D3732" s="9">
        <v>0.0</v>
      </c>
      <c r="E3732" s="9">
        <v>0.0</v>
      </c>
      <c r="F3732" s="9">
        <v>0.0</v>
      </c>
      <c r="G3732" s="9">
        <v>0.0</v>
      </c>
      <c r="H3732" s="4" t="s">
        <v>3015</v>
      </c>
      <c r="I3732" s="4" t="s">
        <v>3488</v>
      </c>
      <c r="J3732" s="4" t="s">
        <v>2563</v>
      </c>
      <c r="L3732" s="8">
        <f t="shared" si="3"/>
        <v>45504.71698</v>
      </c>
      <c r="M3732" s="9">
        <f>IF('tab4'!$B3732=0,0,IF('tab4'!$B3732=1,1,IF('tab4'!$B3732=4,2,IF('tab4'!$B3732=5,3,IF('tab4'!$B3732=6,4,IF(AND('tab4'!$B3732=80,$X$2=2),0,-1))))))</f>
        <v>0</v>
      </c>
      <c r="N3732" s="9">
        <f>IF('tab4'!$C3732=0,0,IF('tab4'!$C3732=1,1,IF('tab4'!$C3732=4,2,IF('tab4'!$C3732=5,3,IF('tab4'!$C3732=6,4,IF(AND('tab4'!$C3732=80,$X$2=2),0,-1))))))</f>
        <v>0</v>
      </c>
      <c r="O3732" s="9">
        <f t="shared" ref="O3732:R3732" si="7463">D3732</f>
        <v>0</v>
      </c>
      <c r="P3732" s="9">
        <f t="shared" si="7463"/>
        <v>0</v>
      </c>
      <c r="Q3732" s="9">
        <f t="shared" si="7463"/>
        <v>0</v>
      </c>
      <c r="R3732" s="9">
        <f t="shared" si="7463"/>
        <v>0</v>
      </c>
      <c r="S3732" s="10">
        <f t="shared" ref="S3732:T3732" si="7464">IF(HEX2DEC(H3732) &gt;= 32768, (HEX2DEC(H3732) - 65535 - 1)/10, IF(HEX2DEC(H3732) = 32767, IF($X$2=2, S3733, 32767), HEX2DEC(H3732)/10 ))</f>
        <v>41.5</v>
      </c>
      <c r="T3732" s="10">
        <f t="shared" si="7464"/>
        <v>43.8</v>
      </c>
      <c r="U3732" s="10">
        <f t="shared" si="6"/>
        <v>38</v>
      </c>
    </row>
    <row r="3733" ht="14.25" customHeight="1">
      <c r="A3733" s="6" t="s">
        <v>4104</v>
      </c>
      <c r="B3733" s="13">
        <v>0.0</v>
      </c>
      <c r="C3733" s="13">
        <v>0.0</v>
      </c>
      <c r="D3733" s="9">
        <v>0.0</v>
      </c>
      <c r="E3733" s="9">
        <v>0.0</v>
      </c>
      <c r="F3733" s="9">
        <v>0.0</v>
      </c>
      <c r="G3733" s="9">
        <v>0.0</v>
      </c>
      <c r="H3733" s="4" t="s">
        <v>2609</v>
      </c>
      <c r="I3733" s="4" t="s">
        <v>2375</v>
      </c>
      <c r="J3733" s="4" t="s">
        <v>2659</v>
      </c>
      <c r="L3733" s="8">
        <f t="shared" si="3"/>
        <v>45504.80032</v>
      </c>
      <c r="M3733" s="9">
        <f>IF('tab4'!$B3733=0,0,IF('tab4'!$B3733=1,1,IF('tab4'!$B3733=4,2,IF('tab4'!$B3733=5,3,IF('tab4'!$B3733=6,4,IF(AND('tab4'!$B3733=80,$X$2=2),0,-1))))))</f>
        <v>0</v>
      </c>
      <c r="N3733" s="9">
        <f>IF('tab4'!$C3733=0,0,IF('tab4'!$C3733=1,1,IF('tab4'!$C3733=4,2,IF('tab4'!$C3733=5,3,IF('tab4'!$C3733=6,4,IF(AND('tab4'!$C3733=80,$X$2=2),0,-1))))))</f>
        <v>0</v>
      </c>
      <c r="O3733" s="9">
        <f t="shared" ref="O3733:R3733" si="7465">D3733</f>
        <v>0</v>
      </c>
      <c r="P3733" s="9">
        <f t="shared" si="7465"/>
        <v>0</v>
      </c>
      <c r="Q3733" s="9">
        <f t="shared" si="7465"/>
        <v>0</v>
      </c>
      <c r="R3733" s="9">
        <f t="shared" si="7465"/>
        <v>0</v>
      </c>
      <c r="S3733" s="10">
        <f t="shared" ref="S3733:T3733" si="7466">IF(HEX2DEC(H3733) &gt;= 32768, (HEX2DEC(H3733) - 65535 - 1)/10, IF(HEX2DEC(H3733) = 32767, IF($X$2=2, S3734, 32767), HEX2DEC(H3733)/10 ))</f>
        <v>37.1</v>
      </c>
      <c r="T3733" s="10">
        <f t="shared" si="7466"/>
        <v>36.3</v>
      </c>
      <c r="U3733" s="10">
        <f t="shared" si="6"/>
        <v>32.5</v>
      </c>
    </row>
    <row r="3734" ht="14.25" customHeight="1">
      <c r="A3734" s="6" t="s">
        <v>4105</v>
      </c>
      <c r="B3734" s="13">
        <v>0.0</v>
      </c>
      <c r="C3734" s="13">
        <v>0.0</v>
      </c>
      <c r="D3734" s="9">
        <v>0.0</v>
      </c>
      <c r="E3734" s="9">
        <v>0.0</v>
      </c>
      <c r="F3734" s="9">
        <v>0.0</v>
      </c>
      <c r="G3734" s="9">
        <v>0.0</v>
      </c>
      <c r="H3734" s="4" t="s">
        <v>2390</v>
      </c>
      <c r="I3734" s="4" t="s">
        <v>2214</v>
      </c>
      <c r="J3734" s="4" t="s">
        <v>1918</v>
      </c>
      <c r="L3734" s="8">
        <f t="shared" si="3"/>
        <v>45504.88366</v>
      </c>
      <c r="M3734" s="9">
        <f>IF('tab4'!$B3734=0,0,IF('tab4'!$B3734=1,1,IF('tab4'!$B3734=4,2,IF('tab4'!$B3734=5,3,IF('tab4'!$B3734=6,4,IF(AND('tab4'!$B3734=80,$X$2=2),0,-1))))))</f>
        <v>0</v>
      </c>
      <c r="N3734" s="9">
        <f>IF('tab4'!$C3734=0,0,IF('tab4'!$C3734=1,1,IF('tab4'!$C3734=4,2,IF('tab4'!$C3734=5,3,IF('tab4'!$C3734=6,4,IF(AND('tab4'!$C3734=80,$X$2=2),0,-1))))))</f>
        <v>0</v>
      </c>
      <c r="O3734" s="9">
        <f t="shared" ref="O3734:R3734" si="7467">D3734</f>
        <v>0</v>
      </c>
      <c r="P3734" s="9">
        <f t="shared" si="7467"/>
        <v>0</v>
      </c>
      <c r="Q3734" s="9">
        <f t="shared" si="7467"/>
        <v>0</v>
      </c>
      <c r="R3734" s="9">
        <f t="shared" si="7467"/>
        <v>0</v>
      </c>
      <c r="S3734" s="10">
        <f t="shared" ref="S3734:T3734" si="7468">IF(HEX2DEC(H3734) &gt;= 32768, (HEX2DEC(H3734) - 65535 - 1)/10, IF(HEX2DEC(H3734) = 32767, IF($X$2=2, S3735, 32767), HEX2DEC(H3734)/10 ))</f>
        <v>30.1</v>
      </c>
      <c r="T3734" s="10">
        <f t="shared" si="7468"/>
        <v>28</v>
      </c>
      <c r="U3734" s="10">
        <f t="shared" si="6"/>
        <v>22.5</v>
      </c>
    </row>
    <row r="3735" ht="14.25" customHeight="1">
      <c r="A3735" s="6" t="s">
        <v>4106</v>
      </c>
      <c r="B3735" s="13">
        <v>0.0</v>
      </c>
      <c r="C3735" s="13">
        <v>0.0</v>
      </c>
      <c r="D3735" s="9">
        <v>0.0</v>
      </c>
      <c r="E3735" s="9">
        <v>0.0</v>
      </c>
      <c r="F3735" s="9">
        <v>0.0</v>
      </c>
      <c r="G3735" s="9">
        <v>0.0</v>
      </c>
      <c r="H3735" s="4" t="s">
        <v>2600</v>
      </c>
      <c r="I3735" s="4" t="s">
        <v>1459</v>
      </c>
      <c r="J3735" s="4" t="s">
        <v>1902</v>
      </c>
      <c r="L3735" s="8">
        <f t="shared" si="3"/>
        <v>45504.967</v>
      </c>
      <c r="M3735" s="9">
        <f>IF('tab4'!$B3735=0,0,IF('tab4'!$B3735=1,1,IF('tab4'!$B3735=4,2,IF('tab4'!$B3735=5,3,IF('tab4'!$B3735=6,4,IF(AND('tab4'!$B3735=80,$X$2=2),0,-1))))))</f>
        <v>0</v>
      </c>
      <c r="N3735" s="9">
        <f>IF('tab4'!$C3735=0,0,IF('tab4'!$C3735=1,1,IF('tab4'!$C3735=4,2,IF('tab4'!$C3735=5,3,IF('tab4'!$C3735=6,4,IF(AND('tab4'!$C3735=80,$X$2=2),0,-1))))))</f>
        <v>0</v>
      </c>
      <c r="O3735" s="9">
        <f t="shared" ref="O3735:R3735" si="7469">D3735</f>
        <v>0</v>
      </c>
      <c r="P3735" s="9">
        <f t="shared" si="7469"/>
        <v>0</v>
      </c>
      <c r="Q3735" s="9">
        <f t="shared" si="7469"/>
        <v>0</v>
      </c>
      <c r="R3735" s="9">
        <f t="shared" si="7469"/>
        <v>0</v>
      </c>
      <c r="S3735" s="10">
        <f t="shared" ref="S3735:T3735" si="7470">IF(HEX2DEC(H3735) &gt;= 32768, (HEX2DEC(H3735) - 65535 - 1)/10, IF(HEX2DEC(H3735) = 32767, IF($X$2=2, S3736, 32767), HEX2DEC(H3735)/10 ))</f>
        <v>24.8</v>
      </c>
      <c r="T3735" s="10">
        <f t="shared" si="7470"/>
        <v>22.8</v>
      </c>
      <c r="U3735" s="10">
        <f t="shared" si="6"/>
        <v>19.5</v>
      </c>
    </row>
    <row r="3736" ht="14.25" customHeight="1">
      <c r="A3736" s="6" t="s">
        <v>4107</v>
      </c>
      <c r="B3736" s="13">
        <v>0.0</v>
      </c>
      <c r="C3736" s="13">
        <v>0.0</v>
      </c>
      <c r="D3736" s="9">
        <v>0.0</v>
      </c>
      <c r="E3736" s="9">
        <v>0.0</v>
      </c>
      <c r="F3736" s="9">
        <v>0.0</v>
      </c>
      <c r="G3736" s="9">
        <v>0.0</v>
      </c>
      <c r="H3736" s="4" t="s">
        <v>1605</v>
      </c>
      <c r="I3736" s="4" t="s">
        <v>1838</v>
      </c>
      <c r="J3736" s="4" t="s">
        <v>1843</v>
      </c>
      <c r="L3736" s="8">
        <f t="shared" si="3"/>
        <v>45505.05034</v>
      </c>
      <c r="M3736" s="9">
        <f>IF('tab4'!$B3736=0,0,IF('tab4'!$B3736=1,1,IF('tab4'!$B3736=4,2,IF('tab4'!$B3736=5,3,IF('tab4'!$B3736=6,4,IF(AND('tab4'!$B3736=80,$X$2=2),0,-1))))))</f>
        <v>0</v>
      </c>
      <c r="N3736" s="9">
        <f>IF('tab4'!$C3736=0,0,IF('tab4'!$C3736=1,1,IF('tab4'!$C3736=4,2,IF('tab4'!$C3736=5,3,IF('tab4'!$C3736=6,4,IF(AND('tab4'!$C3736=80,$X$2=2),0,-1))))))</f>
        <v>0</v>
      </c>
      <c r="O3736" s="9">
        <f t="shared" ref="O3736:R3736" si="7471">D3736</f>
        <v>0</v>
      </c>
      <c r="P3736" s="9">
        <f t="shared" si="7471"/>
        <v>0</v>
      </c>
      <c r="Q3736" s="9">
        <f t="shared" si="7471"/>
        <v>0</v>
      </c>
      <c r="R3736" s="9">
        <f t="shared" si="7471"/>
        <v>0</v>
      </c>
      <c r="S3736" s="10">
        <f t="shared" ref="S3736:T3736" si="7472">IF(HEX2DEC(H3736) &gt;= 32768, (HEX2DEC(H3736) - 65535 - 1)/10, IF(HEX2DEC(H3736) = 32767, IF($X$2=2, S3737, 32767), HEX2DEC(H3736)/10 ))</f>
        <v>22.7</v>
      </c>
      <c r="T3736" s="10">
        <f t="shared" si="7472"/>
        <v>21</v>
      </c>
      <c r="U3736" s="10">
        <f t="shared" si="6"/>
        <v>18.8</v>
      </c>
    </row>
    <row r="3737" ht="14.25" customHeight="1">
      <c r="A3737" s="6" t="s">
        <v>4108</v>
      </c>
      <c r="B3737" s="13">
        <v>0.0</v>
      </c>
      <c r="C3737" s="13">
        <v>0.0</v>
      </c>
      <c r="D3737" s="9">
        <v>0.0</v>
      </c>
      <c r="E3737" s="9">
        <v>0.0</v>
      </c>
      <c r="F3737" s="9">
        <v>0.0</v>
      </c>
      <c r="G3737" s="9">
        <v>0.0</v>
      </c>
      <c r="H3737" s="4" t="s">
        <v>1810</v>
      </c>
      <c r="I3737" s="4" t="s">
        <v>1924</v>
      </c>
      <c r="J3737" s="4" t="s">
        <v>1458</v>
      </c>
      <c r="L3737" s="8">
        <f t="shared" si="3"/>
        <v>45505.13367</v>
      </c>
      <c r="M3737" s="9">
        <f>IF('tab4'!$B3737=0,0,IF('tab4'!$B3737=1,1,IF('tab4'!$B3737=4,2,IF('tab4'!$B3737=5,3,IF('tab4'!$B3737=6,4,IF(AND('tab4'!$B3737=80,$X$2=2),0,-1))))))</f>
        <v>0</v>
      </c>
      <c r="N3737" s="9">
        <f>IF('tab4'!$C3737=0,0,IF('tab4'!$C3737=1,1,IF('tab4'!$C3737=4,2,IF('tab4'!$C3737=5,3,IF('tab4'!$C3737=6,4,IF(AND('tab4'!$C3737=80,$X$2=2),0,-1))))))</f>
        <v>0</v>
      </c>
      <c r="O3737" s="9">
        <f t="shared" ref="O3737:R3737" si="7473">D3737</f>
        <v>0</v>
      </c>
      <c r="P3737" s="9">
        <f t="shared" si="7473"/>
        <v>0</v>
      </c>
      <c r="Q3737" s="9">
        <f t="shared" si="7473"/>
        <v>0</v>
      </c>
      <c r="R3737" s="9">
        <f t="shared" si="7473"/>
        <v>0</v>
      </c>
      <c r="S3737" s="10">
        <f t="shared" ref="S3737:T3737" si="7474">IF(HEX2DEC(H3737) &gt;= 32768, (HEX2DEC(H3737) - 65535 - 1)/10, IF(HEX2DEC(H3737) = 32767, IF($X$2=2, S3738, 32767), HEX2DEC(H3737)/10 ))</f>
        <v>20.9</v>
      </c>
      <c r="T3737" s="10">
        <f t="shared" si="7474"/>
        <v>19.7</v>
      </c>
      <c r="U3737" s="10">
        <f t="shared" si="6"/>
        <v>18.5</v>
      </c>
    </row>
    <row r="3738" ht="14.25" customHeight="1">
      <c r="A3738" s="6" t="s">
        <v>4109</v>
      </c>
      <c r="B3738" s="13">
        <v>0.0</v>
      </c>
      <c r="C3738" s="13">
        <v>0.0</v>
      </c>
      <c r="D3738" s="9">
        <v>0.0</v>
      </c>
      <c r="E3738" s="9">
        <v>0.0</v>
      </c>
      <c r="F3738" s="9">
        <v>0.0</v>
      </c>
      <c r="G3738" s="9">
        <v>1.0</v>
      </c>
      <c r="H3738" s="4" t="s">
        <v>1999</v>
      </c>
      <c r="I3738" s="4" t="s">
        <v>1191</v>
      </c>
      <c r="J3738" s="4" t="s">
        <v>1694</v>
      </c>
      <c r="L3738" s="8">
        <f t="shared" si="3"/>
        <v>45505.19179</v>
      </c>
      <c r="M3738" s="9">
        <f>IF('tab4'!$B3738=0,0,IF('tab4'!$B3738=1,1,IF('tab4'!$B3738=4,2,IF('tab4'!$B3738=5,3,IF('tab4'!$B3738=6,4,IF(AND('tab4'!$B3738=80,$X$2=2),0,-1))))))</f>
        <v>0</v>
      </c>
      <c r="N3738" s="9">
        <f>IF('tab4'!$C3738=0,0,IF('tab4'!$C3738=1,1,IF('tab4'!$C3738=4,2,IF('tab4'!$C3738=5,3,IF('tab4'!$C3738=6,4,IF(AND('tab4'!$C3738=80,$X$2=2),0,-1))))))</f>
        <v>0</v>
      </c>
      <c r="O3738" s="9">
        <f t="shared" ref="O3738:R3738" si="7475">D3738</f>
        <v>0</v>
      </c>
      <c r="P3738" s="9">
        <f t="shared" si="7475"/>
        <v>0</v>
      </c>
      <c r="Q3738" s="9">
        <f t="shared" si="7475"/>
        <v>0</v>
      </c>
      <c r="R3738" s="9">
        <f t="shared" si="7475"/>
        <v>1</v>
      </c>
      <c r="S3738" s="10">
        <f t="shared" ref="S3738:T3738" si="7476">IF(HEX2DEC(H3738) &gt;= 32768, (HEX2DEC(H3738) - 65535 - 1)/10, IF(HEX2DEC(H3738) = 32767, IF($X$2=2, S3739, 32767), HEX2DEC(H3738)/10 ))</f>
        <v>20.6</v>
      </c>
      <c r="T3738" s="10">
        <f t="shared" si="7476"/>
        <v>19.6</v>
      </c>
      <c r="U3738" s="10">
        <f t="shared" si="6"/>
        <v>19.1</v>
      </c>
    </row>
    <row r="3739" ht="14.25" customHeight="1">
      <c r="A3739" s="6" t="s">
        <v>4110</v>
      </c>
      <c r="B3739" s="13">
        <v>0.0</v>
      </c>
      <c r="C3739" s="13">
        <v>0.0</v>
      </c>
      <c r="D3739" s="9">
        <v>0.0</v>
      </c>
      <c r="E3739" s="9">
        <v>0.0</v>
      </c>
      <c r="F3739" s="9">
        <v>0.0</v>
      </c>
      <c r="G3739" s="9">
        <v>0.0</v>
      </c>
      <c r="H3739" s="4" t="s">
        <v>1899</v>
      </c>
      <c r="I3739" s="4" t="s">
        <v>1191</v>
      </c>
      <c r="J3739" s="4" t="s">
        <v>467</v>
      </c>
      <c r="L3739" s="8">
        <f t="shared" si="3"/>
        <v>45505.20241</v>
      </c>
      <c r="M3739" s="9">
        <f>IF('tab4'!$B3739=0,0,IF('tab4'!$B3739=1,1,IF('tab4'!$B3739=4,2,IF('tab4'!$B3739=5,3,IF('tab4'!$B3739=6,4,IF(AND('tab4'!$B3739=80,$X$2=2),0,-1))))))</f>
        <v>0</v>
      </c>
      <c r="N3739" s="9">
        <f>IF('tab4'!$C3739=0,0,IF('tab4'!$C3739=1,1,IF('tab4'!$C3739=4,2,IF('tab4'!$C3739=5,3,IF('tab4'!$C3739=6,4,IF(AND('tab4'!$C3739=80,$X$2=2),0,-1))))))</f>
        <v>0</v>
      </c>
      <c r="O3739" s="9">
        <f t="shared" ref="O3739:R3739" si="7477">D3739</f>
        <v>0</v>
      </c>
      <c r="P3739" s="9">
        <f t="shared" si="7477"/>
        <v>0</v>
      </c>
      <c r="Q3739" s="9">
        <f t="shared" si="7477"/>
        <v>0</v>
      </c>
      <c r="R3739" s="9">
        <f t="shared" si="7477"/>
        <v>0</v>
      </c>
      <c r="S3739" s="10">
        <f t="shared" ref="S3739:T3739" si="7478">IF(HEX2DEC(H3739) &gt;= 32768, (HEX2DEC(H3739) - 65535 - 1)/10, IF(HEX2DEC(H3739) = 32767, IF($X$2=2, S3740, 32767), HEX2DEC(H3739)/10 ))</f>
        <v>20.5</v>
      </c>
      <c r="T3739" s="10">
        <f t="shared" si="7478"/>
        <v>19.6</v>
      </c>
      <c r="U3739" s="10">
        <f t="shared" si="6"/>
        <v>19.4</v>
      </c>
    </row>
    <row r="3740" ht="14.25" customHeight="1">
      <c r="A3740" s="6" t="s">
        <v>4111</v>
      </c>
      <c r="B3740" s="13">
        <v>0.0</v>
      </c>
      <c r="C3740" s="13">
        <v>0.0</v>
      </c>
      <c r="D3740" s="9">
        <v>0.0</v>
      </c>
      <c r="E3740" s="9">
        <v>0.0</v>
      </c>
      <c r="F3740" s="9">
        <v>0.0</v>
      </c>
      <c r="G3740" s="9">
        <v>1.0</v>
      </c>
      <c r="H3740" s="4" t="s">
        <v>1899</v>
      </c>
      <c r="I3740" s="4" t="s">
        <v>1191</v>
      </c>
      <c r="J3740" s="4" t="s">
        <v>1902</v>
      </c>
      <c r="L3740" s="8">
        <f t="shared" si="3"/>
        <v>45505.20597</v>
      </c>
      <c r="M3740" s="9">
        <f>IF('tab4'!$B3740=0,0,IF('tab4'!$B3740=1,1,IF('tab4'!$B3740=4,2,IF('tab4'!$B3740=5,3,IF('tab4'!$B3740=6,4,IF(AND('tab4'!$B3740=80,$X$2=2),0,-1))))))</f>
        <v>0</v>
      </c>
      <c r="N3740" s="9">
        <f>IF('tab4'!$C3740=0,0,IF('tab4'!$C3740=1,1,IF('tab4'!$C3740=4,2,IF('tab4'!$C3740=5,3,IF('tab4'!$C3740=6,4,IF(AND('tab4'!$C3740=80,$X$2=2),0,-1))))))</f>
        <v>0</v>
      </c>
      <c r="O3740" s="9">
        <f t="shared" ref="O3740:R3740" si="7479">D3740</f>
        <v>0</v>
      </c>
      <c r="P3740" s="9">
        <f t="shared" si="7479"/>
        <v>0</v>
      </c>
      <c r="Q3740" s="9">
        <f t="shared" si="7479"/>
        <v>0</v>
      </c>
      <c r="R3740" s="9">
        <f t="shared" si="7479"/>
        <v>1</v>
      </c>
      <c r="S3740" s="10">
        <f t="shared" ref="S3740:T3740" si="7480">IF(HEX2DEC(H3740) &gt;= 32768, (HEX2DEC(H3740) - 65535 - 1)/10, IF(HEX2DEC(H3740) = 32767, IF($X$2=2, S3741, 32767), HEX2DEC(H3740)/10 ))</f>
        <v>20.5</v>
      </c>
      <c r="T3740" s="10">
        <f t="shared" si="7480"/>
        <v>19.6</v>
      </c>
      <c r="U3740" s="10">
        <f t="shared" si="6"/>
        <v>19.5</v>
      </c>
    </row>
    <row r="3741" ht="14.25" customHeight="1">
      <c r="A3741" s="6" t="s">
        <v>4112</v>
      </c>
      <c r="B3741" s="13">
        <v>0.0</v>
      </c>
      <c r="C3741" s="13">
        <v>0.0</v>
      </c>
      <c r="D3741" s="9">
        <v>0.0</v>
      </c>
      <c r="E3741" s="9">
        <v>0.0</v>
      </c>
      <c r="F3741" s="9">
        <v>0.0</v>
      </c>
      <c r="G3741" s="9">
        <v>1.0</v>
      </c>
      <c r="H3741" s="4" t="s">
        <v>467</v>
      </c>
      <c r="I3741" s="4" t="s">
        <v>1707</v>
      </c>
      <c r="J3741" s="4" t="s">
        <v>1902</v>
      </c>
      <c r="L3741" s="8">
        <f t="shared" si="3"/>
        <v>45505.28932</v>
      </c>
      <c r="M3741" s="9">
        <f>IF('tab4'!$B3741=0,0,IF('tab4'!$B3741=1,1,IF('tab4'!$B3741=4,2,IF('tab4'!$B3741=5,3,IF('tab4'!$B3741=6,4,IF(AND('tab4'!$B3741=80,$X$2=2),0,-1))))))</f>
        <v>0</v>
      </c>
      <c r="N3741" s="9">
        <f>IF('tab4'!$C3741=0,0,IF('tab4'!$C3741=1,1,IF('tab4'!$C3741=4,2,IF('tab4'!$C3741=5,3,IF('tab4'!$C3741=6,4,IF(AND('tab4'!$C3741=80,$X$2=2),0,-1))))))</f>
        <v>0</v>
      </c>
      <c r="O3741" s="9">
        <f t="shared" ref="O3741:R3741" si="7481">D3741</f>
        <v>0</v>
      </c>
      <c r="P3741" s="9">
        <f t="shared" si="7481"/>
        <v>0</v>
      </c>
      <c r="Q3741" s="9">
        <f t="shared" si="7481"/>
        <v>0</v>
      </c>
      <c r="R3741" s="9">
        <f t="shared" si="7481"/>
        <v>1</v>
      </c>
      <c r="S3741" s="10">
        <f t="shared" ref="S3741:T3741" si="7482">IF(HEX2DEC(H3741) &gt;= 32768, (HEX2DEC(H3741) - 65535 - 1)/10, IF(HEX2DEC(H3741) = 32767, IF($X$2=2, S3742, 32767), HEX2DEC(H3741)/10 ))</f>
        <v>19.4</v>
      </c>
      <c r="T3741" s="10">
        <f t="shared" si="7482"/>
        <v>18.7</v>
      </c>
      <c r="U3741" s="10">
        <f t="shared" si="6"/>
        <v>19.5</v>
      </c>
    </row>
    <row r="3742" ht="14.25" customHeight="1">
      <c r="A3742" s="6" t="s">
        <v>4113</v>
      </c>
      <c r="B3742" s="13">
        <v>0.0</v>
      </c>
      <c r="C3742" s="13">
        <v>0.0</v>
      </c>
      <c r="D3742" s="9">
        <v>0.0</v>
      </c>
      <c r="E3742" s="9">
        <v>0.0</v>
      </c>
      <c r="F3742" s="9">
        <v>0.0</v>
      </c>
      <c r="G3742" s="9">
        <v>0.0</v>
      </c>
      <c r="H3742" s="4" t="s">
        <v>467</v>
      </c>
      <c r="I3742" s="4" t="s">
        <v>1707</v>
      </c>
      <c r="J3742" s="4" t="s">
        <v>1902</v>
      </c>
      <c r="L3742" s="8">
        <f t="shared" si="3"/>
        <v>45505.29</v>
      </c>
      <c r="M3742" s="9">
        <f>IF('tab4'!$B3742=0,0,IF('tab4'!$B3742=1,1,IF('tab4'!$B3742=4,2,IF('tab4'!$B3742=5,3,IF('tab4'!$B3742=6,4,IF(AND('tab4'!$B3742=80,$X$2=2),0,-1))))))</f>
        <v>0</v>
      </c>
      <c r="N3742" s="9">
        <f>IF('tab4'!$C3742=0,0,IF('tab4'!$C3742=1,1,IF('tab4'!$C3742=4,2,IF('tab4'!$C3742=5,3,IF('tab4'!$C3742=6,4,IF(AND('tab4'!$C3742=80,$X$2=2),0,-1))))))</f>
        <v>0</v>
      </c>
      <c r="O3742" s="9">
        <f t="shared" ref="O3742:R3742" si="7483">D3742</f>
        <v>0</v>
      </c>
      <c r="P3742" s="9">
        <f t="shared" si="7483"/>
        <v>0</v>
      </c>
      <c r="Q3742" s="9">
        <f t="shared" si="7483"/>
        <v>0</v>
      </c>
      <c r="R3742" s="9">
        <f t="shared" si="7483"/>
        <v>0</v>
      </c>
      <c r="S3742" s="10">
        <f t="shared" ref="S3742:T3742" si="7484">IF(HEX2DEC(H3742) &gt;= 32768, (HEX2DEC(H3742) - 65535 - 1)/10, IF(HEX2DEC(H3742) = 32767, IF($X$2=2, S3743, 32767), HEX2DEC(H3742)/10 ))</f>
        <v>19.4</v>
      </c>
      <c r="T3742" s="10">
        <f t="shared" si="7484"/>
        <v>18.7</v>
      </c>
      <c r="U3742" s="10">
        <f t="shared" si="6"/>
        <v>19.5</v>
      </c>
    </row>
    <row r="3743" ht="14.25" customHeight="1">
      <c r="A3743" s="6" t="s">
        <v>4114</v>
      </c>
      <c r="B3743" s="13">
        <v>0.0</v>
      </c>
      <c r="C3743" s="13">
        <v>0.0</v>
      </c>
      <c r="D3743" s="9">
        <v>0.0</v>
      </c>
      <c r="E3743" s="9">
        <v>0.0</v>
      </c>
      <c r="F3743" s="9">
        <v>0.0</v>
      </c>
      <c r="G3743" s="9">
        <v>1.0</v>
      </c>
      <c r="H3743" s="4" t="s">
        <v>1902</v>
      </c>
      <c r="I3743" s="4" t="s">
        <v>1840</v>
      </c>
      <c r="J3743" s="4" t="s">
        <v>1191</v>
      </c>
      <c r="L3743" s="8">
        <f t="shared" si="3"/>
        <v>45505.31167</v>
      </c>
      <c r="M3743" s="9">
        <f>IF('tab4'!$B3743=0,0,IF('tab4'!$B3743=1,1,IF('tab4'!$B3743=4,2,IF('tab4'!$B3743=5,3,IF('tab4'!$B3743=6,4,IF(AND('tab4'!$B3743=80,$X$2=2),0,-1))))))</f>
        <v>0</v>
      </c>
      <c r="N3743" s="9">
        <f>IF('tab4'!$C3743=0,0,IF('tab4'!$C3743=1,1,IF('tab4'!$C3743=4,2,IF('tab4'!$C3743=5,3,IF('tab4'!$C3743=6,4,IF(AND('tab4'!$C3743=80,$X$2=2),0,-1))))))</f>
        <v>0</v>
      </c>
      <c r="O3743" s="9">
        <f t="shared" ref="O3743:R3743" si="7485">D3743</f>
        <v>0</v>
      </c>
      <c r="P3743" s="9">
        <f t="shared" si="7485"/>
        <v>0</v>
      </c>
      <c r="Q3743" s="9">
        <f t="shared" si="7485"/>
        <v>0</v>
      </c>
      <c r="R3743" s="9">
        <f t="shared" si="7485"/>
        <v>1</v>
      </c>
      <c r="S3743" s="10">
        <f t="shared" ref="S3743:T3743" si="7486">IF(HEX2DEC(H3743) &gt;= 32768, (HEX2DEC(H3743) - 65535 - 1)/10, IF(HEX2DEC(H3743) = 32767, IF($X$2=2, S3744, 32767), HEX2DEC(H3743)/10 ))</f>
        <v>19.5</v>
      </c>
      <c r="T3743" s="10">
        <f t="shared" si="7486"/>
        <v>19</v>
      </c>
      <c r="U3743" s="10">
        <f t="shared" si="6"/>
        <v>19.6</v>
      </c>
    </row>
    <row r="3744" ht="14.25" customHeight="1">
      <c r="A3744" s="6" t="s">
        <v>4115</v>
      </c>
      <c r="B3744" s="13">
        <v>0.0</v>
      </c>
      <c r="C3744" s="13">
        <v>0.0</v>
      </c>
      <c r="D3744" s="9">
        <v>0.0</v>
      </c>
      <c r="E3744" s="9">
        <v>0.0</v>
      </c>
      <c r="F3744" s="9">
        <v>0.0</v>
      </c>
      <c r="G3744" s="9">
        <v>0.0</v>
      </c>
      <c r="H3744" s="4" t="s">
        <v>1740</v>
      </c>
      <c r="I3744" s="4" t="s">
        <v>1570</v>
      </c>
      <c r="J3744" s="4" t="s">
        <v>1589</v>
      </c>
      <c r="L3744" s="8">
        <f t="shared" si="3"/>
        <v>45505.35935</v>
      </c>
      <c r="M3744" s="9">
        <f>IF('tab4'!$B3744=0,0,IF('tab4'!$B3744=1,1,IF('tab4'!$B3744=4,2,IF('tab4'!$B3744=5,3,IF('tab4'!$B3744=6,4,IF(AND('tab4'!$B3744=80,$X$2=2),0,-1))))))</f>
        <v>0</v>
      </c>
      <c r="N3744" s="9">
        <f>IF('tab4'!$C3744=0,0,IF('tab4'!$C3744=1,1,IF('tab4'!$C3744=4,2,IF('tab4'!$C3744=5,3,IF('tab4'!$C3744=6,4,IF(AND('tab4'!$C3744=80,$X$2=2),0,-1))))))</f>
        <v>0</v>
      </c>
      <c r="O3744" s="9">
        <f t="shared" ref="O3744:R3744" si="7487">D3744</f>
        <v>0</v>
      </c>
      <c r="P3744" s="9">
        <f t="shared" si="7487"/>
        <v>0</v>
      </c>
      <c r="Q3744" s="9">
        <f t="shared" si="7487"/>
        <v>0</v>
      </c>
      <c r="R3744" s="9">
        <f t="shared" si="7487"/>
        <v>0</v>
      </c>
      <c r="S3744" s="10">
        <f t="shared" ref="S3744:T3744" si="7488">IF(HEX2DEC(H3744) &gt;= 32768, (HEX2DEC(H3744) - 65535 - 1)/10, IF(HEX2DEC(H3744) = 32767, IF($X$2=2, S3745, 32767), HEX2DEC(H3744)/10 ))</f>
        <v>20.2</v>
      </c>
      <c r="T3744" s="10">
        <f t="shared" si="7488"/>
        <v>20.3</v>
      </c>
      <c r="U3744" s="10">
        <f t="shared" si="6"/>
        <v>21.1</v>
      </c>
    </row>
    <row r="3745" ht="14.25" customHeight="1">
      <c r="A3745" s="6" t="s">
        <v>4116</v>
      </c>
      <c r="B3745" s="13">
        <v>0.0</v>
      </c>
      <c r="C3745" s="13">
        <v>0.0</v>
      </c>
      <c r="D3745" s="9">
        <v>0.0</v>
      </c>
      <c r="E3745" s="9">
        <v>0.0</v>
      </c>
      <c r="F3745" s="9">
        <v>0.0</v>
      </c>
      <c r="G3745" s="9">
        <v>0.0</v>
      </c>
      <c r="H3745" s="4" t="s">
        <v>2361</v>
      </c>
      <c r="I3745" s="4" t="s">
        <v>1741</v>
      </c>
      <c r="J3745" s="4" t="s">
        <v>2696</v>
      </c>
      <c r="L3745" s="8">
        <f t="shared" si="3"/>
        <v>45505.44269</v>
      </c>
      <c r="M3745" s="9">
        <f>IF('tab4'!$B3745=0,0,IF('tab4'!$B3745=1,1,IF('tab4'!$B3745=4,2,IF('tab4'!$B3745=5,3,IF('tab4'!$B3745=6,4,IF(AND('tab4'!$B3745=80,$X$2=2),0,-1))))))</f>
        <v>0</v>
      </c>
      <c r="N3745" s="9">
        <f>IF('tab4'!$C3745=0,0,IF('tab4'!$C3745=1,1,IF('tab4'!$C3745=4,2,IF('tab4'!$C3745=5,3,IF('tab4'!$C3745=6,4,IF(AND('tab4'!$C3745=80,$X$2=2),0,-1))))))</f>
        <v>0</v>
      </c>
      <c r="O3745" s="9">
        <f t="shared" ref="O3745:R3745" si="7489">D3745</f>
        <v>0</v>
      </c>
      <c r="P3745" s="9">
        <f t="shared" si="7489"/>
        <v>0</v>
      </c>
      <c r="Q3745" s="9">
        <f t="shared" si="7489"/>
        <v>0</v>
      </c>
      <c r="R3745" s="9">
        <f t="shared" si="7489"/>
        <v>0</v>
      </c>
      <c r="S3745" s="10">
        <f t="shared" ref="S3745:T3745" si="7490">IF(HEX2DEC(H3745) &gt;= 32768, (HEX2DEC(H3745) - 65535 - 1)/10, IF(HEX2DEC(H3745) = 32767, IF($X$2=2, S3746, 32767), HEX2DEC(H3745)/10 ))</f>
        <v>23.4</v>
      </c>
      <c r="T3745" s="10">
        <f t="shared" si="7490"/>
        <v>24.9</v>
      </c>
      <c r="U3745" s="10">
        <f t="shared" si="6"/>
        <v>24.3</v>
      </c>
    </row>
    <row r="3746" ht="14.25" customHeight="1">
      <c r="A3746" s="6" t="s">
        <v>4117</v>
      </c>
      <c r="B3746" s="13">
        <v>0.0</v>
      </c>
      <c r="C3746" s="13">
        <v>0.0</v>
      </c>
      <c r="D3746" s="9">
        <v>2.0</v>
      </c>
      <c r="E3746" s="9">
        <v>2.0</v>
      </c>
      <c r="F3746" s="9">
        <v>0.0</v>
      </c>
      <c r="G3746" s="9">
        <v>0.0</v>
      </c>
      <c r="H3746" s="4" t="s">
        <v>1456</v>
      </c>
      <c r="I3746" s="4" t="s">
        <v>2246</v>
      </c>
      <c r="J3746" s="4" t="s">
        <v>2170</v>
      </c>
      <c r="L3746" s="8">
        <f t="shared" si="3"/>
        <v>45505.45753</v>
      </c>
      <c r="M3746" s="9">
        <f>IF('tab4'!$B3746=0,0,IF('tab4'!$B3746=1,1,IF('tab4'!$B3746=4,2,IF('tab4'!$B3746=5,3,IF('tab4'!$B3746=6,4,IF(AND('tab4'!$B3746=80,$X$2=2),0,-1))))))</f>
        <v>0</v>
      </c>
      <c r="N3746" s="9">
        <f>IF('tab4'!$C3746=0,0,IF('tab4'!$C3746=1,1,IF('tab4'!$C3746=4,2,IF('tab4'!$C3746=5,3,IF('tab4'!$C3746=6,4,IF(AND('tab4'!$C3746=80,$X$2=2),0,-1))))))</f>
        <v>0</v>
      </c>
      <c r="O3746" s="9">
        <f t="shared" ref="O3746:R3746" si="7491">D3746</f>
        <v>2</v>
      </c>
      <c r="P3746" s="9">
        <f t="shared" si="7491"/>
        <v>2</v>
      </c>
      <c r="Q3746" s="9">
        <f t="shared" si="7491"/>
        <v>0</v>
      </c>
      <c r="R3746" s="9">
        <f t="shared" si="7491"/>
        <v>0</v>
      </c>
      <c r="S3746" s="10">
        <f t="shared" ref="S3746:T3746" si="7492">IF(HEX2DEC(H3746) &gt;= 32768, (HEX2DEC(H3746) - 65535 - 1)/10, IF(HEX2DEC(H3746) = 32767, IF($X$2=2, S3747, 32767), HEX2DEC(H3746)/10 ))</f>
        <v>24.6</v>
      </c>
      <c r="T3746" s="10">
        <f t="shared" si="7492"/>
        <v>26.8</v>
      </c>
      <c r="U3746" s="10">
        <f t="shared" si="6"/>
        <v>26.4</v>
      </c>
    </row>
    <row r="3747" ht="14.25" customHeight="1">
      <c r="A3747" s="6" t="s">
        <v>4118</v>
      </c>
      <c r="B3747" s="13">
        <v>0.0</v>
      </c>
      <c r="C3747" s="13">
        <v>0.0</v>
      </c>
      <c r="D3747" s="9">
        <v>0.0</v>
      </c>
      <c r="E3747" s="9">
        <v>0.0</v>
      </c>
      <c r="F3747" s="9">
        <v>0.0</v>
      </c>
      <c r="G3747" s="9">
        <v>0.0</v>
      </c>
      <c r="H3747" s="4" t="s">
        <v>1019</v>
      </c>
      <c r="I3747" s="4" t="s">
        <v>2166</v>
      </c>
      <c r="J3747" s="4" t="s">
        <v>2170</v>
      </c>
      <c r="L3747" s="8">
        <f t="shared" si="3"/>
        <v>45505.45826</v>
      </c>
      <c r="M3747" s="9">
        <f>IF('tab4'!$B3747=0,0,IF('tab4'!$B3747=1,1,IF('tab4'!$B3747=4,2,IF('tab4'!$B3747=5,3,IF('tab4'!$B3747=6,4,IF(AND('tab4'!$B3747=80,$X$2=2),0,-1))))))</f>
        <v>0</v>
      </c>
      <c r="N3747" s="9">
        <f>IF('tab4'!$C3747=0,0,IF('tab4'!$C3747=1,1,IF('tab4'!$C3747=4,2,IF('tab4'!$C3747=5,3,IF('tab4'!$C3747=6,4,IF(AND('tab4'!$C3747=80,$X$2=2),0,-1))))))</f>
        <v>0</v>
      </c>
      <c r="O3747" s="9">
        <f t="shared" ref="O3747:R3747" si="7493">D3747</f>
        <v>0</v>
      </c>
      <c r="P3747" s="9">
        <f t="shared" si="7493"/>
        <v>0</v>
      </c>
      <c r="Q3747" s="9">
        <f t="shared" si="7493"/>
        <v>0</v>
      </c>
      <c r="R3747" s="9">
        <f t="shared" si="7493"/>
        <v>0</v>
      </c>
      <c r="S3747" s="10">
        <f t="shared" ref="S3747:T3747" si="7494">IF(HEX2DEC(H3747) &gt;= 32768, (HEX2DEC(H3747) - 65535 - 1)/10, IF(HEX2DEC(H3747) = 32767, IF($X$2=2, S3748, 32767), HEX2DEC(H3747)/10 ))</f>
        <v>25</v>
      </c>
      <c r="T3747" s="10">
        <f t="shared" si="7494"/>
        <v>26.9</v>
      </c>
      <c r="U3747" s="10">
        <f t="shared" si="6"/>
        <v>26.4</v>
      </c>
    </row>
    <row r="3748" ht="14.25" customHeight="1">
      <c r="A3748" s="6" t="s">
        <v>4119</v>
      </c>
      <c r="B3748" s="13">
        <v>0.0</v>
      </c>
      <c r="C3748" s="13">
        <v>0.0</v>
      </c>
      <c r="D3748" s="9">
        <v>2.0</v>
      </c>
      <c r="E3748" s="9">
        <v>2.0</v>
      </c>
      <c r="F3748" s="9">
        <v>0.0</v>
      </c>
      <c r="G3748" s="9">
        <v>0.0</v>
      </c>
      <c r="H3748" s="4" t="s">
        <v>2155</v>
      </c>
      <c r="I3748" s="4" t="s">
        <v>972</v>
      </c>
      <c r="J3748" s="4" t="s">
        <v>2230</v>
      </c>
      <c r="L3748" s="8">
        <f t="shared" si="3"/>
        <v>45505.45897</v>
      </c>
      <c r="M3748" s="9">
        <f>IF('tab4'!$B3748=0,0,IF('tab4'!$B3748=1,1,IF('tab4'!$B3748=4,2,IF('tab4'!$B3748=5,3,IF('tab4'!$B3748=6,4,IF(AND('tab4'!$B3748=80,$X$2=2),0,-1))))))</f>
        <v>0</v>
      </c>
      <c r="N3748" s="9">
        <f>IF('tab4'!$C3748=0,0,IF('tab4'!$C3748=1,1,IF('tab4'!$C3748=4,2,IF('tab4'!$C3748=5,3,IF('tab4'!$C3748=6,4,IF(AND('tab4'!$C3748=80,$X$2=2),0,-1))))))</f>
        <v>0</v>
      </c>
      <c r="O3748" s="9">
        <f t="shared" ref="O3748:R3748" si="7495">D3748</f>
        <v>2</v>
      </c>
      <c r="P3748" s="9">
        <f t="shared" si="7495"/>
        <v>2</v>
      </c>
      <c r="Q3748" s="9">
        <f t="shared" si="7495"/>
        <v>0</v>
      </c>
      <c r="R3748" s="9">
        <f t="shared" si="7495"/>
        <v>0</v>
      </c>
      <c r="S3748" s="10">
        <f t="shared" ref="S3748:T3748" si="7496">IF(HEX2DEC(H3748) &gt;= 32768, (HEX2DEC(H3748) - 65535 - 1)/10, IF(HEX2DEC(H3748) = 32767, IF($X$2=2, S3749, 32767), HEX2DEC(H3748)/10 ))</f>
        <v>26.2</v>
      </c>
      <c r="T3748" s="10">
        <f t="shared" si="7496"/>
        <v>27.1</v>
      </c>
      <c r="U3748" s="10">
        <f t="shared" si="6"/>
        <v>26.5</v>
      </c>
    </row>
    <row r="3749" ht="14.25" customHeight="1">
      <c r="A3749" s="6" t="s">
        <v>4120</v>
      </c>
      <c r="B3749" s="13">
        <v>0.0</v>
      </c>
      <c r="C3749" s="13">
        <v>0.0</v>
      </c>
      <c r="D3749" s="9">
        <v>0.0</v>
      </c>
      <c r="E3749" s="9">
        <v>0.0</v>
      </c>
      <c r="F3749" s="9">
        <v>0.0</v>
      </c>
      <c r="G3749" s="9">
        <v>0.0</v>
      </c>
      <c r="H3749" s="4" t="s">
        <v>2127</v>
      </c>
      <c r="I3749" s="4" t="s">
        <v>972</v>
      </c>
      <c r="J3749" s="4" t="s">
        <v>2230</v>
      </c>
      <c r="L3749" s="8">
        <f t="shared" si="3"/>
        <v>45505.45919</v>
      </c>
      <c r="M3749" s="9">
        <f>IF('tab4'!$B3749=0,0,IF('tab4'!$B3749=1,1,IF('tab4'!$B3749=4,2,IF('tab4'!$B3749=5,3,IF('tab4'!$B3749=6,4,IF(AND('tab4'!$B3749=80,$X$2=2),0,-1))))))</f>
        <v>0</v>
      </c>
      <c r="N3749" s="9">
        <f>IF('tab4'!$C3749=0,0,IF('tab4'!$C3749=1,1,IF('tab4'!$C3749=4,2,IF('tab4'!$C3749=5,3,IF('tab4'!$C3749=6,4,IF(AND('tab4'!$C3749=80,$X$2=2),0,-1))))))</f>
        <v>0</v>
      </c>
      <c r="O3749" s="9">
        <f t="shared" ref="O3749:R3749" si="7497">D3749</f>
        <v>0</v>
      </c>
      <c r="P3749" s="9">
        <f t="shared" si="7497"/>
        <v>0</v>
      </c>
      <c r="Q3749" s="9">
        <f t="shared" si="7497"/>
        <v>0</v>
      </c>
      <c r="R3749" s="9">
        <f t="shared" si="7497"/>
        <v>0</v>
      </c>
      <c r="S3749" s="10">
        <f t="shared" ref="S3749:T3749" si="7498">IF(HEX2DEC(H3749) &gt;= 32768, (HEX2DEC(H3749) - 65535 - 1)/10, IF(HEX2DEC(H3749) = 32767, IF($X$2=2, S3750, 32767), HEX2DEC(H3749)/10 ))</f>
        <v>26.3</v>
      </c>
      <c r="T3749" s="10">
        <f t="shared" si="7498"/>
        <v>27.1</v>
      </c>
      <c r="U3749" s="10">
        <f t="shared" si="6"/>
        <v>26.5</v>
      </c>
    </row>
    <row r="3750" ht="14.25" customHeight="1">
      <c r="A3750" s="6" t="s">
        <v>4121</v>
      </c>
      <c r="B3750" s="13">
        <v>0.0</v>
      </c>
      <c r="C3750" s="13">
        <v>0.0</v>
      </c>
      <c r="D3750" s="9">
        <v>2.0</v>
      </c>
      <c r="E3750" s="9">
        <v>2.0</v>
      </c>
      <c r="F3750" s="9">
        <v>0.0</v>
      </c>
      <c r="G3750" s="9">
        <v>0.0</v>
      </c>
      <c r="H3750" s="4" t="s">
        <v>2166</v>
      </c>
      <c r="I3750" s="4" t="s">
        <v>2250</v>
      </c>
      <c r="J3750" s="4" t="s">
        <v>2228</v>
      </c>
      <c r="L3750" s="8">
        <f t="shared" si="3"/>
        <v>45505.47134</v>
      </c>
      <c r="M3750" s="9">
        <f>IF('tab4'!$B3750=0,0,IF('tab4'!$B3750=1,1,IF('tab4'!$B3750=4,2,IF('tab4'!$B3750=5,3,IF('tab4'!$B3750=6,4,IF(AND('tab4'!$B3750=80,$X$2=2),0,-1))))))</f>
        <v>0</v>
      </c>
      <c r="N3750" s="9">
        <f>IF('tab4'!$C3750=0,0,IF('tab4'!$C3750=1,1,IF('tab4'!$C3750=4,2,IF('tab4'!$C3750=5,3,IF('tab4'!$C3750=6,4,IF(AND('tab4'!$C3750=80,$X$2=2),0,-1))))))</f>
        <v>0</v>
      </c>
      <c r="O3750" s="9">
        <f t="shared" ref="O3750:R3750" si="7499">D3750</f>
        <v>2</v>
      </c>
      <c r="P3750" s="9">
        <f t="shared" si="7499"/>
        <v>2</v>
      </c>
      <c r="Q3750" s="9">
        <f t="shared" si="7499"/>
        <v>0</v>
      </c>
      <c r="R3750" s="9">
        <f t="shared" si="7499"/>
        <v>0</v>
      </c>
      <c r="S3750" s="10">
        <f t="shared" ref="S3750:T3750" si="7500">IF(HEX2DEC(H3750) &gt;= 32768, (HEX2DEC(H3750) - 65535 - 1)/10, IF(HEX2DEC(H3750) = 32767, IF($X$2=2, S3751, 32767), HEX2DEC(H3750)/10 ))</f>
        <v>26.9</v>
      </c>
      <c r="T3750" s="10">
        <f t="shared" si="7500"/>
        <v>29.7</v>
      </c>
      <c r="U3750" s="10">
        <f t="shared" si="6"/>
        <v>28.9</v>
      </c>
    </row>
    <row r="3751" ht="14.25" customHeight="1">
      <c r="A3751" s="6" t="s">
        <v>4122</v>
      </c>
      <c r="B3751" s="13">
        <v>0.0</v>
      </c>
      <c r="C3751" s="13">
        <v>0.0</v>
      </c>
      <c r="D3751" s="9">
        <v>0.0</v>
      </c>
      <c r="E3751" s="9">
        <v>0.0</v>
      </c>
      <c r="F3751" s="9">
        <v>0.0</v>
      </c>
      <c r="G3751" s="9">
        <v>0.0</v>
      </c>
      <c r="H3751" s="4" t="s">
        <v>2166</v>
      </c>
      <c r="I3751" s="4" t="s">
        <v>2283</v>
      </c>
      <c r="J3751" s="4" t="s">
        <v>2274</v>
      </c>
      <c r="L3751" s="8">
        <f t="shared" si="3"/>
        <v>45505.47153</v>
      </c>
      <c r="M3751" s="9">
        <f>IF('tab4'!$B3751=0,0,IF('tab4'!$B3751=1,1,IF('tab4'!$B3751=4,2,IF('tab4'!$B3751=5,3,IF('tab4'!$B3751=6,4,IF(AND('tab4'!$B3751=80,$X$2=2),0,-1))))))</f>
        <v>0</v>
      </c>
      <c r="N3751" s="9">
        <f>IF('tab4'!$C3751=0,0,IF('tab4'!$C3751=1,1,IF('tab4'!$C3751=4,2,IF('tab4'!$C3751=5,3,IF('tab4'!$C3751=6,4,IF(AND('tab4'!$C3751=80,$X$2=2),0,-1))))))</f>
        <v>0</v>
      </c>
      <c r="O3751" s="9">
        <f t="shared" ref="O3751:R3751" si="7501">D3751</f>
        <v>0</v>
      </c>
      <c r="P3751" s="9">
        <f t="shared" si="7501"/>
        <v>0</v>
      </c>
      <c r="Q3751" s="9">
        <f t="shared" si="7501"/>
        <v>0</v>
      </c>
      <c r="R3751" s="9">
        <f t="shared" si="7501"/>
        <v>0</v>
      </c>
      <c r="S3751" s="10">
        <f t="shared" ref="S3751:T3751" si="7502">IF(HEX2DEC(H3751) &gt;= 32768, (HEX2DEC(H3751) - 65535 - 1)/10, IF(HEX2DEC(H3751) = 32767, IF($X$2=2, S3752, 32767), HEX2DEC(H3751)/10 ))</f>
        <v>26.9</v>
      </c>
      <c r="T3751" s="10">
        <f t="shared" si="7502"/>
        <v>29.8</v>
      </c>
      <c r="U3751" s="10">
        <f t="shared" si="6"/>
        <v>29</v>
      </c>
    </row>
    <row r="3752" ht="14.25" customHeight="1">
      <c r="A3752" s="6" t="s">
        <v>4123</v>
      </c>
      <c r="B3752" s="13">
        <v>0.0</v>
      </c>
      <c r="C3752" s="13">
        <v>0.0</v>
      </c>
      <c r="D3752" s="9">
        <v>2.0</v>
      </c>
      <c r="E3752" s="9">
        <v>2.0</v>
      </c>
      <c r="F3752" s="9">
        <v>0.0</v>
      </c>
      <c r="G3752" s="9">
        <v>0.0</v>
      </c>
      <c r="H3752" s="4" t="s">
        <v>2650</v>
      </c>
      <c r="I3752" s="4" t="s">
        <v>2128</v>
      </c>
      <c r="J3752" s="4" t="s">
        <v>2608</v>
      </c>
      <c r="L3752" s="8">
        <f t="shared" si="3"/>
        <v>45505.47594</v>
      </c>
      <c r="M3752" s="9">
        <f>IF('tab4'!$B3752=0,0,IF('tab4'!$B3752=1,1,IF('tab4'!$B3752=4,2,IF('tab4'!$B3752=5,3,IF('tab4'!$B3752=6,4,IF(AND('tab4'!$B3752=80,$X$2=2),0,-1))))))</f>
        <v>0</v>
      </c>
      <c r="N3752" s="9">
        <f>IF('tab4'!$C3752=0,0,IF('tab4'!$C3752=1,1,IF('tab4'!$C3752=4,2,IF('tab4'!$C3752=5,3,IF('tab4'!$C3752=6,4,IF(AND('tab4'!$C3752=80,$X$2=2),0,-1))))))</f>
        <v>0</v>
      </c>
      <c r="O3752" s="9">
        <f t="shared" ref="O3752:R3752" si="7503">D3752</f>
        <v>2</v>
      </c>
      <c r="P3752" s="9">
        <f t="shared" si="7503"/>
        <v>2</v>
      </c>
      <c r="Q3752" s="9">
        <f t="shared" si="7503"/>
        <v>0</v>
      </c>
      <c r="R3752" s="9">
        <f t="shared" si="7503"/>
        <v>0</v>
      </c>
      <c r="S3752" s="10">
        <f t="shared" ref="S3752:T3752" si="7504">IF(HEX2DEC(H3752) &gt;= 32768, (HEX2DEC(H3752) - 65535 - 1)/10, IF(HEX2DEC(H3752) = 32767, IF($X$2=2, S3753, 32767), HEX2DEC(H3752)/10 ))</f>
        <v>27.6</v>
      </c>
      <c r="T3752" s="10">
        <f t="shared" si="7504"/>
        <v>31.2</v>
      </c>
      <c r="U3752" s="10">
        <f t="shared" si="6"/>
        <v>32</v>
      </c>
    </row>
    <row r="3753" ht="14.25" customHeight="1">
      <c r="A3753" s="6" t="s">
        <v>4124</v>
      </c>
      <c r="B3753" s="13">
        <v>0.0</v>
      </c>
      <c r="C3753" s="13">
        <v>0.0</v>
      </c>
      <c r="D3753" s="9">
        <v>0.0</v>
      </c>
      <c r="E3753" s="9">
        <v>0.0</v>
      </c>
      <c r="F3753" s="9">
        <v>0.0</v>
      </c>
      <c r="G3753" s="9">
        <v>0.0</v>
      </c>
      <c r="H3753" s="4" t="s">
        <v>2650</v>
      </c>
      <c r="I3753" s="4" t="s">
        <v>2128</v>
      </c>
      <c r="J3753" s="4" t="s">
        <v>2608</v>
      </c>
      <c r="L3753" s="8">
        <f t="shared" si="3"/>
        <v>45505.47605</v>
      </c>
      <c r="M3753" s="9">
        <f>IF('tab4'!$B3753=0,0,IF('tab4'!$B3753=1,1,IF('tab4'!$B3753=4,2,IF('tab4'!$B3753=5,3,IF('tab4'!$B3753=6,4,IF(AND('tab4'!$B3753=80,$X$2=2),0,-1))))))</f>
        <v>0</v>
      </c>
      <c r="N3753" s="9">
        <f>IF('tab4'!$C3753=0,0,IF('tab4'!$C3753=1,1,IF('tab4'!$C3753=4,2,IF('tab4'!$C3753=5,3,IF('tab4'!$C3753=6,4,IF(AND('tab4'!$C3753=80,$X$2=2),0,-1))))))</f>
        <v>0</v>
      </c>
      <c r="O3753" s="9">
        <f t="shared" ref="O3753:R3753" si="7505">D3753</f>
        <v>0</v>
      </c>
      <c r="P3753" s="9">
        <f t="shared" si="7505"/>
        <v>0</v>
      </c>
      <c r="Q3753" s="9">
        <f t="shared" si="7505"/>
        <v>0</v>
      </c>
      <c r="R3753" s="9">
        <f t="shared" si="7505"/>
        <v>0</v>
      </c>
      <c r="S3753" s="10">
        <f t="shared" ref="S3753:T3753" si="7506">IF(HEX2DEC(H3753) &gt;= 32768, (HEX2DEC(H3753) - 65535 - 1)/10, IF(HEX2DEC(H3753) = 32767, IF($X$2=2, S3754, 32767), HEX2DEC(H3753)/10 ))</f>
        <v>27.6</v>
      </c>
      <c r="T3753" s="10">
        <f t="shared" si="7506"/>
        <v>31.2</v>
      </c>
      <c r="U3753" s="10">
        <f t="shared" si="6"/>
        <v>32</v>
      </c>
    </row>
    <row r="3754" ht="14.25" customHeight="1">
      <c r="A3754" s="6" t="s">
        <v>4125</v>
      </c>
      <c r="B3754" s="13">
        <v>0.0</v>
      </c>
      <c r="C3754" s="13">
        <v>0.0</v>
      </c>
      <c r="D3754" s="9">
        <v>0.0</v>
      </c>
      <c r="E3754" s="9">
        <v>0.0</v>
      </c>
      <c r="F3754" s="9">
        <v>0.0</v>
      </c>
      <c r="G3754" s="9">
        <v>0.0</v>
      </c>
      <c r="H3754" s="4" t="s">
        <v>2682</v>
      </c>
      <c r="I3754" s="4" t="s">
        <v>2594</v>
      </c>
      <c r="J3754" s="4" t="s">
        <v>2169</v>
      </c>
      <c r="L3754" s="8">
        <f t="shared" si="3"/>
        <v>45505.55939</v>
      </c>
      <c r="M3754" s="9">
        <f>IF('tab4'!$B3754=0,0,IF('tab4'!$B3754=1,1,IF('tab4'!$B3754=4,2,IF('tab4'!$B3754=5,3,IF('tab4'!$B3754=6,4,IF(AND('tab4'!$B3754=80,$X$2=2),0,-1))))))</f>
        <v>0</v>
      </c>
      <c r="N3754" s="9">
        <f>IF('tab4'!$C3754=0,0,IF('tab4'!$C3754=1,1,IF('tab4'!$C3754=4,2,IF('tab4'!$C3754=5,3,IF('tab4'!$C3754=6,4,IF(AND('tab4'!$C3754=80,$X$2=2),0,-1))))))</f>
        <v>0</v>
      </c>
      <c r="O3754" s="9">
        <f t="shared" ref="O3754:R3754" si="7507">D3754</f>
        <v>0</v>
      </c>
      <c r="P3754" s="9">
        <f t="shared" si="7507"/>
        <v>0</v>
      </c>
      <c r="Q3754" s="9">
        <f t="shared" si="7507"/>
        <v>0</v>
      </c>
      <c r="R3754" s="9">
        <f t="shared" si="7507"/>
        <v>0</v>
      </c>
      <c r="S3754" s="10">
        <f t="shared" ref="S3754:T3754" si="7508">IF(HEX2DEC(H3754) &gt;= 32768, (HEX2DEC(H3754) - 65535 - 1)/10, IF(HEX2DEC(H3754) = 32767, IF($X$2=2, S3755, 32767), HEX2DEC(H3754)/10 ))</f>
        <v>38.2</v>
      </c>
      <c r="T3754" s="10">
        <f t="shared" si="7508"/>
        <v>44.1</v>
      </c>
      <c r="U3754" s="10">
        <f t="shared" si="6"/>
        <v>33.6</v>
      </c>
    </row>
    <row r="3755" ht="14.25" customHeight="1">
      <c r="A3755" s="6" t="s">
        <v>4126</v>
      </c>
      <c r="B3755" s="13">
        <v>0.0</v>
      </c>
      <c r="C3755" s="13">
        <v>0.0</v>
      </c>
      <c r="D3755" s="9">
        <v>0.0</v>
      </c>
      <c r="E3755" s="9">
        <v>0.0</v>
      </c>
      <c r="F3755" s="9">
        <v>0.0</v>
      </c>
      <c r="G3755" s="9">
        <v>0.0</v>
      </c>
      <c r="H3755" s="4" t="s">
        <v>4127</v>
      </c>
      <c r="I3755" s="4" t="s">
        <v>4128</v>
      </c>
      <c r="J3755" s="4" t="s">
        <v>2873</v>
      </c>
      <c r="L3755" s="8">
        <f t="shared" si="3"/>
        <v>45505.64273</v>
      </c>
      <c r="M3755" s="9">
        <f>IF('tab4'!$B3755=0,0,IF('tab4'!$B3755=1,1,IF('tab4'!$B3755=4,2,IF('tab4'!$B3755=5,3,IF('tab4'!$B3755=6,4,IF(AND('tab4'!$B3755=80,$X$2=2),0,-1))))))</f>
        <v>0</v>
      </c>
      <c r="N3755" s="9">
        <f>IF('tab4'!$C3755=0,0,IF('tab4'!$C3755=1,1,IF('tab4'!$C3755=4,2,IF('tab4'!$C3755=5,3,IF('tab4'!$C3755=6,4,IF(AND('tab4'!$C3755=80,$X$2=2),0,-1))))))</f>
        <v>0</v>
      </c>
      <c r="O3755" s="9">
        <f t="shared" ref="O3755:R3755" si="7509">D3755</f>
        <v>0</v>
      </c>
      <c r="P3755" s="9">
        <f t="shared" si="7509"/>
        <v>0</v>
      </c>
      <c r="Q3755" s="9">
        <f t="shared" si="7509"/>
        <v>0</v>
      </c>
      <c r="R3755" s="9">
        <f t="shared" si="7509"/>
        <v>0</v>
      </c>
      <c r="S3755" s="10">
        <f t="shared" ref="S3755:T3755" si="7510">IF(HEX2DEC(H3755) &gt;= 32768, (HEX2DEC(H3755) - 65535 - 1)/10, IF(HEX2DEC(H3755) = 32767, IF($X$2=2, S3756, 32767), HEX2DEC(H3755)/10 ))</f>
        <v>41.7</v>
      </c>
      <c r="T3755" s="10">
        <f t="shared" si="7510"/>
        <v>47.9</v>
      </c>
      <c r="U3755" s="10">
        <f t="shared" si="6"/>
        <v>38.1</v>
      </c>
    </row>
    <row r="3756" ht="14.25" customHeight="1">
      <c r="A3756" s="6" t="s">
        <v>4129</v>
      </c>
      <c r="B3756" s="13">
        <v>0.0</v>
      </c>
      <c r="C3756" s="13">
        <v>0.0</v>
      </c>
      <c r="D3756" s="9">
        <v>0.0</v>
      </c>
      <c r="E3756" s="9">
        <v>0.0</v>
      </c>
      <c r="F3756" s="9">
        <v>0.0</v>
      </c>
      <c r="G3756" s="9">
        <v>0.0</v>
      </c>
      <c r="H3756" s="4" t="s">
        <v>2264</v>
      </c>
      <c r="I3756" s="4" t="s">
        <v>4130</v>
      </c>
      <c r="J3756" s="4" t="s">
        <v>2289</v>
      </c>
      <c r="L3756" s="8">
        <f t="shared" si="3"/>
        <v>45505.72606</v>
      </c>
      <c r="M3756" s="9">
        <f>IF('tab4'!$B3756=0,0,IF('tab4'!$B3756=1,1,IF('tab4'!$B3756=4,2,IF('tab4'!$B3756=5,3,IF('tab4'!$B3756=6,4,IF(AND('tab4'!$B3756=80,$X$2=2),0,-1))))))</f>
        <v>0</v>
      </c>
      <c r="N3756" s="9">
        <f>IF('tab4'!$C3756=0,0,IF('tab4'!$C3756=1,1,IF('tab4'!$C3756=4,2,IF('tab4'!$C3756=5,3,IF('tab4'!$C3756=6,4,IF(AND('tab4'!$C3756=80,$X$2=2),0,-1))))))</f>
        <v>0</v>
      </c>
      <c r="O3756" s="9">
        <f t="shared" ref="O3756:R3756" si="7511">D3756</f>
        <v>0</v>
      </c>
      <c r="P3756" s="9">
        <f t="shared" si="7511"/>
        <v>0</v>
      </c>
      <c r="Q3756" s="9">
        <f t="shared" si="7511"/>
        <v>0</v>
      </c>
      <c r="R3756" s="9">
        <f t="shared" si="7511"/>
        <v>0</v>
      </c>
      <c r="S3756" s="10">
        <f t="shared" ref="S3756:T3756" si="7512">IF(HEX2DEC(H3756) &gt;= 32768, (HEX2DEC(H3756) - 65535 - 1)/10, IF(HEX2DEC(H3756) = 32767, IF($X$2=2, S3757, 32767), HEX2DEC(H3756)/10 ))</f>
        <v>40.8</v>
      </c>
      <c r="T3756" s="10">
        <f t="shared" si="7512"/>
        <v>43.6</v>
      </c>
      <c r="U3756" s="10">
        <f t="shared" si="6"/>
        <v>38.6</v>
      </c>
    </row>
    <row r="3757" ht="14.25" customHeight="1">
      <c r="A3757" s="6" t="s">
        <v>4131</v>
      </c>
      <c r="B3757" s="13">
        <v>0.0</v>
      </c>
      <c r="C3757" s="13">
        <v>0.0</v>
      </c>
      <c r="D3757" s="9">
        <v>0.0</v>
      </c>
      <c r="E3757" s="9">
        <v>0.0</v>
      </c>
      <c r="F3757" s="9">
        <v>0.0</v>
      </c>
      <c r="G3757" s="9">
        <v>0.0</v>
      </c>
      <c r="H3757" s="4" t="s">
        <v>2132</v>
      </c>
      <c r="I3757" s="4" t="s">
        <v>3000</v>
      </c>
      <c r="J3757" s="4" t="s">
        <v>2312</v>
      </c>
      <c r="L3757" s="8">
        <f t="shared" si="3"/>
        <v>45505.8094</v>
      </c>
      <c r="M3757" s="9">
        <f>IF('tab4'!$B3757=0,0,IF('tab4'!$B3757=1,1,IF('tab4'!$B3757=4,2,IF('tab4'!$B3757=5,3,IF('tab4'!$B3757=6,4,IF(AND('tab4'!$B3757=80,$X$2=2),0,-1))))))</f>
        <v>0</v>
      </c>
      <c r="N3757" s="9">
        <f>IF('tab4'!$C3757=0,0,IF('tab4'!$C3757=1,1,IF('tab4'!$C3757=4,2,IF('tab4'!$C3757=5,3,IF('tab4'!$C3757=6,4,IF(AND('tab4'!$C3757=80,$X$2=2),0,-1))))))</f>
        <v>0</v>
      </c>
      <c r="O3757" s="9">
        <f t="shared" ref="O3757:R3757" si="7513">D3757</f>
        <v>0</v>
      </c>
      <c r="P3757" s="9">
        <f t="shared" si="7513"/>
        <v>0</v>
      </c>
      <c r="Q3757" s="9">
        <f t="shared" si="7513"/>
        <v>0</v>
      </c>
      <c r="R3757" s="9">
        <f t="shared" si="7513"/>
        <v>0</v>
      </c>
      <c r="S3757" s="10">
        <f t="shared" ref="S3757:T3757" si="7514">IF(HEX2DEC(H3757) &gt;= 32768, (HEX2DEC(H3757) - 65535 - 1)/10, IF(HEX2DEC(H3757) = 32767, IF($X$2=2, S3758, 32767), HEX2DEC(H3757)/10 ))</f>
        <v>35.9</v>
      </c>
      <c r="T3757" s="10">
        <f t="shared" si="7514"/>
        <v>35.2</v>
      </c>
      <c r="U3757" s="10">
        <f t="shared" si="6"/>
        <v>29.1</v>
      </c>
    </row>
    <row r="3758" ht="14.25" customHeight="1">
      <c r="A3758" s="6" t="s">
        <v>4132</v>
      </c>
      <c r="B3758" s="13">
        <v>0.0</v>
      </c>
      <c r="C3758" s="13">
        <v>0.0</v>
      </c>
      <c r="D3758" s="9">
        <v>0.0</v>
      </c>
      <c r="E3758" s="9">
        <v>0.0</v>
      </c>
      <c r="F3758" s="9">
        <v>0.0</v>
      </c>
      <c r="G3758" s="9">
        <v>0.0</v>
      </c>
      <c r="H3758" s="4" t="s">
        <v>2250</v>
      </c>
      <c r="I3758" s="4" t="s">
        <v>2214</v>
      </c>
      <c r="J3758" s="4" t="s">
        <v>1995</v>
      </c>
      <c r="L3758" s="8">
        <f t="shared" si="3"/>
        <v>45505.89183</v>
      </c>
      <c r="M3758" s="9">
        <f>IF('tab4'!$B3758=0,0,IF('tab4'!$B3758=1,1,IF('tab4'!$B3758=4,2,IF('tab4'!$B3758=5,3,IF('tab4'!$B3758=6,4,IF(AND('tab4'!$B3758=80,$X$2=2),0,-1))))))</f>
        <v>0</v>
      </c>
      <c r="N3758" s="9">
        <f>IF('tab4'!$C3758=0,0,IF('tab4'!$C3758=1,1,IF('tab4'!$C3758=4,2,IF('tab4'!$C3758=5,3,IF('tab4'!$C3758=6,4,IF(AND('tab4'!$C3758=80,$X$2=2),0,-1))))))</f>
        <v>0</v>
      </c>
      <c r="O3758" s="9">
        <f t="shared" ref="O3758:R3758" si="7515">D3758</f>
        <v>0</v>
      </c>
      <c r="P3758" s="9">
        <f t="shared" si="7515"/>
        <v>0</v>
      </c>
      <c r="Q3758" s="9">
        <f t="shared" si="7515"/>
        <v>0</v>
      </c>
      <c r="R3758" s="9">
        <f t="shared" si="7515"/>
        <v>0</v>
      </c>
      <c r="S3758" s="10">
        <f t="shared" ref="S3758:T3758" si="7516">IF(HEX2DEC(H3758) &gt;= 32768, (HEX2DEC(H3758) - 65535 - 1)/10, IF(HEX2DEC(H3758) = 32767, IF($X$2=2, S3759, 32767), HEX2DEC(H3758)/10 ))</f>
        <v>29.7</v>
      </c>
      <c r="T3758" s="10">
        <f t="shared" si="7516"/>
        <v>28</v>
      </c>
      <c r="U3758" s="10">
        <f t="shared" si="6"/>
        <v>23.9</v>
      </c>
    </row>
    <row r="3759" ht="14.25" customHeight="1">
      <c r="A3759" s="6" t="s">
        <v>4133</v>
      </c>
      <c r="B3759" s="13">
        <v>0.0</v>
      </c>
      <c r="C3759" s="13">
        <v>0.0</v>
      </c>
      <c r="D3759" s="9">
        <v>0.0</v>
      </c>
      <c r="E3759" s="9">
        <v>0.0</v>
      </c>
      <c r="F3759" s="9">
        <v>0.0</v>
      </c>
      <c r="G3759" s="9">
        <v>0.0</v>
      </c>
      <c r="H3759" s="4" t="s">
        <v>2073</v>
      </c>
      <c r="I3759" s="4" t="s">
        <v>1995</v>
      </c>
      <c r="J3759" s="4" t="s">
        <v>1589</v>
      </c>
      <c r="L3759" s="8">
        <f t="shared" si="3"/>
        <v>45505.97516</v>
      </c>
      <c r="M3759" s="9">
        <f>IF('tab4'!$B3759=0,0,IF('tab4'!$B3759=1,1,IF('tab4'!$B3759=4,2,IF('tab4'!$B3759=5,3,IF('tab4'!$B3759=6,4,IF(AND('tab4'!$B3759=80,$X$2=2),0,-1))))))</f>
        <v>0</v>
      </c>
      <c r="N3759" s="9">
        <f>IF('tab4'!$C3759=0,0,IF('tab4'!$C3759=1,1,IF('tab4'!$C3759=4,2,IF('tab4'!$C3759=5,3,IF('tab4'!$C3759=6,4,IF(AND('tab4'!$C3759=80,$X$2=2),0,-1))))))</f>
        <v>0</v>
      </c>
      <c r="O3759" s="9">
        <f t="shared" ref="O3759:R3759" si="7517">D3759</f>
        <v>0</v>
      </c>
      <c r="P3759" s="9">
        <f t="shared" si="7517"/>
        <v>0</v>
      </c>
      <c r="Q3759" s="9">
        <f t="shared" si="7517"/>
        <v>0</v>
      </c>
      <c r="R3759" s="9">
        <f t="shared" si="7517"/>
        <v>0</v>
      </c>
      <c r="S3759" s="10">
        <f t="shared" ref="S3759:T3759" si="7518">IF(HEX2DEC(H3759) &gt;= 32768, (HEX2DEC(H3759) - 65535 - 1)/10, IF(HEX2DEC(H3759) = 32767, IF($X$2=2, S3760, 32767), HEX2DEC(H3759)/10 ))</f>
        <v>25.7</v>
      </c>
      <c r="T3759" s="10">
        <f t="shared" si="7518"/>
        <v>23.9</v>
      </c>
      <c r="U3759" s="10">
        <f t="shared" si="6"/>
        <v>21.1</v>
      </c>
    </row>
    <row r="3760" ht="14.25" customHeight="1">
      <c r="A3760" s="6" t="s">
        <v>4134</v>
      </c>
      <c r="B3760" s="13">
        <v>0.0</v>
      </c>
      <c r="C3760" s="13">
        <v>0.0</v>
      </c>
      <c r="D3760" s="9">
        <v>0.0</v>
      </c>
      <c r="E3760" s="9">
        <v>0.0</v>
      </c>
      <c r="F3760" s="9">
        <v>0.0</v>
      </c>
      <c r="G3760" s="9">
        <v>0.0</v>
      </c>
      <c r="H3760" s="4" t="s">
        <v>2074</v>
      </c>
      <c r="I3760" s="4" t="s">
        <v>1810</v>
      </c>
      <c r="J3760" s="4" t="s">
        <v>720</v>
      </c>
      <c r="L3760" s="8">
        <f t="shared" si="3"/>
        <v>45506.05851</v>
      </c>
      <c r="M3760" s="9">
        <f>IF('tab4'!$B3760=0,0,IF('tab4'!$B3760=1,1,IF('tab4'!$B3760=4,2,IF('tab4'!$B3760=5,3,IF('tab4'!$B3760=6,4,IF(AND('tab4'!$B3760=80,$X$2=2),0,-1))))))</f>
        <v>0</v>
      </c>
      <c r="N3760" s="9">
        <f>IF('tab4'!$C3760=0,0,IF('tab4'!$C3760=1,1,IF('tab4'!$C3760=4,2,IF('tab4'!$C3760=5,3,IF('tab4'!$C3760=6,4,IF(AND('tab4'!$C3760=80,$X$2=2),0,-1))))))</f>
        <v>0</v>
      </c>
      <c r="O3760" s="9">
        <f t="shared" ref="O3760:R3760" si="7519">D3760</f>
        <v>0</v>
      </c>
      <c r="P3760" s="9">
        <f t="shared" si="7519"/>
        <v>0</v>
      </c>
      <c r="Q3760" s="9">
        <f t="shared" si="7519"/>
        <v>0</v>
      </c>
      <c r="R3760" s="9">
        <f t="shared" si="7519"/>
        <v>0</v>
      </c>
      <c r="S3760" s="10">
        <f t="shared" ref="S3760:T3760" si="7520">IF(HEX2DEC(H3760) &gt;= 32768, (HEX2DEC(H3760) - 65535 - 1)/10, IF(HEX2DEC(H3760) = 32767, IF($X$2=2, S3761, 32767), HEX2DEC(H3760)/10 ))</f>
        <v>22.3</v>
      </c>
      <c r="T3760" s="10">
        <f t="shared" si="7520"/>
        <v>20.9</v>
      </c>
      <c r="U3760" s="10">
        <f t="shared" si="6"/>
        <v>18.4</v>
      </c>
    </row>
    <row r="3761" ht="14.25" customHeight="1">
      <c r="A3761" s="6" t="s">
        <v>4135</v>
      </c>
      <c r="B3761" s="13">
        <v>0.0</v>
      </c>
      <c r="C3761" s="13">
        <v>0.0</v>
      </c>
      <c r="D3761" s="9">
        <v>0.0</v>
      </c>
      <c r="E3761" s="9">
        <v>0.0</v>
      </c>
      <c r="F3761" s="9">
        <v>0.0</v>
      </c>
      <c r="G3761" s="9">
        <v>0.0</v>
      </c>
      <c r="H3761" s="4" t="s">
        <v>1810</v>
      </c>
      <c r="I3761" s="4" t="s">
        <v>1191</v>
      </c>
      <c r="J3761" s="4" t="s">
        <v>1608</v>
      </c>
      <c r="L3761" s="8">
        <f t="shared" si="3"/>
        <v>45506.14184</v>
      </c>
      <c r="M3761" s="9">
        <f>IF('tab4'!$B3761=0,0,IF('tab4'!$B3761=1,1,IF('tab4'!$B3761=4,2,IF('tab4'!$B3761=5,3,IF('tab4'!$B3761=6,4,IF(AND('tab4'!$B3761=80,$X$2=2),0,-1))))))</f>
        <v>0</v>
      </c>
      <c r="N3761" s="9">
        <f>IF('tab4'!$C3761=0,0,IF('tab4'!$C3761=1,1,IF('tab4'!$C3761=4,2,IF('tab4'!$C3761=5,3,IF('tab4'!$C3761=6,4,IF(AND('tab4'!$C3761=80,$X$2=2),0,-1))))))</f>
        <v>0</v>
      </c>
      <c r="O3761" s="9">
        <f t="shared" ref="O3761:R3761" si="7521">D3761</f>
        <v>0</v>
      </c>
      <c r="P3761" s="9">
        <f t="shared" si="7521"/>
        <v>0</v>
      </c>
      <c r="Q3761" s="9">
        <f t="shared" si="7521"/>
        <v>0</v>
      </c>
      <c r="R3761" s="9">
        <f t="shared" si="7521"/>
        <v>0</v>
      </c>
      <c r="S3761" s="10">
        <f t="shared" ref="S3761:T3761" si="7522">IF(HEX2DEC(H3761) &gt;= 32768, (HEX2DEC(H3761) - 65535 - 1)/10, IF(HEX2DEC(H3761) = 32767, IF($X$2=2, S3762, 32767), HEX2DEC(H3761)/10 ))</f>
        <v>20.9</v>
      </c>
      <c r="T3761" s="10">
        <f t="shared" si="7522"/>
        <v>19.6</v>
      </c>
      <c r="U3761" s="10">
        <f t="shared" si="6"/>
        <v>18.3</v>
      </c>
    </row>
    <row r="3762" ht="14.25" customHeight="1">
      <c r="A3762" s="6" t="s">
        <v>4136</v>
      </c>
      <c r="B3762" s="13">
        <v>0.0</v>
      </c>
      <c r="C3762" s="13">
        <v>0.0</v>
      </c>
      <c r="D3762" s="9">
        <v>0.0</v>
      </c>
      <c r="E3762" s="9">
        <v>0.0</v>
      </c>
      <c r="F3762" s="9">
        <v>0.0</v>
      </c>
      <c r="G3762" s="9">
        <v>0.0</v>
      </c>
      <c r="H3762" s="4" t="s">
        <v>1570</v>
      </c>
      <c r="I3762" s="4" t="s">
        <v>1902</v>
      </c>
      <c r="J3762" s="4" t="s">
        <v>1843</v>
      </c>
      <c r="L3762" s="8">
        <f t="shared" si="3"/>
        <v>45506.22517</v>
      </c>
      <c r="M3762" s="9">
        <f>IF('tab4'!$B3762=0,0,IF('tab4'!$B3762=1,1,IF('tab4'!$B3762=4,2,IF('tab4'!$B3762=5,3,IF('tab4'!$B3762=6,4,IF(AND('tab4'!$B3762=80,$X$2=2),0,-1))))))</f>
        <v>0</v>
      </c>
      <c r="N3762" s="9">
        <f>IF('tab4'!$C3762=0,0,IF('tab4'!$C3762=1,1,IF('tab4'!$C3762=4,2,IF('tab4'!$C3762=5,3,IF('tab4'!$C3762=6,4,IF(AND('tab4'!$C3762=80,$X$2=2),0,-1))))))</f>
        <v>0</v>
      </c>
      <c r="O3762" s="9">
        <f t="shared" ref="O3762:R3762" si="7523">D3762</f>
        <v>0</v>
      </c>
      <c r="P3762" s="9">
        <f t="shared" si="7523"/>
        <v>0</v>
      </c>
      <c r="Q3762" s="9">
        <f t="shared" si="7523"/>
        <v>0</v>
      </c>
      <c r="R3762" s="9">
        <f t="shared" si="7523"/>
        <v>0</v>
      </c>
      <c r="S3762" s="10">
        <f t="shared" ref="S3762:T3762" si="7524">IF(HEX2DEC(H3762) &gt;= 32768, (HEX2DEC(H3762) - 65535 - 1)/10, IF(HEX2DEC(H3762) = 32767, IF($X$2=2, S3763, 32767), HEX2DEC(H3762)/10 ))</f>
        <v>20.3</v>
      </c>
      <c r="T3762" s="10">
        <f t="shared" si="7524"/>
        <v>19.5</v>
      </c>
      <c r="U3762" s="10">
        <f t="shared" si="6"/>
        <v>18.8</v>
      </c>
    </row>
    <row r="3763" ht="14.25" customHeight="1">
      <c r="A3763" s="6" t="s">
        <v>4137</v>
      </c>
      <c r="B3763" s="13">
        <v>0.0</v>
      </c>
      <c r="C3763" s="13">
        <v>0.0</v>
      </c>
      <c r="D3763" s="9">
        <v>0.0</v>
      </c>
      <c r="E3763" s="9">
        <v>0.0</v>
      </c>
      <c r="F3763" s="9">
        <v>0.0</v>
      </c>
      <c r="G3763" s="9">
        <v>1.0</v>
      </c>
      <c r="H3763" s="4" t="s">
        <v>1740</v>
      </c>
      <c r="I3763" s="4" t="s">
        <v>467</v>
      </c>
      <c r="J3763" s="4" t="s">
        <v>1840</v>
      </c>
      <c r="L3763" s="8">
        <f t="shared" si="3"/>
        <v>45506.24191</v>
      </c>
      <c r="M3763" s="9">
        <f>IF('tab4'!$B3763=0,0,IF('tab4'!$B3763=1,1,IF('tab4'!$B3763=4,2,IF('tab4'!$B3763=5,3,IF('tab4'!$B3763=6,4,IF(AND('tab4'!$B3763=80,$X$2=2),0,-1))))))</f>
        <v>0</v>
      </c>
      <c r="N3763" s="9">
        <f>IF('tab4'!$C3763=0,0,IF('tab4'!$C3763=1,1,IF('tab4'!$C3763=4,2,IF('tab4'!$C3763=5,3,IF('tab4'!$C3763=6,4,IF(AND('tab4'!$C3763=80,$X$2=2),0,-1))))))</f>
        <v>0</v>
      </c>
      <c r="O3763" s="9">
        <f t="shared" ref="O3763:R3763" si="7525">D3763</f>
        <v>0</v>
      </c>
      <c r="P3763" s="9">
        <f t="shared" si="7525"/>
        <v>0</v>
      </c>
      <c r="Q3763" s="9">
        <f t="shared" si="7525"/>
        <v>0</v>
      </c>
      <c r="R3763" s="9">
        <f t="shared" si="7525"/>
        <v>1</v>
      </c>
      <c r="S3763" s="10">
        <f t="shared" ref="S3763:T3763" si="7526">IF(HEX2DEC(H3763) &gt;= 32768, (HEX2DEC(H3763) - 65535 - 1)/10, IF(HEX2DEC(H3763) = 32767, IF($X$2=2, S3764, 32767), HEX2DEC(H3763)/10 ))</f>
        <v>20.2</v>
      </c>
      <c r="T3763" s="10">
        <f t="shared" si="7526"/>
        <v>19.4</v>
      </c>
      <c r="U3763" s="10">
        <f t="shared" si="6"/>
        <v>19</v>
      </c>
    </row>
    <row r="3764" ht="14.25" customHeight="1">
      <c r="A3764" s="6" t="s">
        <v>4138</v>
      </c>
      <c r="B3764" s="13">
        <v>0.0</v>
      </c>
      <c r="C3764" s="13">
        <v>0.0</v>
      </c>
      <c r="D3764" s="9">
        <v>0.0</v>
      </c>
      <c r="E3764" s="9">
        <v>0.0</v>
      </c>
      <c r="F3764" s="9">
        <v>0.0</v>
      </c>
      <c r="G3764" s="9">
        <v>0.0</v>
      </c>
      <c r="H3764" s="4" t="s">
        <v>1740</v>
      </c>
      <c r="I3764" s="4" t="s">
        <v>467</v>
      </c>
      <c r="J3764" s="4" t="s">
        <v>1840</v>
      </c>
      <c r="L3764" s="8">
        <f t="shared" si="3"/>
        <v>45506.25653</v>
      </c>
      <c r="M3764" s="9">
        <f>IF('tab4'!$B3764=0,0,IF('tab4'!$B3764=1,1,IF('tab4'!$B3764=4,2,IF('tab4'!$B3764=5,3,IF('tab4'!$B3764=6,4,IF(AND('tab4'!$B3764=80,$X$2=2),0,-1))))))</f>
        <v>0</v>
      </c>
      <c r="N3764" s="9">
        <f>IF('tab4'!$C3764=0,0,IF('tab4'!$C3764=1,1,IF('tab4'!$C3764=4,2,IF('tab4'!$C3764=5,3,IF('tab4'!$C3764=6,4,IF(AND('tab4'!$C3764=80,$X$2=2),0,-1))))))</f>
        <v>0</v>
      </c>
      <c r="O3764" s="9">
        <f t="shared" ref="O3764:R3764" si="7527">D3764</f>
        <v>0</v>
      </c>
      <c r="P3764" s="9">
        <f t="shared" si="7527"/>
        <v>0</v>
      </c>
      <c r="Q3764" s="9">
        <f t="shared" si="7527"/>
        <v>0</v>
      </c>
      <c r="R3764" s="9">
        <f t="shared" si="7527"/>
        <v>0</v>
      </c>
      <c r="S3764" s="10">
        <f t="shared" ref="S3764:T3764" si="7528">IF(HEX2DEC(H3764) &gt;= 32768, (HEX2DEC(H3764) - 65535 - 1)/10, IF(HEX2DEC(H3764) = 32767, IF($X$2=2, S3765, 32767), HEX2DEC(H3764)/10 ))</f>
        <v>20.2</v>
      </c>
      <c r="T3764" s="10">
        <f t="shared" si="7528"/>
        <v>19.4</v>
      </c>
      <c r="U3764" s="10">
        <f t="shared" si="6"/>
        <v>19</v>
      </c>
    </row>
    <row r="3765" ht="14.25" customHeight="1">
      <c r="A3765" s="6" t="s">
        <v>4139</v>
      </c>
      <c r="B3765" s="13">
        <v>0.0</v>
      </c>
      <c r="C3765" s="13">
        <v>0.0</v>
      </c>
      <c r="D3765" s="9">
        <v>0.0</v>
      </c>
      <c r="E3765" s="9">
        <v>0.0</v>
      </c>
      <c r="F3765" s="9">
        <v>0.0</v>
      </c>
      <c r="G3765" s="9">
        <v>1.0</v>
      </c>
      <c r="H3765" s="4" t="s">
        <v>1740</v>
      </c>
      <c r="I3765" s="4" t="s">
        <v>1191</v>
      </c>
      <c r="J3765" s="4" t="s">
        <v>467</v>
      </c>
      <c r="L3765" s="8">
        <f t="shared" si="3"/>
        <v>45506.28163</v>
      </c>
      <c r="M3765" s="9">
        <f>IF('tab4'!$B3765=0,0,IF('tab4'!$B3765=1,1,IF('tab4'!$B3765=4,2,IF('tab4'!$B3765=5,3,IF('tab4'!$B3765=6,4,IF(AND('tab4'!$B3765=80,$X$2=2),0,-1))))))</f>
        <v>0</v>
      </c>
      <c r="N3765" s="9">
        <f>IF('tab4'!$C3765=0,0,IF('tab4'!$C3765=1,1,IF('tab4'!$C3765=4,2,IF('tab4'!$C3765=5,3,IF('tab4'!$C3765=6,4,IF(AND('tab4'!$C3765=80,$X$2=2),0,-1))))))</f>
        <v>0</v>
      </c>
      <c r="O3765" s="9">
        <f t="shared" ref="O3765:R3765" si="7529">D3765</f>
        <v>0</v>
      </c>
      <c r="P3765" s="9">
        <f t="shared" si="7529"/>
        <v>0</v>
      </c>
      <c r="Q3765" s="9">
        <f t="shared" si="7529"/>
        <v>0</v>
      </c>
      <c r="R3765" s="9">
        <f t="shared" si="7529"/>
        <v>1</v>
      </c>
      <c r="S3765" s="10">
        <f t="shared" ref="S3765:T3765" si="7530">IF(HEX2DEC(H3765) &gt;= 32768, (HEX2DEC(H3765) - 65535 - 1)/10, IF(HEX2DEC(H3765) = 32767, IF($X$2=2, S3766, 32767), HEX2DEC(H3765)/10 ))</f>
        <v>20.2</v>
      </c>
      <c r="T3765" s="10">
        <f t="shared" si="7530"/>
        <v>19.6</v>
      </c>
      <c r="U3765" s="10">
        <f t="shared" si="6"/>
        <v>19.4</v>
      </c>
    </row>
    <row r="3766" ht="14.25" customHeight="1">
      <c r="A3766" s="6" t="s">
        <v>4140</v>
      </c>
      <c r="B3766" s="13">
        <v>0.0</v>
      </c>
      <c r="C3766" s="13">
        <v>0.0</v>
      </c>
      <c r="D3766" s="9">
        <v>0.0</v>
      </c>
      <c r="E3766" s="9">
        <v>0.0</v>
      </c>
      <c r="F3766" s="9">
        <v>0.0</v>
      </c>
      <c r="G3766" s="9">
        <v>1.0</v>
      </c>
      <c r="H3766" s="4" t="s">
        <v>1902</v>
      </c>
      <c r="I3766" s="4" t="s">
        <v>1837</v>
      </c>
      <c r="J3766" s="4" t="s">
        <v>1902</v>
      </c>
      <c r="L3766" s="8">
        <f t="shared" si="3"/>
        <v>45506.36497</v>
      </c>
      <c r="M3766" s="9">
        <f>IF('tab4'!$B3766=0,0,IF('tab4'!$B3766=1,1,IF('tab4'!$B3766=4,2,IF('tab4'!$B3766=5,3,IF('tab4'!$B3766=6,4,IF(AND('tab4'!$B3766=80,$X$2=2),0,-1))))))</f>
        <v>0</v>
      </c>
      <c r="N3766" s="9">
        <f>IF('tab4'!$C3766=0,0,IF('tab4'!$C3766=1,1,IF('tab4'!$C3766=4,2,IF('tab4'!$C3766=5,3,IF('tab4'!$C3766=6,4,IF(AND('tab4'!$C3766=80,$X$2=2),0,-1))))))</f>
        <v>0</v>
      </c>
      <c r="O3766" s="9">
        <f t="shared" ref="O3766:R3766" si="7531">D3766</f>
        <v>0</v>
      </c>
      <c r="P3766" s="9">
        <f t="shared" si="7531"/>
        <v>0</v>
      </c>
      <c r="Q3766" s="9">
        <f t="shared" si="7531"/>
        <v>0</v>
      </c>
      <c r="R3766" s="9">
        <f t="shared" si="7531"/>
        <v>1</v>
      </c>
      <c r="S3766" s="10">
        <f t="shared" ref="S3766:T3766" si="7532">IF(HEX2DEC(H3766) &gt;= 32768, (HEX2DEC(H3766) - 65535 - 1)/10, IF(HEX2DEC(H3766) = 32767, IF($X$2=2, S3767, 32767), HEX2DEC(H3766)/10 ))</f>
        <v>19.5</v>
      </c>
      <c r="T3766" s="10">
        <f t="shared" si="7532"/>
        <v>19.3</v>
      </c>
      <c r="U3766" s="10">
        <f t="shared" si="6"/>
        <v>19.5</v>
      </c>
    </row>
    <row r="3767" ht="14.25" customHeight="1">
      <c r="A3767" s="6" t="s">
        <v>4141</v>
      </c>
      <c r="B3767" s="13">
        <v>0.0</v>
      </c>
      <c r="C3767" s="13">
        <v>0.0</v>
      </c>
      <c r="D3767" s="9">
        <v>0.0</v>
      </c>
      <c r="E3767" s="9">
        <v>0.0</v>
      </c>
      <c r="F3767" s="9">
        <v>0.0</v>
      </c>
      <c r="G3767" s="9">
        <v>0.0</v>
      </c>
      <c r="H3767" s="4" t="s">
        <v>1841</v>
      </c>
      <c r="I3767" s="4" t="s">
        <v>1573</v>
      </c>
      <c r="J3767" s="4" t="s">
        <v>2108</v>
      </c>
      <c r="L3767" s="8">
        <f t="shared" si="3"/>
        <v>45506.40822</v>
      </c>
      <c r="M3767" s="9">
        <f>IF('tab4'!$B3767=0,0,IF('tab4'!$B3767=1,1,IF('tab4'!$B3767=4,2,IF('tab4'!$B3767=5,3,IF('tab4'!$B3767=6,4,IF(AND('tab4'!$B3767=80,$X$2=2),0,-1))))))</f>
        <v>0</v>
      </c>
      <c r="N3767" s="9">
        <f>IF('tab4'!$C3767=0,0,IF('tab4'!$C3767=1,1,IF('tab4'!$C3767=4,2,IF('tab4'!$C3767=5,3,IF('tab4'!$C3767=6,4,IF(AND('tab4'!$C3767=80,$X$2=2),0,-1))))))</f>
        <v>0</v>
      </c>
      <c r="O3767" s="9">
        <f t="shared" ref="O3767:R3767" si="7533">D3767</f>
        <v>0</v>
      </c>
      <c r="P3767" s="9">
        <f t="shared" si="7533"/>
        <v>0</v>
      </c>
      <c r="Q3767" s="9">
        <f t="shared" si="7533"/>
        <v>0</v>
      </c>
      <c r="R3767" s="9">
        <f t="shared" si="7533"/>
        <v>0</v>
      </c>
      <c r="S3767" s="10">
        <f t="shared" ref="S3767:T3767" si="7534">IF(HEX2DEC(H3767) &gt;= 32768, (HEX2DEC(H3767) - 65535 - 1)/10, IF(HEX2DEC(H3767) = 32767, IF($X$2=2, S3768, 32767), HEX2DEC(H3767)/10 ))</f>
        <v>20.8</v>
      </c>
      <c r="T3767" s="10">
        <f t="shared" si="7534"/>
        <v>21.3</v>
      </c>
      <c r="U3767" s="10">
        <f t="shared" si="6"/>
        <v>22</v>
      </c>
    </row>
    <row r="3768" ht="14.25" customHeight="1">
      <c r="A3768" s="6" t="s">
        <v>4142</v>
      </c>
      <c r="B3768" s="13">
        <v>0.0</v>
      </c>
      <c r="C3768" s="13">
        <v>0.0</v>
      </c>
      <c r="D3768" s="9">
        <v>0.0</v>
      </c>
      <c r="E3768" s="9">
        <v>0.0</v>
      </c>
      <c r="F3768" s="9">
        <v>0.0</v>
      </c>
      <c r="G3768" s="9">
        <v>1.0</v>
      </c>
      <c r="H3768" s="4" t="s">
        <v>1838</v>
      </c>
      <c r="I3768" s="4" t="s">
        <v>1573</v>
      </c>
      <c r="J3768" s="4" t="s">
        <v>1901</v>
      </c>
      <c r="L3768" s="8">
        <f t="shared" si="3"/>
        <v>45506.4139</v>
      </c>
      <c r="M3768" s="9">
        <f>IF('tab4'!$B3768=0,0,IF('tab4'!$B3768=1,1,IF('tab4'!$B3768=4,2,IF('tab4'!$B3768=5,3,IF('tab4'!$B3768=6,4,IF(AND('tab4'!$B3768=80,$X$2=2),0,-1))))))</f>
        <v>0</v>
      </c>
      <c r="N3768" s="9">
        <f>IF('tab4'!$C3768=0,0,IF('tab4'!$C3768=1,1,IF('tab4'!$C3768=4,2,IF('tab4'!$C3768=5,3,IF('tab4'!$C3768=6,4,IF(AND('tab4'!$C3768=80,$X$2=2),0,-1))))))</f>
        <v>0</v>
      </c>
      <c r="O3768" s="9">
        <f t="shared" ref="O3768:R3768" si="7535">D3768</f>
        <v>0</v>
      </c>
      <c r="P3768" s="9">
        <f t="shared" si="7535"/>
        <v>0</v>
      </c>
      <c r="Q3768" s="9">
        <f t="shared" si="7535"/>
        <v>0</v>
      </c>
      <c r="R3768" s="9">
        <f t="shared" si="7535"/>
        <v>1</v>
      </c>
      <c r="S3768" s="10">
        <f t="shared" ref="S3768:T3768" si="7536">IF(HEX2DEC(H3768) &gt;= 32768, (HEX2DEC(H3768) - 65535 - 1)/10, IF(HEX2DEC(H3768) = 32767, IF($X$2=2, S3769, 32767), HEX2DEC(H3768)/10 ))</f>
        <v>21</v>
      </c>
      <c r="T3768" s="10">
        <f t="shared" si="7536"/>
        <v>21.3</v>
      </c>
      <c r="U3768" s="10">
        <f t="shared" si="6"/>
        <v>21.9</v>
      </c>
    </row>
    <row r="3769" ht="14.25" customHeight="1">
      <c r="A3769" s="6" t="s">
        <v>4143</v>
      </c>
      <c r="B3769" s="13">
        <v>0.0</v>
      </c>
      <c r="C3769" s="13">
        <v>0.0</v>
      </c>
      <c r="D3769" s="9">
        <v>0.0</v>
      </c>
      <c r="E3769" s="9">
        <v>0.0</v>
      </c>
      <c r="F3769" s="9">
        <v>0.0</v>
      </c>
      <c r="G3769" s="9">
        <v>1.0</v>
      </c>
      <c r="H3769" s="4" t="s">
        <v>944</v>
      </c>
      <c r="I3769" s="4" t="s">
        <v>1924</v>
      </c>
      <c r="J3769" s="4" t="s">
        <v>1707</v>
      </c>
      <c r="L3769" s="8">
        <f t="shared" si="3"/>
        <v>45506.49723</v>
      </c>
      <c r="M3769" s="9">
        <f>IF('tab4'!$B3769=0,0,IF('tab4'!$B3769=1,1,IF('tab4'!$B3769=4,2,IF('tab4'!$B3769=5,3,IF('tab4'!$B3769=6,4,IF(AND('tab4'!$B3769=80,$X$2=2),0,-1))))))</f>
        <v>0</v>
      </c>
      <c r="N3769" s="9">
        <f>IF('tab4'!$C3769=0,0,IF('tab4'!$C3769=1,1,IF('tab4'!$C3769=4,2,IF('tab4'!$C3769=5,3,IF('tab4'!$C3769=6,4,IF(AND('tab4'!$C3769=80,$X$2=2),0,-1))))))</f>
        <v>0</v>
      </c>
      <c r="O3769" s="9">
        <f t="shared" ref="O3769:R3769" si="7537">D3769</f>
        <v>0</v>
      </c>
      <c r="P3769" s="9">
        <f t="shared" si="7537"/>
        <v>0</v>
      </c>
      <c r="Q3769" s="9">
        <f t="shared" si="7537"/>
        <v>0</v>
      </c>
      <c r="R3769" s="9">
        <f t="shared" si="7537"/>
        <v>1</v>
      </c>
      <c r="S3769" s="10">
        <f t="shared" ref="S3769:T3769" si="7538">IF(HEX2DEC(H3769) &gt;= 32768, (HEX2DEC(H3769) - 65535 - 1)/10, IF(HEX2DEC(H3769) = 32767, IF($X$2=2, S3770, 32767), HEX2DEC(H3769)/10 ))</f>
        <v>20</v>
      </c>
      <c r="T3769" s="10">
        <f t="shared" si="7538"/>
        <v>19.7</v>
      </c>
      <c r="U3769" s="10">
        <f t="shared" si="6"/>
        <v>18.7</v>
      </c>
    </row>
    <row r="3770" ht="14.25" customHeight="1">
      <c r="A3770" s="6" t="s">
        <v>4144</v>
      </c>
      <c r="B3770" s="13">
        <v>0.0</v>
      </c>
      <c r="C3770" s="13">
        <v>0.0</v>
      </c>
      <c r="D3770" s="9">
        <v>0.0</v>
      </c>
      <c r="E3770" s="9">
        <v>0.0</v>
      </c>
      <c r="F3770" s="9">
        <v>0.0</v>
      </c>
      <c r="G3770" s="9">
        <v>0.0</v>
      </c>
      <c r="H3770" s="4" t="s">
        <v>1924</v>
      </c>
      <c r="I3770" s="4" t="s">
        <v>467</v>
      </c>
      <c r="J3770" s="4" t="s">
        <v>1723</v>
      </c>
      <c r="L3770" s="8">
        <f t="shared" si="3"/>
        <v>45506.51813</v>
      </c>
      <c r="M3770" s="9">
        <f>IF('tab4'!$B3770=0,0,IF('tab4'!$B3770=1,1,IF('tab4'!$B3770=4,2,IF('tab4'!$B3770=5,3,IF('tab4'!$B3770=6,4,IF(AND('tab4'!$B3770=80,$X$2=2),0,-1))))))</f>
        <v>0</v>
      </c>
      <c r="N3770" s="9">
        <f>IF('tab4'!$C3770=0,0,IF('tab4'!$C3770=1,1,IF('tab4'!$C3770=4,2,IF('tab4'!$C3770=5,3,IF('tab4'!$C3770=6,4,IF(AND('tab4'!$C3770=80,$X$2=2),0,-1))))))</f>
        <v>0</v>
      </c>
      <c r="O3770" s="9">
        <f t="shared" ref="O3770:R3770" si="7539">D3770</f>
        <v>0</v>
      </c>
      <c r="P3770" s="9">
        <f t="shared" si="7539"/>
        <v>0</v>
      </c>
      <c r="Q3770" s="9">
        <f t="shared" si="7539"/>
        <v>0</v>
      </c>
      <c r="R3770" s="9">
        <f t="shared" si="7539"/>
        <v>0</v>
      </c>
      <c r="S3770" s="10">
        <f t="shared" ref="S3770:T3770" si="7540">IF(HEX2DEC(H3770) &gt;= 32768, (HEX2DEC(H3770) - 65535 - 1)/10, IF(HEX2DEC(H3770) = 32767, IF($X$2=2, S3771, 32767), HEX2DEC(H3770)/10 ))</f>
        <v>19.7</v>
      </c>
      <c r="T3770" s="10">
        <f t="shared" si="7540"/>
        <v>19.4</v>
      </c>
      <c r="U3770" s="10">
        <f t="shared" si="6"/>
        <v>18.6</v>
      </c>
    </row>
    <row r="3771" ht="14.25" customHeight="1">
      <c r="A3771" s="6" t="s">
        <v>4145</v>
      </c>
      <c r="B3771" s="13">
        <v>0.0</v>
      </c>
      <c r="C3771" s="13">
        <v>0.0</v>
      </c>
      <c r="D3771" s="9">
        <v>0.0</v>
      </c>
      <c r="E3771" s="9">
        <v>0.0</v>
      </c>
      <c r="F3771" s="9">
        <v>0.0</v>
      </c>
      <c r="G3771" s="9">
        <v>1.0</v>
      </c>
      <c r="H3771" s="4" t="s">
        <v>1924</v>
      </c>
      <c r="I3771" s="4" t="s">
        <v>1902</v>
      </c>
      <c r="J3771" s="4" t="s">
        <v>1707</v>
      </c>
      <c r="L3771" s="8">
        <f t="shared" si="3"/>
        <v>45506.52458</v>
      </c>
      <c r="M3771" s="9">
        <f>IF('tab4'!$B3771=0,0,IF('tab4'!$B3771=1,1,IF('tab4'!$B3771=4,2,IF('tab4'!$B3771=5,3,IF('tab4'!$B3771=6,4,IF(AND('tab4'!$B3771=80,$X$2=2),0,-1))))))</f>
        <v>0</v>
      </c>
      <c r="N3771" s="9">
        <f>IF('tab4'!$C3771=0,0,IF('tab4'!$C3771=1,1,IF('tab4'!$C3771=4,2,IF('tab4'!$C3771=5,3,IF('tab4'!$C3771=6,4,IF(AND('tab4'!$C3771=80,$X$2=2),0,-1))))))</f>
        <v>0</v>
      </c>
      <c r="O3771" s="9">
        <f t="shared" ref="O3771:R3771" si="7541">D3771</f>
        <v>0</v>
      </c>
      <c r="P3771" s="9">
        <f t="shared" si="7541"/>
        <v>0</v>
      </c>
      <c r="Q3771" s="9">
        <f t="shared" si="7541"/>
        <v>0</v>
      </c>
      <c r="R3771" s="9">
        <f t="shared" si="7541"/>
        <v>1</v>
      </c>
      <c r="S3771" s="10">
        <f t="shared" ref="S3771:T3771" si="7542">IF(HEX2DEC(H3771) &gt;= 32768, (HEX2DEC(H3771) - 65535 - 1)/10, IF(HEX2DEC(H3771) = 32767, IF($X$2=2, S3772, 32767), HEX2DEC(H3771)/10 ))</f>
        <v>19.7</v>
      </c>
      <c r="T3771" s="10">
        <f t="shared" si="7542"/>
        <v>19.5</v>
      </c>
      <c r="U3771" s="10">
        <f t="shared" si="6"/>
        <v>18.7</v>
      </c>
    </row>
    <row r="3772" ht="14.25" customHeight="1">
      <c r="A3772" s="6" t="s">
        <v>4146</v>
      </c>
      <c r="B3772" s="13">
        <v>0.0</v>
      </c>
      <c r="C3772" s="13">
        <v>0.0</v>
      </c>
      <c r="D3772" s="9">
        <v>0.0</v>
      </c>
      <c r="E3772" s="9">
        <v>0.0</v>
      </c>
      <c r="F3772" s="9">
        <v>0.0</v>
      </c>
      <c r="G3772" s="9">
        <v>0.0</v>
      </c>
      <c r="H3772" s="4" t="s">
        <v>1740</v>
      </c>
      <c r="I3772" s="4" t="s">
        <v>1570</v>
      </c>
      <c r="J3772" s="4" t="s">
        <v>1740</v>
      </c>
      <c r="L3772" s="8">
        <f t="shared" si="3"/>
        <v>45506.53956</v>
      </c>
      <c r="M3772" s="9">
        <f>IF('tab4'!$B3772=0,0,IF('tab4'!$B3772=1,1,IF('tab4'!$B3772=4,2,IF('tab4'!$B3772=5,3,IF('tab4'!$B3772=6,4,IF(AND('tab4'!$B3772=80,$X$2=2),0,-1))))))</f>
        <v>0</v>
      </c>
      <c r="N3772" s="9">
        <f>IF('tab4'!$C3772=0,0,IF('tab4'!$C3772=1,1,IF('tab4'!$C3772=4,2,IF('tab4'!$C3772=5,3,IF('tab4'!$C3772=6,4,IF(AND('tab4'!$C3772=80,$X$2=2),0,-1))))))</f>
        <v>0</v>
      </c>
      <c r="O3772" s="9">
        <f t="shared" ref="O3772:R3772" si="7543">D3772</f>
        <v>0</v>
      </c>
      <c r="P3772" s="9">
        <f t="shared" si="7543"/>
        <v>0</v>
      </c>
      <c r="Q3772" s="9">
        <f t="shared" si="7543"/>
        <v>0</v>
      </c>
      <c r="R3772" s="9">
        <f t="shared" si="7543"/>
        <v>0</v>
      </c>
      <c r="S3772" s="10">
        <f t="shared" ref="S3772:T3772" si="7544">IF(HEX2DEC(H3772) &gt;= 32768, (HEX2DEC(H3772) - 65535 - 1)/10, IF(HEX2DEC(H3772) = 32767, IF($X$2=2, S3773, 32767), HEX2DEC(H3772)/10 ))</f>
        <v>20.2</v>
      </c>
      <c r="T3772" s="10">
        <f t="shared" si="7544"/>
        <v>20.3</v>
      </c>
      <c r="U3772" s="10">
        <f t="shared" si="6"/>
        <v>20.2</v>
      </c>
    </row>
    <row r="3773" ht="14.25" customHeight="1">
      <c r="A3773" s="6" t="s">
        <v>4147</v>
      </c>
      <c r="B3773" s="13">
        <v>0.0</v>
      </c>
      <c r="C3773" s="13">
        <v>0.0</v>
      </c>
      <c r="D3773" s="9">
        <v>0.0</v>
      </c>
      <c r="E3773" s="9">
        <v>0.0</v>
      </c>
      <c r="F3773" s="9">
        <v>0.0</v>
      </c>
      <c r="G3773" s="9">
        <v>1.0</v>
      </c>
      <c r="H3773" s="4" t="s">
        <v>1570</v>
      </c>
      <c r="I3773" s="4" t="s">
        <v>1899</v>
      </c>
      <c r="J3773" s="4" t="s">
        <v>1740</v>
      </c>
      <c r="L3773" s="8">
        <f t="shared" si="3"/>
        <v>45506.54652</v>
      </c>
      <c r="M3773" s="9">
        <f>IF('tab4'!$B3773=0,0,IF('tab4'!$B3773=1,1,IF('tab4'!$B3773=4,2,IF('tab4'!$B3773=5,3,IF('tab4'!$B3773=6,4,IF(AND('tab4'!$B3773=80,$X$2=2),0,-1))))))</f>
        <v>0</v>
      </c>
      <c r="N3773" s="9">
        <f>IF('tab4'!$C3773=0,0,IF('tab4'!$C3773=1,1,IF('tab4'!$C3773=4,2,IF('tab4'!$C3773=5,3,IF('tab4'!$C3773=6,4,IF(AND('tab4'!$C3773=80,$X$2=2),0,-1))))))</f>
        <v>0</v>
      </c>
      <c r="O3773" s="9">
        <f t="shared" ref="O3773:R3773" si="7545">D3773</f>
        <v>0</v>
      </c>
      <c r="P3773" s="9">
        <f t="shared" si="7545"/>
        <v>0</v>
      </c>
      <c r="Q3773" s="9">
        <f t="shared" si="7545"/>
        <v>0</v>
      </c>
      <c r="R3773" s="9">
        <f t="shared" si="7545"/>
        <v>1</v>
      </c>
      <c r="S3773" s="10">
        <f t="shared" ref="S3773:T3773" si="7546">IF(HEX2DEC(H3773) &gt;= 32768, (HEX2DEC(H3773) - 65535 - 1)/10, IF(HEX2DEC(H3773) = 32767, IF($X$2=2, S3774, 32767), HEX2DEC(H3773)/10 ))</f>
        <v>20.3</v>
      </c>
      <c r="T3773" s="10">
        <f t="shared" si="7546"/>
        <v>20.5</v>
      </c>
      <c r="U3773" s="10">
        <f t="shared" si="6"/>
        <v>20.2</v>
      </c>
    </row>
    <row r="3774" ht="14.25" customHeight="1">
      <c r="A3774" s="6" t="s">
        <v>4148</v>
      </c>
      <c r="B3774" s="13">
        <v>0.0</v>
      </c>
      <c r="C3774" s="13">
        <v>0.0</v>
      </c>
      <c r="D3774" s="9">
        <v>0.0</v>
      </c>
      <c r="E3774" s="9">
        <v>0.0</v>
      </c>
      <c r="F3774" s="9">
        <v>0.0</v>
      </c>
      <c r="G3774" s="9">
        <v>0.0</v>
      </c>
      <c r="H3774" s="4" t="s">
        <v>1609</v>
      </c>
      <c r="I3774" s="4" t="s">
        <v>1920</v>
      </c>
      <c r="J3774" s="4" t="s">
        <v>1907</v>
      </c>
      <c r="L3774" s="8">
        <f t="shared" si="3"/>
        <v>45506.57249</v>
      </c>
      <c r="M3774" s="9">
        <f>IF('tab4'!$B3774=0,0,IF('tab4'!$B3774=1,1,IF('tab4'!$B3774=4,2,IF('tab4'!$B3774=5,3,IF('tab4'!$B3774=6,4,IF(AND('tab4'!$B3774=80,$X$2=2),0,-1))))))</f>
        <v>0</v>
      </c>
      <c r="N3774" s="9">
        <f>IF('tab4'!$C3774=0,0,IF('tab4'!$C3774=1,1,IF('tab4'!$C3774=4,2,IF('tab4'!$C3774=5,3,IF('tab4'!$C3774=6,4,IF(AND('tab4'!$C3774=80,$X$2=2),0,-1))))))</f>
        <v>0</v>
      </c>
      <c r="O3774" s="9">
        <f t="shared" ref="O3774:R3774" si="7547">D3774</f>
        <v>0</v>
      </c>
      <c r="P3774" s="9">
        <f t="shared" si="7547"/>
        <v>0</v>
      </c>
      <c r="Q3774" s="9">
        <f t="shared" si="7547"/>
        <v>0</v>
      </c>
      <c r="R3774" s="9">
        <f t="shared" si="7547"/>
        <v>0</v>
      </c>
      <c r="S3774" s="10">
        <f t="shared" ref="S3774:T3774" si="7548">IF(HEX2DEC(H3774) &gt;= 32768, (HEX2DEC(H3774) - 65535 - 1)/10, IF(HEX2DEC(H3774) = 32767, IF($X$2=2, S3775, 32767), HEX2DEC(H3774)/10 ))</f>
        <v>22.1</v>
      </c>
      <c r="T3774" s="10">
        <f t="shared" si="7548"/>
        <v>22.4</v>
      </c>
      <c r="U3774" s="10">
        <f t="shared" si="6"/>
        <v>22.2</v>
      </c>
    </row>
    <row r="3775" ht="14.25" customHeight="1">
      <c r="A3775" s="6" t="s">
        <v>4149</v>
      </c>
      <c r="B3775" s="13">
        <v>0.0</v>
      </c>
      <c r="C3775" s="13">
        <v>0.0</v>
      </c>
      <c r="D3775" s="9">
        <v>0.0</v>
      </c>
      <c r="E3775" s="9">
        <v>0.0</v>
      </c>
      <c r="F3775" s="9">
        <v>0.0</v>
      </c>
      <c r="G3775" s="9">
        <v>1.0</v>
      </c>
      <c r="H3775" s="4" t="s">
        <v>2074</v>
      </c>
      <c r="I3775" s="4" t="s">
        <v>189</v>
      </c>
      <c r="J3775" s="4" t="s">
        <v>2074</v>
      </c>
      <c r="L3775" s="8">
        <f t="shared" si="3"/>
        <v>45506.58109</v>
      </c>
      <c r="M3775" s="9">
        <f>IF('tab4'!$B3775=0,0,IF('tab4'!$B3775=1,1,IF('tab4'!$B3775=4,2,IF('tab4'!$B3775=5,3,IF('tab4'!$B3775=6,4,IF(AND('tab4'!$B3775=80,$X$2=2),0,-1))))))</f>
        <v>0</v>
      </c>
      <c r="N3775" s="9">
        <f>IF('tab4'!$C3775=0,0,IF('tab4'!$C3775=1,1,IF('tab4'!$C3775=4,2,IF('tab4'!$C3775=5,3,IF('tab4'!$C3775=6,4,IF(AND('tab4'!$C3775=80,$X$2=2),0,-1))))))</f>
        <v>0</v>
      </c>
      <c r="O3775" s="9">
        <f t="shared" ref="O3775:R3775" si="7549">D3775</f>
        <v>0</v>
      </c>
      <c r="P3775" s="9">
        <f t="shared" si="7549"/>
        <v>0</v>
      </c>
      <c r="Q3775" s="9">
        <f t="shared" si="7549"/>
        <v>0</v>
      </c>
      <c r="R3775" s="9">
        <f t="shared" si="7549"/>
        <v>1</v>
      </c>
      <c r="S3775" s="10">
        <f t="shared" ref="S3775:T3775" si="7550">IF(HEX2DEC(H3775) &gt;= 32768, (HEX2DEC(H3775) - 65535 - 1)/10, IF(HEX2DEC(H3775) = 32767, IF($X$2=2, S3776, 32767), HEX2DEC(H3775)/10 ))</f>
        <v>22.3</v>
      </c>
      <c r="T3775" s="10">
        <f t="shared" si="7550"/>
        <v>22.6</v>
      </c>
      <c r="U3775" s="10">
        <f t="shared" si="6"/>
        <v>22.3</v>
      </c>
    </row>
    <row r="3776" ht="14.25" customHeight="1">
      <c r="A3776" s="6" t="s">
        <v>4150</v>
      </c>
      <c r="B3776" s="13">
        <v>0.0</v>
      </c>
      <c r="C3776" s="13">
        <v>0.0</v>
      </c>
      <c r="D3776" s="9">
        <v>0.0</v>
      </c>
      <c r="E3776" s="9">
        <v>0.0</v>
      </c>
      <c r="F3776" s="9">
        <v>0.0</v>
      </c>
      <c r="G3776" s="9">
        <v>0.0</v>
      </c>
      <c r="H3776" s="4" t="s">
        <v>189</v>
      </c>
      <c r="I3776" s="4" t="s">
        <v>1005</v>
      </c>
      <c r="J3776" s="4" t="s">
        <v>1907</v>
      </c>
      <c r="L3776" s="8">
        <f t="shared" si="3"/>
        <v>45506.59152</v>
      </c>
      <c r="M3776" s="9">
        <f>IF('tab4'!$B3776=0,0,IF('tab4'!$B3776=1,1,IF('tab4'!$B3776=4,2,IF('tab4'!$B3776=5,3,IF('tab4'!$B3776=6,4,IF(AND('tab4'!$B3776=80,$X$2=2),0,-1))))))</f>
        <v>0</v>
      </c>
      <c r="N3776" s="9">
        <f>IF('tab4'!$C3776=0,0,IF('tab4'!$C3776=1,1,IF('tab4'!$C3776=4,2,IF('tab4'!$C3776=5,3,IF('tab4'!$C3776=6,4,IF(AND('tab4'!$C3776=80,$X$2=2),0,-1))))))</f>
        <v>0</v>
      </c>
      <c r="O3776" s="9">
        <f t="shared" ref="O3776:R3776" si="7551">D3776</f>
        <v>0</v>
      </c>
      <c r="P3776" s="9">
        <f t="shared" si="7551"/>
        <v>0</v>
      </c>
      <c r="Q3776" s="9">
        <f t="shared" si="7551"/>
        <v>0</v>
      </c>
      <c r="R3776" s="9">
        <f t="shared" si="7551"/>
        <v>0</v>
      </c>
      <c r="S3776" s="10">
        <f t="shared" ref="S3776:T3776" si="7552">IF(HEX2DEC(H3776) &gt;= 32768, (HEX2DEC(H3776) - 65535 - 1)/10, IF(HEX2DEC(H3776) = 32767, IF($X$2=2, S3777, 32767), HEX2DEC(H3776)/10 ))</f>
        <v>22.6</v>
      </c>
      <c r="T3776" s="10">
        <f t="shared" si="7552"/>
        <v>22.9</v>
      </c>
      <c r="U3776" s="10">
        <f t="shared" si="6"/>
        <v>22.2</v>
      </c>
    </row>
    <row r="3777" ht="14.25" customHeight="1">
      <c r="A3777" s="6" t="s">
        <v>4151</v>
      </c>
      <c r="B3777" s="13">
        <v>0.0</v>
      </c>
      <c r="C3777" s="13">
        <v>0.0</v>
      </c>
      <c r="D3777" s="9">
        <v>0.0</v>
      </c>
      <c r="E3777" s="9">
        <v>0.0</v>
      </c>
      <c r="F3777" s="9">
        <v>0.0</v>
      </c>
      <c r="G3777" s="9">
        <v>1.0</v>
      </c>
      <c r="H3777" s="4" t="s">
        <v>1605</v>
      </c>
      <c r="I3777" s="4" t="s">
        <v>191</v>
      </c>
      <c r="J3777" s="4" t="s">
        <v>189</v>
      </c>
      <c r="L3777" s="8">
        <f t="shared" si="3"/>
        <v>45506.60097</v>
      </c>
      <c r="M3777" s="9">
        <f>IF('tab4'!$B3777=0,0,IF('tab4'!$B3777=1,1,IF('tab4'!$B3777=4,2,IF('tab4'!$B3777=5,3,IF('tab4'!$B3777=6,4,IF(AND('tab4'!$B3777=80,$X$2=2),0,-1))))))</f>
        <v>0</v>
      </c>
      <c r="N3777" s="9">
        <f>IF('tab4'!$C3777=0,0,IF('tab4'!$C3777=1,1,IF('tab4'!$C3777=4,2,IF('tab4'!$C3777=5,3,IF('tab4'!$C3777=6,4,IF(AND('tab4'!$C3777=80,$X$2=2),0,-1))))))</f>
        <v>0</v>
      </c>
      <c r="O3777" s="9">
        <f t="shared" ref="O3777:R3777" si="7553">D3777</f>
        <v>0</v>
      </c>
      <c r="P3777" s="9">
        <f t="shared" si="7553"/>
        <v>0</v>
      </c>
      <c r="Q3777" s="9">
        <f t="shared" si="7553"/>
        <v>0</v>
      </c>
      <c r="R3777" s="9">
        <f t="shared" si="7553"/>
        <v>1</v>
      </c>
      <c r="S3777" s="10">
        <f t="shared" ref="S3777:T3777" si="7554">IF(HEX2DEC(H3777) &gt;= 32768, (HEX2DEC(H3777) - 65535 - 1)/10, IF(HEX2DEC(H3777) = 32767, IF($X$2=2, S3778, 32767), HEX2DEC(H3777)/10 ))</f>
        <v>22.7</v>
      </c>
      <c r="T3777" s="10">
        <f t="shared" si="7554"/>
        <v>23.2</v>
      </c>
      <c r="U3777" s="10">
        <f t="shared" si="6"/>
        <v>22.6</v>
      </c>
    </row>
    <row r="3778" ht="14.25" customHeight="1">
      <c r="A3778" s="6" t="s">
        <v>4152</v>
      </c>
      <c r="B3778" s="13">
        <v>0.0</v>
      </c>
      <c r="C3778" s="13">
        <v>0.0</v>
      </c>
      <c r="D3778" s="9">
        <v>0.0</v>
      </c>
      <c r="E3778" s="9">
        <v>0.0</v>
      </c>
      <c r="F3778" s="9">
        <v>0.0</v>
      </c>
      <c r="G3778" s="9">
        <v>1.0</v>
      </c>
      <c r="H3778" s="4" t="s">
        <v>1924</v>
      </c>
      <c r="I3778" s="4" t="s">
        <v>1837</v>
      </c>
      <c r="J3778" s="4" t="s">
        <v>1725</v>
      </c>
      <c r="L3778" s="8">
        <f t="shared" si="3"/>
        <v>45506.68431</v>
      </c>
      <c r="M3778" s="9">
        <f>IF('tab4'!$B3778=0,0,IF('tab4'!$B3778=1,1,IF('tab4'!$B3778=4,2,IF('tab4'!$B3778=5,3,IF('tab4'!$B3778=6,4,IF(AND('tab4'!$B3778=80,$X$2=2),0,-1))))))</f>
        <v>0</v>
      </c>
      <c r="N3778" s="9">
        <f>IF('tab4'!$C3778=0,0,IF('tab4'!$C3778=1,1,IF('tab4'!$C3778=4,2,IF('tab4'!$C3778=5,3,IF('tab4'!$C3778=6,4,IF(AND('tab4'!$C3778=80,$X$2=2),0,-1))))))</f>
        <v>0</v>
      </c>
      <c r="O3778" s="9">
        <f t="shared" ref="O3778:R3778" si="7555">D3778</f>
        <v>0</v>
      </c>
      <c r="P3778" s="9">
        <f t="shared" si="7555"/>
        <v>0</v>
      </c>
      <c r="Q3778" s="9">
        <f t="shared" si="7555"/>
        <v>0</v>
      </c>
      <c r="R3778" s="9">
        <f t="shared" si="7555"/>
        <v>1</v>
      </c>
      <c r="S3778" s="10">
        <f t="shared" ref="S3778:T3778" si="7556">IF(HEX2DEC(H3778) &gt;= 32768, (HEX2DEC(H3778) - 65535 - 1)/10, IF(HEX2DEC(H3778) = 32767, IF($X$2=2, S3779, 32767), HEX2DEC(H3778)/10 ))</f>
        <v>19.7</v>
      </c>
      <c r="T3778" s="10">
        <f t="shared" si="7556"/>
        <v>19.3</v>
      </c>
      <c r="U3778" s="10">
        <f t="shared" si="6"/>
        <v>18.1</v>
      </c>
    </row>
    <row r="3779" ht="14.25" customHeight="1">
      <c r="A3779" s="6" t="s">
        <v>4153</v>
      </c>
      <c r="B3779" s="13">
        <v>0.0</v>
      </c>
      <c r="C3779" s="13">
        <v>0.0</v>
      </c>
      <c r="D3779" s="9">
        <v>0.0</v>
      </c>
      <c r="E3779" s="9">
        <v>0.0</v>
      </c>
      <c r="F3779" s="9">
        <v>0.0</v>
      </c>
      <c r="G3779" s="9">
        <v>1.0</v>
      </c>
      <c r="H3779" s="4" t="s">
        <v>1737</v>
      </c>
      <c r="I3779" s="4" t="s">
        <v>1219</v>
      </c>
      <c r="J3779" s="4" t="s">
        <v>1735</v>
      </c>
      <c r="L3779" s="8">
        <f t="shared" si="3"/>
        <v>45506.76764</v>
      </c>
      <c r="M3779" s="9">
        <f>IF('tab4'!$B3779=0,0,IF('tab4'!$B3779=1,1,IF('tab4'!$B3779=4,2,IF('tab4'!$B3779=5,3,IF('tab4'!$B3779=6,4,IF(AND('tab4'!$B3779=80,$X$2=2),0,-1))))))</f>
        <v>0</v>
      </c>
      <c r="N3779" s="9">
        <f>IF('tab4'!$C3779=0,0,IF('tab4'!$C3779=1,1,IF('tab4'!$C3779=4,2,IF('tab4'!$C3779=5,3,IF('tab4'!$C3779=6,4,IF(AND('tab4'!$C3779=80,$X$2=2),0,-1))))))</f>
        <v>0</v>
      </c>
      <c r="O3779" s="9">
        <f t="shared" ref="O3779:R3779" si="7557">D3779</f>
        <v>0</v>
      </c>
      <c r="P3779" s="9">
        <f t="shared" si="7557"/>
        <v>0</v>
      </c>
      <c r="Q3779" s="9">
        <f t="shared" si="7557"/>
        <v>0</v>
      </c>
      <c r="R3779" s="9">
        <f t="shared" si="7557"/>
        <v>1</v>
      </c>
      <c r="S3779" s="10">
        <f t="shared" ref="S3779:T3779" si="7558">IF(HEX2DEC(H3779) &gt;= 32768, (HEX2DEC(H3779) - 65535 - 1)/10, IF(HEX2DEC(H3779) = 32767, IF($X$2=2, S3780, 32767), HEX2DEC(H3779)/10 ))</f>
        <v>18</v>
      </c>
      <c r="T3779" s="10">
        <f t="shared" si="7558"/>
        <v>17.6</v>
      </c>
      <c r="U3779" s="10">
        <f t="shared" si="6"/>
        <v>17</v>
      </c>
    </row>
    <row r="3780" ht="14.25" customHeight="1">
      <c r="A3780" s="6" t="s">
        <v>4154</v>
      </c>
      <c r="B3780" s="13">
        <v>0.0</v>
      </c>
      <c r="C3780" s="13">
        <v>0.0</v>
      </c>
      <c r="D3780" s="9">
        <v>0.0</v>
      </c>
      <c r="E3780" s="9">
        <v>0.0</v>
      </c>
      <c r="F3780" s="9">
        <v>0.0</v>
      </c>
      <c r="G3780" s="9">
        <v>1.0</v>
      </c>
      <c r="H3780" s="4" t="s">
        <v>1365</v>
      </c>
      <c r="I3780" s="4" t="s">
        <v>1606</v>
      </c>
      <c r="J3780" s="4" t="s">
        <v>1794</v>
      </c>
      <c r="L3780" s="8">
        <f t="shared" si="3"/>
        <v>45506.85097</v>
      </c>
      <c r="M3780" s="9">
        <f>IF('tab4'!$B3780=0,0,IF('tab4'!$B3780=1,1,IF('tab4'!$B3780=4,2,IF('tab4'!$B3780=5,3,IF('tab4'!$B3780=6,4,IF(AND('tab4'!$B3780=80,$X$2=2),0,-1))))))</f>
        <v>0</v>
      </c>
      <c r="N3780" s="9">
        <f>IF('tab4'!$C3780=0,0,IF('tab4'!$C3780=1,1,IF('tab4'!$C3780=4,2,IF('tab4'!$C3780=5,3,IF('tab4'!$C3780=6,4,IF(AND('tab4'!$C3780=80,$X$2=2),0,-1))))))</f>
        <v>0</v>
      </c>
      <c r="O3780" s="9">
        <f t="shared" ref="O3780:R3780" si="7559">D3780</f>
        <v>0</v>
      </c>
      <c r="P3780" s="9">
        <f t="shared" si="7559"/>
        <v>0</v>
      </c>
      <c r="Q3780" s="9">
        <f t="shared" si="7559"/>
        <v>0</v>
      </c>
      <c r="R3780" s="9">
        <f t="shared" si="7559"/>
        <v>1</v>
      </c>
      <c r="S3780" s="10">
        <f t="shared" ref="S3780:T3780" si="7560">IF(HEX2DEC(H3780) &gt;= 32768, (HEX2DEC(H3780) - 65535 - 1)/10, IF(HEX2DEC(H3780) = 32767, IF($X$2=2, S3781, 32767), HEX2DEC(H3780)/10 ))</f>
        <v>17.1</v>
      </c>
      <c r="T3780" s="10">
        <f t="shared" si="7560"/>
        <v>16.8</v>
      </c>
      <c r="U3780" s="10">
        <f t="shared" si="6"/>
        <v>16.5</v>
      </c>
    </row>
    <row r="3781" ht="14.25" customHeight="1">
      <c r="A3781" s="6" t="s">
        <v>4155</v>
      </c>
      <c r="B3781" s="13">
        <v>0.0</v>
      </c>
      <c r="C3781" s="13">
        <v>0.0</v>
      </c>
      <c r="D3781" s="9">
        <v>0.0</v>
      </c>
      <c r="E3781" s="9">
        <v>0.0</v>
      </c>
      <c r="F3781" s="9">
        <v>0.0</v>
      </c>
      <c r="G3781" s="9">
        <v>1.0</v>
      </c>
      <c r="H3781" s="4" t="s">
        <v>1794</v>
      </c>
      <c r="I3781" s="4" t="s">
        <v>1709</v>
      </c>
      <c r="J3781" s="4" t="s">
        <v>1439</v>
      </c>
      <c r="L3781" s="8">
        <f t="shared" si="3"/>
        <v>45506.93432</v>
      </c>
      <c r="M3781" s="9">
        <f>IF('tab4'!$B3781=0,0,IF('tab4'!$B3781=1,1,IF('tab4'!$B3781=4,2,IF('tab4'!$B3781=5,3,IF('tab4'!$B3781=6,4,IF(AND('tab4'!$B3781=80,$X$2=2),0,-1))))))</f>
        <v>0</v>
      </c>
      <c r="N3781" s="9">
        <f>IF('tab4'!$C3781=0,0,IF('tab4'!$C3781=1,1,IF('tab4'!$C3781=4,2,IF('tab4'!$C3781=5,3,IF('tab4'!$C3781=6,4,IF(AND('tab4'!$C3781=80,$X$2=2),0,-1))))))</f>
        <v>0</v>
      </c>
      <c r="O3781" s="9">
        <f t="shared" ref="O3781:R3781" si="7561">D3781</f>
        <v>0</v>
      </c>
      <c r="P3781" s="9">
        <f t="shared" si="7561"/>
        <v>0</v>
      </c>
      <c r="Q3781" s="9">
        <f t="shared" si="7561"/>
        <v>0</v>
      </c>
      <c r="R3781" s="9">
        <f t="shared" si="7561"/>
        <v>1</v>
      </c>
      <c r="S3781" s="10">
        <f t="shared" ref="S3781:T3781" si="7562">IF(HEX2DEC(H3781) &gt;= 32768, (HEX2DEC(H3781) - 65535 - 1)/10, IF(HEX2DEC(H3781) = 32767, IF($X$2=2, S3782, 32767), HEX2DEC(H3781)/10 ))</f>
        <v>16.5</v>
      </c>
      <c r="T3781" s="10">
        <f t="shared" si="7562"/>
        <v>16.2</v>
      </c>
      <c r="U3781" s="10">
        <f t="shared" si="6"/>
        <v>15.7</v>
      </c>
    </row>
    <row r="3782" ht="14.25" customHeight="1">
      <c r="A3782" s="6" t="s">
        <v>4156</v>
      </c>
      <c r="B3782" s="13">
        <v>0.0</v>
      </c>
      <c r="C3782" s="13">
        <v>0.0</v>
      </c>
      <c r="D3782" s="9">
        <v>0.0</v>
      </c>
      <c r="E3782" s="9">
        <v>0.0</v>
      </c>
      <c r="F3782" s="9">
        <v>0.0</v>
      </c>
      <c r="G3782" s="9">
        <v>0.0</v>
      </c>
      <c r="H3782" s="4" t="s">
        <v>1587</v>
      </c>
      <c r="I3782" s="4" t="s">
        <v>958</v>
      </c>
      <c r="J3782" s="4" t="s">
        <v>2325</v>
      </c>
      <c r="L3782" s="8">
        <f t="shared" si="3"/>
        <v>45506.99942</v>
      </c>
      <c r="M3782" s="9">
        <f>IF('tab4'!$B3782=0,0,IF('tab4'!$B3782=1,1,IF('tab4'!$B3782=4,2,IF('tab4'!$B3782=5,3,IF('tab4'!$B3782=6,4,IF(AND('tab4'!$B3782=80,$X$2=2),0,-1))))))</f>
        <v>0</v>
      </c>
      <c r="N3782" s="9">
        <f>IF('tab4'!$C3782=0,0,IF('tab4'!$C3782=1,1,IF('tab4'!$C3782=4,2,IF('tab4'!$C3782=5,3,IF('tab4'!$C3782=6,4,IF(AND('tab4'!$C3782=80,$X$2=2),0,-1))))))</f>
        <v>0</v>
      </c>
      <c r="O3782" s="9">
        <f t="shared" ref="O3782:R3782" si="7563">D3782</f>
        <v>0</v>
      </c>
      <c r="P3782" s="9">
        <f t="shared" si="7563"/>
        <v>0</v>
      </c>
      <c r="Q3782" s="9">
        <f t="shared" si="7563"/>
        <v>0</v>
      </c>
      <c r="R3782" s="9">
        <f t="shared" si="7563"/>
        <v>0</v>
      </c>
      <c r="S3782" s="10">
        <f t="shared" ref="S3782:T3782" si="7564">IF(HEX2DEC(H3782) &gt;= 32768, (HEX2DEC(H3782) - 65535 - 1)/10, IF(HEX2DEC(H3782) = 32767, IF($X$2=2, S3783, 32767), HEX2DEC(H3782)/10 ))</f>
        <v>15.8</v>
      </c>
      <c r="T3782" s="10">
        <f t="shared" si="7564"/>
        <v>15.5</v>
      </c>
      <c r="U3782" s="10">
        <f t="shared" si="6"/>
        <v>15.1</v>
      </c>
    </row>
    <row r="3783" ht="14.25" customHeight="1">
      <c r="A3783" s="6" t="s">
        <v>4157</v>
      </c>
      <c r="B3783" s="13">
        <v>0.0</v>
      </c>
      <c r="C3783" s="13">
        <v>0.0</v>
      </c>
      <c r="D3783" s="9">
        <v>0.0</v>
      </c>
      <c r="E3783" s="9">
        <v>0.0</v>
      </c>
      <c r="F3783" s="9">
        <v>0.0</v>
      </c>
      <c r="G3783" s="9">
        <v>1.0</v>
      </c>
      <c r="H3783" s="4" t="s">
        <v>1587</v>
      </c>
      <c r="I3783" s="4" t="s">
        <v>958</v>
      </c>
      <c r="J3783" s="4" t="s">
        <v>2325</v>
      </c>
      <c r="L3783" s="8">
        <f t="shared" si="3"/>
        <v>45506.9998</v>
      </c>
      <c r="M3783" s="9">
        <f>IF('tab4'!$B3783=0,0,IF('tab4'!$B3783=1,1,IF('tab4'!$B3783=4,2,IF('tab4'!$B3783=5,3,IF('tab4'!$B3783=6,4,IF(AND('tab4'!$B3783=80,$X$2=2),0,-1))))))</f>
        <v>0</v>
      </c>
      <c r="N3783" s="9">
        <f>IF('tab4'!$C3783=0,0,IF('tab4'!$C3783=1,1,IF('tab4'!$C3783=4,2,IF('tab4'!$C3783=5,3,IF('tab4'!$C3783=6,4,IF(AND('tab4'!$C3783=80,$X$2=2),0,-1))))))</f>
        <v>0</v>
      </c>
      <c r="O3783" s="9">
        <f t="shared" ref="O3783:R3783" si="7565">D3783</f>
        <v>0</v>
      </c>
      <c r="P3783" s="9">
        <f t="shared" si="7565"/>
        <v>0</v>
      </c>
      <c r="Q3783" s="9">
        <f t="shared" si="7565"/>
        <v>0</v>
      </c>
      <c r="R3783" s="9">
        <f t="shared" si="7565"/>
        <v>1</v>
      </c>
      <c r="S3783" s="10">
        <f t="shared" ref="S3783:T3783" si="7566">IF(HEX2DEC(H3783) &gt;= 32768, (HEX2DEC(H3783) - 65535 - 1)/10, IF(HEX2DEC(H3783) = 32767, IF($X$2=2, S3784, 32767), HEX2DEC(H3783)/10 ))</f>
        <v>15.8</v>
      </c>
      <c r="T3783" s="10">
        <f t="shared" si="7566"/>
        <v>15.5</v>
      </c>
      <c r="U3783" s="10">
        <f t="shared" si="6"/>
        <v>15.1</v>
      </c>
    </row>
    <row r="3784" ht="14.25" customHeight="1">
      <c r="A3784" s="6" t="s">
        <v>4158</v>
      </c>
      <c r="B3784" s="13">
        <v>0.0</v>
      </c>
      <c r="C3784" s="13">
        <v>0.0</v>
      </c>
      <c r="D3784" s="9">
        <v>0.0</v>
      </c>
      <c r="E3784" s="9">
        <v>0.0</v>
      </c>
      <c r="F3784" s="9">
        <v>0.0</v>
      </c>
      <c r="G3784" s="9">
        <v>0.0</v>
      </c>
      <c r="H3784" s="4" t="s">
        <v>958</v>
      </c>
      <c r="I3784" s="4" t="s">
        <v>2115</v>
      </c>
      <c r="J3784" s="4" t="s">
        <v>2082</v>
      </c>
      <c r="L3784" s="8">
        <f t="shared" si="3"/>
        <v>45507.07279</v>
      </c>
      <c r="M3784" s="9">
        <f>IF('tab4'!$B3784=0,0,IF('tab4'!$B3784=1,1,IF('tab4'!$B3784=4,2,IF('tab4'!$B3784=5,3,IF('tab4'!$B3784=6,4,IF(AND('tab4'!$B3784=80,$X$2=2),0,-1))))))</f>
        <v>0</v>
      </c>
      <c r="N3784" s="9">
        <f>IF('tab4'!$C3784=0,0,IF('tab4'!$C3784=1,1,IF('tab4'!$C3784=4,2,IF('tab4'!$C3784=5,3,IF('tab4'!$C3784=6,4,IF(AND('tab4'!$C3784=80,$X$2=2),0,-1))))))</f>
        <v>0</v>
      </c>
      <c r="O3784" s="9">
        <f t="shared" ref="O3784:R3784" si="7567">D3784</f>
        <v>0</v>
      </c>
      <c r="P3784" s="9">
        <f t="shared" si="7567"/>
        <v>0</v>
      </c>
      <c r="Q3784" s="9">
        <f t="shared" si="7567"/>
        <v>0</v>
      </c>
      <c r="R3784" s="9">
        <f t="shared" si="7567"/>
        <v>0</v>
      </c>
      <c r="S3784" s="10">
        <f t="shared" ref="S3784:T3784" si="7568">IF(HEX2DEC(H3784) &gt;= 32768, (HEX2DEC(H3784) - 65535 - 1)/10, IF(HEX2DEC(H3784) = 32767, IF($X$2=2, S3785, 32767), HEX2DEC(H3784)/10 ))</f>
        <v>15.5</v>
      </c>
      <c r="T3784" s="10">
        <f t="shared" si="7568"/>
        <v>15.2</v>
      </c>
      <c r="U3784" s="10">
        <f t="shared" si="6"/>
        <v>14.8</v>
      </c>
    </row>
    <row r="3785" ht="14.25" customHeight="1">
      <c r="A3785" s="6" t="s">
        <v>4159</v>
      </c>
      <c r="B3785" s="13">
        <v>0.0</v>
      </c>
      <c r="C3785" s="13">
        <v>0.0</v>
      </c>
      <c r="D3785" s="9">
        <v>0.0</v>
      </c>
      <c r="E3785" s="9">
        <v>0.0</v>
      </c>
      <c r="F3785" s="9">
        <v>0.0</v>
      </c>
      <c r="G3785" s="9">
        <v>1.0</v>
      </c>
      <c r="H3785" s="4" t="s">
        <v>958</v>
      </c>
      <c r="I3785" s="4" t="s">
        <v>2115</v>
      </c>
      <c r="J3785" s="4" t="s">
        <v>2082</v>
      </c>
      <c r="L3785" s="8">
        <f t="shared" si="3"/>
        <v>45507.07674</v>
      </c>
      <c r="M3785" s="9">
        <f>IF('tab4'!$B3785=0,0,IF('tab4'!$B3785=1,1,IF('tab4'!$B3785=4,2,IF('tab4'!$B3785=5,3,IF('tab4'!$B3785=6,4,IF(AND('tab4'!$B3785=80,$X$2=2),0,-1))))))</f>
        <v>0</v>
      </c>
      <c r="N3785" s="9">
        <f>IF('tab4'!$C3785=0,0,IF('tab4'!$C3785=1,1,IF('tab4'!$C3785=4,2,IF('tab4'!$C3785=5,3,IF('tab4'!$C3785=6,4,IF(AND('tab4'!$C3785=80,$X$2=2),0,-1))))))</f>
        <v>0</v>
      </c>
      <c r="O3785" s="9">
        <f t="shared" ref="O3785:R3785" si="7569">D3785</f>
        <v>0</v>
      </c>
      <c r="P3785" s="9">
        <f t="shared" si="7569"/>
        <v>0</v>
      </c>
      <c r="Q3785" s="9">
        <f t="shared" si="7569"/>
        <v>0</v>
      </c>
      <c r="R3785" s="9">
        <f t="shared" si="7569"/>
        <v>1</v>
      </c>
      <c r="S3785" s="10">
        <f t="shared" ref="S3785:T3785" si="7570">IF(HEX2DEC(H3785) &gt;= 32768, (HEX2DEC(H3785) - 65535 - 1)/10, IF(HEX2DEC(H3785) = 32767, IF($X$2=2, S3786, 32767), HEX2DEC(H3785)/10 ))</f>
        <v>15.5</v>
      </c>
      <c r="T3785" s="10">
        <f t="shared" si="7570"/>
        <v>15.2</v>
      </c>
      <c r="U3785" s="10">
        <f t="shared" si="6"/>
        <v>14.8</v>
      </c>
    </row>
    <row r="3786" ht="14.25" customHeight="1">
      <c r="A3786" s="6" t="s">
        <v>4160</v>
      </c>
      <c r="B3786" s="13">
        <v>0.0</v>
      </c>
      <c r="C3786" s="13">
        <v>0.0</v>
      </c>
      <c r="D3786" s="9">
        <v>0.0</v>
      </c>
      <c r="E3786" s="9">
        <v>0.0</v>
      </c>
      <c r="F3786" s="9">
        <v>0.0</v>
      </c>
      <c r="G3786" s="9">
        <v>0.0</v>
      </c>
      <c r="H3786" s="4" t="s">
        <v>2115</v>
      </c>
      <c r="I3786" s="4" t="s">
        <v>2175</v>
      </c>
      <c r="J3786" s="4" t="s">
        <v>2123</v>
      </c>
      <c r="L3786" s="8">
        <f t="shared" si="3"/>
        <v>45507.11606</v>
      </c>
      <c r="M3786" s="9">
        <f>IF('tab4'!$B3786=0,0,IF('tab4'!$B3786=1,1,IF('tab4'!$B3786=4,2,IF('tab4'!$B3786=5,3,IF('tab4'!$B3786=6,4,IF(AND('tab4'!$B3786=80,$X$2=2),0,-1))))))</f>
        <v>0</v>
      </c>
      <c r="N3786" s="9">
        <f>IF('tab4'!$C3786=0,0,IF('tab4'!$C3786=1,1,IF('tab4'!$C3786=4,2,IF('tab4'!$C3786=5,3,IF('tab4'!$C3786=6,4,IF(AND('tab4'!$C3786=80,$X$2=2),0,-1))))))</f>
        <v>0</v>
      </c>
      <c r="O3786" s="9">
        <f t="shared" ref="O3786:R3786" si="7571">D3786</f>
        <v>0</v>
      </c>
      <c r="P3786" s="9">
        <f t="shared" si="7571"/>
        <v>0</v>
      </c>
      <c r="Q3786" s="9">
        <f t="shared" si="7571"/>
        <v>0</v>
      </c>
      <c r="R3786" s="9">
        <f t="shared" si="7571"/>
        <v>0</v>
      </c>
      <c r="S3786" s="10">
        <f t="shared" ref="S3786:T3786" si="7572">IF(HEX2DEC(H3786) &gt;= 32768, (HEX2DEC(H3786) - 65535 - 1)/10, IF(HEX2DEC(H3786) = 32767, IF($X$2=2, S3787, 32767), HEX2DEC(H3786)/10 ))</f>
        <v>15.2</v>
      </c>
      <c r="T3786" s="10">
        <f t="shared" si="7572"/>
        <v>14.9</v>
      </c>
      <c r="U3786" s="10">
        <f t="shared" si="6"/>
        <v>14.4</v>
      </c>
    </row>
    <row r="3787" ht="14.25" customHeight="1">
      <c r="A3787" s="6" t="s">
        <v>4161</v>
      </c>
      <c r="B3787" s="13">
        <v>0.0</v>
      </c>
      <c r="C3787" s="13">
        <v>0.0</v>
      </c>
      <c r="D3787" s="9">
        <v>0.0</v>
      </c>
      <c r="E3787" s="9">
        <v>0.0</v>
      </c>
      <c r="F3787" s="9">
        <v>0.0</v>
      </c>
      <c r="G3787" s="9">
        <v>1.0</v>
      </c>
      <c r="H3787" s="4" t="s">
        <v>2115</v>
      </c>
      <c r="I3787" s="4" t="s">
        <v>2082</v>
      </c>
      <c r="J3787" s="4" t="s">
        <v>2116</v>
      </c>
      <c r="L3787" s="8">
        <f t="shared" si="3"/>
        <v>45507.13182</v>
      </c>
      <c r="M3787" s="9">
        <f>IF('tab4'!$B3787=0,0,IF('tab4'!$B3787=1,1,IF('tab4'!$B3787=4,2,IF('tab4'!$B3787=5,3,IF('tab4'!$B3787=6,4,IF(AND('tab4'!$B3787=80,$X$2=2),0,-1))))))</f>
        <v>0</v>
      </c>
      <c r="N3787" s="9">
        <f>IF('tab4'!$C3787=0,0,IF('tab4'!$C3787=1,1,IF('tab4'!$C3787=4,2,IF('tab4'!$C3787=5,3,IF('tab4'!$C3787=6,4,IF(AND('tab4'!$C3787=80,$X$2=2),0,-1))))))</f>
        <v>0</v>
      </c>
      <c r="O3787" s="9">
        <f t="shared" ref="O3787:R3787" si="7573">D3787</f>
        <v>0</v>
      </c>
      <c r="P3787" s="9">
        <f t="shared" si="7573"/>
        <v>0</v>
      </c>
      <c r="Q3787" s="9">
        <f t="shared" si="7573"/>
        <v>0</v>
      </c>
      <c r="R3787" s="9">
        <f t="shared" si="7573"/>
        <v>1</v>
      </c>
      <c r="S3787" s="10">
        <f t="shared" ref="S3787:T3787" si="7574">IF(HEX2DEC(H3787) &gt;= 32768, (HEX2DEC(H3787) - 65535 - 1)/10, IF(HEX2DEC(H3787) = 32767, IF($X$2=2, S3788, 32767), HEX2DEC(H3787)/10 ))</f>
        <v>15.2</v>
      </c>
      <c r="T3787" s="10">
        <f t="shared" si="7574"/>
        <v>14.8</v>
      </c>
      <c r="U3787" s="10">
        <f t="shared" si="6"/>
        <v>14.6</v>
      </c>
    </row>
    <row r="3788" ht="14.25" customHeight="1">
      <c r="A3788" s="6" t="s">
        <v>4162</v>
      </c>
      <c r="B3788" s="13">
        <v>0.0</v>
      </c>
      <c r="C3788" s="13">
        <v>0.0</v>
      </c>
      <c r="D3788" s="9">
        <v>0.0</v>
      </c>
      <c r="E3788" s="9">
        <v>0.0</v>
      </c>
      <c r="F3788" s="9">
        <v>0.0</v>
      </c>
      <c r="G3788" s="9">
        <v>0.0</v>
      </c>
      <c r="H3788" s="4" t="s">
        <v>2325</v>
      </c>
      <c r="I3788" s="4" t="s">
        <v>2105</v>
      </c>
      <c r="J3788" s="4" t="s">
        <v>464</v>
      </c>
      <c r="L3788" s="8">
        <f t="shared" si="3"/>
        <v>45507.15823</v>
      </c>
      <c r="M3788" s="9">
        <f>IF('tab4'!$B3788=0,0,IF('tab4'!$B3788=1,1,IF('tab4'!$B3788=4,2,IF('tab4'!$B3788=5,3,IF('tab4'!$B3788=6,4,IF(AND('tab4'!$B3788=80,$X$2=2),0,-1))))))</f>
        <v>0</v>
      </c>
      <c r="N3788" s="9">
        <f>IF('tab4'!$C3788=0,0,IF('tab4'!$C3788=1,1,IF('tab4'!$C3788=4,2,IF('tab4'!$C3788=5,3,IF('tab4'!$C3788=6,4,IF(AND('tab4'!$C3788=80,$X$2=2),0,-1))))))</f>
        <v>0</v>
      </c>
      <c r="O3788" s="9">
        <f t="shared" ref="O3788:R3788" si="7575">D3788</f>
        <v>0</v>
      </c>
      <c r="P3788" s="9">
        <f t="shared" si="7575"/>
        <v>0</v>
      </c>
      <c r="Q3788" s="9">
        <f t="shared" si="7575"/>
        <v>0</v>
      </c>
      <c r="R3788" s="9">
        <f t="shared" si="7575"/>
        <v>0</v>
      </c>
      <c r="S3788" s="10">
        <f t="shared" ref="S3788:T3788" si="7576">IF(HEX2DEC(H3788) &gt;= 32768, (HEX2DEC(H3788) - 65535 - 1)/10, IF(HEX2DEC(H3788) = 32767, IF($X$2=2, S3789, 32767), HEX2DEC(H3788)/10 ))</f>
        <v>15.1</v>
      </c>
      <c r="T3788" s="10">
        <f t="shared" si="7576"/>
        <v>14.7</v>
      </c>
      <c r="U3788" s="10">
        <f t="shared" si="6"/>
        <v>14.5</v>
      </c>
    </row>
    <row r="3789" ht="14.25" customHeight="1">
      <c r="A3789" s="6" t="s">
        <v>4163</v>
      </c>
      <c r="B3789" s="13">
        <v>0.0</v>
      </c>
      <c r="C3789" s="13">
        <v>0.0</v>
      </c>
      <c r="D3789" s="9">
        <v>0.0</v>
      </c>
      <c r="E3789" s="9">
        <v>0.0</v>
      </c>
      <c r="F3789" s="9">
        <v>0.0</v>
      </c>
      <c r="G3789" s="9">
        <v>1.0</v>
      </c>
      <c r="H3789" s="4" t="s">
        <v>2175</v>
      </c>
      <c r="I3789" s="4" t="s">
        <v>2116</v>
      </c>
      <c r="J3789" s="4" t="s">
        <v>2123</v>
      </c>
      <c r="L3789" s="8">
        <f t="shared" si="3"/>
        <v>45507.20757</v>
      </c>
      <c r="M3789" s="9">
        <f>IF('tab4'!$B3789=0,0,IF('tab4'!$B3789=1,1,IF('tab4'!$B3789=4,2,IF('tab4'!$B3789=5,3,IF('tab4'!$B3789=6,4,IF(AND('tab4'!$B3789=80,$X$2=2),0,-1))))))</f>
        <v>0</v>
      </c>
      <c r="N3789" s="9">
        <f>IF('tab4'!$C3789=0,0,IF('tab4'!$C3789=1,1,IF('tab4'!$C3789=4,2,IF('tab4'!$C3789=5,3,IF('tab4'!$C3789=6,4,IF(AND('tab4'!$C3789=80,$X$2=2),0,-1))))))</f>
        <v>0</v>
      </c>
      <c r="O3789" s="9">
        <f t="shared" ref="O3789:R3789" si="7577">D3789</f>
        <v>0</v>
      </c>
      <c r="P3789" s="9">
        <f t="shared" si="7577"/>
        <v>0</v>
      </c>
      <c r="Q3789" s="9">
        <f t="shared" si="7577"/>
        <v>0</v>
      </c>
      <c r="R3789" s="9">
        <f t="shared" si="7577"/>
        <v>1</v>
      </c>
      <c r="S3789" s="10">
        <f t="shared" ref="S3789:T3789" si="7578">IF(HEX2DEC(H3789) &gt;= 32768, (HEX2DEC(H3789) - 65535 - 1)/10, IF(HEX2DEC(H3789) = 32767, IF($X$2=2, S3790, 32767), HEX2DEC(H3789)/10 ))</f>
        <v>14.9</v>
      </c>
      <c r="T3789" s="10">
        <f t="shared" si="7578"/>
        <v>14.6</v>
      </c>
      <c r="U3789" s="10">
        <f t="shared" si="6"/>
        <v>14.4</v>
      </c>
    </row>
    <row r="3790" ht="14.25" customHeight="1">
      <c r="A3790" s="6" t="s">
        <v>4164</v>
      </c>
      <c r="B3790" s="13">
        <v>0.0</v>
      </c>
      <c r="C3790" s="13">
        <v>0.0</v>
      </c>
      <c r="D3790" s="9">
        <v>0.0</v>
      </c>
      <c r="E3790" s="9">
        <v>0.0</v>
      </c>
      <c r="F3790" s="9">
        <v>0.0</v>
      </c>
      <c r="G3790" s="9">
        <v>0.0</v>
      </c>
      <c r="H3790" s="4" t="s">
        <v>2199</v>
      </c>
      <c r="I3790" s="4" t="s">
        <v>2116</v>
      </c>
      <c r="J3790" s="4" t="s">
        <v>2123</v>
      </c>
      <c r="L3790" s="8">
        <f t="shared" si="3"/>
        <v>45507.21808</v>
      </c>
      <c r="M3790" s="9">
        <f>IF('tab4'!$B3790=0,0,IF('tab4'!$B3790=1,1,IF('tab4'!$B3790=4,2,IF('tab4'!$B3790=5,3,IF('tab4'!$B3790=6,4,IF(AND('tab4'!$B3790=80,$X$2=2),0,-1))))))</f>
        <v>0</v>
      </c>
      <c r="N3790" s="9">
        <f>IF('tab4'!$C3790=0,0,IF('tab4'!$C3790=1,1,IF('tab4'!$C3790=4,2,IF('tab4'!$C3790=5,3,IF('tab4'!$C3790=6,4,IF(AND('tab4'!$C3790=80,$X$2=2),0,-1))))))</f>
        <v>0</v>
      </c>
      <c r="O3790" s="9">
        <f t="shared" ref="O3790:R3790" si="7579">D3790</f>
        <v>0</v>
      </c>
      <c r="P3790" s="9">
        <f t="shared" si="7579"/>
        <v>0</v>
      </c>
      <c r="Q3790" s="9">
        <f t="shared" si="7579"/>
        <v>0</v>
      </c>
      <c r="R3790" s="9">
        <f t="shared" si="7579"/>
        <v>0</v>
      </c>
      <c r="S3790" s="10">
        <f t="shared" ref="S3790:T3790" si="7580">IF(HEX2DEC(H3790) &gt;= 32768, (HEX2DEC(H3790) - 65535 - 1)/10, IF(HEX2DEC(H3790) = 32767, IF($X$2=2, S3791, 32767), HEX2DEC(H3790)/10 ))</f>
        <v>15</v>
      </c>
      <c r="T3790" s="10">
        <f t="shared" si="7580"/>
        <v>14.6</v>
      </c>
      <c r="U3790" s="10">
        <f t="shared" si="6"/>
        <v>14.4</v>
      </c>
    </row>
    <row r="3791" ht="14.25" customHeight="1">
      <c r="A3791" s="6" t="s">
        <v>4165</v>
      </c>
      <c r="B3791" s="13">
        <v>0.0</v>
      </c>
      <c r="C3791" s="13">
        <v>0.0</v>
      </c>
      <c r="D3791" s="9">
        <v>0.0</v>
      </c>
      <c r="E3791" s="9">
        <v>0.0</v>
      </c>
      <c r="F3791" s="9">
        <v>0.0</v>
      </c>
      <c r="G3791" s="9">
        <v>1.0</v>
      </c>
      <c r="H3791" s="4" t="s">
        <v>2199</v>
      </c>
      <c r="I3791" s="4" t="s">
        <v>2105</v>
      </c>
      <c r="J3791" s="4" t="s">
        <v>464</v>
      </c>
      <c r="L3791" s="8">
        <f t="shared" si="3"/>
        <v>45507.23466</v>
      </c>
      <c r="M3791" s="9">
        <f>IF('tab4'!$B3791=0,0,IF('tab4'!$B3791=1,1,IF('tab4'!$B3791=4,2,IF('tab4'!$B3791=5,3,IF('tab4'!$B3791=6,4,IF(AND('tab4'!$B3791=80,$X$2=2),0,-1))))))</f>
        <v>0</v>
      </c>
      <c r="N3791" s="9">
        <f>IF('tab4'!$C3791=0,0,IF('tab4'!$C3791=1,1,IF('tab4'!$C3791=4,2,IF('tab4'!$C3791=5,3,IF('tab4'!$C3791=6,4,IF(AND('tab4'!$C3791=80,$X$2=2),0,-1))))))</f>
        <v>0</v>
      </c>
      <c r="O3791" s="9">
        <f t="shared" ref="O3791:R3791" si="7581">D3791</f>
        <v>0</v>
      </c>
      <c r="P3791" s="9">
        <f t="shared" si="7581"/>
        <v>0</v>
      </c>
      <c r="Q3791" s="9">
        <f t="shared" si="7581"/>
        <v>0</v>
      </c>
      <c r="R3791" s="9">
        <f t="shared" si="7581"/>
        <v>1</v>
      </c>
      <c r="S3791" s="10">
        <f t="shared" ref="S3791:T3791" si="7582">IF(HEX2DEC(H3791) &gt;= 32768, (HEX2DEC(H3791) - 65535 - 1)/10, IF(HEX2DEC(H3791) = 32767, IF($X$2=2, S3792, 32767), HEX2DEC(H3791)/10 ))</f>
        <v>15</v>
      </c>
      <c r="T3791" s="10">
        <f t="shared" si="7582"/>
        <v>14.7</v>
      </c>
      <c r="U3791" s="10">
        <f t="shared" si="6"/>
        <v>14.5</v>
      </c>
    </row>
    <row r="3792" ht="14.25" customHeight="1">
      <c r="A3792" s="6" t="s">
        <v>4166</v>
      </c>
      <c r="B3792" s="13">
        <v>0.0</v>
      </c>
      <c r="C3792" s="13">
        <v>0.0</v>
      </c>
      <c r="D3792" s="9">
        <v>0.0</v>
      </c>
      <c r="E3792" s="9">
        <v>0.0</v>
      </c>
      <c r="F3792" s="9">
        <v>0.0</v>
      </c>
      <c r="G3792" s="9">
        <v>0.0</v>
      </c>
      <c r="H3792" s="4" t="s">
        <v>2325</v>
      </c>
      <c r="I3792" s="4" t="s">
        <v>2105</v>
      </c>
      <c r="J3792" s="4" t="s">
        <v>2116</v>
      </c>
      <c r="L3792" s="8">
        <f t="shared" si="3"/>
        <v>45507.24552</v>
      </c>
      <c r="M3792" s="9">
        <f>IF('tab4'!$B3792=0,0,IF('tab4'!$B3792=1,1,IF('tab4'!$B3792=4,2,IF('tab4'!$B3792=5,3,IF('tab4'!$B3792=6,4,IF(AND('tab4'!$B3792=80,$X$2=2),0,-1))))))</f>
        <v>0</v>
      </c>
      <c r="N3792" s="9">
        <f>IF('tab4'!$C3792=0,0,IF('tab4'!$C3792=1,1,IF('tab4'!$C3792=4,2,IF('tab4'!$C3792=5,3,IF('tab4'!$C3792=6,4,IF(AND('tab4'!$C3792=80,$X$2=2),0,-1))))))</f>
        <v>0</v>
      </c>
      <c r="O3792" s="9">
        <f t="shared" ref="O3792:R3792" si="7583">D3792</f>
        <v>0</v>
      </c>
      <c r="P3792" s="9">
        <f t="shared" si="7583"/>
        <v>0</v>
      </c>
      <c r="Q3792" s="9">
        <f t="shared" si="7583"/>
        <v>0</v>
      </c>
      <c r="R3792" s="9">
        <f t="shared" si="7583"/>
        <v>0</v>
      </c>
      <c r="S3792" s="10">
        <f t="shared" ref="S3792:T3792" si="7584">IF(HEX2DEC(H3792) &gt;= 32768, (HEX2DEC(H3792) - 65535 - 1)/10, IF(HEX2DEC(H3792) = 32767, IF($X$2=2, S3793, 32767), HEX2DEC(H3792)/10 ))</f>
        <v>15.1</v>
      </c>
      <c r="T3792" s="10">
        <f t="shared" si="7584"/>
        <v>14.7</v>
      </c>
      <c r="U3792" s="10">
        <f t="shared" si="6"/>
        <v>14.6</v>
      </c>
    </row>
    <row r="3793" ht="14.25" customHeight="1">
      <c r="A3793" s="6" t="s">
        <v>4167</v>
      </c>
      <c r="B3793" s="13">
        <v>0.0</v>
      </c>
      <c r="C3793" s="13">
        <v>0.0</v>
      </c>
      <c r="D3793" s="9">
        <v>0.0</v>
      </c>
      <c r="E3793" s="9">
        <v>0.0</v>
      </c>
      <c r="F3793" s="9">
        <v>0.0</v>
      </c>
      <c r="G3793" s="9">
        <v>1.0</v>
      </c>
      <c r="H3793" s="4" t="s">
        <v>1704</v>
      </c>
      <c r="I3793" s="4" t="s">
        <v>1704</v>
      </c>
      <c r="J3793" s="4" t="s">
        <v>1587</v>
      </c>
      <c r="L3793" s="8">
        <f t="shared" si="3"/>
        <v>45507.30855</v>
      </c>
      <c r="M3793" s="9">
        <f>IF('tab4'!$B3793=0,0,IF('tab4'!$B3793=1,1,IF('tab4'!$B3793=4,2,IF('tab4'!$B3793=5,3,IF('tab4'!$B3793=6,4,IF(AND('tab4'!$B3793=80,$X$2=2),0,-1))))))</f>
        <v>0</v>
      </c>
      <c r="N3793" s="9">
        <f>IF('tab4'!$C3793=0,0,IF('tab4'!$C3793=1,1,IF('tab4'!$C3793=4,2,IF('tab4'!$C3793=5,3,IF('tab4'!$C3793=6,4,IF(AND('tab4'!$C3793=80,$X$2=2),0,-1))))))</f>
        <v>0</v>
      </c>
      <c r="O3793" s="9">
        <f t="shared" ref="O3793:R3793" si="7585">D3793</f>
        <v>0</v>
      </c>
      <c r="P3793" s="9">
        <f t="shared" si="7585"/>
        <v>0</v>
      </c>
      <c r="Q3793" s="9">
        <f t="shared" si="7585"/>
        <v>0</v>
      </c>
      <c r="R3793" s="9">
        <f t="shared" si="7585"/>
        <v>1</v>
      </c>
      <c r="S3793" s="10">
        <f t="shared" ref="S3793:T3793" si="7586">IF(HEX2DEC(H3793) &gt;= 32768, (HEX2DEC(H3793) - 65535 - 1)/10, IF(HEX2DEC(H3793) = 32767, IF($X$2=2, S3794, 32767), HEX2DEC(H3793)/10 ))</f>
        <v>15.9</v>
      </c>
      <c r="T3793" s="10">
        <f t="shared" si="7586"/>
        <v>15.9</v>
      </c>
      <c r="U3793" s="10">
        <f t="shared" si="6"/>
        <v>15.8</v>
      </c>
    </row>
    <row r="3794" ht="14.25" customHeight="1">
      <c r="A3794" s="6" t="s">
        <v>4168</v>
      </c>
      <c r="B3794" s="13">
        <v>0.0</v>
      </c>
      <c r="C3794" s="13">
        <v>0.0</v>
      </c>
      <c r="D3794" s="9">
        <v>0.0</v>
      </c>
      <c r="E3794" s="9">
        <v>0.0</v>
      </c>
      <c r="F3794" s="9">
        <v>0.0</v>
      </c>
      <c r="G3794" s="9">
        <v>0.0</v>
      </c>
      <c r="H3794" s="4" t="s">
        <v>1709</v>
      </c>
      <c r="I3794" s="4" t="s">
        <v>1767</v>
      </c>
      <c r="J3794" s="4" t="s">
        <v>1719</v>
      </c>
      <c r="L3794" s="8">
        <f t="shared" si="3"/>
        <v>45507.32147</v>
      </c>
      <c r="M3794" s="9">
        <f>IF('tab4'!$B3794=0,0,IF('tab4'!$B3794=1,1,IF('tab4'!$B3794=4,2,IF('tab4'!$B3794=5,3,IF('tab4'!$B3794=6,4,IF(AND('tab4'!$B3794=80,$X$2=2),0,-1))))))</f>
        <v>0</v>
      </c>
      <c r="N3794" s="9">
        <f>IF('tab4'!$C3794=0,0,IF('tab4'!$C3794=1,1,IF('tab4'!$C3794=4,2,IF('tab4'!$C3794=5,3,IF('tab4'!$C3794=6,4,IF(AND('tab4'!$C3794=80,$X$2=2),0,-1))))))</f>
        <v>0</v>
      </c>
      <c r="O3794" s="9">
        <f t="shared" ref="O3794:R3794" si="7587">D3794</f>
        <v>0</v>
      </c>
      <c r="P3794" s="9">
        <f t="shared" si="7587"/>
        <v>0</v>
      </c>
      <c r="Q3794" s="9">
        <f t="shared" si="7587"/>
        <v>0</v>
      </c>
      <c r="R3794" s="9">
        <f t="shared" si="7587"/>
        <v>0</v>
      </c>
      <c r="S3794" s="10">
        <f t="shared" ref="S3794:T3794" si="7588">IF(HEX2DEC(H3794) &gt;= 32768, (HEX2DEC(H3794) - 65535 - 1)/10, IF(HEX2DEC(H3794) = 32767, IF($X$2=2, S3795, 32767), HEX2DEC(H3794)/10 ))</f>
        <v>16.2</v>
      </c>
      <c r="T3794" s="10">
        <f t="shared" si="7588"/>
        <v>16.4</v>
      </c>
      <c r="U3794" s="10">
        <f t="shared" si="6"/>
        <v>16.3</v>
      </c>
    </row>
    <row r="3795" ht="14.25" customHeight="1">
      <c r="A3795" s="6" t="s">
        <v>4169</v>
      </c>
      <c r="B3795" s="13">
        <v>0.0</v>
      </c>
      <c r="C3795" s="13">
        <v>0.0</v>
      </c>
      <c r="D3795" s="9">
        <v>0.0</v>
      </c>
      <c r="E3795" s="9">
        <v>0.0</v>
      </c>
      <c r="F3795" s="9">
        <v>0.0</v>
      </c>
      <c r="G3795" s="9">
        <v>1.0</v>
      </c>
      <c r="H3795" s="4" t="s">
        <v>1767</v>
      </c>
      <c r="I3795" s="4" t="s">
        <v>1742</v>
      </c>
      <c r="J3795" s="4" t="s">
        <v>1742</v>
      </c>
      <c r="L3795" s="8">
        <f t="shared" si="3"/>
        <v>45507.33074</v>
      </c>
      <c r="M3795" s="9">
        <f>IF('tab4'!$B3795=0,0,IF('tab4'!$B3795=1,1,IF('tab4'!$B3795=4,2,IF('tab4'!$B3795=5,3,IF('tab4'!$B3795=6,4,IF(AND('tab4'!$B3795=80,$X$2=2),0,-1))))))</f>
        <v>0</v>
      </c>
      <c r="N3795" s="9">
        <f>IF('tab4'!$C3795=0,0,IF('tab4'!$C3795=1,1,IF('tab4'!$C3795=4,2,IF('tab4'!$C3795=5,3,IF('tab4'!$C3795=6,4,IF(AND('tab4'!$C3795=80,$X$2=2),0,-1))))))</f>
        <v>0</v>
      </c>
      <c r="O3795" s="9">
        <f t="shared" ref="O3795:R3795" si="7589">D3795</f>
        <v>0</v>
      </c>
      <c r="P3795" s="9">
        <f t="shared" si="7589"/>
        <v>0</v>
      </c>
      <c r="Q3795" s="9">
        <f t="shared" si="7589"/>
        <v>0</v>
      </c>
      <c r="R3795" s="9">
        <f t="shared" si="7589"/>
        <v>1</v>
      </c>
      <c r="S3795" s="10">
        <f t="shared" ref="S3795:T3795" si="7590">IF(HEX2DEC(H3795) &gt;= 32768, (HEX2DEC(H3795) - 65535 - 1)/10, IF(HEX2DEC(H3795) = 32767, IF($X$2=2, S3796, 32767), HEX2DEC(H3795)/10 ))</f>
        <v>16.4</v>
      </c>
      <c r="T3795" s="10">
        <f t="shared" si="7590"/>
        <v>16.7</v>
      </c>
      <c r="U3795" s="10">
        <f t="shared" si="6"/>
        <v>16.7</v>
      </c>
    </row>
    <row r="3796" ht="14.25" customHeight="1">
      <c r="A3796" s="6" t="s">
        <v>4170</v>
      </c>
      <c r="B3796" s="13">
        <v>0.0</v>
      </c>
      <c r="C3796" s="13">
        <v>0.0</v>
      </c>
      <c r="D3796" s="9">
        <v>0.0</v>
      </c>
      <c r="E3796" s="9">
        <v>0.0</v>
      </c>
      <c r="F3796" s="9">
        <v>0.0</v>
      </c>
      <c r="G3796" s="9">
        <v>0.0</v>
      </c>
      <c r="H3796" s="4" t="s">
        <v>991</v>
      </c>
      <c r="I3796" s="4" t="s">
        <v>1219</v>
      </c>
      <c r="J3796" s="4" t="s">
        <v>2145</v>
      </c>
      <c r="L3796" s="8">
        <f t="shared" si="3"/>
        <v>45507.35703</v>
      </c>
      <c r="M3796" s="9">
        <f>IF('tab4'!$B3796=0,0,IF('tab4'!$B3796=1,1,IF('tab4'!$B3796=4,2,IF('tab4'!$B3796=5,3,IF('tab4'!$B3796=6,4,IF(AND('tab4'!$B3796=80,$X$2=2),0,-1))))))</f>
        <v>0</v>
      </c>
      <c r="N3796" s="9">
        <f>IF('tab4'!$C3796=0,0,IF('tab4'!$C3796=1,1,IF('tab4'!$C3796=4,2,IF('tab4'!$C3796=5,3,IF('tab4'!$C3796=6,4,IF(AND('tab4'!$C3796=80,$X$2=2),0,-1))))))</f>
        <v>0</v>
      </c>
      <c r="O3796" s="9">
        <f t="shared" ref="O3796:R3796" si="7591">D3796</f>
        <v>0</v>
      </c>
      <c r="P3796" s="9">
        <f t="shared" si="7591"/>
        <v>0</v>
      </c>
      <c r="Q3796" s="9">
        <f t="shared" si="7591"/>
        <v>0</v>
      </c>
      <c r="R3796" s="9">
        <f t="shared" si="7591"/>
        <v>0</v>
      </c>
      <c r="S3796" s="10">
        <f t="shared" ref="S3796:T3796" si="7592">IF(HEX2DEC(H3796) &gt;= 32768, (HEX2DEC(H3796) - 65535 - 1)/10, IF(HEX2DEC(H3796) = 32767, IF($X$2=2, S3797, 32767), HEX2DEC(H3796)/10 ))</f>
        <v>17.3</v>
      </c>
      <c r="T3796" s="10">
        <f t="shared" si="7592"/>
        <v>17.6</v>
      </c>
      <c r="U3796" s="10">
        <f t="shared" si="6"/>
        <v>17.7</v>
      </c>
    </row>
    <row r="3797" ht="14.25" customHeight="1">
      <c r="A3797" s="6" t="s">
        <v>4171</v>
      </c>
      <c r="B3797" s="13">
        <v>0.0</v>
      </c>
      <c r="C3797" s="13">
        <v>0.0</v>
      </c>
      <c r="D3797" s="9">
        <v>0.0</v>
      </c>
      <c r="E3797" s="9">
        <v>0.0</v>
      </c>
      <c r="F3797" s="9">
        <v>0.0</v>
      </c>
      <c r="G3797" s="9">
        <v>1.0</v>
      </c>
      <c r="H3797" s="4" t="s">
        <v>1441</v>
      </c>
      <c r="I3797" s="4" t="s">
        <v>1707</v>
      </c>
      <c r="J3797" s="4" t="s">
        <v>1441</v>
      </c>
      <c r="L3797" s="8">
        <f t="shared" si="3"/>
        <v>45507.39433</v>
      </c>
      <c r="M3797" s="9">
        <f>IF('tab4'!$B3797=0,0,IF('tab4'!$B3797=1,1,IF('tab4'!$B3797=4,2,IF('tab4'!$B3797=5,3,IF('tab4'!$B3797=6,4,IF(AND('tab4'!$B3797=80,$X$2=2),0,-1))))))</f>
        <v>0</v>
      </c>
      <c r="N3797" s="9">
        <f>IF('tab4'!$C3797=0,0,IF('tab4'!$C3797=1,1,IF('tab4'!$C3797=4,2,IF('tab4'!$C3797=5,3,IF('tab4'!$C3797=6,4,IF(AND('tab4'!$C3797=80,$X$2=2),0,-1))))))</f>
        <v>0</v>
      </c>
      <c r="O3797" s="9">
        <f t="shared" ref="O3797:R3797" si="7593">D3797</f>
        <v>0</v>
      </c>
      <c r="P3797" s="9">
        <f t="shared" si="7593"/>
        <v>0</v>
      </c>
      <c r="Q3797" s="9">
        <f t="shared" si="7593"/>
        <v>0</v>
      </c>
      <c r="R3797" s="9">
        <f t="shared" si="7593"/>
        <v>1</v>
      </c>
      <c r="S3797" s="10">
        <f t="shared" ref="S3797:T3797" si="7594">IF(HEX2DEC(H3797) &gt;= 32768, (HEX2DEC(H3797) - 65535 - 1)/10, IF(HEX2DEC(H3797) = 32767, IF($X$2=2, S3798, 32767), HEX2DEC(H3797)/10 ))</f>
        <v>18.2</v>
      </c>
      <c r="T3797" s="10">
        <f t="shared" si="7594"/>
        <v>18.7</v>
      </c>
      <c r="U3797" s="10">
        <f t="shared" si="6"/>
        <v>18.2</v>
      </c>
    </row>
    <row r="3798" ht="14.25" customHeight="1">
      <c r="A3798" s="6" t="s">
        <v>4172</v>
      </c>
      <c r="B3798" s="13">
        <v>0.0</v>
      </c>
      <c r="C3798" s="13">
        <v>0.0</v>
      </c>
      <c r="D3798" s="9">
        <v>0.0</v>
      </c>
      <c r="E3798" s="9">
        <v>0.0</v>
      </c>
      <c r="F3798" s="9">
        <v>0.0</v>
      </c>
      <c r="G3798" s="9">
        <v>0.0</v>
      </c>
      <c r="H3798" s="4" t="s">
        <v>1458</v>
      </c>
      <c r="I3798" s="4" t="s">
        <v>467</v>
      </c>
      <c r="J3798" s="4" t="s">
        <v>1222</v>
      </c>
      <c r="L3798" s="8">
        <f t="shared" si="3"/>
        <v>45507.40479</v>
      </c>
      <c r="M3798" s="9">
        <f>IF('tab4'!$B3798=0,0,IF('tab4'!$B3798=1,1,IF('tab4'!$B3798=4,2,IF('tab4'!$B3798=5,3,IF('tab4'!$B3798=6,4,IF(AND('tab4'!$B3798=80,$X$2=2),0,-1))))))</f>
        <v>0</v>
      </c>
      <c r="N3798" s="9">
        <f>IF('tab4'!$C3798=0,0,IF('tab4'!$C3798=1,1,IF('tab4'!$C3798=4,2,IF('tab4'!$C3798=5,3,IF('tab4'!$C3798=6,4,IF(AND('tab4'!$C3798=80,$X$2=2),0,-1))))))</f>
        <v>0</v>
      </c>
      <c r="O3798" s="9">
        <f t="shared" ref="O3798:R3798" si="7595">D3798</f>
        <v>0</v>
      </c>
      <c r="P3798" s="9">
        <f t="shared" si="7595"/>
        <v>0</v>
      </c>
      <c r="Q3798" s="9">
        <f t="shared" si="7595"/>
        <v>0</v>
      </c>
      <c r="R3798" s="9">
        <f t="shared" si="7595"/>
        <v>0</v>
      </c>
      <c r="S3798" s="10">
        <f t="shared" ref="S3798:T3798" si="7596">IF(HEX2DEC(H3798) &gt;= 32768, (HEX2DEC(H3798) - 65535 - 1)/10, IF(HEX2DEC(H3798) = 32767, IF($X$2=2, S3799, 32767), HEX2DEC(H3798)/10 ))</f>
        <v>18.5</v>
      </c>
      <c r="T3798" s="10">
        <f t="shared" si="7596"/>
        <v>19.4</v>
      </c>
      <c r="U3798" s="10">
        <f t="shared" si="6"/>
        <v>18.9</v>
      </c>
    </row>
    <row r="3799" ht="14.25" customHeight="1">
      <c r="A3799" s="6" t="s">
        <v>4173</v>
      </c>
      <c r="B3799" s="13">
        <v>0.0</v>
      </c>
      <c r="C3799" s="13">
        <v>0.0</v>
      </c>
      <c r="D3799" s="9">
        <v>0.0</v>
      </c>
      <c r="E3799" s="9">
        <v>0.0</v>
      </c>
      <c r="F3799" s="9">
        <v>0.0</v>
      </c>
      <c r="G3799" s="9">
        <v>1.0</v>
      </c>
      <c r="H3799" s="4" t="s">
        <v>1843</v>
      </c>
      <c r="I3799" s="4" t="s">
        <v>1366</v>
      </c>
      <c r="J3799" s="4" t="s">
        <v>1191</v>
      </c>
      <c r="L3799" s="8">
        <f t="shared" si="3"/>
        <v>45507.41172</v>
      </c>
      <c r="M3799" s="9">
        <f>IF('tab4'!$B3799=0,0,IF('tab4'!$B3799=1,1,IF('tab4'!$B3799=4,2,IF('tab4'!$B3799=5,3,IF('tab4'!$B3799=6,4,IF(AND('tab4'!$B3799=80,$X$2=2),0,-1))))))</f>
        <v>0</v>
      </c>
      <c r="N3799" s="9">
        <f>IF('tab4'!$C3799=0,0,IF('tab4'!$C3799=1,1,IF('tab4'!$C3799=4,2,IF('tab4'!$C3799=5,3,IF('tab4'!$C3799=6,4,IF(AND('tab4'!$C3799=80,$X$2=2),0,-1))))))</f>
        <v>0</v>
      </c>
      <c r="O3799" s="9">
        <f t="shared" ref="O3799:R3799" si="7597">D3799</f>
        <v>0</v>
      </c>
      <c r="P3799" s="9">
        <f t="shared" si="7597"/>
        <v>0</v>
      </c>
      <c r="Q3799" s="9">
        <f t="shared" si="7597"/>
        <v>0</v>
      </c>
      <c r="R3799" s="9">
        <f t="shared" si="7597"/>
        <v>1</v>
      </c>
      <c r="S3799" s="10">
        <f t="shared" ref="S3799:T3799" si="7598">IF(HEX2DEC(H3799) &gt;= 32768, (HEX2DEC(H3799) - 65535 - 1)/10, IF(HEX2DEC(H3799) = 32767, IF($X$2=2, S3800, 32767), HEX2DEC(H3799)/10 ))</f>
        <v>18.8</v>
      </c>
      <c r="T3799" s="10">
        <f t="shared" si="7598"/>
        <v>19.8</v>
      </c>
      <c r="U3799" s="10">
        <f t="shared" si="6"/>
        <v>19.6</v>
      </c>
    </row>
    <row r="3800" ht="14.25" customHeight="1">
      <c r="A3800" s="6" t="s">
        <v>4174</v>
      </c>
      <c r="B3800" s="13">
        <v>0.0</v>
      </c>
      <c r="C3800" s="13">
        <v>0.0</v>
      </c>
      <c r="D3800" s="9">
        <v>0.0</v>
      </c>
      <c r="E3800" s="9">
        <v>0.0</v>
      </c>
      <c r="F3800" s="9">
        <v>0.0</v>
      </c>
      <c r="G3800" s="9">
        <v>0.0</v>
      </c>
      <c r="H3800" s="4" t="s">
        <v>1837</v>
      </c>
      <c r="I3800" s="4" t="s">
        <v>1721</v>
      </c>
      <c r="J3800" s="4" t="s">
        <v>1899</v>
      </c>
      <c r="L3800" s="8">
        <f t="shared" si="3"/>
        <v>45507.4222</v>
      </c>
      <c r="M3800" s="9">
        <f>IF('tab4'!$B3800=0,0,IF('tab4'!$B3800=1,1,IF('tab4'!$B3800=4,2,IF('tab4'!$B3800=5,3,IF('tab4'!$B3800=6,4,IF(AND('tab4'!$B3800=80,$X$2=2),0,-1))))))</f>
        <v>0</v>
      </c>
      <c r="N3800" s="9">
        <f>IF('tab4'!$C3800=0,0,IF('tab4'!$C3800=1,1,IF('tab4'!$C3800=4,2,IF('tab4'!$C3800=5,3,IF('tab4'!$C3800=6,4,IF(AND('tab4'!$C3800=80,$X$2=2),0,-1))))))</f>
        <v>0</v>
      </c>
      <c r="O3800" s="9">
        <f t="shared" ref="O3800:R3800" si="7599">D3800</f>
        <v>0</v>
      </c>
      <c r="P3800" s="9">
        <f t="shared" si="7599"/>
        <v>0</v>
      </c>
      <c r="Q3800" s="9">
        <f t="shared" si="7599"/>
        <v>0</v>
      </c>
      <c r="R3800" s="9">
        <f t="shared" si="7599"/>
        <v>0</v>
      </c>
      <c r="S3800" s="10">
        <f t="shared" ref="S3800:T3800" si="7600">IF(HEX2DEC(H3800) &gt;= 32768, (HEX2DEC(H3800) - 65535 - 1)/10, IF(HEX2DEC(H3800) = 32767, IF($X$2=2, S3801, 32767), HEX2DEC(H3800)/10 ))</f>
        <v>19.3</v>
      </c>
      <c r="T3800" s="10">
        <f t="shared" si="7600"/>
        <v>20.7</v>
      </c>
      <c r="U3800" s="10">
        <f t="shared" si="6"/>
        <v>20.5</v>
      </c>
    </row>
    <row r="3801" ht="14.25" customHeight="1">
      <c r="A3801" s="6" t="s">
        <v>4175</v>
      </c>
      <c r="B3801" s="13">
        <v>0.0</v>
      </c>
      <c r="C3801" s="13">
        <v>0.0</v>
      </c>
      <c r="D3801" s="9">
        <v>0.0</v>
      </c>
      <c r="E3801" s="9">
        <v>0.0</v>
      </c>
      <c r="F3801" s="9">
        <v>0.0</v>
      </c>
      <c r="G3801" s="9">
        <v>0.0</v>
      </c>
      <c r="H3801" s="4" t="s">
        <v>2242</v>
      </c>
      <c r="I3801" s="4" t="s">
        <v>2303</v>
      </c>
      <c r="J3801" s="4" t="s">
        <v>2312</v>
      </c>
      <c r="L3801" s="8">
        <f t="shared" si="3"/>
        <v>45507.50553</v>
      </c>
      <c r="M3801" s="9">
        <f>IF('tab4'!$B3801=0,0,IF('tab4'!$B3801=1,1,IF('tab4'!$B3801=4,2,IF('tab4'!$B3801=5,3,IF('tab4'!$B3801=6,4,IF(AND('tab4'!$B3801=80,$X$2=2),0,-1))))))</f>
        <v>0</v>
      </c>
      <c r="N3801" s="9">
        <f>IF('tab4'!$C3801=0,0,IF('tab4'!$C3801=1,1,IF('tab4'!$C3801=4,2,IF('tab4'!$C3801=5,3,IF('tab4'!$C3801=6,4,IF(AND('tab4'!$C3801=80,$X$2=2),0,-1))))))</f>
        <v>0</v>
      </c>
      <c r="O3801" s="9">
        <f t="shared" ref="O3801:R3801" si="7601">D3801</f>
        <v>0</v>
      </c>
      <c r="P3801" s="9">
        <f t="shared" si="7601"/>
        <v>0</v>
      </c>
      <c r="Q3801" s="9">
        <f t="shared" si="7601"/>
        <v>0</v>
      </c>
      <c r="R3801" s="9">
        <f t="shared" si="7601"/>
        <v>0</v>
      </c>
      <c r="S3801" s="10">
        <f t="shared" ref="S3801:T3801" si="7602">IF(HEX2DEC(H3801) &gt;= 32768, (HEX2DEC(H3801) - 65535 - 1)/10, IF(HEX2DEC(H3801) = 32767, IF($X$2=2, S3802, 32767), HEX2DEC(H3801)/10 ))</f>
        <v>27.4</v>
      </c>
      <c r="T3801" s="10">
        <f t="shared" si="7602"/>
        <v>33.4</v>
      </c>
      <c r="U3801" s="10">
        <f t="shared" si="6"/>
        <v>29.1</v>
      </c>
    </row>
    <row r="3802" ht="14.25" customHeight="1">
      <c r="A3802" s="6" t="s">
        <v>4176</v>
      </c>
      <c r="B3802" s="13">
        <v>0.0</v>
      </c>
      <c r="C3802" s="13">
        <v>0.0</v>
      </c>
      <c r="D3802" s="9">
        <v>0.0</v>
      </c>
      <c r="E3802" s="9">
        <v>0.0</v>
      </c>
      <c r="F3802" s="9">
        <v>0.0</v>
      </c>
      <c r="G3802" s="9">
        <v>1.0</v>
      </c>
      <c r="H3802" s="4" t="s">
        <v>2128</v>
      </c>
      <c r="I3802" s="4" t="s">
        <v>2614</v>
      </c>
      <c r="J3802" s="4" t="s">
        <v>2250</v>
      </c>
      <c r="L3802" s="8">
        <f t="shared" si="3"/>
        <v>45507.54866</v>
      </c>
      <c r="M3802" s="9">
        <f>IF('tab4'!$B3802=0,0,IF('tab4'!$B3802=1,1,IF('tab4'!$B3802=4,2,IF('tab4'!$B3802=5,3,IF('tab4'!$B3802=6,4,IF(AND('tab4'!$B3802=80,$X$2=2),0,-1))))))</f>
        <v>0</v>
      </c>
      <c r="N3802" s="9">
        <f>IF('tab4'!$C3802=0,0,IF('tab4'!$C3802=1,1,IF('tab4'!$C3802=4,2,IF('tab4'!$C3802=5,3,IF('tab4'!$C3802=6,4,IF(AND('tab4'!$C3802=80,$X$2=2),0,-1))))))</f>
        <v>0</v>
      </c>
      <c r="O3802" s="9">
        <f t="shared" ref="O3802:R3802" si="7603">D3802</f>
        <v>0</v>
      </c>
      <c r="P3802" s="9">
        <f t="shared" si="7603"/>
        <v>0</v>
      </c>
      <c r="Q3802" s="9">
        <f t="shared" si="7603"/>
        <v>0</v>
      </c>
      <c r="R3802" s="9">
        <f t="shared" si="7603"/>
        <v>1</v>
      </c>
      <c r="S3802" s="10">
        <f t="shared" ref="S3802:T3802" si="7604">IF(HEX2DEC(H3802) &gt;= 32768, (HEX2DEC(H3802) - 65535 - 1)/10, IF(HEX2DEC(H3802) = 32767, IF($X$2=2, S3803, 32767), HEX2DEC(H3802)/10 ))</f>
        <v>31.2</v>
      </c>
      <c r="T3802" s="10">
        <f t="shared" si="7604"/>
        <v>37.3</v>
      </c>
      <c r="U3802" s="10">
        <f t="shared" si="6"/>
        <v>29.7</v>
      </c>
    </row>
    <row r="3803" ht="14.25" customHeight="1">
      <c r="A3803" s="6" t="s">
        <v>4177</v>
      </c>
      <c r="B3803" s="13">
        <v>0.0</v>
      </c>
      <c r="C3803" s="13">
        <v>0.0</v>
      </c>
      <c r="D3803" s="9">
        <v>0.0</v>
      </c>
      <c r="E3803" s="9">
        <v>0.0</v>
      </c>
      <c r="F3803" s="9">
        <v>0.0</v>
      </c>
      <c r="G3803" s="9">
        <v>0.0</v>
      </c>
      <c r="H3803" s="4" t="s">
        <v>1033</v>
      </c>
      <c r="I3803" s="4" t="s">
        <v>2611</v>
      </c>
      <c r="J3803" s="4" t="s">
        <v>1996</v>
      </c>
      <c r="L3803" s="8">
        <f t="shared" si="3"/>
        <v>45507.55919</v>
      </c>
      <c r="M3803" s="9">
        <f>IF('tab4'!$B3803=0,0,IF('tab4'!$B3803=1,1,IF('tab4'!$B3803=4,2,IF('tab4'!$B3803=5,3,IF('tab4'!$B3803=6,4,IF(AND('tab4'!$B3803=80,$X$2=2),0,-1))))))</f>
        <v>0</v>
      </c>
      <c r="N3803" s="9">
        <f>IF('tab4'!$C3803=0,0,IF('tab4'!$C3803=1,1,IF('tab4'!$C3803=4,2,IF('tab4'!$C3803=5,3,IF('tab4'!$C3803=6,4,IF(AND('tab4'!$C3803=80,$X$2=2),0,-1))))))</f>
        <v>0</v>
      </c>
      <c r="O3803" s="9">
        <f t="shared" ref="O3803:R3803" si="7605">D3803</f>
        <v>0</v>
      </c>
      <c r="P3803" s="9">
        <f t="shared" si="7605"/>
        <v>0</v>
      </c>
      <c r="Q3803" s="9">
        <f t="shared" si="7605"/>
        <v>0</v>
      </c>
      <c r="R3803" s="9">
        <f t="shared" si="7605"/>
        <v>0</v>
      </c>
      <c r="S3803" s="10">
        <f t="shared" ref="S3803:T3803" si="7606">IF(HEX2DEC(H3803) &gt;= 32768, (HEX2DEC(H3803) - 65535 - 1)/10, IF(HEX2DEC(H3803) = 32767, IF($X$2=2, S3804, 32767), HEX2DEC(H3803)/10 ))</f>
        <v>31.6</v>
      </c>
      <c r="T3803" s="10">
        <f t="shared" si="7606"/>
        <v>36.5</v>
      </c>
      <c r="U3803" s="10">
        <f t="shared" si="6"/>
        <v>28.6</v>
      </c>
    </row>
    <row r="3804" ht="14.25" customHeight="1">
      <c r="A3804" s="6" t="s">
        <v>4178</v>
      </c>
      <c r="B3804" s="13">
        <v>0.0</v>
      </c>
      <c r="C3804" s="13">
        <v>0.0</v>
      </c>
      <c r="D3804" s="9">
        <v>0.0</v>
      </c>
      <c r="E3804" s="9">
        <v>0.0</v>
      </c>
      <c r="F3804" s="9">
        <v>0.0</v>
      </c>
      <c r="G3804" s="9">
        <v>1.0</v>
      </c>
      <c r="H3804" s="4" t="s">
        <v>1043</v>
      </c>
      <c r="I3804" s="4" t="s">
        <v>2353</v>
      </c>
      <c r="J3804" s="4" t="s">
        <v>2274</v>
      </c>
      <c r="L3804" s="8">
        <f t="shared" si="3"/>
        <v>45507.5617</v>
      </c>
      <c r="M3804" s="9">
        <f>IF('tab4'!$B3804=0,0,IF('tab4'!$B3804=1,1,IF('tab4'!$B3804=4,2,IF('tab4'!$B3804=5,3,IF('tab4'!$B3804=6,4,IF(AND('tab4'!$B3804=80,$X$2=2),0,-1))))))</f>
        <v>0</v>
      </c>
      <c r="N3804" s="9">
        <f>IF('tab4'!$C3804=0,0,IF('tab4'!$C3804=1,1,IF('tab4'!$C3804=4,2,IF('tab4'!$C3804=5,3,IF('tab4'!$C3804=6,4,IF(AND('tab4'!$C3804=80,$X$2=2),0,-1))))))</f>
        <v>0</v>
      </c>
      <c r="O3804" s="9">
        <f t="shared" ref="O3804:R3804" si="7607">D3804</f>
        <v>0</v>
      </c>
      <c r="P3804" s="9">
        <f t="shared" si="7607"/>
        <v>0</v>
      </c>
      <c r="Q3804" s="9">
        <f t="shared" si="7607"/>
        <v>0</v>
      </c>
      <c r="R3804" s="9">
        <f t="shared" si="7607"/>
        <v>1</v>
      </c>
      <c r="S3804" s="10">
        <f t="shared" ref="S3804:T3804" si="7608">IF(HEX2DEC(H3804) &gt;= 32768, (HEX2DEC(H3804) - 65535 - 1)/10, IF(HEX2DEC(H3804) = 32767, IF($X$2=2, S3805, 32767), HEX2DEC(H3804)/10 ))</f>
        <v>31.7</v>
      </c>
      <c r="T3804" s="10">
        <f t="shared" si="7608"/>
        <v>37</v>
      </c>
      <c r="U3804" s="10">
        <f t="shared" si="6"/>
        <v>29</v>
      </c>
    </row>
    <row r="3805" ht="14.25" customHeight="1">
      <c r="A3805" s="6" t="s">
        <v>4179</v>
      </c>
      <c r="B3805" s="13">
        <v>0.0</v>
      </c>
      <c r="C3805" s="13">
        <v>0.0</v>
      </c>
      <c r="D3805" s="9">
        <v>0.0</v>
      </c>
      <c r="E3805" s="9">
        <v>0.0</v>
      </c>
      <c r="F3805" s="9">
        <v>0.0</v>
      </c>
      <c r="G3805" s="9">
        <v>0.0</v>
      </c>
      <c r="H3805" s="4" t="s">
        <v>2567</v>
      </c>
      <c r="I3805" s="4" t="s">
        <v>2563</v>
      </c>
      <c r="J3805" s="4" t="s">
        <v>2128</v>
      </c>
      <c r="L3805" s="8">
        <f t="shared" si="3"/>
        <v>45507.57979</v>
      </c>
      <c r="M3805" s="9">
        <f>IF('tab4'!$B3805=0,0,IF('tab4'!$B3805=1,1,IF('tab4'!$B3805=4,2,IF('tab4'!$B3805=5,3,IF('tab4'!$B3805=6,4,IF(AND('tab4'!$B3805=80,$X$2=2),0,-1))))))</f>
        <v>0</v>
      </c>
      <c r="N3805" s="9">
        <f>IF('tab4'!$C3805=0,0,IF('tab4'!$C3805=1,1,IF('tab4'!$C3805=4,2,IF('tab4'!$C3805=5,3,IF('tab4'!$C3805=6,4,IF(AND('tab4'!$C3805=80,$X$2=2),0,-1))))))</f>
        <v>0</v>
      </c>
      <c r="O3805" s="9">
        <f t="shared" ref="O3805:R3805" si="7609">D3805</f>
        <v>0</v>
      </c>
      <c r="P3805" s="9">
        <f t="shared" si="7609"/>
        <v>0</v>
      </c>
      <c r="Q3805" s="9">
        <f t="shared" si="7609"/>
        <v>0</v>
      </c>
      <c r="R3805" s="9">
        <f t="shared" si="7609"/>
        <v>0</v>
      </c>
      <c r="S3805" s="10">
        <f t="shared" ref="S3805:T3805" si="7610">IF(HEX2DEC(H3805) &gt;= 32768, (HEX2DEC(H3805) - 65535 - 1)/10, IF(HEX2DEC(H3805) = 32767, IF($X$2=2, S3806, 32767), HEX2DEC(H3805)/10 ))</f>
        <v>33</v>
      </c>
      <c r="T3805" s="10">
        <f t="shared" si="7610"/>
        <v>38</v>
      </c>
      <c r="U3805" s="10">
        <f t="shared" si="6"/>
        <v>31.2</v>
      </c>
    </row>
    <row r="3806" ht="14.25" customHeight="1">
      <c r="A3806" s="6" t="s">
        <v>4180</v>
      </c>
      <c r="B3806" s="13">
        <v>0.0</v>
      </c>
      <c r="C3806" s="13">
        <v>0.0</v>
      </c>
      <c r="D3806" s="9">
        <v>0.0</v>
      </c>
      <c r="E3806" s="9">
        <v>0.0</v>
      </c>
      <c r="F3806" s="9">
        <v>0.0</v>
      </c>
      <c r="G3806" s="9">
        <v>1.0</v>
      </c>
      <c r="H3806" s="4" t="s">
        <v>2567</v>
      </c>
      <c r="I3806" s="4" t="s">
        <v>2845</v>
      </c>
      <c r="J3806" s="4" t="s">
        <v>1053</v>
      </c>
      <c r="L3806" s="8">
        <f t="shared" si="3"/>
        <v>45507.58118</v>
      </c>
      <c r="M3806" s="9">
        <f>IF('tab4'!$B3806=0,0,IF('tab4'!$B3806=1,1,IF('tab4'!$B3806=4,2,IF('tab4'!$B3806=5,3,IF('tab4'!$B3806=6,4,IF(AND('tab4'!$B3806=80,$X$2=2),0,-1))))))</f>
        <v>0</v>
      </c>
      <c r="N3806" s="9">
        <f>IF('tab4'!$C3806=0,0,IF('tab4'!$C3806=1,1,IF('tab4'!$C3806=4,2,IF('tab4'!$C3806=5,3,IF('tab4'!$C3806=6,4,IF(AND('tab4'!$C3806=80,$X$2=2),0,-1))))))</f>
        <v>0</v>
      </c>
      <c r="O3806" s="9">
        <f t="shared" ref="O3806:R3806" si="7611">D3806</f>
        <v>0</v>
      </c>
      <c r="P3806" s="9">
        <f t="shared" si="7611"/>
        <v>0</v>
      </c>
      <c r="Q3806" s="9">
        <f t="shared" si="7611"/>
        <v>0</v>
      </c>
      <c r="R3806" s="9">
        <f t="shared" si="7611"/>
        <v>1</v>
      </c>
      <c r="S3806" s="10">
        <f t="shared" ref="S3806:T3806" si="7612">IF(HEX2DEC(H3806) &gt;= 32768, (HEX2DEC(H3806) - 65535 - 1)/10, IF(HEX2DEC(H3806) = 32767, IF($X$2=2, S3807, 32767), HEX2DEC(H3806)/10 ))</f>
        <v>33</v>
      </c>
      <c r="T3806" s="10">
        <f t="shared" si="7612"/>
        <v>37.8</v>
      </c>
      <c r="U3806" s="10">
        <f t="shared" si="6"/>
        <v>30.6</v>
      </c>
    </row>
    <row r="3807" ht="14.25" customHeight="1">
      <c r="A3807" s="6" t="s">
        <v>4181</v>
      </c>
      <c r="B3807" s="13">
        <v>0.0</v>
      </c>
      <c r="C3807" s="13">
        <v>0.0</v>
      </c>
      <c r="D3807" s="9">
        <v>0.0</v>
      </c>
      <c r="E3807" s="9">
        <v>0.0</v>
      </c>
      <c r="F3807" s="9">
        <v>0.0</v>
      </c>
      <c r="G3807" s="9">
        <v>0.0</v>
      </c>
      <c r="H3807" s="4" t="s">
        <v>2589</v>
      </c>
      <c r="I3807" s="4" t="s">
        <v>3526</v>
      </c>
      <c r="J3807" s="4" t="s">
        <v>2980</v>
      </c>
      <c r="L3807" s="8">
        <f t="shared" si="3"/>
        <v>45507.59184</v>
      </c>
      <c r="M3807" s="9">
        <f>IF('tab4'!$B3807=0,0,IF('tab4'!$B3807=1,1,IF('tab4'!$B3807=4,2,IF('tab4'!$B3807=5,3,IF('tab4'!$B3807=6,4,IF(AND('tab4'!$B3807=80,$X$2=2),0,-1))))))</f>
        <v>0</v>
      </c>
      <c r="N3807" s="9">
        <f>IF('tab4'!$C3807=0,0,IF('tab4'!$C3807=1,1,IF('tab4'!$C3807=4,2,IF('tab4'!$C3807=5,3,IF('tab4'!$C3807=6,4,IF(AND('tab4'!$C3807=80,$X$2=2),0,-1))))))</f>
        <v>0</v>
      </c>
      <c r="O3807" s="9">
        <f t="shared" ref="O3807:R3807" si="7613">D3807</f>
        <v>0</v>
      </c>
      <c r="P3807" s="9">
        <f t="shared" si="7613"/>
        <v>0</v>
      </c>
      <c r="Q3807" s="9">
        <f t="shared" si="7613"/>
        <v>0</v>
      </c>
      <c r="R3807" s="9">
        <f t="shared" si="7613"/>
        <v>0</v>
      </c>
      <c r="S3807" s="10">
        <f t="shared" ref="S3807:T3807" si="7614">IF(HEX2DEC(H3807) &gt;= 32768, (HEX2DEC(H3807) - 65535 - 1)/10, IF(HEX2DEC(H3807) = 32767, IF($X$2=2, S3808, 32767), HEX2DEC(H3807)/10 ))</f>
        <v>33.5</v>
      </c>
      <c r="T3807" s="10">
        <f t="shared" si="7614"/>
        <v>39.4</v>
      </c>
      <c r="U3807" s="10">
        <f t="shared" si="6"/>
        <v>33.1</v>
      </c>
    </row>
    <row r="3808" ht="14.25" customHeight="1">
      <c r="A3808" s="6" t="s">
        <v>4182</v>
      </c>
      <c r="B3808" s="13">
        <v>0.0</v>
      </c>
      <c r="C3808" s="13">
        <v>0.0</v>
      </c>
      <c r="D3808" s="9">
        <v>0.0</v>
      </c>
      <c r="E3808" s="9">
        <v>0.0</v>
      </c>
      <c r="F3808" s="9">
        <v>0.0</v>
      </c>
      <c r="G3808" s="9">
        <v>1.0</v>
      </c>
      <c r="H3808" s="4" t="s">
        <v>1046</v>
      </c>
      <c r="I3808" s="4" t="s">
        <v>4072</v>
      </c>
      <c r="J3808" s="4" t="s">
        <v>2391</v>
      </c>
      <c r="L3808" s="8">
        <f t="shared" si="3"/>
        <v>45507.60683</v>
      </c>
      <c r="M3808" s="9">
        <f>IF('tab4'!$B3808=0,0,IF('tab4'!$B3808=1,1,IF('tab4'!$B3808=4,2,IF('tab4'!$B3808=5,3,IF('tab4'!$B3808=6,4,IF(AND('tab4'!$B3808=80,$X$2=2),0,-1))))))</f>
        <v>0</v>
      </c>
      <c r="N3808" s="9">
        <f>IF('tab4'!$C3808=0,0,IF('tab4'!$C3808=1,1,IF('tab4'!$C3808=4,2,IF('tab4'!$C3808=5,3,IF('tab4'!$C3808=6,4,IF(AND('tab4'!$C3808=80,$X$2=2),0,-1))))))</f>
        <v>0</v>
      </c>
      <c r="O3808" s="9">
        <f t="shared" ref="O3808:R3808" si="7615">D3808</f>
        <v>0</v>
      </c>
      <c r="P3808" s="9">
        <f t="shared" si="7615"/>
        <v>0</v>
      </c>
      <c r="Q3808" s="9">
        <f t="shared" si="7615"/>
        <v>0</v>
      </c>
      <c r="R3808" s="9">
        <f t="shared" si="7615"/>
        <v>1</v>
      </c>
      <c r="S3808" s="10">
        <f t="shared" ref="S3808:T3808" si="7616">IF(HEX2DEC(H3808) &gt;= 32768, (HEX2DEC(H3808) - 65535 - 1)/10, IF(HEX2DEC(H3808) = 32767, IF($X$2=2, S3809, 32767), HEX2DEC(H3808)/10 ))</f>
        <v>34.3</v>
      </c>
      <c r="T3808" s="10">
        <f t="shared" si="7616"/>
        <v>40.4</v>
      </c>
      <c r="U3808" s="10">
        <f t="shared" si="6"/>
        <v>34</v>
      </c>
    </row>
    <row r="3809" ht="14.25" customHeight="1">
      <c r="A3809" s="6" t="s">
        <v>4183</v>
      </c>
      <c r="B3809" s="13">
        <v>0.0</v>
      </c>
      <c r="C3809" s="13">
        <v>0.0</v>
      </c>
      <c r="D3809" s="9">
        <v>0.0</v>
      </c>
      <c r="E3809" s="9">
        <v>0.0</v>
      </c>
      <c r="F3809" s="9">
        <v>0.0</v>
      </c>
      <c r="G3809" s="9">
        <v>0.0</v>
      </c>
      <c r="H3809" s="4" t="s">
        <v>2675</v>
      </c>
      <c r="I3809" s="4" t="s">
        <v>2833</v>
      </c>
      <c r="J3809" s="4" t="s">
        <v>2311</v>
      </c>
      <c r="L3809" s="8">
        <f t="shared" si="3"/>
        <v>45507.62876</v>
      </c>
      <c r="M3809" s="9">
        <f>IF('tab4'!$B3809=0,0,IF('tab4'!$B3809=1,1,IF('tab4'!$B3809=4,2,IF('tab4'!$B3809=5,3,IF('tab4'!$B3809=6,4,IF(AND('tab4'!$B3809=80,$X$2=2),0,-1))))))</f>
        <v>0</v>
      </c>
      <c r="N3809" s="9">
        <f>IF('tab4'!$C3809=0,0,IF('tab4'!$C3809=1,1,IF('tab4'!$C3809=4,2,IF('tab4'!$C3809=5,3,IF('tab4'!$C3809=6,4,IF(AND('tab4'!$C3809=80,$X$2=2),0,-1))))))</f>
        <v>0</v>
      </c>
      <c r="O3809" s="9">
        <f t="shared" ref="O3809:R3809" si="7617">D3809</f>
        <v>0</v>
      </c>
      <c r="P3809" s="9">
        <f t="shared" si="7617"/>
        <v>0</v>
      </c>
      <c r="Q3809" s="9">
        <f t="shared" si="7617"/>
        <v>0</v>
      </c>
      <c r="R3809" s="9">
        <f t="shared" si="7617"/>
        <v>0</v>
      </c>
      <c r="S3809" s="10">
        <f t="shared" ref="S3809:T3809" si="7618">IF(HEX2DEC(H3809) &gt;= 32768, (HEX2DEC(H3809) - 65535 - 1)/10, IF(HEX2DEC(H3809) = 32767, IF($X$2=2, S3810, 32767), HEX2DEC(H3809)/10 ))</f>
        <v>35.7</v>
      </c>
      <c r="T3809" s="10">
        <f t="shared" si="7618"/>
        <v>42.6</v>
      </c>
      <c r="U3809" s="10">
        <f t="shared" si="6"/>
        <v>35.4</v>
      </c>
    </row>
    <row r="3810" ht="14.25" customHeight="1">
      <c r="A3810" s="6" t="s">
        <v>4184</v>
      </c>
      <c r="B3810" s="13">
        <v>0.0</v>
      </c>
      <c r="C3810" s="13">
        <v>0.0</v>
      </c>
      <c r="D3810" s="9">
        <v>0.0</v>
      </c>
      <c r="E3810" s="9">
        <v>0.0</v>
      </c>
      <c r="F3810" s="9">
        <v>0.0</v>
      </c>
      <c r="G3810" s="9">
        <v>0.0</v>
      </c>
      <c r="H3810" s="4" t="s">
        <v>1046</v>
      </c>
      <c r="I3810" s="4" t="s">
        <v>2927</v>
      </c>
      <c r="J3810" s="4" t="s">
        <v>2677</v>
      </c>
      <c r="L3810" s="8">
        <f t="shared" si="3"/>
        <v>45507.71209</v>
      </c>
      <c r="M3810" s="9">
        <f>IF('tab4'!$B3810=0,0,IF('tab4'!$B3810=1,1,IF('tab4'!$B3810=4,2,IF('tab4'!$B3810=5,3,IF('tab4'!$B3810=6,4,IF(AND('tab4'!$B3810=80,$X$2=2),0,-1))))))</f>
        <v>0</v>
      </c>
      <c r="N3810" s="9">
        <f>IF('tab4'!$C3810=0,0,IF('tab4'!$C3810=1,1,IF('tab4'!$C3810=4,2,IF('tab4'!$C3810=5,3,IF('tab4'!$C3810=6,4,IF(AND('tab4'!$C3810=80,$X$2=2),0,-1))))))</f>
        <v>0</v>
      </c>
      <c r="O3810" s="9">
        <f t="shared" ref="O3810:R3810" si="7619">D3810</f>
        <v>0</v>
      </c>
      <c r="P3810" s="9">
        <f t="shared" si="7619"/>
        <v>0</v>
      </c>
      <c r="Q3810" s="9">
        <f t="shared" si="7619"/>
        <v>0</v>
      </c>
      <c r="R3810" s="9">
        <f t="shared" si="7619"/>
        <v>0</v>
      </c>
      <c r="S3810" s="10">
        <f t="shared" ref="S3810:T3810" si="7620">IF(HEX2DEC(H3810) &gt;= 32768, (HEX2DEC(H3810) - 65535 - 1)/10, IF(HEX2DEC(H3810) = 32767, IF($X$2=2, S3811, 32767), HEX2DEC(H3810)/10 ))</f>
        <v>34.3</v>
      </c>
      <c r="T3810" s="10">
        <f t="shared" si="7620"/>
        <v>37.9</v>
      </c>
      <c r="U3810" s="10">
        <f t="shared" si="6"/>
        <v>34.5</v>
      </c>
    </row>
    <row r="3811" ht="14.25" customHeight="1">
      <c r="A3811" s="6" t="s">
        <v>4185</v>
      </c>
      <c r="B3811" s="13">
        <v>0.0</v>
      </c>
      <c r="C3811" s="13">
        <v>0.0</v>
      </c>
      <c r="D3811" s="9">
        <v>0.0</v>
      </c>
      <c r="E3811" s="9">
        <v>0.0</v>
      </c>
      <c r="F3811" s="9">
        <v>0.0</v>
      </c>
      <c r="G3811" s="9">
        <v>0.0</v>
      </c>
      <c r="H3811" s="4" t="s">
        <v>2551</v>
      </c>
      <c r="I3811" s="4" t="s">
        <v>2551</v>
      </c>
      <c r="J3811" s="4" t="s">
        <v>2791</v>
      </c>
      <c r="L3811" s="8">
        <f t="shared" si="3"/>
        <v>45507.79544</v>
      </c>
      <c r="M3811" s="9">
        <f>IF('tab4'!$B3811=0,0,IF('tab4'!$B3811=1,1,IF('tab4'!$B3811=4,2,IF('tab4'!$B3811=5,3,IF('tab4'!$B3811=6,4,IF(AND('tab4'!$B3811=80,$X$2=2),0,-1))))))</f>
        <v>0</v>
      </c>
      <c r="N3811" s="9">
        <f>IF('tab4'!$C3811=0,0,IF('tab4'!$C3811=1,1,IF('tab4'!$C3811=4,2,IF('tab4'!$C3811=5,3,IF('tab4'!$C3811=6,4,IF(AND('tab4'!$C3811=80,$X$2=2),0,-1))))))</f>
        <v>0</v>
      </c>
      <c r="O3811" s="9">
        <f t="shared" ref="O3811:R3811" si="7621">D3811</f>
        <v>0</v>
      </c>
      <c r="P3811" s="9">
        <f t="shared" si="7621"/>
        <v>0</v>
      </c>
      <c r="Q3811" s="9">
        <f t="shared" si="7621"/>
        <v>0</v>
      </c>
      <c r="R3811" s="9">
        <f t="shared" si="7621"/>
        <v>0</v>
      </c>
      <c r="S3811" s="10">
        <f t="shared" ref="S3811:T3811" si="7622">IF(HEX2DEC(H3811) &gt;= 32768, (HEX2DEC(H3811) - 65535 - 1)/10, IF(HEX2DEC(H3811) = 32767, IF($X$2=2, S3812, 32767), HEX2DEC(H3811)/10 ))</f>
        <v>30.9</v>
      </c>
      <c r="T3811" s="10">
        <f t="shared" si="7622"/>
        <v>30.9</v>
      </c>
      <c r="U3811" s="10">
        <f t="shared" si="6"/>
        <v>29.3</v>
      </c>
    </row>
    <row r="3812" ht="14.25" customHeight="1">
      <c r="A3812" s="6" t="s">
        <v>4186</v>
      </c>
      <c r="B3812" s="13">
        <v>0.0</v>
      </c>
      <c r="C3812" s="13">
        <v>0.0</v>
      </c>
      <c r="D3812" s="9">
        <v>0.0</v>
      </c>
      <c r="E3812" s="9">
        <v>0.0</v>
      </c>
      <c r="F3812" s="9">
        <v>0.0</v>
      </c>
      <c r="G3812" s="9">
        <v>0.0</v>
      </c>
      <c r="H3812" s="4" t="s">
        <v>2213</v>
      </c>
      <c r="I3812" s="4" t="s">
        <v>956</v>
      </c>
      <c r="J3812" s="4" t="s">
        <v>1737</v>
      </c>
      <c r="L3812" s="8">
        <f t="shared" si="3"/>
        <v>45507.87877</v>
      </c>
      <c r="M3812" s="9">
        <f>IF('tab4'!$B3812=0,0,IF('tab4'!$B3812=1,1,IF('tab4'!$B3812=4,2,IF('tab4'!$B3812=5,3,IF('tab4'!$B3812=6,4,IF(AND('tab4'!$B3812=80,$X$2=2),0,-1))))))</f>
        <v>0</v>
      </c>
      <c r="N3812" s="9">
        <f>IF('tab4'!$C3812=0,0,IF('tab4'!$C3812=1,1,IF('tab4'!$C3812=4,2,IF('tab4'!$C3812=5,3,IF('tab4'!$C3812=6,4,IF(AND('tab4'!$C3812=80,$X$2=2),0,-1))))))</f>
        <v>0</v>
      </c>
      <c r="O3812" s="9">
        <f t="shared" ref="O3812:R3812" si="7623">D3812</f>
        <v>0</v>
      </c>
      <c r="P3812" s="9">
        <f t="shared" si="7623"/>
        <v>0</v>
      </c>
      <c r="Q3812" s="9">
        <f t="shared" si="7623"/>
        <v>0</v>
      </c>
      <c r="R3812" s="9">
        <f t="shared" si="7623"/>
        <v>0</v>
      </c>
      <c r="S3812" s="10">
        <f t="shared" ref="S3812:T3812" si="7624">IF(HEX2DEC(H3812) &gt;= 32768, (HEX2DEC(H3812) - 65535 - 1)/10, IF(HEX2DEC(H3812) = 32767, IF($X$2=2, S3813, 32767), HEX2DEC(H3812)/10 ))</f>
        <v>24.7</v>
      </c>
      <c r="T3812" s="10">
        <f t="shared" si="7624"/>
        <v>23.1</v>
      </c>
      <c r="U3812" s="10">
        <f t="shared" si="6"/>
        <v>18</v>
      </c>
    </row>
    <row r="3813" ht="14.25" customHeight="1">
      <c r="A3813" s="6" t="s">
        <v>4187</v>
      </c>
      <c r="B3813" s="13">
        <v>0.0</v>
      </c>
      <c r="C3813" s="13">
        <v>0.0</v>
      </c>
      <c r="D3813" s="9">
        <v>0.0</v>
      </c>
      <c r="E3813" s="9">
        <v>0.0</v>
      </c>
      <c r="F3813" s="9">
        <v>0.0</v>
      </c>
      <c r="G3813" s="9">
        <v>0.0</v>
      </c>
      <c r="H3813" s="4" t="s">
        <v>1810</v>
      </c>
      <c r="I3813" s="4" t="s">
        <v>1222</v>
      </c>
      <c r="J3813" s="4" t="s">
        <v>1604</v>
      </c>
      <c r="L3813" s="8">
        <f t="shared" si="3"/>
        <v>45507.96212</v>
      </c>
      <c r="M3813" s="9">
        <f>IF('tab4'!$B3813=0,0,IF('tab4'!$B3813=1,1,IF('tab4'!$B3813=4,2,IF('tab4'!$B3813=5,3,IF('tab4'!$B3813=6,4,IF(AND('tab4'!$B3813=80,$X$2=2),0,-1))))))</f>
        <v>0</v>
      </c>
      <c r="N3813" s="9">
        <f>IF('tab4'!$C3813=0,0,IF('tab4'!$C3813=1,1,IF('tab4'!$C3813=4,2,IF('tab4'!$C3813=5,3,IF('tab4'!$C3813=6,4,IF(AND('tab4'!$C3813=80,$X$2=2),0,-1))))))</f>
        <v>0</v>
      </c>
      <c r="O3813" s="9">
        <f t="shared" ref="O3813:R3813" si="7625">D3813</f>
        <v>0</v>
      </c>
      <c r="P3813" s="9">
        <f t="shared" si="7625"/>
        <v>0</v>
      </c>
      <c r="Q3813" s="9">
        <f t="shared" si="7625"/>
        <v>0</v>
      </c>
      <c r="R3813" s="9">
        <f t="shared" si="7625"/>
        <v>0</v>
      </c>
      <c r="S3813" s="10">
        <f t="shared" ref="S3813:T3813" si="7626">IF(HEX2DEC(H3813) &gt;= 32768, (HEX2DEC(H3813) - 65535 - 1)/10, IF(HEX2DEC(H3813) = 32767, IF($X$2=2, S3814, 32767), HEX2DEC(H3813)/10 ))</f>
        <v>20.9</v>
      </c>
      <c r="T3813" s="10">
        <f t="shared" si="7626"/>
        <v>18.9</v>
      </c>
      <c r="U3813" s="10">
        <f t="shared" si="6"/>
        <v>16.6</v>
      </c>
    </row>
    <row r="3814" ht="14.25" customHeight="1">
      <c r="A3814" s="6" t="s">
        <v>4188</v>
      </c>
      <c r="B3814" s="13">
        <v>0.0</v>
      </c>
      <c r="C3814" s="13">
        <v>0.0</v>
      </c>
      <c r="D3814" s="9">
        <v>0.0</v>
      </c>
      <c r="E3814" s="9">
        <v>0.0</v>
      </c>
      <c r="F3814" s="9">
        <v>0.0</v>
      </c>
      <c r="G3814" s="9">
        <v>0.0</v>
      </c>
      <c r="H3814" s="4" t="s">
        <v>1840</v>
      </c>
      <c r="I3814" s="4" t="s">
        <v>1591</v>
      </c>
      <c r="J3814" s="4" t="s">
        <v>1719</v>
      </c>
      <c r="L3814" s="8">
        <f t="shared" si="3"/>
        <v>45508.04545</v>
      </c>
      <c r="M3814" s="9">
        <f>IF('tab4'!$B3814=0,0,IF('tab4'!$B3814=1,1,IF('tab4'!$B3814=4,2,IF('tab4'!$B3814=5,3,IF('tab4'!$B3814=6,4,IF(AND('tab4'!$B3814=80,$X$2=2),0,-1))))))</f>
        <v>0</v>
      </c>
      <c r="N3814" s="9">
        <f>IF('tab4'!$C3814=0,0,IF('tab4'!$C3814=1,1,IF('tab4'!$C3814=4,2,IF('tab4'!$C3814=5,3,IF('tab4'!$C3814=6,4,IF(AND('tab4'!$C3814=80,$X$2=2),0,-1))))))</f>
        <v>0</v>
      </c>
      <c r="O3814" s="9">
        <f t="shared" ref="O3814:R3814" si="7627">D3814</f>
        <v>0</v>
      </c>
      <c r="P3814" s="9">
        <f t="shared" si="7627"/>
        <v>0</v>
      </c>
      <c r="Q3814" s="9">
        <f t="shared" si="7627"/>
        <v>0</v>
      </c>
      <c r="R3814" s="9">
        <f t="shared" si="7627"/>
        <v>0</v>
      </c>
      <c r="S3814" s="10">
        <f t="shared" ref="S3814:T3814" si="7628">IF(HEX2DEC(H3814) &gt;= 32768, (HEX2DEC(H3814) - 65535 - 1)/10, IF(HEX2DEC(H3814) = 32767, IF($X$2=2, S3815, 32767), HEX2DEC(H3814)/10 ))</f>
        <v>19</v>
      </c>
      <c r="T3814" s="10">
        <f t="shared" si="7628"/>
        <v>17.4</v>
      </c>
      <c r="U3814" s="10">
        <f t="shared" si="6"/>
        <v>16.3</v>
      </c>
    </row>
    <row r="3815" ht="14.25" customHeight="1">
      <c r="A3815" s="6" t="s">
        <v>4189</v>
      </c>
      <c r="B3815" s="13">
        <v>0.0</v>
      </c>
      <c r="C3815" s="13">
        <v>0.0</v>
      </c>
      <c r="D3815" s="9">
        <v>0.0</v>
      </c>
      <c r="E3815" s="9">
        <v>0.0</v>
      </c>
      <c r="F3815" s="9">
        <v>0.0</v>
      </c>
      <c r="G3815" s="9">
        <v>0.0</v>
      </c>
      <c r="H3815" s="4" t="s">
        <v>1421</v>
      </c>
      <c r="I3815" s="4" t="s">
        <v>1704</v>
      </c>
      <c r="J3815" s="4" t="s">
        <v>958</v>
      </c>
      <c r="L3815" s="8">
        <f t="shared" si="3"/>
        <v>45508.12878</v>
      </c>
      <c r="M3815" s="9">
        <f>IF('tab4'!$B3815=0,0,IF('tab4'!$B3815=1,1,IF('tab4'!$B3815=4,2,IF('tab4'!$B3815=5,3,IF('tab4'!$B3815=6,4,IF(AND('tab4'!$B3815=80,$X$2=2),0,-1))))))</f>
        <v>0</v>
      </c>
      <c r="N3815" s="9">
        <f>IF('tab4'!$C3815=0,0,IF('tab4'!$C3815=1,1,IF('tab4'!$C3815=4,2,IF('tab4'!$C3815=5,3,IF('tab4'!$C3815=6,4,IF(AND('tab4'!$C3815=80,$X$2=2),0,-1))))))</f>
        <v>0</v>
      </c>
      <c r="O3815" s="9">
        <f t="shared" ref="O3815:R3815" si="7629">D3815</f>
        <v>0</v>
      </c>
      <c r="P3815" s="9">
        <f t="shared" si="7629"/>
        <v>0</v>
      </c>
      <c r="Q3815" s="9">
        <f t="shared" si="7629"/>
        <v>0</v>
      </c>
      <c r="R3815" s="9">
        <f t="shared" si="7629"/>
        <v>0</v>
      </c>
      <c r="S3815" s="10">
        <f t="shared" ref="S3815:T3815" si="7630">IF(HEX2DEC(H3815) &gt;= 32768, (HEX2DEC(H3815) - 65535 - 1)/10, IF(HEX2DEC(H3815) = 32767, IF($X$2=2, S3816, 32767), HEX2DEC(H3815)/10 ))</f>
        <v>17.2</v>
      </c>
      <c r="T3815" s="10">
        <f t="shared" si="7630"/>
        <v>15.9</v>
      </c>
      <c r="U3815" s="10">
        <f t="shared" si="6"/>
        <v>15.5</v>
      </c>
    </row>
    <row r="3816" ht="14.25" customHeight="1">
      <c r="A3816" s="6" t="s">
        <v>4190</v>
      </c>
      <c r="B3816" s="13">
        <v>0.0</v>
      </c>
      <c r="C3816" s="13">
        <v>0.0</v>
      </c>
      <c r="D3816" s="9">
        <v>0.0</v>
      </c>
      <c r="E3816" s="9">
        <v>0.0</v>
      </c>
      <c r="F3816" s="9">
        <v>0.0</v>
      </c>
      <c r="G3816" s="9">
        <v>0.0</v>
      </c>
      <c r="H3816" s="4" t="s">
        <v>1604</v>
      </c>
      <c r="I3816" s="4" t="s">
        <v>468</v>
      </c>
      <c r="J3816" s="4" t="s">
        <v>2105</v>
      </c>
      <c r="L3816" s="8">
        <f t="shared" si="3"/>
        <v>45508.21213</v>
      </c>
      <c r="M3816" s="9">
        <f>IF('tab4'!$B3816=0,0,IF('tab4'!$B3816=1,1,IF('tab4'!$B3816=4,2,IF('tab4'!$B3816=5,3,IF('tab4'!$B3816=6,4,IF(AND('tab4'!$B3816=80,$X$2=2),0,-1))))))</f>
        <v>0</v>
      </c>
      <c r="N3816" s="9">
        <f>IF('tab4'!$C3816=0,0,IF('tab4'!$C3816=1,1,IF('tab4'!$C3816=4,2,IF('tab4'!$C3816=5,3,IF('tab4'!$C3816=6,4,IF(AND('tab4'!$C3816=80,$X$2=2),0,-1))))))</f>
        <v>0</v>
      </c>
      <c r="O3816" s="9">
        <f t="shared" ref="O3816:R3816" si="7631">D3816</f>
        <v>0</v>
      </c>
      <c r="P3816" s="9">
        <f t="shared" si="7631"/>
        <v>0</v>
      </c>
      <c r="Q3816" s="9">
        <f t="shared" si="7631"/>
        <v>0</v>
      </c>
      <c r="R3816" s="9">
        <f t="shared" si="7631"/>
        <v>0</v>
      </c>
      <c r="S3816" s="10">
        <f t="shared" ref="S3816:T3816" si="7632">IF(HEX2DEC(H3816) &gt;= 32768, (HEX2DEC(H3816) - 65535 - 1)/10, IF(HEX2DEC(H3816) = 32767, IF($X$2=2, S3817, 32767), HEX2DEC(H3816)/10 ))</f>
        <v>16.6</v>
      </c>
      <c r="T3816" s="10">
        <f t="shared" si="7632"/>
        <v>15.4</v>
      </c>
      <c r="U3816" s="10">
        <f t="shared" si="6"/>
        <v>14.7</v>
      </c>
    </row>
    <row r="3817" ht="14.25" customHeight="1">
      <c r="A3817" s="6" t="s">
        <v>4191</v>
      </c>
      <c r="B3817" s="13">
        <v>0.0</v>
      </c>
      <c r="C3817" s="13">
        <v>0.0</v>
      </c>
      <c r="D3817" s="9">
        <v>0.0</v>
      </c>
      <c r="E3817" s="9">
        <v>0.0</v>
      </c>
      <c r="F3817" s="9">
        <v>0.0</v>
      </c>
      <c r="G3817" s="9">
        <v>0.0</v>
      </c>
      <c r="H3817" s="4" t="s">
        <v>720</v>
      </c>
      <c r="I3817" s="4" t="s">
        <v>1193</v>
      </c>
      <c r="J3817" s="4" t="s">
        <v>1608</v>
      </c>
      <c r="L3817" s="8">
        <f t="shared" si="3"/>
        <v>45508.29546</v>
      </c>
      <c r="M3817" s="9">
        <f>IF('tab4'!$B3817=0,0,IF('tab4'!$B3817=1,1,IF('tab4'!$B3817=4,2,IF('tab4'!$B3817=5,3,IF('tab4'!$B3817=6,4,IF(AND('tab4'!$B3817=80,$X$2=2),0,-1))))))</f>
        <v>0</v>
      </c>
      <c r="N3817" s="9">
        <f>IF('tab4'!$C3817=0,0,IF('tab4'!$C3817=1,1,IF('tab4'!$C3817=4,2,IF('tab4'!$C3817=5,3,IF('tab4'!$C3817=6,4,IF(AND('tab4'!$C3817=80,$X$2=2),0,-1))))))</f>
        <v>0</v>
      </c>
      <c r="O3817" s="9">
        <f t="shared" ref="O3817:R3817" si="7633">D3817</f>
        <v>0</v>
      </c>
      <c r="P3817" s="9">
        <f t="shared" si="7633"/>
        <v>0</v>
      </c>
      <c r="Q3817" s="9">
        <f t="shared" si="7633"/>
        <v>0</v>
      </c>
      <c r="R3817" s="9">
        <f t="shared" si="7633"/>
        <v>0</v>
      </c>
      <c r="S3817" s="10">
        <f t="shared" ref="S3817:T3817" si="7634">IF(HEX2DEC(H3817) &gt;= 32768, (HEX2DEC(H3817) - 65535 - 1)/10, IF(HEX2DEC(H3817) = 32767, IF($X$2=2, S3818, 32767), HEX2DEC(H3817)/10 ))</f>
        <v>18.4</v>
      </c>
      <c r="T3817" s="10">
        <f t="shared" si="7634"/>
        <v>17.8</v>
      </c>
      <c r="U3817" s="10">
        <f t="shared" si="6"/>
        <v>18.3</v>
      </c>
    </row>
    <row r="3818" ht="14.25" customHeight="1">
      <c r="A3818" s="6" t="s">
        <v>4192</v>
      </c>
      <c r="B3818" s="13">
        <v>0.0</v>
      </c>
      <c r="C3818" s="13">
        <v>0.0</v>
      </c>
      <c r="D3818" s="9">
        <v>0.0</v>
      </c>
      <c r="E3818" s="9">
        <v>0.0</v>
      </c>
      <c r="F3818" s="9">
        <v>0.0</v>
      </c>
      <c r="G3818" s="9">
        <v>0.0</v>
      </c>
      <c r="H3818" s="4" t="s">
        <v>956</v>
      </c>
      <c r="I3818" s="4" t="s">
        <v>2125</v>
      </c>
      <c r="J3818" s="4" t="s">
        <v>2361</v>
      </c>
      <c r="L3818" s="8">
        <f t="shared" si="3"/>
        <v>45508.3788</v>
      </c>
      <c r="M3818" s="9">
        <f>IF('tab4'!$B3818=0,0,IF('tab4'!$B3818=1,1,IF('tab4'!$B3818=4,2,IF('tab4'!$B3818=5,3,IF('tab4'!$B3818=6,4,IF(AND('tab4'!$B3818=80,$X$2=2),0,-1))))))</f>
        <v>0</v>
      </c>
      <c r="N3818" s="9">
        <f>IF('tab4'!$C3818=0,0,IF('tab4'!$C3818=1,1,IF('tab4'!$C3818=4,2,IF('tab4'!$C3818=5,3,IF('tab4'!$C3818=6,4,IF(AND('tab4'!$C3818=80,$X$2=2),0,-1))))))</f>
        <v>0</v>
      </c>
      <c r="O3818" s="9">
        <f t="shared" ref="O3818:R3818" si="7635">D3818</f>
        <v>0</v>
      </c>
      <c r="P3818" s="9">
        <f t="shared" si="7635"/>
        <v>0</v>
      </c>
      <c r="Q3818" s="9">
        <f t="shared" si="7635"/>
        <v>0</v>
      </c>
      <c r="R3818" s="9">
        <f t="shared" si="7635"/>
        <v>0</v>
      </c>
      <c r="S3818" s="10">
        <f t="shared" ref="S3818:T3818" si="7636">IF(HEX2DEC(H3818) &gt;= 32768, (HEX2DEC(H3818) - 65535 - 1)/10, IF(HEX2DEC(H3818) = 32767, IF($X$2=2, S3819, 32767), HEX2DEC(H3818)/10 ))</f>
        <v>23.1</v>
      </c>
      <c r="T3818" s="10">
        <f t="shared" si="7636"/>
        <v>24.4</v>
      </c>
      <c r="U3818" s="10">
        <f t="shared" si="6"/>
        <v>23.4</v>
      </c>
    </row>
    <row r="3819" ht="14.25" customHeight="1">
      <c r="A3819" s="6" t="s">
        <v>4193</v>
      </c>
      <c r="B3819" s="13">
        <v>0.0</v>
      </c>
      <c r="C3819" s="13">
        <v>0.0</v>
      </c>
      <c r="D3819" s="9">
        <v>0.0</v>
      </c>
      <c r="E3819" s="9">
        <v>0.0</v>
      </c>
      <c r="F3819" s="9">
        <v>0.0</v>
      </c>
      <c r="G3819" s="9">
        <v>0.0</v>
      </c>
      <c r="H3819" s="4" t="s">
        <v>2135</v>
      </c>
      <c r="I3819" s="4" t="s">
        <v>2169</v>
      </c>
      <c r="J3819" s="4" t="s">
        <v>2077</v>
      </c>
      <c r="L3819" s="8">
        <f t="shared" si="3"/>
        <v>45508.46213</v>
      </c>
      <c r="M3819" s="9">
        <f>IF('tab4'!$B3819=0,0,IF('tab4'!$B3819=1,1,IF('tab4'!$B3819=4,2,IF('tab4'!$B3819=5,3,IF('tab4'!$B3819=6,4,IF(AND('tab4'!$B3819=80,$X$2=2),0,-1))))))</f>
        <v>0</v>
      </c>
      <c r="N3819" s="9">
        <f>IF('tab4'!$C3819=0,0,IF('tab4'!$C3819=1,1,IF('tab4'!$C3819=4,2,IF('tab4'!$C3819=5,3,IF('tab4'!$C3819=6,4,IF(AND('tab4'!$C3819=80,$X$2=2),0,-1))))))</f>
        <v>0</v>
      </c>
      <c r="O3819" s="9">
        <f t="shared" ref="O3819:R3819" si="7637">D3819</f>
        <v>0</v>
      </c>
      <c r="P3819" s="9">
        <f t="shared" si="7637"/>
        <v>0</v>
      </c>
      <c r="Q3819" s="9">
        <f t="shared" si="7637"/>
        <v>0</v>
      </c>
      <c r="R3819" s="9">
        <f t="shared" si="7637"/>
        <v>0</v>
      </c>
      <c r="S3819" s="10">
        <f t="shared" ref="S3819:T3819" si="7638">IF(HEX2DEC(H3819) &gt;= 32768, (HEX2DEC(H3819) - 65535 - 1)/10, IF(HEX2DEC(H3819) = 32767, IF($X$2=2, S3820, 32767), HEX2DEC(H3819)/10 ))</f>
        <v>30.2</v>
      </c>
      <c r="T3819" s="10">
        <f t="shared" si="7638"/>
        <v>33.6</v>
      </c>
      <c r="U3819" s="10">
        <f t="shared" si="6"/>
        <v>29.4</v>
      </c>
    </row>
    <row r="3820" ht="14.25" customHeight="1">
      <c r="A3820" s="6" t="s">
        <v>4194</v>
      </c>
      <c r="B3820" s="13">
        <v>0.0</v>
      </c>
      <c r="C3820" s="13">
        <v>0.0</v>
      </c>
      <c r="D3820" s="9">
        <v>0.0</v>
      </c>
      <c r="E3820" s="9">
        <v>0.0</v>
      </c>
      <c r="F3820" s="9">
        <v>0.0</v>
      </c>
      <c r="G3820" s="9">
        <v>0.0</v>
      </c>
      <c r="H3820" s="4" t="s">
        <v>2370</v>
      </c>
      <c r="I3820" s="4" t="s">
        <v>2245</v>
      </c>
      <c r="J3820" s="4" t="s">
        <v>2076</v>
      </c>
      <c r="L3820" s="8">
        <f t="shared" si="3"/>
        <v>45508.54546</v>
      </c>
      <c r="M3820" s="9">
        <f>IF('tab4'!$B3820=0,0,IF('tab4'!$B3820=1,1,IF('tab4'!$B3820=4,2,IF('tab4'!$B3820=5,3,IF('tab4'!$B3820=6,4,IF(AND('tab4'!$B3820=80,$X$2=2),0,-1))))))</f>
        <v>0</v>
      </c>
      <c r="N3820" s="9">
        <f>IF('tab4'!$C3820=0,0,IF('tab4'!$C3820=1,1,IF('tab4'!$C3820=4,2,IF('tab4'!$C3820=5,3,IF('tab4'!$C3820=6,4,IF(AND('tab4'!$C3820=80,$X$2=2),0,-1))))))</f>
        <v>0</v>
      </c>
      <c r="O3820" s="9">
        <f t="shared" ref="O3820:R3820" si="7639">D3820</f>
        <v>0</v>
      </c>
      <c r="P3820" s="9">
        <f t="shared" si="7639"/>
        <v>0</v>
      </c>
      <c r="Q3820" s="9">
        <f t="shared" si="7639"/>
        <v>0</v>
      </c>
      <c r="R3820" s="9">
        <f t="shared" si="7639"/>
        <v>0</v>
      </c>
      <c r="S3820" s="10">
        <f t="shared" ref="S3820:T3820" si="7640">IF(HEX2DEC(H3820) &gt;= 32768, (HEX2DEC(H3820) - 65535 - 1)/10, IF(HEX2DEC(H3820) = 32767, IF($X$2=2, S3821, 32767), HEX2DEC(H3820)/10 ))</f>
        <v>32.3</v>
      </c>
      <c r="T3820" s="10">
        <f t="shared" si="7640"/>
        <v>33.9</v>
      </c>
      <c r="U3820" s="10">
        <f t="shared" si="6"/>
        <v>25.2</v>
      </c>
    </row>
    <row r="3821" ht="14.25" customHeight="1">
      <c r="A3821" s="6" t="s">
        <v>4195</v>
      </c>
      <c r="B3821" s="13">
        <v>0.0</v>
      </c>
      <c r="C3821" s="13">
        <v>0.0</v>
      </c>
      <c r="D3821" s="9">
        <v>0.0</v>
      </c>
      <c r="E3821" s="9">
        <v>0.0</v>
      </c>
      <c r="F3821" s="9">
        <v>0.0</v>
      </c>
      <c r="G3821" s="9">
        <v>0.0</v>
      </c>
      <c r="H3821" s="4" t="s">
        <v>2358</v>
      </c>
      <c r="I3821" s="4" t="s">
        <v>2359</v>
      </c>
      <c r="J3821" s="4" t="s">
        <v>975</v>
      </c>
      <c r="L3821" s="8">
        <f t="shared" si="3"/>
        <v>45508.62881</v>
      </c>
      <c r="M3821" s="9">
        <f>IF('tab4'!$B3821=0,0,IF('tab4'!$B3821=1,1,IF('tab4'!$B3821=4,2,IF('tab4'!$B3821=5,3,IF('tab4'!$B3821=6,4,IF(AND('tab4'!$B3821=80,$X$2=2),0,-1))))))</f>
        <v>0</v>
      </c>
      <c r="N3821" s="9">
        <f>IF('tab4'!$C3821=0,0,IF('tab4'!$C3821=1,1,IF('tab4'!$C3821=4,2,IF('tab4'!$C3821=5,3,IF('tab4'!$C3821=6,4,IF(AND('tab4'!$C3821=80,$X$2=2),0,-1))))))</f>
        <v>0</v>
      </c>
      <c r="O3821" s="9">
        <f t="shared" ref="O3821:R3821" si="7641">D3821</f>
        <v>0</v>
      </c>
      <c r="P3821" s="9">
        <f t="shared" si="7641"/>
        <v>0</v>
      </c>
      <c r="Q3821" s="9">
        <f t="shared" si="7641"/>
        <v>0</v>
      </c>
      <c r="R3821" s="9">
        <f t="shared" si="7641"/>
        <v>0</v>
      </c>
      <c r="S3821" s="10">
        <f t="shared" ref="S3821:T3821" si="7642">IF(HEX2DEC(H3821) &gt;= 32768, (HEX2DEC(H3821) - 65535 - 1)/10, IF(HEX2DEC(H3821) = 32767, IF($X$2=2, S3822, 32767), HEX2DEC(H3821)/10 ))</f>
        <v>29.6</v>
      </c>
      <c r="T3821" s="10">
        <f t="shared" si="7642"/>
        <v>31</v>
      </c>
      <c r="U3821" s="10">
        <f t="shared" si="6"/>
        <v>27.7</v>
      </c>
    </row>
    <row r="3822" ht="14.25" customHeight="1">
      <c r="A3822" s="6" t="s">
        <v>4196</v>
      </c>
      <c r="B3822" s="13">
        <v>0.0</v>
      </c>
      <c r="C3822" s="13">
        <v>0.0</v>
      </c>
      <c r="D3822" s="9">
        <v>0.0</v>
      </c>
      <c r="E3822" s="9">
        <v>0.0</v>
      </c>
      <c r="F3822" s="9">
        <v>0.0</v>
      </c>
      <c r="G3822" s="9">
        <v>0.0</v>
      </c>
      <c r="H3822" s="4" t="s">
        <v>2135</v>
      </c>
      <c r="I3822" s="4" t="s">
        <v>2748</v>
      </c>
      <c r="J3822" s="4" t="s">
        <v>2112</v>
      </c>
      <c r="L3822" s="8">
        <f t="shared" si="3"/>
        <v>45508.71214</v>
      </c>
      <c r="M3822" s="9">
        <f>IF('tab4'!$B3822=0,0,IF('tab4'!$B3822=1,1,IF('tab4'!$B3822=4,2,IF('tab4'!$B3822=5,3,IF('tab4'!$B3822=6,4,IF(AND('tab4'!$B3822=80,$X$2=2),0,-1))))))</f>
        <v>0</v>
      </c>
      <c r="N3822" s="9">
        <f>IF('tab4'!$C3822=0,0,IF('tab4'!$C3822=1,1,IF('tab4'!$C3822=4,2,IF('tab4'!$C3822=5,3,IF('tab4'!$C3822=6,4,IF(AND('tab4'!$C3822=80,$X$2=2),0,-1))))))</f>
        <v>0</v>
      </c>
      <c r="O3822" s="9">
        <f t="shared" ref="O3822:R3822" si="7643">D3822</f>
        <v>0</v>
      </c>
      <c r="P3822" s="9">
        <f t="shared" si="7643"/>
        <v>0</v>
      </c>
      <c r="Q3822" s="9">
        <f t="shared" si="7643"/>
        <v>0</v>
      </c>
      <c r="R3822" s="9">
        <f t="shared" si="7643"/>
        <v>0</v>
      </c>
      <c r="S3822" s="10">
        <f t="shared" ref="S3822:T3822" si="7644">IF(HEX2DEC(H3822) &gt;= 32768, (HEX2DEC(H3822) - 65535 - 1)/10, IF(HEX2DEC(H3822) = 32767, IF($X$2=2, S3823, 32767), HEX2DEC(H3822)/10 ))</f>
        <v>30.2</v>
      </c>
      <c r="T3822" s="10">
        <f t="shared" si="7644"/>
        <v>31.4</v>
      </c>
      <c r="U3822" s="10">
        <f t="shared" si="6"/>
        <v>25.9</v>
      </c>
    </row>
    <row r="3823" ht="14.25" customHeight="1">
      <c r="A3823" s="6" t="s">
        <v>4197</v>
      </c>
      <c r="B3823" s="13">
        <v>0.0</v>
      </c>
      <c r="C3823" s="13">
        <v>0.0</v>
      </c>
      <c r="D3823" s="9">
        <v>0.0</v>
      </c>
      <c r="E3823" s="9">
        <v>0.0</v>
      </c>
      <c r="F3823" s="9">
        <v>0.0</v>
      </c>
      <c r="G3823" s="9">
        <v>0.0</v>
      </c>
      <c r="H3823" s="4" t="s">
        <v>1022</v>
      </c>
      <c r="I3823" s="4" t="s">
        <v>2166</v>
      </c>
      <c r="J3823" s="4" t="s">
        <v>956</v>
      </c>
      <c r="L3823" s="8">
        <f t="shared" si="3"/>
        <v>45508.79549</v>
      </c>
      <c r="M3823" s="9">
        <f>IF('tab4'!$B3823=0,0,IF('tab4'!$B3823=1,1,IF('tab4'!$B3823=4,2,IF('tab4'!$B3823=5,3,IF('tab4'!$B3823=6,4,IF(AND('tab4'!$B3823=80,$X$2=2),0,-1))))))</f>
        <v>0</v>
      </c>
      <c r="N3823" s="9">
        <f>IF('tab4'!$C3823=0,0,IF('tab4'!$C3823=1,1,IF('tab4'!$C3823=4,2,IF('tab4'!$C3823=5,3,IF('tab4'!$C3823=6,4,IF(AND('tab4'!$C3823=80,$X$2=2),0,-1))))))</f>
        <v>0</v>
      </c>
      <c r="O3823" s="9">
        <f t="shared" ref="O3823:R3823" si="7645">D3823</f>
        <v>0</v>
      </c>
      <c r="P3823" s="9">
        <f t="shared" si="7645"/>
        <v>0</v>
      </c>
      <c r="Q3823" s="9">
        <f t="shared" si="7645"/>
        <v>0</v>
      </c>
      <c r="R3823" s="9">
        <f t="shared" si="7645"/>
        <v>0</v>
      </c>
      <c r="S3823" s="10">
        <f t="shared" ref="S3823:T3823" si="7646">IF(HEX2DEC(H3823) &gt;= 32768, (HEX2DEC(H3823) - 65535 - 1)/10, IF(HEX2DEC(H3823) = 32767, IF($X$2=2, S3824, 32767), HEX2DEC(H3823)/10 ))</f>
        <v>27</v>
      </c>
      <c r="T3823" s="10">
        <f t="shared" si="7646"/>
        <v>26.9</v>
      </c>
      <c r="U3823" s="10">
        <f t="shared" si="6"/>
        <v>23.1</v>
      </c>
    </row>
    <row r="3824" ht="14.25" customHeight="1">
      <c r="A3824" s="6" t="s">
        <v>4198</v>
      </c>
      <c r="B3824" s="13">
        <v>0.0</v>
      </c>
      <c r="C3824" s="13">
        <v>0.0</v>
      </c>
      <c r="D3824" s="9">
        <v>0.0</v>
      </c>
      <c r="E3824" s="9">
        <v>0.0</v>
      </c>
      <c r="F3824" s="9">
        <v>0.0</v>
      </c>
      <c r="G3824" s="9">
        <v>0.0</v>
      </c>
      <c r="H3824" s="4" t="s">
        <v>1025</v>
      </c>
      <c r="I3824" s="4" t="s">
        <v>2079</v>
      </c>
      <c r="J3824" s="4" t="s">
        <v>1902</v>
      </c>
      <c r="L3824" s="8">
        <f t="shared" si="3"/>
        <v>45508.87882</v>
      </c>
      <c r="M3824" s="9">
        <f>IF('tab4'!$B3824=0,0,IF('tab4'!$B3824=1,1,IF('tab4'!$B3824=4,2,IF('tab4'!$B3824=5,3,IF('tab4'!$B3824=6,4,IF(AND('tab4'!$B3824=80,$X$2=2),0,-1))))))</f>
        <v>0</v>
      </c>
      <c r="N3824" s="9">
        <f>IF('tab4'!$C3824=0,0,IF('tab4'!$C3824=1,1,IF('tab4'!$C3824=4,2,IF('tab4'!$C3824=5,3,IF('tab4'!$C3824=6,4,IF(AND('tab4'!$C3824=80,$X$2=2),0,-1))))))</f>
        <v>0</v>
      </c>
      <c r="O3824" s="9">
        <f t="shared" ref="O3824:R3824" si="7647">D3824</f>
        <v>0</v>
      </c>
      <c r="P3824" s="9">
        <f t="shared" si="7647"/>
        <v>0</v>
      </c>
      <c r="Q3824" s="9">
        <f t="shared" si="7647"/>
        <v>0</v>
      </c>
      <c r="R3824" s="9">
        <f t="shared" si="7647"/>
        <v>0</v>
      </c>
      <c r="S3824" s="10">
        <f t="shared" ref="S3824:T3824" si="7648">IF(HEX2DEC(H3824) &gt;= 32768, (HEX2DEC(H3824) - 65535 - 1)/10, IF(HEX2DEC(H3824) = 32767, IF($X$2=2, S3825, 32767), HEX2DEC(H3824)/10 ))</f>
        <v>23</v>
      </c>
      <c r="T3824" s="10">
        <f t="shared" si="7648"/>
        <v>21.7</v>
      </c>
      <c r="U3824" s="10">
        <f t="shared" si="6"/>
        <v>19.5</v>
      </c>
    </row>
    <row r="3825" ht="14.25" customHeight="1">
      <c r="A3825" s="6" t="s">
        <v>4199</v>
      </c>
      <c r="B3825" s="13">
        <v>0.0</v>
      </c>
      <c r="C3825" s="13">
        <v>0.0</v>
      </c>
      <c r="D3825" s="9">
        <v>0.0</v>
      </c>
      <c r="E3825" s="9">
        <v>0.0</v>
      </c>
      <c r="F3825" s="9">
        <v>0.0</v>
      </c>
      <c r="G3825" s="9">
        <v>0.0</v>
      </c>
      <c r="H3825" s="4" t="s">
        <v>1738</v>
      </c>
      <c r="I3825" s="4" t="s">
        <v>1887</v>
      </c>
      <c r="J3825" s="4" t="s">
        <v>1837</v>
      </c>
      <c r="L3825" s="8">
        <f t="shared" si="3"/>
        <v>45508.96215</v>
      </c>
      <c r="M3825" s="9">
        <f>IF('tab4'!$B3825=0,0,IF('tab4'!$B3825=1,1,IF('tab4'!$B3825=4,2,IF('tab4'!$B3825=5,3,IF('tab4'!$B3825=6,4,IF(AND('tab4'!$B3825=80,$X$2=2),0,-1))))))</f>
        <v>0</v>
      </c>
      <c r="N3825" s="9">
        <f>IF('tab4'!$C3825=0,0,IF('tab4'!$C3825=1,1,IF('tab4'!$C3825=4,2,IF('tab4'!$C3825=5,3,IF('tab4'!$C3825=6,4,IF(AND('tab4'!$C3825=80,$X$2=2),0,-1))))))</f>
        <v>0</v>
      </c>
      <c r="O3825" s="9">
        <f t="shared" ref="O3825:R3825" si="7649">D3825</f>
        <v>0</v>
      </c>
      <c r="P3825" s="9">
        <f t="shared" si="7649"/>
        <v>0</v>
      </c>
      <c r="Q3825" s="9">
        <f t="shared" si="7649"/>
        <v>0</v>
      </c>
      <c r="R3825" s="9">
        <f t="shared" si="7649"/>
        <v>0</v>
      </c>
      <c r="S3825" s="10">
        <f t="shared" ref="S3825:T3825" si="7650">IF(HEX2DEC(H3825) &gt;= 32768, (HEX2DEC(H3825) - 65535 - 1)/10, IF(HEX2DEC(H3825) = 32767, IF($X$2=2, S3826, 32767), HEX2DEC(H3825)/10 ))</f>
        <v>21.2</v>
      </c>
      <c r="T3825" s="10">
        <f t="shared" si="7650"/>
        <v>20.1</v>
      </c>
      <c r="U3825" s="10">
        <f t="shared" si="6"/>
        <v>19.3</v>
      </c>
    </row>
    <row r="3826" ht="14.25" customHeight="1">
      <c r="A3826" s="6" t="s">
        <v>4200</v>
      </c>
      <c r="B3826" s="13">
        <v>0.0</v>
      </c>
      <c r="C3826" s="13">
        <v>0.0</v>
      </c>
      <c r="D3826" s="9">
        <v>0.0</v>
      </c>
      <c r="E3826" s="9">
        <v>0.0</v>
      </c>
      <c r="F3826" s="9">
        <v>0.0</v>
      </c>
      <c r="G3826" s="9">
        <v>0.0</v>
      </c>
      <c r="H3826" s="4" t="s">
        <v>1837</v>
      </c>
      <c r="I3826" s="4" t="s">
        <v>1608</v>
      </c>
      <c r="J3826" s="4" t="s">
        <v>1219</v>
      </c>
      <c r="L3826" s="8">
        <f t="shared" si="3"/>
        <v>45509.0455</v>
      </c>
      <c r="M3826" s="9">
        <f>IF('tab4'!$B3826=0,0,IF('tab4'!$B3826=1,1,IF('tab4'!$B3826=4,2,IF('tab4'!$B3826=5,3,IF('tab4'!$B3826=6,4,IF(AND('tab4'!$B3826=80,$X$2=2),0,-1))))))</f>
        <v>0</v>
      </c>
      <c r="N3826" s="9">
        <f>IF('tab4'!$C3826=0,0,IF('tab4'!$C3826=1,1,IF('tab4'!$C3826=4,2,IF('tab4'!$C3826=5,3,IF('tab4'!$C3826=6,4,IF(AND('tab4'!$C3826=80,$X$2=2),0,-1))))))</f>
        <v>0</v>
      </c>
      <c r="O3826" s="9">
        <f t="shared" ref="O3826:R3826" si="7651">D3826</f>
        <v>0</v>
      </c>
      <c r="P3826" s="9">
        <f t="shared" si="7651"/>
        <v>0</v>
      </c>
      <c r="Q3826" s="9">
        <f t="shared" si="7651"/>
        <v>0</v>
      </c>
      <c r="R3826" s="9">
        <f t="shared" si="7651"/>
        <v>0</v>
      </c>
      <c r="S3826" s="10">
        <f t="shared" ref="S3826:T3826" si="7652">IF(HEX2DEC(H3826) &gt;= 32768, (HEX2DEC(H3826) - 65535 - 1)/10, IF(HEX2DEC(H3826) = 32767, IF($X$2=2, S3827, 32767), HEX2DEC(H3826)/10 ))</f>
        <v>19.3</v>
      </c>
      <c r="T3826" s="10">
        <f t="shared" si="7652"/>
        <v>18.3</v>
      </c>
      <c r="U3826" s="10">
        <f t="shared" si="6"/>
        <v>17.6</v>
      </c>
    </row>
    <row r="3827" ht="14.25" customHeight="1">
      <c r="A3827" s="6" t="s">
        <v>4201</v>
      </c>
      <c r="B3827" s="13">
        <v>0.0</v>
      </c>
      <c r="C3827" s="13">
        <v>0.0</v>
      </c>
      <c r="D3827" s="9">
        <v>0.0</v>
      </c>
      <c r="E3827" s="9">
        <v>0.0</v>
      </c>
      <c r="F3827" s="9">
        <v>0.0</v>
      </c>
      <c r="G3827" s="9">
        <v>0.0</v>
      </c>
      <c r="H3827" s="4" t="s">
        <v>1441</v>
      </c>
      <c r="I3827" s="4" t="s">
        <v>2055</v>
      </c>
      <c r="J3827" s="4" t="s">
        <v>1591</v>
      </c>
      <c r="L3827" s="8">
        <f t="shared" si="3"/>
        <v>45509.12883</v>
      </c>
      <c r="M3827" s="9">
        <f>IF('tab4'!$B3827=0,0,IF('tab4'!$B3827=1,1,IF('tab4'!$B3827=4,2,IF('tab4'!$B3827=5,3,IF('tab4'!$B3827=6,4,IF(AND('tab4'!$B3827=80,$X$2=2),0,-1))))))</f>
        <v>0</v>
      </c>
      <c r="N3827" s="9">
        <f>IF('tab4'!$C3827=0,0,IF('tab4'!$C3827=1,1,IF('tab4'!$C3827=4,2,IF('tab4'!$C3827=5,3,IF('tab4'!$C3827=6,4,IF(AND('tab4'!$C3827=80,$X$2=2),0,-1))))))</f>
        <v>0</v>
      </c>
      <c r="O3827" s="9">
        <f t="shared" ref="O3827:R3827" si="7653">D3827</f>
        <v>0</v>
      </c>
      <c r="P3827" s="9">
        <f t="shared" si="7653"/>
        <v>0</v>
      </c>
      <c r="Q3827" s="9">
        <f t="shared" si="7653"/>
        <v>0</v>
      </c>
      <c r="R3827" s="9">
        <f t="shared" si="7653"/>
        <v>0</v>
      </c>
      <c r="S3827" s="10">
        <f t="shared" ref="S3827:T3827" si="7654">IF(HEX2DEC(H3827) &gt;= 32768, (HEX2DEC(H3827) - 65535 - 1)/10, IF(HEX2DEC(H3827) = 32767, IF($X$2=2, S3828, 32767), HEX2DEC(H3827)/10 ))</f>
        <v>18.2</v>
      </c>
      <c r="T3827" s="10">
        <f t="shared" si="7654"/>
        <v>17.5</v>
      </c>
      <c r="U3827" s="10">
        <f t="shared" si="6"/>
        <v>17.4</v>
      </c>
    </row>
    <row r="3828" ht="14.25" customHeight="1">
      <c r="A3828" s="6" t="s">
        <v>4202</v>
      </c>
      <c r="B3828" s="13">
        <v>0.0</v>
      </c>
      <c r="C3828" s="13">
        <v>0.0</v>
      </c>
      <c r="D3828" s="9">
        <v>0.0</v>
      </c>
      <c r="E3828" s="9">
        <v>0.0</v>
      </c>
      <c r="F3828" s="9">
        <v>0.0</v>
      </c>
      <c r="G3828" s="9">
        <v>0.0</v>
      </c>
      <c r="H3828" s="4" t="s">
        <v>2145</v>
      </c>
      <c r="I3828" s="4" t="s">
        <v>1365</v>
      </c>
      <c r="J3828" s="4" t="s">
        <v>1365</v>
      </c>
      <c r="L3828" s="8">
        <f t="shared" si="3"/>
        <v>45509.21218</v>
      </c>
      <c r="M3828" s="9">
        <f>IF('tab4'!$B3828=0,0,IF('tab4'!$B3828=1,1,IF('tab4'!$B3828=4,2,IF('tab4'!$B3828=5,3,IF('tab4'!$B3828=6,4,IF(AND('tab4'!$B3828=80,$X$2=2),0,-1))))))</f>
        <v>0</v>
      </c>
      <c r="N3828" s="9">
        <f>IF('tab4'!$C3828=0,0,IF('tab4'!$C3828=1,1,IF('tab4'!$C3828=4,2,IF('tab4'!$C3828=5,3,IF('tab4'!$C3828=6,4,IF(AND('tab4'!$C3828=80,$X$2=2),0,-1))))))</f>
        <v>0</v>
      </c>
      <c r="O3828" s="9">
        <f t="shared" ref="O3828:R3828" si="7655">D3828</f>
        <v>0</v>
      </c>
      <c r="P3828" s="9">
        <f t="shared" si="7655"/>
        <v>0</v>
      </c>
      <c r="Q3828" s="9">
        <f t="shared" si="7655"/>
        <v>0</v>
      </c>
      <c r="R3828" s="9">
        <f t="shared" si="7655"/>
        <v>0</v>
      </c>
      <c r="S3828" s="10">
        <f t="shared" ref="S3828:T3828" si="7656">IF(HEX2DEC(H3828) &gt;= 32768, (HEX2DEC(H3828) - 65535 - 1)/10, IF(HEX2DEC(H3828) = 32767, IF($X$2=2, S3829, 32767), HEX2DEC(H3828)/10 ))</f>
        <v>17.7</v>
      </c>
      <c r="T3828" s="10">
        <f t="shared" si="7656"/>
        <v>17.1</v>
      </c>
      <c r="U3828" s="10">
        <f t="shared" si="6"/>
        <v>17.1</v>
      </c>
    </row>
    <row r="3829" ht="14.25" customHeight="1">
      <c r="A3829" s="6" t="s">
        <v>4203</v>
      </c>
      <c r="B3829" s="13">
        <v>0.0</v>
      </c>
      <c r="C3829" s="13">
        <v>0.0</v>
      </c>
      <c r="D3829" s="9">
        <v>0.0</v>
      </c>
      <c r="E3829" s="9">
        <v>0.0</v>
      </c>
      <c r="F3829" s="9">
        <v>0.0</v>
      </c>
      <c r="G3829" s="9">
        <v>0.0</v>
      </c>
      <c r="H3829" s="4" t="s">
        <v>1219</v>
      </c>
      <c r="I3829" s="4" t="s">
        <v>1421</v>
      </c>
      <c r="J3829" s="4" t="s">
        <v>1742</v>
      </c>
      <c r="L3829" s="8">
        <f t="shared" si="3"/>
        <v>45509.29551</v>
      </c>
      <c r="M3829" s="9">
        <f>IF('tab4'!$B3829=0,0,IF('tab4'!$B3829=1,1,IF('tab4'!$B3829=4,2,IF('tab4'!$B3829=5,3,IF('tab4'!$B3829=6,4,IF(AND('tab4'!$B3829=80,$X$2=2),0,-1))))))</f>
        <v>0</v>
      </c>
      <c r="N3829" s="9">
        <f>IF('tab4'!$C3829=0,0,IF('tab4'!$C3829=1,1,IF('tab4'!$C3829=4,2,IF('tab4'!$C3829=5,3,IF('tab4'!$C3829=6,4,IF(AND('tab4'!$C3829=80,$X$2=2),0,-1))))))</f>
        <v>0</v>
      </c>
      <c r="O3829" s="9">
        <f t="shared" ref="O3829:R3829" si="7657">D3829</f>
        <v>0</v>
      </c>
      <c r="P3829" s="9">
        <f t="shared" si="7657"/>
        <v>0</v>
      </c>
      <c r="Q3829" s="9">
        <f t="shared" si="7657"/>
        <v>0</v>
      </c>
      <c r="R3829" s="9">
        <f t="shared" si="7657"/>
        <v>0</v>
      </c>
      <c r="S3829" s="10">
        <f t="shared" ref="S3829:T3829" si="7658">IF(HEX2DEC(H3829) &gt;= 32768, (HEX2DEC(H3829) - 65535 - 1)/10, IF(HEX2DEC(H3829) = 32767, IF($X$2=2, S3830, 32767), HEX2DEC(H3829)/10 ))</f>
        <v>17.6</v>
      </c>
      <c r="T3829" s="10">
        <f t="shared" si="7658"/>
        <v>17.2</v>
      </c>
      <c r="U3829" s="10">
        <f t="shared" si="6"/>
        <v>16.7</v>
      </c>
    </row>
    <row r="3830" ht="14.25" customHeight="1">
      <c r="A3830" s="6" t="s">
        <v>4204</v>
      </c>
      <c r="B3830" s="13">
        <v>0.0</v>
      </c>
      <c r="C3830" s="13">
        <v>0.0</v>
      </c>
      <c r="D3830" s="9">
        <v>0.0</v>
      </c>
      <c r="E3830" s="9">
        <v>0.0</v>
      </c>
      <c r="F3830" s="9">
        <v>0.0</v>
      </c>
      <c r="G3830" s="9">
        <v>0.0</v>
      </c>
      <c r="H3830" s="4" t="s">
        <v>1723</v>
      </c>
      <c r="I3830" s="4" t="s">
        <v>1843</v>
      </c>
      <c r="J3830" s="4" t="s">
        <v>1193</v>
      </c>
      <c r="L3830" s="8">
        <f t="shared" si="3"/>
        <v>45509.37885</v>
      </c>
      <c r="M3830" s="9">
        <f>IF('tab4'!$B3830=0,0,IF('tab4'!$B3830=1,1,IF('tab4'!$B3830=4,2,IF('tab4'!$B3830=5,3,IF('tab4'!$B3830=6,4,IF(AND('tab4'!$B3830=80,$X$2=2),0,-1))))))</f>
        <v>0</v>
      </c>
      <c r="N3830" s="9">
        <f>IF('tab4'!$C3830=0,0,IF('tab4'!$C3830=1,1,IF('tab4'!$C3830=4,2,IF('tab4'!$C3830=5,3,IF('tab4'!$C3830=6,4,IF(AND('tab4'!$C3830=80,$X$2=2),0,-1))))))</f>
        <v>0</v>
      </c>
      <c r="O3830" s="9">
        <f t="shared" ref="O3830:R3830" si="7659">D3830</f>
        <v>0</v>
      </c>
      <c r="P3830" s="9">
        <f t="shared" si="7659"/>
        <v>0</v>
      </c>
      <c r="Q3830" s="9">
        <f t="shared" si="7659"/>
        <v>0</v>
      </c>
      <c r="R3830" s="9">
        <f t="shared" si="7659"/>
        <v>0</v>
      </c>
      <c r="S3830" s="10">
        <f t="shared" ref="S3830:T3830" si="7660">IF(HEX2DEC(H3830) &gt;= 32768, (HEX2DEC(H3830) - 65535 - 1)/10, IF(HEX2DEC(H3830) = 32767, IF($X$2=2, S3831, 32767), HEX2DEC(H3830)/10 ))</f>
        <v>18.6</v>
      </c>
      <c r="T3830" s="10">
        <f t="shared" si="7660"/>
        <v>18.8</v>
      </c>
      <c r="U3830" s="10">
        <f t="shared" si="6"/>
        <v>17.8</v>
      </c>
    </row>
    <row r="3831" ht="14.25" customHeight="1">
      <c r="A3831" s="6" t="s">
        <v>4205</v>
      </c>
      <c r="B3831" s="13">
        <v>0.0</v>
      </c>
      <c r="C3831" s="13">
        <v>0.0</v>
      </c>
      <c r="D3831" s="9">
        <v>0.0</v>
      </c>
      <c r="E3831" s="9">
        <v>0.0</v>
      </c>
      <c r="F3831" s="9">
        <v>0.0</v>
      </c>
      <c r="G3831" s="9">
        <v>0.0</v>
      </c>
      <c r="H3831" s="4" t="s">
        <v>1907</v>
      </c>
      <c r="I3831" s="4" t="s">
        <v>1531</v>
      </c>
      <c r="J3831" s="4" t="s">
        <v>1883</v>
      </c>
      <c r="L3831" s="8">
        <f t="shared" si="3"/>
        <v>45509.4622</v>
      </c>
      <c r="M3831" s="9">
        <f>IF('tab4'!$B3831=0,0,IF('tab4'!$B3831=1,1,IF('tab4'!$B3831=4,2,IF('tab4'!$B3831=5,3,IF('tab4'!$B3831=6,4,IF(AND('tab4'!$B3831=80,$X$2=2),0,-1))))))</f>
        <v>0</v>
      </c>
      <c r="N3831" s="9">
        <f>IF('tab4'!$C3831=0,0,IF('tab4'!$C3831=1,1,IF('tab4'!$C3831=4,2,IF('tab4'!$C3831=5,3,IF('tab4'!$C3831=6,4,IF(AND('tab4'!$C3831=80,$X$2=2),0,-1))))))</f>
        <v>0</v>
      </c>
      <c r="O3831" s="9">
        <f t="shared" ref="O3831:R3831" si="7661">D3831</f>
        <v>0</v>
      </c>
      <c r="P3831" s="9">
        <f t="shared" si="7661"/>
        <v>0</v>
      </c>
      <c r="Q3831" s="9">
        <f t="shared" si="7661"/>
        <v>0</v>
      </c>
      <c r="R3831" s="9">
        <f t="shared" si="7661"/>
        <v>0</v>
      </c>
      <c r="S3831" s="10">
        <f t="shared" ref="S3831:T3831" si="7662">IF(HEX2DEC(H3831) &gt;= 32768, (HEX2DEC(H3831) - 65535 - 1)/10, IF(HEX2DEC(H3831) = 32767, IF($X$2=2, S3832, 32767), HEX2DEC(H3831)/10 ))</f>
        <v>22.2</v>
      </c>
      <c r="T3831" s="10">
        <f t="shared" si="7662"/>
        <v>23.8</v>
      </c>
      <c r="U3831" s="10">
        <f t="shared" si="6"/>
        <v>21.4</v>
      </c>
    </row>
    <row r="3832" ht="14.25" customHeight="1">
      <c r="A3832" s="6" t="s">
        <v>4206</v>
      </c>
      <c r="B3832" s="13">
        <v>0.0</v>
      </c>
      <c r="C3832" s="13">
        <v>0.0</v>
      </c>
      <c r="D3832" s="9">
        <v>0.0</v>
      </c>
      <c r="E3832" s="9">
        <v>0.0</v>
      </c>
      <c r="F3832" s="9">
        <v>0.0</v>
      </c>
      <c r="G3832" s="9">
        <v>0.0</v>
      </c>
      <c r="H3832" s="4" t="s">
        <v>2390</v>
      </c>
      <c r="I3832" s="4" t="s">
        <v>2271</v>
      </c>
      <c r="J3832" s="4" t="s">
        <v>1027</v>
      </c>
      <c r="L3832" s="8">
        <f t="shared" si="3"/>
        <v>45509.54553</v>
      </c>
      <c r="M3832" s="9">
        <f>IF('tab4'!$B3832=0,0,IF('tab4'!$B3832=1,1,IF('tab4'!$B3832=4,2,IF('tab4'!$B3832=5,3,IF('tab4'!$B3832=6,4,IF(AND('tab4'!$B3832=80,$X$2=2),0,-1))))))</f>
        <v>0</v>
      </c>
      <c r="N3832" s="9">
        <f>IF('tab4'!$C3832=0,0,IF('tab4'!$C3832=1,1,IF('tab4'!$C3832=4,2,IF('tab4'!$C3832=5,3,IF('tab4'!$C3832=6,4,IF(AND('tab4'!$C3832=80,$X$2=2),0,-1))))))</f>
        <v>0</v>
      </c>
      <c r="O3832" s="9">
        <f t="shared" ref="O3832:R3832" si="7663">D3832</f>
        <v>0</v>
      </c>
      <c r="P3832" s="9">
        <f t="shared" si="7663"/>
        <v>0</v>
      </c>
      <c r="Q3832" s="9">
        <f t="shared" si="7663"/>
        <v>0</v>
      </c>
      <c r="R3832" s="9">
        <f t="shared" si="7663"/>
        <v>0</v>
      </c>
      <c r="S3832" s="10">
        <f t="shared" ref="S3832:T3832" si="7664">IF(HEX2DEC(H3832) &gt;= 32768, (HEX2DEC(H3832) - 65535 - 1)/10, IF(HEX2DEC(H3832) = 32767, IF($X$2=2, S3833, 32767), HEX2DEC(H3832)/10 ))</f>
        <v>30.1</v>
      </c>
      <c r="T3832" s="10">
        <f t="shared" si="7664"/>
        <v>34.9</v>
      </c>
      <c r="U3832" s="10">
        <f t="shared" si="6"/>
        <v>28.4</v>
      </c>
    </row>
    <row r="3833" ht="14.25" customHeight="1">
      <c r="A3833" s="6" t="s">
        <v>4207</v>
      </c>
      <c r="B3833" s="13">
        <v>0.0</v>
      </c>
      <c r="C3833" s="13">
        <v>0.0</v>
      </c>
      <c r="D3833" s="9">
        <v>0.0</v>
      </c>
      <c r="E3833" s="9">
        <v>0.0</v>
      </c>
      <c r="F3833" s="9">
        <v>0.0</v>
      </c>
      <c r="G3833" s="9">
        <v>0.0</v>
      </c>
      <c r="H3833" s="4" t="s">
        <v>2131</v>
      </c>
      <c r="I3833" s="4" t="s">
        <v>2748</v>
      </c>
      <c r="J3833" s="4" t="s">
        <v>2108</v>
      </c>
      <c r="L3833" s="8">
        <f t="shared" si="3"/>
        <v>45509.62887</v>
      </c>
      <c r="M3833" s="9">
        <f>IF('tab4'!$B3833=0,0,IF('tab4'!$B3833=1,1,IF('tab4'!$B3833=4,2,IF('tab4'!$B3833=5,3,IF('tab4'!$B3833=6,4,IF(AND('tab4'!$B3833=80,$X$2=2),0,-1))))))</f>
        <v>0</v>
      </c>
      <c r="N3833" s="9">
        <f>IF('tab4'!$C3833=0,0,IF('tab4'!$C3833=1,1,IF('tab4'!$C3833=4,2,IF('tab4'!$C3833=5,3,IF('tab4'!$C3833=6,4,IF(AND('tab4'!$C3833=80,$X$2=2),0,-1))))))</f>
        <v>0</v>
      </c>
      <c r="O3833" s="9">
        <f t="shared" ref="O3833:R3833" si="7665">D3833</f>
        <v>0</v>
      </c>
      <c r="P3833" s="9">
        <f t="shared" si="7665"/>
        <v>0</v>
      </c>
      <c r="Q3833" s="9">
        <f t="shared" si="7665"/>
        <v>0</v>
      </c>
      <c r="R3833" s="9">
        <f t="shared" si="7665"/>
        <v>0</v>
      </c>
      <c r="S3833" s="10">
        <f t="shared" ref="S3833:T3833" si="7666">IF(HEX2DEC(H3833) &gt;= 32768, (HEX2DEC(H3833) - 65535 - 1)/10, IF(HEX2DEC(H3833) = 32767, IF($X$2=2, S3834, 32767), HEX2DEC(H3833)/10 ))</f>
        <v>29.9</v>
      </c>
      <c r="T3833" s="10">
        <f t="shared" si="7666"/>
        <v>31.4</v>
      </c>
      <c r="U3833" s="10">
        <f t="shared" si="6"/>
        <v>22</v>
      </c>
    </row>
    <row r="3834" ht="14.25" customHeight="1">
      <c r="A3834" s="6" t="s">
        <v>4208</v>
      </c>
      <c r="B3834" s="13">
        <v>0.0</v>
      </c>
      <c r="C3834" s="13">
        <v>0.0</v>
      </c>
      <c r="D3834" s="9">
        <v>0.0</v>
      </c>
      <c r="E3834" s="9">
        <v>0.0</v>
      </c>
      <c r="F3834" s="9">
        <v>0.0</v>
      </c>
      <c r="G3834" s="9">
        <v>0.0</v>
      </c>
      <c r="H3834" s="4" t="s">
        <v>1053</v>
      </c>
      <c r="I3834" s="4" t="s">
        <v>2664</v>
      </c>
      <c r="J3834" s="4" t="s">
        <v>2150</v>
      </c>
      <c r="L3834" s="8">
        <f t="shared" si="3"/>
        <v>45509.7122</v>
      </c>
      <c r="M3834" s="9">
        <f>IF('tab4'!$B3834=0,0,IF('tab4'!$B3834=1,1,IF('tab4'!$B3834=4,2,IF('tab4'!$B3834=5,3,IF('tab4'!$B3834=6,4,IF(AND('tab4'!$B3834=80,$X$2=2),0,-1))))))</f>
        <v>0</v>
      </c>
      <c r="N3834" s="9">
        <f>IF('tab4'!$C3834=0,0,IF('tab4'!$C3834=1,1,IF('tab4'!$C3834=4,2,IF('tab4'!$C3834=5,3,IF('tab4'!$C3834=6,4,IF(AND('tab4'!$C3834=80,$X$2=2),0,-1))))))</f>
        <v>0</v>
      </c>
      <c r="O3834" s="9">
        <f t="shared" ref="O3834:R3834" si="7667">D3834</f>
        <v>0</v>
      </c>
      <c r="P3834" s="9">
        <f t="shared" si="7667"/>
        <v>0</v>
      </c>
      <c r="Q3834" s="9">
        <f t="shared" si="7667"/>
        <v>0</v>
      </c>
      <c r="R3834" s="9">
        <f t="shared" si="7667"/>
        <v>0</v>
      </c>
      <c r="S3834" s="10">
        <f t="shared" ref="S3834:T3834" si="7668">IF(HEX2DEC(H3834) &gt;= 32768, (HEX2DEC(H3834) - 65535 - 1)/10, IF(HEX2DEC(H3834) = 32767, IF($X$2=2, S3835, 32767), HEX2DEC(H3834)/10 ))</f>
        <v>30.6</v>
      </c>
      <c r="T3834" s="10">
        <f t="shared" si="7668"/>
        <v>32.7</v>
      </c>
      <c r="U3834" s="10">
        <f t="shared" si="6"/>
        <v>27.5</v>
      </c>
    </row>
    <row r="3835" ht="14.25" customHeight="1">
      <c r="A3835" s="6" t="s">
        <v>4209</v>
      </c>
      <c r="B3835" s="13">
        <v>0.0</v>
      </c>
      <c r="C3835" s="13">
        <v>0.0</v>
      </c>
      <c r="D3835" s="9">
        <v>0.0</v>
      </c>
      <c r="E3835" s="9">
        <v>0.0</v>
      </c>
      <c r="F3835" s="9">
        <v>0.0</v>
      </c>
      <c r="G3835" s="9">
        <v>0.0</v>
      </c>
      <c r="H3835" s="4" t="s">
        <v>1027</v>
      </c>
      <c r="I3835" s="4" t="s">
        <v>2314</v>
      </c>
      <c r="J3835" s="4" t="s">
        <v>2112</v>
      </c>
      <c r="L3835" s="8">
        <f t="shared" si="3"/>
        <v>45509.79554</v>
      </c>
      <c r="M3835" s="9">
        <f>IF('tab4'!$B3835=0,0,IF('tab4'!$B3835=1,1,IF('tab4'!$B3835=4,2,IF('tab4'!$B3835=5,3,IF('tab4'!$B3835=6,4,IF(AND('tab4'!$B3835=80,$X$2=2),0,-1))))))</f>
        <v>0</v>
      </c>
      <c r="N3835" s="9">
        <f>IF('tab4'!$C3835=0,0,IF('tab4'!$C3835=1,1,IF('tab4'!$C3835=4,2,IF('tab4'!$C3835=5,3,IF('tab4'!$C3835=6,4,IF(AND('tab4'!$C3835=80,$X$2=2),0,-1))))))</f>
        <v>0</v>
      </c>
      <c r="O3835" s="9">
        <f t="shared" ref="O3835:R3835" si="7669">D3835</f>
        <v>0</v>
      </c>
      <c r="P3835" s="9">
        <f t="shared" si="7669"/>
        <v>0</v>
      </c>
      <c r="Q3835" s="9">
        <f t="shared" si="7669"/>
        <v>0</v>
      </c>
      <c r="R3835" s="9">
        <f t="shared" si="7669"/>
        <v>0</v>
      </c>
      <c r="S3835" s="10">
        <f t="shared" ref="S3835:T3835" si="7670">IF(HEX2DEC(H3835) &gt;= 32768, (HEX2DEC(H3835) - 65535 - 1)/10, IF(HEX2DEC(H3835) = 32767, IF($X$2=2, S3836, 32767), HEX2DEC(H3835)/10 ))</f>
        <v>28.4</v>
      </c>
      <c r="T3835" s="10">
        <f t="shared" si="7670"/>
        <v>28.3</v>
      </c>
      <c r="U3835" s="10">
        <f t="shared" si="6"/>
        <v>25.9</v>
      </c>
    </row>
    <row r="3836" ht="14.25" customHeight="1">
      <c r="A3836" s="6" t="s">
        <v>4210</v>
      </c>
      <c r="B3836" s="13">
        <v>0.0</v>
      </c>
      <c r="C3836" s="13">
        <v>0.0</v>
      </c>
      <c r="D3836" s="9">
        <v>0.0</v>
      </c>
      <c r="E3836" s="9">
        <v>0.0</v>
      </c>
      <c r="F3836" s="9">
        <v>0.0</v>
      </c>
      <c r="G3836" s="9">
        <v>0.0</v>
      </c>
      <c r="H3836" s="4" t="s">
        <v>1605</v>
      </c>
      <c r="I3836" s="4" t="s">
        <v>1841</v>
      </c>
      <c r="J3836" s="4" t="s">
        <v>1719</v>
      </c>
      <c r="L3836" s="8">
        <f t="shared" si="3"/>
        <v>45509.87888</v>
      </c>
      <c r="M3836" s="9">
        <f>IF('tab4'!$B3836=0,0,IF('tab4'!$B3836=1,1,IF('tab4'!$B3836=4,2,IF('tab4'!$B3836=5,3,IF('tab4'!$B3836=6,4,IF(AND('tab4'!$B3836=80,$X$2=2),0,-1))))))</f>
        <v>0</v>
      </c>
      <c r="N3836" s="9">
        <f>IF('tab4'!$C3836=0,0,IF('tab4'!$C3836=1,1,IF('tab4'!$C3836=4,2,IF('tab4'!$C3836=5,3,IF('tab4'!$C3836=6,4,IF(AND('tab4'!$C3836=80,$X$2=2),0,-1))))))</f>
        <v>0</v>
      </c>
      <c r="O3836" s="9">
        <f t="shared" ref="O3836:R3836" si="7671">D3836</f>
        <v>0</v>
      </c>
      <c r="P3836" s="9">
        <f t="shared" si="7671"/>
        <v>0</v>
      </c>
      <c r="Q3836" s="9">
        <f t="shared" si="7671"/>
        <v>0</v>
      </c>
      <c r="R3836" s="9">
        <f t="shared" si="7671"/>
        <v>0</v>
      </c>
      <c r="S3836" s="10">
        <f t="shared" ref="S3836:T3836" si="7672">IF(HEX2DEC(H3836) &gt;= 32768, (HEX2DEC(H3836) - 65535 - 1)/10, IF(HEX2DEC(H3836) = 32767, IF($X$2=2, S3837, 32767), HEX2DEC(H3836)/10 ))</f>
        <v>22.7</v>
      </c>
      <c r="T3836" s="10">
        <f t="shared" si="7672"/>
        <v>20.8</v>
      </c>
      <c r="U3836" s="10">
        <f t="shared" si="6"/>
        <v>16.3</v>
      </c>
    </row>
    <row r="3837" ht="14.25" customHeight="1">
      <c r="A3837" s="6" t="s">
        <v>4211</v>
      </c>
      <c r="B3837" s="13">
        <v>0.0</v>
      </c>
      <c r="C3837" s="13">
        <v>0.0</v>
      </c>
      <c r="D3837" s="9">
        <v>0.0</v>
      </c>
      <c r="E3837" s="9">
        <v>0.0</v>
      </c>
      <c r="F3837" s="9">
        <v>0.0</v>
      </c>
      <c r="G3837" s="9">
        <v>0.0</v>
      </c>
      <c r="H3837" s="4" t="s">
        <v>1458</v>
      </c>
      <c r="I3837" s="4" t="s">
        <v>1606</v>
      </c>
      <c r="J3837" s="4" t="s">
        <v>2091</v>
      </c>
      <c r="L3837" s="8">
        <f t="shared" si="3"/>
        <v>45509.96222</v>
      </c>
      <c r="M3837" s="9">
        <f>IF('tab4'!$B3837=0,0,IF('tab4'!$B3837=1,1,IF('tab4'!$B3837=4,2,IF('tab4'!$B3837=5,3,IF('tab4'!$B3837=6,4,IF(AND('tab4'!$B3837=80,$X$2=2),0,-1))))))</f>
        <v>0</v>
      </c>
      <c r="N3837" s="9">
        <f>IF('tab4'!$C3837=0,0,IF('tab4'!$C3837=1,1,IF('tab4'!$C3837=4,2,IF('tab4'!$C3837=5,3,IF('tab4'!$C3837=6,4,IF(AND('tab4'!$C3837=80,$X$2=2),0,-1))))))</f>
        <v>0</v>
      </c>
      <c r="O3837" s="9">
        <f t="shared" ref="O3837:R3837" si="7673">D3837</f>
        <v>0</v>
      </c>
      <c r="P3837" s="9">
        <f t="shared" si="7673"/>
        <v>0</v>
      </c>
      <c r="Q3837" s="9">
        <f t="shared" si="7673"/>
        <v>0</v>
      </c>
      <c r="R3837" s="9">
        <f t="shared" si="7673"/>
        <v>0</v>
      </c>
      <c r="S3837" s="10">
        <f t="shared" ref="S3837:T3837" si="7674">IF(HEX2DEC(H3837) &gt;= 32768, (HEX2DEC(H3837) - 65535 - 1)/10, IF(HEX2DEC(H3837) = 32767, IF($X$2=2, S3838, 32767), HEX2DEC(H3837)/10 ))</f>
        <v>18.5</v>
      </c>
      <c r="T3837" s="10">
        <f t="shared" si="7674"/>
        <v>16.8</v>
      </c>
      <c r="U3837" s="10">
        <f t="shared" si="6"/>
        <v>13.7</v>
      </c>
    </row>
    <row r="3838" ht="14.25" customHeight="1">
      <c r="A3838" s="6" t="s">
        <v>4212</v>
      </c>
      <c r="B3838" s="13">
        <v>0.0</v>
      </c>
      <c r="C3838" s="13">
        <v>0.0</v>
      </c>
      <c r="D3838" s="9">
        <v>0.0</v>
      </c>
      <c r="E3838" s="9">
        <v>0.0</v>
      </c>
      <c r="F3838" s="9">
        <v>0.0</v>
      </c>
      <c r="G3838" s="9">
        <v>0.0</v>
      </c>
      <c r="H3838" s="4" t="s">
        <v>1587</v>
      </c>
      <c r="I3838" s="4" t="s">
        <v>466</v>
      </c>
      <c r="J3838" s="4" t="s">
        <v>406</v>
      </c>
      <c r="L3838" s="8">
        <f t="shared" si="3"/>
        <v>45510.04556</v>
      </c>
      <c r="M3838" s="9">
        <f>IF('tab4'!$B3838=0,0,IF('tab4'!$B3838=1,1,IF('tab4'!$B3838=4,2,IF('tab4'!$B3838=5,3,IF('tab4'!$B3838=6,4,IF(AND('tab4'!$B3838=80,$X$2=2),0,-1))))))</f>
        <v>0</v>
      </c>
      <c r="N3838" s="9">
        <f>IF('tab4'!$C3838=0,0,IF('tab4'!$C3838=1,1,IF('tab4'!$C3838=4,2,IF('tab4'!$C3838=5,3,IF('tab4'!$C3838=6,4,IF(AND('tab4'!$C3838=80,$X$2=2),0,-1))))))</f>
        <v>0</v>
      </c>
      <c r="O3838" s="9">
        <f t="shared" ref="O3838:R3838" si="7675">D3838</f>
        <v>0</v>
      </c>
      <c r="P3838" s="9">
        <f t="shared" si="7675"/>
        <v>0</v>
      </c>
      <c r="Q3838" s="9">
        <f t="shared" si="7675"/>
        <v>0</v>
      </c>
      <c r="R3838" s="9">
        <f t="shared" si="7675"/>
        <v>0</v>
      </c>
      <c r="S3838" s="10">
        <f t="shared" ref="S3838:T3838" si="7676">IF(HEX2DEC(H3838) &gt;= 32768, (HEX2DEC(H3838) - 65535 - 1)/10, IF(HEX2DEC(H3838) = 32767, IF($X$2=2, S3839, 32767), HEX2DEC(H3838)/10 ))</f>
        <v>15.8</v>
      </c>
      <c r="T3838" s="10">
        <f t="shared" si="7676"/>
        <v>14</v>
      </c>
      <c r="U3838" s="10">
        <f t="shared" si="6"/>
        <v>12.1</v>
      </c>
    </row>
    <row r="3839" ht="14.25" customHeight="1">
      <c r="A3839" s="6" t="s">
        <v>4213</v>
      </c>
      <c r="B3839" s="13">
        <v>0.0</v>
      </c>
      <c r="C3839" s="13">
        <v>0.0</v>
      </c>
      <c r="D3839" s="9">
        <v>0.0</v>
      </c>
      <c r="E3839" s="9">
        <v>0.0</v>
      </c>
      <c r="F3839" s="9">
        <v>0.0</v>
      </c>
      <c r="G3839" s="9">
        <v>0.0</v>
      </c>
      <c r="H3839" s="4" t="s">
        <v>2091</v>
      </c>
      <c r="I3839" s="4" t="s">
        <v>1223</v>
      </c>
      <c r="J3839" s="4" t="s">
        <v>365</v>
      </c>
      <c r="L3839" s="8">
        <f t="shared" si="3"/>
        <v>45510.12889</v>
      </c>
      <c r="M3839" s="9">
        <f>IF('tab4'!$B3839=0,0,IF('tab4'!$B3839=1,1,IF('tab4'!$B3839=4,2,IF('tab4'!$B3839=5,3,IF('tab4'!$B3839=6,4,IF(AND('tab4'!$B3839=80,$X$2=2),0,-1))))))</f>
        <v>0</v>
      </c>
      <c r="N3839" s="9">
        <f>IF('tab4'!$C3839=0,0,IF('tab4'!$C3839=1,1,IF('tab4'!$C3839=4,2,IF('tab4'!$C3839=5,3,IF('tab4'!$C3839=6,4,IF(AND('tab4'!$C3839=80,$X$2=2),0,-1))))))</f>
        <v>0</v>
      </c>
      <c r="O3839" s="9">
        <f t="shared" ref="O3839:R3839" si="7677">D3839</f>
        <v>0</v>
      </c>
      <c r="P3839" s="9">
        <f t="shared" si="7677"/>
        <v>0</v>
      </c>
      <c r="Q3839" s="9">
        <f t="shared" si="7677"/>
        <v>0</v>
      </c>
      <c r="R3839" s="9">
        <f t="shared" si="7677"/>
        <v>0</v>
      </c>
      <c r="S3839" s="10">
        <f t="shared" ref="S3839:T3839" si="7678">IF(HEX2DEC(H3839) &gt;= 32768, (HEX2DEC(H3839) - 65535 - 1)/10, IF(HEX2DEC(H3839) = 32767, IF($X$2=2, S3840, 32767), HEX2DEC(H3839)/10 ))</f>
        <v>13.7</v>
      </c>
      <c r="T3839" s="10">
        <f t="shared" si="7678"/>
        <v>12.2</v>
      </c>
      <c r="U3839" s="10">
        <f t="shared" si="6"/>
        <v>11.3</v>
      </c>
    </row>
    <row r="3840" ht="14.25" customHeight="1">
      <c r="A3840" s="6" t="s">
        <v>4214</v>
      </c>
      <c r="B3840" s="13">
        <v>0.0</v>
      </c>
      <c r="C3840" s="13">
        <v>0.0</v>
      </c>
      <c r="D3840" s="9">
        <v>0.0</v>
      </c>
      <c r="E3840" s="9">
        <v>0.0</v>
      </c>
      <c r="F3840" s="9">
        <v>0.0</v>
      </c>
      <c r="G3840" s="9">
        <v>0.0</v>
      </c>
      <c r="H3840" s="4" t="s">
        <v>470</v>
      </c>
      <c r="I3840" s="4" t="s">
        <v>564</v>
      </c>
      <c r="J3840" s="4" t="s">
        <v>344</v>
      </c>
      <c r="L3840" s="8">
        <f t="shared" si="3"/>
        <v>45510.21223</v>
      </c>
      <c r="M3840" s="9">
        <f>IF('tab4'!$B3840=0,0,IF('tab4'!$B3840=1,1,IF('tab4'!$B3840=4,2,IF('tab4'!$B3840=5,3,IF('tab4'!$B3840=6,4,IF(AND('tab4'!$B3840=80,$X$2=2),0,-1))))))</f>
        <v>0</v>
      </c>
      <c r="N3840" s="9">
        <f>IF('tab4'!$C3840=0,0,IF('tab4'!$C3840=1,1,IF('tab4'!$C3840=4,2,IF('tab4'!$C3840=5,3,IF('tab4'!$C3840=6,4,IF(AND('tab4'!$C3840=80,$X$2=2),0,-1))))))</f>
        <v>0</v>
      </c>
      <c r="O3840" s="9">
        <f t="shared" ref="O3840:R3840" si="7679">D3840</f>
        <v>0</v>
      </c>
      <c r="P3840" s="9">
        <f t="shared" si="7679"/>
        <v>0</v>
      </c>
      <c r="Q3840" s="9">
        <f t="shared" si="7679"/>
        <v>0</v>
      </c>
      <c r="R3840" s="9">
        <f t="shared" si="7679"/>
        <v>0</v>
      </c>
      <c r="S3840" s="10">
        <f t="shared" ref="S3840:T3840" si="7680">IF(HEX2DEC(H3840) &gt;= 32768, (HEX2DEC(H3840) - 65535 - 1)/10, IF(HEX2DEC(H3840) = 32767, IF($X$2=2, S3841, 32767), HEX2DEC(H3840)/10 ))</f>
        <v>12.4</v>
      </c>
      <c r="T3840" s="10">
        <f t="shared" si="7680"/>
        <v>10.9</v>
      </c>
      <c r="U3840" s="10">
        <f t="shared" si="6"/>
        <v>10.8</v>
      </c>
    </row>
    <row r="3841" ht="14.25" customHeight="1">
      <c r="A3841" s="6" t="s">
        <v>4215</v>
      </c>
      <c r="B3841" s="13">
        <v>0.0</v>
      </c>
      <c r="C3841" s="13">
        <v>0.0</v>
      </c>
      <c r="D3841" s="9">
        <v>0.0</v>
      </c>
      <c r="E3841" s="9">
        <v>0.0</v>
      </c>
      <c r="F3841" s="9">
        <v>0.0</v>
      </c>
      <c r="G3841" s="9">
        <v>0.0</v>
      </c>
      <c r="H3841" s="4" t="s">
        <v>1363</v>
      </c>
      <c r="I3841" s="4" t="s">
        <v>2082</v>
      </c>
      <c r="J3841" s="4" t="s">
        <v>466</v>
      </c>
      <c r="L3841" s="8">
        <f t="shared" si="3"/>
        <v>45510.29557</v>
      </c>
      <c r="M3841" s="9">
        <f>IF('tab4'!$B3841=0,0,IF('tab4'!$B3841=1,1,IF('tab4'!$B3841=4,2,IF('tab4'!$B3841=5,3,IF('tab4'!$B3841=6,4,IF(AND('tab4'!$B3841=80,$X$2=2),0,-1))))))</f>
        <v>0</v>
      </c>
      <c r="N3841" s="9">
        <f>IF('tab4'!$C3841=0,0,IF('tab4'!$C3841=1,1,IF('tab4'!$C3841=4,2,IF('tab4'!$C3841=5,3,IF('tab4'!$C3841=6,4,IF(AND('tab4'!$C3841=80,$X$2=2),0,-1))))))</f>
        <v>0</v>
      </c>
      <c r="O3841" s="9">
        <f t="shared" ref="O3841:R3841" si="7681">D3841</f>
        <v>0</v>
      </c>
      <c r="P3841" s="9">
        <f t="shared" si="7681"/>
        <v>0</v>
      </c>
      <c r="Q3841" s="9">
        <f t="shared" si="7681"/>
        <v>0</v>
      </c>
      <c r="R3841" s="9">
        <f t="shared" si="7681"/>
        <v>0</v>
      </c>
      <c r="S3841" s="10">
        <f t="shared" ref="S3841:T3841" si="7682">IF(HEX2DEC(H3841) &gt;= 32768, (HEX2DEC(H3841) - 65535 - 1)/10, IF(HEX2DEC(H3841) = 32767, IF($X$2=2, S3842, 32767), HEX2DEC(H3841)/10 ))</f>
        <v>16.1</v>
      </c>
      <c r="T3841" s="10">
        <f t="shared" si="7682"/>
        <v>14.8</v>
      </c>
      <c r="U3841" s="10">
        <f t="shared" si="6"/>
        <v>14</v>
      </c>
    </row>
    <row r="3842" ht="14.25" customHeight="1">
      <c r="A3842" s="6" t="s">
        <v>4216</v>
      </c>
      <c r="B3842" s="13">
        <v>0.0</v>
      </c>
      <c r="C3842" s="13">
        <v>0.0</v>
      </c>
      <c r="D3842" s="9">
        <v>0.0</v>
      </c>
      <c r="E3842" s="9">
        <v>0.0</v>
      </c>
      <c r="F3842" s="9">
        <v>0.0</v>
      </c>
      <c r="G3842" s="9">
        <v>0.0</v>
      </c>
      <c r="H3842" s="4" t="s">
        <v>956</v>
      </c>
      <c r="I3842" s="4" t="s">
        <v>2301</v>
      </c>
      <c r="J3842" s="4" t="s">
        <v>1191</v>
      </c>
      <c r="L3842" s="8">
        <f t="shared" si="3"/>
        <v>45510.37891</v>
      </c>
      <c r="M3842" s="9">
        <f>IF('tab4'!$B3842=0,0,IF('tab4'!$B3842=1,1,IF('tab4'!$B3842=4,2,IF('tab4'!$B3842=5,3,IF('tab4'!$B3842=6,4,IF(AND('tab4'!$B3842=80,$X$2=2),0,-1))))))</f>
        <v>0</v>
      </c>
      <c r="N3842" s="9">
        <f>IF('tab4'!$C3842=0,0,IF('tab4'!$C3842=1,1,IF('tab4'!$C3842=4,2,IF('tab4'!$C3842=5,3,IF('tab4'!$C3842=6,4,IF(AND('tab4'!$C3842=80,$X$2=2),0,-1))))))</f>
        <v>0</v>
      </c>
      <c r="O3842" s="9">
        <f t="shared" ref="O3842:R3842" si="7683">D3842</f>
        <v>0</v>
      </c>
      <c r="P3842" s="9">
        <f t="shared" si="7683"/>
        <v>0</v>
      </c>
      <c r="Q3842" s="9">
        <f t="shared" si="7683"/>
        <v>0</v>
      </c>
      <c r="R3842" s="9">
        <f t="shared" si="7683"/>
        <v>0</v>
      </c>
      <c r="S3842" s="10">
        <f t="shared" ref="S3842:T3842" si="7684">IF(HEX2DEC(H3842) &gt;= 32768, (HEX2DEC(H3842) - 65535 - 1)/10, IF(HEX2DEC(H3842) = 32767, IF($X$2=2, S3843, 32767), HEX2DEC(H3842)/10 ))</f>
        <v>23.1</v>
      </c>
      <c r="T3842" s="10">
        <f t="shared" si="7684"/>
        <v>24.2</v>
      </c>
      <c r="U3842" s="10">
        <f t="shared" si="6"/>
        <v>19.6</v>
      </c>
    </row>
    <row r="3843" ht="14.25" customHeight="1">
      <c r="A3843" s="6" t="s">
        <v>4217</v>
      </c>
      <c r="B3843" s="13">
        <v>0.0</v>
      </c>
      <c r="C3843" s="13">
        <v>0.0</v>
      </c>
      <c r="D3843" s="9">
        <v>0.0</v>
      </c>
      <c r="E3843" s="9">
        <v>0.0</v>
      </c>
      <c r="F3843" s="9">
        <v>0.0</v>
      </c>
      <c r="G3843" s="9">
        <v>0.0</v>
      </c>
      <c r="H3843" s="4" t="s">
        <v>1033</v>
      </c>
      <c r="I3843" s="4" t="s">
        <v>2930</v>
      </c>
      <c r="J3843" s="4" t="s">
        <v>2263</v>
      </c>
      <c r="L3843" s="8">
        <f t="shared" si="3"/>
        <v>45510.46225</v>
      </c>
      <c r="M3843" s="9">
        <f>IF('tab4'!$B3843=0,0,IF('tab4'!$B3843=1,1,IF('tab4'!$B3843=4,2,IF('tab4'!$B3843=5,3,IF('tab4'!$B3843=6,4,IF(AND('tab4'!$B3843=80,$X$2=2),0,-1))))))</f>
        <v>0</v>
      </c>
      <c r="N3843" s="9">
        <f>IF('tab4'!$C3843=0,0,IF('tab4'!$C3843=1,1,IF('tab4'!$C3843=4,2,IF('tab4'!$C3843=5,3,IF('tab4'!$C3843=6,4,IF(AND('tab4'!$C3843=80,$X$2=2),0,-1))))))</f>
        <v>0</v>
      </c>
      <c r="O3843" s="9">
        <f t="shared" ref="O3843:R3843" si="7685">D3843</f>
        <v>0</v>
      </c>
      <c r="P3843" s="9">
        <f t="shared" si="7685"/>
        <v>0</v>
      </c>
      <c r="Q3843" s="9">
        <f t="shared" si="7685"/>
        <v>0</v>
      </c>
      <c r="R3843" s="9">
        <f t="shared" si="7685"/>
        <v>0</v>
      </c>
      <c r="S3843" s="10">
        <f t="shared" ref="S3843:T3843" si="7686">IF(HEX2DEC(H3843) &gt;= 32768, (HEX2DEC(H3843) - 65535 - 1)/10, IF(HEX2DEC(H3843) = 32767, IF($X$2=2, S3844, 32767), HEX2DEC(H3843)/10 ))</f>
        <v>31.6</v>
      </c>
      <c r="T3843" s="10">
        <f t="shared" si="7686"/>
        <v>35.8</v>
      </c>
      <c r="U3843" s="10">
        <f t="shared" si="6"/>
        <v>34.6</v>
      </c>
    </row>
    <row r="3844" ht="14.25" customHeight="1">
      <c r="A3844" s="6" t="s">
        <v>4218</v>
      </c>
      <c r="B3844" s="13">
        <v>0.0</v>
      </c>
      <c r="C3844" s="13">
        <v>0.0</v>
      </c>
      <c r="D3844" s="9">
        <v>0.0</v>
      </c>
      <c r="E3844" s="9">
        <v>0.0</v>
      </c>
      <c r="F3844" s="9">
        <v>0.0</v>
      </c>
      <c r="G3844" s="9">
        <v>0.0</v>
      </c>
      <c r="H3844" s="4" t="s">
        <v>2675</v>
      </c>
      <c r="I3844" s="4" t="s">
        <v>3027</v>
      </c>
      <c r="J3844" s="4" t="s">
        <v>2073</v>
      </c>
      <c r="L3844" s="8">
        <f t="shared" si="3"/>
        <v>45510.54558</v>
      </c>
      <c r="M3844" s="9">
        <f>IF('tab4'!$B3844=0,0,IF('tab4'!$B3844=1,1,IF('tab4'!$B3844=4,2,IF('tab4'!$B3844=5,3,IF('tab4'!$B3844=6,4,IF(AND('tab4'!$B3844=80,$X$2=2),0,-1))))))</f>
        <v>0</v>
      </c>
      <c r="N3844" s="9">
        <f>IF('tab4'!$C3844=0,0,IF('tab4'!$C3844=1,1,IF('tab4'!$C3844=4,2,IF('tab4'!$C3844=5,3,IF('tab4'!$C3844=6,4,IF(AND('tab4'!$C3844=80,$X$2=2),0,-1))))))</f>
        <v>0</v>
      </c>
      <c r="O3844" s="9">
        <f t="shared" ref="O3844:R3844" si="7687">D3844</f>
        <v>0</v>
      </c>
      <c r="P3844" s="9">
        <f t="shared" si="7687"/>
        <v>0</v>
      </c>
      <c r="Q3844" s="9">
        <f t="shared" si="7687"/>
        <v>0</v>
      </c>
      <c r="R3844" s="9">
        <f t="shared" si="7687"/>
        <v>0</v>
      </c>
      <c r="S3844" s="10">
        <f t="shared" ref="S3844:T3844" si="7688">IF(HEX2DEC(H3844) &gt;= 32768, (HEX2DEC(H3844) - 65535 - 1)/10, IF(HEX2DEC(H3844) = 32767, IF($X$2=2, S3845, 32767), HEX2DEC(H3844)/10 ))</f>
        <v>35.7</v>
      </c>
      <c r="T3844" s="10">
        <f t="shared" si="7688"/>
        <v>39.2</v>
      </c>
      <c r="U3844" s="10">
        <f t="shared" si="6"/>
        <v>25.7</v>
      </c>
    </row>
    <row r="3845" ht="14.25" customHeight="1">
      <c r="A3845" s="6" t="s">
        <v>4219</v>
      </c>
      <c r="B3845" s="13">
        <v>0.0</v>
      </c>
      <c r="C3845" s="13">
        <v>0.0</v>
      </c>
      <c r="D3845" s="9">
        <v>0.0</v>
      </c>
      <c r="E3845" s="9">
        <v>0.0</v>
      </c>
      <c r="F3845" s="9">
        <v>0.0</v>
      </c>
      <c r="G3845" s="9">
        <v>0.0</v>
      </c>
      <c r="H3845" s="4" t="s">
        <v>2744</v>
      </c>
      <c r="I3845" s="4" t="s">
        <v>2679</v>
      </c>
      <c r="J3845" s="4" t="s">
        <v>2169</v>
      </c>
      <c r="L3845" s="8">
        <f t="shared" si="3"/>
        <v>45510.62892</v>
      </c>
      <c r="M3845" s="9">
        <f>IF('tab4'!$B3845=0,0,IF('tab4'!$B3845=1,1,IF('tab4'!$B3845=4,2,IF('tab4'!$B3845=5,3,IF('tab4'!$B3845=6,4,IF(AND('tab4'!$B3845=80,$X$2=2),0,-1))))))</f>
        <v>0</v>
      </c>
      <c r="N3845" s="9">
        <f>IF('tab4'!$C3845=0,0,IF('tab4'!$C3845=1,1,IF('tab4'!$C3845=4,2,IF('tab4'!$C3845=5,3,IF('tab4'!$C3845=6,4,IF(AND('tab4'!$C3845=80,$X$2=2),0,-1))))))</f>
        <v>0</v>
      </c>
      <c r="O3845" s="9">
        <f t="shared" ref="O3845:R3845" si="7689">D3845</f>
        <v>0</v>
      </c>
      <c r="P3845" s="9">
        <f t="shared" si="7689"/>
        <v>0</v>
      </c>
      <c r="Q3845" s="9">
        <f t="shared" si="7689"/>
        <v>0</v>
      </c>
      <c r="R3845" s="9">
        <f t="shared" si="7689"/>
        <v>0</v>
      </c>
      <c r="S3845" s="10">
        <f t="shared" ref="S3845:T3845" si="7690">IF(HEX2DEC(H3845) &gt;= 32768, (HEX2DEC(H3845) - 65535 - 1)/10, IF(HEX2DEC(H3845) = 32767, IF($X$2=2, S3846, 32767), HEX2DEC(H3845)/10 ))</f>
        <v>35.1</v>
      </c>
      <c r="T3845" s="10">
        <f t="shared" si="7690"/>
        <v>39.8</v>
      </c>
      <c r="U3845" s="10">
        <f t="shared" si="6"/>
        <v>33.6</v>
      </c>
    </row>
    <row r="3846" ht="14.25" customHeight="1">
      <c r="A3846" s="6" t="s">
        <v>4220</v>
      </c>
      <c r="B3846" s="13">
        <v>0.0</v>
      </c>
      <c r="C3846" s="13">
        <v>0.0</v>
      </c>
      <c r="D3846" s="9">
        <v>0.0</v>
      </c>
      <c r="E3846" s="9">
        <v>0.0</v>
      </c>
      <c r="F3846" s="9">
        <v>0.0</v>
      </c>
      <c r="G3846" s="9">
        <v>0.0</v>
      </c>
      <c r="H3846" s="4" t="s">
        <v>2391</v>
      </c>
      <c r="I3846" s="4" t="s">
        <v>2614</v>
      </c>
      <c r="J3846" s="4" t="s">
        <v>2693</v>
      </c>
      <c r="L3846" s="8">
        <f t="shared" si="3"/>
        <v>45510.71226</v>
      </c>
      <c r="M3846" s="9">
        <f>IF('tab4'!$B3846=0,0,IF('tab4'!$B3846=1,1,IF('tab4'!$B3846=4,2,IF('tab4'!$B3846=5,3,IF('tab4'!$B3846=6,4,IF(AND('tab4'!$B3846=80,$X$2=2),0,-1))))))</f>
        <v>0</v>
      </c>
      <c r="N3846" s="9">
        <f>IF('tab4'!$C3846=0,0,IF('tab4'!$C3846=1,1,IF('tab4'!$C3846=4,2,IF('tab4'!$C3846=5,3,IF('tab4'!$C3846=6,4,IF(AND('tab4'!$C3846=80,$X$2=2),0,-1))))))</f>
        <v>0</v>
      </c>
      <c r="O3846" s="9">
        <f t="shared" ref="O3846:R3846" si="7691">D3846</f>
        <v>0</v>
      </c>
      <c r="P3846" s="9">
        <f t="shared" si="7691"/>
        <v>0</v>
      </c>
      <c r="Q3846" s="9">
        <f t="shared" si="7691"/>
        <v>0</v>
      </c>
      <c r="R3846" s="9">
        <f t="shared" si="7691"/>
        <v>0</v>
      </c>
      <c r="S3846" s="10">
        <f t="shared" ref="S3846:T3846" si="7692">IF(HEX2DEC(H3846) &gt;= 32768, (HEX2DEC(H3846) - 65535 - 1)/10, IF(HEX2DEC(H3846) = 32767, IF($X$2=2, S3847, 32767), HEX2DEC(H3846)/10 ))</f>
        <v>34</v>
      </c>
      <c r="T3846" s="10">
        <f t="shared" si="7692"/>
        <v>37.3</v>
      </c>
      <c r="U3846" s="10">
        <f t="shared" si="6"/>
        <v>35</v>
      </c>
    </row>
    <row r="3847" ht="14.25" customHeight="1">
      <c r="A3847" s="6" t="s">
        <v>4221</v>
      </c>
      <c r="B3847" s="13">
        <v>0.0</v>
      </c>
      <c r="C3847" s="13">
        <v>0.0</v>
      </c>
      <c r="D3847" s="9">
        <v>0.0</v>
      </c>
      <c r="E3847" s="9">
        <v>0.0</v>
      </c>
      <c r="F3847" s="9">
        <v>0.0</v>
      </c>
      <c r="G3847" s="9">
        <v>0.0</v>
      </c>
      <c r="H3847" s="4" t="s">
        <v>1043</v>
      </c>
      <c r="I3847" s="4" t="s">
        <v>1043</v>
      </c>
      <c r="J3847" s="4" t="s">
        <v>2261</v>
      </c>
      <c r="L3847" s="8">
        <f t="shared" si="3"/>
        <v>45510.79559</v>
      </c>
      <c r="M3847" s="9">
        <f>IF('tab4'!$B3847=0,0,IF('tab4'!$B3847=1,1,IF('tab4'!$B3847=4,2,IF('tab4'!$B3847=5,3,IF('tab4'!$B3847=6,4,IF(AND('tab4'!$B3847=80,$X$2=2),0,-1))))))</f>
        <v>0</v>
      </c>
      <c r="N3847" s="9">
        <f>IF('tab4'!$C3847=0,0,IF('tab4'!$C3847=1,1,IF('tab4'!$C3847=4,2,IF('tab4'!$C3847=5,3,IF('tab4'!$C3847=6,4,IF(AND('tab4'!$C3847=80,$X$2=2),0,-1))))))</f>
        <v>0</v>
      </c>
      <c r="O3847" s="9">
        <f t="shared" ref="O3847:R3847" si="7693">D3847</f>
        <v>0</v>
      </c>
      <c r="P3847" s="9">
        <f t="shared" si="7693"/>
        <v>0</v>
      </c>
      <c r="Q3847" s="9">
        <f t="shared" si="7693"/>
        <v>0</v>
      </c>
      <c r="R3847" s="9">
        <f t="shared" si="7693"/>
        <v>0</v>
      </c>
      <c r="S3847" s="10">
        <f t="shared" ref="S3847:T3847" si="7694">IF(HEX2DEC(H3847) &gt;= 32768, (HEX2DEC(H3847) - 65535 - 1)/10, IF(HEX2DEC(H3847) = 32767, IF($X$2=2, S3848, 32767), HEX2DEC(H3847)/10 ))</f>
        <v>31.7</v>
      </c>
      <c r="T3847" s="10">
        <f t="shared" si="7694"/>
        <v>31.7</v>
      </c>
      <c r="U3847" s="10">
        <f t="shared" si="6"/>
        <v>30</v>
      </c>
    </row>
    <row r="3848" ht="14.25" customHeight="1">
      <c r="A3848" s="6" t="s">
        <v>4222</v>
      </c>
      <c r="B3848" s="13">
        <v>0.0</v>
      </c>
      <c r="C3848" s="13">
        <v>0.0</v>
      </c>
      <c r="D3848" s="9">
        <v>0.0</v>
      </c>
      <c r="E3848" s="9">
        <v>0.0</v>
      </c>
      <c r="F3848" s="9">
        <v>0.0</v>
      </c>
      <c r="G3848" s="9">
        <v>0.0</v>
      </c>
      <c r="H3848" s="4" t="s">
        <v>1019</v>
      </c>
      <c r="I3848" s="4" t="s">
        <v>1025</v>
      </c>
      <c r="J3848" s="4" t="s">
        <v>1421</v>
      </c>
      <c r="L3848" s="8">
        <f t="shared" si="3"/>
        <v>45510.87894</v>
      </c>
      <c r="M3848" s="9">
        <f>IF('tab4'!$B3848=0,0,IF('tab4'!$B3848=1,1,IF('tab4'!$B3848=4,2,IF('tab4'!$B3848=5,3,IF('tab4'!$B3848=6,4,IF(AND('tab4'!$B3848=80,$X$2=2),0,-1))))))</f>
        <v>0</v>
      </c>
      <c r="N3848" s="9">
        <f>IF('tab4'!$C3848=0,0,IF('tab4'!$C3848=1,1,IF('tab4'!$C3848=4,2,IF('tab4'!$C3848=5,3,IF('tab4'!$C3848=6,4,IF(AND('tab4'!$C3848=80,$X$2=2),0,-1))))))</f>
        <v>0</v>
      </c>
      <c r="O3848" s="9">
        <f t="shared" ref="O3848:R3848" si="7695">D3848</f>
        <v>0</v>
      </c>
      <c r="P3848" s="9">
        <f t="shared" si="7695"/>
        <v>0</v>
      </c>
      <c r="Q3848" s="9">
        <f t="shared" si="7695"/>
        <v>0</v>
      </c>
      <c r="R3848" s="9">
        <f t="shared" si="7695"/>
        <v>0</v>
      </c>
      <c r="S3848" s="10">
        <f t="shared" ref="S3848:T3848" si="7696">IF(HEX2DEC(H3848) &gt;= 32768, (HEX2DEC(H3848) - 65535 - 1)/10, IF(HEX2DEC(H3848) = 32767, IF($X$2=2, S3849, 32767), HEX2DEC(H3848)/10 ))</f>
        <v>25</v>
      </c>
      <c r="T3848" s="10">
        <f t="shared" si="7696"/>
        <v>23</v>
      </c>
      <c r="U3848" s="10">
        <f t="shared" si="6"/>
        <v>17.2</v>
      </c>
    </row>
    <row r="3849" ht="14.25" customHeight="1">
      <c r="A3849" s="6" t="s">
        <v>4223</v>
      </c>
      <c r="B3849" s="13">
        <v>0.0</v>
      </c>
      <c r="C3849" s="13">
        <v>0.0</v>
      </c>
      <c r="D3849" s="9">
        <v>0.0</v>
      </c>
      <c r="E3849" s="9">
        <v>0.0</v>
      </c>
      <c r="F3849" s="9">
        <v>0.0</v>
      </c>
      <c r="G3849" s="9">
        <v>0.0</v>
      </c>
      <c r="H3849" s="4" t="s">
        <v>1998</v>
      </c>
      <c r="I3849" s="4" t="s">
        <v>1193</v>
      </c>
      <c r="J3849" s="4" t="s">
        <v>2123</v>
      </c>
      <c r="L3849" s="8">
        <f t="shared" si="3"/>
        <v>45510.96227</v>
      </c>
      <c r="M3849" s="9">
        <f>IF('tab4'!$B3849=0,0,IF('tab4'!$B3849=1,1,IF('tab4'!$B3849=4,2,IF('tab4'!$B3849=5,3,IF('tab4'!$B3849=6,4,IF(AND('tab4'!$B3849=80,$X$2=2),0,-1))))))</f>
        <v>0</v>
      </c>
      <c r="N3849" s="9">
        <f>IF('tab4'!$C3849=0,0,IF('tab4'!$C3849=1,1,IF('tab4'!$C3849=4,2,IF('tab4'!$C3849=5,3,IF('tab4'!$C3849=6,4,IF(AND('tab4'!$C3849=80,$X$2=2),0,-1))))))</f>
        <v>0</v>
      </c>
      <c r="O3849" s="9">
        <f t="shared" ref="O3849:R3849" si="7697">D3849</f>
        <v>0</v>
      </c>
      <c r="P3849" s="9">
        <f t="shared" si="7697"/>
        <v>0</v>
      </c>
      <c r="Q3849" s="9">
        <f t="shared" si="7697"/>
        <v>0</v>
      </c>
      <c r="R3849" s="9">
        <f t="shared" si="7697"/>
        <v>0</v>
      </c>
      <c r="S3849" s="10">
        <f t="shared" ref="S3849:T3849" si="7698">IF(HEX2DEC(H3849) &gt;= 32768, (HEX2DEC(H3849) - 65535 - 1)/10, IF(HEX2DEC(H3849) = 32767, IF($X$2=2, S3850, 32767), HEX2DEC(H3849)/10 ))</f>
        <v>19.9</v>
      </c>
      <c r="T3849" s="10">
        <f t="shared" si="7698"/>
        <v>17.8</v>
      </c>
      <c r="U3849" s="10">
        <f t="shared" si="6"/>
        <v>14.4</v>
      </c>
    </row>
    <row r="3850" ht="14.25" customHeight="1">
      <c r="A3850" s="6" t="s">
        <v>4224</v>
      </c>
      <c r="B3850" s="13">
        <v>0.0</v>
      </c>
      <c r="C3850" s="13">
        <v>0.0</v>
      </c>
      <c r="D3850" s="9">
        <v>0.0</v>
      </c>
      <c r="E3850" s="9">
        <v>0.0</v>
      </c>
      <c r="F3850" s="9">
        <v>0.0</v>
      </c>
      <c r="G3850" s="9">
        <v>0.0</v>
      </c>
      <c r="H3850" s="4" t="s">
        <v>1038</v>
      </c>
      <c r="I3850" s="4" t="s">
        <v>2061</v>
      </c>
      <c r="J3850" s="4" t="s">
        <v>2085</v>
      </c>
      <c r="L3850" s="8">
        <f t="shared" si="3"/>
        <v>45511.04561</v>
      </c>
      <c r="M3850" s="9">
        <f>IF('tab4'!$B3850=0,0,IF('tab4'!$B3850=1,1,IF('tab4'!$B3850=4,2,IF('tab4'!$B3850=5,3,IF('tab4'!$B3850=6,4,IF(AND('tab4'!$B3850=80,$X$2=2),0,-1))))))</f>
        <v>0</v>
      </c>
      <c r="N3850" s="9">
        <f>IF('tab4'!$C3850=0,0,IF('tab4'!$C3850=1,1,IF('tab4'!$C3850=4,2,IF('tab4'!$C3850=5,3,IF('tab4'!$C3850=6,4,IF(AND('tab4'!$C3850=80,$X$2=2),0,-1))))))</f>
        <v>0</v>
      </c>
      <c r="O3850" s="9">
        <f t="shared" ref="O3850:R3850" si="7699">D3850</f>
        <v>0</v>
      </c>
      <c r="P3850" s="9">
        <f t="shared" si="7699"/>
        <v>0</v>
      </c>
      <c r="Q3850" s="9">
        <f t="shared" si="7699"/>
        <v>0</v>
      </c>
      <c r="R3850" s="9">
        <f t="shared" si="7699"/>
        <v>0</v>
      </c>
      <c r="S3850" s="10">
        <f t="shared" ref="S3850:T3850" si="7700">IF(HEX2DEC(H3850) &gt;= 32768, (HEX2DEC(H3850) - 65535 - 1)/10, IF(HEX2DEC(H3850) = 32767, IF($X$2=2, S3851, 32767), HEX2DEC(H3850)/10 ))</f>
        <v>16.9</v>
      </c>
      <c r="T3850" s="10">
        <f t="shared" si="7700"/>
        <v>15.3</v>
      </c>
      <c r="U3850" s="10">
        <f t="shared" si="6"/>
        <v>13.3</v>
      </c>
    </row>
    <row r="3851" ht="14.25" customHeight="1">
      <c r="A3851" s="6" t="s">
        <v>4225</v>
      </c>
      <c r="B3851" s="13">
        <v>0.0</v>
      </c>
      <c r="C3851" s="13">
        <v>0.0</v>
      </c>
      <c r="D3851" s="9">
        <v>0.0</v>
      </c>
      <c r="E3851" s="9">
        <v>0.0</v>
      </c>
      <c r="F3851" s="9">
        <v>0.0</v>
      </c>
      <c r="G3851" s="9">
        <v>0.0</v>
      </c>
      <c r="H3851" s="4" t="s">
        <v>2082</v>
      </c>
      <c r="I3851" s="4" t="s">
        <v>2062</v>
      </c>
      <c r="J3851" s="4" t="s">
        <v>366</v>
      </c>
      <c r="L3851" s="8">
        <f t="shared" si="3"/>
        <v>45511.12895</v>
      </c>
      <c r="M3851" s="9">
        <f>IF('tab4'!$B3851=0,0,IF('tab4'!$B3851=1,1,IF('tab4'!$B3851=4,2,IF('tab4'!$B3851=5,3,IF('tab4'!$B3851=6,4,IF(AND('tab4'!$B3851=80,$X$2=2),0,-1))))))</f>
        <v>0</v>
      </c>
      <c r="N3851" s="9">
        <f>IF('tab4'!$C3851=0,0,IF('tab4'!$C3851=1,1,IF('tab4'!$C3851=4,2,IF('tab4'!$C3851=5,3,IF('tab4'!$C3851=6,4,IF(AND('tab4'!$C3851=80,$X$2=2),0,-1))))))</f>
        <v>0</v>
      </c>
      <c r="O3851" s="9">
        <f t="shared" ref="O3851:R3851" si="7701">D3851</f>
        <v>0</v>
      </c>
      <c r="P3851" s="9">
        <f t="shared" si="7701"/>
        <v>0</v>
      </c>
      <c r="Q3851" s="9">
        <f t="shared" si="7701"/>
        <v>0</v>
      </c>
      <c r="R3851" s="9">
        <f t="shared" si="7701"/>
        <v>0</v>
      </c>
      <c r="S3851" s="10">
        <f t="shared" ref="S3851:T3851" si="7702">IF(HEX2DEC(H3851) &gt;= 32768, (HEX2DEC(H3851) - 65535 - 1)/10, IF(HEX2DEC(H3851) = 32767, IF($X$2=2, S3852, 32767), HEX2DEC(H3851)/10 ))</f>
        <v>14.8</v>
      </c>
      <c r="T3851" s="10">
        <f t="shared" si="7702"/>
        <v>13.4</v>
      </c>
      <c r="U3851" s="10">
        <f t="shared" si="6"/>
        <v>12.3</v>
      </c>
    </row>
    <row r="3852" ht="14.25" customHeight="1">
      <c r="A3852" s="6" t="s">
        <v>4226</v>
      </c>
      <c r="B3852" s="13">
        <v>0.0</v>
      </c>
      <c r="C3852" s="13">
        <v>0.0</v>
      </c>
      <c r="D3852" s="9">
        <v>0.0</v>
      </c>
      <c r="E3852" s="9">
        <v>0.0</v>
      </c>
      <c r="F3852" s="9">
        <v>0.0</v>
      </c>
      <c r="G3852" s="9">
        <v>0.0</v>
      </c>
      <c r="H3852" s="4" t="s">
        <v>1220</v>
      </c>
      <c r="I3852" s="4" t="s">
        <v>1872</v>
      </c>
      <c r="J3852" s="4" t="s">
        <v>405</v>
      </c>
      <c r="L3852" s="8">
        <f t="shared" si="3"/>
        <v>45511.21229</v>
      </c>
      <c r="M3852" s="9">
        <f>IF('tab4'!$B3852=0,0,IF('tab4'!$B3852=1,1,IF('tab4'!$B3852=4,2,IF('tab4'!$B3852=5,3,IF('tab4'!$B3852=6,4,IF(AND('tab4'!$B3852=80,$X$2=2),0,-1))))))</f>
        <v>0</v>
      </c>
      <c r="N3852" s="9">
        <f>IF('tab4'!$C3852=0,0,IF('tab4'!$C3852=1,1,IF('tab4'!$C3852=4,2,IF('tab4'!$C3852=5,3,IF('tab4'!$C3852=6,4,IF(AND('tab4'!$C3852=80,$X$2=2),0,-1))))))</f>
        <v>0</v>
      </c>
      <c r="O3852" s="9">
        <f t="shared" ref="O3852:R3852" si="7703">D3852</f>
        <v>0</v>
      </c>
      <c r="P3852" s="9">
        <f t="shared" si="7703"/>
        <v>0</v>
      </c>
      <c r="Q3852" s="9">
        <f t="shared" si="7703"/>
        <v>0</v>
      </c>
      <c r="R3852" s="9">
        <f t="shared" si="7703"/>
        <v>0</v>
      </c>
      <c r="S3852" s="10">
        <f t="shared" ref="S3852:T3852" si="7704">IF(HEX2DEC(H3852) &gt;= 32768, (HEX2DEC(H3852) - 65535 - 1)/10, IF(HEX2DEC(H3852) = 32767, IF($X$2=2, S3853, 32767), HEX2DEC(H3852)/10 ))</f>
        <v>13.8</v>
      </c>
      <c r="T3852" s="10">
        <f t="shared" si="7704"/>
        <v>12.6</v>
      </c>
      <c r="U3852" s="10">
        <f t="shared" si="6"/>
        <v>11.9</v>
      </c>
    </row>
    <row r="3853" ht="14.25" customHeight="1">
      <c r="A3853" s="6" t="s">
        <v>4227</v>
      </c>
      <c r="B3853" s="13">
        <v>0.0</v>
      </c>
      <c r="C3853" s="13">
        <v>0.0</v>
      </c>
      <c r="D3853" s="9">
        <v>0.0</v>
      </c>
      <c r="E3853" s="9">
        <v>0.0</v>
      </c>
      <c r="F3853" s="9">
        <v>0.0</v>
      </c>
      <c r="G3853" s="9">
        <v>0.0</v>
      </c>
      <c r="H3853" s="4" t="s">
        <v>1193</v>
      </c>
      <c r="I3853" s="4" t="s">
        <v>1604</v>
      </c>
      <c r="J3853" s="4" t="s">
        <v>1704</v>
      </c>
      <c r="L3853" s="8">
        <f t="shared" si="3"/>
        <v>45511.29563</v>
      </c>
      <c r="M3853" s="9">
        <f>IF('tab4'!$B3853=0,0,IF('tab4'!$B3853=1,1,IF('tab4'!$B3853=4,2,IF('tab4'!$B3853=5,3,IF('tab4'!$B3853=6,4,IF(AND('tab4'!$B3853=80,$X$2=2),0,-1))))))</f>
        <v>0</v>
      </c>
      <c r="N3853" s="9">
        <f>IF('tab4'!$C3853=0,0,IF('tab4'!$C3853=1,1,IF('tab4'!$C3853=4,2,IF('tab4'!$C3853=5,3,IF('tab4'!$C3853=6,4,IF(AND('tab4'!$C3853=80,$X$2=2),0,-1))))))</f>
        <v>0</v>
      </c>
      <c r="O3853" s="9">
        <f t="shared" ref="O3853:R3853" si="7705">D3853</f>
        <v>0</v>
      </c>
      <c r="P3853" s="9">
        <f t="shared" si="7705"/>
        <v>0</v>
      </c>
      <c r="Q3853" s="9">
        <f t="shared" si="7705"/>
        <v>0</v>
      </c>
      <c r="R3853" s="9">
        <f t="shared" si="7705"/>
        <v>0</v>
      </c>
      <c r="S3853" s="10">
        <f t="shared" ref="S3853:T3853" si="7706">IF(HEX2DEC(H3853) &gt;= 32768, (HEX2DEC(H3853) - 65535 - 1)/10, IF(HEX2DEC(H3853) = 32767, IF($X$2=2, S3854, 32767), HEX2DEC(H3853)/10 ))</f>
        <v>17.8</v>
      </c>
      <c r="T3853" s="10">
        <f t="shared" si="7706"/>
        <v>16.6</v>
      </c>
      <c r="U3853" s="10">
        <f t="shared" si="6"/>
        <v>15.9</v>
      </c>
    </row>
    <row r="3854" ht="14.25" customHeight="1">
      <c r="A3854" s="6" t="s">
        <v>4228</v>
      </c>
      <c r="B3854" s="13">
        <v>0.0</v>
      </c>
      <c r="C3854" s="13">
        <v>0.0</v>
      </c>
      <c r="D3854" s="9">
        <v>0.0</v>
      </c>
      <c r="E3854" s="9">
        <v>0.0</v>
      </c>
      <c r="F3854" s="9">
        <v>0.0</v>
      </c>
      <c r="G3854" s="9">
        <v>0.0</v>
      </c>
      <c r="H3854" s="4" t="s">
        <v>2125</v>
      </c>
      <c r="I3854" s="4" t="s">
        <v>2073</v>
      </c>
      <c r="J3854" s="4" t="s">
        <v>2225</v>
      </c>
      <c r="L3854" s="8">
        <f t="shared" si="3"/>
        <v>45511.37897</v>
      </c>
      <c r="M3854" s="9">
        <f>IF('tab4'!$B3854=0,0,IF('tab4'!$B3854=1,1,IF('tab4'!$B3854=4,2,IF('tab4'!$B3854=5,3,IF('tab4'!$B3854=6,4,IF(AND('tab4'!$B3854=80,$X$2=2),0,-1))))))</f>
        <v>0</v>
      </c>
      <c r="N3854" s="9">
        <f>IF('tab4'!$C3854=0,0,IF('tab4'!$C3854=1,1,IF('tab4'!$C3854=4,2,IF('tab4'!$C3854=5,3,IF('tab4'!$C3854=6,4,IF(AND('tab4'!$C3854=80,$X$2=2),0,-1))))))</f>
        <v>0</v>
      </c>
      <c r="O3854" s="9">
        <f t="shared" ref="O3854:R3854" si="7707">D3854</f>
        <v>0</v>
      </c>
      <c r="P3854" s="9">
        <f t="shared" si="7707"/>
        <v>0</v>
      </c>
      <c r="Q3854" s="9">
        <f t="shared" si="7707"/>
        <v>0</v>
      </c>
      <c r="R3854" s="9">
        <f t="shared" si="7707"/>
        <v>0</v>
      </c>
      <c r="S3854" s="10">
        <f t="shared" ref="S3854:T3854" si="7708">IF(HEX2DEC(H3854) &gt;= 32768, (HEX2DEC(H3854) - 65535 - 1)/10, IF(HEX2DEC(H3854) = 32767, IF($X$2=2, S3855, 32767), HEX2DEC(H3854)/10 ))</f>
        <v>24.4</v>
      </c>
      <c r="T3854" s="10">
        <f t="shared" si="7708"/>
        <v>25.7</v>
      </c>
      <c r="U3854" s="10">
        <f t="shared" si="6"/>
        <v>21.5</v>
      </c>
    </row>
    <row r="3855" ht="14.25" customHeight="1">
      <c r="A3855" s="6" t="s">
        <v>4229</v>
      </c>
      <c r="B3855" s="13">
        <v>0.0</v>
      </c>
      <c r="C3855" s="13">
        <v>0.0</v>
      </c>
      <c r="D3855" s="9">
        <v>0.0</v>
      </c>
      <c r="E3855" s="9">
        <v>0.0</v>
      </c>
      <c r="F3855" s="9">
        <v>0.0</v>
      </c>
      <c r="G3855" s="9">
        <v>0.0</v>
      </c>
      <c r="H3855" s="4" t="s">
        <v>2309</v>
      </c>
      <c r="I3855" s="4" t="s">
        <v>2805</v>
      </c>
      <c r="J3855" s="4" t="s">
        <v>2746</v>
      </c>
      <c r="L3855" s="8">
        <f t="shared" si="3"/>
        <v>45511.4623</v>
      </c>
      <c r="M3855" s="9">
        <f>IF('tab4'!$B3855=0,0,IF('tab4'!$B3855=1,1,IF('tab4'!$B3855=4,2,IF('tab4'!$B3855=5,3,IF('tab4'!$B3855=6,4,IF(AND('tab4'!$B3855=80,$X$2=2),0,-1))))))</f>
        <v>0</v>
      </c>
      <c r="N3855" s="9">
        <f>IF('tab4'!$C3855=0,0,IF('tab4'!$C3855=1,1,IF('tab4'!$C3855=4,2,IF('tab4'!$C3855=5,3,IF('tab4'!$C3855=6,4,IF(AND('tab4'!$C3855=80,$X$2=2),0,-1))))))</f>
        <v>0</v>
      </c>
      <c r="O3855" s="9">
        <f t="shared" ref="O3855:R3855" si="7709">D3855</f>
        <v>0</v>
      </c>
      <c r="P3855" s="9">
        <f t="shared" si="7709"/>
        <v>0</v>
      </c>
      <c r="Q3855" s="9">
        <f t="shared" si="7709"/>
        <v>0</v>
      </c>
      <c r="R3855" s="9">
        <f t="shared" si="7709"/>
        <v>0</v>
      </c>
      <c r="S3855" s="10">
        <f t="shared" ref="S3855:T3855" si="7710">IF(HEX2DEC(H3855) &gt;= 32768, (HEX2DEC(H3855) - 65535 - 1)/10, IF(HEX2DEC(H3855) = 32767, IF($X$2=2, S3856, 32767), HEX2DEC(H3855)/10 ))</f>
        <v>32.6</v>
      </c>
      <c r="T3855" s="10">
        <f t="shared" si="7710"/>
        <v>37.5</v>
      </c>
      <c r="U3855" s="10">
        <f t="shared" si="6"/>
        <v>31.1</v>
      </c>
    </row>
    <row r="3856" ht="14.25" customHeight="1">
      <c r="A3856" s="6" t="s">
        <v>4230</v>
      </c>
      <c r="B3856" s="13">
        <v>0.0</v>
      </c>
      <c r="C3856" s="13">
        <v>0.0</v>
      </c>
      <c r="D3856" s="9">
        <v>0.0</v>
      </c>
      <c r="E3856" s="9">
        <v>0.0</v>
      </c>
      <c r="F3856" s="9">
        <v>0.0</v>
      </c>
      <c r="G3856" s="9">
        <v>0.0</v>
      </c>
      <c r="H3856" s="4" t="s">
        <v>2289</v>
      </c>
      <c r="I3856" s="4" t="s">
        <v>3492</v>
      </c>
      <c r="J3856" s="4" t="s">
        <v>3000</v>
      </c>
      <c r="L3856" s="8">
        <f t="shared" si="3"/>
        <v>45511.54564</v>
      </c>
      <c r="M3856" s="9">
        <f>IF('tab4'!$B3856=0,0,IF('tab4'!$B3856=1,1,IF('tab4'!$B3856=4,2,IF('tab4'!$B3856=5,3,IF('tab4'!$B3856=6,4,IF(AND('tab4'!$B3856=80,$X$2=2),0,-1))))))</f>
        <v>0</v>
      </c>
      <c r="N3856" s="9">
        <f>IF('tab4'!$C3856=0,0,IF('tab4'!$C3856=1,1,IF('tab4'!$C3856=4,2,IF('tab4'!$C3856=5,3,IF('tab4'!$C3856=6,4,IF(AND('tab4'!$C3856=80,$X$2=2),0,-1))))))</f>
        <v>0</v>
      </c>
      <c r="O3856" s="9">
        <f t="shared" ref="O3856:R3856" si="7711">D3856</f>
        <v>0</v>
      </c>
      <c r="P3856" s="9">
        <f t="shared" si="7711"/>
        <v>0</v>
      </c>
      <c r="Q3856" s="9">
        <f t="shared" si="7711"/>
        <v>0</v>
      </c>
      <c r="R3856" s="9">
        <f t="shared" si="7711"/>
        <v>0</v>
      </c>
      <c r="S3856" s="10">
        <f t="shared" ref="S3856:T3856" si="7712">IF(HEX2DEC(H3856) &gt;= 32768, (HEX2DEC(H3856) - 65535 - 1)/10, IF(HEX2DEC(H3856) = 32767, IF($X$2=2, S3857, 32767), HEX2DEC(H3856)/10 ))</f>
        <v>38.6</v>
      </c>
      <c r="T3856" s="10">
        <f t="shared" si="7712"/>
        <v>45.5</v>
      </c>
      <c r="U3856" s="10">
        <f t="shared" si="6"/>
        <v>35.2</v>
      </c>
    </row>
    <row r="3857" ht="14.25" customHeight="1">
      <c r="A3857" s="6" t="s">
        <v>4231</v>
      </c>
      <c r="B3857" s="13">
        <v>0.0</v>
      </c>
      <c r="C3857" s="13">
        <v>0.0</v>
      </c>
      <c r="D3857" s="9">
        <v>0.0</v>
      </c>
      <c r="E3857" s="9">
        <v>0.0</v>
      </c>
      <c r="F3857" s="9">
        <v>0.0</v>
      </c>
      <c r="G3857" s="9">
        <v>0.0</v>
      </c>
      <c r="H3857" s="4" t="s">
        <v>2817</v>
      </c>
      <c r="I3857" s="4" t="s">
        <v>4128</v>
      </c>
      <c r="J3857" s="4" t="s">
        <v>2614</v>
      </c>
      <c r="L3857" s="8">
        <f t="shared" si="3"/>
        <v>45511.62898</v>
      </c>
      <c r="M3857" s="9">
        <f>IF('tab4'!$B3857=0,0,IF('tab4'!$B3857=1,1,IF('tab4'!$B3857=4,2,IF('tab4'!$B3857=5,3,IF('tab4'!$B3857=6,4,IF(AND('tab4'!$B3857=80,$X$2=2),0,-1))))))</f>
        <v>0</v>
      </c>
      <c r="N3857" s="9">
        <f>IF('tab4'!$C3857=0,0,IF('tab4'!$C3857=1,1,IF('tab4'!$C3857=4,2,IF('tab4'!$C3857=5,3,IF('tab4'!$C3857=6,4,IF(AND('tab4'!$C3857=80,$X$2=2),0,-1))))))</f>
        <v>0</v>
      </c>
      <c r="O3857" s="9">
        <f t="shared" ref="O3857:R3857" si="7713">D3857</f>
        <v>0</v>
      </c>
      <c r="P3857" s="9">
        <f t="shared" si="7713"/>
        <v>0</v>
      </c>
      <c r="Q3857" s="9">
        <f t="shared" si="7713"/>
        <v>0</v>
      </c>
      <c r="R3857" s="9">
        <f t="shared" si="7713"/>
        <v>0</v>
      </c>
      <c r="S3857" s="10">
        <f t="shared" ref="S3857:T3857" si="7714">IF(HEX2DEC(H3857) &gt;= 32768, (HEX2DEC(H3857) - 65535 - 1)/10, IF(HEX2DEC(H3857) = 32767, IF($X$2=2, S3858, 32767), HEX2DEC(H3857)/10 ))</f>
        <v>41.3</v>
      </c>
      <c r="T3857" s="10">
        <f t="shared" si="7714"/>
        <v>47.9</v>
      </c>
      <c r="U3857" s="10">
        <f t="shared" si="6"/>
        <v>37.3</v>
      </c>
    </row>
    <row r="3858" ht="14.25" customHeight="1">
      <c r="A3858" s="6" t="s">
        <v>4232</v>
      </c>
      <c r="B3858" s="13">
        <v>0.0</v>
      </c>
      <c r="C3858" s="13">
        <v>0.0</v>
      </c>
      <c r="D3858" s="9">
        <v>0.0</v>
      </c>
      <c r="E3858" s="9">
        <v>0.0</v>
      </c>
      <c r="F3858" s="9">
        <v>0.0</v>
      </c>
      <c r="G3858" s="9">
        <v>0.0</v>
      </c>
      <c r="H3858" s="4" t="s">
        <v>2308</v>
      </c>
      <c r="I3858" s="4" t="s">
        <v>4233</v>
      </c>
      <c r="J3858" s="4" t="s">
        <v>3199</v>
      </c>
      <c r="L3858" s="8">
        <f t="shared" si="3"/>
        <v>45511.71231</v>
      </c>
      <c r="M3858" s="9">
        <f>IF('tab4'!$B3858=0,0,IF('tab4'!$B3858=1,1,IF('tab4'!$B3858=4,2,IF('tab4'!$B3858=5,3,IF('tab4'!$B3858=6,4,IF(AND('tab4'!$B3858=80,$X$2=2),0,-1))))))</f>
        <v>0</v>
      </c>
      <c r="N3858" s="9">
        <f>IF('tab4'!$C3858=0,0,IF('tab4'!$C3858=1,1,IF('tab4'!$C3858=4,2,IF('tab4'!$C3858=5,3,IF('tab4'!$C3858=6,4,IF(AND('tab4'!$C3858=80,$X$2=2),0,-1))))))</f>
        <v>0</v>
      </c>
      <c r="O3858" s="9">
        <f t="shared" ref="O3858:R3858" si="7715">D3858</f>
        <v>0</v>
      </c>
      <c r="P3858" s="9">
        <f t="shared" si="7715"/>
        <v>0</v>
      </c>
      <c r="Q3858" s="9">
        <f t="shared" si="7715"/>
        <v>0</v>
      </c>
      <c r="R3858" s="9">
        <f t="shared" si="7715"/>
        <v>0</v>
      </c>
      <c r="S3858" s="10">
        <f t="shared" ref="S3858:T3858" si="7716">IF(HEX2DEC(H3858) &gt;= 32768, (HEX2DEC(H3858) - 65535 - 1)/10, IF(HEX2DEC(H3858) = 32767, IF($X$2=2, S3859, 32767), HEX2DEC(H3858)/10 ))</f>
        <v>41.1</v>
      </c>
      <c r="T3858" s="10">
        <f t="shared" si="7716"/>
        <v>44.9</v>
      </c>
      <c r="U3858" s="10">
        <f t="shared" si="6"/>
        <v>39.3</v>
      </c>
    </row>
    <row r="3859" ht="14.25" customHeight="1">
      <c r="A3859" s="6" t="s">
        <v>4234</v>
      </c>
      <c r="B3859" s="13">
        <v>0.0</v>
      </c>
      <c r="C3859" s="13">
        <v>0.0</v>
      </c>
      <c r="D3859" s="9">
        <v>0.0</v>
      </c>
      <c r="E3859" s="9">
        <v>0.0</v>
      </c>
      <c r="F3859" s="9">
        <v>0.0</v>
      </c>
      <c r="G3859" s="9">
        <v>0.0</v>
      </c>
      <c r="H3859" s="4" t="s">
        <v>2353</v>
      </c>
      <c r="I3859" s="4" t="s">
        <v>2611</v>
      </c>
      <c r="J3859" s="4" t="s">
        <v>2659</v>
      </c>
      <c r="L3859" s="8">
        <f t="shared" si="3"/>
        <v>45511.79566</v>
      </c>
      <c r="M3859" s="9">
        <f>IF('tab4'!$B3859=0,0,IF('tab4'!$B3859=1,1,IF('tab4'!$B3859=4,2,IF('tab4'!$B3859=5,3,IF('tab4'!$B3859=6,4,IF(AND('tab4'!$B3859=80,$X$2=2),0,-1))))))</f>
        <v>0</v>
      </c>
      <c r="N3859" s="9">
        <f>IF('tab4'!$C3859=0,0,IF('tab4'!$C3859=1,1,IF('tab4'!$C3859=4,2,IF('tab4'!$C3859=5,3,IF('tab4'!$C3859=6,4,IF(AND('tab4'!$C3859=80,$X$2=2),0,-1))))))</f>
        <v>0</v>
      </c>
      <c r="O3859" s="9">
        <f t="shared" ref="O3859:R3859" si="7717">D3859</f>
        <v>0</v>
      </c>
      <c r="P3859" s="9">
        <f t="shared" si="7717"/>
        <v>0</v>
      </c>
      <c r="Q3859" s="9">
        <f t="shared" si="7717"/>
        <v>0</v>
      </c>
      <c r="R3859" s="9">
        <f t="shared" si="7717"/>
        <v>0</v>
      </c>
      <c r="S3859" s="10">
        <f t="shared" ref="S3859:T3859" si="7718">IF(HEX2DEC(H3859) &gt;= 32768, (HEX2DEC(H3859) - 65535 - 1)/10, IF(HEX2DEC(H3859) = 32767, IF($X$2=2, S3860, 32767), HEX2DEC(H3859)/10 ))</f>
        <v>37</v>
      </c>
      <c r="T3859" s="10">
        <f t="shared" si="7718"/>
        <v>36.5</v>
      </c>
      <c r="U3859" s="10">
        <f t="shared" si="6"/>
        <v>32.5</v>
      </c>
    </row>
    <row r="3860" ht="14.25" customHeight="1">
      <c r="A3860" s="6" t="s">
        <v>4235</v>
      </c>
      <c r="B3860" s="13">
        <v>0.0</v>
      </c>
      <c r="C3860" s="13">
        <v>0.0</v>
      </c>
      <c r="D3860" s="9">
        <v>0.0</v>
      </c>
      <c r="E3860" s="9">
        <v>0.0</v>
      </c>
      <c r="F3860" s="9">
        <v>0.0</v>
      </c>
      <c r="G3860" s="9">
        <v>0.0</v>
      </c>
      <c r="H3860" s="4" t="s">
        <v>2152</v>
      </c>
      <c r="I3860" s="4" t="s">
        <v>1027</v>
      </c>
      <c r="J3860" s="4" t="s">
        <v>191</v>
      </c>
      <c r="L3860" s="8">
        <f t="shared" si="3"/>
        <v>45511.879</v>
      </c>
      <c r="M3860" s="9">
        <f>IF('tab4'!$B3860=0,0,IF('tab4'!$B3860=1,1,IF('tab4'!$B3860=4,2,IF('tab4'!$B3860=5,3,IF('tab4'!$B3860=6,4,IF(AND('tab4'!$B3860=80,$X$2=2),0,-1))))))</f>
        <v>0</v>
      </c>
      <c r="N3860" s="9">
        <f>IF('tab4'!$C3860=0,0,IF('tab4'!$C3860=1,1,IF('tab4'!$C3860=4,2,IF('tab4'!$C3860=5,3,IF('tab4'!$C3860=6,4,IF(AND('tab4'!$C3860=80,$X$2=2),0,-1))))))</f>
        <v>0</v>
      </c>
      <c r="O3860" s="9">
        <f t="shared" ref="O3860:R3860" si="7719">D3860</f>
        <v>0</v>
      </c>
      <c r="P3860" s="9">
        <f t="shared" si="7719"/>
        <v>0</v>
      </c>
      <c r="Q3860" s="9">
        <f t="shared" si="7719"/>
        <v>0</v>
      </c>
      <c r="R3860" s="9">
        <f t="shared" si="7719"/>
        <v>0</v>
      </c>
      <c r="S3860" s="10">
        <f t="shared" ref="S3860:T3860" si="7720">IF(HEX2DEC(H3860) &gt;= 32768, (HEX2DEC(H3860) - 65535 - 1)/10, IF(HEX2DEC(H3860) = 32767, IF($X$2=2, S3861, 32767), HEX2DEC(H3860)/10 ))</f>
        <v>30.3</v>
      </c>
      <c r="T3860" s="10">
        <f t="shared" si="7720"/>
        <v>28.4</v>
      </c>
      <c r="U3860" s="10">
        <f t="shared" si="6"/>
        <v>23.2</v>
      </c>
    </row>
    <row r="3861" ht="14.25" customHeight="1">
      <c r="A3861" s="6" t="s">
        <v>4236</v>
      </c>
      <c r="B3861" s="13">
        <v>0.0</v>
      </c>
      <c r="C3861" s="13">
        <v>0.0</v>
      </c>
      <c r="D3861" s="9">
        <v>0.0</v>
      </c>
      <c r="E3861" s="9">
        <v>0.0</v>
      </c>
      <c r="F3861" s="9">
        <v>0.0</v>
      </c>
      <c r="G3861" s="9">
        <v>0.0</v>
      </c>
      <c r="H3861" s="4" t="s">
        <v>2373</v>
      </c>
      <c r="I3861" s="4" t="s">
        <v>2696</v>
      </c>
      <c r="J3861" s="4" t="s">
        <v>1901</v>
      </c>
      <c r="L3861" s="8">
        <f t="shared" si="3"/>
        <v>45511.96234</v>
      </c>
      <c r="M3861" s="9">
        <f>IF('tab4'!$B3861=0,0,IF('tab4'!$B3861=1,1,IF('tab4'!$B3861=4,2,IF('tab4'!$B3861=5,3,IF('tab4'!$B3861=6,4,IF(AND('tab4'!$B3861=80,$X$2=2),0,-1))))))</f>
        <v>0</v>
      </c>
      <c r="N3861" s="9">
        <f>IF('tab4'!$C3861=0,0,IF('tab4'!$C3861=1,1,IF('tab4'!$C3861=4,2,IF('tab4'!$C3861=5,3,IF('tab4'!$C3861=6,4,IF(AND('tab4'!$C3861=80,$X$2=2),0,-1))))))</f>
        <v>0</v>
      </c>
      <c r="O3861" s="9">
        <f t="shared" ref="O3861:R3861" si="7721">D3861</f>
        <v>0</v>
      </c>
      <c r="P3861" s="9">
        <f t="shared" si="7721"/>
        <v>0</v>
      </c>
      <c r="Q3861" s="9">
        <f t="shared" si="7721"/>
        <v>0</v>
      </c>
      <c r="R3861" s="9">
        <f t="shared" si="7721"/>
        <v>0</v>
      </c>
      <c r="S3861" s="10">
        <f t="shared" ref="S3861:T3861" si="7722">IF(HEX2DEC(H3861) &gt;= 32768, (HEX2DEC(H3861) - 65535 - 1)/10, IF(HEX2DEC(H3861) = 32767, IF($X$2=2, S3862, 32767), HEX2DEC(H3861)/10 ))</f>
        <v>26</v>
      </c>
      <c r="T3861" s="10">
        <f t="shared" si="7722"/>
        <v>24.3</v>
      </c>
      <c r="U3861" s="10">
        <f t="shared" si="6"/>
        <v>21.9</v>
      </c>
    </row>
    <row r="3862" ht="14.25" customHeight="1">
      <c r="A3862" s="6" t="s">
        <v>4237</v>
      </c>
      <c r="B3862" s="13">
        <v>0.0</v>
      </c>
      <c r="C3862" s="13">
        <v>0.0</v>
      </c>
      <c r="D3862" s="9">
        <v>0.0</v>
      </c>
      <c r="E3862" s="9">
        <v>0.0</v>
      </c>
      <c r="F3862" s="9">
        <v>0.0</v>
      </c>
      <c r="G3862" s="9">
        <v>0.0</v>
      </c>
      <c r="H3862" s="4" t="s">
        <v>2125</v>
      </c>
      <c r="I3862" s="4" t="s">
        <v>956</v>
      </c>
      <c r="J3862" s="4" t="s">
        <v>1605</v>
      </c>
      <c r="L3862" s="8">
        <f t="shared" si="3"/>
        <v>45512.04567</v>
      </c>
      <c r="M3862" s="9">
        <f>IF('tab4'!$B3862=0,0,IF('tab4'!$B3862=1,1,IF('tab4'!$B3862=4,2,IF('tab4'!$B3862=5,3,IF('tab4'!$B3862=6,4,IF(AND('tab4'!$B3862=80,$X$2=2),0,-1))))))</f>
        <v>0</v>
      </c>
      <c r="N3862" s="9">
        <f>IF('tab4'!$C3862=0,0,IF('tab4'!$C3862=1,1,IF('tab4'!$C3862=4,2,IF('tab4'!$C3862=5,3,IF('tab4'!$C3862=6,4,IF(AND('tab4'!$C3862=80,$X$2=2),0,-1))))))</f>
        <v>0</v>
      </c>
      <c r="O3862" s="9">
        <f t="shared" ref="O3862:R3862" si="7723">D3862</f>
        <v>0</v>
      </c>
      <c r="P3862" s="9">
        <f t="shared" si="7723"/>
        <v>0</v>
      </c>
      <c r="Q3862" s="9">
        <f t="shared" si="7723"/>
        <v>0</v>
      </c>
      <c r="R3862" s="9">
        <f t="shared" si="7723"/>
        <v>0</v>
      </c>
      <c r="S3862" s="10">
        <f t="shared" ref="S3862:T3862" si="7724">IF(HEX2DEC(H3862) &gt;= 32768, (HEX2DEC(H3862) - 65535 - 1)/10, IF(HEX2DEC(H3862) = 32767, IF($X$2=2, S3863, 32767), HEX2DEC(H3862)/10 ))</f>
        <v>24.4</v>
      </c>
      <c r="T3862" s="10">
        <f t="shared" si="7724"/>
        <v>23.1</v>
      </c>
      <c r="U3862" s="10">
        <f t="shared" si="6"/>
        <v>22.7</v>
      </c>
    </row>
    <row r="3863" ht="14.25" customHeight="1">
      <c r="A3863" s="6" t="s">
        <v>4238</v>
      </c>
      <c r="B3863" s="13">
        <v>0.0</v>
      </c>
      <c r="C3863" s="13">
        <v>0.0</v>
      </c>
      <c r="D3863" s="9">
        <v>0.0</v>
      </c>
      <c r="E3863" s="9">
        <v>0.0</v>
      </c>
      <c r="F3863" s="9">
        <v>0.0</v>
      </c>
      <c r="G3863" s="9">
        <v>0.0</v>
      </c>
      <c r="H3863" s="4" t="s">
        <v>1459</v>
      </c>
      <c r="I3863" s="4" t="s">
        <v>1906</v>
      </c>
      <c r="J3863" s="4" t="s">
        <v>1838</v>
      </c>
      <c r="L3863" s="8">
        <f t="shared" si="3"/>
        <v>45512.12902</v>
      </c>
      <c r="M3863" s="9">
        <f>IF('tab4'!$B3863=0,0,IF('tab4'!$B3863=1,1,IF('tab4'!$B3863=4,2,IF('tab4'!$B3863=5,3,IF('tab4'!$B3863=6,4,IF(AND('tab4'!$B3863=80,$X$2=2),0,-1))))))</f>
        <v>0</v>
      </c>
      <c r="N3863" s="9">
        <f>IF('tab4'!$C3863=0,0,IF('tab4'!$C3863=1,1,IF('tab4'!$C3863=4,2,IF('tab4'!$C3863=5,3,IF('tab4'!$C3863=6,4,IF(AND('tab4'!$C3863=80,$X$2=2),0,-1))))))</f>
        <v>0</v>
      </c>
      <c r="O3863" s="9">
        <f t="shared" ref="O3863:R3863" si="7725">D3863</f>
        <v>0</v>
      </c>
      <c r="P3863" s="9">
        <f t="shared" si="7725"/>
        <v>0</v>
      </c>
      <c r="Q3863" s="9">
        <f t="shared" si="7725"/>
        <v>0</v>
      </c>
      <c r="R3863" s="9">
        <f t="shared" si="7725"/>
        <v>0</v>
      </c>
      <c r="S3863" s="10">
        <f t="shared" ref="S3863:T3863" si="7726">IF(HEX2DEC(H3863) &gt;= 32768, (HEX2DEC(H3863) - 65535 - 1)/10, IF(HEX2DEC(H3863) = 32767, IF($X$2=2, S3864, 32767), HEX2DEC(H3863)/10 ))</f>
        <v>22.8</v>
      </c>
      <c r="T3863" s="10">
        <f t="shared" si="7726"/>
        <v>21.6</v>
      </c>
      <c r="U3863" s="10">
        <f t="shared" si="6"/>
        <v>21</v>
      </c>
    </row>
    <row r="3864" ht="14.25" customHeight="1">
      <c r="A3864" s="6" t="s">
        <v>4239</v>
      </c>
      <c r="B3864" s="13">
        <v>0.0</v>
      </c>
      <c r="C3864" s="13">
        <v>0.0</v>
      </c>
      <c r="D3864" s="9">
        <v>0.0</v>
      </c>
      <c r="E3864" s="9">
        <v>0.0</v>
      </c>
      <c r="F3864" s="9">
        <v>0.0</v>
      </c>
      <c r="G3864" s="9">
        <v>1.0</v>
      </c>
      <c r="H3864" s="4" t="s">
        <v>1605</v>
      </c>
      <c r="I3864" s="4" t="s">
        <v>1906</v>
      </c>
      <c r="J3864" s="4" t="s">
        <v>1838</v>
      </c>
      <c r="L3864" s="8">
        <f t="shared" si="3"/>
        <v>45512.12975</v>
      </c>
      <c r="M3864" s="9">
        <f>IF('tab4'!$B3864=0,0,IF('tab4'!$B3864=1,1,IF('tab4'!$B3864=4,2,IF('tab4'!$B3864=5,3,IF('tab4'!$B3864=6,4,IF(AND('tab4'!$B3864=80,$X$2=2),0,-1))))))</f>
        <v>0</v>
      </c>
      <c r="N3864" s="9">
        <f>IF('tab4'!$C3864=0,0,IF('tab4'!$C3864=1,1,IF('tab4'!$C3864=4,2,IF('tab4'!$C3864=5,3,IF('tab4'!$C3864=6,4,IF(AND('tab4'!$C3864=80,$X$2=2),0,-1))))))</f>
        <v>0</v>
      </c>
      <c r="O3864" s="9">
        <f t="shared" ref="O3864:R3864" si="7727">D3864</f>
        <v>0</v>
      </c>
      <c r="P3864" s="9">
        <f t="shared" si="7727"/>
        <v>0</v>
      </c>
      <c r="Q3864" s="9">
        <f t="shared" si="7727"/>
        <v>0</v>
      </c>
      <c r="R3864" s="9">
        <f t="shared" si="7727"/>
        <v>1</v>
      </c>
      <c r="S3864" s="10">
        <f t="shared" ref="S3864:T3864" si="7728">IF(HEX2DEC(H3864) &gt;= 32768, (HEX2DEC(H3864) - 65535 - 1)/10, IF(HEX2DEC(H3864) = 32767, IF($X$2=2, S3865, 32767), HEX2DEC(H3864)/10 ))</f>
        <v>22.7</v>
      </c>
      <c r="T3864" s="10">
        <f t="shared" si="7728"/>
        <v>21.6</v>
      </c>
      <c r="U3864" s="10">
        <f t="shared" si="6"/>
        <v>21</v>
      </c>
    </row>
    <row r="3865" ht="14.25" customHeight="1">
      <c r="A3865" s="6" t="s">
        <v>4240</v>
      </c>
      <c r="B3865" s="13">
        <v>0.0</v>
      </c>
      <c r="C3865" s="13">
        <v>0.0</v>
      </c>
      <c r="D3865" s="9">
        <v>0.0</v>
      </c>
      <c r="E3865" s="9">
        <v>0.0</v>
      </c>
      <c r="F3865" s="9">
        <v>0.0</v>
      </c>
      <c r="G3865" s="9">
        <v>0.0</v>
      </c>
      <c r="H3865" s="4" t="s">
        <v>1570</v>
      </c>
      <c r="I3865" s="4" t="s">
        <v>1924</v>
      </c>
      <c r="J3865" s="4" t="s">
        <v>1222</v>
      </c>
      <c r="L3865" s="8">
        <f t="shared" si="3"/>
        <v>45512.1678</v>
      </c>
      <c r="M3865" s="9">
        <f>IF('tab4'!$B3865=0,0,IF('tab4'!$B3865=1,1,IF('tab4'!$B3865=4,2,IF('tab4'!$B3865=5,3,IF('tab4'!$B3865=6,4,IF(AND('tab4'!$B3865=80,$X$2=2),0,-1))))))</f>
        <v>0</v>
      </c>
      <c r="N3865" s="9">
        <f>IF('tab4'!$C3865=0,0,IF('tab4'!$C3865=1,1,IF('tab4'!$C3865=4,2,IF('tab4'!$C3865=5,3,IF('tab4'!$C3865=6,4,IF(AND('tab4'!$C3865=80,$X$2=2),0,-1))))))</f>
        <v>0</v>
      </c>
      <c r="O3865" s="9">
        <f t="shared" ref="O3865:R3865" si="7729">D3865</f>
        <v>0</v>
      </c>
      <c r="P3865" s="9">
        <f t="shared" si="7729"/>
        <v>0</v>
      </c>
      <c r="Q3865" s="9">
        <f t="shared" si="7729"/>
        <v>0</v>
      </c>
      <c r="R3865" s="9">
        <f t="shared" si="7729"/>
        <v>0</v>
      </c>
      <c r="S3865" s="10">
        <f t="shared" ref="S3865:T3865" si="7730">IF(HEX2DEC(H3865) &gt;= 32768, (HEX2DEC(H3865) - 65535 - 1)/10, IF(HEX2DEC(H3865) = 32767, IF($X$2=2, S3866, 32767), HEX2DEC(H3865)/10 ))</f>
        <v>20.3</v>
      </c>
      <c r="T3865" s="10">
        <f t="shared" si="7730"/>
        <v>19.7</v>
      </c>
      <c r="U3865" s="10">
        <f t="shared" si="6"/>
        <v>18.9</v>
      </c>
    </row>
    <row r="3866" ht="14.25" customHeight="1">
      <c r="A3866" s="6" t="s">
        <v>4241</v>
      </c>
      <c r="B3866" s="13">
        <v>0.0</v>
      </c>
      <c r="C3866" s="13">
        <v>0.0</v>
      </c>
      <c r="D3866" s="9">
        <v>0.0</v>
      </c>
      <c r="E3866" s="9">
        <v>0.0</v>
      </c>
      <c r="F3866" s="9">
        <v>0.0</v>
      </c>
      <c r="G3866" s="9">
        <v>1.0</v>
      </c>
      <c r="H3866" s="4" t="s">
        <v>1740</v>
      </c>
      <c r="I3866" s="4" t="s">
        <v>1924</v>
      </c>
      <c r="J3866" s="4" t="s">
        <v>1222</v>
      </c>
      <c r="L3866" s="8">
        <f t="shared" si="3"/>
        <v>45512.17102</v>
      </c>
      <c r="M3866" s="9">
        <f>IF('tab4'!$B3866=0,0,IF('tab4'!$B3866=1,1,IF('tab4'!$B3866=4,2,IF('tab4'!$B3866=5,3,IF('tab4'!$B3866=6,4,IF(AND('tab4'!$B3866=80,$X$2=2),0,-1))))))</f>
        <v>0</v>
      </c>
      <c r="N3866" s="9">
        <f>IF('tab4'!$C3866=0,0,IF('tab4'!$C3866=1,1,IF('tab4'!$C3866=4,2,IF('tab4'!$C3866=5,3,IF('tab4'!$C3866=6,4,IF(AND('tab4'!$C3866=80,$X$2=2),0,-1))))))</f>
        <v>0</v>
      </c>
      <c r="O3866" s="9">
        <f t="shared" ref="O3866:R3866" si="7731">D3866</f>
        <v>0</v>
      </c>
      <c r="P3866" s="9">
        <f t="shared" si="7731"/>
        <v>0</v>
      </c>
      <c r="Q3866" s="9">
        <f t="shared" si="7731"/>
        <v>0</v>
      </c>
      <c r="R3866" s="9">
        <f t="shared" si="7731"/>
        <v>1</v>
      </c>
      <c r="S3866" s="10">
        <f t="shared" ref="S3866:T3866" si="7732">IF(HEX2DEC(H3866) &gt;= 32768, (HEX2DEC(H3866) - 65535 - 1)/10, IF(HEX2DEC(H3866) = 32767, IF($X$2=2, S3867, 32767), HEX2DEC(H3866)/10 ))</f>
        <v>20.2</v>
      </c>
      <c r="T3866" s="10">
        <f t="shared" si="7732"/>
        <v>19.7</v>
      </c>
      <c r="U3866" s="10">
        <f t="shared" si="6"/>
        <v>18.9</v>
      </c>
    </row>
    <row r="3867" ht="14.25" customHeight="1">
      <c r="A3867" s="6" t="s">
        <v>4242</v>
      </c>
      <c r="B3867" s="13">
        <v>0.0</v>
      </c>
      <c r="C3867" s="13">
        <v>0.0</v>
      </c>
      <c r="D3867" s="9">
        <v>0.0</v>
      </c>
      <c r="E3867" s="9">
        <v>0.0</v>
      </c>
      <c r="F3867" s="9">
        <v>0.0</v>
      </c>
      <c r="G3867" s="9">
        <v>1.0</v>
      </c>
      <c r="H3867" s="4" t="s">
        <v>1924</v>
      </c>
      <c r="I3867" s="4" t="s">
        <v>467</v>
      </c>
      <c r="J3867" s="4" t="s">
        <v>1694</v>
      </c>
      <c r="L3867" s="8">
        <f t="shared" si="3"/>
        <v>45512.25435</v>
      </c>
      <c r="M3867" s="9">
        <f>IF('tab4'!$B3867=0,0,IF('tab4'!$B3867=1,1,IF('tab4'!$B3867=4,2,IF('tab4'!$B3867=5,3,IF('tab4'!$B3867=6,4,IF(AND('tab4'!$B3867=80,$X$2=2),0,-1))))))</f>
        <v>0</v>
      </c>
      <c r="N3867" s="9">
        <f>IF('tab4'!$C3867=0,0,IF('tab4'!$C3867=1,1,IF('tab4'!$C3867=4,2,IF('tab4'!$C3867=5,3,IF('tab4'!$C3867=6,4,IF(AND('tab4'!$C3867=80,$X$2=2),0,-1))))))</f>
        <v>0</v>
      </c>
      <c r="O3867" s="9">
        <f t="shared" ref="O3867:R3867" si="7733">D3867</f>
        <v>0</v>
      </c>
      <c r="P3867" s="9">
        <f t="shared" si="7733"/>
        <v>0</v>
      </c>
      <c r="Q3867" s="9">
        <f t="shared" si="7733"/>
        <v>0</v>
      </c>
      <c r="R3867" s="9">
        <f t="shared" si="7733"/>
        <v>1</v>
      </c>
      <c r="S3867" s="10">
        <f t="shared" ref="S3867:T3867" si="7734">IF(HEX2DEC(H3867) &gt;= 32768, (HEX2DEC(H3867) - 65535 - 1)/10, IF(HEX2DEC(H3867) = 32767, IF($X$2=2, S3868, 32767), HEX2DEC(H3867)/10 ))</f>
        <v>19.7</v>
      </c>
      <c r="T3867" s="10">
        <f t="shared" si="7734"/>
        <v>19.4</v>
      </c>
      <c r="U3867" s="10">
        <f t="shared" si="6"/>
        <v>19.1</v>
      </c>
    </row>
    <row r="3868" ht="14.25" customHeight="1">
      <c r="A3868" s="6" t="s">
        <v>4243</v>
      </c>
      <c r="B3868" s="13">
        <v>0.0</v>
      </c>
      <c r="C3868" s="13">
        <v>0.0</v>
      </c>
      <c r="D3868" s="9">
        <v>0.0</v>
      </c>
      <c r="E3868" s="9">
        <v>0.0</v>
      </c>
      <c r="F3868" s="9">
        <v>0.0</v>
      </c>
      <c r="G3868" s="9">
        <v>0.0</v>
      </c>
      <c r="H3868" s="4" t="s">
        <v>1906</v>
      </c>
      <c r="I3868" s="4" t="s">
        <v>1738</v>
      </c>
      <c r="J3868" s="4" t="s">
        <v>1838</v>
      </c>
      <c r="L3868" s="8">
        <f t="shared" si="3"/>
        <v>45512.32769</v>
      </c>
      <c r="M3868" s="9">
        <f>IF('tab4'!$B3868=0,0,IF('tab4'!$B3868=1,1,IF('tab4'!$B3868=4,2,IF('tab4'!$B3868=5,3,IF('tab4'!$B3868=6,4,IF(AND('tab4'!$B3868=80,$X$2=2),0,-1))))))</f>
        <v>0</v>
      </c>
      <c r="N3868" s="9">
        <f>IF('tab4'!$C3868=0,0,IF('tab4'!$C3868=1,1,IF('tab4'!$C3868=4,2,IF('tab4'!$C3868=5,3,IF('tab4'!$C3868=6,4,IF(AND('tab4'!$C3868=80,$X$2=2),0,-1))))))</f>
        <v>0</v>
      </c>
      <c r="O3868" s="9">
        <f t="shared" ref="O3868:R3868" si="7735">D3868</f>
        <v>0</v>
      </c>
      <c r="P3868" s="9">
        <f t="shared" si="7735"/>
        <v>0</v>
      </c>
      <c r="Q3868" s="9">
        <f t="shared" si="7735"/>
        <v>0</v>
      </c>
      <c r="R3868" s="9">
        <f t="shared" si="7735"/>
        <v>0</v>
      </c>
      <c r="S3868" s="10">
        <f t="shared" ref="S3868:T3868" si="7736">IF(HEX2DEC(H3868) &gt;= 32768, (HEX2DEC(H3868) - 65535 - 1)/10, IF(HEX2DEC(H3868) = 32767, IF($X$2=2, S3869, 32767), HEX2DEC(H3868)/10 ))</f>
        <v>21.6</v>
      </c>
      <c r="T3868" s="10">
        <f t="shared" si="7736"/>
        <v>21.2</v>
      </c>
      <c r="U3868" s="10">
        <f t="shared" si="6"/>
        <v>21</v>
      </c>
    </row>
    <row r="3869" ht="14.25" customHeight="1">
      <c r="A3869" s="6" t="s">
        <v>4244</v>
      </c>
      <c r="B3869" s="13">
        <v>0.0</v>
      </c>
      <c r="C3869" s="13">
        <v>0.0</v>
      </c>
      <c r="D3869" s="9">
        <v>0.0</v>
      </c>
      <c r="E3869" s="9">
        <v>0.0</v>
      </c>
      <c r="F3869" s="9">
        <v>0.0</v>
      </c>
      <c r="G3869" s="9">
        <v>1.0</v>
      </c>
      <c r="H3869" s="4" t="s">
        <v>1982</v>
      </c>
      <c r="I3869" s="4" t="s">
        <v>1883</v>
      </c>
      <c r="J3869" s="4" t="s">
        <v>1738</v>
      </c>
      <c r="L3869" s="8">
        <f t="shared" si="3"/>
        <v>45512.3311</v>
      </c>
      <c r="M3869" s="9">
        <f>IF('tab4'!$B3869=0,0,IF('tab4'!$B3869=1,1,IF('tab4'!$B3869=4,2,IF('tab4'!$B3869=5,3,IF('tab4'!$B3869=6,4,IF(AND('tab4'!$B3869=80,$X$2=2),0,-1))))))</f>
        <v>0</v>
      </c>
      <c r="N3869" s="9">
        <f>IF('tab4'!$C3869=0,0,IF('tab4'!$C3869=1,1,IF('tab4'!$C3869=4,2,IF('tab4'!$C3869=5,3,IF('tab4'!$C3869=6,4,IF(AND('tab4'!$C3869=80,$X$2=2),0,-1))))))</f>
        <v>0</v>
      </c>
      <c r="O3869" s="9">
        <f t="shared" ref="O3869:R3869" si="7737">D3869</f>
        <v>0</v>
      </c>
      <c r="P3869" s="9">
        <f t="shared" si="7737"/>
        <v>0</v>
      </c>
      <c r="Q3869" s="9">
        <f t="shared" si="7737"/>
        <v>0</v>
      </c>
      <c r="R3869" s="9">
        <f t="shared" si="7737"/>
        <v>1</v>
      </c>
      <c r="S3869" s="10">
        <f t="shared" ref="S3869:T3869" si="7738">IF(HEX2DEC(H3869) &gt;= 32768, (HEX2DEC(H3869) - 65535 - 1)/10, IF(HEX2DEC(H3869) = 32767, IF($X$2=2, S3870, 32767), HEX2DEC(H3869)/10 ))</f>
        <v>21.8</v>
      </c>
      <c r="T3869" s="10">
        <f t="shared" si="7738"/>
        <v>21.4</v>
      </c>
      <c r="U3869" s="10">
        <f t="shared" si="6"/>
        <v>21.2</v>
      </c>
    </row>
    <row r="3870" ht="14.25" customHeight="1">
      <c r="A3870" s="6" t="s">
        <v>4245</v>
      </c>
      <c r="B3870" s="13">
        <v>0.0</v>
      </c>
      <c r="C3870" s="13">
        <v>0.0</v>
      </c>
      <c r="D3870" s="9">
        <v>0.0</v>
      </c>
      <c r="E3870" s="9">
        <v>0.0</v>
      </c>
      <c r="F3870" s="9">
        <v>0.0</v>
      </c>
      <c r="G3870" s="9">
        <v>0.0</v>
      </c>
      <c r="H3870" s="4" t="s">
        <v>1005</v>
      </c>
      <c r="I3870" s="4" t="s">
        <v>291</v>
      </c>
      <c r="J3870" s="4" t="s">
        <v>2112</v>
      </c>
      <c r="L3870" s="8">
        <f t="shared" si="3"/>
        <v>45512.39517</v>
      </c>
      <c r="M3870" s="9">
        <f>IF('tab4'!$B3870=0,0,IF('tab4'!$B3870=1,1,IF('tab4'!$B3870=4,2,IF('tab4'!$B3870=5,3,IF('tab4'!$B3870=6,4,IF(AND('tab4'!$B3870=80,$X$2=2),0,-1))))))</f>
        <v>0</v>
      </c>
      <c r="N3870" s="9">
        <f>IF('tab4'!$C3870=0,0,IF('tab4'!$C3870=1,1,IF('tab4'!$C3870=4,2,IF('tab4'!$C3870=5,3,IF('tab4'!$C3870=6,4,IF(AND('tab4'!$C3870=80,$X$2=2),0,-1))))))</f>
        <v>0</v>
      </c>
      <c r="O3870" s="9">
        <f t="shared" ref="O3870:R3870" si="7739">D3870</f>
        <v>0</v>
      </c>
      <c r="P3870" s="9">
        <f t="shared" si="7739"/>
        <v>0</v>
      </c>
      <c r="Q3870" s="9">
        <f t="shared" si="7739"/>
        <v>0</v>
      </c>
      <c r="R3870" s="9">
        <f t="shared" si="7739"/>
        <v>0</v>
      </c>
      <c r="S3870" s="10">
        <f t="shared" ref="S3870:T3870" si="7740">IF(HEX2DEC(H3870) &gt;= 32768, (HEX2DEC(H3870) - 65535 - 1)/10, IF(HEX2DEC(H3870) = 32767, IF($X$2=2, S3871, 32767), HEX2DEC(H3870)/10 ))</f>
        <v>22.9</v>
      </c>
      <c r="T3870" s="10">
        <f t="shared" si="7740"/>
        <v>24</v>
      </c>
      <c r="U3870" s="10">
        <f t="shared" si="6"/>
        <v>25.9</v>
      </c>
    </row>
    <row r="3871" ht="14.25" customHeight="1">
      <c r="A3871" s="6" t="s">
        <v>4246</v>
      </c>
      <c r="B3871" s="13">
        <v>0.0</v>
      </c>
      <c r="C3871" s="13">
        <v>0.0</v>
      </c>
      <c r="D3871" s="9">
        <v>0.0</v>
      </c>
      <c r="E3871" s="9">
        <v>0.0</v>
      </c>
      <c r="F3871" s="9">
        <v>0.0</v>
      </c>
      <c r="G3871" s="9">
        <v>1.0</v>
      </c>
      <c r="H3871" s="4" t="s">
        <v>2213</v>
      </c>
      <c r="I3871" s="4" t="s">
        <v>2170</v>
      </c>
      <c r="J3871" s="4" t="s">
        <v>2134</v>
      </c>
      <c r="L3871" s="8">
        <f t="shared" si="3"/>
        <v>45512.41096</v>
      </c>
      <c r="M3871" s="9">
        <f>IF('tab4'!$B3871=0,0,IF('tab4'!$B3871=1,1,IF('tab4'!$B3871=4,2,IF('tab4'!$B3871=5,3,IF('tab4'!$B3871=6,4,IF(AND('tab4'!$B3871=80,$X$2=2),0,-1))))))</f>
        <v>0</v>
      </c>
      <c r="N3871" s="9">
        <f>IF('tab4'!$C3871=0,0,IF('tab4'!$C3871=1,1,IF('tab4'!$C3871=4,2,IF('tab4'!$C3871=5,3,IF('tab4'!$C3871=6,4,IF(AND('tab4'!$C3871=80,$X$2=2),0,-1))))))</f>
        <v>0</v>
      </c>
      <c r="O3871" s="9">
        <f t="shared" ref="O3871:R3871" si="7741">D3871</f>
        <v>0</v>
      </c>
      <c r="P3871" s="9">
        <f t="shared" si="7741"/>
        <v>0</v>
      </c>
      <c r="Q3871" s="9">
        <f t="shared" si="7741"/>
        <v>0</v>
      </c>
      <c r="R3871" s="9">
        <f t="shared" si="7741"/>
        <v>1</v>
      </c>
      <c r="S3871" s="10">
        <f t="shared" ref="S3871:T3871" si="7742">IF(HEX2DEC(H3871) &gt;= 32768, (HEX2DEC(H3871) - 65535 - 1)/10, IF(HEX2DEC(H3871) = 32767, IF($X$2=2, S3872, 32767), HEX2DEC(H3871)/10 ))</f>
        <v>24.7</v>
      </c>
      <c r="T3871" s="10">
        <f t="shared" si="7742"/>
        <v>26.4</v>
      </c>
      <c r="U3871" s="10">
        <f t="shared" si="6"/>
        <v>28.2</v>
      </c>
    </row>
    <row r="3872" ht="14.25" customHeight="1">
      <c r="A3872" s="6" t="s">
        <v>4247</v>
      </c>
      <c r="B3872" s="13">
        <v>0.0</v>
      </c>
      <c r="C3872" s="13">
        <v>0.0</v>
      </c>
      <c r="D3872" s="9">
        <v>0.0</v>
      </c>
      <c r="E3872" s="9">
        <v>0.0</v>
      </c>
      <c r="F3872" s="9">
        <v>0.0</v>
      </c>
      <c r="G3872" s="9">
        <v>0.0</v>
      </c>
      <c r="H3872" s="4" t="s">
        <v>969</v>
      </c>
      <c r="I3872" s="4" t="s">
        <v>2150</v>
      </c>
      <c r="J3872" s="4" t="s">
        <v>2242</v>
      </c>
      <c r="L3872" s="8">
        <f t="shared" si="3"/>
        <v>45512.42157</v>
      </c>
      <c r="M3872" s="9">
        <f>IF('tab4'!$B3872=0,0,IF('tab4'!$B3872=1,1,IF('tab4'!$B3872=4,2,IF('tab4'!$B3872=5,3,IF('tab4'!$B3872=6,4,IF(AND('tab4'!$B3872=80,$X$2=2),0,-1))))))</f>
        <v>0</v>
      </c>
      <c r="N3872" s="9">
        <f>IF('tab4'!$C3872=0,0,IF('tab4'!$C3872=1,1,IF('tab4'!$C3872=4,2,IF('tab4'!$C3872=5,3,IF('tab4'!$C3872=6,4,IF(AND('tab4'!$C3872=80,$X$2=2),0,-1))))))</f>
        <v>0</v>
      </c>
      <c r="O3872" s="9">
        <f t="shared" ref="O3872:R3872" si="7743">D3872</f>
        <v>0</v>
      </c>
      <c r="P3872" s="9">
        <f t="shared" si="7743"/>
        <v>0</v>
      </c>
      <c r="Q3872" s="9">
        <f t="shared" si="7743"/>
        <v>0</v>
      </c>
      <c r="R3872" s="9">
        <f t="shared" si="7743"/>
        <v>0</v>
      </c>
      <c r="S3872" s="10">
        <f t="shared" ref="S3872:T3872" si="7744">IF(HEX2DEC(H3872) &gt;= 32768, (HEX2DEC(H3872) - 65535 - 1)/10, IF(HEX2DEC(H3872) = 32767, IF($X$2=2, S3873, 32767), HEX2DEC(H3872)/10 ))</f>
        <v>25.4</v>
      </c>
      <c r="T3872" s="10">
        <f t="shared" si="7744"/>
        <v>27.5</v>
      </c>
      <c r="U3872" s="10">
        <f t="shared" si="6"/>
        <v>27.4</v>
      </c>
    </row>
    <row r="3873" ht="14.25" customHeight="1">
      <c r="A3873" s="6" t="s">
        <v>4248</v>
      </c>
      <c r="B3873" s="13">
        <v>0.0</v>
      </c>
      <c r="C3873" s="13">
        <v>0.0</v>
      </c>
      <c r="D3873" s="9">
        <v>0.0</v>
      </c>
      <c r="E3873" s="9">
        <v>0.0</v>
      </c>
      <c r="F3873" s="9">
        <v>0.0</v>
      </c>
      <c r="G3873" s="9">
        <v>1.0</v>
      </c>
      <c r="H3873" s="4" t="s">
        <v>975</v>
      </c>
      <c r="I3873" s="4" t="s">
        <v>2261</v>
      </c>
      <c r="J3873" s="4" t="s">
        <v>2372</v>
      </c>
      <c r="L3873" s="8">
        <f t="shared" si="3"/>
        <v>45512.43205</v>
      </c>
      <c r="M3873" s="9">
        <f>IF('tab4'!$B3873=0,0,IF('tab4'!$B3873=1,1,IF('tab4'!$B3873=4,2,IF('tab4'!$B3873=5,3,IF('tab4'!$B3873=6,4,IF(AND('tab4'!$B3873=80,$X$2=2),0,-1))))))</f>
        <v>0</v>
      </c>
      <c r="N3873" s="9">
        <f>IF('tab4'!$C3873=0,0,IF('tab4'!$C3873=1,1,IF('tab4'!$C3873=4,2,IF('tab4'!$C3873=5,3,IF('tab4'!$C3873=6,4,IF(AND('tab4'!$C3873=80,$X$2=2),0,-1))))))</f>
        <v>0</v>
      </c>
      <c r="O3873" s="9">
        <f t="shared" ref="O3873:R3873" si="7745">D3873</f>
        <v>0</v>
      </c>
      <c r="P3873" s="9">
        <f t="shared" si="7745"/>
        <v>0</v>
      </c>
      <c r="Q3873" s="9">
        <f t="shared" si="7745"/>
        <v>0</v>
      </c>
      <c r="R3873" s="9">
        <f t="shared" si="7745"/>
        <v>1</v>
      </c>
      <c r="S3873" s="10">
        <f t="shared" ref="S3873:T3873" si="7746">IF(HEX2DEC(H3873) &gt;= 32768, (HEX2DEC(H3873) - 65535 - 1)/10, IF(HEX2DEC(H3873) = 32767, IF($X$2=2, S3874, 32767), HEX2DEC(H3873)/10 ))</f>
        <v>27.7</v>
      </c>
      <c r="T3873" s="10">
        <f t="shared" si="7746"/>
        <v>30</v>
      </c>
      <c r="U3873" s="10">
        <f t="shared" si="6"/>
        <v>30.7</v>
      </c>
    </row>
    <row r="3874" ht="14.25" customHeight="1">
      <c r="A3874" s="6" t="s">
        <v>4249</v>
      </c>
      <c r="B3874" s="13">
        <v>0.0</v>
      </c>
      <c r="C3874" s="13">
        <v>0.0</v>
      </c>
      <c r="D3874" s="9">
        <v>0.0</v>
      </c>
      <c r="E3874" s="9">
        <v>0.0</v>
      </c>
      <c r="F3874" s="9">
        <v>0.0</v>
      </c>
      <c r="G3874" s="9">
        <v>0.0</v>
      </c>
      <c r="H3874" s="4" t="s">
        <v>2274</v>
      </c>
      <c r="I3874" s="4" t="s">
        <v>2820</v>
      </c>
      <c r="J3874" s="4" t="s">
        <v>975</v>
      </c>
      <c r="L3874" s="8">
        <f t="shared" si="3"/>
        <v>45512.45543</v>
      </c>
      <c r="M3874" s="9">
        <f>IF('tab4'!$B3874=0,0,IF('tab4'!$B3874=1,1,IF('tab4'!$B3874=4,2,IF('tab4'!$B3874=5,3,IF('tab4'!$B3874=6,4,IF(AND('tab4'!$B3874=80,$X$2=2),0,-1))))))</f>
        <v>0</v>
      </c>
      <c r="N3874" s="9">
        <f>IF('tab4'!$C3874=0,0,IF('tab4'!$C3874=1,1,IF('tab4'!$C3874=4,2,IF('tab4'!$C3874=5,3,IF('tab4'!$C3874=6,4,IF(AND('tab4'!$C3874=80,$X$2=2),0,-1))))))</f>
        <v>0</v>
      </c>
      <c r="O3874" s="9">
        <f t="shared" ref="O3874:R3874" si="7747">D3874</f>
        <v>0</v>
      </c>
      <c r="P3874" s="9">
        <f t="shared" si="7747"/>
        <v>0</v>
      </c>
      <c r="Q3874" s="9">
        <f t="shared" si="7747"/>
        <v>0</v>
      </c>
      <c r="R3874" s="9">
        <f t="shared" si="7747"/>
        <v>0</v>
      </c>
      <c r="S3874" s="10">
        <f t="shared" ref="S3874:T3874" si="7748">IF(HEX2DEC(H3874) &gt;= 32768, (HEX2DEC(H3874) - 65535 - 1)/10, IF(HEX2DEC(H3874) = 32767, IF($X$2=2, S3875, 32767), HEX2DEC(H3874)/10 ))</f>
        <v>29</v>
      </c>
      <c r="T3874" s="10">
        <f t="shared" si="7748"/>
        <v>31.8</v>
      </c>
      <c r="U3874" s="10">
        <f t="shared" si="6"/>
        <v>27.7</v>
      </c>
    </row>
    <row r="3875" ht="14.25" customHeight="1">
      <c r="A3875" s="6" t="s">
        <v>4250</v>
      </c>
      <c r="B3875" s="13">
        <v>0.0</v>
      </c>
      <c r="C3875" s="13">
        <v>0.0</v>
      </c>
      <c r="D3875" s="9">
        <v>0.0</v>
      </c>
      <c r="E3875" s="9">
        <v>0.0</v>
      </c>
      <c r="F3875" s="9">
        <v>0.0</v>
      </c>
      <c r="G3875" s="9">
        <v>1.0</v>
      </c>
      <c r="H3875" s="4" t="s">
        <v>2358</v>
      </c>
      <c r="I3875" s="4" t="s">
        <v>2659</v>
      </c>
      <c r="J3875" s="4" t="s">
        <v>2314</v>
      </c>
      <c r="L3875" s="8">
        <f t="shared" si="3"/>
        <v>45512.46818</v>
      </c>
      <c r="M3875" s="9">
        <f>IF('tab4'!$B3875=0,0,IF('tab4'!$B3875=1,1,IF('tab4'!$B3875=4,2,IF('tab4'!$B3875=5,3,IF('tab4'!$B3875=6,4,IF(AND('tab4'!$B3875=80,$X$2=2),0,-1))))))</f>
        <v>0</v>
      </c>
      <c r="N3875" s="9">
        <f>IF('tab4'!$C3875=0,0,IF('tab4'!$C3875=1,1,IF('tab4'!$C3875=4,2,IF('tab4'!$C3875=5,3,IF('tab4'!$C3875=6,4,IF(AND('tab4'!$C3875=80,$X$2=2),0,-1))))))</f>
        <v>0</v>
      </c>
      <c r="O3875" s="9">
        <f t="shared" ref="O3875:R3875" si="7749">D3875</f>
        <v>0</v>
      </c>
      <c r="P3875" s="9">
        <f t="shared" si="7749"/>
        <v>0</v>
      </c>
      <c r="Q3875" s="9">
        <f t="shared" si="7749"/>
        <v>0</v>
      </c>
      <c r="R3875" s="9">
        <f t="shared" si="7749"/>
        <v>1</v>
      </c>
      <c r="S3875" s="10">
        <f t="shared" ref="S3875:T3875" si="7750">IF(HEX2DEC(H3875) &gt;= 32768, (HEX2DEC(H3875) - 65535 - 1)/10, IF(HEX2DEC(H3875) = 32767, IF($X$2=2, S3876, 32767), HEX2DEC(H3875)/10 ))</f>
        <v>29.6</v>
      </c>
      <c r="T3875" s="10">
        <f t="shared" si="7750"/>
        <v>32.5</v>
      </c>
      <c r="U3875" s="10">
        <f t="shared" si="6"/>
        <v>28.3</v>
      </c>
    </row>
    <row r="3876" ht="14.25" customHeight="1">
      <c r="A3876" s="6" t="s">
        <v>4251</v>
      </c>
      <c r="B3876" s="13">
        <v>0.0</v>
      </c>
      <c r="C3876" s="13">
        <v>0.0</v>
      </c>
      <c r="D3876" s="9">
        <v>0.0</v>
      </c>
      <c r="E3876" s="9">
        <v>0.0</v>
      </c>
      <c r="F3876" s="9">
        <v>0.0</v>
      </c>
      <c r="G3876" s="9">
        <v>0.0</v>
      </c>
      <c r="H3876" s="4" t="s">
        <v>2168</v>
      </c>
      <c r="I3876" s="4" t="s">
        <v>3000</v>
      </c>
      <c r="J3876" s="4" t="s">
        <v>2245</v>
      </c>
      <c r="L3876" s="8">
        <f t="shared" si="3"/>
        <v>45512.47876</v>
      </c>
      <c r="M3876" s="9">
        <f>IF('tab4'!$B3876=0,0,IF('tab4'!$B3876=1,1,IF('tab4'!$B3876=4,2,IF('tab4'!$B3876=5,3,IF('tab4'!$B3876=6,4,IF(AND('tab4'!$B3876=80,$X$2=2),0,-1))))))</f>
        <v>0</v>
      </c>
      <c r="N3876" s="9">
        <f>IF('tab4'!$C3876=0,0,IF('tab4'!$C3876=1,1,IF('tab4'!$C3876=4,2,IF('tab4'!$C3876=5,3,IF('tab4'!$C3876=6,4,IF(AND('tab4'!$C3876=80,$X$2=2),0,-1))))))</f>
        <v>0</v>
      </c>
      <c r="O3876" s="9">
        <f t="shared" ref="O3876:R3876" si="7751">D3876</f>
        <v>0</v>
      </c>
      <c r="P3876" s="9">
        <f t="shared" si="7751"/>
        <v>0</v>
      </c>
      <c r="Q3876" s="9">
        <f t="shared" si="7751"/>
        <v>0</v>
      </c>
      <c r="R3876" s="9">
        <f t="shared" si="7751"/>
        <v>0</v>
      </c>
      <c r="S3876" s="10">
        <f t="shared" ref="S3876:T3876" si="7752">IF(HEX2DEC(H3876) &gt;= 32768, (HEX2DEC(H3876) - 65535 - 1)/10, IF(HEX2DEC(H3876) = 32767, IF($X$2=2, S3877, 32767), HEX2DEC(H3876)/10 ))</f>
        <v>30.5</v>
      </c>
      <c r="T3876" s="10">
        <f t="shared" si="7752"/>
        <v>35.2</v>
      </c>
      <c r="U3876" s="10">
        <f t="shared" si="6"/>
        <v>33.9</v>
      </c>
    </row>
    <row r="3877" ht="14.25" customHeight="1">
      <c r="A3877" s="6" t="s">
        <v>4252</v>
      </c>
      <c r="B3877" s="13">
        <v>0.0</v>
      </c>
      <c r="C3877" s="13">
        <v>0.0</v>
      </c>
      <c r="D3877" s="9">
        <v>0.0</v>
      </c>
      <c r="E3877" s="9">
        <v>0.0</v>
      </c>
      <c r="F3877" s="9">
        <v>0.0</v>
      </c>
      <c r="G3877" s="9">
        <v>1.0</v>
      </c>
      <c r="H3877" s="4" t="s">
        <v>2746</v>
      </c>
      <c r="I3877" s="4" t="s">
        <v>2307</v>
      </c>
      <c r="J3877" s="4" t="s">
        <v>2592</v>
      </c>
      <c r="L3877" s="8">
        <f t="shared" si="3"/>
        <v>45512.48434</v>
      </c>
      <c r="M3877" s="9">
        <f>IF('tab4'!$B3877=0,0,IF('tab4'!$B3877=1,1,IF('tab4'!$B3877=4,2,IF('tab4'!$B3877=5,3,IF('tab4'!$B3877=6,4,IF(AND('tab4'!$B3877=80,$X$2=2),0,-1))))))</f>
        <v>0</v>
      </c>
      <c r="N3877" s="9">
        <f>IF('tab4'!$C3877=0,0,IF('tab4'!$C3877=1,1,IF('tab4'!$C3877=4,2,IF('tab4'!$C3877=5,3,IF('tab4'!$C3877=6,4,IF(AND('tab4'!$C3877=80,$X$2=2),0,-1))))))</f>
        <v>0</v>
      </c>
      <c r="O3877" s="9">
        <f t="shared" ref="O3877:R3877" si="7753">D3877</f>
        <v>0</v>
      </c>
      <c r="P3877" s="9">
        <f t="shared" si="7753"/>
        <v>0</v>
      </c>
      <c r="Q3877" s="9">
        <f t="shared" si="7753"/>
        <v>0</v>
      </c>
      <c r="R3877" s="9">
        <f t="shared" si="7753"/>
        <v>1</v>
      </c>
      <c r="S3877" s="10">
        <f t="shared" ref="S3877:T3877" si="7754">IF(HEX2DEC(H3877) &gt;= 32768, (HEX2DEC(H3877) - 65535 - 1)/10, IF(HEX2DEC(H3877) = 32767, IF($X$2=2, S3878, 32767), HEX2DEC(H3877)/10 ))</f>
        <v>31.1</v>
      </c>
      <c r="T3877" s="10">
        <f t="shared" si="7754"/>
        <v>36</v>
      </c>
      <c r="U3877" s="10">
        <f t="shared" si="6"/>
        <v>34.2</v>
      </c>
    </row>
    <row r="3878" ht="14.25" customHeight="1">
      <c r="A3878" s="6" t="s">
        <v>4253</v>
      </c>
      <c r="B3878" s="13">
        <v>0.0</v>
      </c>
      <c r="C3878" s="13">
        <v>0.0</v>
      </c>
      <c r="D3878" s="9">
        <v>0.0</v>
      </c>
      <c r="E3878" s="9">
        <v>0.0</v>
      </c>
      <c r="F3878" s="9">
        <v>0.0</v>
      </c>
      <c r="G3878" s="9">
        <v>0.0</v>
      </c>
      <c r="H3878" s="4" t="s">
        <v>2616</v>
      </c>
      <c r="I3878" s="4" t="s">
        <v>2340</v>
      </c>
      <c r="J3878" s="4" t="s">
        <v>2779</v>
      </c>
      <c r="L3878" s="8">
        <f t="shared" si="3"/>
        <v>45512.4976</v>
      </c>
      <c r="M3878" s="9">
        <f>IF('tab4'!$B3878=0,0,IF('tab4'!$B3878=1,1,IF('tab4'!$B3878=4,2,IF('tab4'!$B3878=5,3,IF('tab4'!$B3878=6,4,IF(AND('tab4'!$B3878=80,$X$2=2),0,-1))))))</f>
        <v>0</v>
      </c>
      <c r="N3878" s="9">
        <f>IF('tab4'!$C3878=0,0,IF('tab4'!$C3878=1,1,IF('tab4'!$C3878=4,2,IF('tab4'!$C3878=5,3,IF('tab4'!$C3878=6,4,IF(AND('tab4'!$C3878=80,$X$2=2),0,-1))))))</f>
        <v>0</v>
      </c>
      <c r="O3878" s="9">
        <f t="shared" ref="O3878:R3878" si="7755">D3878</f>
        <v>0</v>
      </c>
      <c r="P3878" s="9">
        <f t="shared" si="7755"/>
        <v>0</v>
      </c>
      <c r="Q3878" s="9">
        <f t="shared" si="7755"/>
        <v>0</v>
      </c>
      <c r="R3878" s="9">
        <f t="shared" si="7755"/>
        <v>0</v>
      </c>
      <c r="S3878" s="10">
        <f t="shared" ref="S3878:T3878" si="7756">IF(HEX2DEC(H3878) &gt;= 32768, (HEX2DEC(H3878) - 65535 - 1)/10, IF(HEX2DEC(H3878) = 32767, IF($X$2=2, S3879, 32767), HEX2DEC(H3878)/10 ))</f>
        <v>32.2</v>
      </c>
      <c r="T3878" s="10">
        <f t="shared" si="7756"/>
        <v>36.7</v>
      </c>
      <c r="U3878" s="10">
        <f t="shared" si="6"/>
        <v>31.9</v>
      </c>
    </row>
    <row r="3879" ht="14.25" customHeight="1">
      <c r="A3879" s="6" t="s">
        <v>4254</v>
      </c>
      <c r="B3879" s="13">
        <v>0.0</v>
      </c>
      <c r="C3879" s="13">
        <v>0.0</v>
      </c>
      <c r="D3879" s="9">
        <v>0.0</v>
      </c>
      <c r="E3879" s="9">
        <v>0.0</v>
      </c>
      <c r="F3879" s="9">
        <v>0.0</v>
      </c>
      <c r="G3879" s="9">
        <v>1.0</v>
      </c>
      <c r="H3879" s="4" t="s">
        <v>1040</v>
      </c>
      <c r="I3879" s="4" t="s">
        <v>2609</v>
      </c>
      <c r="J3879" s="4" t="s">
        <v>2659</v>
      </c>
      <c r="L3879" s="8">
        <f t="shared" si="3"/>
        <v>45512.5008</v>
      </c>
      <c r="M3879" s="9">
        <f>IF('tab4'!$B3879=0,0,IF('tab4'!$B3879=1,1,IF('tab4'!$B3879=4,2,IF('tab4'!$B3879=5,3,IF('tab4'!$B3879=6,4,IF(AND('tab4'!$B3879=80,$X$2=2),0,-1))))))</f>
        <v>0</v>
      </c>
      <c r="N3879" s="9">
        <f>IF('tab4'!$C3879=0,0,IF('tab4'!$C3879=1,1,IF('tab4'!$C3879=4,2,IF('tab4'!$C3879=5,3,IF('tab4'!$C3879=6,4,IF(AND('tab4'!$C3879=80,$X$2=2),0,-1))))))</f>
        <v>0</v>
      </c>
      <c r="O3879" s="9">
        <f t="shared" ref="O3879:R3879" si="7757">D3879</f>
        <v>0</v>
      </c>
      <c r="P3879" s="9">
        <f t="shared" si="7757"/>
        <v>0</v>
      </c>
      <c r="Q3879" s="9">
        <f t="shared" si="7757"/>
        <v>0</v>
      </c>
      <c r="R3879" s="9">
        <f t="shared" si="7757"/>
        <v>1</v>
      </c>
      <c r="S3879" s="10">
        <f t="shared" ref="S3879:T3879" si="7758">IF(HEX2DEC(H3879) &gt;= 32768, (HEX2DEC(H3879) - 65535 - 1)/10, IF(HEX2DEC(H3879) = 32767, IF($X$2=2, S3880, 32767), HEX2DEC(H3879)/10 ))</f>
        <v>32.4</v>
      </c>
      <c r="T3879" s="10">
        <f t="shared" si="7758"/>
        <v>37.1</v>
      </c>
      <c r="U3879" s="10">
        <f t="shared" si="6"/>
        <v>32.5</v>
      </c>
    </row>
    <row r="3880" ht="14.25" customHeight="1">
      <c r="A3880" s="6" t="s">
        <v>4255</v>
      </c>
      <c r="B3880" s="13">
        <v>0.0</v>
      </c>
      <c r="C3880" s="13">
        <v>0.0</v>
      </c>
      <c r="D3880" s="9">
        <v>0.0</v>
      </c>
      <c r="E3880" s="9">
        <v>0.0</v>
      </c>
      <c r="F3880" s="9">
        <v>0.0</v>
      </c>
      <c r="G3880" s="9">
        <v>0.0</v>
      </c>
      <c r="H3880" s="4" t="s">
        <v>2303</v>
      </c>
      <c r="I3880" s="4" t="s">
        <v>2563</v>
      </c>
      <c r="J3880" s="4" t="s">
        <v>2664</v>
      </c>
      <c r="L3880" s="8">
        <f t="shared" si="3"/>
        <v>45512.51543</v>
      </c>
      <c r="M3880" s="9">
        <f>IF('tab4'!$B3880=0,0,IF('tab4'!$B3880=1,1,IF('tab4'!$B3880=4,2,IF('tab4'!$B3880=5,3,IF('tab4'!$B3880=6,4,IF(AND('tab4'!$B3880=80,$X$2=2),0,-1))))))</f>
        <v>0</v>
      </c>
      <c r="N3880" s="9">
        <f>IF('tab4'!$C3880=0,0,IF('tab4'!$C3880=1,1,IF('tab4'!$C3880=4,2,IF('tab4'!$C3880=5,3,IF('tab4'!$C3880=6,4,IF(AND('tab4'!$C3880=80,$X$2=2),0,-1))))))</f>
        <v>0</v>
      </c>
      <c r="O3880" s="9">
        <f t="shared" ref="O3880:R3880" si="7759">D3880</f>
        <v>0</v>
      </c>
      <c r="P3880" s="9">
        <f t="shared" si="7759"/>
        <v>0</v>
      </c>
      <c r="Q3880" s="9">
        <f t="shared" si="7759"/>
        <v>0</v>
      </c>
      <c r="R3880" s="9">
        <f t="shared" si="7759"/>
        <v>0</v>
      </c>
      <c r="S3880" s="10">
        <f t="shared" ref="S3880:T3880" si="7760">IF(HEX2DEC(H3880) &gt;= 32768, (HEX2DEC(H3880) - 65535 - 1)/10, IF(HEX2DEC(H3880) = 32767, IF($X$2=2, S3881, 32767), HEX2DEC(H3880)/10 ))</f>
        <v>33.4</v>
      </c>
      <c r="T3880" s="10">
        <f t="shared" si="7760"/>
        <v>38</v>
      </c>
      <c r="U3880" s="10">
        <f t="shared" si="6"/>
        <v>32.7</v>
      </c>
    </row>
    <row r="3881" ht="14.25" customHeight="1">
      <c r="A3881" s="6" t="s">
        <v>4256</v>
      </c>
      <c r="B3881" s="13">
        <v>0.0</v>
      </c>
      <c r="C3881" s="13">
        <v>0.0</v>
      </c>
      <c r="D3881" s="9">
        <v>0.0</v>
      </c>
      <c r="E3881" s="9">
        <v>0.0</v>
      </c>
      <c r="F3881" s="9">
        <v>0.0</v>
      </c>
      <c r="G3881" s="9">
        <v>1.0</v>
      </c>
      <c r="H3881" s="4" t="s">
        <v>2391</v>
      </c>
      <c r="I3881" s="4" t="s">
        <v>2355</v>
      </c>
      <c r="J3881" s="4" t="s">
        <v>2567</v>
      </c>
      <c r="L3881" s="8">
        <f t="shared" si="3"/>
        <v>45512.5251</v>
      </c>
      <c r="M3881" s="9">
        <f>IF('tab4'!$B3881=0,0,IF('tab4'!$B3881=1,1,IF('tab4'!$B3881=4,2,IF('tab4'!$B3881=5,3,IF('tab4'!$B3881=6,4,IF(AND('tab4'!$B3881=80,$X$2=2),0,-1))))))</f>
        <v>0</v>
      </c>
      <c r="N3881" s="9">
        <f>IF('tab4'!$C3881=0,0,IF('tab4'!$C3881=1,1,IF('tab4'!$C3881=4,2,IF('tab4'!$C3881=5,3,IF('tab4'!$C3881=6,4,IF(AND('tab4'!$C3881=80,$X$2=2),0,-1))))))</f>
        <v>0</v>
      </c>
      <c r="O3881" s="9">
        <f t="shared" ref="O3881:R3881" si="7761">D3881</f>
        <v>0</v>
      </c>
      <c r="P3881" s="9">
        <f t="shared" si="7761"/>
        <v>0</v>
      </c>
      <c r="Q3881" s="9">
        <f t="shared" si="7761"/>
        <v>0</v>
      </c>
      <c r="R3881" s="9">
        <f t="shared" si="7761"/>
        <v>1</v>
      </c>
      <c r="S3881" s="10">
        <f t="shared" ref="S3881:T3881" si="7762">IF(HEX2DEC(H3881) &gt;= 32768, (HEX2DEC(H3881) - 65535 - 1)/10, IF(HEX2DEC(H3881) = 32767, IF($X$2=2, S3882, 32767), HEX2DEC(H3881)/10 ))</f>
        <v>34</v>
      </c>
      <c r="T3881" s="10">
        <f t="shared" si="7762"/>
        <v>38.8</v>
      </c>
      <c r="U3881" s="10">
        <f t="shared" si="6"/>
        <v>33</v>
      </c>
    </row>
    <row r="3882" ht="14.25" customHeight="1">
      <c r="A3882" s="6" t="s">
        <v>4257</v>
      </c>
      <c r="B3882" s="13">
        <v>0.0</v>
      </c>
      <c r="C3882" s="13">
        <v>0.0</v>
      </c>
      <c r="D3882" s="9">
        <v>0.0</v>
      </c>
      <c r="E3882" s="9">
        <v>0.0</v>
      </c>
      <c r="F3882" s="9">
        <v>0.0</v>
      </c>
      <c r="G3882" s="9">
        <v>0.0</v>
      </c>
      <c r="H3882" s="4" t="s">
        <v>2592</v>
      </c>
      <c r="I3882" s="4" t="s">
        <v>2597</v>
      </c>
      <c r="J3882" s="4" t="s">
        <v>2261</v>
      </c>
      <c r="L3882" s="8">
        <f t="shared" si="3"/>
        <v>45512.53568</v>
      </c>
      <c r="M3882" s="9">
        <f>IF('tab4'!$B3882=0,0,IF('tab4'!$B3882=1,1,IF('tab4'!$B3882=4,2,IF('tab4'!$B3882=5,3,IF('tab4'!$B3882=6,4,IF(AND('tab4'!$B3882=80,$X$2=2),0,-1))))))</f>
        <v>0</v>
      </c>
      <c r="N3882" s="9">
        <f>IF('tab4'!$C3882=0,0,IF('tab4'!$C3882=1,1,IF('tab4'!$C3882=4,2,IF('tab4'!$C3882=5,3,IF('tab4'!$C3882=6,4,IF(AND('tab4'!$C3882=80,$X$2=2),0,-1))))))</f>
        <v>0</v>
      </c>
      <c r="O3882" s="9">
        <f t="shared" ref="O3882:R3882" si="7763">D3882</f>
        <v>0</v>
      </c>
      <c r="P3882" s="9">
        <f t="shared" si="7763"/>
        <v>0</v>
      </c>
      <c r="Q3882" s="9">
        <f t="shared" si="7763"/>
        <v>0</v>
      </c>
      <c r="R3882" s="9">
        <f t="shared" si="7763"/>
        <v>0</v>
      </c>
      <c r="S3882" s="10">
        <f t="shared" ref="S3882:T3882" si="7764">IF(HEX2DEC(H3882) &gt;= 32768, (HEX2DEC(H3882) - 65535 - 1)/10, IF(HEX2DEC(H3882) = 32767, IF($X$2=2, S3883, 32767), HEX2DEC(H3882)/10 ))</f>
        <v>34.2</v>
      </c>
      <c r="T3882" s="10">
        <f t="shared" si="7764"/>
        <v>37.6</v>
      </c>
      <c r="U3882" s="10">
        <f t="shared" si="6"/>
        <v>30</v>
      </c>
    </row>
    <row r="3883" ht="14.25" customHeight="1">
      <c r="A3883" s="6" t="s">
        <v>4258</v>
      </c>
      <c r="B3883" s="13">
        <v>0.0</v>
      </c>
      <c r="C3883" s="13">
        <v>0.0</v>
      </c>
      <c r="D3883" s="9">
        <v>0.0</v>
      </c>
      <c r="E3883" s="9">
        <v>0.0</v>
      </c>
      <c r="F3883" s="9">
        <v>0.0</v>
      </c>
      <c r="G3883" s="9">
        <v>1.0</v>
      </c>
      <c r="H3883" s="4" t="s">
        <v>2677</v>
      </c>
      <c r="I3883" s="4" t="s">
        <v>3199</v>
      </c>
      <c r="J3883" s="4" t="s">
        <v>2303</v>
      </c>
      <c r="L3883" s="8">
        <f t="shared" si="3"/>
        <v>45512.54574</v>
      </c>
      <c r="M3883" s="9">
        <f>IF('tab4'!$B3883=0,0,IF('tab4'!$B3883=1,1,IF('tab4'!$B3883=4,2,IF('tab4'!$B3883=5,3,IF('tab4'!$B3883=6,4,IF(AND('tab4'!$B3883=80,$X$2=2),0,-1))))))</f>
        <v>0</v>
      </c>
      <c r="N3883" s="9">
        <f>IF('tab4'!$C3883=0,0,IF('tab4'!$C3883=1,1,IF('tab4'!$C3883=4,2,IF('tab4'!$C3883=5,3,IF('tab4'!$C3883=6,4,IF(AND('tab4'!$C3883=80,$X$2=2),0,-1))))))</f>
        <v>0</v>
      </c>
      <c r="O3883" s="9">
        <f t="shared" ref="O3883:R3883" si="7765">D3883</f>
        <v>0</v>
      </c>
      <c r="P3883" s="9">
        <f t="shared" si="7765"/>
        <v>0</v>
      </c>
      <c r="Q3883" s="9">
        <f t="shared" si="7765"/>
        <v>0</v>
      </c>
      <c r="R3883" s="9">
        <f t="shared" si="7765"/>
        <v>1</v>
      </c>
      <c r="S3883" s="10">
        <f t="shared" ref="S3883:T3883" si="7766">IF(HEX2DEC(H3883) &gt;= 32768, (HEX2DEC(H3883) - 65535 - 1)/10, IF(HEX2DEC(H3883) = 32767, IF($X$2=2, S3884, 32767), HEX2DEC(H3883)/10 ))</f>
        <v>34.5</v>
      </c>
      <c r="T3883" s="10">
        <f t="shared" si="7766"/>
        <v>39.3</v>
      </c>
      <c r="U3883" s="10">
        <f t="shared" si="6"/>
        <v>33.4</v>
      </c>
    </row>
    <row r="3884" ht="14.25" customHeight="1">
      <c r="A3884" s="6" t="s">
        <v>4259</v>
      </c>
      <c r="B3884" s="13">
        <v>0.0</v>
      </c>
      <c r="C3884" s="13">
        <v>0.0</v>
      </c>
      <c r="D3884" s="9">
        <v>0.0</v>
      </c>
      <c r="E3884" s="9">
        <v>0.0</v>
      </c>
      <c r="F3884" s="9">
        <v>0.0</v>
      </c>
      <c r="G3884" s="9">
        <v>0.0</v>
      </c>
      <c r="H3884" s="4" t="s">
        <v>2744</v>
      </c>
      <c r="I3884" s="4" t="s">
        <v>3490</v>
      </c>
      <c r="J3884" s="4" t="s">
        <v>2370</v>
      </c>
      <c r="L3884" s="8">
        <f t="shared" si="3"/>
        <v>45512.56035</v>
      </c>
      <c r="M3884" s="9">
        <f>IF('tab4'!$B3884=0,0,IF('tab4'!$B3884=1,1,IF('tab4'!$B3884=4,2,IF('tab4'!$B3884=5,3,IF('tab4'!$B3884=6,4,IF(AND('tab4'!$B3884=80,$X$2=2),0,-1))))))</f>
        <v>0</v>
      </c>
      <c r="N3884" s="9">
        <f>IF('tab4'!$C3884=0,0,IF('tab4'!$C3884=1,1,IF('tab4'!$C3884=4,2,IF('tab4'!$C3884=5,3,IF('tab4'!$C3884=6,4,IF(AND('tab4'!$C3884=80,$X$2=2),0,-1))))))</f>
        <v>0</v>
      </c>
      <c r="O3884" s="9">
        <f t="shared" ref="O3884:R3884" si="7767">D3884</f>
        <v>0</v>
      </c>
      <c r="P3884" s="9">
        <f t="shared" si="7767"/>
        <v>0</v>
      </c>
      <c r="Q3884" s="9">
        <f t="shared" si="7767"/>
        <v>0</v>
      </c>
      <c r="R3884" s="9">
        <f t="shared" si="7767"/>
        <v>0</v>
      </c>
      <c r="S3884" s="10">
        <f t="shared" ref="S3884:T3884" si="7768">IF(HEX2DEC(H3884) &gt;= 32768, (HEX2DEC(H3884) - 65535 - 1)/10, IF(HEX2DEC(H3884) = 32767, IF($X$2=2, S3885, 32767), HEX2DEC(H3884)/10 ))</f>
        <v>35.1</v>
      </c>
      <c r="T3884" s="10">
        <f t="shared" si="7768"/>
        <v>39.1</v>
      </c>
      <c r="U3884" s="10">
        <f t="shared" si="6"/>
        <v>32.3</v>
      </c>
    </row>
    <row r="3885" ht="14.25" customHeight="1">
      <c r="A3885" s="6" t="s">
        <v>4260</v>
      </c>
      <c r="B3885" s="13">
        <v>0.0</v>
      </c>
      <c r="C3885" s="13">
        <v>0.0</v>
      </c>
      <c r="D3885" s="9">
        <v>0.0</v>
      </c>
      <c r="E3885" s="9">
        <v>0.0</v>
      </c>
      <c r="F3885" s="9">
        <v>0.0</v>
      </c>
      <c r="G3885" s="9">
        <v>1.0</v>
      </c>
      <c r="H3885" s="4" t="s">
        <v>2930</v>
      </c>
      <c r="I3885" s="4" t="s">
        <v>2630</v>
      </c>
      <c r="J3885" s="4" t="s">
        <v>2245</v>
      </c>
      <c r="L3885" s="8">
        <f t="shared" si="3"/>
        <v>45512.57067</v>
      </c>
      <c r="M3885" s="9">
        <f>IF('tab4'!$B3885=0,0,IF('tab4'!$B3885=1,1,IF('tab4'!$B3885=4,2,IF('tab4'!$B3885=5,3,IF('tab4'!$B3885=6,4,IF(AND('tab4'!$B3885=80,$X$2=2),0,-1))))))</f>
        <v>0</v>
      </c>
      <c r="N3885" s="9">
        <f>IF('tab4'!$C3885=0,0,IF('tab4'!$C3885=1,1,IF('tab4'!$C3885=4,2,IF('tab4'!$C3885=5,3,IF('tab4'!$C3885=6,4,IF(AND('tab4'!$C3885=80,$X$2=2),0,-1))))))</f>
        <v>0</v>
      </c>
      <c r="O3885" s="9">
        <f t="shared" ref="O3885:R3885" si="7769">D3885</f>
        <v>0</v>
      </c>
      <c r="P3885" s="9">
        <f t="shared" si="7769"/>
        <v>0</v>
      </c>
      <c r="Q3885" s="9">
        <f t="shared" si="7769"/>
        <v>0</v>
      </c>
      <c r="R3885" s="9">
        <f t="shared" si="7769"/>
        <v>1</v>
      </c>
      <c r="S3885" s="10">
        <f t="shared" ref="S3885:T3885" si="7770">IF(HEX2DEC(H3885) &gt;= 32768, (HEX2DEC(H3885) - 65535 - 1)/10, IF(HEX2DEC(H3885) = 32767, IF($X$2=2, S3886, 32767), HEX2DEC(H3885)/10 ))</f>
        <v>35.8</v>
      </c>
      <c r="T3885" s="10">
        <f t="shared" si="7770"/>
        <v>40.3</v>
      </c>
      <c r="U3885" s="10">
        <f t="shared" si="6"/>
        <v>33.9</v>
      </c>
    </row>
    <row r="3886" ht="14.25" customHeight="1">
      <c r="A3886" s="6" t="s">
        <v>4261</v>
      </c>
      <c r="B3886" s="13">
        <v>0.0</v>
      </c>
      <c r="C3886" s="13">
        <v>0.0</v>
      </c>
      <c r="D3886" s="9">
        <v>0.0</v>
      </c>
      <c r="E3886" s="9">
        <v>0.0</v>
      </c>
      <c r="F3886" s="9">
        <v>0.0</v>
      </c>
      <c r="G3886" s="9">
        <v>0.0</v>
      </c>
      <c r="H3886" s="4" t="s">
        <v>2311</v>
      </c>
      <c r="I3886" s="4" t="s">
        <v>2873</v>
      </c>
      <c r="J3886" s="4" t="s">
        <v>2131</v>
      </c>
      <c r="L3886" s="8">
        <f t="shared" si="3"/>
        <v>45512.5936</v>
      </c>
      <c r="M3886" s="9">
        <f>IF('tab4'!$B3886=0,0,IF('tab4'!$B3886=1,1,IF('tab4'!$B3886=4,2,IF('tab4'!$B3886=5,3,IF('tab4'!$B3886=6,4,IF(AND('tab4'!$B3886=80,$X$2=2),0,-1))))))</f>
        <v>0</v>
      </c>
      <c r="N3886" s="9">
        <f>IF('tab4'!$C3886=0,0,IF('tab4'!$C3886=1,1,IF('tab4'!$C3886=4,2,IF('tab4'!$C3886=5,3,IF('tab4'!$C3886=6,4,IF(AND('tab4'!$C3886=80,$X$2=2),0,-1))))))</f>
        <v>0</v>
      </c>
      <c r="O3886" s="9">
        <f t="shared" ref="O3886:R3886" si="7771">D3886</f>
        <v>0</v>
      </c>
      <c r="P3886" s="9">
        <f t="shared" si="7771"/>
        <v>0</v>
      </c>
      <c r="Q3886" s="9">
        <f t="shared" si="7771"/>
        <v>0</v>
      </c>
      <c r="R3886" s="9">
        <f t="shared" si="7771"/>
        <v>0</v>
      </c>
      <c r="S3886" s="10">
        <f t="shared" ref="S3886:T3886" si="7772">IF(HEX2DEC(H3886) &gt;= 32768, (HEX2DEC(H3886) - 65535 - 1)/10, IF(HEX2DEC(H3886) = 32767, IF($X$2=2, S3887, 32767), HEX2DEC(H3886)/10 ))</f>
        <v>35.4</v>
      </c>
      <c r="T3886" s="10">
        <f t="shared" si="7772"/>
        <v>38.1</v>
      </c>
      <c r="U3886" s="10">
        <f t="shared" si="6"/>
        <v>29.9</v>
      </c>
    </row>
    <row r="3887" ht="14.25" customHeight="1">
      <c r="A3887" s="6" t="s">
        <v>4262</v>
      </c>
      <c r="B3887" s="13">
        <v>0.0</v>
      </c>
      <c r="C3887" s="13">
        <v>0.0</v>
      </c>
      <c r="D3887" s="9">
        <v>0.0</v>
      </c>
      <c r="E3887" s="9">
        <v>0.0</v>
      </c>
      <c r="F3887" s="9">
        <v>0.0</v>
      </c>
      <c r="G3887" s="9">
        <v>1.0</v>
      </c>
      <c r="H3887" s="4" t="s">
        <v>2311</v>
      </c>
      <c r="I3887" s="4" t="s">
        <v>2927</v>
      </c>
      <c r="J3887" s="4" t="s">
        <v>2135</v>
      </c>
      <c r="L3887" s="8">
        <f t="shared" si="3"/>
        <v>45512.59771</v>
      </c>
      <c r="M3887" s="9">
        <f>IF('tab4'!$B3887=0,0,IF('tab4'!$B3887=1,1,IF('tab4'!$B3887=4,2,IF('tab4'!$B3887=5,3,IF('tab4'!$B3887=6,4,IF(AND('tab4'!$B3887=80,$X$2=2),0,-1))))))</f>
        <v>0</v>
      </c>
      <c r="N3887" s="9">
        <f>IF('tab4'!$C3887=0,0,IF('tab4'!$C3887=1,1,IF('tab4'!$C3887=4,2,IF('tab4'!$C3887=5,3,IF('tab4'!$C3887=6,4,IF(AND('tab4'!$C3887=80,$X$2=2),0,-1))))))</f>
        <v>0</v>
      </c>
      <c r="O3887" s="9">
        <f t="shared" ref="O3887:R3887" si="7773">D3887</f>
        <v>0</v>
      </c>
      <c r="P3887" s="9">
        <f t="shared" si="7773"/>
        <v>0</v>
      </c>
      <c r="Q3887" s="9">
        <f t="shared" si="7773"/>
        <v>0</v>
      </c>
      <c r="R3887" s="9">
        <f t="shared" si="7773"/>
        <v>1</v>
      </c>
      <c r="S3887" s="10">
        <f t="shared" ref="S3887:T3887" si="7774">IF(HEX2DEC(H3887) &gt;= 32768, (HEX2DEC(H3887) - 65535 - 1)/10, IF(HEX2DEC(H3887) = 32767, IF($X$2=2, S3888, 32767), HEX2DEC(H3887)/10 ))</f>
        <v>35.4</v>
      </c>
      <c r="T3887" s="10">
        <f t="shared" si="7774"/>
        <v>37.9</v>
      </c>
      <c r="U3887" s="10">
        <f t="shared" si="6"/>
        <v>30.2</v>
      </c>
    </row>
    <row r="3888" ht="14.25" customHeight="1">
      <c r="A3888" s="6" t="s">
        <v>4263</v>
      </c>
      <c r="B3888" s="13">
        <v>0.0</v>
      </c>
      <c r="C3888" s="13">
        <v>0.0</v>
      </c>
      <c r="D3888" s="9">
        <v>0.0</v>
      </c>
      <c r="E3888" s="9">
        <v>0.0</v>
      </c>
      <c r="F3888" s="9">
        <v>0.0</v>
      </c>
      <c r="G3888" s="9">
        <v>0.0</v>
      </c>
      <c r="H3888" s="4" t="s">
        <v>2153</v>
      </c>
      <c r="I3888" s="4" t="s">
        <v>2744</v>
      </c>
      <c r="J3888" s="4" t="s">
        <v>1022</v>
      </c>
      <c r="L3888" s="8">
        <f t="shared" si="3"/>
        <v>45512.63171</v>
      </c>
      <c r="M3888" s="9">
        <f>IF('tab4'!$B3888=0,0,IF('tab4'!$B3888=1,1,IF('tab4'!$B3888=4,2,IF('tab4'!$B3888=5,3,IF('tab4'!$B3888=6,4,IF(AND('tab4'!$B3888=80,$X$2=2),0,-1))))))</f>
        <v>0</v>
      </c>
      <c r="N3888" s="9">
        <f>IF('tab4'!$C3888=0,0,IF('tab4'!$C3888=1,1,IF('tab4'!$C3888=4,2,IF('tab4'!$C3888=5,3,IF('tab4'!$C3888=6,4,IF(AND('tab4'!$C3888=80,$X$2=2),0,-1))))))</f>
        <v>0</v>
      </c>
      <c r="O3888" s="9">
        <f t="shared" ref="O3888:R3888" si="7775">D3888</f>
        <v>0</v>
      </c>
      <c r="P3888" s="9">
        <f t="shared" si="7775"/>
        <v>0</v>
      </c>
      <c r="Q3888" s="9">
        <f t="shared" si="7775"/>
        <v>0</v>
      </c>
      <c r="R3888" s="9">
        <f t="shared" si="7775"/>
        <v>0</v>
      </c>
      <c r="S3888" s="10">
        <f t="shared" ref="S3888:T3888" si="7776">IF(HEX2DEC(H3888) &gt;= 32768, (HEX2DEC(H3888) - 65535 - 1)/10, IF(HEX2DEC(H3888) = 32767, IF($X$2=2, S3889, 32767), HEX2DEC(H3888)/10 ))</f>
        <v>34.1</v>
      </c>
      <c r="T3888" s="10">
        <f t="shared" si="7776"/>
        <v>35.1</v>
      </c>
      <c r="U3888" s="10">
        <f t="shared" si="6"/>
        <v>27</v>
      </c>
    </row>
    <row r="3889" ht="14.25" customHeight="1">
      <c r="A3889" s="6" t="s">
        <v>4264</v>
      </c>
      <c r="B3889" s="13">
        <v>0.0</v>
      </c>
      <c r="C3889" s="13">
        <v>0.0</v>
      </c>
      <c r="D3889" s="9">
        <v>0.0</v>
      </c>
      <c r="E3889" s="9">
        <v>0.0</v>
      </c>
      <c r="F3889" s="9">
        <v>0.0</v>
      </c>
      <c r="G3889" s="9">
        <v>0.0</v>
      </c>
      <c r="H3889" s="4" t="s">
        <v>2135</v>
      </c>
      <c r="I3889" s="4" t="s">
        <v>2077</v>
      </c>
      <c r="J3889" s="4" t="s">
        <v>291</v>
      </c>
      <c r="L3889" s="8">
        <f t="shared" si="3"/>
        <v>45512.71506</v>
      </c>
      <c r="M3889" s="9">
        <f>IF('tab4'!$B3889=0,0,IF('tab4'!$B3889=1,1,IF('tab4'!$B3889=4,2,IF('tab4'!$B3889=5,3,IF('tab4'!$B3889=6,4,IF(AND('tab4'!$B3889=80,$X$2=2),0,-1))))))</f>
        <v>0</v>
      </c>
      <c r="N3889" s="9">
        <f>IF('tab4'!$C3889=0,0,IF('tab4'!$C3889=1,1,IF('tab4'!$C3889=4,2,IF('tab4'!$C3889=5,3,IF('tab4'!$C3889=6,4,IF(AND('tab4'!$C3889=80,$X$2=2),0,-1))))))</f>
        <v>0</v>
      </c>
      <c r="O3889" s="9">
        <f t="shared" ref="O3889:R3889" si="7777">D3889</f>
        <v>0</v>
      </c>
      <c r="P3889" s="9">
        <f t="shared" si="7777"/>
        <v>0</v>
      </c>
      <c r="Q3889" s="9">
        <f t="shared" si="7777"/>
        <v>0</v>
      </c>
      <c r="R3889" s="9">
        <f t="shared" si="7777"/>
        <v>0</v>
      </c>
      <c r="S3889" s="10">
        <f t="shared" ref="S3889:T3889" si="7778">IF(HEX2DEC(H3889) &gt;= 32768, (HEX2DEC(H3889) - 65535 - 1)/10, IF(HEX2DEC(H3889) = 32767, IF($X$2=2, S3890, 32767), HEX2DEC(H3889)/10 ))</f>
        <v>30.2</v>
      </c>
      <c r="T3889" s="10">
        <f t="shared" si="7778"/>
        <v>29.4</v>
      </c>
      <c r="U3889" s="10">
        <f t="shared" si="6"/>
        <v>24</v>
      </c>
    </row>
    <row r="3890" ht="14.25" customHeight="1">
      <c r="A3890" s="6" t="s">
        <v>4265</v>
      </c>
      <c r="B3890" s="13">
        <v>0.0</v>
      </c>
      <c r="C3890" s="13">
        <v>0.0</v>
      </c>
      <c r="D3890" s="9">
        <v>0.0</v>
      </c>
      <c r="E3890" s="9">
        <v>0.0</v>
      </c>
      <c r="F3890" s="9">
        <v>0.0</v>
      </c>
      <c r="G3890" s="9">
        <v>0.0</v>
      </c>
      <c r="H3890" s="4" t="s">
        <v>2232</v>
      </c>
      <c r="I3890" s="4" t="s">
        <v>2155</v>
      </c>
      <c r="J3890" s="4" t="s">
        <v>1459</v>
      </c>
      <c r="L3890" s="8">
        <f t="shared" si="3"/>
        <v>45512.79839</v>
      </c>
      <c r="M3890" s="9">
        <f>IF('tab4'!$B3890=0,0,IF('tab4'!$B3890=1,1,IF('tab4'!$B3890=4,2,IF('tab4'!$B3890=5,3,IF('tab4'!$B3890=6,4,IF(AND('tab4'!$B3890=80,$X$2=2),0,-1))))))</f>
        <v>0</v>
      </c>
      <c r="N3890" s="9">
        <f>IF('tab4'!$C3890=0,0,IF('tab4'!$C3890=1,1,IF('tab4'!$C3890=4,2,IF('tab4'!$C3890=5,3,IF('tab4'!$C3890=6,4,IF(AND('tab4'!$C3890=80,$X$2=2),0,-1))))))</f>
        <v>0</v>
      </c>
      <c r="O3890" s="9">
        <f t="shared" ref="O3890:R3890" si="7779">D3890</f>
        <v>0</v>
      </c>
      <c r="P3890" s="9">
        <f t="shared" si="7779"/>
        <v>0</v>
      </c>
      <c r="Q3890" s="9">
        <f t="shared" si="7779"/>
        <v>0</v>
      </c>
      <c r="R3890" s="9">
        <f t="shared" si="7779"/>
        <v>0</v>
      </c>
      <c r="S3890" s="10">
        <f t="shared" ref="S3890:T3890" si="7780">IF(HEX2DEC(H3890) &gt;= 32768, (HEX2DEC(H3890) - 65535 - 1)/10, IF(HEX2DEC(H3890) = 32767, IF($X$2=2, S3891, 32767), HEX2DEC(H3890)/10 ))</f>
        <v>27.2</v>
      </c>
      <c r="T3890" s="10">
        <f t="shared" si="7780"/>
        <v>26.2</v>
      </c>
      <c r="U3890" s="10">
        <f t="shared" si="6"/>
        <v>22.8</v>
      </c>
    </row>
    <row r="3891" ht="14.25" customHeight="1">
      <c r="A3891" s="6" t="s">
        <v>4266</v>
      </c>
      <c r="B3891" s="13">
        <v>0.0</v>
      </c>
      <c r="C3891" s="13">
        <v>0.0</v>
      </c>
      <c r="D3891" s="9">
        <v>0.0</v>
      </c>
      <c r="E3891" s="9">
        <v>0.0</v>
      </c>
      <c r="F3891" s="9">
        <v>0.0</v>
      </c>
      <c r="G3891" s="9">
        <v>1.0</v>
      </c>
      <c r="H3891" s="4" t="s">
        <v>2125</v>
      </c>
      <c r="I3891" s="4" t="s">
        <v>2361</v>
      </c>
      <c r="J3891" s="4" t="s">
        <v>1841</v>
      </c>
      <c r="L3891" s="8">
        <f t="shared" si="3"/>
        <v>45512.86517</v>
      </c>
      <c r="M3891" s="9">
        <f>IF('tab4'!$B3891=0,0,IF('tab4'!$B3891=1,1,IF('tab4'!$B3891=4,2,IF('tab4'!$B3891=5,3,IF('tab4'!$B3891=6,4,IF(AND('tab4'!$B3891=80,$X$2=2),0,-1))))))</f>
        <v>0</v>
      </c>
      <c r="N3891" s="9">
        <f>IF('tab4'!$C3891=0,0,IF('tab4'!$C3891=1,1,IF('tab4'!$C3891=4,2,IF('tab4'!$C3891=5,3,IF('tab4'!$C3891=6,4,IF(AND('tab4'!$C3891=80,$X$2=2),0,-1))))))</f>
        <v>0</v>
      </c>
      <c r="O3891" s="9">
        <f t="shared" ref="O3891:R3891" si="7781">D3891</f>
        <v>0</v>
      </c>
      <c r="P3891" s="9">
        <f t="shared" si="7781"/>
        <v>0</v>
      </c>
      <c r="Q3891" s="9">
        <f t="shared" si="7781"/>
        <v>0</v>
      </c>
      <c r="R3891" s="9">
        <f t="shared" si="7781"/>
        <v>1</v>
      </c>
      <c r="S3891" s="10">
        <f t="shared" ref="S3891:T3891" si="7782">IF(HEX2DEC(H3891) &gt;= 32768, (HEX2DEC(H3891) - 65535 - 1)/10, IF(HEX2DEC(H3891) = 32767, IF($X$2=2, S3892, 32767), HEX2DEC(H3891)/10 ))</f>
        <v>24.4</v>
      </c>
      <c r="T3891" s="10">
        <f t="shared" si="7782"/>
        <v>23.4</v>
      </c>
      <c r="U3891" s="10">
        <f t="shared" si="6"/>
        <v>20.8</v>
      </c>
    </row>
    <row r="3892" ht="14.25" customHeight="1">
      <c r="A3892" s="6" t="s">
        <v>4267</v>
      </c>
      <c r="B3892" s="13">
        <v>0.0</v>
      </c>
      <c r="C3892" s="13">
        <v>0.0</v>
      </c>
      <c r="D3892" s="9">
        <v>0.0</v>
      </c>
      <c r="E3892" s="9">
        <v>0.0</v>
      </c>
      <c r="F3892" s="9">
        <v>0.0</v>
      </c>
      <c r="G3892" s="9">
        <v>0.0</v>
      </c>
      <c r="H3892" s="4" t="s">
        <v>467</v>
      </c>
      <c r="I3892" s="4" t="s">
        <v>720</v>
      </c>
      <c r="J3892" s="4" t="s">
        <v>1365</v>
      </c>
      <c r="L3892" s="8">
        <f t="shared" si="3"/>
        <v>45512.92539</v>
      </c>
      <c r="M3892" s="9">
        <f>IF('tab4'!$B3892=0,0,IF('tab4'!$B3892=1,1,IF('tab4'!$B3892=4,2,IF('tab4'!$B3892=5,3,IF('tab4'!$B3892=6,4,IF(AND('tab4'!$B3892=80,$X$2=2),0,-1))))))</f>
        <v>0</v>
      </c>
      <c r="N3892" s="9">
        <f>IF('tab4'!$C3892=0,0,IF('tab4'!$C3892=1,1,IF('tab4'!$C3892=4,2,IF('tab4'!$C3892=5,3,IF('tab4'!$C3892=6,4,IF(AND('tab4'!$C3892=80,$X$2=2),0,-1))))))</f>
        <v>0</v>
      </c>
      <c r="O3892" s="9">
        <f t="shared" ref="O3892:R3892" si="7783">D3892</f>
        <v>0</v>
      </c>
      <c r="P3892" s="9">
        <f t="shared" si="7783"/>
        <v>0</v>
      </c>
      <c r="Q3892" s="9">
        <f t="shared" si="7783"/>
        <v>0</v>
      </c>
      <c r="R3892" s="9">
        <f t="shared" si="7783"/>
        <v>0</v>
      </c>
      <c r="S3892" s="10">
        <f t="shared" ref="S3892:T3892" si="7784">IF(HEX2DEC(H3892) &gt;= 32768, (HEX2DEC(H3892) - 65535 - 1)/10, IF(HEX2DEC(H3892) = 32767, IF($X$2=2, S3893, 32767), HEX2DEC(H3892)/10 ))</f>
        <v>19.4</v>
      </c>
      <c r="T3892" s="10">
        <f t="shared" si="7784"/>
        <v>18.4</v>
      </c>
      <c r="U3892" s="10">
        <f t="shared" si="6"/>
        <v>17.1</v>
      </c>
    </row>
    <row r="3893" ht="14.25" customHeight="1">
      <c r="A3893" s="6" t="s">
        <v>4268</v>
      </c>
      <c r="B3893" s="13">
        <v>0.0</v>
      </c>
      <c r="C3893" s="13">
        <v>0.0</v>
      </c>
      <c r="D3893" s="9">
        <v>0.0</v>
      </c>
      <c r="E3893" s="9">
        <v>0.0</v>
      </c>
      <c r="F3893" s="9">
        <v>0.0</v>
      </c>
      <c r="G3893" s="9">
        <v>1.0</v>
      </c>
      <c r="H3893" s="4" t="s">
        <v>1843</v>
      </c>
      <c r="I3893" s="4" t="s">
        <v>1737</v>
      </c>
      <c r="J3893" s="4" t="s">
        <v>1038</v>
      </c>
      <c r="L3893" s="8">
        <f t="shared" si="3"/>
        <v>45512.9434</v>
      </c>
      <c r="M3893" s="9">
        <f>IF('tab4'!$B3893=0,0,IF('tab4'!$B3893=1,1,IF('tab4'!$B3893=4,2,IF('tab4'!$B3893=5,3,IF('tab4'!$B3893=6,4,IF(AND('tab4'!$B3893=80,$X$2=2),0,-1))))))</f>
        <v>0</v>
      </c>
      <c r="N3893" s="9">
        <f>IF('tab4'!$C3893=0,0,IF('tab4'!$C3893=1,1,IF('tab4'!$C3893=4,2,IF('tab4'!$C3893=5,3,IF('tab4'!$C3893=6,4,IF(AND('tab4'!$C3893=80,$X$2=2),0,-1))))))</f>
        <v>0</v>
      </c>
      <c r="O3893" s="9">
        <f t="shared" ref="O3893:R3893" si="7785">D3893</f>
        <v>0</v>
      </c>
      <c r="P3893" s="9">
        <f t="shared" si="7785"/>
        <v>0</v>
      </c>
      <c r="Q3893" s="9">
        <f t="shared" si="7785"/>
        <v>0</v>
      </c>
      <c r="R3893" s="9">
        <f t="shared" si="7785"/>
        <v>1</v>
      </c>
      <c r="S3893" s="10">
        <f t="shared" ref="S3893:T3893" si="7786">IF(HEX2DEC(H3893) &gt;= 32768, (HEX2DEC(H3893) - 65535 - 1)/10, IF(HEX2DEC(H3893) = 32767, IF($X$2=2, S3894, 32767), HEX2DEC(H3893)/10 ))</f>
        <v>18.8</v>
      </c>
      <c r="T3893" s="10">
        <f t="shared" si="7786"/>
        <v>18</v>
      </c>
      <c r="U3893" s="10">
        <f t="shared" si="6"/>
        <v>16.9</v>
      </c>
    </row>
    <row r="3894" ht="14.25" customHeight="1">
      <c r="A3894" s="6" t="s">
        <v>4269</v>
      </c>
      <c r="B3894" s="13">
        <v>0.0</v>
      </c>
      <c r="C3894" s="13">
        <v>0.0</v>
      </c>
      <c r="D3894" s="9">
        <v>0.0</v>
      </c>
      <c r="E3894" s="9">
        <v>0.0</v>
      </c>
      <c r="F3894" s="9">
        <v>0.0</v>
      </c>
      <c r="G3894" s="9">
        <v>0.0</v>
      </c>
      <c r="H3894" s="4" t="s">
        <v>1723</v>
      </c>
      <c r="I3894" s="4" t="s">
        <v>1193</v>
      </c>
      <c r="J3894" s="4" t="s">
        <v>1606</v>
      </c>
      <c r="L3894" s="8">
        <f t="shared" si="3"/>
        <v>45512.95507</v>
      </c>
      <c r="M3894" s="9">
        <f>IF('tab4'!$B3894=0,0,IF('tab4'!$B3894=1,1,IF('tab4'!$B3894=4,2,IF('tab4'!$B3894=5,3,IF('tab4'!$B3894=6,4,IF(AND('tab4'!$B3894=80,$X$2=2),0,-1))))))</f>
        <v>0</v>
      </c>
      <c r="N3894" s="9">
        <f>IF('tab4'!$C3894=0,0,IF('tab4'!$C3894=1,1,IF('tab4'!$C3894=4,2,IF('tab4'!$C3894=5,3,IF('tab4'!$C3894=6,4,IF(AND('tab4'!$C3894=80,$X$2=2),0,-1))))))</f>
        <v>0</v>
      </c>
      <c r="O3894" s="9">
        <f t="shared" ref="O3894:R3894" si="7787">D3894</f>
        <v>0</v>
      </c>
      <c r="P3894" s="9">
        <f t="shared" si="7787"/>
        <v>0</v>
      </c>
      <c r="Q3894" s="9">
        <f t="shared" si="7787"/>
        <v>0</v>
      </c>
      <c r="R3894" s="9">
        <f t="shared" si="7787"/>
        <v>0</v>
      </c>
      <c r="S3894" s="10">
        <f t="shared" ref="S3894:T3894" si="7788">IF(HEX2DEC(H3894) &gt;= 32768, (HEX2DEC(H3894) - 65535 - 1)/10, IF(HEX2DEC(H3894) = 32767, IF($X$2=2, S3895, 32767), HEX2DEC(H3894)/10 ))</f>
        <v>18.6</v>
      </c>
      <c r="T3894" s="10">
        <f t="shared" si="7788"/>
        <v>17.8</v>
      </c>
      <c r="U3894" s="10">
        <f t="shared" si="6"/>
        <v>16.8</v>
      </c>
    </row>
    <row r="3895" ht="14.25" customHeight="1">
      <c r="A3895" s="6" t="s">
        <v>4270</v>
      </c>
      <c r="B3895" s="13">
        <v>0.0</v>
      </c>
      <c r="C3895" s="13">
        <v>0.0</v>
      </c>
      <c r="D3895" s="9">
        <v>0.0</v>
      </c>
      <c r="E3895" s="9">
        <v>0.0</v>
      </c>
      <c r="F3895" s="9">
        <v>0.0</v>
      </c>
      <c r="G3895" s="9">
        <v>1.0</v>
      </c>
      <c r="H3895" s="4" t="s">
        <v>1723</v>
      </c>
      <c r="I3895" s="4" t="s">
        <v>2145</v>
      </c>
      <c r="J3895" s="4" t="s">
        <v>1606</v>
      </c>
      <c r="L3895" s="8">
        <f t="shared" si="3"/>
        <v>45512.95692</v>
      </c>
      <c r="M3895" s="9">
        <f>IF('tab4'!$B3895=0,0,IF('tab4'!$B3895=1,1,IF('tab4'!$B3895=4,2,IF('tab4'!$B3895=5,3,IF('tab4'!$B3895=6,4,IF(AND('tab4'!$B3895=80,$X$2=2),0,-1))))))</f>
        <v>0</v>
      </c>
      <c r="N3895" s="9">
        <f>IF('tab4'!$C3895=0,0,IF('tab4'!$C3895=1,1,IF('tab4'!$C3895=4,2,IF('tab4'!$C3895=5,3,IF('tab4'!$C3895=6,4,IF(AND('tab4'!$C3895=80,$X$2=2),0,-1))))))</f>
        <v>0</v>
      </c>
      <c r="O3895" s="9">
        <f t="shared" ref="O3895:R3895" si="7789">D3895</f>
        <v>0</v>
      </c>
      <c r="P3895" s="9">
        <f t="shared" si="7789"/>
        <v>0</v>
      </c>
      <c r="Q3895" s="9">
        <f t="shared" si="7789"/>
        <v>0</v>
      </c>
      <c r="R3895" s="9">
        <f t="shared" si="7789"/>
        <v>1</v>
      </c>
      <c r="S3895" s="10">
        <f t="shared" ref="S3895:T3895" si="7790">IF(HEX2DEC(H3895) &gt;= 32768, (HEX2DEC(H3895) - 65535 - 1)/10, IF(HEX2DEC(H3895) = 32767, IF($X$2=2, S3896, 32767), HEX2DEC(H3895)/10 ))</f>
        <v>18.6</v>
      </c>
      <c r="T3895" s="10">
        <f t="shared" si="7790"/>
        <v>17.7</v>
      </c>
      <c r="U3895" s="10">
        <f t="shared" si="6"/>
        <v>16.8</v>
      </c>
    </row>
    <row r="3896" ht="14.25" customHeight="1">
      <c r="A3896" s="6" t="s">
        <v>4271</v>
      </c>
      <c r="B3896" s="13">
        <v>0.0</v>
      </c>
      <c r="C3896" s="13">
        <v>0.0</v>
      </c>
      <c r="D3896" s="9">
        <v>0.0</v>
      </c>
      <c r="E3896" s="9">
        <v>0.0</v>
      </c>
      <c r="F3896" s="9">
        <v>0.0</v>
      </c>
      <c r="G3896" s="9">
        <v>0.0</v>
      </c>
      <c r="H3896" s="4" t="s">
        <v>1737</v>
      </c>
      <c r="I3896" s="4" t="s">
        <v>1365</v>
      </c>
      <c r="J3896" s="4" t="s">
        <v>1704</v>
      </c>
      <c r="L3896" s="8">
        <f t="shared" si="3"/>
        <v>45512.97586</v>
      </c>
      <c r="M3896" s="9">
        <f>IF('tab4'!$B3896=0,0,IF('tab4'!$B3896=1,1,IF('tab4'!$B3896=4,2,IF('tab4'!$B3896=5,3,IF('tab4'!$B3896=6,4,IF(AND('tab4'!$B3896=80,$X$2=2),0,-1))))))</f>
        <v>0</v>
      </c>
      <c r="N3896" s="9">
        <f>IF('tab4'!$C3896=0,0,IF('tab4'!$C3896=1,1,IF('tab4'!$C3896=4,2,IF('tab4'!$C3896=5,3,IF('tab4'!$C3896=6,4,IF(AND('tab4'!$C3896=80,$X$2=2),0,-1))))))</f>
        <v>0</v>
      </c>
      <c r="O3896" s="9">
        <f t="shared" ref="O3896:R3896" si="7791">D3896</f>
        <v>0</v>
      </c>
      <c r="P3896" s="9">
        <f t="shared" si="7791"/>
        <v>0</v>
      </c>
      <c r="Q3896" s="9">
        <f t="shared" si="7791"/>
        <v>0</v>
      </c>
      <c r="R3896" s="9">
        <f t="shared" si="7791"/>
        <v>0</v>
      </c>
      <c r="S3896" s="10">
        <f t="shared" ref="S3896:T3896" si="7792">IF(HEX2DEC(H3896) &gt;= 32768, (HEX2DEC(H3896) - 65535 - 1)/10, IF(HEX2DEC(H3896) = 32767, IF($X$2=2, S3897, 32767), HEX2DEC(H3896)/10 ))</f>
        <v>18</v>
      </c>
      <c r="T3896" s="10">
        <f t="shared" si="7792"/>
        <v>17.1</v>
      </c>
      <c r="U3896" s="10">
        <f t="shared" si="6"/>
        <v>15.9</v>
      </c>
    </row>
    <row r="3897" ht="14.25" customHeight="1">
      <c r="A3897" s="6" t="s">
        <v>4272</v>
      </c>
      <c r="B3897" s="13">
        <v>0.0</v>
      </c>
      <c r="C3897" s="13">
        <v>0.0</v>
      </c>
      <c r="D3897" s="9">
        <v>0.0</v>
      </c>
      <c r="E3897" s="9">
        <v>0.0</v>
      </c>
      <c r="F3897" s="9">
        <v>0.0</v>
      </c>
      <c r="G3897" s="9">
        <v>1.0</v>
      </c>
      <c r="H3897" s="4" t="s">
        <v>1737</v>
      </c>
      <c r="I3897" s="4" t="s">
        <v>1365</v>
      </c>
      <c r="J3897" s="4" t="s">
        <v>1704</v>
      </c>
      <c r="L3897" s="8">
        <f t="shared" si="3"/>
        <v>45512.97666</v>
      </c>
      <c r="M3897" s="9">
        <f>IF('tab4'!$B3897=0,0,IF('tab4'!$B3897=1,1,IF('tab4'!$B3897=4,2,IF('tab4'!$B3897=5,3,IF('tab4'!$B3897=6,4,IF(AND('tab4'!$B3897=80,$X$2=2),0,-1))))))</f>
        <v>0</v>
      </c>
      <c r="N3897" s="9">
        <f>IF('tab4'!$C3897=0,0,IF('tab4'!$C3897=1,1,IF('tab4'!$C3897=4,2,IF('tab4'!$C3897=5,3,IF('tab4'!$C3897=6,4,IF(AND('tab4'!$C3897=80,$X$2=2),0,-1))))))</f>
        <v>0</v>
      </c>
      <c r="O3897" s="9">
        <f t="shared" ref="O3897:R3897" si="7793">D3897</f>
        <v>0</v>
      </c>
      <c r="P3897" s="9">
        <f t="shared" si="7793"/>
        <v>0</v>
      </c>
      <c r="Q3897" s="9">
        <f t="shared" si="7793"/>
        <v>0</v>
      </c>
      <c r="R3897" s="9">
        <f t="shared" si="7793"/>
        <v>1</v>
      </c>
      <c r="S3897" s="10">
        <f t="shared" ref="S3897:T3897" si="7794">IF(HEX2DEC(H3897) &gt;= 32768, (HEX2DEC(H3897) - 65535 - 1)/10, IF(HEX2DEC(H3897) = 32767, IF($X$2=2, S3898, 32767), HEX2DEC(H3897)/10 ))</f>
        <v>18</v>
      </c>
      <c r="T3897" s="10">
        <f t="shared" si="7794"/>
        <v>17.1</v>
      </c>
      <c r="U3897" s="10">
        <f t="shared" si="6"/>
        <v>15.9</v>
      </c>
    </row>
    <row r="3898" ht="14.25" customHeight="1">
      <c r="A3898" s="6" t="s">
        <v>4273</v>
      </c>
      <c r="B3898" s="13">
        <v>0.0</v>
      </c>
      <c r="C3898" s="13">
        <v>0.0</v>
      </c>
      <c r="D3898" s="9">
        <v>0.0</v>
      </c>
      <c r="E3898" s="9">
        <v>0.0</v>
      </c>
      <c r="F3898" s="9">
        <v>0.0</v>
      </c>
      <c r="G3898" s="9">
        <v>0.0</v>
      </c>
      <c r="H3898" s="4" t="s">
        <v>1735</v>
      </c>
      <c r="I3898" s="4" t="s">
        <v>1363</v>
      </c>
      <c r="J3898" s="4" t="s">
        <v>2115</v>
      </c>
      <c r="L3898" s="8">
        <f t="shared" si="3"/>
        <v>45513.03336</v>
      </c>
      <c r="M3898" s="9">
        <f>IF('tab4'!$B3898=0,0,IF('tab4'!$B3898=1,1,IF('tab4'!$B3898=4,2,IF('tab4'!$B3898=5,3,IF('tab4'!$B3898=6,4,IF(AND('tab4'!$B3898=80,$X$2=2),0,-1))))))</f>
        <v>0</v>
      </c>
      <c r="N3898" s="9">
        <f>IF('tab4'!$C3898=0,0,IF('tab4'!$C3898=1,1,IF('tab4'!$C3898=4,2,IF('tab4'!$C3898=5,3,IF('tab4'!$C3898=6,4,IF(AND('tab4'!$C3898=80,$X$2=2),0,-1))))))</f>
        <v>0</v>
      </c>
      <c r="O3898" s="9">
        <f t="shared" ref="O3898:R3898" si="7795">D3898</f>
        <v>0</v>
      </c>
      <c r="P3898" s="9">
        <f t="shared" si="7795"/>
        <v>0</v>
      </c>
      <c r="Q3898" s="9">
        <f t="shared" si="7795"/>
        <v>0</v>
      </c>
      <c r="R3898" s="9">
        <f t="shared" si="7795"/>
        <v>0</v>
      </c>
      <c r="S3898" s="10">
        <f t="shared" ref="S3898:T3898" si="7796">IF(HEX2DEC(H3898) &gt;= 32768, (HEX2DEC(H3898) - 65535 - 1)/10, IF(HEX2DEC(H3898) = 32767, IF($X$2=2, S3899, 32767), HEX2DEC(H3898)/10 ))</f>
        <v>17</v>
      </c>
      <c r="T3898" s="10">
        <f t="shared" si="7796"/>
        <v>16.1</v>
      </c>
      <c r="U3898" s="10">
        <f t="shared" si="6"/>
        <v>15.2</v>
      </c>
    </row>
    <row r="3899" ht="14.25" customHeight="1">
      <c r="A3899" s="6" t="s">
        <v>4274</v>
      </c>
      <c r="B3899" s="13">
        <v>0.0</v>
      </c>
      <c r="C3899" s="13">
        <v>0.0</v>
      </c>
      <c r="D3899" s="9">
        <v>0.0</v>
      </c>
      <c r="E3899" s="9">
        <v>0.0</v>
      </c>
      <c r="F3899" s="9">
        <v>0.0</v>
      </c>
      <c r="G3899" s="9">
        <v>1.0</v>
      </c>
      <c r="H3899" s="4" t="s">
        <v>1606</v>
      </c>
      <c r="I3899" s="4" t="s">
        <v>1704</v>
      </c>
      <c r="J3899" s="4" t="s">
        <v>2325</v>
      </c>
      <c r="L3899" s="8">
        <f t="shared" si="3"/>
        <v>45513.04311</v>
      </c>
      <c r="M3899" s="9">
        <f>IF('tab4'!$B3899=0,0,IF('tab4'!$B3899=1,1,IF('tab4'!$B3899=4,2,IF('tab4'!$B3899=5,3,IF('tab4'!$B3899=6,4,IF(AND('tab4'!$B3899=80,$X$2=2),0,-1))))))</f>
        <v>0</v>
      </c>
      <c r="N3899" s="9">
        <f>IF('tab4'!$C3899=0,0,IF('tab4'!$C3899=1,1,IF('tab4'!$C3899=4,2,IF('tab4'!$C3899=5,3,IF('tab4'!$C3899=6,4,IF(AND('tab4'!$C3899=80,$X$2=2),0,-1))))))</f>
        <v>0</v>
      </c>
      <c r="O3899" s="9">
        <f t="shared" ref="O3899:R3899" si="7797">D3899</f>
        <v>0</v>
      </c>
      <c r="P3899" s="9">
        <f t="shared" si="7797"/>
        <v>0</v>
      </c>
      <c r="Q3899" s="9">
        <f t="shared" si="7797"/>
        <v>0</v>
      </c>
      <c r="R3899" s="9">
        <f t="shared" si="7797"/>
        <v>1</v>
      </c>
      <c r="S3899" s="10">
        <f t="shared" ref="S3899:T3899" si="7798">IF(HEX2DEC(H3899) &gt;= 32768, (HEX2DEC(H3899) - 65535 - 1)/10, IF(HEX2DEC(H3899) = 32767, IF($X$2=2, S3900, 32767), HEX2DEC(H3899)/10 ))</f>
        <v>16.8</v>
      </c>
      <c r="T3899" s="10">
        <f t="shared" si="7798"/>
        <v>15.9</v>
      </c>
      <c r="U3899" s="10">
        <f t="shared" si="6"/>
        <v>15.1</v>
      </c>
    </row>
    <row r="3900" ht="14.25" customHeight="1">
      <c r="A3900" s="6" t="s">
        <v>4275</v>
      </c>
      <c r="B3900" s="13">
        <v>0.0</v>
      </c>
      <c r="C3900" s="13">
        <v>0.0</v>
      </c>
      <c r="D3900" s="9">
        <v>0.0</v>
      </c>
      <c r="E3900" s="9">
        <v>0.0</v>
      </c>
      <c r="F3900" s="9">
        <v>0.0</v>
      </c>
      <c r="G3900" s="9">
        <v>0.0</v>
      </c>
      <c r="H3900" s="4" t="s">
        <v>1767</v>
      </c>
      <c r="I3900" s="4" t="s">
        <v>958</v>
      </c>
      <c r="J3900" s="4" t="s">
        <v>2175</v>
      </c>
      <c r="L3900" s="8">
        <f t="shared" si="3"/>
        <v>45513.06352</v>
      </c>
      <c r="M3900" s="9">
        <f>IF('tab4'!$B3900=0,0,IF('tab4'!$B3900=1,1,IF('tab4'!$B3900=4,2,IF('tab4'!$B3900=5,3,IF('tab4'!$B3900=6,4,IF(AND('tab4'!$B3900=80,$X$2=2),0,-1))))))</f>
        <v>0</v>
      </c>
      <c r="N3900" s="9">
        <f>IF('tab4'!$C3900=0,0,IF('tab4'!$C3900=1,1,IF('tab4'!$C3900=4,2,IF('tab4'!$C3900=5,3,IF('tab4'!$C3900=6,4,IF(AND('tab4'!$C3900=80,$X$2=2),0,-1))))))</f>
        <v>0</v>
      </c>
      <c r="O3900" s="9">
        <f t="shared" ref="O3900:R3900" si="7799">D3900</f>
        <v>0</v>
      </c>
      <c r="P3900" s="9">
        <f t="shared" si="7799"/>
        <v>0</v>
      </c>
      <c r="Q3900" s="9">
        <f t="shared" si="7799"/>
        <v>0</v>
      </c>
      <c r="R3900" s="9">
        <f t="shared" si="7799"/>
        <v>0</v>
      </c>
      <c r="S3900" s="10">
        <f t="shared" ref="S3900:T3900" si="7800">IF(HEX2DEC(H3900) &gt;= 32768, (HEX2DEC(H3900) - 65535 - 1)/10, IF(HEX2DEC(H3900) = 32767, IF($X$2=2, S3901, 32767), HEX2DEC(H3900)/10 ))</f>
        <v>16.4</v>
      </c>
      <c r="T3900" s="10">
        <f t="shared" si="7800"/>
        <v>15.5</v>
      </c>
      <c r="U3900" s="10">
        <f t="shared" si="6"/>
        <v>14.9</v>
      </c>
    </row>
    <row r="3901" ht="14.25" customHeight="1">
      <c r="A3901" s="6" t="s">
        <v>4276</v>
      </c>
      <c r="B3901" s="13">
        <v>0.0</v>
      </c>
      <c r="C3901" s="13">
        <v>0.0</v>
      </c>
      <c r="D3901" s="9">
        <v>0.0</v>
      </c>
      <c r="E3901" s="9">
        <v>0.0</v>
      </c>
      <c r="F3901" s="9">
        <v>0.0</v>
      </c>
      <c r="G3901" s="9">
        <v>1.0</v>
      </c>
      <c r="H3901" s="4" t="s">
        <v>1031</v>
      </c>
      <c r="I3901" s="4" t="s">
        <v>2116</v>
      </c>
      <c r="J3901" s="4" t="s">
        <v>1889</v>
      </c>
      <c r="L3901" s="8">
        <f t="shared" si="3"/>
        <v>45513.10797</v>
      </c>
      <c r="M3901" s="9">
        <f>IF('tab4'!$B3901=0,0,IF('tab4'!$B3901=1,1,IF('tab4'!$B3901=4,2,IF('tab4'!$B3901=5,3,IF('tab4'!$B3901=6,4,IF(AND('tab4'!$B3901=80,$X$2=2),0,-1))))))</f>
        <v>0</v>
      </c>
      <c r="N3901" s="9">
        <f>IF('tab4'!$C3901=0,0,IF('tab4'!$C3901=1,1,IF('tab4'!$C3901=4,2,IF('tab4'!$C3901=5,3,IF('tab4'!$C3901=6,4,IF(AND('tab4'!$C3901=80,$X$2=2),0,-1))))))</f>
        <v>0</v>
      </c>
      <c r="O3901" s="9">
        <f t="shared" ref="O3901:R3901" si="7801">D3901</f>
        <v>0</v>
      </c>
      <c r="P3901" s="9">
        <f t="shared" si="7801"/>
        <v>0</v>
      </c>
      <c r="Q3901" s="9">
        <f t="shared" si="7801"/>
        <v>0</v>
      </c>
      <c r="R3901" s="9">
        <f t="shared" si="7801"/>
        <v>1</v>
      </c>
      <c r="S3901" s="10">
        <f t="shared" ref="S3901:T3901" si="7802">IF(HEX2DEC(H3901) &gt;= 32768, (HEX2DEC(H3901) - 65535 - 1)/10, IF(HEX2DEC(H3901) = 32767, IF($X$2=2, S3902, 32767), HEX2DEC(H3901)/10 ))</f>
        <v>15.6</v>
      </c>
      <c r="T3901" s="10">
        <f t="shared" si="7802"/>
        <v>14.6</v>
      </c>
      <c r="U3901" s="10">
        <f t="shared" si="6"/>
        <v>14.2</v>
      </c>
    </row>
    <row r="3902" ht="14.25" customHeight="1">
      <c r="A3902" s="6" t="s">
        <v>4277</v>
      </c>
      <c r="B3902" s="13">
        <v>0.0</v>
      </c>
      <c r="C3902" s="13">
        <v>0.0</v>
      </c>
      <c r="D3902" s="9">
        <v>0.0</v>
      </c>
      <c r="E3902" s="9">
        <v>0.0</v>
      </c>
      <c r="F3902" s="9">
        <v>0.0</v>
      </c>
      <c r="G3902" s="9">
        <v>0.0</v>
      </c>
      <c r="H3902" s="4" t="s">
        <v>1439</v>
      </c>
      <c r="I3902" s="4" t="s">
        <v>464</v>
      </c>
      <c r="J3902" s="4" t="s">
        <v>432</v>
      </c>
      <c r="L3902" s="8">
        <f t="shared" si="3"/>
        <v>45513.12906</v>
      </c>
      <c r="M3902" s="9">
        <f>IF('tab4'!$B3902=0,0,IF('tab4'!$B3902=1,1,IF('tab4'!$B3902=4,2,IF('tab4'!$B3902=5,3,IF('tab4'!$B3902=6,4,IF(AND('tab4'!$B3902=80,$X$2=2),0,-1))))))</f>
        <v>0</v>
      </c>
      <c r="N3902" s="9">
        <f>IF('tab4'!$C3902=0,0,IF('tab4'!$C3902=1,1,IF('tab4'!$C3902=4,2,IF('tab4'!$C3902=5,3,IF('tab4'!$C3902=6,4,IF(AND('tab4'!$C3902=80,$X$2=2),0,-1))))))</f>
        <v>0</v>
      </c>
      <c r="O3902" s="9">
        <f t="shared" ref="O3902:R3902" si="7803">D3902</f>
        <v>0</v>
      </c>
      <c r="P3902" s="9">
        <f t="shared" si="7803"/>
        <v>0</v>
      </c>
      <c r="Q3902" s="9">
        <f t="shared" si="7803"/>
        <v>0</v>
      </c>
      <c r="R3902" s="9">
        <f t="shared" si="7803"/>
        <v>0</v>
      </c>
      <c r="S3902" s="10">
        <f t="shared" ref="S3902:T3902" si="7804">IF(HEX2DEC(H3902) &gt;= 32768, (HEX2DEC(H3902) - 65535 - 1)/10, IF(HEX2DEC(H3902) = 32767, IF($X$2=2, S3903, 32767), HEX2DEC(H3902)/10 ))</f>
        <v>15.7</v>
      </c>
      <c r="T3902" s="10">
        <f t="shared" si="7804"/>
        <v>14.5</v>
      </c>
      <c r="U3902" s="10">
        <f t="shared" si="6"/>
        <v>14.1</v>
      </c>
    </row>
    <row r="3903" ht="14.25" customHeight="1">
      <c r="A3903" s="6" t="s">
        <v>4278</v>
      </c>
      <c r="B3903" s="13">
        <v>0.0</v>
      </c>
      <c r="C3903" s="13">
        <v>0.0</v>
      </c>
      <c r="D3903" s="9">
        <v>0.0</v>
      </c>
      <c r="E3903" s="9">
        <v>0.0</v>
      </c>
      <c r="F3903" s="9">
        <v>0.0</v>
      </c>
      <c r="G3903" s="9">
        <v>1.0</v>
      </c>
      <c r="H3903" s="4" t="s">
        <v>464</v>
      </c>
      <c r="I3903" s="4" t="s">
        <v>2062</v>
      </c>
      <c r="J3903" s="4" t="s">
        <v>2094</v>
      </c>
      <c r="L3903" s="8">
        <f t="shared" si="3"/>
        <v>45513.19045</v>
      </c>
      <c r="M3903" s="9">
        <f>IF('tab4'!$B3903=0,0,IF('tab4'!$B3903=1,1,IF('tab4'!$B3903=4,2,IF('tab4'!$B3903=5,3,IF('tab4'!$B3903=6,4,IF(AND('tab4'!$B3903=80,$X$2=2),0,-1))))))</f>
        <v>0</v>
      </c>
      <c r="N3903" s="9">
        <f>IF('tab4'!$C3903=0,0,IF('tab4'!$C3903=1,1,IF('tab4'!$C3903=4,2,IF('tab4'!$C3903=5,3,IF('tab4'!$C3903=6,4,IF(AND('tab4'!$C3903=80,$X$2=2),0,-1))))))</f>
        <v>0</v>
      </c>
      <c r="O3903" s="9">
        <f t="shared" ref="O3903:R3903" si="7805">D3903</f>
        <v>0</v>
      </c>
      <c r="P3903" s="9">
        <f t="shared" si="7805"/>
        <v>0</v>
      </c>
      <c r="Q3903" s="9">
        <f t="shared" si="7805"/>
        <v>0</v>
      </c>
      <c r="R3903" s="9">
        <f t="shared" si="7805"/>
        <v>1</v>
      </c>
      <c r="S3903" s="10">
        <f t="shared" ref="S3903:T3903" si="7806">IF(HEX2DEC(H3903) &gt;= 32768, (HEX2DEC(H3903) - 65535 - 1)/10, IF(HEX2DEC(H3903) = 32767, IF($X$2=2, S3904, 32767), HEX2DEC(H3903)/10 ))</f>
        <v>14.5</v>
      </c>
      <c r="T3903" s="10">
        <f t="shared" si="7806"/>
        <v>13.4</v>
      </c>
      <c r="U3903" s="10">
        <f t="shared" si="6"/>
        <v>13.1</v>
      </c>
    </row>
    <row r="3904" ht="14.25" customHeight="1">
      <c r="A3904" s="6" t="s">
        <v>4279</v>
      </c>
      <c r="B3904" s="13">
        <v>0.0</v>
      </c>
      <c r="C3904" s="13">
        <v>0.0</v>
      </c>
      <c r="D3904" s="9">
        <v>0.0</v>
      </c>
      <c r="E3904" s="9">
        <v>0.0</v>
      </c>
      <c r="F3904" s="9">
        <v>0.0</v>
      </c>
      <c r="G3904" s="9">
        <v>1.0</v>
      </c>
      <c r="H3904" s="4" t="s">
        <v>1031</v>
      </c>
      <c r="I3904" s="4" t="s">
        <v>464</v>
      </c>
      <c r="J3904" s="4" t="s">
        <v>430</v>
      </c>
      <c r="L3904" s="8">
        <f t="shared" si="3"/>
        <v>45513.2738</v>
      </c>
      <c r="M3904" s="9">
        <f>IF('tab4'!$B3904=0,0,IF('tab4'!$B3904=1,1,IF('tab4'!$B3904=4,2,IF('tab4'!$B3904=5,3,IF('tab4'!$B3904=6,4,IF(AND('tab4'!$B3904=80,$X$2=2),0,-1))))))</f>
        <v>0</v>
      </c>
      <c r="N3904" s="9">
        <f>IF('tab4'!$C3904=0,0,IF('tab4'!$C3904=1,1,IF('tab4'!$C3904=4,2,IF('tab4'!$C3904=5,3,IF('tab4'!$C3904=6,4,IF(AND('tab4'!$C3904=80,$X$2=2),0,-1))))))</f>
        <v>0</v>
      </c>
      <c r="O3904" s="9">
        <f t="shared" ref="O3904:R3904" si="7807">D3904</f>
        <v>0</v>
      </c>
      <c r="P3904" s="9">
        <f t="shared" si="7807"/>
        <v>0</v>
      </c>
      <c r="Q3904" s="9">
        <f t="shared" si="7807"/>
        <v>0</v>
      </c>
      <c r="R3904" s="9">
        <f t="shared" si="7807"/>
        <v>1</v>
      </c>
      <c r="S3904" s="10">
        <f t="shared" ref="S3904:T3904" si="7808">IF(HEX2DEC(H3904) &gt;= 32768, (HEX2DEC(H3904) - 65535 - 1)/10, IF(HEX2DEC(H3904) = 32767, IF($X$2=2, S3905, 32767), HEX2DEC(H3904)/10 ))</f>
        <v>15.6</v>
      </c>
      <c r="T3904" s="10">
        <f t="shared" si="7808"/>
        <v>14.5</v>
      </c>
      <c r="U3904" s="10">
        <f t="shared" si="6"/>
        <v>14.3</v>
      </c>
    </row>
    <row r="3905" ht="14.25" customHeight="1">
      <c r="A3905" s="6" t="s">
        <v>4280</v>
      </c>
      <c r="B3905" s="13">
        <v>0.0</v>
      </c>
      <c r="C3905" s="13">
        <v>0.0</v>
      </c>
      <c r="D3905" s="9">
        <v>0.0</v>
      </c>
      <c r="E3905" s="9">
        <v>0.0</v>
      </c>
      <c r="F3905" s="9">
        <v>0.0</v>
      </c>
      <c r="G3905" s="9">
        <v>0.0</v>
      </c>
      <c r="H3905" s="4" t="s">
        <v>1794</v>
      </c>
      <c r="I3905" s="4" t="s">
        <v>468</v>
      </c>
      <c r="J3905" s="4" t="s">
        <v>2116</v>
      </c>
      <c r="L3905" s="8">
        <f t="shared" si="3"/>
        <v>45513.28375</v>
      </c>
      <c r="M3905" s="9">
        <f>IF('tab4'!$B3905=0,0,IF('tab4'!$B3905=1,1,IF('tab4'!$B3905=4,2,IF('tab4'!$B3905=5,3,IF('tab4'!$B3905=6,4,IF(AND('tab4'!$B3905=80,$X$2=2),0,-1))))))</f>
        <v>0</v>
      </c>
      <c r="N3905" s="9">
        <f>IF('tab4'!$C3905=0,0,IF('tab4'!$C3905=1,1,IF('tab4'!$C3905=4,2,IF('tab4'!$C3905=5,3,IF('tab4'!$C3905=6,4,IF(AND('tab4'!$C3905=80,$X$2=2),0,-1))))))</f>
        <v>0</v>
      </c>
      <c r="O3905" s="9">
        <f t="shared" ref="O3905:R3905" si="7809">D3905</f>
        <v>0</v>
      </c>
      <c r="P3905" s="9">
        <f t="shared" si="7809"/>
        <v>0</v>
      </c>
      <c r="Q3905" s="9">
        <f t="shared" si="7809"/>
        <v>0</v>
      </c>
      <c r="R3905" s="9">
        <f t="shared" si="7809"/>
        <v>0</v>
      </c>
      <c r="S3905" s="10">
        <f t="shared" ref="S3905:T3905" si="7810">IF(HEX2DEC(H3905) &gt;= 32768, (HEX2DEC(H3905) - 65535 - 1)/10, IF(HEX2DEC(H3905) = 32767, IF($X$2=2, S3906, 32767), HEX2DEC(H3905)/10 ))</f>
        <v>16.5</v>
      </c>
      <c r="T3905" s="10">
        <f t="shared" si="7810"/>
        <v>15.4</v>
      </c>
      <c r="U3905" s="10">
        <f t="shared" si="6"/>
        <v>14.6</v>
      </c>
    </row>
    <row r="3906" ht="14.25" customHeight="1">
      <c r="A3906" s="6" t="s">
        <v>4281</v>
      </c>
      <c r="B3906" s="13">
        <v>0.0</v>
      </c>
      <c r="C3906" s="13">
        <v>0.0</v>
      </c>
      <c r="D3906" s="9">
        <v>0.0</v>
      </c>
      <c r="E3906" s="9">
        <v>0.0</v>
      </c>
      <c r="F3906" s="9">
        <v>0.0</v>
      </c>
      <c r="G3906" s="9">
        <v>0.0</v>
      </c>
      <c r="H3906" s="4" t="s">
        <v>1982</v>
      </c>
      <c r="I3906" s="4" t="s">
        <v>2079</v>
      </c>
      <c r="J3906" s="4" t="s">
        <v>1737</v>
      </c>
      <c r="L3906" s="8">
        <f t="shared" si="3"/>
        <v>45513.36709</v>
      </c>
      <c r="M3906" s="9">
        <f>IF('tab4'!$B3906=0,0,IF('tab4'!$B3906=1,1,IF('tab4'!$B3906=4,2,IF('tab4'!$B3906=5,3,IF('tab4'!$B3906=6,4,IF(AND('tab4'!$B3906=80,$X$2=2),0,-1))))))</f>
        <v>0</v>
      </c>
      <c r="N3906" s="9">
        <f>IF('tab4'!$C3906=0,0,IF('tab4'!$C3906=1,1,IF('tab4'!$C3906=4,2,IF('tab4'!$C3906=5,3,IF('tab4'!$C3906=6,4,IF(AND('tab4'!$C3906=80,$X$2=2),0,-1))))))</f>
        <v>0</v>
      </c>
      <c r="O3906" s="9">
        <f t="shared" ref="O3906:R3906" si="7811">D3906</f>
        <v>0</v>
      </c>
      <c r="P3906" s="9">
        <f t="shared" si="7811"/>
        <v>0</v>
      </c>
      <c r="Q3906" s="9">
        <f t="shared" si="7811"/>
        <v>0</v>
      </c>
      <c r="R3906" s="9">
        <f t="shared" si="7811"/>
        <v>0</v>
      </c>
      <c r="S3906" s="10">
        <f t="shared" ref="S3906:T3906" si="7812">IF(HEX2DEC(H3906) &gt;= 32768, (HEX2DEC(H3906) - 65535 - 1)/10, IF(HEX2DEC(H3906) = 32767, IF($X$2=2, S3907, 32767), HEX2DEC(H3906)/10 ))</f>
        <v>21.8</v>
      </c>
      <c r="T3906" s="10">
        <f t="shared" si="7812"/>
        <v>21.7</v>
      </c>
      <c r="U3906" s="10">
        <f t="shared" si="6"/>
        <v>18</v>
      </c>
    </row>
    <row r="3907" ht="14.25" customHeight="1">
      <c r="A3907" s="6" t="s">
        <v>4282</v>
      </c>
      <c r="B3907" s="13">
        <v>0.0</v>
      </c>
      <c r="C3907" s="13">
        <v>0.0</v>
      </c>
      <c r="D3907" s="9">
        <v>0.0</v>
      </c>
      <c r="E3907" s="9">
        <v>0.0</v>
      </c>
      <c r="F3907" s="9">
        <v>0.0</v>
      </c>
      <c r="G3907" s="9">
        <v>0.0</v>
      </c>
      <c r="H3907" s="4" t="s">
        <v>2312</v>
      </c>
      <c r="I3907" s="4" t="s">
        <v>2153</v>
      </c>
      <c r="J3907" s="4" t="s">
        <v>2746</v>
      </c>
      <c r="L3907" s="8">
        <f t="shared" si="3"/>
        <v>45513.45043</v>
      </c>
      <c r="M3907" s="9">
        <f>IF('tab4'!$B3907=0,0,IF('tab4'!$B3907=1,1,IF('tab4'!$B3907=4,2,IF('tab4'!$B3907=5,3,IF('tab4'!$B3907=6,4,IF(AND('tab4'!$B3907=80,$X$2=2),0,-1))))))</f>
        <v>0</v>
      </c>
      <c r="N3907" s="9">
        <f>IF('tab4'!$C3907=0,0,IF('tab4'!$C3907=1,1,IF('tab4'!$C3907=4,2,IF('tab4'!$C3907=5,3,IF('tab4'!$C3907=6,4,IF(AND('tab4'!$C3907=80,$X$2=2),0,-1))))))</f>
        <v>0</v>
      </c>
      <c r="O3907" s="9">
        <f t="shared" ref="O3907:R3907" si="7813">D3907</f>
        <v>0</v>
      </c>
      <c r="P3907" s="9">
        <f t="shared" si="7813"/>
        <v>0</v>
      </c>
      <c r="Q3907" s="9">
        <f t="shared" si="7813"/>
        <v>0</v>
      </c>
      <c r="R3907" s="9">
        <f t="shared" si="7813"/>
        <v>0</v>
      </c>
      <c r="S3907" s="10">
        <f t="shared" ref="S3907:T3907" si="7814">IF(HEX2DEC(H3907) &gt;= 32768, (HEX2DEC(H3907) - 65535 - 1)/10, IF(HEX2DEC(H3907) = 32767, IF($X$2=2, S3908, 32767), HEX2DEC(H3907)/10 ))</f>
        <v>29.1</v>
      </c>
      <c r="T3907" s="10">
        <f t="shared" si="7814"/>
        <v>34.1</v>
      </c>
      <c r="U3907" s="10">
        <f t="shared" si="6"/>
        <v>31.1</v>
      </c>
    </row>
    <row r="3908" ht="14.25" customHeight="1">
      <c r="A3908" s="6" t="s">
        <v>4283</v>
      </c>
      <c r="B3908" s="13">
        <v>0.0</v>
      </c>
      <c r="C3908" s="13">
        <v>0.0</v>
      </c>
      <c r="D3908" s="9">
        <v>0.0</v>
      </c>
      <c r="E3908" s="9">
        <v>0.0</v>
      </c>
      <c r="F3908" s="9">
        <v>0.0</v>
      </c>
      <c r="G3908" s="9">
        <v>0.0</v>
      </c>
      <c r="H3908" s="4" t="s">
        <v>2272</v>
      </c>
      <c r="I3908" s="4" t="s">
        <v>2615</v>
      </c>
      <c r="J3908" s="4" t="s">
        <v>2307</v>
      </c>
      <c r="L3908" s="8">
        <f t="shared" si="3"/>
        <v>45513.53376</v>
      </c>
      <c r="M3908" s="9">
        <f>IF('tab4'!$B3908=0,0,IF('tab4'!$B3908=1,1,IF('tab4'!$B3908=4,2,IF('tab4'!$B3908=5,3,IF('tab4'!$B3908=6,4,IF(AND('tab4'!$B3908=80,$X$2=2),0,-1))))))</f>
        <v>0</v>
      </c>
      <c r="N3908" s="9">
        <f>IF('tab4'!$C3908=0,0,IF('tab4'!$C3908=1,1,IF('tab4'!$C3908=4,2,IF('tab4'!$C3908=5,3,IF('tab4'!$C3908=6,4,IF(AND('tab4'!$C3908=80,$X$2=2),0,-1))))))</f>
        <v>0</v>
      </c>
      <c r="O3908" s="9">
        <f t="shared" ref="O3908:R3908" si="7815">D3908</f>
        <v>0</v>
      </c>
      <c r="P3908" s="9">
        <f t="shared" si="7815"/>
        <v>0</v>
      </c>
      <c r="Q3908" s="9">
        <f t="shared" si="7815"/>
        <v>0</v>
      </c>
      <c r="R3908" s="9">
        <f t="shared" si="7815"/>
        <v>0</v>
      </c>
      <c r="S3908" s="10">
        <f t="shared" ref="S3908:T3908" si="7816">IF(HEX2DEC(H3908) &gt;= 32768, (HEX2DEC(H3908) - 65535 - 1)/10, IF(HEX2DEC(H3908) = 32767, IF($X$2=2, S3909, 32767), HEX2DEC(H3908)/10 ))</f>
        <v>36.2</v>
      </c>
      <c r="T3908" s="10">
        <f t="shared" si="7816"/>
        <v>42.7</v>
      </c>
      <c r="U3908" s="10">
        <f t="shared" si="6"/>
        <v>36</v>
      </c>
    </row>
    <row r="3909" ht="14.25" customHeight="1">
      <c r="A3909" s="6" t="s">
        <v>4284</v>
      </c>
      <c r="B3909" s="13">
        <v>0.0</v>
      </c>
      <c r="C3909" s="13">
        <v>0.0</v>
      </c>
      <c r="D3909" s="9">
        <v>0.0</v>
      </c>
      <c r="E3909" s="9">
        <v>0.0</v>
      </c>
      <c r="F3909" s="9">
        <v>0.0</v>
      </c>
      <c r="G3909" s="9">
        <v>0.0</v>
      </c>
      <c r="H3909" s="4" t="s">
        <v>2803</v>
      </c>
      <c r="I3909" s="4" t="s">
        <v>4130</v>
      </c>
      <c r="J3909" s="4" t="s">
        <v>2608</v>
      </c>
      <c r="L3909" s="8">
        <f t="shared" si="3"/>
        <v>45513.61711</v>
      </c>
      <c r="M3909" s="9">
        <f>IF('tab4'!$B3909=0,0,IF('tab4'!$B3909=1,1,IF('tab4'!$B3909=4,2,IF('tab4'!$B3909=5,3,IF('tab4'!$B3909=6,4,IF(AND('tab4'!$B3909=80,$X$2=2),0,-1))))))</f>
        <v>0</v>
      </c>
      <c r="N3909" s="9">
        <f>IF('tab4'!$C3909=0,0,IF('tab4'!$C3909=1,1,IF('tab4'!$C3909=4,2,IF('tab4'!$C3909=5,3,IF('tab4'!$C3909=6,4,IF(AND('tab4'!$C3909=80,$X$2=2),0,-1))))))</f>
        <v>0</v>
      </c>
      <c r="O3909" s="9">
        <f t="shared" ref="O3909:R3909" si="7817">D3909</f>
        <v>0</v>
      </c>
      <c r="P3909" s="9">
        <f t="shared" si="7817"/>
        <v>0</v>
      </c>
      <c r="Q3909" s="9">
        <f t="shared" si="7817"/>
        <v>0</v>
      </c>
      <c r="R3909" s="9">
        <f t="shared" si="7817"/>
        <v>0</v>
      </c>
      <c r="S3909" s="10">
        <f t="shared" ref="S3909:T3909" si="7818">IF(HEX2DEC(H3909) &gt;= 32768, (HEX2DEC(H3909) - 65535 - 1)/10, IF(HEX2DEC(H3909) = 32767, IF($X$2=2, S3910, 32767), HEX2DEC(H3909)/10 ))</f>
        <v>38.7</v>
      </c>
      <c r="T3909" s="10">
        <f t="shared" si="7818"/>
        <v>43.6</v>
      </c>
      <c r="U3909" s="10">
        <f t="shared" si="6"/>
        <v>32</v>
      </c>
    </row>
    <row r="3910" ht="14.25" customHeight="1">
      <c r="A3910" s="6" t="s">
        <v>4285</v>
      </c>
      <c r="B3910" s="13">
        <v>0.0</v>
      </c>
      <c r="C3910" s="13">
        <v>0.0</v>
      </c>
      <c r="D3910" s="9">
        <v>0.0</v>
      </c>
      <c r="E3910" s="9">
        <v>0.0</v>
      </c>
      <c r="F3910" s="9">
        <v>0.0</v>
      </c>
      <c r="G3910" s="9">
        <v>0.0</v>
      </c>
      <c r="H3910" s="4" t="s">
        <v>2267</v>
      </c>
      <c r="I3910" s="4" t="s">
        <v>2923</v>
      </c>
      <c r="J3910" s="4" t="s">
        <v>1036</v>
      </c>
      <c r="L3910" s="8">
        <f t="shared" si="3"/>
        <v>45513.70044</v>
      </c>
      <c r="M3910" s="9">
        <f>IF('tab4'!$B3910=0,0,IF('tab4'!$B3910=1,1,IF('tab4'!$B3910=4,2,IF('tab4'!$B3910=5,3,IF('tab4'!$B3910=6,4,IF(AND('tab4'!$B3910=80,$X$2=2),0,-1))))))</f>
        <v>0</v>
      </c>
      <c r="N3910" s="9">
        <f>IF('tab4'!$C3910=0,0,IF('tab4'!$C3910=1,1,IF('tab4'!$C3910=4,2,IF('tab4'!$C3910=5,3,IF('tab4'!$C3910=6,4,IF(AND('tab4'!$C3910=80,$X$2=2),0,-1))))))</f>
        <v>0</v>
      </c>
      <c r="O3910" s="9">
        <f t="shared" ref="O3910:R3910" si="7819">D3910</f>
        <v>0</v>
      </c>
      <c r="P3910" s="9">
        <f t="shared" si="7819"/>
        <v>0</v>
      </c>
      <c r="Q3910" s="9">
        <f t="shared" si="7819"/>
        <v>0</v>
      </c>
      <c r="R3910" s="9">
        <f t="shared" si="7819"/>
        <v>0</v>
      </c>
      <c r="S3910" s="10">
        <f t="shared" ref="S3910:T3910" si="7820">IF(HEX2DEC(H3910) &gt;= 32768, (HEX2DEC(H3910) - 65535 - 1)/10, IF(HEX2DEC(H3910) = 32767, IF($X$2=2, S3911, 32767), HEX2DEC(H3910)/10 ))</f>
        <v>37.7</v>
      </c>
      <c r="T3910" s="10">
        <f t="shared" si="7820"/>
        <v>39.9</v>
      </c>
      <c r="U3910" s="10">
        <f t="shared" si="6"/>
        <v>31.3</v>
      </c>
    </row>
    <row r="3911" ht="14.25" customHeight="1">
      <c r="A3911" s="6" t="s">
        <v>4286</v>
      </c>
      <c r="B3911" s="13">
        <v>0.0</v>
      </c>
      <c r="C3911" s="13">
        <v>0.0</v>
      </c>
      <c r="D3911" s="9">
        <v>0.0</v>
      </c>
      <c r="E3911" s="9">
        <v>0.0</v>
      </c>
      <c r="F3911" s="9">
        <v>0.0</v>
      </c>
      <c r="G3911" s="9">
        <v>0.0</v>
      </c>
      <c r="H3911" s="4" t="s">
        <v>2286</v>
      </c>
      <c r="I3911" s="4" t="s">
        <v>1040</v>
      </c>
      <c r="J3911" s="4" t="s">
        <v>1022</v>
      </c>
      <c r="L3911" s="8">
        <f t="shared" si="3"/>
        <v>45513.78377</v>
      </c>
      <c r="M3911" s="9">
        <f>IF('tab4'!$B3911=0,0,IF('tab4'!$B3911=1,1,IF('tab4'!$B3911=4,2,IF('tab4'!$B3911=5,3,IF('tab4'!$B3911=6,4,IF(AND('tab4'!$B3911=80,$X$2=2),0,-1))))))</f>
        <v>0</v>
      </c>
      <c r="N3911" s="9">
        <f>IF('tab4'!$C3911=0,0,IF('tab4'!$C3911=1,1,IF('tab4'!$C3911=4,2,IF('tab4'!$C3911=5,3,IF('tab4'!$C3911=6,4,IF(AND('tab4'!$C3911=80,$X$2=2),0,-1))))))</f>
        <v>0</v>
      </c>
      <c r="O3911" s="9">
        <f t="shared" ref="O3911:R3911" si="7821">D3911</f>
        <v>0</v>
      </c>
      <c r="P3911" s="9">
        <f t="shared" si="7821"/>
        <v>0</v>
      </c>
      <c r="Q3911" s="9">
        <f t="shared" si="7821"/>
        <v>0</v>
      </c>
      <c r="R3911" s="9">
        <f t="shared" si="7821"/>
        <v>0</v>
      </c>
      <c r="S3911" s="10">
        <f t="shared" ref="S3911:T3911" si="7822">IF(HEX2DEC(H3911) &gt;= 32768, (HEX2DEC(H3911) - 65535 - 1)/10, IF(HEX2DEC(H3911) = 32767, IF($X$2=2, S3912, 32767), HEX2DEC(H3911)/10 ))</f>
        <v>32.9</v>
      </c>
      <c r="T3911" s="10">
        <f t="shared" si="7822"/>
        <v>32.4</v>
      </c>
      <c r="U3911" s="10">
        <f t="shared" si="6"/>
        <v>27</v>
      </c>
    </row>
    <row r="3912" ht="14.25" customHeight="1">
      <c r="A3912" s="6" t="s">
        <v>4287</v>
      </c>
      <c r="B3912" s="13">
        <v>0.0</v>
      </c>
      <c r="C3912" s="13">
        <v>0.0</v>
      </c>
      <c r="D3912" s="9">
        <v>0.0</v>
      </c>
      <c r="E3912" s="9">
        <v>0.0</v>
      </c>
      <c r="F3912" s="9">
        <v>0.0</v>
      </c>
      <c r="G3912" s="9">
        <v>0.0</v>
      </c>
      <c r="H3912" s="4" t="s">
        <v>2148</v>
      </c>
      <c r="I3912" s="4" t="s">
        <v>2232</v>
      </c>
      <c r="J3912" s="4" t="s">
        <v>1796</v>
      </c>
      <c r="L3912" s="8">
        <f t="shared" si="3"/>
        <v>45513.86712</v>
      </c>
      <c r="M3912" s="9">
        <f>IF('tab4'!$B3912=0,0,IF('tab4'!$B3912=1,1,IF('tab4'!$B3912=4,2,IF('tab4'!$B3912=5,3,IF('tab4'!$B3912=6,4,IF(AND('tab4'!$B3912=80,$X$2=2),0,-1))))))</f>
        <v>0</v>
      </c>
      <c r="N3912" s="9">
        <f>IF('tab4'!$C3912=0,0,IF('tab4'!$C3912=1,1,IF('tab4'!$C3912=4,2,IF('tab4'!$C3912=5,3,IF('tab4'!$C3912=6,4,IF(AND('tab4'!$C3912=80,$X$2=2),0,-1))))))</f>
        <v>0</v>
      </c>
      <c r="O3912" s="9">
        <f t="shared" ref="O3912:R3912" si="7823">D3912</f>
        <v>0</v>
      </c>
      <c r="P3912" s="9">
        <f t="shared" si="7823"/>
        <v>0</v>
      </c>
      <c r="Q3912" s="9">
        <f t="shared" si="7823"/>
        <v>0</v>
      </c>
      <c r="R3912" s="9">
        <f t="shared" si="7823"/>
        <v>0</v>
      </c>
      <c r="S3912" s="10">
        <f t="shared" ref="S3912:T3912" si="7824">IF(HEX2DEC(H3912) &gt;= 32768, (HEX2DEC(H3912) - 65535 - 1)/10, IF(HEX2DEC(H3912) = 32767, IF($X$2=2, S3913, 32767), HEX2DEC(H3912)/10 ))</f>
        <v>28.8</v>
      </c>
      <c r="T3912" s="10">
        <f t="shared" si="7824"/>
        <v>27.2</v>
      </c>
      <c r="U3912" s="10">
        <f t="shared" si="6"/>
        <v>23.7</v>
      </c>
    </row>
    <row r="3913" ht="14.25" customHeight="1">
      <c r="A3913" s="6" t="s">
        <v>4288</v>
      </c>
      <c r="B3913" s="13">
        <v>0.0</v>
      </c>
      <c r="C3913" s="13">
        <v>0.0</v>
      </c>
      <c r="D3913" s="9">
        <v>0.0</v>
      </c>
      <c r="E3913" s="9">
        <v>0.0</v>
      </c>
      <c r="F3913" s="9">
        <v>0.0</v>
      </c>
      <c r="G3913" s="9">
        <v>0.0</v>
      </c>
      <c r="H3913" s="4" t="s">
        <v>2251</v>
      </c>
      <c r="I3913" s="4" t="s">
        <v>2129</v>
      </c>
      <c r="J3913" s="4" t="s">
        <v>189</v>
      </c>
      <c r="L3913" s="8">
        <f t="shared" si="3"/>
        <v>45513.95045</v>
      </c>
      <c r="M3913" s="9">
        <f>IF('tab4'!$B3913=0,0,IF('tab4'!$B3913=1,1,IF('tab4'!$B3913=4,2,IF('tab4'!$B3913=5,3,IF('tab4'!$B3913=6,4,IF(AND('tab4'!$B3913=80,$X$2=2),0,-1))))))</f>
        <v>0</v>
      </c>
      <c r="N3913" s="9">
        <f>IF('tab4'!$C3913=0,0,IF('tab4'!$C3913=1,1,IF('tab4'!$C3913=4,2,IF('tab4'!$C3913=5,3,IF('tab4'!$C3913=6,4,IF(AND('tab4'!$C3913=80,$X$2=2),0,-1))))))</f>
        <v>0</v>
      </c>
      <c r="O3913" s="9">
        <f t="shared" ref="O3913:R3913" si="7825">D3913</f>
        <v>0</v>
      </c>
      <c r="P3913" s="9">
        <f t="shared" si="7825"/>
        <v>0</v>
      </c>
      <c r="Q3913" s="9">
        <f t="shared" si="7825"/>
        <v>0</v>
      </c>
      <c r="R3913" s="9">
        <f t="shared" si="7825"/>
        <v>0</v>
      </c>
      <c r="S3913" s="10">
        <f t="shared" ref="S3913:T3913" si="7826">IF(HEX2DEC(H3913) &gt;= 32768, (HEX2DEC(H3913) - 65535 - 1)/10, IF(HEX2DEC(H3913) = 32767, IF($X$2=2, S3914, 32767), HEX2DEC(H3913)/10 ))</f>
        <v>25.8</v>
      </c>
      <c r="T3913" s="10">
        <f t="shared" si="7826"/>
        <v>24.5</v>
      </c>
      <c r="U3913" s="10">
        <f t="shared" si="6"/>
        <v>22.6</v>
      </c>
    </row>
    <row r="3914" ht="14.25" customHeight="1">
      <c r="A3914" s="6" t="s">
        <v>4289</v>
      </c>
      <c r="B3914" s="13">
        <v>0.0</v>
      </c>
      <c r="C3914" s="13">
        <v>0.0</v>
      </c>
      <c r="D3914" s="9">
        <v>0.0</v>
      </c>
      <c r="E3914" s="9">
        <v>0.0</v>
      </c>
      <c r="F3914" s="9">
        <v>0.0</v>
      </c>
      <c r="G3914" s="9">
        <v>0.0</v>
      </c>
      <c r="H3914" s="4" t="s">
        <v>1456</v>
      </c>
      <c r="I3914" s="4" t="s">
        <v>1904</v>
      </c>
      <c r="J3914" s="4" t="s">
        <v>2074</v>
      </c>
      <c r="L3914" s="8">
        <f t="shared" si="3"/>
        <v>45514.0338</v>
      </c>
      <c r="M3914" s="9">
        <f>IF('tab4'!$B3914=0,0,IF('tab4'!$B3914=1,1,IF('tab4'!$B3914=4,2,IF('tab4'!$B3914=5,3,IF('tab4'!$B3914=6,4,IF(AND('tab4'!$B3914=80,$X$2=2),0,-1))))))</f>
        <v>0</v>
      </c>
      <c r="N3914" s="9">
        <f>IF('tab4'!$C3914=0,0,IF('tab4'!$C3914=1,1,IF('tab4'!$C3914=4,2,IF('tab4'!$C3914=5,3,IF('tab4'!$C3914=6,4,IF(AND('tab4'!$C3914=80,$X$2=2),0,-1))))))</f>
        <v>0</v>
      </c>
      <c r="O3914" s="9">
        <f t="shared" ref="O3914:R3914" si="7827">D3914</f>
        <v>0</v>
      </c>
      <c r="P3914" s="9">
        <f t="shared" si="7827"/>
        <v>0</v>
      </c>
      <c r="Q3914" s="9">
        <f t="shared" si="7827"/>
        <v>0</v>
      </c>
      <c r="R3914" s="9">
        <f t="shared" si="7827"/>
        <v>0</v>
      </c>
      <c r="S3914" s="10">
        <f t="shared" ref="S3914:T3914" si="7828">IF(HEX2DEC(H3914) &gt;= 32768, (HEX2DEC(H3914) - 65535 - 1)/10, IF(HEX2DEC(H3914) = 32767, IF($X$2=2, S3915, 32767), HEX2DEC(H3914)/10 ))</f>
        <v>24.6</v>
      </c>
      <c r="T3914" s="10">
        <f t="shared" si="7828"/>
        <v>23.6</v>
      </c>
      <c r="U3914" s="10">
        <f t="shared" si="6"/>
        <v>22.3</v>
      </c>
    </row>
    <row r="3915" ht="14.25" customHeight="1">
      <c r="A3915" s="6" t="s">
        <v>4290</v>
      </c>
      <c r="B3915" s="13">
        <v>0.0</v>
      </c>
      <c r="C3915" s="13">
        <v>0.0</v>
      </c>
      <c r="D3915" s="9">
        <v>0.0</v>
      </c>
      <c r="E3915" s="9">
        <v>0.0</v>
      </c>
      <c r="F3915" s="9">
        <v>0.0</v>
      </c>
      <c r="G3915" s="9">
        <v>0.0</v>
      </c>
      <c r="H3915" s="4" t="s">
        <v>1605</v>
      </c>
      <c r="I3915" s="4" t="s">
        <v>2079</v>
      </c>
      <c r="J3915" s="4" t="s">
        <v>1838</v>
      </c>
      <c r="L3915" s="8">
        <f t="shared" si="3"/>
        <v>45514.11713</v>
      </c>
      <c r="M3915" s="9">
        <f>IF('tab4'!$B3915=0,0,IF('tab4'!$B3915=1,1,IF('tab4'!$B3915=4,2,IF('tab4'!$B3915=5,3,IF('tab4'!$B3915=6,4,IF(AND('tab4'!$B3915=80,$X$2=2),0,-1))))))</f>
        <v>0</v>
      </c>
      <c r="N3915" s="9">
        <f>IF('tab4'!$C3915=0,0,IF('tab4'!$C3915=1,1,IF('tab4'!$C3915=4,2,IF('tab4'!$C3915=5,3,IF('tab4'!$C3915=6,4,IF(AND('tab4'!$C3915=80,$X$2=2),0,-1))))))</f>
        <v>0</v>
      </c>
      <c r="O3915" s="9">
        <f t="shared" ref="O3915:R3915" si="7829">D3915</f>
        <v>0</v>
      </c>
      <c r="P3915" s="9">
        <f t="shared" si="7829"/>
        <v>0</v>
      </c>
      <c r="Q3915" s="9">
        <f t="shared" si="7829"/>
        <v>0</v>
      </c>
      <c r="R3915" s="9">
        <f t="shared" si="7829"/>
        <v>0</v>
      </c>
      <c r="S3915" s="10">
        <f t="shared" ref="S3915:T3915" si="7830">IF(HEX2DEC(H3915) &gt;= 32768, (HEX2DEC(H3915) - 65535 - 1)/10, IF(HEX2DEC(H3915) = 32767, IF($X$2=2, S3916, 32767), HEX2DEC(H3915)/10 ))</f>
        <v>22.7</v>
      </c>
      <c r="T3915" s="10">
        <f t="shared" si="7830"/>
        <v>21.7</v>
      </c>
      <c r="U3915" s="10">
        <f t="shared" si="6"/>
        <v>21</v>
      </c>
    </row>
    <row r="3916" ht="14.25" customHeight="1">
      <c r="A3916" s="6" t="s">
        <v>4291</v>
      </c>
      <c r="B3916" s="13">
        <v>0.0</v>
      </c>
      <c r="C3916" s="13">
        <v>0.0</v>
      </c>
      <c r="D3916" s="9">
        <v>0.0</v>
      </c>
      <c r="E3916" s="9">
        <v>0.0</v>
      </c>
      <c r="F3916" s="9">
        <v>0.0</v>
      </c>
      <c r="G3916" s="9">
        <v>1.0</v>
      </c>
      <c r="H3916" s="4" t="s">
        <v>2079</v>
      </c>
      <c r="I3916" s="4" t="s">
        <v>1810</v>
      </c>
      <c r="J3916" s="4" t="s">
        <v>944</v>
      </c>
      <c r="L3916" s="8">
        <f t="shared" si="3"/>
        <v>45514.15876</v>
      </c>
      <c r="M3916" s="9">
        <f>IF('tab4'!$B3916=0,0,IF('tab4'!$B3916=1,1,IF('tab4'!$B3916=4,2,IF('tab4'!$B3916=5,3,IF('tab4'!$B3916=6,4,IF(AND('tab4'!$B3916=80,$X$2=2),0,-1))))))</f>
        <v>0</v>
      </c>
      <c r="N3916" s="9">
        <f>IF('tab4'!$C3916=0,0,IF('tab4'!$C3916=1,1,IF('tab4'!$C3916=4,2,IF('tab4'!$C3916=5,3,IF('tab4'!$C3916=6,4,IF(AND('tab4'!$C3916=80,$X$2=2),0,-1))))))</f>
        <v>0</v>
      </c>
      <c r="O3916" s="9">
        <f t="shared" ref="O3916:R3916" si="7831">D3916</f>
        <v>0</v>
      </c>
      <c r="P3916" s="9">
        <f t="shared" si="7831"/>
        <v>0</v>
      </c>
      <c r="Q3916" s="9">
        <f t="shared" si="7831"/>
        <v>0</v>
      </c>
      <c r="R3916" s="9">
        <f t="shared" si="7831"/>
        <v>1</v>
      </c>
      <c r="S3916" s="10">
        <f t="shared" ref="S3916:T3916" si="7832">IF(HEX2DEC(H3916) &gt;= 32768, (HEX2DEC(H3916) - 65535 - 1)/10, IF(HEX2DEC(H3916) = 32767, IF($X$2=2, S3917, 32767), HEX2DEC(H3916)/10 ))</f>
        <v>21.7</v>
      </c>
      <c r="T3916" s="10">
        <f t="shared" si="7832"/>
        <v>20.9</v>
      </c>
      <c r="U3916" s="10">
        <f t="shared" si="6"/>
        <v>20</v>
      </c>
    </row>
    <row r="3917" ht="14.25" customHeight="1">
      <c r="A3917" s="6" t="s">
        <v>4292</v>
      </c>
      <c r="B3917" s="13">
        <v>0.0</v>
      </c>
      <c r="C3917" s="13">
        <v>0.0</v>
      </c>
      <c r="D3917" s="9">
        <v>0.0</v>
      </c>
      <c r="E3917" s="9">
        <v>0.0</v>
      </c>
      <c r="F3917" s="9">
        <v>0.0</v>
      </c>
      <c r="G3917" s="9">
        <v>0.0</v>
      </c>
      <c r="H3917" s="4" t="s">
        <v>1899</v>
      </c>
      <c r="I3917" s="4" t="s">
        <v>1924</v>
      </c>
      <c r="J3917" s="4" t="s">
        <v>1840</v>
      </c>
      <c r="L3917" s="8">
        <f t="shared" si="3"/>
        <v>45514.1948</v>
      </c>
      <c r="M3917" s="9">
        <f>IF('tab4'!$B3917=0,0,IF('tab4'!$B3917=1,1,IF('tab4'!$B3917=4,2,IF('tab4'!$B3917=5,3,IF('tab4'!$B3917=6,4,IF(AND('tab4'!$B3917=80,$X$2=2),0,-1))))))</f>
        <v>0</v>
      </c>
      <c r="N3917" s="9">
        <f>IF('tab4'!$C3917=0,0,IF('tab4'!$C3917=1,1,IF('tab4'!$C3917=4,2,IF('tab4'!$C3917=5,3,IF('tab4'!$C3917=6,4,IF(AND('tab4'!$C3917=80,$X$2=2),0,-1))))))</f>
        <v>0</v>
      </c>
      <c r="O3917" s="9">
        <f t="shared" ref="O3917:R3917" si="7833">D3917</f>
        <v>0</v>
      </c>
      <c r="P3917" s="9">
        <f t="shared" si="7833"/>
        <v>0</v>
      </c>
      <c r="Q3917" s="9">
        <f t="shared" si="7833"/>
        <v>0</v>
      </c>
      <c r="R3917" s="9">
        <f t="shared" si="7833"/>
        <v>0</v>
      </c>
      <c r="S3917" s="10">
        <f t="shared" ref="S3917:T3917" si="7834">IF(HEX2DEC(H3917) &gt;= 32768, (HEX2DEC(H3917) - 65535 - 1)/10, IF(HEX2DEC(H3917) = 32767, IF($X$2=2, S3918, 32767), HEX2DEC(H3917)/10 ))</f>
        <v>20.5</v>
      </c>
      <c r="T3917" s="10">
        <f t="shared" si="7834"/>
        <v>19.7</v>
      </c>
      <c r="U3917" s="10">
        <f t="shared" si="6"/>
        <v>19</v>
      </c>
    </row>
    <row r="3918" ht="14.25" customHeight="1">
      <c r="A3918" s="6" t="s">
        <v>4293</v>
      </c>
      <c r="B3918" s="13">
        <v>0.0</v>
      </c>
      <c r="C3918" s="13">
        <v>0.0</v>
      </c>
      <c r="D3918" s="9">
        <v>0.0</v>
      </c>
      <c r="E3918" s="9">
        <v>0.0</v>
      </c>
      <c r="F3918" s="9">
        <v>0.0</v>
      </c>
      <c r="G3918" s="9">
        <v>0.0</v>
      </c>
      <c r="H3918" s="4" t="s">
        <v>1366</v>
      </c>
      <c r="I3918" s="4" t="s">
        <v>467</v>
      </c>
      <c r="J3918" s="4" t="s">
        <v>467</v>
      </c>
      <c r="L3918" s="8">
        <f t="shared" si="3"/>
        <v>45514.27815</v>
      </c>
      <c r="M3918" s="9">
        <f>IF('tab4'!$B3918=0,0,IF('tab4'!$B3918=1,1,IF('tab4'!$B3918=4,2,IF('tab4'!$B3918=5,3,IF('tab4'!$B3918=6,4,IF(AND('tab4'!$B3918=80,$X$2=2),0,-1))))))</f>
        <v>0</v>
      </c>
      <c r="N3918" s="9">
        <f>IF('tab4'!$C3918=0,0,IF('tab4'!$C3918=1,1,IF('tab4'!$C3918=4,2,IF('tab4'!$C3918=5,3,IF('tab4'!$C3918=6,4,IF(AND('tab4'!$C3918=80,$X$2=2),0,-1))))))</f>
        <v>0</v>
      </c>
      <c r="O3918" s="9">
        <f t="shared" ref="O3918:R3918" si="7835">D3918</f>
        <v>0</v>
      </c>
      <c r="P3918" s="9">
        <f t="shared" si="7835"/>
        <v>0</v>
      </c>
      <c r="Q3918" s="9">
        <f t="shared" si="7835"/>
        <v>0</v>
      </c>
      <c r="R3918" s="9">
        <f t="shared" si="7835"/>
        <v>0</v>
      </c>
      <c r="S3918" s="10">
        <f t="shared" ref="S3918:T3918" si="7836">IF(HEX2DEC(H3918) &gt;= 32768, (HEX2DEC(H3918) - 65535 - 1)/10, IF(HEX2DEC(H3918) = 32767, IF($X$2=2, S3919, 32767), HEX2DEC(H3918)/10 ))</f>
        <v>19.8</v>
      </c>
      <c r="T3918" s="10">
        <f t="shared" si="7836"/>
        <v>19.4</v>
      </c>
      <c r="U3918" s="10">
        <f t="shared" si="6"/>
        <v>19.4</v>
      </c>
    </row>
    <row r="3919" ht="14.25" customHeight="1">
      <c r="A3919" s="6" t="s">
        <v>4294</v>
      </c>
      <c r="B3919" s="13">
        <v>0.0</v>
      </c>
      <c r="C3919" s="13">
        <v>0.0</v>
      </c>
      <c r="D3919" s="9">
        <v>0.0</v>
      </c>
      <c r="E3919" s="9">
        <v>0.0</v>
      </c>
      <c r="F3919" s="9">
        <v>0.0</v>
      </c>
      <c r="G3919" s="9">
        <v>0.0</v>
      </c>
      <c r="H3919" s="4" t="s">
        <v>291</v>
      </c>
      <c r="I3919" s="4" t="s">
        <v>2301</v>
      </c>
      <c r="J3919" s="4" t="s">
        <v>189</v>
      </c>
      <c r="L3919" s="8">
        <f t="shared" si="3"/>
        <v>45514.36148</v>
      </c>
      <c r="M3919" s="9">
        <f>IF('tab4'!$B3919=0,0,IF('tab4'!$B3919=1,1,IF('tab4'!$B3919=4,2,IF('tab4'!$B3919=5,3,IF('tab4'!$B3919=6,4,IF(AND('tab4'!$B3919=80,$X$2=2),0,-1))))))</f>
        <v>0</v>
      </c>
      <c r="N3919" s="9">
        <f>IF('tab4'!$C3919=0,0,IF('tab4'!$C3919=1,1,IF('tab4'!$C3919=4,2,IF('tab4'!$C3919=5,3,IF('tab4'!$C3919=6,4,IF(AND('tab4'!$C3919=80,$X$2=2),0,-1))))))</f>
        <v>0</v>
      </c>
      <c r="O3919" s="9">
        <f t="shared" ref="O3919:R3919" si="7837">D3919</f>
        <v>0</v>
      </c>
      <c r="P3919" s="9">
        <f t="shared" si="7837"/>
        <v>0</v>
      </c>
      <c r="Q3919" s="9">
        <f t="shared" si="7837"/>
        <v>0</v>
      </c>
      <c r="R3919" s="9">
        <f t="shared" si="7837"/>
        <v>0</v>
      </c>
      <c r="S3919" s="10">
        <f t="shared" ref="S3919:T3919" si="7838">IF(HEX2DEC(H3919) &gt;= 32768, (HEX2DEC(H3919) - 65535 - 1)/10, IF(HEX2DEC(H3919) = 32767, IF($X$2=2, S3920, 32767), HEX2DEC(H3919)/10 ))</f>
        <v>24</v>
      </c>
      <c r="T3919" s="10">
        <f t="shared" si="7838"/>
        <v>24.2</v>
      </c>
      <c r="U3919" s="10">
        <f t="shared" si="6"/>
        <v>22.6</v>
      </c>
    </row>
    <row r="3920" ht="14.25" customHeight="1">
      <c r="A3920" s="6" t="s">
        <v>4295</v>
      </c>
      <c r="B3920" s="13">
        <v>0.0</v>
      </c>
      <c r="C3920" s="13">
        <v>0.0</v>
      </c>
      <c r="D3920" s="9">
        <v>0.0</v>
      </c>
      <c r="E3920" s="9">
        <v>0.0</v>
      </c>
      <c r="F3920" s="9">
        <v>0.0</v>
      </c>
      <c r="G3920" s="9">
        <v>0.0</v>
      </c>
      <c r="H3920" s="4" t="s">
        <v>1036</v>
      </c>
      <c r="I3920" s="4" t="s">
        <v>2629</v>
      </c>
      <c r="J3920" s="4" t="s">
        <v>2746</v>
      </c>
      <c r="L3920" s="8">
        <f t="shared" si="3"/>
        <v>45514.44481</v>
      </c>
      <c r="M3920" s="9">
        <f>IF('tab4'!$B3920=0,0,IF('tab4'!$B3920=1,1,IF('tab4'!$B3920=4,2,IF('tab4'!$B3920=5,3,IF('tab4'!$B3920=6,4,IF(AND('tab4'!$B3920=80,$X$2=2),0,-1))))))</f>
        <v>0</v>
      </c>
      <c r="N3920" s="9">
        <f>IF('tab4'!$C3920=0,0,IF('tab4'!$C3920=1,1,IF('tab4'!$C3920=4,2,IF('tab4'!$C3920=5,3,IF('tab4'!$C3920=6,4,IF(AND('tab4'!$C3920=80,$X$2=2),0,-1))))))</f>
        <v>0</v>
      </c>
      <c r="O3920" s="9">
        <f t="shared" ref="O3920:R3920" si="7839">D3920</f>
        <v>0</v>
      </c>
      <c r="P3920" s="9">
        <f t="shared" si="7839"/>
        <v>0</v>
      </c>
      <c r="Q3920" s="9">
        <f t="shared" si="7839"/>
        <v>0</v>
      </c>
      <c r="R3920" s="9">
        <f t="shared" si="7839"/>
        <v>0</v>
      </c>
      <c r="S3920" s="10">
        <f t="shared" ref="S3920:T3920" si="7840">IF(HEX2DEC(H3920) &gt;= 32768, (HEX2DEC(H3920) - 65535 - 1)/10, IF(HEX2DEC(H3920) = 32767, IF($X$2=2, S3921, 32767), HEX2DEC(H3920)/10 ))</f>
        <v>31.3</v>
      </c>
      <c r="T3920" s="10">
        <f t="shared" si="7840"/>
        <v>33.7</v>
      </c>
      <c r="U3920" s="10">
        <f t="shared" si="6"/>
        <v>31.1</v>
      </c>
    </row>
    <row r="3921" ht="14.25" customHeight="1">
      <c r="A3921" s="6" t="s">
        <v>4296</v>
      </c>
      <c r="B3921" s="13">
        <v>0.0</v>
      </c>
      <c r="C3921" s="13">
        <v>0.0</v>
      </c>
      <c r="D3921" s="9">
        <v>0.0</v>
      </c>
      <c r="E3921" s="9">
        <v>0.0</v>
      </c>
      <c r="F3921" s="9">
        <v>0.0</v>
      </c>
      <c r="G3921" s="9">
        <v>0.0</v>
      </c>
      <c r="H3921" s="4" t="s">
        <v>3000</v>
      </c>
      <c r="I3921" s="4" t="s">
        <v>3451</v>
      </c>
      <c r="J3921" s="4" t="s">
        <v>2629</v>
      </c>
      <c r="L3921" s="8">
        <f t="shared" si="3"/>
        <v>45514.52816</v>
      </c>
      <c r="M3921" s="9">
        <f>IF('tab4'!$B3921=0,0,IF('tab4'!$B3921=1,1,IF('tab4'!$B3921=4,2,IF('tab4'!$B3921=5,3,IF('tab4'!$B3921=6,4,IF(AND('tab4'!$B3921=80,$X$2=2),0,-1))))))</f>
        <v>0</v>
      </c>
      <c r="N3921" s="9">
        <f>IF('tab4'!$C3921=0,0,IF('tab4'!$C3921=1,1,IF('tab4'!$C3921=4,2,IF('tab4'!$C3921=5,3,IF('tab4'!$C3921=6,4,IF(AND('tab4'!$C3921=80,$X$2=2),0,-1))))))</f>
        <v>0</v>
      </c>
      <c r="O3921" s="9">
        <f t="shared" ref="O3921:R3921" si="7841">D3921</f>
        <v>0</v>
      </c>
      <c r="P3921" s="9">
        <f t="shared" si="7841"/>
        <v>0</v>
      </c>
      <c r="Q3921" s="9">
        <f t="shared" si="7841"/>
        <v>0</v>
      </c>
      <c r="R3921" s="9">
        <f t="shared" si="7841"/>
        <v>0</v>
      </c>
      <c r="S3921" s="10">
        <f t="shared" ref="S3921:T3921" si="7842">IF(HEX2DEC(H3921) &gt;= 32768, (HEX2DEC(H3921) - 65535 - 1)/10, IF(HEX2DEC(H3921) = 32767, IF($X$2=2, S3922, 32767), HEX2DEC(H3921)/10 ))</f>
        <v>35.2</v>
      </c>
      <c r="T3921" s="10">
        <f t="shared" si="7842"/>
        <v>40</v>
      </c>
      <c r="U3921" s="10">
        <f t="shared" si="6"/>
        <v>33.7</v>
      </c>
    </row>
    <row r="3922" ht="14.25" customHeight="1">
      <c r="A3922" s="6" t="s">
        <v>4297</v>
      </c>
      <c r="B3922" s="13">
        <v>0.0</v>
      </c>
      <c r="C3922" s="13">
        <v>0.0</v>
      </c>
      <c r="D3922" s="9">
        <v>0.0</v>
      </c>
      <c r="E3922" s="9">
        <v>0.0</v>
      </c>
      <c r="F3922" s="9">
        <v>0.0</v>
      </c>
      <c r="G3922" s="9">
        <v>0.0</v>
      </c>
      <c r="H3922" s="4" t="s">
        <v>3305</v>
      </c>
      <c r="I3922" s="4" t="s">
        <v>4130</v>
      </c>
      <c r="J3922" s="4" t="s">
        <v>2744</v>
      </c>
      <c r="L3922" s="8">
        <f t="shared" si="3"/>
        <v>45514.61149</v>
      </c>
      <c r="M3922" s="9">
        <f>IF('tab4'!$B3922=0,0,IF('tab4'!$B3922=1,1,IF('tab4'!$B3922=4,2,IF('tab4'!$B3922=5,3,IF('tab4'!$B3922=6,4,IF(AND('tab4'!$B3922=80,$X$2=2),0,-1))))))</f>
        <v>0</v>
      </c>
      <c r="N3922" s="9">
        <f>IF('tab4'!$C3922=0,0,IF('tab4'!$C3922=1,1,IF('tab4'!$C3922=4,2,IF('tab4'!$C3922=5,3,IF('tab4'!$C3922=6,4,IF(AND('tab4'!$C3922=80,$X$2=2),0,-1))))))</f>
        <v>0</v>
      </c>
      <c r="O3922" s="9">
        <f t="shared" ref="O3922:R3922" si="7843">D3922</f>
        <v>0</v>
      </c>
      <c r="P3922" s="9">
        <f t="shared" si="7843"/>
        <v>0</v>
      </c>
      <c r="Q3922" s="9">
        <f t="shared" si="7843"/>
        <v>0</v>
      </c>
      <c r="R3922" s="9">
        <f t="shared" si="7843"/>
        <v>0</v>
      </c>
      <c r="S3922" s="10">
        <f t="shared" ref="S3922:T3922" si="7844">IF(HEX2DEC(H3922) &gt;= 32768, (HEX2DEC(H3922) - 65535 - 1)/10, IF(HEX2DEC(H3922) = 32767, IF($X$2=2, S3923, 32767), HEX2DEC(H3922)/10 ))</f>
        <v>38.3</v>
      </c>
      <c r="T3922" s="10">
        <f t="shared" si="7844"/>
        <v>43.6</v>
      </c>
      <c r="U3922" s="10">
        <f t="shared" si="6"/>
        <v>35.1</v>
      </c>
    </row>
    <row r="3923" ht="14.25" customHeight="1">
      <c r="A3923" s="6" t="s">
        <v>4298</v>
      </c>
      <c r="B3923" s="13">
        <v>0.0</v>
      </c>
      <c r="C3923" s="13">
        <v>0.0</v>
      </c>
      <c r="D3923" s="9">
        <v>0.0</v>
      </c>
      <c r="E3923" s="9">
        <v>0.0</v>
      </c>
      <c r="F3923" s="9">
        <v>0.0</v>
      </c>
      <c r="G3923" s="9">
        <v>0.0</v>
      </c>
      <c r="H3923" s="4" t="s">
        <v>3199</v>
      </c>
      <c r="I3923" s="4" t="s">
        <v>4299</v>
      </c>
      <c r="J3923" s="4" t="s">
        <v>2391</v>
      </c>
      <c r="L3923" s="8">
        <f t="shared" si="3"/>
        <v>45514.69483</v>
      </c>
      <c r="M3923" s="9">
        <f>IF('tab4'!$B3923=0,0,IF('tab4'!$B3923=1,1,IF('tab4'!$B3923=4,2,IF('tab4'!$B3923=5,3,IF('tab4'!$B3923=6,4,IF(AND('tab4'!$B3923=80,$X$2=2),0,-1))))))</f>
        <v>0</v>
      </c>
      <c r="N3923" s="9">
        <f>IF('tab4'!$C3923=0,0,IF('tab4'!$C3923=1,1,IF('tab4'!$C3923=4,2,IF('tab4'!$C3923=5,3,IF('tab4'!$C3923=6,4,IF(AND('tab4'!$C3923=80,$X$2=2),0,-1))))))</f>
        <v>0</v>
      </c>
      <c r="O3923" s="9">
        <f t="shared" ref="O3923:R3923" si="7845">D3923</f>
        <v>0</v>
      </c>
      <c r="P3923" s="9">
        <f t="shared" si="7845"/>
        <v>0</v>
      </c>
      <c r="Q3923" s="9">
        <f t="shared" si="7845"/>
        <v>0</v>
      </c>
      <c r="R3923" s="9">
        <f t="shared" si="7845"/>
        <v>0</v>
      </c>
      <c r="S3923" s="10">
        <f t="shared" ref="S3923:T3923" si="7846">IF(HEX2DEC(H3923) &gt;= 32768, (HEX2DEC(H3923) - 65535 - 1)/10, IF(HEX2DEC(H3923) = 32767, IF($X$2=2, S3924, 32767), HEX2DEC(H3923)/10 ))</f>
        <v>39.3</v>
      </c>
      <c r="T3923" s="10">
        <f t="shared" si="7846"/>
        <v>41.8</v>
      </c>
      <c r="U3923" s="10">
        <f t="shared" si="6"/>
        <v>34</v>
      </c>
    </row>
    <row r="3924" ht="14.25" customHeight="1">
      <c r="A3924" s="6" t="s">
        <v>4300</v>
      </c>
      <c r="B3924" s="13">
        <v>0.0</v>
      </c>
      <c r="C3924" s="13">
        <v>0.0</v>
      </c>
      <c r="D3924" s="9">
        <v>0.0</v>
      </c>
      <c r="E3924" s="9">
        <v>0.0</v>
      </c>
      <c r="F3924" s="9">
        <v>0.0</v>
      </c>
      <c r="G3924" s="9">
        <v>0.0</v>
      </c>
      <c r="H3924" s="4" t="s">
        <v>2744</v>
      </c>
      <c r="I3924" s="4" t="s">
        <v>3069</v>
      </c>
      <c r="J3924" s="4" t="s">
        <v>2168</v>
      </c>
      <c r="L3924" s="8">
        <f t="shared" si="3"/>
        <v>45514.77817</v>
      </c>
      <c r="M3924" s="9">
        <f>IF('tab4'!$B3924=0,0,IF('tab4'!$B3924=1,1,IF('tab4'!$B3924=4,2,IF('tab4'!$B3924=5,3,IF('tab4'!$B3924=6,4,IF(AND('tab4'!$B3924=80,$X$2=2),0,-1))))))</f>
        <v>0</v>
      </c>
      <c r="N3924" s="9">
        <f>IF('tab4'!$C3924=0,0,IF('tab4'!$C3924=1,1,IF('tab4'!$C3924=4,2,IF('tab4'!$C3924=5,3,IF('tab4'!$C3924=6,4,IF(AND('tab4'!$C3924=80,$X$2=2),0,-1))))))</f>
        <v>0</v>
      </c>
      <c r="O3924" s="9">
        <f t="shared" ref="O3924:R3924" si="7847">D3924</f>
        <v>0</v>
      </c>
      <c r="P3924" s="9">
        <f t="shared" si="7847"/>
        <v>0</v>
      </c>
      <c r="Q3924" s="9">
        <f t="shared" si="7847"/>
        <v>0</v>
      </c>
      <c r="R3924" s="9">
        <f t="shared" si="7847"/>
        <v>0</v>
      </c>
      <c r="S3924" s="10">
        <f t="shared" ref="S3924:T3924" si="7848">IF(HEX2DEC(H3924) &gt;= 32768, (HEX2DEC(H3924) - 65535 - 1)/10, IF(HEX2DEC(H3924) = 32767, IF($X$2=2, S3925, 32767), HEX2DEC(H3924)/10 ))</f>
        <v>35.1</v>
      </c>
      <c r="T3924" s="10">
        <f t="shared" si="7848"/>
        <v>35.3</v>
      </c>
      <c r="U3924" s="10">
        <f t="shared" si="6"/>
        <v>30.5</v>
      </c>
    </row>
    <row r="3925" ht="14.25" customHeight="1">
      <c r="A3925" s="6" t="s">
        <v>4301</v>
      </c>
      <c r="B3925" s="13">
        <v>0.0</v>
      </c>
      <c r="C3925" s="13">
        <v>0.0</v>
      </c>
      <c r="D3925" s="9">
        <v>0.0</v>
      </c>
      <c r="E3925" s="9">
        <v>0.0</v>
      </c>
      <c r="F3925" s="9">
        <v>0.0</v>
      </c>
      <c r="G3925" s="9">
        <v>0.0</v>
      </c>
      <c r="H3925" s="4" t="s">
        <v>2314</v>
      </c>
      <c r="I3925" s="4" t="s">
        <v>972</v>
      </c>
      <c r="J3925" s="4" t="s">
        <v>1738</v>
      </c>
      <c r="L3925" s="8">
        <f t="shared" si="3"/>
        <v>45514.8615</v>
      </c>
      <c r="M3925" s="9">
        <f>IF('tab4'!$B3925=0,0,IF('tab4'!$B3925=1,1,IF('tab4'!$B3925=4,2,IF('tab4'!$B3925=5,3,IF('tab4'!$B3925=6,4,IF(AND('tab4'!$B3925=80,$X$2=2),0,-1))))))</f>
        <v>0</v>
      </c>
      <c r="N3925" s="9">
        <f>IF('tab4'!$C3925=0,0,IF('tab4'!$C3925=1,1,IF('tab4'!$C3925=4,2,IF('tab4'!$C3925=5,3,IF('tab4'!$C3925=6,4,IF(AND('tab4'!$C3925=80,$X$2=2),0,-1))))))</f>
        <v>0</v>
      </c>
      <c r="O3925" s="9">
        <f t="shared" ref="O3925:R3925" si="7849">D3925</f>
        <v>0</v>
      </c>
      <c r="P3925" s="9">
        <f t="shared" si="7849"/>
        <v>0</v>
      </c>
      <c r="Q3925" s="9">
        <f t="shared" si="7849"/>
        <v>0</v>
      </c>
      <c r="R3925" s="9">
        <f t="shared" si="7849"/>
        <v>0</v>
      </c>
      <c r="S3925" s="10">
        <f t="shared" ref="S3925:T3925" si="7850">IF(HEX2DEC(H3925) &gt;= 32768, (HEX2DEC(H3925) - 65535 - 1)/10, IF(HEX2DEC(H3925) = 32767, IF($X$2=2, S3926, 32767), HEX2DEC(H3925)/10 ))</f>
        <v>28.3</v>
      </c>
      <c r="T3925" s="10">
        <f t="shared" si="7850"/>
        <v>27.1</v>
      </c>
      <c r="U3925" s="10">
        <f t="shared" si="6"/>
        <v>21.2</v>
      </c>
    </row>
    <row r="3926" ht="14.25" customHeight="1">
      <c r="A3926" s="6" t="s">
        <v>4302</v>
      </c>
      <c r="B3926" s="13">
        <v>0.0</v>
      </c>
      <c r="C3926" s="13">
        <v>0.0</v>
      </c>
      <c r="D3926" s="9">
        <v>0.0</v>
      </c>
      <c r="E3926" s="9">
        <v>0.0</v>
      </c>
      <c r="F3926" s="9">
        <v>0.0</v>
      </c>
      <c r="G3926" s="9">
        <v>0.0</v>
      </c>
      <c r="H3926" s="4" t="s">
        <v>1904</v>
      </c>
      <c r="I3926" s="4" t="s">
        <v>1901</v>
      </c>
      <c r="J3926" s="4" t="s">
        <v>1608</v>
      </c>
      <c r="L3926" s="8">
        <f t="shared" si="3"/>
        <v>45514.94484</v>
      </c>
      <c r="M3926" s="9">
        <f>IF('tab4'!$B3926=0,0,IF('tab4'!$B3926=1,1,IF('tab4'!$B3926=4,2,IF('tab4'!$B3926=5,3,IF('tab4'!$B3926=6,4,IF(AND('tab4'!$B3926=80,$X$2=2),0,-1))))))</f>
        <v>0</v>
      </c>
      <c r="N3926" s="9">
        <f>IF('tab4'!$C3926=0,0,IF('tab4'!$C3926=1,1,IF('tab4'!$C3926=4,2,IF('tab4'!$C3926=5,3,IF('tab4'!$C3926=6,4,IF(AND('tab4'!$C3926=80,$X$2=2),0,-1))))))</f>
        <v>0</v>
      </c>
      <c r="O3926" s="9">
        <f t="shared" ref="O3926:R3926" si="7851">D3926</f>
        <v>0</v>
      </c>
      <c r="P3926" s="9">
        <f t="shared" si="7851"/>
        <v>0</v>
      </c>
      <c r="Q3926" s="9">
        <f t="shared" si="7851"/>
        <v>0</v>
      </c>
      <c r="R3926" s="9">
        <f t="shared" si="7851"/>
        <v>0</v>
      </c>
      <c r="S3926" s="10">
        <f t="shared" ref="S3926:T3926" si="7852">IF(HEX2DEC(H3926) &gt;= 32768, (HEX2DEC(H3926) - 65535 - 1)/10, IF(HEX2DEC(H3926) = 32767, IF($X$2=2, S3927, 32767), HEX2DEC(H3926)/10 ))</f>
        <v>23.6</v>
      </c>
      <c r="T3926" s="10">
        <f t="shared" si="7852"/>
        <v>21.9</v>
      </c>
      <c r="U3926" s="10">
        <f t="shared" si="6"/>
        <v>18.3</v>
      </c>
    </row>
    <row r="3927" ht="14.25" customHeight="1">
      <c r="A3927" s="6" t="s">
        <v>4303</v>
      </c>
      <c r="B3927" s="13">
        <v>0.0</v>
      </c>
      <c r="C3927" s="13">
        <v>0.0</v>
      </c>
      <c r="D3927" s="9">
        <v>0.0</v>
      </c>
      <c r="E3927" s="9">
        <v>0.0</v>
      </c>
      <c r="F3927" s="9">
        <v>0.0</v>
      </c>
      <c r="G3927" s="9">
        <v>0.0</v>
      </c>
      <c r="H3927" s="4" t="s">
        <v>1838</v>
      </c>
      <c r="I3927" s="4" t="s">
        <v>467</v>
      </c>
      <c r="J3927" s="4" t="s">
        <v>1885</v>
      </c>
      <c r="L3927" s="8">
        <f t="shared" si="3"/>
        <v>45515.02818</v>
      </c>
      <c r="M3927" s="9">
        <f>IF('tab4'!$B3927=0,0,IF('tab4'!$B3927=1,1,IF('tab4'!$B3927=4,2,IF('tab4'!$B3927=5,3,IF('tab4'!$B3927=6,4,IF(AND('tab4'!$B3927=80,$X$2=2),0,-1))))))</f>
        <v>0</v>
      </c>
      <c r="N3927" s="9">
        <f>IF('tab4'!$C3927=0,0,IF('tab4'!$C3927=1,1,IF('tab4'!$C3927=4,2,IF('tab4'!$C3927=5,3,IF('tab4'!$C3927=6,4,IF(AND('tab4'!$C3927=80,$X$2=2),0,-1))))))</f>
        <v>0</v>
      </c>
      <c r="O3927" s="9">
        <f t="shared" ref="O3927:R3927" si="7853">D3927</f>
        <v>0</v>
      </c>
      <c r="P3927" s="9">
        <f t="shared" si="7853"/>
        <v>0</v>
      </c>
      <c r="Q3927" s="9">
        <f t="shared" si="7853"/>
        <v>0</v>
      </c>
      <c r="R3927" s="9">
        <f t="shared" si="7853"/>
        <v>0</v>
      </c>
      <c r="S3927" s="10">
        <f t="shared" ref="S3927:T3927" si="7854">IF(HEX2DEC(H3927) &gt;= 32768, (HEX2DEC(H3927) - 65535 - 1)/10, IF(HEX2DEC(H3927) = 32767, IF($X$2=2, S3928, 32767), HEX2DEC(H3927)/10 ))</f>
        <v>21</v>
      </c>
      <c r="T3927" s="10">
        <f t="shared" si="7854"/>
        <v>19.4</v>
      </c>
      <c r="U3927" s="10">
        <f t="shared" si="6"/>
        <v>17.9</v>
      </c>
    </row>
    <row r="3928" ht="14.25" customHeight="1">
      <c r="A3928" s="6" t="s">
        <v>4304</v>
      </c>
      <c r="B3928" s="13">
        <v>0.0</v>
      </c>
      <c r="C3928" s="13">
        <v>0.0</v>
      </c>
      <c r="D3928" s="9">
        <v>0.0</v>
      </c>
      <c r="E3928" s="9">
        <v>0.0</v>
      </c>
      <c r="F3928" s="9">
        <v>0.0</v>
      </c>
      <c r="G3928" s="9">
        <v>0.0</v>
      </c>
      <c r="H3928" s="4" t="s">
        <v>1707</v>
      </c>
      <c r="I3928" s="4" t="s">
        <v>991</v>
      </c>
      <c r="J3928" s="4" t="s">
        <v>1742</v>
      </c>
      <c r="L3928" s="8">
        <f t="shared" si="3"/>
        <v>45515.11152</v>
      </c>
      <c r="M3928" s="9">
        <f>IF('tab4'!$B3928=0,0,IF('tab4'!$B3928=1,1,IF('tab4'!$B3928=4,2,IF('tab4'!$B3928=5,3,IF('tab4'!$B3928=6,4,IF(AND('tab4'!$B3928=80,$X$2=2),0,-1))))))</f>
        <v>0</v>
      </c>
      <c r="N3928" s="9">
        <f>IF('tab4'!$C3928=0,0,IF('tab4'!$C3928=1,1,IF('tab4'!$C3928=4,2,IF('tab4'!$C3928=5,3,IF('tab4'!$C3928=6,4,IF(AND('tab4'!$C3928=80,$X$2=2),0,-1))))))</f>
        <v>0</v>
      </c>
      <c r="O3928" s="9">
        <f t="shared" ref="O3928:R3928" si="7855">D3928</f>
        <v>0</v>
      </c>
      <c r="P3928" s="9">
        <f t="shared" si="7855"/>
        <v>0</v>
      </c>
      <c r="Q3928" s="9">
        <f t="shared" si="7855"/>
        <v>0</v>
      </c>
      <c r="R3928" s="9">
        <f t="shared" si="7855"/>
        <v>0</v>
      </c>
      <c r="S3928" s="10">
        <f t="shared" ref="S3928:T3928" si="7856">IF(HEX2DEC(H3928) &gt;= 32768, (HEX2DEC(H3928) - 65535 - 1)/10, IF(HEX2DEC(H3928) = 32767, IF($X$2=2, S3929, 32767), HEX2DEC(H3928)/10 ))</f>
        <v>18.7</v>
      </c>
      <c r="T3928" s="10">
        <f t="shared" si="7856"/>
        <v>17.3</v>
      </c>
      <c r="U3928" s="10">
        <f t="shared" si="6"/>
        <v>16.7</v>
      </c>
    </row>
    <row r="3929" ht="14.25" customHeight="1">
      <c r="A3929" s="6" t="s">
        <v>4305</v>
      </c>
      <c r="B3929" s="13">
        <v>0.0</v>
      </c>
      <c r="C3929" s="13">
        <v>0.0</v>
      </c>
      <c r="D3929" s="9">
        <v>0.0</v>
      </c>
      <c r="E3929" s="9">
        <v>0.0</v>
      </c>
      <c r="F3929" s="9">
        <v>0.0</v>
      </c>
      <c r="G3929" s="9">
        <v>0.0</v>
      </c>
      <c r="H3929" s="4" t="s">
        <v>1421</v>
      </c>
      <c r="I3929" s="4" t="s">
        <v>1460</v>
      </c>
      <c r="J3929" s="4" t="s">
        <v>1363</v>
      </c>
      <c r="L3929" s="8">
        <f t="shared" si="3"/>
        <v>45515.19485</v>
      </c>
      <c r="M3929" s="9">
        <f>IF('tab4'!$B3929=0,0,IF('tab4'!$B3929=1,1,IF('tab4'!$B3929=4,2,IF('tab4'!$B3929=5,3,IF('tab4'!$B3929=6,4,IF(AND('tab4'!$B3929=80,$X$2=2),0,-1))))))</f>
        <v>0</v>
      </c>
      <c r="N3929" s="9">
        <f>IF('tab4'!$C3929=0,0,IF('tab4'!$C3929=1,1,IF('tab4'!$C3929=4,2,IF('tab4'!$C3929=5,3,IF('tab4'!$C3929=6,4,IF(AND('tab4'!$C3929=80,$X$2=2),0,-1))))))</f>
        <v>0</v>
      </c>
      <c r="O3929" s="9">
        <f t="shared" ref="O3929:R3929" si="7857">D3929</f>
        <v>0</v>
      </c>
      <c r="P3929" s="9">
        <f t="shared" si="7857"/>
        <v>0</v>
      </c>
      <c r="Q3929" s="9">
        <f t="shared" si="7857"/>
        <v>0</v>
      </c>
      <c r="R3929" s="9">
        <f t="shared" si="7857"/>
        <v>0</v>
      </c>
      <c r="S3929" s="10">
        <f t="shared" ref="S3929:T3929" si="7858">IF(HEX2DEC(H3929) &gt;= 32768, (HEX2DEC(H3929) - 65535 - 1)/10, IF(HEX2DEC(H3929) = 32767, IF($X$2=2, S3930, 32767), HEX2DEC(H3929)/10 ))</f>
        <v>17.2</v>
      </c>
      <c r="T3929" s="10">
        <f t="shared" si="7858"/>
        <v>16</v>
      </c>
      <c r="U3929" s="10">
        <f t="shared" si="6"/>
        <v>16.1</v>
      </c>
    </row>
    <row r="3930" ht="14.25" customHeight="1">
      <c r="A3930" s="6" t="s">
        <v>4306</v>
      </c>
      <c r="B3930" s="13">
        <v>0.0</v>
      </c>
      <c r="C3930" s="13">
        <v>0.0</v>
      </c>
      <c r="D3930" s="9">
        <v>0.0</v>
      </c>
      <c r="E3930" s="9">
        <v>0.0</v>
      </c>
      <c r="F3930" s="9">
        <v>0.0</v>
      </c>
      <c r="G3930" s="9">
        <v>0.0</v>
      </c>
      <c r="H3930" s="4" t="s">
        <v>1725</v>
      </c>
      <c r="I3930" s="4" t="s">
        <v>2055</v>
      </c>
      <c r="J3930" s="4" t="s">
        <v>1458</v>
      </c>
      <c r="L3930" s="8">
        <f t="shared" si="3"/>
        <v>45515.27818</v>
      </c>
      <c r="M3930" s="9">
        <f>IF('tab4'!$B3930=0,0,IF('tab4'!$B3930=1,1,IF('tab4'!$B3930=4,2,IF('tab4'!$B3930=5,3,IF('tab4'!$B3930=6,4,IF(AND('tab4'!$B3930=80,$X$2=2),0,-1))))))</f>
        <v>0</v>
      </c>
      <c r="N3930" s="9">
        <f>IF('tab4'!$C3930=0,0,IF('tab4'!$C3930=1,1,IF('tab4'!$C3930=4,2,IF('tab4'!$C3930=5,3,IF('tab4'!$C3930=6,4,IF(AND('tab4'!$C3930=80,$X$2=2),0,-1))))))</f>
        <v>0</v>
      </c>
      <c r="O3930" s="9">
        <f t="shared" ref="O3930:R3930" si="7859">D3930</f>
        <v>0</v>
      </c>
      <c r="P3930" s="9">
        <f t="shared" si="7859"/>
        <v>0</v>
      </c>
      <c r="Q3930" s="9">
        <f t="shared" si="7859"/>
        <v>0</v>
      </c>
      <c r="R3930" s="9">
        <f t="shared" si="7859"/>
        <v>0</v>
      </c>
      <c r="S3930" s="10">
        <f t="shared" ref="S3930:T3930" si="7860">IF(HEX2DEC(H3930) &gt;= 32768, (HEX2DEC(H3930) - 65535 - 1)/10, IF(HEX2DEC(H3930) = 32767, IF($X$2=2, S3931, 32767), HEX2DEC(H3930)/10 ))</f>
        <v>18.1</v>
      </c>
      <c r="T3930" s="10">
        <f t="shared" si="7860"/>
        <v>17.5</v>
      </c>
      <c r="U3930" s="10">
        <f t="shared" si="6"/>
        <v>18.5</v>
      </c>
    </row>
    <row r="3931" ht="14.25" customHeight="1">
      <c r="A3931" s="6" t="s">
        <v>4307</v>
      </c>
      <c r="B3931" s="13">
        <v>0.0</v>
      </c>
      <c r="C3931" s="13">
        <v>0.0</v>
      </c>
      <c r="D3931" s="9">
        <v>0.0</v>
      </c>
      <c r="E3931" s="9">
        <v>0.0</v>
      </c>
      <c r="F3931" s="9">
        <v>0.0</v>
      </c>
      <c r="G3931" s="9">
        <v>0.0</v>
      </c>
      <c r="H3931" s="4" t="s">
        <v>2136</v>
      </c>
      <c r="I3931" s="4" t="s">
        <v>2129</v>
      </c>
      <c r="J3931" s="4" t="s">
        <v>1531</v>
      </c>
      <c r="L3931" s="8">
        <f t="shared" si="3"/>
        <v>45515.36152</v>
      </c>
      <c r="M3931" s="9">
        <f>IF('tab4'!$B3931=0,0,IF('tab4'!$B3931=1,1,IF('tab4'!$B3931=4,2,IF('tab4'!$B3931=5,3,IF('tab4'!$B3931=6,4,IF(AND('tab4'!$B3931=80,$X$2=2),0,-1))))))</f>
        <v>0</v>
      </c>
      <c r="N3931" s="9">
        <f>IF('tab4'!$C3931=0,0,IF('tab4'!$C3931=1,1,IF('tab4'!$C3931=4,2,IF('tab4'!$C3931=5,3,IF('tab4'!$C3931=6,4,IF(AND('tab4'!$C3931=80,$X$2=2),0,-1))))))</f>
        <v>0</v>
      </c>
      <c r="O3931" s="9">
        <f t="shared" ref="O3931:R3931" si="7861">D3931</f>
        <v>0</v>
      </c>
      <c r="P3931" s="9">
        <f t="shared" si="7861"/>
        <v>0</v>
      </c>
      <c r="Q3931" s="9">
        <f t="shared" si="7861"/>
        <v>0</v>
      </c>
      <c r="R3931" s="9">
        <f t="shared" si="7861"/>
        <v>0</v>
      </c>
      <c r="S3931" s="10">
        <f t="shared" ref="S3931:T3931" si="7862">IF(HEX2DEC(H3931) &gt;= 32768, (HEX2DEC(H3931) - 65535 - 1)/10, IF(HEX2DEC(H3931) = 32767, IF($X$2=2, S3932, 32767), HEX2DEC(H3931)/10 ))</f>
        <v>23.5</v>
      </c>
      <c r="T3931" s="10">
        <f t="shared" si="7862"/>
        <v>24.5</v>
      </c>
      <c r="U3931" s="10">
        <f t="shared" si="6"/>
        <v>23.8</v>
      </c>
    </row>
    <row r="3932" ht="14.25" customHeight="1">
      <c r="A3932" s="6" t="s">
        <v>4308</v>
      </c>
      <c r="B3932" s="13">
        <v>0.0</v>
      </c>
      <c r="C3932" s="13">
        <v>0.0</v>
      </c>
      <c r="D3932" s="9">
        <v>0.0</v>
      </c>
      <c r="E3932" s="9">
        <v>0.0</v>
      </c>
      <c r="F3932" s="9">
        <v>0.0</v>
      </c>
      <c r="G3932" s="9">
        <v>0.0</v>
      </c>
      <c r="H3932" s="4" t="s">
        <v>2314</v>
      </c>
      <c r="I3932" s="4" t="s">
        <v>2135</v>
      </c>
      <c r="J3932" s="4" t="s">
        <v>2232</v>
      </c>
      <c r="L3932" s="8">
        <f t="shared" si="3"/>
        <v>45515.44485</v>
      </c>
      <c r="M3932" s="9">
        <f>IF('tab4'!$B3932=0,0,IF('tab4'!$B3932=1,1,IF('tab4'!$B3932=4,2,IF('tab4'!$B3932=5,3,IF('tab4'!$B3932=6,4,IF(AND('tab4'!$B3932=80,$X$2=2),0,-1))))))</f>
        <v>0</v>
      </c>
      <c r="N3932" s="9">
        <f>IF('tab4'!$C3932=0,0,IF('tab4'!$C3932=1,1,IF('tab4'!$C3932=4,2,IF('tab4'!$C3932=5,3,IF('tab4'!$C3932=6,4,IF(AND('tab4'!$C3932=80,$X$2=2),0,-1))))))</f>
        <v>0</v>
      </c>
      <c r="O3932" s="9">
        <f t="shared" ref="O3932:R3932" si="7863">D3932</f>
        <v>0</v>
      </c>
      <c r="P3932" s="9">
        <f t="shared" si="7863"/>
        <v>0</v>
      </c>
      <c r="Q3932" s="9">
        <f t="shared" si="7863"/>
        <v>0</v>
      </c>
      <c r="R3932" s="9">
        <f t="shared" si="7863"/>
        <v>0</v>
      </c>
      <c r="S3932" s="10">
        <f t="shared" ref="S3932:T3932" si="7864">IF(HEX2DEC(H3932) &gt;= 32768, (HEX2DEC(H3932) - 65535 - 1)/10, IF(HEX2DEC(H3932) = 32767, IF($X$2=2, S3933, 32767), HEX2DEC(H3932)/10 ))</f>
        <v>28.3</v>
      </c>
      <c r="T3932" s="10">
        <f t="shared" si="7864"/>
        <v>30.2</v>
      </c>
      <c r="U3932" s="10">
        <f t="shared" si="6"/>
        <v>27.2</v>
      </c>
    </row>
    <row r="3933" ht="14.25" customHeight="1">
      <c r="A3933" s="6" t="s">
        <v>4309</v>
      </c>
      <c r="B3933" s="13">
        <v>0.0</v>
      </c>
      <c r="C3933" s="13">
        <v>0.0</v>
      </c>
      <c r="D3933" s="9">
        <v>0.0</v>
      </c>
      <c r="E3933" s="9">
        <v>0.0</v>
      </c>
      <c r="F3933" s="9">
        <v>0.0</v>
      </c>
      <c r="G3933" s="9">
        <v>0.0</v>
      </c>
      <c r="H3933" s="4" t="s">
        <v>2245</v>
      </c>
      <c r="I3933" s="4" t="s">
        <v>2267</v>
      </c>
      <c r="J3933" s="4" t="s">
        <v>2370</v>
      </c>
      <c r="L3933" s="8">
        <f t="shared" si="3"/>
        <v>45515.52819</v>
      </c>
      <c r="M3933" s="9">
        <f>IF('tab4'!$B3933=0,0,IF('tab4'!$B3933=1,1,IF('tab4'!$B3933=4,2,IF('tab4'!$B3933=5,3,IF('tab4'!$B3933=6,4,IF(AND('tab4'!$B3933=80,$X$2=2),0,-1))))))</f>
        <v>0</v>
      </c>
      <c r="N3933" s="9">
        <f>IF('tab4'!$C3933=0,0,IF('tab4'!$C3933=1,1,IF('tab4'!$C3933=4,2,IF('tab4'!$C3933=5,3,IF('tab4'!$C3933=6,4,IF(AND('tab4'!$C3933=80,$X$2=2),0,-1))))))</f>
        <v>0</v>
      </c>
      <c r="O3933" s="9">
        <f t="shared" ref="O3933:R3933" si="7865">D3933</f>
        <v>0</v>
      </c>
      <c r="P3933" s="9">
        <f t="shared" si="7865"/>
        <v>0</v>
      </c>
      <c r="Q3933" s="9">
        <f t="shared" si="7865"/>
        <v>0</v>
      </c>
      <c r="R3933" s="9">
        <f t="shared" si="7865"/>
        <v>0</v>
      </c>
      <c r="S3933" s="10">
        <f t="shared" ref="S3933:T3933" si="7866">IF(HEX2DEC(H3933) &gt;= 32768, (HEX2DEC(H3933) - 65535 - 1)/10, IF(HEX2DEC(H3933) = 32767, IF($X$2=2, S3934, 32767), HEX2DEC(H3933)/10 ))</f>
        <v>33.9</v>
      </c>
      <c r="T3933" s="10">
        <f t="shared" si="7866"/>
        <v>37.7</v>
      </c>
      <c r="U3933" s="10">
        <f t="shared" si="6"/>
        <v>32.3</v>
      </c>
    </row>
    <row r="3934" ht="14.25" customHeight="1">
      <c r="A3934" s="6" t="s">
        <v>4310</v>
      </c>
      <c r="B3934" s="13">
        <v>0.0</v>
      </c>
      <c r="C3934" s="13">
        <v>0.0</v>
      </c>
      <c r="D3934" s="9">
        <v>0.0</v>
      </c>
      <c r="E3934" s="9">
        <v>0.0</v>
      </c>
      <c r="F3934" s="9">
        <v>0.0</v>
      </c>
      <c r="G3934" s="9">
        <v>0.0</v>
      </c>
      <c r="H3934" s="4" t="s">
        <v>2263</v>
      </c>
      <c r="I3934" s="4" t="s">
        <v>2832</v>
      </c>
      <c r="J3934" s="4" t="s">
        <v>2261</v>
      </c>
      <c r="L3934" s="8">
        <f t="shared" si="3"/>
        <v>45515.61153</v>
      </c>
      <c r="M3934" s="9">
        <f>IF('tab4'!$B3934=0,0,IF('tab4'!$B3934=1,1,IF('tab4'!$B3934=4,2,IF('tab4'!$B3934=5,3,IF('tab4'!$B3934=6,4,IF(AND('tab4'!$B3934=80,$X$2=2),0,-1))))))</f>
        <v>0</v>
      </c>
      <c r="N3934" s="9">
        <f>IF('tab4'!$C3934=0,0,IF('tab4'!$C3934=1,1,IF('tab4'!$C3934=4,2,IF('tab4'!$C3934=5,3,IF('tab4'!$C3934=6,4,IF(AND('tab4'!$C3934=80,$X$2=2),0,-1))))))</f>
        <v>0</v>
      </c>
      <c r="O3934" s="9">
        <f t="shared" ref="O3934:R3934" si="7867">D3934</f>
        <v>0</v>
      </c>
      <c r="P3934" s="9">
        <f t="shared" si="7867"/>
        <v>0</v>
      </c>
      <c r="Q3934" s="9">
        <f t="shared" si="7867"/>
        <v>0</v>
      </c>
      <c r="R3934" s="9">
        <f t="shared" si="7867"/>
        <v>0</v>
      </c>
      <c r="S3934" s="10">
        <f t="shared" ref="S3934:T3934" si="7868">IF(HEX2DEC(H3934) &gt;= 32768, (HEX2DEC(H3934) - 65535 - 1)/10, IF(HEX2DEC(H3934) = 32767, IF($X$2=2, S3935, 32767), HEX2DEC(H3934)/10 ))</f>
        <v>34.6</v>
      </c>
      <c r="T3934" s="10">
        <f t="shared" si="7868"/>
        <v>36.9</v>
      </c>
      <c r="U3934" s="10">
        <f t="shared" si="6"/>
        <v>30</v>
      </c>
    </row>
    <row r="3935" ht="14.25" customHeight="1">
      <c r="A3935" s="6" t="s">
        <v>4311</v>
      </c>
      <c r="B3935" s="13">
        <v>0.0</v>
      </c>
      <c r="C3935" s="13">
        <v>0.0</v>
      </c>
      <c r="D3935" s="9">
        <v>0.0</v>
      </c>
      <c r="E3935" s="9">
        <v>0.0</v>
      </c>
      <c r="F3935" s="9">
        <v>0.0</v>
      </c>
      <c r="G3935" s="9">
        <v>0.0</v>
      </c>
      <c r="H3935" s="4" t="s">
        <v>3069</v>
      </c>
      <c r="I3935" s="4" t="s">
        <v>2355</v>
      </c>
      <c r="J3935" s="4" t="s">
        <v>3000</v>
      </c>
      <c r="L3935" s="8">
        <f t="shared" si="3"/>
        <v>45515.69486</v>
      </c>
      <c r="M3935" s="9">
        <f>IF('tab4'!$B3935=0,0,IF('tab4'!$B3935=1,1,IF('tab4'!$B3935=4,2,IF('tab4'!$B3935=5,3,IF('tab4'!$B3935=6,4,IF(AND('tab4'!$B3935=80,$X$2=2),0,-1))))))</f>
        <v>0</v>
      </c>
      <c r="N3935" s="9">
        <f>IF('tab4'!$C3935=0,0,IF('tab4'!$C3935=1,1,IF('tab4'!$C3935=4,2,IF('tab4'!$C3935=5,3,IF('tab4'!$C3935=6,4,IF(AND('tab4'!$C3935=80,$X$2=2),0,-1))))))</f>
        <v>0</v>
      </c>
      <c r="O3935" s="9">
        <f t="shared" ref="O3935:R3935" si="7869">D3935</f>
        <v>0</v>
      </c>
      <c r="P3935" s="9">
        <f t="shared" si="7869"/>
        <v>0</v>
      </c>
      <c r="Q3935" s="9">
        <f t="shared" si="7869"/>
        <v>0</v>
      </c>
      <c r="R3935" s="9">
        <f t="shared" si="7869"/>
        <v>0</v>
      </c>
      <c r="S3935" s="10">
        <f t="shared" ref="S3935:T3935" si="7870">IF(HEX2DEC(H3935) &gt;= 32768, (HEX2DEC(H3935) - 65535 - 1)/10, IF(HEX2DEC(H3935) = 32767, IF($X$2=2, S3936, 32767), HEX2DEC(H3935)/10 ))</f>
        <v>35.3</v>
      </c>
      <c r="T3935" s="10">
        <f t="shared" si="7870"/>
        <v>38.8</v>
      </c>
      <c r="U3935" s="10">
        <f t="shared" si="6"/>
        <v>35.2</v>
      </c>
    </row>
    <row r="3936" ht="14.25" customHeight="1">
      <c r="A3936" s="6" t="s">
        <v>4312</v>
      </c>
      <c r="B3936" s="13">
        <v>0.0</v>
      </c>
      <c r="C3936" s="13">
        <v>0.0</v>
      </c>
      <c r="D3936" s="9">
        <v>0.0</v>
      </c>
      <c r="E3936" s="9">
        <v>0.0</v>
      </c>
      <c r="F3936" s="9">
        <v>0.0</v>
      </c>
      <c r="G3936" s="9">
        <v>0.0</v>
      </c>
      <c r="H3936" s="4" t="s">
        <v>2980</v>
      </c>
      <c r="I3936" s="4" t="s">
        <v>2303</v>
      </c>
      <c r="J3936" s="4" t="s">
        <v>2372</v>
      </c>
      <c r="L3936" s="8">
        <f t="shared" si="3"/>
        <v>45515.77819</v>
      </c>
      <c r="M3936" s="9">
        <f>IF('tab4'!$B3936=0,0,IF('tab4'!$B3936=1,1,IF('tab4'!$B3936=4,2,IF('tab4'!$B3936=5,3,IF('tab4'!$B3936=6,4,IF(AND('tab4'!$B3936=80,$X$2=2),0,-1))))))</f>
        <v>0</v>
      </c>
      <c r="N3936" s="9">
        <f>IF('tab4'!$C3936=0,0,IF('tab4'!$C3936=1,1,IF('tab4'!$C3936=4,2,IF('tab4'!$C3936=5,3,IF('tab4'!$C3936=6,4,IF(AND('tab4'!$C3936=80,$X$2=2),0,-1))))))</f>
        <v>0</v>
      </c>
      <c r="O3936" s="9">
        <f t="shared" ref="O3936:R3936" si="7871">D3936</f>
        <v>0</v>
      </c>
      <c r="P3936" s="9">
        <f t="shared" si="7871"/>
        <v>0</v>
      </c>
      <c r="Q3936" s="9">
        <f t="shared" si="7871"/>
        <v>0</v>
      </c>
      <c r="R3936" s="9">
        <f t="shared" si="7871"/>
        <v>0</v>
      </c>
      <c r="S3936" s="10">
        <f t="shared" ref="S3936:T3936" si="7872">IF(HEX2DEC(H3936) &gt;= 32768, (HEX2DEC(H3936) - 65535 - 1)/10, IF(HEX2DEC(H3936) = 32767, IF($X$2=2, S3937, 32767), HEX2DEC(H3936)/10 ))</f>
        <v>33.1</v>
      </c>
      <c r="T3936" s="10">
        <f t="shared" si="7872"/>
        <v>33.4</v>
      </c>
      <c r="U3936" s="10">
        <f t="shared" si="6"/>
        <v>30.7</v>
      </c>
    </row>
    <row r="3937" ht="14.25" customHeight="1">
      <c r="A3937" s="6" t="s">
        <v>4313</v>
      </c>
      <c r="B3937" s="13">
        <v>0.0</v>
      </c>
      <c r="C3937" s="13">
        <v>0.0</v>
      </c>
      <c r="D3937" s="9">
        <v>0.0</v>
      </c>
      <c r="E3937" s="9">
        <v>0.0</v>
      </c>
      <c r="F3937" s="9">
        <v>0.0</v>
      </c>
      <c r="G3937" s="9">
        <v>0.0</v>
      </c>
      <c r="H3937" s="4" t="s">
        <v>2246</v>
      </c>
      <c r="I3937" s="4" t="s">
        <v>2226</v>
      </c>
      <c r="J3937" s="4" t="s">
        <v>1694</v>
      </c>
      <c r="L3937" s="8">
        <f t="shared" si="3"/>
        <v>45515.86154</v>
      </c>
      <c r="M3937" s="9">
        <f>IF('tab4'!$B3937=0,0,IF('tab4'!$B3937=1,1,IF('tab4'!$B3937=4,2,IF('tab4'!$B3937=5,3,IF('tab4'!$B3937=6,4,IF(AND('tab4'!$B3937=80,$X$2=2),0,-1))))))</f>
        <v>0</v>
      </c>
      <c r="N3937" s="9">
        <f>IF('tab4'!$C3937=0,0,IF('tab4'!$C3937=1,1,IF('tab4'!$C3937=4,2,IF('tab4'!$C3937=5,3,IF('tab4'!$C3937=6,4,IF(AND('tab4'!$C3937=80,$X$2=2),0,-1))))))</f>
        <v>0</v>
      </c>
      <c r="O3937" s="9">
        <f t="shared" ref="O3937:R3937" si="7873">D3937</f>
        <v>0</v>
      </c>
      <c r="P3937" s="9">
        <f t="shared" si="7873"/>
        <v>0</v>
      </c>
      <c r="Q3937" s="9">
        <f t="shared" si="7873"/>
        <v>0</v>
      </c>
      <c r="R3937" s="9">
        <f t="shared" si="7873"/>
        <v>0</v>
      </c>
      <c r="S3937" s="10">
        <f t="shared" ref="S3937:T3937" si="7874">IF(HEX2DEC(H3937) &gt;= 32768, (HEX2DEC(H3937) - 65535 - 1)/10, IF(HEX2DEC(H3937) = 32767, IF($X$2=2, S3938, 32767), HEX2DEC(H3937)/10 ))</f>
        <v>26.8</v>
      </c>
      <c r="T3937" s="10">
        <f t="shared" si="7874"/>
        <v>25.1</v>
      </c>
      <c r="U3937" s="10">
        <f t="shared" si="6"/>
        <v>19.1</v>
      </c>
    </row>
    <row r="3938" ht="14.25" customHeight="1">
      <c r="A3938" s="6" t="s">
        <v>4314</v>
      </c>
      <c r="B3938" s="13">
        <v>0.0</v>
      </c>
      <c r="C3938" s="13">
        <v>0.0</v>
      </c>
      <c r="D3938" s="9">
        <v>0.0</v>
      </c>
      <c r="E3938" s="9">
        <v>0.0</v>
      </c>
      <c r="F3938" s="9">
        <v>0.0</v>
      </c>
      <c r="G3938" s="9">
        <v>0.0</v>
      </c>
      <c r="H3938" s="4" t="s">
        <v>1573</v>
      </c>
      <c r="I3938" s="4" t="s">
        <v>1694</v>
      </c>
      <c r="J3938" s="4" t="s">
        <v>468</v>
      </c>
      <c r="L3938" s="8">
        <f t="shared" si="3"/>
        <v>45515.94488</v>
      </c>
      <c r="M3938" s="9">
        <f>IF('tab4'!$B3938=0,0,IF('tab4'!$B3938=1,1,IF('tab4'!$B3938=4,2,IF('tab4'!$B3938=5,3,IF('tab4'!$B3938=6,4,IF(AND('tab4'!$B3938=80,$X$2=2),0,-1))))))</f>
        <v>0</v>
      </c>
      <c r="N3938" s="9">
        <f>IF('tab4'!$C3938=0,0,IF('tab4'!$C3938=1,1,IF('tab4'!$C3938=4,2,IF('tab4'!$C3938=5,3,IF('tab4'!$C3938=6,4,IF(AND('tab4'!$C3938=80,$X$2=2),0,-1))))))</f>
        <v>0</v>
      </c>
      <c r="O3938" s="9">
        <f t="shared" ref="O3938:R3938" si="7875">D3938</f>
        <v>0</v>
      </c>
      <c r="P3938" s="9">
        <f t="shared" si="7875"/>
        <v>0</v>
      </c>
      <c r="Q3938" s="9">
        <f t="shared" si="7875"/>
        <v>0</v>
      </c>
      <c r="R3938" s="9">
        <f t="shared" si="7875"/>
        <v>0</v>
      </c>
      <c r="S3938" s="10">
        <f t="shared" ref="S3938:T3938" si="7876">IF(HEX2DEC(H3938) &gt;= 32768, (HEX2DEC(H3938) - 65535 - 1)/10, IF(HEX2DEC(H3938) = 32767, IF($X$2=2, S3939, 32767), HEX2DEC(H3938)/10 ))</f>
        <v>21.3</v>
      </c>
      <c r="T3938" s="10">
        <f t="shared" si="7876"/>
        <v>19.1</v>
      </c>
      <c r="U3938" s="10">
        <f t="shared" si="6"/>
        <v>15.4</v>
      </c>
    </row>
    <row r="3939" ht="14.25" customHeight="1">
      <c r="A3939" s="6" t="s">
        <v>4315</v>
      </c>
      <c r="B3939" s="13">
        <v>0.0</v>
      </c>
      <c r="C3939" s="13">
        <v>0.0</v>
      </c>
      <c r="D3939" s="9">
        <v>0.0</v>
      </c>
      <c r="E3939" s="9">
        <v>0.0</v>
      </c>
      <c r="F3939" s="9">
        <v>0.0</v>
      </c>
      <c r="G3939" s="9">
        <v>0.0</v>
      </c>
      <c r="H3939" s="4" t="s">
        <v>1885</v>
      </c>
      <c r="I3939" s="4" t="s">
        <v>1363</v>
      </c>
      <c r="J3939" s="4" t="s">
        <v>2091</v>
      </c>
      <c r="L3939" s="8">
        <f t="shared" si="3"/>
        <v>45516.02822</v>
      </c>
      <c r="M3939" s="9">
        <f>IF('tab4'!$B3939=0,0,IF('tab4'!$B3939=1,1,IF('tab4'!$B3939=4,2,IF('tab4'!$B3939=5,3,IF('tab4'!$B3939=6,4,IF(AND('tab4'!$B3939=80,$X$2=2),0,-1))))))</f>
        <v>0</v>
      </c>
      <c r="N3939" s="9">
        <f>IF('tab4'!$C3939=0,0,IF('tab4'!$C3939=1,1,IF('tab4'!$C3939=4,2,IF('tab4'!$C3939=5,3,IF('tab4'!$C3939=6,4,IF(AND('tab4'!$C3939=80,$X$2=2),0,-1))))))</f>
        <v>0</v>
      </c>
      <c r="O3939" s="9">
        <f t="shared" ref="O3939:R3939" si="7877">D3939</f>
        <v>0</v>
      </c>
      <c r="P3939" s="9">
        <f t="shared" si="7877"/>
        <v>0</v>
      </c>
      <c r="Q3939" s="9">
        <f t="shared" si="7877"/>
        <v>0</v>
      </c>
      <c r="R3939" s="9">
        <f t="shared" si="7877"/>
        <v>0</v>
      </c>
      <c r="S3939" s="10">
        <f t="shared" ref="S3939:T3939" si="7878">IF(HEX2DEC(H3939) &gt;= 32768, (HEX2DEC(H3939) - 65535 - 1)/10, IF(HEX2DEC(H3939) = 32767, IF($X$2=2, S3940, 32767), HEX2DEC(H3939)/10 ))</f>
        <v>17.9</v>
      </c>
      <c r="T3939" s="10">
        <f t="shared" si="7878"/>
        <v>16.1</v>
      </c>
      <c r="U3939" s="10">
        <f t="shared" si="6"/>
        <v>13.7</v>
      </c>
    </row>
    <row r="3940" ht="14.25" customHeight="1">
      <c r="A3940" s="6" t="s">
        <v>4316</v>
      </c>
      <c r="B3940" s="13">
        <v>0.0</v>
      </c>
      <c r="C3940" s="13">
        <v>0.0</v>
      </c>
      <c r="D3940" s="9">
        <v>0.0</v>
      </c>
      <c r="E3940" s="9">
        <v>0.0</v>
      </c>
      <c r="F3940" s="9">
        <v>0.0</v>
      </c>
      <c r="G3940" s="9">
        <v>0.0</v>
      </c>
      <c r="H3940" s="4" t="s">
        <v>1439</v>
      </c>
      <c r="I3940" s="4" t="s">
        <v>432</v>
      </c>
      <c r="J3940" s="4" t="s">
        <v>571</v>
      </c>
      <c r="L3940" s="8">
        <f t="shared" si="3"/>
        <v>45516.11156</v>
      </c>
      <c r="M3940" s="9">
        <f>IF('tab4'!$B3940=0,0,IF('tab4'!$B3940=1,1,IF('tab4'!$B3940=4,2,IF('tab4'!$B3940=5,3,IF('tab4'!$B3940=6,4,IF(AND('tab4'!$B3940=80,$X$2=2),0,-1))))))</f>
        <v>0</v>
      </c>
      <c r="N3940" s="9">
        <f>IF('tab4'!$C3940=0,0,IF('tab4'!$C3940=1,1,IF('tab4'!$C3940=4,2,IF('tab4'!$C3940=5,3,IF('tab4'!$C3940=6,4,IF(AND('tab4'!$C3940=80,$X$2=2),0,-1))))))</f>
        <v>0</v>
      </c>
      <c r="O3940" s="9">
        <f t="shared" ref="O3940:R3940" si="7879">D3940</f>
        <v>0</v>
      </c>
      <c r="P3940" s="9">
        <f t="shared" si="7879"/>
        <v>0</v>
      </c>
      <c r="Q3940" s="9">
        <f t="shared" si="7879"/>
        <v>0</v>
      </c>
      <c r="R3940" s="9">
        <f t="shared" si="7879"/>
        <v>0</v>
      </c>
      <c r="S3940" s="10">
        <f t="shared" ref="S3940:T3940" si="7880">IF(HEX2DEC(H3940) &gt;= 32768, (HEX2DEC(H3940) - 65535 - 1)/10, IF(HEX2DEC(H3940) = 32767, IF($X$2=2, S3941, 32767), HEX2DEC(H3940)/10 ))</f>
        <v>15.7</v>
      </c>
      <c r="T3940" s="10">
        <f t="shared" si="7880"/>
        <v>14.1</v>
      </c>
      <c r="U3940" s="10">
        <f t="shared" si="6"/>
        <v>12.7</v>
      </c>
    </row>
    <row r="3941" ht="14.25" customHeight="1">
      <c r="A3941" s="6" t="s">
        <v>4317</v>
      </c>
      <c r="B3941" s="13">
        <v>0.0</v>
      </c>
      <c r="C3941" s="13">
        <v>0.0</v>
      </c>
      <c r="D3941" s="9">
        <v>0.0</v>
      </c>
      <c r="E3941" s="9">
        <v>0.0</v>
      </c>
      <c r="F3941" s="9">
        <v>0.0</v>
      </c>
      <c r="G3941" s="9">
        <v>0.0</v>
      </c>
      <c r="H3941" s="4" t="s">
        <v>466</v>
      </c>
      <c r="I3941" s="4" t="s">
        <v>1872</v>
      </c>
      <c r="J3941" s="4" t="s">
        <v>406</v>
      </c>
      <c r="L3941" s="8">
        <f t="shared" si="3"/>
        <v>45516.1949</v>
      </c>
      <c r="M3941" s="9">
        <f>IF('tab4'!$B3941=0,0,IF('tab4'!$B3941=1,1,IF('tab4'!$B3941=4,2,IF('tab4'!$B3941=5,3,IF('tab4'!$B3941=6,4,IF(AND('tab4'!$B3941=80,$X$2=2),0,-1))))))</f>
        <v>0</v>
      </c>
      <c r="N3941" s="9">
        <f>IF('tab4'!$C3941=0,0,IF('tab4'!$C3941=1,1,IF('tab4'!$C3941=4,2,IF('tab4'!$C3941=5,3,IF('tab4'!$C3941=6,4,IF(AND('tab4'!$C3941=80,$X$2=2),0,-1))))))</f>
        <v>0</v>
      </c>
      <c r="O3941" s="9">
        <f t="shared" ref="O3941:R3941" si="7881">D3941</f>
        <v>0</v>
      </c>
      <c r="P3941" s="9">
        <f t="shared" si="7881"/>
        <v>0</v>
      </c>
      <c r="Q3941" s="9">
        <f t="shared" si="7881"/>
        <v>0</v>
      </c>
      <c r="R3941" s="9">
        <f t="shared" si="7881"/>
        <v>0</v>
      </c>
      <c r="S3941" s="10">
        <f t="shared" ref="S3941:T3941" si="7882">IF(HEX2DEC(H3941) &gt;= 32768, (HEX2DEC(H3941) - 65535 - 1)/10, IF(HEX2DEC(H3941) = 32767, IF($X$2=2, S3942, 32767), HEX2DEC(H3941)/10 ))</f>
        <v>14</v>
      </c>
      <c r="T3941" s="10">
        <f t="shared" si="7882"/>
        <v>12.6</v>
      </c>
      <c r="U3941" s="10">
        <f t="shared" si="6"/>
        <v>12.1</v>
      </c>
    </row>
    <row r="3942" ht="14.25" customHeight="1">
      <c r="A3942" s="6" t="s">
        <v>4318</v>
      </c>
      <c r="B3942" s="13">
        <v>0.0</v>
      </c>
      <c r="C3942" s="13">
        <v>0.0</v>
      </c>
      <c r="D3942" s="9">
        <v>0.0</v>
      </c>
      <c r="E3942" s="9">
        <v>0.0</v>
      </c>
      <c r="F3942" s="9">
        <v>0.0</v>
      </c>
      <c r="G3942" s="9">
        <v>0.0</v>
      </c>
      <c r="H3942" s="4" t="s">
        <v>430</v>
      </c>
      <c r="I3942" s="4" t="s">
        <v>2094</v>
      </c>
      <c r="J3942" s="4" t="s">
        <v>2070</v>
      </c>
      <c r="L3942" s="8">
        <f t="shared" si="3"/>
        <v>45516.27824</v>
      </c>
      <c r="M3942" s="9">
        <f>IF('tab4'!$B3942=0,0,IF('tab4'!$B3942=1,1,IF('tab4'!$B3942=4,2,IF('tab4'!$B3942=5,3,IF('tab4'!$B3942=6,4,IF(AND('tab4'!$B3942=80,$X$2=2),0,-1))))))</f>
        <v>0</v>
      </c>
      <c r="N3942" s="9">
        <f>IF('tab4'!$C3942=0,0,IF('tab4'!$C3942=1,1,IF('tab4'!$C3942=4,2,IF('tab4'!$C3942=5,3,IF('tab4'!$C3942=6,4,IF(AND('tab4'!$C3942=80,$X$2=2),0,-1))))))</f>
        <v>0</v>
      </c>
      <c r="O3942" s="9">
        <f t="shared" ref="O3942:R3942" si="7883">D3942</f>
        <v>0</v>
      </c>
      <c r="P3942" s="9">
        <f t="shared" si="7883"/>
        <v>0</v>
      </c>
      <c r="Q3942" s="9">
        <f t="shared" si="7883"/>
        <v>0</v>
      </c>
      <c r="R3942" s="9">
        <f t="shared" si="7883"/>
        <v>0</v>
      </c>
      <c r="S3942" s="10">
        <f t="shared" ref="S3942:T3942" si="7884">IF(HEX2DEC(H3942) &gt;= 32768, (HEX2DEC(H3942) - 65535 - 1)/10, IF(HEX2DEC(H3942) = 32767, IF($X$2=2, S3943, 32767), HEX2DEC(H3942)/10 ))</f>
        <v>14.3</v>
      </c>
      <c r="T3942" s="10">
        <f t="shared" si="7884"/>
        <v>13.1</v>
      </c>
      <c r="U3942" s="10">
        <f t="shared" si="6"/>
        <v>13.2</v>
      </c>
    </row>
    <row r="3943" ht="14.25" customHeight="1">
      <c r="A3943" s="6" t="s">
        <v>4319</v>
      </c>
      <c r="B3943" s="13">
        <v>0.0</v>
      </c>
      <c r="C3943" s="13">
        <v>0.0</v>
      </c>
      <c r="D3943" s="9">
        <v>0.0</v>
      </c>
      <c r="E3943" s="9">
        <v>0.0</v>
      </c>
      <c r="F3943" s="9">
        <v>0.0</v>
      </c>
      <c r="G3943" s="9">
        <v>0.0</v>
      </c>
      <c r="H3943" s="4" t="s">
        <v>1609</v>
      </c>
      <c r="I3943" s="4" t="s">
        <v>1918</v>
      </c>
      <c r="J3943" s="4" t="s">
        <v>1723</v>
      </c>
      <c r="L3943" s="8">
        <f t="shared" si="3"/>
        <v>45516.36157</v>
      </c>
      <c r="M3943" s="9">
        <f>IF('tab4'!$B3943=0,0,IF('tab4'!$B3943=1,1,IF('tab4'!$B3943=4,2,IF('tab4'!$B3943=5,3,IF('tab4'!$B3943=6,4,IF(AND('tab4'!$B3943=80,$X$2=2),0,-1))))))</f>
        <v>0</v>
      </c>
      <c r="N3943" s="9">
        <f>IF('tab4'!$C3943=0,0,IF('tab4'!$C3943=1,1,IF('tab4'!$C3943=4,2,IF('tab4'!$C3943=5,3,IF('tab4'!$C3943=6,4,IF(AND('tab4'!$C3943=80,$X$2=2),0,-1))))))</f>
        <v>0</v>
      </c>
      <c r="O3943" s="9">
        <f t="shared" ref="O3943:R3943" si="7885">D3943</f>
        <v>0</v>
      </c>
      <c r="P3943" s="9">
        <f t="shared" si="7885"/>
        <v>0</v>
      </c>
      <c r="Q3943" s="9">
        <f t="shared" si="7885"/>
        <v>0</v>
      </c>
      <c r="R3943" s="9">
        <f t="shared" si="7885"/>
        <v>0</v>
      </c>
      <c r="S3943" s="10">
        <f t="shared" ref="S3943:T3943" si="7886">IF(HEX2DEC(H3943) &gt;= 32768, (HEX2DEC(H3943) - 65535 - 1)/10, IF(HEX2DEC(H3943) = 32767, IF($X$2=2, S3944, 32767), HEX2DEC(H3943)/10 ))</f>
        <v>22.1</v>
      </c>
      <c r="T3943" s="10">
        <f t="shared" si="7886"/>
        <v>22.5</v>
      </c>
      <c r="U3943" s="10">
        <f t="shared" si="6"/>
        <v>18.6</v>
      </c>
    </row>
    <row r="3944" ht="14.25" customHeight="1">
      <c r="A3944" s="6" t="s">
        <v>4320</v>
      </c>
      <c r="B3944" s="13">
        <v>0.0</v>
      </c>
      <c r="C3944" s="13">
        <v>0.0</v>
      </c>
      <c r="D3944" s="9">
        <v>0.0</v>
      </c>
      <c r="E3944" s="9">
        <v>0.0</v>
      </c>
      <c r="F3944" s="9">
        <v>0.0</v>
      </c>
      <c r="G3944" s="9">
        <v>1.0</v>
      </c>
      <c r="H3944" s="4" t="s">
        <v>2127</v>
      </c>
      <c r="I3944" s="4" t="s">
        <v>2211</v>
      </c>
      <c r="J3944" s="4" t="s">
        <v>2589</v>
      </c>
      <c r="L3944" s="8">
        <f t="shared" si="3"/>
        <v>45516.40748</v>
      </c>
      <c r="M3944" s="9">
        <f>IF('tab4'!$B3944=0,0,IF('tab4'!$B3944=1,1,IF('tab4'!$B3944=4,2,IF('tab4'!$B3944=5,3,IF('tab4'!$B3944=6,4,IF(AND('tab4'!$B3944=80,$X$2=2),0,-1))))))</f>
        <v>0</v>
      </c>
      <c r="N3944" s="9">
        <f>IF('tab4'!$C3944=0,0,IF('tab4'!$C3944=1,1,IF('tab4'!$C3944=4,2,IF('tab4'!$C3944=5,3,IF('tab4'!$C3944=6,4,IF(AND('tab4'!$C3944=80,$X$2=2),0,-1))))))</f>
        <v>0</v>
      </c>
      <c r="O3944" s="9">
        <f t="shared" ref="O3944:R3944" si="7887">D3944</f>
        <v>0</v>
      </c>
      <c r="P3944" s="9">
        <f t="shared" si="7887"/>
        <v>0</v>
      </c>
      <c r="Q3944" s="9">
        <f t="shared" si="7887"/>
        <v>0</v>
      </c>
      <c r="R3944" s="9">
        <f t="shared" si="7887"/>
        <v>1</v>
      </c>
      <c r="S3944" s="10">
        <f t="shared" ref="S3944:T3944" si="7888">IF(HEX2DEC(H3944) &gt;= 32768, (HEX2DEC(H3944) - 65535 - 1)/10, IF(HEX2DEC(H3944) = 32767, IF($X$2=2, S3945, 32767), HEX2DEC(H3944)/10 ))</f>
        <v>26.3</v>
      </c>
      <c r="T3944" s="10">
        <f t="shared" si="7888"/>
        <v>29.2</v>
      </c>
      <c r="U3944" s="10">
        <f t="shared" si="6"/>
        <v>33.5</v>
      </c>
    </row>
    <row r="3945" ht="14.25" customHeight="1">
      <c r="A3945" s="6" t="s">
        <v>4321</v>
      </c>
      <c r="B3945" s="13">
        <v>0.0</v>
      </c>
      <c r="C3945" s="13">
        <v>0.0</v>
      </c>
      <c r="D3945" s="9">
        <v>0.0</v>
      </c>
      <c r="E3945" s="9">
        <v>0.0</v>
      </c>
      <c r="F3945" s="9">
        <v>0.0</v>
      </c>
      <c r="G3945" s="9">
        <v>0.0</v>
      </c>
      <c r="H3945" s="4" t="s">
        <v>2356</v>
      </c>
      <c r="I3945" s="4" t="s">
        <v>2616</v>
      </c>
      <c r="J3945" s="4" t="s">
        <v>2629</v>
      </c>
      <c r="L3945" s="8">
        <f t="shared" si="3"/>
        <v>45516.42366</v>
      </c>
      <c r="M3945" s="9">
        <f>IF('tab4'!$B3945=0,0,IF('tab4'!$B3945=1,1,IF('tab4'!$B3945=4,2,IF('tab4'!$B3945=5,3,IF('tab4'!$B3945=6,4,IF(AND('tab4'!$B3945=80,$X$2=2),0,-1))))))</f>
        <v>0</v>
      </c>
      <c r="N3945" s="9">
        <f>IF('tab4'!$C3945=0,0,IF('tab4'!$C3945=1,1,IF('tab4'!$C3945=4,2,IF('tab4'!$C3945=5,3,IF('tab4'!$C3945=6,4,IF(AND('tab4'!$C3945=80,$X$2=2),0,-1))))))</f>
        <v>0</v>
      </c>
      <c r="O3945" s="9">
        <f t="shared" ref="O3945:R3945" si="7889">D3945</f>
        <v>0</v>
      </c>
      <c r="P3945" s="9">
        <f t="shared" si="7889"/>
        <v>0</v>
      </c>
      <c r="Q3945" s="9">
        <f t="shared" si="7889"/>
        <v>0</v>
      </c>
      <c r="R3945" s="9">
        <f t="shared" si="7889"/>
        <v>0</v>
      </c>
      <c r="S3945" s="10">
        <f t="shared" ref="S3945:T3945" si="7890">IF(HEX2DEC(H3945) &gt;= 32768, (HEX2DEC(H3945) - 65535 - 1)/10, IF(HEX2DEC(H3945) = 32767, IF($X$2=2, S3946, 32767), HEX2DEC(H3945)/10 ))</f>
        <v>28.1</v>
      </c>
      <c r="T3945" s="10">
        <f t="shared" si="7890"/>
        <v>32.2</v>
      </c>
      <c r="U3945" s="10">
        <f t="shared" si="6"/>
        <v>33.7</v>
      </c>
    </row>
    <row r="3946" ht="14.25" customHeight="1">
      <c r="A3946" s="6" t="s">
        <v>4322</v>
      </c>
      <c r="B3946" s="13">
        <v>0.0</v>
      </c>
      <c r="C3946" s="13">
        <v>0.0</v>
      </c>
      <c r="D3946" s="9">
        <v>0.0</v>
      </c>
      <c r="E3946" s="9">
        <v>0.0</v>
      </c>
      <c r="F3946" s="9">
        <v>0.0</v>
      </c>
      <c r="G3946" s="9">
        <v>0.0</v>
      </c>
      <c r="H3946" s="4" t="s">
        <v>3356</v>
      </c>
      <c r="I3946" s="4" t="s">
        <v>2612</v>
      </c>
      <c r="J3946" s="4" t="s">
        <v>2248</v>
      </c>
      <c r="L3946" s="8">
        <f t="shared" si="3"/>
        <v>45516.50699</v>
      </c>
      <c r="M3946" s="9">
        <f>IF('tab4'!$B3946=0,0,IF('tab4'!$B3946=1,1,IF('tab4'!$B3946=4,2,IF('tab4'!$B3946=5,3,IF('tab4'!$B3946=6,4,IF(AND('tab4'!$B3946=80,$X$2=2),0,-1))))))</f>
        <v>0</v>
      </c>
      <c r="N3946" s="9">
        <f>IF('tab4'!$C3946=0,0,IF('tab4'!$C3946=1,1,IF('tab4'!$C3946=4,2,IF('tab4'!$C3946=5,3,IF('tab4'!$C3946=6,4,IF(AND('tab4'!$C3946=80,$X$2=2),0,-1))))))</f>
        <v>0</v>
      </c>
      <c r="O3946" s="9">
        <f t="shared" ref="O3946:R3946" si="7891">D3946</f>
        <v>0</v>
      </c>
      <c r="P3946" s="9">
        <f t="shared" si="7891"/>
        <v>0</v>
      </c>
      <c r="Q3946" s="9">
        <f t="shared" si="7891"/>
        <v>0</v>
      </c>
      <c r="R3946" s="9">
        <f t="shared" si="7891"/>
        <v>0</v>
      </c>
      <c r="S3946" s="10">
        <f t="shared" ref="S3946:T3946" si="7892">IF(HEX2DEC(H3946) &gt;= 32768, (HEX2DEC(H3946) - 65535 - 1)/10, IF(HEX2DEC(H3946) = 32767, IF($X$2=2, S3947, 32767), HEX2DEC(H3946)/10 ))</f>
        <v>36.1</v>
      </c>
      <c r="T3946" s="10">
        <f t="shared" si="7892"/>
        <v>43.2</v>
      </c>
      <c r="U3946" s="10">
        <f t="shared" si="6"/>
        <v>37.4</v>
      </c>
    </row>
    <row r="3947" ht="14.25" customHeight="1">
      <c r="A3947" s="6" t="s">
        <v>4323</v>
      </c>
      <c r="B3947" s="13">
        <v>0.0</v>
      </c>
      <c r="C3947" s="13">
        <v>0.0</v>
      </c>
      <c r="D3947" s="9">
        <v>0.0</v>
      </c>
      <c r="E3947" s="9">
        <v>0.0</v>
      </c>
      <c r="F3947" s="9">
        <v>0.0</v>
      </c>
      <c r="G3947" s="9">
        <v>0.0</v>
      </c>
      <c r="H3947" s="4" t="s">
        <v>2632</v>
      </c>
      <c r="I3947" s="4" t="s">
        <v>4324</v>
      </c>
      <c r="J3947" s="4" t="s">
        <v>3000</v>
      </c>
      <c r="L3947" s="8">
        <f t="shared" si="3"/>
        <v>45516.59034</v>
      </c>
      <c r="M3947" s="9">
        <f>IF('tab4'!$B3947=0,0,IF('tab4'!$B3947=1,1,IF('tab4'!$B3947=4,2,IF('tab4'!$B3947=5,3,IF('tab4'!$B3947=6,4,IF(AND('tab4'!$B3947=80,$X$2=2),0,-1))))))</f>
        <v>0</v>
      </c>
      <c r="N3947" s="9">
        <f>IF('tab4'!$C3947=0,0,IF('tab4'!$C3947=1,1,IF('tab4'!$C3947=4,2,IF('tab4'!$C3947=5,3,IF('tab4'!$C3947=6,4,IF(AND('tab4'!$C3947=80,$X$2=2),0,-1))))))</f>
        <v>0</v>
      </c>
      <c r="O3947" s="9">
        <f t="shared" ref="O3947:R3947" si="7893">D3947</f>
        <v>0</v>
      </c>
      <c r="P3947" s="9">
        <f t="shared" si="7893"/>
        <v>0</v>
      </c>
      <c r="Q3947" s="9">
        <f t="shared" si="7893"/>
        <v>0</v>
      </c>
      <c r="R3947" s="9">
        <f t="shared" si="7893"/>
        <v>0</v>
      </c>
      <c r="S3947" s="10">
        <f t="shared" ref="S3947:T3947" si="7894">IF(HEX2DEC(H3947) &gt;= 32768, (HEX2DEC(H3947) - 65535 - 1)/10, IF(HEX2DEC(H3947) = 32767, IF($X$2=2, S3948, 32767), HEX2DEC(H3947)/10 ))</f>
        <v>40.5</v>
      </c>
      <c r="T3947" s="10">
        <f t="shared" si="7894"/>
        <v>47.4</v>
      </c>
      <c r="U3947" s="10">
        <f t="shared" si="6"/>
        <v>35.2</v>
      </c>
    </row>
    <row r="3948" ht="14.25" customHeight="1">
      <c r="A3948" s="6" t="s">
        <v>4325</v>
      </c>
      <c r="B3948" s="13">
        <v>0.0</v>
      </c>
      <c r="C3948" s="13">
        <v>0.0</v>
      </c>
      <c r="D3948" s="9">
        <v>0.0</v>
      </c>
      <c r="E3948" s="9">
        <v>0.0</v>
      </c>
      <c r="F3948" s="9">
        <v>0.0</v>
      </c>
      <c r="G3948" s="9">
        <v>0.0</v>
      </c>
      <c r="H3948" s="4" t="s">
        <v>2860</v>
      </c>
      <c r="I3948" s="4" t="s">
        <v>3698</v>
      </c>
      <c r="J3948" s="4" t="s">
        <v>2375</v>
      </c>
      <c r="L3948" s="8">
        <f t="shared" si="3"/>
        <v>45516.67368</v>
      </c>
      <c r="M3948" s="9">
        <f>IF('tab4'!$B3948=0,0,IF('tab4'!$B3948=1,1,IF('tab4'!$B3948=4,2,IF('tab4'!$B3948=5,3,IF('tab4'!$B3948=6,4,IF(AND('tab4'!$B3948=80,$X$2=2),0,-1))))))</f>
        <v>0</v>
      </c>
      <c r="N3948" s="9">
        <f>IF('tab4'!$C3948=0,0,IF('tab4'!$C3948=1,1,IF('tab4'!$C3948=4,2,IF('tab4'!$C3948=5,3,IF('tab4'!$C3948=6,4,IF(AND('tab4'!$C3948=80,$X$2=2),0,-1))))))</f>
        <v>0</v>
      </c>
      <c r="O3948" s="9">
        <f t="shared" ref="O3948:R3948" si="7895">D3948</f>
        <v>0</v>
      </c>
      <c r="P3948" s="9">
        <f t="shared" si="7895"/>
        <v>0</v>
      </c>
      <c r="Q3948" s="9">
        <f t="shared" si="7895"/>
        <v>0</v>
      </c>
      <c r="R3948" s="9">
        <f t="shared" si="7895"/>
        <v>0</v>
      </c>
      <c r="S3948" s="10">
        <f t="shared" ref="S3948:T3948" si="7896">IF(HEX2DEC(H3948) &gt;= 32768, (HEX2DEC(H3948) - 65535 - 1)/10, IF(HEX2DEC(H3948) = 32767, IF($X$2=2, S3949, 32767), HEX2DEC(H3948)/10 ))</f>
        <v>41</v>
      </c>
      <c r="T3948" s="10">
        <f t="shared" si="7896"/>
        <v>46.3</v>
      </c>
      <c r="U3948" s="10">
        <f t="shared" si="6"/>
        <v>36.3</v>
      </c>
    </row>
    <row r="3949" ht="14.25" customHeight="1">
      <c r="A3949" s="6" t="s">
        <v>4326</v>
      </c>
      <c r="B3949" s="13">
        <v>0.0</v>
      </c>
      <c r="C3949" s="13">
        <v>0.0</v>
      </c>
      <c r="D3949" s="9">
        <v>0.0</v>
      </c>
      <c r="E3949" s="9">
        <v>0.0</v>
      </c>
      <c r="F3949" s="9">
        <v>0.0</v>
      </c>
      <c r="G3949" s="9">
        <v>0.0</v>
      </c>
      <c r="H3949" s="4" t="s">
        <v>2805</v>
      </c>
      <c r="I3949" s="4" t="s">
        <v>2289</v>
      </c>
      <c r="J3949" s="4" t="s">
        <v>2980</v>
      </c>
      <c r="L3949" s="8">
        <f t="shared" si="3"/>
        <v>45516.75701</v>
      </c>
      <c r="M3949" s="9">
        <f>IF('tab4'!$B3949=0,0,IF('tab4'!$B3949=1,1,IF('tab4'!$B3949=4,2,IF('tab4'!$B3949=5,3,IF('tab4'!$B3949=6,4,IF(AND('tab4'!$B3949=80,$X$2=2),0,-1))))))</f>
        <v>0</v>
      </c>
      <c r="N3949" s="9">
        <f>IF('tab4'!$C3949=0,0,IF('tab4'!$C3949=1,1,IF('tab4'!$C3949=4,2,IF('tab4'!$C3949=5,3,IF('tab4'!$C3949=6,4,IF(AND('tab4'!$C3949=80,$X$2=2),0,-1))))))</f>
        <v>0</v>
      </c>
      <c r="O3949" s="9">
        <f t="shared" ref="O3949:R3949" si="7897">D3949</f>
        <v>0</v>
      </c>
      <c r="P3949" s="9">
        <f t="shared" si="7897"/>
        <v>0</v>
      </c>
      <c r="Q3949" s="9">
        <f t="shared" si="7897"/>
        <v>0</v>
      </c>
      <c r="R3949" s="9">
        <f t="shared" si="7897"/>
        <v>0</v>
      </c>
      <c r="S3949" s="10">
        <f t="shared" ref="S3949:T3949" si="7898">IF(HEX2DEC(H3949) &gt;= 32768, (HEX2DEC(H3949) - 65535 - 1)/10, IF(HEX2DEC(H3949) = 32767, IF($X$2=2, S3950, 32767), HEX2DEC(H3949)/10 ))</f>
        <v>37.5</v>
      </c>
      <c r="T3949" s="10">
        <f t="shared" si="7898"/>
        <v>38.6</v>
      </c>
      <c r="U3949" s="10">
        <f t="shared" si="6"/>
        <v>33.1</v>
      </c>
    </row>
    <row r="3950" ht="14.25" customHeight="1">
      <c r="A3950" s="6" t="s">
        <v>4327</v>
      </c>
      <c r="B3950" s="13">
        <v>0.0</v>
      </c>
      <c r="C3950" s="13">
        <v>0.0</v>
      </c>
      <c r="D3950" s="9">
        <v>0.0</v>
      </c>
      <c r="E3950" s="9">
        <v>0.0</v>
      </c>
      <c r="F3950" s="9">
        <v>0.0</v>
      </c>
      <c r="G3950" s="9">
        <v>0.0</v>
      </c>
      <c r="H3950" s="4" t="s">
        <v>2359</v>
      </c>
      <c r="I3950" s="4" t="s">
        <v>2312</v>
      </c>
      <c r="J3950" s="4" t="s">
        <v>2108</v>
      </c>
      <c r="L3950" s="8">
        <f t="shared" si="3"/>
        <v>45516.84035</v>
      </c>
      <c r="M3950" s="9">
        <f>IF('tab4'!$B3950=0,0,IF('tab4'!$B3950=1,1,IF('tab4'!$B3950=4,2,IF('tab4'!$B3950=5,3,IF('tab4'!$B3950=6,4,IF(AND('tab4'!$B3950=80,$X$2=2),0,-1))))))</f>
        <v>0</v>
      </c>
      <c r="N3950" s="9">
        <f>IF('tab4'!$C3950=0,0,IF('tab4'!$C3950=1,1,IF('tab4'!$C3950=4,2,IF('tab4'!$C3950=5,3,IF('tab4'!$C3950=6,4,IF(AND('tab4'!$C3950=80,$X$2=2),0,-1))))))</f>
        <v>0</v>
      </c>
      <c r="O3950" s="9">
        <f t="shared" ref="O3950:R3950" si="7899">D3950</f>
        <v>0</v>
      </c>
      <c r="P3950" s="9">
        <f t="shared" si="7899"/>
        <v>0</v>
      </c>
      <c r="Q3950" s="9">
        <f t="shared" si="7899"/>
        <v>0</v>
      </c>
      <c r="R3950" s="9">
        <f t="shared" si="7899"/>
        <v>0</v>
      </c>
      <c r="S3950" s="10">
        <f t="shared" ref="S3950:T3950" si="7900">IF(HEX2DEC(H3950) &gt;= 32768, (HEX2DEC(H3950) - 65535 - 1)/10, IF(HEX2DEC(H3950) = 32767, IF($X$2=2, S3951, 32767), HEX2DEC(H3950)/10 ))</f>
        <v>31</v>
      </c>
      <c r="T3950" s="10">
        <f t="shared" si="7900"/>
        <v>29.1</v>
      </c>
      <c r="U3950" s="10">
        <f t="shared" si="6"/>
        <v>22</v>
      </c>
    </row>
    <row r="3951" ht="14.25" customHeight="1">
      <c r="A3951" s="6" t="s">
        <v>4328</v>
      </c>
      <c r="B3951" s="13">
        <v>0.0</v>
      </c>
      <c r="C3951" s="13">
        <v>0.0</v>
      </c>
      <c r="D3951" s="9">
        <v>0.0</v>
      </c>
      <c r="E3951" s="9">
        <v>0.0</v>
      </c>
      <c r="F3951" s="9">
        <v>0.0</v>
      </c>
      <c r="G3951" s="9">
        <v>0.0</v>
      </c>
      <c r="H3951" s="4" t="s">
        <v>291</v>
      </c>
      <c r="I3951" s="4" t="s">
        <v>1982</v>
      </c>
      <c r="J3951" s="4" t="s">
        <v>1421</v>
      </c>
      <c r="L3951" s="8">
        <f t="shared" si="3"/>
        <v>45516.92369</v>
      </c>
      <c r="M3951" s="9">
        <f>IF('tab4'!$B3951=0,0,IF('tab4'!$B3951=1,1,IF('tab4'!$B3951=4,2,IF('tab4'!$B3951=5,3,IF('tab4'!$B3951=6,4,IF(AND('tab4'!$B3951=80,$X$2=2),0,-1))))))</f>
        <v>0</v>
      </c>
      <c r="N3951" s="9">
        <f>IF('tab4'!$C3951=0,0,IF('tab4'!$C3951=1,1,IF('tab4'!$C3951=4,2,IF('tab4'!$C3951=5,3,IF('tab4'!$C3951=6,4,IF(AND('tab4'!$C3951=80,$X$2=2),0,-1))))))</f>
        <v>0</v>
      </c>
      <c r="O3951" s="9">
        <f t="shared" ref="O3951:R3951" si="7901">D3951</f>
        <v>0</v>
      </c>
      <c r="P3951" s="9">
        <f t="shared" si="7901"/>
        <v>0</v>
      </c>
      <c r="Q3951" s="9">
        <f t="shared" si="7901"/>
        <v>0</v>
      </c>
      <c r="R3951" s="9">
        <f t="shared" si="7901"/>
        <v>0</v>
      </c>
      <c r="S3951" s="10">
        <f t="shared" ref="S3951:T3951" si="7902">IF(HEX2DEC(H3951) &gt;= 32768, (HEX2DEC(H3951) - 65535 - 1)/10, IF(HEX2DEC(H3951) = 32767, IF($X$2=2, S3952, 32767), HEX2DEC(H3951)/10 ))</f>
        <v>24</v>
      </c>
      <c r="T3951" s="10">
        <f t="shared" si="7902"/>
        <v>21.8</v>
      </c>
      <c r="U3951" s="10">
        <f t="shared" si="6"/>
        <v>17.2</v>
      </c>
    </row>
    <row r="3952" ht="14.25" customHeight="1">
      <c r="A3952" s="6" t="s">
        <v>4329</v>
      </c>
      <c r="B3952" s="13">
        <v>0.0</v>
      </c>
      <c r="C3952" s="13">
        <v>0.0</v>
      </c>
      <c r="D3952" s="9">
        <v>0.0</v>
      </c>
      <c r="E3952" s="9">
        <v>0.0</v>
      </c>
      <c r="F3952" s="9">
        <v>0.0</v>
      </c>
      <c r="G3952" s="9">
        <v>0.0</v>
      </c>
      <c r="H3952" s="4" t="s">
        <v>1570</v>
      </c>
      <c r="I3952" s="4" t="s">
        <v>1725</v>
      </c>
      <c r="J3952" s="4" t="s">
        <v>2061</v>
      </c>
      <c r="L3952" s="8">
        <f t="shared" si="3"/>
        <v>45517.00703</v>
      </c>
      <c r="M3952" s="9">
        <f>IF('tab4'!$B3952=0,0,IF('tab4'!$B3952=1,1,IF('tab4'!$B3952=4,2,IF('tab4'!$B3952=5,3,IF('tab4'!$B3952=6,4,IF(AND('tab4'!$B3952=80,$X$2=2),0,-1))))))</f>
        <v>0</v>
      </c>
      <c r="N3952" s="9">
        <f>IF('tab4'!$C3952=0,0,IF('tab4'!$C3952=1,1,IF('tab4'!$C3952=4,2,IF('tab4'!$C3952=5,3,IF('tab4'!$C3952=6,4,IF(AND('tab4'!$C3952=80,$X$2=2),0,-1))))))</f>
        <v>0</v>
      </c>
      <c r="O3952" s="9">
        <f t="shared" ref="O3952:R3952" si="7903">D3952</f>
        <v>0</v>
      </c>
      <c r="P3952" s="9">
        <f t="shared" si="7903"/>
        <v>0</v>
      </c>
      <c r="Q3952" s="9">
        <f t="shared" si="7903"/>
        <v>0</v>
      </c>
      <c r="R3952" s="9">
        <f t="shared" si="7903"/>
        <v>0</v>
      </c>
      <c r="S3952" s="10">
        <f t="shared" ref="S3952:T3952" si="7904">IF(HEX2DEC(H3952) &gt;= 32768, (HEX2DEC(H3952) - 65535 - 1)/10, IF(HEX2DEC(H3952) = 32767, IF($X$2=2, S3953, 32767), HEX2DEC(H3952)/10 ))</f>
        <v>20.3</v>
      </c>
      <c r="T3952" s="10">
        <f t="shared" si="7904"/>
        <v>18.1</v>
      </c>
      <c r="U3952" s="10">
        <f t="shared" si="6"/>
        <v>15.3</v>
      </c>
    </row>
    <row r="3953" ht="14.25" customHeight="1">
      <c r="A3953" s="6" t="s">
        <v>4330</v>
      </c>
      <c r="B3953" s="13">
        <v>0.0</v>
      </c>
      <c r="C3953" s="13">
        <v>0.0</v>
      </c>
      <c r="D3953" s="9">
        <v>0.0</v>
      </c>
      <c r="E3953" s="9">
        <v>0.0</v>
      </c>
      <c r="F3953" s="9">
        <v>0.0</v>
      </c>
      <c r="G3953" s="9">
        <v>0.0</v>
      </c>
      <c r="H3953" s="4" t="s">
        <v>2055</v>
      </c>
      <c r="I3953" s="4" t="s">
        <v>1439</v>
      </c>
      <c r="J3953" s="4" t="s">
        <v>2083</v>
      </c>
      <c r="L3953" s="8">
        <f t="shared" si="3"/>
        <v>45517.09036</v>
      </c>
      <c r="M3953" s="9">
        <f>IF('tab4'!$B3953=0,0,IF('tab4'!$B3953=1,1,IF('tab4'!$B3953=4,2,IF('tab4'!$B3953=5,3,IF('tab4'!$B3953=6,4,IF(AND('tab4'!$B3953=80,$X$2=2),0,-1))))))</f>
        <v>0</v>
      </c>
      <c r="N3953" s="9">
        <f>IF('tab4'!$C3953=0,0,IF('tab4'!$C3953=1,1,IF('tab4'!$C3953=4,2,IF('tab4'!$C3953=5,3,IF('tab4'!$C3953=6,4,IF(AND('tab4'!$C3953=80,$X$2=2),0,-1))))))</f>
        <v>0</v>
      </c>
      <c r="O3953" s="9">
        <f t="shared" ref="O3953:R3953" si="7905">D3953</f>
        <v>0</v>
      </c>
      <c r="P3953" s="9">
        <f t="shared" si="7905"/>
        <v>0</v>
      </c>
      <c r="Q3953" s="9">
        <f t="shared" si="7905"/>
        <v>0</v>
      </c>
      <c r="R3953" s="9">
        <f t="shared" si="7905"/>
        <v>0</v>
      </c>
      <c r="S3953" s="10">
        <f t="shared" ref="S3953:T3953" si="7906">IF(HEX2DEC(H3953) &gt;= 32768, (HEX2DEC(H3953) - 65535 - 1)/10, IF(HEX2DEC(H3953) = 32767, IF($X$2=2, S3954, 32767), HEX2DEC(H3953)/10 ))</f>
        <v>17.5</v>
      </c>
      <c r="T3953" s="10">
        <f t="shared" si="7906"/>
        <v>15.7</v>
      </c>
      <c r="U3953" s="10">
        <f t="shared" si="6"/>
        <v>13.6</v>
      </c>
    </row>
    <row r="3954" ht="14.25" customHeight="1">
      <c r="A3954" s="6" t="s">
        <v>4331</v>
      </c>
      <c r="B3954" s="13">
        <v>0.0</v>
      </c>
      <c r="C3954" s="13">
        <v>0.0</v>
      </c>
      <c r="D3954" s="9">
        <v>0.0</v>
      </c>
      <c r="E3954" s="9">
        <v>0.0</v>
      </c>
      <c r="F3954" s="9">
        <v>0.0</v>
      </c>
      <c r="G3954" s="9">
        <v>0.0</v>
      </c>
      <c r="H3954" s="4" t="s">
        <v>1719</v>
      </c>
      <c r="I3954" s="4" t="s">
        <v>464</v>
      </c>
      <c r="J3954" s="4" t="s">
        <v>1207</v>
      </c>
      <c r="L3954" s="8">
        <f t="shared" si="3"/>
        <v>45517.1737</v>
      </c>
      <c r="M3954" s="9">
        <f>IF('tab4'!$B3954=0,0,IF('tab4'!$B3954=1,1,IF('tab4'!$B3954=4,2,IF('tab4'!$B3954=5,3,IF('tab4'!$B3954=6,4,IF(AND('tab4'!$B3954=80,$X$2=2),0,-1))))))</f>
        <v>0</v>
      </c>
      <c r="N3954" s="9">
        <f>IF('tab4'!$C3954=0,0,IF('tab4'!$C3954=1,1,IF('tab4'!$C3954=4,2,IF('tab4'!$C3954=5,3,IF('tab4'!$C3954=6,4,IF(AND('tab4'!$C3954=80,$X$2=2),0,-1))))))</f>
        <v>0</v>
      </c>
      <c r="O3954" s="9">
        <f t="shared" ref="O3954:R3954" si="7907">D3954</f>
        <v>0</v>
      </c>
      <c r="P3954" s="9">
        <f t="shared" si="7907"/>
        <v>0</v>
      </c>
      <c r="Q3954" s="9">
        <f t="shared" si="7907"/>
        <v>0</v>
      </c>
      <c r="R3954" s="9">
        <f t="shared" si="7907"/>
        <v>0</v>
      </c>
      <c r="S3954" s="10">
        <f t="shared" ref="S3954:T3954" si="7908">IF(HEX2DEC(H3954) &gt;= 32768, (HEX2DEC(H3954) - 65535 - 1)/10, IF(HEX2DEC(H3954) = 32767, IF($X$2=2, S3955, 32767), HEX2DEC(H3954)/10 ))</f>
        <v>16.3</v>
      </c>
      <c r="T3954" s="10">
        <f t="shared" si="7908"/>
        <v>14.5</v>
      </c>
      <c r="U3954" s="10">
        <f t="shared" si="6"/>
        <v>12.5</v>
      </c>
    </row>
    <row r="3955" ht="14.25" customHeight="1">
      <c r="A3955" s="6" t="s">
        <v>4332</v>
      </c>
      <c r="B3955" s="13">
        <v>0.0</v>
      </c>
      <c r="C3955" s="13">
        <v>0.0</v>
      </c>
      <c r="D3955" s="9">
        <v>0.0</v>
      </c>
      <c r="E3955" s="9">
        <v>0.0</v>
      </c>
      <c r="F3955" s="9">
        <v>0.0</v>
      </c>
      <c r="G3955" s="9">
        <v>0.0</v>
      </c>
      <c r="H3955" s="4" t="s">
        <v>2105</v>
      </c>
      <c r="I3955" s="4" t="s">
        <v>2094</v>
      </c>
      <c r="J3955" s="4" t="s">
        <v>1872</v>
      </c>
      <c r="L3955" s="8">
        <f t="shared" si="3"/>
        <v>45517.25704</v>
      </c>
      <c r="M3955" s="9">
        <f>IF('tab4'!$B3955=0,0,IF('tab4'!$B3955=1,1,IF('tab4'!$B3955=4,2,IF('tab4'!$B3955=5,3,IF('tab4'!$B3955=6,4,IF(AND('tab4'!$B3955=80,$X$2=2),0,-1))))))</f>
        <v>0</v>
      </c>
      <c r="N3955" s="9">
        <f>IF('tab4'!$C3955=0,0,IF('tab4'!$C3955=1,1,IF('tab4'!$C3955=4,2,IF('tab4'!$C3955=5,3,IF('tab4'!$C3955=6,4,IF(AND('tab4'!$C3955=80,$X$2=2),0,-1))))))</f>
        <v>0</v>
      </c>
      <c r="O3955" s="9">
        <f t="shared" ref="O3955:R3955" si="7909">D3955</f>
        <v>0</v>
      </c>
      <c r="P3955" s="9">
        <f t="shared" si="7909"/>
        <v>0</v>
      </c>
      <c r="Q3955" s="9">
        <f t="shared" si="7909"/>
        <v>0</v>
      </c>
      <c r="R3955" s="9">
        <f t="shared" si="7909"/>
        <v>0</v>
      </c>
      <c r="S3955" s="10">
        <f t="shared" ref="S3955:T3955" si="7910">IF(HEX2DEC(H3955) &gt;= 32768, (HEX2DEC(H3955) - 65535 - 1)/10, IF(HEX2DEC(H3955) = 32767, IF($X$2=2, S3956, 32767), HEX2DEC(H3955)/10 ))</f>
        <v>14.7</v>
      </c>
      <c r="T3955" s="10">
        <f t="shared" si="7910"/>
        <v>13.1</v>
      </c>
      <c r="U3955" s="10">
        <f t="shared" si="6"/>
        <v>12.6</v>
      </c>
    </row>
    <row r="3956" ht="14.25" customHeight="1">
      <c r="A3956" s="6" t="s">
        <v>4333</v>
      </c>
      <c r="B3956" s="13">
        <v>0.0</v>
      </c>
      <c r="C3956" s="13">
        <v>0.0</v>
      </c>
      <c r="D3956" s="9">
        <v>0.0</v>
      </c>
      <c r="E3956" s="9">
        <v>0.0</v>
      </c>
      <c r="F3956" s="9">
        <v>0.0</v>
      </c>
      <c r="G3956" s="9">
        <v>0.0</v>
      </c>
      <c r="H3956" s="4" t="s">
        <v>1738</v>
      </c>
      <c r="I3956" s="4" t="s">
        <v>1899</v>
      </c>
      <c r="J3956" s="4" t="s">
        <v>1840</v>
      </c>
      <c r="L3956" s="8">
        <f t="shared" si="3"/>
        <v>45517.34037</v>
      </c>
      <c r="M3956" s="9">
        <f>IF('tab4'!$B3956=0,0,IF('tab4'!$B3956=1,1,IF('tab4'!$B3956=4,2,IF('tab4'!$B3956=5,3,IF('tab4'!$B3956=6,4,IF(AND('tab4'!$B3956=80,$X$2=2),0,-1))))))</f>
        <v>0</v>
      </c>
      <c r="N3956" s="9">
        <f>IF('tab4'!$C3956=0,0,IF('tab4'!$C3956=1,1,IF('tab4'!$C3956=4,2,IF('tab4'!$C3956=5,3,IF('tab4'!$C3956=6,4,IF(AND('tab4'!$C3956=80,$X$2=2),0,-1))))))</f>
        <v>0</v>
      </c>
      <c r="O3956" s="9">
        <f t="shared" ref="O3956:R3956" si="7911">D3956</f>
        <v>0</v>
      </c>
      <c r="P3956" s="9">
        <f t="shared" si="7911"/>
        <v>0</v>
      </c>
      <c r="Q3956" s="9">
        <f t="shared" si="7911"/>
        <v>0</v>
      </c>
      <c r="R3956" s="9">
        <f t="shared" si="7911"/>
        <v>0</v>
      </c>
      <c r="S3956" s="10">
        <f t="shared" ref="S3956:T3956" si="7912">IF(HEX2DEC(H3956) &gt;= 32768, (HEX2DEC(H3956) - 65535 - 1)/10, IF(HEX2DEC(H3956) = 32767, IF($X$2=2, S3957, 32767), HEX2DEC(H3956)/10 ))</f>
        <v>21.2</v>
      </c>
      <c r="T3956" s="10">
        <f t="shared" si="7912"/>
        <v>20.5</v>
      </c>
      <c r="U3956" s="10">
        <f t="shared" si="6"/>
        <v>19</v>
      </c>
    </row>
    <row r="3957" ht="14.25" customHeight="1">
      <c r="A3957" s="6" t="s">
        <v>4334</v>
      </c>
      <c r="B3957" s="13">
        <v>0.0</v>
      </c>
      <c r="C3957" s="13">
        <v>0.0</v>
      </c>
      <c r="D3957" s="9">
        <v>0.0</v>
      </c>
      <c r="E3957" s="9">
        <v>0.0</v>
      </c>
      <c r="F3957" s="9">
        <v>0.0</v>
      </c>
      <c r="G3957" s="9">
        <v>0.0</v>
      </c>
      <c r="H3957" s="4" t="s">
        <v>2110</v>
      </c>
      <c r="I3957" s="4" t="s">
        <v>2265</v>
      </c>
      <c r="J3957" s="4" t="s">
        <v>2616</v>
      </c>
      <c r="L3957" s="8">
        <f t="shared" si="3"/>
        <v>45517.42372</v>
      </c>
      <c r="M3957" s="9">
        <f>IF('tab4'!$B3957=0,0,IF('tab4'!$B3957=1,1,IF('tab4'!$B3957=4,2,IF('tab4'!$B3957=5,3,IF('tab4'!$B3957=6,4,IF(AND('tab4'!$B3957=80,$X$2=2),0,-1))))))</f>
        <v>0</v>
      </c>
      <c r="N3957" s="9">
        <f>IF('tab4'!$C3957=0,0,IF('tab4'!$C3957=1,1,IF('tab4'!$C3957=4,2,IF('tab4'!$C3957=5,3,IF('tab4'!$C3957=6,4,IF(AND('tab4'!$C3957=80,$X$2=2),0,-1))))))</f>
        <v>0</v>
      </c>
      <c r="O3957" s="9">
        <f t="shared" ref="O3957:R3957" si="7913">D3957</f>
        <v>0</v>
      </c>
      <c r="P3957" s="9">
        <f t="shared" si="7913"/>
        <v>0</v>
      </c>
      <c r="Q3957" s="9">
        <f t="shared" si="7913"/>
        <v>0</v>
      </c>
      <c r="R3957" s="9">
        <f t="shared" si="7913"/>
        <v>0</v>
      </c>
      <c r="S3957" s="10">
        <f t="shared" ref="S3957:T3957" si="7914">IF(HEX2DEC(H3957) &gt;= 32768, (HEX2DEC(H3957) - 65535 - 1)/10, IF(HEX2DEC(H3957) = 32767, IF($X$2=2, S3958, 32767), HEX2DEC(H3957)/10 ))</f>
        <v>29.5</v>
      </c>
      <c r="T3957" s="10">
        <f t="shared" si="7914"/>
        <v>32.8</v>
      </c>
      <c r="U3957" s="10">
        <f t="shared" si="6"/>
        <v>32.2</v>
      </c>
    </row>
    <row r="3958" ht="14.25" customHeight="1">
      <c r="A3958" s="6" t="s">
        <v>4335</v>
      </c>
      <c r="B3958" s="13">
        <v>0.0</v>
      </c>
      <c r="C3958" s="13">
        <v>0.0</v>
      </c>
      <c r="D3958" s="9">
        <v>0.0</v>
      </c>
      <c r="E3958" s="9">
        <v>0.0</v>
      </c>
      <c r="F3958" s="9">
        <v>0.0</v>
      </c>
      <c r="G3958" s="9">
        <v>0.0</v>
      </c>
      <c r="H3958" s="4" t="s">
        <v>2272</v>
      </c>
      <c r="I3958" s="4" t="s">
        <v>2612</v>
      </c>
      <c r="J3958" s="4" t="s">
        <v>2682</v>
      </c>
      <c r="L3958" s="8">
        <f t="shared" si="3"/>
        <v>45517.50705</v>
      </c>
      <c r="M3958" s="9">
        <f>IF('tab4'!$B3958=0,0,IF('tab4'!$B3958=1,1,IF('tab4'!$B3958=4,2,IF('tab4'!$B3958=5,3,IF('tab4'!$B3958=6,4,IF(AND('tab4'!$B3958=80,$X$2=2),0,-1))))))</f>
        <v>0</v>
      </c>
      <c r="N3958" s="9">
        <f>IF('tab4'!$C3958=0,0,IF('tab4'!$C3958=1,1,IF('tab4'!$C3958=4,2,IF('tab4'!$C3958=5,3,IF('tab4'!$C3958=6,4,IF(AND('tab4'!$C3958=80,$X$2=2),0,-1))))))</f>
        <v>0</v>
      </c>
      <c r="O3958" s="9">
        <f t="shared" ref="O3958:R3958" si="7915">D3958</f>
        <v>0</v>
      </c>
      <c r="P3958" s="9">
        <f t="shared" si="7915"/>
        <v>0</v>
      </c>
      <c r="Q3958" s="9">
        <f t="shared" si="7915"/>
        <v>0</v>
      </c>
      <c r="R3958" s="9">
        <f t="shared" si="7915"/>
        <v>0</v>
      </c>
      <c r="S3958" s="10">
        <f t="shared" ref="S3958:T3958" si="7916">IF(HEX2DEC(H3958) &gt;= 32768, (HEX2DEC(H3958) - 65535 - 1)/10, IF(HEX2DEC(H3958) = 32767, IF($X$2=2, S3959, 32767), HEX2DEC(H3958)/10 ))</f>
        <v>36.2</v>
      </c>
      <c r="T3958" s="10">
        <f t="shared" si="7916"/>
        <v>43.2</v>
      </c>
      <c r="U3958" s="10">
        <f t="shared" si="6"/>
        <v>38.2</v>
      </c>
    </row>
    <row r="3959" ht="14.25" customHeight="1">
      <c r="A3959" s="6" t="s">
        <v>4336</v>
      </c>
      <c r="B3959" s="13">
        <v>0.0</v>
      </c>
      <c r="C3959" s="13">
        <v>0.0</v>
      </c>
      <c r="D3959" s="9">
        <v>0.0</v>
      </c>
      <c r="E3959" s="9">
        <v>0.0</v>
      </c>
      <c r="F3959" s="9">
        <v>0.0</v>
      </c>
      <c r="G3959" s="9">
        <v>0.0</v>
      </c>
      <c r="H3959" s="4" t="s">
        <v>2632</v>
      </c>
      <c r="I3959" s="4" t="s">
        <v>3716</v>
      </c>
      <c r="J3959" s="4" t="s">
        <v>2661</v>
      </c>
      <c r="L3959" s="8">
        <f t="shared" si="3"/>
        <v>45517.59038</v>
      </c>
      <c r="M3959" s="9">
        <f>IF('tab4'!$B3959=0,0,IF('tab4'!$B3959=1,1,IF('tab4'!$B3959=4,2,IF('tab4'!$B3959=5,3,IF('tab4'!$B3959=6,4,IF(AND('tab4'!$B3959=80,$X$2=2),0,-1))))))</f>
        <v>0</v>
      </c>
      <c r="N3959" s="9">
        <f>IF('tab4'!$C3959=0,0,IF('tab4'!$C3959=1,1,IF('tab4'!$C3959=4,2,IF('tab4'!$C3959=5,3,IF('tab4'!$C3959=6,4,IF(AND('tab4'!$C3959=80,$X$2=2),0,-1))))))</f>
        <v>0</v>
      </c>
      <c r="O3959" s="9">
        <f t="shared" ref="O3959:R3959" si="7917">D3959</f>
        <v>0</v>
      </c>
      <c r="P3959" s="9">
        <f t="shared" si="7917"/>
        <v>0</v>
      </c>
      <c r="Q3959" s="9">
        <f t="shared" si="7917"/>
        <v>0</v>
      </c>
      <c r="R3959" s="9">
        <f t="shared" si="7917"/>
        <v>0</v>
      </c>
      <c r="S3959" s="10">
        <f t="shared" ref="S3959:T3959" si="7918">IF(HEX2DEC(H3959) &gt;= 32768, (HEX2DEC(H3959) - 65535 - 1)/10, IF(HEX2DEC(H3959) = 32767, IF($X$2=2, S3960, 32767), HEX2DEC(H3959)/10 ))</f>
        <v>40.5</v>
      </c>
      <c r="T3959" s="10">
        <f t="shared" si="7918"/>
        <v>47.1</v>
      </c>
      <c r="U3959" s="10">
        <f t="shared" si="6"/>
        <v>38.9</v>
      </c>
    </row>
    <row r="3960" ht="14.25" customHeight="1">
      <c r="A3960" s="6" t="s">
        <v>4337</v>
      </c>
      <c r="B3960" s="13">
        <v>0.0</v>
      </c>
      <c r="C3960" s="13">
        <v>0.0</v>
      </c>
      <c r="D3960" s="9">
        <v>0.0</v>
      </c>
      <c r="E3960" s="9">
        <v>0.0</v>
      </c>
      <c r="F3960" s="9">
        <v>0.0</v>
      </c>
      <c r="G3960" s="9">
        <v>0.0</v>
      </c>
      <c r="H3960" s="4" t="s">
        <v>3340</v>
      </c>
      <c r="I3960" s="4" t="s">
        <v>4338</v>
      </c>
      <c r="J3960" s="4" t="s">
        <v>2565</v>
      </c>
      <c r="L3960" s="8">
        <f t="shared" si="3"/>
        <v>45517.67372</v>
      </c>
      <c r="M3960" s="9">
        <f>IF('tab4'!$B3960=0,0,IF('tab4'!$B3960=1,1,IF('tab4'!$B3960=4,2,IF('tab4'!$B3960=5,3,IF('tab4'!$B3960=6,4,IF(AND('tab4'!$B3960=80,$X$2=2),0,-1))))))</f>
        <v>0</v>
      </c>
      <c r="N3960" s="9">
        <f>IF('tab4'!$C3960=0,0,IF('tab4'!$C3960=1,1,IF('tab4'!$C3960=4,2,IF('tab4'!$C3960=5,3,IF('tab4'!$C3960=6,4,IF(AND('tab4'!$C3960=80,$X$2=2),0,-1))))))</f>
        <v>0</v>
      </c>
      <c r="O3960" s="9">
        <f t="shared" ref="O3960:R3960" si="7919">D3960</f>
        <v>0</v>
      </c>
      <c r="P3960" s="9">
        <f t="shared" si="7919"/>
        <v>0</v>
      </c>
      <c r="Q3960" s="9">
        <f t="shared" si="7919"/>
        <v>0</v>
      </c>
      <c r="R3960" s="9">
        <f t="shared" si="7919"/>
        <v>0</v>
      </c>
      <c r="S3960" s="10">
        <f t="shared" ref="S3960:T3960" si="7920">IF(HEX2DEC(H3960) &gt;= 32768, (HEX2DEC(H3960) - 65535 - 1)/10, IF(HEX2DEC(H3960) = 32767, IF($X$2=2, S3961, 32767), HEX2DEC(H3960)/10 ))</f>
        <v>40.7</v>
      </c>
      <c r="T3960" s="10">
        <f t="shared" si="7920"/>
        <v>46.4</v>
      </c>
      <c r="U3960" s="10">
        <f t="shared" si="6"/>
        <v>39</v>
      </c>
    </row>
    <row r="3961" ht="14.25" customHeight="1">
      <c r="A3961" s="6" t="s">
        <v>4339</v>
      </c>
      <c r="B3961" s="13">
        <v>0.0</v>
      </c>
      <c r="C3961" s="13">
        <v>0.0</v>
      </c>
      <c r="D3961" s="9">
        <v>0.0</v>
      </c>
      <c r="E3961" s="9">
        <v>0.0</v>
      </c>
      <c r="F3961" s="9">
        <v>0.0</v>
      </c>
      <c r="G3961" s="9">
        <v>0.0</v>
      </c>
      <c r="H3961" s="4" t="s">
        <v>2353</v>
      </c>
      <c r="I3961" s="4" t="s">
        <v>2805</v>
      </c>
      <c r="J3961" s="4" t="s">
        <v>2169</v>
      </c>
      <c r="L3961" s="8">
        <f t="shared" si="3"/>
        <v>45517.75705</v>
      </c>
      <c r="M3961" s="9">
        <f>IF('tab4'!$B3961=0,0,IF('tab4'!$B3961=1,1,IF('tab4'!$B3961=4,2,IF('tab4'!$B3961=5,3,IF('tab4'!$B3961=6,4,IF(AND('tab4'!$B3961=80,$X$2=2),0,-1))))))</f>
        <v>0</v>
      </c>
      <c r="N3961" s="9">
        <f>IF('tab4'!$C3961=0,0,IF('tab4'!$C3961=1,1,IF('tab4'!$C3961=4,2,IF('tab4'!$C3961=5,3,IF('tab4'!$C3961=6,4,IF(AND('tab4'!$C3961=80,$X$2=2),0,-1))))))</f>
        <v>0</v>
      </c>
      <c r="O3961" s="9">
        <f t="shared" ref="O3961:R3961" si="7921">D3961</f>
        <v>0</v>
      </c>
      <c r="P3961" s="9">
        <f t="shared" si="7921"/>
        <v>0</v>
      </c>
      <c r="Q3961" s="9">
        <f t="shared" si="7921"/>
        <v>0</v>
      </c>
      <c r="R3961" s="9">
        <f t="shared" si="7921"/>
        <v>0</v>
      </c>
      <c r="S3961" s="10">
        <f t="shared" ref="S3961:T3961" si="7922">IF(HEX2DEC(H3961) &gt;= 32768, (HEX2DEC(H3961) - 65535 - 1)/10, IF(HEX2DEC(H3961) = 32767, IF($X$2=2, S3962, 32767), HEX2DEC(H3961)/10 ))</f>
        <v>37</v>
      </c>
      <c r="T3961" s="10">
        <f t="shared" si="7922"/>
        <v>37.5</v>
      </c>
      <c r="U3961" s="10">
        <f t="shared" si="6"/>
        <v>33.6</v>
      </c>
    </row>
    <row r="3962" ht="14.25" customHeight="1">
      <c r="A3962" s="6" t="s">
        <v>4340</v>
      </c>
      <c r="B3962" s="13">
        <v>0.0</v>
      </c>
      <c r="C3962" s="13">
        <v>0.0</v>
      </c>
      <c r="D3962" s="9">
        <v>0.0</v>
      </c>
      <c r="E3962" s="9">
        <v>0.0</v>
      </c>
      <c r="F3962" s="9">
        <v>0.0</v>
      </c>
      <c r="G3962" s="9">
        <v>0.0</v>
      </c>
      <c r="H3962" s="4" t="s">
        <v>2168</v>
      </c>
      <c r="I3962" s="4" t="s">
        <v>2134</v>
      </c>
      <c r="J3962" s="4" t="s">
        <v>1904</v>
      </c>
      <c r="L3962" s="8">
        <f t="shared" si="3"/>
        <v>45517.84038</v>
      </c>
      <c r="M3962" s="9">
        <f>IF('tab4'!$B3962=0,0,IF('tab4'!$B3962=1,1,IF('tab4'!$B3962=4,2,IF('tab4'!$B3962=5,3,IF('tab4'!$B3962=6,4,IF(AND('tab4'!$B3962=80,$X$2=2),0,-1))))))</f>
        <v>0</v>
      </c>
      <c r="N3962" s="9">
        <f>IF('tab4'!$C3962=0,0,IF('tab4'!$C3962=1,1,IF('tab4'!$C3962=4,2,IF('tab4'!$C3962=5,3,IF('tab4'!$C3962=6,4,IF(AND('tab4'!$C3962=80,$X$2=2),0,-1))))))</f>
        <v>0</v>
      </c>
      <c r="O3962" s="9">
        <f t="shared" ref="O3962:R3962" si="7923">D3962</f>
        <v>0</v>
      </c>
      <c r="P3962" s="9">
        <f t="shared" si="7923"/>
        <v>0</v>
      </c>
      <c r="Q3962" s="9">
        <f t="shared" si="7923"/>
        <v>0</v>
      </c>
      <c r="R3962" s="9">
        <f t="shared" si="7923"/>
        <v>0</v>
      </c>
      <c r="S3962" s="10">
        <f t="shared" ref="S3962:T3962" si="7924">IF(HEX2DEC(H3962) &gt;= 32768, (HEX2DEC(H3962) - 65535 - 1)/10, IF(HEX2DEC(H3962) = 32767, IF($X$2=2, S3963, 32767), HEX2DEC(H3962)/10 ))</f>
        <v>30.5</v>
      </c>
      <c r="T3962" s="10">
        <f t="shared" si="7924"/>
        <v>28.2</v>
      </c>
      <c r="U3962" s="10">
        <f t="shared" si="6"/>
        <v>23.6</v>
      </c>
    </row>
    <row r="3963" ht="14.25" customHeight="1">
      <c r="A3963" s="6" t="s">
        <v>4341</v>
      </c>
      <c r="B3963" s="13">
        <v>0.0</v>
      </c>
      <c r="C3963" s="13">
        <v>0.0</v>
      </c>
      <c r="D3963" s="9">
        <v>0.0</v>
      </c>
      <c r="E3963" s="9">
        <v>0.0</v>
      </c>
      <c r="F3963" s="9">
        <v>0.0</v>
      </c>
      <c r="G3963" s="9">
        <v>0.0</v>
      </c>
      <c r="H3963" s="4" t="s">
        <v>2600</v>
      </c>
      <c r="I3963" s="4" t="s">
        <v>1918</v>
      </c>
      <c r="J3963" s="4" t="s">
        <v>1721</v>
      </c>
      <c r="L3963" s="8">
        <f t="shared" si="3"/>
        <v>45517.92373</v>
      </c>
      <c r="M3963" s="9">
        <f>IF('tab4'!$B3963=0,0,IF('tab4'!$B3963=1,1,IF('tab4'!$B3963=4,2,IF('tab4'!$B3963=5,3,IF('tab4'!$B3963=6,4,IF(AND('tab4'!$B3963=80,$X$2=2),0,-1))))))</f>
        <v>0</v>
      </c>
      <c r="N3963" s="9">
        <f>IF('tab4'!$C3963=0,0,IF('tab4'!$C3963=1,1,IF('tab4'!$C3963=4,2,IF('tab4'!$C3963=5,3,IF('tab4'!$C3963=6,4,IF(AND('tab4'!$C3963=80,$X$2=2),0,-1))))))</f>
        <v>0</v>
      </c>
      <c r="O3963" s="9">
        <f t="shared" ref="O3963:R3963" si="7925">D3963</f>
        <v>0</v>
      </c>
      <c r="P3963" s="9">
        <f t="shared" si="7925"/>
        <v>0</v>
      </c>
      <c r="Q3963" s="9">
        <f t="shared" si="7925"/>
        <v>0</v>
      </c>
      <c r="R3963" s="9">
        <f t="shared" si="7925"/>
        <v>0</v>
      </c>
      <c r="S3963" s="10">
        <f t="shared" ref="S3963:T3963" si="7926">IF(HEX2DEC(H3963) &gt;= 32768, (HEX2DEC(H3963) - 65535 - 1)/10, IF(HEX2DEC(H3963) = 32767, IF($X$2=2, S3964, 32767), HEX2DEC(H3963)/10 ))</f>
        <v>24.8</v>
      </c>
      <c r="T3963" s="10">
        <f t="shared" si="7926"/>
        <v>22.5</v>
      </c>
      <c r="U3963" s="10">
        <f t="shared" si="6"/>
        <v>20.7</v>
      </c>
    </row>
    <row r="3964" ht="14.25" customHeight="1">
      <c r="A3964" s="6" t="s">
        <v>4342</v>
      </c>
      <c r="B3964" s="13">
        <v>0.0</v>
      </c>
      <c r="C3964" s="13">
        <v>0.0</v>
      </c>
      <c r="D3964" s="9">
        <v>0.0</v>
      </c>
      <c r="E3964" s="9">
        <v>0.0</v>
      </c>
      <c r="F3964" s="9">
        <v>0.0</v>
      </c>
      <c r="G3964" s="9">
        <v>0.0</v>
      </c>
      <c r="H3964" s="4" t="s">
        <v>1906</v>
      </c>
      <c r="I3964" s="4" t="s">
        <v>1998</v>
      </c>
      <c r="J3964" s="4" t="s">
        <v>1441</v>
      </c>
      <c r="L3964" s="8">
        <f t="shared" si="3"/>
        <v>45518.00706</v>
      </c>
      <c r="M3964" s="9">
        <f>IF('tab4'!$B3964=0,0,IF('tab4'!$B3964=1,1,IF('tab4'!$B3964=4,2,IF('tab4'!$B3964=5,3,IF('tab4'!$B3964=6,4,IF(AND('tab4'!$B3964=80,$X$2=2),0,-1))))))</f>
        <v>0</v>
      </c>
      <c r="N3964" s="9">
        <f>IF('tab4'!$C3964=0,0,IF('tab4'!$C3964=1,1,IF('tab4'!$C3964=4,2,IF('tab4'!$C3964=5,3,IF('tab4'!$C3964=6,4,IF(AND('tab4'!$C3964=80,$X$2=2),0,-1))))))</f>
        <v>0</v>
      </c>
      <c r="O3964" s="9">
        <f t="shared" ref="O3964:R3964" si="7927">D3964</f>
        <v>0</v>
      </c>
      <c r="P3964" s="9">
        <f t="shared" si="7927"/>
        <v>0</v>
      </c>
      <c r="Q3964" s="9">
        <f t="shared" si="7927"/>
        <v>0</v>
      </c>
      <c r="R3964" s="9">
        <f t="shared" si="7927"/>
        <v>0</v>
      </c>
      <c r="S3964" s="10">
        <f t="shared" ref="S3964:T3964" si="7928">IF(HEX2DEC(H3964) &gt;= 32768, (HEX2DEC(H3964) - 65535 - 1)/10, IF(HEX2DEC(H3964) = 32767, IF($X$2=2, S3965, 32767), HEX2DEC(H3964)/10 ))</f>
        <v>21.6</v>
      </c>
      <c r="T3964" s="10">
        <f t="shared" si="7928"/>
        <v>19.9</v>
      </c>
      <c r="U3964" s="10">
        <f t="shared" si="6"/>
        <v>18.2</v>
      </c>
    </row>
    <row r="3965" ht="14.25" customHeight="1">
      <c r="A3965" s="6" t="s">
        <v>4343</v>
      </c>
      <c r="B3965" s="13">
        <v>0.0</v>
      </c>
      <c r="C3965" s="13">
        <v>0.0</v>
      </c>
      <c r="D3965" s="9">
        <v>0.0</v>
      </c>
      <c r="E3965" s="9">
        <v>0.0</v>
      </c>
      <c r="F3965" s="9">
        <v>0.0</v>
      </c>
      <c r="G3965" s="9">
        <v>0.0</v>
      </c>
      <c r="H3965" s="4" t="s">
        <v>1837</v>
      </c>
      <c r="I3965" s="4" t="s">
        <v>1885</v>
      </c>
      <c r="J3965" s="4" t="s">
        <v>1606</v>
      </c>
      <c r="L3965" s="8">
        <f t="shared" si="3"/>
        <v>45518.09041</v>
      </c>
      <c r="M3965" s="9">
        <f>IF('tab4'!$B3965=0,0,IF('tab4'!$B3965=1,1,IF('tab4'!$B3965=4,2,IF('tab4'!$B3965=5,3,IF('tab4'!$B3965=6,4,IF(AND('tab4'!$B3965=80,$X$2=2),0,-1))))))</f>
        <v>0</v>
      </c>
      <c r="N3965" s="9">
        <f>IF('tab4'!$C3965=0,0,IF('tab4'!$C3965=1,1,IF('tab4'!$C3965=4,2,IF('tab4'!$C3965=5,3,IF('tab4'!$C3965=6,4,IF(AND('tab4'!$C3965=80,$X$2=2),0,-1))))))</f>
        <v>0</v>
      </c>
      <c r="O3965" s="9">
        <f t="shared" ref="O3965:R3965" si="7929">D3965</f>
        <v>0</v>
      </c>
      <c r="P3965" s="9">
        <f t="shared" si="7929"/>
        <v>0</v>
      </c>
      <c r="Q3965" s="9">
        <f t="shared" si="7929"/>
        <v>0</v>
      </c>
      <c r="R3965" s="9">
        <f t="shared" si="7929"/>
        <v>0</v>
      </c>
      <c r="S3965" s="10">
        <f t="shared" ref="S3965:T3965" si="7930">IF(HEX2DEC(H3965) &gt;= 32768, (HEX2DEC(H3965) - 65535 - 1)/10, IF(HEX2DEC(H3965) = 32767, IF($X$2=2, S3966, 32767), HEX2DEC(H3965)/10 ))</f>
        <v>19.3</v>
      </c>
      <c r="T3965" s="10">
        <f t="shared" si="7930"/>
        <v>17.9</v>
      </c>
      <c r="U3965" s="10">
        <f t="shared" si="6"/>
        <v>16.8</v>
      </c>
    </row>
    <row r="3966" ht="14.25" customHeight="1">
      <c r="A3966" s="6" t="s">
        <v>4344</v>
      </c>
      <c r="B3966" s="13">
        <v>0.0</v>
      </c>
      <c r="C3966" s="13">
        <v>0.0</v>
      </c>
      <c r="D3966" s="9">
        <v>0.0</v>
      </c>
      <c r="E3966" s="9">
        <v>0.0</v>
      </c>
      <c r="F3966" s="9">
        <v>0.0</v>
      </c>
      <c r="G3966" s="9">
        <v>0.0</v>
      </c>
      <c r="H3966" s="4" t="s">
        <v>1365</v>
      </c>
      <c r="I3966" s="4" t="s">
        <v>1704</v>
      </c>
      <c r="J3966" s="4" t="s">
        <v>1460</v>
      </c>
      <c r="L3966" s="8">
        <f t="shared" si="3"/>
        <v>45518.17374</v>
      </c>
      <c r="M3966" s="9">
        <f>IF('tab4'!$B3966=0,0,IF('tab4'!$B3966=1,1,IF('tab4'!$B3966=4,2,IF('tab4'!$B3966=5,3,IF('tab4'!$B3966=6,4,IF(AND('tab4'!$B3966=80,$X$2=2),0,-1))))))</f>
        <v>0</v>
      </c>
      <c r="N3966" s="9">
        <f>IF('tab4'!$C3966=0,0,IF('tab4'!$C3966=1,1,IF('tab4'!$C3966=4,2,IF('tab4'!$C3966=5,3,IF('tab4'!$C3966=6,4,IF(AND('tab4'!$C3966=80,$X$2=2),0,-1))))))</f>
        <v>0</v>
      </c>
      <c r="O3966" s="9">
        <f t="shared" ref="O3966:R3966" si="7931">D3966</f>
        <v>0</v>
      </c>
      <c r="P3966" s="9">
        <f t="shared" si="7931"/>
        <v>0</v>
      </c>
      <c r="Q3966" s="9">
        <f t="shared" si="7931"/>
        <v>0</v>
      </c>
      <c r="R3966" s="9">
        <f t="shared" si="7931"/>
        <v>0</v>
      </c>
      <c r="S3966" s="10">
        <f t="shared" ref="S3966:T3966" si="7932">IF(HEX2DEC(H3966) &gt;= 32768, (HEX2DEC(H3966) - 65535 - 1)/10, IF(HEX2DEC(H3966) = 32767, IF($X$2=2, S3967, 32767), HEX2DEC(H3966)/10 ))</f>
        <v>17.1</v>
      </c>
      <c r="T3966" s="10">
        <f t="shared" si="7932"/>
        <v>15.9</v>
      </c>
      <c r="U3966" s="10">
        <f t="shared" si="6"/>
        <v>16</v>
      </c>
    </row>
    <row r="3967" ht="14.25" customHeight="1">
      <c r="A3967" s="6" t="s">
        <v>4345</v>
      </c>
      <c r="B3967" s="13">
        <v>0.0</v>
      </c>
      <c r="C3967" s="13">
        <v>0.0</v>
      </c>
      <c r="D3967" s="9">
        <v>0.0</v>
      </c>
      <c r="E3967" s="9">
        <v>0.0</v>
      </c>
      <c r="F3967" s="9">
        <v>0.0</v>
      </c>
      <c r="G3967" s="9">
        <v>0.0</v>
      </c>
      <c r="H3967" s="4" t="s">
        <v>1460</v>
      </c>
      <c r="I3967" s="4" t="s">
        <v>2082</v>
      </c>
      <c r="J3967" s="4" t="s">
        <v>2325</v>
      </c>
      <c r="L3967" s="8">
        <f t="shared" si="3"/>
        <v>45518.25708</v>
      </c>
      <c r="M3967" s="9">
        <f>IF('tab4'!$B3967=0,0,IF('tab4'!$B3967=1,1,IF('tab4'!$B3967=4,2,IF('tab4'!$B3967=5,3,IF('tab4'!$B3967=6,4,IF(AND('tab4'!$B3967=80,$X$2=2),0,-1))))))</f>
        <v>0</v>
      </c>
      <c r="N3967" s="9">
        <f>IF('tab4'!$C3967=0,0,IF('tab4'!$C3967=1,1,IF('tab4'!$C3967=4,2,IF('tab4'!$C3967=5,3,IF('tab4'!$C3967=6,4,IF(AND('tab4'!$C3967=80,$X$2=2),0,-1))))))</f>
        <v>0</v>
      </c>
      <c r="O3967" s="9">
        <f t="shared" ref="O3967:R3967" si="7933">D3967</f>
        <v>0</v>
      </c>
      <c r="P3967" s="9">
        <f t="shared" si="7933"/>
        <v>0</v>
      </c>
      <c r="Q3967" s="9">
        <f t="shared" si="7933"/>
        <v>0</v>
      </c>
      <c r="R3967" s="9">
        <f t="shared" si="7933"/>
        <v>0</v>
      </c>
      <c r="S3967" s="10">
        <f t="shared" ref="S3967:T3967" si="7934">IF(HEX2DEC(H3967) &gt;= 32768, (HEX2DEC(H3967) - 65535 - 1)/10, IF(HEX2DEC(H3967) = 32767, IF($X$2=2, S3968, 32767), HEX2DEC(H3967)/10 ))</f>
        <v>16</v>
      </c>
      <c r="T3967" s="10">
        <f t="shared" si="7934"/>
        <v>14.8</v>
      </c>
      <c r="U3967" s="10">
        <f t="shared" si="6"/>
        <v>15.1</v>
      </c>
    </row>
    <row r="3968" ht="14.25" customHeight="1">
      <c r="A3968" s="6" t="s">
        <v>4346</v>
      </c>
      <c r="B3968" s="13">
        <v>0.0</v>
      </c>
      <c r="C3968" s="13">
        <v>0.0</v>
      </c>
      <c r="D3968" s="9">
        <v>0.0</v>
      </c>
      <c r="E3968" s="9">
        <v>0.0</v>
      </c>
      <c r="F3968" s="9">
        <v>0.0</v>
      </c>
      <c r="G3968" s="9">
        <v>0.0</v>
      </c>
      <c r="H3968" s="4" t="s">
        <v>1883</v>
      </c>
      <c r="I3968" s="4" t="s">
        <v>1810</v>
      </c>
      <c r="J3968" s="4" t="s">
        <v>1843</v>
      </c>
      <c r="L3968" s="8">
        <f t="shared" si="3"/>
        <v>45518.34042</v>
      </c>
      <c r="M3968" s="9">
        <f>IF('tab4'!$B3968=0,0,IF('tab4'!$B3968=1,1,IF('tab4'!$B3968=4,2,IF('tab4'!$B3968=5,3,IF('tab4'!$B3968=6,4,IF(AND('tab4'!$B3968=80,$X$2=2),0,-1))))))</f>
        <v>0</v>
      </c>
      <c r="N3968" s="9">
        <f>IF('tab4'!$C3968=0,0,IF('tab4'!$C3968=1,1,IF('tab4'!$C3968=4,2,IF('tab4'!$C3968=5,3,IF('tab4'!$C3968=6,4,IF(AND('tab4'!$C3968=80,$X$2=2),0,-1))))))</f>
        <v>0</v>
      </c>
      <c r="O3968" s="9">
        <f t="shared" ref="O3968:R3968" si="7935">D3968</f>
        <v>0</v>
      </c>
      <c r="P3968" s="9">
        <f t="shared" si="7935"/>
        <v>0</v>
      </c>
      <c r="Q3968" s="9">
        <f t="shared" si="7935"/>
        <v>0</v>
      </c>
      <c r="R3968" s="9">
        <f t="shared" si="7935"/>
        <v>0</v>
      </c>
      <c r="S3968" s="10">
        <f t="shared" ref="S3968:T3968" si="7936">IF(HEX2DEC(H3968) &gt;= 32768, (HEX2DEC(H3968) - 65535 - 1)/10, IF(HEX2DEC(H3968) = 32767, IF($X$2=2, S3969, 32767), HEX2DEC(H3968)/10 ))</f>
        <v>21.4</v>
      </c>
      <c r="T3968" s="10">
        <f t="shared" si="7936"/>
        <v>20.9</v>
      </c>
      <c r="U3968" s="10">
        <f t="shared" si="6"/>
        <v>18.8</v>
      </c>
    </row>
    <row r="3969" ht="14.25" customHeight="1">
      <c r="A3969" s="6" t="s">
        <v>4347</v>
      </c>
      <c r="B3969" s="13">
        <v>0.0</v>
      </c>
      <c r="C3969" s="13">
        <v>0.0</v>
      </c>
      <c r="D3969" s="9">
        <v>0.0</v>
      </c>
      <c r="E3969" s="9">
        <v>0.0</v>
      </c>
      <c r="F3969" s="9">
        <v>0.0</v>
      </c>
      <c r="G3969" s="9">
        <v>0.0</v>
      </c>
      <c r="H3969" s="4" t="s">
        <v>2077</v>
      </c>
      <c r="I3969" s="4" t="s">
        <v>2608</v>
      </c>
      <c r="J3969" s="4" t="s">
        <v>2616</v>
      </c>
      <c r="L3969" s="8">
        <f t="shared" si="3"/>
        <v>45518.42376</v>
      </c>
      <c r="M3969" s="9">
        <f>IF('tab4'!$B3969=0,0,IF('tab4'!$B3969=1,1,IF('tab4'!$B3969=4,2,IF('tab4'!$B3969=5,3,IF('tab4'!$B3969=6,4,IF(AND('tab4'!$B3969=80,$X$2=2),0,-1))))))</f>
        <v>0</v>
      </c>
      <c r="N3969" s="9">
        <f>IF('tab4'!$C3969=0,0,IF('tab4'!$C3969=1,1,IF('tab4'!$C3969=4,2,IF('tab4'!$C3969=5,3,IF('tab4'!$C3969=6,4,IF(AND('tab4'!$C3969=80,$X$2=2),0,-1))))))</f>
        <v>0</v>
      </c>
      <c r="O3969" s="9">
        <f t="shared" ref="O3969:R3969" si="7937">D3969</f>
        <v>0</v>
      </c>
      <c r="P3969" s="9">
        <f t="shared" si="7937"/>
        <v>0</v>
      </c>
      <c r="Q3969" s="9">
        <f t="shared" si="7937"/>
        <v>0</v>
      </c>
      <c r="R3969" s="9">
        <f t="shared" si="7937"/>
        <v>0</v>
      </c>
      <c r="S3969" s="10">
        <f t="shared" ref="S3969:T3969" si="7938">IF(HEX2DEC(H3969) &gt;= 32768, (HEX2DEC(H3969) - 65535 - 1)/10, IF(HEX2DEC(H3969) = 32767, IF($X$2=2, S3970, 32767), HEX2DEC(H3969)/10 ))</f>
        <v>29.4</v>
      </c>
      <c r="T3969" s="10">
        <f t="shared" si="7938"/>
        <v>32</v>
      </c>
      <c r="U3969" s="10">
        <f t="shared" si="6"/>
        <v>32.2</v>
      </c>
    </row>
    <row r="3970" ht="14.25" customHeight="1">
      <c r="A3970" s="6" t="s">
        <v>4348</v>
      </c>
      <c r="B3970" s="13">
        <v>0.0</v>
      </c>
      <c r="C3970" s="13">
        <v>0.0</v>
      </c>
      <c r="D3970" s="9">
        <v>0.0</v>
      </c>
      <c r="E3970" s="9">
        <v>0.0</v>
      </c>
      <c r="F3970" s="9">
        <v>0.0</v>
      </c>
      <c r="G3970" s="9">
        <v>0.0</v>
      </c>
      <c r="H3970" s="4" t="s">
        <v>2375</v>
      </c>
      <c r="I3970" s="4" t="s">
        <v>2833</v>
      </c>
      <c r="J3970" s="4" t="s">
        <v>2263</v>
      </c>
      <c r="L3970" s="8">
        <f t="shared" si="3"/>
        <v>45518.50709</v>
      </c>
      <c r="M3970" s="9">
        <f>IF('tab4'!$B3970=0,0,IF('tab4'!$B3970=1,1,IF('tab4'!$B3970=4,2,IF('tab4'!$B3970=5,3,IF('tab4'!$B3970=6,4,IF(AND('tab4'!$B3970=80,$X$2=2),0,-1))))))</f>
        <v>0</v>
      </c>
      <c r="N3970" s="9">
        <f>IF('tab4'!$C3970=0,0,IF('tab4'!$C3970=1,1,IF('tab4'!$C3970=4,2,IF('tab4'!$C3970=5,3,IF('tab4'!$C3970=6,4,IF(AND('tab4'!$C3970=80,$X$2=2),0,-1))))))</f>
        <v>0</v>
      </c>
      <c r="O3970" s="9">
        <f t="shared" ref="O3970:R3970" si="7939">D3970</f>
        <v>0</v>
      </c>
      <c r="P3970" s="9">
        <f t="shared" si="7939"/>
        <v>0</v>
      </c>
      <c r="Q3970" s="9">
        <f t="shared" si="7939"/>
        <v>0</v>
      </c>
      <c r="R3970" s="9">
        <f t="shared" si="7939"/>
        <v>0</v>
      </c>
      <c r="S3970" s="10">
        <f t="shared" ref="S3970:T3970" si="7940">IF(HEX2DEC(H3970) &gt;= 32768, (HEX2DEC(H3970) - 65535 - 1)/10, IF(HEX2DEC(H3970) = 32767, IF($X$2=2, S3971, 32767), HEX2DEC(H3970)/10 ))</f>
        <v>36.3</v>
      </c>
      <c r="T3970" s="10">
        <f t="shared" si="7940"/>
        <v>42.6</v>
      </c>
      <c r="U3970" s="10">
        <f t="shared" si="6"/>
        <v>34.6</v>
      </c>
    </row>
    <row r="3971" ht="14.25" customHeight="1">
      <c r="A3971" s="6" t="s">
        <v>4349</v>
      </c>
      <c r="B3971" s="13">
        <v>0.0</v>
      </c>
      <c r="C3971" s="13">
        <v>0.0</v>
      </c>
      <c r="D3971" s="9">
        <v>0.0</v>
      </c>
      <c r="E3971" s="9">
        <v>0.0</v>
      </c>
      <c r="F3971" s="9">
        <v>0.0</v>
      </c>
      <c r="G3971" s="9">
        <v>0.0</v>
      </c>
      <c r="H3971" s="4" t="s">
        <v>2928</v>
      </c>
      <c r="I3971" s="4" t="s">
        <v>4324</v>
      </c>
      <c r="J3971" s="4" t="s">
        <v>2272</v>
      </c>
      <c r="L3971" s="8">
        <f t="shared" si="3"/>
        <v>45518.59043</v>
      </c>
      <c r="M3971" s="9">
        <f>IF('tab4'!$B3971=0,0,IF('tab4'!$B3971=1,1,IF('tab4'!$B3971=4,2,IF('tab4'!$B3971=5,3,IF('tab4'!$B3971=6,4,IF(AND('tab4'!$B3971=80,$X$2=2),0,-1))))))</f>
        <v>0</v>
      </c>
      <c r="N3971" s="9">
        <f>IF('tab4'!$C3971=0,0,IF('tab4'!$C3971=1,1,IF('tab4'!$C3971=4,2,IF('tab4'!$C3971=5,3,IF('tab4'!$C3971=6,4,IF(AND('tab4'!$C3971=80,$X$2=2),0,-1))))))</f>
        <v>0</v>
      </c>
      <c r="O3971" s="9">
        <f t="shared" ref="O3971:R3971" si="7941">D3971</f>
        <v>0</v>
      </c>
      <c r="P3971" s="9">
        <f t="shared" si="7941"/>
        <v>0</v>
      </c>
      <c r="Q3971" s="9">
        <f t="shared" si="7941"/>
        <v>0</v>
      </c>
      <c r="R3971" s="9">
        <f t="shared" si="7941"/>
        <v>0</v>
      </c>
      <c r="S3971" s="10">
        <f t="shared" ref="S3971:T3971" si="7942">IF(HEX2DEC(H3971) &gt;= 32768, (HEX2DEC(H3971) - 65535 - 1)/10, IF(HEX2DEC(H3971) = 32767, IF($X$2=2, S3972, 32767), HEX2DEC(H3971)/10 ))</f>
        <v>40.6</v>
      </c>
      <c r="T3971" s="10">
        <f t="shared" si="7942"/>
        <v>47.4</v>
      </c>
      <c r="U3971" s="10">
        <f t="shared" si="6"/>
        <v>36.2</v>
      </c>
    </row>
    <row r="3972" ht="14.25" customHeight="1">
      <c r="A3972" s="6" t="s">
        <v>4350</v>
      </c>
      <c r="B3972" s="13">
        <v>0.0</v>
      </c>
      <c r="C3972" s="13">
        <v>0.0</v>
      </c>
      <c r="D3972" s="9">
        <v>0.0</v>
      </c>
      <c r="E3972" s="9">
        <v>0.0</v>
      </c>
      <c r="F3972" s="9">
        <v>0.0</v>
      </c>
      <c r="G3972" s="9">
        <v>0.0</v>
      </c>
      <c r="H3972" s="4" t="s">
        <v>2998</v>
      </c>
      <c r="I3972" s="4" t="s">
        <v>3716</v>
      </c>
      <c r="J3972" s="4" t="s">
        <v>4351</v>
      </c>
      <c r="L3972" s="8">
        <f t="shared" si="3"/>
        <v>45518.67377</v>
      </c>
      <c r="M3972" s="9">
        <f>IF('tab4'!$B3972=0,0,IF('tab4'!$B3972=1,1,IF('tab4'!$B3972=4,2,IF('tab4'!$B3972=5,3,IF('tab4'!$B3972=6,4,IF(AND('tab4'!$B3972=80,$X$2=2),0,-1))))))</f>
        <v>0</v>
      </c>
      <c r="N3972" s="9">
        <f>IF('tab4'!$C3972=0,0,IF('tab4'!$C3972=1,1,IF('tab4'!$C3972=4,2,IF('tab4'!$C3972=5,3,IF('tab4'!$C3972=6,4,IF(AND('tab4'!$C3972=80,$X$2=2),0,-1))))))</f>
        <v>0</v>
      </c>
      <c r="O3972" s="9">
        <f t="shared" ref="O3972:R3972" si="7943">D3972</f>
        <v>0</v>
      </c>
      <c r="P3972" s="9">
        <f t="shared" si="7943"/>
        <v>0</v>
      </c>
      <c r="Q3972" s="9">
        <f t="shared" si="7943"/>
        <v>0</v>
      </c>
      <c r="R3972" s="9">
        <f t="shared" si="7943"/>
        <v>0</v>
      </c>
      <c r="S3972" s="10">
        <f t="shared" ref="S3972:T3972" si="7944">IF(HEX2DEC(H3972) &gt;= 32768, (HEX2DEC(H3972) - 65535 - 1)/10, IF(HEX2DEC(H3972) = 32767, IF($X$2=2, S3973, 32767), HEX2DEC(H3972)/10 ))</f>
        <v>41.6</v>
      </c>
      <c r="T3972" s="10">
        <f t="shared" si="7944"/>
        <v>47.1</v>
      </c>
      <c r="U3972" s="10">
        <f t="shared" si="6"/>
        <v>40.9</v>
      </c>
    </row>
    <row r="3973" ht="14.25" customHeight="1">
      <c r="A3973" s="6" t="s">
        <v>4352</v>
      </c>
      <c r="B3973" s="13">
        <v>0.0</v>
      </c>
      <c r="C3973" s="13">
        <v>0.0</v>
      </c>
      <c r="D3973" s="9">
        <v>0.0</v>
      </c>
      <c r="E3973" s="9">
        <v>0.0</v>
      </c>
      <c r="F3973" s="9">
        <v>0.0</v>
      </c>
      <c r="G3973" s="9">
        <v>0.0</v>
      </c>
      <c r="H3973" s="4" t="s">
        <v>2287</v>
      </c>
      <c r="I3973" s="4" t="s">
        <v>2679</v>
      </c>
      <c r="J3973" s="4" t="s">
        <v>3000</v>
      </c>
      <c r="L3973" s="8">
        <f t="shared" si="3"/>
        <v>45518.75711</v>
      </c>
      <c r="M3973" s="9">
        <f>IF('tab4'!$B3973=0,0,IF('tab4'!$B3973=1,1,IF('tab4'!$B3973=4,2,IF('tab4'!$B3973=5,3,IF('tab4'!$B3973=6,4,IF(AND('tab4'!$B3973=80,$X$2=2),0,-1))))))</f>
        <v>0</v>
      </c>
      <c r="N3973" s="9">
        <f>IF('tab4'!$C3973=0,0,IF('tab4'!$C3973=1,1,IF('tab4'!$C3973=4,2,IF('tab4'!$C3973=5,3,IF('tab4'!$C3973=6,4,IF(AND('tab4'!$C3973=80,$X$2=2),0,-1))))))</f>
        <v>0</v>
      </c>
      <c r="O3973" s="9">
        <f t="shared" ref="O3973:R3973" si="7945">D3973</f>
        <v>0</v>
      </c>
      <c r="P3973" s="9">
        <f t="shared" si="7945"/>
        <v>0</v>
      </c>
      <c r="Q3973" s="9">
        <f t="shared" si="7945"/>
        <v>0</v>
      </c>
      <c r="R3973" s="9">
        <f t="shared" si="7945"/>
        <v>0</v>
      </c>
      <c r="S3973" s="10">
        <f t="shared" ref="S3973:T3973" si="7946">IF(HEX2DEC(H3973) &gt;= 32768, (HEX2DEC(H3973) - 65535 - 1)/10, IF(HEX2DEC(H3973) = 32767, IF($X$2=2, S3974, 32767), HEX2DEC(H3973)/10 ))</f>
        <v>38.5</v>
      </c>
      <c r="T3973" s="10">
        <f t="shared" si="7946"/>
        <v>39.8</v>
      </c>
      <c r="U3973" s="10">
        <f t="shared" si="6"/>
        <v>35.2</v>
      </c>
    </row>
    <row r="3974" ht="14.25" customHeight="1">
      <c r="A3974" s="6" t="s">
        <v>4353</v>
      </c>
      <c r="B3974" s="13">
        <v>0.0</v>
      </c>
      <c r="C3974" s="13">
        <v>0.0</v>
      </c>
      <c r="D3974" s="9">
        <v>0.0</v>
      </c>
      <c r="E3974" s="9">
        <v>0.0</v>
      </c>
      <c r="F3974" s="9">
        <v>0.0</v>
      </c>
      <c r="G3974" s="9">
        <v>0.0</v>
      </c>
      <c r="H3974" s="4" t="s">
        <v>1040</v>
      </c>
      <c r="I3974" s="4" t="s">
        <v>2746</v>
      </c>
      <c r="J3974" s="4" t="s">
        <v>2230</v>
      </c>
      <c r="L3974" s="8">
        <f t="shared" si="3"/>
        <v>45518.84044</v>
      </c>
      <c r="M3974" s="9">
        <f>IF('tab4'!$B3974=0,0,IF('tab4'!$B3974=1,1,IF('tab4'!$B3974=4,2,IF('tab4'!$B3974=5,3,IF('tab4'!$B3974=6,4,IF(AND('tab4'!$B3974=80,$X$2=2),0,-1))))))</f>
        <v>0</v>
      </c>
      <c r="N3974" s="9">
        <f>IF('tab4'!$C3974=0,0,IF('tab4'!$C3974=1,1,IF('tab4'!$C3974=4,2,IF('tab4'!$C3974=5,3,IF('tab4'!$C3974=6,4,IF(AND('tab4'!$C3974=80,$X$2=2),0,-1))))))</f>
        <v>0</v>
      </c>
      <c r="O3974" s="9">
        <f t="shared" ref="O3974:R3974" si="7947">D3974</f>
        <v>0</v>
      </c>
      <c r="P3974" s="9">
        <f t="shared" si="7947"/>
        <v>0</v>
      </c>
      <c r="Q3974" s="9">
        <f t="shared" si="7947"/>
        <v>0</v>
      </c>
      <c r="R3974" s="9">
        <f t="shared" si="7947"/>
        <v>0</v>
      </c>
      <c r="S3974" s="10">
        <f t="shared" ref="S3974:T3974" si="7948">IF(HEX2DEC(H3974) &gt;= 32768, (HEX2DEC(H3974) - 65535 - 1)/10, IF(HEX2DEC(H3974) = 32767, IF($X$2=2, S3975, 32767), HEX2DEC(H3974)/10 ))</f>
        <v>32.4</v>
      </c>
      <c r="T3974" s="10">
        <f t="shared" si="7948"/>
        <v>31.1</v>
      </c>
      <c r="U3974" s="10">
        <f t="shared" si="6"/>
        <v>26.5</v>
      </c>
    </row>
    <row r="3975" ht="14.25" customHeight="1">
      <c r="A3975" s="6" t="s">
        <v>4354</v>
      </c>
      <c r="B3975" s="13">
        <v>0.0</v>
      </c>
      <c r="C3975" s="13">
        <v>0.0</v>
      </c>
      <c r="D3975" s="9">
        <v>0.0</v>
      </c>
      <c r="E3975" s="9">
        <v>0.0</v>
      </c>
      <c r="F3975" s="9">
        <v>0.0</v>
      </c>
      <c r="G3975" s="9">
        <v>0.0</v>
      </c>
      <c r="H3975" s="4" t="s">
        <v>2386</v>
      </c>
      <c r="I3975" s="4" t="s">
        <v>2127</v>
      </c>
      <c r="J3975" s="4" t="s">
        <v>2301</v>
      </c>
      <c r="L3975" s="8">
        <f t="shared" si="3"/>
        <v>45518.92378</v>
      </c>
      <c r="M3975" s="9">
        <f>IF('tab4'!$B3975=0,0,IF('tab4'!$B3975=1,1,IF('tab4'!$B3975=4,2,IF('tab4'!$B3975=5,3,IF('tab4'!$B3975=6,4,IF(AND('tab4'!$B3975=80,$X$2=2),0,-1))))))</f>
        <v>0</v>
      </c>
      <c r="N3975" s="9">
        <f>IF('tab4'!$C3975=0,0,IF('tab4'!$C3975=1,1,IF('tab4'!$C3975=4,2,IF('tab4'!$C3975=5,3,IF('tab4'!$C3975=6,4,IF(AND('tab4'!$C3975=80,$X$2=2),0,-1))))))</f>
        <v>0</v>
      </c>
      <c r="O3975" s="9">
        <f t="shared" ref="O3975:R3975" si="7949">D3975</f>
        <v>0</v>
      </c>
      <c r="P3975" s="9">
        <f t="shared" si="7949"/>
        <v>0</v>
      </c>
      <c r="Q3975" s="9">
        <f t="shared" si="7949"/>
        <v>0</v>
      </c>
      <c r="R3975" s="9">
        <f t="shared" si="7949"/>
        <v>0</v>
      </c>
      <c r="S3975" s="10">
        <f t="shared" ref="S3975:T3975" si="7950">IF(HEX2DEC(H3975) &gt;= 32768, (HEX2DEC(H3975) - 65535 - 1)/10, IF(HEX2DEC(H3975) = 32767, IF($X$2=2, S3976, 32767), HEX2DEC(H3975)/10 ))</f>
        <v>27.9</v>
      </c>
      <c r="T3975" s="10">
        <f t="shared" si="7950"/>
        <v>26.3</v>
      </c>
      <c r="U3975" s="10">
        <f t="shared" si="6"/>
        <v>24.2</v>
      </c>
    </row>
    <row r="3976" ht="14.25" customHeight="1">
      <c r="A3976" s="6" t="s">
        <v>4355</v>
      </c>
      <c r="B3976" s="13">
        <v>0.0</v>
      </c>
      <c r="C3976" s="13">
        <v>0.0</v>
      </c>
      <c r="D3976" s="9">
        <v>0.0</v>
      </c>
      <c r="E3976" s="9">
        <v>0.0</v>
      </c>
      <c r="F3976" s="9">
        <v>0.0</v>
      </c>
      <c r="G3976" s="9">
        <v>0.0</v>
      </c>
      <c r="H3976" s="4" t="s">
        <v>1741</v>
      </c>
      <c r="I3976" s="4" t="s">
        <v>1796</v>
      </c>
      <c r="J3976" s="4" t="s">
        <v>1605</v>
      </c>
      <c r="L3976" s="8">
        <f t="shared" si="3"/>
        <v>45519.00712</v>
      </c>
      <c r="M3976" s="9">
        <f>IF('tab4'!$B3976=0,0,IF('tab4'!$B3976=1,1,IF('tab4'!$B3976=4,2,IF('tab4'!$B3976=5,3,IF('tab4'!$B3976=6,4,IF(AND('tab4'!$B3976=80,$X$2=2),0,-1))))))</f>
        <v>0</v>
      </c>
      <c r="N3976" s="9">
        <f>IF('tab4'!$C3976=0,0,IF('tab4'!$C3976=1,1,IF('tab4'!$C3976=4,2,IF('tab4'!$C3976=5,3,IF('tab4'!$C3976=6,4,IF(AND('tab4'!$C3976=80,$X$2=2),0,-1))))))</f>
        <v>0</v>
      </c>
      <c r="O3976" s="9">
        <f t="shared" ref="O3976:R3976" si="7951">D3976</f>
        <v>0</v>
      </c>
      <c r="P3976" s="9">
        <f t="shared" si="7951"/>
        <v>0</v>
      </c>
      <c r="Q3976" s="9">
        <f t="shared" si="7951"/>
        <v>0</v>
      </c>
      <c r="R3976" s="9">
        <f t="shared" si="7951"/>
        <v>0</v>
      </c>
      <c r="S3976" s="10">
        <f t="shared" ref="S3976:T3976" si="7952">IF(HEX2DEC(H3976) &gt;= 32768, (HEX2DEC(H3976) - 65535 - 1)/10, IF(HEX2DEC(H3976) = 32767, IF($X$2=2, S3977, 32767), HEX2DEC(H3976)/10 ))</f>
        <v>24.9</v>
      </c>
      <c r="T3976" s="10">
        <f t="shared" si="7952"/>
        <v>23.7</v>
      </c>
      <c r="U3976" s="10">
        <f t="shared" si="6"/>
        <v>22.7</v>
      </c>
    </row>
    <row r="3977" ht="14.25" customHeight="1">
      <c r="A3977" s="6" t="s">
        <v>4356</v>
      </c>
      <c r="B3977" s="13">
        <v>0.0</v>
      </c>
      <c r="C3977" s="13">
        <v>0.0</v>
      </c>
      <c r="D3977" s="9">
        <v>0.0</v>
      </c>
      <c r="E3977" s="9">
        <v>0.0</v>
      </c>
      <c r="F3977" s="9">
        <v>0.0</v>
      </c>
      <c r="G3977" s="9">
        <v>0.0</v>
      </c>
      <c r="H3977" s="4" t="s">
        <v>1918</v>
      </c>
      <c r="I3977" s="4" t="s">
        <v>1883</v>
      </c>
      <c r="J3977" s="4" t="s">
        <v>1837</v>
      </c>
      <c r="L3977" s="8">
        <f t="shared" si="3"/>
        <v>45519.09046</v>
      </c>
      <c r="M3977" s="9">
        <f>IF('tab4'!$B3977=0,0,IF('tab4'!$B3977=1,1,IF('tab4'!$B3977=4,2,IF('tab4'!$B3977=5,3,IF('tab4'!$B3977=6,4,IF(AND('tab4'!$B3977=80,$X$2=2),0,-1))))))</f>
        <v>0</v>
      </c>
      <c r="N3977" s="9">
        <f>IF('tab4'!$C3977=0,0,IF('tab4'!$C3977=1,1,IF('tab4'!$C3977=4,2,IF('tab4'!$C3977=5,3,IF('tab4'!$C3977=6,4,IF(AND('tab4'!$C3977=80,$X$2=2),0,-1))))))</f>
        <v>0</v>
      </c>
      <c r="O3977" s="9">
        <f t="shared" ref="O3977:R3977" si="7953">D3977</f>
        <v>0</v>
      </c>
      <c r="P3977" s="9">
        <f t="shared" si="7953"/>
        <v>0</v>
      </c>
      <c r="Q3977" s="9">
        <f t="shared" si="7953"/>
        <v>0</v>
      </c>
      <c r="R3977" s="9">
        <f t="shared" si="7953"/>
        <v>0</v>
      </c>
      <c r="S3977" s="10">
        <f t="shared" ref="S3977:T3977" si="7954">IF(HEX2DEC(H3977) &gt;= 32768, (HEX2DEC(H3977) - 65535 - 1)/10, IF(HEX2DEC(H3977) = 32767, IF($X$2=2, S3978, 32767), HEX2DEC(H3977)/10 ))</f>
        <v>22.5</v>
      </c>
      <c r="T3977" s="10">
        <f t="shared" si="7954"/>
        <v>21.4</v>
      </c>
      <c r="U3977" s="10">
        <f t="shared" si="6"/>
        <v>19.3</v>
      </c>
    </row>
    <row r="3978" ht="14.25" customHeight="1">
      <c r="A3978" s="6" t="s">
        <v>4357</v>
      </c>
      <c r="B3978" s="13">
        <v>0.0</v>
      </c>
      <c r="C3978" s="13">
        <v>0.0</v>
      </c>
      <c r="D3978" s="9">
        <v>0.0</v>
      </c>
      <c r="E3978" s="9">
        <v>0.0</v>
      </c>
      <c r="F3978" s="9">
        <v>0.0</v>
      </c>
      <c r="G3978" s="9">
        <v>0.0</v>
      </c>
      <c r="H3978" s="4" t="s">
        <v>1899</v>
      </c>
      <c r="I3978" s="4" t="s">
        <v>1837</v>
      </c>
      <c r="J3978" s="4" t="s">
        <v>2145</v>
      </c>
      <c r="L3978" s="8">
        <f t="shared" si="3"/>
        <v>45519.1738</v>
      </c>
      <c r="M3978" s="9">
        <f>IF('tab4'!$B3978=0,0,IF('tab4'!$B3978=1,1,IF('tab4'!$B3978=4,2,IF('tab4'!$B3978=5,3,IF('tab4'!$B3978=6,4,IF(AND('tab4'!$B3978=80,$X$2=2),0,-1))))))</f>
        <v>0</v>
      </c>
      <c r="N3978" s="9">
        <f>IF('tab4'!$C3978=0,0,IF('tab4'!$C3978=1,1,IF('tab4'!$C3978=4,2,IF('tab4'!$C3978=5,3,IF('tab4'!$C3978=6,4,IF(AND('tab4'!$C3978=80,$X$2=2),0,-1))))))</f>
        <v>0</v>
      </c>
      <c r="O3978" s="9">
        <f t="shared" ref="O3978:R3978" si="7955">D3978</f>
        <v>0</v>
      </c>
      <c r="P3978" s="9">
        <f t="shared" si="7955"/>
        <v>0</v>
      </c>
      <c r="Q3978" s="9">
        <f t="shared" si="7955"/>
        <v>0</v>
      </c>
      <c r="R3978" s="9">
        <f t="shared" si="7955"/>
        <v>0</v>
      </c>
      <c r="S3978" s="10">
        <f t="shared" ref="S3978:T3978" si="7956">IF(HEX2DEC(H3978) &gt;= 32768, (HEX2DEC(H3978) - 65535 - 1)/10, IF(HEX2DEC(H3978) = 32767, IF($X$2=2, S3979, 32767), HEX2DEC(H3978)/10 ))</f>
        <v>20.5</v>
      </c>
      <c r="T3978" s="10">
        <f t="shared" si="7956"/>
        <v>19.3</v>
      </c>
      <c r="U3978" s="10">
        <f t="shared" si="6"/>
        <v>17.7</v>
      </c>
    </row>
    <row r="3979" ht="14.25" customHeight="1">
      <c r="A3979" s="6" t="s">
        <v>4358</v>
      </c>
      <c r="B3979" s="13">
        <v>0.0</v>
      </c>
      <c r="C3979" s="13">
        <v>0.0</v>
      </c>
      <c r="D3979" s="9">
        <v>0.0</v>
      </c>
      <c r="E3979" s="9">
        <v>0.0</v>
      </c>
      <c r="F3979" s="9">
        <v>0.0</v>
      </c>
      <c r="G3979" s="9">
        <v>0.0</v>
      </c>
      <c r="H3979" s="4" t="s">
        <v>1694</v>
      </c>
      <c r="I3979" s="4" t="s">
        <v>1725</v>
      </c>
      <c r="J3979" s="4" t="s">
        <v>991</v>
      </c>
      <c r="L3979" s="8">
        <f t="shared" si="3"/>
        <v>45519.25714</v>
      </c>
      <c r="M3979" s="9">
        <f>IF('tab4'!$B3979=0,0,IF('tab4'!$B3979=1,1,IF('tab4'!$B3979=4,2,IF('tab4'!$B3979=5,3,IF('tab4'!$B3979=6,4,IF(AND('tab4'!$B3979=80,$X$2=2),0,-1))))))</f>
        <v>0</v>
      </c>
      <c r="N3979" s="9">
        <f>IF('tab4'!$C3979=0,0,IF('tab4'!$C3979=1,1,IF('tab4'!$C3979=4,2,IF('tab4'!$C3979=5,3,IF('tab4'!$C3979=6,4,IF(AND('tab4'!$C3979=80,$X$2=2),0,-1))))))</f>
        <v>0</v>
      </c>
      <c r="O3979" s="9">
        <f t="shared" ref="O3979:R3979" si="7957">D3979</f>
        <v>0</v>
      </c>
      <c r="P3979" s="9">
        <f t="shared" si="7957"/>
        <v>0</v>
      </c>
      <c r="Q3979" s="9">
        <f t="shared" si="7957"/>
        <v>0</v>
      </c>
      <c r="R3979" s="9">
        <f t="shared" si="7957"/>
        <v>0</v>
      </c>
      <c r="S3979" s="10">
        <f t="shared" ref="S3979:T3979" si="7958">IF(HEX2DEC(H3979) &gt;= 32768, (HEX2DEC(H3979) - 65535 - 1)/10, IF(HEX2DEC(H3979) = 32767, IF($X$2=2, S3980, 32767), HEX2DEC(H3979)/10 ))</f>
        <v>19.1</v>
      </c>
      <c r="T3979" s="10">
        <f t="shared" si="7958"/>
        <v>18.1</v>
      </c>
      <c r="U3979" s="10">
        <f t="shared" si="6"/>
        <v>17.3</v>
      </c>
    </row>
    <row r="3980" ht="14.25" customHeight="1">
      <c r="A3980" s="6" t="s">
        <v>4359</v>
      </c>
      <c r="B3980" s="13">
        <v>0.0</v>
      </c>
      <c r="C3980" s="13">
        <v>0.0</v>
      </c>
      <c r="D3980" s="9">
        <v>0.0</v>
      </c>
      <c r="E3980" s="9">
        <v>0.0</v>
      </c>
      <c r="F3980" s="9">
        <v>0.0</v>
      </c>
      <c r="G3980" s="9">
        <v>0.0</v>
      </c>
      <c r="H3980" s="4" t="s">
        <v>2316</v>
      </c>
      <c r="I3980" s="4" t="s">
        <v>1995</v>
      </c>
      <c r="J3980" s="4" t="s">
        <v>1904</v>
      </c>
      <c r="L3980" s="8">
        <f t="shared" si="3"/>
        <v>45519.34047</v>
      </c>
      <c r="M3980" s="9">
        <f>IF('tab4'!$B3980=0,0,IF('tab4'!$B3980=1,1,IF('tab4'!$B3980=4,2,IF('tab4'!$B3980=5,3,IF('tab4'!$B3980=6,4,IF(AND('tab4'!$B3980=80,$X$2=2),0,-1))))))</f>
        <v>0</v>
      </c>
      <c r="N3980" s="9">
        <f>IF('tab4'!$C3980=0,0,IF('tab4'!$C3980=1,1,IF('tab4'!$C3980=4,2,IF('tab4'!$C3980=5,3,IF('tab4'!$C3980=6,4,IF(AND('tab4'!$C3980=80,$X$2=2),0,-1))))))</f>
        <v>0</v>
      </c>
      <c r="O3980" s="9">
        <f t="shared" ref="O3980:R3980" si="7959">D3980</f>
        <v>0</v>
      </c>
      <c r="P3980" s="9">
        <f t="shared" si="7959"/>
        <v>0</v>
      </c>
      <c r="Q3980" s="9">
        <f t="shared" si="7959"/>
        <v>0</v>
      </c>
      <c r="R3980" s="9">
        <f t="shared" si="7959"/>
        <v>0</v>
      </c>
      <c r="S3980" s="10">
        <f t="shared" ref="S3980:T3980" si="7960">IF(HEX2DEC(H3980) &gt;= 32768, (HEX2DEC(H3980) - 65535 - 1)/10, IF(HEX2DEC(H3980) = 32767, IF($X$2=2, S3981, 32767), HEX2DEC(H3980)/10 ))</f>
        <v>24.1</v>
      </c>
      <c r="T3980" s="10">
        <f t="shared" si="7960"/>
        <v>23.9</v>
      </c>
      <c r="U3980" s="10">
        <f t="shared" si="6"/>
        <v>23.6</v>
      </c>
    </row>
    <row r="3981" ht="14.25" customHeight="1">
      <c r="A3981" s="6" t="s">
        <v>4360</v>
      </c>
      <c r="B3981" s="13">
        <v>0.0</v>
      </c>
      <c r="C3981" s="13">
        <v>0.0</v>
      </c>
      <c r="D3981" s="9">
        <v>0.0</v>
      </c>
      <c r="E3981" s="9">
        <v>0.0</v>
      </c>
      <c r="F3981" s="9">
        <v>0.0</v>
      </c>
      <c r="G3981" s="9">
        <v>0.0</v>
      </c>
      <c r="H3981" s="4" t="s">
        <v>1040</v>
      </c>
      <c r="I3981" s="4" t="s">
        <v>2596</v>
      </c>
      <c r="J3981" s="4" t="s">
        <v>2245</v>
      </c>
      <c r="L3981" s="8">
        <f t="shared" si="3"/>
        <v>45519.42382</v>
      </c>
      <c r="M3981" s="9">
        <f>IF('tab4'!$B3981=0,0,IF('tab4'!$B3981=1,1,IF('tab4'!$B3981=4,2,IF('tab4'!$B3981=5,3,IF('tab4'!$B3981=6,4,IF(AND('tab4'!$B3981=80,$X$2=2),0,-1))))))</f>
        <v>0</v>
      </c>
      <c r="N3981" s="9">
        <f>IF('tab4'!$C3981=0,0,IF('tab4'!$C3981=1,1,IF('tab4'!$C3981=4,2,IF('tab4'!$C3981=5,3,IF('tab4'!$C3981=6,4,IF(AND('tab4'!$C3981=80,$X$2=2),0,-1))))))</f>
        <v>0</v>
      </c>
      <c r="O3981" s="9">
        <f t="shared" ref="O3981:R3981" si="7961">D3981</f>
        <v>0</v>
      </c>
      <c r="P3981" s="9">
        <f t="shared" si="7961"/>
        <v>0</v>
      </c>
      <c r="Q3981" s="9">
        <f t="shared" si="7961"/>
        <v>0</v>
      </c>
      <c r="R3981" s="9">
        <f t="shared" si="7961"/>
        <v>0</v>
      </c>
      <c r="S3981" s="10">
        <f t="shared" ref="S3981:T3981" si="7962">IF(HEX2DEC(H3981) &gt;= 32768, (HEX2DEC(H3981) - 65535 - 1)/10, IF(HEX2DEC(H3981) = 32767, IF($X$2=2, S3982, 32767), HEX2DEC(H3981)/10 ))</f>
        <v>32.4</v>
      </c>
      <c r="T3981" s="10">
        <f t="shared" si="7962"/>
        <v>35.5</v>
      </c>
      <c r="U3981" s="10">
        <f t="shared" si="6"/>
        <v>33.9</v>
      </c>
    </row>
    <row r="3982" ht="14.25" customHeight="1">
      <c r="A3982" s="6" t="s">
        <v>4361</v>
      </c>
      <c r="B3982" s="13">
        <v>0.0</v>
      </c>
      <c r="C3982" s="13">
        <v>0.0</v>
      </c>
      <c r="D3982" s="9">
        <v>0.0</v>
      </c>
      <c r="E3982" s="9">
        <v>0.0</v>
      </c>
      <c r="F3982" s="9">
        <v>0.0</v>
      </c>
      <c r="G3982" s="9">
        <v>0.0</v>
      </c>
      <c r="H3982" s="4" t="s">
        <v>2629</v>
      </c>
      <c r="I3982" s="4" t="s">
        <v>2677</v>
      </c>
      <c r="J3982" s="4" t="s">
        <v>2393</v>
      </c>
      <c r="L3982" s="8">
        <f t="shared" si="3"/>
        <v>45519.50715</v>
      </c>
      <c r="M3982" s="9">
        <f>IF('tab4'!$B3982=0,0,IF('tab4'!$B3982=1,1,IF('tab4'!$B3982=4,2,IF('tab4'!$B3982=5,3,IF('tab4'!$B3982=6,4,IF(AND('tab4'!$B3982=80,$X$2=2),0,-1))))))</f>
        <v>0</v>
      </c>
      <c r="N3982" s="9">
        <f>IF('tab4'!$C3982=0,0,IF('tab4'!$C3982=1,1,IF('tab4'!$C3982=4,2,IF('tab4'!$C3982=5,3,IF('tab4'!$C3982=6,4,IF(AND('tab4'!$C3982=80,$X$2=2),0,-1))))))</f>
        <v>0</v>
      </c>
      <c r="O3982" s="9">
        <f t="shared" ref="O3982:R3982" si="7963">D3982</f>
        <v>0</v>
      </c>
      <c r="P3982" s="9">
        <f t="shared" si="7963"/>
        <v>0</v>
      </c>
      <c r="Q3982" s="9">
        <f t="shared" si="7963"/>
        <v>0</v>
      </c>
      <c r="R3982" s="9">
        <f t="shared" si="7963"/>
        <v>0</v>
      </c>
      <c r="S3982" s="10">
        <f t="shared" ref="S3982:T3982" si="7964">IF(HEX2DEC(H3982) &gt;= 32768, (HEX2DEC(H3982) - 65535 - 1)/10, IF(HEX2DEC(H3982) = 32767, IF($X$2=2, S3983, 32767), HEX2DEC(H3982)/10 ))</f>
        <v>33.7</v>
      </c>
      <c r="T3982" s="10">
        <f t="shared" si="7964"/>
        <v>34.5</v>
      </c>
      <c r="U3982" s="10">
        <f t="shared" si="6"/>
        <v>27.8</v>
      </c>
    </row>
    <row r="3983" ht="14.25" customHeight="1">
      <c r="A3983" s="6" t="s">
        <v>4362</v>
      </c>
      <c r="B3983" s="13">
        <v>0.0</v>
      </c>
      <c r="C3983" s="13">
        <v>0.0</v>
      </c>
      <c r="D3983" s="9">
        <v>0.0</v>
      </c>
      <c r="E3983" s="9">
        <v>0.0</v>
      </c>
      <c r="F3983" s="9">
        <v>0.0</v>
      </c>
      <c r="G3983" s="9">
        <v>0.0</v>
      </c>
      <c r="H3983" s="4" t="s">
        <v>2286</v>
      </c>
      <c r="I3983" s="4" t="s">
        <v>2153</v>
      </c>
      <c r="J3983" s="4" t="s">
        <v>1053</v>
      </c>
      <c r="L3983" s="8">
        <f t="shared" si="3"/>
        <v>45519.5905</v>
      </c>
      <c r="M3983" s="9">
        <f>IF('tab4'!$B3983=0,0,IF('tab4'!$B3983=1,1,IF('tab4'!$B3983=4,2,IF('tab4'!$B3983=5,3,IF('tab4'!$B3983=6,4,IF(AND('tab4'!$B3983=80,$X$2=2),0,-1))))))</f>
        <v>0</v>
      </c>
      <c r="N3983" s="9">
        <f>IF('tab4'!$C3983=0,0,IF('tab4'!$C3983=1,1,IF('tab4'!$C3983=4,2,IF('tab4'!$C3983=5,3,IF('tab4'!$C3983=6,4,IF(AND('tab4'!$C3983=80,$X$2=2),0,-1))))))</f>
        <v>0</v>
      </c>
      <c r="O3983" s="9">
        <f t="shared" ref="O3983:R3983" si="7965">D3983</f>
        <v>0</v>
      </c>
      <c r="P3983" s="9">
        <f t="shared" si="7965"/>
        <v>0</v>
      </c>
      <c r="Q3983" s="9">
        <f t="shared" si="7965"/>
        <v>0</v>
      </c>
      <c r="R3983" s="9">
        <f t="shared" si="7965"/>
        <v>0</v>
      </c>
      <c r="S3983" s="10">
        <f t="shared" ref="S3983:T3983" si="7966">IF(HEX2DEC(H3983) &gt;= 32768, (HEX2DEC(H3983) - 65535 - 1)/10, IF(HEX2DEC(H3983) = 32767, IF($X$2=2, S3984, 32767), HEX2DEC(H3983)/10 ))</f>
        <v>32.9</v>
      </c>
      <c r="T3983" s="10">
        <f t="shared" si="7966"/>
        <v>34.1</v>
      </c>
      <c r="U3983" s="10">
        <f t="shared" si="6"/>
        <v>30.6</v>
      </c>
    </row>
    <row r="3984" ht="14.25" customHeight="1">
      <c r="A3984" s="6" t="s">
        <v>4363</v>
      </c>
      <c r="B3984" s="13">
        <v>0.0</v>
      </c>
      <c r="C3984" s="13">
        <v>0.0</v>
      </c>
      <c r="D3984" s="9">
        <v>0.0</v>
      </c>
      <c r="E3984" s="9">
        <v>0.0</v>
      </c>
      <c r="F3984" s="9">
        <v>0.0</v>
      </c>
      <c r="G3984" s="9">
        <v>0.0</v>
      </c>
      <c r="H3984" s="4" t="s">
        <v>3000</v>
      </c>
      <c r="I3984" s="4" t="s">
        <v>2927</v>
      </c>
      <c r="J3984" s="4" t="s">
        <v>2271</v>
      </c>
      <c r="L3984" s="8">
        <f t="shared" si="3"/>
        <v>45519.67383</v>
      </c>
      <c r="M3984" s="9">
        <f>IF('tab4'!$B3984=0,0,IF('tab4'!$B3984=1,1,IF('tab4'!$B3984=4,2,IF('tab4'!$B3984=5,3,IF('tab4'!$B3984=6,4,IF(AND('tab4'!$B3984=80,$X$2=2),0,-1))))))</f>
        <v>0</v>
      </c>
      <c r="N3984" s="9">
        <f>IF('tab4'!$C3984=0,0,IF('tab4'!$C3984=1,1,IF('tab4'!$C3984=4,2,IF('tab4'!$C3984=5,3,IF('tab4'!$C3984=6,4,IF(AND('tab4'!$C3984=80,$X$2=2),0,-1))))))</f>
        <v>0</v>
      </c>
      <c r="O3984" s="9">
        <f t="shared" ref="O3984:R3984" si="7967">D3984</f>
        <v>0</v>
      </c>
      <c r="P3984" s="9">
        <f t="shared" si="7967"/>
        <v>0</v>
      </c>
      <c r="Q3984" s="9">
        <f t="shared" si="7967"/>
        <v>0</v>
      </c>
      <c r="R3984" s="9">
        <f t="shared" si="7967"/>
        <v>0</v>
      </c>
      <c r="S3984" s="10">
        <f t="shared" ref="S3984:T3984" si="7968">IF(HEX2DEC(H3984) &gt;= 32768, (HEX2DEC(H3984) - 65535 - 1)/10, IF(HEX2DEC(H3984) = 32767, IF($X$2=2, S3985, 32767), HEX2DEC(H3984)/10 ))</f>
        <v>35.2</v>
      </c>
      <c r="T3984" s="10">
        <f t="shared" si="7968"/>
        <v>37.9</v>
      </c>
      <c r="U3984" s="10">
        <f t="shared" si="6"/>
        <v>34.9</v>
      </c>
    </row>
    <row r="3985" ht="14.25" customHeight="1">
      <c r="A3985" s="6" t="s">
        <v>4364</v>
      </c>
      <c r="B3985" s="13">
        <v>0.0</v>
      </c>
      <c r="C3985" s="13">
        <v>0.0</v>
      </c>
      <c r="D3985" s="9">
        <v>0.0</v>
      </c>
      <c r="E3985" s="9">
        <v>0.0</v>
      </c>
      <c r="F3985" s="9">
        <v>0.0</v>
      </c>
      <c r="G3985" s="9">
        <v>0.0</v>
      </c>
      <c r="H3985" s="4" t="s">
        <v>2589</v>
      </c>
      <c r="I3985" s="4" t="s">
        <v>1046</v>
      </c>
      <c r="J3985" s="4" t="s">
        <v>2314</v>
      </c>
      <c r="L3985" s="8">
        <f t="shared" si="3"/>
        <v>45519.75716</v>
      </c>
      <c r="M3985" s="9">
        <f>IF('tab4'!$B3985=0,0,IF('tab4'!$B3985=1,1,IF('tab4'!$B3985=4,2,IF('tab4'!$B3985=5,3,IF('tab4'!$B3985=6,4,IF(AND('tab4'!$B3985=80,$X$2=2),0,-1))))))</f>
        <v>0</v>
      </c>
      <c r="N3985" s="9">
        <f>IF('tab4'!$C3985=0,0,IF('tab4'!$C3985=1,1,IF('tab4'!$C3985=4,2,IF('tab4'!$C3985=5,3,IF('tab4'!$C3985=6,4,IF(AND('tab4'!$C3985=80,$X$2=2),0,-1))))))</f>
        <v>0</v>
      </c>
      <c r="O3985" s="9">
        <f t="shared" ref="O3985:R3985" si="7969">D3985</f>
        <v>0</v>
      </c>
      <c r="P3985" s="9">
        <f t="shared" si="7969"/>
        <v>0</v>
      </c>
      <c r="Q3985" s="9">
        <f t="shared" si="7969"/>
        <v>0</v>
      </c>
      <c r="R3985" s="9">
        <f t="shared" si="7969"/>
        <v>0</v>
      </c>
      <c r="S3985" s="10">
        <f t="shared" ref="S3985:T3985" si="7970">IF(HEX2DEC(H3985) &gt;= 32768, (HEX2DEC(H3985) - 65535 - 1)/10, IF(HEX2DEC(H3985) = 32767, IF($X$2=2, S3986, 32767), HEX2DEC(H3985)/10 ))</f>
        <v>33.5</v>
      </c>
      <c r="T3985" s="10">
        <f t="shared" si="7970"/>
        <v>34.3</v>
      </c>
      <c r="U3985" s="10">
        <f t="shared" si="6"/>
        <v>28.3</v>
      </c>
    </row>
    <row r="3986" ht="14.25" customHeight="1">
      <c r="A3986" s="6" t="s">
        <v>4365</v>
      </c>
      <c r="B3986" s="13">
        <v>0.0</v>
      </c>
      <c r="C3986" s="13">
        <v>0.0</v>
      </c>
      <c r="D3986" s="9">
        <v>0.0</v>
      </c>
      <c r="E3986" s="9">
        <v>0.0</v>
      </c>
      <c r="F3986" s="9">
        <v>0.0</v>
      </c>
      <c r="G3986" s="9">
        <v>0.0</v>
      </c>
      <c r="H3986" s="4" t="s">
        <v>1053</v>
      </c>
      <c r="I3986" s="4" t="s">
        <v>2283</v>
      </c>
      <c r="J3986" s="4" t="s">
        <v>2129</v>
      </c>
      <c r="L3986" s="8">
        <f t="shared" si="3"/>
        <v>45519.8405</v>
      </c>
      <c r="M3986" s="9">
        <f>IF('tab4'!$B3986=0,0,IF('tab4'!$B3986=1,1,IF('tab4'!$B3986=4,2,IF('tab4'!$B3986=5,3,IF('tab4'!$B3986=6,4,IF(AND('tab4'!$B3986=80,$X$2=2),0,-1))))))</f>
        <v>0</v>
      </c>
      <c r="N3986" s="9">
        <f>IF('tab4'!$C3986=0,0,IF('tab4'!$C3986=1,1,IF('tab4'!$C3986=4,2,IF('tab4'!$C3986=5,3,IF('tab4'!$C3986=6,4,IF(AND('tab4'!$C3986=80,$X$2=2),0,-1))))))</f>
        <v>0</v>
      </c>
      <c r="O3986" s="9">
        <f t="shared" ref="O3986:R3986" si="7971">D3986</f>
        <v>0</v>
      </c>
      <c r="P3986" s="9">
        <f t="shared" si="7971"/>
        <v>0</v>
      </c>
      <c r="Q3986" s="9">
        <f t="shared" si="7971"/>
        <v>0</v>
      </c>
      <c r="R3986" s="9">
        <f t="shared" si="7971"/>
        <v>0</v>
      </c>
      <c r="S3986" s="10">
        <f t="shared" ref="S3986:T3986" si="7972">IF(HEX2DEC(H3986) &gt;= 32768, (HEX2DEC(H3986) - 65535 - 1)/10, IF(HEX2DEC(H3986) = 32767, IF($X$2=2, S3987, 32767), HEX2DEC(H3986)/10 ))</f>
        <v>30.6</v>
      </c>
      <c r="T3986" s="10">
        <f t="shared" si="7972"/>
        <v>29.8</v>
      </c>
      <c r="U3986" s="10">
        <f t="shared" si="6"/>
        <v>24.5</v>
      </c>
    </row>
    <row r="3987" ht="14.25" customHeight="1">
      <c r="A3987" s="6" t="s">
        <v>4366</v>
      </c>
      <c r="B3987" s="13">
        <v>0.0</v>
      </c>
      <c r="C3987" s="13">
        <v>0.0</v>
      </c>
      <c r="D3987" s="9">
        <v>0.0</v>
      </c>
      <c r="E3987" s="9">
        <v>0.0</v>
      </c>
      <c r="F3987" s="9">
        <v>0.0</v>
      </c>
      <c r="G3987" s="9">
        <v>0.0</v>
      </c>
      <c r="H3987" s="4" t="s">
        <v>2155</v>
      </c>
      <c r="I3987" s="4" t="s">
        <v>2129</v>
      </c>
      <c r="J3987" s="4" t="s">
        <v>1589</v>
      </c>
      <c r="L3987" s="8">
        <f t="shared" si="3"/>
        <v>45519.92384</v>
      </c>
      <c r="M3987" s="9">
        <f>IF('tab4'!$B3987=0,0,IF('tab4'!$B3987=1,1,IF('tab4'!$B3987=4,2,IF('tab4'!$B3987=5,3,IF('tab4'!$B3987=6,4,IF(AND('tab4'!$B3987=80,$X$2=2),0,-1))))))</f>
        <v>0</v>
      </c>
      <c r="N3987" s="9">
        <f>IF('tab4'!$C3987=0,0,IF('tab4'!$C3987=1,1,IF('tab4'!$C3987=4,2,IF('tab4'!$C3987=5,3,IF('tab4'!$C3987=6,4,IF(AND('tab4'!$C3987=80,$X$2=2),0,-1))))))</f>
        <v>0</v>
      </c>
      <c r="O3987" s="9">
        <f t="shared" ref="O3987:R3987" si="7973">D3987</f>
        <v>0</v>
      </c>
      <c r="P3987" s="9">
        <f t="shared" si="7973"/>
        <v>0</v>
      </c>
      <c r="Q3987" s="9">
        <f t="shared" si="7973"/>
        <v>0</v>
      </c>
      <c r="R3987" s="9">
        <f t="shared" si="7973"/>
        <v>0</v>
      </c>
      <c r="S3987" s="10">
        <f t="shared" ref="S3987:T3987" si="7974">IF(HEX2DEC(H3987) &gt;= 32768, (HEX2DEC(H3987) - 65535 - 1)/10, IF(HEX2DEC(H3987) = 32767, IF($X$2=2, S3988, 32767), HEX2DEC(H3987)/10 ))</f>
        <v>26.2</v>
      </c>
      <c r="T3987" s="10">
        <f t="shared" si="7974"/>
        <v>24.5</v>
      </c>
      <c r="U3987" s="10">
        <f t="shared" si="6"/>
        <v>21.1</v>
      </c>
    </row>
    <row r="3988" ht="14.25" customHeight="1">
      <c r="A3988" s="6" t="s">
        <v>4367</v>
      </c>
      <c r="B3988" s="13">
        <v>0.0</v>
      </c>
      <c r="C3988" s="13">
        <v>0.0</v>
      </c>
      <c r="D3988" s="9">
        <v>0.0</v>
      </c>
      <c r="E3988" s="9">
        <v>0.0</v>
      </c>
      <c r="F3988" s="9">
        <v>0.0</v>
      </c>
      <c r="G3988" s="9">
        <v>0.0</v>
      </c>
      <c r="H3988" s="4" t="s">
        <v>1995</v>
      </c>
      <c r="I3988" s="4" t="s">
        <v>1907</v>
      </c>
      <c r="J3988" s="4" t="s">
        <v>1883</v>
      </c>
      <c r="L3988" s="8">
        <f t="shared" si="3"/>
        <v>45520.00718</v>
      </c>
      <c r="M3988" s="9">
        <f>IF('tab4'!$B3988=0,0,IF('tab4'!$B3988=1,1,IF('tab4'!$B3988=4,2,IF('tab4'!$B3988=5,3,IF('tab4'!$B3988=6,4,IF(AND('tab4'!$B3988=80,$X$2=2),0,-1))))))</f>
        <v>0</v>
      </c>
      <c r="N3988" s="9">
        <f>IF('tab4'!$C3988=0,0,IF('tab4'!$C3988=1,1,IF('tab4'!$C3988=4,2,IF('tab4'!$C3988=5,3,IF('tab4'!$C3988=6,4,IF(AND('tab4'!$C3988=80,$X$2=2),0,-1))))))</f>
        <v>0</v>
      </c>
      <c r="O3988" s="9">
        <f t="shared" ref="O3988:R3988" si="7975">D3988</f>
        <v>0</v>
      </c>
      <c r="P3988" s="9">
        <f t="shared" si="7975"/>
        <v>0</v>
      </c>
      <c r="Q3988" s="9">
        <f t="shared" si="7975"/>
        <v>0</v>
      </c>
      <c r="R3988" s="9">
        <f t="shared" si="7975"/>
        <v>0</v>
      </c>
      <c r="S3988" s="10">
        <f t="shared" ref="S3988:T3988" si="7976">IF(HEX2DEC(H3988) &gt;= 32768, (HEX2DEC(H3988) - 65535 - 1)/10, IF(HEX2DEC(H3988) = 32767, IF($X$2=2, S3989, 32767), HEX2DEC(H3988)/10 ))</f>
        <v>23.9</v>
      </c>
      <c r="T3988" s="10">
        <f t="shared" si="7976"/>
        <v>22.2</v>
      </c>
      <c r="U3988" s="10">
        <f t="shared" si="6"/>
        <v>21.4</v>
      </c>
    </row>
    <row r="3989" ht="14.25" customHeight="1">
      <c r="A3989" s="6" t="s">
        <v>4368</v>
      </c>
      <c r="B3989" s="13">
        <v>0.0</v>
      </c>
      <c r="C3989" s="13">
        <v>0.0</v>
      </c>
      <c r="D3989" s="9">
        <v>0.0</v>
      </c>
      <c r="E3989" s="9">
        <v>0.0</v>
      </c>
      <c r="F3989" s="9">
        <v>0.0</v>
      </c>
      <c r="G3989" s="9">
        <v>0.0</v>
      </c>
      <c r="H3989" s="4" t="s">
        <v>1907</v>
      </c>
      <c r="I3989" s="4" t="s">
        <v>1810</v>
      </c>
      <c r="J3989" s="4" t="s">
        <v>1740</v>
      </c>
      <c r="L3989" s="8">
        <f t="shared" si="3"/>
        <v>45520.09052</v>
      </c>
      <c r="M3989" s="9">
        <f>IF('tab4'!$B3989=0,0,IF('tab4'!$B3989=1,1,IF('tab4'!$B3989=4,2,IF('tab4'!$B3989=5,3,IF('tab4'!$B3989=6,4,IF(AND('tab4'!$B3989=80,$X$2=2),0,-1))))))</f>
        <v>0</v>
      </c>
      <c r="N3989" s="9">
        <f>IF('tab4'!$C3989=0,0,IF('tab4'!$C3989=1,1,IF('tab4'!$C3989=4,2,IF('tab4'!$C3989=5,3,IF('tab4'!$C3989=6,4,IF(AND('tab4'!$C3989=80,$X$2=2),0,-1))))))</f>
        <v>0</v>
      </c>
      <c r="O3989" s="9">
        <f t="shared" ref="O3989:R3989" si="7977">D3989</f>
        <v>0</v>
      </c>
      <c r="P3989" s="9">
        <f t="shared" si="7977"/>
        <v>0</v>
      </c>
      <c r="Q3989" s="9">
        <f t="shared" si="7977"/>
        <v>0</v>
      </c>
      <c r="R3989" s="9">
        <f t="shared" si="7977"/>
        <v>0</v>
      </c>
      <c r="S3989" s="10">
        <f t="shared" ref="S3989:T3989" si="7978">IF(HEX2DEC(H3989) &gt;= 32768, (HEX2DEC(H3989) - 65535 - 1)/10, IF(HEX2DEC(H3989) = 32767, IF($X$2=2, S3990, 32767), HEX2DEC(H3989)/10 ))</f>
        <v>22.2</v>
      </c>
      <c r="T3989" s="10">
        <f t="shared" si="7978"/>
        <v>20.9</v>
      </c>
      <c r="U3989" s="10">
        <f t="shared" si="6"/>
        <v>20.2</v>
      </c>
    </row>
    <row r="3990" ht="14.25" customHeight="1">
      <c r="A3990" s="6" t="s">
        <v>4369</v>
      </c>
      <c r="B3990" s="13">
        <v>0.0</v>
      </c>
      <c r="C3990" s="13">
        <v>0.0</v>
      </c>
      <c r="D3990" s="9">
        <v>0.0</v>
      </c>
      <c r="E3990" s="9">
        <v>0.0</v>
      </c>
      <c r="F3990" s="9">
        <v>0.0</v>
      </c>
      <c r="G3990" s="9">
        <v>0.0</v>
      </c>
      <c r="H3990" s="4" t="s">
        <v>1999</v>
      </c>
      <c r="I3990" s="4" t="s">
        <v>1837</v>
      </c>
      <c r="J3990" s="4" t="s">
        <v>1707</v>
      </c>
      <c r="L3990" s="8">
        <f t="shared" si="3"/>
        <v>45520.17387</v>
      </c>
      <c r="M3990" s="9">
        <f>IF('tab4'!$B3990=0,0,IF('tab4'!$B3990=1,1,IF('tab4'!$B3990=4,2,IF('tab4'!$B3990=5,3,IF('tab4'!$B3990=6,4,IF(AND('tab4'!$B3990=80,$X$2=2),0,-1))))))</f>
        <v>0</v>
      </c>
      <c r="N3990" s="9">
        <f>IF('tab4'!$C3990=0,0,IF('tab4'!$C3990=1,1,IF('tab4'!$C3990=4,2,IF('tab4'!$C3990=5,3,IF('tab4'!$C3990=6,4,IF(AND('tab4'!$C3990=80,$X$2=2),0,-1))))))</f>
        <v>0</v>
      </c>
      <c r="O3990" s="9">
        <f t="shared" ref="O3990:R3990" si="7979">D3990</f>
        <v>0</v>
      </c>
      <c r="P3990" s="9">
        <f t="shared" si="7979"/>
        <v>0</v>
      </c>
      <c r="Q3990" s="9">
        <f t="shared" si="7979"/>
        <v>0</v>
      </c>
      <c r="R3990" s="9">
        <f t="shared" si="7979"/>
        <v>0</v>
      </c>
      <c r="S3990" s="10">
        <f t="shared" ref="S3990:T3990" si="7980">IF(HEX2DEC(H3990) &gt;= 32768, (HEX2DEC(H3990) - 65535 - 1)/10, IF(HEX2DEC(H3990) = 32767, IF($X$2=2, S3991, 32767), HEX2DEC(H3990)/10 ))</f>
        <v>20.6</v>
      </c>
      <c r="T3990" s="10">
        <f t="shared" si="7980"/>
        <v>19.3</v>
      </c>
      <c r="U3990" s="10">
        <f t="shared" si="6"/>
        <v>18.7</v>
      </c>
    </row>
    <row r="3991" ht="14.25" customHeight="1">
      <c r="A3991" s="6" t="s">
        <v>4370</v>
      </c>
      <c r="B3991" s="13">
        <v>0.0</v>
      </c>
      <c r="C3991" s="13">
        <v>0.0</v>
      </c>
      <c r="D3991" s="9">
        <v>0.0</v>
      </c>
      <c r="E3991" s="9">
        <v>0.0</v>
      </c>
      <c r="F3991" s="9">
        <v>0.0</v>
      </c>
      <c r="G3991" s="9">
        <v>0.0</v>
      </c>
      <c r="H3991" s="4" t="s">
        <v>1902</v>
      </c>
      <c r="I3991" s="4" t="s">
        <v>1458</v>
      </c>
      <c r="J3991" s="4" t="s">
        <v>720</v>
      </c>
      <c r="L3991" s="8">
        <f t="shared" si="3"/>
        <v>45520.2572</v>
      </c>
      <c r="M3991" s="9">
        <f>IF('tab4'!$B3991=0,0,IF('tab4'!$B3991=1,1,IF('tab4'!$B3991=4,2,IF('tab4'!$B3991=5,3,IF('tab4'!$B3991=6,4,IF(AND('tab4'!$B3991=80,$X$2=2),0,-1))))))</f>
        <v>0</v>
      </c>
      <c r="N3991" s="9">
        <f>IF('tab4'!$C3991=0,0,IF('tab4'!$C3991=1,1,IF('tab4'!$C3991=4,2,IF('tab4'!$C3991=5,3,IF('tab4'!$C3991=6,4,IF(AND('tab4'!$C3991=80,$X$2=2),0,-1))))))</f>
        <v>0</v>
      </c>
      <c r="O3991" s="9">
        <f t="shared" ref="O3991:R3991" si="7981">D3991</f>
        <v>0</v>
      </c>
      <c r="P3991" s="9">
        <f t="shared" si="7981"/>
        <v>0</v>
      </c>
      <c r="Q3991" s="9">
        <f t="shared" si="7981"/>
        <v>0</v>
      </c>
      <c r="R3991" s="9">
        <f t="shared" si="7981"/>
        <v>0</v>
      </c>
      <c r="S3991" s="10">
        <f t="shared" ref="S3991:T3991" si="7982">IF(HEX2DEC(H3991) &gt;= 32768, (HEX2DEC(H3991) - 65535 - 1)/10, IF(HEX2DEC(H3991) = 32767, IF($X$2=2, S3992, 32767), HEX2DEC(H3991)/10 ))</f>
        <v>19.5</v>
      </c>
      <c r="T3991" s="10">
        <f t="shared" si="7982"/>
        <v>18.5</v>
      </c>
      <c r="U3991" s="10">
        <f t="shared" si="6"/>
        <v>18.4</v>
      </c>
    </row>
    <row r="3992" ht="14.25" customHeight="1">
      <c r="A3992" s="6" t="s">
        <v>4371</v>
      </c>
      <c r="B3992" s="13">
        <v>0.0</v>
      </c>
      <c r="C3992" s="13">
        <v>0.0</v>
      </c>
      <c r="D3992" s="9">
        <v>0.0</v>
      </c>
      <c r="E3992" s="9">
        <v>0.0</v>
      </c>
      <c r="F3992" s="9">
        <v>0.0</v>
      </c>
      <c r="G3992" s="9">
        <v>0.0</v>
      </c>
      <c r="H3992" s="4" t="s">
        <v>1882</v>
      </c>
      <c r="I3992" s="4" t="s">
        <v>1531</v>
      </c>
      <c r="J3992" s="4" t="s">
        <v>1796</v>
      </c>
      <c r="L3992" s="8">
        <f t="shared" si="3"/>
        <v>45520.34053</v>
      </c>
      <c r="M3992" s="9">
        <f>IF('tab4'!$B3992=0,0,IF('tab4'!$B3992=1,1,IF('tab4'!$B3992=4,2,IF('tab4'!$B3992=5,3,IF('tab4'!$B3992=6,4,IF(AND('tab4'!$B3992=80,$X$2=2),0,-1))))))</f>
        <v>0</v>
      </c>
      <c r="N3992" s="9">
        <f>IF('tab4'!$C3992=0,0,IF('tab4'!$C3992=1,1,IF('tab4'!$C3992=4,2,IF('tab4'!$C3992=5,3,IF('tab4'!$C3992=6,4,IF(AND('tab4'!$C3992=80,$X$2=2),0,-1))))))</f>
        <v>0</v>
      </c>
      <c r="O3992" s="9">
        <f t="shared" ref="O3992:R3992" si="7983">D3992</f>
        <v>0</v>
      </c>
      <c r="P3992" s="9">
        <f t="shared" si="7983"/>
        <v>0</v>
      </c>
      <c r="Q3992" s="9">
        <f t="shared" si="7983"/>
        <v>0</v>
      </c>
      <c r="R3992" s="9">
        <f t="shared" si="7983"/>
        <v>0</v>
      </c>
      <c r="S3992" s="10">
        <f t="shared" ref="S3992:T3992" si="7984">IF(HEX2DEC(H3992) &gt;= 32768, (HEX2DEC(H3992) - 65535 - 1)/10, IF(HEX2DEC(H3992) = 32767, IF($X$2=2, S3993, 32767), HEX2DEC(H3992)/10 ))</f>
        <v>23.3</v>
      </c>
      <c r="T3992" s="10">
        <f t="shared" si="7984"/>
        <v>23.8</v>
      </c>
      <c r="U3992" s="10">
        <f t="shared" si="6"/>
        <v>23.7</v>
      </c>
    </row>
    <row r="3993" ht="14.25" customHeight="1">
      <c r="A3993" s="6" t="s">
        <v>4372</v>
      </c>
      <c r="B3993" s="13">
        <v>0.0</v>
      </c>
      <c r="C3993" s="13">
        <v>0.0</v>
      </c>
      <c r="D3993" s="9">
        <v>0.0</v>
      </c>
      <c r="E3993" s="9">
        <v>0.0</v>
      </c>
      <c r="F3993" s="9">
        <v>0.0</v>
      </c>
      <c r="G3993" s="9">
        <v>0.0</v>
      </c>
      <c r="H3993" s="4" t="s">
        <v>2168</v>
      </c>
      <c r="I3993" s="4" t="s">
        <v>2664</v>
      </c>
      <c r="J3993" s="4" t="s">
        <v>1043</v>
      </c>
      <c r="L3993" s="8">
        <f t="shared" si="3"/>
        <v>45520.42387</v>
      </c>
      <c r="M3993" s="9">
        <f>IF('tab4'!$B3993=0,0,IF('tab4'!$B3993=1,1,IF('tab4'!$B3993=4,2,IF('tab4'!$B3993=5,3,IF('tab4'!$B3993=6,4,IF(AND('tab4'!$B3993=80,$X$2=2),0,-1))))))</f>
        <v>0</v>
      </c>
      <c r="N3993" s="9">
        <f>IF('tab4'!$C3993=0,0,IF('tab4'!$C3993=1,1,IF('tab4'!$C3993=4,2,IF('tab4'!$C3993=5,3,IF('tab4'!$C3993=6,4,IF(AND('tab4'!$C3993=80,$X$2=2),0,-1))))))</f>
        <v>0</v>
      </c>
      <c r="O3993" s="9">
        <f t="shared" ref="O3993:R3993" si="7985">D3993</f>
        <v>0</v>
      </c>
      <c r="P3993" s="9">
        <f t="shared" si="7985"/>
        <v>0</v>
      </c>
      <c r="Q3993" s="9">
        <f t="shared" si="7985"/>
        <v>0</v>
      </c>
      <c r="R3993" s="9">
        <f t="shared" si="7985"/>
        <v>0</v>
      </c>
      <c r="S3993" s="10">
        <f t="shared" ref="S3993:T3993" si="7986">IF(HEX2DEC(H3993) &gt;= 32768, (HEX2DEC(H3993) - 65535 - 1)/10, IF(HEX2DEC(H3993) = 32767, IF($X$2=2, S3994, 32767), HEX2DEC(H3993)/10 ))</f>
        <v>30.5</v>
      </c>
      <c r="T3993" s="10">
        <f t="shared" si="7986"/>
        <v>32.7</v>
      </c>
      <c r="U3993" s="10">
        <f t="shared" si="6"/>
        <v>31.7</v>
      </c>
    </row>
    <row r="3994" ht="14.25" customHeight="1">
      <c r="A3994" s="6" t="s">
        <v>4373</v>
      </c>
      <c r="B3994" s="13">
        <v>0.0</v>
      </c>
      <c r="C3994" s="13">
        <v>0.0</v>
      </c>
      <c r="D3994" s="9">
        <v>0.0</v>
      </c>
      <c r="E3994" s="9">
        <v>0.0</v>
      </c>
      <c r="F3994" s="9">
        <v>0.0</v>
      </c>
      <c r="G3994" s="9">
        <v>0.0</v>
      </c>
      <c r="H3994" s="4" t="s">
        <v>2307</v>
      </c>
      <c r="I3994" s="4" t="s">
        <v>3651</v>
      </c>
      <c r="J3994" s="4" t="s">
        <v>2565</v>
      </c>
      <c r="L3994" s="8">
        <f t="shared" si="3"/>
        <v>45520.50721</v>
      </c>
      <c r="M3994" s="9">
        <f>IF('tab4'!$B3994=0,0,IF('tab4'!$B3994=1,1,IF('tab4'!$B3994=4,2,IF('tab4'!$B3994=5,3,IF('tab4'!$B3994=6,4,IF(AND('tab4'!$B3994=80,$X$2=2),0,-1))))))</f>
        <v>0</v>
      </c>
      <c r="N3994" s="9">
        <f>IF('tab4'!$C3994=0,0,IF('tab4'!$C3994=1,1,IF('tab4'!$C3994=4,2,IF('tab4'!$C3994=5,3,IF('tab4'!$C3994=6,4,IF(AND('tab4'!$C3994=80,$X$2=2),0,-1))))))</f>
        <v>0</v>
      </c>
      <c r="O3994" s="9">
        <f t="shared" ref="O3994:R3994" si="7987">D3994</f>
        <v>0</v>
      </c>
      <c r="P3994" s="9">
        <f t="shared" si="7987"/>
        <v>0</v>
      </c>
      <c r="Q3994" s="9">
        <f t="shared" si="7987"/>
        <v>0</v>
      </c>
      <c r="R3994" s="9">
        <f t="shared" si="7987"/>
        <v>0</v>
      </c>
      <c r="S3994" s="10">
        <f t="shared" ref="S3994:T3994" si="7988">IF(HEX2DEC(H3994) &gt;= 32768, (HEX2DEC(H3994) - 65535 - 1)/10, IF(HEX2DEC(H3994) = 32767, IF($X$2=2, S3995, 32767), HEX2DEC(H3994)/10 ))</f>
        <v>36</v>
      </c>
      <c r="T3994" s="10">
        <f t="shared" si="7988"/>
        <v>42</v>
      </c>
      <c r="U3994" s="10">
        <f t="shared" si="6"/>
        <v>39</v>
      </c>
    </row>
    <row r="3995" ht="14.25" customHeight="1">
      <c r="A3995" s="6" t="s">
        <v>4374</v>
      </c>
      <c r="B3995" s="13">
        <v>0.0</v>
      </c>
      <c r="C3995" s="13">
        <v>0.0</v>
      </c>
      <c r="D3995" s="9">
        <v>0.0</v>
      </c>
      <c r="E3995" s="9">
        <v>0.0</v>
      </c>
      <c r="F3995" s="9">
        <v>0.0</v>
      </c>
      <c r="G3995" s="9">
        <v>0.0</v>
      </c>
      <c r="H3995" s="4" t="s">
        <v>2923</v>
      </c>
      <c r="I3995" s="4" t="s">
        <v>4375</v>
      </c>
      <c r="J3995" s="4" t="s">
        <v>3719</v>
      </c>
      <c r="L3995" s="8">
        <f t="shared" si="3"/>
        <v>45520.59054</v>
      </c>
      <c r="M3995" s="9">
        <f>IF('tab4'!$B3995=0,0,IF('tab4'!$B3995=1,1,IF('tab4'!$B3995=4,2,IF('tab4'!$B3995=5,3,IF('tab4'!$B3995=6,4,IF(AND('tab4'!$B3995=80,$X$2=2),0,-1))))))</f>
        <v>0</v>
      </c>
      <c r="N3995" s="9">
        <f>IF('tab4'!$C3995=0,0,IF('tab4'!$C3995=1,1,IF('tab4'!$C3995=4,2,IF('tab4'!$C3995=5,3,IF('tab4'!$C3995=6,4,IF(AND('tab4'!$C3995=80,$X$2=2),0,-1))))))</f>
        <v>0</v>
      </c>
      <c r="O3995" s="9">
        <f t="shared" ref="O3995:R3995" si="7989">D3995</f>
        <v>0</v>
      </c>
      <c r="P3995" s="9">
        <f t="shared" si="7989"/>
        <v>0</v>
      </c>
      <c r="Q3995" s="9">
        <f t="shared" si="7989"/>
        <v>0</v>
      </c>
      <c r="R3995" s="9">
        <f t="shared" si="7989"/>
        <v>0</v>
      </c>
      <c r="S3995" s="10">
        <f t="shared" ref="S3995:T3995" si="7990">IF(HEX2DEC(H3995) &gt;= 32768, (HEX2DEC(H3995) - 65535 - 1)/10, IF(HEX2DEC(H3995) = 32767, IF($X$2=2, S3996, 32767), HEX2DEC(H3995)/10 ))</f>
        <v>39.9</v>
      </c>
      <c r="T3995" s="10">
        <f t="shared" si="7990"/>
        <v>45.8</v>
      </c>
      <c r="U3995" s="10">
        <f t="shared" si="6"/>
        <v>39.6</v>
      </c>
    </row>
    <row r="3996" ht="14.25" customHeight="1">
      <c r="A3996" s="6" t="s">
        <v>4376</v>
      </c>
      <c r="B3996" s="13">
        <v>0.0</v>
      </c>
      <c r="C3996" s="13">
        <v>0.0</v>
      </c>
      <c r="D3996" s="9">
        <v>0.0</v>
      </c>
      <c r="E3996" s="9">
        <v>0.0</v>
      </c>
      <c r="F3996" s="9">
        <v>0.0</v>
      </c>
      <c r="G3996" s="9">
        <v>0.0</v>
      </c>
      <c r="H3996" s="4" t="s">
        <v>2817</v>
      </c>
      <c r="I3996" s="4" t="s">
        <v>3716</v>
      </c>
      <c r="J3996" s="4" t="s">
        <v>4127</v>
      </c>
      <c r="L3996" s="8">
        <f t="shared" si="3"/>
        <v>45520.67388</v>
      </c>
      <c r="M3996" s="9">
        <f>IF('tab4'!$B3996=0,0,IF('tab4'!$B3996=1,1,IF('tab4'!$B3996=4,2,IF('tab4'!$B3996=5,3,IF('tab4'!$B3996=6,4,IF(AND('tab4'!$B3996=80,$X$2=2),0,-1))))))</f>
        <v>0</v>
      </c>
      <c r="N3996" s="9">
        <f>IF('tab4'!$C3996=0,0,IF('tab4'!$C3996=1,1,IF('tab4'!$C3996=4,2,IF('tab4'!$C3996=5,3,IF('tab4'!$C3996=6,4,IF(AND('tab4'!$C3996=80,$X$2=2),0,-1))))))</f>
        <v>0</v>
      </c>
      <c r="O3996" s="9">
        <f t="shared" ref="O3996:R3996" si="7991">D3996</f>
        <v>0</v>
      </c>
      <c r="P3996" s="9">
        <f t="shared" si="7991"/>
        <v>0</v>
      </c>
      <c r="Q3996" s="9">
        <f t="shared" si="7991"/>
        <v>0</v>
      </c>
      <c r="R3996" s="9">
        <f t="shared" si="7991"/>
        <v>0</v>
      </c>
      <c r="S3996" s="10">
        <f t="shared" ref="S3996:T3996" si="7992">IF(HEX2DEC(H3996) &gt;= 32768, (HEX2DEC(H3996) - 65535 - 1)/10, IF(HEX2DEC(H3996) = 32767, IF($X$2=2, S3997, 32767), HEX2DEC(H3996)/10 ))</f>
        <v>41.3</v>
      </c>
      <c r="T3996" s="10">
        <f t="shared" si="7992"/>
        <v>47.1</v>
      </c>
      <c r="U3996" s="10">
        <f t="shared" si="6"/>
        <v>41.7</v>
      </c>
    </row>
    <row r="3997" ht="14.25" customHeight="1">
      <c r="A3997" s="6" t="s">
        <v>4377</v>
      </c>
      <c r="B3997" s="13">
        <v>0.0</v>
      </c>
      <c r="C3997" s="13">
        <v>0.0</v>
      </c>
      <c r="D3997" s="9">
        <v>0.0</v>
      </c>
      <c r="E3997" s="9">
        <v>0.0</v>
      </c>
      <c r="F3997" s="9">
        <v>0.0</v>
      </c>
      <c r="G3997" s="9">
        <v>0.0</v>
      </c>
      <c r="H3997" s="4" t="s">
        <v>2777</v>
      </c>
      <c r="I3997" s="4" t="s">
        <v>2268</v>
      </c>
      <c r="J3997" s="4" t="s">
        <v>2132</v>
      </c>
      <c r="L3997" s="8">
        <f t="shared" si="3"/>
        <v>45520.75722</v>
      </c>
      <c r="M3997" s="9">
        <f>IF('tab4'!$B3997=0,0,IF('tab4'!$B3997=1,1,IF('tab4'!$B3997=4,2,IF('tab4'!$B3997=5,3,IF('tab4'!$B3997=6,4,IF(AND('tab4'!$B3997=80,$X$2=2),0,-1))))))</f>
        <v>0</v>
      </c>
      <c r="N3997" s="9">
        <f>IF('tab4'!$C3997=0,0,IF('tab4'!$C3997=1,1,IF('tab4'!$C3997=4,2,IF('tab4'!$C3997=5,3,IF('tab4'!$C3997=6,4,IF(AND('tab4'!$C3997=80,$X$2=2),0,-1))))))</f>
        <v>0</v>
      </c>
      <c r="O3997" s="9">
        <f t="shared" ref="O3997:R3997" si="7993">D3997</f>
        <v>0</v>
      </c>
      <c r="P3997" s="9">
        <f t="shared" si="7993"/>
        <v>0</v>
      </c>
      <c r="Q3997" s="9">
        <f t="shared" si="7993"/>
        <v>0</v>
      </c>
      <c r="R3997" s="9">
        <f t="shared" si="7993"/>
        <v>0</v>
      </c>
      <c r="S3997" s="10">
        <f t="shared" ref="S3997:T3997" si="7994">IF(HEX2DEC(H3997) &gt;= 32768, (HEX2DEC(H3997) - 65535 - 1)/10, IF(HEX2DEC(H3997) = 32767, IF($X$2=2, S3998, 32767), HEX2DEC(H3997)/10 ))</f>
        <v>39.7</v>
      </c>
      <c r="T3997" s="10">
        <f t="shared" si="7994"/>
        <v>41.2</v>
      </c>
      <c r="U3997" s="10">
        <f t="shared" si="6"/>
        <v>35.9</v>
      </c>
    </row>
    <row r="3998" ht="14.25" customHeight="1">
      <c r="A3998" s="6" t="s">
        <v>4378</v>
      </c>
      <c r="B3998" s="13">
        <v>0.0</v>
      </c>
      <c r="C3998" s="13">
        <v>0.0</v>
      </c>
      <c r="D3998" s="9">
        <v>0.0</v>
      </c>
      <c r="E3998" s="9">
        <v>0.0</v>
      </c>
      <c r="F3998" s="9">
        <v>0.0</v>
      </c>
      <c r="G3998" s="9">
        <v>0.0</v>
      </c>
      <c r="H3998" s="4" t="s">
        <v>2169</v>
      </c>
      <c r="I3998" s="4" t="s">
        <v>2370</v>
      </c>
      <c r="J3998" s="4" t="s">
        <v>2373</v>
      </c>
      <c r="L3998" s="8">
        <f t="shared" si="3"/>
        <v>45520.84056</v>
      </c>
      <c r="M3998" s="9">
        <f>IF('tab4'!$B3998=0,0,IF('tab4'!$B3998=1,1,IF('tab4'!$B3998=4,2,IF('tab4'!$B3998=5,3,IF('tab4'!$B3998=6,4,IF(AND('tab4'!$B3998=80,$X$2=2),0,-1))))))</f>
        <v>0</v>
      </c>
      <c r="N3998" s="9">
        <f>IF('tab4'!$C3998=0,0,IF('tab4'!$C3998=1,1,IF('tab4'!$C3998=4,2,IF('tab4'!$C3998=5,3,IF('tab4'!$C3998=6,4,IF(AND('tab4'!$C3998=80,$X$2=2),0,-1))))))</f>
        <v>0</v>
      </c>
      <c r="O3998" s="9">
        <f t="shared" ref="O3998:R3998" si="7995">D3998</f>
        <v>0</v>
      </c>
      <c r="P3998" s="9">
        <f t="shared" si="7995"/>
        <v>0</v>
      </c>
      <c r="Q3998" s="9">
        <f t="shared" si="7995"/>
        <v>0</v>
      </c>
      <c r="R3998" s="9">
        <f t="shared" si="7995"/>
        <v>0</v>
      </c>
      <c r="S3998" s="10">
        <f t="shared" ref="S3998:T3998" si="7996">IF(HEX2DEC(H3998) &gt;= 32768, (HEX2DEC(H3998) - 65535 - 1)/10, IF(HEX2DEC(H3998) = 32767, IF($X$2=2, S3999, 32767), HEX2DEC(H3998)/10 ))</f>
        <v>33.6</v>
      </c>
      <c r="T3998" s="10">
        <f t="shared" si="7996"/>
        <v>32.3</v>
      </c>
      <c r="U3998" s="10">
        <f t="shared" si="6"/>
        <v>26</v>
      </c>
    </row>
    <row r="3999" ht="14.25" customHeight="1">
      <c r="A3999" s="6" t="s">
        <v>4379</v>
      </c>
      <c r="B3999" s="13">
        <v>0.0</v>
      </c>
      <c r="C3999" s="13">
        <v>0.0</v>
      </c>
      <c r="D3999" s="9">
        <v>0.0</v>
      </c>
      <c r="E3999" s="9">
        <v>0.0</v>
      </c>
      <c r="F3999" s="9">
        <v>0.0</v>
      </c>
      <c r="G3999" s="9">
        <v>0.0</v>
      </c>
      <c r="H3999" s="4" t="s">
        <v>2393</v>
      </c>
      <c r="I3999" s="4" t="s">
        <v>2112</v>
      </c>
      <c r="J3999" s="4" t="s">
        <v>2079</v>
      </c>
      <c r="L3999" s="8">
        <f t="shared" si="3"/>
        <v>45520.92389</v>
      </c>
      <c r="M3999" s="9">
        <f>IF('tab4'!$B3999=0,0,IF('tab4'!$B3999=1,1,IF('tab4'!$B3999=4,2,IF('tab4'!$B3999=5,3,IF('tab4'!$B3999=6,4,IF(AND('tab4'!$B3999=80,$X$2=2),0,-1))))))</f>
        <v>0</v>
      </c>
      <c r="N3999" s="9">
        <f>IF('tab4'!$C3999=0,0,IF('tab4'!$C3999=1,1,IF('tab4'!$C3999=4,2,IF('tab4'!$C3999=5,3,IF('tab4'!$C3999=6,4,IF(AND('tab4'!$C3999=80,$X$2=2),0,-1))))))</f>
        <v>0</v>
      </c>
      <c r="O3999" s="9">
        <f t="shared" ref="O3999:R3999" si="7997">D3999</f>
        <v>0</v>
      </c>
      <c r="P3999" s="9">
        <f t="shared" si="7997"/>
        <v>0</v>
      </c>
      <c r="Q3999" s="9">
        <f t="shared" si="7997"/>
        <v>0</v>
      </c>
      <c r="R3999" s="9">
        <f t="shared" si="7997"/>
        <v>0</v>
      </c>
      <c r="S3999" s="10">
        <f t="shared" ref="S3999:T3999" si="7998">IF(HEX2DEC(H3999) &gt;= 32768, (HEX2DEC(H3999) - 65535 - 1)/10, IF(HEX2DEC(H3999) = 32767, IF($X$2=2, S4000, 32767), HEX2DEC(H3999)/10 ))</f>
        <v>27.8</v>
      </c>
      <c r="T3999" s="10">
        <f t="shared" si="7998"/>
        <v>25.9</v>
      </c>
      <c r="U3999" s="10">
        <f t="shared" si="6"/>
        <v>21.7</v>
      </c>
    </row>
    <row r="4000" ht="14.25" customHeight="1">
      <c r="A4000" s="6" t="s">
        <v>4380</v>
      </c>
      <c r="B4000" s="13">
        <v>0.0</v>
      </c>
      <c r="C4000" s="13">
        <v>0.0</v>
      </c>
      <c r="D4000" s="9">
        <v>0.0</v>
      </c>
      <c r="E4000" s="9">
        <v>0.0</v>
      </c>
      <c r="F4000" s="9">
        <v>0.0</v>
      </c>
      <c r="G4000" s="9">
        <v>0.0</v>
      </c>
      <c r="H4000" s="4" t="s">
        <v>2125</v>
      </c>
      <c r="I4000" s="4" t="s">
        <v>1605</v>
      </c>
      <c r="J4000" s="4" t="s">
        <v>1887</v>
      </c>
      <c r="L4000" s="8">
        <f t="shared" si="3"/>
        <v>45521.00723</v>
      </c>
      <c r="M4000" s="9">
        <f>IF('tab4'!$B4000=0,0,IF('tab4'!$B4000=1,1,IF('tab4'!$B4000=4,2,IF('tab4'!$B4000=5,3,IF('tab4'!$B4000=6,4,IF(AND('tab4'!$B4000=80,$X$2=2),0,-1))))))</f>
        <v>0</v>
      </c>
      <c r="N4000" s="9">
        <f>IF('tab4'!$C4000=0,0,IF('tab4'!$C4000=1,1,IF('tab4'!$C4000=4,2,IF('tab4'!$C4000=5,3,IF('tab4'!$C4000=6,4,IF(AND('tab4'!$C4000=80,$X$2=2),0,-1))))))</f>
        <v>0</v>
      </c>
      <c r="O4000" s="9">
        <f t="shared" ref="O4000:R4000" si="7999">D4000</f>
        <v>0</v>
      </c>
      <c r="P4000" s="9">
        <f t="shared" si="7999"/>
        <v>0</v>
      </c>
      <c r="Q4000" s="9">
        <f t="shared" si="7999"/>
        <v>0</v>
      </c>
      <c r="R4000" s="9">
        <f t="shared" si="7999"/>
        <v>0</v>
      </c>
      <c r="S4000" s="10">
        <f t="shared" ref="S4000:T4000" si="8000">IF(HEX2DEC(H4000) &gt;= 32768, (HEX2DEC(H4000) - 65535 - 1)/10, IF(HEX2DEC(H4000) = 32767, IF($X$2=2, S4001, 32767), HEX2DEC(H4000)/10 ))</f>
        <v>24.4</v>
      </c>
      <c r="T4000" s="10">
        <f t="shared" si="8000"/>
        <v>22.7</v>
      </c>
      <c r="U4000" s="10">
        <f t="shared" si="6"/>
        <v>20.1</v>
      </c>
    </row>
    <row r="4001" ht="14.25" customHeight="1">
      <c r="A4001" s="6" t="s">
        <v>4381</v>
      </c>
      <c r="B4001" s="13">
        <v>0.0</v>
      </c>
      <c r="C4001" s="13">
        <v>0.0</v>
      </c>
      <c r="D4001" s="9">
        <v>0.0</v>
      </c>
      <c r="E4001" s="9">
        <v>0.0</v>
      </c>
      <c r="F4001" s="9">
        <v>0.0</v>
      </c>
      <c r="G4001" s="9">
        <v>0.0</v>
      </c>
      <c r="H4001" s="4" t="s">
        <v>1907</v>
      </c>
      <c r="I4001" s="4" t="s">
        <v>1841</v>
      </c>
      <c r="J4001" s="4" t="s">
        <v>1837</v>
      </c>
      <c r="L4001" s="8">
        <f t="shared" si="3"/>
        <v>45521.09057</v>
      </c>
      <c r="M4001" s="9">
        <f>IF('tab4'!$B4001=0,0,IF('tab4'!$B4001=1,1,IF('tab4'!$B4001=4,2,IF('tab4'!$B4001=5,3,IF('tab4'!$B4001=6,4,IF(AND('tab4'!$B4001=80,$X$2=2),0,-1))))))</f>
        <v>0</v>
      </c>
      <c r="N4001" s="9">
        <f>IF('tab4'!$C4001=0,0,IF('tab4'!$C4001=1,1,IF('tab4'!$C4001=4,2,IF('tab4'!$C4001=5,3,IF('tab4'!$C4001=6,4,IF(AND('tab4'!$C4001=80,$X$2=2),0,-1))))))</f>
        <v>0</v>
      </c>
      <c r="O4001" s="9">
        <f t="shared" ref="O4001:R4001" si="8001">D4001</f>
        <v>0</v>
      </c>
      <c r="P4001" s="9">
        <f t="shared" si="8001"/>
        <v>0</v>
      </c>
      <c r="Q4001" s="9">
        <f t="shared" si="8001"/>
        <v>0</v>
      </c>
      <c r="R4001" s="9">
        <f t="shared" si="8001"/>
        <v>0</v>
      </c>
      <c r="S4001" s="10">
        <f t="shared" ref="S4001:T4001" si="8002">IF(HEX2DEC(H4001) &gt;= 32768, (HEX2DEC(H4001) - 65535 - 1)/10, IF(HEX2DEC(H4001) = 32767, IF($X$2=2, S4002, 32767), HEX2DEC(H4001)/10 ))</f>
        <v>22.2</v>
      </c>
      <c r="T4001" s="10">
        <f t="shared" si="8002"/>
        <v>20.8</v>
      </c>
      <c r="U4001" s="10">
        <f t="shared" si="6"/>
        <v>19.3</v>
      </c>
    </row>
    <row r="4002" ht="14.25" customHeight="1">
      <c r="A4002" s="6" t="s">
        <v>4382</v>
      </c>
      <c r="B4002" s="13">
        <v>0.0</v>
      </c>
      <c r="C4002" s="13">
        <v>0.0</v>
      </c>
      <c r="D4002" s="9">
        <v>0.0</v>
      </c>
      <c r="E4002" s="9">
        <v>0.0</v>
      </c>
      <c r="F4002" s="9">
        <v>0.0</v>
      </c>
      <c r="G4002" s="9">
        <v>0.0</v>
      </c>
      <c r="H4002" s="4" t="s">
        <v>1841</v>
      </c>
      <c r="I4002" s="4" t="s">
        <v>1924</v>
      </c>
      <c r="J4002" s="4" t="s">
        <v>1723</v>
      </c>
      <c r="L4002" s="8">
        <f t="shared" si="3"/>
        <v>45521.17391</v>
      </c>
      <c r="M4002" s="9">
        <f>IF('tab4'!$B4002=0,0,IF('tab4'!$B4002=1,1,IF('tab4'!$B4002=4,2,IF('tab4'!$B4002=5,3,IF('tab4'!$B4002=6,4,IF(AND('tab4'!$B4002=80,$X$2=2),0,-1))))))</f>
        <v>0</v>
      </c>
      <c r="N4002" s="9">
        <f>IF('tab4'!$C4002=0,0,IF('tab4'!$C4002=1,1,IF('tab4'!$C4002=4,2,IF('tab4'!$C4002=5,3,IF('tab4'!$C4002=6,4,IF(AND('tab4'!$C4002=80,$X$2=2),0,-1))))))</f>
        <v>0</v>
      </c>
      <c r="O4002" s="9">
        <f t="shared" ref="O4002:R4002" si="8003">D4002</f>
        <v>0</v>
      </c>
      <c r="P4002" s="9">
        <f t="shared" si="8003"/>
        <v>0</v>
      </c>
      <c r="Q4002" s="9">
        <f t="shared" si="8003"/>
        <v>0</v>
      </c>
      <c r="R4002" s="9">
        <f t="shared" si="8003"/>
        <v>0</v>
      </c>
      <c r="S4002" s="10">
        <f t="shared" ref="S4002:T4002" si="8004">IF(HEX2DEC(H4002) &gt;= 32768, (HEX2DEC(H4002) - 65535 - 1)/10, IF(HEX2DEC(H4002) = 32767, IF($X$2=2, S4003, 32767), HEX2DEC(H4002)/10 ))</f>
        <v>20.8</v>
      </c>
      <c r="T4002" s="10">
        <f t="shared" si="8004"/>
        <v>19.7</v>
      </c>
      <c r="U4002" s="10">
        <f t="shared" si="6"/>
        <v>18.6</v>
      </c>
    </row>
    <row r="4003" ht="14.25" customHeight="1">
      <c r="A4003" s="6" t="s">
        <v>4383</v>
      </c>
      <c r="B4003" s="13">
        <v>0.0</v>
      </c>
      <c r="C4003" s="13">
        <v>0.0</v>
      </c>
      <c r="D4003" s="9">
        <v>0.0</v>
      </c>
      <c r="E4003" s="9">
        <v>0.0</v>
      </c>
      <c r="F4003" s="9">
        <v>0.0</v>
      </c>
      <c r="G4003" s="9">
        <v>0.0</v>
      </c>
      <c r="H4003" s="4" t="s">
        <v>1740</v>
      </c>
      <c r="I4003" s="4" t="s">
        <v>2446</v>
      </c>
      <c r="J4003" s="4" t="s">
        <v>1837</v>
      </c>
      <c r="L4003" s="8">
        <f t="shared" si="3"/>
        <v>45521.25726</v>
      </c>
      <c r="M4003" s="9">
        <f>IF('tab4'!$B4003=0,0,IF('tab4'!$B4003=1,1,IF('tab4'!$B4003=4,2,IF('tab4'!$B4003=5,3,IF('tab4'!$B4003=6,4,IF(AND('tab4'!$B4003=80,$X$2=2),0,-1))))))</f>
        <v>0</v>
      </c>
      <c r="N4003" s="9">
        <f>IF('tab4'!$C4003=0,0,IF('tab4'!$C4003=1,1,IF('tab4'!$C4003=4,2,IF('tab4'!$C4003=5,3,IF('tab4'!$C4003=6,4,IF(AND('tab4'!$C4003=80,$X$2=2),0,-1))))))</f>
        <v>0</v>
      </c>
      <c r="O4003" s="9">
        <f t="shared" ref="O4003:R4003" si="8005">D4003</f>
        <v>0</v>
      </c>
      <c r="P4003" s="9">
        <f t="shared" si="8005"/>
        <v>0</v>
      </c>
      <c r="Q4003" s="9">
        <f t="shared" si="8005"/>
        <v>0</v>
      </c>
      <c r="R4003" s="9">
        <f t="shared" si="8005"/>
        <v>0</v>
      </c>
      <c r="S4003" s="10">
        <f t="shared" ref="S4003:T4003" si="8006">IF(HEX2DEC(H4003) &gt;= 32768, (HEX2DEC(H4003) - 65535 - 1)/10, IF(HEX2DEC(H4003) = 32767, IF($X$2=2, S4004, 32767), HEX2DEC(H4003)/10 ))</f>
        <v>20.2</v>
      </c>
      <c r="T4003" s="10">
        <f t="shared" si="8006"/>
        <v>19.2</v>
      </c>
      <c r="U4003" s="10">
        <f t="shared" si="6"/>
        <v>19.3</v>
      </c>
    </row>
    <row r="4004" ht="14.25" customHeight="1">
      <c r="A4004" s="6" t="s">
        <v>4384</v>
      </c>
      <c r="B4004" s="13">
        <v>0.0</v>
      </c>
      <c r="C4004" s="13">
        <v>0.0</v>
      </c>
      <c r="D4004" s="9">
        <v>0.0</v>
      </c>
      <c r="E4004" s="9">
        <v>0.0</v>
      </c>
      <c r="F4004" s="9">
        <v>0.0</v>
      </c>
      <c r="G4004" s="9">
        <v>0.0</v>
      </c>
      <c r="H4004" s="4" t="s">
        <v>2416</v>
      </c>
      <c r="I4004" s="4" t="s">
        <v>1582</v>
      </c>
      <c r="J4004" s="4" t="s">
        <v>2076</v>
      </c>
      <c r="L4004" s="8">
        <f t="shared" si="3"/>
        <v>45521.34059</v>
      </c>
      <c r="M4004" s="9">
        <f>IF('tab4'!$B4004=0,0,IF('tab4'!$B4004=1,1,IF('tab4'!$B4004=4,2,IF('tab4'!$B4004=5,3,IF('tab4'!$B4004=6,4,IF(AND('tab4'!$B4004=80,$X$2=2),0,-1))))))</f>
        <v>0</v>
      </c>
      <c r="N4004" s="9">
        <f>IF('tab4'!$C4004=0,0,IF('tab4'!$C4004=1,1,IF('tab4'!$C4004=4,2,IF('tab4'!$C4004=5,3,IF('tab4'!$C4004=6,4,IF(AND('tab4'!$C4004=80,$X$2=2),0,-1))))))</f>
        <v>0</v>
      </c>
      <c r="O4004" s="9">
        <f t="shared" ref="O4004:R4004" si="8007">D4004</f>
        <v>0</v>
      </c>
      <c r="P4004" s="9">
        <f t="shared" si="8007"/>
        <v>0</v>
      </c>
      <c r="Q4004" s="9">
        <f t="shared" si="8007"/>
        <v>0</v>
      </c>
      <c r="R4004" s="9">
        <f t="shared" si="8007"/>
        <v>0</v>
      </c>
      <c r="S4004" s="10">
        <f t="shared" ref="S4004:T4004" si="8008">IF(HEX2DEC(H4004) &gt;= 32768, (HEX2DEC(H4004) - 65535 - 1)/10, IF(HEX2DEC(H4004) = 32767, IF($X$2=2, S4005, 32767), HEX2DEC(H4004)/10 ))</f>
        <v>25.3</v>
      </c>
      <c r="T4004" s="10">
        <f t="shared" si="8008"/>
        <v>25.5</v>
      </c>
      <c r="U4004" s="10">
        <f t="shared" si="6"/>
        <v>25.2</v>
      </c>
    </row>
    <row r="4005" ht="14.25" customHeight="1">
      <c r="A4005" s="6" t="s">
        <v>4385</v>
      </c>
      <c r="B4005" s="13">
        <v>0.0</v>
      </c>
      <c r="C4005" s="13">
        <v>0.0</v>
      </c>
      <c r="D4005" s="9">
        <v>0.0</v>
      </c>
      <c r="E4005" s="9">
        <v>0.0</v>
      </c>
      <c r="F4005" s="9">
        <v>0.0</v>
      </c>
      <c r="G4005" s="9">
        <v>0.0</v>
      </c>
      <c r="H4005" s="4" t="s">
        <v>2291</v>
      </c>
      <c r="I4005" s="4" t="s">
        <v>2930</v>
      </c>
      <c r="J4005" s="4" t="s">
        <v>2589</v>
      </c>
      <c r="L4005" s="8">
        <f t="shared" si="3"/>
        <v>45521.42394</v>
      </c>
      <c r="M4005" s="9">
        <f>IF('tab4'!$B4005=0,0,IF('tab4'!$B4005=1,1,IF('tab4'!$B4005=4,2,IF('tab4'!$B4005=5,3,IF('tab4'!$B4005=6,4,IF(AND('tab4'!$B4005=80,$X$2=2),0,-1))))))</f>
        <v>0</v>
      </c>
      <c r="N4005" s="9">
        <f>IF('tab4'!$C4005=0,0,IF('tab4'!$C4005=1,1,IF('tab4'!$C4005=4,2,IF('tab4'!$C4005=5,3,IF('tab4'!$C4005=6,4,IF(AND('tab4'!$C4005=80,$X$2=2),0,-1))))))</f>
        <v>0</v>
      </c>
      <c r="O4005" s="9">
        <f t="shared" ref="O4005:R4005" si="8009">D4005</f>
        <v>0</v>
      </c>
      <c r="P4005" s="9">
        <f t="shared" si="8009"/>
        <v>0</v>
      </c>
      <c r="Q4005" s="9">
        <f t="shared" si="8009"/>
        <v>0</v>
      </c>
      <c r="R4005" s="9">
        <f t="shared" si="8009"/>
        <v>0</v>
      </c>
      <c r="S4005" s="10">
        <f t="shared" ref="S4005:T4005" si="8010">IF(HEX2DEC(H4005) &gt;= 32768, (HEX2DEC(H4005) - 65535 - 1)/10, IF(HEX2DEC(H4005) = 32767, IF($X$2=2, S4006, 32767), HEX2DEC(H4005)/10 ))</f>
        <v>32.1</v>
      </c>
      <c r="T4005" s="10">
        <f t="shared" si="8010"/>
        <v>35.8</v>
      </c>
      <c r="U4005" s="10">
        <f t="shared" si="6"/>
        <v>33.5</v>
      </c>
    </row>
    <row r="4006" ht="14.25" customHeight="1">
      <c r="A4006" s="6" t="s">
        <v>4386</v>
      </c>
      <c r="B4006" s="13">
        <v>0.0</v>
      </c>
      <c r="C4006" s="13">
        <v>0.0</v>
      </c>
      <c r="D4006" s="9">
        <v>0.0</v>
      </c>
      <c r="E4006" s="9">
        <v>0.0</v>
      </c>
      <c r="F4006" s="9">
        <v>0.0</v>
      </c>
      <c r="G4006" s="9">
        <v>0.0</v>
      </c>
      <c r="H4006" s="4" t="s">
        <v>2661</v>
      </c>
      <c r="I4006" s="4" t="s">
        <v>4233</v>
      </c>
      <c r="J4006" s="4" t="s">
        <v>2307</v>
      </c>
      <c r="L4006" s="8">
        <f t="shared" si="3"/>
        <v>45521.50727</v>
      </c>
      <c r="M4006" s="9">
        <f>IF('tab4'!$B4006=0,0,IF('tab4'!$B4006=1,1,IF('tab4'!$B4006=4,2,IF('tab4'!$B4006=5,3,IF('tab4'!$B4006=6,4,IF(AND('tab4'!$B4006=80,$X$2=2),0,-1))))))</f>
        <v>0</v>
      </c>
      <c r="N4006" s="9">
        <f>IF('tab4'!$C4006=0,0,IF('tab4'!$C4006=1,1,IF('tab4'!$C4006=4,2,IF('tab4'!$C4006=5,3,IF('tab4'!$C4006=6,4,IF(AND('tab4'!$C4006=80,$X$2=2),0,-1))))))</f>
        <v>0</v>
      </c>
      <c r="O4006" s="9">
        <f t="shared" ref="O4006:R4006" si="8011">D4006</f>
        <v>0</v>
      </c>
      <c r="P4006" s="9">
        <f t="shared" si="8011"/>
        <v>0</v>
      </c>
      <c r="Q4006" s="9">
        <f t="shared" si="8011"/>
        <v>0</v>
      </c>
      <c r="R4006" s="9">
        <f t="shared" si="8011"/>
        <v>0</v>
      </c>
      <c r="S4006" s="10">
        <f t="shared" ref="S4006:T4006" si="8012">IF(HEX2DEC(H4006) &gt;= 32768, (HEX2DEC(H4006) - 65535 - 1)/10, IF(HEX2DEC(H4006) = 32767, IF($X$2=2, S4007, 32767), HEX2DEC(H4006)/10 ))</f>
        <v>38.9</v>
      </c>
      <c r="T4006" s="10">
        <f t="shared" si="8012"/>
        <v>44.9</v>
      </c>
      <c r="U4006" s="10">
        <f t="shared" si="6"/>
        <v>36</v>
      </c>
    </row>
    <row r="4007" ht="14.25" customHeight="1">
      <c r="A4007" s="6" t="s">
        <v>4387</v>
      </c>
      <c r="B4007" s="13">
        <v>0.0</v>
      </c>
      <c r="C4007" s="13">
        <v>0.0</v>
      </c>
      <c r="D4007" s="9">
        <v>0.0</v>
      </c>
      <c r="E4007" s="9">
        <v>0.0</v>
      </c>
      <c r="F4007" s="9">
        <v>0.0</v>
      </c>
      <c r="G4007" s="9">
        <v>0.0</v>
      </c>
      <c r="H4007" s="4" t="s">
        <v>3437</v>
      </c>
      <c r="I4007" s="4" t="s">
        <v>3712</v>
      </c>
      <c r="J4007" s="4" t="s">
        <v>3069</v>
      </c>
      <c r="L4007" s="8">
        <f t="shared" si="3"/>
        <v>45521.59061</v>
      </c>
      <c r="M4007" s="9">
        <f>IF('tab4'!$B4007=0,0,IF('tab4'!$B4007=1,1,IF('tab4'!$B4007=4,2,IF('tab4'!$B4007=5,3,IF('tab4'!$B4007=6,4,IF(AND('tab4'!$B4007=80,$X$2=2),0,-1))))))</f>
        <v>0</v>
      </c>
      <c r="N4007" s="9">
        <f>IF('tab4'!$C4007=0,0,IF('tab4'!$C4007=1,1,IF('tab4'!$C4007=4,2,IF('tab4'!$C4007=5,3,IF('tab4'!$C4007=6,4,IF(AND('tab4'!$C4007=80,$X$2=2),0,-1))))))</f>
        <v>0</v>
      </c>
      <c r="O4007" s="9">
        <f t="shared" ref="O4007:R4007" si="8013">D4007</f>
        <v>0</v>
      </c>
      <c r="P4007" s="9">
        <f t="shared" si="8013"/>
        <v>0</v>
      </c>
      <c r="Q4007" s="9">
        <f t="shared" si="8013"/>
        <v>0</v>
      </c>
      <c r="R4007" s="9">
        <f t="shared" si="8013"/>
        <v>0</v>
      </c>
      <c r="S4007" s="10">
        <f t="shared" ref="S4007:T4007" si="8014">IF(HEX2DEC(H4007) &gt;= 32768, (HEX2DEC(H4007) - 65535 - 1)/10, IF(HEX2DEC(H4007) = 32767, IF($X$2=2, S4008, 32767), HEX2DEC(H4007)/10 ))</f>
        <v>42.8</v>
      </c>
      <c r="T4007" s="10">
        <f t="shared" si="8014"/>
        <v>46.6</v>
      </c>
      <c r="U4007" s="10">
        <f t="shared" si="6"/>
        <v>35.3</v>
      </c>
    </row>
    <row r="4008" ht="14.25" customHeight="1">
      <c r="A4008" s="6" t="s">
        <v>4388</v>
      </c>
      <c r="B4008" s="13">
        <v>0.0</v>
      </c>
      <c r="C4008" s="13">
        <v>0.0</v>
      </c>
      <c r="D4008" s="9">
        <v>0.0</v>
      </c>
      <c r="E4008" s="9">
        <v>0.0</v>
      </c>
      <c r="F4008" s="9">
        <v>0.0</v>
      </c>
      <c r="G4008" s="9">
        <v>1.0</v>
      </c>
      <c r="H4008" s="4" t="s">
        <v>2803</v>
      </c>
      <c r="I4008" s="4" t="s">
        <v>3305</v>
      </c>
      <c r="J4008" s="4" t="s">
        <v>1022</v>
      </c>
      <c r="L4008" s="8">
        <f t="shared" si="3"/>
        <v>45521.62787</v>
      </c>
      <c r="M4008" s="9">
        <f>IF('tab4'!$B4008=0,0,IF('tab4'!$B4008=1,1,IF('tab4'!$B4008=4,2,IF('tab4'!$B4008=5,3,IF('tab4'!$B4008=6,4,IF(AND('tab4'!$B4008=80,$X$2=2),0,-1))))))</f>
        <v>0</v>
      </c>
      <c r="N4008" s="9">
        <f>IF('tab4'!$C4008=0,0,IF('tab4'!$C4008=1,1,IF('tab4'!$C4008=4,2,IF('tab4'!$C4008=5,3,IF('tab4'!$C4008=6,4,IF(AND('tab4'!$C4008=80,$X$2=2),0,-1))))))</f>
        <v>0</v>
      </c>
      <c r="O4008" s="9">
        <f t="shared" ref="O4008:R4008" si="8015">D4008</f>
        <v>0</v>
      </c>
      <c r="P4008" s="9">
        <f t="shared" si="8015"/>
        <v>0</v>
      </c>
      <c r="Q4008" s="9">
        <f t="shared" si="8015"/>
        <v>0</v>
      </c>
      <c r="R4008" s="9">
        <f t="shared" si="8015"/>
        <v>1</v>
      </c>
      <c r="S4008" s="10">
        <f t="shared" ref="S4008:T4008" si="8016">IF(HEX2DEC(H4008) &gt;= 32768, (HEX2DEC(H4008) - 65535 - 1)/10, IF(HEX2DEC(H4008) = 32767, IF($X$2=2, S4009, 32767), HEX2DEC(H4008)/10 ))</f>
        <v>38.7</v>
      </c>
      <c r="T4008" s="10">
        <f t="shared" si="8016"/>
        <v>38.3</v>
      </c>
      <c r="U4008" s="10">
        <f t="shared" si="6"/>
        <v>27</v>
      </c>
    </row>
    <row r="4009" ht="14.25" customHeight="1">
      <c r="A4009" s="6" t="s">
        <v>4389</v>
      </c>
      <c r="B4009" s="13">
        <v>0.0</v>
      </c>
      <c r="C4009" s="13">
        <v>0.0</v>
      </c>
      <c r="D4009" s="9">
        <v>0.0</v>
      </c>
      <c r="E4009" s="9">
        <v>0.0</v>
      </c>
      <c r="F4009" s="9">
        <v>0.0</v>
      </c>
      <c r="G4009" s="9">
        <v>0.0</v>
      </c>
      <c r="H4009" s="4" t="s">
        <v>2664</v>
      </c>
      <c r="I4009" s="4" t="s">
        <v>2152</v>
      </c>
      <c r="J4009" s="4" t="s">
        <v>191</v>
      </c>
      <c r="L4009" s="8">
        <f t="shared" si="3"/>
        <v>45521.65061</v>
      </c>
      <c r="M4009" s="9">
        <f>IF('tab4'!$B4009=0,0,IF('tab4'!$B4009=1,1,IF('tab4'!$B4009=4,2,IF('tab4'!$B4009=5,3,IF('tab4'!$B4009=6,4,IF(AND('tab4'!$B4009=80,$X$2=2),0,-1))))))</f>
        <v>0</v>
      </c>
      <c r="N4009" s="9">
        <f>IF('tab4'!$C4009=0,0,IF('tab4'!$C4009=1,1,IF('tab4'!$C4009=4,2,IF('tab4'!$C4009=5,3,IF('tab4'!$C4009=6,4,IF(AND('tab4'!$C4009=80,$X$2=2),0,-1))))))</f>
        <v>0</v>
      </c>
      <c r="O4009" s="9">
        <f t="shared" ref="O4009:R4009" si="8017">D4009</f>
        <v>0</v>
      </c>
      <c r="P4009" s="9">
        <f t="shared" si="8017"/>
        <v>0</v>
      </c>
      <c r="Q4009" s="9">
        <f t="shared" si="8017"/>
        <v>0</v>
      </c>
      <c r="R4009" s="9">
        <f t="shared" si="8017"/>
        <v>0</v>
      </c>
      <c r="S4009" s="10">
        <f t="shared" ref="S4009:T4009" si="8018">IF(HEX2DEC(H4009) &gt;= 32768, (HEX2DEC(H4009) - 65535 - 1)/10, IF(HEX2DEC(H4009) = 32767, IF($X$2=2, S4010, 32767), HEX2DEC(H4009)/10 ))</f>
        <v>32.7</v>
      </c>
      <c r="T4009" s="10">
        <f t="shared" si="8018"/>
        <v>30.3</v>
      </c>
      <c r="U4009" s="10">
        <f t="shared" si="6"/>
        <v>23.2</v>
      </c>
    </row>
    <row r="4010" ht="14.25" customHeight="1">
      <c r="A4010" s="6" t="s">
        <v>4390</v>
      </c>
      <c r="B4010" s="13">
        <v>0.0</v>
      </c>
      <c r="C4010" s="13">
        <v>0.0</v>
      </c>
      <c r="D4010" s="9">
        <v>0.0</v>
      </c>
      <c r="E4010" s="9">
        <v>0.0</v>
      </c>
      <c r="F4010" s="9">
        <v>0.0</v>
      </c>
      <c r="G4010" s="9">
        <v>1.0</v>
      </c>
      <c r="H4010" s="4" t="s">
        <v>2820</v>
      </c>
      <c r="I4010" s="4" t="s">
        <v>2791</v>
      </c>
      <c r="J4010" s="4" t="s">
        <v>1531</v>
      </c>
      <c r="L4010" s="8">
        <f t="shared" si="3"/>
        <v>45521.66325</v>
      </c>
      <c r="M4010" s="9">
        <f>IF('tab4'!$B4010=0,0,IF('tab4'!$B4010=1,1,IF('tab4'!$B4010=4,2,IF('tab4'!$B4010=5,3,IF('tab4'!$B4010=6,4,IF(AND('tab4'!$B4010=80,$X$2=2),0,-1))))))</f>
        <v>0</v>
      </c>
      <c r="N4010" s="9">
        <f>IF('tab4'!$C4010=0,0,IF('tab4'!$C4010=1,1,IF('tab4'!$C4010=4,2,IF('tab4'!$C4010=5,3,IF('tab4'!$C4010=6,4,IF(AND('tab4'!$C4010=80,$X$2=2),0,-1))))))</f>
        <v>0</v>
      </c>
      <c r="O4010" s="9">
        <f t="shared" ref="O4010:R4010" si="8019">D4010</f>
        <v>0</v>
      </c>
      <c r="P4010" s="9">
        <f t="shared" si="8019"/>
        <v>0</v>
      </c>
      <c r="Q4010" s="9">
        <f t="shared" si="8019"/>
        <v>0</v>
      </c>
      <c r="R4010" s="9">
        <f t="shared" si="8019"/>
        <v>1</v>
      </c>
      <c r="S4010" s="10">
        <f t="shared" ref="S4010:T4010" si="8020">IF(HEX2DEC(H4010) &gt;= 32768, (HEX2DEC(H4010) - 65535 - 1)/10, IF(HEX2DEC(H4010) = 32767, IF($X$2=2, S4011, 32767), HEX2DEC(H4010)/10 ))</f>
        <v>31.8</v>
      </c>
      <c r="T4010" s="10">
        <f t="shared" si="8020"/>
        <v>29.3</v>
      </c>
      <c r="U4010" s="10">
        <f t="shared" si="6"/>
        <v>23.8</v>
      </c>
    </row>
    <row r="4011" ht="14.25" customHeight="1">
      <c r="A4011" s="6" t="s">
        <v>4391</v>
      </c>
      <c r="B4011" s="13">
        <v>0.0</v>
      </c>
      <c r="C4011" s="13">
        <v>0.0</v>
      </c>
      <c r="D4011" s="9">
        <v>0.0</v>
      </c>
      <c r="E4011" s="9">
        <v>0.0</v>
      </c>
      <c r="F4011" s="9">
        <v>0.0</v>
      </c>
      <c r="G4011" s="9">
        <v>0.0</v>
      </c>
      <c r="H4011" s="4" t="s">
        <v>1029</v>
      </c>
      <c r="I4011" s="4" t="s">
        <v>2393</v>
      </c>
      <c r="J4011" s="4" t="s">
        <v>2136</v>
      </c>
      <c r="L4011" s="8">
        <f t="shared" si="3"/>
        <v>45521.67892</v>
      </c>
      <c r="M4011" s="9">
        <f>IF('tab4'!$B4011=0,0,IF('tab4'!$B4011=1,1,IF('tab4'!$B4011=4,2,IF('tab4'!$B4011=5,3,IF('tab4'!$B4011=6,4,IF(AND('tab4'!$B4011=80,$X$2=2),0,-1))))))</f>
        <v>0</v>
      </c>
      <c r="N4011" s="9">
        <f>IF('tab4'!$C4011=0,0,IF('tab4'!$C4011=1,1,IF('tab4'!$C4011=4,2,IF('tab4'!$C4011=5,3,IF('tab4'!$C4011=6,4,IF(AND('tab4'!$C4011=80,$X$2=2),0,-1))))))</f>
        <v>0</v>
      </c>
      <c r="O4011" s="9">
        <f t="shared" ref="O4011:R4011" si="8021">D4011</f>
        <v>0</v>
      </c>
      <c r="P4011" s="9">
        <f t="shared" si="8021"/>
        <v>0</v>
      </c>
      <c r="Q4011" s="9">
        <f t="shared" si="8021"/>
        <v>0</v>
      </c>
      <c r="R4011" s="9">
        <f t="shared" si="8021"/>
        <v>0</v>
      </c>
      <c r="S4011" s="10">
        <f t="shared" ref="S4011:T4011" si="8022">IF(HEX2DEC(H4011) &gt;= 32768, (HEX2DEC(H4011) - 65535 - 1)/10, IF(HEX2DEC(H4011) = 32767, IF($X$2=2, S4012, 32767), HEX2DEC(H4011)/10 ))</f>
        <v>30.4</v>
      </c>
      <c r="T4011" s="10">
        <f t="shared" si="8022"/>
        <v>27.8</v>
      </c>
      <c r="U4011" s="10">
        <f t="shared" si="6"/>
        <v>23.5</v>
      </c>
    </row>
    <row r="4012" ht="14.25" customHeight="1">
      <c r="A4012" s="6" t="s">
        <v>4392</v>
      </c>
      <c r="B4012" s="13">
        <v>0.0</v>
      </c>
      <c r="C4012" s="13">
        <v>0.0</v>
      </c>
      <c r="D4012" s="9">
        <v>0.0</v>
      </c>
      <c r="E4012" s="9">
        <v>0.0</v>
      </c>
      <c r="F4012" s="9">
        <v>0.0</v>
      </c>
      <c r="G4012" s="9">
        <v>1.0</v>
      </c>
      <c r="H4012" s="4" t="s">
        <v>2077</v>
      </c>
      <c r="I4012" s="4" t="s">
        <v>1022</v>
      </c>
      <c r="J4012" s="4" t="s">
        <v>2316</v>
      </c>
      <c r="L4012" s="8">
        <f t="shared" si="3"/>
        <v>45521.698</v>
      </c>
      <c r="M4012" s="9">
        <f>IF('tab4'!$B4012=0,0,IF('tab4'!$B4012=1,1,IF('tab4'!$B4012=4,2,IF('tab4'!$B4012=5,3,IF('tab4'!$B4012=6,4,IF(AND('tab4'!$B4012=80,$X$2=2),0,-1))))))</f>
        <v>0</v>
      </c>
      <c r="N4012" s="9">
        <f>IF('tab4'!$C4012=0,0,IF('tab4'!$C4012=1,1,IF('tab4'!$C4012=4,2,IF('tab4'!$C4012=5,3,IF('tab4'!$C4012=6,4,IF(AND('tab4'!$C4012=80,$X$2=2),0,-1))))))</f>
        <v>0</v>
      </c>
      <c r="O4012" s="9">
        <f t="shared" ref="O4012:R4012" si="8023">D4012</f>
        <v>0</v>
      </c>
      <c r="P4012" s="9">
        <f t="shared" si="8023"/>
        <v>0</v>
      </c>
      <c r="Q4012" s="9">
        <f t="shared" si="8023"/>
        <v>0</v>
      </c>
      <c r="R4012" s="9">
        <f t="shared" si="8023"/>
        <v>1</v>
      </c>
      <c r="S4012" s="10">
        <f t="shared" ref="S4012:T4012" si="8024">IF(HEX2DEC(H4012) &gt;= 32768, (HEX2DEC(H4012) - 65535 - 1)/10, IF(HEX2DEC(H4012) = 32767, IF($X$2=2, S4013, 32767), HEX2DEC(H4012)/10 ))</f>
        <v>29.4</v>
      </c>
      <c r="T4012" s="10">
        <f t="shared" si="8024"/>
        <v>27</v>
      </c>
      <c r="U4012" s="10">
        <f t="shared" si="6"/>
        <v>24.1</v>
      </c>
    </row>
    <row r="4013" ht="14.25" customHeight="1">
      <c r="A4013" s="6" t="s">
        <v>4393</v>
      </c>
      <c r="B4013" s="13">
        <v>0.0</v>
      </c>
      <c r="C4013" s="13">
        <v>0.0</v>
      </c>
      <c r="D4013" s="9">
        <v>0.0</v>
      </c>
      <c r="E4013" s="9">
        <v>0.0</v>
      </c>
      <c r="F4013" s="9">
        <v>0.0</v>
      </c>
      <c r="G4013" s="9">
        <v>0.0</v>
      </c>
      <c r="H4013" s="4" t="s">
        <v>2356</v>
      </c>
      <c r="I4013" s="4" t="s">
        <v>964</v>
      </c>
      <c r="J4013" s="4" t="s">
        <v>2136</v>
      </c>
      <c r="L4013" s="8">
        <f t="shared" si="3"/>
        <v>45521.70973</v>
      </c>
      <c r="M4013" s="9">
        <f>IF('tab4'!$B4013=0,0,IF('tab4'!$B4013=1,1,IF('tab4'!$B4013=4,2,IF('tab4'!$B4013=5,3,IF('tab4'!$B4013=6,4,IF(AND('tab4'!$B4013=80,$X$2=2),0,-1))))))</f>
        <v>0</v>
      </c>
      <c r="N4013" s="9">
        <f>IF('tab4'!$C4013=0,0,IF('tab4'!$C4013=1,1,IF('tab4'!$C4013=4,2,IF('tab4'!$C4013=5,3,IF('tab4'!$C4013=6,4,IF(AND('tab4'!$C4013=80,$X$2=2),0,-1))))))</f>
        <v>0</v>
      </c>
      <c r="O4013" s="9">
        <f t="shared" ref="O4013:R4013" si="8025">D4013</f>
        <v>0</v>
      </c>
      <c r="P4013" s="9">
        <f t="shared" si="8025"/>
        <v>0</v>
      </c>
      <c r="Q4013" s="9">
        <f t="shared" si="8025"/>
        <v>0</v>
      </c>
      <c r="R4013" s="9">
        <f t="shared" si="8025"/>
        <v>0</v>
      </c>
      <c r="S4013" s="10">
        <f t="shared" ref="S4013:T4013" si="8026">IF(HEX2DEC(H4013) &gt;= 32768, (HEX2DEC(H4013) - 65535 - 1)/10, IF(HEX2DEC(H4013) = 32767, IF($X$2=2, S4014, 32767), HEX2DEC(H4013)/10 ))</f>
        <v>28.1</v>
      </c>
      <c r="T4013" s="10">
        <f t="shared" si="8026"/>
        <v>25.6</v>
      </c>
      <c r="U4013" s="10">
        <f t="shared" si="6"/>
        <v>23.5</v>
      </c>
    </row>
    <row r="4014" ht="14.25" customHeight="1">
      <c r="A4014" s="6" t="s">
        <v>4394</v>
      </c>
      <c r="B4014" s="13">
        <v>0.0</v>
      </c>
      <c r="C4014" s="13">
        <v>0.0</v>
      </c>
      <c r="D4014" s="9">
        <v>0.0</v>
      </c>
      <c r="E4014" s="9">
        <v>0.0</v>
      </c>
      <c r="F4014" s="9">
        <v>0.0</v>
      </c>
      <c r="G4014" s="9">
        <v>1.0</v>
      </c>
      <c r="H4014" s="4" t="s">
        <v>2246</v>
      </c>
      <c r="I4014" s="4" t="s">
        <v>2213</v>
      </c>
      <c r="J4014" s="4" t="s">
        <v>1025</v>
      </c>
      <c r="L4014" s="8">
        <f t="shared" si="3"/>
        <v>45521.7284</v>
      </c>
      <c r="M4014" s="9">
        <f>IF('tab4'!$B4014=0,0,IF('tab4'!$B4014=1,1,IF('tab4'!$B4014=4,2,IF('tab4'!$B4014=5,3,IF('tab4'!$B4014=6,4,IF(AND('tab4'!$B4014=80,$X$2=2),0,-1))))))</f>
        <v>0</v>
      </c>
      <c r="N4014" s="9">
        <f>IF('tab4'!$C4014=0,0,IF('tab4'!$C4014=1,1,IF('tab4'!$C4014=4,2,IF('tab4'!$C4014=5,3,IF('tab4'!$C4014=6,4,IF(AND('tab4'!$C4014=80,$X$2=2),0,-1))))))</f>
        <v>0</v>
      </c>
      <c r="O4014" s="9">
        <f t="shared" ref="O4014:R4014" si="8027">D4014</f>
        <v>0</v>
      </c>
      <c r="P4014" s="9">
        <f t="shared" si="8027"/>
        <v>0</v>
      </c>
      <c r="Q4014" s="9">
        <f t="shared" si="8027"/>
        <v>0</v>
      </c>
      <c r="R4014" s="9">
        <f t="shared" si="8027"/>
        <v>1</v>
      </c>
      <c r="S4014" s="10">
        <f t="shared" ref="S4014:T4014" si="8028">IF(HEX2DEC(H4014) &gt;= 32768, (HEX2DEC(H4014) - 65535 - 1)/10, IF(HEX2DEC(H4014) = 32767, IF($X$2=2, S4015, 32767), HEX2DEC(H4014)/10 ))</f>
        <v>26.8</v>
      </c>
      <c r="T4014" s="10">
        <f t="shared" si="8028"/>
        <v>24.7</v>
      </c>
      <c r="U4014" s="10">
        <f t="shared" si="6"/>
        <v>23</v>
      </c>
    </row>
    <row r="4015" ht="14.25" customHeight="1">
      <c r="A4015" s="6" t="s">
        <v>4395</v>
      </c>
      <c r="B4015" s="13">
        <v>0.0</v>
      </c>
      <c r="C4015" s="13">
        <v>0.0</v>
      </c>
      <c r="D4015" s="9">
        <v>0.0</v>
      </c>
      <c r="E4015" s="9">
        <v>0.0</v>
      </c>
      <c r="F4015" s="9">
        <v>0.0</v>
      </c>
      <c r="G4015" s="9">
        <v>0.0</v>
      </c>
      <c r="H4015" s="4" t="s">
        <v>2125</v>
      </c>
      <c r="I4015" s="4" t="s">
        <v>2361</v>
      </c>
      <c r="J4015" s="4" t="s">
        <v>1456</v>
      </c>
      <c r="L4015" s="8">
        <f t="shared" si="3"/>
        <v>45521.79251</v>
      </c>
      <c r="M4015" s="9">
        <f>IF('tab4'!$B4015=0,0,IF('tab4'!$B4015=1,1,IF('tab4'!$B4015=4,2,IF('tab4'!$B4015=5,3,IF('tab4'!$B4015=6,4,IF(AND('tab4'!$B4015=80,$X$2=2),0,-1))))))</f>
        <v>0</v>
      </c>
      <c r="N4015" s="9">
        <f>IF('tab4'!$C4015=0,0,IF('tab4'!$C4015=1,1,IF('tab4'!$C4015=4,2,IF('tab4'!$C4015=5,3,IF('tab4'!$C4015=6,4,IF(AND('tab4'!$C4015=80,$X$2=2),0,-1))))))</f>
        <v>0</v>
      </c>
      <c r="O4015" s="9">
        <f t="shared" ref="O4015:R4015" si="8029">D4015</f>
        <v>0</v>
      </c>
      <c r="P4015" s="9">
        <f t="shared" si="8029"/>
        <v>0</v>
      </c>
      <c r="Q4015" s="9">
        <f t="shared" si="8029"/>
        <v>0</v>
      </c>
      <c r="R4015" s="9">
        <f t="shared" si="8029"/>
        <v>0</v>
      </c>
      <c r="S4015" s="10">
        <f t="shared" ref="S4015:T4015" si="8030">IF(HEX2DEC(H4015) &gt;= 32768, (HEX2DEC(H4015) - 65535 - 1)/10, IF(HEX2DEC(H4015) = 32767, IF($X$2=2, S4016, 32767), HEX2DEC(H4015)/10 ))</f>
        <v>24.4</v>
      </c>
      <c r="T4015" s="10">
        <f t="shared" si="8030"/>
        <v>23.4</v>
      </c>
      <c r="U4015" s="10">
        <f t="shared" si="6"/>
        <v>24.6</v>
      </c>
    </row>
    <row r="4016" ht="14.25" customHeight="1">
      <c r="A4016" s="6" t="s">
        <v>4396</v>
      </c>
      <c r="B4016" s="13">
        <v>0.0</v>
      </c>
      <c r="C4016" s="13">
        <v>0.0</v>
      </c>
      <c r="D4016" s="9">
        <v>0.0</v>
      </c>
      <c r="E4016" s="9">
        <v>0.0</v>
      </c>
      <c r="F4016" s="9">
        <v>0.0</v>
      </c>
      <c r="G4016" s="9">
        <v>0.0</v>
      </c>
      <c r="H4016" s="4" t="s">
        <v>1531</v>
      </c>
      <c r="I4016" s="4" t="s">
        <v>1025</v>
      </c>
      <c r="J4016" s="4" t="s">
        <v>1605</v>
      </c>
      <c r="L4016" s="8">
        <f t="shared" si="3"/>
        <v>45521.87586</v>
      </c>
      <c r="M4016" s="9">
        <f>IF('tab4'!$B4016=0,0,IF('tab4'!$B4016=1,1,IF('tab4'!$B4016=4,2,IF('tab4'!$B4016=5,3,IF('tab4'!$B4016=6,4,IF(AND('tab4'!$B4016=80,$X$2=2),0,-1))))))</f>
        <v>0</v>
      </c>
      <c r="N4016" s="9">
        <f>IF('tab4'!$C4016=0,0,IF('tab4'!$C4016=1,1,IF('tab4'!$C4016=4,2,IF('tab4'!$C4016=5,3,IF('tab4'!$C4016=6,4,IF(AND('tab4'!$C4016=80,$X$2=2),0,-1))))))</f>
        <v>0</v>
      </c>
      <c r="O4016" s="9">
        <f t="shared" ref="O4016:R4016" si="8031">D4016</f>
        <v>0</v>
      </c>
      <c r="P4016" s="9">
        <f t="shared" si="8031"/>
        <v>0</v>
      </c>
      <c r="Q4016" s="9">
        <f t="shared" si="8031"/>
        <v>0</v>
      </c>
      <c r="R4016" s="9">
        <f t="shared" si="8031"/>
        <v>0</v>
      </c>
      <c r="S4016" s="10">
        <f t="shared" ref="S4016:T4016" si="8032">IF(HEX2DEC(H4016) &gt;= 32768, (HEX2DEC(H4016) - 65535 - 1)/10, IF(HEX2DEC(H4016) = 32767, IF($X$2=2, S4017, 32767), HEX2DEC(H4016)/10 ))</f>
        <v>23.8</v>
      </c>
      <c r="T4016" s="10">
        <f t="shared" si="8032"/>
        <v>23</v>
      </c>
      <c r="U4016" s="10">
        <f t="shared" si="6"/>
        <v>22.7</v>
      </c>
    </row>
    <row r="4017" ht="14.25" customHeight="1">
      <c r="A4017" s="6" t="s">
        <v>4397</v>
      </c>
      <c r="B4017" s="13">
        <v>0.0</v>
      </c>
      <c r="C4017" s="13">
        <v>0.0</v>
      </c>
      <c r="D4017" s="9">
        <v>0.0</v>
      </c>
      <c r="E4017" s="9">
        <v>0.0</v>
      </c>
      <c r="F4017" s="9">
        <v>0.0</v>
      </c>
      <c r="G4017" s="9">
        <v>0.0</v>
      </c>
      <c r="H4017" s="4" t="s">
        <v>1907</v>
      </c>
      <c r="I4017" s="4" t="s">
        <v>1738</v>
      </c>
      <c r="J4017" s="4" t="s">
        <v>1570</v>
      </c>
      <c r="L4017" s="8">
        <f t="shared" si="3"/>
        <v>45521.95919</v>
      </c>
      <c r="M4017" s="9">
        <f>IF('tab4'!$B4017=0,0,IF('tab4'!$B4017=1,1,IF('tab4'!$B4017=4,2,IF('tab4'!$B4017=5,3,IF('tab4'!$B4017=6,4,IF(AND('tab4'!$B4017=80,$X$2=2),0,-1))))))</f>
        <v>0</v>
      </c>
      <c r="N4017" s="9">
        <f>IF('tab4'!$C4017=0,0,IF('tab4'!$C4017=1,1,IF('tab4'!$C4017=4,2,IF('tab4'!$C4017=5,3,IF('tab4'!$C4017=6,4,IF(AND('tab4'!$C4017=80,$X$2=2),0,-1))))))</f>
        <v>0</v>
      </c>
      <c r="O4017" s="9">
        <f t="shared" ref="O4017:R4017" si="8033">D4017</f>
        <v>0</v>
      </c>
      <c r="P4017" s="9">
        <f t="shared" si="8033"/>
        <v>0</v>
      </c>
      <c r="Q4017" s="9">
        <f t="shared" si="8033"/>
        <v>0</v>
      </c>
      <c r="R4017" s="9">
        <f t="shared" si="8033"/>
        <v>0</v>
      </c>
      <c r="S4017" s="10">
        <f t="shared" ref="S4017:T4017" si="8034">IF(HEX2DEC(H4017) &gt;= 32768, (HEX2DEC(H4017) - 65535 - 1)/10, IF(HEX2DEC(H4017) = 32767, IF($X$2=2, S4018, 32767), HEX2DEC(H4017)/10 ))</f>
        <v>22.2</v>
      </c>
      <c r="T4017" s="10">
        <f t="shared" si="8034"/>
        <v>21.2</v>
      </c>
      <c r="U4017" s="10">
        <f t="shared" si="6"/>
        <v>20.3</v>
      </c>
    </row>
    <row r="4018" ht="14.25" customHeight="1">
      <c r="A4018" s="6" t="s">
        <v>4398</v>
      </c>
      <c r="B4018" s="13">
        <v>0.0</v>
      </c>
      <c r="C4018" s="13">
        <v>0.0</v>
      </c>
      <c r="D4018" s="9">
        <v>0.0</v>
      </c>
      <c r="E4018" s="9">
        <v>0.0</v>
      </c>
      <c r="F4018" s="9">
        <v>0.0</v>
      </c>
      <c r="G4018" s="9">
        <v>0.0</v>
      </c>
      <c r="H4018" s="4" t="s">
        <v>1841</v>
      </c>
      <c r="I4018" s="4" t="s">
        <v>1366</v>
      </c>
      <c r="J4018" s="4" t="s">
        <v>1707</v>
      </c>
      <c r="L4018" s="8">
        <f t="shared" si="3"/>
        <v>45522.04253</v>
      </c>
      <c r="M4018" s="9">
        <f>IF('tab4'!$B4018=0,0,IF('tab4'!$B4018=1,1,IF('tab4'!$B4018=4,2,IF('tab4'!$B4018=5,3,IF('tab4'!$B4018=6,4,IF(AND('tab4'!$B4018=80,$X$2=2),0,-1))))))</f>
        <v>0</v>
      </c>
      <c r="N4018" s="9">
        <f>IF('tab4'!$C4018=0,0,IF('tab4'!$C4018=1,1,IF('tab4'!$C4018=4,2,IF('tab4'!$C4018=5,3,IF('tab4'!$C4018=6,4,IF(AND('tab4'!$C4018=80,$X$2=2),0,-1))))))</f>
        <v>0</v>
      </c>
      <c r="O4018" s="9">
        <f t="shared" ref="O4018:R4018" si="8035">D4018</f>
        <v>0</v>
      </c>
      <c r="P4018" s="9">
        <f t="shared" si="8035"/>
        <v>0</v>
      </c>
      <c r="Q4018" s="9">
        <f t="shared" si="8035"/>
        <v>0</v>
      </c>
      <c r="R4018" s="9">
        <f t="shared" si="8035"/>
        <v>0</v>
      </c>
      <c r="S4018" s="10">
        <f t="shared" ref="S4018:T4018" si="8036">IF(HEX2DEC(H4018) &gt;= 32768, (HEX2DEC(H4018) - 65535 - 1)/10, IF(HEX2DEC(H4018) = 32767, IF($X$2=2, S4019, 32767), HEX2DEC(H4018)/10 ))</f>
        <v>20.8</v>
      </c>
      <c r="T4018" s="10">
        <f t="shared" si="8036"/>
        <v>19.8</v>
      </c>
      <c r="U4018" s="10">
        <f t="shared" si="6"/>
        <v>18.7</v>
      </c>
    </row>
    <row r="4019" ht="14.25" customHeight="1">
      <c r="A4019" s="6" t="s">
        <v>4399</v>
      </c>
      <c r="B4019" s="13">
        <v>0.0</v>
      </c>
      <c r="C4019" s="13">
        <v>0.0</v>
      </c>
      <c r="D4019" s="9">
        <v>0.0</v>
      </c>
      <c r="E4019" s="9">
        <v>0.0</v>
      </c>
      <c r="F4019" s="9">
        <v>0.0</v>
      </c>
      <c r="G4019" s="9">
        <v>0.0</v>
      </c>
      <c r="H4019" s="4" t="s">
        <v>944</v>
      </c>
      <c r="I4019" s="4" t="s">
        <v>1222</v>
      </c>
      <c r="J4019" s="4" t="s">
        <v>1837</v>
      </c>
      <c r="L4019" s="8">
        <f t="shared" si="3"/>
        <v>45522.12587</v>
      </c>
      <c r="M4019" s="9">
        <f>IF('tab4'!$B4019=0,0,IF('tab4'!$B4019=1,1,IF('tab4'!$B4019=4,2,IF('tab4'!$B4019=5,3,IF('tab4'!$B4019=6,4,IF(AND('tab4'!$B4019=80,$X$2=2),0,-1))))))</f>
        <v>0</v>
      </c>
      <c r="N4019" s="9">
        <f>IF('tab4'!$C4019=0,0,IF('tab4'!$C4019=1,1,IF('tab4'!$C4019=4,2,IF('tab4'!$C4019=5,3,IF('tab4'!$C4019=6,4,IF(AND('tab4'!$C4019=80,$X$2=2),0,-1))))))</f>
        <v>0</v>
      </c>
      <c r="O4019" s="9">
        <f t="shared" ref="O4019:R4019" si="8037">D4019</f>
        <v>0</v>
      </c>
      <c r="P4019" s="9">
        <f t="shared" si="8037"/>
        <v>0</v>
      </c>
      <c r="Q4019" s="9">
        <f t="shared" si="8037"/>
        <v>0</v>
      </c>
      <c r="R4019" s="9">
        <f t="shared" si="8037"/>
        <v>0</v>
      </c>
      <c r="S4019" s="10">
        <f t="shared" ref="S4019:T4019" si="8038">IF(HEX2DEC(H4019) &gt;= 32768, (HEX2DEC(H4019) - 65535 - 1)/10, IF(HEX2DEC(H4019) = 32767, IF($X$2=2, S4020, 32767), HEX2DEC(H4019)/10 ))</f>
        <v>20</v>
      </c>
      <c r="T4019" s="10">
        <f t="shared" si="8038"/>
        <v>18.9</v>
      </c>
      <c r="U4019" s="10">
        <f t="shared" si="6"/>
        <v>19.3</v>
      </c>
    </row>
    <row r="4020" ht="14.25" customHeight="1">
      <c r="A4020" s="6" t="s">
        <v>4400</v>
      </c>
      <c r="B4020" s="13">
        <v>0.0</v>
      </c>
      <c r="C4020" s="13">
        <v>0.0</v>
      </c>
      <c r="D4020" s="9">
        <v>0.0</v>
      </c>
      <c r="E4020" s="9">
        <v>0.0</v>
      </c>
      <c r="F4020" s="9">
        <v>0.0</v>
      </c>
      <c r="G4020" s="9">
        <v>0.0</v>
      </c>
      <c r="H4020" s="4" t="s">
        <v>1707</v>
      </c>
      <c r="I4020" s="4" t="s">
        <v>1193</v>
      </c>
      <c r="J4020" s="4" t="s">
        <v>2055</v>
      </c>
      <c r="L4020" s="8">
        <f t="shared" si="3"/>
        <v>45522.20921</v>
      </c>
      <c r="M4020" s="9">
        <f>IF('tab4'!$B4020=0,0,IF('tab4'!$B4020=1,1,IF('tab4'!$B4020=4,2,IF('tab4'!$B4020=5,3,IF('tab4'!$B4020=6,4,IF(AND('tab4'!$B4020=80,$X$2=2),0,-1))))))</f>
        <v>0</v>
      </c>
      <c r="N4020" s="9">
        <f>IF('tab4'!$C4020=0,0,IF('tab4'!$C4020=1,1,IF('tab4'!$C4020=4,2,IF('tab4'!$C4020=5,3,IF('tab4'!$C4020=6,4,IF(AND('tab4'!$C4020=80,$X$2=2),0,-1))))))</f>
        <v>0</v>
      </c>
      <c r="O4020" s="9">
        <f t="shared" ref="O4020:R4020" si="8039">D4020</f>
        <v>0</v>
      </c>
      <c r="P4020" s="9">
        <f t="shared" si="8039"/>
        <v>0</v>
      </c>
      <c r="Q4020" s="9">
        <f t="shared" si="8039"/>
        <v>0</v>
      </c>
      <c r="R4020" s="9">
        <f t="shared" si="8039"/>
        <v>0</v>
      </c>
      <c r="S4020" s="10">
        <f t="shared" ref="S4020:T4020" si="8040">IF(HEX2DEC(H4020) &gt;= 32768, (HEX2DEC(H4020) - 65535 - 1)/10, IF(HEX2DEC(H4020) = 32767, IF($X$2=2, S4021, 32767), HEX2DEC(H4020)/10 ))</f>
        <v>18.7</v>
      </c>
      <c r="T4020" s="10">
        <f t="shared" si="8040"/>
        <v>17.8</v>
      </c>
      <c r="U4020" s="10">
        <f t="shared" si="6"/>
        <v>17.5</v>
      </c>
    </row>
    <row r="4021" ht="14.25" customHeight="1">
      <c r="A4021" s="6" t="s">
        <v>4401</v>
      </c>
      <c r="B4021" s="13">
        <v>0.0</v>
      </c>
      <c r="C4021" s="13">
        <v>0.0</v>
      </c>
      <c r="D4021" s="9">
        <v>0.0</v>
      </c>
      <c r="E4021" s="9">
        <v>0.0</v>
      </c>
      <c r="F4021" s="9">
        <v>0.0</v>
      </c>
      <c r="G4021" s="9">
        <v>0.0</v>
      </c>
      <c r="H4021" s="4" t="s">
        <v>1924</v>
      </c>
      <c r="I4021" s="4" t="s">
        <v>1191</v>
      </c>
      <c r="J4021" s="4" t="s">
        <v>1999</v>
      </c>
      <c r="L4021" s="8">
        <f t="shared" si="3"/>
        <v>45522.29255</v>
      </c>
      <c r="M4021" s="9">
        <f>IF('tab4'!$B4021=0,0,IF('tab4'!$B4021=1,1,IF('tab4'!$B4021=4,2,IF('tab4'!$B4021=5,3,IF('tab4'!$B4021=6,4,IF(AND('tab4'!$B4021=80,$X$2=2),0,-1))))))</f>
        <v>0</v>
      </c>
      <c r="N4021" s="9">
        <f>IF('tab4'!$C4021=0,0,IF('tab4'!$C4021=1,1,IF('tab4'!$C4021=4,2,IF('tab4'!$C4021=5,3,IF('tab4'!$C4021=6,4,IF(AND('tab4'!$C4021=80,$X$2=2),0,-1))))))</f>
        <v>0</v>
      </c>
      <c r="O4021" s="9">
        <f t="shared" ref="O4021:R4021" si="8041">D4021</f>
        <v>0</v>
      </c>
      <c r="P4021" s="9">
        <f t="shared" si="8041"/>
        <v>0</v>
      </c>
      <c r="Q4021" s="9">
        <f t="shared" si="8041"/>
        <v>0</v>
      </c>
      <c r="R4021" s="9">
        <f t="shared" si="8041"/>
        <v>0</v>
      </c>
      <c r="S4021" s="10">
        <f t="shared" ref="S4021:T4021" si="8042">IF(HEX2DEC(H4021) &gt;= 32768, (HEX2DEC(H4021) - 65535 - 1)/10, IF(HEX2DEC(H4021) = 32767, IF($X$2=2, S4022, 32767), HEX2DEC(H4021)/10 ))</f>
        <v>19.7</v>
      </c>
      <c r="T4021" s="10">
        <f t="shared" si="8042"/>
        <v>19.6</v>
      </c>
      <c r="U4021" s="10">
        <f t="shared" si="6"/>
        <v>20.6</v>
      </c>
    </row>
    <row r="4022" ht="14.25" customHeight="1">
      <c r="A4022" s="6" t="s">
        <v>4402</v>
      </c>
      <c r="B4022" s="13">
        <v>0.0</v>
      </c>
      <c r="C4022" s="13">
        <v>0.0</v>
      </c>
      <c r="D4022" s="9">
        <v>0.0</v>
      </c>
      <c r="E4022" s="9">
        <v>0.0</v>
      </c>
      <c r="F4022" s="9">
        <v>0.0</v>
      </c>
      <c r="G4022" s="9">
        <v>0.0</v>
      </c>
      <c r="H4022" s="4" t="s">
        <v>2230</v>
      </c>
      <c r="I4022" s="4" t="s">
        <v>975</v>
      </c>
      <c r="J4022" s="4" t="s">
        <v>2211</v>
      </c>
      <c r="L4022" s="8">
        <f t="shared" si="3"/>
        <v>45522.37589</v>
      </c>
      <c r="M4022" s="9">
        <f>IF('tab4'!$B4022=0,0,IF('tab4'!$B4022=1,1,IF('tab4'!$B4022=4,2,IF('tab4'!$B4022=5,3,IF('tab4'!$B4022=6,4,IF(AND('tab4'!$B4022=80,$X$2=2),0,-1))))))</f>
        <v>0</v>
      </c>
      <c r="N4022" s="9">
        <f>IF('tab4'!$C4022=0,0,IF('tab4'!$C4022=1,1,IF('tab4'!$C4022=4,2,IF('tab4'!$C4022=5,3,IF('tab4'!$C4022=6,4,IF(AND('tab4'!$C4022=80,$X$2=2),0,-1))))))</f>
        <v>0</v>
      </c>
      <c r="O4022" s="9">
        <f t="shared" ref="O4022:R4022" si="8043">D4022</f>
        <v>0</v>
      </c>
      <c r="P4022" s="9">
        <f t="shared" si="8043"/>
        <v>0</v>
      </c>
      <c r="Q4022" s="9">
        <f t="shared" si="8043"/>
        <v>0</v>
      </c>
      <c r="R4022" s="9">
        <f t="shared" si="8043"/>
        <v>0</v>
      </c>
      <c r="S4022" s="10">
        <f t="shared" ref="S4022:T4022" si="8044">IF(HEX2DEC(H4022) &gt;= 32768, (HEX2DEC(H4022) - 65535 - 1)/10, IF(HEX2DEC(H4022) = 32767, IF($X$2=2, S4023, 32767), HEX2DEC(H4022)/10 ))</f>
        <v>26.5</v>
      </c>
      <c r="T4022" s="10">
        <f t="shared" si="8044"/>
        <v>27.7</v>
      </c>
      <c r="U4022" s="10">
        <f t="shared" si="6"/>
        <v>29.2</v>
      </c>
    </row>
    <row r="4023" ht="14.25" customHeight="1">
      <c r="A4023" s="6" t="s">
        <v>4403</v>
      </c>
      <c r="B4023" s="13">
        <v>0.0</v>
      </c>
      <c r="C4023" s="13">
        <v>0.0</v>
      </c>
      <c r="D4023" s="9">
        <v>0.0</v>
      </c>
      <c r="E4023" s="9">
        <v>0.0</v>
      </c>
      <c r="F4023" s="9">
        <v>0.0</v>
      </c>
      <c r="G4023" s="9">
        <v>0.0</v>
      </c>
      <c r="H4023" s="4" t="s">
        <v>2659</v>
      </c>
      <c r="I4023" s="4" t="s">
        <v>2927</v>
      </c>
      <c r="J4023" s="4" t="s">
        <v>2873</v>
      </c>
      <c r="L4023" s="8">
        <f t="shared" si="3"/>
        <v>45522.45922</v>
      </c>
      <c r="M4023" s="9">
        <f>IF('tab4'!$B4023=0,0,IF('tab4'!$B4023=1,1,IF('tab4'!$B4023=4,2,IF('tab4'!$B4023=5,3,IF('tab4'!$B4023=6,4,IF(AND('tab4'!$B4023=80,$X$2=2),0,-1))))))</f>
        <v>0</v>
      </c>
      <c r="N4023" s="9">
        <f>IF('tab4'!$C4023=0,0,IF('tab4'!$C4023=1,1,IF('tab4'!$C4023=4,2,IF('tab4'!$C4023=5,3,IF('tab4'!$C4023=6,4,IF(AND('tab4'!$C4023=80,$X$2=2),0,-1))))))</f>
        <v>0</v>
      </c>
      <c r="O4023" s="9">
        <f t="shared" ref="O4023:R4023" si="8045">D4023</f>
        <v>0</v>
      </c>
      <c r="P4023" s="9">
        <f t="shared" si="8045"/>
        <v>0</v>
      </c>
      <c r="Q4023" s="9">
        <f t="shared" si="8045"/>
        <v>0</v>
      </c>
      <c r="R4023" s="9">
        <f t="shared" si="8045"/>
        <v>0</v>
      </c>
      <c r="S4023" s="10">
        <f t="shared" ref="S4023:T4023" si="8046">IF(HEX2DEC(H4023) &gt;= 32768, (HEX2DEC(H4023) - 65535 - 1)/10, IF(HEX2DEC(H4023) = 32767, IF($X$2=2, S4024, 32767), HEX2DEC(H4023)/10 ))</f>
        <v>32.5</v>
      </c>
      <c r="T4023" s="10">
        <f t="shared" si="8046"/>
        <v>37.9</v>
      </c>
      <c r="U4023" s="10">
        <f t="shared" si="6"/>
        <v>38.1</v>
      </c>
    </row>
    <row r="4024" ht="14.25" customHeight="1">
      <c r="A4024" s="6" t="s">
        <v>4404</v>
      </c>
      <c r="B4024" s="13">
        <v>0.0</v>
      </c>
      <c r="C4024" s="13">
        <v>0.0</v>
      </c>
      <c r="D4024" s="9">
        <v>0.0</v>
      </c>
      <c r="E4024" s="9">
        <v>0.0</v>
      </c>
      <c r="F4024" s="9">
        <v>0.0</v>
      </c>
      <c r="G4024" s="9">
        <v>0.0</v>
      </c>
      <c r="H4024" s="4" t="s">
        <v>3507</v>
      </c>
      <c r="I4024" s="4" t="s">
        <v>2833</v>
      </c>
      <c r="J4024" s="4" t="s">
        <v>2805</v>
      </c>
      <c r="L4024" s="8">
        <f t="shared" si="3"/>
        <v>45522.54256</v>
      </c>
      <c r="M4024" s="9">
        <f>IF('tab4'!$B4024=0,0,IF('tab4'!$B4024=1,1,IF('tab4'!$B4024=4,2,IF('tab4'!$B4024=5,3,IF('tab4'!$B4024=6,4,IF(AND('tab4'!$B4024=80,$X$2=2),0,-1))))))</f>
        <v>0</v>
      </c>
      <c r="N4024" s="9">
        <f>IF('tab4'!$C4024=0,0,IF('tab4'!$C4024=1,1,IF('tab4'!$C4024=4,2,IF('tab4'!$C4024=5,3,IF('tab4'!$C4024=6,4,IF(AND('tab4'!$C4024=80,$X$2=2),0,-1))))))</f>
        <v>0</v>
      </c>
      <c r="O4024" s="9">
        <f t="shared" ref="O4024:R4024" si="8047">D4024</f>
        <v>0</v>
      </c>
      <c r="P4024" s="9">
        <f t="shared" si="8047"/>
        <v>0</v>
      </c>
      <c r="Q4024" s="9">
        <f t="shared" si="8047"/>
        <v>0</v>
      </c>
      <c r="R4024" s="9">
        <f t="shared" si="8047"/>
        <v>0</v>
      </c>
      <c r="S4024" s="10">
        <f t="shared" ref="S4024:T4024" si="8048">IF(HEX2DEC(H4024) &gt;= 32768, (HEX2DEC(H4024) - 65535 - 1)/10, IF(HEX2DEC(H4024) = 32767, IF($X$2=2, S4025, 32767), HEX2DEC(H4024)/10 ))</f>
        <v>38.4</v>
      </c>
      <c r="T4024" s="10">
        <f t="shared" si="8048"/>
        <v>42.6</v>
      </c>
      <c r="U4024" s="10">
        <f t="shared" si="6"/>
        <v>37.5</v>
      </c>
    </row>
    <row r="4025" ht="14.25" customHeight="1">
      <c r="A4025" s="6" t="s">
        <v>4405</v>
      </c>
      <c r="B4025" s="13">
        <v>0.0</v>
      </c>
      <c r="C4025" s="13">
        <v>0.0</v>
      </c>
      <c r="D4025" s="9">
        <v>0.0</v>
      </c>
      <c r="E4025" s="9">
        <v>0.0</v>
      </c>
      <c r="F4025" s="9">
        <v>0.0</v>
      </c>
      <c r="G4025" s="9">
        <v>0.0</v>
      </c>
      <c r="H4025" s="4" t="s">
        <v>2305</v>
      </c>
      <c r="I4025" s="4" t="s">
        <v>4406</v>
      </c>
      <c r="J4025" s="4" t="s">
        <v>3305</v>
      </c>
      <c r="L4025" s="8">
        <f t="shared" si="3"/>
        <v>45522.6259</v>
      </c>
      <c r="M4025" s="9">
        <f>IF('tab4'!$B4025=0,0,IF('tab4'!$B4025=1,1,IF('tab4'!$B4025=4,2,IF('tab4'!$B4025=5,3,IF('tab4'!$B4025=6,4,IF(AND('tab4'!$B4025=80,$X$2=2),0,-1))))))</f>
        <v>0</v>
      </c>
      <c r="N4025" s="9">
        <f>IF('tab4'!$C4025=0,0,IF('tab4'!$C4025=1,1,IF('tab4'!$C4025=4,2,IF('tab4'!$C4025=5,3,IF('tab4'!$C4025=6,4,IF(AND('tab4'!$C4025=80,$X$2=2),0,-1))))))</f>
        <v>0</v>
      </c>
      <c r="O4025" s="9">
        <f t="shared" ref="O4025:R4025" si="8049">D4025</f>
        <v>0</v>
      </c>
      <c r="P4025" s="9">
        <f t="shared" si="8049"/>
        <v>0</v>
      </c>
      <c r="Q4025" s="9">
        <f t="shared" si="8049"/>
        <v>0</v>
      </c>
      <c r="R4025" s="9">
        <f t="shared" si="8049"/>
        <v>0</v>
      </c>
      <c r="S4025" s="10">
        <f t="shared" ref="S4025:T4025" si="8050">IF(HEX2DEC(H4025) &gt;= 32768, (HEX2DEC(H4025) - 65535 - 1)/10, IF(HEX2DEC(H4025) = 32767, IF($X$2=2, S4026, 32767), HEX2DEC(H4025)/10 ))</f>
        <v>41.9</v>
      </c>
      <c r="T4025" s="10">
        <f t="shared" si="8050"/>
        <v>49.4</v>
      </c>
      <c r="U4025" s="10">
        <f t="shared" si="6"/>
        <v>38.3</v>
      </c>
    </row>
    <row r="4026" ht="14.25" customHeight="1">
      <c r="A4026" s="6" t="s">
        <v>4407</v>
      </c>
      <c r="B4026" s="13">
        <v>0.0</v>
      </c>
      <c r="C4026" s="13">
        <v>0.0</v>
      </c>
      <c r="D4026" s="9">
        <v>0.0</v>
      </c>
      <c r="E4026" s="9">
        <v>0.0</v>
      </c>
      <c r="F4026" s="9">
        <v>0.0</v>
      </c>
      <c r="G4026" s="9">
        <v>0.0</v>
      </c>
      <c r="H4026" s="4" t="s">
        <v>2630</v>
      </c>
      <c r="I4026" s="4" t="s">
        <v>3170</v>
      </c>
      <c r="J4026" s="4" t="s">
        <v>2664</v>
      </c>
      <c r="L4026" s="8">
        <f t="shared" si="3"/>
        <v>45522.70924</v>
      </c>
      <c r="M4026" s="9">
        <f>IF('tab4'!$B4026=0,0,IF('tab4'!$B4026=1,1,IF('tab4'!$B4026=4,2,IF('tab4'!$B4026=5,3,IF('tab4'!$B4026=6,4,IF(AND('tab4'!$B4026=80,$X$2=2),0,-1))))))</f>
        <v>0</v>
      </c>
      <c r="N4026" s="9">
        <f>IF('tab4'!$C4026=0,0,IF('tab4'!$C4026=1,1,IF('tab4'!$C4026=4,2,IF('tab4'!$C4026=5,3,IF('tab4'!$C4026=6,4,IF(AND('tab4'!$C4026=80,$X$2=2),0,-1))))))</f>
        <v>0</v>
      </c>
      <c r="O4026" s="9">
        <f t="shared" ref="O4026:R4026" si="8051">D4026</f>
        <v>0</v>
      </c>
      <c r="P4026" s="9">
        <f t="shared" si="8051"/>
        <v>0</v>
      </c>
      <c r="Q4026" s="9">
        <f t="shared" si="8051"/>
        <v>0</v>
      </c>
      <c r="R4026" s="9">
        <f t="shared" si="8051"/>
        <v>0</v>
      </c>
      <c r="S4026" s="10">
        <f t="shared" ref="S4026:T4026" si="8052">IF(HEX2DEC(H4026) &gt;= 32768, (HEX2DEC(H4026) - 65535 - 1)/10, IF(HEX2DEC(H4026) = 32767, IF($X$2=2, S4027, 32767), HEX2DEC(H4026)/10 ))</f>
        <v>40.3</v>
      </c>
      <c r="T4026" s="10">
        <f t="shared" si="8052"/>
        <v>42.3</v>
      </c>
      <c r="U4026" s="10">
        <f t="shared" si="6"/>
        <v>32.7</v>
      </c>
    </row>
    <row r="4027" ht="14.25" customHeight="1">
      <c r="A4027" s="6" t="s">
        <v>4408</v>
      </c>
      <c r="B4027" s="13">
        <v>0.0</v>
      </c>
      <c r="C4027" s="13">
        <v>0.0</v>
      </c>
      <c r="D4027" s="9">
        <v>0.0</v>
      </c>
      <c r="E4027" s="9">
        <v>0.0</v>
      </c>
      <c r="F4027" s="9">
        <v>0.0</v>
      </c>
      <c r="G4027" s="9">
        <v>0.0</v>
      </c>
      <c r="H4027" s="4" t="s">
        <v>2596</v>
      </c>
      <c r="I4027" s="4" t="s">
        <v>2677</v>
      </c>
      <c r="J4027" s="4" t="s">
        <v>2148</v>
      </c>
      <c r="L4027" s="8">
        <f t="shared" si="3"/>
        <v>45522.79257</v>
      </c>
      <c r="M4027" s="9">
        <f>IF('tab4'!$B4027=0,0,IF('tab4'!$B4027=1,1,IF('tab4'!$B4027=4,2,IF('tab4'!$B4027=5,3,IF('tab4'!$B4027=6,4,IF(AND('tab4'!$B4027=80,$X$2=2),0,-1))))))</f>
        <v>0</v>
      </c>
      <c r="N4027" s="9">
        <f>IF('tab4'!$C4027=0,0,IF('tab4'!$C4027=1,1,IF('tab4'!$C4027=4,2,IF('tab4'!$C4027=5,3,IF('tab4'!$C4027=6,4,IF(AND('tab4'!$C4027=80,$X$2=2),0,-1))))))</f>
        <v>0</v>
      </c>
      <c r="O4027" s="9">
        <f t="shared" ref="O4027:R4027" si="8053">D4027</f>
        <v>0</v>
      </c>
      <c r="P4027" s="9">
        <f t="shared" si="8053"/>
        <v>0</v>
      </c>
      <c r="Q4027" s="9">
        <f t="shared" si="8053"/>
        <v>0</v>
      </c>
      <c r="R4027" s="9">
        <f t="shared" si="8053"/>
        <v>0</v>
      </c>
      <c r="S4027" s="10">
        <f t="shared" ref="S4027:T4027" si="8054">IF(HEX2DEC(H4027) &gt;= 32768, (HEX2DEC(H4027) - 65535 - 1)/10, IF(HEX2DEC(H4027) = 32767, IF($X$2=2, S4028, 32767), HEX2DEC(H4027)/10 ))</f>
        <v>35.5</v>
      </c>
      <c r="T4027" s="10">
        <f t="shared" si="8054"/>
        <v>34.5</v>
      </c>
      <c r="U4027" s="10">
        <f t="shared" si="6"/>
        <v>28.8</v>
      </c>
    </row>
    <row r="4028" ht="14.25" customHeight="1">
      <c r="A4028" s="6" t="s">
        <v>4409</v>
      </c>
      <c r="B4028" s="13">
        <v>0.0</v>
      </c>
      <c r="C4028" s="13">
        <v>0.0</v>
      </c>
      <c r="D4028" s="9">
        <v>0.0</v>
      </c>
      <c r="E4028" s="9">
        <v>0.0</v>
      </c>
      <c r="F4028" s="9">
        <v>0.0</v>
      </c>
      <c r="G4028" s="9">
        <v>0.0</v>
      </c>
      <c r="H4028" s="4" t="s">
        <v>1053</v>
      </c>
      <c r="I4028" s="4" t="s">
        <v>2211</v>
      </c>
      <c r="J4028" s="4" t="s">
        <v>2416</v>
      </c>
      <c r="L4028" s="8">
        <f t="shared" si="3"/>
        <v>45522.8759</v>
      </c>
      <c r="M4028" s="9">
        <f>IF('tab4'!$B4028=0,0,IF('tab4'!$B4028=1,1,IF('tab4'!$B4028=4,2,IF('tab4'!$B4028=5,3,IF('tab4'!$B4028=6,4,IF(AND('tab4'!$B4028=80,$X$2=2),0,-1))))))</f>
        <v>0</v>
      </c>
      <c r="N4028" s="9">
        <f>IF('tab4'!$C4028=0,0,IF('tab4'!$C4028=1,1,IF('tab4'!$C4028=4,2,IF('tab4'!$C4028=5,3,IF('tab4'!$C4028=6,4,IF(AND('tab4'!$C4028=80,$X$2=2),0,-1))))))</f>
        <v>0</v>
      </c>
      <c r="O4028" s="9">
        <f t="shared" ref="O4028:R4028" si="8055">D4028</f>
        <v>0</v>
      </c>
      <c r="P4028" s="9">
        <f t="shared" si="8055"/>
        <v>0</v>
      </c>
      <c r="Q4028" s="9">
        <f t="shared" si="8055"/>
        <v>0</v>
      </c>
      <c r="R4028" s="9">
        <f t="shared" si="8055"/>
        <v>0</v>
      </c>
      <c r="S4028" s="10">
        <f t="shared" ref="S4028:T4028" si="8056">IF(HEX2DEC(H4028) &gt;= 32768, (HEX2DEC(H4028) - 65535 - 1)/10, IF(HEX2DEC(H4028) = 32767, IF($X$2=2, S4029, 32767), HEX2DEC(H4028)/10 ))</f>
        <v>30.6</v>
      </c>
      <c r="T4028" s="10">
        <f t="shared" si="8056"/>
        <v>29.2</v>
      </c>
      <c r="U4028" s="10">
        <f t="shared" si="6"/>
        <v>25.3</v>
      </c>
    </row>
    <row r="4029" ht="14.25" customHeight="1">
      <c r="A4029" s="6" t="s">
        <v>4410</v>
      </c>
      <c r="B4029" s="13">
        <v>0.0</v>
      </c>
      <c r="C4029" s="13">
        <v>0.0</v>
      </c>
      <c r="D4029" s="9">
        <v>0.0</v>
      </c>
      <c r="E4029" s="9">
        <v>0.0</v>
      </c>
      <c r="F4029" s="9">
        <v>0.0</v>
      </c>
      <c r="G4029" s="9">
        <v>0.0</v>
      </c>
      <c r="H4029" s="4" t="s">
        <v>975</v>
      </c>
      <c r="I4029" s="4" t="s">
        <v>2230</v>
      </c>
      <c r="J4029" s="4" t="s">
        <v>2125</v>
      </c>
      <c r="L4029" s="8">
        <f t="shared" si="3"/>
        <v>45522.95925</v>
      </c>
      <c r="M4029" s="9">
        <f>IF('tab4'!$B4029=0,0,IF('tab4'!$B4029=1,1,IF('tab4'!$B4029=4,2,IF('tab4'!$B4029=5,3,IF('tab4'!$B4029=6,4,IF(AND('tab4'!$B4029=80,$X$2=2),0,-1))))))</f>
        <v>0</v>
      </c>
      <c r="N4029" s="9">
        <f>IF('tab4'!$C4029=0,0,IF('tab4'!$C4029=1,1,IF('tab4'!$C4029=4,2,IF('tab4'!$C4029=5,3,IF('tab4'!$C4029=6,4,IF(AND('tab4'!$C4029=80,$X$2=2),0,-1))))))</f>
        <v>0</v>
      </c>
      <c r="O4029" s="9">
        <f t="shared" ref="O4029:R4029" si="8057">D4029</f>
        <v>0</v>
      </c>
      <c r="P4029" s="9">
        <f t="shared" si="8057"/>
        <v>0</v>
      </c>
      <c r="Q4029" s="9">
        <f t="shared" si="8057"/>
        <v>0</v>
      </c>
      <c r="R4029" s="9">
        <f t="shared" si="8057"/>
        <v>0</v>
      </c>
      <c r="S4029" s="10">
        <f t="shared" ref="S4029:T4029" si="8058">IF(HEX2DEC(H4029) &gt;= 32768, (HEX2DEC(H4029) - 65535 - 1)/10, IF(HEX2DEC(H4029) = 32767, IF($X$2=2, S4030, 32767), HEX2DEC(H4029)/10 ))</f>
        <v>27.7</v>
      </c>
      <c r="T4029" s="10">
        <f t="shared" si="8058"/>
        <v>26.5</v>
      </c>
      <c r="U4029" s="10">
        <f t="shared" si="6"/>
        <v>24.4</v>
      </c>
    </row>
    <row r="4030" ht="14.25" customHeight="1">
      <c r="A4030" s="6" t="s">
        <v>4411</v>
      </c>
      <c r="B4030" s="13">
        <v>0.0</v>
      </c>
      <c r="C4030" s="13">
        <v>0.0</v>
      </c>
      <c r="D4030" s="9">
        <v>0.0</v>
      </c>
      <c r="E4030" s="9">
        <v>0.0</v>
      </c>
      <c r="F4030" s="9">
        <v>0.0</v>
      </c>
      <c r="G4030" s="9">
        <v>0.0</v>
      </c>
      <c r="H4030" s="4" t="s">
        <v>1456</v>
      </c>
      <c r="I4030" s="4" t="s">
        <v>1882</v>
      </c>
      <c r="J4030" s="4" t="s">
        <v>2225</v>
      </c>
      <c r="L4030" s="8">
        <f t="shared" si="3"/>
        <v>45523.04258</v>
      </c>
      <c r="M4030" s="9">
        <f>IF('tab4'!$B4030=0,0,IF('tab4'!$B4030=1,1,IF('tab4'!$B4030=4,2,IF('tab4'!$B4030=5,3,IF('tab4'!$B4030=6,4,IF(AND('tab4'!$B4030=80,$X$2=2),0,-1))))))</f>
        <v>0</v>
      </c>
      <c r="N4030" s="9">
        <f>IF('tab4'!$C4030=0,0,IF('tab4'!$C4030=1,1,IF('tab4'!$C4030=4,2,IF('tab4'!$C4030=5,3,IF('tab4'!$C4030=6,4,IF(AND('tab4'!$C4030=80,$X$2=2),0,-1))))))</f>
        <v>0</v>
      </c>
      <c r="O4030" s="9">
        <f t="shared" ref="O4030:R4030" si="8059">D4030</f>
        <v>0</v>
      </c>
      <c r="P4030" s="9">
        <f t="shared" si="8059"/>
        <v>0</v>
      </c>
      <c r="Q4030" s="9">
        <f t="shared" si="8059"/>
        <v>0</v>
      </c>
      <c r="R4030" s="9">
        <f t="shared" si="8059"/>
        <v>0</v>
      </c>
      <c r="S4030" s="10">
        <f t="shared" ref="S4030:T4030" si="8060">IF(HEX2DEC(H4030) &gt;= 32768, (HEX2DEC(H4030) - 65535 - 1)/10, IF(HEX2DEC(H4030) = 32767, IF($X$2=2, S4031, 32767), HEX2DEC(H4030)/10 ))</f>
        <v>24.6</v>
      </c>
      <c r="T4030" s="10">
        <f t="shared" si="8060"/>
        <v>23.3</v>
      </c>
      <c r="U4030" s="10">
        <f t="shared" si="6"/>
        <v>21.5</v>
      </c>
    </row>
    <row r="4031" ht="14.25" customHeight="1">
      <c r="A4031" s="6" t="s">
        <v>4412</v>
      </c>
      <c r="B4031" s="13">
        <v>0.0</v>
      </c>
      <c r="C4031" s="13">
        <v>0.0</v>
      </c>
      <c r="D4031" s="9">
        <v>0.0</v>
      </c>
      <c r="E4031" s="9">
        <v>0.0</v>
      </c>
      <c r="F4031" s="9">
        <v>0.0</v>
      </c>
      <c r="G4031" s="9">
        <v>1.0</v>
      </c>
      <c r="H4031" s="4" t="s">
        <v>291</v>
      </c>
      <c r="I4031" s="4" t="s">
        <v>1005</v>
      </c>
      <c r="J4031" s="4" t="s">
        <v>2079</v>
      </c>
      <c r="L4031" s="8">
        <f t="shared" si="3"/>
        <v>45523.07345</v>
      </c>
      <c r="M4031" s="9">
        <f>IF('tab4'!$B4031=0,0,IF('tab4'!$B4031=1,1,IF('tab4'!$B4031=4,2,IF('tab4'!$B4031=5,3,IF('tab4'!$B4031=6,4,IF(AND('tab4'!$B4031=80,$X$2=2),0,-1))))))</f>
        <v>0</v>
      </c>
      <c r="N4031" s="9">
        <f>IF('tab4'!$C4031=0,0,IF('tab4'!$C4031=1,1,IF('tab4'!$C4031=4,2,IF('tab4'!$C4031=5,3,IF('tab4'!$C4031=6,4,IF(AND('tab4'!$C4031=80,$X$2=2),0,-1))))))</f>
        <v>0</v>
      </c>
      <c r="O4031" s="9">
        <f t="shared" ref="O4031:R4031" si="8061">D4031</f>
        <v>0</v>
      </c>
      <c r="P4031" s="9">
        <f t="shared" si="8061"/>
        <v>0</v>
      </c>
      <c r="Q4031" s="9">
        <f t="shared" si="8061"/>
        <v>0</v>
      </c>
      <c r="R4031" s="9">
        <f t="shared" si="8061"/>
        <v>1</v>
      </c>
      <c r="S4031" s="10">
        <f t="shared" ref="S4031:T4031" si="8062">IF(HEX2DEC(H4031) &gt;= 32768, (HEX2DEC(H4031) - 65535 - 1)/10, IF(HEX2DEC(H4031) = 32767, IF($X$2=2, S4032, 32767), HEX2DEC(H4031)/10 ))</f>
        <v>24</v>
      </c>
      <c r="T4031" s="10">
        <f t="shared" si="8062"/>
        <v>22.9</v>
      </c>
      <c r="U4031" s="10">
        <f t="shared" si="6"/>
        <v>21.7</v>
      </c>
    </row>
    <row r="4032" ht="14.25" customHeight="1">
      <c r="A4032" s="6" t="s">
        <v>4413</v>
      </c>
      <c r="B4032" s="13">
        <v>0.0</v>
      </c>
      <c r="C4032" s="13">
        <v>0.0</v>
      </c>
      <c r="D4032" s="9">
        <v>0.0</v>
      </c>
      <c r="E4032" s="9">
        <v>0.0</v>
      </c>
      <c r="F4032" s="9">
        <v>0.0</v>
      </c>
      <c r="G4032" s="9">
        <v>0.0</v>
      </c>
      <c r="H4032" s="4" t="s">
        <v>1906</v>
      </c>
      <c r="I4032" s="4" t="s">
        <v>1589</v>
      </c>
      <c r="J4032" s="4" t="s">
        <v>1721</v>
      </c>
      <c r="L4032" s="8">
        <f t="shared" si="3"/>
        <v>45523.14985</v>
      </c>
      <c r="M4032" s="9">
        <f>IF('tab4'!$B4032=0,0,IF('tab4'!$B4032=1,1,IF('tab4'!$B4032=4,2,IF('tab4'!$B4032=5,3,IF('tab4'!$B4032=6,4,IF(AND('tab4'!$B4032=80,$X$2=2),0,-1))))))</f>
        <v>0</v>
      </c>
      <c r="N4032" s="9">
        <f>IF('tab4'!$C4032=0,0,IF('tab4'!$C4032=1,1,IF('tab4'!$C4032=4,2,IF('tab4'!$C4032=5,3,IF('tab4'!$C4032=6,4,IF(AND('tab4'!$C4032=80,$X$2=2),0,-1))))))</f>
        <v>0</v>
      </c>
      <c r="O4032" s="9">
        <f t="shared" ref="O4032:R4032" si="8063">D4032</f>
        <v>0</v>
      </c>
      <c r="P4032" s="9">
        <f t="shared" si="8063"/>
        <v>0</v>
      </c>
      <c r="Q4032" s="9">
        <f t="shared" si="8063"/>
        <v>0</v>
      </c>
      <c r="R4032" s="9">
        <f t="shared" si="8063"/>
        <v>0</v>
      </c>
      <c r="S4032" s="10">
        <f t="shared" ref="S4032:T4032" si="8064">IF(HEX2DEC(H4032) &gt;= 32768, (HEX2DEC(H4032) - 65535 - 1)/10, IF(HEX2DEC(H4032) = 32767, IF($X$2=2, S4033, 32767), HEX2DEC(H4032)/10 ))</f>
        <v>21.6</v>
      </c>
      <c r="T4032" s="10">
        <f t="shared" si="8064"/>
        <v>21.1</v>
      </c>
      <c r="U4032" s="10">
        <f t="shared" si="6"/>
        <v>20.7</v>
      </c>
    </row>
    <row r="4033" ht="14.25" customHeight="1">
      <c r="A4033" s="6" t="s">
        <v>4414</v>
      </c>
      <c r="B4033" s="13">
        <v>0.0</v>
      </c>
      <c r="C4033" s="13">
        <v>0.0</v>
      </c>
      <c r="D4033" s="9">
        <v>0.0</v>
      </c>
      <c r="E4033" s="9">
        <v>0.0</v>
      </c>
      <c r="F4033" s="9">
        <v>0.0</v>
      </c>
      <c r="G4033" s="9">
        <v>1.0</v>
      </c>
      <c r="H4033" s="4" t="s">
        <v>2225</v>
      </c>
      <c r="I4033" s="4" t="s">
        <v>1589</v>
      </c>
      <c r="J4033" s="4" t="s">
        <v>1721</v>
      </c>
      <c r="L4033" s="8">
        <f t="shared" si="3"/>
        <v>45523.15183</v>
      </c>
      <c r="M4033" s="9">
        <f>IF('tab4'!$B4033=0,0,IF('tab4'!$B4033=1,1,IF('tab4'!$B4033=4,2,IF('tab4'!$B4033=5,3,IF('tab4'!$B4033=6,4,IF(AND('tab4'!$B4033=80,$X$2=2),0,-1))))))</f>
        <v>0</v>
      </c>
      <c r="N4033" s="9">
        <f>IF('tab4'!$C4033=0,0,IF('tab4'!$C4033=1,1,IF('tab4'!$C4033=4,2,IF('tab4'!$C4033=5,3,IF('tab4'!$C4033=6,4,IF(AND('tab4'!$C4033=80,$X$2=2),0,-1))))))</f>
        <v>0</v>
      </c>
      <c r="O4033" s="9">
        <f t="shared" ref="O4033:R4033" si="8065">D4033</f>
        <v>0</v>
      </c>
      <c r="P4033" s="9">
        <f t="shared" si="8065"/>
        <v>0</v>
      </c>
      <c r="Q4033" s="9">
        <f t="shared" si="8065"/>
        <v>0</v>
      </c>
      <c r="R4033" s="9">
        <f t="shared" si="8065"/>
        <v>1</v>
      </c>
      <c r="S4033" s="10">
        <f t="shared" ref="S4033:T4033" si="8066">IF(HEX2DEC(H4033) &gt;= 32768, (HEX2DEC(H4033) - 65535 - 1)/10, IF(HEX2DEC(H4033) = 32767, IF($X$2=2, S4034, 32767), HEX2DEC(H4033)/10 ))</f>
        <v>21.5</v>
      </c>
      <c r="T4033" s="10">
        <f t="shared" si="8066"/>
        <v>21.1</v>
      </c>
      <c r="U4033" s="10">
        <f t="shared" si="6"/>
        <v>20.7</v>
      </c>
    </row>
    <row r="4034" ht="14.25" customHeight="1">
      <c r="A4034" s="6" t="s">
        <v>4415</v>
      </c>
      <c r="B4034" s="13">
        <v>0.0</v>
      </c>
      <c r="C4034" s="13">
        <v>0.0</v>
      </c>
      <c r="D4034" s="9">
        <v>0.0</v>
      </c>
      <c r="E4034" s="9">
        <v>0.0</v>
      </c>
      <c r="F4034" s="9">
        <v>0.0</v>
      </c>
      <c r="G4034" s="9">
        <v>0.0</v>
      </c>
      <c r="H4034" s="4" t="s">
        <v>1573</v>
      </c>
      <c r="I4034" s="4" t="s">
        <v>1841</v>
      </c>
      <c r="J4034" s="4" t="s">
        <v>1692</v>
      </c>
      <c r="L4034" s="8">
        <f t="shared" si="3"/>
        <v>45523.18529</v>
      </c>
      <c r="M4034" s="9">
        <f>IF('tab4'!$B4034=0,0,IF('tab4'!$B4034=1,1,IF('tab4'!$B4034=4,2,IF('tab4'!$B4034=5,3,IF('tab4'!$B4034=6,4,IF(AND('tab4'!$B4034=80,$X$2=2),0,-1))))))</f>
        <v>0</v>
      </c>
      <c r="N4034" s="9">
        <f>IF('tab4'!$C4034=0,0,IF('tab4'!$C4034=1,1,IF('tab4'!$C4034=4,2,IF('tab4'!$C4034=5,3,IF('tab4'!$C4034=6,4,IF(AND('tab4'!$C4034=80,$X$2=2),0,-1))))))</f>
        <v>0</v>
      </c>
      <c r="O4034" s="9">
        <f t="shared" ref="O4034:R4034" si="8067">D4034</f>
        <v>0</v>
      </c>
      <c r="P4034" s="9">
        <f t="shared" si="8067"/>
        <v>0</v>
      </c>
      <c r="Q4034" s="9">
        <f t="shared" si="8067"/>
        <v>0</v>
      </c>
      <c r="R4034" s="9">
        <f t="shared" si="8067"/>
        <v>0</v>
      </c>
      <c r="S4034" s="10">
        <f t="shared" ref="S4034:T4034" si="8068">IF(HEX2DEC(H4034) &gt;= 32768, (HEX2DEC(H4034) - 65535 - 1)/10, IF(HEX2DEC(H4034) = 32767, IF($X$2=2, S4035, 32767), HEX2DEC(H4034)/10 ))</f>
        <v>21.3</v>
      </c>
      <c r="T4034" s="10">
        <f t="shared" si="8068"/>
        <v>20.8</v>
      </c>
      <c r="U4034" s="10">
        <f t="shared" si="6"/>
        <v>20.4</v>
      </c>
    </row>
    <row r="4035" ht="14.25" customHeight="1">
      <c r="A4035" s="6" t="s">
        <v>4416</v>
      </c>
      <c r="B4035" s="13">
        <v>0.0</v>
      </c>
      <c r="C4035" s="13">
        <v>0.0</v>
      </c>
      <c r="D4035" s="9">
        <v>0.0</v>
      </c>
      <c r="E4035" s="9">
        <v>0.0</v>
      </c>
      <c r="F4035" s="9">
        <v>0.0</v>
      </c>
      <c r="G4035" s="9">
        <v>1.0</v>
      </c>
      <c r="H4035" s="4" t="s">
        <v>1738</v>
      </c>
      <c r="I4035" s="4" t="s">
        <v>1841</v>
      </c>
      <c r="J4035" s="4" t="s">
        <v>1570</v>
      </c>
      <c r="L4035" s="8">
        <f t="shared" si="3"/>
        <v>45523.18931</v>
      </c>
      <c r="M4035" s="9">
        <f>IF('tab4'!$B4035=0,0,IF('tab4'!$B4035=1,1,IF('tab4'!$B4035=4,2,IF('tab4'!$B4035=5,3,IF('tab4'!$B4035=6,4,IF(AND('tab4'!$B4035=80,$X$2=2),0,-1))))))</f>
        <v>0</v>
      </c>
      <c r="N4035" s="9">
        <f>IF('tab4'!$C4035=0,0,IF('tab4'!$C4035=1,1,IF('tab4'!$C4035=4,2,IF('tab4'!$C4035=5,3,IF('tab4'!$C4035=6,4,IF(AND('tab4'!$C4035=80,$X$2=2),0,-1))))))</f>
        <v>0</v>
      </c>
      <c r="O4035" s="9">
        <f t="shared" ref="O4035:R4035" si="8069">D4035</f>
        <v>0</v>
      </c>
      <c r="P4035" s="9">
        <f t="shared" si="8069"/>
        <v>0</v>
      </c>
      <c r="Q4035" s="9">
        <f t="shared" si="8069"/>
        <v>0</v>
      </c>
      <c r="R4035" s="9">
        <f t="shared" si="8069"/>
        <v>1</v>
      </c>
      <c r="S4035" s="10">
        <f t="shared" ref="S4035:T4035" si="8070">IF(HEX2DEC(H4035) &gt;= 32768, (HEX2DEC(H4035) - 65535 - 1)/10, IF(HEX2DEC(H4035) = 32767, IF($X$2=2, S4036, 32767), HEX2DEC(H4035)/10 ))</f>
        <v>21.2</v>
      </c>
      <c r="T4035" s="10">
        <f t="shared" si="8070"/>
        <v>20.8</v>
      </c>
      <c r="U4035" s="10">
        <f t="shared" si="6"/>
        <v>20.3</v>
      </c>
    </row>
    <row r="4036" ht="14.25" customHeight="1">
      <c r="A4036" s="6" t="s">
        <v>4417</v>
      </c>
      <c r="B4036" s="13">
        <v>0.0</v>
      </c>
      <c r="C4036" s="13">
        <v>0.0</v>
      </c>
      <c r="D4036" s="9">
        <v>0.0</v>
      </c>
      <c r="E4036" s="9">
        <v>0.0</v>
      </c>
      <c r="F4036" s="9">
        <v>0.0</v>
      </c>
      <c r="G4036" s="9">
        <v>1.0</v>
      </c>
      <c r="H4036" s="4" t="s">
        <v>1887</v>
      </c>
      <c r="I4036" s="4" t="s">
        <v>1191</v>
      </c>
      <c r="J4036" s="4" t="s">
        <v>1694</v>
      </c>
      <c r="L4036" s="8">
        <f t="shared" si="3"/>
        <v>45523.27265</v>
      </c>
      <c r="M4036" s="9">
        <f>IF('tab4'!$B4036=0,0,IF('tab4'!$B4036=1,1,IF('tab4'!$B4036=4,2,IF('tab4'!$B4036=5,3,IF('tab4'!$B4036=6,4,IF(AND('tab4'!$B4036=80,$X$2=2),0,-1))))))</f>
        <v>0</v>
      </c>
      <c r="N4036" s="9">
        <f>IF('tab4'!$C4036=0,0,IF('tab4'!$C4036=1,1,IF('tab4'!$C4036=4,2,IF('tab4'!$C4036=5,3,IF('tab4'!$C4036=6,4,IF(AND('tab4'!$C4036=80,$X$2=2),0,-1))))))</f>
        <v>0</v>
      </c>
      <c r="O4036" s="9">
        <f t="shared" ref="O4036:R4036" si="8071">D4036</f>
        <v>0</v>
      </c>
      <c r="P4036" s="9">
        <f t="shared" si="8071"/>
        <v>0</v>
      </c>
      <c r="Q4036" s="9">
        <f t="shared" si="8071"/>
        <v>0</v>
      </c>
      <c r="R4036" s="9">
        <f t="shared" si="8071"/>
        <v>1</v>
      </c>
      <c r="S4036" s="10">
        <f t="shared" ref="S4036:T4036" si="8072">IF(HEX2DEC(H4036) &gt;= 32768, (HEX2DEC(H4036) - 65535 - 1)/10, IF(HEX2DEC(H4036) = 32767, IF($X$2=2, S4037, 32767), HEX2DEC(H4036)/10 ))</f>
        <v>20.1</v>
      </c>
      <c r="T4036" s="10">
        <f t="shared" si="8072"/>
        <v>19.6</v>
      </c>
      <c r="U4036" s="10">
        <f t="shared" si="6"/>
        <v>19.1</v>
      </c>
    </row>
    <row r="4037" ht="14.25" customHeight="1">
      <c r="A4037" s="6" t="s">
        <v>4418</v>
      </c>
      <c r="B4037" s="13">
        <v>0.0</v>
      </c>
      <c r="C4037" s="13">
        <v>0.0</v>
      </c>
      <c r="D4037" s="9">
        <v>0.0</v>
      </c>
      <c r="E4037" s="9">
        <v>0.0</v>
      </c>
      <c r="F4037" s="9">
        <v>0.0</v>
      </c>
      <c r="G4037" s="9">
        <v>0.0</v>
      </c>
      <c r="H4037" s="4" t="s">
        <v>1998</v>
      </c>
      <c r="I4037" s="4" t="s">
        <v>1902</v>
      </c>
      <c r="J4037" s="4" t="s">
        <v>1694</v>
      </c>
      <c r="L4037" s="8">
        <f t="shared" si="3"/>
        <v>45523.28382</v>
      </c>
      <c r="M4037" s="9">
        <f>IF('tab4'!$B4037=0,0,IF('tab4'!$B4037=1,1,IF('tab4'!$B4037=4,2,IF('tab4'!$B4037=5,3,IF('tab4'!$B4037=6,4,IF(AND('tab4'!$B4037=80,$X$2=2),0,-1))))))</f>
        <v>0</v>
      </c>
      <c r="N4037" s="9">
        <f>IF('tab4'!$C4037=0,0,IF('tab4'!$C4037=1,1,IF('tab4'!$C4037=4,2,IF('tab4'!$C4037=5,3,IF('tab4'!$C4037=6,4,IF(AND('tab4'!$C4037=80,$X$2=2),0,-1))))))</f>
        <v>0</v>
      </c>
      <c r="O4037" s="9">
        <f t="shared" ref="O4037:R4037" si="8073">D4037</f>
        <v>0</v>
      </c>
      <c r="P4037" s="9">
        <f t="shared" si="8073"/>
        <v>0</v>
      </c>
      <c r="Q4037" s="9">
        <f t="shared" si="8073"/>
        <v>0</v>
      </c>
      <c r="R4037" s="9">
        <f t="shared" si="8073"/>
        <v>0</v>
      </c>
      <c r="S4037" s="10">
        <f t="shared" ref="S4037:T4037" si="8074">IF(HEX2DEC(H4037) &gt;= 32768, (HEX2DEC(H4037) - 65535 - 1)/10, IF(HEX2DEC(H4037) = 32767, IF($X$2=2, S4038, 32767), HEX2DEC(H4037)/10 ))</f>
        <v>19.9</v>
      </c>
      <c r="T4037" s="10">
        <f t="shared" si="8074"/>
        <v>19.5</v>
      </c>
      <c r="U4037" s="10">
        <f t="shared" si="6"/>
        <v>19.1</v>
      </c>
    </row>
    <row r="4038" ht="14.25" customHeight="1">
      <c r="A4038" s="6" t="s">
        <v>4419</v>
      </c>
      <c r="B4038" s="13">
        <v>0.0</v>
      </c>
      <c r="C4038" s="13">
        <v>0.0</v>
      </c>
      <c r="D4038" s="9">
        <v>0.0</v>
      </c>
      <c r="E4038" s="9">
        <v>0.0</v>
      </c>
      <c r="F4038" s="9">
        <v>0.0</v>
      </c>
      <c r="G4038" s="9">
        <v>1.0</v>
      </c>
      <c r="H4038" s="4" t="s">
        <v>1998</v>
      </c>
      <c r="I4038" s="4" t="s">
        <v>1902</v>
      </c>
      <c r="J4038" s="4" t="s">
        <v>1694</v>
      </c>
      <c r="L4038" s="8">
        <f t="shared" si="3"/>
        <v>45523.28525</v>
      </c>
      <c r="M4038" s="9">
        <f>IF('tab4'!$B4038=0,0,IF('tab4'!$B4038=1,1,IF('tab4'!$B4038=4,2,IF('tab4'!$B4038=5,3,IF('tab4'!$B4038=6,4,IF(AND('tab4'!$B4038=80,$X$2=2),0,-1))))))</f>
        <v>0</v>
      </c>
      <c r="N4038" s="9">
        <f>IF('tab4'!$C4038=0,0,IF('tab4'!$C4038=1,1,IF('tab4'!$C4038=4,2,IF('tab4'!$C4038=5,3,IF('tab4'!$C4038=6,4,IF(AND('tab4'!$C4038=80,$X$2=2),0,-1))))))</f>
        <v>0</v>
      </c>
      <c r="O4038" s="9">
        <f t="shared" ref="O4038:R4038" si="8075">D4038</f>
        <v>0</v>
      </c>
      <c r="P4038" s="9">
        <f t="shared" si="8075"/>
        <v>0</v>
      </c>
      <c r="Q4038" s="9">
        <f t="shared" si="8075"/>
        <v>0</v>
      </c>
      <c r="R4038" s="9">
        <f t="shared" si="8075"/>
        <v>1</v>
      </c>
      <c r="S4038" s="10">
        <f t="shared" ref="S4038:T4038" si="8076">IF(HEX2DEC(H4038) &gt;= 32768, (HEX2DEC(H4038) - 65535 - 1)/10, IF(HEX2DEC(H4038) = 32767, IF($X$2=2, S4039, 32767), HEX2DEC(H4038)/10 ))</f>
        <v>19.9</v>
      </c>
      <c r="T4038" s="10">
        <f t="shared" si="8076"/>
        <v>19.5</v>
      </c>
      <c r="U4038" s="10">
        <f t="shared" si="6"/>
        <v>19.1</v>
      </c>
    </row>
    <row r="4039" ht="14.25" customHeight="1">
      <c r="A4039" s="6" t="s">
        <v>4420</v>
      </c>
      <c r="B4039" s="13">
        <v>0.0</v>
      </c>
      <c r="C4039" s="13">
        <v>0.0</v>
      </c>
      <c r="D4039" s="9">
        <v>0.0</v>
      </c>
      <c r="E4039" s="9">
        <v>0.0</v>
      </c>
      <c r="F4039" s="9">
        <v>0.0</v>
      </c>
      <c r="G4039" s="9">
        <v>0.0</v>
      </c>
      <c r="H4039" s="4" t="s">
        <v>1998</v>
      </c>
      <c r="I4039" s="4" t="s">
        <v>1191</v>
      </c>
      <c r="J4039" s="4" t="s">
        <v>1840</v>
      </c>
      <c r="L4039" s="8">
        <f t="shared" si="3"/>
        <v>45523.33753</v>
      </c>
      <c r="M4039" s="9">
        <f>IF('tab4'!$B4039=0,0,IF('tab4'!$B4039=1,1,IF('tab4'!$B4039=4,2,IF('tab4'!$B4039=5,3,IF('tab4'!$B4039=6,4,IF(AND('tab4'!$B4039=80,$X$2=2),0,-1))))))</f>
        <v>0</v>
      </c>
      <c r="N4039" s="9">
        <f>IF('tab4'!$C4039=0,0,IF('tab4'!$C4039=1,1,IF('tab4'!$C4039=4,2,IF('tab4'!$C4039=5,3,IF('tab4'!$C4039=6,4,IF(AND('tab4'!$C4039=80,$X$2=2),0,-1))))))</f>
        <v>0</v>
      </c>
      <c r="O4039" s="9">
        <f t="shared" ref="O4039:R4039" si="8077">D4039</f>
        <v>0</v>
      </c>
      <c r="P4039" s="9">
        <f t="shared" si="8077"/>
        <v>0</v>
      </c>
      <c r="Q4039" s="9">
        <f t="shared" si="8077"/>
        <v>0</v>
      </c>
      <c r="R4039" s="9">
        <f t="shared" si="8077"/>
        <v>0</v>
      </c>
      <c r="S4039" s="10">
        <f t="shared" ref="S4039:T4039" si="8078">IF(HEX2DEC(H4039) &gt;= 32768, (HEX2DEC(H4039) - 65535 - 1)/10, IF(HEX2DEC(H4039) = 32767, IF($X$2=2, S4040, 32767), HEX2DEC(H4039)/10 ))</f>
        <v>19.9</v>
      </c>
      <c r="T4039" s="10">
        <f t="shared" si="8078"/>
        <v>19.6</v>
      </c>
      <c r="U4039" s="10">
        <f t="shared" si="6"/>
        <v>19</v>
      </c>
    </row>
    <row r="4040" ht="14.25" customHeight="1">
      <c r="A4040" s="6" t="s">
        <v>4421</v>
      </c>
      <c r="B4040" s="13">
        <v>0.0</v>
      </c>
      <c r="C4040" s="13">
        <v>0.0</v>
      </c>
      <c r="D4040" s="9">
        <v>0.0</v>
      </c>
      <c r="E4040" s="9">
        <v>0.0</v>
      </c>
      <c r="F4040" s="9">
        <v>0.0</v>
      </c>
      <c r="G4040" s="9">
        <v>1.0</v>
      </c>
      <c r="H4040" s="4" t="s">
        <v>1998</v>
      </c>
      <c r="I4040" s="4" t="s">
        <v>1924</v>
      </c>
      <c r="J4040" s="4" t="s">
        <v>1840</v>
      </c>
      <c r="L4040" s="8">
        <f t="shared" si="3"/>
        <v>45523.3455</v>
      </c>
      <c r="M4040" s="9">
        <f>IF('tab4'!$B4040=0,0,IF('tab4'!$B4040=1,1,IF('tab4'!$B4040=4,2,IF('tab4'!$B4040=5,3,IF('tab4'!$B4040=6,4,IF(AND('tab4'!$B4040=80,$X$2=2),0,-1))))))</f>
        <v>0</v>
      </c>
      <c r="N4040" s="9">
        <f>IF('tab4'!$C4040=0,0,IF('tab4'!$C4040=1,1,IF('tab4'!$C4040=4,2,IF('tab4'!$C4040=5,3,IF('tab4'!$C4040=6,4,IF(AND('tab4'!$C4040=80,$X$2=2),0,-1))))))</f>
        <v>0</v>
      </c>
      <c r="O4040" s="9">
        <f t="shared" ref="O4040:R4040" si="8079">D4040</f>
        <v>0</v>
      </c>
      <c r="P4040" s="9">
        <f t="shared" si="8079"/>
        <v>0</v>
      </c>
      <c r="Q4040" s="9">
        <f t="shared" si="8079"/>
        <v>0</v>
      </c>
      <c r="R4040" s="9">
        <f t="shared" si="8079"/>
        <v>1</v>
      </c>
      <c r="S4040" s="10">
        <f t="shared" ref="S4040:T4040" si="8080">IF(HEX2DEC(H4040) &gt;= 32768, (HEX2DEC(H4040) - 65535 - 1)/10, IF(HEX2DEC(H4040) = 32767, IF($X$2=2, S4041, 32767), HEX2DEC(H4040)/10 ))</f>
        <v>19.9</v>
      </c>
      <c r="T4040" s="10">
        <f t="shared" si="8080"/>
        <v>19.7</v>
      </c>
      <c r="U4040" s="10">
        <f t="shared" si="6"/>
        <v>19</v>
      </c>
    </row>
    <row r="4041" ht="14.25" customHeight="1">
      <c r="A4041" s="6" t="s">
        <v>4422</v>
      </c>
      <c r="B4041" s="13">
        <v>0.0</v>
      </c>
      <c r="C4041" s="13">
        <v>0.0</v>
      </c>
      <c r="D4041" s="9">
        <v>0.0</v>
      </c>
      <c r="E4041" s="9">
        <v>0.0</v>
      </c>
      <c r="F4041" s="9">
        <v>0.0</v>
      </c>
      <c r="G4041" s="9">
        <v>0.0</v>
      </c>
      <c r="H4041" s="4" t="s">
        <v>467</v>
      </c>
      <c r="I4041" s="4" t="s">
        <v>1694</v>
      </c>
      <c r="J4041" s="4" t="s">
        <v>1608</v>
      </c>
      <c r="L4041" s="8">
        <f t="shared" si="3"/>
        <v>45523.39553</v>
      </c>
      <c r="M4041" s="9">
        <f>IF('tab4'!$B4041=0,0,IF('tab4'!$B4041=1,1,IF('tab4'!$B4041=4,2,IF('tab4'!$B4041=5,3,IF('tab4'!$B4041=6,4,IF(AND('tab4'!$B4041=80,$X$2=2),0,-1))))))</f>
        <v>0</v>
      </c>
      <c r="N4041" s="9">
        <f>IF('tab4'!$C4041=0,0,IF('tab4'!$C4041=1,1,IF('tab4'!$C4041=4,2,IF('tab4'!$C4041=5,3,IF('tab4'!$C4041=6,4,IF(AND('tab4'!$C4041=80,$X$2=2),0,-1))))))</f>
        <v>0</v>
      </c>
      <c r="O4041" s="9">
        <f t="shared" ref="O4041:R4041" si="8081">D4041</f>
        <v>0</v>
      </c>
      <c r="P4041" s="9">
        <f t="shared" si="8081"/>
        <v>0</v>
      </c>
      <c r="Q4041" s="9">
        <f t="shared" si="8081"/>
        <v>0</v>
      </c>
      <c r="R4041" s="9">
        <f t="shared" si="8081"/>
        <v>0</v>
      </c>
      <c r="S4041" s="10">
        <f t="shared" ref="S4041:T4041" si="8082">IF(HEX2DEC(H4041) &gt;= 32768, (HEX2DEC(H4041) - 65535 - 1)/10, IF(HEX2DEC(H4041) = 32767, IF($X$2=2, S4042, 32767), HEX2DEC(H4041)/10 ))</f>
        <v>19.4</v>
      </c>
      <c r="T4041" s="10">
        <f t="shared" si="8082"/>
        <v>19.1</v>
      </c>
      <c r="U4041" s="10">
        <f t="shared" si="6"/>
        <v>18.3</v>
      </c>
    </row>
    <row r="4042" ht="14.25" customHeight="1">
      <c r="A4042" s="6" t="s">
        <v>4422</v>
      </c>
      <c r="B4042" s="13">
        <v>0.0</v>
      </c>
      <c r="C4042" s="13">
        <v>0.0</v>
      </c>
      <c r="D4042" s="9">
        <v>0.0</v>
      </c>
      <c r="E4042" s="9">
        <v>0.0</v>
      </c>
      <c r="F4042" s="9">
        <v>0.0</v>
      </c>
      <c r="G4042" s="9">
        <v>1.0</v>
      </c>
      <c r="H4042" s="4" t="s">
        <v>467</v>
      </c>
      <c r="I4042" s="4" t="s">
        <v>1694</v>
      </c>
      <c r="J4042" s="4" t="s">
        <v>1608</v>
      </c>
      <c r="L4042" s="8">
        <f t="shared" si="3"/>
        <v>45523.39553</v>
      </c>
      <c r="M4042" s="9">
        <f>IF('tab4'!$B4042=0,0,IF('tab4'!$B4042=1,1,IF('tab4'!$B4042=4,2,IF('tab4'!$B4042=5,3,IF('tab4'!$B4042=6,4,IF(AND('tab4'!$B4042=80,$X$2=2),0,-1))))))</f>
        <v>0</v>
      </c>
      <c r="N4042" s="9">
        <f>IF('tab4'!$C4042=0,0,IF('tab4'!$C4042=1,1,IF('tab4'!$C4042=4,2,IF('tab4'!$C4042=5,3,IF('tab4'!$C4042=6,4,IF(AND('tab4'!$C4042=80,$X$2=2),0,-1))))))</f>
        <v>0</v>
      </c>
      <c r="O4042" s="9">
        <f t="shared" ref="O4042:R4042" si="8083">D4042</f>
        <v>0</v>
      </c>
      <c r="P4042" s="9">
        <f t="shared" si="8083"/>
        <v>0</v>
      </c>
      <c r="Q4042" s="9">
        <f t="shared" si="8083"/>
        <v>0</v>
      </c>
      <c r="R4042" s="9">
        <f t="shared" si="8083"/>
        <v>1</v>
      </c>
      <c r="S4042" s="10">
        <f t="shared" ref="S4042:T4042" si="8084">IF(HEX2DEC(H4042) &gt;= 32768, (HEX2DEC(H4042) - 65535 - 1)/10, IF(HEX2DEC(H4042) = 32767, IF($X$2=2, S4043, 32767), HEX2DEC(H4042)/10 ))</f>
        <v>19.4</v>
      </c>
      <c r="T4042" s="10">
        <f t="shared" si="8084"/>
        <v>19.1</v>
      </c>
      <c r="U4042" s="10">
        <f t="shared" si="6"/>
        <v>18.3</v>
      </c>
    </row>
    <row r="4043" ht="14.25" customHeight="1">
      <c r="A4043" s="6" t="s">
        <v>4423</v>
      </c>
      <c r="B4043" s="13">
        <v>0.0</v>
      </c>
      <c r="C4043" s="13">
        <v>0.0</v>
      </c>
      <c r="D4043" s="9">
        <v>0.0</v>
      </c>
      <c r="E4043" s="9">
        <v>0.0</v>
      </c>
      <c r="F4043" s="9">
        <v>0.0</v>
      </c>
      <c r="G4043" s="9">
        <v>0.0</v>
      </c>
      <c r="H4043" s="4" t="s">
        <v>1837</v>
      </c>
      <c r="I4043" s="4" t="s">
        <v>1694</v>
      </c>
      <c r="J4043" s="4" t="s">
        <v>720</v>
      </c>
      <c r="L4043" s="8">
        <f t="shared" si="3"/>
        <v>45523.41315</v>
      </c>
      <c r="M4043" s="9">
        <f>IF('tab4'!$B4043=0,0,IF('tab4'!$B4043=1,1,IF('tab4'!$B4043=4,2,IF('tab4'!$B4043=5,3,IF('tab4'!$B4043=6,4,IF(AND('tab4'!$B4043=80,$X$2=2),0,-1))))))</f>
        <v>0</v>
      </c>
      <c r="N4043" s="9">
        <f>IF('tab4'!$C4043=0,0,IF('tab4'!$C4043=1,1,IF('tab4'!$C4043=4,2,IF('tab4'!$C4043=5,3,IF('tab4'!$C4043=6,4,IF(AND('tab4'!$C4043=80,$X$2=2),0,-1))))))</f>
        <v>0</v>
      </c>
      <c r="O4043" s="9">
        <f t="shared" ref="O4043:R4043" si="8085">D4043</f>
        <v>0</v>
      </c>
      <c r="P4043" s="9">
        <f t="shared" si="8085"/>
        <v>0</v>
      </c>
      <c r="Q4043" s="9">
        <f t="shared" si="8085"/>
        <v>0</v>
      </c>
      <c r="R4043" s="9">
        <f t="shared" si="8085"/>
        <v>0</v>
      </c>
      <c r="S4043" s="10">
        <f t="shared" ref="S4043:T4043" si="8086">IF(HEX2DEC(H4043) &gt;= 32768, (HEX2DEC(H4043) - 65535 - 1)/10, IF(HEX2DEC(H4043) = 32767, IF($X$2=2, S4044, 32767), HEX2DEC(H4043)/10 ))</f>
        <v>19.3</v>
      </c>
      <c r="T4043" s="10">
        <f t="shared" si="8086"/>
        <v>19.1</v>
      </c>
      <c r="U4043" s="10">
        <f t="shared" si="6"/>
        <v>18.4</v>
      </c>
    </row>
    <row r="4044" ht="14.25" customHeight="1">
      <c r="A4044" s="6" t="s">
        <v>4424</v>
      </c>
      <c r="B4044" s="13">
        <v>0.0</v>
      </c>
      <c r="C4044" s="13">
        <v>0.0</v>
      </c>
      <c r="D4044" s="9">
        <v>0.0</v>
      </c>
      <c r="E4044" s="9">
        <v>0.0</v>
      </c>
      <c r="F4044" s="9">
        <v>0.0</v>
      </c>
      <c r="G4044" s="9">
        <v>1.0</v>
      </c>
      <c r="H4044" s="4" t="s">
        <v>1837</v>
      </c>
      <c r="I4044" s="4" t="s">
        <v>2446</v>
      </c>
      <c r="J4044" s="4" t="s">
        <v>1608</v>
      </c>
      <c r="L4044" s="8">
        <f t="shared" si="3"/>
        <v>45523.41638</v>
      </c>
      <c r="M4044" s="9">
        <f>IF('tab4'!$B4044=0,0,IF('tab4'!$B4044=1,1,IF('tab4'!$B4044=4,2,IF('tab4'!$B4044=5,3,IF('tab4'!$B4044=6,4,IF(AND('tab4'!$B4044=80,$X$2=2),0,-1))))))</f>
        <v>0</v>
      </c>
      <c r="N4044" s="9">
        <f>IF('tab4'!$C4044=0,0,IF('tab4'!$C4044=1,1,IF('tab4'!$C4044=4,2,IF('tab4'!$C4044=5,3,IF('tab4'!$C4044=6,4,IF(AND('tab4'!$C4044=80,$X$2=2),0,-1))))))</f>
        <v>0</v>
      </c>
      <c r="O4044" s="9">
        <f t="shared" ref="O4044:R4044" si="8087">D4044</f>
        <v>0</v>
      </c>
      <c r="P4044" s="9">
        <f t="shared" si="8087"/>
        <v>0</v>
      </c>
      <c r="Q4044" s="9">
        <f t="shared" si="8087"/>
        <v>0</v>
      </c>
      <c r="R4044" s="9">
        <f t="shared" si="8087"/>
        <v>1</v>
      </c>
      <c r="S4044" s="10">
        <f t="shared" ref="S4044:T4044" si="8088">IF(HEX2DEC(H4044) &gt;= 32768, (HEX2DEC(H4044) - 65535 - 1)/10, IF(HEX2DEC(H4044) = 32767, IF($X$2=2, S4045, 32767), HEX2DEC(H4044)/10 ))</f>
        <v>19.3</v>
      </c>
      <c r="T4044" s="10">
        <f t="shared" si="8088"/>
        <v>19.2</v>
      </c>
      <c r="U4044" s="10">
        <f t="shared" si="6"/>
        <v>18.3</v>
      </c>
    </row>
    <row r="4045" ht="14.25" customHeight="1">
      <c r="A4045" s="6" t="s">
        <v>4425</v>
      </c>
      <c r="B4045" s="13">
        <v>0.0</v>
      </c>
      <c r="C4045" s="13">
        <v>0.0</v>
      </c>
      <c r="D4045" s="9">
        <v>0.0</v>
      </c>
      <c r="E4045" s="9">
        <v>0.0</v>
      </c>
      <c r="F4045" s="9">
        <v>0.0</v>
      </c>
      <c r="G4045" s="9">
        <v>0.0</v>
      </c>
      <c r="H4045" s="4" t="s">
        <v>2446</v>
      </c>
      <c r="I4045" s="4" t="s">
        <v>1840</v>
      </c>
      <c r="J4045" s="4" t="s">
        <v>1441</v>
      </c>
      <c r="L4045" s="8">
        <f t="shared" si="3"/>
        <v>45523.44148</v>
      </c>
      <c r="M4045" s="9">
        <f>IF('tab4'!$B4045=0,0,IF('tab4'!$B4045=1,1,IF('tab4'!$B4045=4,2,IF('tab4'!$B4045=5,3,IF('tab4'!$B4045=6,4,IF(AND('tab4'!$B4045=80,$X$2=2),0,-1))))))</f>
        <v>0</v>
      </c>
      <c r="N4045" s="9">
        <f>IF('tab4'!$C4045=0,0,IF('tab4'!$C4045=1,1,IF('tab4'!$C4045=4,2,IF('tab4'!$C4045=5,3,IF('tab4'!$C4045=6,4,IF(AND('tab4'!$C4045=80,$X$2=2),0,-1))))))</f>
        <v>0</v>
      </c>
      <c r="O4045" s="9">
        <f t="shared" ref="O4045:R4045" si="8089">D4045</f>
        <v>0</v>
      </c>
      <c r="P4045" s="9">
        <f t="shared" si="8089"/>
        <v>0</v>
      </c>
      <c r="Q4045" s="9">
        <f t="shared" si="8089"/>
        <v>0</v>
      </c>
      <c r="R4045" s="9">
        <f t="shared" si="8089"/>
        <v>0</v>
      </c>
      <c r="S4045" s="10">
        <f t="shared" ref="S4045:T4045" si="8090">IF(HEX2DEC(H4045) &gt;= 32768, (HEX2DEC(H4045) - 65535 - 1)/10, IF(HEX2DEC(H4045) = 32767, IF($X$2=2, S4046, 32767), HEX2DEC(H4045)/10 ))</f>
        <v>19.2</v>
      </c>
      <c r="T4045" s="10">
        <f t="shared" si="8090"/>
        <v>19</v>
      </c>
      <c r="U4045" s="10">
        <f t="shared" si="6"/>
        <v>18.2</v>
      </c>
    </row>
    <row r="4046" ht="14.25" customHeight="1">
      <c r="A4046" s="6" t="s">
        <v>4426</v>
      </c>
      <c r="B4046" s="13">
        <v>0.0</v>
      </c>
      <c r="C4046" s="13">
        <v>0.0</v>
      </c>
      <c r="D4046" s="9">
        <v>0.0</v>
      </c>
      <c r="E4046" s="9">
        <v>0.0</v>
      </c>
      <c r="F4046" s="9">
        <v>0.0</v>
      </c>
      <c r="G4046" s="9">
        <v>1.0</v>
      </c>
      <c r="H4046" s="4" t="s">
        <v>2446</v>
      </c>
      <c r="I4046" s="4" t="s">
        <v>1840</v>
      </c>
      <c r="J4046" s="4" t="s">
        <v>1441</v>
      </c>
      <c r="L4046" s="8">
        <f t="shared" si="3"/>
        <v>45523.44234</v>
      </c>
      <c r="M4046" s="9">
        <f>IF('tab4'!$B4046=0,0,IF('tab4'!$B4046=1,1,IF('tab4'!$B4046=4,2,IF('tab4'!$B4046=5,3,IF('tab4'!$B4046=6,4,IF(AND('tab4'!$B4046=80,$X$2=2),0,-1))))))</f>
        <v>0</v>
      </c>
      <c r="N4046" s="9">
        <f>IF('tab4'!$C4046=0,0,IF('tab4'!$C4046=1,1,IF('tab4'!$C4046=4,2,IF('tab4'!$C4046=5,3,IF('tab4'!$C4046=6,4,IF(AND('tab4'!$C4046=80,$X$2=2),0,-1))))))</f>
        <v>0</v>
      </c>
      <c r="O4046" s="9">
        <f t="shared" ref="O4046:R4046" si="8091">D4046</f>
        <v>0</v>
      </c>
      <c r="P4046" s="9">
        <f t="shared" si="8091"/>
        <v>0</v>
      </c>
      <c r="Q4046" s="9">
        <f t="shared" si="8091"/>
        <v>0</v>
      </c>
      <c r="R4046" s="9">
        <f t="shared" si="8091"/>
        <v>1</v>
      </c>
      <c r="S4046" s="10">
        <f t="shared" ref="S4046:T4046" si="8092">IF(HEX2DEC(H4046) &gt;= 32768, (HEX2DEC(H4046) - 65535 - 1)/10, IF(HEX2DEC(H4046) = 32767, IF($X$2=2, S4047, 32767), HEX2DEC(H4046)/10 ))</f>
        <v>19.2</v>
      </c>
      <c r="T4046" s="10">
        <f t="shared" si="8092"/>
        <v>19</v>
      </c>
      <c r="U4046" s="10">
        <f t="shared" si="6"/>
        <v>18.2</v>
      </c>
    </row>
    <row r="4047" ht="14.25" customHeight="1">
      <c r="A4047" s="6" t="s">
        <v>4427</v>
      </c>
      <c r="B4047" s="13">
        <v>0.0</v>
      </c>
      <c r="C4047" s="13">
        <v>0.0</v>
      </c>
      <c r="D4047" s="9">
        <v>0.0</v>
      </c>
      <c r="E4047" s="9">
        <v>0.0</v>
      </c>
      <c r="F4047" s="9">
        <v>0.0</v>
      </c>
      <c r="G4047" s="9">
        <v>0.0</v>
      </c>
      <c r="H4047" s="4" t="s">
        <v>2446</v>
      </c>
      <c r="I4047" s="4" t="s">
        <v>1840</v>
      </c>
      <c r="J4047" s="4" t="s">
        <v>1608</v>
      </c>
      <c r="L4047" s="8">
        <f t="shared" si="3"/>
        <v>45523.46104</v>
      </c>
      <c r="M4047" s="9">
        <f>IF('tab4'!$B4047=0,0,IF('tab4'!$B4047=1,1,IF('tab4'!$B4047=4,2,IF('tab4'!$B4047=5,3,IF('tab4'!$B4047=6,4,IF(AND('tab4'!$B4047=80,$X$2=2),0,-1))))))</f>
        <v>0</v>
      </c>
      <c r="N4047" s="9">
        <f>IF('tab4'!$C4047=0,0,IF('tab4'!$C4047=1,1,IF('tab4'!$C4047=4,2,IF('tab4'!$C4047=5,3,IF('tab4'!$C4047=6,4,IF(AND('tab4'!$C4047=80,$X$2=2),0,-1))))))</f>
        <v>0</v>
      </c>
      <c r="O4047" s="9">
        <f t="shared" ref="O4047:R4047" si="8093">D4047</f>
        <v>0</v>
      </c>
      <c r="P4047" s="9">
        <f t="shared" si="8093"/>
        <v>0</v>
      </c>
      <c r="Q4047" s="9">
        <f t="shared" si="8093"/>
        <v>0</v>
      </c>
      <c r="R4047" s="9">
        <f t="shared" si="8093"/>
        <v>0</v>
      </c>
      <c r="S4047" s="10">
        <f t="shared" ref="S4047:T4047" si="8094">IF(HEX2DEC(H4047) &gt;= 32768, (HEX2DEC(H4047) - 65535 - 1)/10, IF(HEX2DEC(H4047) = 32767, IF($X$2=2, S4048, 32767), HEX2DEC(H4047)/10 ))</f>
        <v>19.2</v>
      </c>
      <c r="T4047" s="10">
        <f t="shared" si="8094"/>
        <v>19</v>
      </c>
      <c r="U4047" s="10">
        <f t="shared" si="6"/>
        <v>18.3</v>
      </c>
    </row>
    <row r="4048" ht="14.25" customHeight="1">
      <c r="A4048" s="6" t="s">
        <v>4428</v>
      </c>
      <c r="B4048" s="13">
        <v>0.0</v>
      </c>
      <c r="C4048" s="13">
        <v>0.0</v>
      </c>
      <c r="D4048" s="9">
        <v>0.0</v>
      </c>
      <c r="E4048" s="9">
        <v>0.0</v>
      </c>
      <c r="F4048" s="9">
        <v>0.0</v>
      </c>
      <c r="G4048" s="9">
        <v>1.0</v>
      </c>
      <c r="H4048" s="4" t="s">
        <v>2446</v>
      </c>
      <c r="I4048" s="4" t="s">
        <v>1840</v>
      </c>
      <c r="J4048" s="4" t="s">
        <v>1608</v>
      </c>
      <c r="L4048" s="8">
        <f t="shared" si="3"/>
        <v>45523.46346</v>
      </c>
      <c r="M4048" s="9">
        <f>IF('tab4'!$B4048=0,0,IF('tab4'!$B4048=1,1,IF('tab4'!$B4048=4,2,IF('tab4'!$B4048=5,3,IF('tab4'!$B4048=6,4,IF(AND('tab4'!$B4048=80,$X$2=2),0,-1))))))</f>
        <v>0</v>
      </c>
      <c r="N4048" s="9">
        <f>IF('tab4'!$C4048=0,0,IF('tab4'!$C4048=1,1,IF('tab4'!$C4048=4,2,IF('tab4'!$C4048=5,3,IF('tab4'!$C4048=6,4,IF(AND('tab4'!$C4048=80,$X$2=2),0,-1))))))</f>
        <v>0</v>
      </c>
      <c r="O4048" s="9">
        <f t="shared" ref="O4048:R4048" si="8095">D4048</f>
        <v>0</v>
      </c>
      <c r="P4048" s="9">
        <f t="shared" si="8095"/>
        <v>0</v>
      </c>
      <c r="Q4048" s="9">
        <f t="shared" si="8095"/>
        <v>0</v>
      </c>
      <c r="R4048" s="9">
        <f t="shared" si="8095"/>
        <v>1</v>
      </c>
      <c r="S4048" s="10">
        <f t="shared" ref="S4048:T4048" si="8096">IF(HEX2DEC(H4048) &gt;= 32768, (HEX2DEC(H4048) - 65535 - 1)/10, IF(HEX2DEC(H4048) = 32767, IF($X$2=2, S4049, 32767), HEX2DEC(H4048)/10 ))</f>
        <v>19.2</v>
      </c>
      <c r="T4048" s="10">
        <f t="shared" si="8096"/>
        <v>19</v>
      </c>
      <c r="U4048" s="10">
        <f t="shared" si="6"/>
        <v>18.3</v>
      </c>
    </row>
    <row r="4049" ht="14.25" customHeight="1">
      <c r="A4049" s="6" t="s">
        <v>4429</v>
      </c>
      <c r="B4049" s="13">
        <v>0.0</v>
      </c>
      <c r="C4049" s="13">
        <v>0.0</v>
      </c>
      <c r="D4049" s="9">
        <v>0.0</v>
      </c>
      <c r="E4049" s="9">
        <v>0.0</v>
      </c>
      <c r="F4049" s="9">
        <v>0.0</v>
      </c>
      <c r="G4049" s="9">
        <v>0.0</v>
      </c>
      <c r="H4049" s="4" t="s">
        <v>1694</v>
      </c>
      <c r="I4049" s="4" t="s">
        <v>1840</v>
      </c>
      <c r="J4049" s="4" t="s">
        <v>720</v>
      </c>
      <c r="L4049" s="8">
        <f t="shared" si="3"/>
        <v>45523.4835</v>
      </c>
      <c r="M4049" s="9">
        <f>IF('tab4'!$B4049=0,0,IF('tab4'!$B4049=1,1,IF('tab4'!$B4049=4,2,IF('tab4'!$B4049=5,3,IF('tab4'!$B4049=6,4,IF(AND('tab4'!$B4049=80,$X$2=2),0,-1))))))</f>
        <v>0</v>
      </c>
      <c r="N4049" s="9">
        <f>IF('tab4'!$C4049=0,0,IF('tab4'!$C4049=1,1,IF('tab4'!$C4049=4,2,IF('tab4'!$C4049=5,3,IF('tab4'!$C4049=6,4,IF(AND('tab4'!$C4049=80,$X$2=2),0,-1))))))</f>
        <v>0</v>
      </c>
      <c r="O4049" s="9">
        <f t="shared" ref="O4049:R4049" si="8097">D4049</f>
        <v>0</v>
      </c>
      <c r="P4049" s="9">
        <f t="shared" si="8097"/>
        <v>0</v>
      </c>
      <c r="Q4049" s="9">
        <f t="shared" si="8097"/>
        <v>0</v>
      </c>
      <c r="R4049" s="9">
        <f t="shared" si="8097"/>
        <v>0</v>
      </c>
      <c r="S4049" s="10">
        <f t="shared" ref="S4049:T4049" si="8098">IF(HEX2DEC(H4049) &gt;= 32768, (HEX2DEC(H4049) - 65535 - 1)/10, IF(HEX2DEC(H4049) = 32767, IF($X$2=2, S4050, 32767), HEX2DEC(H4049)/10 ))</f>
        <v>19.1</v>
      </c>
      <c r="T4049" s="10">
        <f t="shared" si="8098"/>
        <v>19</v>
      </c>
      <c r="U4049" s="10">
        <f t="shared" si="6"/>
        <v>18.4</v>
      </c>
    </row>
    <row r="4050" ht="14.25" customHeight="1">
      <c r="A4050" s="6" t="s">
        <v>4430</v>
      </c>
      <c r="B4050" s="13">
        <v>0.0</v>
      </c>
      <c r="C4050" s="13">
        <v>0.0</v>
      </c>
      <c r="D4050" s="9">
        <v>0.0</v>
      </c>
      <c r="E4050" s="9">
        <v>0.0</v>
      </c>
      <c r="F4050" s="9">
        <v>0.0</v>
      </c>
      <c r="G4050" s="9">
        <v>1.0</v>
      </c>
      <c r="H4050" s="4" t="s">
        <v>1694</v>
      </c>
      <c r="I4050" s="4" t="s">
        <v>1840</v>
      </c>
      <c r="J4050" s="4" t="s">
        <v>720</v>
      </c>
      <c r="L4050" s="8">
        <f t="shared" si="3"/>
        <v>45523.48388</v>
      </c>
      <c r="M4050" s="9">
        <f>IF('tab4'!$B4050=0,0,IF('tab4'!$B4050=1,1,IF('tab4'!$B4050=4,2,IF('tab4'!$B4050=5,3,IF('tab4'!$B4050=6,4,IF(AND('tab4'!$B4050=80,$X$2=2),0,-1))))))</f>
        <v>0</v>
      </c>
      <c r="N4050" s="9">
        <f>IF('tab4'!$C4050=0,0,IF('tab4'!$C4050=1,1,IF('tab4'!$C4050=4,2,IF('tab4'!$C4050=5,3,IF('tab4'!$C4050=6,4,IF(AND('tab4'!$C4050=80,$X$2=2),0,-1))))))</f>
        <v>0</v>
      </c>
      <c r="O4050" s="9">
        <f t="shared" ref="O4050:R4050" si="8099">D4050</f>
        <v>0</v>
      </c>
      <c r="P4050" s="9">
        <f t="shared" si="8099"/>
        <v>0</v>
      </c>
      <c r="Q4050" s="9">
        <f t="shared" si="8099"/>
        <v>0</v>
      </c>
      <c r="R4050" s="9">
        <f t="shared" si="8099"/>
        <v>1</v>
      </c>
      <c r="S4050" s="10">
        <f t="shared" ref="S4050:T4050" si="8100">IF(HEX2DEC(H4050) &gt;= 32768, (HEX2DEC(H4050) - 65535 - 1)/10, IF(HEX2DEC(H4050) = 32767, IF($X$2=2, S4051, 32767), HEX2DEC(H4050)/10 ))</f>
        <v>19.1</v>
      </c>
      <c r="T4050" s="10">
        <f t="shared" si="8100"/>
        <v>19</v>
      </c>
      <c r="U4050" s="10">
        <f t="shared" si="6"/>
        <v>18.4</v>
      </c>
    </row>
    <row r="4051" ht="14.25" customHeight="1">
      <c r="A4051" s="6" t="s">
        <v>4431</v>
      </c>
      <c r="B4051" s="13">
        <v>0.0</v>
      </c>
      <c r="C4051" s="13">
        <v>0.0</v>
      </c>
      <c r="D4051" s="9">
        <v>0.0</v>
      </c>
      <c r="E4051" s="9">
        <v>0.0</v>
      </c>
      <c r="F4051" s="9">
        <v>0.0</v>
      </c>
      <c r="G4051" s="9">
        <v>0.0</v>
      </c>
      <c r="H4051" s="4" t="s">
        <v>1694</v>
      </c>
      <c r="I4051" s="4" t="s">
        <v>1840</v>
      </c>
      <c r="J4051" s="4" t="s">
        <v>1458</v>
      </c>
      <c r="L4051" s="8">
        <f t="shared" si="3"/>
        <v>45523.49454</v>
      </c>
      <c r="M4051" s="9">
        <f>IF('tab4'!$B4051=0,0,IF('tab4'!$B4051=1,1,IF('tab4'!$B4051=4,2,IF('tab4'!$B4051=5,3,IF('tab4'!$B4051=6,4,IF(AND('tab4'!$B4051=80,$X$2=2),0,-1))))))</f>
        <v>0</v>
      </c>
      <c r="N4051" s="9">
        <f>IF('tab4'!$C4051=0,0,IF('tab4'!$C4051=1,1,IF('tab4'!$C4051=4,2,IF('tab4'!$C4051=5,3,IF('tab4'!$C4051=6,4,IF(AND('tab4'!$C4051=80,$X$2=2),0,-1))))))</f>
        <v>0</v>
      </c>
      <c r="O4051" s="9">
        <f t="shared" ref="O4051:R4051" si="8101">D4051</f>
        <v>0</v>
      </c>
      <c r="P4051" s="9">
        <f t="shared" si="8101"/>
        <v>0</v>
      </c>
      <c r="Q4051" s="9">
        <f t="shared" si="8101"/>
        <v>0</v>
      </c>
      <c r="R4051" s="9">
        <f t="shared" si="8101"/>
        <v>0</v>
      </c>
      <c r="S4051" s="10">
        <f t="shared" ref="S4051:T4051" si="8102">IF(HEX2DEC(H4051) &gt;= 32768, (HEX2DEC(H4051) - 65535 - 1)/10, IF(HEX2DEC(H4051) = 32767, IF($X$2=2, S4052, 32767), HEX2DEC(H4051)/10 ))</f>
        <v>19.1</v>
      </c>
      <c r="T4051" s="10">
        <f t="shared" si="8102"/>
        <v>19</v>
      </c>
      <c r="U4051" s="10">
        <f t="shared" si="6"/>
        <v>18.5</v>
      </c>
    </row>
    <row r="4052" ht="14.25" customHeight="1">
      <c r="A4052" s="6" t="s">
        <v>4432</v>
      </c>
      <c r="B4052" s="13">
        <v>0.0</v>
      </c>
      <c r="C4052" s="13">
        <v>0.0</v>
      </c>
      <c r="D4052" s="9">
        <v>0.0</v>
      </c>
      <c r="E4052" s="9">
        <v>0.0</v>
      </c>
      <c r="F4052" s="9">
        <v>0.0</v>
      </c>
      <c r="G4052" s="9">
        <v>1.0</v>
      </c>
      <c r="H4052" s="4" t="s">
        <v>944</v>
      </c>
      <c r="I4052" s="4" t="s">
        <v>1740</v>
      </c>
      <c r="J4052" s="4" t="s">
        <v>1366</v>
      </c>
      <c r="L4052" s="8">
        <f t="shared" si="3"/>
        <v>45523.54792</v>
      </c>
      <c r="M4052" s="9">
        <f>IF('tab4'!$B4052=0,0,IF('tab4'!$B4052=1,1,IF('tab4'!$B4052=4,2,IF('tab4'!$B4052=5,3,IF('tab4'!$B4052=6,4,IF(AND('tab4'!$B4052=80,$X$2=2),0,-1))))))</f>
        <v>0</v>
      </c>
      <c r="N4052" s="9">
        <f>IF('tab4'!$C4052=0,0,IF('tab4'!$C4052=1,1,IF('tab4'!$C4052=4,2,IF('tab4'!$C4052=5,3,IF('tab4'!$C4052=6,4,IF(AND('tab4'!$C4052=80,$X$2=2),0,-1))))))</f>
        <v>0</v>
      </c>
      <c r="O4052" s="9">
        <f t="shared" ref="O4052:R4052" si="8103">D4052</f>
        <v>0</v>
      </c>
      <c r="P4052" s="9">
        <f t="shared" si="8103"/>
        <v>0</v>
      </c>
      <c r="Q4052" s="9">
        <f t="shared" si="8103"/>
        <v>0</v>
      </c>
      <c r="R4052" s="9">
        <f t="shared" si="8103"/>
        <v>1</v>
      </c>
      <c r="S4052" s="10">
        <f t="shared" ref="S4052:T4052" si="8104">IF(HEX2DEC(H4052) &gt;= 32768, (HEX2DEC(H4052) - 65535 - 1)/10, IF(HEX2DEC(H4052) = 32767, IF($X$2=2, S4053, 32767), HEX2DEC(H4052)/10 ))</f>
        <v>20</v>
      </c>
      <c r="T4052" s="10">
        <f t="shared" si="8104"/>
        <v>20.2</v>
      </c>
      <c r="U4052" s="10">
        <f t="shared" si="6"/>
        <v>19.8</v>
      </c>
    </row>
    <row r="4053" ht="14.25" customHeight="1">
      <c r="A4053" s="6" t="s">
        <v>4433</v>
      </c>
      <c r="B4053" s="13">
        <v>0.0</v>
      </c>
      <c r="C4053" s="13">
        <v>0.0</v>
      </c>
      <c r="D4053" s="9">
        <v>0.0</v>
      </c>
      <c r="E4053" s="9">
        <v>0.0</v>
      </c>
      <c r="F4053" s="9">
        <v>0.0</v>
      </c>
      <c r="G4053" s="9">
        <v>0.0</v>
      </c>
      <c r="H4053" s="4" t="s">
        <v>1740</v>
      </c>
      <c r="I4053" s="4" t="s">
        <v>1899</v>
      </c>
      <c r="J4053" s="4" t="s">
        <v>944</v>
      </c>
      <c r="L4053" s="8">
        <f t="shared" si="3"/>
        <v>45523.56264</v>
      </c>
      <c r="M4053" s="9">
        <f>IF('tab4'!$B4053=0,0,IF('tab4'!$B4053=1,1,IF('tab4'!$B4053=4,2,IF('tab4'!$B4053=5,3,IF('tab4'!$B4053=6,4,IF(AND('tab4'!$B4053=80,$X$2=2),0,-1))))))</f>
        <v>0</v>
      </c>
      <c r="N4053" s="9">
        <f>IF('tab4'!$C4053=0,0,IF('tab4'!$C4053=1,1,IF('tab4'!$C4053=4,2,IF('tab4'!$C4053=5,3,IF('tab4'!$C4053=6,4,IF(AND('tab4'!$C4053=80,$X$2=2),0,-1))))))</f>
        <v>0</v>
      </c>
      <c r="O4053" s="9">
        <f t="shared" ref="O4053:R4053" si="8105">D4053</f>
        <v>0</v>
      </c>
      <c r="P4053" s="9">
        <f t="shared" si="8105"/>
        <v>0</v>
      </c>
      <c r="Q4053" s="9">
        <f t="shared" si="8105"/>
        <v>0</v>
      </c>
      <c r="R4053" s="9">
        <f t="shared" si="8105"/>
        <v>0</v>
      </c>
      <c r="S4053" s="10">
        <f t="shared" ref="S4053:T4053" si="8106">IF(HEX2DEC(H4053) &gt;= 32768, (HEX2DEC(H4053) - 65535 - 1)/10, IF(HEX2DEC(H4053) = 32767, IF($X$2=2, S4054, 32767), HEX2DEC(H4053)/10 ))</f>
        <v>20.2</v>
      </c>
      <c r="T4053" s="10">
        <f t="shared" si="8106"/>
        <v>20.5</v>
      </c>
      <c r="U4053" s="10">
        <f t="shared" si="6"/>
        <v>20</v>
      </c>
    </row>
    <row r="4054" ht="14.25" customHeight="1">
      <c r="A4054" s="6" t="s">
        <v>4434</v>
      </c>
      <c r="B4054" s="13">
        <v>0.0</v>
      </c>
      <c r="C4054" s="13">
        <v>0.0</v>
      </c>
      <c r="D4054" s="9">
        <v>0.0</v>
      </c>
      <c r="E4054" s="9">
        <v>0.0</v>
      </c>
      <c r="F4054" s="9">
        <v>0.0</v>
      </c>
      <c r="G4054" s="9">
        <v>1.0</v>
      </c>
      <c r="H4054" s="4" t="s">
        <v>1999</v>
      </c>
      <c r="I4054" s="4" t="s">
        <v>1738</v>
      </c>
      <c r="J4054" s="4" t="s">
        <v>1838</v>
      </c>
      <c r="L4054" s="8">
        <f t="shared" si="3"/>
        <v>45523.58174</v>
      </c>
      <c r="M4054" s="9">
        <f>IF('tab4'!$B4054=0,0,IF('tab4'!$B4054=1,1,IF('tab4'!$B4054=4,2,IF('tab4'!$B4054=5,3,IF('tab4'!$B4054=6,4,IF(AND('tab4'!$B4054=80,$X$2=2),0,-1))))))</f>
        <v>0</v>
      </c>
      <c r="N4054" s="9">
        <f>IF('tab4'!$C4054=0,0,IF('tab4'!$C4054=1,1,IF('tab4'!$C4054=4,2,IF('tab4'!$C4054=5,3,IF('tab4'!$C4054=6,4,IF(AND('tab4'!$C4054=80,$X$2=2),0,-1))))))</f>
        <v>0</v>
      </c>
      <c r="O4054" s="9">
        <f t="shared" ref="O4054:R4054" si="8107">D4054</f>
        <v>0</v>
      </c>
      <c r="P4054" s="9">
        <f t="shared" si="8107"/>
        <v>0</v>
      </c>
      <c r="Q4054" s="9">
        <f t="shared" si="8107"/>
        <v>0</v>
      </c>
      <c r="R4054" s="9">
        <f t="shared" si="8107"/>
        <v>1</v>
      </c>
      <c r="S4054" s="10">
        <f t="shared" ref="S4054:T4054" si="8108">IF(HEX2DEC(H4054) &gt;= 32768, (HEX2DEC(H4054) - 65535 - 1)/10, IF(HEX2DEC(H4054) = 32767, IF($X$2=2, S4055, 32767), HEX2DEC(H4054)/10 ))</f>
        <v>20.6</v>
      </c>
      <c r="T4054" s="10">
        <f t="shared" si="8108"/>
        <v>21.2</v>
      </c>
      <c r="U4054" s="10">
        <f t="shared" si="6"/>
        <v>21</v>
      </c>
    </row>
    <row r="4055" ht="14.25" customHeight="1">
      <c r="A4055" s="6" t="s">
        <v>4435</v>
      </c>
      <c r="B4055" s="13">
        <v>0.0</v>
      </c>
      <c r="C4055" s="13">
        <v>0.0</v>
      </c>
      <c r="D4055" s="9">
        <v>0.0</v>
      </c>
      <c r="E4055" s="9">
        <v>0.0</v>
      </c>
      <c r="F4055" s="9">
        <v>0.0</v>
      </c>
      <c r="G4055" s="9">
        <v>0.0</v>
      </c>
      <c r="H4055" s="4" t="s">
        <v>1738</v>
      </c>
      <c r="I4055" s="4" t="s">
        <v>1920</v>
      </c>
      <c r="J4055" s="4" t="s">
        <v>189</v>
      </c>
      <c r="L4055" s="8">
        <f t="shared" si="3"/>
        <v>45523.59241</v>
      </c>
      <c r="M4055" s="9">
        <f>IF('tab4'!$B4055=0,0,IF('tab4'!$B4055=1,1,IF('tab4'!$B4055=4,2,IF('tab4'!$B4055=5,3,IF('tab4'!$B4055=6,4,IF(AND('tab4'!$B4055=80,$X$2=2),0,-1))))))</f>
        <v>0</v>
      </c>
      <c r="N4055" s="9">
        <f>IF('tab4'!$C4055=0,0,IF('tab4'!$C4055=1,1,IF('tab4'!$C4055=4,2,IF('tab4'!$C4055=5,3,IF('tab4'!$C4055=6,4,IF(AND('tab4'!$C4055=80,$X$2=2),0,-1))))))</f>
        <v>0</v>
      </c>
      <c r="O4055" s="9">
        <f t="shared" ref="O4055:R4055" si="8109">D4055</f>
        <v>0</v>
      </c>
      <c r="P4055" s="9">
        <f t="shared" si="8109"/>
        <v>0</v>
      </c>
      <c r="Q4055" s="9">
        <f t="shared" si="8109"/>
        <v>0</v>
      </c>
      <c r="R4055" s="9">
        <f t="shared" si="8109"/>
        <v>0</v>
      </c>
      <c r="S4055" s="10">
        <f t="shared" ref="S4055:T4055" si="8110">IF(HEX2DEC(H4055) &gt;= 32768, (HEX2DEC(H4055) - 65535 - 1)/10, IF(HEX2DEC(H4055) = 32767, IF($X$2=2, S4056, 32767), HEX2DEC(H4055)/10 ))</f>
        <v>21.2</v>
      </c>
      <c r="T4055" s="10">
        <f t="shared" si="8110"/>
        <v>22.4</v>
      </c>
      <c r="U4055" s="10">
        <f t="shared" si="6"/>
        <v>22.6</v>
      </c>
    </row>
    <row r="4056" ht="14.25" customHeight="1">
      <c r="A4056" s="6" t="s">
        <v>4436</v>
      </c>
      <c r="B4056" s="13">
        <v>0.0</v>
      </c>
      <c r="C4056" s="13">
        <v>0.0</v>
      </c>
      <c r="D4056" s="9">
        <v>0.0</v>
      </c>
      <c r="E4056" s="9">
        <v>0.0</v>
      </c>
      <c r="F4056" s="9">
        <v>0.0</v>
      </c>
      <c r="G4056" s="9">
        <v>1.0</v>
      </c>
      <c r="H4056" s="4" t="s">
        <v>1906</v>
      </c>
      <c r="I4056" s="4" t="s">
        <v>1005</v>
      </c>
      <c r="J4056" s="4" t="s">
        <v>191</v>
      </c>
      <c r="L4056" s="8">
        <f t="shared" si="3"/>
        <v>45523.59644</v>
      </c>
      <c r="M4056" s="9">
        <f>IF('tab4'!$B4056=0,0,IF('tab4'!$B4056=1,1,IF('tab4'!$B4056=4,2,IF('tab4'!$B4056=5,3,IF('tab4'!$B4056=6,4,IF(AND('tab4'!$B4056=80,$X$2=2),0,-1))))))</f>
        <v>0</v>
      </c>
      <c r="N4056" s="9">
        <f>IF('tab4'!$C4056=0,0,IF('tab4'!$C4056=1,1,IF('tab4'!$C4056=4,2,IF('tab4'!$C4056=5,3,IF('tab4'!$C4056=6,4,IF(AND('tab4'!$C4056=80,$X$2=2),0,-1))))))</f>
        <v>0</v>
      </c>
      <c r="O4056" s="9">
        <f t="shared" ref="O4056:R4056" si="8111">D4056</f>
        <v>0</v>
      </c>
      <c r="P4056" s="9">
        <f t="shared" si="8111"/>
        <v>0</v>
      </c>
      <c r="Q4056" s="9">
        <f t="shared" si="8111"/>
        <v>0</v>
      </c>
      <c r="R4056" s="9">
        <f t="shared" si="8111"/>
        <v>1</v>
      </c>
      <c r="S4056" s="10">
        <f t="shared" ref="S4056:T4056" si="8112">IF(HEX2DEC(H4056) &gt;= 32768, (HEX2DEC(H4056) - 65535 - 1)/10, IF(HEX2DEC(H4056) = 32767, IF($X$2=2, S4057, 32767), HEX2DEC(H4056)/10 ))</f>
        <v>21.6</v>
      </c>
      <c r="T4056" s="10">
        <f t="shared" si="8112"/>
        <v>22.9</v>
      </c>
      <c r="U4056" s="10">
        <f t="shared" si="6"/>
        <v>23.2</v>
      </c>
    </row>
    <row r="4057" ht="14.25" customHeight="1">
      <c r="A4057" s="6" t="s">
        <v>4437</v>
      </c>
      <c r="B4057" s="13">
        <v>0.0</v>
      </c>
      <c r="C4057" s="13">
        <v>0.0</v>
      </c>
      <c r="D4057" s="9">
        <v>0.0</v>
      </c>
      <c r="E4057" s="9">
        <v>0.0</v>
      </c>
      <c r="F4057" s="9">
        <v>0.0</v>
      </c>
      <c r="G4057" s="9">
        <v>0.0</v>
      </c>
      <c r="H4057" s="4" t="s">
        <v>1918</v>
      </c>
      <c r="I4057" s="4" t="s">
        <v>1531</v>
      </c>
      <c r="J4057" s="4" t="s">
        <v>1920</v>
      </c>
      <c r="L4057" s="8">
        <f t="shared" si="3"/>
        <v>45523.63681</v>
      </c>
      <c r="M4057" s="9">
        <f>IF('tab4'!$B4057=0,0,IF('tab4'!$B4057=1,1,IF('tab4'!$B4057=4,2,IF('tab4'!$B4057=5,3,IF('tab4'!$B4057=6,4,IF(AND('tab4'!$B4057=80,$X$2=2),0,-1))))))</f>
        <v>0</v>
      </c>
      <c r="N4057" s="9">
        <f>IF('tab4'!$C4057=0,0,IF('tab4'!$C4057=1,1,IF('tab4'!$C4057=4,2,IF('tab4'!$C4057=5,3,IF('tab4'!$C4057=6,4,IF(AND('tab4'!$C4057=80,$X$2=2),0,-1))))))</f>
        <v>0</v>
      </c>
      <c r="O4057" s="9">
        <f t="shared" ref="O4057:R4057" si="8113">D4057</f>
        <v>0</v>
      </c>
      <c r="P4057" s="9">
        <f t="shared" si="8113"/>
        <v>0</v>
      </c>
      <c r="Q4057" s="9">
        <f t="shared" si="8113"/>
        <v>0</v>
      </c>
      <c r="R4057" s="9">
        <f t="shared" si="8113"/>
        <v>0</v>
      </c>
      <c r="S4057" s="10">
        <f t="shared" ref="S4057:T4057" si="8114">IF(HEX2DEC(H4057) &gt;= 32768, (HEX2DEC(H4057) - 65535 - 1)/10, IF(HEX2DEC(H4057) = 32767, IF($X$2=2, S4058, 32767), HEX2DEC(H4057)/10 ))</f>
        <v>22.5</v>
      </c>
      <c r="T4057" s="10">
        <f t="shared" si="8114"/>
        <v>23.8</v>
      </c>
      <c r="U4057" s="10">
        <f t="shared" si="6"/>
        <v>22.4</v>
      </c>
    </row>
    <row r="4058" ht="14.25" customHeight="1">
      <c r="A4058" s="6" t="s">
        <v>4438</v>
      </c>
      <c r="B4058" s="13">
        <v>0.0</v>
      </c>
      <c r="C4058" s="13">
        <v>0.0</v>
      </c>
      <c r="D4058" s="9">
        <v>0.0</v>
      </c>
      <c r="E4058" s="9">
        <v>0.0</v>
      </c>
      <c r="F4058" s="9">
        <v>0.0</v>
      </c>
      <c r="G4058" s="9">
        <v>1.0</v>
      </c>
      <c r="H4058" s="4" t="s">
        <v>2301</v>
      </c>
      <c r="I4058" s="4" t="s">
        <v>2373</v>
      </c>
      <c r="J4058" s="4" t="s">
        <v>1531</v>
      </c>
      <c r="L4058" s="8">
        <f t="shared" si="3"/>
        <v>45523.66834</v>
      </c>
      <c r="M4058" s="9">
        <f>IF('tab4'!$B4058=0,0,IF('tab4'!$B4058=1,1,IF('tab4'!$B4058=4,2,IF('tab4'!$B4058=5,3,IF('tab4'!$B4058=6,4,IF(AND('tab4'!$B4058=80,$X$2=2),0,-1))))))</f>
        <v>0</v>
      </c>
      <c r="N4058" s="9">
        <f>IF('tab4'!$C4058=0,0,IF('tab4'!$C4058=1,1,IF('tab4'!$C4058=4,2,IF('tab4'!$C4058=5,3,IF('tab4'!$C4058=6,4,IF(AND('tab4'!$C4058=80,$X$2=2),0,-1))))))</f>
        <v>0</v>
      </c>
      <c r="O4058" s="9">
        <f t="shared" ref="O4058:R4058" si="8115">D4058</f>
        <v>0</v>
      </c>
      <c r="P4058" s="9">
        <f t="shared" si="8115"/>
        <v>0</v>
      </c>
      <c r="Q4058" s="9">
        <f t="shared" si="8115"/>
        <v>0</v>
      </c>
      <c r="R4058" s="9">
        <f t="shared" si="8115"/>
        <v>1</v>
      </c>
      <c r="S4058" s="10">
        <f t="shared" ref="S4058:T4058" si="8116">IF(HEX2DEC(H4058) &gt;= 32768, (HEX2DEC(H4058) - 65535 - 1)/10, IF(HEX2DEC(H4058) = 32767, IF($X$2=2, S4059, 32767), HEX2DEC(H4058)/10 ))</f>
        <v>24.2</v>
      </c>
      <c r="T4058" s="10">
        <f t="shared" si="8116"/>
        <v>26</v>
      </c>
      <c r="U4058" s="10">
        <f t="shared" si="6"/>
        <v>23.8</v>
      </c>
    </row>
    <row r="4059" ht="14.25" customHeight="1">
      <c r="A4059" s="6" t="s">
        <v>4439</v>
      </c>
      <c r="B4059" s="13">
        <v>0.0</v>
      </c>
      <c r="C4059" s="13">
        <v>0.0</v>
      </c>
      <c r="D4059" s="9">
        <v>0.0</v>
      </c>
      <c r="E4059" s="9">
        <v>0.0</v>
      </c>
      <c r="F4059" s="9">
        <v>0.0</v>
      </c>
      <c r="G4059" s="9">
        <v>0.0</v>
      </c>
      <c r="H4059" s="4" t="s">
        <v>291</v>
      </c>
      <c r="I4059" s="4" t="s">
        <v>2416</v>
      </c>
      <c r="J4059" s="4" t="s">
        <v>2079</v>
      </c>
      <c r="L4059" s="8">
        <f t="shared" si="3"/>
        <v>45523.68406</v>
      </c>
      <c r="M4059" s="9">
        <f>IF('tab4'!$B4059=0,0,IF('tab4'!$B4059=1,1,IF('tab4'!$B4059=4,2,IF('tab4'!$B4059=5,3,IF('tab4'!$B4059=6,4,IF(AND('tab4'!$B4059=80,$X$2=2),0,-1))))))</f>
        <v>0</v>
      </c>
      <c r="N4059" s="9">
        <f>IF('tab4'!$C4059=0,0,IF('tab4'!$C4059=1,1,IF('tab4'!$C4059=4,2,IF('tab4'!$C4059=5,3,IF('tab4'!$C4059=6,4,IF(AND('tab4'!$C4059=80,$X$2=2),0,-1))))))</f>
        <v>0</v>
      </c>
      <c r="O4059" s="9">
        <f t="shared" ref="O4059:R4059" si="8117">D4059</f>
        <v>0</v>
      </c>
      <c r="P4059" s="9">
        <f t="shared" si="8117"/>
        <v>0</v>
      </c>
      <c r="Q4059" s="9">
        <f t="shared" si="8117"/>
        <v>0</v>
      </c>
      <c r="R4059" s="9">
        <f t="shared" si="8117"/>
        <v>0</v>
      </c>
      <c r="S4059" s="10">
        <f t="shared" ref="S4059:T4059" si="8118">IF(HEX2DEC(H4059) &gt;= 32768, (HEX2DEC(H4059) - 65535 - 1)/10, IF(HEX2DEC(H4059) = 32767, IF($X$2=2, S4060, 32767), HEX2DEC(H4059)/10 ))</f>
        <v>24</v>
      </c>
      <c r="T4059" s="10">
        <f t="shared" si="8118"/>
        <v>25.3</v>
      </c>
      <c r="U4059" s="10">
        <f t="shared" si="6"/>
        <v>21.7</v>
      </c>
    </row>
    <row r="4060" ht="14.25" customHeight="1">
      <c r="A4060" s="6" t="s">
        <v>4440</v>
      </c>
      <c r="B4060" s="13">
        <v>0.0</v>
      </c>
      <c r="C4060" s="13">
        <v>0.0</v>
      </c>
      <c r="D4060" s="9">
        <v>0.0</v>
      </c>
      <c r="E4060" s="9">
        <v>0.0</v>
      </c>
      <c r="F4060" s="9">
        <v>0.0</v>
      </c>
      <c r="G4060" s="9">
        <v>1.0</v>
      </c>
      <c r="H4060" s="4" t="s">
        <v>2696</v>
      </c>
      <c r="I4060" s="4" t="s">
        <v>2226</v>
      </c>
      <c r="J4060" s="4" t="s">
        <v>1907</v>
      </c>
      <c r="L4060" s="8">
        <f t="shared" si="3"/>
        <v>45523.70703</v>
      </c>
      <c r="M4060" s="9">
        <f>IF('tab4'!$B4060=0,0,IF('tab4'!$B4060=1,1,IF('tab4'!$B4060=4,2,IF('tab4'!$B4060=5,3,IF('tab4'!$B4060=6,4,IF(AND('tab4'!$B4060=80,$X$2=2),0,-1))))))</f>
        <v>0</v>
      </c>
      <c r="N4060" s="9">
        <f>IF('tab4'!$C4060=0,0,IF('tab4'!$C4060=1,1,IF('tab4'!$C4060=4,2,IF('tab4'!$C4060=5,3,IF('tab4'!$C4060=6,4,IF(AND('tab4'!$C4060=80,$X$2=2),0,-1))))))</f>
        <v>0</v>
      </c>
      <c r="O4060" s="9">
        <f t="shared" ref="O4060:R4060" si="8119">D4060</f>
        <v>0</v>
      </c>
      <c r="P4060" s="9">
        <f t="shared" si="8119"/>
        <v>0</v>
      </c>
      <c r="Q4060" s="9">
        <f t="shared" si="8119"/>
        <v>0</v>
      </c>
      <c r="R4060" s="9">
        <f t="shared" si="8119"/>
        <v>1</v>
      </c>
      <c r="S4060" s="10">
        <f t="shared" ref="S4060:T4060" si="8120">IF(HEX2DEC(H4060) &gt;= 32768, (HEX2DEC(H4060) - 65535 - 1)/10, IF(HEX2DEC(H4060) = 32767, IF($X$2=2, S4061, 32767), HEX2DEC(H4060)/10 ))</f>
        <v>24.3</v>
      </c>
      <c r="T4060" s="10">
        <f t="shared" si="8120"/>
        <v>25.1</v>
      </c>
      <c r="U4060" s="10">
        <f t="shared" si="6"/>
        <v>22.2</v>
      </c>
    </row>
    <row r="4061" ht="14.25" customHeight="1">
      <c r="A4061" s="6" t="s">
        <v>4441</v>
      </c>
      <c r="B4061" s="13">
        <v>0.0</v>
      </c>
      <c r="C4061" s="13">
        <v>0.0</v>
      </c>
      <c r="D4061" s="9">
        <v>0.0</v>
      </c>
      <c r="E4061" s="9">
        <v>0.0</v>
      </c>
      <c r="F4061" s="9">
        <v>0.0</v>
      </c>
      <c r="G4061" s="9">
        <v>0.0</v>
      </c>
      <c r="H4061" s="4" t="s">
        <v>2301</v>
      </c>
      <c r="I4061" s="4" t="s">
        <v>2600</v>
      </c>
      <c r="J4061" s="4" t="s">
        <v>2108</v>
      </c>
      <c r="L4061" s="8">
        <f t="shared" si="3"/>
        <v>45523.71763</v>
      </c>
      <c r="M4061" s="9">
        <f>IF('tab4'!$B4061=0,0,IF('tab4'!$B4061=1,1,IF('tab4'!$B4061=4,2,IF('tab4'!$B4061=5,3,IF('tab4'!$B4061=6,4,IF(AND('tab4'!$B4061=80,$X$2=2),0,-1))))))</f>
        <v>0</v>
      </c>
      <c r="N4061" s="9">
        <f>IF('tab4'!$C4061=0,0,IF('tab4'!$C4061=1,1,IF('tab4'!$C4061=4,2,IF('tab4'!$C4061=5,3,IF('tab4'!$C4061=6,4,IF(AND('tab4'!$C4061=80,$X$2=2),0,-1))))))</f>
        <v>0</v>
      </c>
      <c r="O4061" s="9">
        <f t="shared" ref="O4061:R4061" si="8121">D4061</f>
        <v>0</v>
      </c>
      <c r="P4061" s="9">
        <f t="shared" si="8121"/>
        <v>0</v>
      </c>
      <c r="Q4061" s="9">
        <f t="shared" si="8121"/>
        <v>0</v>
      </c>
      <c r="R4061" s="9">
        <f t="shared" si="8121"/>
        <v>0</v>
      </c>
      <c r="S4061" s="10">
        <f t="shared" ref="S4061:T4061" si="8122">IF(HEX2DEC(H4061) &gt;= 32768, (HEX2DEC(H4061) - 65535 - 1)/10, IF(HEX2DEC(H4061) = 32767, IF($X$2=2, S4062, 32767), HEX2DEC(H4061)/10 ))</f>
        <v>24.2</v>
      </c>
      <c r="T4061" s="10">
        <f t="shared" si="8122"/>
        <v>24.8</v>
      </c>
      <c r="U4061" s="10">
        <f t="shared" si="6"/>
        <v>22</v>
      </c>
    </row>
    <row r="4062" ht="14.25" customHeight="1">
      <c r="A4062" s="6" t="s">
        <v>4442</v>
      </c>
      <c r="B4062" s="13">
        <v>0.0</v>
      </c>
      <c r="C4062" s="13">
        <v>0.0</v>
      </c>
      <c r="D4062" s="9">
        <v>0.0</v>
      </c>
      <c r="E4062" s="9">
        <v>0.0</v>
      </c>
      <c r="F4062" s="9">
        <v>0.0</v>
      </c>
      <c r="G4062" s="9">
        <v>1.0</v>
      </c>
      <c r="H4062" s="4" t="s">
        <v>2316</v>
      </c>
      <c r="I4062" s="4" t="s">
        <v>1456</v>
      </c>
      <c r="J4062" s="4" t="s">
        <v>2108</v>
      </c>
      <c r="L4062" s="8">
        <f t="shared" si="3"/>
        <v>45523.7213</v>
      </c>
      <c r="M4062" s="9">
        <f>IF('tab4'!$B4062=0,0,IF('tab4'!$B4062=1,1,IF('tab4'!$B4062=4,2,IF('tab4'!$B4062=5,3,IF('tab4'!$B4062=6,4,IF(AND('tab4'!$B4062=80,$X$2=2),0,-1))))))</f>
        <v>0</v>
      </c>
      <c r="N4062" s="9">
        <f>IF('tab4'!$C4062=0,0,IF('tab4'!$C4062=1,1,IF('tab4'!$C4062=4,2,IF('tab4'!$C4062=5,3,IF('tab4'!$C4062=6,4,IF(AND('tab4'!$C4062=80,$X$2=2),0,-1))))))</f>
        <v>0</v>
      </c>
      <c r="O4062" s="9">
        <f t="shared" ref="O4062:R4062" si="8123">D4062</f>
        <v>0</v>
      </c>
      <c r="P4062" s="9">
        <f t="shared" si="8123"/>
        <v>0</v>
      </c>
      <c r="Q4062" s="9">
        <f t="shared" si="8123"/>
        <v>0</v>
      </c>
      <c r="R4062" s="9">
        <f t="shared" si="8123"/>
        <v>1</v>
      </c>
      <c r="S4062" s="10">
        <f t="shared" ref="S4062:T4062" si="8124">IF(HEX2DEC(H4062) &gt;= 32768, (HEX2DEC(H4062) - 65535 - 1)/10, IF(HEX2DEC(H4062) = 32767, IF($X$2=2, S4063, 32767), HEX2DEC(H4062)/10 ))</f>
        <v>24.1</v>
      </c>
      <c r="T4062" s="10">
        <f t="shared" si="8124"/>
        <v>24.6</v>
      </c>
      <c r="U4062" s="10">
        <f t="shared" si="6"/>
        <v>22</v>
      </c>
    </row>
    <row r="4063" ht="14.25" customHeight="1">
      <c r="A4063" s="6" t="s">
        <v>4443</v>
      </c>
      <c r="B4063" s="13">
        <v>0.0</v>
      </c>
      <c r="C4063" s="13">
        <v>0.0</v>
      </c>
      <c r="D4063" s="9">
        <v>0.0</v>
      </c>
      <c r="E4063" s="9">
        <v>0.0</v>
      </c>
      <c r="F4063" s="9">
        <v>0.0</v>
      </c>
      <c r="G4063" s="9">
        <v>0.0</v>
      </c>
      <c r="H4063" s="4" t="s">
        <v>1796</v>
      </c>
      <c r="I4063" s="4" t="s">
        <v>291</v>
      </c>
      <c r="J4063" s="4" t="s">
        <v>1906</v>
      </c>
      <c r="L4063" s="8">
        <f t="shared" si="3"/>
        <v>45523.7366</v>
      </c>
      <c r="M4063" s="9">
        <f>IF('tab4'!$B4063=0,0,IF('tab4'!$B4063=1,1,IF('tab4'!$B4063=4,2,IF('tab4'!$B4063=5,3,IF('tab4'!$B4063=6,4,IF(AND('tab4'!$B4063=80,$X$2=2),0,-1))))))</f>
        <v>0</v>
      </c>
      <c r="N4063" s="9">
        <f>IF('tab4'!$C4063=0,0,IF('tab4'!$C4063=1,1,IF('tab4'!$C4063=4,2,IF('tab4'!$C4063=5,3,IF('tab4'!$C4063=6,4,IF(AND('tab4'!$C4063=80,$X$2=2),0,-1))))))</f>
        <v>0</v>
      </c>
      <c r="O4063" s="9">
        <f t="shared" ref="O4063:R4063" si="8125">D4063</f>
        <v>0</v>
      </c>
      <c r="P4063" s="9">
        <f t="shared" si="8125"/>
        <v>0</v>
      </c>
      <c r="Q4063" s="9">
        <f t="shared" si="8125"/>
        <v>0</v>
      </c>
      <c r="R4063" s="9">
        <f t="shared" si="8125"/>
        <v>0</v>
      </c>
      <c r="S4063" s="10">
        <f t="shared" ref="S4063:T4063" si="8126">IF(HEX2DEC(H4063) &gt;= 32768, (HEX2DEC(H4063) - 65535 - 1)/10, IF(HEX2DEC(H4063) = 32767, IF($X$2=2, S4064, 32767), HEX2DEC(H4063)/10 ))</f>
        <v>23.7</v>
      </c>
      <c r="T4063" s="10">
        <f t="shared" si="8126"/>
        <v>24</v>
      </c>
      <c r="U4063" s="10">
        <f t="shared" si="6"/>
        <v>21.6</v>
      </c>
    </row>
    <row r="4064" ht="14.25" customHeight="1">
      <c r="A4064" s="6" t="s">
        <v>4444</v>
      </c>
      <c r="B4064" s="13">
        <v>0.0</v>
      </c>
      <c r="C4064" s="13">
        <v>0.0</v>
      </c>
      <c r="D4064" s="9">
        <v>0.0</v>
      </c>
      <c r="E4064" s="9">
        <v>0.0</v>
      </c>
      <c r="F4064" s="9">
        <v>0.0</v>
      </c>
      <c r="G4064" s="9">
        <v>1.0</v>
      </c>
      <c r="H4064" s="4" t="s">
        <v>1904</v>
      </c>
      <c r="I4064" s="4" t="s">
        <v>1531</v>
      </c>
      <c r="J4064" s="4" t="s">
        <v>1883</v>
      </c>
      <c r="L4064" s="8">
        <f t="shared" si="3"/>
        <v>45523.74252</v>
      </c>
      <c r="M4064" s="9">
        <f>IF('tab4'!$B4064=0,0,IF('tab4'!$B4064=1,1,IF('tab4'!$B4064=4,2,IF('tab4'!$B4064=5,3,IF('tab4'!$B4064=6,4,IF(AND('tab4'!$B4064=80,$X$2=2),0,-1))))))</f>
        <v>0</v>
      </c>
      <c r="N4064" s="9">
        <f>IF('tab4'!$C4064=0,0,IF('tab4'!$C4064=1,1,IF('tab4'!$C4064=4,2,IF('tab4'!$C4064=5,3,IF('tab4'!$C4064=6,4,IF(AND('tab4'!$C4064=80,$X$2=2),0,-1))))))</f>
        <v>0</v>
      </c>
      <c r="O4064" s="9">
        <f t="shared" ref="O4064:R4064" si="8127">D4064</f>
        <v>0</v>
      </c>
      <c r="P4064" s="9">
        <f t="shared" si="8127"/>
        <v>0</v>
      </c>
      <c r="Q4064" s="9">
        <f t="shared" si="8127"/>
        <v>0</v>
      </c>
      <c r="R4064" s="9">
        <f t="shared" si="8127"/>
        <v>1</v>
      </c>
      <c r="S4064" s="10">
        <f t="shared" ref="S4064:T4064" si="8128">IF(HEX2DEC(H4064) &gt;= 32768, (HEX2DEC(H4064) - 65535 - 1)/10, IF(HEX2DEC(H4064) = 32767, IF($X$2=2, S4065, 32767), HEX2DEC(H4064)/10 ))</f>
        <v>23.6</v>
      </c>
      <c r="T4064" s="10">
        <f t="shared" si="8128"/>
        <v>23.8</v>
      </c>
      <c r="U4064" s="10">
        <f t="shared" si="6"/>
        <v>21.4</v>
      </c>
    </row>
    <row r="4065" ht="14.25" customHeight="1">
      <c r="A4065" s="6" t="s">
        <v>4445</v>
      </c>
      <c r="B4065" s="13">
        <v>0.0</v>
      </c>
      <c r="C4065" s="13">
        <v>0.0</v>
      </c>
      <c r="D4065" s="9">
        <v>0.0</v>
      </c>
      <c r="E4065" s="9">
        <v>0.0</v>
      </c>
      <c r="F4065" s="9">
        <v>0.0</v>
      </c>
      <c r="G4065" s="9">
        <v>0.0</v>
      </c>
      <c r="H4065" s="4" t="s">
        <v>2361</v>
      </c>
      <c r="I4065" s="4" t="s">
        <v>2136</v>
      </c>
      <c r="J4065" s="4" t="s">
        <v>1906</v>
      </c>
      <c r="L4065" s="8">
        <f t="shared" si="3"/>
        <v>45523.75396</v>
      </c>
      <c r="M4065" s="9">
        <f>IF('tab4'!$B4065=0,0,IF('tab4'!$B4065=1,1,IF('tab4'!$B4065=4,2,IF('tab4'!$B4065=5,3,IF('tab4'!$B4065=6,4,IF(AND('tab4'!$B4065=80,$X$2=2),0,-1))))))</f>
        <v>0</v>
      </c>
      <c r="N4065" s="9">
        <f>IF('tab4'!$C4065=0,0,IF('tab4'!$C4065=1,1,IF('tab4'!$C4065=4,2,IF('tab4'!$C4065=5,3,IF('tab4'!$C4065=6,4,IF(AND('tab4'!$C4065=80,$X$2=2),0,-1))))))</f>
        <v>0</v>
      </c>
      <c r="O4065" s="9">
        <f t="shared" ref="O4065:R4065" si="8129">D4065</f>
        <v>0</v>
      </c>
      <c r="P4065" s="9">
        <f t="shared" si="8129"/>
        <v>0</v>
      </c>
      <c r="Q4065" s="9">
        <f t="shared" si="8129"/>
        <v>0</v>
      </c>
      <c r="R4065" s="9">
        <f t="shared" si="8129"/>
        <v>0</v>
      </c>
      <c r="S4065" s="10">
        <f t="shared" ref="S4065:T4065" si="8130">IF(HEX2DEC(H4065) &gt;= 32768, (HEX2DEC(H4065) - 65535 - 1)/10, IF(HEX2DEC(H4065) = 32767, IF($X$2=2, S4066, 32767), HEX2DEC(H4065)/10 ))</f>
        <v>23.4</v>
      </c>
      <c r="T4065" s="10">
        <f t="shared" si="8130"/>
        <v>23.5</v>
      </c>
      <c r="U4065" s="10">
        <f t="shared" si="6"/>
        <v>21.6</v>
      </c>
    </row>
    <row r="4066" ht="14.25" customHeight="1">
      <c r="A4066" s="6" t="s">
        <v>4446</v>
      </c>
      <c r="B4066" s="13">
        <v>0.0</v>
      </c>
      <c r="C4066" s="13">
        <v>0.0</v>
      </c>
      <c r="D4066" s="9">
        <v>0.0</v>
      </c>
      <c r="E4066" s="9">
        <v>0.0</v>
      </c>
      <c r="F4066" s="9">
        <v>0.0</v>
      </c>
      <c r="G4066" s="9">
        <v>1.0</v>
      </c>
      <c r="H4066" s="4" t="s">
        <v>1882</v>
      </c>
      <c r="I4066" s="4" t="s">
        <v>191</v>
      </c>
      <c r="J4066" s="4" t="s">
        <v>2225</v>
      </c>
      <c r="L4066" s="8">
        <f t="shared" si="3"/>
        <v>45523.76848</v>
      </c>
      <c r="M4066" s="9">
        <f>IF('tab4'!$B4066=0,0,IF('tab4'!$B4066=1,1,IF('tab4'!$B4066=4,2,IF('tab4'!$B4066=5,3,IF('tab4'!$B4066=6,4,IF(AND('tab4'!$B4066=80,$X$2=2),0,-1))))))</f>
        <v>0</v>
      </c>
      <c r="N4066" s="9">
        <f>IF('tab4'!$C4066=0,0,IF('tab4'!$C4066=1,1,IF('tab4'!$C4066=4,2,IF('tab4'!$C4066=5,3,IF('tab4'!$C4066=6,4,IF(AND('tab4'!$C4066=80,$X$2=2),0,-1))))))</f>
        <v>0</v>
      </c>
      <c r="O4066" s="9">
        <f t="shared" ref="O4066:R4066" si="8131">D4066</f>
        <v>0</v>
      </c>
      <c r="P4066" s="9">
        <f t="shared" si="8131"/>
        <v>0</v>
      </c>
      <c r="Q4066" s="9">
        <f t="shared" si="8131"/>
        <v>0</v>
      </c>
      <c r="R4066" s="9">
        <f t="shared" si="8131"/>
        <v>1</v>
      </c>
      <c r="S4066" s="10">
        <f t="shared" ref="S4066:T4066" si="8132">IF(HEX2DEC(H4066) &gt;= 32768, (HEX2DEC(H4066) - 65535 - 1)/10, IF(HEX2DEC(H4066) = 32767, IF($X$2=2, S4067, 32767), HEX2DEC(H4066)/10 ))</f>
        <v>23.3</v>
      </c>
      <c r="T4066" s="10">
        <f t="shared" si="8132"/>
        <v>23.2</v>
      </c>
      <c r="U4066" s="10">
        <f t="shared" si="6"/>
        <v>21.5</v>
      </c>
    </row>
    <row r="4067" ht="14.25" customHeight="1">
      <c r="A4067" s="6" t="s">
        <v>4447</v>
      </c>
      <c r="B4067" s="13">
        <v>0.0</v>
      </c>
      <c r="C4067" s="13">
        <v>0.0</v>
      </c>
      <c r="D4067" s="9">
        <v>0.0</v>
      </c>
      <c r="E4067" s="9">
        <v>0.0</v>
      </c>
      <c r="F4067" s="9">
        <v>0.0</v>
      </c>
      <c r="G4067" s="9">
        <v>0.0</v>
      </c>
      <c r="H4067" s="4" t="s">
        <v>1025</v>
      </c>
      <c r="I4067" s="4" t="s">
        <v>1605</v>
      </c>
      <c r="J4067" s="4" t="s">
        <v>1918</v>
      </c>
      <c r="L4067" s="8">
        <f t="shared" si="3"/>
        <v>45523.80127</v>
      </c>
      <c r="M4067" s="9">
        <f>IF('tab4'!$B4067=0,0,IF('tab4'!$B4067=1,1,IF('tab4'!$B4067=4,2,IF('tab4'!$B4067=5,3,IF('tab4'!$B4067=6,4,IF(AND('tab4'!$B4067=80,$X$2=2),0,-1))))))</f>
        <v>0</v>
      </c>
      <c r="N4067" s="9">
        <f>IF('tab4'!$C4067=0,0,IF('tab4'!$C4067=1,1,IF('tab4'!$C4067=4,2,IF('tab4'!$C4067=5,3,IF('tab4'!$C4067=6,4,IF(AND('tab4'!$C4067=80,$X$2=2),0,-1))))))</f>
        <v>0</v>
      </c>
      <c r="O4067" s="9">
        <f t="shared" ref="O4067:R4067" si="8133">D4067</f>
        <v>0</v>
      </c>
      <c r="P4067" s="9">
        <f t="shared" si="8133"/>
        <v>0</v>
      </c>
      <c r="Q4067" s="9">
        <f t="shared" si="8133"/>
        <v>0</v>
      </c>
      <c r="R4067" s="9">
        <f t="shared" si="8133"/>
        <v>0</v>
      </c>
      <c r="S4067" s="10">
        <f t="shared" ref="S4067:T4067" si="8134">IF(HEX2DEC(H4067) &gt;= 32768, (HEX2DEC(H4067) - 65535 - 1)/10, IF(HEX2DEC(H4067) = 32767, IF($X$2=2, S4068, 32767), HEX2DEC(H4067)/10 ))</f>
        <v>23</v>
      </c>
      <c r="T4067" s="10">
        <f t="shared" si="8134"/>
        <v>22.7</v>
      </c>
      <c r="U4067" s="10">
        <f t="shared" si="6"/>
        <v>22.5</v>
      </c>
    </row>
    <row r="4068" ht="14.25" customHeight="1">
      <c r="A4068" s="6" t="s">
        <v>4448</v>
      </c>
      <c r="B4068" s="13">
        <v>0.0</v>
      </c>
      <c r="C4068" s="13">
        <v>0.0</v>
      </c>
      <c r="D4068" s="9">
        <v>0.0</v>
      </c>
      <c r="E4068" s="9">
        <v>0.0</v>
      </c>
      <c r="F4068" s="9">
        <v>0.0</v>
      </c>
      <c r="G4068" s="9">
        <v>1.0</v>
      </c>
      <c r="H4068" s="4" t="s">
        <v>1459</v>
      </c>
      <c r="I4068" s="4" t="s">
        <v>1918</v>
      </c>
      <c r="J4068" s="4" t="s">
        <v>1609</v>
      </c>
      <c r="L4068" s="8">
        <f t="shared" si="3"/>
        <v>45523.80649</v>
      </c>
      <c r="M4068" s="9">
        <f>IF('tab4'!$B4068=0,0,IF('tab4'!$B4068=1,1,IF('tab4'!$B4068=4,2,IF('tab4'!$B4068=5,3,IF('tab4'!$B4068=6,4,IF(AND('tab4'!$B4068=80,$X$2=2),0,-1))))))</f>
        <v>0</v>
      </c>
      <c r="N4068" s="9">
        <f>IF('tab4'!$C4068=0,0,IF('tab4'!$C4068=1,1,IF('tab4'!$C4068=4,2,IF('tab4'!$C4068=5,3,IF('tab4'!$C4068=6,4,IF(AND('tab4'!$C4068=80,$X$2=2),0,-1))))))</f>
        <v>0</v>
      </c>
      <c r="O4068" s="9">
        <f t="shared" ref="O4068:R4068" si="8135">D4068</f>
        <v>0</v>
      </c>
      <c r="P4068" s="9">
        <f t="shared" si="8135"/>
        <v>0</v>
      </c>
      <c r="Q4068" s="9">
        <f t="shared" si="8135"/>
        <v>0</v>
      </c>
      <c r="R4068" s="9">
        <f t="shared" si="8135"/>
        <v>1</v>
      </c>
      <c r="S4068" s="10">
        <f t="shared" ref="S4068:T4068" si="8136">IF(HEX2DEC(H4068) &gt;= 32768, (HEX2DEC(H4068) - 65535 - 1)/10, IF(HEX2DEC(H4068) = 32767, IF($X$2=2, S4069, 32767), HEX2DEC(H4068)/10 ))</f>
        <v>22.8</v>
      </c>
      <c r="T4068" s="10">
        <f t="shared" si="8136"/>
        <v>22.5</v>
      </c>
      <c r="U4068" s="10">
        <f t="shared" si="6"/>
        <v>22.1</v>
      </c>
    </row>
    <row r="4069" ht="14.25" customHeight="1">
      <c r="A4069" s="6" t="s">
        <v>4449</v>
      </c>
      <c r="B4069" s="13">
        <v>0.0</v>
      </c>
      <c r="C4069" s="13">
        <v>0.0</v>
      </c>
      <c r="D4069" s="9">
        <v>0.0</v>
      </c>
      <c r="E4069" s="9">
        <v>0.0</v>
      </c>
      <c r="F4069" s="9">
        <v>0.0</v>
      </c>
      <c r="G4069" s="9">
        <v>0.0</v>
      </c>
      <c r="H4069" s="4" t="s">
        <v>1982</v>
      </c>
      <c r="I4069" s="4" t="s">
        <v>1838</v>
      </c>
      <c r="J4069" s="4" t="s">
        <v>1840</v>
      </c>
      <c r="L4069" s="8">
        <f t="shared" si="3"/>
        <v>45523.83919</v>
      </c>
      <c r="M4069" s="9">
        <f>IF('tab4'!$B4069=0,0,IF('tab4'!$B4069=1,1,IF('tab4'!$B4069=4,2,IF('tab4'!$B4069=5,3,IF('tab4'!$B4069=6,4,IF(AND('tab4'!$B4069=80,$X$2=2),0,-1))))))</f>
        <v>0</v>
      </c>
      <c r="N4069" s="9">
        <f>IF('tab4'!$C4069=0,0,IF('tab4'!$C4069=1,1,IF('tab4'!$C4069=4,2,IF('tab4'!$C4069=5,3,IF('tab4'!$C4069=6,4,IF(AND('tab4'!$C4069=80,$X$2=2),0,-1))))))</f>
        <v>0</v>
      </c>
      <c r="O4069" s="9">
        <f t="shared" ref="O4069:R4069" si="8137">D4069</f>
        <v>0</v>
      </c>
      <c r="P4069" s="9">
        <f t="shared" si="8137"/>
        <v>0</v>
      </c>
      <c r="Q4069" s="9">
        <f t="shared" si="8137"/>
        <v>0</v>
      </c>
      <c r="R4069" s="9">
        <f t="shared" si="8137"/>
        <v>0</v>
      </c>
      <c r="S4069" s="10">
        <f t="shared" ref="S4069:T4069" si="8138">IF(HEX2DEC(H4069) &gt;= 32768, (HEX2DEC(H4069) - 65535 - 1)/10, IF(HEX2DEC(H4069) = 32767, IF($X$2=2, S4070, 32767), HEX2DEC(H4069)/10 ))</f>
        <v>21.8</v>
      </c>
      <c r="T4069" s="10">
        <f t="shared" si="8138"/>
        <v>21</v>
      </c>
      <c r="U4069" s="10">
        <f t="shared" si="6"/>
        <v>19</v>
      </c>
    </row>
    <row r="4070" ht="14.25" customHeight="1">
      <c r="A4070" s="6" t="s">
        <v>4450</v>
      </c>
      <c r="B4070" s="13">
        <v>0.0</v>
      </c>
      <c r="C4070" s="13">
        <v>0.0</v>
      </c>
      <c r="D4070" s="9">
        <v>0.0</v>
      </c>
      <c r="E4070" s="9">
        <v>0.0</v>
      </c>
      <c r="F4070" s="9">
        <v>0.0</v>
      </c>
      <c r="G4070" s="9">
        <v>0.0</v>
      </c>
      <c r="H4070" s="4" t="s">
        <v>1902</v>
      </c>
      <c r="I4070" s="4" t="s">
        <v>1608</v>
      </c>
      <c r="J4070" s="4" t="s">
        <v>2145</v>
      </c>
      <c r="L4070" s="8">
        <f t="shared" si="3"/>
        <v>45523.92253</v>
      </c>
      <c r="M4070" s="9">
        <f>IF('tab4'!$B4070=0,0,IF('tab4'!$B4070=1,1,IF('tab4'!$B4070=4,2,IF('tab4'!$B4070=5,3,IF('tab4'!$B4070=6,4,IF(AND('tab4'!$B4070=80,$X$2=2),0,-1))))))</f>
        <v>0</v>
      </c>
      <c r="N4070" s="9">
        <f>IF('tab4'!$C4070=0,0,IF('tab4'!$C4070=1,1,IF('tab4'!$C4070=4,2,IF('tab4'!$C4070=5,3,IF('tab4'!$C4070=6,4,IF(AND('tab4'!$C4070=80,$X$2=2),0,-1))))))</f>
        <v>0</v>
      </c>
      <c r="O4070" s="9">
        <f t="shared" ref="O4070:R4070" si="8139">D4070</f>
        <v>0</v>
      </c>
      <c r="P4070" s="9">
        <f t="shared" si="8139"/>
        <v>0</v>
      </c>
      <c r="Q4070" s="9">
        <f t="shared" si="8139"/>
        <v>0</v>
      </c>
      <c r="R4070" s="9">
        <f t="shared" si="8139"/>
        <v>0</v>
      </c>
      <c r="S4070" s="10">
        <f t="shared" ref="S4070:T4070" si="8140">IF(HEX2DEC(H4070) &gt;= 32768, (HEX2DEC(H4070) - 65535 - 1)/10, IF(HEX2DEC(H4070) = 32767, IF($X$2=2, S4071, 32767), HEX2DEC(H4070)/10 ))</f>
        <v>19.5</v>
      </c>
      <c r="T4070" s="10">
        <f t="shared" si="8140"/>
        <v>18.3</v>
      </c>
      <c r="U4070" s="10">
        <f t="shared" si="6"/>
        <v>17.7</v>
      </c>
    </row>
    <row r="4071" ht="14.25" customHeight="1">
      <c r="A4071" s="6" t="s">
        <v>4451</v>
      </c>
      <c r="B4071" s="13">
        <v>0.0</v>
      </c>
      <c r="C4071" s="13">
        <v>0.0</v>
      </c>
      <c r="D4071" s="9">
        <v>0.0</v>
      </c>
      <c r="E4071" s="9">
        <v>0.0</v>
      </c>
      <c r="F4071" s="9">
        <v>0.0</v>
      </c>
      <c r="G4071" s="9">
        <v>0.0</v>
      </c>
      <c r="H4071" s="4" t="s">
        <v>1885</v>
      </c>
      <c r="I4071" s="4" t="s">
        <v>1742</v>
      </c>
      <c r="J4071" s="4" t="s">
        <v>1709</v>
      </c>
      <c r="L4071" s="8">
        <f t="shared" si="3"/>
        <v>45524.00587</v>
      </c>
      <c r="M4071" s="9">
        <f>IF('tab4'!$B4071=0,0,IF('tab4'!$B4071=1,1,IF('tab4'!$B4071=4,2,IF('tab4'!$B4071=5,3,IF('tab4'!$B4071=6,4,IF(AND('tab4'!$B4071=80,$X$2=2),0,-1))))))</f>
        <v>0</v>
      </c>
      <c r="N4071" s="9">
        <f>IF('tab4'!$C4071=0,0,IF('tab4'!$C4071=1,1,IF('tab4'!$C4071=4,2,IF('tab4'!$C4071=5,3,IF('tab4'!$C4071=6,4,IF(AND('tab4'!$C4071=80,$X$2=2),0,-1))))))</f>
        <v>0</v>
      </c>
      <c r="O4071" s="9">
        <f t="shared" ref="O4071:R4071" si="8141">D4071</f>
        <v>0</v>
      </c>
      <c r="P4071" s="9">
        <f t="shared" si="8141"/>
        <v>0</v>
      </c>
      <c r="Q4071" s="9">
        <f t="shared" si="8141"/>
        <v>0</v>
      </c>
      <c r="R4071" s="9">
        <f t="shared" si="8141"/>
        <v>0</v>
      </c>
      <c r="S4071" s="10">
        <f t="shared" ref="S4071:T4071" si="8142">IF(HEX2DEC(H4071) &gt;= 32768, (HEX2DEC(H4071) - 65535 - 1)/10, IF(HEX2DEC(H4071) = 32767, IF($X$2=2, S4072, 32767), HEX2DEC(H4071)/10 ))</f>
        <v>17.9</v>
      </c>
      <c r="T4071" s="10">
        <f t="shared" si="8142"/>
        <v>16.7</v>
      </c>
      <c r="U4071" s="10">
        <f t="shared" si="6"/>
        <v>16.2</v>
      </c>
    </row>
    <row r="4072" ht="14.25" customHeight="1">
      <c r="A4072" s="6" t="s">
        <v>4452</v>
      </c>
      <c r="B4072" s="13">
        <v>0.0</v>
      </c>
      <c r="C4072" s="13">
        <v>0.0</v>
      </c>
      <c r="D4072" s="9">
        <v>0.0</v>
      </c>
      <c r="E4072" s="9">
        <v>0.0</v>
      </c>
      <c r="F4072" s="9">
        <v>0.0</v>
      </c>
      <c r="G4072" s="9">
        <v>0.0</v>
      </c>
      <c r="H4072" s="4" t="s">
        <v>1606</v>
      </c>
      <c r="I4072" s="4" t="s">
        <v>1031</v>
      </c>
      <c r="J4072" s="4" t="s">
        <v>2175</v>
      </c>
      <c r="L4072" s="8">
        <f t="shared" si="3"/>
        <v>45524.0892</v>
      </c>
      <c r="M4072" s="9">
        <f>IF('tab4'!$B4072=0,0,IF('tab4'!$B4072=1,1,IF('tab4'!$B4072=4,2,IF('tab4'!$B4072=5,3,IF('tab4'!$B4072=6,4,IF(AND('tab4'!$B4072=80,$X$2=2),0,-1))))))</f>
        <v>0</v>
      </c>
      <c r="N4072" s="9">
        <f>IF('tab4'!$C4072=0,0,IF('tab4'!$C4072=1,1,IF('tab4'!$C4072=4,2,IF('tab4'!$C4072=5,3,IF('tab4'!$C4072=6,4,IF(AND('tab4'!$C4072=80,$X$2=2),0,-1))))))</f>
        <v>0</v>
      </c>
      <c r="O4072" s="9">
        <f t="shared" ref="O4072:R4072" si="8143">D4072</f>
        <v>0</v>
      </c>
      <c r="P4072" s="9">
        <f t="shared" si="8143"/>
        <v>0</v>
      </c>
      <c r="Q4072" s="9">
        <f t="shared" si="8143"/>
        <v>0</v>
      </c>
      <c r="R4072" s="9">
        <f t="shared" si="8143"/>
        <v>0</v>
      </c>
      <c r="S4072" s="10">
        <f t="shared" ref="S4072:T4072" si="8144">IF(HEX2DEC(H4072) &gt;= 32768, (HEX2DEC(H4072) - 65535 - 1)/10, IF(HEX2DEC(H4072) = 32767, IF($X$2=2, S4073, 32767), HEX2DEC(H4072)/10 ))</f>
        <v>16.8</v>
      </c>
      <c r="T4072" s="10">
        <f t="shared" si="8144"/>
        <v>15.6</v>
      </c>
      <c r="U4072" s="10">
        <f t="shared" si="6"/>
        <v>14.9</v>
      </c>
    </row>
    <row r="4073" ht="14.25" customHeight="1">
      <c r="A4073" s="6" t="s">
        <v>4453</v>
      </c>
      <c r="B4073" s="13">
        <v>0.0</v>
      </c>
      <c r="C4073" s="13">
        <v>0.0</v>
      </c>
      <c r="D4073" s="9">
        <v>0.0</v>
      </c>
      <c r="E4073" s="9">
        <v>0.0</v>
      </c>
      <c r="F4073" s="9">
        <v>0.0</v>
      </c>
      <c r="G4073" s="9">
        <v>1.0</v>
      </c>
      <c r="H4073" s="4" t="s">
        <v>1606</v>
      </c>
      <c r="I4073" s="4" t="s">
        <v>958</v>
      </c>
      <c r="J4073" s="4" t="s">
        <v>2082</v>
      </c>
      <c r="L4073" s="8">
        <f t="shared" si="3"/>
        <v>45524.09346</v>
      </c>
      <c r="M4073" s="9">
        <f>IF('tab4'!$B4073=0,0,IF('tab4'!$B4073=1,1,IF('tab4'!$B4073=4,2,IF('tab4'!$B4073=5,3,IF('tab4'!$B4073=6,4,IF(AND('tab4'!$B4073=80,$X$2=2),0,-1))))))</f>
        <v>0</v>
      </c>
      <c r="N4073" s="9">
        <f>IF('tab4'!$C4073=0,0,IF('tab4'!$C4073=1,1,IF('tab4'!$C4073=4,2,IF('tab4'!$C4073=5,3,IF('tab4'!$C4073=6,4,IF(AND('tab4'!$C4073=80,$X$2=2),0,-1))))))</f>
        <v>0</v>
      </c>
      <c r="O4073" s="9">
        <f t="shared" ref="O4073:R4073" si="8145">D4073</f>
        <v>0</v>
      </c>
      <c r="P4073" s="9">
        <f t="shared" si="8145"/>
        <v>0</v>
      </c>
      <c r="Q4073" s="9">
        <f t="shared" si="8145"/>
        <v>0</v>
      </c>
      <c r="R4073" s="9">
        <f t="shared" si="8145"/>
        <v>1</v>
      </c>
      <c r="S4073" s="10">
        <f t="shared" ref="S4073:T4073" si="8146">IF(HEX2DEC(H4073) &gt;= 32768, (HEX2DEC(H4073) - 65535 - 1)/10, IF(HEX2DEC(H4073) = 32767, IF($X$2=2, S4074, 32767), HEX2DEC(H4073)/10 ))</f>
        <v>16.8</v>
      </c>
      <c r="T4073" s="10">
        <f t="shared" si="8146"/>
        <v>15.5</v>
      </c>
      <c r="U4073" s="10">
        <f t="shared" si="6"/>
        <v>14.8</v>
      </c>
    </row>
    <row r="4074" ht="14.25" customHeight="1">
      <c r="A4074" s="6" t="s">
        <v>4454</v>
      </c>
      <c r="B4074" s="13">
        <v>0.0</v>
      </c>
      <c r="C4074" s="13">
        <v>0.0</v>
      </c>
      <c r="D4074" s="9">
        <v>0.0</v>
      </c>
      <c r="E4074" s="9">
        <v>0.0</v>
      </c>
      <c r="F4074" s="9">
        <v>0.0</v>
      </c>
      <c r="G4074" s="9">
        <v>0.0</v>
      </c>
      <c r="H4074" s="4" t="s">
        <v>1604</v>
      </c>
      <c r="I4074" s="4" t="s">
        <v>2061</v>
      </c>
      <c r="J4074" s="4" t="s">
        <v>2105</v>
      </c>
      <c r="L4074" s="8">
        <f t="shared" si="3"/>
        <v>45524.10402</v>
      </c>
      <c r="M4074" s="9">
        <f>IF('tab4'!$B4074=0,0,IF('tab4'!$B4074=1,1,IF('tab4'!$B4074=4,2,IF('tab4'!$B4074=5,3,IF('tab4'!$B4074=6,4,IF(AND('tab4'!$B4074=80,$X$2=2),0,-1))))))</f>
        <v>0</v>
      </c>
      <c r="N4074" s="9">
        <f>IF('tab4'!$C4074=0,0,IF('tab4'!$C4074=1,1,IF('tab4'!$C4074=4,2,IF('tab4'!$C4074=5,3,IF('tab4'!$C4074=6,4,IF(AND('tab4'!$C4074=80,$X$2=2),0,-1))))))</f>
        <v>0</v>
      </c>
      <c r="O4074" s="9">
        <f t="shared" ref="O4074:R4074" si="8147">D4074</f>
        <v>0</v>
      </c>
      <c r="P4074" s="9">
        <f t="shared" si="8147"/>
        <v>0</v>
      </c>
      <c r="Q4074" s="9">
        <f t="shared" si="8147"/>
        <v>0</v>
      </c>
      <c r="R4074" s="9">
        <f t="shared" si="8147"/>
        <v>0</v>
      </c>
      <c r="S4074" s="10">
        <f t="shared" ref="S4074:T4074" si="8148">IF(HEX2DEC(H4074) &gt;= 32768, (HEX2DEC(H4074) - 65535 - 1)/10, IF(HEX2DEC(H4074) = 32767, IF($X$2=2, S4075, 32767), HEX2DEC(H4074)/10 ))</f>
        <v>16.6</v>
      </c>
      <c r="T4074" s="10">
        <f t="shared" si="8148"/>
        <v>15.3</v>
      </c>
      <c r="U4074" s="10">
        <f t="shared" si="6"/>
        <v>14.7</v>
      </c>
    </row>
    <row r="4075" ht="14.25" customHeight="1">
      <c r="A4075" s="6" t="s">
        <v>4455</v>
      </c>
      <c r="B4075" s="13">
        <v>0.0</v>
      </c>
      <c r="C4075" s="13">
        <v>0.0</v>
      </c>
      <c r="D4075" s="9">
        <v>0.0</v>
      </c>
      <c r="E4075" s="9">
        <v>0.0</v>
      </c>
      <c r="F4075" s="9">
        <v>0.0</v>
      </c>
      <c r="G4075" s="9">
        <v>1.0</v>
      </c>
      <c r="H4075" s="4" t="s">
        <v>1460</v>
      </c>
      <c r="I4075" s="4" t="s">
        <v>2082</v>
      </c>
      <c r="J4075" s="4" t="s">
        <v>2116</v>
      </c>
      <c r="L4075" s="8">
        <f t="shared" si="3"/>
        <v>45524.14297</v>
      </c>
      <c r="M4075" s="9">
        <f>IF('tab4'!$B4075=0,0,IF('tab4'!$B4075=1,1,IF('tab4'!$B4075=4,2,IF('tab4'!$B4075=5,3,IF('tab4'!$B4075=6,4,IF(AND('tab4'!$B4075=80,$X$2=2),0,-1))))))</f>
        <v>0</v>
      </c>
      <c r="N4075" s="9">
        <f>IF('tab4'!$C4075=0,0,IF('tab4'!$C4075=1,1,IF('tab4'!$C4075=4,2,IF('tab4'!$C4075=5,3,IF('tab4'!$C4075=6,4,IF(AND('tab4'!$C4075=80,$X$2=2),0,-1))))))</f>
        <v>0</v>
      </c>
      <c r="O4075" s="9">
        <f t="shared" ref="O4075:R4075" si="8149">D4075</f>
        <v>0</v>
      </c>
      <c r="P4075" s="9">
        <f t="shared" si="8149"/>
        <v>0</v>
      </c>
      <c r="Q4075" s="9">
        <f t="shared" si="8149"/>
        <v>0</v>
      </c>
      <c r="R4075" s="9">
        <f t="shared" si="8149"/>
        <v>1</v>
      </c>
      <c r="S4075" s="10">
        <f t="shared" ref="S4075:T4075" si="8150">IF(HEX2DEC(H4075) &gt;= 32768, (HEX2DEC(H4075) - 65535 - 1)/10, IF(HEX2DEC(H4075) = 32767, IF($X$2=2, S4076, 32767), HEX2DEC(H4075)/10 ))</f>
        <v>16</v>
      </c>
      <c r="T4075" s="10">
        <f t="shared" si="8150"/>
        <v>14.8</v>
      </c>
      <c r="U4075" s="10">
        <f t="shared" si="6"/>
        <v>14.6</v>
      </c>
    </row>
    <row r="4076" ht="14.25" customHeight="1">
      <c r="A4076" s="6" t="s">
        <v>4456</v>
      </c>
      <c r="B4076" s="13">
        <v>0.0</v>
      </c>
      <c r="C4076" s="13">
        <v>0.0</v>
      </c>
      <c r="D4076" s="9">
        <v>0.0</v>
      </c>
      <c r="E4076" s="9">
        <v>0.0</v>
      </c>
      <c r="F4076" s="9">
        <v>0.0</v>
      </c>
      <c r="G4076" s="9">
        <v>0.0</v>
      </c>
      <c r="H4076" s="4" t="s">
        <v>1587</v>
      </c>
      <c r="I4076" s="4" t="s">
        <v>2116</v>
      </c>
      <c r="J4076" s="4" t="s">
        <v>464</v>
      </c>
      <c r="L4076" s="8">
        <f t="shared" si="3"/>
        <v>45524.15534</v>
      </c>
      <c r="M4076" s="9">
        <f>IF('tab4'!$B4076=0,0,IF('tab4'!$B4076=1,1,IF('tab4'!$B4076=4,2,IF('tab4'!$B4076=5,3,IF('tab4'!$B4076=6,4,IF(AND('tab4'!$B4076=80,$X$2=2),0,-1))))))</f>
        <v>0</v>
      </c>
      <c r="N4076" s="9">
        <f>IF('tab4'!$C4076=0,0,IF('tab4'!$C4076=1,1,IF('tab4'!$C4076=4,2,IF('tab4'!$C4076=5,3,IF('tab4'!$C4076=6,4,IF(AND('tab4'!$C4076=80,$X$2=2),0,-1))))))</f>
        <v>0</v>
      </c>
      <c r="O4076" s="9">
        <f t="shared" ref="O4076:R4076" si="8151">D4076</f>
        <v>0</v>
      </c>
      <c r="P4076" s="9">
        <f t="shared" si="8151"/>
        <v>0</v>
      </c>
      <c r="Q4076" s="9">
        <f t="shared" si="8151"/>
        <v>0</v>
      </c>
      <c r="R4076" s="9">
        <f t="shared" si="8151"/>
        <v>0</v>
      </c>
      <c r="S4076" s="10">
        <f t="shared" ref="S4076:T4076" si="8152">IF(HEX2DEC(H4076) &gt;= 32768, (HEX2DEC(H4076) - 65535 - 1)/10, IF(HEX2DEC(H4076) = 32767, IF($X$2=2, S4077, 32767), HEX2DEC(H4076)/10 ))</f>
        <v>15.8</v>
      </c>
      <c r="T4076" s="10">
        <f t="shared" si="8152"/>
        <v>14.6</v>
      </c>
      <c r="U4076" s="10">
        <f t="shared" si="6"/>
        <v>14.5</v>
      </c>
    </row>
    <row r="4077" ht="14.25" customHeight="1">
      <c r="A4077" s="6" t="s">
        <v>4457</v>
      </c>
      <c r="B4077" s="13">
        <v>0.0</v>
      </c>
      <c r="C4077" s="13">
        <v>0.0</v>
      </c>
      <c r="D4077" s="9">
        <v>0.0</v>
      </c>
      <c r="E4077" s="9">
        <v>0.0</v>
      </c>
      <c r="F4077" s="9">
        <v>0.0</v>
      </c>
      <c r="G4077" s="9">
        <v>1.0</v>
      </c>
      <c r="H4077" s="4" t="s">
        <v>1031</v>
      </c>
      <c r="I4077" s="4" t="s">
        <v>2123</v>
      </c>
      <c r="J4077" s="4" t="s">
        <v>2123</v>
      </c>
      <c r="L4077" s="8">
        <f t="shared" si="3"/>
        <v>45524.17084</v>
      </c>
      <c r="M4077" s="9">
        <f>IF('tab4'!$B4077=0,0,IF('tab4'!$B4077=1,1,IF('tab4'!$B4077=4,2,IF('tab4'!$B4077=5,3,IF('tab4'!$B4077=6,4,IF(AND('tab4'!$B4077=80,$X$2=2),0,-1))))))</f>
        <v>0</v>
      </c>
      <c r="N4077" s="9">
        <f>IF('tab4'!$C4077=0,0,IF('tab4'!$C4077=1,1,IF('tab4'!$C4077=4,2,IF('tab4'!$C4077=5,3,IF('tab4'!$C4077=6,4,IF(AND('tab4'!$C4077=80,$X$2=2),0,-1))))))</f>
        <v>0</v>
      </c>
      <c r="O4077" s="9">
        <f t="shared" ref="O4077:R4077" si="8153">D4077</f>
        <v>0</v>
      </c>
      <c r="P4077" s="9">
        <f t="shared" si="8153"/>
        <v>0</v>
      </c>
      <c r="Q4077" s="9">
        <f t="shared" si="8153"/>
        <v>0</v>
      </c>
      <c r="R4077" s="9">
        <f t="shared" si="8153"/>
        <v>1</v>
      </c>
      <c r="S4077" s="10">
        <f t="shared" ref="S4077:T4077" si="8154">IF(HEX2DEC(H4077) &gt;= 32768, (HEX2DEC(H4077) - 65535 - 1)/10, IF(HEX2DEC(H4077) = 32767, IF($X$2=2, S4078, 32767), HEX2DEC(H4077)/10 ))</f>
        <v>15.6</v>
      </c>
      <c r="T4077" s="10">
        <f t="shared" si="8154"/>
        <v>14.4</v>
      </c>
      <c r="U4077" s="10">
        <f t="shared" si="6"/>
        <v>14.4</v>
      </c>
    </row>
    <row r="4078" ht="14.25" customHeight="1">
      <c r="A4078" s="6" t="s">
        <v>4458</v>
      </c>
      <c r="B4078" s="13">
        <v>0.0</v>
      </c>
      <c r="C4078" s="13">
        <v>0.0</v>
      </c>
      <c r="D4078" s="9">
        <v>0.0</v>
      </c>
      <c r="E4078" s="9">
        <v>0.0</v>
      </c>
      <c r="F4078" s="9">
        <v>0.0</v>
      </c>
      <c r="G4078" s="9">
        <v>0.0</v>
      </c>
      <c r="H4078" s="4" t="s">
        <v>468</v>
      </c>
      <c r="I4078" s="4" t="s">
        <v>2123</v>
      </c>
      <c r="J4078" s="4" t="s">
        <v>464</v>
      </c>
      <c r="L4078" s="8">
        <f t="shared" si="3"/>
        <v>45524.1836</v>
      </c>
      <c r="M4078" s="9">
        <f>IF('tab4'!$B4078=0,0,IF('tab4'!$B4078=1,1,IF('tab4'!$B4078=4,2,IF('tab4'!$B4078=5,3,IF('tab4'!$B4078=6,4,IF(AND('tab4'!$B4078=80,$X$2=2),0,-1))))))</f>
        <v>0</v>
      </c>
      <c r="N4078" s="9">
        <f>IF('tab4'!$C4078=0,0,IF('tab4'!$C4078=1,1,IF('tab4'!$C4078=4,2,IF('tab4'!$C4078=5,3,IF('tab4'!$C4078=6,4,IF(AND('tab4'!$C4078=80,$X$2=2),0,-1))))))</f>
        <v>0</v>
      </c>
      <c r="O4078" s="9">
        <f t="shared" ref="O4078:R4078" si="8155">D4078</f>
        <v>0</v>
      </c>
      <c r="P4078" s="9">
        <f t="shared" si="8155"/>
        <v>0</v>
      </c>
      <c r="Q4078" s="9">
        <f t="shared" si="8155"/>
        <v>0</v>
      </c>
      <c r="R4078" s="9">
        <f t="shared" si="8155"/>
        <v>0</v>
      </c>
      <c r="S4078" s="10">
        <f t="shared" ref="S4078:T4078" si="8156">IF(HEX2DEC(H4078) &gt;= 32768, (HEX2DEC(H4078) - 65535 - 1)/10, IF(HEX2DEC(H4078) = 32767, IF($X$2=2, S4079, 32767), HEX2DEC(H4078)/10 ))</f>
        <v>15.4</v>
      </c>
      <c r="T4078" s="10">
        <f t="shared" si="8156"/>
        <v>14.4</v>
      </c>
      <c r="U4078" s="10">
        <f t="shared" si="6"/>
        <v>14.5</v>
      </c>
    </row>
    <row r="4079" ht="14.25" customHeight="1">
      <c r="A4079" s="6" t="s">
        <v>4459</v>
      </c>
      <c r="B4079" s="13">
        <v>0.0</v>
      </c>
      <c r="C4079" s="13">
        <v>0.0</v>
      </c>
      <c r="D4079" s="9">
        <v>0.0</v>
      </c>
      <c r="E4079" s="9">
        <v>0.0</v>
      </c>
      <c r="F4079" s="9">
        <v>0.0</v>
      </c>
      <c r="G4079" s="9">
        <v>1.0</v>
      </c>
      <c r="H4079" s="4" t="s">
        <v>468</v>
      </c>
      <c r="I4079" s="4" t="s">
        <v>2123</v>
      </c>
      <c r="J4079" s="4" t="s">
        <v>2105</v>
      </c>
      <c r="L4079" s="8">
        <f t="shared" si="3"/>
        <v>45524.19971</v>
      </c>
      <c r="M4079" s="9">
        <f>IF('tab4'!$B4079=0,0,IF('tab4'!$B4079=1,1,IF('tab4'!$B4079=4,2,IF('tab4'!$B4079=5,3,IF('tab4'!$B4079=6,4,IF(AND('tab4'!$B4079=80,$X$2=2),0,-1))))))</f>
        <v>0</v>
      </c>
      <c r="N4079" s="9">
        <f>IF('tab4'!$C4079=0,0,IF('tab4'!$C4079=1,1,IF('tab4'!$C4079=4,2,IF('tab4'!$C4079=5,3,IF('tab4'!$C4079=6,4,IF(AND('tab4'!$C4079=80,$X$2=2),0,-1))))))</f>
        <v>0</v>
      </c>
      <c r="O4079" s="9">
        <f t="shared" ref="O4079:R4079" si="8157">D4079</f>
        <v>0</v>
      </c>
      <c r="P4079" s="9">
        <f t="shared" si="8157"/>
        <v>0</v>
      </c>
      <c r="Q4079" s="9">
        <f t="shared" si="8157"/>
        <v>0</v>
      </c>
      <c r="R4079" s="9">
        <f t="shared" si="8157"/>
        <v>1</v>
      </c>
      <c r="S4079" s="10">
        <f t="shared" ref="S4079:T4079" si="8158">IF(HEX2DEC(H4079) &gt;= 32768, (HEX2DEC(H4079) - 65535 - 1)/10, IF(HEX2DEC(H4079) = 32767, IF($X$2=2, S4080, 32767), HEX2DEC(H4079)/10 ))</f>
        <v>15.4</v>
      </c>
      <c r="T4079" s="10">
        <f t="shared" si="8158"/>
        <v>14.4</v>
      </c>
      <c r="U4079" s="10">
        <f t="shared" si="6"/>
        <v>14.7</v>
      </c>
    </row>
    <row r="4080" ht="14.25" customHeight="1">
      <c r="A4080" s="6" t="s">
        <v>4460</v>
      </c>
      <c r="B4080" s="13">
        <v>0.0</v>
      </c>
      <c r="C4080" s="13">
        <v>0.0</v>
      </c>
      <c r="D4080" s="9">
        <v>0.0</v>
      </c>
      <c r="E4080" s="9">
        <v>0.0</v>
      </c>
      <c r="F4080" s="9">
        <v>0.0</v>
      </c>
      <c r="G4080" s="9">
        <v>1.0</v>
      </c>
      <c r="H4080" s="4" t="s">
        <v>1460</v>
      </c>
      <c r="I4080" s="4" t="s">
        <v>958</v>
      </c>
      <c r="J4080" s="4" t="s">
        <v>1709</v>
      </c>
      <c r="L4080" s="8">
        <f t="shared" si="3"/>
        <v>45524.28306</v>
      </c>
      <c r="M4080" s="9">
        <f>IF('tab4'!$B4080=0,0,IF('tab4'!$B4080=1,1,IF('tab4'!$B4080=4,2,IF('tab4'!$B4080=5,3,IF('tab4'!$B4080=6,4,IF(AND('tab4'!$B4080=80,$X$2=2),0,-1))))))</f>
        <v>0</v>
      </c>
      <c r="N4080" s="9">
        <f>IF('tab4'!$C4080=0,0,IF('tab4'!$C4080=1,1,IF('tab4'!$C4080=4,2,IF('tab4'!$C4080=5,3,IF('tab4'!$C4080=6,4,IF(AND('tab4'!$C4080=80,$X$2=2),0,-1))))))</f>
        <v>0</v>
      </c>
      <c r="O4080" s="9">
        <f t="shared" ref="O4080:R4080" si="8159">D4080</f>
        <v>0</v>
      </c>
      <c r="P4080" s="9">
        <f t="shared" si="8159"/>
        <v>0</v>
      </c>
      <c r="Q4080" s="9">
        <f t="shared" si="8159"/>
        <v>0</v>
      </c>
      <c r="R4080" s="9">
        <f t="shared" si="8159"/>
        <v>1</v>
      </c>
      <c r="S4080" s="10">
        <f t="shared" ref="S4080:T4080" si="8160">IF(HEX2DEC(H4080) &gt;= 32768, (HEX2DEC(H4080) - 65535 - 1)/10, IF(HEX2DEC(H4080) = 32767, IF($X$2=2, S4081, 32767), HEX2DEC(H4080)/10 ))</f>
        <v>16</v>
      </c>
      <c r="T4080" s="10">
        <f t="shared" si="8160"/>
        <v>15.5</v>
      </c>
      <c r="U4080" s="10">
        <f t="shared" si="6"/>
        <v>16.2</v>
      </c>
    </row>
    <row r="4081" ht="14.25" customHeight="1">
      <c r="A4081" s="6" t="s">
        <v>4461</v>
      </c>
      <c r="B4081" s="13">
        <v>0.0</v>
      </c>
      <c r="C4081" s="13">
        <v>0.0</v>
      </c>
      <c r="D4081" s="9">
        <v>0.0</v>
      </c>
      <c r="E4081" s="9">
        <v>0.0</v>
      </c>
      <c r="F4081" s="9">
        <v>0.0</v>
      </c>
      <c r="G4081" s="9">
        <v>0.0</v>
      </c>
      <c r="H4081" s="4" t="s">
        <v>1604</v>
      </c>
      <c r="I4081" s="4" t="s">
        <v>1709</v>
      </c>
      <c r="J4081" s="4" t="s">
        <v>1794</v>
      </c>
      <c r="L4081" s="8">
        <f t="shared" si="3"/>
        <v>45524.29038</v>
      </c>
      <c r="M4081" s="9">
        <f>IF('tab4'!$B4081=0,0,IF('tab4'!$B4081=1,1,IF('tab4'!$B4081=4,2,IF('tab4'!$B4081=5,3,IF('tab4'!$B4081=6,4,IF(AND('tab4'!$B4081=80,$X$2=2),0,-1))))))</f>
        <v>0</v>
      </c>
      <c r="N4081" s="9">
        <f>IF('tab4'!$C4081=0,0,IF('tab4'!$C4081=1,1,IF('tab4'!$C4081=4,2,IF('tab4'!$C4081=5,3,IF('tab4'!$C4081=6,4,IF(AND('tab4'!$C4081=80,$X$2=2),0,-1))))))</f>
        <v>0</v>
      </c>
      <c r="O4081" s="9">
        <f t="shared" ref="O4081:R4081" si="8161">D4081</f>
        <v>0</v>
      </c>
      <c r="P4081" s="9">
        <f t="shared" si="8161"/>
        <v>0</v>
      </c>
      <c r="Q4081" s="9">
        <f t="shared" si="8161"/>
        <v>0</v>
      </c>
      <c r="R4081" s="9">
        <f t="shared" si="8161"/>
        <v>0</v>
      </c>
      <c r="S4081" s="10">
        <f t="shared" ref="S4081:T4081" si="8162">IF(HEX2DEC(H4081) &gt;= 32768, (HEX2DEC(H4081) - 65535 - 1)/10, IF(HEX2DEC(H4081) = 32767, IF($X$2=2, S4082, 32767), HEX2DEC(H4081)/10 ))</f>
        <v>16.6</v>
      </c>
      <c r="T4081" s="10">
        <f t="shared" si="8162"/>
        <v>16.2</v>
      </c>
      <c r="U4081" s="10">
        <f t="shared" si="6"/>
        <v>16.5</v>
      </c>
    </row>
    <row r="4082" ht="14.25" customHeight="1">
      <c r="A4082" s="6" t="s">
        <v>4462</v>
      </c>
      <c r="B4082" s="13">
        <v>0.0</v>
      </c>
      <c r="C4082" s="13">
        <v>0.0</v>
      </c>
      <c r="D4082" s="9">
        <v>0.0</v>
      </c>
      <c r="E4082" s="9">
        <v>0.0</v>
      </c>
      <c r="F4082" s="9">
        <v>0.0</v>
      </c>
      <c r="G4082" s="9">
        <v>0.0</v>
      </c>
      <c r="H4082" s="4" t="s">
        <v>1920</v>
      </c>
      <c r="I4082" s="4" t="s">
        <v>2316</v>
      </c>
      <c r="J4082" s="4" t="s">
        <v>2155</v>
      </c>
      <c r="L4082" s="8">
        <f t="shared" si="3"/>
        <v>45524.37373</v>
      </c>
      <c r="M4082" s="9">
        <f>IF('tab4'!$B4082=0,0,IF('tab4'!$B4082=1,1,IF('tab4'!$B4082=4,2,IF('tab4'!$B4082=5,3,IF('tab4'!$B4082=6,4,IF(AND('tab4'!$B4082=80,$X$2=2),0,-1))))))</f>
        <v>0</v>
      </c>
      <c r="N4082" s="9">
        <f>IF('tab4'!$C4082=0,0,IF('tab4'!$C4082=1,1,IF('tab4'!$C4082=4,2,IF('tab4'!$C4082=5,3,IF('tab4'!$C4082=6,4,IF(AND('tab4'!$C4082=80,$X$2=2),0,-1))))))</f>
        <v>0</v>
      </c>
      <c r="O4082" s="9">
        <f t="shared" ref="O4082:R4082" si="8163">D4082</f>
        <v>0</v>
      </c>
      <c r="P4082" s="9">
        <f t="shared" si="8163"/>
        <v>0</v>
      </c>
      <c r="Q4082" s="9">
        <f t="shared" si="8163"/>
        <v>0</v>
      </c>
      <c r="R4082" s="9">
        <f t="shared" si="8163"/>
        <v>0</v>
      </c>
      <c r="S4082" s="10">
        <f t="shared" ref="S4082:T4082" si="8164">IF(HEX2DEC(H4082) &gt;= 32768, (HEX2DEC(H4082) - 65535 - 1)/10, IF(HEX2DEC(H4082) = 32767, IF($X$2=2, S4083, 32767), HEX2DEC(H4082)/10 ))</f>
        <v>22.4</v>
      </c>
      <c r="T4082" s="10">
        <f t="shared" si="8164"/>
        <v>24.1</v>
      </c>
      <c r="U4082" s="10">
        <f t="shared" si="6"/>
        <v>26.2</v>
      </c>
    </row>
    <row r="4083" ht="14.25" customHeight="1">
      <c r="A4083" s="6" t="s">
        <v>4463</v>
      </c>
      <c r="B4083" s="13">
        <v>0.0</v>
      </c>
      <c r="C4083" s="13">
        <v>0.0</v>
      </c>
      <c r="D4083" s="9">
        <v>0.0</v>
      </c>
      <c r="E4083" s="9">
        <v>0.0</v>
      </c>
      <c r="F4083" s="9">
        <v>0.0</v>
      </c>
      <c r="G4083" s="9">
        <v>0.0</v>
      </c>
      <c r="H4083" s="4" t="s">
        <v>2077</v>
      </c>
      <c r="I4083" s="4" t="s">
        <v>3069</v>
      </c>
      <c r="J4083" s="4" t="s">
        <v>2589</v>
      </c>
      <c r="L4083" s="8">
        <f t="shared" si="3"/>
        <v>45524.45705</v>
      </c>
      <c r="M4083" s="9">
        <f>IF('tab4'!$B4083=0,0,IF('tab4'!$B4083=1,1,IF('tab4'!$B4083=4,2,IF('tab4'!$B4083=5,3,IF('tab4'!$B4083=6,4,IF(AND('tab4'!$B4083=80,$X$2=2),0,-1))))))</f>
        <v>0</v>
      </c>
      <c r="N4083" s="9">
        <f>IF('tab4'!$C4083=0,0,IF('tab4'!$C4083=1,1,IF('tab4'!$C4083=4,2,IF('tab4'!$C4083=5,3,IF('tab4'!$C4083=6,4,IF(AND('tab4'!$C4083=80,$X$2=2),0,-1))))))</f>
        <v>0</v>
      </c>
      <c r="O4083" s="9">
        <f t="shared" ref="O4083:R4083" si="8165">D4083</f>
        <v>0</v>
      </c>
      <c r="P4083" s="9">
        <f t="shared" si="8165"/>
        <v>0</v>
      </c>
      <c r="Q4083" s="9">
        <f t="shared" si="8165"/>
        <v>0</v>
      </c>
      <c r="R4083" s="9">
        <f t="shared" si="8165"/>
        <v>0</v>
      </c>
      <c r="S4083" s="10">
        <f t="shared" ref="S4083:T4083" si="8166">IF(HEX2DEC(H4083) &gt;= 32768, (HEX2DEC(H4083) - 65535 - 1)/10, IF(HEX2DEC(H4083) = 32767, IF($X$2=2, S4084, 32767), HEX2DEC(H4083)/10 ))</f>
        <v>29.4</v>
      </c>
      <c r="T4083" s="10">
        <f t="shared" si="8166"/>
        <v>35.3</v>
      </c>
      <c r="U4083" s="10">
        <f t="shared" si="6"/>
        <v>33.5</v>
      </c>
    </row>
    <row r="4084" ht="14.25" customHeight="1">
      <c r="A4084" s="6" t="s">
        <v>4464</v>
      </c>
      <c r="B4084" s="13">
        <v>0.0</v>
      </c>
      <c r="C4084" s="13">
        <v>0.0</v>
      </c>
      <c r="D4084" s="9">
        <v>0.0</v>
      </c>
      <c r="E4084" s="9">
        <v>0.0</v>
      </c>
      <c r="F4084" s="9">
        <v>0.0</v>
      </c>
      <c r="G4084" s="9">
        <v>0.0</v>
      </c>
      <c r="H4084" s="4" t="s">
        <v>2922</v>
      </c>
      <c r="I4084" s="4" t="s">
        <v>2308</v>
      </c>
      <c r="J4084" s="4" t="s">
        <v>1046</v>
      </c>
      <c r="L4084" s="8">
        <f t="shared" si="3"/>
        <v>45524.54039</v>
      </c>
      <c r="M4084" s="9">
        <f>IF('tab4'!$B4084=0,0,IF('tab4'!$B4084=1,1,IF('tab4'!$B4084=4,2,IF('tab4'!$B4084=5,3,IF('tab4'!$B4084=6,4,IF(AND('tab4'!$B4084=80,$X$2=2),0,-1))))))</f>
        <v>0</v>
      </c>
      <c r="N4084" s="9">
        <f>IF('tab4'!$C4084=0,0,IF('tab4'!$C4084=1,1,IF('tab4'!$C4084=4,2,IF('tab4'!$C4084=5,3,IF('tab4'!$C4084=6,4,IF(AND('tab4'!$C4084=80,$X$2=2),0,-1))))))</f>
        <v>0</v>
      </c>
      <c r="O4084" s="9">
        <f t="shared" ref="O4084:R4084" si="8167">D4084</f>
        <v>0</v>
      </c>
      <c r="P4084" s="9">
        <f t="shared" si="8167"/>
        <v>0</v>
      </c>
      <c r="Q4084" s="9">
        <f t="shared" si="8167"/>
        <v>0</v>
      </c>
      <c r="R4084" s="9">
        <f t="shared" si="8167"/>
        <v>0</v>
      </c>
      <c r="S4084" s="10">
        <f t="shared" ref="S4084:T4084" si="8168">IF(HEX2DEC(H4084) &gt;= 32768, (HEX2DEC(H4084) - 65535 - 1)/10, IF(HEX2DEC(H4084) = 32767, IF($X$2=2, S4085, 32767), HEX2DEC(H4084)/10 ))</f>
        <v>34.8</v>
      </c>
      <c r="T4084" s="10">
        <f t="shared" si="8168"/>
        <v>41.1</v>
      </c>
      <c r="U4084" s="10">
        <f t="shared" si="6"/>
        <v>34.3</v>
      </c>
    </row>
    <row r="4085" ht="14.25" customHeight="1">
      <c r="A4085" s="6" t="s">
        <v>4465</v>
      </c>
      <c r="B4085" s="13">
        <v>0.0</v>
      </c>
      <c r="C4085" s="13">
        <v>0.0</v>
      </c>
      <c r="D4085" s="9">
        <v>0.0</v>
      </c>
      <c r="E4085" s="9">
        <v>0.0</v>
      </c>
      <c r="F4085" s="9">
        <v>0.0</v>
      </c>
      <c r="G4085" s="9">
        <v>0.0</v>
      </c>
      <c r="H4085" s="4" t="s">
        <v>2805</v>
      </c>
      <c r="I4085" s="4" t="s">
        <v>3492</v>
      </c>
      <c r="J4085" s="4" t="s">
        <v>2263</v>
      </c>
      <c r="L4085" s="8">
        <f t="shared" si="3"/>
        <v>45524.62373</v>
      </c>
      <c r="M4085" s="9">
        <f>IF('tab4'!$B4085=0,0,IF('tab4'!$B4085=1,1,IF('tab4'!$B4085=4,2,IF('tab4'!$B4085=5,3,IF('tab4'!$B4085=6,4,IF(AND('tab4'!$B4085=80,$X$2=2),0,-1))))))</f>
        <v>0</v>
      </c>
      <c r="N4085" s="9">
        <f>IF('tab4'!$C4085=0,0,IF('tab4'!$C4085=1,1,IF('tab4'!$C4085=4,2,IF('tab4'!$C4085=5,3,IF('tab4'!$C4085=6,4,IF(AND('tab4'!$C4085=80,$X$2=2),0,-1))))))</f>
        <v>0</v>
      </c>
      <c r="O4085" s="9">
        <f t="shared" ref="O4085:R4085" si="8169">D4085</f>
        <v>0</v>
      </c>
      <c r="P4085" s="9">
        <f t="shared" si="8169"/>
        <v>0</v>
      </c>
      <c r="Q4085" s="9">
        <f t="shared" si="8169"/>
        <v>0</v>
      </c>
      <c r="R4085" s="9">
        <f t="shared" si="8169"/>
        <v>0</v>
      </c>
      <c r="S4085" s="10">
        <f t="shared" ref="S4085:T4085" si="8170">IF(HEX2DEC(H4085) &gt;= 32768, (HEX2DEC(H4085) - 65535 - 1)/10, IF(HEX2DEC(H4085) = 32767, IF($X$2=2, S4086, 32767), HEX2DEC(H4085)/10 ))</f>
        <v>37.5</v>
      </c>
      <c r="T4085" s="10">
        <f t="shared" si="8170"/>
        <v>45.5</v>
      </c>
      <c r="U4085" s="10">
        <f t="shared" si="6"/>
        <v>34.6</v>
      </c>
    </row>
    <row r="4086" ht="14.25" customHeight="1">
      <c r="A4086" s="6" t="s">
        <v>4466</v>
      </c>
      <c r="B4086" s="13">
        <v>0.0</v>
      </c>
      <c r="C4086" s="13">
        <v>0.0</v>
      </c>
      <c r="D4086" s="9">
        <v>0.0</v>
      </c>
      <c r="E4086" s="9">
        <v>0.0</v>
      </c>
      <c r="F4086" s="9">
        <v>0.0</v>
      </c>
      <c r="G4086" s="9">
        <v>0.0</v>
      </c>
      <c r="H4086" s="4" t="s">
        <v>2353</v>
      </c>
      <c r="I4086" s="4" t="s">
        <v>2817</v>
      </c>
      <c r="J4086" s="4" t="s">
        <v>2263</v>
      </c>
      <c r="L4086" s="8">
        <f t="shared" si="3"/>
        <v>45524.70706</v>
      </c>
      <c r="M4086" s="9">
        <f>IF('tab4'!$B4086=0,0,IF('tab4'!$B4086=1,1,IF('tab4'!$B4086=4,2,IF('tab4'!$B4086=5,3,IF('tab4'!$B4086=6,4,IF(AND('tab4'!$B4086=80,$X$2=2),0,-1))))))</f>
        <v>0</v>
      </c>
      <c r="N4086" s="9">
        <f>IF('tab4'!$C4086=0,0,IF('tab4'!$C4086=1,1,IF('tab4'!$C4086=4,2,IF('tab4'!$C4086=5,3,IF('tab4'!$C4086=6,4,IF(AND('tab4'!$C4086=80,$X$2=2),0,-1))))))</f>
        <v>0</v>
      </c>
      <c r="O4086" s="9">
        <f t="shared" ref="O4086:R4086" si="8171">D4086</f>
        <v>0</v>
      </c>
      <c r="P4086" s="9">
        <f t="shared" si="8171"/>
        <v>0</v>
      </c>
      <c r="Q4086" s="9">
        <f t="shared" si="8171"/>
        <v>0</v>
      </c>
      <c r="R4086" s="9">
        <f t="shared" si="8171"/>
        <v>0</v>
      </c>
      <c r="S4086" s="10">
        <f t="shared" ref="S4086:T4086" si="8172">IF(HEX2DEC(H4086) &gt;= 32768, (HEX2DEC(H4086) - 65535 - 1)/10, IF(HEX2DEC(H4086) = 32767, IF($X$2=2, S4087, 32767), HEX2DEC(H4086)/10 ))</f>
        <v>37</v>
      </c>
      <c r="T4086" s="10">
        <f t="shared" si="8172"/>
        <v>41.3</v>
      </c>
      <c r="U4086" s="10">
        <f t="shared" si="6"/>
        <v>34.6</v>
      </c>
    </row>
    <row r="4087" ht="14.25" customHeight="1">
      <c r="A4087" s="6" t="s">
        <v>4467</v>
      </c>
      <c r="B4087" s="13">
        <v>0.0</v>
      </c>
      <c r="C4087" s="13">
        <v>0.0</v>
      </c>
      <c r="D4087" s="9">
        <v>0.0</v>
      </c>
      <c r="E4087" s="9">
        <v>0.0</v>
      </c>
      <c r="F4087" s="9">
        <v>0.0</v>
      </c>
      <c r="G4087" s="9">
        <v>0.0</v>
      </c>
      <c r="H4087" s="4" t="s">
        <v>2291</v>
      </c>
      <c r="I4087" s="4" t="s">
        <v>2779</v>
      </c>
      <c r="J4087" s="4" t="s">
        <v>1027</v>
      </c>
      <c r="L4087" s="8">
        <f t="shared" si="3"/>
        <v>45524.79041</v>
      </c>
      <c r="M4087" s="9">
        <f>IF('tab4'!$B4087=0,0,IF('tab4'!$B4087=1,1,IF('tab4'!$B4087=4,2,IF('tab4'!$B4087=5,3,IF('tab4'!$B4087=6,4,IF(AND('tab4'!$B4087=80,$X$2=2),0,-1))))))</f>
        <v>0</v>
      </c>
      <c r="N4087" s="9">
        <f>IF('tab4'!$C4087=0,0,IF('tab4'!$C4087=1,1,IF('tab4'!$C4087=4,2,IF('tab4'!$C4087=5,3,IF('tab4'!$C4087=6,4,IF(AND('tab4'!$C4087=80,$X$2=2),0,-1))))))</f>
        <v>0</v>
      </c>
      <c r="O4087" s="9">
        <f t="shared" ref="O4087:R4087" si="8173">D4087</f>
        <v>0</v>
      </c>
      <c r="P4087" s="9">
        <f t="shared" si="8173"/>
        <v>0</v>
      </c>
      <c r="Q4087" s="9">
        <f t="shared" si="8173"/>
        <v>0</v>
      </c>
      <c r="R4087" s="9">
        <f t="shared" si="8173"/>
        <v>0</v>
      </c>
      <c r="S4087" s="10">
        <f t="shared" ref="S4087:T4087" si="8174">IF(HEX2DEC(H4087) &gt;= 32768, (HEX2DEC(H4087) - 65535 - 1)/10, IF(HEX2DEC(H4087) = 32767, IF($X$2=2, S4088, 32767), HEX2DEC(H4087)/10 ))</f>
        <v>32.1</v>
      </c>
      <c r="T4087" s="10">
        <f t="shared" si="8174"/>
        <v>31.9</v>
      </c>
      <c r="U4087" s="10">
        <f t="shared" si="6"/>
        <v>28.4</v>
      </c>
    </row>
    <row r="4088" ht="14.25" customHeight="1">
      <c r="A4088" s="6" t="s">
        <v>4468</v>
      </c>
      <c r="B4088" s="13">
        <v>0.0</v>
      </c>
      <c r="C4088" s="13">
        <v>0.0</v>
      </c>
      <c r="D4088" s="9">
        <v>0.0</v>
      </c>
      <c r="E4088" s="9">
        <v>0.0</v>
      </c>
      <c r="F4088" s="9">
        <v>0.0</v>
      </c>
      <c r="G4088" s="9">
        <v>0.0</v>
      </c>
      <c r="H4088" s="4" t="s">
        <v>2127</v>
      </c>
      <c r="I4088" s="4" t="s">
        <v>2129</v>
      </c>
      <c r="J4088" s="4" t="s">
        <v>1887</v>
      </c>
      <c r="L4088" s="8">
        <f t="shared" si="3"/>
        <v>45524.87374</v>
      </c>
      <c r="M4088" s="9">
        <f>IF('tab4'!$B4088=0,0,IF('tab4'!$B4088=1,1,IF('tab4'!$B4088=4,2,IF('tab4'!$B4088=5,3,IF('tab4'!$B4088=6,4,IF(AND('tab4'!$B4088=80,$X$2=2),0,-1))))))</f>
        <v>0</v>
      </c>
      <c r="N4088" s="9">
        <f>IF('tab4'!$C4088=0,0,IF('tab4'!$C4088=1,1,IF('tab4'!$C4088=4,2,IF('tab4'!$C4088=5,3,IF('tab4'!$C4088=6,4,IF(AND('tab4'!$C4088=80,$X$2=2),0,-1))))))</f>
        <v>0</v>
      </c>
      <c r="O4088" s="9">
        <f t="shared" ref="O4088:R4088" si="8175">D4088</f>
        <v>0</v>
      </c>
      <c r="P4088" s="9">
        <f t="shared" si="8175"/>
        <v>0</v>
      </c>
      <c r="Q4088" s="9">
        <f t="shared" si="8175"/>
        <v>0</v>
      </c>
      <c r="R4088" s="9">
        <f t="shared" si="8175"/>
        <v>0</v>
      </c>
      <c r="S4088" s="10">
        <f t="shared" ref="S4088:T4088" si="8176">IF(HEX2DEC(H4088) &gt;= 32768, (HEX2DEC(H4088) - 65535 - 1)/10, IF(HEX2DEC(H4088) = 32767, IF($X$2=2, S4089, 32767), HEX2DEC(H4088)/10 ))</f>
        <v>26.3</v>
      </c>
      <c r="T4088" s="10">
        <f t="shared" si="8176"/>
        <v>24.5</v>
      </c>
      <c r="U4088" s="10">
        <f t="shared" si="6"/>
        <v>20.1</v>
      </c>
    </row>
    <row r="4089" ht="14.25" customHeight="1">
      <c r="A4089" s="6" t="s">
        <v>4469</v>
      </c>
      <c r="B4089" s="13">
        <v>0.0</v>
      </c>
      <c r="C4089" s="13">
        <v>0.0</v>
      </c>
      <c r="D4089" s="9">
        <v>0.0</v>
      </c>
      <c r="E4089" s="9">
        <v>0.0</v>
      </c>
      <c r="F4089" s="9">
        <v>0.0</v>
      </c>
      <c r="G4089" s="9">
        <v>0.0</v>
      </c>
      <c r="H4089" s="4" t="s">
        <v>1025</v>
      </c>
      <c r="I4089" s="4" t="s">
        <v>1573</v>
      </c>
      <c r="J4089" s="4" t="s">
        <v>1924</v>
      </c>
      <c r="L4089" s="8">
        <f t="shared" si="3"/>
        <v>45524.95708</v>
      </c>
      <c r="M4089" s="9">
        <f>IF('tab4'!$B4089=0,0,IF('tab4'!$B4089=1,1,IF('tab4'!$B4089=4,2,IF('tab4'!$B4089=5,3,IF('tab4'!$B4089=6,4,IF(AND('tab4'!$B4089=80,$X$2=2),0,-1))))))</f>
        <v>0</v>
      </c>
      <c r="N4089" s="9">
        <f>IF('tab4'!$C4089=0,0,IF('tab4'!$C4089=1,1,IF('tab4'!$C4089=4,2,IF('tab4'!$C4089=5,3,IF('tab4'!$C4089=6,4,IF(AND('tab4'!$C4089=80,$X$2=2),0,-1))))))</f>
        <v>0</v>
      </c>
      <c r="O4089" s="9">
        <f t="shared" ref="O4089:R4089" si="8177">D4089</f>
        <v>0</v>
      </c>
      <c r="P4089" s="9">
        <f t="shared" si="8177"/>
        <v>0</v>
      </c>
      <c r="Q4089" s="9">
        <f t="shared" si="8177"/>
        <v>0</v>
      </c>
      <c r="R4089" s="9">
        <f t="shared" si="8177"/>
        <v>0</v>
      </c>
      <c r="S4089" s="10">
        <f t="shared" ref="S4089:T4089" si="8178">IF(HEX2DEC(H4089) &gt;= 32768, (HEX2DEC(H4089) - 65535 - 1)/10, IF(HEX2DEC(H4089) = 32767, IF($X$2=2, S4090, 32767), HEX2DEC(H4089)/10 ))</f>
        <v>23</v>
      </c>
      <c r="T4089" s="10">
        <f t="shared" si="8178"/>
        <v>21.3</v>
      </c>
      <c r="U4089" s="10">
        <f t="shared" si="6"/>
        <v>19.7</v>
      </c>
    </row>
    <row r="4090" ht="14.25" customHeight="1">
      <c r="A4090" s="6" t="s">
        <v>4470</v>
      </c>
      <c r="B4090" s="13">
        <v>0.0</v>
      </c>
      <c r="C4090" s="13">
        <v>0.0</v>
      </c>
      <c r="D4090" s="9">
        <v>0.0</v>
      </c>
      <c r="E4090" s="9">
        <v>0.0</v>
      </c>
      <c r="F4090" s="9">
        <v>0.0</v>
      </c>
      <c r="G4090" s="9">
        <v>0.0</v>
      </c>
      <c r="H4090" s="4" t="s">
        <v>1589</v>
      </c>
      <c r="I4090" s="4" t="s">
        <v>1924</v>
      </c>
      <c r="J4090" s="4" t="s">
        <v>467</v>
      </c>
      <c r="L4090" s="8">
        <f t="shared" si="3"/>
        <v>45525.04043</v>
      </c>
      <c r="M4090" s="9">
        <f>IF('tab4'!$B4090=0,0,IF('tab4'!$B4090=1,1,IF('tab4'!$B4090=4,2,IF('tab4'!$B4090=5,3,IF('tab4'!$B4090=6,4,IF(AND('tab4'!$B4090=80,$X$2=2),0,-1))))))</f>
        <v>0</v>
      </c>
      <c r="N4090" s="9">
        <f>IF('tab4'!$C4090=0,0,IF('tab4'!$C4090=1,1,IF('tab4'!$C4090=4,2,IF('tab4'!$C4090=5,3,IF('tab4'!$C4090=6,4,IF(AND('tab4'!$C4090=80,$X$2=2),0,-1))))))</f>
        <v>0</v>
      </c>
      <c r="O4090" s="9">
        <f t="shared" ref="O4090:R4090" si="8179">D4090</f>
        <v>0</v>
      </c>
      <c r="P4090" s="9">
        <f t="shared" si="8179"/>
        <v>0</v>
      </c>
      <c r="Q4090" s="9">
        <f t="shared" si="8179"/>
        <v>0</v>
      </c>
      <c r="R4090" s="9">
        <f t="shared" si="8179"/>
        <v>0</v>
      </c>
      <c r="S4090" s="10">
        <f t="shared" ref="S4090:T4090" si="8180">IF(HEX2DEC(H4090) &gt;= 32768, (HEX2DEC(H4090) - 65535 - 1)/10, IF(HEX2DEC(H4090) = 32767, IF($X$2=2, S4091, 32767), HEX2DEC(H4090)/10 ))</f>
        <v>21.1</v>
      </c>
      <c r="T4090" s="10">
        <f t="shared" si="8180"/>
        <v>19.7</v>
      </c>
      <c r="U4090" s="10">
        <f t="shared" si="6"/>
        <v>19.4</v>
      </c>
    </row>
    <row r="4091" ht="14.25" customHeight="1">
      <c r="A4091" s="6" t="s">
        <v>4471</v>
      </c>
      <c r="B4091" s="13">
        <v>0.0</v>
      </c>
      <c r="C4091" s="13">
        <v>0.0</v>
      </c>
      <c r="D4091" s="9">
        <v>0.0</v>
      </c>
      <c r="E4091" s="9">
        <v>0.0</v>
      </c>
      <c r="F4091" s="9">
        <v>0.0</v>
      </c>
      <c r="G4091" s="9">
        <v>0.0</v>
      </c>
      <c r="H4091" s="4" t="s">
        <v>1998</v>
      </c>
      <c r="I4091" s="4" t="s">
        <v>1222</v>
      </c>
      <c r="J4091" s="4" t="s">
        <v>1222</v>
      </c>
      <c r="L4091" s="8">
        <f t="shared" si="3"/>
        <v>45525.12376</v>
      </c>
      <c r="M4091" s="9">
        <f>IF('tab4'!$B4091=0,0,IF('tab4'!$B4091=1,1,IF('tab4'!$B4091=4,2,IF('tab4'!$B4091=5,3,IF('tab4'!$B4091=6,4,IF(AND('tab4'!$B4091=80,$X$2=2),0,-1))))))</f>
        <v>0</v>
      </c>
      <c r="N4091" s="9">
        <f>IF('tab4'!$C4091=0,0,IF('tab4'!$C4091=1,1,IF('tab4'!$C4091=4,2,IF('tab4'!$C4091=5,3,IF('tab4'!$C4091=6,4,IF(AND('tab4'!$C4091=80,$X$2=2),0,-1))))))</f>
        <v>0</v>
      </c>
      <c r="O4091" s="9">
        <f t="shared" ref="O4091:R4091" si="8181">D4091</f>
        <v>0</v>
      </c>
      <c r="P4091" s="9">
        <f t="shared" si="8181"/>
        <v>0</v>
      </c>
      <c r="Q4091" s="9">
        <f t="shared" si="8181"/>
        <v>0</v>
      </c>
      <c r="R4091" s="9">
        <f t="shared" si="8181"/>
        <v>0</v>
      </c>
      <c r="S4091" s="10">
        <f t="shared" ref="S4091:T4091" si="8182">IF(HEX2DEC(H4091) &gt;= 32768, (HEX2DEC(H4091) - 65535 - 1)/10, IF(HEX2DEC(H4091) = 32767, IF($X$2=2, S4092, 32767), HEX2DEC(H4091)/10 ))</f>
        <v>19.9</v>
      </c>
      <c r="T4091" s="10">
        <f t="shared" si="8182"/>
        <v>18.9</v>
      </c>
      <c r="U4091" s="10">
        <f t="shared" si="6"/>
        <v>18.9</v>
      </c>
    </row>
    <row r="4092" ht="14.25" customHeight="1">
      <c r="A4092" s="6" t="s">
        <v>4472</v>
      </c>
      <c r="B4092" s="13">
        <v>0.0</v>
      </c>
      <c r="C4092" s="13">
        <v>0.0</v>
      </c>
      <c r="D4092" s="9">
        <v>0.0</v>
      </c>
      <c r="E4092" s="9">
        <v>0.0</v>
      </c>
      <c r="F4092" s="9">
        <v>0.0</v>
      </c>
      <c r="G4092" s="9">
        <v>0.0</v>
      </c>
      <c r="H4092" s="4" t="s">
        <v>1694</v>
      </c>
      <c r="I4092" s="4" t="s">
        <v>1608</v>
      </c>
      <c r="J4092" s="4" t="s">
        <v>1458</v>
      </c>
      <c r="L4092" s="8">
        <f t="shared" si="3"/>
        <v>45525.20711</v>
      </c>
      <c r="M4092" s="9">
        <f>IF('tab4'!$B4092=0,0,IF('tab4'!$B4092=1,1,IF('tab4'!$B4092=4,2,IF('tab4'!$B4092=5,3,IF('tab4'!$B4092=6,4,IF(AND('tab4'!$B4092=80,$X$2=2),0,-1))))))</f>
        <v>0</v>
      </c>
      <c r="N4092" s="9">
        <f>IF('tab4'!$C4092=0,0,IF('tab4'!$C4092=1,1,IF('tab4'!$C4092=4,2,IF('tab4'!$C4092=5,3,IF('tab4'!$C4092=6,4,IF(AND('tab4'!$C4092=80,$X$2=2),0,-1))))))</f>
        <v>0</v>
      </c>
      <c r="O4092" s="9">
        <f t="shared" ref="O4092:R4092" si="8183">D4092</f>
        <v>0</v>
      </c>
      <c r="P4092" s="9">
        <f t="shared" si="8183"/>
        <v>0</v>
      </c>
      <c r="Q4092" s="9">
        <f t="shared" si="8183"/>
        <v>0</v>
      </c>
      <c r="R4092" s="9">
        <f t="shared" si="8183"/>
        <v>0</v>
      </c>
      <c r="S4092" s="10">
        <f t="shared" ref="S4092:T4092" si="8184">IF(HEX2DEC(H4092) &gt;= 32768, (HEX2DEC(H4092) - 65535 - 1)/10, IF(HEX2DEC(H4092) = 32767, IF($X$2=2, S4093, 32767), HEX2DEC(H4092)/10 ))</f>
        <v>19.1</v>
      </c>
      <c r="T4092" s="10">
        <f t="shared" si="8184"/>
        <v>18.3</v>
      </c>
      <c r="U4092" s="10">
        <f t="shared" si="6"/>
        <v>18.5</v>
      </c>
    </row>
    <row r="4093" ht="14.25" customHeight="1">
      <c r="A4093" s="6" t="s">
        <v>4473</v>
      </c>
      <c r="B4093" s="13">
        <v>0.0</v>
      </c>
      <c r="C4093" s="13">
        <v>0.0</v>
      </c>
      <c r="D4093" s="9">
        <v>0.0</v>
      </c>
      <c r="E4093" s="9">
        <v>0.0</v>
      </c>
      <c r="F4093" s="9">
        <v>0.0</v>
      </c>
      <c r="G4093" s="9">
        <v>0.0</v>
      </c>
      <c r="H4093" s="4" t="s">
        <v>1924</v>
      </c>
      <c r="I4093" s="4" t="s">
        <v>1837</v>
      </c>
      <c r="J4093" s="4" t="s">
        <v>467</v>
      </c>
      <c r="L4093" s="8">
        <f t="shared" si="3"/>
        <v>45525.29044</v>
      </c>
      <c r="M4093" s="9">
        <f>IF('tab4'!$B4093=0,0,IF('tab4'!$B4093=1,1,IF('tab4'!$B4093=4,2,IF('tab4'!$B4093=5,3,IF('tab4'!$B4093=6,4,IF(AND('tab4'!$B4093=80,$X$2=2),0,-1))))))</f>
        <v>0</v>
      </c>
      <c r="N4093" s="9">
        <f>IF('tab4'!$C4093=0,0,IF('tab4'!$C4093=1,1,IF('tab4'!$C4093=4,2,IF('tab4'!$C4093=5,3,IF('tab4'!$C4093=6,4,IF(AND('tab4'!$C4093=80,$X$2=2),0,-1))))))</f>
        <v>0</v>
      </c>
      <c r="O4093" s="9">
        <f t="shared" ref="O4093:R4093" si="8185">D4093</f>
        <v>0</v>
      </c>
      <c r="P4093" s="9">
        <f t="shared" si="8185"/>
        <v>0</v>
      </c>
      <c r="Q4093" s="9">
        <f t="shared" si="8185"/>
        <v>0</v>
      </c>
      <c r="R4093" s="9">
        <f t="shared" si="8185"/>
        <v>0</v>
      </c>
      <c r="S4093" s="10">
        <f t="shared" ref="S4093:T4093" si="8186">IF(HEX2DEC(H4093) &gt;= 32768, (HEX2DEC(H4093) - 65535 - 1)/10, IF(HEX2DEC(H4093) = 32767, IF($X$2=2, S4094, 32767), HEX2DEC(H4093)/10 ))</f>
        <v>19.7</v>
      </c>
      <c r="T4093" s="10">
        <f t="shared" si="8186"/>
        <v>19.3</v>
      </c>
      <c r="U4093" s="10">
        <f t="shared" si="6"/>
        <v>19.4</v>
      </c>
    </row>
    <row r="4094" ht="14.25" customHeight="1">
      <c r="A4094" s="6" t="s">
        <v>4474</v>
      </c>
      <c r="B4094" s="13">
        <v>0.0</v>
      </c>
      <c r="C4094" s="13">
        <v>0.0</v>
      </c>
      <c r="D4094" s="9">
        <v>0.0</v>
      </c>
      <c r="E4094" s="9">
        <v>0.0</v>
      </c>
      <c r="F4094" s="9">
        <v>0.0</v>
      </c>
      <c r="G4094" s="9">
        <v>1.0</v>
      </c>
      <c r="H4094" s="4" t="s">
        <v>1924</v>
      </c>
      <c r="I4094" s="4" t="s">
        <v>1837</v>
      </c>
      <c r="J4094" s="4" t="s">
        <v>2446</v>
      </c>
      <c r="L4094" s="8">
        <f t="shared" si="3"/>
        <v>45525.30161</v>
      </c>
      <c r="M4094" s="9">
        <f>IF('tab4'!$B4094=0,0,IF('tab4'!$B4094=1,1,IF('tab4'!$B4094=4,2,IF('tab4'!$B4094=5,3,IF('tab4'!$B4094=6,4,IF(AND('tab4'!$B4094=80,$X$2=2),0,-1))))))</f>
        <v>0</v>
      </c>
      <c r="N4094" s="9">
        <f>IF('tab4'!$C4094=0,0,IF('tab4'!$C4094=1,1,IF('tab4'!$C4094=4,2,IF('tab4'!$C4094=5,3,IF('tab4'!$C4094=6,4,IF(AND('tab4'!$C4094=80,$X$2=2),0,-1))))))</f>
        <v>0</v>
      </c>
      <c r="O4094" s="9">
        <f t="shared" ref="O4094:R4094" si="8187">D4094</f>
        <v>0</v>
      </c>
      <c r="P4094" s="9">
        <f t="shared" si="8187"/>
        <v>0</v>
      </c>
      <c r="Q4094" s="9">
        <f t="shared" si="8187"/>
        <v>0</v>
      </c>
      <c r="R4094" s="9">
        <f t="shared" si="8187"/>
        <v>1</v>
      </c>
      <c r="S4094" s="10">
        <f t="shared" ref="S4094:T4094" si="8188">IF(HEX2DEC(H4094) &gt;= 32768, (HEX2DEC(H4094) - 65535 - 1)/10, IF(HEX2DEC(H4094) = 32767, IF($X$2=2, S4095, 32767), HEX2DEC(H4094)/10 ))</f>
        <v>19.7</v>
      </c>
      <c r="T4094" s="10">
        <f t="shared" si="8188"/>
        <v>19.3</v>
      </c>
      <c r="U4094" s="10">
        <f t="shared" si="6"/>
        <v>19.2</v>
      </c>
    </row>
    <row r="4095" ht="14.25" customHeight="1">
      <c r="A4095" s="6" t="s">
        <v>4475</v>
      </c>
      <c r="B4095" s="13">
        <v>0.0</v>
      </c>
      <c r="C4095" s="13">
        <v>0.0</v>
      </c>
      <c r="D4095" s="9">
        <v>0.0</v>
      </c>
      <c r="E4095" s="9">
        <v>0.0</v>
      </c>
      <c r="F4095" s="9">
        <v>0.0</v>
      </c>
      <c r="G4095" s="9">
        <v>1.0</v>
      </c>
      <c r="H4095" s="4" t="s">
        <v>1191</v>
      </c>
      <c r="I4095" s="4" t="s">
        <v>1902</v>
      </c>
      <c r="J4095" s="4" t="s">
        <v>2446</v>
      </c>
      <c r="L4095" s="8">
        <f t="shared" si="3"/>
        <v>45525.38495</v>
      </c>
      <c r="M4095" s="9">
        <f>IF('tab4'!$B4095=0,0,IF('tab4'!$B4095=1,1,IF('tab4'!$B4095=4,2,IF('tab4'!$B4095=5,3,IF('tab4'!$B4095=6,4,IF(AND('tab4'!$B4095=80,$X$2=2),0,-1))))))</f>
        <v>0</v>
      </c>
      <c r="N4095" s="9">
        <f>IF('tab4'!$C4095=0,0,IF('tab4'!$C4095=1,1,IF('tab4'!$C4095=4,2,IF('tab4'!$C4095=5,3,IF('tab4'!$C4095=6,4,IF(AND('tab4'!$C4095=80,$X$2=2),0,-1))))))</f>
        <v>0</v>
      </c>
      <c r="O4095" s="9">
        <f t="shared" ref="O4095:R4095" si="8189">D4095</f>
        <v>0</v>
      </c>
      <c r="P4095" s="9">
        <f t="shared" si="8189"/>
        <v>0</v>
      </c>
      <c r="Q4095" s="9">
        <f t="shared" si="8189"/>
        <v>0</v>
      </c>
      <c r="R4095" s="9">
        <f t="shared" si="8189"/>
        <v>1</v>
      </c>
      <c r="S4095" s="10">
        <f t="shared" ref="S4095:T4095" si="8190">IF(HEX2DEC(H4095) &gt;= 32768, (HEX2DEC(H4095) - 65535 - 1)/10, IF(HEX2DEC(H4095) = 32767, IF($X$2=2, S4096, 32767), HEX2DEC(H4095)/10 ))</f>
        <v>19.6</v>
      </c>
      <c r="T4095" s="10">
        <f t="shared" si="8190"/>
        <v>19.5</v>
      </c>
      <c r="U4095" s="10">
        <f t="shared" si="6"/>
        <v>19.2</v>
      </c>
    </row>
    <row r="4096" ht="14.25" customHeight="1">
      <c r="A4096" s="6" t="s">
        <v>4476</v>
      </c>
      <c r="B4096" s="13">
        <v>0.0</v>
      </c>
      <c r="C4096" s="13">
        <v>0.0</v>
      </c>
      <c r="D4096" s="9">
        <v>0.0</v>
      </c>
      <c r="E4096" s="9">
        <v>0.0</v>
      </c>
      <c r="F4096" s="9">
        <v>0.0</v>
      </c>
      <c r="G4096" s="9">
        <v>0.0</v>
      </c>
      <c r="H4096" s="4" t="s">
        <v>1998</v>
      </c>
      <c r="I4096" s="4" t="s">
        <v>1887</v>
      </c>
      <c r="J4096" s="4" t="s">
        <v>1924</v>
      </c>
      <c r="L4096" s="8">
        <f t="shared" si="3"/>
        <v>45525.44745</v>
      </c>
      <c r="M4096" s="9">
        <f>IF('tab4'!$B4096=0,0,IF('tab4'!$B4096=1,1,IF('tab4'!$B4096=4,2,IF('tab4'!$B4096=5,3,IF('tab4'!$B4096=6,4,IF(AND('tab4'!$B4096=80,$X$2=2),0,-1))))))</f>
        <v>0</v>
      </c>
      <c r="N4096" s="9">
        <f>IF('tab4'!$C4096=0,0,IF('tab4'!$C4096=1,1,IF('tab4'!$C4096=4,2,IF('tab4'!$C4096=5,3,IF('tab4'!$C4096=6,4,IF(AND('tab4'!$C4096=80,$X$2=2),0,-1))))))</f>
        <v>0</v>
      </c>
      <c r="O4096" s="9">
        <f t="shared" ref="O4096:R4096" si="8191">D4096</f>
        <v>0</v>
      </c>
      <c r="P4096" s="9">
        <f t="shared" si="8191"/>
        <v>0</v>
      </c>
      <c r="Q4096" s="9">
        <f t="shared" si="8191"/>
        <v>0</v>
      </c>
      <c r="R4096" s="9">
        <f t="shared" si="8191"/>
        <v>0</v>
      </c>
      <c r="S4096" s="10">
        <f t="shared" ref="S4096:T4096" si="8192">IF(HEX2DEC(H4096) &gt;= 32768, (HEX2DEC(H4096) - 65535 - 1)/10, IF(HEX2DEC(H4096) = 32767, IF($X$2=2, S4097, 32767), HEX2DEC(H4096)/10 ))</f>
        <v>19.9</v>
      </c>
      <c r="T4096" s="10">
        <f t="shared" si="8192"/>
        <v>20.1</v>
      </c>
      <c r="U4096" s="10">
        <f t="shared" si="6"/>
        <v>19.7</v>
      </c>
    </row>
    <row r="4097" ht="14.25" customHeight="1">
      <c r="A4097" s="6" t="s">
        <v>4477</v>
      </c>
      <c r="B4097" s="13">
        <v>0.0</v>
      </c>
      <c r="C4097" s="13">
        <v>0.0</v>
      </c>
      <c r="D4097" s="9">
        <v>0.0</v>
      </c>
      <c r="E4097" s="9">
        <v>0.0</v>
      </c>
      <c r="F4097" s="9">
        <v>0.0</v>
      </c>
      <c r="G4097" s="9">
        <v>1.0</v>
      </c>
      <c r="H4097" s="4" t="s">
        <v>1721</v>
      </c>
      <c r="I4097" s="4" t="s">
        <v>1810</v>
      </c>
      <c r="J4097" s="4" t="s">
        <v>1999</v>
      </c>
      <c r="L4097" s="8">
        <f t="shared" si="3"/>
        <v>45525.4647</v>
      </c>
      <c r="M4097" s="9">
        <f>IF('tab4'!$B4097=0,0,IF('tab4'!$B4097=1,1,IF('tab4'!$B4097=4,2,IF('tab4'!$B4097=5,3,IF('tab4'!$B4097=6,4,IF(AND('tab4'!$B4097=80,$X$2=2),0,-1))))))</f>
        <v>0</v>
      </c>
      <c r="N4097" s="9">
        <f>IF('tab4'!$C4097=0,0,IF('tab4'!$C4097=1,1,IF('tab4'!$C4097=4,2,IF('tab4'!$C4097=5,3,IF('tab4'!$C4097=6,4,IF(AND('tab4'!$C4097=80,$X$2=2),0,-1))))))</f>
        <v>0</v>
      </c>
      <c r="O4097" s="9">
        <f t="shared" ref="O4097:R4097" si="8193">D4097</f>
        <v>0</v>
      </c>
      <c r="P4097" s="9">
        <f t="shared" si="8193"/>
        <v>0</v>
      </c>
      <c r="Q4097" s="9">
        <f t="shared" si="8193"/>
        <v>0</v>
      </c>
      <c r="R4097" s="9">
        <f t="shared" si="8193"/>
        <v>1</v>
      </c>
      <c r="S4097" s="10">
        <f t="shared" ref="S4097:T4097" si="8194">IF(HEX2DEC(H4097) &gt;= 32768, (HEX2DEC(H4097) - 65535 - 1)/10, IF(HEX2DEC(H4097) = 32767, IF($X$2=2, S4098, 32767), HEX2DEC(H4097)/10 ))</f>
        <v>20.7</v>
      </c>
      <c r="T4097" s="10">
        <f t="shared" si="8194"/>
        <v>20.9</v>
      </c>
      <c r="U4097" s="10">
        <f t="shared" si="6"/>
        <v>20.6</v>
      </c>
    </row>
    <row r="4098" ht="14.25" customHeight="1">
      <c r="A4098" s="6" t="s">
        <v>4478</v>
      </c>
      <c r="B4098" s="13">
        <v>0.0</v>
      </c>
      <c r="C4098" s="13">
        <v>0.0</v>
      </c>
      <c r="D4098" s="9">
        <v>0.0</v>
      </c>
      <c r="E4098" s="9">
        <v>0.0</v>
      </c>
      <c r="F4098" s="9">
        <v>0.0</v>
      </c>
      <c r="G4098" s="9">
        <v>0.0</v>
      </c>
      <c r="H4098" s="4" t="s">
        <v>1810</v>
      </c>
      <c r="I4098" s="4" t="s">
        <v>1589</v>
      </c>
      <c r="J4098" s="4" t="s">
        <v>1999</v>
      </c>
      <c r="L4098" s="8">
        <f t="shared" si="3"/>
        <v>45525.47522</v>
      </c>
      <c r="M4098" s="9">
        <f>IF('tab4'!$B4098=0,0,IF('tab4'!$B4098=1,1,IF('tab4'!$B4098=4,2,IF('tab4'!$B4098=5,3,IF('tab4'!$B4098=6,4,IF(AND('tab4'!$B4098=80,$X$2=2),0,-1))))))</f>
        <v>0</v>
      </c>
      <c r="N4098" s="9">
        <f>IF('tab4'!$C4098=0,0,IF('tab4'!$C4098=1,1,IF('tab4'!$C4098=4,2,IF('tab4'!$C4098=5,3,IF('tab4'!$C4098=6,4,IF(AND('tab4'!$C4098=80,$X$2=2),0,-1))))))</f>
        <v>0</v>
      </c>
      <c r="O4098" s="9">
        <f t="shared" ref="O4098:R4098" si="8195">D4098</f>
        <v>0</v>
      </c>
      <c r="P4098" s="9">
        <f t="shared" si="8195"/>
        <v>0</v>
      </c>
      <c r="Q4098" s="9">
        <f t="shared" si="8195"/>
        <v>0</v>
      </c>
      <c r="R4098" s="9">
        <f t="shared" si="8195"/>
        <v>0</v>
      </c>
      <c r="S4098" s="10">
        <f t="shared" ref="S4098:T4098" si="8196">IF(HEX2DEC(H4098) &gt;= 32768, (HEX2DEC(H4098) - 65535 - 1)/10, IF(HEX2DEC(H4098) = 32767, IF($X$2=2, S4099, 32767), HEX2DEC(H4098)/10 ))</f>
        <v>20.9</v>
      </c>
      <c r="T4098" s="10">
        <f t="shared" si="8196"/>
        <v>21.1</v>
      </c>
      <c r="U4098" s="10">
        <f t="shared" si="6"/>
        <v>20.6</v>
      </c>
    </row>
    <row r="4099" ht="14.25" customHeight="1">
      <c r="A4099" s="6" t="s">
        <v>4479</v>
      </c>
      <c r="B4099" s="13">
        <v>0.0</v>
      </c>
      <c r="C4099" s="13">
        <v>0.0</v>
      </c>
      <c r="D4099" s="9">
        <v>0.0</v>
      </c>
      <c r="E4099" s="9">
        <v>0.0</v>
      </c>
      <c r="F4099" s="9">
        <v>0.0</v>
      </c>
      <c r="G4099" s="9">
        <v>1.0</v>
      </c>
      <c r="H4099" s="4" t="s">
        <v>1810</v>
      </c>
      <c r="I4099" s="4" t="s">
        <v>1589</v>
      </c>
      <c r="J4099" s="4" t="s">
        <v>1999</v>
      </c>
      <c r="L4099" s="8">
        <f t="shared" si="3"/>
        <v>45525.47563</v>
      </c>
      <c r="M4099" s="9">
        <f>IF('tab4'!$B4099=0,0,IF('tab4'!$B4099=1,1,IF('tab4'!$B4099=4,2,IF('tab4'!$B4099=5,3,IF('tab4'!$B4099=6,4,IF(AND('tab4'!$B4099=80,$X$2=2),0,-1))))))</f>
        <v>0</v>
      </c>
      <c r="N4099" s="9">
        <f>IF('tab4'!$C4099=0,0,IF('tab4'!$C4099=1,1,IF('tab4'!$C4099=4,2,IF('tab4'!$C4099=5,3,IF('tab4'!$C4099=6,4,IF(AND('tab4'!$C4099=80,$X$2=2),0,-1))))))</f>
        <v>0</v>
      </c>
      <c r="O4099" s="9">
        <f t="shared" ref="O4099:R4099" si="8197">D4099</f>
        <v>0</v>
      </c>
      <c r="P4099" s="9">
        <f t="shared" si="8197"/>
        <v>0</v>
      </c>
      <c r="Q4099" s="9">
        <f t="shared" si="8197"/>
        <v>0</v>
      </c>
      <c r="R4099" s="9">
        <f t="shared" si="8197"/>
        <v>1</v>
      </c>
      <c r="S4099" s="10">
        <f t="shared" ref="S4099:T4099" si="8198">IF(HEX2DEC(H4099) &gt;= 32768, (HEX2DEC(H4099) - 65535 - 1)/10, IF(HEX2DEC(H4099) = 32767, IF($X$2=2, S4100, 32767), HEX2DEC(H4099)/10 ))</f>
        <v>20.9</v>
      </c>
      <c r="T4099" s="10">
        <f t="shared" si="8198"/>
        <v>21.1</v>
      </c>
      <c r="U4099" s="10">
        <f t="shared" si="6"/>
        <v>20.6</v>
      </c>
    </row>
    <row r="4100" ht="14.25" customHeight="1">
      <c r="A4100" s="6" t="s">
        <v>4480</v>
      </c>
      <c r="B4100" s="13">
        <v>0.0</v>
      </c>
      <c r="C4100" s="13">
        <v>0.0</v>
      </c>
      <c r="D4100" s="9">
        <v>0.0</v>
      </c>
      <c r="E4100" s="9">
        <v>0.0</v>
      </c>
      <c r="F4100" s="9">
        <v>0.0</v>
      </c>
      <c r="G4100" s="9">
        <v>0.0</v>
      </c>
      <c r="H4100" s="4" t="s">
        <v>1573</v>
      </c>
      <c r="I4100" s="4" t="s">
        <v>1883</v>
      </c>
      <c r="J4100" s="4" t="s">
        <v>1589</v>
      </c>
      <c r="L4100" s="8">
        <f t="shared" si="3"/>
        <v>45525.49402</v>
      </c>
      <c r="M4100" s="9">
        <f>IF('tab4'!$B4100=0,0,IF('tab4'!$B4100=1,1,IF('tab4'!$B4100=4,2,IF('tab4'!$B4100=5,3,IF('tab4'!$B4100=6,4,IF(AND('tab4'!$B4100=80,$X$2=2),0,-1))))))</f>
        <v>0</v>
      </c>
      <c r="N4100" s="9">
        <f>IF('tab4'!$C4100=0,0,IF('tab4'!$C4100=1,1,IF('tab4'!$C4100=4,2,IF('tab4'!$C4100=5,3,IF('tab4'!$C4100=6,4,IF(AND('tab4'!$C4100=80,$X$2=2),0,-1))))))</f>
        <v>0</v>
      </c>
      <c r="O4100" s="9">
        <f t="shared" ref="O4100:R4100" si="8199">D4100</f>
        <v>0</v>
      </c>
      <c r="P4100" s="9">
        <f t="shared" si="8199"/>
        <v>0</v>
      </c>
      <c r="Q4100" s="9">
        <f t="shared" si="8199"/>
        <v>0</v>
      </c>
      <c r="R4100" s="9">
        <f t="shared" si="8199"/>
        <v>0</v>
      </c>
      <c r="S4100" s="10">
        <f t="shared" ref="S4100:T4100" si="8200">IF(HEX2DEC(H4100) &gt;= 32768, (HEX2DEC(H4100) - 65535 - 1)/10, IF(HEX2DEC(H4100) = 32767, IF($X$2=2, S4101, 32767), HEX2DEC(H4100)/10 ))</f>
        <v>21.3</v>
      </c>
      <c r="T4100" s="10">
        <f t="shared" si="8200"/>
        <v>21.4</v>
      </c>
      <c r="U4100" s="10">
        <f t="shared" si="6"/>
        <v>21.1</v>
      </c>
    </row>
    <row r="4101" ht="14.25" customHeight="1">
      <c r="A4101" s="6" t="s">
        <v>4481</v>
      </c>
      <c r="B4101" s="13">
        <v>0.0</v>
      </c>
      <c r="C4101" s="13">
        <v>0.0</v>
      </c>
      <c r="D4101" s="9">
        <v>0.0</v>
      </c>
      <c r="E4101" s="9">
        <v>0.0</v>
      </c>
      <c r="F4101" s="9">
        <v>0.0</v>
      </c>
      <c r="G4101" s="9">
        <v>1.0</v>
      </c>
      <c r="H4101" s="4" t="s">
        <v>1573</v>
      </c>
      <c r="I4101" s="4" t="s">
        <v>1883</v>
      </c>
      <c r="J4101" s="4" t="s">
        <v>1589</v>
      </c>
      <c r="L4101" s="8">
        <f t="shared" si="3"/>
        <v>45525.49535</v>
      </c>
      <c r="M4101" s="9">
        <f>IF('tab4'!$B4101=0,0,IF('tab4'!$B4101=1,1,IF('tab4'!$B4101=4,2,IF('tab4'!$B4101=5,3,IF('tab4'!$B4101=6,4,IF(AND('tab4'!$B4101=80,$X$2=2),0,-1))))))</f>
        <v>0</v>
      </c>
      <c r="N4101" s="9">
        <f>IF('tab4'!$C4101=0,0,IF('tab4'!$C4101=1,1,IF('tab4'!$C4101=4,2,IF('tab4'!$C4101=5,3,IF('tab4'!$C4101=6,4,IF(AND('tab4'!$C4101=80,$X$2=2),0,-1))))))</f>
        <v>0</v>
      </c>
      <c r="O4101" s="9">
        <f t="shared" ref="O4101:R4101" si="8201">D4101</f>
        <v>0</v>
      </c>
      <c r="P4101" s="9">
        <f t="shared" si="8201"/>
        <v>0</v>
      </c>
      <c r="Q4101" s="9">
        <f t="shared" si="8201"/>
        <v>0</v>
      </c>
      <c r="R4101" s="9">
        <f t="shared" si="8201"/>
        <v>1</v>
      </c>
      <c r="S4101" s="10">
        <f t="shared" ref="S4101:T4101" si="8202">IF(HEX2DEC(H4101) &gt;= 32768, (HEX2DEC(H4101) - 65535 - 1)/10, IF(HEX2DEC(H4101) = 32767, IF($X$2=2, S4102, 32767), HEX2DEC(H4101)/10 ))</f>
        <v>21.3</v>
      </c>
      <c r="T4101" s="10">
        <f t="shared" si="8202"/>
        <v>21.4</v>
      </c>
      <c r="U4101" s="10">
        <f t="shared" si="6"/>
        <v>21.1</v>
      </c>
    </row>
    <row r="4102" ht="14.25" customHeight="1">
      <c r="A4102" s="6" t="s">
        <v>4482</v>
      </c>
      <c r="B4102" s="13">
        <v>0.0</v>
      </c>
      <c r="C4102" s="13">
        <v>0.0</v>
      </c>
      <c r="D4102" s="9">
        <v>0.0</v>
      </c>
      <c r="E4102" s="9">
        <v>0.0</v>
      </c>
      <c r="F4102" s="9">
        <v>0.0</v>
      </c>
      <c r="G4102" s="9">
        <v>0.0</v>
      </c>
      <c r="H4102" s="4" t="s">
        <v>2079</v>
      </c>
      <c r="I4102" s="4" t="s">
        <v>1609</v>
      </c>
      <c r="J4102" s="4" t="s">
        <v>1907</v>
      </c>
      <c r="L4102" s="8">
        <f t="shared" si="3"/>
        <v>45525.51131</v>
      </c>
      <c r="M4102" s="9">
        <f>IF('tab4'!$B4102=0,0,IF('tab4'!$B4102=1,1,IF('tab4'!$B4102=4,2,IF('tab4'!$B4102=5,3,IF('tab4'!$B4102=6,4,IF(AND('tab4'!$B4102=80,$X$2=2),0,-1))))))</f>
        <v>0</v>
      </c>
      <c r="N4102" s="9">
        <f>IF('tab4'!$C4102=0,0,IF('tab4'!$C4102=1,1,IF('tab4'!$C4102=4,2,IF('tab4'!$C4102=5,3,IF('tab4'!$C4102=6,4,IF(AND('tab4'!$C4102=80,$X$2=2),0,-1))))))</f>
        <v>0</v>
      </c>
      <c r="O4102" s="9">
        <f t="shared" ref="O4102:R4102" si="8203">D4102</f>
        <v>0</v>
      </c>
      <c r="P4102" s="9">
        <f t="shared" si="8203"/>
        <v>0</v>
      </c>
      <c r="Q4102" s="9">
        <f t="shared" si="8203"/>
        <v>0</v>
      </c>
      <c r="R4102" s="9">
        <f t="shared" si="8203"/>
        <v>0</v>
      </c>
      <c r="S4102" s="10">
        <f t="shared" ref="S4102:T4102" si="8204">IF(HEX2DEC(H4102) &gt;= 32768, (HEX2DEC(H4102) - 65535 - 1)/10, IF(HEX2DEC(H4102) = 32767, IF($X$2=2, S4103, 32767), HEX2DEC(H4102)/10 ))</f>
        <v>21.7</v>
      </c>
      <c r="T4102" s="10">
        <f t="shared" si="8204"/>
        <v>22.1</v>
      </c>
      <c r="U4102" s="10">
        <f t="shared" si="6"/>
        <v>22.2</v>
      </c>
    </row>
    <row r="4103" ht="14.25" customHeight="1">
      <c r="A4103" s="6" t="s">
        <v>4483</v>
      </c>
      <c r="B4103" s="13">
        <v>0.0</v>
      </c>
      <c r="C4103" s="13">
        <v>0.0</v>
      </c>
      <c r="D4103" s="9">
        <v>0.0</v>
      </c>
      <c r="E4103" s="9">
        <v>0.0</v>
      </c>
      <c r="F4103" s="9">
        <v>0.0</v>
      </c>
      <c r="G4103" s="9">
        <v>1.0</v>
      </c>
      <c r="H4103" s="4" t="s">
        <v>1982</v>
      </c>
      <c r="I4103" s="4" t="s">
        <v>1920</v>
      </c>
      <c r="J4103" s="4" t="s">
        <v>189</v>
      </c>
      <c r="L4103" s="8">
        <f t="shared" si="3"/>
        <v>45525.51462</v>
      </c>
      <c r="M4103" s="9">
        <f>IF('tab4'!$B4103=0,0,IF('tab4'!$B4103=1,1,IF('tab4'!$B4103=4,2,IF('tab4'!$B4103=5,3,IF('tab4'!$B4103=6,4,IF(AND('tab4'!$B4103=80,$X$2=2),0,-1))))))</f>
        <v>0</v>
      </c>
      <c r="N4103" s="9">
        <f>IF('tab4'!$C4103=0,0,IF('tab4'!$C4103=1,1,IF('tab4'!$C4103=4,2,IF('tab4'!$C4103=5,3,IF('tab4'!$C4103=6,4,IF(AND('tab4'!$C4103=80,$X$2=2),0,-1))))))</f>
        <v>0</v>
      </c>
      <c r="O4103" s="9">
        <f t="shared" ref="O4103:R4103" si="8205">D4103</f>
        <v>0</v>
      </c>
      <c r="P4103" s="9">
        <f t="shared" si="8205"/>
        <v>0</v>
      </c>
      <c r="Q4103" s="9">
        <f t="shared" si="8205"/>
        <v>0</v>
      </c>
      <c r="R4103" s="9">
        <f t="shared" si="8205"/>
        <v>1</v>
      </c>
      <c r="S4103" s="10">
        <f t="shared" ref="S4103:T4103" si="8206">IF(HEX2DEC(H4103) &gt;= 32768, (HEX2DEC(H4103) - 65535 - 1)/10, IF(HEX2DEC(H4103) = 32767, IF($X$2=2, S4104, 32767), HEX2DEC(H4103)/10 ))</f>
        <v>21.8</v>
      </c>
      <c r="T4103" s="10">
        <f t="shared" si="8206"/>
        <v>22.4</v>
      </c>
      <c r="U4103" s="10">
        <f t="shared" si="6"/>
        <v>22.6</v>
      </c>
    </row>
    <row r="4104" ht="14.25" customHeight="1">
      <c r="A4104" s="6" t="s">
        <v>4484</v>
      </c>
      <c r="B4104" s="13">
        <v>0.0</v>
      </c>
      <c r="C4104" s="13">
        <v>0.0</v>
      </c>
      <c r="D4104" s="9">
        <v>0.0</v>
      </c>
      <c r="E4104" s="9">
        <v>0.0</v>
      </c>
      <c r="F4104" s="9">
        <v>0.0</v>
      </c>
      <c r="G4104" s="9">
        <v>0.0</v>
      </c>
      <c r="H4104" s="4" t="s">
        <v>1918</v>
      </c>
      <c r="I4104" s="4" t="s">
        <v>1904</v>
      </c>
      <c r="J4104" s="4" t="s">
        <v>291</v>
      </c>
      <c r="L4104" s="8">
        <f t="shared" si="3"/>
        <v>45525.52506</v>
      </c>
      <c r="M4104" s="9">
        <f>IF('tab4'!$B4104=0,0,IF('tab4'!$B4104=1,1,IF('tab4'!$B4104=4,2,IF('tab4'!$B4104=5,3,IF('tab4'!$B4104=6,4,IF(AND('tab4'!$B4104=80,$X$2=2),0,-1))))))</f>
        <v>0</v>
      </c>
      <c r="N4104" s="9">
        <f>IF('tab4'!$C4104=0,0,IF('tab4'!$C4104=1,1,IF('tab4'!$C4104=4,2,IF('tab4'!$C4104=5,3,IF('tab4'!$C4104=6,4,IF(AND('tab4'!$C4104=80,$X$2=2),0,-1))))))</f>
        <v>0</v>
      </c>
      <c r="O4104" s="9">
        <f t="shared" ref="O4104:R4104" si="8207">D4104</f>
        <v>0</v>
      </c>
      <c r="P4104" s="9">
        <f t="shared" si="8207"/>
        <v>0</v>
      </c>
      <c r="Q4104" s="9">
        <f t="shared" si="8207"/>
        <v>0</v>
      </c>
      <c r="R4104" s="9">
        <f t="shared" si="8207"/>
        <v>0</v>
      </c>
      <c r="S4104" s="10">
        <f t="shared" ref="S4104:T4104" si="8208">IF(HEX2DEC(H4104) &gt;= 32768, (HEX2DEC(H4104) - 65535 - 1)/10, IF(HEX2DEC(H4104) = 32767, IF($X$2=2, S4105, 32767), HEX2DEC(H4104)/10 ))</f>
        <v>22.5</v>
      </c>
      <c r="T4104" s="10">
        <f t="shared" si="8208"/>
        <v>23.6</v>
      </c>
      <c r="U4104" s="10">
        <f t="shared" si="6"/>
        <v>24</v>
      </c>
    </row>
    <row r="4105" ht="14.25" customHeight="1">
      <c r="A4105" s="6" t="s">
        <v>4485</v>
      </c>
      <c r="B4105" s="13">
        <v>0.0</v>
      </c>
      <c r="C4105" s="13">
        <v>0.0</v>
      </c>
      <c r="D4105" s="9">
        <v>0.0</v>
      </c>
      <c r="E4105" s="9">
        <v>0.0</v>
      </c>
      <c r="F4105" s="9">
        <v>0.0</v>
      </c>
      <c r="G4105" s="9">
        <v>1.0</v>
      </c>
      <c r="H4105" s="4" t="s">
        <v>2316</v>
      </c>
      <c r="I4105" s="4" t="s">
        <v>2242</v>
      </c>
      <c r="J4105" s="4" t="s">
        <v>2134</v>
      </c>
      <c r="L4105" s="8">
        <f t="shared" si="3"/>
        <v>45525.54057</v>
      </c>
      <c r="M4105" s="9">
        <f>IF('tab4'!$B4105=0,0,IF('tab4'!$B4105=1,1,IF('tab4'!$B4105=4,2,IF('tab4'!$B4105=5,3,IF('tab4'!$B4105=6,4,IF(AND('tab4'!$B4105=80,$X$2=2),0,-1))))))</f>
        <v>0</v>
      </c>
      <c r="N4105" s="9">
        <f>IF('tab4'!$C4105=0,0,IF('tab4'!$C4105=1,1,IF('tab4'!$C4105=4,2,IF('tab4'!$C4105=5,3,IF('tab4'!$C4105=6,4,IF(AND('tab4'!$C4105=80,$X$2=2),0,-1))))))</f>
        <v>0</v>
      </c>
      <c r="O4105" s="9">
        <f t="shared" ref="O4105:R4105" si="8209">D4105</f>
        <v>0</v>
      </c>
      <c r="P4105" s="9">
        <f t="shared" si="8209"/>
        <v>0</v>
      </c>
      <c r="Q4105" s="9">
        <f t="shared" si="8209"/>
        <v>0</v>
      </c>
      <c r="R4105" s="9">
        <f t="shared" si="8209"/>
        <v>1</v>
      </c>
      <c r="S4105" s="10">
        <f t="shared" ref="S4105:T4105" si="8210">IF(HEX2DEC(H4105) &gt;= 32768, (HEX2DEC(H4105) - 65535 - 1)/10, IF(HEX2DEC(H4105) = 32767, IF($X$2=2, S4106, 32767), HEX2DEC(H4105)/10 ))</f>
        <v>24.1</v>
      </c>
      <c r="T4105" s="10">
        <f t="shared" si="8210"/>
        <v>27.4</v>
      </c>
      <c r="U4105" s="10">
        <f t="shared" si="6"/>
        <v>28.2</v>
      </c>
    </row>
    <row r="4106" ht="14.25" customHeight="1">
      <c r="A4106" s="6" t="s">
        <v>4486</v>
      </c>
      <c r="B4106" s="13">
        <v>0.0</v>
      </c>
      <c r="C4106" s="13">
        <v>0.0</v>
      </c>
      <c r="D4106" s="9">
        <v>0.0</v>
      </c>
      <c r="E4106" s="9">
        <v>0.0</v>
      </c>
      <c r="F4106" s="9">
        <v>0.0</v>
      </c>
      <c r="G4106" s="9">
        <v>0.0</v>
      </c>
      <c r="H4106" s="4" t="s">
        <v>2076</v>
      </c>
      <c r="I4106" s="4" t="s">
        <v>2314</v>
      </c>
      <c r="J4106" s="4" t="s">
        <v>2650</v>
      </c>
      <c r="L4106" s="8">
        <f t="shared" si="3"/>
        <v>45525.55166</v>
      </c>
      <c r="M4106" s="9">
        <f>IF('tab4'!$B4106=0,0,IF('tab4'!$B4106=1,1,IF('tab4'!$B4106=4,2,IF('tab4'!$B4106=5,3,IF('tab4'!$B4106=6,4,IF(AND('tab4'!$B4106=80,$X$2=2),0,-1))))))</f>
        <v>0</v>
      </c>
      <c r="N4106" s="9">
        <f>IF('tab4'!$C4106=0,0,IF('tab4'!$C4106=1,1,IF('tab4'!$C4106=4,2,IF('tab4'!$C4106=5,3,IF('tab4'!$C4106=6,4,IF(AND('tab4'!$C4106=80,$X$2=2),0,-1))))))</f>
        <v>0</v>
      </c>
      <c r="O4106" s="9">
        <f t="shared" ref="O4106:R4106" si="8211">D4106</f>
        <v>0</v>
      </c>
      <c r="P4106" s="9">
        <f t="shared" si="8211"/>
        <v>0</v>
      </c>
      <c r="Q4106" s="9">
        <f t="shared" si="8211"/>
        <v>0</v>
      </c>
      <c r="R4106" s="9">
        <f t="shared" si="8211"/>
        <v>0</v>
      </c>
      <c r="S4106" s="10">
        <f t="shared" ref="S4106:T4106" si="8212">IF(HEX2DEC(H4106) &gt;= 32768, (HEX2DEC(H4106) - 65535 - 1)/10, IF(HEX2DEC(H4106) = 32767, IF($X$2=2, S4107, 32767), HEX2DEC(H4106)/10 ))</f>
        <v>25.2</v>
      </c>
      <c r="T4106" s="10">
        <f t="shared" si="8212"/>
        <v>28.3</v>
      </c>
      <c r="U4106" s="10">
        <f t="shared" si="6"/>
        <v>27.6</v>
      </c>
    </row>
    <row r="4107" ht="14.25" customHeight="1">
      <c r="A4107" s="6" t="s">
        <v>4487</v>
      </c>
      <c r="B4107" s="13">
        <v>0.0</v>
      </c>
      <c r="C4107" s="13">
        <v>0.0</v>
      </c>
      <c r="D4107" s="9">
        <v>0.0</v>
      </c>
      <c r="E4107" s="9">
        <v>0.0</v>
      </c>
      <c r="F4107" s="9">
        <v>0.0</v>
      </c>
      <c r="G4107" s="9">
        <v>1.0</v>
      </c>
      <c r="H4107" s="4" t="s">
        <v>2076</v>
      </c>
      <c r="I4107" s="4" t="s">
        <v>2214</v>
      </c>
      <c r="J4107" s="4" t="s">
        <v>2155</v>
      </c>
      <c r="L4107" s="8">
        <f t="shared" si="3"/>
        <v>45525.55403</v>
      </c>
      <c r="M4107" s="9">
        <f>IF('tab4'!$B4107=0,0,IF('tab4'!$B4107=1,1,IF('tab4'!$B4107=4,2,IF('tab4'!$B4107=5,3,IF('tab4'!$B4107=6,4,IF(AND('tab4'!$B4107=80,$X$2=2),0,-1))))))</f>
        <v>0</v>
      </c>
      <c r="N4107" s="9">
        <f>IF('tab4'!$C4107=0,0,IF('tab4'!$C4107=1,1,IF('tab4'!$C4107=4,2,IF('tab4'!$C4107=5,3,IF('tab4'!$C4107=6,4,IF(AND('tab4'!$C4107=80,$X$2=2),0,-1))))))</f>
        <v>0</v>
      </c>
      <c r="O4107" s="9">
        <f t="shared" ref="O4107:R4107" si="8213">D4107</f>
        <v>0</v>
      </c>
      <c r="P4107" s="9">
        <f t="shared" si="8213"/>
        <v>0</v>
      </c>
      <c r="Q4107" s="9">
        <f t="shared" si="8213"/>
        <v>0</v>
      </c>
      <c r="R4107" s="9">
        <f t="shared" si="8213"/>
        <v>1</v>
      </c>
      <c r="S4107" s="10">
        <f t="shared" ref="S4107:T4107" si="8214">IF(HEX2DEC(H4107) &gt;= 32768, (HEX2DEC(H4107) - 65535 - 1)/10, IF(HEX2DEC(H4107) = 32767, IF($X$2=2, S4108, 32767), HEX2DEC(H4107)/10 ))</f>
        <v>25.2</v>
      </c>
      <c r="T4107" s="10">
        <f t="shared" si="8214"/>
        <v>28</v>
      </c>
      <c r="U4107" s="10">
        <f t="shared" si="6"/>
        <v>26.2</v>
      </c>
    </row>
    <row r="4108" ht="14.25" customHeight="1">
      <c r="A4108" s="6" t="s">
        <v>4488</v>
      </c>
      <c r="B4108" s="13">
        <v>0.0</v>
      </c>
      <c r="C4108" s="13">
        <v>0.0</v>
      </c>
      <c r="D4108" s="9">
        <v>0.0</v>
      </c>
      <c r="E4108" s="9">
        <v>0.0</v>
      </c>
      <c r="F4108" s="9">
        <v>0.0</v>
      </c>
      <c r="G4108" s="9">
        <v>0.0</v>
      </c>
      <c r="H4108" s="4" t="s">
        <v>2251</v>
      </c>
      <c r="I4108" s="4" t="s">
        <v>2356</v>
      </c>
      <c r="J4108" s="4" t="s">
        <v>1582</v>
      </c>
      <c r="L4108" s="8">
        <f t="shared" si="3"/>
        <v>45525.56493</v>
      </c>
      <c r="M4108" s="9">
        <f>IF('tab4'!$B4108=0,0,IF('tab4'!$B4108=1,1,IF('tab4'!$B4108=4,2,IF('tab4'!$B4108=5,3,IF('tab4'!$B4108=6,4,IF(AND('tab4'!$B4108=80,$X$2=2),0,-1))))))</f>
        <v>0</v>
      </c>
      <c r="N4108" s="9">
        <f>IF('tab4'!$C4108=0,0,IF('tab4'!$C4108=1,1,IF('tab4'!$C4108=4,2,IF('tab4'!$C4108=5,3,IF('tab4'!$C4108=6,4,IF(AND('tab4'!$C4108=80,$X$2=2),0,-1))))))</f>
        <v>0</v>
      </c>
      <c r="O4108" s="9">
        <f t="shared" ref="O4108:R4108" si="8215">D4108</f>
        <v>0</v>
      </c>
      <c r="P4108" s="9">
        <f t="shared" si="8215"/>
        <v>0</v>
      </c>
      <c r="Q4108" s="9">
        <f t="shared" si="8215"/>
        <v>0</v>
      </c>
      <c r="R4108" s="9">
        <f t="shared" si="8215"/>
        <v>0</v>
      </c>
      <c r="S4108" s="10">
        <f t="shared" ref="S4108:T4108" si="8216">IF(HEX2DEC(H4108) &gt;= 32768, (HEX2DEC(H4108) - 65535 - 1)/10, IF(HEX2DEC(H4108) = 32767, IF($X$2=2, S4109, 32767), HEX2DEC(H4108)/10 ))</f>
        <v>25.8</v>
      </c>
      <c r="T4108" s="10">
        <f t="shared" si="8216"/>
        <v>28.1</v>
      </c>
      <c r="U4108" s="10">
        <f t="shared" si="6"/>
        <v>25.5</v>
      </c>
    </row>
    <row r="4109" ht="14.25" customHeight="1">
      <c r="A4109" s="6" t="s">
        <v>4489</v>
      </c>
      <c r="B4109" s="13">
        <v>0.0</v>
      </c>
      <c r="C4109" s="13">
        <v>0.0</v>
      </c>
      <c r="D4109" s="9">
        <v>0.0</v>
      </c>
      <c r="E4109" s="9">
        <v>0.0</v>
      </c>
      <c r="F4109" s="9">
        <v>0.0</v>
      </c>
      <c r="G4109" s="9">
        <v>1.0</v>
      </c>
      <c r="H4109" s="4" t="s">
        <v>2230</v>
      </c>
      <c r="I4109" s="4" t="s">
        <v>2791</v>
      </c>
      <c r="J4109" s="4" t="s">
        <v>2166</v>
      </c>
      <c r="L4109" s="8">
        <f t="shared" si="3"/>
        <v>45525.57491</v>
      </c>
      <c r="M4109" s="9">
        <f>IF('tab4'!$B4109=0,0,IF('tab4'!$B4109=1,1,IF('tab4'!$B4109=4,2,IF('tab4'!$B4109=5,3,IF('tab4'!$B4109=6,4,IF(AND('tab4'!$B4109=80,$X$2=2),0,-1))))))</f>
        <v>0</v>
      </c>
      <c r="N4109" s="9">
        <f>IF('tab4'!$C4109=0,0,IF('tab4'!$C4109=1,1,IF('tab4'!$C4109=4,2,IF('tab4'!$C4109=5,3,IF('tab4'!$C4109=6,4,IF(AND('tab4'!$C4109=80,$X$2=2),0,-1))))))</f>
        <v>0</v>
      </c>
      <c r="O4109" s="9">
        <f t="shared" ref="O4109:R4109" si="8217">D4109</f>
        <v>0</v>
      </c>
      <c r="P4109" s="9">
        <f t="shared" si="8217"/>
        <v>0</v>
      </c>
      <c r="Q4109" s="9">
        <f t="shared" si="8217"/>
        <v>0</v>
      </c>
      <c r="R4109" s="9">
        <f t="shared" si="8217"/>
        <v>1</v>
      </c>
      <c r="S4109" s="10">
        <f t="shared" ref="S4109:T4109" si="8218">IF(HEX2DEC(H4109) &gt;= 32768, (HEX2DEC(H4109) - 65535 - 1)/10, IF(HEX2DEC(H4109) = 32767, IF($X$2=2, S4110, 32767), HEX2DEC(H4109)/10 ))</f>
        <v>26.5</v>
      </c>
      <c r="T4109" s="10">
        <f t="shared" si="8218"/>
        <v>29.3</v>
      </c>
      <c r="U4109" s="10">
        <f t="shared" si="6"/>
        <v>26.9</v>
      </c>
    </row>
    <row r="4110" ht="14.25" customHeight="1">
      <c r="A4110" s="6" t="s">
        <v>4490</v>
      </c>
      <c r="B4110" s="13">
        <v>0.0</v>
      </c>
      <c r="C4110" s="13">
        <v>0.0</v>
      </c>
      <c r="D4110" s="9">
        <v>0.0</v>
      </c>
      <c r="E4110" s="9">
        <v>0.0</v>
      </c>
      <c r="F4110" s="9">
        <v>0.0</v>
      </c>
      <c r="G4110" s="9">
        <v>0.0</v>
      </c>
      <c r="H4110" s="4" t="s">
        <v>2150</v>
      </c>
      <c r="I4110" s="4" t="s">
        <v>2551</v>
      </c>
      <c r="J4110" s="4" t="s">
        <v>975</v>
      </c>
      <c r="L4110" s="8">
        <f t="shared" si="3"/>
        <v>45525.58549</v>
      </c>
      <c r="M4110" s="9">
        <f>IF('tab4'!$B4110=0,0,IF('tab4'!$B4110=1,1,IF('tab4'!$B4110=4,2,IF('tab4'!$B4110=5,3,IF('tab4'!$B4110=6,4,IF(AND('tab4'!$B4110=80,$X$2=2),0,-1))))))</f>
        <v>0</v>
      </c>
      <c r="N4110" s="9">
        <f>IF('tab4'!$C4110=0,0,IF('tab4'!$C4110=1,1,IF('tab4'!$C4110=4,2,IF('tab4'!$C4110=5,3,IF('tab4'!$C4110=6,4,IF(AND('tab4'!$C4110=80,$X$2=2),0,-1))))))</f>
        <v>0</v>
      </c>
      <c r="O4110" s="9">
        <f t="shared" ref="O4110:R4110" si="8219">D4110</f>
        <v>0</v>
      </c>
      <c r="P4110" s="9">
        <f t="shared" si="8219"/>
        <v>0</v>
      </c>
      <c r="Q4110" s="9">
        <f t="shared" si="8219"/>
        <v>0</v>
      </c>
      <c r="R4110" s="9">
        <f t="shared" si="8219"/>
        <v>0</v>
      </c>
      <c r="S4110" s="10">
        <f t="shared" ref="S4110:T4110" si="8220">IF(HEX2DEC(H4110) &gt;= 32768, (HEX2DEC(H4110) - 65535 - 1)/10, IF(HEX2DEC(H4110) = 32767, IF($X$2=2, S4111, 32767), HEX2DEC(H4110)/10 ))</f>
        <v>27.5</v>
      </c>
      <c r="T4110" s="10">
        <f t="shared" si="8220"/>
        <v>30.9</v>
      </c>
      <c r="U4110" s="10">
        <f t="shared" si="6"/>
        <v>27.7</v>
      </c>
    </row>
    <row r="4111" ht="14.25" customHeight="1">
      <c r="A4111" s="6" t="s">
        <v>4491</v>
      </c>
      <c r="B4111" s="13">
        <v>0.0</v>
      </c>
      <c r="C4111" s="13">
        <v>0.0</v>
      </c>
      <c r="D4111" s="9">
        <v>0.0</v>
      </c>
      <c r="E4111" s="9">
        <v>0.0</v>
      </c>
      <c r="F4111" s="9">
        <v>0.0</v>
      </c>
      <c r="G4111" s="9">
        <v>0.0</v>
      </c>
      <c r="H4111" s="4" t="s">
        <v>1053</v>
      </c>
      <c r="I4111" s="4" t="s">
        <v>2271</v>
      </c>
      <c r="J4111" s="4" t="s">
        <v>2359</v>
      </c>
      <c r="L4111" s="8">
        <f t="shared" si="3"/>
        <v>45525.66882</v>
      </c>
      <c r="M4111" s="9">
        <f>IF('tab4'!$B4111=0,0,IF('tab4'!$B4111=1,1,IF('tab4'!$B4111=4,2,IF('tab4'!$B4111=5,3,IF('tab4'!$B4111=6,4,IF(AND('tab4'!$B4111=80,$X$2=2),0,-1))))))</f>
        <v>0</v>
      </c>
      <c r="N4111" s="9">
        <f>IF('tab4'!$C4111=0,0,IF('tab4'!$C4111=1,1,IF('tab4'!$C4111=4,2,IF('tab4'!$C4111=5,3,IF('tab4'!$C4111=6,4,IF(AND('tab4'!$C4111=80,$X$2=2),0,-1))))))</f>
        <v>0</v>
      </c>
      <c r="O4111" s="9">
        <f t="shared" ref="O4111:R4111" si="8221">D4111</f>
        <v>0</v>
      </c>
      <c r="P4111" s="9">
        <f t="shared" si="8221"/>
        <v>0</v>
      </c>
      <c r="Q4111" s="9">
        <f t="shared" si="8221"/>
        <v>0</v>
      </c>
      <c r="R4111" s="9">
        <f t="shared" si="8221"/>
        <v>0</v>
      </c>
      <c r="S4111" s="10">
        <f t="shared" ref="S4111:T4111" si="8222">IF(HEX2DEC(H4111) &gt;= 32768, (HEX2DEC(H4111) - 65535 - 1)/10, IF(HEX2DEC(H4111) = 32767, IF($X$2=2, S4112, 32767), HEX2DEC(H4111)/10 ))</f>
        <v>30.6</v>
      </c>
      <c r="T4111" s="10">
        <f t="shared" si="8222"/>
        <v>34.9</v>
      </c>
      <c r="U4111" s="10">
        <f t="shared" si="6"/>
        <v>31</v>
      </c>
    </row>
    <row r="4112" ht="14.25" customHeight="1">
      <c r="A4112" s="6" t="s">
        <v>4492</v>
      </c>
      <c r="B4112" s="13">
        <v>0.0</v>
      </c>
      <c r="C4112" s="13">
        <v>0.0</v>
      </c>
      <c r="D4112" s="9">
        <v>0.0</v>
      </c>
      <c r="E4112" s="9">
        <v>0.0</v>
      </c>
      <c r="F4112" s="9">
        <v>0.0</v>
      </c>
      <c r="G4112" s="9">
        <v>0.0</v>
      </c>
      <c r="H4112" s="4" t="s">
        <v>2791</v>
      </c>
      <c r="I4112" s="4" t="s">
        <v>2551</v>
      </c>
      <c r="J4112" s="4" t="s">
        <v>2647</v>
      </c>
      <c r="L4112" s="8">
        <f t="shared" si="3"/>
        <v>45525.75215</v>
      </c>
      <c r="M4112" s="9">
        <f>IF('tab4'!$B4112=0,0,IF('tab4'!$B4112=1,1,IF('tab4'!$B4112=4,2,IF('tab4'!$B4112=5,3,IF('tab4'!$B4112=6,4,IF(AND('tab4'!$B4112=80,$X$2=2),0,-1))))))</f>
        <v>0</v>
      </c>
      <c r="N4112" s="9">
        <f>IF('tab4'!$C4112=0,0,IF('tab4'!$C4112=1,1,IF('tab4'!$C4112=4,2,IF('tab4'!$C4112=5,3,IF('tab4'!$C4112=6,4,IF(AND('tab4'!$C4112=80,$X$2=2),0,-1))))))</f>
        <v>0</v>
      </c>
      <c r="O4112" s="9">
        <f t="shared" ref="O4112:R4112" si="8223">D4112</f>
        <v>0</v>
      </c>
      <c r="P4112" s="9">
        <f t="shared" si="8223"/>
        <v>0</v>
      </c>
      <c r="Q4112" s="9">
        <f t="shared" si="8223"/>
        <v>0</v>
      </c>
      <c r="R4112" s="9">
        <f t="shared" si="8223"/>
        <v>0</v>
      </c>
      <c r="S4112" s="10">
        <f t="shared" ref="S4112:T4112" si="8224">IF(HEX2DEC(H4112) &gt;= 32768, (HEX2DEC(H4112) - 65535 - 1)/10, IF(HEX2DEC(H4112) = 32767, IF($X$2=2, S4113, 32767), HEX2DEC(H4112)/10 ))</f>
        <v>29.3</v>
      </c>
      <c r="T4112" s="10">
        <f t="shared" si="8224"/>
        <v>30.9</v>
      </c>
      <c r="U4112" s="10">
        <f t="shared" si="6"/>
        <v>28.5</v>
      </c>
    </row>
    <row r="4113" ht="14.25" customHeight="1">
      <c r="A4113" s="6" t="s">
        <v>4493</v>
      </c>
      <c r="B4113" s="13">
        <v>0.0</v>
      </c>
      <c r="C4113" s="13">
        <v>0.0</v>
      </c>
      <c r="D4113" s="9">
        <v>0.0</v>
      </c>
      <c r="E4113" s="9">
        <v>0.0</v>
      </c>
      <c r="F4113" s="9">
        <v>0.0</v>
      </c>
      <c r="G4113" s="9">
        <v>0.0</v>
      </c>
      <c r="H4113" s="4" t="s">
        <v>1904</v>
      </c>
      <c r="I4113" s="4" t="s">
        <v>1907</v>
      </c>
      <c r="J4113" s="4" t="s">
        <v>1441</v>
      </c>
      <c r="L4113" s="8">
        <f t="shared" si="3"/>
        <v>45525.83549</v>
      </c>
      <c r="M4113" s="9">
        <f>IF('tab4'!$B4113=0,0,IF('tab4'!$B4113=1,1,IF('tab4'!$B4113=4,2,IF('tab4'!$B4113=5,3,IF('tab4'!$B4113=6,4,IF(AND('tab4'!$B4113=80,$X$2=2),0,-1))))))</f>
        <v>0</v>
      </c>
      <c r="N4113" s="9">
        <f>IF('tab4'!$C4113=0,0,IF('tab4'!$C4113=1,1,IF('tab4'!$C4113=4,2,IF('tab4'!$C4113=5,3,IF('tab4'!$C4113=6,4,IF(AND('tab4'!$C4113=80,$X$2=2),0,-1))))))</f>
        <v>0</v>
      </c>
      <c r="O4113" s="9">
        <f t="shared" ref="O4113:R4113" si="8225">D4113</f>
        <v>0</v>
      </c>
      <c r="P4113" s="9">
        <f t="shared" si="8225"/>
        <v>0</v>
      </c>
      <c r="Q4113" s="9">
        <f t="shared" si="8225"/>
        <v>0</v>
      </c>
      <c r="R4113" s="9">
        <f t="shared" si="8225"/>
        <v>0</v>
      </c>
      <c r="S4113" s="10">
        <f t="shared" ref="S4113:T4113" si="8226">IF(HEX2DEC(H4113) &gt;= 32768, (HEX2DEC(H4113) - 65535 - 1)/10, IF(HEX2DEC(H4113) = 32767, IF($X$2=2, S4114, 32767), HEX2DEC(H4113)/10 ))</f>
        <v>23.6</v>
      </c>
      <c r="T4113" s="10">
        <f t="shared" si="8226"/>
        <v>22.2</v>
      </c>
      <c r="U4113" s="10">
        <f t="shared" si="6"/>
        <v>18.2</v>
      </c>
    </row>
    <row r="4114" ht="14.25" customHeight="1">
      <c r="A4114" s="6" t="s">
        <v>4494</v>
      </c>
      <c r="B4114" s="13">
        <v>0.0</v>
      </c>
      <c r="C4114" s="13">
        <v>0.0</v>
      </c>
      <c r="D4114" s="9">
        <v>0.0</v>
      </c>
      <c r="E4114" s="9">
        <v>0.0</v>
      </c>
      <c r="F4114" s="9">
        <v>0.0</v>
      </c>
      <c r="G4114" s="9">
        <v>0.0</v>
      </c>
      <c r="H4114" s="4" t="s">
        <v>1840</v>
      </c>
      <c r="I4114" s="4" t="s">
        <v>1365</v>
      </c>
      <c r="J4114" s="4" t="s">
        <v>958</v>
      </c>
      <c r="L4114" s="8">
        <f t="shared" si="3"/>
        <v>45525.91883</v>
      </c>
      <c r="M4114" s="9">
        <f>IF('tab4'!$B4114=0,0,IF('tab4'!$B4114=1,1,IF('tab4'!$B4114=4,2,IF('tab4'!$B4114=5,3,IF('tab4'!$B4114=6,4,IF(AND('tab4'!$B4114=80,$X$2=2),0,-1))))))</f>
        <v>0</v>
      </c>
      <c r="N4114" s="9">
        <f>IF('tab4'!$C4114=0,0,IF('tab4'!$C4114=1,1,IF('tab4'!$C4114=4,2,IF('tab4'!$C4114=5,3,IF('tab4'!$C4114=6,4,IF(AND('tab4'!$C4114=80,$X$2=2),0,-1))))))</f>
        <v>0</v>
      </c>
      <c r="O4114" s="9">
        <f t="shared" ref="O4114:R4114" si="8227">D4114</f>
        <v>0</v>
      </c>
      <c r="P4114" s="9">
        <f t="shared" si="8227"/>
        <v>0</v>
      </c>
      <c r="Q4114" s="9">
        <f t="shared" si="8227"/>
        <v>0</v>
      </c>
      <c r="R4114" s="9">
        <f t="shared" si="8227"/>
        <v>0</v>
      </c>
      <c r="S4114" s="10">
        <f t="shared" ref="S4114:T4114" si="8228">IF(HEX2DEC(H4114) &gt;= 32768, (HEX2DEC(H4114) - 65535 - 1)/10, IF(HEX2DEC(H4114) = 32767, IF($X$2=2, S4115, 32767), HEX2DEC(H4114)/10 ))</f>
        <v>19</v>
      </c>
      <c r="T4114" s="10">
        <f t="shared" si="8228"/>
        <v>17.1</v>
      </c>
      <c r="U4114" s="10">
        <f t="shared" si="6"/>
        <v>15.5</v>
      </c>
    </row>
    <row r="4115" ht="14.25" customHeight="1">
      <c r="A4115" s="6" t="s">
        <v>4495</v>
      </c>
      <c r="B4115" s="13">
        <v>0.0</v>
      </c>
      <c r="C4115" s="13">
        <v>0.0</v>
      </c>
      <c r="D4115" s="9">
        <v>0.0</v>
      </c>
      <c r="E4115" s="9">
        <v>0.0</v>
      </c>
      <c r="F4115" s="9">
        <v>0.0</v>
      </c>
      <c r="G4115" s="9">
        <v>0.0</v>
      </c>
      <c r="H4115" s="4" t="s">
        <v>1606</v>
      </c>
      <c r="I4115" s="4" t="s">
        <v>2061</v>
      </c>
      <c r="J4115" s="4" t="s">
        <v>958</v>
      </c>
      <c r="L4115" s="8">
        <f t="shared" si="3"/>
        <v>45526.00216</v>
      </c>
      <c r="M4115" s="9">
        <f>IF('tab4'!$B4115=0,0,IF('tab4'!$B4115=1,1,IF('tab4'!$B4115=4,2,IF('tab4'!$B4115=5,3,IF('tab4'!$B4115=6,4,IF(AND('tab4'!$B4115=80,$X$2=2),0,-1))))))</f>
        <v>0</v>
      </c>
      <c r="N4115" s="9">
        <f>IF('tab4'!$C4115=0,0,IF('tab4'!$C4115=1,1,IF('tab4'!$C4115=4,2,IF('tab4'!$C4115=5,3,IF('tab4'!$C4115=6,4,IF(AND('tab4'!$C4115=80,$X$2=2),0,-1))))))</f>
        <v>0</v>
      </c>
      <c r="O4115" s="9">
        <f t="shared" ref="O4115:R4115" si="8229">D4115</f>
        <v>0</v>
      </c>
      <c r="P4115" s="9">
        <f t="shared" si="8229"/>
        <v>0</v>
      </c>
      <c r="Q4115" s="9">
        <f t="shared" si="8229"/>
        <v>0</v>
      </c>
      <c r="R4115" s="9">
        <f t="shared" si="8229"/>
        <v>0</v>
      </c>
      <c r="S4115" s="10">
        <f t="shared" ref="S4115:T4115" si="8230">IF(HEX2DEC(H4115) &gt;= 32768, (HEX2DEC(H4115) - 65535 - 1)/10, IF(HEX2DEC(H4115) = 32767, IF($X$2=2, S4116, 32767), HEX2DEC(H4115)/10 ))</f>
        <v>16.8</v>
      </c>
      <c r="T4115" s="10">
        <f t="shared" si="8230"/>
        <v>15.3</v>
      </c>
      <c r="U4115" s="10">
        <f t="shared" si="6"/>
        <v>15.5</v>
      </c>
    </row>
    <row r="4116" ht="14.25" customHeight="1">
      <c r="A4116" s="6" t="s">
        <v>4496</v>
      </c>
      <c r="B4116" s="13">
        <v>0.0</v>
      </c>
      <c r="C4116" s="13">
        <v>0.0</v>
      </c>
      <c r="D4116" s="9">
        <v>0.0</v>
      </c>
      <c r="E4116" s="9">
        <v>0.0</v>
      </c>
      <c r="F4116" s="9">
        <v>0.0</v>
      </c>
      <c r="G4116" s="9">
        <v>0.0</v>
      </c>
      <c r="H4116" s="4" t="s">
        <v>1460</v>
      </c>
      <c r="I4116" s="4" t="s">
        <v>2175</v>
      </c>
      <c r="J4116" s="4" t="s">
        <v>2175</v>
      </c>
      <c r="L4116" s="8">
        <f t="shared" si="3"/>
        <v>45526.08551</v>
      </c>
      <c r="M4116" s="9">
        <f>IF('tab4'!$B4116=0,0,IF('tab4'!$B4116=1,1,IF('tab4'!$B4116=4,2,IF('tab4'!$B4116=5,3,IF('tab4'!$B4116=6,4,IF(AND('tab4'!$B4116=80,$X$2=2),0,-1))))))</f>
        <v>0</v>
      </c>
      <c r="N4116" s="9">
        <f>IF('tab4'!$C4116=0,0,IF('tab4'!$C4116=1,1,IF('tab4'!$C4116=4,2,IF('tab4'!$C4116=5,3,IF('tab4'!$C4116=6,4,IF(AND('tab4'!$C4116=80,$X$2=2),0,-1))))))</f>
        <v>0</v>
      </c>
      <c r="O4116" s="9">
        <f t="shared" ref="O4116:R4116" si="8231">D4116</f>
        <v>0</v>
      </c>
      <c r="P4116" s="9">
        <f t="shared" si="8231"/>
        <v>0</v>
      </c>
      <c r="Q4116" s="9">
        <f t="shared" si="8231"/>
        <v>0</v>
      </c>
      <c r="R4116" s="9">
        <f t="shared" si="8231"/>
        <v>0</v>
      </c>
      <c r="S4116" s="10">
        <f t="shared" ref="S4116:T4116" si="8232">IF(HEX2DEC(H4116) &gt;= 32768, (HEX2DEC(H4116) - 65535 - 1)/10, IF(HEX2DEC(H4116) = 32767, IF($X$2=2, S4117, 32767), HEX2DEC(H4116)/10 ))</f>
        <v>16</v>
      </c>
      <c r="T4116" s="10">
        <f t="shared" si="8232"/>
        <v>14.9</v>
      </c>
      <c r="U4116" s="10">
        <f t="shared" si="6"/>
        <v>14.9</v>
      </c>
    </row>
    <row r="4117" ht="14.25" customHeight="1">
      <c r="A4117" s="6" t="s">
        <v>4497</v>
      </c>
      <c r="B4117" s="13">
        <v>0.0</v>
      </c>
      <c r="C4117" s="13">
        <v>0.0</v>
      </c>
      <c r="D4117" s="9">
        <v>0.0</v>
      </c>
      <c r="E4117" s="9">
        <v>0.0</v>
      </c>
      <c r="F4117" s="9">
        <v>0.0</v>
      </c>
      <c r="G4117" s="9">
        <v>0.0</v>
      </c>
      <c r="H4117" s="4" t="s">
        <v>2105</v>
      </c>
      <c r="I4117" s="4" t="s">
        <v>2083</v>
      </c>
      <c r="J4117" s="4" t="s">
        <v>432</v>
      </c>
      <c r="L4117" s="8">
        <f t="shared" si="3"/>
        <v>45526.16884</v>
      </c>
      <c r="M4117" s="9">
        <f>IF('tab4'!$B4117=0,0,IF('tab4'!$B4117=1,1,IF('tab4'!$B4117=4,2,IF('tab4'!$B4117=5,3,IF('tab4'!$B4117=6,4,IF(AND('tab4'!$B4117=80,$X$2=2),0,-1))))))</f>
        <v>0</v>
      </c>
      <c r="N4117" s="9">
        <f>IF('tab4'!$C4117=0,0,IF('tab4'!$C4117=1,1,IF('tab4'!$C4117=4,2,IF('tab4'!$C4117=5,3,IF('tab4'!$C4117=6,4,IF(AND('tab4'!$C4117=80,$X$2=2),0,-1))))))</f>
        <v>0</v>
      </c>
      <c r="O4117" s="9">
        <f t="shared" ref="O4117:R4117" si="8233">D4117</f>
        <v>0</v>
      </c>
      <c r="P4117" s="9">
        <f t="shared" si="8233"/>
        <v>0</v>
      </c>
      <c r="Q4117" s="9">
        <f t="shared" si="8233"/>
        <v>0</v>
      </c>
      <c r="R4117" s="9">
        <f t="shared" si="8233"/>
        <v>0</v>
      </c>
      <c r="S4117" s="10">
        <f t="shared" ref="S4117:T4117" si="8234">IF(HEX2DEC(H4117) &gt;= 32768, (HEX2DEC(H4117) - 65535 - 1)/10, IF(HEX2DEC(H4117) = 32767, IF($X$2=2, S4118, 32767), HEX2DEC(H4117)/10 ))</f>
        <v>14.7</v>
      </c>
      <c r="T4117" s="10">
        <f t="shared" si="8234"/>
        <v>13.6</v>
      </c>
      <c r="U4117" s="10">
        <f t="shared" si="6"/>
        <v>14.1</v>
      </c>
    </row>
    <row r="4118" ht="14.25" customHeight="1">
      <c r="A4118" s="6" t="s">
        <v>4498</v>
      </c>
      <c r="B4118" s="13">
        <v>0.0</v>
      </c>
      <c r="C4118" s="13">
        <v>0.0</v>
      </c>
      <c r="D4118" s="9">
        <v>0.0</v>
      </c>
      <c r="E4118" s="9">
        <v>0.0</v>
      </c>
      <c r="F4118" s="9">
        <v>0.0</v>
      </c>
      <c r="G4118" s="9">
        <v>0.0</v>
      </c>
      <c r="H4118" s="4" t="s">
        <v>2091</v>
      </c>
      <c r="I4118" s="4" t="s">
        <v>1872</v>
      </c>
      <c r="J4118" s="4" t="s">
        <v>571</v>
      </c>
      <c r="L4118" s="8">
        <f t="shared" si="3"/>
        <v>45526.25218</v>
      </c>
      <c r="M4118" s="9">
        <f>IF('tab4'!$B4118=0,0,IF('tab4'!$B4118=1,1,IF('tab4'!$B4118=4,2,IF('tab4'!$B4118=5,3,IF('tab4'!$B4118=6,4,IF(AND('tab4'!$B4118=80,$X$2=2),0,-1))))))</f>
        <v>0</v>
      </c>
      <c r="N4118" s="9">
        <f>IF('tab4'!$C4118=0,0,IF('tab4'!$C4118=1,1,IF('tab4'!$C4118=4,2,IF('tab4'!$C4118=5,3,IF('tab4'!$C4118=6,4,IF(AND('tab4'!$C4118=80,$X$2=2),0,-1))))))</f>
        <v>0</v>
      </c>
      <c r="O4118" s="9">
        <f t="shared" ref="O4118:R4118" si="8235">D4118</f>
        <v>0</v>
      </c>
      <c r="P4118" s="9">
        <f t="shared" si="8235"/>
        <v>0</v>
      </c>
      <c r="Q4118" s="9">
        <f t="shared" si="8235"/>
        <v>0</v>
      </c>
      <c r="R4118" s="9">
        <f t="shared" si="8235"/>
        <v>0</v>
      </c>
      <c r="S4118" s="10">
        <f t="shared" ref="S4118:T4118" si="8236">IF(HEX2DEC(H4118) &gt;= 32768, (HEX2DEC(H4118) - 65535 - 1)/10, IF(HEX2DEC(H4118) = 32767, IF($X$2=2, S4119, 32767), HEX2DEC(H4118)/10 ))</f>
        <v>13.7</v>
      </c>
      <c r="T4118" s="10">
        <f t="shared" si="8236"/>
        <v>12.6</v>
      </c>
      <c r="U4118" s="10">
        <f t="shared" si="6"/>
        <v>12.7</v>
      </c>
    </row>
    <row r="4119" ht="14.25" customHeight="1">
      <c r="A4119" s="6" t="s">
        <v>4499</v>
      </c>
      <c r="B4119" s="13">
        <v>0.0</v>
      </c>
      <c r="C4119" s="13">
        <v>0.0</v>
      </c>
      <c r="D4119" s="9">
        <v>0.0</v>
      </c>
      <c r="E4119" s="9">
        <v>0.0</v>
      </c>
      <c r="F4119" s="9">
        <v>0.0</v>
      </c>
      <c r="G4119" s="9">
        <v>0.0</v>
      </c>
      <c r="H4119" s="4" t="s">
        <v>1704</v>
      </c>
      <c r="I4119" s="4" t="s">
        <v>1460</v>
      </c>
      <c r="J4119" s="4" t="s">
        <v>991</v>
      </c>
      <c r="L4119" s="8">
        <f t="shared" si="3"/>
        <v>45526.33552</v>
      </c>
      <c r="M4119" s="9">
        <f>IF('tab4'!$B4119=0,0,IF('tab4'!$B4119=1,1,IF('tab4'!$B4119=4,2,IF('tab4'!$B4119=5,3,IF('tab4'!$B4119=6,4,IF(AND('tab4'!$B4119=80,$X$2=2),0,-1))))))</f>
        <v>0</v>
      </c>
      <c r="N4119" s="9">
        <f>IF('tab4'!$C4119=0,0,IF('tab4'!$C4119=1,1,IF('tab4'!$C4119=4,2,IF('tab4'!$C4119=5,3,IF('tab4'!$C4119=6,4,IF(AND('tab4'!$C4119=80,$X$2=2),0,-1))))))</f>
        <v>0</v>
      </c>
      <c r="O4119" s="9">
        <f t="shared" ref="O4119:R4119" si="8237">D4119</f>
        <v>0</v>
      </c>
      <c r="P4119" s="9">
        <f t="shared" si="8237"/>
        <v>0</v>
      </c>
      <c r="Q4119" s="9">
        <f t="shared" si="8237"/>
        <v>0</v>
      </c>
      <c r="R4119" s="9">
        <f t="shared" si="8237"/>
        <v>0</v>
      </c>
      <c r="S4119" s="10">
        <f t="shared" ref="S4119:T4119" si="8238">IF(HEX2DEC(H4119) &gt;= 32768, (HEX2DEC(H4119) - 65535 - 1)/10, IF(HEX2DEC(H4119) = 32767, IF($X$2=2, S4120, 32767), HEX2DEC(H4119)/10 ))</f>
        <v>15.9</v>
      </c>
      <c r="T4119" s="10">
        <f t="shared" si="8238"/>
        <v>16</v>
      </c>
      <c r="U4119" s="10">
        <f t="shared" si="6"/>
        <v>17.3</v>
      </c>
    </row>
    <row r="4120" ht="14.25" customHeight="1">
      <c r="A4120" s="6" t="s">
        <v>4500</v>
      </c>
      <c r="B4120" s="13">
        <v>0.0</v>
      </c>
      <c r="C4120" s="13">
        <v>0.0</v>
      </c>
      <c r="D4120" s="9">
        <v>0.0</v>
      </c>
      <c r="E4120" s="9">
        <v>0.0</v>
      </c>
      <c r="F4120" s="9">
        <v>0.0</v>
      </c>
      <c r="G4120" s="9">
        <v>0.0</v>
      </c>
      <c r="H4120" s="4" t="s">
        <v>2074</v>
      </c>
      <c r="I4120" s="4" t="s">
        <v>2301</v>
      </c>
      <c r="J4120" s="4" t="s">
        <v>2079</v>
      </c>
      <c r="L4120" s="8">
        <f t="shared" si="3"/>
        <v>45526.41885</v>
      </c>
      <c r="M4120" s="9">
        <f>IF('tab4'!$B4120=0,0,IF('tab4'!$B4120=1,1,IF('tab4'!$B4120=4,2,IF('tab4'!$B4120=5,3,IF('tab4'!$B4120=6,4,IF(AND('tab4'!$B4120=80,$X$2=2),0,-1))))))</f>
        <v>0</v>
      </c>
      <c r="N4120" s="9">
        <f>IF('tab4'!$C4120=0,0,IF('tab4'!$C4120=1,1,IF('tab4'!$C4120=4,2,IF('tab4'!$C4120=5,3,IF('tab4'!$C4120=6,4,IF(AND('tab4'!$C4120=80,$X$2=2),0,-1))))))</f>
        <v>0</v>
      </c>
      <c r="O4120" s="9">
        <f t="shared" ref="O4120:R4120" si="8239">D4120</f>
        <v>0</v>
      </c>
      <c r="P4120" s="9">
        <f t="shared" si="8239"/>
        <v>0</v>
      </c>
      <c r="Q4120" s="9">
        <f t="shared" si="8239"/>
        <v>0</v>
      </c>
      <c r="R4120" s="9">
        <f t="shared" si="8239"/>
        <v>0</v>
      </c>
      <c r="S4120" s="10">
        <f t="shared" ref="S4120:T4120" si="8240">IF(HEX2DEC(H4120) &gt;= 32768, (HEX2DEC(H4120) - 65535 - 1)/10, IF(HEX2DEC(H4120) = 32767, IF($X$2=2, S4121, 32767), HEX2DEC(H4120)/10 ))</f>
        <v>22.3</v>
      </c>
      <c r="T4120" s="10">
        <f t="shared" si="8240"/>
        <v>24.2</v>
      </c>
      <c r="U4120" s="10">
        <f t="shared" si="6"/>
        <v>21.7</v>
      </c>
    </row>
    <row r="4121" ht="14.25" customHeight="1">
      <c r="A4121" s="6" t="s">
        <v>4501</v>
      </c>
      <c r="B4121" s="13">
        <v>0.0</v>
      </c>
      <c r="C4121" s="13">
        <v>0.0</v>
      </c>
      <c r="D4121" s="9">
        <v>0.0</v>
      </c>
      <c r="E4121" s="9">
        <v>0.0</v>
      </c>
      <c r="F4121" s="9">
        <v>0.0</v>
      </c>
      <c r="G4121" s="9">
        <v>0.0</v>
      </c>
      <c r="H4121" s="4" t="s">
        <v>2647</v>
      </c>
      <c r="I4121" s="4" t="s">
        <v>1033</v>
      </c>
      <c r="J4121" s="4" t="s">
        <v>2073</v>
      </c>
      <c r="L4121" s="8">
        <f t="shared" si="3"/>
        <v>45526.5022</v>
      </c>
      <c r="M4121" s="9">
        <f>IF('tab4'!$B4121=0,0,IF('tab4'!$B4121=1,1,IF('tab4'!$B4121=4,2,IF('tab4'!$B4121=5,3,IF('tab4'!$B4121=6,4,IF(AND('tab4'!$B4121=80,$X$2=2),0,-1))))))</f>
        <v>0</v>
      </c>
      <c r="N4121" s="9">
        <f>IF('tab4'!$C4121=0,0,IF('tab4'!$C4121=1,1,IF('tab4'!$C4121=4,2,IF('tab4'!$C4121=5,3,IF('tab4'!$C4121=6,4,IF(AND('tab4'!$C4121=80,$X$2=2),0,-1))))))</f>
        <v>0</v>
      </c>
      <c r="O4121" s="9">
        <f t="shared" ref="O4121:R4121" si="8241">D4121</f>
        <v>0</v>
      </c>
      <c r="P4121" s="9">
        <f t="shared" si="8241"/>
        <v>0</v>
      </c>
      <c r="Q4121" s="9">
        <f t="shared" si="8241"/>
        <v>0</v>
      </c>
      <c r="R4121" s="9">
        <f t="shared" si="8241"/>
        <v>0</v>
      </c>
      <c r="S4121" s="10">
        <f t="shared" ref="S4121:T4121" si="8242">IF(HEX2DEC(H4121) &gt;= 32768, (HEX2DEC(H4121) - 65535 - 1)/10, IF(HEX2DEC(H4121) = 32767, IF($X$2=2, S4122, 32767), HEX2DEC(H4121)/10 ))</f>
        <v>28.5</v>
      </c>
      <c r="T4121" s="10">
        <f t="shared" si="8242"/>
        <v>31.6</v>
      </c>
      <c r="U4121" s="10">
        <f t="shared" si="6"/>
        <v>25.7</v>
      </c>
    </row>
    <row r="4122" ht="14.25" customHeight="1">
      <c r="A4122" s="6" t="s">
        <v>4502</v>
      </c>
      <c r="B4122" s="13">
        <v>0.0</v>
      </c>
      <c r="C4122" s="13">
        <v>0.0</v>
      </c>
      <c r="D4122" s="9">
        <v>0.0</v>
      </c>
      <c r="E4122" s="9">
        <v>0.0</v>
      </c>
      <c r="F4122" s="9">
        <v>0.0</v>
      </c>
      <c r="G4122" s="9">
        <v>0.0</v>
      </c>
      <c r="H4122" s="4" t="s">
        <v>2250</v>
      </c>
      <c r="I4122" s="4" t="s">
        <v>2820</v>
      </c>
      <c r="J4122" s="4" t="s">
        <v>964</v>
      </c>
      <c r="L4122" s="8">
        <f t="shared" si="3"/>
        <v>45526.58456</v>
      </c>
      <c r="M4122" s="9">
        <f>IF('tab4'!$B4122=0,0,IF('tab4'!$B4122=1,1,IF('tab4'!$B4122=4,2,IF('tab4'!$B4122=5,3,IF('tab4'!$B4122=6,4,IF(AND('tab4'!$B4122=80,$X$2=2),0,-1))))))</f>
        <v>0</v>
      </c>
      <c r="N4122" s="9">
        <f>IF('tab4'!$C4122=0,0,IF('tab4'!$C4122=1,1,IF('tab4'!$C4122=4,2,IF('tab4'!$C4122=5,3,IF('tab4'!$C4122=6,4,IF(AND('tab4'!$C4122=80,$X$2=2),0,-1))))))</f>
        <v>0</v>
      </c>
      <c r="O4122" s="9">
        <f t="shared" ref="O4122:R4122" si="8243">D4122</f>
        <v>0</v>
      </c>
      <c r="P4122" s="9">
        <f t="shared" si="8243"/>
        <v>0</v>
      </c>
      <c r="Q4122" s="9">
        <f t="shared" si="8243"/>
        <v>0</v>
      </c>
      <c r="R4122" s="9">
        <f t="shared" si="8243"/>
        <v>0</v>
      </c>
      <c r="S4122" s="10">
        <f t="shared" ref="S4122:T4122" si="8244">IF(HEX2DEC(H4122) &gt;= 32768, (HEX2DEC(H4122) - 65535 - 1)/10, IF(HEX2DEC(H4122) = 32767, IF($X$2=2, S4123, 32767), HEX2DEC(H4122)/10 ))</f>
        <v>29.7</v>
      </c>
      <c r="T4122" s="10">
        <f t="shared" si="8244"/>
        <v>31.8</v>
      </c>
      <c r="U4122" s="10">
        <f t="shared" si="6"/>
        <v>25.6</v>
      </c>
    </row>
    <row r="4123" ht="14.25" customHeight="1">
      <c r="A4123" s="6" t="s">
        <v>4503</v>
      </c>
      <c r="B4123" s="13">
        <v>0.0</v>
      </c>
      <c r="C4123" s="13">
        <v>0.0</v>
      </c>
      <c r="D4123" s="9">
        <v>0.0</v>
      </c>
      <c r="E4123" s="9">
        <v>0.0</v>
      </c>
      <c r="F4123" s="9">
        <v>0.0</v>
      </c>
      <c r="G4123" s="9">
        <v>0.0</v>
      </c>
      <c r="H4123" s="4" t="s">
        <v>1043</v>
      </c>
      <c r="I4123" s="4" t="s">
        <v>2597</v>
      </c>
      <c r="J4123" s="4" t="s">
        <v>2791</v>
      </c>
      <c r="L4123" s="8">
        <f t="shared" si="3"/>
        <v>45526.66791</v>
      </c>
      <c r="M4123" s="9">
        <f>IF('tab4'!$B4123=0,0,IF('tab4'!$B4123=1,1,IF('tab4'!$B4123=4,2,IF('tab4'!$B4123=5,3,IF('tab4'!$B4123=6,4,IF(AND('tab4'!$B4123=80,$X$2=2),0,-1))))))</f>
        <v>0</v>
      </c>
      <c r="N4123" s="9">
        <f>IF('tab4'!$C4123=0,0,IF('tab4'!$C4123=1,1,IF('tab4'!$C4123=4,2,IF('tab4'!$C4123=5,3,IF('tab4'!$C4123=6,4,IF(AND('tab4'!$C4123=80,$X$2=2),0,-1))))))</f>
        <v>0</v>
      </c>
      <c r="O4123" s="9">
        <f t="shared" ref="O4123:R4123" si="8245">D4123</f>
        <v>0</v>
      </c>
      <c r="P4123" s="9">
        <f t="shared" si="8245"/>
        <v>0</v>
      </c>
      <c r="Q4123" s="9">
        <f t="shared" si="8245"/>
        <v>0</v>
      </c>
      <c r="R4123" s="9">
        <f t="shared" si="8245"/>
        <v>0</v>
      </c>
      <c r="S4123" s="10">
        <f t="shared" ref="S4123:T4123" si="8246">IF(HEX2DEC(H4123) &gt;= 32768, (HEX2DEC(H4123) - 65535 - 1)/10, IF(HEX2DEC(H4123) = 32767, IF($X$2=2, S4124, 32767), HEX2DEC(H4123)/10 ))</f>
        <v>31.7</v>
      </c>
      <c r="T4123" s="10">
        <f t="shared" si="8246"/>
        <v>37.6</v>
      </c>
      <c r="U4123" s="10">
        <f t="shared" si="6"/>
        <v>29.3</v>
      </c>
    </row>
    <row r="4124" ht="14.25" customHeight="1">
      <c r="A4124" s="6" t="s">
        <v>4504</v>
      </c>
      <c r="B4124" s="13">
        <v>0.0</v>
      </c>
      <c r="C4124" s="13">
        <v>0.0</v>
      </c>
      <c r="D4124" s="9">
        <v>0.0</v>
      </c>
      <c r="E4124" s="9">
        <v>0.0</v>
      </c>
      <c r="F4124" s="9">
        <v>0.0</v>
      </c>
      <c r="G4124" s="9">
        <v>0.0</v>
      </c>
      <c r="H4124" s="4" t="s">
        <v>2131</v>
      </c>
      <c r="I4124" s="4" t="s">
        <v>2351</v>
      </c>
      <c r="J4124" s="4" t="s">
        <v>2650</v>
      </c>
      <c r="L4124" s="8">
        <f t="shared" si="3"/>
        <v>45526.75124</v>
      </c>
      <c r="M4124" s="9">
        <f>IF('tab4'!$B4124=0,0,IF('tab4'!$B4124=1,1,IF('tab4'!$B4124=4,2,IF('tab4'!$B4124=5,3,IF('tab4'!$B4124=6,4,IF(AND('tab4'!$B4124=80,$X$2=2),0,-1))))))</f>
        <v>0</v>
      </c>
      <c r="N4124" s="9">
        <f>IF('tab4'!$C4124=0,0,IF('tab4'!$C4124=1,1,IF('tab4'!$C4124=4,2,IF('tab4'!$C4124=5,3,IF('tab4'!$C4124=6,4,IF(AND('tab4'!$C4124=80,$X$2=2),0,-1))))))</f>
        <v>0</v>
      </c>
      <c r="O4124" s="9">
        <f t="shared" ref="O4124:R4124" si="8247">D4124</f>
        <v>0</v>
      </c>
      <c r="P4124" s="9">
        <f t="shared" si="8247"/>
        <v>0</v>
      </c>
      <c r="Q4124" s="9">
        <f t="shared" si="8247"/>
        <v>0</v>
      </c>
      <c r="R4124" s="9">
        <f t="shared" si="8247"/>
        <v>0</v>
      </c>
      <c r="S4124" s="10">
        <f t="shared" ref="S4124:T4124" si="8248">IF(HEX2DEC(H4124) &gt;= 32768, (HEX2DEC(H4124) - 65535 - 1)/10, IF(HEX2DEC(H4124) = 32767, IF($X$2=2, S4125, 32767), HEX2DEC(H4124)/10 ))</f>
        <v>29.9</v>
      </c>
      <c r="T4124" s="10">
        <f t="shared" si="8248"/>
        <v>31.5</v>
      </c>
      <c r="U4124" s="10">
        <f t="shared" si="6"/>
        <v>27.6</v>
      </c>
    </row>
    <row r="4125" ht="14.25" customHeight="1">
      <c r="A4125" s="6" t="s">
        <v>4505</v>
      </c>
      <c r="B4125" s="13">
        <v>0.0</v>
      </c>
      <c r="C4125" s="13">
        <v>0.0</v>
      </c>
      <c r="D4125" s="9">
        <v>0.0</v>
      </c>
      <c r="E4125" s="9">
        <v>0.0</v>
      </c>
      <c r="F4125" s="9">
        <v>0.0</v>
      </c>
      <c r="G4125" s="9">
        <v>0.0</v>
      </c>
      <c r="H4125" s="4" t="s">
        <v>2076</v>
      </c>
      <c r="I4125" s="4" t="s">
        <v>291</v>
      </c>
      <c r="J4125" s="4" t="s">
        <v>1887</v>
      </c>
      <c r="L4125" s="8">
        <f t="shared" si="3"/>
        <v>45526.83457</v>
      </c>
      <c r="M4125" s="9">
        <f>IF('tab4'!$B4125=0,0,IF('tab4'!$B4125=1,1,IF('tab4'!$B4125=4,2,IF('tab4'!$B4125=5,3,IF('tab4'!$B4125=6,4,IF(AND('tab4'!$B4125=80,$X$2=2),0,-1))))))</f>
        <v>0</v>
      </c>
      <c r="N4125" s="9">
        <f>IF('tab4'!$C4125=0,0,IF('tab4'!$C4125=1,1,IF('tab4'!$C4125=4,2,IF('tab4'!$C4125=5,3,IF('tab4'!$C4125=6,4,IF(AND('tab4'!$C4125=80,$X$2=2),0,-1))))))</f>
        <v>0</v>
      </c>
      <c r="O4125" s="9">
        <f t="shared" ref="O4125:R4125" si="8249">D4125</f>
        <v>0</v>
      </c>
      <c r="P4125" s="9">
        <f t="shared" si="8249"/>
        <v>0</v>
      </c>
      <c r="Q4125" s="9">
        <f t="shared" si="8249"/>
        <v>0</v>
      </c>
      <c r="R4125" s="9">
        <f t="shared" si="8249"/>
        <v>0</v>
      </c>
      <c r="S4125" s="10">
        <f t="shared" ref="S4125:T4125" si="8250">IF(HEX2DEC(H4125) &gt;= 32768, (HEX2DEC(H4125) - 65535 - 1)/10, IF(HEX2DEC(H4125) = 32767, IF($X$2=2, S4126, 32767), HEX2DEC(H4125)/10 ))</f>
        <v>25.2</v>
      </c>
      <c r="T4125" s="10">
        <f t="shared" si="8250"/>
        <v>24</v>
      </c>
      <c r="U4125" s="10">
        <f t="shared" si="6"/>
        <v>20.1</v>
      </c>
    </row>
    <row r="4126" ht="14.25" customHeight="1">
      <c r="A4126" s="6" t="s">
        <v>4506</v>
      </c>
      <c r="B4126" s="13">
        <v>0.0</v>
      </c>
      <c r="C4126" s="13">
        <v>0.0</v>
      </c>
      <c r="D4126" s="9">
        <v>0.0</v>
      </c>
      <c r="E4126" s="9">
        <v>0.0</v>
      </c>
      <c r="F4126" s="9">
        <v>0.0</v>
      </c>
      <c r="G4126" s="9">
        <v>0.0</v>
      </c>
      <c r="H4126" s="4" t="s">
        <v>1838</v>
      </c>
      <c r="I4126" s="4" t="s">
        <v>1694</v>
      </c>
      <c r="J4126" s="4" t="s">
        <v>2145</v>
      </c>
      <c r="L4126" s="8">
        <f t="shared" si="3"/>
        <v>45526.91791</v>
      </c>
      <c r="M4126" s="9">
        <f>IF('tab4'!$B4126=0,0,IF('tab4'!$B4126=1,1,IF('tab4'!$B4126=4,2,IF('tab4'!$B4126=5,3,IF('tab4'!$B4126=6,4,IF(AND('tab4'!$B4126=80,$X$2=2),0,-1))))))</f>
        <v>0</v>
      </c>
      <c r="N4126" s="9">
        <f>IF('tab4'!$C4126=0,0,IF('tab4'!$C4126=1,1,IF('tab4'!$C4126=4,2,IF('tab4'!$C4126=5,3,IF('tab4'!$C4126=6,4,IF(AND('tab4'!$C4126=80,$X$2=2),0,-1))))))</f>
        <v>0</v>
      </c>
      <c r="O4126" s="9">
        <f t="shared" ref="O4126:R4126" si="8251">D4126</f>
        <v>0</v>
      </c>
      <c r="P4126" s="9">
        <f t="shared" si="8251"/>
        <v>0</v>
      </c>
      <c r="Q4126" s="9">
        <f t="shared" si="8251"/>
        <v>0</v>
      </c>
      <c r="R4126" s="9">
        <f t="shared" si="8251"/>
        <v>0</v>
      </c>
      <c r="S4126" s="10">
        <f t="shared" ref="S4126:T4126" si="8252">IF(HEX2DEC(H4126) &gt;= 32768, (HEX2DEC(H4126) - 65535 - 1)/10, IF(HEX2DEC(H4126) = 32767, IF($X$2=2, S4127, 32767), HEX2DEC(H4126)/10 ))</f>
        <v>21</v>
      </c>
      <c r="T4126" s="10">
        <f t="shared" si="8252"/>
        <v>19.1</v>
      </c>
      <c r="U4126" s="10">
        <f t="shared" si="6"/>
        <v>17.7</v>
      </c>
    </row>
    <row r="4127" ht="14.25" customHeight="1">
      <c r="A4127" s="6" t="s">
        <v>4507</v>
      </c>
      <c r="B4127" s="13">
        <v>0.0</v>
      </c>
      <c r="C4127" s="13">
        <v>0.0</v>
      </c>
      <c r="D4127" s="9">
        <v>0.0</v>
      </c>
      <c r="E4127" s="9">
        <v>0.0</v>
      </c>
      <c r="F4127" s="9">
        <v>0.0</v>
      </c>
      <c r="G4127" s="9">
        <v>0.0</v>
      </c>
      <c r="H4127" s="4" t="s">
        <v>1737</v>
      </c>
      <c r="I4127" s="4" t="s">
        <v>1363</v>
      </c>
      <c r="J4127" s="4" t="s">
        <v>2199</v>
      </c>
      <c r="L4127" s="8">
        <f t="shared" si="3"/>
        <v>45527.00125</v>
      </c>
      <c r="M4127" s="9">
        <f>IF('tab4'!$B4127=0,0,IF('tab4'!$B4127=1,1,IF('tab4'!$B4127=4,2,IF('tab4'!$B4127=5,3,IF('tab4'!$B4127=6,4,IF(AND('tab4'!$B4127=80,$X$2=2),0,-1))))))</f>
        <v>0</v>
      </c>
      <c r="N4127" s="9">
        <f>IF('tab4'!$C4127=0,0,IF('tab4'!$C4127=1,1,IF('tab4'!$C4127=4,2,IF('tab4'!$C4127=5,3,IF('tab4'!$C4127=6,4,IF(AND('tab4'!$C4127=80,$X$2=2),0,-1))))))</f>
        <v>0</v>
      </c>
      <c r="O4127" s="9">
        <f t="shared" ref="O4127:R4127" si="8253">D4127</f>
        <v>0</v>
      </c>
      <c r="P4127" s="9">
        <f t="shared" si="8253"/>
        <v>0</v>
      </c>
      <c r="Q4127" s="9">
        <f t="shared" si="8253"/>
        <v>0</v>
      </c>
      <c r="R4127" s="9">
        <f t="shared" si="8253"/>
        <v>0</v>
      </c>
      <c r="S4127" s="10">
        <f t="shared" ref="S4127:T4127" si="8254">IF(HEX2DEC(H4127) &gt;= 32768, (HEX2DEC(H4127) - 65535 - 1)/10, IF(HEX2DEC(H4127) = 32767, IF($X$2=2, S4128, 32767), HEX2DEC(H4127)/10 ))</f>
        <v>18</v>
      </c>
      <c r="T4127" s="10">
        <f t="shared" si="8254"/>
        <v>16.1</v>
      </c>
      <c r="U4127" s="10">
        <f t="shared" si="6"/>
        <v>15</v>
      </c>
    </row>
    <row r="4128" ht="14.25" customHeight="1">
      <c r="A4128" s="6" t="s">
        <v>4508</v>
      </c>
      <c r="B4128" s="13">
        <v>0.0</v>
      </c>
      <c r="C4128" s="13">
        <v>0.0</v>
      </c>
      <c r="D4128" s="9">
        <v>0.0</v>
      </c>
      <c r="E4128" s="9">
        <v>0.0</v>
      </c>
      <c r="F4128" s="9">
        <v>0.0</v>
      </c>
      <c r="G4128" s="9">
        <v>0.0</v>
      </c>
      <c r="H4128" s="4" t="s">
        <v>1031</v>
      </c>
      <c r="I4128" s="4" t="s">
        <v>432</v>
      </c>
      <c r="J4128" s="4" t="s">
        <v>2062</v>
      </c>
      <c r="L4128" s="8">
        <f t="shared" si="3"/>
        <v>45527.08458</v>
      </c>
      <c r="M4128" s="9">
        <f>IF('tab4'!$B4128=0,0,IF('tab4'!$B4128=1,1,IF('tab4'!$B4128=4,2,IF('tab4'!$B4128=5,3,IF('tab4'!$B4128=6,4,IF(AND('tab4'!$B4128=80,$X$2=2),0,-1))))))</f>
        <v>0</v>
      </c>
      <c r="N4128" s="9">
        <f>IF('tab4'!$C4128=0,0,IF('tab4'!$C4128=1,1,IF('tab4'!$C4128=4,2,IF('tab4'!$C4128=5,3,IF('tab4'!$C4128=6,4,IF(AND('tab4'!$C4128=80,$X$2=2),0,-1))))))</f>
        <v>0</v>
      </c>
      <c r="O4128" s="9">
        <f t="shared" ref="O4128:R4128" si="8255">D4128</f>
        <v>0</v>
      </c>
      <c r="P4128" s="9">
        <f t="shared" si="8255"/>
        <v>0</v>
      </c>
      <c r="Q4128" s="9">
        <f t="shared" si="8255"/>
        <v>0</v>
      </c>
      <c r="R4128" s="9">
        <f t="shared" si="8255"/>
        <v>0</v>
      </c>
      <c r="S4128" s="10">
        <f t="shared" ref="S4128:T4128" si="8256">IF(HEX2DEC(H4128) &gt;= 32768, (HEX2DEC(H4128) - 65535 - 1)/10, IF(HEX2DEC(H4128) = 32767, IF($X$2=2, S4129, 32767), HEX2DEC(H4128)/10 ))</f>
        <v>15.6</v>
      </c>
      <c r="T4128" s="10">
        <f t="shared" si="8256"/>
        <v>14.1</v>
      </c>
      <c r="U4128" s="10">
        <f t="shared" si="6"/>
        <v>13.4</v>
      </c>
    </row>
    <row r="4129" ht="14.25" customHeight="1">
      <c r="A4129" s="6" t="s">
        <v>4509</v>
      </c>
      <c r="B4129" s="13">
        <v>0.0</v>
      </c>
      <c r="C4129" s="13">
        <v>0.0</v>
      </c>
      <c r="D4129" s="9">
        <v>0.0</v>
      </c>
      <c r="E4129" s="9">
        <v>0.0</v>
      </c>
      <c r="F4129" s="9">
        <v>0.0</v>
      </c>
      <c r="G4129" s="9">
        <v>0.0</v>
      </c>
      <c r="H4129" s="4" t="s">
        <v>432</v>
      </c>
      <c r="I4129" s="4" t="s">
        <v>571</v>
      </c>
      <c r="J4129" s="4" t="s">
        <v>1207</v>
      </c>
      <c r="L4129" s="8">
        <f t="shared" si="3"/>
        <v>45527.16792</v>
      </c>
      <c r="M4129" s="9">
        <f>IF('tab4'!$B4129=0,0,IF('tab4'!$B4129=1,1,IF('tab4'!$B4129=4,2,IF('tab4'!$B4129=5,3,IF('tab4'!$B4129=6,4,IF(AND('tab4'!$B4129=80,$X$2=2),0,-1))))))</f>
        <v>0</v>
      </c>
      <c r="N4129" s="9">
        <f>IF('tab4'!$C4129=0,0,IF('tab4'!$C4129=1,1,IF('tab4'!$C4129=4,2,IF('tab4'!$C4129=5,3,IF('tab4'!$C4129=6,4,IF(AND('tab4'!$C4129=80,$X$2=2),0,-1))))))</f>
        <v>0</v>
      </c>
      <c r="O4129" s="9">
        <f t="shared" ref="O4129:R4129" si="8257">D4129</f>
        <v>0</v>
      </c>
      <c r="P4129" s="9">
        <f t="shared" si="8257"/>
        <v>0</v>
      </c>
      <c r="Q4129" s="9">
        <f t="shared" si="8257"/>
        <v>0</v>
      </c>
      <c r="R4129" s="9">
        <f t="shared" si="8257"/>
        <v>0</v>
      </c>
      <c r="S4129" s="10">
        <f t="shared" ref="S4129:T4129" si="8258">IF(HEX2DEC(H4129) &gt;= 32768, (HEX2DEC(H4129) - 65535 - 1)/10, IF(HEX2DEC(H4129) = 32767, IF($X$2=2, S4130, 32767), HEX2DEC(H4129)/10 ))</f>
        <v>14.1</v>
      </c>
      <c r="T4129" s="10">
        <f t="shared" si="8258"/>
        <v>12.7</v>
      </c>
      <c r="U4129" s="10">
        <f t="shared" si="6"/>
        <v>12.5</v>
      </c>
    </row>
    <row r="4130" ht="14.25" customHeight="1">
      <c r="A4130" s="6" t="s">
        <v>4510</v>
      </c>
      <c r="B4130" s="13">
        <v>0.0</v>
      </c>
      <c r="C4130" s="13">
        <v>0.0</v>
      </c>
      <c r="D4130" s="9">
        <v>0.0</v>
      </c>
      <c r="E4130" s="9">
        <v>0.0</v>
      </c>
      <c r="F4130" s="9">
        <v>0.0</v>
      </c>
      <c r="G4130" s="9">
        <v>0.0</v>
      </c>
      <c r="H4130" s="4" t="s">
        <v>2094</v>
      </c>
      <c r="I4130" s="4" t="s">
        <v>405</v>
      </c>
      <c r="J4130" s="4" t="s">
        <v>406</v>
      </c>
      <c r="L4130" s="8">
        <f t="shared" si="3"/>
        <v>45527.25125</v>
      </c>
      <c r="M4130" s="9">
        <f>IF('tab4'!$B4130=0,0,IF('tab4'!$B4130=1,1,IF('tab4'!$B4130=4,2,IF('tab4'!$B4130=5,3,IF('tab4'!$B4130=6,4,IF(AND('tab4'!$B4130=80,$X$2=2),0,-1))))))</f>
        <v>0</v>
      </c>
      <c r="N4130" s="9">
        <f>IF('tab4'!$C4130=0,0,IF('tab4'!$C4130=1,1,IF('tab4'!$C4130=4,2,IF('tab4'!$C4130=5,3,IF('tab4'!$C4130=6,4,IF(AND('tab4'!$C4130=80,$X$2=2),0,-1))))))</f>
        <v>0</v>
      </c>
      <c r="O4130" s="9">
        <f t="shared" ref="O4130:R4130" si="8259">D4130</f>
        <v>0</v>
      </c>
      <c r="P4130" s="9">
        <f t="shared" si="8259"/>
        <v>0</v>
      </c>
      <c r="Q4130" s="9">
        <f t="shared" si="8259"/>
        <v>0</v>
      </c>
      <c r="R4130" s="9">
        <f t="shared" si="8259"/>
        <v>0</v>
      </c>
      <c r="S4130" s="10">
        <f t="shared" ref="S4130:T4130" si="8260">IF(HEX2DEC(H4130) &gt;= 32768, (HEX2DEC(H4130) - 65535 - 1)/10, IF(HEX2DEC(H4130) = 32767, IF($X$2=2, S4131, 32767), HEX2DEC(H4130)/10 ))</f>
        <v>13.1</v>
      </c>
      <c r="T4130" s="10">
        <f t="shared" si="8260"/>
        <v>11.9</v>
      </c>
      <c r="U4130" s="10">
        <f t="shared" si="6"/>
        <v>12.1</v>
      </c>
    </row>
    <row r="4131" ht="14.25" customHeight="1">
      <c r="A4131" s="6" t="s">
        <v>4511</v>
      </c>
      <c r="B4131" s="13">
        <v>0.0</v>
      </c>
      <c r="C4131" s="13">
        <v>0.0</v>
      </c>
      <c r="D4131" s="9">
        <v>0.0</v>
      </c>
      <c r="E4131" s="9">
        <v>0.0</v>
      </c>
      <c r="F4131" s="9">
        <v>0.0</v>
      </c>
      <c r="G4131" s="9">
        <v>0.0</v>
      </c>
      <c r="H4131" s="4" t="s">
        <v>1038</v>
      </c>
      <c r="I4131" s="4" t="s">
        <v>1038</v>
      </c>
      <c r="J4131" s="4" t="s">
        <v>1193</v>
      </c>
      <c r="L4131" s="8">
        <f t="shared" si="3"/>
        <v>45527.33458</v>
      </c>
      <c r="M4131" s="9">
        <f>IF('tab4'!$B4131=0,0,IF('tab4'!$B4131=1,1,IF('tab4'!$B4131=4,2,IF('tab4'!$B4131=5,3,IF('tab4'!$B4131=6,4,IF(AND('tab4'!$B4131=80,$X$2=2),0,-1))))))</f>
        <v>0</v>
      </c>
      <c r="N4131" s="9">
        <f>IF('tab4'!$C4131=0,0,IF('tab4'!$C4131=1,1,IF('tab4'!$C4131=4,2,IF('tab4'!$C4131=5,3,IF('tab4'!$C4131=6,4,IF(AND('tab4'!$C4131=80,$X$2=2),0,-1))))))</f>
        <v>0</v>
      </c>
      <c r="O4131" s="9">
        <f t="shared" ref="O4131:R4131" si="8261">D4131</f>
        <v>0</v>
      </c>
      <c r="P4131" s="9">
        <f t="shared" si="8261"/>
        <v>0</v>
      </c>
      <c r="Q4131" s="9">
        <f t="shared" si="8261"/>
        <v>0</v>
      </c>
      <c r="R4131" s="9">
        <f t="shared" si="8261"/>
        <v>0</v>
      </c>
      <c r="S4131" s="10">
        <f t="shared" ref="S4131:T4131" si="8262">IF(HEX2DEC(H4131) &gt;= 32768, (HEX2DEC(H4131) - 65535 - 1)/10, IF(HEX2DEC(H4131) = 32767, IF($X$2=2, S4132, 32767), HEX2DEC(H4131)/10 ))</f>
        <v>16.9</v>
      </c>
      <c r="T4131" s="10">
        <f t="shared" si="8262"/>
        <v>16.9</v>
      </c>
      <c r="U4131" s="10">
        <f t="shared" si="6"/>
        <v>17.8</v>
      </c>
    </row>
    <row r="4132" ht="14.25" customHeight="1">
      <c r="A4132" s="6" t="s">
        <v>4512</v>
      </c>
      <c r="B4132" s="13">
        <v>0.0</v>
      </c>
      <c r="C4132" s="13">
        <v>0.0</v>
      </c>
      <c r="D4132" s="9">
        <v>0.0</v>
      </c>
      <c r="E4132" s="9">
        <v>0.0</v>
      </c>
      <c r="F4132" s="9">
        <v>0.0</v>
      </c>
      <c r="G4132" s="9">
        <v>0.0</v>
      </c>
      <c r="H4132" s="4" t="s">
        <v>1019</v>
      </c>
      <c r="I4132" s="4" t="s">
        <v>2150</v>
      </c>
      <c r="J4132" s="4" t="s">
        <v>2293</v>
      </c>
      <c r="L4132" s="8">
        <f t="shared" si="3"/>
        <v>45527.41793</v>
      </c>
      <c r="M4132" s="9">
        <f>IF('tab4'!$B4132=0,0,IF('tab4'!$B4132=1,1,IF('tab4'!$B4132=4,2,IF('tab4'!$B4132=5,3,IF('tab4'!$B4132=6,4,IF(AND('tab4'!$B4132=80,$X$2=2),0,-1))))))</f>
        <v>0</v>
      </c>
      <c r="N4132" s="9">
        <f>IF('tab4'!$C4132=0,0,IF('tab4'!$C4132=1,1,IF('tab4'!$C4132=4,2,IF('tab4'!$C4132=5,3,IF('tab4'!$C4132=6,4,IF(AND('tab4'!$C4132=80,$X$2=2),0,-1))))))</f>
        <v>0</v>
      </c>
      <c r="O4132" s="9">
        <f t="shared" ref="O4132:R4132" si="8263">D4132</f>
        <v>0</v>
      </c>
      <c r="P4132" s="9">
        <f t="shared" si="8263"/>
        <v>0</v>
      </c>
      <c r="Q4132" s="9">
        <f t="shared" si="8263"/>
        <v>0</v>
      </c>
      <c r="R4132" s="9">
        <f t="shared" si="8263"/>
        <v>0</v>
      </c>
      <c r="S4132" s="10">
        <f t="shared" ref="S4132:T4132" si="8264">IF(HEX2DEC(H4132) &gt;= 32768, (HEX2DEC(H4132) - 65535 - 1)/10, IF(HEX2DEC(H4132) = 32767, IF($X$2=2, S4133, 32767), HEX2DEC(H4132)/10 ))</f>
        <v>25</v>
      </c>
      <c r="T4132" s="10">
        <f t="shared" si="8264"/>
        <v>27.5</v>
      </c>
      <c r="U4132" s="10">
        <f t="shared" si="6"/>
        <v>26.1</v>
      </c>
    </row>
    <row r="4133" ht="14.25" customHeight="1">
      <c r="A4133" s="6" t="s">
        <v>4513</v>
      </c>
      <c r="B4133" s="13">
        <v>0.0</v>
      </c>
      <c r="C4133" s="13">
        <v>0.0</v>
      </c>
      <c r="D4133" s="9">
        <v>0.0</v>
      </c>
      <c r="E4133" s="9">
        <v>0.0</v>
      </c>
      <c r="F4133" s="9">
        <v>0.0</v>
      </c>
      <c r="G4133" s="9">
        <v>0.0</v>
      </c>
      <c r="H4133" s="4" t="s">
        <v>2608</v>
      </c>
      <c r="I4133" s="4" t="s">
        <v>2805</v>
      </c>
      <c r="J4133" s="4" t="s">
        <v>2359</v>
      </c>
      <c r="L4133" s="8">
        <f t="shared" si="3"/>
        <v>45527.50126</v>
      </c>
      <c r="M4133" s="9">
        <f>IF('tab4'!$B4133=0,0,IF('tab4'!$B4133=1,1,IF('tab4'!$B4133=4,2,IF('tab4'!$B4133=5,3,IF('tab4'!$B4133=6,4,IF(AND('tab4'!$B4133=80,$X$2=2),0,-1))))))</f>
        <v>0</v>
      </c>
      <c r="N4133" s="9">
        <f>IF('tab4'!$C4133=0,0,IF('tab4'!$C4133=1,1,IF('tab4'!$C4133=4,2,IF('tab4'!$C4133=5,3,IF('tab4'!$C4133=6,4,IF(AND('tab4'!$C4133=80,$X$2=2),0,-1))))))</f>
        <v>0</v>
      </c>
      <c r="O4133" s="9">
        <f t="shared" ref="O4133:R4133" si="8265">D4133</f>
        <v>0</v>
      </c>
      <c r="P4133" s="9">
        <f t="shared" si="8265"/>
        <v>0</v>
      </c>
      <c r="Q4133" s="9">
        <f t="shared" si="8265"/>
        <v>0</v>
      </c>
      <c r="R4133" s="9">
        <f t="shared" si="8265"/>
        <v>0</v>
      </c>
      <c r="S4133" s="10">
        <f t="shared" ref="S4133:T4133" si="8266">IF(HEX2DEC(H4133) &gt;= 32768, (HEX2DEC(H4133) - 65535 - 1)/10, IF(HEX2DEC(H4133) = 32767, IF($X$2=2, S4134, 32767), HEX2DEC(H4133)/10 ))</f>
        <v>32</v>
      </c>
      <c r="T4133" s="10">
        <f t="shared" si="8266"/>
        <v>37.5</v>
      </c>
      <c r="U4133" s="10">
        <f t="shared" si="6"/>
        <v>31</v>
      </c>
    </row>
    <row r="4134" ht="14.25" customHeight="1">
      <c r="A4134" s="6" t="s">
        <v>4514</v>
      </c>
      <c r="B4134" s="13">
        <v>0.0</v>
      </c>
      <c r="C4134" s="13">
        <v>0.0</v>
      </c>
      <c r="D4134" s="9">
        <v>0.0</v>
      </c>
      <c r="E4134" s="9">
        <v>0.0</v>
      </c>
      <c r="F4134" s="9">
        <v>0.0</v>
      </c>
      <c r="G4134" s="9">
        <v>0.0</v>
      </c>
      <c r="H4134" s="4" t="s">
        <v>2645</v>
      </c>
      <c r="I4134" s="4" t="s">
        <v>3360</v>
      </c>
      <c r="J4134" s="4" t="s">
        <v>2391</v>
      </c>
      <c r="L4134" s="8">
        <f t="shared" si="3"/>
        <v>45527.58461</v>
      </c>
      <c r="M4134" s="9">
        <f>IF('tab4'!$B4134=0,0,IF('tab4'!$B4134=1,1,IF('tab4'!$B4134=4,2,IF('tab4'!$B4134=5,3,IF('tab4'!$B4134=6,4,IF(AND('tab4'!$B4134=80,$X$2=2),0,-1))))))</f>
        <v>0</v>
      </c>
      <c r="N4134" s="9">
        <f>IF('tab4'!$C4134=0,0,IF('tab4'!$C4134=1,1,IF('tab4'!$C4134=4,2,IF('tab4'!$C4134=5,3,IF('tab4'!$C4134=6,4,IF(AND('tab4'!$C4134=80,$X$2=2),0,-1))))))</f>
        <v>0</v>
      </c>
      <c r="O4134" s="9">
        <f t="shared" ref="O4134:R4134" si="8267">D4134</f>
        <v>0</v>
      </c>
      <c r="P4134" s="9">
        <f t="shared" si="8267"/>
        <v>0</v>
      </c>
      <c r="Q4134" s="9">
        <f t="shared" si="8267"/>
        <v>0</v>
      </c>
      <c r="R4134" s="9">
        <f t="shared" si="8267"/>
        <v>0</v>
      </c>
      <c r="S4134" s="10">
        <f t="shared" ref="S4134:T4134" si="8268">IF(HEX2DEC(H4134) &gt;= 32768, (HEX2DEC(H4134) - 65535 - 1)/10, IF(HEX2DEC(H4134) = 32767, IF($X$2=2, S4135, 32767), HEX2DEC(H4134)/10 ))</f>
        <v>37.2</v>
      </c>
      <c r="T4134" s="10">
        <f t="shared" si="8268"/>
        <v>44.5</v>
      </c>
      <c r="U4134" s="10">
        <f t="shared" si="6"/>
        <v>34</v>
      </c>
    </row>
    <row r="4135" ht="14.25" customHeight="1">
      <c r="A4135" s="6" t="s">
        <v>4515</v>
      </c>
      <c r="B4135" s="13">
        <v>0.0</v>
      </c>
      <c r="C4135" s="13">
        <v>0.0</v>
      </c>
      <c r="D4135" s="9">
        <v>0.0</v>
      </c>
      <c r="E4135" s="9">
        <v>0.0</v>
      </c>
      <c r="F4135" s="9">
        <v>0.0</v>
      </c>
      <c r="G4135" s="9">
        <v>0.0</v>
      </c>
      <c r="H4135" s="4" t="s">
        <v>2803</v>
      </c>
      <c r="I4135" s="4" t="s">
        <v>2676</v>
      </c>
      <c r="J4135" s="4" t="s">
        <v>2271</v>
      </c>
      <c r="L4135" s="8">
        <f t="shared" si="3"/>
        <v>45527.66794</v>
      </c>
      <c r="M4135" s="9">
        <f>IF('tab4'!$B4135=0,0,IF('tab4'!$B4135=1,1,IF('tab4'!$B4135=4,2,IF('tab4'!$B4135=5,3,IF('tab4'!$B4135=6,4,IF(AND('tab4'!$B4135=80,$X$2=2),0,-1))))))</f>
        <v>0</v>
      </c>
      <c r="N4135" s="9">
        <f>IF('tab4'!$C4135=0,0,IF('tab4'!$C4135=1,1,IF('tab4'!$C4135=4,2,IF('tab4'!$C4135=5,3,IF('tab4'!$C4135=6,4,IF(AND('tab4'!$C4135=80,$X$2=2),0,-1))))))</f>
        <v>0</v>
      </c>
      <c r="O4135" s="9">
        <f t="shared" ref="O4135:R4135" si="8269">D4135</f>
        <v>0</v>
      </c>
      <c r="P4135" s="9">
        <f t="shared" si="8269"/>
        <v>0</v>
      </c>
      <c r="Q4135" s="9">
        <f t="shared" si="8269"/>
        <v>0</v>
      </c>
      <c r="R4135" s="9">
        <f t="shared" si="8269"/>
        <v>0</v>
      </c>
      <c r="S4135" s="10">
        <f t="shared" ref="S4135:T4135" si="8270">IF(HEX2DEC(H4135) &gt;= 32768, (HEX2DEC(H4135) - 65535 - 1)/10, IF(HEX2DEC(H4135) = 32767, IF($X$2=2, S4136, 32767), HEX2DEC(H4135)/10 ))</f>
        <v>38.7</v>
      </c>
      <c r="T4135" s="10">
        <f t="shared" si="8270"/>
        <v>42.9</v>
      </c>
      <c r="U4135" s="10">
        <f t="shared" si="6"/>
        <v>34.9</v>
      </c>
    </row>
    <row r="4136" ht="14.25" customHeight="1">
      <c r="A4136" s="6" t="s">
        <v>4516</v>
      </c>
      <c r="B4136" s="13">
        <v>0.0</v>
      </c>
      <c r="C4136" s="13">
        <v>0.0</v>
      </c>
      <c r="D4136" s="9">
        <v>0.0</v>
      </c>
      <c r="E4136" s="9">
        <v>0.0</v>
      </c>
      <c r="F4136" s="9">
        <v>0.0</v>
      </c>
      <c r="G4136" s="9">
        <v>0.0</v>
      </c>
      <c r="H4136" s="4" t="s">
        <v>2693</v>
      </c>
      <c r="I4136" s="4" t="s">
        <v>2930</v>
      </c>
      <c r="J4136" s="4" t="s">
        <v>1036</v>
      </c>
      <c r="L4136" s="8">
        <f t="shared" si="3"/>
        <v>45527.75127</v>
      </c>
      <c r="M4136" s="9">
        <f>IF('tab4'!$B4136=0,0,IF('tab4'!$B4136=1,1,IF('tab4'!$B4136=4,2,IF('tab4'!$B4136=5,3,IF('tab4'!$B4136=6,4,IF(AND('tab4'!$B4136=80,$X$2=2),0,-1))))))</f>
        <v>0</v>
      </c>
      <c r="N4136" s="9">
        <f>IF('tab4'!$C4136=0,0,IF('tab4'!$C4136=1,1,IF('tab4'!$C4136=4,2,IF('tab4'!$C4136=5,3,IF('tab4'!$C4136=6,4,IF(AND('tab4'!$C4136=80,$X$2=2),0,-1))))))</f>
        <v>0</v>
      </c>
      <c r="O4136" s="9">
        <f t="shared" ref="O4136:R4136" si="8271">D4136</f>
        <v>0</v>
      </c>
      <c r="P4136" s="9">
        <f t="shared" si="8271"/>
        <v>0</v>
      </c>
      <c r="Q4136" s="9">
        <f t="shared" si="8271"/>
        <v>0</v>
      </c>
      <c r="R4136" s="9">
        <f t="shared" si="8271"/>
        <v>0</v>
      </c>
      <c r="S4136" s="10">
        <f t="shared" ref="S4136:T4136" si="8272">IF(HEX2DEC(H4136) &gt;= 32768, (HEX2DEC(H4136) - 65535 - 1)/10, IF(HEX2DEC(H4136) = 32767, IF($X$2=2, S4137, 32767), HEX2DEC(H4136)/10 ))</f>
        <v>35</v>
      </c>
      <c r="T4136" s="10">
        <f t="shared" si="8272"/>
        <v>35.8</v>
      </c>
      <c r="U4136" s="10">
        <f t="shared" si="6"/>
        <v>31.3</v>
      </c>
    </row>
    <row r="4137" ht="14.25" customHeight="1">
      <c r="A4137" s="6" t="s">
        <v>4517</v>
      </c>
      <c r="B4137" s="13">
        <v>0.0</v>
      </c>
      <c r="C4137" s="13">
        <v>0.0</v>
      </c>
      <c r="D4137" s="9">
        <v>0.0</v>
      </c>
      <c r="E4137" s="9">
        <v>0.0</v>
      </c>
      <c r="F4137" s="9">
        <v>0.0</v>
      </c>
      <c r="G4137" s="9">
        <v>0.0</v>
      </c>
      <c r="H4137" s="4" t="s">
        <v>2244</v>
      </c>
      <c r="I4137" s="4" t="s">
        <v>2232</v>
      </c>
      <c r="J4137" s="4" t="s">
        <v>1738</v>
      </c>
      <c r="L4137" s="8">
        <f t="shared" si="3"/>
        <v>45527.83462</v>
      </c>
      <c r="M4137" s="9">
        <f>IF('tab4'!$B4137=0,0,IF('tab4'!$B4137=1,1,IF('tab4'!$B4137=4,2,IF('tab4'!$B4137=5,3,IF('tab4'!$B4137=6,4,IF(AND('tab4'!$B4137=80,$X$2=2),0,-1))))))</f>
        <v>0</v>
      </c>
      <c r="N4137" s="9">
        <f>IF('tab4'!$C4137=0,0,IF('tab4'!$C4137=1,1,IF('tab4'!$C4137=4,2,IF('tab4'!$C4137=5,3,IF('tab4'!$C4137=6,4,IF(AND('tab4'!$C4137=80,$X$2=2),0,-1))))))</f>
        <v>0</v>
      </c>
      <c r="O4137" s="9">
        <f t="shared" ref="O4137:R4137" si="8273">D4137</f>
        <v>0</v>
      </c>
      <c r="P4137" s="9">
        <f t="shared" si="8273"/>
        <v>0</v>
      </c>
      <c r="Q4137" s="9">
        <f t="shared" si="8273"/>
        <v>0</v>
      </c>
      <c r="R4137" s="9">
        <f t="shared" si="8273"/>
        <v>0</v>
      </c>
      <c r="S4137" s="10">
        <f t="shared" ref="S4137:T4137" si="8274">IF(HEX2DEC(H4137) &gt;= 32768, (HEX2DEC(H4137) - 65535 - 1)/10, IF(HEX2DEC(H4137) = 32767, IF($X$2=2, S4138, 32767), HEX2DEC(H4137)/10 ))</f>
        <v>28.7</v>
      </c>
      <c r="T4137" s="10">
        <f t="shared" si="8274"/>
        <v>27.2</v>
      </c>
      <c r="U4137" s="10">
        <f t="shared" si="6"/>
        <v>21.2</v>
      </c>
    </row>
    <row r="4138" ht="14.25" customHeight="1">
      <c r="A4138" s="6" t="s">
        <v>4518</v>
      </c>
      <c r="B4138" s="13">
        <v>0.0</v>
      </c>
      <c r="C4138" s="13">
        <v>0.0</v>
      </c>
      <c r="D4138" s="9">
        <v>0.0</v>
      </c>
      <c r="E4138" s="9">
        <v>0.0</v>
      </c>
      <c r="F4138" s="9">
        <v>0.0</v>
      </c>
      <c r="G4138" s="9">
        <v>0.0</v>
      </c>
      <c r="H4138" s="4" t="s">
        <v>2696</v>
      </c>
      <c r="I4138" s="4" t="s">
        <v>2108</v>
      </c>
      <c r="J4138" s="4" t="s">
        <v>1883</v>
      </c>
      <c r="L4138" s="8">
        <f t="shared" si="3"/>
        <v>45527.91795</v>
      </c>
      <c r="M4138" s="9">
        <f>IF('tab4'!$B4138=0,0,IF('tab4'!$B4138=1,1,IF('tab4'!$B4138=4,2,IF('tab4'!$B4138=5,3,IF('tab4'!$B4138=6,4,IF(AND('tab4'!$B4138=80,$X$2=2),0,-1))))))</f>
        <v>0</v>
      </c>
      <c r="N4138" s="9">
        <f>IF('tab4'!$C4138=0,0,IF('tab4'!$C4138=1,1,IF('tab4'!$C4138=4,2,IF('tab4'!$C4138=5,3,IF('tab4'!$C4138=6,4,IF(AND('tab4'!$C4138=80,$X$2=2),0,-1))))))</f>
        <v>0</v>
      </c>
      <c r="O4138" s="9">
        <f t="shared" ref="O4138:R4138" si="8275">D4138</f>
        <v>0</v>
      </c>
      <c r="P4138" s="9">
        <f t="shared" si="8275"/>
        <v>0</v>
      </c>
      <c r="Q4138" s="9">
        <f t="shared" si="8275"/>
        <v>0</v>
      </c>
      <c r="R4138" s="9">
        <f t="shared" si="8275"/>
        <v>0</v>
      </c>
      <c r="S4138" s="10">
        <f t="shared" ref="S4138:T4138" si="8276">IF(HEX2DEC(H4138) &gt;= 32768, (HEX2DEC(H4138) - 65535 - 1)/10, IF(HEX2DEC(H4138) = 32767, IF($X$2=2, S4139, 32767), HEX2DEC(H4138)/10 ))</f>
        <v>24.3</v>
      </c>
      <c r="T4138" s="10">
        <f t="shared" si="8276"/>
        <v>22</v>
      </c>
      <c r="U4138" s="10">
        <f t="shared" si="6"/>
        <v>21.4</v>
      </c>
    </row>
    <row r="4139" ht="14.25" customHeight="1">
      <c r="A4139" s="6" t="s">
        <v>4519</v>
      </c>
      <c r="B4139" s="13">
        <v>0.0</v>
      </c>
      <c r="C4139" s="13">
        <v>0.0</v>
      </c>
      <c r="D4139" s="9">
        <v>0.0</v>
      </c>
      <c r="E4139" s="9">
        <v>0.0</v>
      </c>
      <c r="F4139" s="9">
        <v>0.0</v>
      </c>
      <c r="G4139" s="9">
        <v>0.0</v>
      </c>
      <c r="H4139" s="4" t="s">
        <v>1841</v>
      </c>
      <c r="I4139" s="4" t="s">
        <v>1840</v>
      </c>
      <c r="J4139" s="4" t="s">
        <v>1604</v>
      </c>
      <c r="L4139" s="8">
        <f t="shared" si="3"/>
        <v>45528.0013</v>
      </c>
      <c r="M4139" s="9">
        <f>IF('tab4'!$B4139=0,0,IF('tab4'!$B4139=1,1,IF('tab4'!$B4139=4,2,IF('tab4'!$B4139=5,3,IF('tab4'!$B4139=6,4,IF(AND('tab4'!$B4139=80,$X$2=2),0,-1))))))</f>
        <v>0</v>
      </c>
      <c r="N4139" s="9">
        <f>IF('tab4'!$C4139=0,0,IF('tab4'!$C4139=1,1,IF('tab4'!$C4139=4,2,IF('tab4'!$C4139=5,3,IF('tab4'!$C4139=6,4,IF(AND('tab4'!$C4139=80,$X$2=2),0,-1))))))</f>
        <v>0</v>
      </c>
      <c r="O4139" s="9">
        <f t="shared" ref="O4139:R4139" si="8277">D4139</f>
        <v>0</v>
      </c>
      <c r="P4139" s="9">
        <f t="shared" si="8277"/>
        <v>0</v>
      </c>
      <c r="Q4139" s="9">
        <f t="shared" si="8277"/>
        <v>0</v>
      </c>
      <c r="R4139" s="9">
        <f t="shared" si="8277"/>
        <v>0</v>
      </c>
      <c r="S4139" s="10">
        <f t="shared" ref="S4139:T4139" si="8278">IF(HEX2DEC(H4139) &gt;= 32768, (HEX2DEC(H4139) - 65535 - 1)/10, IF(HEX2DEC(H4139) = 32767, IF($X$2=2, S4140, 32767), HEX2DEC(H4139)/10 ))</f>
        <v>20.8</v>
      </c>
      <c r="T4139" s="10">
        <f t="shared" si="8278"/>
        <v>19</v>
      </c>
      <c r="U4139" s="10">
        <f t="shared" si="6"/>
        <v>16.6</v>
      </c>
    </row>
    <row r="4140" ht="14.25" customHeight="1">
      <c r="A4140" s="6" t="s">
        <v>4520</v>
      </c>
      <c r="B4140" s="13">
        <v>0.0</v>
      </c>
      <c r="C4140" s="13">
        <v>0.0</v>
      </c>
      <c r="D4140" s="9">
        <v>0.0</v>
      </c>
      <c r="E4140" s="9">
        <v>0.0</v>
      </c>
      <c r="F4140" s="9">
        <v>0.0</v>
      </c>
      <c r="G4140" s="9">
        <v>0.0</v>
      </c>
      <c r="H4140" s="4" t="s">
        <v>1723</v>
      </c>
      <c r="I4140" s="4" t="s">
        <v>1038</v>
      </c>
      <c r="J4140" s="4" t="s">
        <v>1439</v>
      </c>
      <c r="L4140" s="8">
        <f t="shared" si="3"/>
        <v>45528.08463</v>
      </c>
      <c r="M4140" s="9">
        <f>IF('tab4'!$B4140=0,0,IF('tab4'!$B4140=1,1,IF('tab4'!$B4140=4,2,IF('tab4'!$B4140=5,3,IF('tab4'!$B4140=6,4,IF(AND('tab4'!$B4140=80,$X$2=2),0,-1))))))</f>
        <v>0</v>
      </c>
      <c r="N4140" s="9">
        <f>IF('tab4'!$C4140=0,0,IF('tab4'!$C4140=1,1,IF('tab4'!$C4140=4,2,IF('tab4'!$C4140=5,3,IF('tab4'!$C4140=6,4,IF(AND('tab4'!$C4140=80,$X$2=2),0,-1))))))</f>
        <v>0</v>
      </c>
      <c r="O4140" s="9">
        <f t="shared" ref="O4140:R4140" si="8279">D4140</f>
        <v>0</v>
      </c>
      <c r="P4140" s="9">
        <f t="shared" si="8279"/>
        <v>0</v>
      </c>
      <c r="Q4140" s="9">
        <f t="shared" si="8279"/>
        <v>0</v>
      </c>
      <c r="R4140" s="9">
        <f t="shared" si="8279"/>
        <v>0</v>
      </c>
      <c r="S4140" s="10">
        <f t="shared" ref="S4140:T4140" si="8280">IF(HEX2DEC(H4140) &gt;= 32768, (HEX2DEC(H4140) - 65535 - 1)/10, IF(HEX2DEC(H4140) = 32767, IF($X$2=2, S4141, 32767), HEX2DEC(H4140)/10 ))</f>
        <v>18.6</v>
      </c>
      <c r="T4140" s="10">
        <f t="shared" si="8280"/>
        <v>16.9</v>
      </c>
      <c r="U4140" s="10">
        <f t="shared" si="6"/>
        <v>15.7</v>
      </c>
    </row>
    <row r="4141" ht="14.25" customHeight="1">
      <c r="A4141" s="6" t="s">
        <v>4521</v>
      </c>
      <c r="B4141" s="13">
        <v>0.0</v>
      </c>
      <c r="C4141" s="13">
        <v>0.0</v>
      </c>
      <c r="D4141" s="9">
        <v>0.0</v>
      </c>
      <c r="E4141" s="9">
        <v>0.0</v>
      </c>
      <c r="F4141" s="9">
        <v>0.0</v>
      </c>
      <c r="G4141" s="9">
        <v>0.0</v>
      </c>
      <c r="H4141" s="4" t="s">
        <v>1709</v>
      </c>
      <c r="I4141" s="4" t="s">
        <v>2105</v>
      </c>
      <c r="J4141" s="4" t="s">
        <v>2085</v>
      </c>
      <c r="L4141" s="8">
        <f t="shared" si="3"/>
        <v>45528.16796</v>
      </c>
      <c r="M4141" s="9">
        <f>IF('tab4'!$B4141=0,0,IF('tab4'!$B4141=1,1,IF('tab4'!$B4141=4,2,IF('tab4'!$B4141=5,3,IF('tab4'!$B4141=6,4,IF(AND('tab4'!$B4141=80,$X$2=2),0,-1))))))</f>
        <v>0</v>
      </c>
      <c r="N4141" s="9">
        <f>IF('tab4'!$C4141=0,0,IF('tab4'!$C4141=1,1,IF('tab4'!$C4141=4,2,IF('tab4'!$C4141=5,3,IF('tab4'!$C4141=6,4,IF(AND('tab4'!$C4141=80,$X$2=2),0,-1))))))</f>
        <v>0</v>
      </c>
      <c r="O4141" s="9">
        <f t="shared" ref="O4141:R4141" si="8281">D4141</f>
        <v>0</v>
      </c>
      <c r="P4141" s="9">
        <f t="shared" si="8281"/>
        <v>0</v>
      </c>
      <c r="Q4141" s="9">
        <f t="shared" si="8281"/>
        <v>0</v>
      </c>
      <c r="R4141" s="9">
        <f t="shared" si="8281"/>
        <v>0</v>
      </c>
      <c r="S4141" s="10">
        <f t="shared" ref="S4141:T4141" si="8282">IF(HEX2DEC(H4141) &gt;= 32768, (HEX2DEC(H4141) - 65535 - 1)/10, IF(HEX2DEC(H4141) = 32767, IF($X$2=2, S4142, 32767), HEX2DEC(H4141)/10 ))</f>
        <v>16.2</v>
      </c>
      <c r="T4141" s="10">
        <f t="shared" si="8282"/>
        <v>14.7</v>
      </c>
      <c r="U4141" s="10">
        <f t="shared" si="6"/>
        <v>13.3</v>
      </c>
    </row>
    <row r="4142" ht="14.25" customHeight="1">
      <c r="A4142" s="6" t="s">
        <v>4522</v>
      </c>
      <c r="B4142" s="13">
        <v>0.0</v>
      </c>
      <c r="C4142" s="13">
        <v>0.0</v>
      </c>
      <c r="D4142" s="9">
        <v>0.0</v>
      </c>
      <c r="E4142" s="9">
        <v>0.0</v>
      </c>
      <c r="F4142" s="9">
        <v>0.0</v>
      </c>
      <c r="G4142" s="9">
        <v>0.0</v>
      </c>
      <c r="H4142" s="4" t="s">
        <v>2175</v>
      </c>
      <c r="I4142" s="4" t="s">
        <v>1139</v>
      </c>
      <c r="J4142" s="4" t="s">
        <v>571</v>
      </c>
      <c r="L4142" s="8">
        <f t="shared" si="3"/>
        <v>45528.25131</v>
      </c>
      <c r="M4142" s="9">
        <f>IF('tab4'!$B4142=0,0,IF('tab4'!$B4142=1,1,IF('tab4'!$B4142=4,2,IF('tab4'!$B4142=5,3,IF('tab4'!$B4142=6,4,IF(AND('tab4'!$B4142=80,$X$2=2),0,-1))))))</f>
        <v>0</v>
      </c>
      <c r="N4142" s="9">
        <f>IF('tab4'!$C4142=0,0,IF('tab4'!$C4142=1,1,IF('tab4'!$C4142=4,2,IF('tab4'!$C4142=5,3,IF('tab4'!$C4142=6,4,IF(AND('tab4'!$C4142=80,$X$2=2),0,-1))))))</f>
        <v>0</v>
      </c>
      <c r="O4142" s="9">
        <f t="shared" ref="O4142:R4142" si="8283">D4142</f>
        <v>0</v>
      </c>
      <c r="P4142" s="9">
        <f t="shared" si="8283"/>
        <v>0</v>
      </c>
      <c r="Q4142" s="9">
        <f t="shared" si="8283"/>
        <v>0</v>
      </c>
      <c r="R4142" s="9">
        <f t="shared" si="8283"/>
        <v>0</v>
      </c>
      <c r="S4142" s="10">
        <f t="shared" ref="S4142:T4142" si="8284">IF(HEX2DEC(H4142) &gt;= 32768, (HEX2DEC(H4142) - 65535 - 1)/10, IF(HEX2DEC(H4142) = 32767, IF($X$2=2, S4143, 32767), HEX2DEC(H4142)/10 ))</f>
        <v>14.9</v>
      </c>
      <c r="T4142" s="10">
        <f t="shared" si="8284"/>
        <v>13.5</v>
      </c>
      <c r="U4142" s="10">
        <f t="shared" si="6"/>
        <v>12.7</v>
      </c>
    </row>
    <row r="4143" ht="14.25" customHeight="1">
      <c r="A4143" s="6" t="s">
        <v>4523</v>
      </c>
      <c r="B4143" s="13">
        <v>0.0</v>
      </c>
      <c r="C4143" s="13">
        <v>0.0</v>
      </c>
      <c r="D4143" s="9">
        <v>0.0</v>
      </c>
      <c r="E4143" s="9">
        <v>0.0</v>
      </c>
      <c r="F4143" s="9">
        <v>0.0</v>
      </c>
      <c r="G4143" s="9">
        <v>0.0</v>
      </c>
      <c r="H4143" s="4" t="s">
        <v>2446</v>
      </c>
      <c r="I4143" s="4" t="s">
        <v>1843</v>
      </c>
      <c r="J4143" s="4" t="s">
        <v>1902</v>
      </c>
      <c r="L4143" s="8">
        <f t="shared" si="3"/>
        <v>45528.33464</v>
      </c>
      <c r="M4143" s="9">
        <f>IF('tab4'!$B4143=0,0,IF('tab4'!$B4143=1,1,IF('tab4'!$B4143=4,2,IF('tab4'!$B4143=5,3,IF('tab4'!$B4143=6,4,IF(AND('tab4'!$B4143=80,$X$2=2),0,-1))))))</f>
        <v>0</v>
      </c>
      <c r="N4143" s="9">
        <f>IF('tab4'!$C4143=0,0,IF('tab4'!$C4143=1,1,IF('tab4'!$C4143=4,2,IF('tab4'!$C4143=5,3,IF('tab4'!$C4143=6,4,IF(AND('tab4'!$C4143=80,$X$2=2),0,-1))))))</f>
        <v>0</v>
      </c>
      <c r="O4143" s="9">
        <f t="shared" ref="O4143:R4143" si="8285">D4143</f>
        <v>0</v>
      </c>
      <c r="P4143" s="9">
        <f t="shared" si="8285"/>
        <v>0</v>
      </c>
      <c r="Q4143" s="9">
        <f t="shared" si="8285"/>
        <v>0</v>
      </c>
      <c r="R4143" s="9">
        <f t="shared" si="8285"/>
        <v>0</v>
      </c>
      <c r="S4143" s="10">
        <f t="shared" ref="S4143:T4143" si="8286">IF(HEX2DEC(H4143) &gt;= 32768, (HEX2DEC(H4143) - 65535 - 1)/10, IF(HEX2DEC(H4143) = 32767, IF($X$2=2, S4144, 32767), HEX2DEC(H4143)/10 ))</f>
        <v>19.2</v>
      </c>
      <c r="T4143" s="10">
        <f t="shared" si="8286"/>
        <v>18.8</v>
      </c>
      <c r="U4143" s="10">
        <f t="shared" si="6"/>
        <v>19.5</v>
      </c>
    </row>
    <row r="4144" ht="14.25" customHeight="1">
      <c r="A4144" s="6" t="s">
        <v>4524</v>
      </c>
      <c r="B4144" s="13">
        <v>0.0</v>
      </c>
      <c r="C4144" s="13">
        <v>0.0</v>
      </c>
      <c r="D4144" s="9">
        <v>0.0</v>
      </c>
      <c r="E4144" s="9">
        <v>0.0</v>
      </c>
      <c r="F4144" s="9">
        <v>0.0</v>
      </c>
      <c r="G4144" s="9">
        <v>0.0</v>
      </c>
      <c r="H4144" s="4" t="s">
        <v>2214</v>
      </c>
      <c r="I4144" s="4" t="s">
        <v>2659</v>
      </c>
      <c r="J4144" s="4" t="s">
        <v>2248</v>
      </c>
      <c r="L4144" s="8">
        <f t="shared" si="3"/>
        <v>45528.41797</v>
      </c>
      <c r="M4144" s="9">
        <f>IF('tab4'!$B4144=0,0,IF('tab4'!$B4144=1,1,IF('tab4'!$B4144=4,2,IF('tab4'!$B4144=5,3,IF('tab4'!$B4144=6,4,IF(AND('tab4'!$B4144=80,$X$2=2),0,-1))))))</f>
        <v>0</v>
      </c>
      <c r="N4144" s="9">
        <f>IF('tab4'!$C4144=0,0,IF('tab4'!$C4144=1,1,IF('tab4'!$C4144=4,2,IF('tab4'!$C4144=5,3,IF('tab4'!$C4144=6,4,IF(AND('tab4'!$C4144=80,$X$2=2),0,-1))))))</f>
        <v>0</v>
      </c>
      <c r="O4144" s="9">
        <f t="shared" ref="O4144:R4144" si="8287">D4144</f>
        <v>0</v>
      </c>
      <c r="P4144" s="9">
        <f t="shared" si="8287"/>
        <v>0</v>
      </c>
      <c r="Q4144" s="9">
        <f t="shared" si="8287"/>
        <v>0</v>
      </c>
      <c r="R4144" s="9">
        <f t="shared" si="8287"/>
        <v>0</v>
      </c>
      <c r="S4144" s="10">
        <f t="shared" ref="S4144:T4144" si="8288">IF(HEX2DEC(H4144) &gt;= 32768, (HEX2DEC(H4144) - 65535 - 1)/10, IF(HEX2DEC(H4144) = 32767, IF($X$2=2, S4145, 32767), HEX2DEC(H4144)/10 ))</f>
        <v>28</v>
      </c>
      <c r="T4144" s="10">
        <f t="shared" si="8288"/>
        <v>32.5</v>
      </c>
      <c r="U4144" s="10">
        <f t="shared" si="6"/>
        <v>37.4</v>
      </c>
    </row>
    <row r="4145" ht="14.25" customHeight="1">
      <c r="A4145" s="6" t="s">
        <v>4525</v>
      </c>
      <c r="B4145" s="13">
        <v>0.0</v>
      </c>
      <c r="C4145" s="13">
        <v>0.0</v>
      </c>
      <c r="D4145" s="9">
        <v>0.0</v>
      </c>
      <c r="E4145" s="9">
        <v>0.0</v>
      </c>
      <c r="F4145" s="9">
        <v>0.0</v>
      </c>
      <c r="G4145" s="9">
        <v>0.0</v>
      </c>
      <c r="H4145" s="4" t="s">
        <v>2338</v>
      </c>
      <c r="I4145" s="4" t="s">
        <v>2941</v>
      </c>
      <c r="J4145" s="4" t="s">
        <v>2353</v>
      </c>
      <c r="L4145" s="8">
        <f t="shared" si="3"/>
        <v>45528.50131</v>
      </c>
      <c r="M4145" s="9">
        <f>IF('tab4'!$B4145=0,0,IF('tab4'!$B4145=1,1,IF('tab4'!$B4145=4,2,IF('tab4'!$B4145=5,3,IF('tab4'!$B4145=6,4,IF(AND('tab4'!$B4145=80,$X$2=2),0,-1))))))</f>
        <v>0</v>
      </c>
      <c r="N4145" s="9">
        <f>IF('tab4'!$C4145=0,0,IF('tab4'!$C4145=1,1,IF('tab4'!$C4145=4,2,IF('tab4'!$C4145=5,3,IF('tab4'!$C4145=6,4,IF(AND('tab4'!$C4145=80,$X$2=2),0,-1))))))</f>
        <v>0</v>
      </c>
      <c r="O4145" s="9">
        <f t="shared" ref="O4145:R4145" si="8289">D4145</f>
        <v>0</v>
      </c>
      <c r="P4145" s="9">
        <f t="shared" si="8289"/>
        <v>0</v>
      </c>
      <c r="Q4145" s="9">
        <f t="shared" si="8289"/>
        <v>0</v>
      </c>
      <c r="R4145" s="9">
        <f t="shared" si="8289"/>
        <v>0</v>
      </c>
      <c r="S4145" s="10">
        <f t="shared" ref="S4145:T4145" si="8290">IF(HEX2DEC(H4145) &gt;= 32768, (HEX2DEC(H4145) - 65535 - 1)/10, IF(HEX2DEC(H4145) = 32767, IF($X$2=2, S4146, 32767), HEX2DEC(H4145)/10 ))</f>
        <v>36.6</v>
      </c>
      <c r="T4145" s="10">
        <f t="shared" si="8290"/>
        <v>44.2</v>
      </c>
      <c r="U4145" s="10">
        <f t="shared" si="6"/>
        <v>37</v>
      </c>
    </row>
    <row r="4146" ht="14.25" customHeight="1">
      <c r="A4146" s="6" t="s">
        <v>4526</v>
      </c>
      <c r="B4146" s="13">
        <v>0.0</v>
      </c>
      <c r="C4146" s="13">
        <v>0.0</v>
      </c>
      <c r="D4146" s="9">
        <v>0.0</v>
      </c>
      <c r="E4146" s="9">
        <v>0.0</v>
      </c>
      <c r="F4146" s="9">
        <v>0.0</v>
      </c>
      <c r="G4146" s="9">
        <v>0.0</v>
      </c>
      <c r="H4146" s="4" t="s">
        <v>4299</v>
      </c>
      <c r="I4146" s="4" t="s">
        <v>4527</v>
      </c>
      <c r="J4146" s="4" t="s">
        <v>3305</v>
      </c>
      <c r="L4146" s="8">
        <f t="shared" si="3"/>
        <v>45528.58465</v>
      </c>
      <c r="M4146" s="9">
        <f>IF('tab4'!$B4146=0,0,IF('tab4'!$B4146=1,1,IF('tab4'!$B4146=4,2,IF('tab4'!$B4146=5,3,IF('tab4'!$B4146=6,4,IF(AND('tab4'!$B4146=80,$X$2=2),0,-1))))))</f>
        <v>0</v>
      </c>
      <c r="N4146" s="9">
        <f>IF('tab4'!$C4146=0,0,IF('tab4'!$C4146=1,1,IF('tab4'!$C4146=4,2,IF('tab4'!$C4146=5,3,IF('tab4'!$C4146=6,4,IF(AND('tab4'!$C4146=80,$X$2=2),0,-1))))))</f>
        <v>0</v>
      </c>
      <c r="O4146" s="9">
        <f t="shared" ref="O4146:R4146" si="8291">D4146</f>
        <v>0</v>
      </c>
      <c r="P4146" s="9">
        <f t="shared" si="8291"/>
        <v>0</v>
      </c>
      <c r="Q4146" s="9">
        <f t="shared" si="8291"/>
        <v>0</v>
      </c>
      <c r="R4146" s="9">
        <f t="shared" si="8291"/>
        <v>0</v>
      </c>
      <c r="S4146" s="10">
        <f t="shared" ref="S4146:T4146" si="8292">IF(HEX2DEC(H4146) &gt;= 32768, (HEX2DEC(H4146) - 65535 - 1)/10, IF(HEX2DEC(H4146) = 32767, IF($X$2=2, S4147, 32767), HEX2DEC(H4146)/10 ))</f>
        <v>41.8</v>
      </c>
      <c r="T4146" s="10">
        <f t="shared" si="8292"/>
        <v>50</v>
      </c>
      <c r="U4146" s="10">
        <f t="shared" si="6"/>
        <v>38.3</v>
      </c>
    </row>
    <row r="4147" ht="14.25" customHeight="1">
      <c r="A4147" s="6" t="s">
        <v>4528</v>
      </c>
      <c r="B4147" s="13">
        <v>0.0</v>
      </c>
      <c r="C4147" s="13">
        <v>0.0</v>
      </c>
      <c r="D4147" s="9">
        <v>0.0</v>
      </c>
      <c r="E4147" s="9">
        <v>0.0</v>
      </c>
      <c r="F4147" s="9">
        <v>0.0</v>
      </c>
      <c r="G4147" s="9">
        <v>0.0</v>
      </c>
      <c r="H4147" s="4" t="s">
        <v>4529</v>
      </c>
      <c r="I4147" s="4" t="s">
        <v>3914</v>
      </c>
      <c r="J4147" s="4" t="s">
        <v>2803</v>
      </c>
      <c r="L4147" s="8">
        <f t="shared" si="3"/>
        <v>45528.66799</v>
      </c>
      <c r="M4147" s="9">
        <f>IF('tab4'!$B4147=0,0,IF('tab4'!$B4147=1,1,IF('tab4'!$B4147=4,2,IF('tab4'!$B4147=5,3,IF('tab4'!$B4147=6,4,IF(AND('tab4'!$B4147=80,$X$2=2),0,-1))))))</f>
        <v>0</v>
      </c>
      <c r="N4147" s="9">
        <f>IF('tab4'!$C4147=0,0,IF('tab4'!$C4147=1,1,IF('tab4'!$C4147=4,2,IF('tab4'!$C4147=5,3,IF('tab4'!$C4147=6,4,IF(AND('tab4'!$C4147=80,$X$2=2),0,-1))))))</f>
        <v>0</v>
      </c>
      <c r="O4147" s="9">
        <f t="shared" ref="O4147:R4147" si="8293">D4147</f>
        <v>0</v>
      </c>
      <c r="P4147" s="9">
        <f t="shared" si="8293"/>
        <v>0</v>
      </c>
      <c r="Q4147" s="9">
        <f t="shared" si="8293"/>
        <v>0</v>
      </c>
      <c r="R4147" s="9">
        <f t="shared" si="8293"/>
        <v>0</v>
      </c>
      <c r="S4147" s="10">
        <f t="shared" ref="S4147:T4147" si="8294">IF(HEX2DEC(H4147) &gt;= 32768, (HEX2DEC(H4147) - 65535 - 1)/10, IF(HEX2DEC(H4147) = 32767, IF($X$2=2, S4148, 32767), HEX2DEC(H4147)/10 ))</f>
        <v>43</v>
      </c>
      <c r="T4147" s="10">
        <f t="shared" si="8294"/>
        <v>48.9</v>
      </c>
      <c r="U4147" s="10">
        <f t="shared" si="6"/>
        <v>38.7</v>
      </c>
    </row>
    <row r="4148" ht="14.25" customHeight="1">
      <c r="A4148" s="6" t="s">
        <v>4530</v>
      </c>
      <c r="B4148" s="13">
        <v>0.0</v>
      </c>
      <c r="C4148" s="13">
        <v>0.0</v>
      </c>
      <c r="D4148" s="9">
        <v>0.0</v>
      </c>
      <c r="E4148" s="9">
        <v>0.0</v>
      </c>
      <c r="F4148" s="9">
        <v>0.0</v>
      </c>
      <c r="G4148" s="9">
        <v>0.0</v>
      </c>
      <c r="H4148" s="4" t="s">
        <v>3027</v>
      </c>
      <c r="I4148" s="4" t="s">
        <v>2632</v>
      </c>
      <c r="J4148" s="4" t="s">
        <v>2675</v>
      </c>
      <c r="L4148" s="8">
        <f t="shared" si="3"/>
        <v>45528.75133</v>
      </c>
      <c r="M4148" s="9">
        <f>IF('tab4'!$B4148=0,0,IF('tab4'!$B4148=1,1,IF('tab4'!$B4148=4,2,IF('tab4'!$B4148=5,3,IF('tab4'!$B4148=6,4,IF(AND('tab4'!$B4148=80,$X$2=2),0,-1))))))</f>
        <v>0</v>
      </c>
      <c r="N4148" s="9">
        <f>IF('tab4'!$C4148=0,0,IF('tab4'!$C4148=1,1,IF('tab4'!$C4148=4,2,IF('tab4'!$C4148=5,3,IF('tab4'!$C4148=6,4,IF(AND('tab4'!$C4148=80,$X$2=2),0,-1))))))</f>
        <v>0</v>
      </c>
      <c r="O4148" s="9">
        <f t="shared" ref="O4148:R4148" si="8295">D4148</f>
        <v>0</v>
      </c>
      <c r="P4148" s="9">
        <f t="shared" si="8295"/>
        <v>0</v>
      </c>
      <c r="Q4148" s="9">
        <f t="shared" si="8295"/>
        <v>0</v>
      </c>
      <c r="R4148" s="9">
        <f t="shared" si="8295"/>
        <v>0</v>
      </c>
      <c r="S4148" s="10">
        <f t="shared" ref="S4148:T4148" si="8296">IF(HEX2DEC(H4148) &gt;= 32768, (HEX2DEC(H4148) - 65535 - 1)/10, IF(HEX2DEC(H4148) = 32767, IF($X$2=2, S4149, 32767), HEX2DEC(H4148)/10 ))</f>
        <v>39.2</v>
      </c>
      <c r="T4148" s="10">
        <f t="shared" si="8296"/>
        <v>40.5</v>
      </c>
      <c r="U4148" s="10">
        <f t="shared" si="6"/>
        <v>35.7</v>
      </c>
    </row>
    <row r="4149" ht="14.25" customHeight="1">
      <c r="A4149" s="6" t="s">
        <v>4531</v>
      </c>
      <c r="B4149" s="13">
        <v>0.0</v>
      </c>
      <c r="C4149" s="13">
        <v>0.0</v>
      </c>
      <c r="D4149" s="9">
        <v>0.0</v>
      </c>
      <c r="E4149" s="9">
        <v>0.0</v>
      </c>
      <c r="F4149" s="9">
        <v>0.0</v>
      </c>
      <c r="G4149" s="9">
        <v>0.0</v>
      </c>
      <c r="H4149" s="4" t="s">
        <v>2629</v>
      </c>
      <c r="I4149" s="4" t="s">
        <v>2291</v>
      </c>
      <c r="J4149" s="4" t="s">
        <v>2393</v>
      </c>
      <c r="L4149" s="8">
        <f t="shared" si="3"/>
        <v>45528.83466</v>
      </c>
      <c r="M4149" s="9">
        <f>IF('tab4'!$B4149=0,0,IF('tab4'!$B4149=1,1,IF('tab4'!$B4149=4,2,IF('tab4'!$B4149=5,3,IF('tab4'!$B4149=6,4,IF(AND('tab4'!$B4149=80,$X$2=2),0,-1))))))</f>
        <v>0</v>
      </c>
      <c r="N4149" s="9">
        <f>IF('tab4'!$C4149=0,0,IF('tab4'!$C4149=1,1,IF('tab4'!$C4149=4,2,IF('tab4'!$C4149=5,3,IF('tab4'!$C4149=6,4,IF(AND('tab4'!$C4149=80,$X$2=2),0,-1))))))</f>
        <v>0</v>
      </c>
      <c r="O4149" s="9">
        <f t="shared" ref="O4149:R4149" si="8297">D4149</f>
        <v>0</v>
      </c>
      <c r="P4149" s="9">
        <f t="shared" si="8297"/>
        <v>0</v>
      </c>
      <c r="Q4149" s="9">
        <f t="shared" si="8297"/>
        <v>0</v>
      </c>
      <c r="R4149" s="9">
        <f t="shared" si="8297"/>
        <v>0</v>
      </c>
      <c r="S4149" s="10">
        <f t="shared" ref="S4149:T4149" si="8298">IF(HEX2DEC(H4149) &gt;= 32768, (HEX2DEC(H4149) - 65535 - 1)/10, IF(HEX2DEC(H4149) = 32767, IF($X$2=2, S4150, 32767), HEX2DEC(H4149)/10 ))</f>
        <v>33.7</v>
      </c>
      <c r="T4149" s="10">
        <f t="shared" si="8298"/>
        <v>32.1</v>
      </c>
      <c r="U4149" s="10">
        <f t="shared" si="6"/>
        <v>27.8</v>
      </c>
    </row>
    <row r="4150" ht="14.25" customHeight="1">
      <c r="A4150" s="6" t="s">
        <v>4532</v>
      </c>
      <c r="B4150" s="13">
        <v>0.0</v>
      </c>
      <c r="C4150" s="13">
        <v>0.0</v>
      </c>
      <c r="D4150" s="9">
        <v>0.0</v>
      </c>
      <c r="E4150" s="9">
        <v>0.0</v>
      </c>
      <c r="F4150" s="9">
        <v>0.0</v>
      </c>
      <c r="G4150" s="9">
        <v>0.0</v>
      </c>
      <c r="H4150" s="4" t="s">
        <v>2148</v>
      </c>
      <c r="I4150" s="4" t="s">
        <v>1022</v>
      </c>
      <c r="J4150" s="4" t="s">
        <v>2155</v>
      </c>
      <c r="L4150" s="8">
        <f t="shared" si="3"/>
        <v>45528.918</v>
      </c>
      <c r="M4150" s="9">
        <f>IF('tab4'!$B4150=0,0,IF('tab4'!$B4150=1,1,IF('tab4'!$B4150=4,2,IF('tab4'!$B4150=5,3,IF('tab4'!$B4150=6,4,IF(AND('tab4'!$B4150=80,$X$2=2),0,-1))))))</f>
        <v>0</v>
      </c>
      <c r="N4150" s="9">
        <f>IF('tab4'!$C4150=0,0,IF('tab4'!$C4150=1,1,IF('tab4'!$C4150=4,2,IF('tab4'!$C4150=5,3,IF('tab4'!$C4150=6,4,IF(AND('tab4'!$C4150=80,$X$2=2),0,-1))))))</f>
        <v>0</v>
      </c>
      <c r="O4150" s="9">
        <f t="shared" ref="O4150:R4150" si="8299">D4150</f>
        <v>0</v>
      </c>
      <c r="P4150" s="9">
        <f t="shared" si="8299"/>
        <v>0</v>
      </c>
      <c r="Q4150" s="9">
        <f t="shared" si="8299"/>
        <v>0</v>
      </c>
      <c r="R4150" s="9">
        <f t="shared" si="8299"/>
        <v>0</v>
      </c>
      <c r="S4150" s="10">
        <f t="shared" ref="S4150:T4150" si="8300">IF(HEX2DEC(H4150) &gt;= 32768, (HEX2DEC(H4150) - 65535 - 1)/10, IF(HEX2DEC(H4150) = 32767, IF($X$2=2, S4151, 32767), HEX2DEC(H4150)/10 ))</f>
        <v>28.8</v>
      </c>
      <c r="T4150" s="10">
        <f t="shared" si="8300"/>
        <v>27</v>
      </c>
      <c r="U4150" s="10">
        <f t="shared" si="6"/>
        <v>26.2</v>
      </c>
    </row>
    <row r="4151" ht="14.25" customHeight="1">
      <c r="A4151" s="6" t="s">
        <v>4533</v>
      </c>
      <c r="B4151" s="13">
        <v>0.0</v>
      </c>
      <c r="C4151" s="13">
        <v>0.0</v>
      </c>
      <c r="D4151" s="9">
        <v>0.0</v>
      </c>
      <c r="E4151" s="9">
        <v>0.0</v>
      </c>
      <c r="F4151" s="9">
        <v>0.0</v>
      </c>
      <c r="G4151" s="9">
        <v>0.0</v>
      </c>
      <c r="H4151" s="4" t="s">
        <v>2073</v>
      </c>
      <c r="I4151" s="4" t="s">
        <v>2316</v>
      </c>
      <c r="J4151" s="4" t="s">
        <v>1995</v>
      </c>
      <c r="L4151" s="8">
        <f t="shared" si="3"/>
        <v>45529.00133</v>
      </c>
      <c r="M4151" s="9">
        <f>IF('tab4'!$B4151=0,0,IF('tab4'!$B4151=1,1,IF('tab4'!$B4151=4,2,IF('tab4'!$B4151=5,3,IF('tab4'!$B4151=6,4,IF(AND('tab4'!$B4151=80,$X$2=2),0,-1))))))</f>
        <v>0</v>
      </c>
      <c r="N4151" s="9">
        <f>IF('tab4'!$C4151=0,0,IF('tab4'!$C4151=1,1,IF('tab4'!$C4151=4,2,IF('tab4'!$C4151=5,3,IF('tab4'!$C4151=6,4,IF(AND('tab4'!$C4151=80,$X$2=2),0,-1))))))</f>
        <v>0</v>
      </c>
      <c r="O4151" s="9">
        <f t="shared" ref="O4151:R4151" si="8301">D4151</f>
        <v>0</v>
      </c>
      <c r="P4151" s="9">
        <f t="shared" si="8301"/>
        <v>0</v>
      </c>
      <c r="Q4151" s="9">
        <f t="shared" si="8301"/>
        <v>0</v>
      </c>
      <c r="R4151" s="9">
        <f t="shared" si="8301"/>
        <v>0</v>
      </c>
      <c r="S4151" s="10">
        <f t="shared" ref="S4151:T4151" si="8302">IF(HEX2DEC(H4151) &gt;= 32768, (HEX2DEC(H4151) - 65535 - 1)/10, IF(HEX2DEC(H4151) = 32767, IF($X$2=2, S4152, 32767), HEX2DEC(H4151)/10 ))</f>
        <v>25.7</v>
      </c>
      <c r="T4151" s="10">
        <f t="shared" si="8302"/>
        <v>24.1</v>
      </c>
      <c r="U4151" s="10">
        <f t="shared" si="6"/>
        <v>23.9</v>
      </c>
    </row>
    <row r="4152" ht="14.25" customHeight="1">
      <c r="A4152" s="6" t="s">
        <v>4534</v>
      </c>
      <c r="B4152" s="13">
        <v>0.0</v>
      </c>
      <c r="C4152" s="13">
        <v>0.0</v>
      </c>
      <c r="D4152" s="9">
        <v>0.0</v>
      </c>
      <c r="E4152" s="9">
        <v>0.0</v>
      </c>
      <c r="F4152" s="9">
        <v>0.0</v>
      </c>
      <c r="G4152" s="9">
        <v>0.0</v>
      </c>
      <c r="H4152" s="4" t="s">
        <v>1796</v>
      </c>
      <c r="I4152" s="4" t="s">
        <v>1918</v>
      </c>
      <c r="J4152" s="4" t="s">
        <v>1882</v>
      </c>
      <c r="L4152" s="8">
        <f t="shared" si="3"/>
        <v>45529.08468</v>
      </c>
      <c r="M4152" s="9">
        <f>IF('tab4'!$B4152=0,0,IF('tab4'!$B4152=1,1,IF('tab4'!$B4152=4,2,IF('tab4'!$B4152=5,3,IF('tab4'!$B4152=6,4,IF(AND('tab4'!$B4152=80,$X$2=2),0,-1))))))</f>
        <v>0</v>
      </c>
      <c r="N4152" s="9">
        <f>IF('tab4'!$C4152=0,0,IF('tab4'!$C4152=1,1,IF('tab4'!$C4152=4,2,IF('tab4'!$C4152=5,3,IF('tab4'!$C4152=6,4,IF(AND('tab4'!$C4152=80,$X$2=2),0,-1))))))</f>
        <v>0</v>
      </c>
      <c r="O4152" s="9">
        <f t="shared" ref="O4152:R4152" si="8303">D4152</f>
        <v>0</v>
      </c>
      <c r="P4152" s="9">
        <f t="shared" si="8303"/>
        <v>0</v>
      </c>
      <c r="Q4152" s="9">
        <f t="shared" si="8303"/>
        <v>0</v>
      </c>
      <c r="R4152" s="9">
        <f t="shared" si="8303"/>
        <v>0</v>
      </c>
      <c r="S4152" s="10">
        <f t="shared" ref="S4152:T4152" si="8304">IF(HEX2DEC(H4152) &gt;= 32768, (HEX2DEC(H4152) - 65535 - 1)/10, IF(HEX2DEC(H4152) = 32767, IF($X$2=2, S4153, 32767), HEX2DEC(H4152)/10 ))</f>
        <v>23.7</v>
      </c>
      <c r="T4152" s="10">
        <f t="shared" si="8304"/>
        <v>22.5</v>
      </c>
      <c r="U4152" s="10">
        <f t="shared" si="6"/>
        <v>23.3</v>
      </c>
    </row>
    <row r="4153" ht="14.25" customHeight="1">
      <c r="A4153" s="6" t="s">
        <v>4535</v>
      </c>
      <c r="B4153" s="13">
        <v>0.0</v>
      </c>
      <c r="C4153" s="13">
        <v>0.0</v>
      </c>
      <c r="D4153" s="9">
        <v>0.0</v>
      </c>
      <c r="E4153" s="9">
        <v>0.0</v>
      </c>
      <c r="F4153" s="9">
        <v>0.0</v>
      </c>
      <c r="G4153" s="9">
        <v>0.0</v>
      </c>
      <c r="H4153" s="4" t="s">
        <v>2074</v>
      </c>
      <c r="I4153" s="4" t="s">
        <v>1573</v>
      </c>
      <c r="J4153" s="4" t="s">
        <v>1906</v>
      </c>
      <c r="L4153" s="8">
        <f t="shared" si="3"/>
        <v>45529.16801</v>
      </c>
      <c r="M4153" s="9">
        <f>IF('tab4'!$B4153=0,0,IF('tab4'!$B4153=1,1,IF('tab4'!$B4153=4,2,IF('tab4'!$B4153=5,3,IF('tab4'!$B4153=6,4,IF(AND('tab4'!$B4153=80,$X$2=2),0,-1))))))</f>
        <v>0</v>
      </c>
      <c r="N4153" s="9">
        <f>IF('tab4'!$C4153=0,0,IF('tab4'!$C4153=1,1,IF('tab4'!$C4153=4,2,IF('tab4'!$C4153=5,3,IF('tab4'!$C4153=6,4,IF(AND('tab4'!$C4153=80,$X$2=2),0,-1))))))</f>
        <v>0</v>
      </c>
      <c r="O4153" s="9">
        <f t="shared" ref="O4153:R4153" si="8305">D4153</f>
        <v>0</v>
      </c>
      <c r="P4153" s="9">
        <f t="shared" si="8305"/>
        <v>0</v>
      </c>
      <c r="Q4153" s="9">
        <f t="shared" si="8305"/>
        <v>0</v>
      </c>
      <c r="R4153" s="9">
        <f t="shared" si="8305"/>
        <v>0</v>
      </c>
      <c r="S4153" s="10">
        <f t="shared" ref="S4153:T4153" si="8306">IF(HEX2DEC(H4153) &gt;= 32768, (HEX2DEC(H4153) - 65535 - 1)/10, IF(HEX2DEC(H4153) = 32767, IF($X$2=2, S4154, 32767), HEX2DEC(H4153)/10 ))</f>
        <v>22.3</v>
      </c>
      <c r="T4153" s="10">
        <f t="shared" si="8306"/>
        <v>21.3</v>
      </c>
      <c r="U4153" s="10">
        <f t="shared" si="6"/>
        <v>21.6</v>
      </c>
    </row>
    <row r="4154" ht="14.25" customHeight="1">
      <c r="A4154" s="6" t="s">
        <v>4536</v>
      </c>
      <c r="B4154" s="13">
        <v>0.0</v>
      </c>
      <c r="C4154" s="13">
        <v>0.0</v>
      </c>
      <c r="D4154" s="9">
        <v>0.0</v>
      </c>
      <c r="E4154" s="9">
        <v>0.0</v>
      </c>
      <c r="F4154" s="9">
        <v>0.0</v>
      </c>
      <c r="G4154" s="9">
        <v>0.0</v>
      </c>
      <c r="H4154" s="4" t="s">
        <v>1589</v>
      </c>
      <c r="I4154" s="4" t="s">
        <v>944</v>
      </c>
      <c r="J4154" s="4" t="s">
        <v>1841</v>
      </c>
      <c r="L4154" s="8">
        <f t="shared" si="3"/>
        <v>45529.25135</v>
      </c>
      <c r="M4154" s="9">
        <f>IF('tab4'!$B4154=0,0,IF('tab4'!$B4154=1,1,IF('tab4'!$B4154=4,2,IF('tab4'!$B4154=5,3,IF('tab4'!$B4154=6,4,IF(AND('tab4'!$B4154=80,$X$2=2),0,-1))))))</f>
        <v>0</v>
      </c>
      <c r="N4154" s="9">
        <f>IF('tab4'!$C4154=0,0,IF('tab4'!$C4154=1,1,IF('tab4'!$C4154=4,2,IF('tab4'!$C4154=5,3,IF('tab4'!$C4154=6,4,IF(AND('tab4'!$C4154=80,$X$2=2),0,-1))))))</f>
        <v>0</v>
      </c>
      <c r="O4154" s="9">
        <f t="shared" ref="O4154:R4154" si="8307">D4154</f>
        <v>0</v>
      </c>
      <c r="P4154" s="9">
        <f t="shared" si="8307"/>
        <v>0</v>
      </c>
      <c r="Q4154" s="9">
        <f t="shared" si="8307"/>
        <v>0</v>
      </c>
      <c r="R4154" s="9">
        <f t="shared" si="8307"/>
        <v>0</v>
      </c>
      <c r="S4154" s="10">
        <f t="shared" ref="S4154:T4154" si="8308">IF(HEX2DEC(H4154) &gt;= 32768, (HEX2DEC(H4154) - 65535 - 1)/10, IF(HEX2DEC(H4154) = 32767, IF($X$2=2, S4155, 32767), HEX2DEC(H4154)/10 ))</f>
        <v>21.1</v>
      </c>
      <c r="T4154" s="10">
        <f t="shared" si="8308"/>
        <v>20</v>
      </c>
      <c r="U4154" s="10">
        <f t="shared" si="6"/>
        <v>20.8</v>
      </c>
    </row>
    <row r="4155" ht="14.25" customHeight="1">
      <c r="A4155" s="6" t="s">
        <v>4537</v>
      </c>
      <c r="B4155" s="13">
        <v>0.0</v>
      </c>
      <c r="C4155" s="13">
        <v>0.0</v>
      </c>
      <c r="D4155" s="9">
        <v>0.0</v>
      </c>
      <c r="E4155" s="9">
        <v>0.0</v>
      </c>
      <c r="F4155" s="9">
        <v>0.0</v>
      </c>
      <c r="G4155" s="9">
        <v>0.0</v>
      </c>
      <c r="H4155" s="4" t="s">
        <v>2129</v>
      </c>
      <c r="I4155" s="4" t="s">
        <v>2301</v>
      </c>
      <c r="J4155" s="4" t="s">
        <v>1995</v>
      </c>
      <c r="L4155" s="8">
        <f t="shared" si="3"/>
        <v>45529.33469</v>
      </c>
      <c r="M4155" s="9">
        <f>IF('tab4'!$B4155=0,0,IF('tab4'!$B4155=1,1,IF('tab4'!$B4155=4,2,IF('tab4'!$B4155=5,3,IF('tab4'!$B4155=6,4,IF(AND('tab4'!$B4155=80,$X$2=2),0,-1))))))</f>
        <v>0</v>
      </c>
      <c r="N4155" s="9">
        <f>IF('tab4'!$C4155=0,0,IF('tab4'!$C4155=1,1,IF('tab4'!$C4155=4,2,IF('tab4'!$C4155=5,3,IF('tab4'!$C4155=6,4,IF(AND('tab4'!$C4155=80,$X$2=2),0,-1))))))</f>
        <v>0</v>
      </c>
      <c r="O4155" s="9">
        <f t="shared" ref="O4155:R4155" si="8309">D4155</f>
        <v>0</v>
      </c>
      <c r="P4155" s="9">
        <f t="shared" si="8309"/>
        <v>0</v>
      </c>
      <c r="Q4155" s="9">
        <f t="shared" si="8309"/>
        <v>0</v>
      </c>
      <c r="R4155" s="9">
        <f t="shared" si="8309"/>
        <v>0</v>
      </c>
      <c r="S4155" s="10">
        <f t="shared" ref="S4155:T4155" si="8310">IF(HEX2DEC(H4155) &gt;= 32768, (HEX2DEC(H4155) - 65535 - 1)/10, IF(HEX2DEC(H4155) = 32767, IF($X$2=2, S4156, 32767), HEX2DEC(H4155)/10 ))</f>
        <v>24.5</v>
      </c>
      <c r="T4155" s="10">
        <f t="shared" si="8310"/>
        <v>24.2</v>
      </c>
      <c r="U4155" s="10">
        <f t="shared" si="6"/>
        <v>23.9</v>
      </c>
    </row>
    <row r="4156" ht="14.25" customHeight="1">
      <c r="A4156" s="6" t="s">
        <v>4538</v>
      </c>
      <c r="B4156" s="13">
        <v>0.0</v>
      </c>
      <c r="C4156" s="13">
        <v>0.0</v>
      </c>
      <c r="D4156" s="9">
        <v>0.0</v>
      </c>
      <c r="E4156" s="9">
        <v>0.0</v>
      </c>
      <c r="F4156" s="9">
        <v>0.0</v>
      </c>
      <c r="G4156" s="9">
        <v>0.0</v>
      </c>
      <c r="H4156" s="4" t="s">
        <v>2608</v>
      </c>
      <c r="I4156" s="4" t="s">
        <v>2627</v>
      </c>
      <c r="J4156" s="4" t="s">
        <v>2263</v>
      </c>
      <c r="L4156" s="8">
        <f t="shared" si="3"/>
        <v>45529.41803</v>
      </c>
      <c r="M4156" s="9">
        <f>IF('tab4'!$B4156=0,0,IF('tab4'!$B4156=1,1,IF('tab4'!$B4156=4,2,IF('tab4'!$B4156=5,3,IF('tab4'!$B4156=6,4,IF(AND('tab4'!$B4156=80,$X$2=2),0,-1))))))</f>
        <v>0</v>
      </c>
      <c r="N4156" s="9">
        <f>IF('tab4'!$C4156=0,0,IF('tab4'!$C4156=1,1,IF('tab4'!$C4156=4,2,IF('tab4'!$C4156=5,3,IF('tab4'!$C4156=6,4,IF(AND('tab4'!$C4156=80,$X$2=2),0,-1))))))</f>
        <v>0</v>
      </c>
      <c r="O4156" s="9">
        <f t="shared" ref="O4156:R4156" si="8311">D4156</f>
        <v>0</v>
      </c>
      <c r="P4156" s="9">
        <f t="shared" si="8311"/>
        <v>0</v>
      </c>
      <c r="Q4156" s="9">
        <f t="shared" si="8311"/>
        <v>0</v>
      </c>
      <c r="R4156" s="9">
        <f t="shared" si="8311"/>
        <v>0</v>
      </c>
      <c r="S4156" s="10">
        <f t="shared" ref="S4156:T4156" si="8312">IF(HEX2DEC(H4156) &gt;= 32768, (HEX2DEC(H4156) - 65535 - 1)/10, IF(HEX2DEC(H4156) = 32767, IF($X$2=2, S4157, 32767), HEX2DEC(H4156)/10 ))</f>
        <v>32</v>
      </c>
      <c r="T4156" s="10">
        <f t="shared" si="8312"/>
        <v>34.7</v>
      </c>
      <c r="U4156" s="10">
        <f t="shared" si="6"/>
        <v>34.6</v>
      </c>
    </row>
    <row r="4157" ht="14.25" customHeight="1">
      <c r="A4157" s="6" t="s">
        <v>4539</v>
      </c>
      <c r="B4157" s="13">
        <v>0.0</v>
      </c>
      <c r="C4157" s="13">
        <v>0.0</v>
      </c>
      <c r="D4157" s="9">
        <v>0.0</v>
      </c>
      <c r="E4157" s="9">
        <v>0.0</v>
      </c>
      <c r="F4157" s="9">
        <v>0.0</v>
      </c>
      <c r="G4157" s="9">
        <v>0.0</v>
      </c>
      <c r="H4157" s="4" t="s">
        <v>2832</v>
      </c>
      <c r="I4157" s="4" t="s">
        <v>2847</v>
      </c>
      <c r="J4157" s="4" t="s">
        <v>2267</v>
      </c>
      <c r="L4157" s="8">
        <f t="shared" si="3"/>
        <v>45529.50137</v>
      </c>
      <c r="M4157" s="9">
        <f>IF('tab4'!$B4157=0,0,IF('tab4'!$B4157=1,1,IF('tab4'!$B4157=4,2,IF('tab4'!$B4157=5,3,IF('tab4'!$B4157=6,4,IF(AND('tab4'!$B4157=80,$X$2=2),0,-1))))))</f>
        <v>0</v>
      </c>
      <c r="N4157" s="9">
        <f>IF('tab4'!$C4157=0,0,IF('tab4'!$C4157=1,1,IF('tab4'!$C4157=4,2,IF('tab4'!$C4157=5,3,IF('tab4'!$C4157=6,4,IF(AND('tab4'!$C4157=80,$X$2=2),0,-1))))))</f>
        <v>0</v>
      </c>
      <c r="O4157" s="9">
        <f t="shared" ref="O4157:R4157" si="8313">D4157</f>
        <v>0</v>
      </c>
      <c r="P4157" s="9">
        <f t="shared" si="8313"/>
        <v>0</v>
      </c>
      <c r="Q4157" s="9">
        <f t="shared" si="8313"/>
        <v>0</v>
      </c>
      <c r="R4157" s="9">
        <f t="shared" si="8313"/>
        <v>0</v>
      </c>
      <c r="S4157" s="10">
        <f t="shared" ref="S4157:T4157" si="8314">IF(HEX2DEC(H4157) &gt;= 32768, (HEX2DEC(H4157) - 65535 - 1)/10, IF(HEX2DEC(H4157) = 32767, IF($X$2=2, S4158, 32767), HEX2DEC(H4157)/10 ))</f>
        <v>36.9</v>
      </c>
      <c r="T4157" s="10">
        <f t="shared" si="8314"/>
        <v>42.1</v>
      </c>
      <c r="U4157" s="10">
        <f t="shared" si="6"/>
        <v>37.7</v>
      </c>
    </row>
    <row r="4158" ht="14.25" customHeight="1">
      <c r="A4158" s="6" t="s">
        <v>4540</v>
      </c>
      <c r="B4158" s="13">
        <v>0.0</v>
      </c>
      <c r="C4158" s="13">
        <v>0.0</v>
      </c>
      <c r="D4158" s="9">
        <v>0.0</v>
      </c>
      <c r="E4158" s="9">
        <v>0.0</v>
      </c>
      <c r="F4158" s="9">
        <v>0.0</v>
      </c>
      <c r="G4158" s="9">
        <v>0.0</v>
      </c>
      <c r="H4158" s="4" t="s">
        <v>2267</v>
      </c>
      <c r="I4158" s="4" t="s">
        <v>4529</v>
      </c>
      <c r="J4158" s="4" t="s">
        <v>2272</v>
      </c>
      <c r="L4158" s="8">
        <f t="shared" si="3"/>
        <v>45529.58471</v>
      </c>
      <c r="M4158" s="9">
        <f>IF('tab4'!$B4158=0,0,IF('tab4'!$B4158=1,1,IF('tab4'!$B4158=4,2,IF('tab4'!$B4158=5,3,IF('tab4'!$B4158=6,4,IF(AND('tab4'!$B4158=80,$X$2=2),0,-1))))))</f>
        <v>0</v>
      </c>
      <c r="N4158" s="9">
        <f>IF('tab4'!$C4158=0,0,IF('tab4'!$C4158=1,1,IF('tab4'!$C4158=4,2,IF('tab4'!$C4158=5,3,IF('tab4'!$C4158=6,4,IF(AND('tab4'!$C4158=80,$X$2=2),0,-1))))))</f>
        <v>0</v>
      </c>
      <c r="O4158" s="9">
        <f t="shared" ref="O4158:R4158" si="8315">D4158</f>
        <v>0</v>
      </c>
      <c r="P4158" s="9">
        <f t="shared" si="8315"/>
        <v>0</v>
      </c>
      <c r="Q4158" s="9">
        <f t="shared" si="8315"/>
        <v>0</v>
      </c>
      <c r="R4158" s="9">
        <f t="shared" si="8315"/>
        <v>0</v>
      </c>
      <c r="S4158" s="10">
        <f t="shared" ref="S4158:T4158" si="8316">IF(HEX2DEC(H4158) &gt;= 32768, (HEX2DEC(H4158) - 65535 - 1)/10, IF(HEX2DEC(H4158) = 32767, IF($X$2=2, S4159, 32767), HEX2DEC(H4158)/10 ))</f>
        <v>37.7</v>
      </c>
      <c r="T4158" s="10">
        <f t="shared" si="8316"/>
        <v>43</v>
      </c>
      <c r="U4158" s="10">
        <f t="shared" si="6"/>
        <v>36.2</v>
      </c>
    </row>
    <row r="4159" ht="14.25" customHeight="1">
      <c r="A4159" s="6" t="s">
        <v>4541</v>
      </c>
      <c r="B4159" s="13">
        <v>0.0</v>
      </c>
      <c r="C4159" s="13">
        <v>0.0</v>
      </c>
      <c r="D4159" s="9">
        <v>0.0</v>
      </c>
      <c r="E4159" s="9">
        <v>0.0</v>
      </c>
      <c r="F4159" s="9">
        <v>0.0</v>
      </c>
      <c r="G4159" s="9">
        <v>0.0</v>
      </c>
      <c r="H4159" s="4" t="s">
        <v>2286</v>
      </c>
      <c r="I4159" s="4" t="s">
        <v>2664</v>
      </c>
      <c r="J4159" s="4" t="s">
        <v>2416</v>
      </c>
      <c r="L4159" s="8">
        <f t="shared" si="3"/>
        <v>45529.66804</v>
      </c>
      <c r="M4159" s="9">
        <f>IF('tab4'!$B4159=0,0,IF('tab4'!$B4159=1,1,IF('tab4'!$B4159=4,2,IF('tab4'!$B4159=5,3,IF('tab4'!$B4159=6,4,IF(AND('tab4'!$B4159=80,$X$2=2),0,-1))))))</f>
        <v>0</v>
      </c>
      <c r="N4159" s="9">
        <f>IF('tab4'!$C4159=0,0,IF('tab4'!$C4159=1,1,IF('tab4'!$C4159=4,2,IF('tab4'!$C4159=5,3,IF('tab4'!$C4159=6,4,IF(AND('tab4'!$C4159=80,$X$2=2),0,-1))))))</f>
        <v>0</v>
      </c>
      <c r="O4159" s="9">
        <f t="shared" ref="O4159:R4159" si="8317">D4159</f>
        <v>0</v>
      </c>
      <c r="P4159" s="9">
        <f t="shared" si="8317"/>
        <v>0</v>
      </c>
      <c r="Q4159" s="9">
        <f t="shared" si="8317"/>
        <v>0</v>
      </c>
      <c r="R4159" s="9">
        <f t="shared" si="8317"/>
        <v>0</v>
      </c>
      <c r="S4159" s="10">
        <f t="shared" ref="S4159:T4159" si="8318">IF(HEX2DEC(H4159) &gt;= 32768, (HEX2DEC(H4159) - 65535 - 1)/10, IF(HEX2DEC(H4159) = 32767, IF($X$2=2, S4160, 32767), HEX2DEC(H4159)/10 ))</f>
        <v>32.9</v>
      </c>
      <c r="T4159" s="10">
        <f t="shared" si="8318"/>
        <v>32.7</v>
      </c>
      <c r="U4159" s="10">
        <f t="shared" si="6"/>
        <v>25.3</v>
      </c>
    </row>
    <row r="4160" ht="14.25" customHeight="1">
      <c r="A4160" s="6" t="s">
        <v>4542</v>
      </c>
      <c r="B4160" s="13">
        <v>0.0</v>
      </c>
      <c r="C4160" s="13">
        <v>0.0</v>
      </c>
      <c r="D4160" s="9">
        <v>0.0</v>
      </c>
      <c r="E4160" s="9">
        <v>0.0</v>
      </c>
      <c r="F4160" s="9">
        <v>0.0</v>
      </c>
      <c r="G4160" s="9">
        <v>0.0</v>
      </c>
      <c r="H4160" s="4" t="s">
        <v>2773</v>
      </c>
      <c r="I4160" s="4" t="s">
        <v>2076</v>
      </c>
      <c r="J4160" s="4" t="s">
        <v>1570</v>
      </c>
      <c r="L4160" s="8">
        <f t="shared" si="3"/>
        <v>45529.75138</v>
      </c>
      <c r="M4160" s="9">
        <f>IF('tab4'!$B4160=0,0,IF('tab4'!$B4160=1,1,IF('tab4'!$B4160=4,2,IF('tab4'!$B4160=5,3,IF('tab4'!$B4160=6,4,IF(AND('tab4'!$B4160=80,$X$2=2),0,-1))))))</f>
        <v>0</v>
      </c>
      <c r="N4160" s="9">
        <f>IF('tab4'!$C4160=0,0,IF('tab4'!$C4160=1,1,IF('tab4'!$C4160=4,2,IF('tab4'!$C4160=5,3,IF('tab4'!$C4160=6,4,IF(AND('tab4'!$C4160=80,$X$2=2),0,-1))))))</f>
        <v>0</v>
      </c>
      <c r="O4160" s="9">
        <f t="shared" ref="O4160:R4160" si="8319">D4160</f>
        <v>0</v>
      </c>
      <c r="P4160" s="9">
        <f t="shared" si="8319"/>
        <v>0</v>
      </c>
      <c r="Q4160" s="9">
        <f t="shared" si="8319"/>
        <v>0</v>
      </c>
      <c r="R4160" s="9">
        <f t="shared" si="8319"/>
        <v>0</v>
      </c>
      <c r="S4160" s="10">
        <f t="shared" ref="S4160:T4160" si="8320">IF(HEX2DEC(H4160) &gt;= 32768, (HEX2DEC(H4160) - 65535 - 1)/10, IF(HEX2DEC(H4160) = 32767, IF($X$2=2, S4161, 32767), HEX2DEC(H4160)/10 ))</f>
        <v>26.6</v>
      </c>
      <c r="T4160" s="10">
        <f t="shared" si="8320"/>
        <v>25.2</v>
      </c>
      <c r="U4160" s="10">
        <f t="shared" si="6"/>
        <v>20.3</v>
      </c>
    </row>
    <row r="4161" ht="14.25" customHeight="1">
      <c r="A4161" s="6" t="s">
        <v>4543</v>
      </c>
      <c r="B4161" s="13">
        <v>0.0</v>
      </c>
      <c r="C4161" s="13">
        <v>0.0</v>
      </c>
      <c r="D4161" s="9">
        <v>0.0</v>
      </c>
      <c r="E4161" s="9">
        <v>0.0</v>
      </c>
      <c r="F4161" s="9">
        <v>0.0</v>
      </c>
      <c r="G4161" s="9">
        <v>1.0</v>
      </c>
      <c r="H4161" s="4" t="s">
        <v>2226</v>
      </c>
      <c r="I4161" s="4" t="s">
        <v>2361</v>
      </c>
      <c r="J4161" s="4" t="s">
        <v>1924</v>
      </c>
      <c r="L4161" s="8">
        <f t="shared" si="3"/>
        <v>45529.77728</v>
      </c>
      <c r="M4161" s="9">
        <f>IF('tab4'!$B4161=0,0,IF('tab4'!$B4161=1,1,IF('tab4'!$B4161=4,2,IF('tab4'!$B4161=5,3,IF('tab4'!$B4161=6,4,IF(AND('tab4'!$B4161=80,$X$2=2),0,-1))))))</f>
        <v>0</v>
      </c>
      <c r="N4161" s="9">
        <f>IF('tab4'!$C4161=0,0,IF('tab4'!$C4161=1,1,IF('tab4'!$C4161=4,2,IF('tab4'!$C4161=5,3,IF('tab4'!$C4161=6,4,IF(AND('tab4'!$C4161=80,$X$2=2),0,-1))))))</f>
        <v>0</v>
      </c>
      <c r="O4161" s="9">
        <f t="shared" ref="O4161:R4161" si="8321">D4161</f>
        <v>0</v>
      </c>
      <c r="P4161" s="9">
        <f t="shared" si="8321"/>
        <v>0</v>
      </c>
      <c r="Q4161" s="9">
        <f t="shared" si="8321"/>
        <v>0</v>
      </c>
      <c r="R4161" s="9">
        <f t="shared" si="8321"/>
        <v>1</v>
      </c>
      <c r="S4161" s="10">
        <f t="shared" ref="S4161:T4161" si="8322">IF(HEX2DEC(H4161) &gt;= 32768, (HEX2DEC(H4161) - 65535 - 1)/10, IF(HEX2DEC(H4161) = 32767, IF($X$2=2, S4162, 32767), HEX2DEC(H4161)/10 ))</f>
        <v>25.1</v>
      </c>
      <c r="T4161" s="10">
        <f t="shared" si="8322"/>
        <v>23.4</v>
      </c>
      <c r="U4161" s="10">
        <f t="shared" si="6"/>
        <v>19.7</v>
      </c>
    </row>
    <row r="4162" ht="14.25" customHeight="1">
      <c r="A4162" s="6" t="s">
        <v>4544</v>
      </c>
      <c r="B4162" s="13">
        <v>0.0</v>
      </c>
      <c r="C4162" s="13">
        <v>0.0</v>
      </c>
      <c r="D4162" s="9">
        <v>0.0</v>
      </c>
      <c r="E4162" s="9">
        <v>0.0</v>
      </c>
      <c r="F4162" s="9">
        <v>0.0</v>
      </c>
      <c r="G4162" s="9">
        <v>0.0</v>
      </c>
      <c r="H4162" s="4" t="s">
        <v>1901</v>
      </c>
      <c r="I4162" s="4" t="s">
        <v>1570</v>
      </c>
      <c r="J4162" s="4" t="s">
        <v>1441</v>
      </c>
      <c r="L4162" s="8">
        <f t="shared" si="3"/>
        <v>45529.8287</v>
      </c>
      <c r="M4162" s="9">
        <f>IF('tab4'!$B4162=0,0,IF('tab4'!$B4162=1,1,IF('tab4'!$B4162=4,2,IF('tab4'!$B4162=5,3,IF('tab4'!$B4162=6,4,IF(AND('tab4'!$B4162=80,$X$2=2),0,-1))))))</f>
        <v>0</v>
      </c>
      <c r="N4162" s="9">
        <f>IF('tab4'!$C4162=0,0,IF('tab4'!$C4162=1,1,IF('tab4'!$C4162=4,2,IF('tab4'!$C4162=5,3,IF('tab4'!$C4162=6,4,IF(AND('tab4'!$C4162=80,$X$2=2),0,-1))))))</f>
        <v>0</v>
      </c>
      <c r="O4162" s="9">
        <f t="shared" ref="O4162:R4162" si="8323">D4162</f>
        <v>0</v>
      </c>
      <c r="P4162" s="9">
        <f t="shared" si="8323"/>
        <v>0</v>
      </c>
      <c r="Q4162" s="9">
        <f t="shared" si="8323"/>
        <v>0</v>
      </c>
      <c r="R4162" s="9">
        <f t="shared" si="8323"/>
        <v>0</v>
      </c>
      <c r="S4162" s="10">
        <f t="shared" ref="S4162:T4162" si="8324">IF(HEX2DEC(H4162) &gt;= 32768, (HEX2DEC(H4162) - 65535 - 1)/10, IF(HEX2DEC(H4162) = 32767, IF($X$2=2, S4163, 32767), HEX2DEC(H4162)/10 ))</f>
        <v>21.9</v>
      </c>
      <c r="T4162" s="10">
        <f t="shared" si="8324"/>
        <v>20.3</v>
      </c>
      <c r="U4162" s="10">
        <f t="shared" si="6"/>
        <v>18.2</v>
      </c>
    </row>
    <row r="4163" ht="14.25" customHeight="1">
      <c r="A4163" s="6" t="s">
        <v>4545</v>
      </c>
      <c r="B4163" s="13">
        <v>0.0</v>
      </c>
      <c r="C4163" s="13">
        <v>0.0</v>
      </c>
      <c r="D4163" s="9">
        <v>0.0</v>
      </c>
      <c r="E4163" s="9">
        <v>0.0</v>
      </c>
      <c r="F4163" s="9">
        <v>0.0</v>
      </c>
      <c r="G4163" s="9">
        <v>1.0</v>
      </c>
      <c r="H4163" s="4" t="s">
        <v>1810</v>
      </c>
      <c r="I4163" s="4" t="s">
        <v>1902</v>
      </c>
      <c r="J4163" s="4" t="s">
        <v>720</v>
      </c>
      <c r="L4163" s="8">
        <f t="shared" si="3"/>
        <v>45529.88988</v>
      </c>
      <c r="M4163" s="9">
        <f>IF('tab4'!$B4163=0,0,IF('tab4'!$B4163=1,1,IF('tab4'!$B4163=4,2,IF('tab4'!$B4163=5,3,IF('tab4'!$B4163=6,4,IF(AND('tab4'!$B4163=80,$X$2=2),0,-1))))))</f>
        <v>0</v>
      </c>
      <c r="N4163" s="9">
        <f>IF('tab4'!$C4163=0,0,IF('tab4'!$C4163=1,1,IF('tab4'!$C4163=4,2,IF('tab4'!$C4163=5,3,IF('tab4'!$C4163=6,4,IF(AND('tab4'!$C4163=80,$X$2=2),0,-1))))))</f>
        <v>0</v>
      </c>
      <c r="O4163" s="9">
        <f t="shared" ref="O4163:R4163" si="8325">D4163</f>
        <v>0</v>
      </c>
      <c r="P4163" s="9">
        <f t="shared" si="8325"/>
        <v>0</v>
      </c>
      <c r="Q4163" s="9">
        <f t="shared" si="8325"/>
        <v>0</v>
      </c>
      <c r="R4163" s="9">
        <f t="shared" si="8325"/>
        <v>1</v>
      </c>
      <c r="S4163" s="10">
        <f t="shared" ref="S4163:T4163" si="8326">IF(HEX2DEC(H4163) &gt;= 32768, (HEX2DEC(H4163) - 65535 - 1)/10, IF(HEX2DEC(H4163) = 32767, IF($X$2=2, S4164, 32767), HEX2DEC(H4163)/10 ))</f>
        <v>20.9</v>
      </c>
      <c r="T4163" s="10">
        <f t="shared" si="8326"/>
        <v>19.5</v>
      </c>
      <c r="U4163" s="10">
        <f t="shared" si="6"/>
        <v>18.4</v>
      </c>
    </row>
    <row r="4164" ht="14.25" customHeight="1">
      <c r="A4164" s="6" t="s">
        <v>4546</v>
      </c>
      <c r="B4164" s="13">
        <v>0.0</v>
      </c>
      <c r="C4164" s="13">
        <v>0.0</v>
      </c>
      <c r="D4164" s="9">
        <v>0.0</v>
      </c>
      <c r="E4164" s="9">
        <v>0.0</v>
      </c>
      <c r="F4164" s="9">
        <v>0.0</v>
      </c>
      <c r="G4164" s="9">
        <v>0.0</v>
      </c>
      <c r="H4164" s="4" t="s">
        <v>1899</v>
      </c>
      <c r="I4164" s="4" t="s">
        <v>2446</v>
      </c>
      <c r="J4164" s="4" t="s">
        <v>1737</v>
      </c>
      <c r="L4164" s="8">
        <f t="shared" si="3"/>
        <v>45529.90483</v>
      </c>
      <c r="M4164" s="9">
        <f>IF('tab4'!$B4164=0,0,IF('tab4'!$B4164=1,1,IF('tab4'!$B4164=4,2,IF('tab4'!$B4164=5,3,IF('tab4'!$B4164=6,4,IF(AND('tab4'!$B4164=80,$X$2=2),0,-1))))))</f>
        <v>0</v>
      </c>
      <c r="N4164" s="9">
        <f>IF('tab4'!$C4164=0,0,IF('tab4'!$C4164=1,1,IF('tab4'!$C4164=4,2,IF('tab4'!$C4164=5,3,IF('tab4'!$C4164=6,4,IF(AND('tab4'!$C4164=80,$X$2=2),0,-1))))))</f>
        <v>0</v>
      </c>
      <c r="O4164" s="9">
        <f t="shared" ref="O4164:R4164" si="8327">D4164</f>
        <v>0</v>
      </c>
      <c r="P4164" s="9">
        <f t="shared" si="8327"/>
        <v>0</v>
      </c>
      <c r="Q4164" s="9">
        <f t="shared" si="8327"/>
        <v>0</v>
      </c>
      <c r="R4164" s="9">
        <f t="shared" si="8327"/>
        <v>0</v>
      </c>
      <c r="S4164" s="10">
        <f t="shared" ref="S4164:T4164" si="8328">IF(HEX2DEC(H4164) &gt;= 32768, (HEX2DEC(H4164) - 65535 - 1)/10, IF(HEX2DEC(H4164) = 32767, IF($X$2=2, S4165, 32767), HEX2DEC(H4164)/10 ))</f>
        <v>20.5</v>
      </c>
      <c r="T4164" s="10">
        <f t="shared" si="8328"/>
        <v>19.2</v>
      </c>
      <c r="U4164" s="10">
        <f t="shared" si="6"/>
        <v>18</v>
      </c>
    </row>
    <row r="4165" ht="14.25" customHeight="1">
      <c r="A4165" s="6" t="s">
        <v>4547</v>
      </c>
      <c r="B4165" s="13">
        <v>0.0</v>
      </c>
      <c r="C4165" s="13">
        <v>0.0</v>
      </c>
      <c r="D4165" s="9">
        <v>0.0</v>
      </c>
      <c r="E4165" s="9">
        <v>0.0</v>
      </c>
      <c r="F4165" s="9">
        <v>0.0</v>
      </c>
      <c r="G4165" s="9">
        <v>0.0</v>
      </c>
      <c r="H4165" s="4" t="s">
        <v>1191</v>
      </c>
      <c r="I4165" s="4" t="s">
        <v>1723</v>
      </c>
      <c r="J4165" s="4" t="s">
        <v>1737</v>
      </c>
      <c r="L4165" s="8">
        <f t="shared" si="3"/>
        <v>45529.98816</v>
      </c>
      <c r="M4165" s="9">
        <f>IF('tab4'!$B4165=0,0,IF('tab4'!$B4165=1,1,IF('tab4'!$B4165=4,2,IF('tab4'!$B4165=5,3,IF('tab4'!$B4165=6,4,IF(AND('tab4'!$B4165=80,$X$2=2),0,-1))))))</f>
        <v>0</v>
      </c>
      <c r="N4165" s="9">
        <f>IF('tab4'!$C4165=0,0,IF('tab4'!$C4165=1,1,IF('tab4'!$C4165=4,2,IF('tab4'!$C4165=5,3,IF('tab4'!$C4165=6,4,IF(AND('tab4'!$C4165=80,$X$2=2),0,-1))))))</f>
        <v>0</v>
      </c>
      <c r="O4165" s="9">
        <f t="shared" ref="O4165:R4165" si="8329">D4165</f>
        <v>0</v>
      </c>
      <c r="P4165" s="9">
        <f t="shared" si="8329"/>
        <v>0</v>
      </c>
      <c r="Q4165" s="9">
        <f t="shared" si="8329"/>
        <v>0</v>
      </c>
      <c r="R4165" s="9">
        <f t="shared" si="8329"/>
        <v>0</v>
      </c>
      <c r="S4165" s="10">
        <f t="shared" ref="S4165:T4165" si="8330">IF(HEX2DEC(H4165) &gt;= 32768, (HEX2DEC(H4165) - 65535 - 1)/10, IF(HEX2DEC(H4165) = 32767, IF($X$2=2, S4166, 32767), HEX2DEC(H4165)/10 ))</f>
        <v>19.6</v>
      </c>
      <c r="T4165" s="10">
        <f t="shared" si="8330"/>
        <v>18.6</v>
      </c>
      <c r="U4165" s="10">
        <f t="shared" si="6"/>
        <v>18</v>
      </c>
    </row>
    <row r="4166" ht="14.25" customHeight="1">
      <c r="A4166" s="6" t="s">
        <v>4548</v>
      </c>
      <c r="B4166" s="13">
        <v>0.0</v>
      </c>
      <c r="C4166" s="13">
        <v>0.0</v>
      </c>
      <c r="D4166" s="9">
        <v>0.0</v>
      </c>
      <c r="E4166" s="9">
        <v>0.0</v>
      </c>
      <c r="F4166" s="9">
        <v>0.0</v>
      </c>
      <c r="G4166" s="9">
        <v>0.0</v>
      </c>
      <c r="H4166" s="4" t="s">
        <v>1843</v>
      </c>
      <c r="I4166" s="4" t="s">
        <v>1737</v>
      </c>
      <c r="J4166" s="4" t="s">
        <v>2055</v>
      </c>
      <c r="L4166" s="8">
        <f t="shared" si="3"/>
        <v>45530.07149</v>
      </c>
      <c r="M4166" s="9">
        <f>IF('tab4'!$B4166=0,0,IF('tab4'!$B4166=1,1,IF('tab4'!$B4166=4,2,IF('tab4'!$B4166=5,3,IF('tab4'!$B4166=6,4,IF(AND('tab4'!$B4166=80,$X$2=2),0,-1))))))</f>
        <v>0</v>
      </c>
      <c r="N4166" s="9">
        <f>IF('tab4'!$C4166=0,0,IF('tab4'!$C4166=1,1,IF('tab4'!$C4166=4,2,IF('tab4'!$C4166=5,3,IF('tab4'!$C4166=6,4,IF(AND('tab4'!$C4166=80,$X$2=2),0,-1))))))</f>
        <v>0</v>
      </c>
      <c r="O4166" s="9">
        <f t="shared" ref="O4166:R4166" si="8331">D4166</f>
        <v>0</v>
      </c>
      <c r="P4166" s="9">
        <f t="shared" si="8331"/>
        <v>0</v>
      </c>
      <c r="Q4166" s="9">
        <f t="shared" si="8331"/>
        <v>0</v>
      </c>
      <c r="R4166" s="9">
        <f t="shared" si="8331"/>
        <v>0</v>
      </c>
      <c r="S4166" s="10">
        <f t="shared" ref="S4166:T4166" si="8332">IF(HEX2DEC(H4166) &gt;= 32768, (HEX2DEC(H4166) - 65535 - 1)/10, IF(HEX2DEC(H4166) = 32767, IF($X$2=2, S4167, 32767), HEX2DEC(H4166)/10 ))</f>
        <v>18.8</v>
      </c>
      <c r="T4166" s="10">
        <f t="shared" si="8332"/>
        <v>18</v>
      </c>
      <c r="U4166" s="10">
        <f t="shared" si="6"/>
        <v>17.5</v>
      </c>
    </row>
    <row r="4167" ht="14.25" customHeight="1">
      <c r="A4167" s="6" t="s">
        <v>4549</v>
      </c>
      <c r="B4167" s="13">
        <v>0.0</v>
      </c>
      <c r="C4167" s="13">
        <v>0.0</v>
      </c>
      <c r="D4167" s="9">
        <v>0.0</v>
      </c>
      <c r="E4167" s="9">
        <v>0.0</v>
      </c>
      <c r="F4167" s="9">
        <v>0.0</v>
      </c>
      <c r="G4167" s="9">
        <v>1.0</v>
      </c>
      <c r="H4167" s="4" t="s">
        <v>1608</v>
      </c>
      <c r="I4167" s="4" t="s">
        <v>1591</v>
      </c>
      <c r="J4167" s="4" t="s">
        <v>1038</v>
      </c>
      <c r="L4167" s="8">
        <f t="shared" si="3"/>
        <v>45530.13813</v>
      </c>
      <c r="M4167" s="9">
        <f>IF('tab4'!$B4167=0,0,IF('tab4'!$B4167=1,1,IF('tab4'!$B4167=4,2,IF('tab4'!$B4167=5,3,IF('tab4'!$B4167=6,4,IF(AND('tab4'!$B4167=80,$X$2=2),0,-1))))))</f>
        <v>0</v>
      </c>
      <c r="N4167" s="9">
        <f>IF('tab4'!$C4167=0,0,IF('tab4'!$C4167=1,1,IF('tab4'!$C4167=4,2,IF('tab4'!$C4167=5,3,IF('tab4'!$C4167=6,4,IF(AND('tab4'!$C4167=80,$X$2=2),0,-1))))))</f>
        <v>0</v>
      </c>
      <c r="O4167" s="9">
        <f t="shared" ref="O4167:R4167" si="8333">D4167</f>
        <v>0</v>
      </c>
      <c r="P4167" s="9">
        <f t="shared" si="8333"/>
        <v>0</v>
      </c>
      <c r="Q4167" s="9">
        <f t="shared" si="8333"/>
        <v>0</v>
      </c>
      <c r="R4167" s="9">
        <f t="shared" si="8333"/>
        <v>1</v>
      </c>
      <c r="S4167" s="10">
        <f t="shared" ref="S4167:T4167" si="8334">IF(HEX2DEC(H4167) &gt;= 32768, (HEX2DEC(H4167) - 65535 - 1)/10, IF(HEX2DEC(H4167) = 32767, IF($X$2=2, S4168, 32767), HEX2DEC(H4167)/10 ))</f>
        <v>18.3</v>
      </c>
      <c r="T4167" s="10">
        <f t="shared" si="8334"/>
        <v>17.4</v>
      </c>
      <c r="U4167" s="10">
        <f t="shared" si="6"/>
        <v>16.9</v>
      </c>
    </row>
    <row r="4168" ht="14.25" customHeight="1">
      <c r="A4168" s="6" t="s">
        <v>4550</v>
      </c>
      <c r="B4168" s="13">
        <v>0.0</v>
      </c>
      <c r="C4168" s="13">
        <v>0.0</v>
      </c>
      <c r="D4168" s="9">
        <v>0.0</v>
      </c>
      <c r="E4168" s="9">
        <v>0.0</v>
      </c>
      <c r="F4168" s="9">
        <v>0.0</v>
      </c>
      <c r="G4168" s="9">
        <v>1.0</v>
      </c>
      <c r="H4168" s="4" t="s">
        <v>1591</v>
      </c>
      <c r="I4168" s="4" t="s">
        <v>1742</v>
      </c>
      <c r="J4168" s="4" t="s">
        <v>1709</v>
      </c>
      <c r="L4168" s="8">
        <f t="shared" si="3"/>
        <v>45530.22146</v>
      </c>
      <c r="M4168" s="9">
        <f>IF('tab4'!$B4168=0,0,IF('tab4'!$B4168=1,1,IF('tab4'!$B4168=4,2,IF('tab4'!$B4168=5,3,IF('tab4'!$B4168=6,4,IF(AND('tab4'!$B4168=80,$X$2=2),0,-1))))))</f>
        <v>0</v>
      </c>
      <c r="N4168" s="9">
        <f>IF('tab4'!$C4168=0,0,IF('tab4'!$C4168=1,1,IF('tab4'!$C4168=4,2,IF('tab4'!$C4168=5,3,IF('tab4'!$C4168=6,4,IF(AND('tab4'!$C4168=80,$X$2=2),0,-1))))))</f>
        <v>0</v>
      </c>
      <c r="O4168" s="9">
        <f t="shared" ref="O4168:R4168" si="8335">D4168</f>
        <v>0</v>
      </c>
      <c r="P4168" s="9">
        <f t="shared" si="8335"/>
        <v>0</v>
      </c>
      <c r="Q4168" s="9">
        <f t="shared" si="8335"/>
        <v>0</v>
      </c>
      <c r="R4168" s="9">
        <f t="shared" si="8335"/>
        <v>1</v>
      </c>
      <c r="S4168" s="10">
        <f t="shared" ref="S4168:T4168" si="8336">IF(HEX2DEC(H4168) &gt;= 32768, (HEX2DEC(H4168) - 65535 - 1)/10, IF(HEX2DEC(H4168) = 32767, IF($X$2=2, S4169, 32767), HEX2DEC(H4168)/10 ))</f>
        <v>17.4</v>
      </c>
      <c r="T4168" s="10">
        <f t="shared" si="8336"/>
        <v>16.7</v>
      </c>
      <c r="U4168" s="10">
        <f t="shared" si="6"/>
        <v>16.2</v>
      </c>
    </row>
    <row r="4169" ht="14.25" customHeight="1">
      <c r="A4169" s="6" t="s">
        <v>4551</v>
      </c>
      <c r="B4169" s="13">
        <v>0.0</v>
      </c>
      <c r="C4169" s="13">
        <v>0.0</v>
      </c>
      <c r="D4169" s="9">
        <v>0.0</v>
      </c>
      <c r="E4169" s="9">
        <v>0.0</v>
      </c>
      <c r="F4169" s="9">
        <v>0.0</v>
      </c>
      <c r="G4169" s="9">
        <v>0.0</v>
      </c>
      <c r="H4169" s="4" t="s">
        <v>1421</v>
      </c>
      <c r="I4169" s="4" t="s">
        <v>1604</v>
      </c>
      <c r="J4169" s="4" t="s">
        <v>1709</v>
      </c>
      <c r="L4169" s="8">
        <f t="shared" si="3"/>
        <v>45530.26295</v>
      </c>
      <c r="M4169" s="9">
        <f>IF('tab4'!$B4169=0,0,IF('tab4'!$B4169=1,1,IF('tab4'!$B4169=4,2,IF('tab4'!$B4169=5,3,IF('tab4'!$B4169=6,4,IF(AND('tab4'!$B4169=80,$X$2=2),0,-1))))))</f>
        <v>0</v>
      </c>
      <c r="N4169" s="9">
        <f>IF('tab4'!$C4169=0,0,IF('tab4'!$C4169=1,1,IF('tab4'!$C4169=4,2,IF('tab4'!$C4169=5,3,IF('tab4'!$C4169=6,4,IF(AND('tab4'!$C4169=80,$X$2=2),0,-1))))))</f>
        <v>0</v>
      </c>
      <c r="O4169" s="9">
        <f t="shared" ref="O4169:R4169" si="8337">D4169</f>
        <v>0</v>
      </c>
      <c r="P4169" s="9">
        <f t="shared" si="8337"/>
        <v>0</v>
      </c>
      <c r="Q4169" s="9">
        <f t="shared" si="8337"/>
        <v>0</v>
      </c>
      <c r="R4169" s="9">
        <f t="shared" si="8337"/>
        <v>0</v>
      </c>
      <c r="S4169" s="10">
        <f t="shared" ref="S4169:T4169" si="8338">IF(HEX2DEC(H4169) &gt;= 32768, (HEX2DEC(H4169) - 65535 - 1)/10, IF(HEX2DEC(H4169) = 32767, IF($X$2=2, S4170, 32767), HEX2DEC(H4169)/10 ))</f>
        <v>17.2</v>
      </c>
      <c r="T4169" s="10">
        <f t="shared" si="8338"/>
        <v>16.6</v>
      </c>
      <c r="U4169" s="10">
        <f t="shared" si="6"/>
        <v>16.2</v>
      </c>
    </row>
    <row r="4170" ht="14.25" customHeight="1">
      <c r="A4170" s="6" t="s">
        <v>4552</v>
      </c>
      <c r="B4170" s="13">
        <v>0.0</v>
      </c>
      <c r="C4170" s="13">
        <v>0.0</v>
      </c>
      <c r="D4170" s="9">
        <v>0.0</v>
      </c>
      <c r="E4170" s="9">
        <v>0.0</v>
      </c>
      <c r="F4170" s="9">
        <v>0.0</v>
      </c>
      <c r="G4170" s="9">
        <v>1.0</v>
      </c>
      <c r="H4170" s="4" t="s">
        <v>1421</v>
      </c>
      <c r="I4170" s="4" t="s">
        <v>1604</v>
      </c>
      <c r="J4170" s="4" t="s">
        <v>1709</v>
      </c>
      <c r="L4170" s="8">
        <f t="shared" si="3"/>
        <v>45530.26409</v>
      </c>
      <c r="M4170" s="9">
        <f>IF('tab4'!$B4170=0,0,IF('tab4'!$B4170=1,1,IF('tab4'!$B4170=4,2,IF('tab4'!$B4170=5,3,IF('tab4'!$B4170=6,4,IF(AND('tab4'!$B4170=80,$X$2=2),0,-1))))))</f>
        <v>0</v>
      </c>
      <c r="N4170" s="9">
        <f>IF('tab4'!$C4170=0,0,IF('tab4'!$C4170=1,1,IF('tab4'!$C4170=4,2,IF('tab4'!$C4170=5,3,IF('tab4'!$C4170=6,4,IF(AND('tab4'!$C4170=80,$X$2=2),0,-1))))))</f>
        <v>0</v>
      </c>
      <c r="O4170" s="9">
        <f t="shared" ref="O4170:R4170" si="8339">D4170</f>
        <v>0</v>
      </c>
      <c r="P4170" s="9">
        <f t="shared" si="8339"/>
        <v>0</v>
      </c>
      <c r="Q4170" s="9">
        <f t="shared" si="8339"/>
        <v>0</v>
      </c>
      <c r="R4170" s="9">
        <f t="shared" si="8339"/>
        <v>1</v>
      </c>
      <c r="S4170" s="10">
        <f t="shared" ref="S4170:T4170" si="8340">IF(HEX2DEC(H4170) &gt;= 32768, (HEX2DEC(H4170) - 65535 - 1)/10, IF(HEX2DEC(H4170) = 32767, IF($X$2=2, S4171, 32767), HEX2DEC(H4170)/10 ))</f>
        <v>17.2</v>
      </c>
      <c r="T4170" s="10">
        <f t="shared" si="8340"/>
        <v>16.6</v>
      </c>
      <c r="U4170" s="10">
        <f t="shared" si="6"/>
        <v>16.2</v>
      </c>
    </row>
    <row r="4171" ht="14.25" customHeight="1">
      <c r="A4171" s="6" t="s">
        <v>4553</v>
      </c>
      <c r="B4171" s="13">
        <v>0.0</v>
      </c>
      <c r="C4171" s="13">
        <v>0.0</v>
      </c>
      <c r="D4171" s="9">
        <v>0.0</v>
      </c>
      <c r="E4171" s="9">
        <v>0.0</v>
      </c>
      <c r="F4171" s="9">
        <v>0.0</v>
      </c>
      <c r="G4171" s="9">
        <v>0.0</v>
      </c>
      <c r="H4171" s="4" t="s">
        <v>1735</v>
      </c>
      <c r="I4171" s="4" t="s">
        <v>1742</v>
      </c>
      <c r="J4171" s="4" t="s">
        <v>1794</v>
      </c>
      <c r="L4171" s="8">
        <f t="shared" si="3"/>
        <v>45530.31774</v>
      </c>
      <c r="M4171" s="9">
        <f>IF('tab4'!$B4171=0,0,IF('tab4'!$B4171=1,1,IF('tab4'!$B4171=4,2,IF('tab4'!$B4171=5,3,IF('tab4'!$B4171=6,4,IF(AND('tab4'!$B4171=80,$X$2=2),0,-1))))))</f>
        <v>0</v>
      </c>
      <c r="N4171" s="9">
        <f>IF('tab4'!$C4171=0,0,IF('tab4'!$C4171=1,1,IF('tab4'!$C4171=4,2,IF('tab4'!$C4171=5,3,IF('tab4'!$C4171=6,4,IF(AND('tab4'!$C4171=80,$X$2=2),0,-1))))))</f>
        <v>0</v>
      </c>
      <c r="O4171" s="9">
        <f t="shared" ref="O4171:R4171" si="8341">D4171</f>
        <v>0</v>
      </c>
      <c r="P4171" s="9">
        <f t="shared" si="8341"/>
        <v>0</v>
      </c>
      <c r="Q4171" s="9">
        <f t="shared" si="8341"/>
        <v>0</v>
      </c>
      <c r="R4171" s="9">
        <f t="shared" si="8341"/>
        <v>0</v>
      </c>
      <c r="S4171" s="10">
        <f t="shared" ref="S4171:T4171" si="8342">IF(HEX2DEC(H4171) &gt;= 32768, (HEX2DEC(H4171) - 65535 - 1)/10, IF(HEX2DEC(H4171) = 32767, IF($X$2=2, S4172, 32767), HEX2DEC(H4171)/10 ))</f>
        <v>17</v>
      </c>
      <c r="T4171" s="10">
        <f t="shared" si="8342"/>
        <v>16.7</v>
      </c>
      <c r="U4171" s="10">
        <f t="shared" si="6"/>
        <v>16.5</v>
      </c>
    </row>
    <row r="4172" ht="14.25" customHeight="1">
      <c r="A4172" s="6" t="s">
        <v>4554</v>
      </c>
      <c r="B4172" s="13">
        <v>0.0</v>
      </c>
      <c r="C4172" s="13">
        <v>0.0</v>
      </c>
      <c r="D4172" s="9">
        <v>0.0</v>
      </c>
      <c r="E4172" s="9">
        <v>0.0</v>
      </c>
      <c r="F4172" s="9">
        <v>0.0</v>
      </c>
      <c r="G4172" s="9">
        <v>1.0</v>
      </c>
      <c r="H4172" s="4" t="s">
        <v>1365</v>
      </c>
      <c r="I4172" s="4" t="s">
        <v>1038</v>
      </c>
      <c r="J4172" s="4" t="s">
        <v>1742</v>
      </c>
      <c r="L4172" s="8">
        <f t="shared" si="3"/>
        <v>45530.33493</v>
      </c>
      <c r="M4172" s="9">
        <f>IF('tab4'!$B4172=0,0,IF('tab4'!$B4172=1,1,IF('tab4'!$B4172=4,2,IF('tab4'!$B4172=5,3,IF('tab4'!$B4172=6,4,IF(AND('tab4'!$B4172=80,$X$2=2),0,-1))))))</f>
        <v>0</v>
      </c>
      <c r="N4172" s="9">
        <f>IF('tab4'!$C4172=0,0,IF('tab4'!$C4172=1,1,IF('tab4'!$C4172=4,2,IF('tab4'!$C4172=5,3,IF('tab4'!$C4172=6,4,IF(AND('tab4'!$C4172=80,$X$2=2),0,-1))))))</f>
        <v>0</v>
      </c>
      <c r="O4172" s="9">
        <f t="shared" ref="O4172:R4172" si="8343">D4172</f>
        <v>0</v>
      </c>
      <c r="P4172" s="9">
        <f t="shared" si="8343"/>
        <v>0</v>
      </c>
      <c r="Q4172" s="9">
        <f t="shared" si="8343"/>
        <v>0</v>
      </c>
      <c r="R4172" s="9">
        <f t="shared" si="8343"/>
        <v>1</v>
      </c>
      <c r="S4172" s="10">
        <f t="shared" ref="S4172:T4172" si="8344">IF(HEX2DEC(H4172) &gt;= 32768, (HEX2DEC(H4172) - 65535 - 1)/10, IF(HEX2DEC(H4172) = 32767, IF($X$2=2, S4173, 32767), HEX2DEC(H4172)/10 ))</f>
        <v>17.1</v>
      </c>
      <c r="T4172" s="10">
        <f t="shared" si="8344"/>
        <v>16.9</v>
      </c>
      <c r="U4172" s="10">
        <f t="shared" si="6"/>
        <v>16.7</v>
      </c>
    </row>
    <row r="4173" ht="14.25" customHeight="1">
      <c r="A4173" s="6" t="s">
        <v>4555</v>
      </c>
      <c r="B4173" s="13">
        <v>0.0</v>
      </c>
      <c r="C4173" s="13">
        <v>0.0</v>
      </c>
      <c r="D4173" s="9">
        <v>0.0</v>
      </c>
      <c r="E4173" s="9">
        <v>0.0</v>
      </c>
      <c r="F4173" s="9">
        <v>0.0</v>
      </c>
      <c r="G4173" s="9">
        <v>0.0</v>
      </c>
      <c r="H4173" s="4" t="s">
        <v>1421</v>
      </c>
      <c r="I4173" s="4" t="s">
        <v>1735</v>
      </c>
      <c r="J4173" s="4" t="s">
        <v>1038</v>
      </c>
      <c r="L4173" s="8">
        <f t="shared" si="3"/>
        <v>45530.34563</v>
      </c>
      <c r="M4173" s="9">
        <f>IF('tab4'!$B4173=0,0,IF('tab4'!$B4173=1,1,IF('tab4'!$B4173=4,2,IF('tab4'!$B4173=5,3,IF('tab4'!$B4173=6,4,IF(AND('tab4'!$B4173=80,$X$2=2),0,-1))))))</f>
        <v>0</v>
      </c>
      <c r="N4173" s="9">
        <f>IF('tab4'!$C4173=0,0,IF('tab4'!$C4173=1,1,IF('tab4'!$C4173=4,2,IF('tab4'!$C4173=5,3,IF('tab4'!$C4173=6,4,IF(AND('tab4'!$C4173=80,$X$2=2),0,-1))))))</f>
        <v>0</v>
      </c>
      <c r="O4173" s="9">
        <f t="shared" ref="O4173:R4173" si="8345">D4173</f>
        <v>0</v>
      </c>
      <c r="P4173" s="9">
        <f t="shared" si="8345"/>
        <v>0</v>
      </c>
      <c r="Q4173" s="9">
        <f t="shared" si="8345"/>
        <v>0</v>
      </c>
      <c r="R4173" s="9">
        <f t="shared" si="8345"/>
        <v>0</v>
      </c>
      <c r="S4173" s="10">
        <f t="shared" ref="S4173:T4173" si="8346">IF(HEX2DEC(H4173) &gt;= 32768, (HEX2DEC(H4173) - 65535 - 1)/10, IF(HEX2DEC(H4173) = 32767, IF($X$2=2, S4174, 32767), HEX2DEC(H4173)/10 ))</f>
        <v>17.2</v>
      </c>
      <c r="T4173" s="10">
        <f t="shared" si="8346"/>
        <v>17</v>
      </c>
      <c r="U4173" s="10">
        <f t="shared" si="6"/>
        <v>16.9</v>
      </c>
    </row>
    <row r="4174" ht="14.25" customHeight="1">
      <c r="A4174" s="6" t="s">
        <v>4556</v>
      </c>
      <c r="B4174" s="13">
        <v>0.0</v>
      </c>
      <c r="C4174" s="13">
        <v>0.0</v>
      </c>
      <c r="D4174" s="9">
        <v>0.0</v>
      </c>
      <c r="E4174" s="9">
        <v>0.0</v>
      </c>
      <c r="F4174" s="9">
        <v>0.0</v>
      </c>
      <c r="G4174" s="9">
        <v>1.0</v>
      </c>
      <c r="H4174" s="4" t="s">
        <v>991</v>
      </c>
      <c r="I4174" s="4" t="s">
        <v>1421</v>
      </c>
      <c r="J4174" s="4" t="s">
        <v>1365</v>
      </c>
      <c r="L4174" s="8">
        <f t="shared" si="3"/>
        <v>45530.35244</v>
      </c>
      <c r="M4174" s="9">
        <f>IF('tab4'!$B4174=0,0,IF('tab4'!$B4174=1,1,IF('tab4'!$B4174=4,2,IF('tab4'!$B4174=5,3,IF('tab4'!$B4174=6,4,IF(AND('tab4'!$B4174=80,$X$2=2),0,-1))))))</f>
        <v>0</v>
      </c>
      <c r="N4174" s="9">
        <f>IF('tab4'!$C4174=0,0,IF('tab4'!$C4174=1,1,IF('tab4'!$C4174=4,2,IF('tab4'!$C4174=5,3,IF('tab4'!$C4174=6,4,IF(AND('tab4'!$C4174=80,$X$2=2),0,-1))))))</f>
        <v>0</v>
      </c>
      <c r="O4174" s="9">
        <f t="shared" ref="O4174:R4174" si="8347">D4174</f>
        <v>0</v>
      </c>
      <c r="P4174" s="9">
        <f t="shared" si="8347"/>
        <v>0</v>
      </c>
      <c r="Q4174" s="9">
        <f t="shared" si="8347"/>
        <v>0</v>
      </c>
      <c r="R4174" s="9">
        <f t="shared" si="8347"/>
        <v>1</v>
      </c>
      <c r="S4174" s="10">
        <f t="shared" ref="S4174:T4174" si="8348">IF(HEX2DEC(H4174) &gt;= 32768, (HEX2DEC(H4174) - 65535 - 1)/10, IF(HEX2DEC(H4174) = 32767, IF($X$2=2, S4175, 32767), HEX2DEC(H4174)/10 ))</f>
        <v>17.3</v>
      </c>
      <c r="T4174" s="10">
        <f t="shared" si="8348"/>
        <v>17.2</v>
      </c>
      <c r="U4174" s="10">
        <f t="shared" si="6"/>
        <v>17.1</v>
      </c>
    </row>
    <row r="4175" ht="14.25" customHeight="1">
      <c r="A4175" s="6" t="s">
        <v>4557</v>
      </c>
      <c r="B4175" s="13">
        <v>0.0</v>
      </c>
      <c r="C4175" s="13">
        <v>0.0</v>
      </c>
      <c r="D4175" s="9">
        <v>0.0</v>
      </c>
      <c r="E4175" s="9">
        <v>0.0</v>
      </c>
      <c r="F4175" s="9">
        <v>0.0</v>
      </c>
      <c r="G4175" s="9">
        <v>0.0</v>
      </c>
      <c r="H4175" s="4" t="s">
        <v>1608</v>
      </c>
      <c r="I4175" s="4" t="s">
        <v>1707</v>
      </c>
      <c r="J4175" s="4" t="s">
        <v>1840</v>
      </c>
      <c r="L4175" s="8">
        <f t="shared" si="3"/>
        <v>45530.38269</v>
      </c>
      <c r="M4175" s="9">
        <f>IF('tab4'!$B4175=0,0,IF('tab4'!$B4175=1,1,IF('tab4'!$B4175=4,2,IF('tab4'!$B4175=5,3,IF('tab4'!$B4175=6,4,IF(AND('tab4'!$B4175=80,$X$2=2),0,-1))))))</f>
        <v>0</v>
      </c>
      <c r="N4175" s="9">
        <f>IF('tab4'!$C4175=0,0,IF('tab4'!$C4175=1,1,IF('tab4'!$C4175=4,2,IF('tab4'!$C4175=5,3,IF('tab4'!$C4175=6,4,IF(AND('tab4'!$C4175=80,$X$2=2),0,-1))))))</f>
        <v>0</v>
      </c>
      <c r="O4175" s="9">
        <f t="shared" ref="O4175:R4175" si="8349">D4175</f>
        <v>0</v>
      </c>
      <c r="P4175" s="9">
        <f t="shared" si="8349"/>
        <v>0</v>
      </c>
      <c r="Q4175" s="9">
        <f t="shared" si="8349"/>
        <v>0</v>
      </c>
      <c r="R4175" s="9">
        <f t="shared" si="8349"/>
        <v>0</v>
      </c>
      <c r="S4175" s="10">
        <f t="shared" ref="S4175:T4175" si="8350">IF(HEX2DEC(H4175) &gt;= 32768, (HEX2DEC(H4175) - 65535 - 1)/10, IF(HEX2DEC(H4175) = 32767, IF($X$2=2, S4176, 32767), HEX2DEC(H4175)/10 ))</f>
        <v>18.3</v>
      </c>
      <c r="T4175" s="10">
        <f t="shared" si="8350"/>
        <v>18.7</v>
      </c>
      <c r="U4175" s="10">
        <f t="shared" si="6"/>
        <v>19</v>
      </c>
    </row>
    <row r="4176" ht="14.25" customHeight="1">
      <c r="A4176" s="6" t="s">
        <v>4558</v>
      </c>
      <c r="B4176" s="13">
        <v>0.0</v>
      </c>
      <c r="C4176" s="13">
        <v>0.0</v>
      </c>
      <c r="D4176" s="9">
        <v>0.0</v>
      </c>
      <c r="E4176" s="9">
        <v>0.0</v>
      </c>
      <c r="F4176" s="9">
        <v>0.0</v>
      </c>
      <c r="G4176" s="9">
        <v>1.0</v>
      </c>
      <c r="H4176" s="4" t="s">
        <v>1723</v>
      </c>
      <c r="I4176" s="4" t="s">
        <v>1694</v>
      </c>
      <c r="J4176" s="4" t="s">
        <v>1924</v>
      </c>
      <c r="L4176" s="8">
        <f t="shared" si="3"/>
        <v>45530.38918</v>
      </c>
      <c r="M4176" s="9">
        <f>IF('tab4'!$B4176=0,0,IF('tab4'!$B4176=1,1,IF('tab4'!$B4176=4,2,IF('tab4'!$B4176=5,3,IF('tab4'!$B4176=6,4,IF(AND('tab4'!$B4176=80,$X$2=2),0,-1))))))</f>
        <v>0</v>
      </c>
      <c r="N4176" s="9">
        <f>IF('tab4'!$C4176=0,0,IF('tab4'!$C4176=1,1,IF('tab4'!$C4176=4,2,IF('tab4'!$C4176=5,3,IF('tab4'!$C4176=6,4,IF(AND('tab4'!$C4176=80,$X$2=2),0,-1))))))</f>
        <v>0</v>
      </c>
      <c r="O4176" s="9">
        <f t="shared" ref="O4176:R4176" si="8351">D4176</f>
        <v>0</v>
      </c>
      <c r="P4176" s="9">
        <f t="shared" si="8351"/>
        <v>0</v>
      </c>
      <c r="Q4176" s="9">
        <f t="shared" si="8351"/>
        <v>0</v>
      </c>
      <c r="R4176" s="9">
        <f t="shared" si="8351"/>
        <v>1</v>
      </c>
      <c r="S4176" s="10">
        <f t="shared" ref="S4176:T4176" si="8352">IF(HEX2DEC(H4176) &gt;= 32768, (HEX2DEC(H4176) - 65535 - 1)/10, IF(HEX2DEC(H4176) = 32767, IF($X$2=2, S4177, 32767), HEX2DEC(H4176)/10 ))</f>
        <v>18.6</v>
      </c>
      <c r="T4176" s="10">
        <f t="shared" si="8352"/>
        <v>19.1</v>
      </c>
      <c r="U4176" s="10">
        <f t="shared" si="6"/>
        <v>19.7</v>
      </c>
    </row>
    <row r="4177" ht="14.25" customHeight="1">
      <c r="A4177" s="6" t="s">
        <v>4559</v>
      </c>
      <c r="B4177" s="13">
        <v>0.0</v>
      </c>
      <c r="C4177" s="13">
        <v>0.0</v>
      </c>
      <c r="D4177" s="9">
        <v>0.0</v>
      </c>
      <c r="E4177" s="9">
        <v>0.0</v>
      </c>
      <c r="F4177" s="9">
        <v>0.0</v>
      </c>
      <c r="G4177" s="9">
        <v>0.0</v>
      </c>
      <c r="H4177" s="4" t="s">
        <v>1191</v>
      </c>
      <c r="I4177" s="4" t="s">
        <v>1692</v>
      </c>
      <c r="J4177" s="4" t="s">
        <v>1841</v>
      </c>
      <c r="L4177" s="8">
        <f t="shared" si="3"/>
        <v>45530.41162</v>
      </c>
      <c r="M4177" s="9">
        <f>IF('tab4'!$B4177=0,0,IF('tab4'!$B4177=1,1,IF('tab4'!$B4177=4,2,IF('tab4'!$B4177=5,3,IF('tab4'!$B4177=6,4,IF(AND('tab4'!$B4177=80,$X$2=2),0,-1))))))</f>
        <v>0</v>
      </c>
      <c r="N4177" s="9">
        <f>IF('tab4'!$C4177=0,0,IF('tab4'!$C4177=1,1,IF('tab4'!$C4177=4,2,IF('tab4'!$C4177=5,3,IF('tab4'!$C4177=6,4,IF(AND('tab4'!$C4177=80,$X$2=2),0,-1))))))</f>
        <v>0</v>
      </c>
      <c r="O4177" s="9">
        <f t="shared" ref="O4177:R4177" si="8353">D4177</f>
        <v>0</v>
      </c>
      <c r="P4177" s="9">
        <f t="shared" si="8353"/>
        <v>0</v>
      </c>
      <c r="Q4177" s="9">
        <f t="shared" si="8353"/>
        <v>0</v>
      </c>
      <c r="R4177" s="9">
        <f t="shared" si="8353"/>
        <v>0</v>
      </c>
      <c r="S4177" s="10">
        <f t="shared" ref="S4177:T4177" si="8354">IF(HEX2DEC(H4177) &gt;= 32768, (HEX2DEC(H4177) - 65535 - 1)/10, IF(HEX2DEC(H4177) = 32767, IF($X$2=2, S4178, 32767), HEX2DEC(H4177)/10 ))</f>
        <v>19.6</v>
      </c>
      <c r="T4177" s="10">
        <f t="shared" si="8354"/>
        <v>20.4</v>
      </c>
      <c r="U4177" s="10">
        <f t="shared" si="6"/>
        <v>20.8</v>
      </c>
    </row>
    <row r="4178" ht="14.25" customHeight="1">
      <c r="A4178" s="6" t="s">
        <v>4560</v>
      </c>
      <c r="B4178" s="13">
        <v>0.0</v>
      </c>
      <c r="C4178" s="13">
        <v>0.0</v>
      </c>
      <c r="D4178" s="9">
        <v>0.0</v>
      </c>
      <c r="E4178" s="9">
        <v>0.0</v>
      </c>
      <c r="F4178" s="9">
        <v>0.0</v>
      </c>
      <c r="G4178" s="9">
        <v>1.0</v>
      </c>
      <c r="H4178" s="4" t="s">
        <v>1924</v>
      </c>
      <c r="I4178" s="4" t="s">
        <v>1999</v>
      </c>
      <c r="J4178" s="4" t="s">
        <v>1838</v>
      </c>
      <c r="L4178" s="8">
        <f t="shared" si="3"/>
        <v>45530.41579</v>
      </c>
      <c r="M4178" s="9">
        <f>IF('tab4'!$B4178=0,0,IF('tab4'!$B4178=1,1,IF('tab4'!$B4178=4,2,IF('tab4'!$B4178=5,3,IF('tab4'!$B4178=6,4,IF(AND('tab4'!$B4178=80,$X$2=2),0,-1))))))</f>
        <v>0</v>
      </c>
      <c r="N4178" s="9">
        <f>IF('tab4'!$C4178=0,0,IF('tab4'!$C4178=1,1,IF('tab4'!$C4178=4,2,IF('tab4'!$C4178=5,3,IF('tab4'!$C4178=6,4,IF(AND('tab4'!$C4178=80,$X$2=2),0,-1))))))</f>
        <v>0</v>
      </c>
      <c r="O4178" s="9">
        <f t="shared" ref="O4178:R4178" si="8355">D4178</f>
        <v>0</v>
      </c>
      <c r="P4178" s="9">
        <f t="shared" si="8355"/>
        <v>0</v>
      </c>
      <c r="Q4178" s="9">
        <f t="shared" si="8355"/>
        <v>0</v>
      </c>
      <c r="R4178" s="9">
        <f t="shared" si="8355"/>
        <v>1</v>
      </c>
      <c r="S4178" s="10">
        <f t="shared" ref="S4178:T4178" si="8356">IF(HEX2DEC(H4178) &gt;= 32768, (HEX2DEC(H4178) - 65535 - 1)/10, IF(HEX2DEC(H4178) = 32767, IF($X$2=2, S4179, 32767), HEX2DEC(H4178)/10 ))</f>
        <v>19.7</v>
      </c>
      <c r="T4178" s="10">
        <f t="shared" si="8356"/>
        <v>20.6</v>
      </c>
      <c r="U4178" s="10">
        <f t="shared" si="6"/>
        <v>21</v>
      </c>
    </row>
    <row r="4179" ht="14.25" customHeight="1">
      <c r="A4179" s="6" t="s">
        <v>4561</v>
      </c>
      <c r="B4179" s="13">
        <v>0.0</v>
      </c>
      <c r="C4179" s="13">
        <v>0.0</v>
      </c>
      <c r="D4179" s="9">
        <v>0.0</v>
      </c>
      <c r="E4179" s="9">
        <v>0.0</v>
      </c>
      <c r="F4179" s="9">
        <v>0.0</v>
      </c>
      <c r="G4179" s="9">
        <v>0.0</v>
      </c>
      <c r="H4179" s="4" t="s">
        <v>1692</v>
      </c>
      <c r="I4179" s="4" t="s">
        <v>2079</v>
      </c>
      <c r="J4179" s="4" t="s">
        <v>1920</v>
      </c>
      <c r="L4179" s="8">
        <f t="shared" si="3"/>
        <v>45530.42712</v>
      </c>
      <c r="M4179" s="9">
        <f>IF('tab4'!$B4179=0,0,IF('tab4'!$B4179=1,1,IF('tab4'!$B4179=4,2,IF('tab4'!$B4179=5,3,IF('tab4'!$B4179=6,4,IF(AND('tab4'!$B4179=80,$X$2=2),0,-1))))))</f>
        <v>0</v>
      </c>
      <c r="N4179" s="9">
        <f>IF('tab4'!$C4179=0,0,IF('tab4'!$C4179=1,1,IF('tab4'!$C4179=4,2,IF('tab4'!$C4179=5,3,IF('tab4'!$C4179=6,4,IF(AND('tab4'!$C4179=80,$X$2=2),0,-1))))))</f>
        <v>0</v>
      </c>
      <c r="O4179" s="9">
        <f t="shared" ref="O4179:R4179" si="8357">D4179</f>
        <v>0</v>
      </c>
      <c r="P4179" s="9">
        <f t="shared" si="8357"/>
        <v>0</v>
      </c>
      <c r="Q4179" s="9">
        <f t="shared" si="8357"/>
        <v>0</v>
      </c>
      <c r="R4179" s="9">
        <f t="shared" si="8357"/>
        <v>0</v>
      </c>
      <c r="S4179" s="10">
        <f t="shared" ref="S4179:T4179" si="8358">IF(HEX2DEC(H4179) &gt;= 32768, (HEX2DEC(H4179) - 65535 - 1)/10, IF(HEX2DEC(H4179) = 32767, IF($X$2=2, S4180, 32767), HEX2DEC(H4179)/10 ))</f>
        <v>20.4</v>
      </c>
      <c r="T4179" s="10">
        <f t="shared" si="8358"/>
        <v>21.7</v>
      </c>
      <c r="U4179" s="10">
        <f t="shared" si="6"/>
        <v>22.4</v>
      </c>
    </row>
    <row r="4180" ht="14.25" customHeight="1">
      <c r="A4180" s="6" t="s">
        <v>4562</v>
      </c>
      <c r="B4180" s="13">
        <v>0.0</v>
      </c>
      <c r="C4180" s="13">
        <v>0.0</v>
      </c>
      <c r="D4180" s="9">
        <v>0.0</v>
      </c>
      <c r="E4180" s="9">
        <v>0.0</v>
      </c>
      <c r="F4180" s="9">
        <v>0.0</v>
      </c>
      <c r="G4180" s="9">
        <v>1.0</v>
      </c>
      <c r="H4180" s="4" t="s">
        <v>1841</v>
      </c>
      <c r="I4180" s="4" t="s">
        <v>2074</v>
      </c>
      <c r="J4180" s="4" t="s">
        <v>1609</v>
      </c>
      <c r="L4180" s="8">
        <f t="shared" si="3"/>
        <v>45530.43523</v>
      </c>
      <c r="M4180" s="9">
        <f>IF('tab4'!$B4180=0,0,IF('tab4'!$B4180=1,1,IF('tab4'!$B4180=4,2,IF('tab4'!$B4180=5,3,IF('tab4'!$B4180=6,4,IF(AND('tab4'!$B4180=80,$X$2=2),0,-1))))))</f>
        <v>0</v>
      </c>
      <c r="N4180" s="9">
        <f>IF('tab4'!$C4180=0,0,IF('tab4'!$C4180=1,1,IF('tab4'!$C4180=4,2,IF('tab4'!$C4180=5,3,IF('tab4'!$C4180=6,4,IF(AND('tab4'!$C4180=80,$X$2=2),0,-1))))))</f>
        <v>0</v>
      </c>
      <c r="O4180" s="9">
        <f t="shared" ref="O4180:R4180" si="8359">D4180</f>
        <v>0</v>
      </c>
      <c r="P4180" s="9">
        <f t="shared" si="8359"/>
        <v>0</v>
      </c>
      <c r="Q4180" s="9">
        <f t="shared" si="8359"/>
        <v>0</v>
      </c>
      <c r="R4180" s="9">
        <f t="shared" si="8359"/>
        <v>1</v>
      </c>
      <c r="S4180" s="10">
        <f t="shared" ref="S4180:T4180" si="8360">IF(HEX2DEC(H4180) &gt;= 32768, (HEX2DEC(H4180) - 65535 - 1)/10, IF(HEX2DEC(H4180) = 32767, IF($X$2=2, S4181, 32767), HEX2DEC(H4180)/10 ))</f>
        <v>20.8</v>
      </c>
      <c r="T4180" s="10">
        <f t="shared" si="8360"/>
        <v>22.3</v>
      </c>
      <c r="U4180" s="10">
        <f t="shared" si="6"/>
        <v>22.1</v>
      </c>
    </row>
    <row r="4181" ht="14.25" customHeight="1">
      <c r="A4181" s="6" t="s">
        <v>4563</v>
      </c>
      <c r="B4181" s="13">
        <v>0.0</v>
      </c>
      <c r="C4181" s="13">
        <v>0.0</v>
      </c>
      <c r="D4181" s="9">
        <v>0.0</v>
      </c>
      <c r="E4181" s="9">
        <v>0.0</v>
      </c>
      <c r="F4181" s="9">
        <v>0.0</v>
      </c>
      <c r="G4181" s="9">
        <v>0.0</v>
      </c>
      <c r="H4181" s="4" t="s">
        <v>1589</v>
      </c>
      <c r="I4181" s="4" t="s">
        <v>1459</v>
      </c>
      <c r="J4181" s="4" t="s">
        <v>1906</v>
      </c>
      <c r="L4181" s="8">
        <f t="shared" si="3"/>
        <v>45530.45226</v>
      </c>
      <c r="M4181" s="9">
        <f>IF('tab4'!$B4181=0,0,IF('tab4'!$B4181=1,1,IF('tab4'!$B4181=4,2,IF('tab4'!$B4181=5,3,IF('tab4'!$B4181=6,4,IF(AND('tab4'!$B4181=80,$X$2=2),0,-1))))))</f>
        <v>0</v>
      </c>
      <c r="N4181" s="9">
        <f>IF('tab4'!$C4181=0,0,IF('tab4'!$C4181=1,1,IF('tab4'!$C4181=4,2,IF('tab4'!$C4181=5,3,IF('tab4'!$C4181=6,4,IF(AND('tab4'!$C4181=80,$X$2=2),0,-1))))))</f>
        <v>0</v>
      </c>
      <c r="O4181" s="9">
        <f t="shared" ref="O4181:R4181" si="8361">D4181</f>
        <v>0</v>
      </c>
      <c r="P4181" s="9">
        <f t="shared" si="8361"/>
        <v>0</v>
      </c>
      <c r="Q4181" s="9">
        <f t="shared" si="8361"/>
        <v>0</v>
      </c>
      <c r="R4181" s="9">
        <f t="shared" si="8361"/>
        <v>0</v>
      </c>
      <c r="S4181" s="10">
        <f t="shared" ref="S4181:T4181" si="8362">IF(HEX2DEC(H4181) &gt;= 32768, (HEX2DEC(H4181) - 65535 - 1)/10, IF(HEX2DEC(H4181) = 32767, IF($X$2=2, S4182, 32767), HEX2DEC(H4181)/10 ))</f>
        <v>21.1</v>
      </c>
      <c r="T4181" s="10">
        <f t="shared" si="8362"/>
        <v>22.8</v>
      </c>
      <c r="U4181" s="10">
        <f t="shared" si="6"/>
        <v>21.6</v>
      </c>
    </row>
    <row r="4182" ht="14.25" customHeight="1">
      <c r="A4182" s="6" t="s">
        <v>4564</v>
      </c>
      <c r="B4182" s="13">
        <v>0.0</v>
      </c>
      <c r="C4182" s="13">
        <v>0.0</v>
      </c>
      <c r="D4182" s="9">
        <v>0.0</v>
      </c>
      <c r="E4182" s="9">
        <v>0.0</v>
      </c>
      <c r="F4182" s="9">
        <v>0.0</v>
      </c>
      <c r="G4182" s="9">
        <v>0.0</v>
      </c>
      <c r="H4182" s="4" t="s">
        <v>1796</v>
      </c>
      <c r="I4182" s="4" t="s">
        <v>2226</v>
      </c>
      <c r="J4182" s="4" t="s">
        <v>1918</v>
      </c>
      <c r="L4182" s="8">
        <f t="shared" si="3"/>
        <v>45530.5356</v>
      </c>
      <c r="M4182" s="9">
        <f>IF('tab4'!$B4182=0,0,IF('tab4'!$B4182=1,1,IF('tab4'!$B4182=4,2,IF('tab4'!$B4182=5,3,IF('tab4'!$B4182=6,4,IF(AND('tab4'!$B4182=80,$X$2=2),0,-1))))))</f>
        <v>0</v>
      </c>
      <c r="N4182" s="9">
        <f>IF('tab4'!$C4182=0,0,IF('tab4'!$C4182=1,1,IF('tab4'!$C4182=4,2,IF('tab4'!$C4182=5,3,IF('tab4'!$C4182=6,4,IF(AND('tab4'!$C4182=80,$X$2=2),0,-1))))))</f>
        <v>0</v>
      </c>
      <c r="O4182" s="9">
        <f t="shared" ref="O4182:R4182" si="8363">D4182</f>
        <v>0</v>
      </c>
      <c r="P4182" s="9">
        <f t="shared" si="8363"/>
        <v>0</v>
      </c>
      <c r="Q4182" s="9">
        <f t="shared" si="8363"/>
        <v>0</v>
      </c>
      <c r="R4182" s="9">
        <f t="shared" si="8363"/>
        <v>0</v>
      </c>
      <c r="S4182" s="10">
        <f t="shared" ref="S4182:T4182" si="8364">IF(HEX2DEC(H4182) &gt;= 32768, (HEX2DEC(H4182) - 65535 - 1)/10, IF(HEX2DEC(H4182) = 32767, IF($X$2=2, S4183, 32767), HEX2DEC(H4182)/10 ))</f>
        <v>23.7</v>
      </c>
      <c r="T4182" s="10">
        <f t="shared" si="8364"/>
        <v>25.1</v>
      </c>
      <c r="U4182" s="10">
        <f t="shared" si="6"/>
        <v>22.5</v>
      </c>
    </row>
    <row r="4183" ht="14.25" customHeight="1">
      <c r="A4183" s="6" t="s">
        <v>4565</v>
      </c>
      <c r="B4183" s="13">
        <v>0.0</v>
      </c>
      <c r="C4183" s="13">
        <v>0.0</v>
      </c>
      <c r="D4183" s="9">
        <v>0.0</v>
      </c>
      <c r="E4183" s="9">
        <v>0.0</v>
      </c>
      <c r="F4183" s="9">
        <v>0.0</v>
      </c>
      <c r="G4183" s="9">
        <v>0.0</v>
      </c>
      <c r="H4183" s="4" t="s">
        <v>2112</v>
      </c>
      <c r="I4183" s="4" t="s">
        <v>2242</v>
      </c>
      <c r="J4183" s="4" t="s">
        <v>2076</v>
      </c>
      <c r="L4183" s="8">
        <f t="shared" si="3"/>
        <v>45530.61894</v>
      </c>
      <c r="M4183" s="9">
        <f>IF('tab4'!$B4183=0,0,IF('tab4'!$B4183=1,1,IF('tab4'!$B4183=4,2,IF('tab4'!$B4183=5,3,IF('tab4'!$B4183=6,4,IF(AND('tab4'!$B4183=80,$X$2=2),0,-1))))))</f>
        <v>0</v>
      </c>
      <c r="N4183" s="9">
        <f>IF('tab4'!$C4183=0,0,IF('tab4'!$C4183=1,1,IF('tab4'!$C4183=4,2,IF('tab4'!$C4183=5,3,IF('tab4'!$C4183=6,4,IF(AND('tab4'!$C4183=80,$X$2=2),0,-1))))))</f>
        <v>0</v>
      </c>
      <c r="O4183" s="9">
        <f t="shared" ref="O4183:R4183" si="8365">D4183</f>
        <v>0</v>
      </c>
      <c r="P4183" s="9">
        <f t="shared" si="8365"/>
        <v>0</v>
      </c>
      <c r="Q4183" s="9">
        <f t="shared" si="8365"/>
        <v>0</v>
      </c>
      <c r="R4183" s="9">
        <f t="shared" si="8365"/>
        <v>0</v>
      </c>
      <c r="S4183" s="10">
        <f t="shared" ref="S4183:T4183" si="8366">IF(HEX2DEC(H4183) &gt;= 32768, (HEX2DEC(H4183) - 65535 - 1)/10, IF(HEX2DEC(H4183) = 32767, IF($X$2=2, S4184, 32767), HEX2DEC(H4183)/10 ))</f>
        <v>25.9</v>
      </c>
      <c r="T4183" s="10">
        <f t="shared" si="8366"/>
        <v>27.4</v>
      </c>
      <c r="U4183" s="10">
        <f t="shared" si="6"/>
        <v>25.2</v>
      </c>
    </row>
    <row r="4184" ht="14.25" customHeight="1">
      <c r="A4184" s="6" t="s">
        <v>4566</v>
      </c>
      <c r="B4184" s="13">
        <v>0.0</v>
      </c>
      <c r="C4184" s="13">
        <v>0.0</v>
      </c>
      <c r="D4184" s="9">
        <v>0.0</v>
      </c>
      <c r="E4184" s="9">
        <v>0.0</v>
      </c>
      <c r="F4184" s="9">
        <v>0.0</v>
      </c>
      <c r="G4184" s="9">
        <v>0.0</v>
      </c>
      <c r="H4184" s="4" t="s">
        <v>1027</v>
      </c>
      <c r="I4184" s="4" t="s">
        <v>2664</v>
      </c>
      <c r="J4184" s="4" t="s">
        <v>2664</v>
      </c>
      <c r="L4184" s="8">
        <f t="shared" si="3"/>
        <v>45530.70228</v>
      </c>
      <c r="M4184" s="9">
        <f>IF('tab4'!$B4184=0,0,IF('tab4'!$B4184=1,1,IF('tab4'!$B4184=4,2,IF('tab4'!$B4184=5,3,IF('tab4'!$B4184=6,4,IF(AND('tab4'!$B4184=80,$X$2=2),0,-1))))))</f>
        <v>0</v>
      </c>
      <c r="N4184" s="9">
        <f>IF('tab4'!$C4184=0,0,IF('tab4'!$C4184=1,1,IF('tab4'!$C4184=4,2,IF('tab4'!$C4184=5,3,IF('tab4'!$C4184=6,4,IF(AND('tab4'!$C4184=80,$X$2=2),0,-1))))))</f>
        <v>0</v>
      </c>
      <c r="O4184" s="9">
        <f t="shared" ref="O4184:R4184" si="8367">D4184</f>
        <v>0</v>
      </c>
      <c r="P4184" s="9">
        <f t="shared" si="8367"/>
        <v>0</v>
      </c>
      <c r="Q4184" s="9">
        <f t="shared" si="8367"/>
        <v>0</v>
      </c>
      <c r="R4184" s="9">
        <f t="shared" si="8367"/>
        <v>0</v>
      </c>
      <c r="S4184" s="10">
        <f t="shared" ref="S4184:T4184" si="8368">IF(HEX2DEC(H4184) &gt;= 32768, (HEX2DEC(H4184) - 65535 - 1)/10, IF(HEX2DEC(H4184) = 32767, IF($X$2=2, S4185, 32767), HEX2DEC(H4184)/10 ))</f>
        <v>28.4</v>
      </c>
      <c r="T4184" s="10">
        <f t="shared" si="8368"/>
        <v>32.7</v>
      </c>
      <c r="U4184" s="10">
        <f t="shared" si="6"/>
        <v>32.7</v>
      </c>
    </row>
    <row r="4185" ht="14.25" customHeight="1">
      <c r="A4185" s="6" t="s">
        <v>4567</v>
      </c>
      <c r="B4185" s="13">
        <v>0.0</v>
      </c>
      <c r="C4185" s="13">
        <v>0.0</v>
      </c>
      <c r="D4185" s="9">
        <v>0.0</v>
      </c>
      <c r="E4185" s="9">
        <v>0.0</v>
      </c>
      <c r="F4185" s="9">
        <v>0.0</v>
      </c>
      <c r="G4185" s="9">
        <v>0.0</v>
      </c>
      <c r="H4185" s="4" t="s">
        <v>2170</v>
      </c>
      <c r="I4185" s="4" t="s">
        <v>2230</v>
      </c>
      <c r="J4185" s="4" t="s">
        <v>1907</v>
      </c>
      <c r="L4185" s="8">
        <f t="shared" si="3"/>
        <v>45530.78561</v>
      </c>
      <c r="M4185" s="9">
        <f>IF('tab4'!$B4185=0,0,IF('tab4'!$B4185=1,1,IF('tab4'!$B4185=4,2,IF('tab4'!$B4185=5,3,IF('tab4'!$B4185=6,4,IF(AND('tab4'!$B4185=80,$X$2=2),0,-1))))))</f>
        <v>0</v>
      </c>
      <c r="N4185" s="9">
        <f>IF('tab4'!$C4185=0,0,IF('tab4'!$C4185=1,1,IF('tab4'!$C4185=4,2,IF('tab4'!$C4185=5,3,IF('tab4'!$C4185=6,4,IF(AND('tab4'!$C4185=80,$X$2=2),0,-1))))))</f>
        <v>0</v>
      </c>
      <c r="O4185" s="9">
        <f t="shared" ref="O4185:R4185" si="8369">D4185</f>
        <v>0</v>
      </c>
      <c r="P4185" s="9">
        <f t="shared" si="8369"/>
        <v>0</v>
      </c>
      <c r="Q4185" s="9">
        <f t="shared" si="8369"/>
        <v>0</v>
      </c>
      <c r="R4185" s="9">
        <f t="shared" si="8369"/>
        <v>0</v>
      </c>
      <c r="S4185" s="10">
        <f t="shared" ref="S4185:T4185" si="8370">IF(HEX2DEC(H4185) &gt;= 32768, (HEX2DEC(H4185) - 65535 - 1)/10, IF(HEX2DEC(H4185) = 32767, IF($X$2=2, S4186, 32767), HEX2DEC(H4185)/10 ))</f>
        <v>26.4</v>
      </c>
      <c r="T4185" s="10">
        <f t="shared" si="8370"/>
        <v>26.5</v>
      </c>
      <c r="U4185" s="10">
        <f t="shared" si="6"/>
        <v>22.2</v>
      </c>
    </row>
    <row r="4186" ht="14.25" customHeight="1">
      <c r="A4186" s="6" t="s">
        <v>4568</v>
      </c>
      <c r="B4186" s="13">
        <v>0.0</v>
      </c>
      <c r="C4186" s="13">
        <v>0.0</v>
      </c>
      <c r="D4186" s="9">
        <v>0.0</v>
      </c>
      <c r="E4186" s="9">
        <v>0.0</v>
      </c>
      <c r="F4186" s="9">
        <v>0.0</v>
      </c>
      <c r="G4186" s="9">
        <v>0.0</v>
      </c>
      <c r="H4186" s="4" t="s">
        <v>1906</v>
      </c>
      <c r="I4186" s="4" t="s">
        <v>944</v>
      </c>
      <c r="J4186" s="4" t="s">
        <v>1709</v>
      </c>
      <c r="L4186" s="8">
        <f t="shared" si="3"/>
        <v>45530.86895</v>
      </c>
      <c r="M4186" s="9">
        <f>IF('tab4'!$B4186=0,0,IF('tab4'!$B4186=1,1,IF('tab4'!$B4186=4,2,IF('tab4'!$B4186=5,3,IF('tab4'!$B4186=6,4,IF(AND('tab4'!$B4186=80,$X$2=2),0,-1))))))</f>
        <v>0</v>
      </c>
      <c r="N4186" s="9">
        <f>IF('tab4'!$C4186=0,0,IF('tab4'!$C4186=1,1,IF('tab4'!$C4186=4,2,IF('tab4'!$C4186=5,3,IF('tab4'!$C4186=6,4,IF(AND('tab4'!$C4186=80,$X$2=2),0,-1))))))</f>
        <v>0</v>
      </c>
      <c r="O4186" s="9">
        <f t="shared" ref="O4186:R4186" si="8371">D4186</f>
        <v>0</v>
      </c>
      <c r="P4186" s="9">
        <f t="shared" si="8371"/>
        <v>0</v>
      </c>
      <c r="Q4186" s="9">
        <f t="shared" si="8371"/>
        <v>0</v>
      </c>
      <c r="R4186" s="9">
        <f t="shared" si="8371"/>
        <v>0</v>
      </c>
      <c r="S4186" s="10">
        <f t="shared" ref="S4186:T4186" si="8372">IF(HEX2DEC(H4186) &gt;= 32768, (HEX2DEC(H4186) - 65535 - 1)/10, IF(HEX2DEC(H4186) = 32767, IF($X$2=2, S4187, 32767), HEX2DEC(H4186)/10 ))</f>
        <v>21.6</v>
      </c>
      <c r="T4186" s="10">
        <f t="shared" si="8372"/>
        <v>20</v>
      </c>
      <c r="U4186" s="10">
        <f t="shared" si="6"/>
        <v>16.2</v>
      </c>
    </row>
    <row r="4187" ht="14.25" customHeight="1">
      <c r="A4187" s="6" t="s">
        <v>4569</v>
      </c>
      <c r="B4187" s="13">
        <v>0.0</v>
      </c>
      <c r="C4187" s="13">
        <v>0.0</v>
      </c>
      <c r="D4187" s="9">
        <v>0.0</v>
      </c>
      <c r="E4187" s="9">
        <v>0.0</v>
      </c>
      <c r="F4187" s="9">
        <v>0.0</v>
      </c>
      <c r="G4187" s="9">
        <v>0.0</v>
      </c>
      <c r="H4187" s="4" t="s">
        <v>720</v>
      </c>
      <c r="I4187" s="4" t="s">
        <v>1606</v>
      </c>
      <c r="J4187" s="4" t="s">
        <v>2105</v>
      </c>
      <c r="L4187" s="8">
        <f t="shared" si="3"/>
        <v>45530.95228</v>
      </c>
      <c r="M4187" s="9">
        <f>IF('tab4'!$B4187=0,0,IF('tab4'!$B4187=1,1,IF('tab4'!$B4187=4,2,IF('tab4'!$B4187=5,3,IF('tab4'!$B4187=6,4,IF(AND('tab4'!$B4187=80,$X$2=2),0,-1))))))</f>
        <v>0</v>
      </c>
      <c r="N4187" s="9">
        <f>IF('tab4'!$C4187=0,0,IF('tab4'!$C4187=1,1,IF('tab4'!$C4187=4,2,IF('tab4'!$C4187=5,3,IF('tab4'!$C4187=6,4,IF(AND('tab4'!$C4187=80,$X$2=2),0,-1))))))</f>
        <v>0</v>
      </c>
      <c r="O4187" s="9">
        <f t="shared" ref="O4187:R4187" si="8373">D4187</f>
        <v>0</v>
      </c>
      <c r="P4187" s="9">
        <f t="shared" si="8373"/>
        <v>0</v>
      </c>
      <c r="Q4187" s="9">
        <f t="shared" si="8373"/>
        <v>0</v>
      </c>
      <c r="R4187" s="9">
        <f t="shared" si="8373"/>
        <v>0</v>
      </c>
      <c r="S4187" s="10">
        <f t="shared" ref="S4187:T4187" si="8374">IF(HEX2DEC(H4187) &gt;= 32768, (HEX2DEC(H4187) - 65535 - 1)/10, IF(HEX2DEC(H4187) = 32767, IF($X$2=2, S4188, 32767), HEX2DEC(H4187)/10 ))</f>
        <v>18.4</v>
      </c>
      <c r="T4187" s="10">
        <f t="shared" si="8374"/>
        <v>16.8</v>
      </c>
      <c r="U4187" s="10">
        <f t="shared" si="6"/>
        <v>14.7</v>
      </c>
    </row>
    <row r="4188" ht="14.25" customHeight="1">
      <c r="A4188" s="6" t="s">
        <v>4570</v>
      </c>
      <c r="B4188" s="13">
        <v>0.0</v>
      </c>
      <c r="C4188" s="13">
        <v>0.0</v>
      </c>
      <c r="D4188" s="9">
        <v>0.0</v>
      </c>
      <c r="E4188" s="9">
        <v>0.0</v>
      </c>
      <c r="F4188" s="9">
        <v>0.0</v>
      </c>
      <c r="G4188" s="9">
        <v>0.0</v>
      </c>
      <c r="H4188" s="4" t="s">
        <v>1767</v>
      </c>
      <c r="I4188" s="4" t="s">
        <v>2199</v>
      </c>
      <c r="J4188" s="4" t="s">
        <v>1220</v>
      </c>
      <c r="L4188" s="8">
        <f t="shared" si="3"/>
        <v>45531.03561</v>
      </c>
      <c r="M4188" s="9">
        <f>IF('tab4'!$B4188=0,0,IF('tab4'!$B4188=1,1,IF('tab4'!$B4188=4,2,IF('tab4'!$B4188=5,3,IF('tab4'!$B4188=6,4,IF(AND('tab4'!$B4188=80,$X$2=2),0,-1))))))</f>
        <v>0</v>
      </c>
      <c r="N4188" s="9">
        <f>IF('tab4'!$C4188=0,0,IF('tab4'!$C4188=1,1,IF('tab4'!$C4188=4,2,IF('tab4'!$C4188=5,3,IF('tab4'!$C4188=6,4,IF(AND('tab4'!$C4188=80,$X$2=2),0,-1))))))</f>
        <v>0</v>
      </c>
      <c r="O4188" s="9">
        <f t="shared" ref="O4188:R4188" si="8375">D4188</f>
        <v>0</v>
      </c>
      <c r="P4188" s="9">
        <f t="shared" si="8375"/>
        <v>0</v>
      </c>
      <c r="Q4188" s="9">
        <f t="shared" si="8375"/>
        <v>0</v>
      </c>
      <c r="R4188" s="9">
        <f t="shared" si="8375"/>
        <v>0</v>
      </c>
      <c r="S4188" s="10">
        <f t="shared" ref="S4188:T4188" si="8376">IF(HEX2DEC(H4188) &gt;= 32768, (HEX2DEC(H4188) - 65535 - 1)/10, IF(HEX2DEC(H4188) = 32767, IF($X$2=2, S4189, 32767), HEX2DEC(H4188)/10 ))</f>
        <v>16.4</v>
      </c>
      <c r="T4188" s="10">
        <f t="shared" si="8376"/>
        <v>15</v>
      </c>
      <c r="U4188" s="10">
        <f t="shared" si="6"/>
        <v>13.8</v>
      </c>
    </row>
    <row r="4189" ht="14.25" customHeight="1">
      <c r="A4189" s="6" t="s">
        <v>4571</v>
      </c>
      <c r="B4189" s="13">
        <v>0.0</v>
      </c>
      <c r="C4189" s="13">
        <v>0.0</v>
      </c>
      <c r="D4189" s="9">
        <v>0.0</v>
      </c>
      <c r="E4189" s="9">
        <v>0.0</v>
      </c>
      <c r="F4189" s="9">
        <v>0.0</v>
      </c>
      <c r="G4189" s="9">
        <v>0.0</v>
      </c>
      <c r="H4189" s="4" t="s">
        <v>468</v>
      </c>
      <c r="I4189" s="4" t="s">
        <v>430</v>
      </c>
      <c r="J4189" s="4" t="s">
        <v>2123</v>
      </c>
      <c r="L4189" s="8">
        <f t="shared" si="3"/>
        <v>45531.11895</v>
      </c>
      <c r="M4189" s="9">
        <f>IF('tab4'!$B4189=0,0,IF('tab4'!$B4189=1,1,IF('tab4'!$B4189=4,2,IF('tab4'!$B4189=5,3,IF('tab4'!$B4189=6,4,IF(AND('tab4'!$B4189=80,$X$2=2),0,-1))))))</f>
        <v>0</v>
      </c>
      <c r="N4189" s="9">
        <f>IF('tab4'!$C4189=0,0,IF('tab4'!$C4189=1,1,IF('tab4'!$C4189=4,2,IF('tab4'!$C4189=5,3,IF('tab4'!$C4189=6,4,IF(AND('tab4'!$C4189=80,$X$2=2),0,-1))))))</f>
        <v>0</v>
      </c>
      <c r="O4189" s="9">
        <f t="shared" ref="O4189:R4189" si="8377">D4189</f>
        <v>0</v>
      </c>
      <c r="P4189" s="9">
        <f t="shared" si="8377"/>
        <v>0</v>
      </c>
      <c r="Q4189" s="9">
        <f t="shared" si="8377"/>
        <v>0</v>
      </c>
      <c r="R4189" s="9">
        <f t="shared" si="8377"/>
        <v>0</v>
      </c>
      <c r="S4189" s="10">
        <f t="shared" ref="S4189:T4189" si="8378">IF(HEX2DEC(H4189) &gt;= 32768, (HEX2DEC(H4189) - 65535 - 1)/10, IF(HEX2DEC(H4189) = 32767, IF($X$2=2, S4190, 32767), HEX2DEC(H4189)/10 ))</f>
        <v>15.4</v>
      </c>
      <c r="T4189" s="10">
        <f t="shared" si="8378"/>
        <v>14.3</v>
      </c>
      <c r="U4189" s="10">
        <f t="shared" si="6"/>
        <v>14.4</v>
      </c>
    </row>
    <row r="4190" ht="14.25" customHeight="1">
      <c r="A4190" s="6" t="s">
        <v>4572</v>
      </c>
      <c r="B4190" s="13">
        <v>0.0</v>
      </c>
      <c r="C4190" s="13">
        <v>0.0</v>
      </c>
      <c r="D4190" s="9">
        <v>0.0</v>
      </c>
      <c r="E4190" s="9">
        <v>0.0</v>
      </c>
      <c r="F4190" s="9">
        <v>0.0</v>
      </c>
      <c r="G4190" s="9">
        <v>0.0</v>
      </c>
      <c r="H4190" s="4" t="s">
        <v>2175</v>
      </c>
      <c r="I4190" s="4" t="s">
        <v>1558</v>
      </c>
      <c r="J4190" s="4" t="s">
        <v>2062</v>
      </c>
      <c r="L4190" s="8">
        <f t="shared" si="3"/>
        <v>45531.20229</v>
      </c>
      <c r="M4190" s="9">
        <f>IF('tab4'!$B4190=0,0,IF('tab4'!$B4190=1,1,IF('tab4'!$B4190=4,2,IF('tab4'!$B4190=5,3,IF('tab4'!$B4190=6,4,IF(AND('tab4'!$B4190=80,$X$2=2),0,-1))))))</f>
        <v>0</v>
      </c>
      <c r="N4190" s="9">
        <f>IF('tab4'!$C4190=0,0,IF('tab4'!$C4190=1,1,IF('tab4'!$C4190=4,2,IF('tab4'!$C4190=5,3,IF('tab4'!$C4190=6,4,IF(AND('tab4'!$C4190=80,$X$2=2),0,-1))))))</f>
        <v>0</v>
      </c>
      <c r="O4190" s="9">
        <f t="shared" ref="O4190:R4190" si="8379">D4190</f>
        <v>0</v>
      </c>
      <c r="P4190" s="9">
        <f t="shared" si="8379"/>
        <v>0</v>
      </c>
      <c r="Q4190" s="9">
        <f t="shared" si="8379"/>
        <v>0</v>
      </c>
      <c r="R4190" s="9">
        <f t="shared" si="8379"/>
        <v>0</v>
      </c>
      <c r="S4190" s="10">
        <f t="shared" ref="S4190:T4190" si="8380">IF(HEX2DEC(H4190) &gt;= 32768, (HEX2DEC(H4190) - 65535 - 1)/10, IF(HEX2DEC(H4190) = 32767, IF($X$2=2, S4191, 32767), HEX2DEC(H4190)/10 ))</f>
        <v>14.9</v>
      </c>
      <c r="T4190" s="10">
        <f t="shared" si="8380"/>
        <v>13.9</v>
      </c>
      <c r="U4190" s="10">
        <f t="shared" si="6"/>
        <v>13.4</v>
      </c>
    </row>
    <row r="4191" ht="14.25" customHeight="1">
      <c r="A4191" s="6" t="s">
        <v>4573</v>
      </c>
      <c r="B4191" s="13">
        <v>0.0</v>
      </c>
      <c r="C4191" s="13">
        <v>0.0</v>
      </c>
      <c r="D4191" s="9">
        <v>0.0</v>
      </c>
      <c r="E4191" s="9">
        <v>0.0</v>
      </c>
      <c r="F4191" s="9">
        <v>0.0</v>
      </c>
      <c r="G4191" s="9">
        <v>0.0</v>
      </c>
      <c r="H4191" s="4" t="s">
        <v>1439</v>
      </c>
      <c r="I4191" s="4" t="s">
        <v>2115</v>
      </c>
      <c r="J4191" s="4" t="s">
        <v>1767</v>
      </c>
      <c r="L4191" s="8">
        <f t="shared" si="3"/>
        <v>45531.28563</v>
      </c>
      <c r="M4191" s="9">
        <f>IF('tab4'!$B4191=0,0,IF('tab4'!$B4191=1,1,IF('tab4'!$B4191=4,2,IF('tab4'!$B4191=5,3,IF('tab4'!$B4191=6,4,IF(AND('tab4'!$B4191=80,$X$2=2),0,-1))))))</f>
        <v>0</v>
      </c>
      <c r="N4191" s="9">
        <f>IF('tab4'!$C4191=0,0,IF('tab4'!$C4191=1,1,IF('tab4'!$C4191=4,2,IF('tab4'!$C4191=5,3,IF('tab4'!$C4191=6,4,IF(AND('tab4'!$C4191=80,$X$2=2),0,-1))))))</f>
        <v>0</v>
      </c>
      <c r="O4191" s="9">
        <f t="shared" ref="O4191:R4191" si="8381">D4191</f>
        <v>0</v>
      </c>
      <c r="P4191" s="9">
        <f t="shared" si="8381"/>
        <v>0</v>
      </c>
      <c r="Q4191" s="9">
        <f t="shared" si="8381"/>
        <v>0</v>
      </c>
      <c r="R4191" s="9">
        <f t="shared" si="8381"/>
        <v>0</v>
      </c>
      <c r="S4191" s="10">
        <f t="shared" ref="S4191:T4191" si="8382">IF(HEX2DEC(H4191) &gt;= 32768, (HEX2DEC(H4191) - 65535 - 1)/10, IF(HEX2DEC(H4191) = 32767, IF($X$2=2, S4192, 32767), HEX2DEC(H4191)/10 ))</f>
        <v>15.7</v>
      </c>
      <c r="T4191" s="10">
        <f t="shared" si="8382"/>
        <v>15.2</v>
      </c>
      <c r="U4191" s="10">
        <f t="shared" si="6"/>
        <v>16.4</v>
      </c>
    </row>
    <row r="4192" ht="14.25" customHeight="1">
      <c r="A4192" s="6" t="s">
        <v>4574</v>
      </c>
      <c r="B4192" s="13">
        <v>0.0</v>
      </c>
      <c r="C4192" s="13">
        <v>0.0</v>
      </c>
      <c r="D4192" s="9">
        <v>0.0</v>
      </c>
      <c r="E4192" s="9">
        <v>0.0</v>
      </c>
      <c r="F4192" s="9">
        <v>0.0</v>
      </c>
      <c r="G4192" s="9">
        <v>0.0</v>
      </c>
      <c r="H4192" s="4" t="s">
        <v>1887</v>
      </c>
      <c r="I4192" s="4" t="s">
        <v>2079</v>
      </c>
      <c r="J4192" s="4" t="s">
        <v>2074</v>
      </c>
      <c r="L4192" s="8">
        <f t="shared" si="3"/>
        <v>45531.36897</v>
      </c>
      <c r="M4192" s="9">
        <f>IF('tab4'!$B4192=0,0,IF('tab4'!$B4192=1,1,IF('tab4'!$B4192=4,2,IF('tab4'!$B4192=5,3,IF('tab4'!$B4192=6,4,IF(AND('tab4'!$B4192=80,$X$2=2),0,-1))))))</f>
        <v>0</v>
      </c>
      <c r="N4192" s="9">
        <f>IF('tab4'!$C4192=0,0,IF('tab4'!$C4192=1,1,IF('tab4'!$C4192=4,2,IF('tab4'!$C4192=5,3,IF('tab4'!$C4192=6,4,IF(AND('tab4'!$C4192=80,$X$2=2),0,-1))))))</f>
        <v>0</v>
      </c>
      <c r="O4192" s="9">
        <f t="shared" ref="O4192:R4192" si="8383">D4192</f>
        <v>0</v>
      </c>
      <c r="P4192" s="9">
        <f t="shared" si="8383"/>
        <v>0</v>
      </c>
      <c r="Q4192" s="9">
        <f t="shared" si="8383"/>
        <v>0</v>
      </c>
      <c r="R4192" s="9">
        <f t="shared" si="8383"/>
        <v>0</v>
      </c>
      <c r="S4192" s="10">
        <f t="shared" ref="S4192:T4192" si="8384">IF(HEX2DEC(H4192) &gt;= 32768, (HEX2DEC(H4192) - 65535 - 1)/10, IF(HEX2DEC(H4192) = 32767, IF($X$2=2, S4193, 32767), HEX2DEC(H4192)/10 ))</f>
        <v>20.1</v>
      </c>
      <c r="T4192" s="10">
        <f t="shared" si="8384"/>
        <v>21.7</v>
      </c>
      <c r="U4192" s="10">
        <f t="shared" si="6"/>
        <v>22.3</v>
      </c>
    </row>
    <row r="4193" ht="14.25" customHeight="1">
      <c r="A4193" s="6" t="s">
        <v>4575</v>
      </c>
      <c r="B4193" s="13">
        <v>0.0</v>
      </c>
      <c r="C4193" s="13">
        <v>0.0</v>
      </c>
      <c r="D4193" s="9">
        <v>0.0</v>
      </c>
      <c r="E4193" s="9">
        <v>0.0</v>
      </c>
      <c r="F4193" s="9">
        <v>0.0</v>
      </c>
      <c r="G4193" s="9">
        <v>0.0</v>
      </c>
      <c r="H4193" s="4" t="s">
        <v>2058</v>
      </c>
      <c r="I4193" s="4" t="s">
        <v>2820</v>
      </c>
      <c r="J4193" s="4" t="s">
        <v>2791</v>
      </c>
      <c r="L4193" s="8">
        <f t="shared" si="3"/>
        <v>45531.4523</v>
      </c>
      <c r="M4193" s="9">
        <f>IF('tab4'!$B4193=0,0,IF('tab4'!$B4193=1,1,IF('tab4'!$B4193=4,2,IF('tab4'!$B4193=5,3,IF('tab4'!$B4193=6,4,IF(AND('tab4'!$B4193=80,$X$2=2),0,-1))))))</f>
        <v>0</v>
      </c>
      <c r="N4193" s="9">
        <f>IF('tab4'!$C4193=0,0,IF('tab4'!$C4193=1,1,IF('tab4'!$C4193=4,2,IF('tab4'!$C4193=5,3,IF('tab4'!$C4193=6,4,IF(AND('tab4'!$C4193=80,$X$2=2),0,-1))))))</f>
        <v>0</v>
      </c>
      <c r="O4193" s="9">
        <f t="shared" ref="O4193:R4193" si="8385">D4193</f>
        <v>0</v>
      </c>
      <c r="P4193" s="9">
        <f t="shared" si="8385"/>
        <v>0</v>
      </c>
      <c r="Q4193" s="9">
        <f t="shared" si="8385"/>
        <v>0</v>
      </c>
      <c r="R4193" s="9">
        <f t="shared" si="8385"/>
        <v>0</v>
      </c>
      <c r="S4193" s="10">
        <f t="shared" ref="S4193:T4193" si="8386">IF(HEX2DEC(H4193) &gt;= 32768, (HEX2DEC(H4193) - 65535 - 1)/10, IF(HEX2DEC(H4193) = 32767, IF($X$2=2, S4194, 32767), HEX2DEC(H4193)/10 ))</f>
        <v>27.3</v>
      </c>
      <c r="T4193" s="10">
        <f t="shared" si="8386"/>
        <v>31.8</v>
      </c>
      <c r="U4193" s="10">
        <f t="shared" si="6"/>
        <v>29.3</v>
      </c>
    </row>
    <row r="4194" ht="14.25" customHeight="1">
      <c r="A4194" s="6" t="s">
        <v>4576</v>
      </c>
      <c r="B4194" s="13">
        <v>0.0</v>
      </c>
      <c r="C4194" s="13">
        <v>0.0</v>
      </c>
      <c r="D4194" s="9">
        <v>0.0</v>
      </c>
      <c r="E4194" s="9">
        <v>0.0</v>
      </c>
      <c r="F4194" s="9">
        <v>0.0</v>
      </c>
      <c r="G4194" s="9">
        <v>0.0</v>
      </c>
      <c r="H4194" s="4" t="s">
        <v>2153</v>
      </c>
      <c r="I4194" s="4" t="s">
        <v>4087</v>
      </c>
      <c r="J4194" s="4" t="s">
        <v>2862</v>
      </c>
      <c r="L4194" s="8">
        <f t="shared" si="3"/>
        <v>45531.53565</v>
      </c>
      <c r="M4194" s="9">
        <f>IF('tab4'!$B4194=0,0,IF('tab4'!$B4194=1,1,IF('tab4'!$B4194=4,2,IF('tab4'!$B4194=5,3,IF('tab4'!$B4194=6,4,IF(AND('tab4'!$B4194=80,$X$2=2),0,-1))))))</f>
        <v>0</v>
      </c>
      <c r="N4194" s="9">
        <f>IF('tab4'!$C4194=0,0,IF('tab4'!$C4194=1,1,IF('tab4'!$C4194=4,2,IF('tab4'!$C4194=5,3,IF('tab4'!$C4194=6,4,IF(AND('tab4'!$C4194=80,$X$2=2),0,-1))))))</f>
        <v>0</v>
      </c>
      <c r="O4194" s="9">
        <f t="shared" ref="O4194:R4194" si="8387">D4194</f>
        <v>0</v>
      </c>
      <c r="P4194" s="9">
        <f t="shared" si="8387"/>
        <v>0</v>
      </c>
      <c r="Q4194" s="9">
        <f t="shared" si="8387"/>
        <v>0</v>
      </c>
      <c r="R4194" s="9">
        <f t="shared" si="8387"/>
        <v>0</v>
      </c>
      <c r="S4194" s="10">
        <f t="shared" ref="S4194:T4194" si="8388">IF(HEX2DEC(H4194) &gt;= 32768, (HEX2DEC(H4194) - 65535 - 1)/10, IF(HEX2DEC(H4194) = 32767, IF($X$2=2, S4195, 32767), HEX2DEC(H4194)/10 ))</f>
        <v>34.1</v>
      </c>
      <c r="T4194" s="10">
        <f t="shared" si="8388"/>
        <v>41.4</v>
      </c>
      <c r="U4194" s="10">
        <f t="shared" si="6"/>
        <v>35.6</v>
      </c>
    </row>
    <row r="4195" ht="14.25" customHeight="1">
      <c r="A4195" s="6" t="s">
        <v>4577</v>
      </c>
      <c r="B4195" s="13">
        <v>0.0</v>
      </c>
      <c r="C4195" s="13">
        <v>0.0</v>
      </c>
      <c r="D4195" s="9">
        <v>0.0</v>
      </c>
      <c r="E4195" s="9">
        <v>0.0</v>
      </c>
      <c r="F4195" s="9">
        <v>0.0</v>
      </c>
      <c r="G4195" s="9">
        <v>0.0</v>
      </c>
      <c r="H4195" s="4" t="s">
        <v>2832</v>
      </c>
      <c r="I4195" s="4" t="s">
        <v>3013</v>
      </c>
      <c r="J4195" s="4" t="s">
        <v>3069</v>
      </c>
      <c r="L4195" s="8">
        <f t="shared" si="3"/>
        <v>45531.61898</v>
      </c>
      <c r="M4195" s="9">
        <f>IF('tab4'!$B4195=0,0,IF('tab4'!$B4195=1,1,IF('tab4'!$B4195=4,2,IF('tab4'!$B4195=5,3,IF('tab4'!$B4195=6,4,IF(AND('tab4'!$B4195=80,$X$2=2),0,-1))))))</f>
        <v>0</v>
      </c>
      <c r="N4195" s="9">
        <f>IF('tab4'!$C4195=0,0,IF('tab4'!$C4195=1,1,IF('tab4'!$C4195=4,2,IF('tab4'!$C4195=5,3,IF('tab4'!$C4195=6,4,IF(AND('tab4'!$C4195=80,$X$2=2),0,-1))))))</f>
        <v>0</v>
      </c>
      <c r="O4195" s="9">
        <f t="shared" ref="O4195:R4195" si="8389">D4195</f>
        <v>0</v>
      </c>
      <c r="P4195" s="9">
        <f t="shared" si="8389"/>
        <v>0</v>
      </c>
      <c r="Q4195" s="9">
        <f t="shared" si="8389"/>
        <v>0</v>
      </c>
      <c r="R4195" s="9">
        <f t="shared" si="8389"/>
        <v>0</v>
      </c>
      <c r="S4195" s="10">
        <f t="shared" ref="S4195:T4195" si="8390">IF(HEX2DEC(H4195) &gt;= 32768, (HEX2DEC(H4195) - 65535 - 1)/10, IF(HEX2DEC(H4195) = 32767, IF($X$2=2, S4196, 32767), HEX2DEC(H4195)/10 ))</f>
        <v>36.9</v>
      </c>
      <c r="T4195" s="10">
        <f t="shared" si="8390"/>
        <v>44</v>
      </c>
      <c r="U4195" s="10">
        <f t="shared" si="6"/>
        <v>35.3</v>
      </c>
    </row>
    <row r="4196" ht="14.25" customHeight="1">
      <c r="A4196" s="6" t="s">
        <v>4578</v>
      </c>
      <c r="B4196" s="13">
        <v>0.0</v>
      </c>
      <c r="C4196" s="13">
        <v>0.0</v>
      </c>
      <c r="D4196" s="9">
        <v>0.0</v>
      </c>
      <c r="E4196" s="9">
        <v>0.0</v>
      </c>
      <c r="F4196" s="9">
        <v>0.0</v>
      </c>
      <c r="G4196" s="9">
        <v>0.0</v>
      </c>
      <c r="H4196" s="4" t="s">
        <v>2307</v>
      </c>
      <c r="I4196" s="4" t="s">
        <v>2679</v>
      </c>
      <c r="J4196" s="4" t="s">
        <v>2592</v>
      </c>
      <c r="L4196" s="8">
        <f t="shared" si="3"/>
        <v>45531.70231</v>
      </c>
      <c r="M4196" s="9">
        <f>IF('tab4'!$B4196=0,0,IF('tab4'!$B4196=1,1,IF('tab4'!$B4196=4,2,IF('tab4'!$B4196=5,3,IF('tab4'!$B4196=6,4,IF(AND('tab4'!$B4196=80,$X$2=2),0,-1))))))</f>
        <v>0</v>
      </c>
      <c r="N4196" s="9">
        <f>IF('tab4'!$C4196=0,0,IF('tab4'!$C4196=1,1,IF('tab4'!$C4196=4,2,IF('tab4'!$C4196=5,3,IF('tab4'!$C4196=6,4,IF(AND('tab4'!$C4196=80,$X$2=2),0,-1))))))</f>
        <v>0</v>
      </c>
      <c r="O4196" s="9">
        <f t="shared" ref="O4196:R4196" si="8391">D4196</f>
        <v>0</v>
      </c>
      <c r="P4196" s="9">
        <f t="shared" si="8391"/>
        <v>0</v>
      </c>
      <c r="Q4196" s="9">
        <f t="shared" si="8391"/>
        <v>0</v>
      </c>
      <c r="R4196" s="9">
        <f t="shared" si="8391"/>
        <v>0</v>
      </c>
      <c r="S4196" s="10">
        <f t="shared" ref="S4196:T4196" si="8392">IF(HEX2DEC(H4196) &gt;= 32768, (HEX2DEC(H4196) - 65535 - 1)/10, IF(HEX2DEC(H4196) = 32767, IF($X$2=2, S4197, 32767), HEX2DEC(H4196)/10 ))</f>
        <v>36</v>
      </c>
      <c r="T4196" s="10">
        <f t="shared" si="8392"/>
        <v>39.8</v>
      </c>
      <c r="U4196" s="10">
        <f t="shared" si="6"/>
        <v>34.2</v>
      </c>
    </row>
    <row r="4197" ht="14.25" customHeight="1">
      <c r="A4197" s="6" t="s">
        <v>4579</v>
      </c>
      <c r="B4197" s="13">
        <v>0.0</v>
      </c>
      <c r="C4197" s="13">
        <v>0.0</v>
      </c>
      <c r="D4197" s="9">
        <v>0.0</v>
      </c>
      <c r="E4197" s="9">
        <v>0.0</v>
      </c>
      <c r="F4197" s="9">
        <v>0.0</v>
      </c>
      <c r="G4197" s="9">
        <v>0.0</v>
      </c>
      <c r="H4197" s="4" t="s">
        <v>2551</v>
      </c>
      <c r="I4197" s="4" t="s">
        <v>2131</v>
      </c>
      <c r="J4197" s="4" t="s">
        <v>2076</v>
      </c>
      <c r="L4197" s="8">
        <f t="shared" si="3"/>
        <v>45531.78566</v>
      </c>
      <c r="M4197" s="9">
        <f>IF('tab4'!$B4197=0,0,IF('tab4'!$B4197=1,1,IF('tab4'!$B4197=4,2,IF('tab4'!$B4197=5,3,IF('tab4'!$B4197=6,4,IF(AND('tab4'!$B4197=80,$X$2=2),0,-1))))))</f>
        <v>0</v>
      </c>
      <c r="N4197" s="9">
        <f>IF('tab4'!$C4197=0,0,IF('tab4'!$C4197=1,1,IF('tab4'!$C4197=4,2,IF('tab4'!$C4197=5,3,IF('tab4'!$C4197=6,4,IF(AND('tab4'!$C4197=80,$X$2=2),0,-1))))))</f>
        <v>0</v>
      </c>
      <c r="O4197" s="9">
        <f t="shared" ref="O4197:R4197" si="8393">D4197</f>
        <v>0</v>
      </c>
      <c r="P4197" s="9">
        <f t="shared" si="8393"/>
        <v>0</v>
      </c>
      <c r="Q4197" s="9">
        <f t="shared" si="8393"/>
        <v>0</v>
      </c>
      <c r="R4197" s="9">
        <f t="shared" si="8393"/>
        <v>0</v>
      </c>
      <c r="S4197" s="10">
        <f t="shared" ref="S4197:T4197" si="8394">IF(HEX2DEC(H4197) &gt;= 32768, (HEX2DEC(H4197) - 65535 - 1)/10, IF(HEX2DEC(H4197) = 32767, IF($X$2=2, S4198, 32767), HEX2DEC(H4197)/10 ))</f>
        <v>30.9</v>
      </c>
      <c r="T4197" s="10">
        <f t="shared" si="8394"/>
        <v>29.9</v>
      </c>
      <c r="U4197" s="10">
        <f t="shared" si="6"/>
        <v>25.2</v>
      </c>
    </row>
    <row r="4198" ht="14.25" customHeight="1">
      <c r="A4198" s="6" t="s">
        <v>4580</v>
      </c>
      <c r="B4198" s="13">
        <v>0.0</v>
      </c>
      <c r="C4198" s="13">
        <v>0.0</v>
      </c>
      <c r="D4198" s="9">
        <v>0.0</v>
      </c>
      <c r="E4198" s="9">
        <v>0.0</v>
      </c>
      <c r="F4198" s="9">
        <v>0.0</v>
      </c>
      <c r="G4198" s="9">
        <v>0.0</v>
      </c>
      <c r="H4198" s="4" t="s">
        <v>1456</v>
      </c>
      <c r="I4198" s="4" t="s">
        <v>1918</v>
      </c>
      <c r="J4198" s="4" t="s">
        <v>1608</v>
      </c>
      <c r="L4198" s="8">
        <f t="shared" si="3"/>
        <v>45531.86899</v>
      </c>
      <c r="M4198" s="9">
        <f>IF('tab4'!$B4198=0,0,IF('tab4'!$B4198=1,1,IF('tab4'!$B4198=4,2,IF('tab4'!$B4198=5,3,IF('tab4'!$B4198=6,4,IF(AND('tab4'!$B4198=80,$X$2=2),0,-1))))))</f>
        <v>0</v>
      </c>
      <c r="N4198" s="9">
        <f>IF('tab4'!$C4198=0,0,IF('tab4'!$C4198=1,1,IF('tab4'!$C4198=4,2,IF('tab4'!$C4198=5,3,IF('tab4'!$C4198=6,4,IF(AND('tab4'!$C4198=80,$X$2=2),0,-1))))))</f>
        <v>0</v>
      </c>
      <c r="O4198" s="9">
        <f t="shared" ref="O4198:R4198" si="8395">D4198</f>
        <v>0</v>
      </c>
      <c r="P4198" s="9">
        <f t="shared" si="8395"/>
        <v>0</v>
      </c>
      <c r="Q4198" s="9">
        <f t="shared" si="8395"/>
        <v>0</v>
      </c>
      <c r="R4198" s="9">
        <f t="shared" si="8395"/>
        <v>0</v>
      </c>
      <c r="S4198" s="10">
        <f t="shared" ref="S4198:T4198" si="8396">IF(HEX2DEC(H4198) &gt;= 32768, (HEX2DEC(H4198) - 65535 - 1)/10, IF(HEX2DEC(H4198) = 32767, IF($X$2=2, S4199, 32767), HEX2DEC(H4198)/10 ))</f>
        <v>24.6</v>
      </c>
      <c r="T4198" s="10">
        <f t="shared" si="8396"/>
        <v>22.5</v>
      </c>
      <c r="U4198" s="10">
        <f t="shared" si="6"/>
        <v>18.3</v>
      </c>
    </row>
    <row r="4199" ht="14.25" customHeight="1">
      <c r="A4199" s="6" t="s">
        <v>4581</v>
      </c>
      <c r="B4199" s="13">
        <v>0.0</v>
      </c>
      <c r="C4199" s="13">
        <v>0.0</v>
      </c>
      <c r="D4199" s="9">
        <v>0.0</v>
      </c>
      <c r="E4199" s="9">
        <v>0.0</v>
      </c>
      <c r="F4199" s="9">
        <v>0.0</v>
      </c>
      <c r="G4199" s="9">
        <v>0.0</v>
      </c>
      <c r="H4199" s="4" t="s">
        <v>1609</v>
      </c>
      <c r="I4199" s="4" t="s">
        <v>1899</v>
      </c>
      <c r="J4199" s="4" t="s">
        <v>1608</v>
      </c>
      <c r="L4199" s="8">
        <f t="shared" si="3"/>
        <v>45531.95234</v>
      </c>
      <c r="M4199" s="9">
        <f>IF('tab4'!$B4199=0,0,IF('tab4'!$B4199=1,1,IF('tab4'!$B4199=4,2,IF('tab4'!$B4199=5,3,IF('tab4'!$B4199=6,4,IF(AND('tab4'!$B4199=80,$X$2=2),0,-1))))))</f>
        <v>0</v>
      </c>
      <c r="N4199" s="9">
        <f>IF('tab4'!$C4199=0,0,IF('tab4'!$C4199=1,1,IF('tab4'!$C4199=4,2,IF('tab4'!$C4199=5,3,IF('tab4'!$C4199=6,4,IF(AND('tab4'!$C4199=80,$X$2=2),0,-1))))))</f>
        <v>0</v>
      </c>
      <c r="O4199" s="9">
        <f t="shared" ref="O4199:R4199" si="8397">D4199</f>
        <v>0</v>
      </c>
      <c r="P4199" s="9">
        <f t="shared" si="8397"/>
        <v>0</v>
      </c>
      <c r="Q4199" s="9">
        <f t="shared" si="8397"/>
        <v>0</v>
      </c>
      <c r="R4199" s="9">
        <f t="shared" si="8397"/>
        <v>0</v>
      </c>
      <c r="S4199" s="10">
        <f t="shared" ref="S4199:T4199" si="8398">IF(HEX2DEC(H4199) &gt;= 32768, (HEX2DEC(H4199) - 65535 - 1)/10, IF(HEX2DEC(H4199) = 32767, IF($X$2=2, S4200, 32767), HEX2DEC(H4199)/10 ))</f>
        <v>22.1</v>
      </c>
      <c r="T4199" s="10">
        <f t="shared" si="8398"/>
        <v>20.5</v>
      </c>
      <c r="U4199" s="10">
        <f t="shared" si="6"/>
        <v>18.3</v>
      </c>
    </row>
    <row r="4200" ht="14.25" customHeight="1">
      <c r="A4200" s="6" t="s">
        <v>4582</v>
      </c>
      <c r="B4200" s="13">
        <v>0.0</v>
      </c>
      <c r="C4200" s="13">
        <v>0.0</v>
      </c>
      <c r="D4200" s="9">
        <v>0.0</v>
      </c>
      <c r="E4200" s="9">
        <v>0.0</v>
      </c>
      <c r="F4200" s="9">
        <v>0.0</v>
      </c>
      <c r="G4200" s="9">
        <v>0.0</v>
      </c>
      <c r="H4200" s="4" t="s">
        <v>1887</v>
      </c>
      <c r="I4200" s="4" t="s">
        <v>1458</v>
      </c>
      <c r="J4200" s="4" t="s">
        <v>1737</v>
      </c>
      <c r="L4200" s="8">
        <f t="shared" si="3"/>
        <v>45532.03567</v>
      </c>
      <c r="M4200" s="9">
        <f>IF('tab4'!$B4200=0,0,IF('tab4'!$B4200=1,1,IF('tab4'!$B4200=4,2,IF('tab4'!$B4200=5,3,IF('tab4'!$B4200=6,4,IF(AND('tab4'!$B4200=80,$X$2=2),0,-1))))))</f>
        <v>0</v>
      </c>
      <c r="N4200" s="9">
        <f>IF('tab4'!$C4200=0,0,IF('tab4'!$C4200=1,1,IF('tab4'!$C4200=4,2,IF('tab4'!$C4200=5,3,IF('tab4'!$C4200=6,4,IF(AND('tab4'!$C4200=80,$X$2=2),0,-1))))))</f>
        <v>0</v>
      </c>
      <c r="O4200" s="9">
        <f t="shared" ref="O4200:R4200" si="8399">D4200</f>
        <v>0</v>
      </c>
      <c r="P4200" s="9">
        <f t="shared" si="8399"/>
        <v>0</v>
      </c>
      <c r="Q4200" s="9">
        <f t="shared" si="8399"/>
        <v>0</v>
      </c>
      <c r="R4200" s="9">
        <f t="shared" si="8399"/>
        <v>0</v>
      </c>
      <c r="S4200" s="10">
        <f t="shared" ref="S4200:T4200" si="8400">IF(HEX2DEC(H4200) &gt;= 32768, (HEX2DEC(H4200) - 65535 - 1)/10, IF(HEX2DEC(H4200) = 32767, IF($X$2=2, S4201, 32767), HEX2DEC(H4200)/10 ))</f>
        <v>20.1</v>
      </c>
      <c r="T4200" s="10">
        <f t="shared" si="8400"/>
        <v>18.5</v>
      </c>
      <c r="U4200" s="10">
        <f t="shared" si="6"/>
        <v>18</v>
      </c>
    </row>
    <row r="4201" ht="14.25" customHeight="1">
      <c r="A4201" s="6" t="s">
        <v>4583</v>
      </c>
      <c r="B4201" s="13">
        <v>0.0</v>
      </c>
      <c r="C4201" s="13">
        <v>0.0</v>
      </c>
      <c r="D4201" s="9">
        <v>0.0</v>
      </c>
      <c r="E4201" s="9">
        <v>0.0</v>
      </c>
      <c r="F4201" s="9">
        <v>0.0</v>
      </c>
      <c r="G4201" s="9">
        <v>0.0</v>
      </c>
      <c r="H4201" s="4" t="s">
        <v>1723</v>
      </c>
      <c r="I4201" s="4" t="s">
        <v>991</v>
      </c>
      <c r="J4201" s="4" t="s">
        <v>1038</v>
      </c>
      <c r="L4201" s="8">
        <f t="shared" si="3"/>
        <v>45532.119</v>
      </c>
      <c r="M4201" s="9">
        <f>IF('tab4'!$B4201=0,0,IF('tab4'!$B4201=1,1,IF('tab4'!$B4201=4,2,IF('tab4'!$B4201=5,3,IF('tab4'!$B4201=6,4,IF(AND('tab4'!$B4201=80,$X$2=2),0,-1))))))</f>
        <v>0</v>
      </c>
      <c r="N4201" s="9">
        <f>IF('tab4'!$C4201=0,0,IF('tab4'!$C4201=1,1,IF('tab4'!$C4201=4,2,IF('tab4'!$C4201=5,3,IF('tab4'!$C4201=6,4,IF(AND('tab4'!$C4201=80,$X$2=2),0,-1))))))</f>
        <v>0</v>
      </c>
      <c r="O4201" s="9">
        <f t="shared" ref="O4201:R4201" si="8401">D4201</f>
        <v>0</v>
      </c>
      <c r="P4201" s="9">
        <f t="shared" si="8401"/>
        <v>0</v>
      </c>
      <c r="Q4201" s="9">
        <f t="shared" si="8401"/>
        <v>0</v>
      </c>
      <c r="R4201" s="9">
        <f t="shared" si="8401"/>
        <v>0</v>
      </c>
      <c r="S4201" s="10">
        <f t="shared" ref="S4201:T4201" si="8402">IF(HEX2DEC(H4201) &gt;= 32768, (HEX2DEC(H4201) - 65535 - 1)/10, IF(HEX2DEC(H4201) = 32767, IF($X$2=2, S4202, 32767), HEX2DEC(H4201)/10 ))</f>
        <v>18.6</v>
      </c>
      <c r="T4201" s="10">
        <f t="shared" si="8402"/>
        <v>17.3</v>
      </c>
      <c r="U4201" s="10">
        <f t="shared" si="6"/>
        <v>16.9</v>
      </c>
    </row>
    <row r="4202" ht="14.25" customHeight="1">
      <c r="A4202" s="6" t="s">
        <v>4584</v>
      </c>
      <c r="B4202" s="13">
        <v>0.0</v>
      </c>
      <c r="C4202" s="13">
        <v>0.0</v>
      </c>
      <c r="D4202" s="9">
        <v>0.0</v>
      </c>
      <c r="E4202" s="9">
        <v>0.0</v>
      </c>
      <c r="F4202" s="9">
        <v>0.0</v>
      </c>
      <c r="G4202" s="9">
        <v>0.0</v>
      </c>
      <c r="H4202" s="4" t="s">
        <v>2055</v>
      </c>
      <c r="I4202" s="4" t="s">
        <v>1767</v>
      </c>
      <c r="J4202" s="4" t="s">
        <v>1587</v>
      </c>
      <c r="L4202" s="8">
        <f t="shared" si="3"/>
        <v>45532.20235</v>
      </c>
      <c r="M4202" s="9">
        <f>IF('tab4'!$B4202=0,0,IF('tab4'!$B4202=1,1,IF('tab4'!$B4202=4,2,IF('tab4'!$B4202=5,3,IF('tab4'!$B4202=6,4,IF(AND('tab4'!$B4202=80,$X$2=2),0,-1))))))</f>
        <v>0</v>
      </c>
      <c r="N4202" s="9">
        <f>IF('tab4'!$C4202=0,0,IF('tab4'!$C4202=1,1,IF('tab4'!$C4202=4,2,IF('tab4'!$C4202=5,3,IF('tab4'!$C4202=6,4,IF(AND('tab4'!$C4202=80,$X$2=2),0,-1))))))</f>
        <v>0</v>
      </c>
      <c r="O4202" s="9">
        <f t="shared" ref="O4202:R4202" si="8403">D4202</f>
        <v>0</v>
      </c>
      <c r="P4202" s="9">
        <f t="shared" si="8403"/>
        <v>0</v>
      </c>
      <c r="Q4202" s="9">
        <f t="shared" si="8403"/>
        <v>0</v>
      </c>
      <c r="R4202" s="9">
        <f t="shared" si="8403"/>
        <v>0</v>
      </c>
      <c r="S4202" s="10">
        <f t="shared" ref="S4202:T4202" si="8404">IF(HEX2DEC(H4202) &gt;= 32768, (HEX2DEC(H4202) - 65535 - 1)/10, IF(HEX2DEC(H4202) = 32767, IF($X$2=2, S4203, 32767), HEX2DEC(H4202)/10 ))</f>
        <v>17.5</v>
      </c>
      <c r="T4202" s="10">
        <f t="shared" si="8404"/>
        <v>16.4</v>
      </c>
      <c r="U4202" s="10">
        <f t="shared" si="6"/>
        <v>15.8</v>
      </c>
    </row>
    <row r="4203" ht="14.25" customHeight="1">
      <c r="A4203" s="6" t="s">
        <v>4585</v>
      </c>
      <c r="B4203" s="13">
        <v>0.0</v>
      </c>
      <c r="C4203" s="13">
        <v>0.0</v>
      </c>
      <c r="D4203" s="9">
        <v>0.0</v>
      </c>
      <c r="E4203" s="9">
        <v>0.0</v>
      </c>
      <c r="F4203" s="9">
        <v>0.0</v>
      </c>
      <c r="G4203" s="9">
        <v>0.0</v>
      </c>
      <c r="H4203" s="4" t="s">
        <v>1421</v>
      </c>
      <c r="I4203" s="4" t="s">
        <v>1719</v>
      </c>
      <c r="J4203" s="4" t="s">
        <v>991</v>
      </c>
      <c r="L4203" s="8">
        <f t="shared" si="3"/>
        <v>45532.28568</v>
      </c>
      <c r="M4203" s="9">
        <f>IF('tab4'!$B4203=0,0,IF('tab4'!$B4203=1,1,IF('tab4'!$B4203=4,2,IF('tab4'!$B4203=5,3,IF('tab4'!$B4203=6,4,IF(AND('tab4'!$B4203=80,$X$2=2),0,-1))))))</f>
        <v>0</v>
      </c>
      <c r="N4203" s="9">
        <f>IF('tab4'!$C4203=0,0,IF('tab4'!$C4203=1,1,IF('tab4'!$C4203=4,2,IF('tab4'!$C4203=5,3,IF('tab4'!$C4203=6,4,IF(AND('tab4'!$C4203=80,$X$2=2),0,-1))))))</f>
        <v>0</v>
      </c>
      <c r="O4203" s="9">
        <f t="shared" ref="O4203:R4203" si="8405">D4203</f>
        <v>0</v>
      </c>
      <c r="P4203" s="9">
        <f t="shared" si="8405"/>
        <v>0</v>
      </c>
      <c r="Q4203" s="9">
        <f t="shared" si="8405"/>
        <v>0</v>
      </c>
      <c r="R4203" s="9">
        <f t="shared" si="8405"/>
        <v>0</v>
      </c>
      <c r="S4203" s="10">
        <f t="shared" ref="S4203:T4203" si="8406">IF(HEX2DEC(H4203) &gt;= 32768, (HEX2DEC(H4203) - 65535 - 1)/10, IF(HEX2DEC(H4203) = 32767, IF($X$2=2, S4204, 32767), HEX2DEC(H4203)/10 ))</f>
        <v>17.2</v>
      </c>
      <c r="T4203" s="10">
        <f t="shared" si="8406"/>
        <v>16.3</v>
      </c>
      <c r="U4203" s="10">
        <f t="shared" si="6"/>
        <v>17.3</v>
      </c>
    </row>
    <row r="4204" ht="14.25" customHeight="1">
      <c r="A4204" s="6" t="s">
        <v>4586</v>
      </c>
      <c r="B4204" s="13">
        <v>0.0</v>
      </c>
      <c r="C4204" s="13">
        <v>0.0</v>
      </c>
      <c r="D4204" s="9">
        <v>0.0</v>
      </c>
      <c r="E4204" s="9">
        <v>0.0</v>
      </c>
      <c r="F4204" s="9">
        <v>0.0</v>
      </c>
      <c r="G4204" s="9">
        <v>0.0</v>
      </c>
      <c r="H4204" s="4" t="s">
        <v>1918</v>
      </c>
      <c r="I4204" s="4" t="s">
        <v>2361</v>
      </c>
      <c r="J4204" s="4" t="s">
        <v>1005</v>
      </c>
      <c r="L4204" s="8">
        <f t="shared" si="3"/>
        <v>45532.36903</v>
      </c>
      <c r="M4204" s="9">
        <f>IF('tab4'!$B4204=0,0,IF('tab4'!$B4204=1,1,IF('tab4'!$B4204=4,2,IF('tab4'!$B4204=5,3,IF('tab4'!$B4204=6,4,IF(AND('tab4'!$B4204=80,$X$2=2),0,-1))))))</f>
        <v>0</v>
      </c>
      <c r="N4204" s="9">
        <f>IF('tab4'!$C4204=0,0,IF('tab4'!$C4204=1,1,IF('tab4'!$C4204=4,2,IF('tab4'!$C4204=5,3,IF('tab4'!$C4204=6,4,IF(AND('tab4'!$C4204=80,$X$2=2),0,-1))))))</f>
        <v>0</v>
      </c>
      <c r="O4204" s="9">
        <f t="shared" ref="O4204:R4204" si="8407">D4204</f>
        <v>0</v>
      </c>
      <c r="P4204" s="9">
        <f t="shared" si="8407"/>
        <v>0</v>
      </c>
      <c r="Q4204" s="9">
        <f t="shared" si="8407"/>
        <v>0</v>
      </c>
      <c r="R4204" s="9">
        <f t="shared" si="8407"/>
        <v>0</v>
      </c>
      <c r="S4204" s="10">
        <f t="shared" ref="S4204:T4204" si="8408">IF(HEX2DEC(H4204) &gt;= 32768, (HEX2DEC(H4204) - 65535 - 1)/10, IF(HEX2DEC(H4204) = 32767, IF($X$2=2, S4205, 32767), HEX2DEC(H4204)/10 ))</f>
        <v>22.5</v>
      </c>
      <c r="T4204" s="10">
        <f t="shared" si="8408"/>
        <v>23.4</v>
      </c>
      <c r="U4204" s="10">
        <f t="shared" si="6"/>
        <v>22.9</v>
      </c>
    </row>
    <row r="4205" ht="14.25" customHeight="1">
      <c r="A4205" s="6" t="s">
        <v>4587</v>
      </c>
      <c r="B4205" s="13">
        <v>0.0</v>
      </c>
      <c r="C4205" s="13">
        <v>0.0</v>
      </c>
      <c r="D4205" s="9">
        <v>0.0</v>
      </c>
      <c r="E4205" s="9">
        <v>0.0</v>
      </c>
      <c r="F4205" s="9">
        <v>0.0</v>
      </c>
      <c r="G4205" s="9">
        <v>0.0</v>
      </c>
      <c r="H4205" s="4" t="s">
        <v>2358</v>
      </c>
      <c r="I4205" s="4" t="s">
        <v>2271</v>
      </c>
      <c r="J4205" s="4" t="s">
        <v>2271</v>
      </c>
      <c r="L4205" s="8">
        <f t="shared" si="3"/>
        <v>45532.45236</v>
      </c>
      <c r="M4205" s="9">
        <f>IF('tab4'!$B4205=0,0,IF('tab4'!$B4205=1,1,IF('tab4'!$B4205=4,2,IF('tab4'!$B4205=5,3,IF('tab4'!$B4205=6,4,IF(AND('tab4'!$B4205=80,$X$2=2),0,-1))))))</f>
        <v>0</v>
      </c>
      <c r="N4205" s="9">
        <f>IF('tab4'!$C4205=0,0,IF('tab4'!$C4205=1,1,IF('tab4'!$C4205=4,2,IF('tab4'!$C4205=5,3,IF('tab4'!$C4205=6,4,IF(AND('tab4'!$C4205=80,$X$2=2),0,-1))))))</f>
        <v>0</v>
      </c>
      <c r="O4205" s="9">
        <f t="shared" ref="O4205:R4205" si="8409">D4205</f>
        <v>0</v>
      </c>
      <c r="P4205" s="9">
        <f t="shared" si="8409"/>
        <v>0</v>
      </c>
      <c r="Q4205" s="9">
        <f t="shared" si="8409"/>
        <v>0</v>
      </c>
      <c r="R4205" s="9">
        <f t="shared" si="8409"/>
        <v>0</v>
      </c>
      <c r="S4205" s="10">
        <f t="shared" ref="S4205:T4205" si="8410">IF(HEX2DEC(H4205) &gt;= 32768, (HEX2DEC(H4205) - 65535 - 1)/10, IF(HEX2DEC(H4205) = 32767, IF($X$2=2, S4206, 32767), HEX2DEC(H4205)/10 ))</f>
        <v>29.6</v>
      </c>
      <c r="T4205" s="10">
        <f t="shared" si="8410"/>
        <v>34.9</v>
      </c>
      <c r="U4205" s="10">
        <f t="shared" si="6"/>
        <v>34.9</v>
      </c>
    </row>
    <row r="4206" ht="14.25" customHeight="1">
      <c r="A4206" s="6" t="s">
        <v>4588</v>
      </c>
      <c r="B4206" s="13">
        <v>0.0</v>
      </c>
      <c r="C4206" s="13">
        <v>0.0</v>
      </c>
      <c r="D4206" s="9">
        <v>0.0</v>
      </c>
      <c r="E4206" s="9">
        <v>0.0</v>
      </c>
      <c r="F4206" s="9">
        <v>0.0</v>
      </c>
      <c r="G4206" s="9">
        <v>0.0</v>
      </c>
      <c r="H4206" s="4" t="s">
        <v>2272</v>
      </c>
      <c r="I4206" s="4" t="s">
        <v>3861</v>
      </c>
      <c r="J4206" s="4" t="s">
        <v>2307</v>
      </c>
      <c r="L4206" s="8">
        <f t="shared" si="3"/>
        <v>45532.53571</v>
      </c>
      <c r="M4206" s="9">
        <f>IF('tab4'!$B4206=0,0,IF('tab4'!$B4206=1,1,IF('tab4'!$B4206=4,2,IF('tab4'!$B4206=5,3,IF('tab4'!$B4206=6,4,IF(AND('tab4'!$B4206=80,$X$2=2),0,-1))))))</f>
        <v>0</v>
      </c>
      <c r="N4206" s="9">
        <f>IF('tab4'!$C4206=0,0,IF('tab4'!$C4206=1,1,IF('tab4'!$C4206=4,2,IF('tab4'!$C4206=5,3,IF('tab4'!$C4206=6,4,IF(AND('tab4'!$C4206=80,$X$2=2),0,-1))))))</f>
        <v>0</v>
      </c>
      <c r="O4206" s="9">
        <f t="shared" ref="O4206:R4206" si="8411">D4206</f>
        <v>0</v>
      </c>
      <c r="P4206" s="9">
        <f t="shared" si="8411"/>
        <v>0</v>
      </c>
      <c r="Q4206" s="9">
        <f t="shared" si="8411"/>
        <v>0</v>
      </c>
      <c r="R4206" s="9">
        <f t="shared" si="8411"/>
        <v>0</v>
      </c>
      <c r="S4206" s="10">
        <f t="shared" ref="S4206:T4206" si="8412">IF(HEX2DEC(H4206) &gt;= 32768, (HEX2DEC(H4206) - 65535 - 1)/10, IF(HEX2DEC(H4206) = 32767, IF($X$2=2, S4207, 32767), HEX2DEC(H4206)/10 ))</f>
        <v>36.2</v>
      </c>
      <c r="T4206" s="10">
        <f t="shared" si="8412"/>
        <v>43.4</v>
      </c>
      <c r="U4206" s="10">
        <f t="shared" si="6"/>
        <v>36</v>
      </c>
    </row>
    <row r="4207" ht="14.25" customHeight="1">
      <c r="A4207" s="6" t="s">
        <v>4589</v>
      </c>
      <c r="B4207" s="13">
        <v>0.0</v>
      </c>
      <c r="C4207" s="13">
        <v>0.0</v>
      </c>
      <c r="D4207" s="9">
        <v>0.0</v>
      </c>
      <c r="E4207" s="9">
        <v>0.0</v>
      </c>
      <c r="F4207" s="9">
        <v>0.0</v>
      </c>
      <c r="G4207" s="9">
        <v>0.0</v>
      </c>
      <c r="H4207" s="4" t="s">
        <v>2632</v>
      </c>
      <c r="I4207" s="4" t="s">
        <v>4590</v>
      </c>
      <c r="J4207" s="4" t="s">
        <v>2873</v>
      </c>
      <c r="L4207" s="8">
        <f t="shared" si="3"/>
        <v>45532.61904</v>
      </c>
      <c r="M4207" s="9">
        <f>IF('tab4'!$B4207=0,0,IF('tab4'!$B4207=1,1,IF('tab4'!$B4207=4,2,IF('tab4'!$B4207=5,3,IF('tab4'!$B4207=6,4,IF(AND('tab4'!$B4207=80,$X$2=2),0,-1))))))</f>
        <v>0</v>
      </c>
      <c r="N4207" s="9">
        <f>IF('tab4'!$C4207=0,0,IF('tab4'!$C4207=1,1,IF('tab4'!$C4207=4,2,IF('tab4'!$C4207=5,3,IF('tab4'!$C4207=6,4,IF(AND('tab4'!$C4207=80,$X$2=2),0,-1))))))</f>
        <v>0</v>
      </c>
      <c r="O4207" s="9">
        <f t="shared" ref="O4207:R4207" si="8413">D4207</f>
        <v>0</v>
      </c>
      <c r="P4207" s="9">
        <f t="shared" si="8413"/>
        <v>0</v>
      </c>
      <c r="Q4207" s="9">
        <f t="shared" si="8413"/>
        <v>0</v>
      </c>
      <c r="R4207" s="9">
        <f t="shared" si="8413"/>
        <v>0</v>
      </c>
      <c r="S4207" s="10">
        <f t="shared" ref="S4207:T4207" si="8414">IF(HEX2DEC(H4207) &gt;= 32768, (HEX2DEC(H4207) - 65535 - 1)/10, IF(HEX2DEC(H4207) = 32767, IF($X$2=2, S4208, 32767), HEX2DEC(H4207)/10 ))</f>
        <v>40.5</v>
      </c>
      <c r="T4207" s="10">
        <f t="shared" si="8414"/>
        <v>47.8</v>
      </c>
      <c r="U4207" s="10">
        <f t="shared" si="6"/>
        <v>38.1</v>
      </c>
    </row>
    <row r="4208" ht="14.25" customHeight="1">
      <c r="A4208" s="6" t="s">
        <v>4591</v>
      </c>
      <c r="B4208" s="13">
        <v>0.0</v>
      </c>
      <c r="C4208" s="13">
        <v>0.0</v>
      </c>
      <c r="D4208" s="9">
        <v>0.0</v>
      </c>
      <c r="E4208" s="9">
        <v>0.0</v>
      </c>
      <c r="F4208" s="9">
        <v>0.0</v>
      </c>
      <c r="G4208" s="9">
        <v>0.0</v>
      </c>
      <c r="H4208" s="4" t="s">
        <v>2928</v>
      </c>
      <c r="I4208" s="4" t="s">
        <v>3405</v>
      </c>
      <c r="J4208" s="4" t="s">
        <v>2611</v>
      </c>
      <c r="L4208" s="8">
        <f t="shared" si="3"/>
        <v>45532.70238</v>
      </c>
      <c r="M4208" s="9">
        <f>IF('tab4'!$B4208=0,0,IF('tab4'!$B4208=1,1,IF('tab4'!$B4208=4,2,IF('tab4'!$B4208=5,3,IF('tab4'!$B4208=6,4,IF(AND('tab4'!$B4208=80,$X$2=2),0,-1))))))</f>
        <v>0</v>
      </c>
      <c r="N4208" s="9">
        <f>IF('tab4'!$C4208=0,0,IF('tab4'!$C4208=1,1,IF('tab4'!$C4208=4,2,IF('tab4'!$C4208=5,3,IF('tab4'!$C4208=6,4,IF(AND('tab4'!$C4208=80,$X$2=2),0,-1))))))</f>
        <v>0</v>
      </c>
      <c r="O4208" s="9">
        <f t="shared" ref="O4208:R4208" si="8415">D4208</f>
        <v>0</v>
      </c>
      <c r="P4208" s="9">
        <f t="shared" si="8415"/>
        <v>0</v>
      </c>
      <c r="Q4208" s="9">
        <f t="shared" si="8415"/>
        <v>0</v>
      </c>
      <c r="R4208" s="9">
        <f t="shared" si="8415"/>
        <v>0</v>
      </c>
      <c r="S4208" s="10">
        <f t="shared" ref="S4208:T4208" si="8416">IF(HEX2DEC(H4208) &gt;= 32768, (HEX2DEC(H4208) - 65535 - 1)/10, IF(HEX2DEC(H4208) = 32767, IF($X$2=2, S4209, 32767), HEX2DEC(H4208)/10 ))</f>
        <v>40.6</v>
      </c>
      <c r="T4208" s="10">
        <f t="shared" si="8416"/>
        <v>44.6</v>
      </c>
      <c r="U4208" s="10">
        <f t="shared" si="6"/>
        <v>36.5</v>
      </c>
    </row>
    <row r="4209" ht="14.25" customHeight="1">
      <c r="A4209" s="6" t="s">
        <v>4592</v>
      </c>
      <c r="B4209" s="13">
        <v>0.0</v>
      </c>
      <c r="C4209" s="13">
        <v>0.0</v>
      </c>
      <c r="D4209" s="9">
        <v>0.0</v>
      </c>
      <c r="E4209" s="9">
        <v>0.0</v>
      </c>
      <c r="F4209" s="9">
        <v>0.0</v>
      </c>
      <c r="G4209" s="9">
        <v>0.0</v>
      </c>
      <c r="H4209" s="4" t="s">
        <v>2930</v>
      </c>
      <c r="I4209" s="4" t="s">
        <v>2675</v>
      </c>
      <c r="J4209" s="4" t="s">
        <v>2779</v>
      </c>
      <c r="L4209" s="8">
        <f t="shared" si="3"/>
        <v>45532.78572</v>
      </c>
      <c r="M4209" s="9">
        <f>IF('tab4'!$B4209=0,0,IF('tab4'!$B4209=1,1,IF('tab4'!$B4209=4,2,IF('tab4'!$B4209=5,3,IF('tab4'!$B4209=6,4,IF(AND('tab4'!$B4209=80,$X$2=2),0,-1))))))</f>
        <v>0</v>
      </c>
      <c r="N4209" s="9">
        <f>IF('tab4'!$C4209=0,0,IF('tab4'!$C4209=1,1,IF('tab4'!$C4209=4,2,IF('tab4'!$C4209=5,3,IF('tab4'!$C4209=6,4,IF(AND('tab4'!$C4209=80,$X$2=2),0,-1))))))</f>
        <v>0</v>
      </c>
      <c r="O4209" s="9">
        <f t="shared" ref="O4209:R4209" si="8417">D4209</f>
        <v>0</v>
      </c>
      <c r="P4209" s="9">
        <f t="shared" si="8417"/>
        <v>0</v>
      </c>
      <c r="Q4209" s="9">
        <f t="shared" si="8417"/>
        <v>0</v>
      </c>
      <c r="R4209" s="9">
        <f t="shared" si="8417"/>
        <v>0</v>
      </c>
      <c r="S4209" s="10">
        <f t="shared" ref="S4209:T4209" si="8418">IF(HEX2DEC(H4209) &gt;= 32768, (HEX2DEC(H4209) - 65535 - 1)/10, IF(HEX2DEC(H4209) = 32767, IF($X$2=2, S4210, 32767), HEX2DEC(H4209)/10 ))</f>
        <v>35.8</v>
      </c>
      <c r="T4209" s="10">
        <f t="shared" si="8418"/>
        <v>35.7</v>
      </c>
      <c r="U4209" s="10">
        <f t="shared" si="6"/>
        <v>31.9</v>
      </c>
    </row>
    <row r="4210" ht="14.25" customHeight="1">
      <c r="A4210" s="6" t="s">
        <v>4593</v>
      </c>
      <c r="B4210" s="13">
        <v>0.0</v>
      </c>
      <c r="C4210" s="13">
        <v>0.0</v>
      </c>
      <c r="D4210" s="9">
        <v>0.0</v>
      </c>
      <c r="E4210" s="9">
        <v>0.0</v>
      </c>
      <c r="F4210" s="9">
        <v>0.0</v>
      </c>
      <c r="G4210" s="9">
        <v>0.0</v>
      </c>
      <c r="H4210" s="4" t="s">
        <v>1053</v>
      </c>
      <c r="I4210" s="4" t="s">
        <v>2312</v>
      </c>
      <c r="J4210" s="4" t="s">
        <v>2373</v>
      </c>
      <c r="L4210" s="8">
        <f t="shared" si="3"/>
        <v>45532.86905</v>
      </c>
      <c r="M4210" s="9">
        <f>IF('tab4'!$B4210=0,0,IF('tab4'!$B4210=1,1,IF('tab4'!$B4210=4,2,IF('tab4'!$B4210=5,3,IF('tab4'!$B4210=6,4,IF(AND('tab4'!$B4210=80,$X$2=2),0,-1))))))</f>
        <v>0</v>
      </c>
      <c r="N4210" s="9">
        <f>IF('tab4'!$C4210=0,0,IF('tab4'!$C4210=1,1,IF('tab4'!$C4210=4,2,IF('tab4'!$C4210=5,3,IF('tab4'!$C4210=6,4,IF(AND('tab4'!$C4210=80,$X$2=2),0,-1))))))</f>
        <v>0</v>
      </c>
      <c r="O4210" s="9">
        <f t="shared" ref="O4210:R4210" si="8419">D4210</f>
        <v>0</v>
      </c>
      <c r="P4210" s="9">
        <f t="shared" si="8419"/>
        <v>0</v>
      </c>
      <c r="Q4210" s="9">
        <f t="shared" si="8419"/>
        <v>0</v>
      </c>
      <c r="R4210" s="9">
        <f t="shared" si="8419"/>
        <v>0</v>
      </c>
      <c r="S4210" s="10">
        <f t="shared" ref="S4210:T4210" si="8420">IF(HEX2DEC(H4210) &gt;= 32768, (HEX2DEC(H4210) - 65535 - 1)/10, IF(HEX2DEC(H4210) = 32767, IF($X$2=2, S4211, 32767), HEX2DEC(H4210)/10 ))</f>
        <v>30.6</v>
      </c>
      <c r="T4210" s="10">
        <f t="shared" si="8420"/>
        <v>29.1</v>
      </c>
      <c r="U4210" s="10">
        <f t="shared" si="6"/>
        <v>26</v>
      </c>
    </row>
    <row r="4211" ht="14.25" customHeight="1">
      <c r="A4211" s="6" t="s">
        <v>4594</v>
      </c>
      <c r="B4211" s="13">
        <v>0.0</v>
      </c>
      <c r="C4211" s="13">
        <v>0.0</v>
      </c>
      <c r="D4211" s="9">
        <v>0.0</v>
      </c>
      <c r="E4211" s="9">
        <v>0.0</v>
      </c>
      <c r="F4211" s="9">
        <v>0.0</v>
      </c>
      <c r="G4211" s="9">
        <v>0.0</v>
      </c>
      <c r="H4211" s="4" t="s">
        <v>2166</v>
      </c>
      <c r="I4211" s="4" t="s">
        <v>969</v>
      </c>
      <c r="J4211" s="4" t="s">
        <v>2129</v>
      </c>
      <c r="L4211" s="8">
        <f t="shared" si="3"/>
        <v>45532.95238</v>
      </c>
      <c r="M4211" s="9">
        <f>IF('tab4'!$B4211=0,0,IF('tab4'!$B4211=1,1,IF('tab4'!$B4211=4,2,IF('tab4'!$B4211=5,3,IF('tab4'!$B4211=6,4,IF(AND('tab4'!$B4211=80,$X$2=2),0,-1))))))</f>
        <v>0</v>
      </c>
      <c r="N4211" s="9">
        <f>IF('tab4'!$C4211=0,0,IF('tab4'!$C4211=1,1,IF('tab4'!$C4211=4,2,IF('tab4'!$C4211=5,3,IF('tab4'!$C4211=6,4,IF(AND('tab4'!$C4211=80,$X$2=2),0,-1))))))</f>
        <v>0</v>
      </c>
      <c r="O4211" s="9">
        <f t="shared" ref="O4211:R4211" si="8421">D4211</f>
        <v>0</v>
      </c>
      <c r="P4211" s="9">
        <f t="shared" si="8421"/>
        <v>0</v>
      </c>
      <c r="Q4211" s="9">
        <f t="shared" si="8421"/>
        <v>0</v>
      </c>
      <c r="R4211" s="9">
        <f t="shared" si="8421"/>
        <v>0</v>
      </c>
      <c r="S4211" s="10">
        <f t="shared" ref="S4211:T4211" si="8422">IF(HEX2DEC(H4211) &gt;= 32768, (HEX2DEC(H4211) - 65535 - 1)/10, IF(HEX2DEC(H4211) = 32767, IF($X$2=2, S4212, 32767), HEX2DEC(H4211)/10 ))</f>
        <v>26.9</v>
      </c>
      <c r="T4211" s="10">
        <f t="shared" si="8422"/>
        <v>25.4</v>
      </c>
      <c r="U4211" s="10">
        <f t="shared" si="6"/>
        <v>24.5</v>
      </c>
    </row>
    <row r="4212" ht="14.25" customHeight="1">
      <c r="A4212" s="6" t="s">
        <v>4595</v>
      </c>
      <c r="B4212" s="13">
        <v>0.0</v>
      </c>
      <c r="C4212" s="13">
        <v>0.0</v>
      </c>
      <c r="D4212" s="9">
        <v>0.0</v>
      </c>
      <c r="E4212" s="9">
        <v>0.0</v>
      </c>
      <c r="F4212" s="9">
        <v>0.0</v>
      </c>
      <c r="G4212" s="9">
        <v>0.0</v>
      </c>
      <c r="H4212" s="4" t="s">
        <v>1741</v>
      </c>
      <c r="I4212" s="4" t="s">
        <v>1882</v>
      </c>
      <c r="J4212" s="4" t="s">
        <v>1609</v>
      </c>
      <c r="L4212" s="8">
        <f t="shared" si="3"/>
        <v>45533.03573</v>
      </c>
      <c r="M4212" s="9">
        <f>IF('tab4'!$B4212=0,0,IF('tab4'!$B4212=1,1,IF('tab4'!$B4212=4,2,IF('tab4'!$B4212=5,3,IF('tab4'!$B4212=6,4,IF(AND('tab4'!$B4212=80,$X$2=2),0,-1))))))</f>
        <v>0</v>
      </c>
      <c r="N4212" s="9">
        <f>IF('tab4'!$C4212=0,0,IF('tab4'!$C4212=1,1,IF('tab4'!$C4212=4,2,IF('tab4'!$C4212=5,3,IF('tab4'!$C4212=6,4,IF(AND('tab4'!$C4212=80,$X$2=2),0,-1))))))</f>
        <v>0</v>
      </c>
      <c r="O4212" s="9">
        <f t="shared" ref="O4212:R4212" si="8423">D4212</f>
        <v>0</v>
      </c>
      <c r="P4212" s="9">
        <f t="shared" si="8423"/>
        <v>0</v>
      </c>
      <c r="Q4212" s="9">
        <f t="shared" si="8423"/>
        <v>0</v>
      </c>
      <c r="R4212" s="9">
        <f t="shared" si="8423"/>
        <v>0</v>
      </c>
      <c r="S4212" s="10">
        <f t="shared" ref="S4212:T4212" si="8424">IF(HEX2DEC(H4212) &gt;= 32768, (HEX2DEC(H4212) - 65535 - 1)/10, IF(HEX2DEC(H4212) = 32767, IF($X$2=2, S4213, 32767), HEX2DEC(H4212)/10 ))</f>
        <v>24.9</v>
      </c>
      <c r="T4212" s="10">
        <f t="shared" si="8424"/>
        <v>23.3</v>
      </c>
      <c r="U4212" s="10">
        <f t="shared" si="6"/>
        <v>22.1</v>
      </c>
    </row>
    <row r="4213" ht="14.25" customHeight="1">
      <c r="A4213" s="6" t="s">
        <v>4596</v>
      </c>
      <c r="B4213" s="13">
        <v>0.0</v>
      </c>
      <c r="C4213" s="13">
        <v>0.0</v>
      </c>
      <c r="D4213" s="9">
        <v>0.0</v>
      </c>
      <c r="E4213" s="9">
        <v>0.0</v>
      </c>
      <c r="F4213" s="9">
        <v>0.0</v>
      </c>
      <c r="G4213" s="9">
        <v>0.0</v>
      </c>
      <c r="H4213" s="4" t="s">
        <v>189</v>
      </c>
      <c r="I4213" s="4" t="s">
        <v>1883</v>
      </c>
      <c r="J4213" s="4" t="s">
        <v>1573</v>
      </c>
      <c r="L4213" s="8">
        <f t="shared" si="3"/>
        <v>45533.11906</v>
      </c>
      <c r="M4213" s="9">
        <f>IF('tab4'!$B4213=0,0,IF('tab4'!$B4213=1,1,IF('tab4'!$B4213=4,2,IF('tab4'!$B4213=5,3,IF('tab4'!$B4213=6,4,IF(AND('tab4'!$B4213=80,$X$2=2),0,-1))))))</f>
        <v>0</v>
      </c>
      <c r="N4213" s="9">
        <f>IF('tab4'!$C4213=0,0,IF('tab4'!$C4213=1,1,IF('tab4'!$C4213=4,2,IF('tab4'!$C4213=5,3,IF('tab4'!$C4213=6,4,IF(AND('tab4'!$C4213=80,$X$2=2),0,-1))))))</f>
        <v>0</v>
      </c>
      <c r="O4213" s="9">
        <f t="shared" ref="O4213:R4213" si="8425">D4213</f>
        <v>0</v>
      </c>
      <c r="P4213" s="9">
        <f t="shared" si="8425"/>
        <v>0</v>
      </c>
      <c r="Q4213" s="9">
        <f t="shared" si="8425"/>
        <v>0</v>
      </c>
      <c r="R4213" s="9">
        <f t="shared" si="8425"/>
        <v>0</v>
      </c>
      <c r="S4213" s="10">
        <f t="shared" ref="S4213:T4213" si="8426">IF(HEX2DEC(H4213) &gt;= 32768, (HEX2DEC(H4213) - 65535 - 1)/10, IF(HEX2DEC(H4213) = 32767, IF($X$2=2, S4214, 32767), HEX2DEC(H4213)/10 ))</f>
        <v>22.6</v>
      </c>
      <c r="T4213" s="10">
        <f t="shared" si="8426"/>
        <v>21.4</v>
      </c>
      <c r="U4213" s="10">
        <f t="shared" si="6"/>
        <v>21.3</v>
      </c>
    </row>
    <row r="4214" ht="14.25" customHeight="1">
      <c r="A4214" s="6" t="s">
        <v>4597</v>
      </c>
      <c r="B4214" s="13">
        <v>0.0</v>
      </c>
      <c r="C4214" s="13">
        <v>0.0</v>
      </c>
      <c r="D4214" s="9">
        <v>0.0</v>
      </c>
      <c r="E4214" s="9">
        <v>0.0</v>
      </c>
      <c r="F4214" s="9">
        <v>0.0</v>
      </c>
      <c r="G4214" s="9">
        <v>0.0</v>
      </c>
      <c r="H4214" s="4" t="s">
        <v>1899</v>
      </c>
      <c r="I4214" s="4" t="s">
        <v>1837</v>
      </c>
      <c r="J4214" s="4" t="s">
        <v>1608</v>
      </c>
      <c r="L4214" s="8">
        <f t="shared" si="3"/>
        <v>45533.2024</v>
      </c>
      <c r="M4214" s="9">
        <f>IF('tab4'!$B4214=0,0,IF('tab4'!$B4214=1,1,IF('tab4'!$B4214=4,2,IF('tab4'!$B4214=5,3,IF('tab4'!$B4214=6,4,IF(AND('tab4'!$B4214=80,$X$2=2),0,-1))))))</f>
        <v>0</v>
      </c>
      <c r="N4214" s="9">
        <f>IF('tab4'!$C4214=0,0,IF('tab4'!$C4214=1,1,IF('tab4'!$C4214=4,2,IF('tab4'!$C4214=5,3,IF('tab4'!$C4214=6,4,IF(AND('tab4'!$C4214=80,$X$2=2),0,-1))))))</f>
        <v>0</v>
      </c>
      <c r="O4214" s="9">
        <f t="shared" ref="O4214:R4214" si="8427">D4214</f>
        <v>0</v>
      </c>
      <c r="P4214" s="9">
        <f t="shared" si="8427"/>
        <v>0</v>
      </c>
      <c r="Q4214" s="9">
        <f t="shared" si="8427"/>
        <v>0</v>
      </c>
      <c r="R4214" s="9">
        <f t="shared" si="8427"/>
        <v>0</v>
      </c>
      <c r="S4214" s="10">
        <f t="shared" ref="S4214:T4214" si="8428">IF(HEX2DEC(H4214) &gt;= 32768, (HEX2DEC(H4214) - 65535 - 1)/10, IF(HEX2DEC(H4214) = 32767, IF($X$2=2, S4215, 32767), HEX2DEC(H4214)/10 ))</f>
        <v>20.5</v>
      </c>
      <c r="T4214" s="10">
        <f t="shared" si="8428"/>
        <v>19.3</v>
      </c>
      <c r="U4214" s="10">
        <f t="shared" si="6"/>
        <v>18.3</v>
      </c>
    </row>
    <row r="4215" ht="14.25" customHeight="1">
      <c r="A4215" s="6" t="s">
        <v>4598</v>
      </c>
      <c r="B4215" s="13">
        <v>0.0</v>
      </c>
      <c r="C4215" s="13">
        <v>0.0</v>
      </c>
      <c r="D4215" s="9">
        <v>0.0</v>
      </c>
      <c r="E4215" s="9">
        <v>0.0</v>
      </c>
      <c r="F4215" s="9">
        <v>0.0</v>
      </c>
      <c r="G4215" s="9">
        <v>0.0</v>
      </c>
      <c r="H4215" s="4" t="s">
        <v>1366</v>
      </c>
      <c r="I4215" s="4" t="s">
        <v>1707</v>
      </c>
      <c r="J4215" s="4" t="s">
        <v>1840</v>
      </c>
      <c r="L4215" s="8">
        <f t="shared" si="3"/>
        <v>45533.28574</v>
      </c>
      <c r="M4215" s="9">
        <f>IF('tab4'!$B4215=0,0,IF('tab4'!$B4215=1,1,IF('tab4'!$B4215=4,2,IF('tab4'!$B4215=5,3,IF('tab4'!$B4215=6,4,IF(AND('tab4'!$B4215=80,$X$2=2),0,-1))))))</f>
        <v>0</v>
      </c>
      <c r="N4215" s="9">
        <f>IF('tab4'!$C4215=0,0,IF('tab4'!$C4215=1,1,IF('tab4'!$C4215=4,2,IF('tab4'!$C4215=5,3,IF('tab4'!$C4215=6,4,IF(AND('tab4'!$C4215=80,$X$2=2),0,-1))))))</f>
        <v>0</v>
      </c>
      <c r="O4215" s="9">
        <f t="shared" ref="O4215:R4215" si="8429">D4215</f>
        <v>0</v>
      </c>
      <c r="P4215" s="9">
        <f t="shared" si="8429"/>
        <v>0</v>
      </c>
      <c r="Q4215" s="9">
        <f t="shared" si="8429"/>
        <v>0</v>
      </c>
      <c r="R4215" s="9">
        <f t="shared" si="8429"/>
        <v>0</v>
      </c>
      <c r="S4215" s="10">
        <f t="shared" ref="S4215:T4215" si="8430">IF(HEX2DEC(H4215) &gt;= 32768, (HEX2DEC(H4215) - 65535 - 1)/10, IF(HEX2DEC(H4215) = 32767, IF($X$2=2, S4216, 32767), HEX2DEC(H4215)/10 ))</f>
        <v>19.8</v>
      </c>
      <c r="T4215" s="10">
        <f t="shared" si="8430"/>
        <v>18.7</v>
      </c>
      <c r="U4215" s="10">
        <f t="shared" si="6"/>
        <v>19</v>
      </c>
    </row>
    <row r="4216" ht="14.25" customHeight="1">
      <c r="A4216" s="6" t="s">
        <v>4599</v>
      </c>
      <c r="B4216" s="13">
        <v>0.0</v>
      </c>
      <c r="C4216" s="13">
        <v>0.0</v>
      </c>
      <c r="D4216" s="9">
        <v>0.0</v>
      </c>
      <c r="E4216" s="9">
        <v>0.0</v>
      </c>
      <c r="F4216" s="9">
        <v>0.0</v>
      </c>
      <c r="G4216" s="9">
        <v>0.0</v>
      </c>
      <c r="H4216" s="4" t="s">
        <v>2076</v>
      </c>
      <c r="I4216" s="4" t="s">
        <v>2293</v>
      </c>
      <c r="J4216" s="4" t="s">
        <v>2213</v>
      </c>
      <c r="L4216" s="8">
        <f t="shared" si="3"/>
        <v>45533.36907</v>
      </c>
      <c r="M4216" s="9">
        <f>IF('tab4'!$B4216=0,0,IF('tab4'!$B4216=1,1,IF('tab4'!$B4216=4,2,IF('tab4'!$B4216=5,3,IF('tab4'!$B4216=6,4,IF(AND('tab4'!$B4216=80,$X$2=2),0,-1))))))</f>
        <v>0</v>
      </c>
      <c r="N4216" s="9">
        <f>IF('tab4'!$C4216=0,0,IF('tab4'!$C4216=1,1,IF('tab4'!$C4216=4,2,IF('tab4'!$C4216=5,3,IF('tab4'!$C4216=6,4,IF(AND('tab4'!$C4216=80,$X$2=2),0,-1))))))</f>
        <v>0</v>
      </c>
      <c r="O4216" s="9">
        <f t="shared" ref="O4216:R4216" si="8431">D4216</f>
        <v>0</v>
      </c>
      <c r="P4216" s="9">
        <f t="shared" si="8431"/>
        <v>0</v>
      </c>
      <c r="Q4216" s="9">
        <f t="shared" si="8431"/>
        <v>0</v>
      </c>
      <c r="R4216" s="9">
        <f t="shared" si="8431"/>
        <v>0</v>
      </c>
      <c r="S4216" s="10">
        <f t="shared" ref="S4216:T4216" si="8432">IF(HEX2DEC(H4216) &gt;= 32768, (HEX2DEC(H4216) - 65535 - 1)/10, IF(HEX2DEC(H4216) = 32767, IF($X$2=2, S4217, 32767), HEX2DEC(H4216)/10 ))</f>
        <v>25.2</v>
      </c>
      <c r="T4216" s="10">
        <f t="shared" si="8432"/>
        <v>26.1</v>
      </c>
      <c r="U4216" s="10">
        <f t="shared" si="6"/>
        <v>24.7</v>
      </c>
    </row>
    <row r="4217" ht="14.25" customHeight="1">
      <c r="A4217" s="6" t="s">
        <v>4600</v>
      </c>
      <c r="B4217" s="13">
        <v>0.0</v>
      </c>
      <c r="C4217" s="13">
        <v>0.0</v>
      </c>
      <c r="D4217" s="9">
        <v>0.0</v>
      </c>
      <c r="E4217" s="9">
        <v>0.0</v>
      </c>
      <c r="F4217" s="9">
        <v>0.0</v>
      </c>
      <c r="G4217" s="9">
        <v>0.0</v>
      </c>
      <c r="H4217" s="4" t="s">
        <v>2303</v>
      </c>
      <c r="I4217" s="4" t="s">
        <v>3305</v>
      </c>
      <c r="J4217" s="4" t="s">
        <v>2803</v>
      </c>
      <c r="L4217" s="8">
        <f t="shared" si="3"/>
        <v>45533.45241</v>
      </c>
      <c r="M4217" s="9">
        <f>IF('tab4'!$B4217=0,0,IF('tab4'!$B4217=1,1,IF('tab4'!$B4217=4,2,IF('tab4'!$B4217=5,3,IF('tab4'!$B4217=6,4,IF(AND('tab4'!$B4217=80,$X$2=2),0,-1))))))</f>
        <v>0</v>
      </c>
      <c r="N4217" s="9">
        <f>IF('tab4'!$C4217=0,0,IF('tab4'!$C4217=1,1,IF('tab4'!$C4217=4,2,IF('tab4'!$C4217=5,3,IF('tab4'!$C4217=6,4,IF(AND('tab4'!$C4217=80,$X$2=2),0,-1))))))</f>
        <v>0</v>
      </c>
      <c r="O4217" s="9">
        <f t="shared" ref="O4217:R4217" si="8433">D4217</f>
        <v>0</v>
      </c>
      <c r="P4217" s="9">
        <f t="shared" si="8433"/>
        <v>0</v>
      </c>
      <c r="Q4217" s="9">
        <f t="shared" si="8433"/>
        <v>0</v>
      </c>
      <c r="R4217" s="9">
        <f t="shared" si="8433"/>
        <v>0</v>
      </c>
      <c r="S4217" s="10">
        <f t="shared" ref="S4217:T4217" si="8434">IF(HEX2DEC(H4217) &gt;= 32768, (HEX2DEC(H4217) - 65535 - 1)/10, IF(HEX2DEC(H4217) = 32767, IF($X$2=2, S4218, 32767), HEX2DEC(H4217)/10 ))</f>
        <v>33.4</v>
      </c>
      <c r="T4217" s="10">
        <f t="shared" si="8434"/>
        <v>38.3</v>
      </c>
      <c r="U4217" s="10">
        <f t="shared" si="6"/>
        <v>38.7</v>
      </c>
    </row>
    <row r="4218" ht="14.25" customHeight="1">
      <c r="A4218" s="6" t="s">
        <v>4601</v>
      </c>
      <c r="B4218" s="13">
        <v>0.0</v>
      </c>
      <c r="C4218" s="13">
        <v>0.0</v>
      </c>
      <c r="D4218" s="9">
        <v>0.0</v>
      </c>
      <c r="E4218" s="9">
        <v>0.0</v>
      </c>
      <c r="F4218" s="9">
        <v>0.0</v>
      </c>
      <c r="G4218" s="9">
        <v>0.0</v>
      </c>
      <c r="H4218" s="4" t="s">
        <v>2923</v>
      </c>
      <c r="I4218" s="4" t="s">
        <v>4602</v>
      </c>
      <c r="J4218" s="4" t="s">
        <v>3526</v>
      </c>
      <c r="L4218" s="8">
        <f t="shared" si="3"/>
        <v>45533.53574</v>
      </c>
      <c r="M4218" s="9">
        <f>IF('tab4'!$B4218=0,0,IF('tab4'!$B4218=1,1,IF('tab4'!$B4218=4,2,IF('tab4'!$B4218=5,3,IF('tab4'!$B4218=6,4,IF(AND('tab4'!$B4218=80,$X$2=2),0,-1))))))</f>
        <v>0</v>
      </c>
      <c r="N4218" s="9">
        <f>IF('tab4'!$C4218=0,0,IF('tab4'!$C4218=1,1,IF('tab4'!$C4218=4,2,IF('tab4'!$C4218=5,3,IF('tab4'!$C4218=6,4,IF(AND('tab4'!$C4218=80,$X$2=2),0,-1))))))</f>
        <v>0</v>
      </c>
      <c r="O4218" s="9">
        <f t="shared" ref="O4218:R4218" si="8435">D4218</f>
        <v>0</v>
      </c>
      <c r="P4218" s="9">
        <f t="shared" si="8435"/>
        <v>0</v>
      </c>
      <c r="Q4218" s="9">
        <f t="shared" si="8435"/>
        <v>0</v>
      </c>
      <c r="R4218" s="9">
        <f t="shared" si="8435"/>
        <v>0</v>
      </c>
      <c r="S4218" s="10">
        <f t="shared" ref="S4218:T4218" si="8436">IF(HEX2DEC(H4218) &gt;= 32768, (HEX2DEC(H4218) - 65535 - 1)/10, IF(HEX2DEC(H4218) = 32767, IF($X$2=2, S4219, 32767), HEX2DEC(H4218)/10 ))</f>
        <v>39.9</v>
      </c>
      <c r="T4218" s="10">
        <f t="shared" si="8436"/>
        <v>47.2</v>
      </c>
      <c r="U4218" s="10">
        <f t="shared" si="6"/>
        <v>39.4</v>
      </c>
    </row>
    <row r="4219" ht="14.25" customHeight="1">
      <c r="A4219" s="6" t="s">
        <v>4603</v>
      </c>
      <c r="B4219" s="13">
        <v>0.0</v>
      </c>
      <c r="C4219" s="13">
        <v>0.0</v>
      </c>
      <c r="D4219" s="9">
        <v>0.0</v>
      </c>
      <c r="E4219" s="9">
        <v>0.0</v>
      </c>
      <c r="F4219" s="9">
        <v>0.0</v>
      </c>
      <c r="G4219" s="9">
        <v>0.0</v>
      </c>
      <c r="H4219" s="4" t="s">
        <v>4529</v>
      </c>
      <c r="I4219" s="4" t="s">
        <v>4527</v>
      </c>
      <c r="J4219" s="4" t="s">
        <v>2860</v>
      </c>
      <c r="L4219" s="8">
        <f t="shared" si="3"/>
        <v>45533.61909</v>
      </c>
      <c r="M4219" s="9">
        <f>IF('tab4'!$B4219=0,0,IF('tab4'!$B4219=1,1,IF('tab4'!$B4219=4,2,IF('tab4'!$B4219=5,3,IF('tab4'!$B4219=6,4,IF(AND('tab4'!$B4219=80,$X$2=2),0,-1))))))</f>
        <v>0</v>
      </c>
      <c r="N4219" s="9">
        <f>IF('tab4'!$C4219=0,0,IF('tab4'!$C4219=1,1,IF('tab4'!$C4219=4,2,IF('tab4'!$C4219=5,3,IF('tab4'!$C4219=6,4,IF(AND('tab4'!$C4219=80,$X$2=2),0,-1))))))</f>
        <v>0</v>
      </c>
      <c r="O4219" s="9">
        <f t="shared" ref="O4219:R4219" si="8437">D4219</f>
        <v>0</v>
      </c>
      <c r="P4219" s="9">
        <f t="shared" si="8437"/>
        <v>0</v>
      </c>
      <c r="Q4219" s="9">
        <f t="shared" si="8437"/>
        <v>0</v>
      </c>
      <c r="R4219" s="9">
        <f t="shared" si="8437"/>
        <v>0</v>
      </c>
      <c r="S4219" s="10">
        <f t="shared" ref="S4219:T4219" si="8438">IF(HEX2DEC(H4219) &gt;= 32768, (HEX2DEC(H4219) - 65535 - 1)/10, IF(HEX2DEC(H4219) = 32767, IF($X$2=2, S4220, 32767), HEX2DEC(H4219)/10 ))</f>
        <v>43</v>
      </c>
      <c r="T4219" s="10">
        <f t="shared" si="8438"/>
        <v>50</v>
      </c>
      <c r="U4219" s="10">
        <f t="shared" si="6"/>
        <v>41</v>
      </c>
    </row>
    <row r="4220" ht="14.25" customHeight="1">
      <c r="A4220" s="6" t="s">
        <v>4604</v>
      </c>
      <c r="B4220" s="13">
        <v>0.0</v>
      </c>
      <c r="C4220" s="13">
        <v>0.0</v>
      </c>
      <c r="D4220" s="9">
        <v>0.0</v>
      </c>
      <c r="E4220" s="9">
        <v>0.0</v>
      </c>
      <c r="F4220" s="9">
        <v>0.0</v>
      </c>
      <c r="G4220" s="9">
        <v>0.0</v>
      </c>
      <c r="H4220" s="4" t="s">
        <v>2591</v>
      </c>
      <c r="I4220" s="4" t="s">
        <v>3926</v>
      </c>
      <c r="J4220" s="4" t="s">
        <v>2305</v>
      </c>
      <c r="L4220" s="8">
        <f t="shared" si="3"/>
        <v>45533.70242</v>
      </c>
      <c r="M4220" s="9">
        <f>IF('tab4'!$B4220=0,0,IF('tab4'!$B4220=1,1,IF('tab4'!$B4220=4,2,IF('tab4'!$B4220=5,3,IF('tab4'!$B4220=6,4,IF(AND('tab4'!$B4220=80,$X$2=2),0,-1))))))</f>
        <v>0</v>
      </c>
      <c r="N4220" s="9">
        <f>IF('tab4'!$C4220=0,0,IF('tab4'!$C4220=1,1,IF('tab4'!$C4220=4,2,IF('tab4'!$C4220=5,3,IF('tab4'!$C4220=6,4,IF(AND('tab4'!$C4220=80,$X$2=2),0,-1))))))</f>
        <v>0</v>
      </c>
      <c r="O4220" s="9">
        <f t="shared" ref="O4220:R4220" si="8439">D4220</f>
        <v>0</v>
      </c>
      <c r="P4220" s="9">
        <f t="shared" si="8439"/>
        <v>0</v>
      </c>
      <c r="Q4220" s="9">
        <f t="shared" si="8439"/>
        <v>0</v>
      </c>
      <c r="R4220" s="9">
        <f t="shared" si="8439"/>
        <v>0</v>
      </c>
      <c r="S4220" s="10">
        <f t="shared" ref="S4220:T4220" si="8440">IF(HEX2DEC(H4220) &gt;= 32768, (HEX2DEC(H4220) - 65535 - 1)/10, IF(HEX2DEC(H4220) = 32767, IF($X$2=2, S4221, 32767), HEX2DEC(H4220)/10 ))</f>
        <v>42.4</v>
      </c>
      <c r="T4220" s="10">
        <f t="shared" si="8440"/>
        <v>46.7</v>
      </c>
      <c r="U4220" s="10">
        <f t="shared" si="6"/>
        <v>41.9</v>
      </c>
    </row>
    <row r="4221" ht="14.25" customHeight="1">
      <c r="A4221" s="6" t="s">
        <v>4605</v>
      </c>
      <c r="B4221" s="13">
        <v>0.0</v>
      </c>
      <c r="C4221" s="13">
        <v>0.0</v>
      </c>
      <c r="D4221" s="9">
        <v>0.0</v>
      </c>
      <c r="E4221" s="9">
        <v>0.0</v>
      </c>
      <c r="F4221" s="9">
        <v>0.0</v>
      </c>
      <c r="G4221" s="9">
        <v>0.0</v>
      </c>
      <c r="H4221" s="4" t="s">
        <v>2805</v>
      </c>
      <c r="I4221" s="4" t="s">
        <v>2805</v>
      </c>
      <c r="J4221" s="4" t="s">
        <v>2388</v>
      </c>
      <c r="L4221" s="8">
        <f t="shared" si="3"/>
        <v>45533.78576</v>
      </c>
      <c r="M4221" s="9">
        <f>IF('tab4'!$B4221=0,0,IF('tab4'!$B4221=1,1,IF('tab4'!$B4221=4,2,IF('tab4'!$B4221=5,3,IF('tab4'!$B4221=6,4,IF(AND('tab4'!$B4221=80,$X$2=2),0,-1))))))</f>
        <v>0</v>
      </c>
      <c r="N4221" s="9">
        <f>IF('tab4'!$C4221=0,0,IF('tab4'!$C4221=1,1,IF('tab4'!$C4221=4,2,IF('tab4'!$C4221=5,3,IF('tab4'!$C4221=6,4,IF(AND('tab4'!$C4221=80,$X$2=2),0,-1))))))</f>
        <v>0</v>
      </c>
      <c r="O4221" s="9">
        <f t="shared" ref="O4221:R4221" si="8441">D4221</f>
        <v>0</v>
      </c>
      <c r="P4221" s="9">
        <f t="shared" si="8441"/>
        <v>0</v>
      </c>
      <c r="Q4221" s="9">
        <f t="shared" si="8441"/>
        <v>0</v>
      </c>
      <c r="R4221" s="9">
        <f t="shared" si="8441"/>
        <v>0</v>
      </c>
      <c r="S4221" s="10">
        <f t="shared" ref="S4221:T4221" si="8442">IF(HEX2DEC(H4221) &gt;= 32768, (HEX2DEC(H4221) - 65535 - 1)/10, IF(HEX2DEC(H4221) = 32767, IF($X$2=2, S4222, 32767), HEX2DEC(H4221)/10 ))</f>
        <v>37.5</v>
      </c>
      <c r="T4221" s="10">
        <f t="shared" si="8442"/>
        <v>37.5</v>
      </c>
      <c r="U4221" s="10">
        <f t="shared" si="6"/>
        <v>33.2</v>
      </c>
    </row>
    <row r="4222" ht="14.25" customHeight="1">
      <c r="A4222" s="6" t="s">
        <v>4606</v>
      </c>
      <c r="B4222" s="13">
        <v>0.0</v>
      </c>
      <c r="C4222" s="13">
        <v>0.0</v>
      </c>
      <c r="D4222" s="9">
        <v>0.0</v>
      </c>
      <c r="E4222" s="9">
        <v>0.0</v>
      </c>
      <c r="F4222" s="9">
        <v>0.0</v>
      </c>
      <c r="G4222" s="9">
        <v>0.0</v>
      </c>
      <c r="H4222" s="4" t="s">
        <v>2077</v>
      </c>
      <c r="I4222" s="4" t="s">
        <v>2150</v>
      </c>
      <c r="J4222" s="4" t="s">
        <v>2108</v>
      </c>
      <c r="L4222" s="8">
        <f t="shared" si="3"/>
        <v>45533.8691</v>
      </c>
      <c r="M4222" s="9">
        <f>IF('tab4'!$B4222=0,0,IF('tab4'!$B4222=1,1,IF('tab4'!$B4222=4,2,IF('tab4'!$B4222=5,3,IF('tab4'!$B4222=6,4,IF(AND('tab4'!$B4222=80,$X$2=2),0,-1))))))</f>
        <v>0</v>
      </c>
      <c r="N4222" s="9">
        <f>IF('tab4'!$C4222=0,0,IF('tab4'!$C4222=1,1,IF('tab4'!$C4222=4,2,IF('tab4'!$C4222=5,3,IF('tab4'!$C4222=6,4,IF(AND('tab4'!$C4222=80,$X$2=2),0,-1))))))</f>
        <v>0</v>
      </c>
      <c r="O4222" s="9">
        <f t="shared" ref="O4222:R4222" si="8443">D4222</f>
        <v>0</v>
      </c>
      <c r="P4222" s="9">
        <f t="shared" si="8443"/>
        <v>0</v>
      </c>
      <c r="Q4222" s="9">
        <f t="shared" si="8443"/>
        <v>0</v>
      </c>
      <c r="R4222" s="9">
        <f t="shared" si="8443"/>
        <v>0</v>
      </c>
      <c r="S4222" s="10">
        <f t="shared" ref="S4222:T4222" si="8444">IF(HEX2DEC(H4222) &gt;= 32768, (HEX2DEC(H4222) - 65535 - 1)/10, IF(HEX2DEC(H4222) = 32767, IF($X$2=2, S4223, 32767), HEX2DEC(H4222)/10 ))</f>
        <v>29.4</v>
      </c>
      <c r="T4222" s="10">
        <f t="shared" si="8444"/>
        <v>27.5</v>
      </c>
      <c r="U4222" s="10">
        <f t="shared" si="6"/>
        <v>22</v>
      </c>
    </row>
    <row r="4223" ht="14.25" customHeight="1">
      <c r="A4223" s="6" t="s">
        <v>4607</v>
      </c>
      <c r="B4223" s="13">
        <v>0.0</v>
      </c>
      <c r="C4223" s="13">
        <v>0.0</v>
      </c>
      <c r="D4223" s="9">
        <v>0.0</v>
      </c>
      <c r="E4223" s="9">
        <v>0.0</v>
      </c>
      <c r="F4223" s="9">
        <v>0.0</v>
      </c>
      <c r="G4223" s="9">
        <v>0.0</v>
      </c>
      <c r="H4223" s="4" t="s">
        <v>2213</v>
      </c>
      <c r="I4223" s="4" t="s">
        <v>1605</v>
      </c>
      <c r="J4223" s="4" t="s">
        <v>1837</v>
      </c>
      <c r="L4223" s="8">
        <f t="shared" si="3"/>
        <v>45533.95243</v>
      </c>
      <c r="M4223" s="9">
        <f>IF('tab4'!$B4223=0,0,IF('tab4'!$B4223=1,1,IF('tab4'!$B4223=4,2,IF('tab4'!$B4223=5,3,IF('tab4'!$B4223=6,4,IF(AND('tab4'!$B4223=80,$X$2=2),0,-1))))))</f>
        <v>0</v>
      </c>
      <c r="N4223" s="9">
        <f>IF('tab4'!$C4223=0,0,IF('tab4'!$C4223=1,1,IF('tab4'!$C4223=4,2,IF('tab4'!$C4223=5,3,IF('tab4'!$C4223=6,4,IF(AND('tab4'!$C4223=80,$X$2=2),0,-1))))))</f>
        <v>0</v>
      </c>
      <c r="O4223" s="9">
        <f t="shared" ref="O4223:R4223" si="8445">D4223</f>
        <v>0</v>
      </c>
      <c r="P4223" s="9">
        <f t="shared" si="8445"/>
        <v>0</v>
      </c>
      <c r="Q4223" s="9">
        <f t="shared" si="8445"/>
        <v>0</v>
      </c>
      <c r="R4223" s="9">
        <f t="shared" si="8445"/>
        <v>0</v>
      </c>
      <c r="S4223" s="10">
        <f t="shared" ref="S4223:T4223" si="8446">IF(HEX2DEC(H4223) &gt;= 32768, (HEX2DEC(H4223) - 65535 - 1)/10, IF(HEX2DEC(H4223) = 32767, IF($X$2=2, S4224, 32767), HEX2DEC(H4223)/10 ))</f>
        <v>24.7</v>
      </c>
      <c r="T4223" s="10">
        <f t="shared" si="8446"/>
        <v>22.7</v>
      </c>
      <c r="U4223" s="10">
        <f t="shared" si="6"/>
        <v>19.3</v>
      </c>
    </row>
    <row r="4224" ht="14.25" customHeight="1">
      <c r="A4224" s="6" t="s">
        <v>4608</v>
      </c>
      <c r="B4224" s="13">
        <v>0.0</v>
      </c>
      <c r="C4224" s="13">
        <v>0.0</v>
      </c>
      <c r="D4224" s="9">
        <v>0.0</v>
      </c>
      <c r="E4224" s="9">
        <v>0.0</v>
      </c>
      <c r="F4224" s="9">
        <v>0.0</v>
      </c>
      <c r="G4224" s="9">
        <v>0.0</v>
      </c>
      <c r="H4224" s="4" t="s">
        <v>1982</v>
      </c>
      <c r="I4224" s="4" t="s">
        <v>1887</v>
      </c>
      <c r="J4224" s="4" t="s">
        <v>1725</v>
      </c>
      <c r="L4224" s="8">
        <f t="shared" si="3"/>
        <v>45534.03576</v>
      </c>
      <c r="M4224" s="9">
        <f>IF('tab4'!$B4224=0,0,IF('tab4'!$B4224=1,1,IF('tab4'!$B4224=4,2,IF('tab4'!$B4224=5,3,IF('tab4'!$B4224=6,4,IF(AND('tab4'!$B4224=80,$X$2=2),0,-1))))))</f>
        <v>0</v>
      </c>
      <c r="N4224" s="9">
        <f>IF('tab4'!$C4224=0,0,IF('tab4'!$C4224=1,1,IF('tab4'!$C4224=4,2,IF('tab4'!$C4224=5,3,IF('tab4'!$C4224=6,4,IF(AND('tab4'!$C4224=80,$X$2=2),0,-1))))))</f>
        <v>0</v>
      </c>
      <c r="O4224" s="9">
        <f t="shared" ref="O4224:R4224" si="8447">D4224</f>
        <v>0</v>
      </c>
      <c r="P4224" s="9">
        <f t="shared" si="8447"/>
        <v>0</v>
      </c>
      <c r="Q4224" s="9">
        <f t="shared" si="8447"/>
        <v>0</v>
      </c>
      <c r="R4224" s="9">
        <f t="shared" si="8447"/>
        <v>0</v>
      </c>
      <c r="S4224" s="10">
        <f t="shared" ref="S4224:T4224" si="8448">IF(HEX2DEC(H4224) &gt;= 32768, (HEX2DEC(H4224) - 65535 - 1)/10, IF(HEX2DEC(H4224) = 32767, IF($X$2=2, S4225, 32767), HEX2DEC(H4224)/10 ))</f>
        <v>21.8</v>
      </c>
      <c r="T4224" s="10">
        <f t="shared" si="8448"/>
        <v>20.1</v>
      </c>
      <c r="U4224" s="10">
        <f t="shared" si="6"/>
        <v>18.1</v>
      </c>
    </row>
    <row r="4225" ht="14.25" customHeight="1">
      <c r="A4225" s="6" t="s">
        <v>4609</v>
      </c>
      <c r="B4225" s="13">
        <v>0.0</v>
      </c>
      <c r="C4225" s="13">
        <v>0.0</v>
      </c>
      <c r="D4225" s="9">
        <v>0.0</v>
      </c>
      <c r="E4225" s="9">
        <v>0.0</v>
      </c>
      <c r="F4225" s="9">
        <v>0.0</v>
      </c>
      <c r="G4225" s="9">
        <v>0.0</v>
      </c>
      <c r="H4225" s="4" t="s">
        <v>1191</v>
      </c>
      <c r="I4225" s="4" t="s">
        <v>1608</v>
      </c>
      <c r="J4225" s="4" t="s">
        <v>1735</v>
      </c>
      <c r="L4225" s="8">
        <f t="shared" si="3"/>
        <v>45534.11911</v>
      </c>
      <c r="M4225" s="9">
        <f>IF('tab4'!$B4225=0,0,IF('tab4'!$B4225=1,1,IF('tab4'!$B4225=4,2,IF('tab4'!$B4225=5,3,IF('tab4'!$B4225=6,4,IF(AND('tab4'!$B4225=80,$X$2=2),0,-1))))))</f>
        <v>0</v>
      </c>
      <c r="N4225" s="9">
        <f>IF('tab4'!$C4225=0,0,IF('tab4'!$C4225=1,1,IF('tab4'!$C4225=4,2,IF('tab4'!$C4225=5,3,IF('tab4'!$C4225=6,4,IF(AND('tab4'!$C4225=80,$X$2=2),0,-1))))))</f>
        <v>0</v>
      </c>
      <c r="O4225" s="9">
        <f t="shared" ref="O4225:R4225" si="8449">D4225</f>
        <v>0</v>
      </c>
      <c r="P4225" s="9">
        <f t="shared" si="8449"/>
        <v>0</v>
      </c>
      <c r="Q4225" s="9">
        <f t="shared" si="8449"/>
        <v>0</v>
      </c>
      <c r="R4225" s="9">
        <f t="shared" si="8449"/>
        <v>0</v>
      </c>
      <c r="S4225" s="10">
        <f t="shared" ref="S4225:T4225" si="8450">IF(HEX2DEC(H4225) &gt;= 32768, (HEX2DEC(H4225) - 65535 - 1)/10, IF(HEX2DEC(H4225) = 32767, IF($X$2=2, S4226, 32767), HEX2DEC(H4225)/10 ))</f>
        <v>19.6</v>
      </c>
      <c r="T4225" s="10">
        <f t="shared" si="8450"/>
        <v>18.3</v>
      </c>
      <c r="U4225" s="10">
        <f t="shared" si="6"/>
        <v>17</v>
      </c>
    </row>
    <row r="4226" ht="14.25" customHeight="1">
      <c r="A4226" s="6" t="s">
        <v>4610</v>
      </c>
      <c r="B4226" s="13">
        <v>0.0</v>
      </c>
      <c r="C4226" s="13">
        <v>0.0</v>
      </c>
      <c r="D4226" s="9">
        <v>0.0</v>
      </c>
      <c r="E4226" s="9">
        <v>0.0</v>
      </c>
      <c r="F4226" s="9">
        <v>0.0</v>
      </c>
      <c r="G4226" s="9">
        <v>0.0</v>
      </c>
      <c r="H4226" s="4" t="s">
        <v>1458</v>
      </c>
      <c r="I4226" s="4" t="s">
        <v>1421</v>
      </c>
      <c r="J4226" s="4" t="s">
        <v>1604</v>
      </c>
      <c r="L4226" s="8">
        <f t="shared" si="3"/>
        <v>45534.20244</v>
      </c>
      <c r="M4226" s="9">
        <f>IF('tab4'!$B4226=0,0,IF('tab4'!$B4226=1,1,IF('tab4'!$B4226=4,2,IF('tab4'!$B4226=5,3,IF('tab4'!$B4226=6,4,IF(AND('tab4'!$B4226=80,$X$2=2),0,-1))))))</f>
        <v>0</v>
      </c>
      <c r="N4226" s="9">
        <f>IF('tab4'!$C4226=0,0,IF('tab4'!$C4226=1,1,IF('tab4'!$C4226=4,2,IF('tab4'!$C4226=5,3,IF('tab4'!$C4226=6,4,IF(AND('tab4'!$C4226=80,$X$2=2),0,-1))))))</f>
        <v>0</v>
      </c>
      <c r="O4226" s="9">
        <f t="shared" ref="O4226:R4226" si="8451">D4226</f>
        <v>0</v>
      </c>
      <c r="P4226" s="9">
        <f t="shared" si="8451"/>
        <v>0</v>
      </c>
      <c r="Q4226" s="9">
        <f t="shared" si="8451"/>
        <v>0</v>
      </c>
      <c r="R4226" s="9">
        <f t="shared" si="8451"/>
        <v>0</v>
      </c>
      <c r="S4226" s="10">
        <f t="shared" ref="S4226:T4226" si="8452">IF(HEX2DEC(H4226) &gt;= 32768, (HEX2DEC(H4226) - 65535 - 1)/10, IF(HEX2DEC(H4226) = 32767, IF($X$2=2, S4227, 32767), HEX2DEC(H4226)/10 ))</f>
        <v>18.5</v>
      </c>
      <c r="T4226" s="10">
        <f t="shared" si="8452"/>
        <v>17.2</v>
      </c>
      <c r="U4226" s="10">
        <f t="shared" si="6"/>
        <v>16.6</v>
      </c>
    </row>
    <row r="4227" ht="14.25" customHeight="1">
      <c r="A4227" s="6" t="s">
        <v>4611</v>
      </c>
      <c r="B4227" s="13">
        <v>0.0</v>
      </c>
      <c r="C4227" s="13">
        <v>0.0</v>
      </c>
      <c r="D4227" s="9">
        <v>0.0</v>
      </c>
      <c r="E4227" s="9">
        <v>0.0</v>
      </c>
      <c r="F4227" s="9">
        <v>0.0</v>
      </c>
      <c r="G4227" s="9">
        <v>0.0</v>
      </c>
      <c r="H4227" s="4" t="s">
        <v>1885</v>
      </c>
      <c r="I4227" s="4" t="s">
        <v>1604</v>
      </c>
      <c r="J4227" s="4" t="s">
        <v>1742</v>
      </c>
      <c r="L4227" s="8">
        <f t="shared" si="3"/>
        <v>45534.28579</v>
      </c>
      <c r="M4227" s="9">
        <f>IF('tab4'!$B4227=0,0,IF('tab4'!$B4227=1,1,IF('tab4'!$B4227=4,2,IF('tab4'!$B4227=5,3,IF('tab4'!$B4227=6,4,IF(AND('tab4'!$B4227=80,$X$2=2),0,-1))))))</f>
        <v>0</v>
      </c>
      <c r="N4227" s="9">
        <f>IF('tab4'!$C4227=0,0,IF('tab4'!$C4227=1,1,IF('tab4'!$C4227=4,2,IF('tab4'!$C4227=5,3,IF('tab4'!$C4227=6,4,IF(AND('tab4'!$C4227=80,$X$2=2),0,-1))))))</f>
        <v>0</v>
      </c>
      <c r="O4227" s="9">
        <f t="shared" ref="O4227:R4227" si="8453">D4227</f>
        <v>0</v>
      </c>
      <c r="P4227" s="9">
        <f t="shared" si="8453"/>
        <v>0</v>
      </c>
      <c r="Q4227" s="9">
        <f t="shared" si="8453"/>
        <v>0</v>
      </c>
      <c r="R4227" s="9">
        <f t="shared" si="8453"/>
        <v>0</v>
      </c>
      <c r="S4227" s="10">
        <f t="shared" ref="S4227:T4227" si="8454">IF(HEX2DEC(H4227) &gt;= 32768, (HEX2DEC(H4227) - 65535 - 1)/10, IF(HEX2DEC(H4227) = 32767, IF($X$2=2, S4228, 32767), HEX2DEC(H4227)/10 ))</f>
        <v>17.9</v>
      </c>
      <c r="T4227" s="10">
        <f t="shared" si="8454"/>
        <v>16.6</v>
      </c>
      <c r="U4227" s="10">
        <f t="shared" si="6"/>
        <v>16.7</v>
      </c>
    </row>
    <row r="4228" ht="14.25" customHeight="1">
      <c r="A4228" s="6" t="s">
        <v>4612</v>
      </c>
      <c r="B4228" s="13">
        <v>0.0</v>
      </c>
      <c r="C4228" s="13">
        <v>0.0</v>
      </c>
      <c r="D4228" s="9">
        <v>0.0</v>
      </c>
      <c r="E4228" s="9">
        <v>0.0</v>
      </c>
      <c r="F4228" s="9">
        <v>0.0</v>
      </c>
      <c r="G4228" s="9">
        <v>0.0</v>
      </c>
      <c r="H4228" s="4" t="s">
        <v>2125</v>
      </c>
      <c r="I4228" s="4" t="s">
        <v>969</v>
      </c>
      <c r="J4228" s="4" t="s">
        <v>2293</v>
      </c>
      <c r="L4228" s="8">
        <f t="shared" si="3"/>
        <v>45534.36912</v>
      </c>
      <c r="M4228" s="9">
        <f>IF('tab4'!$B4228=0,0,IF('tab4'!$B4228=1,1,IF('tab4'!$B4228=4,2,IF('tab4'!$B4228=5,3,IF('tab4'!$B4228=6,4,IF(AND('tab4'!$B4228=80,$X$2=2),0,-1))))))</f>
        <v>0</v>
      </c>
      <c r="N4228" s="9">
        <f>IF('tab4'!$C4228=0,0,IF('tab4'!$C4228=1,1,IF('tab4'!$C4228=4,2,IF('tab4'!$C4228=5,3,IF('tab4'!$C4228=6,4,IF(AND('tab4'!$C4228=80,$X$2=2),0,-1))))))</f>
        <v>0</v>
      </c>
      <c r="O4228" s="9">
        <f t="shared" ref="O4228:R4228" si="8455">D4228</f>
        <v>0</v>
      </c>
      <c r="P4228" s="9">
        <f t="shared" si="8455"/>
        <v>0</v>
      </c>
      <c r="Q4228" s="9">
        <f t="shared" si="8455"/>
        <v>0</v>
      </c>
      <c r="R4228" s="9">
        <f t="shared" si="8455"/>
        <v>0</v>
      </c>
      <c r="S4228" s="10">
        <f t="shared" ref="S4228:T4228" si="8456">IF(HEX2DEC(H4228) &gt;= 32768, (HEX2DEC(H4228) - 65535 - 1)/10, IF(HEX2DEC(H4228) = 32767, IF($X$2=2, S4229, 32767), HEX2DEC(H4228)/10 ))</f>
        <v>24.4</v>
      </c>
      <c r="T4228" s="10">
        <f t="shared" si="8456"/>
        <v>25.4</v>
      </c>
      <c r="U4228" s="10">
        <f t="shared" si="6"/>
        <v>26.1</v>
      </c>
    </row>
    <row r="4229" ht="14.25" customHeight="1">
      <c r="A4229" s="6" t="s">
        <v>4613</v>
      </c>
      <c r="B4229" s="13">
        <v>0.0</v>
      </c>
      <c r="C4229" s="13">
        <v>0.0</v>
      </c>
      <c r="D4229" s="9">
        <v>0.0</v>
      </c>
      <c r="E4229" s="9">
        <v>0.0</v>
      </c>
      <c r="F4229" s="9">
        <v>0.0</v>
      </c>
      <c r="G4229" s="9">
        <v>0.0</v>
      </c>
      <c r="H4229" s="4" t="s">
        <v>2303</v>
      </c>
      <c r="I4229" s="4" t="s">
        <v>3490</v>
      </c>
      <c r="J4229" s="4" t="s">
        <v>4351</v>
      </c>
      <c r="L4229" s="8">
        <f t="shared" si="3"/>
        <v>45534.45245</v>
      </c>
      <c r="M4229" s="9">
        <f>IF('tab4'!$B4229=0,0,IF('tab4'!$B4229=1,1,IF('tab4'!$B4229=4,2,IF('tab4'!$B4229=5,3,IF('tab4'!$B4229=6,4,IF(AND('tab4'!$B4229=80,$X$2=2),0,-1))))))</f>
        <v>0</v>
      </c>
      <c r="N4229" s="9">
        <f>IF('tab4'!$C4229=0,0,IF('tab4'!$C4229=1,1,IF('tab4'!$C4229=4,2,IF('tab4'!$C4229=5,3,IF('tab4'!$C4229=6,4,IF(AND('tab4'!$C4229=80,$X$2=2),0,-1))))))</f>
        <v>0</v>
      </c>
      <c r="O4229" s="9">
        <f t="shared" ref="O4229:R4229" si="8457">D4229</f>
        <v>0</v>
      </c>
      <c r="P4229" s="9">
        <f t="shared" si="8457"/>
        <v>0</v>
      </c>
      <c r="Q4229" s="9">
        <f t="shared" si="8457"/>
        <v>0</v>
      </c>
      <c r="R4229" s="9">
        <f t="shared" si="8457"/>
        <v>0</v>
      </c>
      <c r="S4229" s="10">
        <f t="shared" ref="S4229:T4229" si="8458">IF(HEX2DEC(H4229) &gt;= 32768, (HEX2DEC(H4229) - 65535 - 1)/10, IF(HEX2DEC(H4229) = 32767, IF($X$2=2, S4230, 32767), HEX2DEC(H4229)/10 ))</f>
        <v>33.4</v>
      </c>
      <c r="T4229" s="10">
        <f t="shared" si="8458"/>
        <v>39.1</v>
      </c>
      <c r="U4229" s="10">
        <f t="shared" si="6"/>
        <v>40.9</v>
      </c>
    </row>
    <row r="4230" ht="14.25" customHeight="1">
      <c r="A4230" s="6" t="s">
        <v>4614</v>
      </c>
      <c r="B4230" s="13">
        <v>0.0</v>
      </c>
      <c r="C4230" s="13">
        <v>0.0</v>
      </c>
      <c r="D4230" s="9">
        <v>0.0</v>
      </c>
      <c r="E4230" s="9">
        <v>0.0</v>
      </c>
      <c r="F4230" s="9">
        <v>0.0</v>
      </c>
      <c r="G4230" s="9">
        <v>0.0</v>
      </c>
      <c r="H4230" s="4" t="s">
        <v>2264</v>
      </c>
      <c r="I4230" s="4" t="s">
        <v>3406</v>
      </c>
      <c r="J4230" s="4" t="s">
        <v>3861</v>
      </c>
      <c r="L4230" s="8">
        <f t="shared" si="3"/>
        <v>45534.53579</v>
      </c>
      <c r="M4230" s="9">
        <f>IF('tab4'!$B4230=0,0,IF('tab4'!$B4230=1,1,IF('tab4'!$B4230=4,2,IF('tab4'!$B4230=5,3,IF('tab4'!$B4230=6,4,IF(AND('tab4'!$B4230=80,$X$2=2),0,-1))))))</f>
        <v>0</v>
      </c>
      <c r="N4230" s="9">
        <f>IF('tab4'!$C4230=0,0,IF('tab4'!$C4230=1,1,IF('tab4'!$C4230=4,2,IF('tab4'!$C4230=5,3,IF('tab4'!$C4230=6,4,IF(AND('tab4'!$C4230=80,$X$2=2),0,-1))))))</f>
        <v>0</v>
      </c>
      <c r="O4230" s="9">
        <f t="shared" ref="O4230:R4230" si="8459">D4230</f>
        <v>0</v>
      </c>
      <c r="P4230" s="9">
        <f t="shared" si="8459"/>
        <v>0</v>
      </c>
      <c r="Q4230" s="9">
        <f t="shared" si="8459"/>
        <v>0</v>
      </c>
      <c r="R4230" s="9">
        <f t="shared" si="8459"/>
        <v>0</v>
      </c>
      <c r="S4230" s="10">
        <f t="shared" ref="S4230:T4230" si="8460">IF(HEX2DEC(H4230) &gt;= 32768, (HEX2DEC(H4230) - 65535 - 1)/10, IF(HEX2DEC(H4230) = 32767, IF($X$2=2, S4231, 32767), HEX2DEC(H4230)/10 ))</f>
        <v>40.8</v>
      </c>
      <c r="T4230" s="10">
        <f t="shared" si="8460"/>
        <v>49.2</v>
      </c>
      <c r="U4230" s="10">
        <f t="shared" si="6"/>
        <v>43.4</v>
      </c>
    </row>
    <row r="4231" ht="14.25" customHeight="1">
      <c r="A4231" s="6" t="s">
        <v>4615</v>
      </c>
      <c r="B4231" s="13">
        <v>0.0</v>
      </c>
      <c r="C4231" s="13">
        <v>0.0</v>
      </c>
      <c r="D4231" s="9">
        <v>0.0</v>
      </c>
      <c r="E4231" s="9">
        <v>0.0</v>
      </c>
      <c r="F4231" s="9">
        <v>0.0</v>
      </c>
      <c r="G4231" s="9">
        <v>0.0</v>
      </c>
      <c r="H4231" s="4" t="s">
        <v>2594</v>
      </c>
      <c r="I4231" s="4" t="s">
        <v>4616</v>
      </c>
      <c r="J4231" s="4" t="s">
        <v>3488</v>
      </c>
      <c r="L4231" s="8">
        <f t="shared" si="3"/>
        <v>45534.61912</v>
      </c>
      <c r="M4231" s="9">
        <f>IF('tab4'!$B4231=0,0,IF('tab4'!$B4231=1,1,IF('tab4'!$B4231=4,2,IF('tab4'!$B4231=5,3,IF('tab4'!$B4231=6,4,IF(AND('tab4'!$B4231=80,$X$2=2),0,-1))))))</f>
        <v>0</v>
      </c>
      <c r="N4231" s="9">
        <f>IF('tab4'!$C4231=0,0,IF('tab4'!$C4231=1,1,IF('tab4'!$C4231=4,2,IF('tab4'!$C4231=5,3,IF('tab4'!$C4231=6,4,IF(AND('tab4'!$C4231=80,$X$2=2),0,-1))))))</f>
        <v>0</v>
      </c>
      <c r="O4231" s="9">
        <f t="shared" ref="O4231:R4231" si="8461">D4231</f>
        <v>0</v>
      </c>
      <c r="P4231" s="9">
        <f t="shared" si="8461"/>
        <v>0</v>
      </c>
      <c r="Q4231" s="9">
        <f t="shared" si="8461"/>
        <v>0</v>
      </c>
      <c r="R4231" s="9">
        <f t="shared" si="8461"/>
        <v>0</v>
      </c>
      <c r="S4231" s="10">
        <f t="shared" ref="S4231:T4231" si="8462">IF(HEX2DEC(H4231) &gt;= 32768, (HEX2DEC(H4231) - 65535 - 1)/10, IF(HEX2DEC(H4231) = 32767, IF($X$2=2, S4232, 32767), HEX2DEC(H4231)/10 ))</f>
        <v>44.1</v>
      </c>
      <c r="T4231" s="10">
        <f t="shared" si="8462"/>
        <v>52</v>
      </c>
      <c r="U4231" s="10">
        <f t="shared" si="6"/>
        <v>43.8</v>
      </c>
    </row>
    <row r="4232" ht="14.25" customHeight="1">
      <c r="A4232" s="6" t="s">
        <v>4617</v>
      </c>
      <c r="B4232" s="13">
        <v>0.0</v>
      </c>
      <c r="C4232" s="13">
        <v>0.0</v>
      </c>
      <c r="D4232" s="9">
        <v>0.0</v>
      </c>
      <c r="E4232" s="9">
        <v>0.0</v>
      </c>
      <c r="F4232" s="9">
        <v>0.0</v>
      </c>
      <c r="G4232" s="9">
        <v>0.0</v>
      </c>
      <c r="H4232" s="4" t="s">
        <v>3521</v>
      </c>
      <c r="I4232" s="4" t="s">
        <v>4324</v>
      </c>
      <c r="J4232" s="4" t="s">
        <v>4299</v>
      </c>
      <c r="L4232" s="8">
        <f t="shared" si="3"/>
        <v>45534.70247</v>
      </c>
      <c r="M4232" s="9">
        <f>IF('tab4'!$B4232=0,0,IF('tab4'!$B4232=1,1,IF('tab4'!$B4232=4,2,IF('tab4'!$B4232=5,3,IF('tab4'!$B4232=6,4,IF(AND('tab4'!$B4232=80,$X$2=2),0,-1))))))</f>
        <v>0</v>
      </c>
      <c r="N4232" s="9">
        <f>IF('tab4'!$C4232=0,0,IF('tab4'!$C4232=1,1,IF('tab4'!$C4232=4,2,IF('tab4'!$C4232=5,3,IF('tab4'!$C4232=6,4,IF(AND('tab4'!$C4232=80,$X$2=2),0,-1))))))</f>
        <v>0</v>
      </c>
      <c r="O4232" s="9">
        <f t="shared" ref="O4232:R4232" si="8463">D4232</f>
        <v>0</v>
      </c>
      <c r="P4232" s="9">
        <f t="shared" si="8463"/>
        <v>0</v>
      </c>
      <c r="Q4232" s="9">
        <f t="shared" si="8463"/>
        <v>0</v>
      </c>
      <c r="R4232" s="9">
        <f t="shared" si="8463"/>
        <v>0</v>
      </c>
      <c r="S4232" s="10">
        <f t="shared" ref="S4232:T4232" si="8464">IF(HEX2DEC(H4232) &gt;= 32768, (HEX2DEC(H4232) - 65535 - 1)/10, IF(HEX2DEC(H4232) = 32767, IF($X$2=2, S4233, 32767), HEX2DEC(H4232)/10 ))</f>
        <v>43.3</v>
      </c>
      <c r="T4232" s="10">
        <f t="shared" si="8464"/>
        <v>47.4</v>
      </c>
      <c r="U4232" s="10">
        <f t="shared" si="6"/>
        <v>41.8</v>
      </c>
    </row>
    <row r="4233" ht="14.25" customHeight="1">
      <c r="A4233" s="6" t="s">
        <v>4618</v>
      </c>
      <c r="B4233" s="13">
        <v>0.0</v>
      </c>
      <c r="C4233" s="13">
        <v>0.0</v>
      </c>
      <c r="D4233" s="9">
        <v>0.0</v>
      </c>
      <c r="E4233" s="9">
        <v>0.0</v>
      </c>
      <c r="F4233" s="9">
        <v>0.0</v>
      </c>
      <c r="G4233" s="9">
        <v>0.0</v>
      </c>
      <c r="H4233" s="4" t="s">
        <v>2563</v>
      </c>
      <c r="I4233" s="4" t="s">
        <v>2267</v>
      </c>
      <c r="J4233" s="4" t="s">
        <v>2169</v>
      </c>
      <c r="L4233" s="8">
        <f t="shared" si="3"/>
        <v>45534.7858</v>
      </c>
      <c r="M4233" s="9">
        <f>IF('tab4'!$B4233=0,0,IF('tab4'!$B4233=1,1,IF('tab4'!$B4233=4,2,IF('tab4'!$B4233=5,3,IF('tab4'!$B4233=6,4,IF(AND('tab4'!$B4233=80,$X$2=2),0,-1))))))</f>
        <v>0</v>
      </c>
      <c r="N4233" s="9">
        <f>IF('tab4'!$C4233=0,0,IF('tab4'!$C4233=1,1,IF('tab4'!$C4233=4,2,IF('tab4'!$C4233=5,3,IF('tab4'!$C4233=6,4,IF(AND('tab4'!$C4233=80,$X$2=2),0,-1))))))</f>
        <v>0</v>
      </c>
      <c r="O4233" s="9">
        <f t="shared" ref="O4233:R4233" si="8465">D4233</f>
        <v>0</v>
      </c>
      <c r="P4233" s="9">
        <f t="shared" si="8465"/>
        <v>0</v>
      </c>
      <c r="Q4233" s="9">
        <f t="shared" si="8465"/>
        <v>0</v>
      </c>
      <c r="R4233" s="9">
        <f t="shared" si="8465"/>
        <v>0</v>
      </c>
      <c r="S4233" s="10">
        <f t="shared" ref="S4233:T4233" si="8466">IF(HEX2DEC(H4233) &gt;= 32768, (HEX2DEC(H4233) - 65535 - 1)/10, IF(HEX2DEC(H4233) = 32767, IF($X$2=2, S4234, 32767), HEX2DEC(H4233)/10 ))</f>
        <v>38</v>
      </c>
      <c r="T4233" s="10">
        <f t="shared" si="8466"/>
        <v>37.7</v>
      </c>
      <c r="U4233" s="10">
        <f t="shared" si="6"/>
        <v>33.6</v>
      </c>
    </row>
    <row r="4234" ht="14.25" customHeight="1">
      <c r="A4234" s="6" t="s">
        <v>4619</v>
      </c>
      <c r="B4234" s="13">
        <v>0.0</v>
      </c>
      <c r="C4234" s="13">
        <v>0.0</v>
      </c>
      <c r="D4234" s="9">
        <v>0.0</v>
      </c>
      <c r="E4234" s="9">
        <v>0.0</v>
      </c>
      <c r="F4234" s="9">
        <v>0.0</v>
      </c>
      <c r="G4234" s="9">
        <v>0.0</v>
      </c>
      <c r="H4234" s="4" t="s">
        <v>2261</v>
      </c>
      <c r="I4234" s="4" t="s">
        <v>2386</v>
      </c>
      <c r="J4234" s="4" t="s">
        <v>1459</v>
      </c>
      <c r="L4234" s="8">
        <f t="shared" si="3"/>
        <v>45534.86914</v>
      </c>
      <c r="M4234" s="9">
        <f>IF('tab4'!$B4234=0,0,IF('tab4'!$B4234=1,1,IF('tab4'!$B4234=4,2,IF('tab4'!$B4234=5,3,IF('tab4'!$B4234=6,4,IF(AND('tab4'!$B4234=80,$X$2=2),0,-1))))))</f>
        <v>0</v>
      </c>
      <c r="N4234" s="9">
        <f>IF('tab4'!$C4234=0,0,IF('tab4'!$C4234=1,1,IF('tab4'!$C4234=4,2,IF('tab4'!$C4234=5,3,IF('tab4'!$C4234=6,4,IF(AND('tab4'!$C4234=80,$X$2=2),0,-1))))))</f>
        <v>0</v>
      </c>
      <c r="O4234" s="9">
        <f t="shared" ref="O4234:R4234" si="8467">D4234</f>
        <v>0</v>
      </c>
      <c r="P4234" s="9">
        <f t="shared" si="8467"/>
        <v>0</v>
      </c>
      <c r="Q4234" s="9">
        <f t="shared" si="8467"/>
        <v>0</v>
      </c>
      <c r="R4234" s="9">
        <f t="shared" si="8467"/>
        <v>0</v>
      </c>
      <c r="S4234" s="10">
        <f t="shared" ref="S4234:T4234" si="8468">IF(HEX2DEC(H4234) &gt;= 32768, (HEX2DEC(H4234) - 65535 - 1)/10, IF(HEX2DEC(H4234) = 32767, IF($X$2=2, S4235, 32767), HEX2DEC(H4234)/10 ))</f>
        <v>30</v>
      </c>
      <c r="T4234" s="10">
        <f t="shared" si="8468"/>
        <v>27.9</v>
      </c>
      <c r="U4234" s="10">
        <f t="shared" si="6"/>
        <v>22.8</v>
      </c>
    </row>
    <row r="4235" ht="14.25" customHeight="1">
      <c r="A4235" s="6" t="s">
        <v>4620</v>
      </c>
      <c r="B4235" s="13">
        <v>0.0</v>
      </c>
      <c r="C4235" s="13">
        <v>0.0</v>
      </c>
      <c r="D4235" s="9">
        <v>0.0</v>
      </c>
      <c r="E4235" s="9">
        <v>0.0</v>
      </c>
      <c r="F4235" s="9">
        <v>0.0</v>
      </c>
      <c r="G4235" s="9">
        <v>0.0</v>
      </c>
      <c r="H4235" s="4" t="s">
        <v>969</v>
      </c>
      <c r="I4235" s="4" t="s">
        <v>2136</v>
      </c>
      <c r="J4235" s="4" t="s">
        <v>1692</v>
      </c>
      <c r="L4235" s="8">
        <f t="shared" si="3"/>
        <v>45534.95248</v>
      </c>
      <c r="M4235" s="9">
        <f>IF('tab4'!$B4235=0,0,IF('tab4'!$B4235=1,1,IF('tab4'!$B4235=4,2,IF('tab4'!$B4235=5,3,IF('tab4'!$B4235=6,4,IF(AND('tab4'!$B4235=80,$X$2=2),0,-1))))))</f>
        <v>0</v>
      </c>
      <c r="N4235" s="9">
        <f>IF('tab4'!$C4235=0,0,IF('tab4'!$C4235=1,1,IF('tab4'!$C4235=4,2,IF('tab4'!$C4235=5,3,IF('tab4'!$C4235=6,4,IF(AND('tab4'!$C4235=80,$X$2=2),0,-1))))))</f>
        <v>0</v>
      </c>
      <c r="O4235" s="9">
        <f t="shared" ref="O4235:R4235" si="8469">D4235</f>
        <v>0</v>
      </c>
      <c r="P4235" s="9">
        <f t="shared" si="8469"/>
        <v>0</v>
      </c>
      <c r="Q4235" s="9">
        <f t="shared" si="8469"/>
        <v>0</v>
      </c>
      <c r="R4235" s="9">
        <f t="shared" si="8469"/>
        <v>0</v>
      </c>
      <c r="S4235" s="10">
        <f t="shared" ref="S4235:T4235" si="8470">IF(HEX2DEC(H4235) &gt;= 32768, (HEX2DEC(H4235) - 65535 - 1)/10, IF(HEX2DEC(H4235) = 32767, IF($X$2=2, S4236, 32767), HEX2DEC(H4235)/10 ))</f>
        <v>25.4</v>
      </c>
      <c r="T4235" s="10">
        <f t="shared" si="8470"/>
        <v>23.5</v>
      </c>
      <c r="U4235" s="10">
        <f t="shared" si="6"/>
        <v>20.4</v>
      </c>
    </row>
    <row r="4236" ht="14.25" customHeight="1">
      <c r="A4236" s="6" t="s">
        <v>4621</v>
      </c>
      <c r="B4236" s="13">
        <v>0.0</v>
      </c>
      <c r="C4236" s="13">
        <v>0.0</v>
      </c>
      <c r="D4236" s="9">
        <v>0.0</v>
      </c>
      <c r="E4236" s="9">
        <v>0.0</v>
      </c>
      <c r="F4236" s="9">
        <v>0.0</v>
      </c>
      <c r="G4236" s="9">
        <v>0.0</v>
      </c>
      <c r="H4236" s="4" t="s">
        <v>1005</v>
      </c>
      <c r="I4236" s="4" t="s">
        <v>1883</v>
      </c>
      <c r="J4236" s="4" t="s">
        <v>467</v>
      </c>
      <c r="L4236" s="8">
        <f t="shared" si="3"/>
        <v>45535.03581</v>
      </c>
      <c r="M4236" s="9">
        <f>IF('tab4'!$B4236=0,0,IF('tab4'!$B4236=1,1,IF('tab4'!$B4236=4,2,IF('tab4'!$B4236=5,3,IF('tab4'!$B4236=6,4,IF(AND('tab4'!$B4236=80,$X$2=2),0,-1))))))</f>
        <v>0</v>
      </c>
      <c r="N4236" s="9">
        <f>IF('tab4'!$C4236=0,0,IF('tab4'!$C4236=1,1,IF('tab4'!$C4236=4,2,IF('tab4'!$C4236=5,3,IF('tab4'!$C4236=6,4,IF(AND('tab4'!$C4236=80,$X$2=2),0,-1))))))</f>
        <v>0</v>
      </c>
      <c r="O4236" s="9">
        <f t="shared" ref="O4236:R4236" si="8471">D4236</f>
        <v>0</v>
      </c>
      <c r="P4236" s="9">
        <f t="shared" si="8471"/>
        <v>0</v>
      </c>
      <c r="Q4236" s="9">
        <f t="shared" si="8471"/>
        <v>0</v>
      </c>
      <c r="R4236" s="9">
        <f t="shared" si="8471"/>
        <v>0</v>
      </c>
      <c r="S4236" s="10">
        <f t="shared" ref="S4236:T4236" si="8472">IF(HEX2DEC(H4236) &gt;= 32768, (HEX2DEC(H4236) - 65535 - 1)/10, IF(HEX2DEC(H4236) = 32767, IF($X$2=2, S4237, 32767), HEX2DEC(H4236)/10 ))</f>
        <v>22.9</v>
      </c>
      <c r="T4236" s="10">
        <f t="shared" si="8472"/>
        <v>21.4</v>
      </c>
      <c r="U4236" s="10">
        <f t="shared" si="6"/>
        <v>19.4</v>
      </c>
    </row>
    <row r="4237" ht="14.25" customHeight="1">
      <c r="A4237" s="6" t="s">
        <v>4622</v>
      </c>
      <c r="B4237" s="13">
        <v>0.0</v>
      </c>
      <c r="C4237" s="13">
        <v>0.0</v>
      </c>
      <c r="D4237" s="9">
        <v>0.0</v>
      </c>
      <c r="E4237" s="9">
        <v>0.0</v>
      </c>
      <c r="F4237" s="9">
        <v>0.0</v>
      </c>
      <c r="G4237" s="9">
        <v>0.0</v>
      </c>
      <c r="H4237" s="4" t="s">
        <v>2225</v>
      </c>
      <c r="I4237" s="4" t="s">
        <v>1740</v>
      </c>
      <c r="J4237" s="4" t="s">
        <v>1740</v>
      </c>
      <c r="L4237" s="8">
        <f t="shared" si="3"/>
        <v>45535.11914</v>
      </c>
      <c r="M4237" s="9">
        <f>IF('tab4'!$B4237=0,0,IF('tab4'!$B4237=1,1,IF('tab4'!$B4237=4,2,IF('tab4'!$B4237=5,3,IF('tab4'!$B4237=6,4,IF(AND('tab4'!$B4237=80,$X$2=2),0,-1))))))</f>
        <v>0</v>
      </c>
      <c r="N4237" s="9">
        <f>IF('tab4'!$C4237=0,0,IF('tab4'!$C4237=1,1,IF('tab4'!$C4237=4,2,IF('tab4'!$C4237=5,3,IF('tab4'!$C4237=6,4,IF(AND('tab4'!$C4237=80,$X$2=2),0,-1))))))</f>
        <v>0</v>
      </c>
      <c r="O4237" s="9">
        <f t="shared" ref="O4237:R4237" si="8473">D4237</f>
        <v>0</v>
      </c>
      <c r="P4237" s="9">
        <f t="shared" si="8473"/>
        <v>0</v>
      </c>
      <c r="Q4237" s="9">
        <f t="shared" si="8473"/>
        <v>0</v>
      </c>
      <c r="R4237" s="9">
        <f t="shared" si="8473"/>
        <v>0</v>
      </c>
      <c r="S4237" s="10">
        <f t="shared" ref="S4237:T4237" si="8474">IF(HEX2DEC(H4237) &gt;= 32768, (HEX2DEC(H4237) - 65535 - 1)/10, IF(HEX2DEC(H4237) = 32767, IF($X$2=2, S4238, 32767), HEX2DEC(H4237)/10 ))</f>
        <v>21.5</v>
      </c>
      <c r="T4237" s="10">
        <f t="shared" si="8474"/>
        <v>20.2</v>
      </c>
      <c r="U4237" s="10">
        <f t="shared" si="6"/>
        <v>20.2</v>
      </c>
    </row>
    <row r="4238" ht="14.25" customHeight="1">
      <c r="A4238" s="6" t="s">
        <v>4623</v>
      </c>
      <c r="B4238" s="13">
        <v>0.0</v>
      </c>
      <c r="C4238" s="13">
        <v>0.0</v>
      </c>
      <c r="D4238" s="9">
        <v>0.0</v>
      </c>
      <c r="E4238" s="9">
        <v>0.0</v>
      </c>
      <c r="F4238" s="9">
        <v>0.0</v>
      </c>
      <c r="G4238" s="9">
        <v>0.0</v>
      </c>
      <c r="H4238" s="4" t="s">
        <v>1899</v>
      </c>
      <c r="I4238" s="4" t="s">
        <v>1902</v>
      </c>
      <c r="J4238" s="4" t="s">
        <v>1366</v>
      </c>
      <c r="L4238" s="8">
        <f t="shared" si="3"/>
        <v>45535.20249</v>
      </c>
      <c r="M4238" s="9">
        <f>IF('tab4'!$B4238=0,0,IF('tab4'!$B4238=1,1,IF('tab4'!$B4238=4,2,IF('tab4'!$B4238=5,3,IF('tab4'!$B4238=6,4,IF(AND('tab4'!$B4238=80,$X$2=2),0,-1))))))</f>
        <v>0</v>
      </c>
      <c r="N4238" s="9">
        <f>IF('tab4'!$C4238=0,0,IF('tab4'!$C4238=1,1,IF('tab4'!$C4238=4,2,IF('tab4'!$C4238=5,3,IF('tab4'!$C4238=6,4,IF(AND('tab4'!$C4238=80,$X$2=2),0,-1))))))</f>
        <v>0</v>
      </c>
      <c r="O4238" s="9">
        <f t="shared" ref="O4238:R4238" si="8475">D4238</f>
        <v>0</v>
      </c>
      <c r="P4238" s="9">
        <f t="shared" si="8475"/>
        <v>0</v>
      </c>
      <c r="Q4238" s="9">
        <f t="shared" si="8475"/>
        <v>0</v>
      </c>
      <c r="R4238" s="9">
        <f t="shared" si="8475"/>
        <v>0</v>
      </c>
      <c r="S4238" s="10">
        <f t="shared" ref="S4238:T4238" si="8476">IF(HEX2DEC(H4238) &gt;= 32768, (HEX2DEC(H4238) - 65535 - 1)/10, IF(HEX2DEC(H4238) = 32767, IF($X$2=2, S4239, 32767), HEX2DEC(H4238)/10 ))</f>
        <v>20.5</v>
      </c>
      <c r="T4238" s="10">
        <f t="shared" si="8476"/>
        <v>19.5</v>
      </c>
      <c r="U4238" s="10">
        <f t="shared" si="6"/>
        <v>19.8</v>
      </c>
    </row>
    <row r="4239" ht="14.25" customHeight="1">
      <c r="A4239" s="6" t="s">
        <v>4624</v>
      </c>
      <c r="B4239" s="13">
        <v>0.0</v>
      </c>
      <c r="C4239" s="13">
        <v>0.0</v>
      </c>
      <c r="D4239" s="9">
        <v>0.0</v>
      </c>
      <c r="E4239" s="9">
        <v>0.0</v>
      </c>
      <c r="F4239" s="9">
        <v>0.0</v>
      </c>
      <c r="G4239" s="9">
        <v>0.0</v>
      </c>
      <c r="H4239" s="4" t="s">
        <v>1998</v>
      </c>
      <c r="I4239" s="4" t="s">
        <v>1694</v>
      </c>
      <c r="J4239" s="4" t="s">
        <v>1608</v>
      </c>
      <c r="L4239" s="8">
        <f t="shared" si="3"/>
        <v>45535.28582</v>
      </c>
      <c r="M4239" s="9">
        <f>IF('tab4'!$B4239=0,0,IF('tab4'!$B4239=1,1,IF('tab4'!$B4239=4,2,IF('tab4'!$B4239=5,3,IF('tab4'!$B4239=6,4,IF(AND('tab4'!$B4239=80,$X$2=2),0,-1))))))</f>
        <v>0</v>
      </c>
      <c r="N4239" s="9">
        <f>IF('tab4'!$C4239=0,0,IF('tab4'!$C4239=1,1,IF('tab4'!$C4239=4,2,IF('tab4'!$C4239=5,3,IF('tab4'!$C4239=6,4,IF(AND('tab4'!$C4239=80,$X$2=2),0,-1))))))</f>
        <v>0</v>
      </c>
      <c r="O4239" s="9">
        <f t="shared" ref="O4239:R4239" si="8477">D4239</f>
        <v>0</v>
      </c>
      <c r="P4239" s="9">
        <f t="shared" si="8477"/>
        <v>0</v>
      </c>
      <c r="Q4239" s="9">
        <f t="shared" si="8477"/>
        <v>0</v>
      </c>
      <c r="R4239" s="9">
        <f t="shared" si="8477"/>
        <v>0</v>
      </c>
      <c r="S4239" s="10">
        <f t="shared" ref="S4239:T4239" si="8478">IF(HEX2DEC(H4239) &gt;= 32768, (HEX2DEC(H4239) - 65535 - 1)/10, IF(HEX2DEC(H4239) = 32767, IF($X$2=2, S4240, 32767), HEX2DEC(H4239)/10 ))</f>
        <v>19.9</v>
      </c>
      <c r="T4239" s="10">
        <f t="shared" si="8478"/>
        <v>19.1</v>
      </c>
      <c r="U4239" s="10">
        <f t="shared" si="6"/>
        <v>18.3</v>
      </c>
    </row>
    <row r="4240" ht="14.25" customHeight="1">
      <c r="A4240" s="6" t="s">
        <v>4625</v>
      </c>
      <c r="B4240" s="13">
        <v>0.0</v>
      </c>
      <c r="C4240" s="13">
        <v>0.0</v>
      </c>
      <c r="D4240" s="9">
        <v>0.0</v>
      </c>
      <c r="E4240" s="9">
        <v>0.0</v>
      </c>
      <c r="F4240" s="9">
        <v>0.0</v>
      </c>
      <c r="G4240" s="9">
        <v>0.0</v>
      </c>
      <c r="H4240" s="4" t="s">
        <v>291</v>
      </c>
      <c r="I4240" s="4" t="s">
        <v>1456</v>
      </c>
      <c r="J4240" s="4" t="s">
        <v>1995</v>
      </c>
      <c r="L4240" s="8">
        <f t="shared" si="3"/>
        <v>45535.36916</v>
      </c>
      <c r="M4240" s="9">
        <f>IF('tab4'!$B4240=0,0,IF('tab4'!$B4240=1,1,IF('tab4'!$B4240=4,2,IF('tab4'!$B4240=5,3,IF('tab4'!$B4240=6,4,IF(AND('tab4'!$B4240=80,$X$2=2),0,-1))))))</f>
        <v>0</v>
      </c>
      <c r="N4240" s="9">
        <f>IF('tab4'!$C4240=0,0,IF('tab4'!$C4240=1,1,IF('tab4'!$C4240=4,2,IF('tab4'!$C4240=5,3,IF('tab4'!$C4240=6,4,IF(AND('tab4'!$C4240=80,$X$2=2),0,-1))))))</f>
        <v>0</v>
      </c>
      <c r="O4240" s="9">
        <f t="shared" ref="O4240:R4240" si="8479">D4240</f>
        <v>0</v>
      </c>
      <c r="P4240" s="9">
        <f t="shared" si="8479"/>
        <v>0</v>
      </c>
      <c r="Q4240" s="9">
        <f t="shared" si="8479"/>
        <v>0</v>
      </c>
      <c r="R4240" s="9">
        <f t="shared" si="8479"/>
        <v>0</v>
      </c>
      <c r="S4240" s="10">
        <f t="shared" ref="S4240:T4240" si="8480">IF(HEX2DEC(H4240) &gt;= 32768, (HEX2DEC(H4240) - 65535 - 1)/10, IF(HEX2DEC(H4240) = 32767, IF($X$2=2, S4241, 32767), HEX2DEC(H4240)/10 ))</f>
        <v>24</v>
      </c>
      <c r="T4240" s="10">
        <f t="shared" si="8480"/>
        <v>24.6</v>
      </c>
      <c r="U4240" s="10">
        <f t="shared" si="6"/>
        <v>23.9</v>
      </c>
    </row>
    <row r="4241" ht="14.25" customHeight="1">
      <c r="A4241" s="6" t="s">
        <v>4626</v>
      </c>
      <c r="B4241" s="13">
        <v>0.0</v>
      </c>
      <c r="C4241" s="13">
        <v>0.0</v>
      </c>
      <c r="D4241" s="9">
        <v>0.0</v>
      </c>
      <c r="E4241" s="9">
        <v>0.0</v>
      </c>
      <c r="F4241" s="9">
        <v>0.0</v>
      </c>
      <c r="G4241" s="9">
        <v>0.0</v>
      </c>
      <c r="H4241" s="4" t="s">
        <v>2358</v>
      </c>
      <c r="I4241" s="4" t="s">
        <v>2980</v>
      </c>
      <c r="J4241" s="4" t="s">
        <v>2128</v>
      </c>
      <c r="L4241" s="8">
        <f t="shared" si="3"/>
        <v>45535.4525</v>
      </c>
      <c r="M4241" s="9">
        <f>IF('tab4'!$B4241=0,0,IF('tab4'!$B4241=1,1,IF('tab4'!$B4241=4,2,IF('tab4'!$B4241=5,3,IF('tab4'!$B4241=6,4,IF(AND('tab4'!$B4241=80,$X$2=2),0,-1))))))</f>
        <v>0</v>
      </c>
      <c r="N4241" s="9">
        <f>IF('tab4'!$C4241=0,0,IF('tab4'!$C4241=1,1,IF('tab4'!$C4241=4,2,IF('tab4'!$C4241=5,3,IF('tab4'!$C4241=6,4,IF(AND('tab4'!$C4241=80,$X$2=2),0,-1))))))</f>
        <v>0</v>
      </c>
      <c r="O4241" s="9">
        <f t="shared" ref="O4241:R4241" si="8481">D4241</f>
        <v>0</v>
      </c>
      <c r="P4241" s="9">
        <f t="shared" si="8481"/>
        <v>0</v>
      </c>
      <c r="Q4241" s="9">
        <f t="shared" si="8481"/>
        <v>0</v>
      </c>
      <c r="R4241" s="9">
        <f t="shared" si="8481"/>
        <v>0</v>
      </c>
      <c r="S4241" s="10">
        <f t="shared" ref="S4241:T4241" si="8482">IF(HEX2DEC(H4241) &gt;= 32768, (HEX2DEC(H4241) - 65535 - 1)/10, IF(HEX2DEC(H4241) = 32767, IF($X$2=2, S4242, 32767), HEX2DEC(H4241)/10 ))</f>
        <v>29.6</v>
      </c>
      <c r="T4241" s="10">
        <f t="shared" si="8482"/>
        <v>33.1</v>
      </c>
      <c r="U4241" s="10">
        <f t="shared" si="6"/>
        <v>31.2</v>
      </c>
    </row>
    <row r="4242" ht="14.25" customHeight="1">
      <c r="A4242" s="6" t="s">
        <v>4627</v>
      </c>
      <c r="B4242" s="13">
        <v>0.0</v>
      </c>
      <c r="C4242" s="13">
        <v>0.0</v>
      </c>
      <c r="D4242" s="9">
        <v>0.0</v>
      </c>
      <c r="E4242" s="9">
        <v>0.0</v>
      </c>
      <c r="F4242" s="9">
        <v>0.0</v>
      </c>
      <c r="G4242" s="9">
        <v>0.0</v>
      </c>
      <c r="H4242" s="4" t="s">
        <v>2261</v>
      </c>
      <c r="I4242" s="4" t="s">
        <v>1033</v>
      </c>
      <c r="J4242" s="4" t="s">
        <v>2170</v>
      </c>
      <c r="L4242" s="8">
        <f t="shared" si="3"/>
        <v>45535.53583</v>
      </c>
      <c r="M4242" s="9">
        <f>IF('tab4'!$B4242=0,0,IF('tab4'!$B4242=1,1,IF('tab4'!$B4242=4,2,IF('tab4'!$B4242=5,3,IF('tab4'!$B4242=6,4,IF(AND('tab4'!$B4242=80,$X$2=2),0,-1))))))</f>
        <v>0</v>
      </c>
      <c r="N4242" s="9">
        <f>IF('tab4'!$C4242=0,0,IF('tab4'!$C4242=1,1,IF('tab4'!$C4242=4,2,IF('tab4'!$C4242=5,3,IF('tab4'!$C4242=6,4,IF(AND('tab4'!$C4242=80,$X$2=2),0,-1))))))</f>
        <v>0</v>
      </c>
      <c r="O4242" s="9">
        <f t="shared" ref="O4242:R4242" si="8483">D4242</f>
        <v>0</v>
      </c>
      <c r="P4242" s="9">
        <f t="shared" si="8483"/>
        <v>0</v>
      </c>
      <c r="Q4242" s="9">
        <f t="shared" si="8483"/>
        <v>0</v>
      </c>
      <c r="R4242" s="9">
        <f t="shared" si="8483"/>
        <v>0</v>
      </c>
      <c r="S4242" s="10">
        <f t="shared" ref="S4242:T4242" si="8484">IF(HEX2DEC(H4242) &gt;= 32768, (HEX2DEC(H4242) - 65535 - 1)/10, IF(HEX2DEC(H4242) = 32767, IF($X$2=2, S4243, 32767), HEX2DEC(H4242)/10 ))</f>
        <v>30</v>
      </c>
      <c r="T4242" s="10">
        <f t="shared" si="8484"/>
        <v>31.6</v>
      </c>
      <c r="U4242" s="10">
        <f t="shared" si="6"/>
        <v>26.4</v>
      </c>
    </row>
    <row r="4243" ht="14.25" customHeight="1">
      <c r="A4243" s="6" t="s">
        <v>4628</v>
      </c>
      <c r="B4243" s="13">
        <v>0.0</v>
      </c>
      <c r="C4243" s="13">
        <v>0.0</v>
      </c>
      <c r="D4243" s="9">
        <v>0.0</v>
      </c>
      <c r="E4243" s="9">
        <v>0.0</v>
      </c>
      <c r="F4243" s="9">
        <v>0.0</v>
      </c>
      <c r="G4243" s="9">
        <v>0.0</v>
      </c>
      <c r="H4243" s="4" t="s">
        <v>2312</v>
      </c>
      <c r="I4243" s="4" t="s">
        <v>2791</v>
      </c>
      <c r="J4243" s="4" t="s">
        <v>1995</v>
      </c>
      <c r="L4243" s="8">
        <f t="shared" si="3"/>
        <v>45535.61917</v>
      </c>
      <c r="M4243" s="9">
        <f>IF('tab4'!$B4243=0,0,IF('tab4'!$B4243=1,1,IF('tab4'!$B4243=4,2,IF('tab4'!$B4243=5,3,IF('tab4'!$B4243=6,4,IF(AND('tab4'!$B4243=80,$X$2=2),0,-1))))))</f>
        <v>0</v>
      </c>
      <c r="N4243" s="9">
        <f>IF('tab4'!$C4243=0,0,IF('tab4'!$C4243=1,1,IF('tab4'!$C4243=4,2,IF('tab4'!$C4243=5,3,IF('tab4'!$C4243=6,4,IF(AND('tab4'!$C4243=80,$X$2=2),0,-1))))))</f>
        <v>0</v>
      </c>
      <c r="O4243" s="9">
        <f t="shared" ref="O4243:R4243" si="8485">D4243</f>
        <v>0</v>
      </c>
      <c r="P4243" s="9">
        <f t="shared" si="8485"/>
        <v>0</v>
      </c>
      <c r="Q4243" s="9">
        <f t="shared" si="8485"/>
        <v>0</v>
      </c>
      <c r="R4243" s="9">
        <f t="shared" si="8485"/>
        <v>0</v>
      </c>
      <c r="S4243" s="10">
        <f t="shared" ref="S4243:T4243" si="8486">IF(HEX2DEC(H4243) &gt;= 32768, (HEX2DEC(H4243) - 65535 - 1)/10, IF(HEX2DEC(H4243) = 32767, IF($X$2=2, S4244, 32767), HEX2DEC(H4243)/10 ))</f>
        <v>29.1</v>
      </c>
      <c r="T4243" s="10">
        <f t="shared" si="8486"/>
        <v>29.3</v>
      </c>
      <c r="U4243" s="10">
        <f t="shared" si="6"/>
        <v>23.9</v>
      </c>
    </row>
    <row r="4244" ht="14.25" customHeight="1">
      <c r="A4244" s="6" t="s">
        <v>4629</v>
      </c>
      <c r="B4244" s="13">
        <v>0.0</v>
      </c>
      <c r="C4244" s="13">
        <v>0.0</v>
      </c>
      <c r="D4244" s="9">
        <v>0.0</v>
      </c>
      <c r="E4244" s="9">
        <v>0.0</v>
      </c>
      <c r="F4244" s="9">
        <v>0.0</v>
      </c>
      <c r="G4244" s="9">
        <v>0.0</v>
      </c>
      <c r="H4244" s="4" t="s">
        <v>2242</v>
      </c>
      <c r="I4244" s="4" t="s">
        <v>2166</v>
      </c>
      <c r="J4244" s="4" t="s">
        <v>2074</v>
      </c>
      <c r="L4244" s="8">
        <f t="shared" si="3"/>
        <v>45535.7025</v>
      </c>
      <c r="M4244" s="9">
        <f>IF('tab4'!$B4244=0,0,IF('tab4'!$B4244=1,1,IF('tab4'!$B4244=4,2,IF('tab4'!$B4244=5,3,IF('tab4'!$B4244=6,4,IF(AND('tab4'!$B4244=80,$X$2=2),0,-1))))))</f>
        <v>0</v>
      </c>
      <c r="N4244" s="9">
        <f>IF('tab4'!$C4244=0,0,IF('tab4'!$C4244=1,1,IF('tab4'!$C4244=4,2,IF('tab4'!$C4244=5,3,IF('tab4'!$C4244=6,4,IF(AND('tab4'!$C4244=80,$X$2=2),0,-1))))))</f>
        <v>0</v>
      </c>
      <c r="O4244" s="9">
        <f t="shared" ref="O4244:R4244" si="8487">D4244</f>
        <v>0</v>
      </c>
      <c r="P4244" s="9">
        <f t="shared" si="8487"/>
        <v>0</v>
      </c>
      <c r="Q4244" s="9">
        <f t="shared" si="8487"/>
        <v>0</v>
      </c>
      <c r="R4244" s="9">
        <f t="shared" si="8487"/>
        <v>0</v>
      </c>
      <c r="S4244" s="10">
        <f t="shared" ref="S4244:T4244" si="8488">IF(HEX2DEC(H4244) &gt;= 32768, (HEX2DEC(H4244) - 65535 - 1)/10, IF(HEX2DEC(H4244) = 32767, IF($X$2=2, S4245, 32767), HEX2DEC(H4244)/10 ))</f>
        <v>27.4</v>
      </c>
      <c r="T4244" s="10">
        <f t="shared" si="8488"/>
        <v>26.9</v>
      </c>
      <c r="U4244" s="10">
        <f t="shared" si="6"/>
        <v>22.3</v>
      </c>
    </row>
    <row r="4245" ht="14.25" customHeight="1">
      <c r="A4245" s="6" t="s">
        <v>4630</v>
      </c>
      <c r="B4245" s="13">
        <v>0.0</v>
      </c>
      <c r="C4245" s="13">
        <v>0.0</v>
      </c>
      <c r="D4245" s="9">
        <v>0.0</v>
      </c>
      <c r="E4245" s="9">
        <v>0.0</v>
      </c>
      <c r="F4245" s="9">
        <v>0.0</v>
      </c>
      <c r="G4245" s="9">
        <v>0.0</v>
      </c>
      <c r="H4245" s="4" t="s">
        <v>969</v>
      </c>
      <c r="I4245" s="4" t="s">
        <v>1456</v>
      </c>
      <c r="J4245" s="4" t="s">
        <v>1589</v>
      </c>
      <c r="L4245" s="8">
        <f t="shared" si="3"/>
        <v>45535.78583</v>
      </c>
      <c r="M4245" s="9">
        <f>IF('tab4'!$B4245=0,0,IF('tab4'!$B4245=1,1,IF('tab4'!$B4245=4,2,IF('tab4'!$B4245=5,3,IF('tab4'!$B4245=6,4,IF(AND('tab4'!$B4245=80,$X$2=2),0,-1))))))</f>
        <v>0</v>
      </c>
      <c r="N4245" s="9">
        <f>IF('tab4'!$C4245=0,0,IF('tab4'!$C4245=1,1,IF('tab4'!$C4245=4,2,IF('tab4'!$C4245=5,3,IF('tab4'!$C4245=6,4,IF(AND('tab4'!$C4245=80,$X$2=2),0,-1))))))</f>
        <v>0</v>
      </c>
      <c r="O4245" s="9">
        <f t="shared" ref="O4245:R4245" si="8489">D4245</f>
        <v>0</v>
      </c>
      <c r="P4245" s="9">
        <f t="shared" si="8489"/>
        <v>0</v>
      </c>
      <c r="Q4245" s="9">
        <f t="shared" si="8489"/>
        <v>0</v>
      </c>
      <c r="R4245" s="9">
        <f t="shared" si="8489"/>
        <v>0</v>
      </c>
      <c r="S4245" s="10">
        <f t="shared" ref="S4245:T4245" si="8490">IF(HEX2DEC(H4245) &gt;= 32768, (HEX2DEC(H4245) - 65535 - 1)/10, IF(HEX2DEC(H4245) = 32767, IF($X$2=2, S4246, 32767), HEX2DEC(H4245)/10 ))</f>
        <v>25.4</v>
      </c>
      <c r="T4245" s="10">
        <f t="shared" si="8490"/>
        <v>24.6</v>
      </c>
      <c r="U4245" s="10">
        <f t="shared" si="6"/>
        <v>21.1</v>
      </c>
    </row>
    <row r="4246" ht="14.25" customHeight="1">
      <c r="A4246" s="6" t="s">
        <v>4631</v>
      </c>
      <c r="B4246" s="13">
        <v>0.0</v>
      </c>
      <c r="C4246" s="13">
        <v>0.0</v>
      </c>
      <c r="D4246" s="9">
        <v>0.0</v>
      </c>
      <c r="E4246" s="9">
        <v>0.0</v>
      </c>
      <c r="F4246" s="9">
        <v>0.0</v>
      </c>
      <c r="G4246" s="9">
        <v>0.0</v>
      </c>
      <c r="H4246" s="4" t="s">
        <v>1982</v>
      </c>
      <c r="I4246" s="4" t="s">
        <v>1899</v>
      </c>
      <c r="J4246" s="4" t="s">
        <v>2055</v>
      </c>
      <c r="L4246" s="8">
        <f t="shared" si="3"/>
        <v>45535.86917</v>
      </c>
      <c r="M4246" s="9">
        <f>IF('tab4'!$B4246=0,0,IF('tab4'!$B4246=1,1,IF('tab4'!$B4246=4,2,IF('tab4'!$B4246=5,3,IF('tab4'!$B4246=6,4,IF(AND('tab4'!$B4246=80,$X$2=2),0,-1))))))</f>
        <v>0</v>
      </c>
      <c r="N4246" s="9">
        <f>IF('tab4'!$C4246=0,0,IF('tab4'!$C4246=1,1,IF('tab4'!$C4246=4,2,IF('tab4'!$C4246=5,3,IF('tab4'!$C4246=6,4,IF(AND('tab4'!$C4246=80,$X$2=2),0,-1))))))</f>
        <v>0</v>
      </c>
      <c r="O4246" s="9">
        <f t="shared" ref="O4246:R4246" si="8491">D4246</f>
        <v>0</v>
      </c>
      <c r="P4246" s="9">
        <f t="shared" si="8491"/>
        <v>0</v>
      </c>
      <c r="Q4246" s="9">
        <f t="shared" si="8491"/>
        <v>0</v>
      </c>
      <c r="R4246" s="9">
        <f t="shared" si="8491"/>
        <v>0</v>
      </c>
      <c r="S4246" s="10">
        <f t="shared" ref="S4246:T4246" si="8492">IF(HEX2DEC(H4246) &gt;= 32768, (HEX2DEC(H4246) - 65535 - 1)/10, IF(HEX2DEC(H4246) = 32767, IF($X$2=2, S4247, 32767), HEX2DEC(H4246)/10 ))</f>
        <v>21.8</v>
      </c>
      <c r="T4246" s="10">
        <f t="shared" si="8492"/>
        <v>20.5</v>
      </c>
      <c r="U4246" s="10">
        <f t="shared" si="6"/>
        <v>17.5</v>
      </c>
    </row>
    <row r="4247" ht="14.25" customHeight="1">
      <c r="A4247" s="6" t="s">
        <v>4632</v>
      </c>
      <c r="B4247" s="13">
        <v>0.0</v>
      </c>
      <c r="C4247" s="13">
        <v>0.0</v>
      </c>
      <c r="D4247" s="9">
        <v>0.0</v>
      </c>
      <c r="E4247" s="9">
        <v>0.0</v>
      </c>
      <c r="F4247" s="9">
        <v>0.0</v>
      </c>
      <c r="G4247" s="9">
        <v>0.0</v>
      </c>
      <c r="H4247" s="4" t="s">
        <v>1924</v>
      </c>
      <c r="I4247" s="4" t="s">
        <v>720</v>
      </c>
      <c r="J4247" s="4" t="s">
        <v>1735</v>
      </c>
      <c r="L4247" s="8">
        <f t="shared" si="3"/>
        <v>45535.95251</v>
      </c>
      <c r="M4247" s="9">
        <f>IF('tab4'!$B4247=0,0,IF('tab4'!$B4247=1,1,IF('tab4'!$B4247=4,2,IF('tab4'!$B4247=5,3,IF('tab4'!$B4247=6,4,IF(AND('tab4'!$B4247=80,$X$2=2),0,-1))))))</f>
        <v>0</v>
      </c>
      <c r="N4247" s="9">
        <f>IF('tab4'!$C4247=0,0,IF('tab4'!$C4247=1,1,IF('tab4'!$C4247=4,2,IF('tab4'!$C4247=5,3,IF('tab4'!$C4247=6,4,IF(AND('tab4'!$C4247=80,$X$2=2),0,-1))))))</f>
        <v>0</v>
      </c>
      <c r="O4247" s="9">
        <f t="shared" ref="O4247:R4247" si="8493">D4247</f>
        <v>0</v>
      </c>
      <c r="P4247" s="9">
        <f t="shared" si="8493"/>
        <v>0</v>
      </c>
      <c r="Q4247" s="9">
        <f t="shared" si="8493"/>
        <v>0</v>
      </c>
      <c r="R4247" s="9">
        <f t="shared" si="8493"/>
        <v>0</v>
      </c>
      <c r="S4247" s="10">
        <f t="shared" ref="S4247:T4247" si="8494">IF(HEX2DEC(H4247) &gt;= 32768, (HEX2DEC(H4247) - 65535 - 1)/10, IF(HEX2DEC(H4247) = 32767, IF($X$2=2, S4248, 32767), HEX2DEC(H4247)/10 ))</f>
        <v>19.7</v>
      </c>
      <c r="T4247" s="10">
        <f t="shared" si="8494"/>
        <v>18.4</v>
      </c>
      <c r="U4247" s="10">
        <f t="shared" si="6"/>
        <v>17</v>
      </c>
    </row>
    <row r="4248" ht="14.25" customHeight="1">
      <c r="A4248" s="6" t="s">
        <v>4633</v>
      </c>
      <c r="B4248" s="13">
        <v>0.0</v>
      </c>
      <c r="C4248" s="13">
        <v>0.0</v>
      </c>
      <c r="D4248" s="9">
        <v>0.0</v>
      </c>
      <c r="E4248" s="9">
        <v>0.0</v>
      </c>
      <c r="F4248" s="9">
        <v>0.0</v>
      </c>
      <c r="G4248" s="9">
        <v>0.0</v>
      </c>
      <c r="H4248" s="4" t="s">
        <v>1193</v>
      </c>
      <c r="I4248" s="4" t="s">
        <v>1794</v>
      </c>
      <c r="J4248" s="4" t="s">
        <v>2199</v>
      </c>
      <c r="L4248" s="8">
        <f t="shared" si="3"/>
        <v>45536.03584</v>
      </c>
      <c r="M4248" s="9">
        <f>IF('tab4'!$B4248=0,0,IF('tab4'!$B4248=1,1,IF('tab4'!$B4248=4,2,IF('tab4'!$B4248=5,3,IF('tab4'!$B4248=6,4,IF(AND('tab4'!$B4248=80,$X$2=2),0,-1))))))</f>
        <v>0</v>
      </c>
      <c r="N4248" s="9">
        <f>IF('tab4'!$C4248=0,0,IF('tab4'!$C4248=1,1,IF('tab4'!$C4248=4,2,IF('tab4'!$C4248=5,3,IF('tab4'!$C4248=6,4,IF(AND('tab4'!$C4248=80,$X$2=2),0,-1))))))</f>
        <v>0</v>
      </c>
      <c r="O4248" s="9">
        <f t="shared" ref="O4248:R4248" si="8495">D4248</f>
        <v>0</v>
      </c>
      <c r="P4248" s="9">
        <f t="shared" si="8495"/>
        <v>0</v>
      </c>
      <c r="Q4248" s="9">
        <f t="shared" si="8495"/>
        <v>0</v>
      </c>
      <c r="R4248" s="9">
        <f t="shared" si="8495"/>
        <v>0</v>
      </c>
      <c r="S4248" s="10">
        <f t="shared" ref="S4248:T4248" si="8496">IF(HEX2DEC(H4248) &gt;= 32768, (HEX2DEC(H4248) - 65535 - 1)/10, IF(HEX2DEC(H4248) = 32767, IF($X$2=2, S4249, 32767), HEX2DEC(H4248)/10 ))</f>
        <v>17.8</v>
      </c>
      <c r="T4248" s="10">
        <f t="shared" si="8496"/>
        <v>16.5</v>
      </c>
      <c r="U4248" s="10">
        <f t="shared" si="6"/>
        <v>15</v>
      </c>
    </row>
    <row r="4249" ht="14.25" customHeight="1">
      <c r="A4249" s="6" t="s">
        <v>4634</v>
      </c>
      <c r="B4249" s="13">
        <v>0.0</v>
      </c>
      <c r="C4249" s="13">
        <v>0.0</v>
      </c>
      <c r="D4249" s="9">
        <v>0.0</v>
      </c>
      <c r="E4249" s="9">
        <v>0.0</v>
      </c>
      <c r="F4249" s="9">
        <v>0.0</v>
      </c>
      <c r="G4249" s="9">
        <v>0.0</v>
      </c>
      <c r="H4249" s="4" t="s">
        <v>1709</v>
      </c>
      <c r="I4249" s="4" t="s">
        <v>2199</v>
      </c>
      <c r="J4249" s="4" t="s">
        <v>432</v>
      </c>
      <c r="L4249" s="8">
        <f t="shared" si="3"/>
        <v>45536.11918</v>
      </c>
      <c r="M4249" s="9">
        <f>IF('tab4'!$B4249=0,0,IF('tab4'!$B4249=1,1,IF('tab4'!$B4249=4,2,IF('tab4'!$B4249=5,3,IF('tab4'!$B4249=6,4,IF(AND('tab4'!$B4249=80,$X$2=2),0,-1))))))</f>
        <v>0</v>
      </c>
      <c r="N4249" s="9">
        <f>IF('tab4'!$C4249=0,0,IF('tab4'!$C4249=1,1,IF('tab4'!$C4249=4,2,IF('tab4'!$C4249=5,3,IF('tab4'!$C4249=6,4,IF(AND('tab4'!$C4249=80,$X$2=2),0,-1))))))</f>
        <v>0</v>
      </c>
      <c r="O4249" s="9">
        <f t="shared" ref="O4249:R4249" si="8497">D4249</f>
        <v>0</v>
      </c>
      <c r="P4249" s="9">
        <f t="shared" si="8497"/>
        <v>0</v>
      </c>
      <c r="Q4249" s="9">
        <f t="shared" si="8497"/>
        <v>0</v>
      </c>
      <c r="R4249" s="9">
        <f t="shared" si="8497"/>
        <v>0</v>
      </c>
      <c r="S4249" s="10">
        <f t="shared" ref="S4249:T4249" si="8498">IF(HEX2DEC(H4249) &gt;= 32768, (HEX2DEC(H4249) - 65535 - 1)/10, IF(HEX2DEC(H4249) = 32767, IF($X$2=2, S4250, 32767), HEX2DEC(H4249)/10 ))</f>
        <v>16.2</v>
      </c>
      <c r="T4249" s="10">
        <f t="shared" si="8498"/>
        <v>15</v>
      </c>
      <c r="U4249" s="10">
        <f t="shared" si="6"/>
        <v>14.1</v>
      </c>
    </row>
    <row r="4250" ht="14.25" customHeight="1">
      <c r="A4250" s="6" t="s">
        <v>4635</v>
      </c>
      <c r="B4250" s="13">
        <v>0.0</v>
      </c>
      <c r="C4250" s="13">
        <v>0.0</v>
      </c>
      <c r="D4250" s="9">
        <v>0.0</v>
      </c>
      <c r="E4250" s="9">
        <v>0.0</v>
      </c>
      <c r="F4250" s="9">
        <v>0.0</v>
      </c>
      <c r="G4250" s="9">
        <v>0.0</v>
      </c>
      <c r="H4250" s="4" t="s">
        <v>1587</v>
      </c>
      <c r="I4250" s="4" t="s">
        <v>2199</v>
      </c>
      <c r="J4250" s="4" t="s">
        <v>2199</v>
      </c>
      <c r="L4250" s="8">
        <f t="shared" si="3"/>
        <v>45536.20252</v>
      </c>
      <c r="M4250" s="9">
        <f>IF('tab4'!$B4250=0,0,IF('tab4'!$B4250=1,1,IF('tab4'!$B4250=4,2,IF('tab4'!$B4250=5,3,IF('tab4'!$B4250=6,4,IF(AND('tab4'!$B4250=80,$X$2=2),0,-1))))))</f>
        <v>0</v>
      </c>
      <c r="N4250" s="9">
        <f>IF('tab4'!$C4250=0,0,IF('tab4'!$C4250=1,1,IF('tab4'!$C4250=4,2,IF('tab4'!$C4250=5,3,IF('tab4'!$C4250=6,4,IF(AND('tab4'!$C4250=80,$X$2=2),0,-1))))))</f>
        <v>0</v>
      </c>
      <c r="O4250" s="9">
        <f t="shared" ref="O4250:R4250" si="8499">D4250</f>
        <v>0</v>
      </c>
      <c r="P4250" s="9">
        <f t="shared" si="8499"/>
        <v>0</v>
      </c>
      <c r="Q4250" s="9">
        <f t="shared" si="8499"/>
        <v>0</v>
      </c>
      <c r="R4250" s="9">
        <f t="shared" si="8499"/>
        <v>0</v>
      </c>
      <c r="S4250" s="10">
        <f t="shared" ref="S4250:T4250" si="8500">IF(HEX2DEC(H4250) &gt;= 32768, (HEX2DEC(H4250) - 65535 - 1)/10, IF(HEX2DEC(H4250) = 32767, IF($X$2=2, S4251, 32767), HEX2DEC(H4250)/10 ))</f>
        <v>15.8</v>
      </c>
      <c r="T4250" s="10">
        <f t="shared" si="8500"/>
        <v>15</v>
      </c>
      <c r="U4250" s="10">
        <f t="shared" si="6"/>
        <v>15</v>
      </c>
    </row>
    <row r="4251" ht="14.25" customHeight="1">
      <c r="A4251" s="6" t="s">
        <v>4636</v>
      </c>
      <c r="B4251" s="13">
        <v>0.0</v>
      </c>
      <c r="C4251" s="13">
        <v>0.0</v>
      </c>
      <c r="D4251" s="9">
        <v>0.0</v>
      </c>
      <c r="E4251" s="9">
        <v>0.0</v>
      </c>
      <c r="F4251" s="9">
        <v>0.0</v>
      </c>
      <c r="G4251" s="9">
        <v>0.0</v>
      </c>
      <c r="H4251" s="4" t="s">
        <v>1460</v>
      </c>
      <c r="I4251" s="4" t="s">
        <v>1031</v>
      </c>
      <c r="J4251" s="4" t="s">
        <v>1709</v>
      </c>
      <c r="L4251" s="8">
        <f t="shared" si="3"/>
        <v>45536.28586</v>
      </c>
      <c r="M4251" s="9">
        <f>IF('tab4'!$B4251=0,0,IF('tab4'!$B4251=1,1,IF('tab4'!$B4251=4,2,IF('tab4'!$B4251=5,3,IF('tab4'!$B4251=6,4,IF(AND('tab4'!$B4251=80,$X$2=2),0,-1))))))</f>
        <v>0</v>
      </c>
      <c r="N4251" s="9">
        <f>IF('tab4'!$C4251=0,0,IF('tab4'!$C4251=1,1,IF('tab4'!$C4251=4,2,IF('tab4'!$C4251=5,3,IF('tab4'!$C4251=6,4,IF(AND('tab4'!$C4251=80,$X$2=2),0,-1))))))</f>
        <v>0</v>
      </c>
      <c r="O4251" s="9">
        <f t="shared" ref="O4251:R4251" si="8501">D4251</f>
        <v>0</v>
      </c>
      <c r="P4251" s="9">
        <f t="shared" si="8501"/>
        <v>0</v>
      </c>
      <c r="Q4251" s="9">
        <f t="shared" si="8501"/>
        <v>0</v>
      </c>
      <c r="R4251" s="9">
        <f t="shared" si="8501"/>
        <v>0</v>
      </c>
      <c r="S4251" s="10">
        <f t="shared" ref="S4251:T4251" si="8502">IF(HEX2DEC(H4251) &gt;= 32768, (HEX2DEC(H4251) - 65535 - 1)/10, IF(HEX2DEC(H4251) = 32767, IF($X$2=2, S4252, 32767), HEX2DEC(H4251)/10 ))</f>
        <v>16</v>
      </c>
      <c r="T4251" s="10">
        <f t="shared" si="8502"/>
        <v>15.6</v>
      </c>
      <c r="U4251" s="10">
        <f t="shared" si="6"/>
        <v>16.2</v>
      </c>
    </row>
    <row r="4252" ht="14.25" customHeight="1">
      <c r="A4252" s="6" t="s">
        <v>4637</v>
      </c>
      <c r="B4252" s="13">
        <v>0.0</v>
      </c>
      <c r="C4252" s="13">
        <v>0.0</v>
      </c>
      <c r="D4252" s="9">
        <v>0.0</v>
      </c>
      <c r="E4252" s="9">
        <v>0.0</v>
      </c>
      <c r="F4252" s="9">
        <v>0.0</v>
      </c>
      <c r="G4252" s="9">
        <v>0.0</v>
      </c>
      <c r="H4252" s="4" t="s">
        <v>1570</v>
      </c>
      <c r="I4252" s="4" t="s">
        <v>1721</v>
      </c>
      <c r="J4252" s="4" t="s">
        <v>1573</v>
      </c>
      <c r="L4252" s="8">
        <f t="shared" si="3"/>
        <v>45536.36919</v>
      </c>
      <c r="M4252" s="9">
        <f>IF('tab4'!$B4252=0,0,IF('tab4'!$B4252=1,1,IF('tab4'!$B4252=4,2,IF('tab4'!$B4252=5,3,IF('tab4'!$B4252=6,4,IF(AND('tab4'!$B4252=80,$X$2=2),0,-1))))))</f>
        <v>0</v>
      </c>
      <c r="N4252" s="9">
        <f>IF('tab4'!$C4252=0,0,IF('tab4'!$C4252=1,1,IF('tab4'!$C4252=4,2,IF('tab4'!$C4252=5,3,IF('tab4'!$C4252=6,4,IF(AND('tab4'!$C4252=80,$X$2=2),0,-1))))))</f>
        <v>0</v>
      </c>
      <c r="O4252" s="9">
        <f t="shared" ref="O4252:R4252" si="8503">D4252</f>
        <v>0</v>
      </c>
      <c r="P4252" s="9">
        <f t="shared" si="8503"/>
        <v>0</v>
      </c>
      <c r="Q4252" s="9">
        <f t="shared" si="8503"/>
        <v>0</v>
      </c>
      <c r="R4252" s="9">
        <f t="shared" si="8503"/>
        <v>0</v>
      </c>
      <c r="S4252" s="10">
        <f t="shared" ref="S4252:T4252" si="8504">IF(HEX2DEC(H4252) &gt;= 32768, (HEX2DEC(H4252) - 65535 - 1)/10, IF(HEX2DEC(H4252) = 32767, IF($X$2=2, S4253, 32767), HEX2DEC(H4252)/10 ))</f>
        <v>20.3</v>
      </c>
      <c r="T4252" s="10">
        <f t="shared" si="8504"/>
        <v>20.7</v>
      </c>
      <c r="U4252" s="10">
        <f t="shared" si="6"/>
        <v>21.3</v>
      </c>
    </row>
    <row r="4253" ht="14.25" customHeight="1">
      <c r="A4253" s="6" t="s">
        <v>4638</v>
      </c>
      <c r="B4253" s="13">
        <v>0.0</v>
      </c>
      <c r="C4253" s="13">
        <v>0.0</v>
      </c>
      <c r="D4253" s="9">
        <v>0.0</v>
      </c>
      <c r="E4253" s="9">
        <v>0.0</v>
      </c>
      <c r="F4253" s="9">
        <v>0.0</v>
      </c>
      <c r="G4253" s="9">
        <v>0.0</v>
      </c>
      <c r="H4253" s="4" t="s">
        <v>2073</v>
      </c>
      <c r="I4253" s="4" t="s">
        <v>2283</v>
      </c>
      <c r="J4253" s="4" t="s">
        <v>2314</v>
      </c>
      <c r="L4253" s="8">
        <f t="shared" si="3"/>
        <v>45536.45253</v>
      </c>
      <c r="M4253" s="9">
        <f>IF('tab4'!$B4253=0,0,IF('tab4'!$B4253=1,1,IF('tab4'!$B4253=4,2,IF('tab4'!$B4253=5,3,IF('tab4'!$B4253=6,4,IF(AND('tab4'!$B4253=80,$X$2=2),0,-1))))))</f>
        <v>0</v>
      </c>
      <c r="N4253" s="9">
        <f>IF('tab4'!$C4253=0,0,IF('tab4'!$C4253=1,1,IF('tab4'!$C4253=4,2,IF('tab4'!$C4253=5,3,IF('tab4'!$C4253=6,4,IF(AND('tab4'!$C4253=80,$X$2=2),0,-1))))))</f>
        <v>0</v>
      </c>
      <c r="O4253" s="9">
        <f t="shared" ref="O4253:R4253" si="8505">D4253</f>
        <v>0</v>
      </c>
      <c r="P4253" s="9">
        <f t="shared" si="8505"/>
        <v>0</v>
      </c>
      <c r="Q4253" s="9">
        <f t="shared" si="8505"/>
        <v>0</v>
      </c>
      <c r="R4253" s="9">
        <f t="shared" si="8505"/>
        <v>0</v>
      </c>
      <c r="S4253" s="10">
        <f t="shared" ref="S4253:T4253" si="8506">IF(HEX2DEC(H4253) &gt;= 32768, (HEX2DEC(H4253) - 65535 - 1)/10, IF(HEX2DEC(H4253) = 32767, IF($X$2=2, S4254, 32767), HEX2DEC(H4253)/10 ))</f>
        <v>25.7</v>
      </c>
      <c r="T4253" s="10">
        <f t="shared" si="8506"/>
        <v>29.8</v>
      </c>
      <c r="U4253" s="10">
        <f t="shared" si="6"/>
        <v>28.3</v>
      </c>
    </row>
    <row r="4254" ht="14.25" customHeight="1">
      <c r="A4254" s="6" t="s">
        <v>4639</v>
      </c>
      <c r="B4254" s="13">
        <v>0.0</v>
      </c>
      <c r="C4254" s="13">
        <v>0.0</v>
      </c>
      <c r="D4254" s="9">
        <v>0.0</v>
      </c>
      <c r="E4254" s="9">
        <v>0.0</v>
      </c>
      <c r="F4254" s="9">
        <v>0.0</v>
      </c>
      <c r="G4254" s="9">
        <v>0.0</v>
      </c>
      <c r="H4254" s="4" t="s">
        <v>2291</v>
      </c>
      <c r="I4254" s="4" t="s">
        <v>2682</v>
      </c>
      <c r="J4254" s="4" t="s">
        <v>2311</v>
      </c>
      <c r="L4254" s="8">
        <f t="shared" si="3"/>
        <v>45536.53587</v>
      </c>
      <c r="M4254" s="9">
        <f>IF('tab4'!$B4254=0,0,IF('tab4'!$B4254=1,1,IF('tab4'!$B4254=4,2,IF('tab4'!$B4254=5,3,IF('tab4'!$B4254=6,4,IF(AND('tab4'!$B4254=80,$X$2=2),0,-1))))))</f>
        <v>0</v>
      </c>
      <c r="N4254" s="9">
        <f>IF('tab4'!$C4254=0,0,IF('tab4'!$C4254=1,1,IF('tab4'!$C4254=4,2,IF('tab4'!$C4254=5,3,IF('tab4'!$C4254=6,4,IF(AND('tab4'!$C4254=80,$X$2=2),0,-1))))))</f>
        <v>0</v>
      </c>
      <c r="O4254" s="9">
        <f t="shared" ref="O4254:R4254" si="8507">D4254</f>
        <v>0</v>
      </c>
      <c r="P4254" s="9">
        <f t="shared" si="8507"/>
        <v>0</v>
      </c>
      <c r="Q4254" s="9">
        <f t="shared" si="8507"/>
        <v>0</v>
      </c>
      <c r="R4254" s="9">
        <f t="shared" si="8507"/>
        <v>0</v>
      </c>
      <c r="S4254" s="10">
        <f t="shared" ref="S4254:T4254" si="8508">IF(HEX2DEC(H4254) &gt;= 32768, (HEX2DEC(H4254) - 65535 - 1)/10, IF(HEX2DEC(H4254) = 32767, IF($X$2=2, S4255, 32767), HEX2DEC(H4254)/10 ))</f>
        <v>32.1</v>
      </c>
      <c r="T4254" s="10">
        <f t="shared" si="8508"/>
        <v>38.2</v>
      </c>
      <c r="U4254" s="10">
        <f t="shared" si="6"/>
        <v>35.4</v>
      </c>
    </row>
    <row r="4255" ht="14.25" customHeight="1">
      <c r="A4255" s="6" t="s">
        <v>4640</v>
      </c>
      <c r="B4255" s="13">
        <v>0.0</v>
      </c>
      <c r="C4255" s="13">
        <v>0.0</v>
      </c>
      <c r="D4255" s="9">
        <v>0.0</v>
      </c>
      <c r="E4255" s="9">
        <v>0.0</v>
      </c>
      <c r="F4255" s="9">
        <v>0.0</v>
      </c>
      <c r="G4255" s="9">
        <v>0.0</v>
      </c>
      <c r="H4255" s="4" t="s">
        <v>2675</v>
      </c>
      <c r="I4255" s="4" t="s">
        <v>4130</v>
      </c>
      <c r="J4255" s="4" t="s">
        <v>2375</v>
      </c>
      <c r="L4255" s="8">
        <f t="shared" si="3"/>
        <v>45536.6192</v>
      </c>
      <c r="M4255" s="9">
        <f>IF('tab4'!$B4255=0,0,IF('tab4'!$B4255=1,1,IF('tab4'!$B4255=4,2,IF('tab4'!$B4255=5,3,IF('tab4'!$B4255=6,4,IF(AND('tab4'!$B4255=80,$X$2=2),0,-1))))))</f>
        <v>0</v>
      </c>
      <c r="N4255" s="9">
        <f>IF('tab4'!$C4255=0,0,IF('tab4'!$C4255=1,1,IF('tab4'!$C4255=4,2,IF('tab4'!$C4255=5,3,IF('tab4'!$C4255=6,4,IF(AND('tab4'!$C4255=80,$X$2=2),0,-1))))))</f>
        <v>0</v>
      </c>
      <c r="O4255" s="9">
        <f t="shared" ref="O4255:R4255" si="8509">D4255</f>
        <v>0</v>
      </c>
      <c r="P4255" s="9">
        <f t="shared" si="8509"/>
        <v>0</v>
      </c>
      <c r="Q4255" s="9">
        <f t="shared" si="8509"/>
        <v>0</v>
      </c>
      <c r="R4255" s="9">
        <f t="shared" si="8509"/>
        <v>0</v>
      </c>
      <c r="S4255" s="10">
        <f t="shared" ref="S4255:T4255" si="8510">IF(HEX2DEC(H4255) &gt;= 32768, (HEX2DEC(H4255) - 65535 - 1)/10, IF(HEX2DEC(H4255) = 32767, IF($X$2=2, S4256, 32767), HEX2DEC(H4255)/10 ))</f>
        <v>35.7</v>
      </c>
      <c r="T4255" s="10">
        <f t="shared" si="8510"/>
        <v>43.6</v>
      </c>
      <c r="U4255" s="10">
        <f t="shared" si="6"/>
        <v>36.3</v>
      </c>
    </row>
    <row r="4256" ht="14.25" customHeight="1">
      <c r="A4256" s="6" t="s">
        <v>4641</v>
      </c>
      <c r="B4256" s="13">
        <v>0.0</v>
      </c>
      <c r="C4256" s="13">
        <v>0.0</v>
      </c>
      <c r="D4256" s="9">
        <v>0.0</v>
      </c>
      <c r="E4256" s="9">
        <v>0.0</v>
      </c>
      <c r="F4256" s="9">
        <v>0.0</v>
      </c>
      <c r="G4256" s="9">
        <v>0.0</v>
      </c>
      <c r="H4256" s="4" t="s">
        <v>2132</v>
      </c>
      <c r="I4256" s="4" t="s">
        <v>4072</v>
      </c>
      <c r="J4256" s="4" t="s">
        <v>2589</v>
      </c>
      <c r="L4256" s="8">
        <f t="shared" si="3"/>
        <v>45536.70253</v>
      </c>
      <c r="M4256" s="9">
        <f>IF('tab4'!$B4256=0,0,IF('tab4'!$B4256=1,1,IF('tab4'!$B4256=4,2,IF('tab4'!$B4256=5,3,IF('tab4'!$B4256=6,4,IF(AND('tab4'!$B4256=80,$X$2=2),0,-1))))))</f>
        <v>0</v>
      </c>
      <c r="N4256" s="9">
        <f>IF('tab4'!$C4256=0,0,IF('tab4'!$C4256=1,1,IF('tab4'!$C4256=4,2,IF('tab4'!$C4256=5,3,IF('tab4'!$C4256=6,4,IF(AND('tab4'!$C4256=80,$X$2=2),0,-1))))))</f>
        <v>0</v>
      </c>
      <c r="O4256" s="9">
        <f t="shared" ref="O4256:R4256" si="8511">D4256</f>
        <v>0</v>
      </c>
      <c r="P4256" s="9">
        <f t="shared" si="8511"/>
        <v>0</v>
      </c>
      <c r="Q4256" s="9">
        <f t="shared" si="8511"/>
        <v>0</v>
      </c>
      <c r="R4256" s="9">
        <f t="shared" si="8511"/>
        <v>0</v>
      </c>
      <c r="S4256" s="10">
        <f t="shared" ref="S4256:T4256" si="8512">IF(HEX2DEC(H4256) &gt;= 32768, (HEX2DEC(H4256) - 65535 - 1)/10, IF(HEX2DEC(H4256) = 32767, IF($X$2=2, S4257, 32767), HEX2DEC(H4256)/10 ))</f>
        <v>35.9</v>
      </c>
      <c r="T4256" s="10">
        <f t="shared" si="8512"/>
        <v>40.4</v>
      </c>
      <c r="U4256" s="10">
        <f t="shared" si="6"/>
        <v>33.5</v>
      </c>
    </row>
    <row r="4257" ht="14.25" customHeight="1">
      <c r="A4257" s="6" t="s">
        <v>4642</v>
      </c>
      <c r="B4257" s="13">
        <v>0.0</v>
      </c>
      <c r="C4257" s="13">
        <v>0.0</v>
      </c>
      <c r="D4257" s="9">
        <v>0.0</v>
      </c>
      <c r="E4257" s="9">
        <v>0.0</v>
      </c>
      <c r="F4257" s="9">
        <v>0.0</v>
      </c>
      <c r="G4257" s="9">
        <v>0.0</v>
      </c>
      <c r="H4257" s="4" t="s">
        <v>2168</v>
      </c>
      <c r="I4257" s="4" t="s">
        <v>2358</v>
      </c>
      <c r="J4257" s="4" t="s">
        <v>1019</v>
      </c>
      <c r="L4257" s="8">
        <f t="shared" si="3"/>
        <v>45536.78588</v>
      </c>
      <c r="M4257" s="9">
        <f>IF('tab4'!$B4257=0,0,IF('tab4'!$B4257=1,1,IF('tab4'!$B4257=4,2,IF('tab4'!$B4257=5,3,IF('tab4'!$B4257=6,4,IF(AND('tab4'!$B4257=80,$X$2=2),0,-1))))))</f>
        <v>0</v>
      </c>
      <c r="N4257" s="9">
        <f>IF('tab4'!$C4257=0,0,IF('tab4'!$C4257=1,1,IF('tab4'!$C4257=4,2,IF('tab4'!$C4257=5,3,IF('tab4'!$C4257=6,4,IF(AND('tab4'!$C4257=80,$X$2=2),0,-1))))))</f>
        <v>0</v>
      </c>
      <c r="O4257" s="9">
        <f t="shared" ref="O4257:R4257" si="8513">D4257</f>
        <v>0</v>
      </c>
      <c r="P4257" s="9">
        <f t="shared" si="8513"/>
        <v>0</v>
      </c>
      <c r="Q4257" s="9">
        <f t="shared" si="8513"/>
        <v>0</v>
      </c>
      <c r="R4257" s="9">
        <f t="shared" si="8513"/>
        <v>0</v>
      </c>
      <c r="S4257" s="10">
        <f t="shared" ref="S4257:T4257" si="8514">IF(HEX2DEC(H4257) &gt;= 32768, (HEX2DEC(H4257) - 65535 - 1)/10, IF(HEX2DEC(H4257) = 32767, IF($X$2=2, S4258, 32767), HEX2DEC(H4257)/10 ))</f>
        <v>30.5</v>
      </c>
      <c r="T4257" s="10">
        <f t="shared" si="8514"/>
        <v>29.6</v>
      </c>
      <c r="U4257" s="10">
        <f t="shared" si="6"/>
        <v>25</v>
      </c>
    </row>
    <row r="4258" ht="14.25" customHeight="1">
      <c r="A4258" s="6" t="s">
        <v>4643</v>
      </c>
      <c r="B4258" s="13">
        <v>0.0</v>
      </c>
      <c r="C4258" s="13">
        <v>0.0</v>
      </c>
      <c r="D4258" s="9">
        <v>0.0</v>
      </c>
      <c r="E4258" s="9">
        <v>0.0</v>
      </c>
      <c r="F4258" s="9">
        <v>0.0</v>
      </c>
      <c r="G4258" s="9">
        <v>0.0</v>
      </c>
      <c r="H4258" s="4" t="s">
        <v>2129</v>
      </c>
      <c r="I4258" s="4" t="s">
        <v>1982</v>
      </c>
      <c r="J4258" s="4" t="s">
        <v>1707</v>
      </c>
      <c r="L4258" s="8">
        <f t="shared" si="3"/>
        <v>45536.86921</v>
      </c>
      <c r="M4258" s="9">
        <f>IF('tab4'!$B4258=0,0,IF('tab4'!$B4258=1,1,IF('tab4'!$B4258=4,2,IF('tab4'!$B4258=5,3,IF('tab4'!$B4258=6,4,IF(AND('tab4'!$B4258=80,$X$2=2),0,-1))))))</f>
        <v>0</v>
      </c>
      <c r="N4258" s="9">
        <f>IF('tab4'!$C4258=0,0,IF('tab4'!$C4258=1,1,IF('tab4'!$C4258=4,2,IF('tab4'!$C4258=5,3,IF('tab4'!$C4258=6,4,IF(AND('tab4'!$C4258=80,$X$2=2),0,-1))))))</f>
        <v>0</v>
      </c>
      <c r="O4258" s="9">
        <f t="shared" ref="O4258:R4258" si="8515">D4258</f>
        <v>0</v>
      </c>
      <c r="P4258" s="9">
        <f t="shared" si="8515"/>
        <v>0</v>
      </c>
      <c r="Q4258" s="9">
        <f t="shared" si="8515"/>
        <v>0</v>
      </c>
      <c r="R4258" s="9">
        <f t="shared" si="8515"/>
        <v>0</v>
      </c>
      <c r="S4258" s="10">
        <f t="shared" ref="S4258:T4258" si="8516">IF(HEX2DEC(H4258) &gt;= 32768, (HEX2DEC(H4258) - 65535 - 1)/10, IF(HEX2DEC(H4258) = 32767, IF($X$2=2, S4259, 32767), HEX2DEC(H4258)/10 ))</f>
        <v>24.5</v>
      </c>
      <c r="T4258" s="10">
        <f t="shared" si="8516"/>
        <v>21.8</v>
      </c>
      <c r="U4258" s="10">
        <f t="shared" si="6"/>
        <v>18.7</v>
      </c>
    </row>
    <row r="4259" ht="14.25" customHeight="1">
      <c r="A4259" s="6" t="s">
        <v>4644</v>
      </c>
      <c r="B4259" s="13">
        <v>0.0</v>
      </c>
      <c r="C4259" s="13">
        <v>0.0</v>
      </c>
      <c r="D4259" s="9">
        <v>0.0</v>
      </c>
      <c r="E4259" s="9">
        <v>0.0</v>
      </c>
      <c r="F4259" s="9">
        <v>0.0</v>
      </c>
      <c r="G4259" s="9">
        <v>0.0</v>
      </c>
      <c r="H4259" s="4" t="s">
        <v>1838</v>
      </c>
      <c r="I4259" s="4" t="s">
        <v>1707</v>
      </c>
      <c r="J4259" s="4" t="s">
        <v>991</v>
      </c>
      <c r="L4259" s="8">
        <f t="shared" si="3"/>
        <v>45536.95256</v>
      </c>
      <c r="M4259" s="9">
        <f>IF('tab4'!$B4259=0,0,IF('tab4'!$B4259=1,1,IF('tab4'!$B4259=4,2,IF('tab4'!$B4259=5,3,IF('tab4'!$B4259=6,4,IF(AND('tab4'!$B4259=80,$X$2=2),0,-1))))))</f>
        <v>0</v>
      </c>
      <c r="N4259" s="9">
        <f>IF('tab4'!$C4259=0,0,IF('tab4'!$C4259=1,1,IF('tab4'!$C4259=4,2,IF('tab4'!$C4259=5,3,IF('tab4'!$C4259=6,4,IF(AND('tab4'!$C4259=80,$X$2=2),0,-1))))))</f>
        <v>0</v>
      </c>
      <c r="O4259" s="9">
        <f t="shared" ref="O4259:R4259" si="8517">D4259</f>
        <v>0</v>
      </c>
      <c r="P4259" s="9">
        <f t="shared" si="8517"/>
        <v>0</v>
      </c>
      <c r="Q4259" s="9">
        <f t="shared" si="8517"/>
        <v>0</v>
      </c>
      <c r="R4259" s="9">
        <f t="shared" si="8517"/>
        <v>0</v>
      </c>
      <c r="S4259" s="10">
        <f t="shared" ref="S4259:T4259" si="8518">IF(HEX2DEC(H4259) &gt;= 32768, (HEX2DEC(H4259) - 65535 - 1)/10, IF(HEX2DEC(H4259) = 32767, IF($X$2=2, S4260, 32767), HEX2DEC(H4259)/10 ))</f>
        <v>21</v>
      </c>
      <c r="T4259" s="10">
        <f t="shared" si="8518"/>
        <v>18.7</v>
      </c>
      <c r="U4259" s="10">
        <f t="shared" si="6"/>
        <v>17.3</v>
      </c>
    </row>
    <row r="4260" ht="14.25" customHeight="1">
      <c r="A4260" s="6" t="s">
        <v>4645</v>
      </c>
      <c r="B4260" s="13">
        <v>0.0</v>
      </c>
      <c r="C4260" s="13">
        <v>0.0</v>
      </c>
      <c r="D4260" s="9">
        <v>0.0</v>
      </c>
      <c r="E4260" s="9">
        <v>0.0</v>
      </c>
      <c r="F4260" s="9">
        <v>0.0</v>
      </c>
      <c r="G4260" s="9">
        <v>0.0</v>
      </c>
      <c r="H4260" s="4" t="s">
        <v>1843</v>
      </c>
      <c r="I4260" s="4" t="s">
        <v>1365</v>
      </c>
      <c r="J4260" s="4" t="s">
        <v>1704</v>
      </c>
      <c r="L4260" s="8">
        <f t="shared" si="3"/>
        <v>45537.03589</v>
      </c>
      <c r="M4260" s="9">
        <f>IF('tab4'!$B4260=0,0,IF('tab4'!$B4260=1,1,IF('tab4'!$B4260=4,2,IF('tab4'!$B4260=5,3,IF('tab4'!$B4260=6,4,IF(AND('tab4'!$B4260=80,$X$2=2),0,-1))))))</f>
        <v>0</v>
      </c>
      <c r="N4260" s="9">
        <f>IF('tab4'!$C4260=0,0,IF('tab4'!$C4260=1,1,IF('tab4'!$C4260=4,2,IF('tab4'!$C4260=5,3,IF('tab4'!$C4260=6,4,IF(AND('tab4'!$C4260=80,$X$2=2),0,-1))))))</f>
        <v>0</v>
      </c>
      <c r="O4260" s="9">
        <f t="shared" ref="O4260:R4260" si="8519">D4260</f>
        <v>0</v>
      </c>
      <c r="P4260" s="9">
        <f t="shared" si="8519"/>
        <v>0</v>
      </c>
      <c r="Q4260" s="9">
        <f t="shared" si="8519"/>
        <v>0</v>
      </c>
      <c r="R4260" s="9">
        <f t="shared" si="8519"/>
        <v>0</v>
      </c>
      <c r="S4260" s="10">
        <f t="shared" ref="S4260:T4260" si="8520">IF(HEX2DEC(H4260) &gt;= 32768, (HEX2DEC(H4260) - 65535 - 1)/10, IF(HEX2DEC(H4260) = 32767, IF($X$2=2, S4261, 32767), HEX2DEC(H4260)/10 ))</f>
        <v>18.8</v>
      </c>
      <c r="T4260" s="10">
        <f t="shared" si="8520"/>
        <v>17.1</v>
      </c>
      <c r="U4260" s="10">
        <f t="shared" si="6"/>
        <v>15.9</v>
      </c>
    </row>
    <row r="4261" ht="14.25" customHeight="1">
      <c r="A4261" s="6" t="s">
        <v>4646</v>
      </c>
      <c r="B4261" s="13">
        <v>0.0</v>
      </c>
      <c r="C4261" s="13">
        <v>0.0</v>
      </c>
      <c r="D4261" s="9">
        <v>0.0</v>
      </c>
      <c r="E4261" s="9">
        <v>0.0</v>
      </c>
      <c r="F4261" s="9">
        <v>0.0</v>
      </c>
      <c r="G4261" s="9">
        <v>0.0</v>
      </c>
      <c r="H4261" s="4" t="s">
        <v>1038</v>
      </c>
      <c r="I4261" s="4" t="s">
        <v>1031</v>
      </c>
      <c r="J4261" s="4" t="s">
        <v>430</v>
      </c>
      <c r="L4261" s="8">
        <f t="shared" si="3"/>
        <v>45537.11922</v>
      </c>
      <c r="M4261" s="9">
        <f>IF('tab4'!$B4261=0,0,IF('tab4'!$B4261=1,1,IF('tab4'!$B4261=4,2,IF('tab4'!$B4261=5,3,IF('tab4'!$B4261=6,4,IF(AND('tab4'!$B4261=80,$X$2=2),0,-1))))))</f>
        <v>0</v>
      </c>
      <c r="N4261" s="9">
        <f>IF('tab4'!$C4261=0,0,IF('tab4'!$C4261=1,1,IF('tab4'!$C4261=4,2,IF('tab4'!$C4261=5,3,IF('tab4'!$C4261=6,4,IF(AND('tab4'!$C4261=80,$X$2=2),0,-1))))))</f>
        <v>0</v>
      </c>
      <c r="O4261" s="9">
        <f t="shared" ref="O4261:R4261" si="8521">D4261</f>
        <v>0</v>
      </c>
      <c r="P4261" s="9">
        <f t="shared" si="8521"/>
        <v>0</v>
      </c>
      <c r="Q4261" s="9">
        <f t="shared" si="8521"/>
        <v>0</v>
      </c>
      <c r="R4261" s="9">
        <f t="shared" si="8521"/>
        <v>0</v>
      </c>
      <c r="S4261" s="10">
        <f t="shared" ref="S4261:T4261" si="8522">IF(HEX2DEC(H4261) &gt;= 32768, (HEX2DEC(H4261) - 65535 - 1)/10, IF(HEX2DEC(H4261) = 32767, IF($X$2=2, S4262, 32767), HEX2DEC(H4261)/10 ))</f>
        <v>16.9</v>
      </c>
      <c r="T4261" s="10">
        <f t="shared" si="8522"/>
        <v>15.6</v>
      </c>
      <c r="U4261" s="10">
        <f t="shared" si="6"/>
        <v>14.3</v>
      </c>
    </row>
    <row r="4262" ht="14.25" customHeight="1">
      <c r="A4262" s="6" t="s">
        <v>4647</v>
      </c>
      <c r="B4262" s="13">
        <v>0.0</v>
      </c>
      <c r="C4262" s="13">
        <v>0.0</v>
      </c>
      <c r="D4262" s="9">
        <v>0.0</v>
      </c>
      <c r="E4262" s="9">
        <v>0.0</v>
      </c>
      <c r="F4262" s="9">
        <v>0.0</v>
      </c>
      <c r="G4262" s="9">
        <v>0.0</v>
      </c>
      <c r="H4262" s="4" t="s">
        <v>468</v>
      </c>
      <c r="I4262" s="4" t="s">
        <v>466</v>
      </c>
      <c r="J4262" s="4" t="s">
        <v>2094</v>
      </c>
      <c r="L4262" s="8">
        <f t="shared" si="3"/>
        <v>45537.20257</v>
      </c>
      <c r="M4262" s="9">
        <f>IF('tab4'!$B4262=0,0,IF('tab4'!$B4262=1,1,IF('tab4'!$B4262=4,2,IF('tab4'!$B4262=5,3,IF('tab4'!$B4262=6,4,IF(AND('tab4'!$B4262=80,$X$2=2),0,-1))))))</f>
        <v>0</v>
      </c>
      <c r="N4262" s="9">
        <f>IF('tab4'!$C4262=0,0,IF('tab4'!$C4262=1,1,IF('tab4'!$C4262=4,2,IF('tab4'!$C4262=5,3,IF('tab4'!$C4262=6,4,IF(AND('tab4'!$C4262=80,$X$2=2),0,-1))))))</f>
        <v>0</v>
      </c>
      <c r="O4262" s="9">
        <f t="shared" ref="O4262:R4262" si="8523">D4262</f>
        <v>0</v>
      </c>
      <c r="P4262" s="9">
        <f t="shared" si="8523"/>
        <v>0</v>
      </c>
      <c r="Q4262" s="9">
        <f t="shared" si="8523"/>
        <v>0</v>
      </c>
      <c r="R4262" s="9">
        <f t="shared" si="8523"/>
        <v>0</v>
      </c>
      <c r="S4262" s="10">
        <f t="shared" ref="S4262:T4262" si="8524">IF(HEX2DEC(H4262) &gt;= 32768, (HEX2DEC(H4262) - 65535 - 1)/10, IF(HEX2DEC(H4262) = 32767, IF($X$2=2, S4263, 32767), HEX2DEC(H4262)/10 ))</f>
        <v>15.4</v>
      </c>
      <c r="T4262" s="10">
        <f t="shared" si="8524"/>
        <v>14</v>
      </c>
      <c r="U4262" s="10">
        <f t="shared" si="6"/>
        <v>13.1</v>
      </c>
    </row>
    <row r="4263" ht="14.25" customHeight="1">
      <c r="A4263" s="6" t="s">
        <v>4648</v>
      </c>
      <c r="B4263" s="13">
        <v>0.0</v>
      </c>
      <c r="C4263" s="13">
        <v>0.0</v>
      </c>
      <c r="D4263" s="9">
        <v>0.0</v>
      </c>
      <c r="E4263" s="9">
        <v>0.0</v>
      </c>
      <c r="F4263" s="9">
        <v>0.0</v>
      </c>
      <c r="G4263" s="9">
        <v>0.0</v>
      </c>
      <c r="H4263" s="4" t="s">
        <v>2105</v>
      </c>
      <c r="I4263" s="4" t="s">
        <v>2091</v>
      </c>
      <c r="J4263" s="4" t="s">
        <v>1220</v>
      </c>
      <c r="L4263" s="8">
        <f t="shared" si="3"/>
        <v>45537.2859</v>
      </c>
      <c r="M4263" s="9">
        <f>IF('tab4'!$B4263=0,0,IF('tab4'!$B4263=1,1,IF('tab4'!$B4263=4,2,IF('tab4'!$B4263=5,3,IF('tab4'!$B4263=6,4,IF(AND('tab4'!$B4263=80,$X$2=2),0,-1))))))</f>
        <v>0</v>
      </c>
      <c r="N4263" s="9">
        <f>IF('tab4'!$C4263=0,0,IF('tab4'!$C4263=1,1,IF('tab4'!$C4263=4,2,IF('tab4'!$C4263=5,3,IF('tab4'!$C4263=6,4,IF(AND('tab4'!$C4263=80,$X$2=2),0,-1))))))</f>
        <v>0</v>
      </c>
      <c r="O4263" s="9">
        <f t="shared" ref="O4263:R4263" si="8525">D4263</f>
        <v>0</v>
      </c>
      <c r="P4263" s="9">
        <f t="shared" si="8525"/>
        <v>0</v>
      </c>
      <c r="Q4263" s="9">
        <f t="shared" si="8525"/>
        <v>0</v>
      </c>
      <c r="R4263" s="9">
        <f t="shared" si="8525"/>
        <v>0</v>
      </c>
      <c r="S4263" s="10">
        <f t="shared" ref="S4263:T4263" si="8526">IF(HEX2DEC(H4263) &gt;= 32768, (HEX2DEC(H4263) - 65535 - 1)/10, IF(HEX2DEC(H4263) = 32767, IF($X$2=2, S4264, 32767), HEX2DEC(H4263)/10 ))</f>
        <v>14.7</v>
      </c>
      <c r="T4263" s="10">
        <f t="shared" si="8526"/>
        <v>13.7</v>
      </c>
      <c r="U4263" s="10">
        <f t="shared" si="6"/>
        <v>13.8</v>
      </c>
    </row>
    <row r="4264" ht="14.25" customHeight="1">
      <c r="A4264" s="6" t="s">
        <v>4649</v>
      </c>
      <c r="B4264" s="13">
        <v>0.0</v>
      </c>
      <c r="C4264" s="13">
        <v>0.0</v>
      </c>
      <c r="D4264" s="9">
        <v>0.0</v>
      </c>
      <c r="E4264" s="9">
        <v>0.0</v>
      </c>
      <c r="F4264" s="9">
        <v>0.0</v>
      </c>
      <c r="G4264" s="9">
        <v>0.0</v>
      </c>
      <c r="H4264" s="4" t="s">
        <v>1692</v>
      </c>
      <c r="I4264" s="4" t="s">
        <v>1883</v>
      </c>
      <c r="J4264" s="4" t="s">
        <v>2225</v>
      </c>
      <c r="L4264" s="8">
        <f t="shared" si="3"/>
        <v>45537.36925</v>
      </c>
      <c r="M4264" s="9">
        <f>IF('tab4'!$B4264=0,0,IF('tab4'!$B4264=1,1,IF('tab4'!$B4264=4,2,IF('tab4'!$B4264=5,3,IF('tab4'!$B4264=6,4,IF(AND('tab4'!$B4264=80,$X$2=2),0,-1))))))</f>
        <v>0</v>
      </c>
      <c r="N4264" s="9">
        <f>IF('tab4'!$C4264=0,0,IF('tab4'!$C4264=1,1,IF('tab4'!$C4264=4,2,IF('tab4'!$C4264=5,3,IF('tab4'!$C4264=6,4,IF(AND('tab4'!$C4264=80,$X$2=2),0,-1))))))</f>
        <v>0</v>
      </c>
      <c r="O4264" s="9">
        <f t="shared" ref="O4264:R4264" si="8527">D4264</f>
        <v>0</v>
      </c>
      <c r="P4264" s="9">
        <f t="shared" si="8527"/>
        <v>0</v>
      </c>
      <c r="Q4264" s="9">
        <f t="shared" si="8527"/>
        <v>0</v>
      </c>
      <c r="R4264" s="9">
        <f t="shared" si="8527"/>
        <v>0</v>
      </c>
      <c r="S4264" s="10">
        <f t="shared" ref="S4264:T4264" si="8528">IF(HEX2DEC(H4264) &gt;= 32768, (HEX2DEC(H4264) - 65535 - 1)/10, IF(HEX2DEC(H4264) = 32767, IF($X$2=2, S4265, 32767), HEX2DEC(H4264)/10 ))</f>
        <v>20.4</v>
      </c>
      <c r="T4264" s="10">
        <f t="shared" si="8528"/>
        <v>21.4</v>
      </c>
      <c r="U4264" s="10">
        <f t="shared" si="6"/>
        <v>21.5</v>
      </c>
    </row>
    <row r="4265" ht="14.25" customHeight="1">
      <c r="A4265" s="6" t="s">
        <v>4650</v>
      </c>
      <c r="B4265" s="13">
        <v>0.0</v>
      </c>
      <c r="C4265" s="13">
        <v>0.0</v>
      </c>
      <c r="D4265" s="9">
        <v>0.0</v>
      </c>
      <c r="E4265" s="9">
        <v>0.0</v>
      </c>
      <c r="F4265" s="9">
        <v>0.0</v>
      </c>
      <c r="G4265" s="9">
        <v>0.0</v>
      </c>
      <c r="H4265" s="4" t="s">
        <v>2312</v>
      </c>
      <c r="I4265" s="4" t="s">
        <v>2269</v>
      </c>
      <c r="J4265" s="4" t="s">
        <v>2263</v>
      </c>
      <c r="L4265" s="8">
        <f t="shared" si="3"/>
        <v>45537.45258</v>
      </c>
      <c r="M4265" s="9">
        <f>IF('tab4'!$B4265=0,0,IF('tab4'!$B4265=1,1,IF('tab4'!$B4265=4,2,IF('tab4'!$B4265=5,3,IF('tab4'!$B4265=6,4,IF(AND('tab4'!$B4265=80,$X$2=2),0,-1))))))</f>
        <v>0</v>
      </c>
      <c r="N4265" s="9">
        <f>IF('tab4'!$C4265=0,0,IF('tab4'!$C4265=1,1,IF('tab4'!$C4265=4,2,IF('tab4'!$C4265=5,3,IF('tab4'!$C4265=6,4,IF(AND('tab4'!$C4265=80,$X$2=2),0,-1))))))</f>
        <v>0</v>
      </c>
      <c r="O4265" s="9">
        <f t="shared" ref="O4265:R4265" si="8529">D4265</f>
        <v>0</v>
      </c>
      <c r="P4265" s="9">
        <f t="shared" si="8529"/>
        <v>0</v>
      </c>
      <c r="Q4265" s="9">
        <f t="shared" si="8529"/>
        <v>0</v>
      </c>
      <c r="R4265" s="9">
        <f t="shared" si="8529"/>
        <v>0</v>
      </c>
      <c r="S4265" s="10">
        <f t="shared" ref="S4265:T4265" si="8530">IF(HEX2DEC(H4265) &gt;= 32768, (HEX2DEC(H4265) - 65535 - 1)/10, IF(HEX2DEC(H4265) = 32767, IF($X$2=2, S4266, 32767), HEX2DEC(H4265)/10 ))</f>
        <v>29.1</v>
      </c>
      <c r="T4265" s="10">
        <f t="shared" si="8530"/>
        <v>34.4</v>
      </c>
      <c r="U4265" s="10">
        <f t="shared" si="6"/>
        <v>34.6</v>
      </c>
    </row>
    <row r="4266" ht="14.25" customHeight="1">
      <c r="A4266" s="6" t="s">
        <v>4651</v>
      </c>
      <c r="B4266" s="13">
        <v>0.0</v>
      </c>
      <c r="C4266" s="13">
        <v>0.0</v>
      </c>
      <c r="D4266" s="9">
        <v>0.0</v>
      </c>
      <c r="E4266" s="9">
        <v>0.0</v>
      </c>
      <c r="F4266" s="9">
        <v>0.0</v>
      </c>
      <c r="G4266" s="9">
        <v>0.0</v>
      </c>
      <c r="H4266" s="4" t="s">
        <v>2596</v>
      </c>
      <c r="I4266" s="4" t="s">
        <v>3013</v>
      </c>
      <c r="J4266" s="4" t="s">
        <v>2634</v>
      </c>
      <c r="L4266" s="8">
        <f t="shared" si="3"/>
        <v>45537.53591</v>
      </c>
      <c r="M4266" s="9">
        <f>IF('tab4'!$B4266=0,0,IF('tab4'!$B4266=1,1,IF('tab4'!$B4266=4,2,IF('tab4'!$B4266=5,3,IF('tab4'!$B4266=6,4,IF(AND('tab4'!$B4266=80,$X$2=2),0,-1))))))</f>
        <v>0</v>
      </c>
      <c r="N4266" s="9">
        <f>IF('tab4'!$C4266=0,0,IF('tab4'!$C4266=1,1,IF('tab4'!$C4266=4,2,IF('tab4'!$C4266=5,3,IF('tab4'!$C4266=6,4,IF(AND('tab4'!$C4266=80,$X$2=2),0,-1))))))</f>
        <v>0</v>
      </c>
      <c r="O4266" s="9">
        <f t="shared" ref="O4266:R4266" si="8531">D4266</f>
        <v>0</v>
      </c>
      <c r="P4266" s="9">
        <f t="shared" si="8531"/>
        <v>0</v>
      </c>
      <c r="Q4266" s="9">
        <f t="shared" si="8531"/>
        <v>0</v>
      </c>
      <c r="R4266" s="9">
        <f t="shared" si="8531"/>
        <v>0</v>
      </c>
      <c r="S4266" s="10">
        <f t="shared" ref="S4266:T4266" si="8532">IF(HEX2DEC(H4266) &gt;= 32768, (HEX2DEC(H4266) - 65535 - 1)/10, IF(HEX2DEC(H4266) = 32767, IF($X$2=2, S4267, 32767), HEX2DEC(H4266)/10 ))</f>
        <v>35.5</v>
      </c>
      <c r="T4266" s="10">
        <f t="shared" si="8532"/>
        <v>44</v>
      </c>
      <c r="U4266" s="10">
        <f t="shared" si="6"/>
        <v>36.8</v>
      </c>
    </row>
    <row r="4267" ht="14.25" customHeight="1">
      <c r="A4267" s="6" t="s">
        <v>4652</v>
      </c>
      <c r="B4267" s="13">
        <v>0.0</v>
      </c>
      <c r="C4267" s="13">
        <v>0.0</v>
      </c>
      <c r="D4267" s="9">
        <v>0.0</v>
      </c>
      <c r="E4267" s="9">
        <v>0.0</v>
      </c>
      <c r="F4267" s="9">
        <v>0.0</v>
      </c>
      <c r="G4267" s="9">
        <v>0.0</v>
      </c>
      <c r="H4267" s="4" t="s">
        <v>2679</v>
      </c>
      <c r="I4267" s="4" t="s">
        <v>4324</v>
      </c>
      <c r="J4267" s="4" t="s">
        <v>2289</v>
      </c>
      <c r="L4267" s="8">
        <f t="shared" si="3"/>
        <v>45537.61926</v>
      </c>
      <c r="M4267" s="9">
        <f>IF('tab4'!$B4267=0,0,IF('tab4'!$B4267=1,1,IF('tab4'!$B4267=4,2,IF('tab4'!$B4267=5,3,IF('tab4'!$B4267=6,4,IF(AND('tab4'!$B4267=80,$X$2=2),0,-1))))))</f>
        <v>0</v>
      </c>
      <c r="N4267" s="9">
        <f>IF('tab4'!$C4267=0,0,IF('tab4'!$C4267=1,1,IF('tab4'!$C4267=4,2,IF('tab4'!$C4267=5,3,IF('tab4'!$C4267=6,4,IF(AND('tab4'!$C4267=80,$X$2=2),0,-1))))))</f>
        <v>0</v>
      </c>
      <c r="O4267" s="9">
        <f t="shared" ref="O4267:R4267" si="8533">D4267</f>
        <v>0</v>
      </c>
      <c r="P4267" s="9">
        <f t="shared" si="8533"/>
        <v>0</v>
      </c>
      <c r="Q4267" s="9">
        <f t="shared" si="8533"/>
        <v>0</v>
      </c>
      <c r="R4267" s="9">
        <f t="shared" si="8533"/>
        <v>0</v>
      </c>
      <c r="S4267" s="10">
        <f t="shared" ref="S4267:T4267" si="8534">IF(HEX2DEC(H4267) &gt;= 32768, (HEX2DEC(H4267) - 65535 - 1)/10, IF(HEX2DEC(H4267) = 32767, IF($X$2=2, S4268, 32767), HEX2DEC(H4267)/10 ))</f>
        <v>39.8</v>
      </c>
      <c r="T4267" s="10">
        <f t="shared" si="8534"/>
        <v>47.4</v>
      </c>
      <c r="U4267" s="10">
        <f t="shared" si="6"/>
        <v>38.6</v>
      </c>
    </row>
    <row r="4268" ht="14.25" customHeight="1">
      <c r="A4268" s="6" t="s">
        <v>4653</v>
      </c>
      <c r="B4268" s="13">
        <v>0.0</v>
      </c>
      <c r="C4268" s="13">
        <v>0.0</v>
      </c>
      <c r="D4268" s="9">
        <v>0.0</v>
      </c>
      <c r="E4268" s="9">
        <v>0.0</v>
      </c>
      <c r="F4268" s="9">
        <v>0.0</v>
      </c>
      <c r="G4268" s="9">
        <v>0.0</v>
      </c>
      <c r="H4268" s="4" t="s">
        <v>3490</v>
      </c>
      <c r="I4268" s="4" t="s">
        <v>2833</v>
      </c>
      <c r="J4268" s="4" t="s">
        <v>2634</v>
      </c>
      <c r="L4268" s="8">
        <f t="shared" si="3"/>
        <v>45537.70259</v>
      </c>
      <c r="M4268" s="9">
        <f>IF('tab4'!$B4268=0,0,IF('tab4'!$B4268=1,1,IF('tab4'!$B4268=4,2,IF('tab4'!$B4268=5,3,IF('tab4'!$B4268=6,4,IF(AND('tab4'!$B4268=80,$X$2=2),0,-1))))))</f>
        <v>0</v>
      </c>
      <c r="N4268" s="9">
        <f>IF('tab4'!$C4268=0,0,IF('tab4'!$C4268=1,1,IF('tab4'!$C4268=4,2,IF('tab4'!$C4268=5,3,IF('tab4'!$C4268=6,4,IF(AND('tab4'!$C4268=80,$X$2=2),0,-1))))))</f>
        <v>0</v>
      </c>
      <c r="O4268" s="9">
        <f t="shared" ref="O4268:R4268" si="8535">D4268</f>
        <v>0</v>
      </c>
      <c r="P4268" s="9">
        <f t="shared" si="8535"/>
        <v>0</v>
      </c>
      <c r="Q4268" s="9">
        <f t="shared" si="8535"/>
        <v>0</v>
      </c>
      <c r="R4268" s="9">
        <f t="shared" si="8535"/>
        <v>0</v>
      </c>
      <c r="S4268" s="10">
        <f t="shared" ref="S4268:T4268" si="8536">IF(HEX2DEC(H4268) &gt;= 32768, (HEX2DEC(H4268) - 65535 - 1)/10, IF(HEX2DEC(H4268) = 32767, IF($X$2=2, S4269, 32767), HEX2DEC(H4268)/10 ))</f>
        <v>39.1</v>
      </c>
      <c r="T4268" s="10">
        <f t="shared" si="8536"/>
        <v>42.6</v>
      </c>
      <c r="U4268" s="10">
        <f t="shared" si="6"/>
        <v>36.8</v>
      </c>
    </row>
    <row r="4269" ht="14.25" customHeight="1">
      <c r="A4269" s="6" t="s">
        <v>4654</v>
      </c>
      <c r="B4269" s="13">
        <v>0.0</v>
      </c>
      <c r="C4269" s="13">
        <v>0.0</v>
      </c>
      <c r="D4269" s="9">
        <v>0.0</v>
      </c>
      <c r="E4269" s="9">
        <v>0.0</v>
      </c>
      <c r="F4269" s="9">
        <v>0.0</v>
      </c>
      <c r="G4269" s="9">
        <v>0.0</v>
      </c>
      <c r="H4269" s="4" t="s">
        <v>2592</v>
      </c>
      <c r="I4269" s="4" t="s">
        <v>2303</v>
      </c>
      <c r="J4269" s="4" t="s">
        <v>2134</v>
      </c>
      <c r="L4269" s="8">
        <f t="shared" si="3"/>
        <v>45537.78594</v>
      </c>
      <c r="M4269" s="9">
        <f>IF('tab4'!$B4269=0,0,IF('tab4'!$B4269=1,1,IF('tab4'!$B4269=4,2,IF('tab4'!$B4269=5,3,IF('tab4'!$B4269=6,4,IF(AND('tab4'!$B4269=80,$X$2=2),0,-1))))))</f>
        <v>0</v>
      </c>
      <c r="N4269" s="9">
        <f>IF('tab4'!$C4269=0,0,IF('tab4'!$C4269=1,1,IF('tab4'!$C4269=4,2,IF('tab4'!$C4269=5,3,IF('tab4'!$C4269=6,4,IF(AND('tab4'!$C4269=80,$X$2=2),0,-1))))))</f>
        <v>0</v>
      </c>
      <c r="O4269" s="9">
        <f t="shared" ref="O4269:R4269" si="8537">D4269</f>
        <v>0</v>
      </c>
      <c r="P4269" s="9">
        <f t="shared" si="8537"/>
        <v>0</v>
      </c>
      <c r="Q4269" s="9">
        <f t="shared" si="8537"/>
        <v>0</v>
      </c>
      <c r="R4269" s="9">
        <f t="shared" si="8537"/>
        <v>0</v>
      </c>
      <c r="S4269" s="10">
        <f t="shared" ref="S4269:T4269" si="8538">IF(HEX2DEC(H4269) &gt;= 32768, (HEX2DEC(H4269) - 65535 - 1)/10, IF(HEX2DEC(H4269) = 32767, IF($X$2=2, S4270, 32767), HEX2DEC(H4269)/10 ))</f>
        <v>34.2</v>
      </c>
      <c r="T4269" s="10">
        <f t="shared" si="8538"/>
        <v>33.4</v>
      </c>
      <c r="U4269" s="10">
        <f t="shared" si="6"/>
        <v>28.2</v>
      </c>
    </row>
    <row r="4270" ht="14.25" customHeight="1">
      <c r="A4270" s="6" t="s">
        <v>4655</v>
      </c>
      <c r="B4270" s="13">
        <v>0.0</v>
      </c>
      <c r="C4270" s="13">
        <v>0.0</v>
      </c>
      <c r="D4270" s="9">
        <v>0.0</v>
      </c>
      <c r="E4270" s="9">
        <v>0.0</v>
      </c>
      <c r="F4270" s="9">
        <v>0.0</v>
      </c>
      <c r="G4270" s="9">
        <v>0.0</v>
      </c>
      <c r="H4270" s="4" t="s">
        <v>1027</v>
      </c>
      <c r="I4270" s="4" t="s">
        <v>2155</v>
      </c>
      <c r="J4270" s="4" t="s">
        <v>1920</v>
      </c>
      <c r="L4270" s="8">
        <f t="shared" si="3"/>
        <v>45537.86927</v>
      </c>
      <c r="M4270" s="9">
        <f>IF('tab4'!$B4270=0,0,IF('tab4'!$B4270=1,1,IF('tab4'!$B4270=4,2,IF('tab4'!$B4270=5,3,IF('tab4'!$B4270=6,4,IF(AND('tab4'!$B4270=80,$X$2=2),0,-1))))))</f>
        <v>0</v>
      </c>
      <c r="N4270" s="9">
        <f>IF('tab4'!$C4270=0,0,IF('tab4'!$C4270=1,1,IF('tab4'!$C4270=4,2,IF('tab4'!$C4270=5,3,IF('tab4'!$C4270=6,4,IF(AND('tab4'!$C4270=80,$X$2=2),0,-1))))))</f>
        <v>0</v>
      </c>
      <c r="O4270" s="9">
        <f t="shared" ref="O4270:R4270" si="8539">D4270</f>
        <v>0</v>
      </c>
      <c r="P4270" s="9">
        <f t="shared" si="8539"/>
        <v>0</v>
      </c>
      <c r="Q4270" s="9">
        <f t="shared" si="8539"/>
        <v>0</v>
      </c>
      <c r="R4270" s="9">
        <f t="shared" si="8539"/>
        <v>0</v>
      </c>
      <c r="S4270" s="10">
        <f t="shared" ref="S4270:T4270" si="8540">IF(HEX2DEC(H4270) &gt;= 32768, (HEX2DEC(H4270) - 65535 - 1)/10, IF(HEX2DEC(H4270) = 32767, IF($X$2=2, S4271, 32767), HEX2DEC(H4270)/10 ))</f>
        <v>28.4</v>
      </c>
      <c r="T4270" s="10">
        <f t="shared" si="8540"/>
        <v>26.2</v>
      </c>
      <c r="U4270" s="10">
        <f t="shared" si="6"/>
        <v>22.4</v>
      </c>
    </row>
    <row r="4271" ht="14.25" customHeight="1">
      <c r="A4271" s="6" t="s">
        <v>4656</v>
      </c>
      <c r="B4271" s="13">
        <v>0.0</v>
      </c>
      <c r="C4271" s="13">
        <v>0.0</v>
      </c>
      <c r="D4271" s="9">
        <v>0.0</v>
      </c>
      <c r="E4271" s="9">
        <v>0.0</v>
      </c>
      <c r="F4271" s="9">
        <v>0.0</v>
      </c>
      <c r="G4271" s="9">
        <v>0.0</v>
      </c>
      <c r="H4271" s="4" t="s">
        <v>1741</v>
      </c>
      <c r="I4271" s="4" t="s">
        <v>1025</v>
      </c>
      <c r="J4271" s="4" t="s">
        <v>1906</v>
      </c>
      <c r="L4271" s="8">
        <f t="shared" si="3"/>
        <v>45537.95262</v>
      </c>
      <c r="M4271" s="9">
        <f>IF('tab4'!$B4271=0,0,IF('tab4'!$B4271=1,1,IF('tab4'!$B4271=4,2,IF('tab4'!$B4271=5,3,IF('tab4'!$B4271=6,4,IF(AND('tab4'!$B4271=80,$X$2=2),0,-1))))))</f>
        <v>0</v>
      </c>
      <c r="N4271" s="9">
        <f>IF('tab4'!$C4271=0,0,IF('tab4'!$C4271=1,1,IF('tab4'!$C4271=4,2,IF('tab4'!$C4271=5,3,IF('tab4'!$C4271=6,4,IF(AND('tab4'!$C4271=80,$X$2=2),0,-1))))))</f>
        <v>0</v>
      </c>
      <c r="O4271" s="9">
        <f t="shared" ref="O4271:R4271" si="8541">D4271</f>
        <v>0</v>
      </c>
      <c r="P4271" s="9">
        <f t="shared" si="8541"/>
        <v>0</v>
      </c>
      <c r="Q4271" s="9">
        <f t="shared" si="8541"/>
        <v>0</v>
      </c>
      <c r="R4271" s="9">
        <f t="shared" si="8541"/>
        <v>0</v>
      </c>
      <c r="S4271" s="10">
        <f t="shared" ref="S4271:T4271" si="8542">IF(HEX2DEC(H4271) &gt;= 32768, (HEX2DEC(H4271) - 65535 - 1)/10, IF(HEX2DEC(H4271) = 32767, IF($X$2=2, S4272, 32767), HEX2DEC(H4271)/10 ))</f>
        <v>24.9</v>
      </c>
      <c r="T4271" s="10">
        <f t="shared" si="8542"/>
        <v>23</v>
      </c>
      <c r="U4271" s="10">
        <f t="shared" si="6"/>
        <v>21.6</v>
      </c>
    </row>
    <row r="4272" ht="14.25" customHeight="1">
      <c r="A4272" s="6" t="s">
        <v>4657</v>
      </c>
      <c r="B4272" s="13">
        <v>0.0</v>
      </c>
      <c r="C4272" s="13">
        <v>0.0</v>
      </c>
      <c r="D4272" s="9">
        <v>0.0</v>
      </c>
      <c r="E4272" s="9">
        <v>0.0</v>
      </c>
      <c r="F4272" s="9">
        <v>0.0</v>
      </c>
      <c r="G4272" s="9">
        <v>0.0</v>
      </c>
      <c r="H4272" s="4" t="s">
        <v>1005</v>
      </c>
      <c r="I4272" s="4" t="s">
        <v>2079</v>
      </c>
      <c r="J4272" s="4" t="s">
        <v>1810</v>
      </c>
      <c r="L4272" s="8">
        <f t="shared" si="3"/>
        <v>45538.03595</v>
      </c>
      <c r="M4272" s="9">
        <f>IF('tab4'!$B4272=0,0,IF('tab4'!$B4272=1,1,IF('tab4'!$B4272=4,2,IF('tab4'!$B4272=5,3,IF('tab4'!$B4272=6,4,IF(AND('tab4'!$B4272=80,$X$2=2),0,-1))))))</f>
        <v>0</v>
      </c>
      <c r="N4272" s="9">
        <f>IF('tab4'!$C4272=0,0,IF('tab4'!$C4272=1,1,IF('tab4'!$C4272=4,2,IF('tab4'!$C4272=5,3,IF('tab4'!$C4272=6,4,IF(AND('tab4'!$C4272=80,$X$2=2),0,-1))))))</f>
        <v>0</v>
      </c>
      <c r="O4272" s="9">
        <f t="shared" ref="O4272:R4272" si="8543">D4272</f>
        <v>0</v>
      </c>
      <c r="P4272" s="9">
        <f t="shared" si="8543"/>
        <v>0</v>
      </c>
      <c r="Q4272" s="9">
        <f t="shared" si="8543"/>
        <v>0</v>
      </c>
      <c r="R4272" s="9">
        <f t="shared" si="8543"/>
        <v>0</v>
      </c>
      <c r="S4272" s="10">
        <f t="shared" ref="S4272:T4272" si="8544">IF(HEX2DEC(H4272) &gt;= 32768, (HEX2DEC(H4272) - 65535 - 1)/10, IF(HEX2DEC(H4272) = 32767, IF($X$2=2, S4273, 32767), HEX2DEC(H4272)/10 ))</f>
        <v>22.9</v>
      </c>
      <c r="T4272" s="10">
        <f t="shared" si="8544"/>
        <v>21.7</v>
      </c>
      <c r="U4272" s="10">
        <f t="shared" si="6"/>
        <v>20.9</v>
      </c>
    </row>
    <row r="4273" ht="14.25" customHeight="1">
      <c r="A4273" s="6" t="s">
        <v>4658</v>
      </c>
      <c r="B4273" s="13">
        <v>0.0</v>
      </c>
      <c r="C4273" s="13">
        <v>0.0</v>
      </c>
      <c r="D4273" s="9">
        <v>0.0</v>
      </c>
      <c r="E4273" s="9">
        <v>0.0</v>
      </c>
      <c r="F4273" s="9">
        <v>0.0</v>
      </c>
      <c r="G4273" s="9">
        <v>0.0</v>
      </c>
      <c r="H4273" s="4" t="s">
        <v>1883</v>
      </c>
      <c r="I4273" s="4" t="s">
        <v>1887</v>
      </c>
      <c r="J4273" s="4" t="s">
        <v>1837</v>
      </c>
      <c r="L4273" s="8">
        <f t="shared" si="3"/>
        <v>45538.11928</v>
      </c>
      <c r="M4273" s="9">
        <f>IF('tab4'!$B4273=0,0,IF('tab4'!$B4273=1,1,IF('tab4'!$B4273=4,2,IF('tab4'!$B4273=5,3,IF('tab4'!$B4273=6,4,IF(AND('tab4'!$B4273=80,$X$2=2),0,-1))))))</f>
        <v>0</v>
      </c>
      <c r="N4273" s="9">
        <f>IF('tab4'!$C4273=0,0,IF('tab4'!$C4273=1,1,IF('tab4'!$C4273=4,2,IF('tab4'!$C4273=5,3,IF('tab4'!$C4273=6,4,IF(AND('tab4'!$C4273=80,$X$2=2),0,-1))))))</f>
        <v>0</v>
      </c>
      <c r="O4273" s="9">
        <f t="shared" ref="O4273:R4273" si="8545">D4273</f>
        <v>0</v>
      </c>
      <c r="P4273" s="9">
        <f t="shared" si="8545"/>
        <v>0</v>
      </c>
      <c r="Q4273" s="9">
        <f t="shared" si="8545"/>
        <v>0</v>
      </c>
      <c r="R4273" s="9">
        <f t="shared" si="8545"/>
        <v>0</v>
      </c>
      <c r="S4273" s="10">
        <f t="shared" ref="S4273:T4273" si="8546">IF(HEX2DEC(H4273) &gt;= 32768, (HEX2DEC(H4273) - 65535 - 1)/10, IF(HEX2DEC(H4273) = 32767, IF($X$2=2, S4274, 32767), HEX2DEC(H4273)/10 ))</f>
        <v>21.4</v>
      </c>
      <c r="T4273" s="10">
        <f t="shared" si="8546"/>
        <v>20.1</v>
      </c>
      <c r="U4273" s="10">
        <f t="shared" si="6"/>
        <v>19.3</v>
      </c>
    </row>
    <row r="4274" ht="14.25" customHeight="1">
      <c r="A4274" s="6" t="s">
        <v>4659</v>
      </c>
      <c r="B4274" s="13">
        <v>0.0</v>
      </c>
      <c r="C4274" s="13">
        <v>0.0</v>
      </c>
      <c r="D4274" s="9">
        <v>0.0</v>
      </c>
      <c r="E4274" s="9">
        <v>0.0</v>
      </c>
      <c r="F4274" s="9">
        <v>0.0</v>
      </c>
      <c r="G4274" s="9">
        <v>0.0</v>
      </c>
      <c r="H4274" s="4" t="s">
        <v>1899</v>
      </c>
      <c r="I4274" s="4" t="s">
        <v>467</v>
      </c>
      <c r="J4274" s="4" t="s">
        <v>1366</v>
      </c>
      <c r="L4274" s="8">
        <f t="shared" si="3"/>
        <v>45538.20262</v>
      </c>
      <c r="M4274" s="9">
        <f>IF('tab4'!$B4274=0,0,IF('tab4'!$B4274=1,1,IF('tab4'!$B4274=4,2,IF('tab4'!$B4274=5,3,IF('tab4'!$B4274=6,4,IF(AND('tab4'!$B4274=80,$X$2=2),0,-1))))))</f>
        <v>0</v>
      </c>
      <c r="N4274" s="9">
        <f>IF('tab4'!$C4274=0,0,IF('tab4'!$C4274=1,1,IF('tab4'!$C4274=4,2,IF('tab4'!$C4274=5,3,IF('tab4'!$C4274=6,4,IF(AND('tab4'!$C4274=80,$X$2=2),0,-1))))))</f>
        <v>0</v>
      </c>
      <c r="O4274" s="9">
        <f t="shared" ref="O4274:R4274" si="8547">D4274</f>
        <v>0</v>
      </c>
      <c r="P4274" s="9">
        <f t="shared" si="8547"/>
        <v>0</v>
      </c>
      <c r="Q4274" s="9">
        <f t="shared" si="8547"/>
        <v>0</v>
      </c>
      <c r="R4274" s="9">
        <f t="shared" si="8547"/>
        <v>0</v>
      </c>
      <c r="S4274" s="10">
        <f t="shared" ref="S4274:T4274" si="8548">IF(HEX2DEC(H4274) &gt;= 32768, (HEX2DEC(H4274) - 65535 - 1)/10, IF(HEX2DEC(H4274) = 32767, IF($X$2=2, S4275, 32767), HEX2DEC(H4274)/10 ))</f>
        <v>20.5</v>
      </c>
      <c r="T4274" s="10">
        <f t="shared" si="8548"/>
        <v>19.4</v>
      </c>
      <c r="U4274" s="10">
        <f t="shared" si="6"/>
        <v>19.8</v>
      </c>
    </row>
    <row r="4275" ht="14.25" customHeight="1">
      <c r="A4275" s="6" t="s">
        <v>4660</v>
      </c>
      <c r="B4275" s="13">
        <v>0.0</v>
      </c>
      <c r="C4275" s="13">
        <v>0.0</v>
      </c>
      <c r="D4275" s="9">
        <v>0.0</v>
      </c>
      <c r="E4275" s="9">
        <v>0.0</v>
      </c>
      <c r="F4275" s="9">
        <v>0.0</v>
      </c>
      <c r="G4275" s="9">
        <v>0.0</v>
      </c>
      <c r="H4275" s="4" t="s">
        <v>1366</v>
      </c>
      <c r="I4275" s="4" t="s">
        <v>1843</v>
      </c>
      <c r="J4275" s="4" t="s">
        <v>1222</v>
      </c>
      <c r="L4275" s="8">
        <f t="shared" si="3"/>
        <v>45538.28595</v>
      </c>
      <c r="M4275" s="9">
        <f>IF('tab4'!$B4275=0,0,IF('tab4'!$B4275=1,1,IF('tab4'!$B4275=4,2,IF('tab4'!$B4275=5,3,IF('tab4'!$B4275=6,4,IF(AND('tab4'!$B4275=80,$X$2=2),0,-1))))))</f>
        <v>0</v>
      </c>
      <c r="N4275" s="9">
        <f>IF('tab4'!$C4275=0,0,IF('tab4'!$C4275=1,1,IF('tab4'!$C4275=4,2,IF('tab4'!$C4275=5,3,IF('tab4'!$C4275=6,4,IF(AND('tab4'!$C4275=80,$X$2=2),0,-1))))))</f>
        <v>0</v>
      </c>
      <c r="O4275" s="9">
        <f t="shared" ref="O4275:R4275" si="8549">D4275</f>
        <v>0</v>
      </c>
      <c r="P4275" s="9">
        <f t="shared" si="8549"/>
        <v>0</v>
      </c>
      <c r="Q4275" s="9">
        <f t="shared" si="8549"/>
        <v>0</v>
      </c>
      <c r="R4275" s="9">
        <f t="shared" si="8549"/>
        <v>0</v>
      </c>
      <c r="S4275" s="10">
        <f t="shared" ref="S4275:T4275" si="8550">IF(HEX2DEC(H4275) &gt;= 32768, (HEX2DEC(H4275) - 65535 - 1)/10, IF(HEX2DEC(H4275) = 32767, IF($X$2=2, S4276, 32767), HEX2DEC(H4275)/10 ))</f>
        <v>19.8</v>
      </c>
      <c r="T4275" s="10">
        <f t="shared" si="8550"/>
        <v>18.8</v>
      </c>
      <c r="U4275" s="10">
        <f t="shared" si="6"/>
        <v>18.9</v>
      </c>
    </row>
    <row r="4276" ht="14.25" customHeight="1">
      <c r="A4276" s="6" t="s">
        <v>4661</v>
      </c>
      <c r="B4276" s="13">
        <v>0.0</v>
      </c>
      <c r="C4276" s="13">
        <v>0.0</v>
      </c>
      <c r="D4276" s="9">
        <v>0.0</v>
      </c>
      <c r="E4276" s="9">
        <v>0.0</v>
      </c>
      <c r="F4276" s="9">
        <v>0.0</v>
      </c>
      <c r="G4276" s="9">
        <v>0.0</v>
      </c>
      <c r="H4276" s="4" t="s">
        <v>2316</v>
      </c>
      <c r="I4276" s="4" t="s">
        <v>1741</v>
      </c>
      <c r="J4276" s="4" t="s">
        <v>1741</v>
      </c>
      <c r="L4276" s="8">
        <f t="shared" si="3"/>
        <v>45538.36928</v>
      </c>
      <c r="M4276" s="9">
        <f>IF('tab4'!$B4276=0,0,IF('tab4'!$B4276=1,1,IF('tab4'!$B4276=4,2,IF('tab4'!$B4276=5,3,IF('tab4'!$B4276=6,4,IF(AND('tab4'!$B4276=80,$X$2=2),0,-1))))))</f>
        <v>0</v>
      </c>
      <c r="N4276" s="9">
        <f>IF('tab4'!$C4276=0,0,IF('tab4'!$C4276=1,1,IF('tab4'!$C4276=4,2,IF('tab4'!$C4276=5,3,IF('tab4'!$C4276=6,4,IF(AND('tab4'!$C4276=80,$X$2=2),0,-1))))))</f>
        <v>0</v>
      </c>
      <c r="O4276" s="9">
        <f t="shared" ref="O4276:R4276" si="8551">D4276</f>
        <v>0</v>
      </c>
      <c r="P4276" s="9">
        <f t="shared" si="8551"/>
        <v>0</v>
      </c>
      <c r="Q4276" s="9">
        <f t="shared" si="8551"/>
        <v>0</v>
      </c>
      <c r="R4276" s="9">
        <f t="shared" si="8551"/>
        <v>0</v>
      </c>
      <c r="S4276" s="10">
        <f t="shared" ref="S4276:T4276" si="8552">IF(HEX2DEC(H4276) &gt;= 32768, (HEX2DEC(H4276) - 65535 - 1)/10, IF(HEX2DEC(H4276) = 32767, IF($X$2=2, S4277, 32767), HEX2DEC(H4276)/10 ))</f>
        <v>24.1</v>
      </c>
      <c r="T4276" s="10">
        <f t="shared" si="8552"/>
        <v>24.9</v>
      </c>
      <c r="U4276" s="10">
        <f t="shared" si="6"/>
        <v>24.9</v>
      </c>
    </row>
    <row r="4277" ht="14.25" customHeight="1">
      <c r="A4277" s="6" t="s">
        <v>4662</v>
      </c>
      <c r="B4277" s="13">
        <v>0.0</v>
      </c>
      <c r="C4277" s="13">
        <v>0.0</v>
      </c>
      <c r="D4277" s="9">
        <v>0.0</v>
      </c>
      <c r="E4277" s="9">
        <v>0.0</v>
      </c>
      <c r="F4277" s="9">
        <v>0.0</v>
      </c>
      <c r="G4277" s="9">
        <v>0.0</v>
      </c>
      <c r="H4277" s="4" t="s">
        <v>2291</v>
      </c>
      <c r="I4277" s="4" t="s">
        <v>2340</v>
      </c>
      <c r="J4277" s="4" t="s">
        <v>2272</v>
      </c>
      <c r="L4277" s="8">
        <f t="shared" si="3"/>
        <v>45538.45263</v>
      </c>
      <c r="M4277" s="9">
        <f>IF('tab4'!$B4277=0,0,IF('tab4'!$B4277=1,1,IF('tab4'!$B4277=4,2,IF('tab4'!$B4277=5,3,IF('tab4'!$B4277=6,4,IF(AND('tab4'!$B4277=80,$X$2=2),0,-1))))))</f>
        <v>0</v>
      </c>
      <c r="N4277" s="9">
        <f>IF('tab4'!$C4277=0,0,IF('tab4'!$C4277=1,1,IF('tab4'!$C4277=4,2,IF('tab4'!$C4277=5,3,IF('tab4'!$C4277=6,4,IF(AND('tab4'!$C4277=80,$X$2=2),0,-1))))))</f>
        <v>0</v>
      </c>
      <c r="O4277" s="9">
        <f t="shared" ref="O4277:R4277" si="8553">D4277</f>
        <v>0</v>
      </c>
      <c r="P4277" s="9">
        <f t="shared" si="8553"/>
        <v>0</v>
      </c>
      <c r="Q4277" s="9">
        <f t="shared" si="8553"/>
        <v>0</v>
      </c>
      <c r="R4277" s="9">
        <f t="shared" si="8553"/>
        <v>0</v>
      </c>
      <c r="S4277" s="10">
        <f t="shared" ref="S4277:T4277" si="8554">IF(HEX2DEC(H4277) &gt;= 32768, (HEX2DEC(H4277) - 65535 - 1)/10, IF(HEX2DEC(H4277) = 32767, IF($X$2=2, S4278, 32767), HEX2DEC(H4277)/10 ))</f>
        <v>32.1</v>
      </c>
      <c r="T4277" s="10">
        <f t="shared" si="8554"/>
        <v>36.7</v>
      </c>
      <c r="U4277" s="10">
        <f t="shared" si="6"/>
        <v>36.2</v>
      </c>
    </row>
    <row r="4278" ht="14.25" customHeight="1">
      <c r="A4278" s="6" t="s">
        <v>4663</v>
      </c>
      <c r="B4278" s="13">
        <v>0.0</v>
      </c>
      <c r="C4278" s="13">
        <v>0.0</v>
      </c>
      <c r="D4278" s="9">
        <v>0.0</v>
      </c>
      <c r="E4278" s="9">
        <v>0.0</v>
      </c>
      <c r="F4278" s="9">
        <v>0.0</v>
      </c>
      <c r="G4278" s="9">
        <v>0.0</v>
      </c>
      <c r="H4278" s="4" t="s">
        <v>3199</v>
      </c>
      <c r="I4278" s="4" t="s">
        <v>4664</v>
      </c>
      <c r="J4278" s="4" t="s">
        <v>2679</v>
      </c>
      <c r="L4278" s="8">
        <f t="shared" si="3"/>
        <v>45538.53596</v>
      </c>
      <c r="M4278" s="9">
        <f>IF('tab4'!$B4278=0,0,IF('tab4'!$B4278=1,1,IF('tab4'!$B4278=4,2,IF('tab4'!$B4278=5,3,IF('tab4'!$B4278=6,4,IF(AND('tab4'!$B4278=80,$X$2=2),0,-1))))))</f>
        <v>0</v>
      </c>
      <c r="N4278" s="9">
        <f>IF('tab4'!$C4278=0,0,IF('tab4'!$C4278=1,1,IF('tab4'!$C4278=4,2,IF('tab4'!$C4278=5,3,IF('tab4'!$C4278=6,4,IF(AND('tab4'!$C4278=80,$X$2=2),0,-1))))))</f>
        <v>0</v>
      </c>
      <c r="O4278" s="9">
        <f t="shared" ref="O4278:R4278" si="8555">D4278</f>
        <v>0</v>
      </c>
      <c r="P4278" s="9">
        <f t="shared" si="8555"/>
        <v>0</v>
      </c>
      <c r="Q4278" s="9">
        <f t="shared" si="8555"/>
        <v>0</v>
      </c>
      <c r="R4278" s="9">
        <f t="shared" si="8555"/>
        <v>0</v>
      </c>
      <c r="S4278" s="10">
        <f t="shared" ref="S4278:T4278" si="8556">IF(HEX2DEC(H4278) &gt;= 32768, (HEX2DEC(H4278) - 65535 - 1)/10, IF(HEX2DEC(H4278) = 32767, IF($X$2=2, S4279, 32767), HEX2DEC(H4278)/10 ))</f>
        <v>39.3</v>
      </c>
      <c r="T4278" s="10">
        <f t="shared" si="8556"/>
        <v>47.5</v>
      </c>
      <c r="U4278" s="10">
        <f t="shared" si="6"/>
        <v>39.8</v>
      </c>
    </row>
    <row r="4279" ht="14.25" customHeight="1">
      <c r="A4279" s="6" t="s">
        <v>4665</v>
      </c>
      <c r="B4279" s="13">
        <v>0.0</v>
      </c>
      <c r="C4279" s="13">
        <v>0.0</v>
      </c>
      <c r="D4279" s="9">
        <v>0.0</v>
      </c>
      <c r="E4279" s="9">
        <v>0.0</v>
      </c>
      <c r="F4279" s="9">
        <v>0.0</v>
      </c>
      <c r="G4279" s="9">
        <v>0.0</v>
      </c>
      <c r="H4279" s="4" t="s">
        <v>4529</v>
      </c>
      <c r="I4279" s="4" t="s">
        <v>4666</v>
      </c>
      <c r="J4279" s="4" t="s">
        <v>4299</v>
      </c>
      <c r="L4279" s="8">
        <f t="shared" si="3"/>
        <v>45538.61931</v>
      </c>
      <c r="M4279" s="9">
        <f>IF('tab4'!$B4279=0,0,IF('tab4'!$B4279=1,1,IF('tab4'!$B4279=4,2,IF('tab4'!$B4279=5,3,IF('tab4'!$B4279=6,4,IF(AND('tab4'!$B4279=80,$X$2=2),0,-1))))))</f>
        <v>0</v>
      </c>
      <c r="N4279" s="9">
        <f>IF('tab4'!$C4279=0,0,IF('tab4'!$C4279=1,1,IF('tab4'!$C4279=4,2,IF('tab4'!$C4279=5,3,IF('tab4'!$C4279=6,4,IF(AND('tab4'!$C4279=80,$X$2=2),0,-1))))))</f>
        <v>0</v>
      </c>
      <c r="O4279" s="9">
        <f t="shared" ref="O4279:R4279" si="8557">D4279</f>
        <v>0</v>
      </c>
      <c r="P4279" s="9">
        <f t="shared" si="8557"/>
        <v>0</v>
      </c>
      <c r="Q4279" s="9">
        <f t="shared" si="8557"/>
        <v>0</v>
      </c>
      <c r="R4279" s="9">
        <f t="shared" si="8557"/>
        <v>0</v>
      </c>
      <c r="S4279" s="10">
        <f t="shared" ref="S4279:T4279" si="8558">IF(HEX2DEC(H4279) &gt;= 32768, (HEX2DEC(H4279) - 65535 - 1)/10, IF(HEX2DEC(H4279) = 32767, IF($X$2=2, S4280, 32767), HEX2DEC(H4279)/10 ))</f>
        <v>43</v>
      </c>
      <c r="T4279" s="10">
        <f t="shared" si="8558"/>
        <v>50.3</v>
      </c>
      <c r="U4279" s="10">
        <f t="shared" si="6"/>
        <v>41.8</v>
      </c>
    </row>
    <row r="4280" ht="14.25" customHeight="1">
      <c r="A4280" s="6" t="s">
        <v>4667</v>
      </c>
      <c r="B4280" s="13">
        <v>0.0</v>
      </c>
      <c r="C4280" s="13">
        <v>0.0</v>
      </c>
      <c r="D4280" s="9">
        <v>0.0</v>
      </c>
      <c r="E4280" s="9">
        <v>0.0</v>
      </c>
      <c r="F4280" s="9">
        <v>0.0</v>
      </c>
      <c r="G4280" s="9">
        <v>0.0</v>
      </c>
      <c r="H4280" s="4" t="s">
        <v>3015</v>
      </c>
      <c r="I4280" s="4" t="s">
        <v>4233</v>
      </c>
      <c r="J4280" s="4" t="s">
        <v>2289</v>
      </c>
      <c r="L4280" s="8">
        <f t="shared" si="3"/>
        <v>45538.70264</v>
      </c>
      <c r="M4280" s="9">
        <f>IF('tab4'!$B4280=0,0,IF('tab4'!$B4280=1,1,IF('tab4'!$B4280=4,2,IF('tab4'!$B4280=5,3,IF('tab4'!$B4280=6,4,IF(AND('tab4'!$B4280=80,$X$2=2),0,-1))))))</f>
        <v>0</v>
      </c>
      <c r="N4280" s="9">
        <f>IF('tab4'!$C4280=0,0,IF('tab4'!$C4280=1,1,IF('tab4'!$C4280=4,2,IF('tab4'!$C4280=5,3,IF('tab4'!$C4280=6,4,IF(AND('tab4'!$C4280=80,$X$2=2),0,-1))))))</f>
        <v>0</v>
      </c>
      <c r="O4280" s="9">
        <f t="shared" ref="O4280:R4280" si="8559">D4280</f>
        <v>0</v>
      </c>
      <c r="P4280" s="9">
        <f t="shared" si="8559"/>
        <v>0</v>
      </c>
      <c r="Q4280" s="9">
        <f t="shared" si="8559"/>
        <v>0</v>
      </c>
      <c r="R4280" s="9">
        <f t="shared" si="8559"/>
        <v>0</v>
      </c>
      <c r="S4280" s="10">
        <f t="shared" ref="S4280:T4280" si="8560">IF(HEX2DEC(H4280) &gt;= 32768, (HEX2DEC(H4280) - 65535 - 1)/10, IF(HEX2DEC(H4280) = 32767, IF($X$2=2, S4281, 32767), HEX2DEC(H4280)/10 ))</f>
        <v>41.5</v>
      </c>
      <c r="T4280" s="10">
        <f t="shared" si="8560"/>
        <v>44.9</v>
      </c>
      <c r="U4280" s="10">
        <f t="shared" si="6"/>
        <v>38.6</v>
      </c>
    </row>
    <row r="4281" ht="14.25" customHeight="1">
      <c r="A4281" s="6" t="s">
        <v>4668</v>
      </c>
      <c r="B4281" s="13">
        <v>0.0</v>
      </c>
      <c r="C4281" s="13">
        <v>0.0</v>
      </c>
      <c r="D4281" s="9">
        <v>0.0</v>
      </c>
      <c r="E4281" s="9">
        <v>0.0</v>
      </c>
      <c r="F4281" s="9">
        <v>0.0</v>
      </c>
      <c r="G4281" s="9">
        <v>0.0</v>
      </c>
      <c r="H4281" s="4" t="s">
        <v>2614</v>
      </c>
      <c r="I4281" s="4" t="s">
        <v>2832</v>
      </c>
      <c r="J4281" s="4" t="s">
        <v>2370</v>
      </c>
      <c r="L4281" s="8">
        <f t="shared" si="3"/>
        <v>45538.78598</v>
      </c>
      <c r="M4281" s="9">
        <f>IF('tab4'!$B4281=0,0,IF('tab4'!$B4281=1,1,IF('tab4'!$B4281=4,2,IF('tab4'!$B4281=5,3,IF('tab4'!$B4281=6,4,IF(AND('tab4'!$B4281=80,$X$2=2),0,-1))))))</f>
        <v>0</v>
      </c>
      <c r="N4281" s="9">
        <f>IF('tab4'!$C4281=0,0,IF('tab4'!$C4281=1,1,IF('tab4'!$C4281=4,2,IF('tab4'!$C4281=5,3,IF('tab4'!$C4281=6,4,IF(AND('tab4'!$C4281=80,$X$2=2),0,-1))))))</f>
        <v>0</v>
      </c>
      <c r="O4281" s="9">
        <f t="shared" ref="O4281:R4281" si="8561">D4281</f>
        <v>0</v>
      </c>
      <c r="P4281" s="9">
        <f t="shared" si="8561"/>
        <v>0</v>
      </c>
      <c r="Q4281" s="9">
        <f t="shared" si="8561"/>
        <v>0</v>
      </c>
      <c r="R4281" s="9">
        <f t="shared" si="8561"/>
        <v>0</v>
      </c>
      <c r="S4281" s="10">
        <f t="shared" ref="S4281:T4281" si="8562">IF(HEX2DEC(H4281) &gt;= 32768, (HEX2DEC(H4281) - 65535 - 1)/10, IF(HEX2DEC(H4281) = 32767, IF($X$2=2, S4282, 32767), HEX2DEC(H4281)/10 ))</f>
        <v>37.3</v>
      </c>
      <c r="T4281" s="10">
        <f t="shared" si="8562"/>
        <v>36.9</v>
      </c>
      <c r="U4281" s="10">
        <f t="shared" si="6"/>
        <v>32.3</v>
      </c>
    </row>
    <row r="4282" ht="14.25" customHeight="1">
      <c r="A4282" s="6" t="s">
        <v>4669</v>
      </c>
      <c r="B4282" s="13">
        <v>0.0</v>
      </c>
      <c r="C4282" s="13">
        <v>0.0</v>
      </c>
      <c r="D4282" s="9">
        <v>0.0</v>
      </c>
      <c r="E4282" s="9">
        <v>0.0</v>
      </c>
      <c r="F4282" s="9">
        <v>0.0</v>
      </c>
      <c r="G4282" s="9">
        <v>0.0</v>
      </c>
      <c r="H4282" s="4" t="s">
        <v>2152</v>
      </c>
      <c r="I4282" s="4" t="s">
        <v>2647</v>
      </c>
      <c r="J4282" s="4" t="s">
        <v>2129</v>
      </c>
      <c r="L4282" s="8">
        <f t="shared" si="3"/>
        <v>45538.86931</v>
      </c>
      <c r="M4282" s="9">
        <f>IF('tab4'!$B4282=0,0,IF('tab4'!$B4282=1,1,IF('tab4'!$B4282=4,2,IF('tab4'!$B4282=5,3,IF('tab4'!$B4282=6,4,IF(AND('tab4'!$B4282=80,$X$2=2),0,-1))))))</f>
        <v>0</v>
      </c>
      <c r="N4282" s="9">
        <f>IF('tab4'!$C4282=0,0,IF('tab4'!$C4282=1,1,IF('tab4'!$C4282=4,2,IF('tab4'!$C4282=5,3,IF('tab4'!$C4282=6,4,IF(AND('tab4'!$C4282=80,$X$2=2),0,-1))))))</f>
        <v>0</v>
      </c>
      <c r="O4282" s="9">
        <f t="shared" ref="O4282:R4282" si="8563">D4282</f>
        <v>0</v>
      </c>
      <c r="P4282" s="9">
        <f t="shared" si="8563"/>
        <v>0</v>
      </c>
      <c r="Q4282" s="9">
        <f t="shared" si="8563"/>
        <v>0</v>
      </c>
      <c r="R4282" s="9">
        <f t="shared" si="8563"/>
        <v>0</v>
      </c>
      <c r="S4282" s="10">
        <f t="shared" ref="S4282:T4282" si="8564">IF(HEX2DEC(H4282) &gt;= 32768, (HEX2DEC(H4282) - 65535 - 1)/10, IF(HEX2DEC(H4282) = 32767, IF($X$2=2, S4283, 32767), HEX2DEC(H4282)/10 ))</f>
        <v>30.3</v>
      </c>
      <c r="T4282" s="10">
        <f t="shared" si="8564"/>
        <v>28.5</v>
      </c>
      <c r="U4282" s="10">
        <f t="shared" si="6"/>
        <v>24.5</v>
      </c>
    </row>
    <row r="4283" ht="14.25" customHeight="1">
      <c r="A4283" s="6" t="s">
        <v>4670</v>
      </c>
      <c r="B4283" s="13">
        <v>0.0</v>
      </c>
      <c r="C4283" s="13">
        <v>0.0</v>
      </c>
      <c r="D4283" s="9">
        <v>0.0</v>
      </c>
      <c r="E4283" s="9">
        <v>0.0</v>
      </c>
      <c r="F4283" s="9">
        <v>0.0</v>
      </c>
      <c r="G4283" s="9">
        <v>0.0</v>
      </c>
      <c r="H4283" s="4" t="s">
        <v>2773</v>
      </c>
      <c r="I4283" s="4" t="s">
        <v>2600</v>
      </c>
      <c r="J4283" s="4" t="s">
        <v>1605</v>
      </c>
      <c r="L4283" s="8">
        <f t="shared" si="3"/>
        <v>45538.95265</v>
      </c>
      <c r="M4283" s="9">
        <f>IF('tab4'!$B4283=0,0,IF('tab4'!$B4283=1,1,IF('tab4'!$B4283=4,2,IF('tab4'!$B4283=5,3,IF('tab4'!$B4283=6,4,IF(AND('tab4'!$B4283=80,$X$2=2),0,-1))))))</f>
        <v>0</v>
      </c>
      <c r="N4283" s="9">
        <f>IF('tab4'!$C4283=0,0,IF('tab4'!$C4283=1,1,IF('tab4'!$C4283=4,2,IF('tab4'!$C4283=5,3,IF('tab4'!$C4283=6,4,IF(AND('tab4'!$C4283=80,$X$2=2),0,-1))))))</f>
        <v>0</v>
      </c>
      <c r="O4283" s="9">
        <f t="shared" ref="O4283:R4283" si="8565">D4283</f>
        <v>0</v>
      </c>
      <c r="P4283" s="9">
        <f t="shared" si="8565"/>
        <v>0</v>
      </c>
      <c r="Q4283" s="9">
        <f t="shared" si="8565"/>
        <v>0</v>
      </c>
      <c r="R4283" s="9">
        <f t="shared" si="8565"/>
        <v>0</v>
      </c>
      <c r="S4283" s="10">
        <f t="shared" ref="S4283:T4283" si="8566">IF(HEX2DEC(H4283) &gt;= 32768, (HEX2DEC(H4283) - 65535 - 1)/10, IF(HEX2DEC(H4283) = 32767, IF($X$2=2, S4284, 32767), HEX2DEC(H4283)/10 ))</f>
        <v>26.6</v>
      </c>
      <c r="T4283" s="10">
        <f t="shared" si="8566"/>
        <v>24.8</v>
      </c>
      <c r="U4283" s="10">
        <f t="shared" si="6"/>
        <v>22.7</v>
      </c>
    </row>
    <row r="4284" ht="14.25" customHeight="1">
      <c r="A4284" s="6" t="s">
        <v>4671</v>
      </c>
      <c r="B4284" s="13">
        <v>0.0</v>
      </c>
      <c r="C4284" s="13">
        <v>0.0</v>
      </c>
      <c r="D4284" s="9">
        <v>0.0</v>
      </c>
      <c r="E4284" s="9">
        <v>0.0</v>
      </c>
      <c r="F4284" s="9">
        <v>0.0</v>
      </c>
      <c r="G4284" s="9">
        <v>0.0</v>
      </c>
      <c r="H4284" s="4" t="s">
        <v>1995</v>
      </c>
      <c r="I4284" s="4" t="s">
        <v>189</v>
      </c>
      <c r="J4284" s="4" t="s">
        <v>2079</v>
      </c>
      <c r="L4284" s="8">
        <f t="shared" si="3"/>
        <v>45539.03598</v>
      </c>
      <c r="M4284" s="9">
        <f>IF('tab4'!$B4284=0,0,IF('tab4'!$B4284=1,1,IF('tab4'!$B4284=4,2,IF('tab4'!$B4284=5,3,IF('tab4'!$B4284=6,4,IF(AND('tab4'!$B4284=80,$X$2=2),0,-1))))))</f>
        <v>0</v>
      </c>
      <c r="N4284" s="9">
        <f>IF('tab4'!$C4284=0,0,IF('tab4'!$C4284=1,1,IF('tab4'!$C4284=4,2,IF('tab4'!$C4284=5,3,IF('tab4'!$C4284=6,4,IF(AND('tab4'!$C4284=80,$X$2=2),0,-1))))))</f>
        <v>0</v>
      </c>
      <c r="O4284" s="9">
        <f t="shared" ref="O4284:R4284" si="8567">D4284</f>
        <v>0</v>
      </c>
      <c r="P4284" s="9">
        <f t="shared" si="8567"/>
        <v>0</v>
      </c>
      <c r="Q4284" s="9">
        <f t="shared" si="8567"/>
        <v>0</v>
      </c>
      <c r="R4284" s="9">
        <f t="shared" si="8567"/>
        <v>0</v>
      </c>
      <c r="S4284" s="10">
        <f t="shared" ref="S4284:T4284" si="8568">IF(HEX2DEC(H4284) &gt;= 32768, (HEX2DEC(H4284) - 65535 - 1)/10, IF(HEX2DEC(H4284) = 32767, IF($X$2=2, S4285, 32767), HEX2DEC(H4284)/10 ))</f>
        <v>23.9</v>
      </c>
      <c r="T4284" s="10">
        <f t="shared" si="8568"/>
        <v>22.6</v>
      </c>
      <c r="U4284" s="10">
        <f t="shared" si="6"/>
        <v>21.7</v>
      </c>
    </row>
    <row r="4285" ht="14.25" customHeight="1">
      <c r="A4285" s="6" t="s">
        <v>4672</v>
      </c>
      <c r="B4285" s="13">
        <v>0.0</v>
      </c>
      <c r="C4285" s="13">
        <v>0.0</v>
      </c>
      <c r="D4285" s="9">
        <v>0.0</v>
      </c>
      <c r="E4285" s="9">
        <v>0.0</v>
      </c>
      <c r="F4285" s="9">
        <v>0.0</v>
      </c>
      <c r="G4285" s="9">
        <v>0.0</v>
      </c>
      <c r="H4285" s="4" t="s">
        <v>1883</v>
      </c>
      <c r="I4285" s="4" t="s">
        <v>944</v>
      </c>
      <c r="J4285" s="4" t="s">
        <v>1840</v>
      </c>
      <c r="L4285" s="8">
        <f t="shared" si="3"/>
        <v>45539.11933</v>
      </c>
      <c r="M4285" s="9">
        <f>IF('tab4'!$B4285=0,0,IF('tab4'!$B4285=1,1,IF('tab4'!$B4285=4,2,IF('tab4'!$B4285=5,3,IF('tab4'!$B4285=6,4,IF(AND('tab4'!$B4285=80,$X$2=2),0,-1))))))</f>
        <v>0</v>
      </c>
      <c r="N4285" s="9">
        <f>IF('tab4'!$C4285=0,0,IF('tab4'!$C4285=1,1,IF('tab4'!$C4285=4,2,IF('tab4'!$C4285=5,3,IF('tab4'!$C4285=6,4,IF(AND('tab4'!$C4285=80,$X$2=2),0,-1))))))</f>
        <v>0</v>
      </c>
      <c r="O4285" s="9">
        <f t="shared" ref="O4285:R4285" si="8569">D4285</f>
        <v>0</v>
      </c>
      <c r="P4285" s="9">
        <f t="shared" si="8569"/>
        <v>0</v>
      </c>
      <c r="Q4285" s="9">
        <f t="shared" si="8569"/>
        <v>0</v>
      </c>
      <c r="R4285" s="9">
        <f t="shared" si="8569"/>
        <v>0</v>
      </c>
      <c r="S4285" s="10">
        <f t="shared" ref="S4285:T4285" si="8570">IF(HEX2DEC(H4285) &gt;= 32768, (HEX2DEC(H4285) - 65535 - 1)/10, IF(HEX2DEC(H4285) = 32767, IF($X$2=2, S4286, 32767), HEX2DEC(H4285)/10 ))</f>
        <v>21.4</v>
      </c>
      <c r="T4285" s="10">
        <f t="shared" si="8570"/>
        <v>20</v>
      </c>
      <c r="U4285" s="10">
        <f t="shared" si="6"/>
        <v>19</v>
      </c>
    </row>
    <row r="4286" ht="14.25" customHeight="1">
      <c r="A4286" s="6" t="s">
        <v>4673</v>
      </c>
      <c r="B4286" s="13">
        <v>0.0</v>
      </c>
      <c r="C4286" s="13">
        <v>0.0</v>
      </c>
      <c r="D4286" s="9">
        <v>0.0</v>
      </c>
      <c r="E4286" s="9">
        <v>0.0</v>
      </c>
      <c r="F4286" s="9">
        <v>0.0</v>
      </c>
      <c r="G4286" s="9">
        <v>0.0</v>
      </c>
      <c r="H4286" s="4" t="s">
        <v>1924</v>
      </c>
      <c r="I4286" s="4" t="s">
        <v>1458</v>
      </c>
      <c r="J4286" s="4" t="s">
        <v>991</v>
      </c>
      <c r="L4286" s="8">
        <f t="shared" si="3"/>
        <v>45539.20267</v>
      </c>
      <c r="M4286" s="9">
        <f>IF('tab4'!$B4286=0,0,IF('tab4'!$B4286=1,1,IF('tab4'!$B4286=4,2,IF('tab4'!$B4286=5,3,IF('tab4'!$B4286=6,4,IF(AND('tab4'!$B4286=80,$X$2=2),0,-1))))))</f>
        <v>0</v>
      </c>
      <c r="N4286" s="9">
        <f>IF('tab4'!$C4286=0,0,IF('tab4'!$C4286=1,1,IF('tab4'!$C4286=4,2,IF('tab4'!$C4286=5,3,IF('tab4'!$C4286=6,4,IF(AND('tab4'!$C4286=80,$X$2=2),0,-1))))))</f>
        <v>0</v>
      </c>
      <c r="O4286" s="9">
        <f t="shared" ref="O4286:R4286" si="8571">D4286</f>
        <v>0</v>
      </c>
      <c r="P4286" s="9">
        <f t="shared" si="8571"/>
        <v>0</v>
      </c>
      <c r="Q4286" s="9">
        <f t="shared" si="8571"/>
        <v>0</v>
      </c>
      <c r="R4286" s="9">
        <f t="shared" si="8571"/>
        <v>0</v>
      </c>
      <c r="S4286" s="10">
        <f t="shared" ref="S4286:T4286" si="8572">IF(HEX2DEC(H4286) &gt;= 32768, (HEX2DEC(H4286) - 65535 - 1)/10, IF(HEX2DEC(H4286) = 32767, IF($X$2=2, S4287, 32767), HEX2DEC(H4286)/10 ))</f>
        <v>19.7</v>
      </c>
      <c r="T4286" s="10">
        <f t="shared" si="8572"/>
        <v>18.5</v>
      </c>
      <c r="U4286" s="10">
        <f t="shared" si="6"/>
        <v>17.3</v>
      </c>
    </row>
    <row r="4287" ht="14.25" customHeight="1">
      <c r="A4287" s="6" t="s">
        <v>4674</v>
      </c>
      <c r="B4287" s="13">
        <v>0.0</v>
      </c>
      <c r="C4287" s="13">
        <v>0.0</v>
      </c>
      <c r="D4287" s="9">
        <v>0.0</v>
      </c>
      <c r="E4287" s="9">
        <v>0.0</v>
      </c>
      <c r="F4287" s="9">
        <v>0.0</v>
      </c>
      <c r="G4287" s="9">
        <v>0.0</v>
      </c>
      <c r="H4287" s="4" t="s">
        <v>1737</v>
      </c>
      <c r="I4287" s="4" t="s">
        <v>1606</v>
      </c>
      <c r="J4287" s="4" t="s">
        <v>1363</v>
      </c>
      <c r="L4287" s="8">
        <f t="shared" si="3"/>
        <v>45539.28601</v>
      </c>
      <c r="M4287" s="9">
        <f>IF('tab4'!$B4287=0,0,IF('tab4'!$B4287=1,1,IF('tab4'!$B4287=4,2,IF('tab4'!$B4287=5,3,IF('tab4'!$B4287=6,4,IF(AND('tab4'!$B4287=80,$X$2=2),0,-1))))))</f>
        <v>0</v>
      </c>
      <c r="N4287" s="9">
        <f>IF('tab4'!$C4287=0,0,IF('tab4'!$C4287=1,1,IF('tab4'!$C4287=4,2,IF('tab4'!$C4287=5,3,IF('tab4'!$C4287=6,4,IF(AND('tab4'!$C4287=80,$X$2=2),0,-1))))))</f>
        <v>0</v>
      </c>
      <c r="O4287" s="9">
        <f t="shared" ref="O4287:R4287" si="8573">D4287</f>
        <v>0</v>
      </c>
      <c r="P4287" s="9">
        <f t="shared" si="8573"/>
        <v>0</v>
      </c>
      <c r="Q4287" s="9">
        <f t="shared" si="8573"/>
        <v>0</v>
      </c>
      <c r="R4287" s="9">
        <f t="shared" si="8573"/>
        <v>0</v>
      </c>
      <c r="S4287" s="10">
        <f t="shared" ref="S4287:T4287" si="8574">IF(HEX2DEC(H4287) &gt;= 32768, (HEX2DEC(H4287) - 65535 - 1)/10, IF(HEX2DEC(H4287) = 32767, IF($X$2=2, S4288, 32767), HEX2DEC(H4287)/10 ))</f>
        <v>18</v>
      </c>
      <c r="T4287" s="10">
        <f t="shared" si="8574"/>
        <v>16.8</v>
      </c>
      <c r="U4287" s="10">
        <f t="shared" si="6"/>
        <v>16.1</v>
      </c>
    </row>
    <row r="4288" ht="14.25" customHeight="1">
      <c r="A4288" s="6" t="s">
        <v>4675</v>
      </c>
      <c r="B4288" s="13">
        <v>0.0</v>
      </c>
      <c r="C4288" s="13">
        <v>0.0</v>
      </c>
      <c r="D4288" s="9">
        <v>0.0</v>
      </c>
      <c r="E4288" s="9">
        <v>0.0</v>
      </c>
      <c r="F4288" s="9">
        <v>0.0</v>
      </c>
      <c r="G4288" s="9">
        <v>0.0</v>
      </c>
      <c r="H4288" s="4" t="s">
        <v>1882</v>
      </c>
      <c r="I4288" s="4" t="s">
        <v>2125</v>
      </c>
      <c r="J4288" s="4" t="s">
        <v>964</v>
      </c>
      <c r="L4288" s="8">
        <f t="shared" si="3"/>
        <v>45539.36934</v>
      </c>
      <c r="M4288" s="9">
        <f>IF('tab4'!$B4288=0,0,IF('tab4'!$B4288=1,1,IF('tab4'!$B4288=4,2,IF('tab4'!$B4288=5,3,IF('tab4'!$B4288=6,4,IF(AND('tab4'!$B4288=80,$X$2=2),0,-1))))))</f>
        <v>0</v>
      </c>
      <c r="N4288" s="9">
        <f>IF('tab4'!$C4288=0,0,IF('tab4'!$C4288=1,1,IF('tab4'!$C4288=4,2,IF('tab4'!$C4288=5,3,IF('tab4'!$C4288=6,4,IF(AND('tab4'!$C4288=80,$X$2=2),0,-1))))))</f>
        <v>0</v>
      </c>
      <c r="O4288" s="9">
        <f t="shared" ref="O4288:R4288" si="8575">D4288</f>
        <v>0</v>
      </c>
      <c r="P4288" s="9">
        <f t="shared" si="8575"/>
        <v>0</v>
      </c>
      <c r="Q4288" s="9">
        <f t="shared" si="8575"/>
        <v>0</v>
      </c>
      <c r="R4288" s="9">
        <f t="shared" si="8575"/>
        <v>0</v>
      </c>
      <c r="S4288" s="10">
        <f t="shared" ref="S4288:T4288" si="8576">IF(HEX2DEC(H4288) &gt;= 32768, (HEX2DEC(H4288) - 65535 - 1)/10, IF(HEX2DEC(H4288) = 32767, IF($X$2=2, S4289, 32767), HEX2DEC(H4288)/10 ))</f>
        <v>23.3</v>
      </c>
      <c r="T4288" s="10">
        <f t="shared" si="8576"/>
        <v>24.4</v>
      </c>
      <c r="U4288" s="10">
        <f t="shared" si="6"/>
        <v>25.6</v>
      </c>
    </row>
    <row r="4289" ht="14.25" customHeight="1">
      <c r="A4289" s="6" t="s">
        <v>4676</v>
      </c>
      <c r="B4289" s="13">
        <v>0.0</v>
      </c>
      <c r="C4289" s="13">
        <v>0.0</v>
      </c>
      <c r="D4289" s="9">
        <v>0.0</v>
      </c>
      <c r="E4289" s="9">
        <v>0.0</v>
      </c>
      <c r="F4289" s="9">
        <v>0.0</v>
      </c>
      <c r="G4289" s="9">
        <v>0.0</v>
      </c>
      <c r="H4289" s="4" t="s">
        <v>1033</v>
      </c>
      <c r="I4289" s="4" t="s">
        <v>2353</v>
      </c>
      <c r="J4289" s="4" t="s">
        <v>2391</v>
      </c>
      <c r="L4289" s="8">
        <f t="shared" si="3"/>
        <v>45539.45269</v>
      </c>
      <c r="M4289" s="9">
        <f>IF('tab4'!$B4289=0,0,IF('tab4'!$B4289=1,1,IF('tab4'!$B4289=4,2,IF('tab4'!$B4289=5,3,IF('tab4'!$B4289=6,4,IF(AND('tab4'!$B4289=80,$X$2=2),0,-1))))))</f>
        <v>0</v>
      </c>
      <c r="N4289" s="9">
        <f>IF('tab4'!$C4289=0,0,IF('tab4'!$C4289=1,1,IF('tab4'!$C4289=4,2,IF('tab4'!$C4289=5,3,IF('tab4'!$C4289=6,4,IF(AND('tab4'!$C4289=80,$X$2=2),0,-1))))))</f>
        <v>0</v>
      </c>
      <c r="O4289" s="9">
        <f t="shared" ref="O4289:R4289" si="8577">D4289</f>
        <v>0</v>
      </c>
      <c r="P4289" s="9">
        <f t="shared" si="8577"/>
        <v>0</v>
      </c>
      <c r="Q4289" s="9">
        <f t="shared" si="8577"/>
        <v>0</v>
      </c>
      <c r="R4289" s="9">
        <f t="shared" si="8577"/>
        <v>0</v>
      </c>
      <c r="S4289" s="10">
        <f t="shared" ref="S4289:T4289" si="8578">IF(HEX2DEC(H4289) &gt;= 32768, (HEX2DEC(H4289) - 65535 - 1)/10, IF(HEX2DEC(H4289) = 32767, IF($X$2=2, S4290, 32767), HEX2DEC(H4289)/10 ))</f>
        <v>31.6</v>
      </c>
      <c r="T4289" s="10">
        <f t="shared" si="8578"/>
        <v>37</v>
      </c>
      <c r="U4289" s="10">
        <f t="shared" si="6"/>
        <v>34</v>
      </c>
    </row>
    <row r="4290" ht="14.25" customHeight="1">
      <c r="A4290" s="6" t="s">
        <v>4677</v>
      </c>
      <c r="B4290" s="13">
        <v>0.0</v>
      </c>
      <c r="C4290" s="13">
        <v>0.0</v>
      </c>
      <c r="D4290" s="9">
        <v>0.0</v>
      </c>
      <c r="E4290" s="9">
        <v>0.0</v>
      </c>
      <c r="F4290" s="9">
        <v>0.0</v>
      </c>
      <c r="G4290" s="9">
        <v>0.0</v>
      </c>
      <c r="H4290" s="4" t="s">
        <v>2565</v>
      </c>
      <c r="I4290" s="4" t="s">
        <v>4678</v>
      </c>
      <c r="J4290" s="4" t="s">
        <v>3719</v>
      </c>
      <c r="L4290" s="8">
        <f t="shared" si="3"/>
        <v>45539.53602</v>
      </c>
      <c r="M4290" s="9">
        <f>IF('tab4'!$B4290=0,0,IF('tab4'!$B4290=1,1,IF('tab4'!$B4290=4,2,IF('tab4'!$B4290=5,3,IF('tab4'!$B4290=6,4,IF(AND('tab4'!$B4290=80,$X$2=2),0,-1))))))</f>
        <v>0</v>
      </c>
      <c r="N4290" s="9">
        <f>IF('tab4'!$C4290=0,0,IF('tab4'!$C4290=1,1,IF('tab4'!$C4290=4,2,IF('tab4'!$C4290=5,3,IF('tab4'!$C4290=6,4,IF(AND('tab4'!$C4290=80,$X$2=2),0,-1))))))</f>
        <v>0</v>
      </c>
      <c r="O4290" s="9">
        <f t="shared" ref="O4290:R4290" si="8579">D4290</f>
        <v>0</v>
      </c>
      <c r="P4290" s="9">
        <f t="shared" si="8579"/>
        <v>0</v>
      </c>
      <c r="Q4290" s="9">
        <f t="shared" si="8579"/>
        <v>0</v>
      </c>
      <c r="R4290" s="9">
        <f t="shared" si="8579"/>
        <v>0</v>
      </c>
      <c r="S4290" s="10">
        <f t="shared" ref="S4290:T4290" si="8580">IF(HEX2DEC(H4290) &gt;= 32768, (HEX2DEC(H4290) - 65535 - 1)/10, IF(HEX2DEC(H4290) = 32767, IF($X$2=2, S4291, 32767), HEX2DEC(H4290)/10 ))</f>
        <v>39</v>
      </c>
      <c r="T4290" s="10">
        <f t="shared" si="8580"/>
        <v>46.5</v>
      </c>
      <c r="U4290" s="10">
        <f t="shared" si="6"/>
        <v>39.6</v>
      </c>
    </row>
    <row r="4291" ht="14.25" customHeight="1">
      <c r="A4291" s="6" t="s">
        <v>4679</v>
      </c>
      <c r="B4291" s="13">
        <v>0.0</v>
      </c>
      <c r="C4291" s="13">
        <v>0.0</v>
      </c>
      <c r="D4291" s="9">
        <v>0.0</v>
      </c>
      <c r="E4291" s="9">
        <v>0.0</v>
      </c>
      <c r="F4291" s="9">
        <v>0.0</v>
      </c>
      <c r="G4291" s="9">
        <v>0.0</v>
      </c>
      <c r="H4291" s="4" t="s">
        <v>2615</v>
      </c>
      <c r="I4291" s="4" t="s">
        <v>4527</v>
      </c>
      <c r="J4291" s="4" t="s">
        <v>2847</v>
      </c>
      <c r="L4291" s="8">
        <f t="shared" si="3"/>
        <v>45539.61936</v>
      </c>
      <c r="M4291" s="9">
        <f>IF('tab4'!$B4291=0,0,IF('tab4'!$B4291=1,1,IF('tab4'!$B4291=4,2,IF('tab4'!$B4291=5,3,IF('tab4'!$B4291=6,4,IF(AND('tab4'!$B4291=80,$X$2=2),0,-1))))))</f>
        <v>0</v>
      </c>
      <c r="N4291" s="9">
        <f>IF('tab4'!$C4291=0,0,IF('tab4'!$C4291=1,1,IF('tab4'!$C4291=4,2,IF('tab4'!$C4291=5,3,IF('tab4'!$C4291=6,4,IF(AND('tab4'!$C4291=80,$X$2=2),0,-1))))))</f>
        <v>0</v>
      </c>
      <c r="O4291" s="9">
        <f t="shared" ref="O4291:R4291" si="8581">D4291</f>
        <v>0</v>
      </c>
      <c r="P4291" s="9">
        <f t="shared" si="8581"/>
        <v>0</v>
      </c>
      <c r="Q4291" s="9">
        <f t="shared" si="8581"/>
        <v>0</v>
      </c>
      <c r="R4291" s="9">
        <f t="shared" si="8581"/>
        <v>0</v>
      </c>
      <c r="S4291" s="10">
        <f t="shared" ref="S4291:T4291" si="8582">IF(HEX2DEC(H4291) &gt;= 32768, (HEX2DEC(H4291) - 65535 - 1)/10, IF(HEX2DEC(H4291) = 32767, IF($X$2=2, S4292, 32767), HEX2DEC(H4291)/10 ))</f>
        <v>42.7</v>
      </c>
      <c r="T4291" s="10">
        <f t="shared" si="8582"/>
        <v>50</v>
      </c>
      <c r="U4291" s="10">
        <f t="shared" si="6"/>
        <v>42.1</v>
      </c>
    </row>
    <row r="4292" ht="14.25" customHeight="1">
      <c r="A4292" s="6" t="s">
        <v>4680</v>
      </c>
      <c r="B4292" s="13">
        <v>0.0</v>
      </c>
      <c r="C4292" s="13">
        <v>0.0</v>
      </c>
      <c r="D4292" s="9">
        <v>0.0</v>
      </c>
      <c r="E4292" s="9">
        <v>0.0</v>
      </c>
      <c r="F4292" s="9">
        <v>0.0</v>
      </c>
      <c r="G4292" s="9">
        <v>0.0</v>
      </c>
      <c r="H4292" s="4" t="s">
        <v>2268</v>
      </c>
      <c r="I4292" s="4" t="s">
        <v>3405</v>
      </c>
      <c r="J4292" s="4" t="s">
        <v>2264</v>
      </c>
      <c r="L4292" s="8">
        <f t="shared" si="3"/>
        <v>45539.70271</v>
      </c>
      <c r="M4292" s="9">
        <f>IF('tab4'!$B4292=0,0,IF('tab4'!$B4292=1,1,IF('tab4'!$B4292=4,2,IF('tab4'!$B4292=5,3,IF('tab4'!$B4292=6,4,IF(AND('tab4'!$B4292=80,$X$2=2),0,-1))))))</f>
        <v>0</v>
      </c>
      <c r="N4292" s="9">
        <f>IF('tab4'!$C4292=0,0,IF('tab4'!$C4292=1,1,IF('tab4'!$C4292=4,2,IF('tab4'!$C4292=5,3,IF('tab4'!$C4292=6,4,IF(AND('tab4'!$C4292=80,$X$2=2),0,-1))))))</f>
        <v>0</v>
      </c>
      <c r="O4292" s="9">
        <f t="shared" ref="O4292:R4292" si="8583">D4292</f>
        <v>0</v>
      </c>
      <c r="P4292" s="9">
        <f t="shared" si="8583"/>
        <v>0</v>
      </c>
      <c r="Q4292" s="9">
        <f t="shared" si="8583"/>
        <v>0</v>
      </c>
      <c r="R4292" s="9">
        <f t="shared" si="8583"/>
        <v>0</v>
      </c>
      <c r="S4292" s="10">
        <f t="shared" ref="S4292:T4292" si="8584">IF(HEX2DEC(H4292) &gt;= 32768, (HEX2DEC(H4292) - 65535 - 1)/10, IF(HEX2DEC(H4292) = 32767, IF($X$2=2, S4293, 32767), HEX2DEC(H4292)/10 ))</f>
        <v>41.2</v>
      </c>
      <c r="T4292" s="10">
        <f t="shared" si="8584"/>
        <v>44.6</v>
      </c>
      <c r="U4292" s="10">
        <f t="shared" si="6"/>
        <v>40.8</v>
      </c>
    </row>
    <row r="4293" ht="14.25" customHeight="1">
      <c r="A4293" s="6" t="s">
        <v>4681</v>
      </c>
      <c r="B4293" s="13">
        <v>0.0</v>
      </c>
      <c r="C4293" s="13">
        <v>0.0</v>
      </c>
      <c r="D4293" s="9">
        <v>0.0</v>
      </c>
      <c r="E4293" s="9">
        <v>0.0</v>
      </c>
      <c r="F4293" s="9">
        <v>0.0</v>
      </c>
      <c r="G4293" s="9">
        <v>0.0</v>
      </c>
      <c r="H4293" s="4" t="s">
        <v>2132</v>
      </c>
      <c r="I4293" s="4" t="s">
        <v>2922</v>
      </c>
      <c r="J4293" s="4" t="s">
        <v>2359</v>
      </c>
      <c r="L4293" s="8">
        <f t="shared" si="3"/>
        <v>45539.78604</v>
      </c>
      <c r="M4293" s="9">
        <f>IF('tab4'!$B4293=0,0,IF('tab4'!$B4293=1,1,IF('tab4'!$B4293=4,2,IF('tab4'!$B4293=5,3,IF('tab4'!$B4293=6,4,IF(AND('tab4'!$B4293=80,$X$2=2),0,-1))))))</f>
        <v>0</v>
      </c>
      <c r="N4293" s="9">
        <f>IF('tab4'!$C4293=0,0,IF('tab4'!$C4293=1,1,IF('tab4'!$C4293=4,2,IF('tab4'!$C4293=5,3,IF('tab4'!$C4293=6,4,IF(AND('tab4'!$C4293=80,$X$2=2),0,-1))))))</f>
        <v>0</v>
      </c>
      <c r="O4293" s="9">
        <f t="shared" ref="O4293:R4293" si="8585">D4293</f>
        <v>0</v>
      </c>
      <c r="P4293" s="9">
        <f t="shared" si="8585"/>
        <v>0</v>
      </c>
      <c r="Q4293" s="9">
        <f t="shared" si="8585"/>
        <v>0</v>
      </c>
      <c r="R4293" s="9">
        <f t="shared" si="8585"/>
        <v>0</v>
      </c>
      <c r="S4293" s="10">
        <f t="shared" ref="S4293:T4293" si="8586">IF(HEX2DEC(H4293) &gt;= 32768, (HEX2DEC(H4293) - 65535 - 1)/10, IF(HEX2DEC(H4293) = 32767, IF($X$2=2, S4294, 32767), HEX2DEC(H4293)/10 ))</f>
        <v>35.9</v>
      </c>
      <c r="T4293" s="10">
        <f t="shared" si="8586"/>
        <v>34.8</v>
      </c>
      <c r="U4293" s="10">
        <f t="shared" si="6"/>
        <v>31</v>
      </c>
    </row>
    <row r="4294" ht="14.25" customHeight="1">
      <c r="A4294" s="6" t="s">
        <v>4682</v>
      </c>
      <c r="B4294" s="13">
        <v>0.0</v>
      </c>
      <c r="C4294" s="13">
        <v>0.0</v>
      </c>
      <c r="D4294" s="9">
        <v>0.0</v>
      </c>
      <c r="E4294" s="9">
        <v>0.0</v>
      </c>
      <c r="F4294" s="9">
        <v>0.0</v>
      </c>
      <c r="G4294" s="9">
        <v>0.0</v>
      </c>
      <c r="H4294" s="4" t="s">
        <v>2358</v>
      </c>
      <c r="I4294" s="4" t="s">
        <v>2242</v>
      </c>
      <c r="J4294" s="4" t="s">
        <v>2125</v>
      </c>
      <c r="L4294" s="8">
        <f t="shared" si="3"/>
        <v>45539.86938</v>
      </c>
      <c r="M4294" s="9">
        <f>IF('tab4'!$B4294=0,0,IF('tab4'!$B4294=1,1,IF('tab4'!$B4294=4,2,IF('tab4'!$B4294=5,3,IF('tab4'!$B4294=6,4,IF(AND('tab4'!$B4294=80,$X$2=2),0,-1))))))</f>
        <v>0</v>
      </c>
      <c r="N4294" s="9">
        <f>IF('tab4'!$C4294=0,0,IF('tab4'!$C4294=1,1,IF('tab4'!$C4294=4,2,IF('tab4'!$C4294=5,3,IF('tab4'!$C4294=6,4,IF(AND('tab4'!$C4294=80,$X$2=2),0,-1))))))</f>
        <v>0</v>
      </c>
      <c r="O4294" s="9">
        <f t="shared" ref="O4294:R4294" si="8587">D4294</f>
        <v>0</v>
      </c>
      <c r="P4294" s="9">
        <f t="shared" si="8587"/>
        <v>0</v>
      </c>
      <c r="Q4294" s="9">
        <f t="shared" si="8587"/>
        <v>0</v>
      </c>
      <c r="R4294" s="9">
        <f t="shared" si="8587"/>
        <v>0</v>
      </c>
      <c r="S4294" s="10">
        <f t="shared" ref="S4294:T4294" si="8588">IF(HEX2DEC(H4294) &gt;= 32768, (HEX2DEC(H4294) - 65535 - 1)/10, IF(HEX2DEC(H4294) = 32767, IF($X$2=2, S4295, 32767), HEX2DEC(H4294)/10 ))</f>
        <v>29.6</v>
      </c>
      <c r="T4294" s="10">
        <f t="shared" si="8588"/>
        <v>27.4</v>
      </c>
      <c r="U4294" s="10">
        <f t="shared" si="6"/>
        <v>24.4</v>
      </c>
    </row>
    <row r="4295" ht="14.25" customHeight="1">
      <c r="A4295" s="6" t="s">
        <v>4683</v>
      </c>
      <c r="B4295" s="13">
        <v>0.0</v>
      </c>
      <c r="C4295" s="13">
        <v>0.0</v>
      </c>
      <c r="D4295" s="9">
        <v>0.0</v>
      </c>
      <c r="E4295" s="9">
        <v>0.0</v>
      </c>
      <c r="F4295" s="9">
        <v>0.0</v>
      </c>
      <c r="G4295" s="9">
        <v>0.0</v>
      </c>
      <c r="H4295" s="4" t="s">
        <v>2251</v>
      </c>
      <c r="I4295" s="4" t="s">
        <v>2316</v>
      </c>
      <c r="J4295" s="4" t="s">
        <v>1459</v>
      </c>
      <c r="L4295" s="8">
        <f t="shared" si="3"/>
        <v>45539.95272</v>
      </c>
      <c r="M4295" s="9">
        <f>IF('tab4'!$B4295=0,0,IF('tab4'!$B4295=1,1,IF('tab4'!$B4295=4,2,IF('tab4'!$B4295=5,3,IF('tab4'!$B4295=6,4,IF(AND('tab4'!$B4295=80,$X$2=2),0,-1))))))</f>
        <v>0</v>
      </c>
      <c r="N4295" s="9">
        <f>IF('tab4'!$C4295=0,0,IF('tab4'!$C4295=1,1,IF('tab4'!$C4295=4,2,IF('tab4'!$C4295=5,3,IF('tab4'!$C4295=6,4,IF(AND('tab4'!$C4295=80,$X$2=2),0,-1))))))</f>
        <v>0</v>
      </c>
      <c r="O4295" s="9">
        <f t="shared" ref="O4295:R4295" si="8589">D4295</f>
        <v>0</v>
      </c>
      <c r="P4295" s="9">
        <f t="shared" si="8589"/>
        <v>0</v>
      </c>
      <c r="Q4295" s="9">
        <f t="shared" si="8589"/>
        <v>0</v>
      </c>
      <c r="R4295" s="9">
        <f t="shared" si="8589"/>
        <v>0</v>
      </c>
      <c r="S4295" s="10">
        <f t="shared" ref="S4295:T4295" si="8590">IF(HEX2DEC(H4295) &gt;= 32768, (HEX2DEC(H4295) - 65535 - 1)/10, IF(HEX2DEC(H4295) = 32767, IF($X$2=2, S4296, 32767), HEX2DEC(H4295)/10 ))</f>
        <v>25.8</v>
      </c>
      <c r="T4295" s="10">
        <f t="shared" si="8590"/>
        <v>24.1</v>
      </c>
      <c r="U4295" s="10">
        <f t="shared" si="6"/>
        <v>22.8</v>
      </c>
    </row>
    <row r="4296" ht="14.25" customHeight="1">
      <c r="A4296" s="6" t="s">
        <v>4684</v>
      </c>
      <c r="B4296" s="13">
        <v>0.0</v>
      </c>
      <c r="C4296" s="13">
        <v>0.0</v>
      </c>
      <c r="D4296" s="9">
        <v>0.0</v>
      </c>
      <c r="E4296" s="9">
        <v>0.0</v>
      </c>
      <c r="F4296" s="9">
        <v>0.0</v>
      </c>
      <c r="G4296" s="9">
        <v>0.0</v>
      </c>
      <c r="H4296" s="4" t="s">
        <v>1882</v>
      </c>
      <c r="I4296" s="4" t="s">
        <v>2225</v>
      </c>
      <c r="J4296" s="4" t="s">
        <v>1366</v>
      </c>
      <c r="L4296" s="8">
        <f t="shared" si="3"/>
        <v>45540.03605</v>
      </c>
      <c r="M4296" s="9">
        <f>IF('tab4'!$B4296=0,0,IF('tab4'!$B4296=1,1,IF('tab4'!$B4296=4,2,IF('tab4'!$B4296=5,3,IF('tab4'!$B4296=6,4,IF(AND('tab4'!$B4296=80,$X$2=2),0,-1))))))</f>
        <v>0</v>
      </c>
      <c r="N4296" s="9">
        <f>IF('tab4'!$C4296=0,0,IF('tab4'!$C4296=1,1,IF('tab4'!$C4296=4,2,IF('tab4'!$C4296=5,3,IF('tab4'!$C4296=6,4,IF(AND('tab4'!$C4296=80,$X$2=2),0,-1))))))</f>
        <v>0</v>
      </c>
      <c r="O4296" s="9">
        <f t="shared" ref="O4296:R4296" si="8591">D4296</f>
        <v>0</v>
      </c>
      <c r="P4296" s="9">
        <f t="shared" si="8591"/>
        <v>0</v>
      </c>
      <c r="Q4296" s="9">
        <f t="shared" si="8591"/>
        <v>0</v>
      </c>
      <c r="R4296" s="9">
        <f t="shared" si="8591"/>
        <v>0</v>
      </c>
      <c r="S4296" s="10">
        <f t="shared" ref="S4296:T4296" si="8592">IF(HEX2DEC(H4296) &gt;= 32768, (HEX2DEC(H4296) - 65535 - 1)/10, IF(HEX2DEC(H4296) = 32767, IF($X$2=2, S4297, 32767), HEX2DEC(H4296)/10 ))</f>
        <v>23.3</v>
      </c>
      <c r="T4296" s="10">
        <f t="shared" si="8592"/>
        <v>21.5</v>
      </c>
      <c r="U4296" s="10">
        <f t="shared" si="6"/>
        <v>19.8</v>
      </c>
    </row>
    <row r="4297" ht="14.25" customHeight="1">
      <c r="A4297" s="6" t="s">
        <v>4685</v>
      </c>
      <c r="B4297" s="13">
        <v>0.0</v>
      </c>
      <c r="C4297" s="13">
        <v>0.0</v>
      </c>
      <c r="D4297" s="9">
        <v>0.0</v>
      </c>
      <c r="E4297" s="9">
        <v>0.0</v>
      </c>
      <c r="F4297" s="9">
        <v>0.0</v>
      </c>
      <c r="G4297" s="9">
        <v>0.0</v>
      </c>
      <c r="H4297" s="4" t="s">
        <v>1838</v>
      </c>
      <c r="I4297" s="4" t="s">
        <v>467</v>
      </c>
      <c r="J4297" s="4" t="s">
        <v>1707</v>
      </c>
      <c r="L4297" s="8">
        <f t="shared" si="3"/>
        <v>45540.1194</v>
      </c>
      <c r="M4297" s="9">
        <f>IF('tab4'!$B4297=0,0,IF('tab4'!$B4297=1,1,IF('tab4'!$B4297=4,2,IF('tab4'!$B4297=5,3,IF('tab4'!$B4297=6,4,IF(AND('tab4'!$B4297=80,$X$2=2),0,-1))))))</f>
        <v>0</v>
      </c>
      <c r="N4297" s="9">
        <f>IF('tab4'!$C4297=0,0,IF('tab4'!$C4297=1,1,IF('tab4'!$C4297=4,2,IF('tab4'!$C4297=5,3,IF('tab4'!$C4297=6,4,IF(AND('tab4'!$C4297=80,$X$2=2),0,-1))))))</f>
        <v>0</v>
      </c>
      <c r="O4297" s="9">
        <f t="shared" ref="O4297:R4297" si="8593">D4297</f>
        <v>0</v>
      </c>
      <c r="P4297" s="9">
        <f t="shared" si="8593"/>
        <v>0</v>
      </c>
      <c r="Q4297" s="9">
        <f t="shared" si="8593"/>
        <v>0</v>
      </c>
      <c r="R4297" s="9">
        <f t="shared" si="8593"/>
        <v>0</v>
      </c>
      <c r="S4297" s="10">
        <f t="shared" ref="S4297:T4297" si="8594">IF(HEX2DEC(H4297) &gt;= 32768, (HEX2DEC(H4297) - 65535 - 1)/10, IF(HEX2DEC(H4297) = 32767, IF($X$2=2, S4298, 32767), HEX2DEC(H4297)/10 ))</f>
        <v>21</v>
      </c>
      <c r="T4297" s="10">
        <f t="shared" si="8594"/>
        <v>19.4</v>
      </c>
      <c r="U4297" s="10">
        <f t="shared" si="6"/>
        <v>18.7</v>
      </c>
    </row>
    <row r="4298" ht="14.25" customHeight="1">
      <c r="A4298" s="6" t="s">
        <v>4686</v>
      </c>
      <c r="B4298" s="13">
        <v>0.0</v>
      </c>
      <c r="C4298" s="13">
        <v>0.0</v>
      </c>
      <c r="D4298" s="9">
        <v>0.0</v>
      </c>
      <c r="E4298" s="9">
        <v>0.0</v>
      </c>
      <c r="F4298" s="9">
        <v>0.0</v>
      </c>
      <c r="G4298" s="9">
        <v>0.0</v>
      </c>
      <c r="H4298" s="4" t="s">
        <v>467</v>
      </c>
      <c r="I4298" s="4" t="s">
        <v>1737</v>
      </c>
      <c r="J4298" s="4" t="s">
        <v>2145</v>
      </c>
      <c r="L4298" s="8">
        <f t="shared" si="3"/>
        <v>45540.20273</v>
      </c>
      <c r="M4298" s="9">
        <f>IF('tab4'!$B4298=0,0,IF('tab4'!$B4298=1,1,IF('tab4'!$B4298=4,2,IF('tab4'!$B4298=5,3,IF('tab4'!$B4298=6,4,IF(AND('tab4'!$B4298=80,$X$2=2),0,-1))))))</f>
        <v>0</v>
      </c>
      <c r="N4298" s="9">
        <f>IF('tab4'!$C4298=0,0,IF('tab4'!$C4298=1,1,IF('tab4'!$C4298=4,2,IF('tab4'!$C4298=5,3,IF('tab4'!$C4298=6,4,IF(AND('tab4'!$C4298=80,$X$2=2),0,-1))))))</f>
        <v>0</v>
      </c>
      <c r="O4298" s="9">
        <f t="shared" ref="O4298:R4298" si="8595">D4298</f>
        <v>0</v>
      </c>
      <c r="P4298" s="9">
        <f t="shared" si="8595"/>
        <v>0</v>
      </c>
      <c r="Q4298" s="9">
        <f t="shared" si="8595"/>
        <v>0</v>
      </c>
      <c r="R4298" s="9">
        <f t="shared" si="8595"/>
        <v>0</v>
      </c>
      <c r="S4298" s="10">
        <f t="shared" ref="S4298:T4298" si="8596">IF(HEX2DEC(H4298) &gt;= 32768, (HEX2DEC(H4298) - 65535 - 1)/10, IF(HEX2DEC(H4298) = 32767, IF($X$2=2, S4299, 32767), HEX2DEC(H4298)/10 ))</f>
        <v>19.4</v>
      </c>
      <c r="T4298" s="10">
        <f t="shared" si="8596"/>
        <v>18</v>
      </c>
      <c r="U4298" s="10">
        <f t="shared" si="6"/>
        <v>17.7</v>
      </c>
    </row>
    <row r="4299" ht="14.25" customHeight="1">
      <c r="A4299" s="6" t="s">
        <v>4687</v>
      </c>
      <c r="B4299" s="13">
        <v>0.0</v>
      </c>
      <c r="C4299" s="13">
        <v>0.0</v>
      </c>
      <c r="D4299" s="9">
        <v>0.0</v>
      </c>
      <c r="E4299" s="9">
        <v>0.0</v>
      </c>
      <c r="F4299" s="9">
        <v>0.0</v>
      </c>
      <c r="G4299" s="9">
        <v>0.0</v>
      </c>
      <c r="H4299" s="4" t="s">
        <v>1458</v>
      </c>
      <c r="I4299" s="4" t="s">
        <v>1219</v>
      </c>
      <c r="J4299" s="4" t="s">
        <v>1441</v>
      </c>
      <c r="L4299" s="8">
        <f t="shared" si="3"/>
        <v>45540.28608</v>
      </c>
      <c r="M4299" s="9">
        <f>IF('tab4'!$B4299=0,0,IF('tab4'!$B4299=1,1,IF('tab4'!$B4299=4,2,IF('tab4'!$B4299=5,3,IF('tab4'!$B4299=6,4,IF(AND('tab4'!$B4299=80,$X$2=2),0,-1))))))</f>
        <v>0</v>
      </c>
      <c r="N4299" s="9">
        <f>IF('tab4'!$C4299=0,0,IF('tab4'!$C4299=1,1,IF('tab4'!$C4299=4,2,IF('tab4'!$C4299=5,3,IF('tab4'!$C4299=6,4,IF(AND('tab4'!$C4299=80,$X$2=2),0,-1))))))</f>
        <v>0</v>
      </c>
      <c r="O4299" s="9">
        <f t="shared" ref="O4299:R4299" si="8597">D4299</f>
        <v>0</v>
      </c>
      <c r="P4299" s="9">
        <f t="shared" si="8597"/>
        <v>0</v>
      </c>
      <c r="Q4299" s="9">
        <f t="shared" si="8597"/>
        <v>0</v>
      </c>
      <c r="R4299" s="9">
        <f t="shared" si="8597"/>
        <v>0</v>
      </c>
      <c r="S4299" s="10">
        <f t="shared" ref="S4299:T4299" si="8598">IF(HEX2DEC(H4299) &gt;= 32768, (HEX2DEC(H4299) - 65535 - 1)/10, IF(HEX2DEC(H4299) = 32767, IF($X$2=2, S4300, 32767), HEX2DEC(H4299)/10 ))</f>
        <v>18.5</v>
      </c>
      <c r="T4299" s="10">
        <f t="shared" si="8598"/>
        <v>17.6</v>
      </c>
      <c r="U4299" s="10">
        <f t="shared" si="6"/>
        <v>18.2</v>
      </c>
    </row>
    <row r="4300" ht="14.25" customHeight="1">
      <c r="A4300" s="6" t="s">
        <v>4688</v>
      </c>
      <c r="B4300" s="13">
        <v>0.0</v>
      </c>
      <c r="C4300" s="13">
        <v>0.0</v>
      </c>
      <c r="D4300" s="9">
        <v>0.0</v>
      </c>
      <c r="E4300" s="9">
        <v>0.0</v>
      </c>
      <c r="F4300" s="9">
        <v>0.0</v>
      </c>
      <c r="G4300" s="9">
        <v>0.0</v>
      </c>
      <c r="H4300" s="4" t="s">
        <v>1882</v>
      </c>
      <c r="I4300" s="4" t="s">
        <v>291</v>
      </c>
      <c r="J4300" s="4" t="s">
        <v>2213</v>
      </c>
      <c r="L4300" s="8">
        <f t="shared" si="3"/>
        <v>45540.36941</v>
      </c>
      <c r="M4300" s="9">
        <f>IF('tab4'!$B4300=0,0,IF('tab4'!$B4300=1,1,IF('tab4'!$B4300=4,2,IF('tab4'!$B4300=5,3,IF('tab4'!$B4300=6,4,IF(AND('tab4'!$B4300=80,$X$2=2),0,-1))))))</f>
        <v>0</v>
      </c>
      <c r="N4300" s="9">
        <f>IF('tab4'!$C4300=0,0,IF('tab4'!$C4300=1,1,IF('tab4'!$C4300=4,2,IF('tab4'!$C4300=5,3,IF('tab4'!$C4300=6,4,IF(AND('tab4'!$C4300=80,$X$2=2),0,-1))))))</f>
        <v>0</v>
      </c>
      <c r="O4300" s="9">
        <f t="shared" ref="O4300:R4300" si="8599">D4300</f>
        <v>0</v>
      </c>
      <c r="P4300" s="9">
        <f t="shared" si="8599"/>
        <v>0</v>
      </c>
      <c r="Q4300" s="9">
        <f t="shared" si="8599"/>
        <v>0</v>
      </c>
      <c r="R4300" s="9">
        <f t="shared" si="8599"/>
        <v>0</v>
      </c>
      <c r="S4300" s="10">
        <f t="shared" ref="S4300:T4300" si="8600">IF(HEX2DEC(H4300) &gt;= 32768, (HEX2DEC(H4300) - 65535 - 1)/10, IF(HEX2DEC(H4300) = 32767, IF($X$2=2, S4301, 32767), HEX2DEC(H4300)/10 ))</f>
        <v>23.3</v>
      </c>
      <c r="T4300" s="10">
        <f t="shared" si="8600"/>
        <v>24</v>
      </c>
      <c r="U4300" s="10">
        <f t="shared" si="6"/>
        <v>24.7</v>
      </c>
    </row>
    <row r="4301" ht="14.25" customHeight="1">
      <c r="A4301" s="6" t="s">
        <v>4689</v>
      </c>
      <c r="B4301" s="13">
        <v>0.0</v>
      </c>
      <c r="C4301" s="13">
        <v>0.0</v>
      </c>
      <c r="D4301" s="9">
        <v>0.0</v>
      </c>
      <c r="E4301" s="9">
        <v>0.0</v>
      </c>
      <c r="F4301" s="9">
        <v>0.0</v>
      </c>
      <c r="G4301" s="9">
        <v>0.0</v>
      </c>
      <c r="H4301" s="4" t="s">
        <v>2128</v>
      </c>
      <c r="I4301" s="4" t="s">
        <v>3356</v>
      </c>
      <c r="J4301" s="4" t="s">
        <v>2596</v>
      </c>
      <c r="L4301" s="8">
        <f t="shared" si="3"/>
        <v>45540.45274</v>
      </c>
      <c r="M4301" s="9">
        <f>IF('tab4'!$B4301=0,0,IF('tab4'!$B4301=1,1,IF('tab4'!$B4301=4,2,IF('tab4'!$B4301=5,3,IF('tab4'!$B4301=6,4,IF(AND('tab4'!$B4301=80,$X$2=2),0,-1))))))</f>
        <v>0</v>
      </c>
      <c r="N4301" s="9">
        <f>IF('tab4'!$C4301=0,0,IF('tab4'!$C4301=1,1,IF('tab4'!$C4301=4,2,IF('tab4'!$C4301=5,3,IF('tab4'!$C4301=6,4,IF(AND('tab4'!$C4301=80,$X$2=2),0,-1))))))</f>
        <v>0</v>
      </c>
      <c r="O4301" s="9">
        <f t="shared" ref="O4301:R4301" si="8601">D4301</f>
        <v>0</v>
      </c>
      <c r="P4301" s="9">
        <f t="shared" si="8601"/>
        <v>0</v>
      </c>
      <c r="Q4301" s="9">
        <f t="shared" si="8601"/>
        <v>0</v>
      </c>
      <c r="R4301" s="9">
        <f t="shared" si="8601"/>
        <v>0</v>
      </c>
      <c r="S4301" s="10">
        <f t="shared" ref="S4301:T4301" si="8602">IF(HEX2DEC(H4301) &gt;= 32768, (HEX2DEC(H4301) - 65535 - 1)/10, IF(HEX2DEC(H4301) = 32767, IF($X$2=2, S4302, 32767), HEX2DEC(H4301)/10 ))</f>
        <v>31.2</v>
      </c>
      <c r="T4301" s="10">
        <f t="shared" si="8602"/>
        <v>36.1</v>
      </c>
      <c r="U4301" s="10">
        <f t="shared" si="6"/>
        <v>35.5</v>
      </c>
    </row>
    <row r="4302" ht="14.25" customHeight="1">
      <c r="A4302" s="6" t="s">
        <v>4690</v>
      </c>
      <c r="B4302" s="13">
        <v>0.0</v>
      </c>
      <c r="C4302" s="13">
        <v>0.0</v>
      </c>
      <c r="D4302" s="9">
        <v>0.0</v>
      </c>
      <c r="E4302" s="9">
        <v>0.0</v>
      </c>
      <c r="F4302" s="9">
        <v>0.0</v>
      </c>
      <c r="G4302" s="9">
        <v>0.0</v>
      </c>
      <c r="H4302" s="4" t="s">
        <v>2873</v>
      </c>
      <c r="I4302" s="4" t="s">
        <v>4691</v>
      </c>
      <c r="J4302" s="4" t="s">
        <v>3213</v>
      </c>
      <c r="L4302" s="8">
        <f t="shared" si="3"/>
        <v>45540.53608</v>
      </c>
      <c r="M4302" s="9">
        <f>IF('tab4'!$B4302=0,0,IF('tab4'!$B4302=1,1,IF('tab4'!$B4302=4,2,IF('tab4'!$B4302=5,3,IF('tab4'!$B4302=6,4,IF(AND('tab4'!$B4302=80,$X$2=2),0,-1))))))</f>
        <v>0</v>
      </c>
      <c r="N4302" s="9">
        <f>IF('tab4'!$C4302=0,0,IF('tab4'!$C4302=1,1,IF('tab4'!$C4302=4,2,IF('tab4'!$C4302=5,3,IF('tab4'!$C4302=6,4,IF(AND('tab4'!$C4302=80,$X$2=2),0,-1))))))</f>
        <v>0</v>
      </c>
      <c r="O4302" s="9">
        <f t="shared" ref="O4302:R4302" si="8603">D4302</f>
        <v>0</v>
      </c>
      <c r="P4302" s="9">
        <f t="shared" si="8603"/>
        <v>0</v>
      </c>
      <c r="Q4302" s="9">
        <f t="shared" si="8603"/>
        <v>0</v>
      </c>
      <c r="R4302" s="9">
        <f t="shared" si="8603"/>
        <v>0</v>
      </c>
      <c r="S4302" s="10">
        <f t="shared" ref="S4302:T4302" si="8604">IF(HEX2DEC(H4302) &gt;= 32768, (HEX2DEC(H4302) - 65535 - 1)/10, IF(HEX2DEC(H4302) = 32767, IF($X$2=2, S4303, 32767), HEX2DEC(H4302)/10 ))</f>
        <v>38.1</v>
      </c>
      <c r="T4302" s="10">
        <f t="shared" si="8604"/>
        <v>45.4</v>
      </c>
      <c r="U4302" s="10">
        <f t="shared" si="6"/>
        <v>39.5</v>
      </c>
    </row>
    <row r="4303" ht="14.25" customHeight="1">
      <c r="A4303" s="6" t="s">
        <v>4692</v>
      </c>
      <c r="B4303" s="13">
        <v>0.0</v>
      </c>
      <c r="C4303" s="13">
        <v>0.0</v>
      </c>
      <c r="D4303" s="9">
        <v>0.0</v>
      </c>
      <c r="E4303" s="9">
        <v>0.0</v>
      </c>
      <c r="F4303" s="9">
        <v>0.0</v>
      </c>
      <c r="G4303" s="9">
        <v>0.0</v>
      </c>
      <c r="H4303" s="4" t="s">
        <v>3526</v>
      </c>
      <c r="I4303" s="4" t="s">
        <v>4233</v>
      </c>
      <c r="J4303" s="4" t="s">
        <v>2614</v>
      </c>
      <c r="L4303" s="8">
        <f t="shared" si="3"/>
        <v>45540.61942</v>
      </c>
      <c r="M4303" s="9">
        <f>IF('tab4'!$B4303=0,0,IF('tab4'!$B4303=1,1,IF('tab4'!$B4303=4,2,IF('tab4'!$B4303=5,3,IF('tab4'!$B4303=6,4,IF(AND('tab4'!$B4303=80,$X$2=2),0,-1))))))</f>
        <v>0</v>
      </c>
      <c r="N4303" s="9">
        <f>IF('tab4'!$C4303=0,0,IF('tab4'!$C4303=1,1,IF('tab4'!$C4303=4,2,IF('tab4'!$C4303=5,3,IF('tab4'!$C4303=6,4,IF(AND('tab4'!$C4303=80,$X$2=2),0,-1))))))</f>
        <v>0</v>
      </c>
      <c r="O4303" s="9">
        <f t="shared" ref="O4303:R4303" si="8605">D4303</f>
        <v>0</v>
      </c>
      <c r="P4303" s="9">
        <f t="shared" si="8605"/>
        <v>0</v>
      </c>
      <c r="Q4303" s="9">
        <f t="shared" si="8605"/>
        <v>0</v>
      </c>
      <c r="R4303" s="9">
        <f t="shared" si="8605"/>
        <v>0</v>
      </c>
      <c r="S4303" s="10">
        <f t="shared" ref="S4303:T4303" si="8606">IF(HEX2DEC(H4303) &gt;= 32768, (HEX2DEC(H4303) - 65535 - 1)/10, IF(HEX2DEC(H4303) = 32767, IF($X$2=2, S4304, 32767), HEX2DEC(H4303)/10 ))</f>
        <v>39.4</v>
      </c>
      <c r="T4303" s="10">
        <f t="shared" si="8606"/>
        <v>44.9</v>
      </c>
      <c r="U4303" s="10">
        <f t="shared" si="6"/>
        <v>37.3</v>
      </c>
    </row>
    <row r="4304" ht="14.25" customHeight="1">
      <c r="A4304" s="6" t="s">
        <v>4693</v>
      </c>
      <c r="B4304" s="13">
        <v>0.0</v>
      </c>
      <c r="C4304" s="13">
        <v>0.0</v>
      </c>
      <c r="D4304" s="9">
        <v>0.0</v>
      </c>
      <c r="E4304" s="9">
        <v>0.0</v>
      </c>
      <c r="F4304" s="9">
        <v>0.0</v>
      </c>
      <c r="G4304" s="9">
        <v>0.0</v>
      </c>
      <c r="H4304" s="4" t="s">
        <v>2927</v>
      </c>
      <c r="I4304" s="4" t="s">
        <v>2817</v>
      </c>
      <c r="J4304" s="4" t="s">
        <v>2682</v>
      </c>
      <c r="L4304" s="8">
        <f t="shared" si="3"/>
        <v>45540.70275</v>
      </c>
      <c r="M4304" s="9">
        <f>IF('tab4'!$B4304=0,0,IF('tab4'!$B4304=1,1,IF('tab4'!$B4304=4,2,IF('tab4'!$B4304=5,3,IF('tab4'!$B4304=6,4,IF(AND('tab4'!$B4304=80,$X$2=2),0,-1))))))</f>
        <v>0</v>
      </c>
      <c r="N4304" s="9">
        <f>IF('tab4'!$C4304=0,0,IF('tab4'!$C4304=1,1,IF('tab4'!$C4304=4,2,IF('tab4'!$C4304=5,3,IF('tab4'!$C4304=6,4,IF(AND('tab4'!$C4304=80,$X$2=2),0,-1))))))</f>
        <v>0</v>
      </c>
      <c r="O4304" s="9">
        <f t="shared" ref="O4304:R4304" si="8607">D4304</f>
        <v>0</v>
      </c>
      <c r="P4304" s="9">
        <f t="shared" si="8607"/>
        <v>0</v>
      </c>
      <c r="Q4304" s="9">
        <f t="shared" si="8607"/>
        <v>0</v>
      </c>
      <c r="R4304" s="9">
        <f t="shared" si="8607"/>
        <v>0</v>
      </c>
      <c r="S4304" s="10">
        <f t="shared" ref="S4304:T4304" si="8608">IF(HEX2DEC(H4304) &gt;= 32768, (HEX2DEC(H4304) - 65535 - 1)/10, IF(HEX2DEC(H4304) = 32767, IF($X$2=2, S4305, 32767), HEX2DEC(H4304)/10 ))</f>
        <v>37.9</v>
      </c>
      <c r="T4304" s="10">
        <f t="shared" si="8608"/>
        <v>41.3</v>
      </c>
      <c r="U4304" s="10">
        <f t="shared" si="6"/>
        <v>38.2</v>
      </c>
    </row>
    <row r="4305" ht="14.25" customHeight="1">
      <c r="A4305" s="6" t="s">
        <v>4694</v>
      </c>
      <c r="B4305" s="13">
        <v>0.0</v>
      </c>
      <c r="C4305" s="13">
        <v>0.0</v>
      </c>
      <c r="D4305" s="9">
        <v>0.0</v>
      </c>
      <c r="E4305" s="9">
        <v>0.0</v>
      </c>
      <c r="F4305" s="9">
        <v>0.0</v>
      </c>
      <c r="G4305" s="9">
        <v>0.0</v>
      </c>
      <c r="H4305" s="4" t="s">
        <v>2265</v>
      </c>
      <c r="I4305" s="4" t="s">
        <v>2616</v>
      </c>
      <c r="J4305" s="4" t="s">
        <v>2077</v>
      </c>
      <c r="L4305" s="8">
        <f t="shared" si="3"/>
        <v>45540.7861</v>
      </c>
      <c r="M4305" s="9">
        <f>IF('tab4'!$B4305=0,0,IF('tab4'!$B4305=1,1,IF('tab4'!$B4305=4,2,IF('tab4'!$B4305=5,3,IF('tab4'!$B4305=6,4,IF(AND('tab4'!$B4305=80,$X$2=2),0,-1))))))</f>
        <v>0</v>
      </c>
      <c r="N4305" s="9">
        <f>IF('tab4'!$C4305=0,0,IF('tab4'!$C4305=1,1,IF('tab4'!$C4305=4,2,IF('tab4'!$C4305=5,3,IF('tab4'!$C4305=6,4,IF(AND('tab4'!$C4305=80,$X$2=2),0,-1))))))</f>
        <v>0</v>
      </c>
      <c r="O4305" s="9">
        <f t="shared" ref="O4305:R4305" si="8609">D4305</f>
        <v>0</v>
      </c>
      <c r="P4305" s="9">
        <f t="shared" si="8609"/>
        <v>0</v>
      </c>
      <c r="Q4305" s="9">
        <f t="shared" si="8609"/>
        <v>0</v>
      </c>
      <c r="R4305" s="9">
        <f t="shared" si="8609"/>
        <v>0</v>
      </c>
      <c r="S4305" s="10">
        <f t="shared" ref="S4305:T4305" si="8610">IF(HEX2DEC(H4305) &gt;= 32768, (HEX2DEC(H4305) - 65535 - 1)/10, IF(HEX2DEC(H4305) = 32767, IF($X$2=2, S4306, 32767), HEX2DEC(H4305)/10 ))</f>
        <v>32.8</v>
      </c>
      <c r="T4305" s="10">
        <f t="shared" si="8610"/>
        <v>32.2</v>
      </c>
      <c r="U4305" s="10">
        <f t="shared" si="6"/>
        <v>29.4</v>
      </c>
    </row>
    <row r="4306" ht="14.25" customHeight="1">
      <c r="A4306" s="6" t="s">
        <v>4695</v>
      </c>
      <c r="B4306" s="13">
        <v>0.0</v>
      </c>
      <c r="C4306" s="13">
        <v>0.0</v>
      </c>
      <c r="D4306" s="9">
        <v>0.0</v>
      </c>
      <c r="E4306" s="9">
        <v>0.0</v>
      </c>
      <c r="F4306" s="9">
        <v>0.0</v>
      </c>
      <c r="G4306" s="9">
        <v>0.0</v>
      </c>
      <c r="H4306" s="4" t="s">
        <v>2232</v>
      </c>
      <c r="I4306" s="4" t="s">
        <v>969</v>
      </c>
      <c r="J4306" s="4" t="s">
        <v>1025</v>
      </c>
      <c r="L4306" s="8">
        <f t="shared" si="3"/>
        <v>45540.86943</v>
      </c>
      <c r="M4306" s="9">
        <f>IF('tab4'!$B4306=0,0,IF('tab4'!$B4306=1,1,IF('tab4'!$B4306=4,2,IF('tab4'!$B4306=5,3,IF('tab4'!$B4306=6,4,IF(AND('tab4'!$B4306=80,$X$2=2),0,-1))))))</f>
        <v>0</v>
      </c>
      <c r="N4306" s="9">
        <f>IF('tab4'!$C4306=0,0,IF('tab4'!$C4306=1,1,IF('tab4'!$C4306=4,2,IF('tab4'!$C4306=5,3,IF('tab4'!$C4306=6,4,IF(AND('tab4'!$C4306=80,$X$2=2),0,-1))))))</f>
        <v>0</v>
      </c>
      <c r="O4306" s="9">
        <f t="shared" ref="O4306:R4306" si="8611">D4306</f>
        <v>0</v>
      </c>
      <c r="P4306" s="9">
        <f t="shared" si="8611"/>
        <v>0</v>
      </c>
      <c r="Q4306" s="9">
        <f t="shared" si="8611"/>
        <v>0</v>
      </c>
      <c r="R4306" s="9">
        <f t="shared" si="8611"/>
        <v>0</v>
      </c>
      <c r="S4306" s="10">
        <f t="shared" ref="S4306:T4306" si="8612">IF(HEX2DEC(H4306) &gt;= 32768, (HEX2DEC(H4306) - 65535 - 1)/10, IF(HEX2DEC(H4306) = 32767, IF($X$2=2, S4307, 32767), HEX2DEC(H4306)/10 ))</f>
        <v>27.2</v>
      </c>
      <c r="T4306" s="10">
        <f t="shared" si="8612"/>
        <v>25.4</v>
      </c>
      <c r="U4306" s="10">
        <f t="shared" si="6"/>
        <v>23</v>
      </c>
    </row>
    <row r="4307" ht="14.25" customHeight="1">
      <c r="A4307" s="6" t="s">
        <v>4696</v>
      </c>
      <c r="B4307" s="13">
        <v>0.0</v>
      </c>
      <c r="C4307" s="13">
        <v>0.0</v>
      </c>
      <c r="D4307" s="9">
        <v>0.0</v>
      </c>
      <c r="E4307" s="9">
        <v>0.0</v>
      </c>
      <c r="F4307" s="9">
        <v>0.0</v>
      </c>
      <c r="G4307" s="9">
        <v>0.0</v>
      </c>
      <c r="H4307" s="4" t="s">
        <v>1882</v>
      </c>
      <c r="I4307" s="4" t="s">
        <v>2079</v>
      </c>
      <c r="J4307" s="4" t="s">
        <v>1740</v>
      </c>
      <c r="L4307" s="8">
        <f t="shared" si="3"/>
        <v>45540.95277</v>
      </c>
      <c r="M4307" s="9">
        <f>IF('tab4'!$B4307=0,0,IF('tab4'!$B4307=1,1,IF('tab4'!$B4307=4,2,IF('tab4'!$B4307=5,3,IF('tab4'!$B4307=6,4,IF(AND('tab4'!$B4307=80,$X$2=2),0,-1))))))</f>
        <v>0</v>
      </c>
      <c r="N4307" s="9">
        <f>IF('tab4'!$C4307=0,0,IF('tab4'!$C4307=1,1,IF('tab4'!$C4307=4,2,IF('tab4'!$C4307=5,3,IF('tab4'!$C4307=6,4,IF(AND('tab4'!$C4307=80,$X$2=2),0,-1))))))</f>
        <v>0</v>
      </c>
      <c r="O4307" s="9">
        <f t="shared" ref="O4307:R4307" si="8613">D4307</f>
        <v>0</v>
      </c>
      <c r="P4307" s="9">
        <f t="shared" si="8613"/>
        <v>0</v>
      </c>
      <c r="Q4307" s="9">
        <f t="shared" si="8613"/>
        <v>0</v>
      </c>
      <c r="R4307" s="9">
        <f t="shared" si="8613"/>
        <v>0</v>
      </c>
      <c r="S4307" s="10">
        <f t="shared" ref="S4307:T4307" si="8614">IF(HEX2DEC(H4307) &gt;= 32768, (HEX2DEC(H4307) - 65535 - 1)/10, IF(HEX2DEC(H4307) = 32767, IF($X$2=2, S4308, 32767), HEX2DEC(H4307)/10 ))</f>
        <v>23.3</v>
      </c>
      <c r="T4307" s="10">
        <f t="shared" si="8614"/>
        <v>21.7</v>
      </c>
      <c r="U4307" s="10">
        <f t="shared" si="6"/>
        <v>20.2</v>
      </c>
    </row>
    <row r="4308" ht="14.25" customHeight="1">
      <c r="A4308" s="6" t="s">
        <v>4697</v>
      </c>
      <c r="B4308" s="13">
        <v>0.0</v>
      </c>
      <c r="C4308" s="13">
        <v>0.0</v>
      </c>
      <c r="D4308" s="9">
        <v>0.0</v>
      </c>
      <c r="E4308" s="9">
        <v>0.0</v>
      </c>
      <c r="F4308" s="9">
        <v>0.0</v>
      </c>
      <c r="G4308" s="9">
        <v>0.0</v>
      </c>
      <c r="H4308" s="4" t="s">
        <v>1838</v>
      </c>
      <c r="I4308" s="4" t="s">
        <v>1924</v>
      </c>
      <c r="J4308" s="4" t="s">
        <v>1694</v>
      </c>
      <c r="L4308" s="8">
        <f t="shared" si="3"/>
        <v>45541.03611</v>
      </c>
      <c r="M4308" s="9">
        <f>IF('tab4'!$B4308=0,0,IF('tab4'!$B4308=1,1,IF('tab4'!$B4308=4,2,IF('tab4'!$B4308=5,3,IF('tab4'!$B4308=6,4,IF(AND('tab4'!$B4308=80,$X$2=2),0,-1))))))</f>
        <v>0</v>
      </c>
      <c r="N4308" s="9">
        <f>IF('tab4'!$C4308=0,0,IF('tab4'!$C4308=1,1,IF('tab4'!$C4308=4,2,IF('tab4'!$C4308=5,3,IF('tab4'!$C4308=6,4,IF(AND('tab4'!$C4308=80,$X$2=2),0,-1))))))</f>
        <v>0</v>
      </c>
      <c r="O4308" s="9">
        <f t="shared" ref="O4308:R4308" si="8615">D4308</f>
        <v>0</v>
      </c>
      <c r="P4308" s="9">
        <f t="shared" si="8615"/>
        <v>0</v>
      </c>
      <c r="Q4308" s="9">
        <f t="shared" si="8615"/>
        <v>0</v>
      </c>
      <c r="R4308" s="9">
        <f t="shared" si="8615"/>
        <v>0</v>
      </c>
      <c r="S4308" s="10">
        <f t="shared" ref="S4308:T4308" si="8616">IF(HEX2DEC(H4308) &gt;= 32768, (HEX2DEC(H4308) - 65535 - 1)/10, IF(HEX2DEC(H4308) = 32767, IF($X$2=2, S4309, 32767), HEX2DEC(H4308)/10 ))</f>
        <v>21</v>
      </c>
      <c r="T4308" s="10">
        <f t="shared" si="8616"/>
        <v>19.7</v>
      </c>
      <c r="U4308" s="10">
        <f t="shared" si="6"/>
        <v>19.1</v>
      </c>
    </row>
    <row r="4309" ht="14.25" customHeight="1">
      <c r="A4309" s="6" t="s">
        <v>4698</v>
      </c>
      <c r="B4309" s="13">
        <v>0.0</v>
      </c>
      <c r="C4309" s="13">
        <v>0.0</v>
      </c>
      <c r="D4309" s="9">
        <v>0.0</v>
      </c>
      <c r="E4309" s="9">
        <v>0.0</v>
      </c>
      <c r="F4309" s="9">
        <v>0.0</v>
      </c>
      <c r="G4309" s="9">
        <v>0.0</v>
      </c>
      <c r="H4309" s="4" t="s">
        <v>1707</v>
      </c>
      <c r="I4309" s="4" t="s">
        <v>2055</v>
      </c>
      <c r="J4309" s="4" t="s">
        <v>1421</v>
      </c>
      <c r="L4309" s="8">
        <f t="shared" si="3"/>
        <v>45541.11944</v>
      </c>
      <c r="M4309" s="9">
        <f>IF('tab4'!$B4309=0,0,IF('tab4'!$B4309=1,1,IF('tab4'!$B4309=4,2,IF('tab4'!$B4309=5,3,IF('tab4'!$B4309=6,4,IF(AND('tab4'!$B4309=80,$X$2=2),0,-1))))))</f>
        <v>0</v>
      </c>
      <c r="N4309" s="9">
        <f>IF('tab4'!$C4309=0,0,IF('tab4'!$C4309=1,1,IF('tab4'!$C4309=4,2,IF('tab4'!$C4309=5,3,IF('tab4'!$C4309=6,4,IF(AND('tab4'!$C4309=80,$X$2=2),0,-1))))))</f>
        <v>0</v>
      </c>
      <c r="O4309" s="9">
        <f t="shared" ref="O4309:R4309" si="8617">D4309</f>
        <v>0</v>
      </c>
      <c r="P4309" s="9">
        <f t="shared" si="8617"/>
        <v>0</v>
      </c>
      <c r="Q4309" s="9">
        <f t="shared" si="8617"/>
        <v>0</v>
      </c>
      <c r="R4309" s="9">
        <f t="shared" si="8617"/>
        <v>0</v>
      </c>
      <c r="S4309" s="10">
        <f t="shared" ref="S4309:T4309" si="8618">IF(HEX2DEC(H4309) &gt;= 32768, (HEX2DEC(H4309) - 65535 - 1)/10, IF(HEX2DEC(H4309) = 32767, IF($X$2=2, S4310, 32767), HEX2DEC(H4309)/10 ))</f>
        <v>18.7</v>
      </c>
      <c r="T4309" s="10">
        <f t="shared" si="8618"/>
        <v>17.5</v>
      </c>
      <c r="U4309" s="10">
        <f t="shared" si="6"/>
        <v>17.2</v>
      </c>
    </row>
    <row r="4310" ht="14.25" customHeight="1">
      <c r="A4310" s="6" t="s">
        <v>4699</v>
      </c>
      <c r="B4310" s="13">
        <v>0.0</v>
      </c>
      <c r="C4310" s="13">
        <v>0.0</v>
      </c>
      <c r="D4310" s="9">
        <v>0.0</v>
      </c>
      <c r="E4310" s="9">
        <v>0.0</v>
      </c>
      <c r="F4310" s="9">
        <v>0.0</v>
      </c>
      <c r="G4310" s="9">
        <v>0.0</v>
      </c>
      <c r="H4310" s="4" t="s">
        <v>1421</v>
      </c>
      <c r="I4310" s="4" t="s">
        <v>1460</v>
      </c>
      <c r="J4310" s="4" t="s">
        <v>1460</v>
      </c>
      <c r="L4310" s="8">
        <f t="shared" si="3"/>
        <v>45541.20278</v>
      </c>
      <c r="M4310" s="9">
        <f>IF('tab4'!$B4310=0,0,IF('tab4'!$B4310=1,1,IF('tab4'!$B4310=4,2,IF('tab4'!$B4310=5,3,IF('tab4'!$B4310=6,4,IF(AND('tab4'!$B4310=80,$X$2=2),0,-1))))))</f>
        <v>0</v>
      </c>
      <c r="N4310" s="9">
        <f>IF('tab4'!$C4310=0,0,IF('tab4'!$C4310=1,1,IF('tab4'!$C4310=4,2,IF('tab4'!$C4310=5,3,IF('tab4'!$C4310=6,4,IF(AND('tab4'!$C4310=80,$X$2=2),0,-1))))))</f>
        <v>0</v>
      </c>
      <c r="O4310" s="9">
        <f t="shared" ref="O4310:R4310" si="8619">D4310</f>
        <v>0</v>
      </c>
      <c r="P4310" s="9">
        <f t="shared" si="8619"/>
        <v>0</v>
      </c>
      <c r="Q4310" s="9">
        <f t="shared" si="8619"/>
        <v>0</v>
      </c>
      <c r="R4310" s="9">
        <f t="shared" si="8619"/>
        <v>0</v>
      </c>
      <c r="S4310" s="10">
        <f t="shared" ref="S4310:T4310" si="8620">IF(HEX2DEC(H4310) &gt;= 32768, (HEX2DEC(H4310) - 65535 - 1)/10, IF(HEX2DEC(H4310) = 32767, IF($X$2=2, S4311, 32767), HEX2DEC(H4310)/10 ))</f>
        <v>17.2</v>
      </c>
      <c r="T4310" s="10">
        <f t="shared" si="8620"/>
        <v>16</v>
      </c>
      <c r="U4310" s="10">
        <f t="shared" si="6"/>
        <v>16</v>
      </c>
    </row>
    <row r="4311" ht="14.25" customHeight="1">
      <c r="A4311" s="6" t="s">
        <v>4700</v>
      </c>
      <c r="B4311" s="13">
        <v>0.0</v>
      </c>
      <c r="C4311" s="13">
        <v>0.0</v>
      </c>
      <c r="D4311" s="9">
        <v>0.0</v>
      </c>
      <c r="E4311" s="9">
        <v>0.0</v>
      </c>
      <c r="F4311" s="9">
        <v>0.0</v>
      </c>
      <c r="G4311" s="9">
        <v>0.0</v>
      </c>
      <c r="H4311" s="4" t="s">
        <v>1794</v>
      </c>
      <c r="I4311" s="4" t="s">
        <v>468</v>
      </c>
      <c r="J4311" s="4" t="s">
        <v>1719</v>
      </c>
      <c r="L4311" s="8">
        <f t="shared" si="3"/>
        <v>45541.28612</v>
      </c>
      <c r="M4311" s="9">
        <f>IF('tab4'!$B4311=0,0,IF('tab4'!$B4311=1,1,IF('tab4'!$B4311=4,2,IF('tab4'!$B4311=5,3,IF('tab4'!$B4311=6,4,IF(AND('tab4'!$B4311=80,$X$2=2),0,-1))))))</f>
        <v>0</v>
      </c>
      <c r="N4311" s="9">
        <f>IF('tab4'!$C4311=0,0,IF('tab4'!$C4311=1,1,IF('tab4'!$C4311=4,2,IF('tab4'!$C4311=5,3,IF('tab4'!$C4311=6,4,IF(AND('tab4'!$C4311=80,$X$2=2),0,-1))))))</f>
        <v>0</v>
      </c>
      <c r="O4311" s="9">
        <f t="shared" ref="O4311:R4311" si="8621">D4311</f>
        <v>0</v>
      </c>
      <c r="P4311" s="9">
        <f t="shared" si="8621"/>
        <v>0</v>
      </c>
      <c r="Q4311" s="9">
        <f t="shared" si="8621"/>
        <v>0</v>
      </c>
      <c r="R4311" s="9">
        <f t="shared" si="8621"/>
        <v>0</v>
      </c>
      <c r="S4311" s="10">
        <f t="shared" ref="S4311:T4311" si="8622">IF(HEX2DEC(H4311) &gt;= 32768, (HEX2DEC(H4311) - 65535 - 1)/10, IF(HEX2DEC(H4311) = 32767, IF($X$2=2, S4312, 32767), HEX2DEC(H4311)/10 ))</f>
        <v>16.5</v>
      </c>
      <c r="T4311" s="10">
        <f t="shared" si="8622"/>
        <v>15.4</v>
      </c>
      <c r="U4311" s="10">
        <f t="shared" si="6"/>
        <v>16.3</v>
      </c>
    </row>
    <row r="4312" ht="14.25" customHeight="1">
      <c r="A4312" s="6" t="s">
        <v>4701</v>
      </c>
      <c r="B4312" s="13">
        <v>0.0</v>
      </c>
      <c r="C4312" s="13">
        <v>0.0</v>
      </c>
      <c r="D4312" s="9">
        <v>0.0</v>
      </c>
      <c r="E4312" s="9">
        <v>0.0</v>
      </c>
      <c r="F4312" s="9">
        <v>0.0</v>
      </c>
      <c r="G4312" s="9">
        <v>0.0</v>
      </c>
      <c r="H4312" s="4" t="s">
        <v>1838</v>
      </c>
      <c r="I4312" s="4" t="s">
        <v>1901</v>
      </c>
      <c r="J4312" s="4" t="s">
        <v>1882</v>
      </c>
      <c r="L4312" s="8">
        <f t="shared" si="3"/>
        <v>45541.36946</v>
      </c>
      <c r="M4312" s="9">
        <f>IF('tab4'!$B4312=0,0,IF('tab4'!$B4312=1,1,IF('tab4'!$B4312=4,2,IF('tab4'!$B4312=5,3,IF('tab4'!$B4312=6,4,IF(AND('tab4'!$B4312=80,$X$2=2),0,-1))))))</f>
        <v>0</v>
      </c>
      <c r="N4312" s="9">
        <f>IF('tab4'!$C4312=0,0,IF('tab4'!$C4312=1,1,IF('tab4'!$C4312=4,2,IF('tab4'!$C4312=5,3,IF('tab4'!$C4312=6,4,IF(AND('tab4'!$C4312=80,$X$2=2),0,-1))))))</f>
        <v>0</v>
      </c>
      <c r="O4312" s="9">
        <f t="shared" ref="O4312:R4312" si="8623">D4312</f>
        <v>0</v>
      </c>
      <c r="P4312" s="9">
        <f t="shared" si="8623"/>
        <v>0</v>
      </c>
      <c r="Q4312" s="9">
        <f t="shared" si="8623"/>
        <v>0</v>
      </c>
      <c r="R4312" s="9">
        <f t="shared" si="8623"/>
        <v>0</v>
      </c>
      <c r="S4312" s="10">
        <f t="shared" ref="S4312:T4312" si="8624">IF(HEX2DEC(H4312) &gt;= 32768, (HEX2DEC(H4312) - 65535 - 1)/10, IF(HEX2DEC(H4312) = 32767, IF($X$2=2, S4313, 32767), HEX2DEC(H4312)/10 ))</f>
        <v>21</v>
      </c>
      <c r="T4312" s="10">
        <f t="shared" si="8624"/>
        <v>21.9</v>
      </c>
      <c r="U4312" s="10">
        <f t="shared" si="6"/>
        <v>23.3</v>
      </c>
    </row>
    <row r="4313" ht="14.25" customHeight="1">
      <c r="A4313" s="6" t="s">
        <v>4702</v>
      </c>
      <c r="B4313" s="13">
        <v>0.0</v>
      </c>
      <c r="C4313" s="13">
        <v>0.0</v>
      </c>
      <c r="D4313" s="9">
        <v>0.0</v>
      </c>
      <c r="E4313" s="9">
        <v>0.0</v>
      </c>
      <c r="F4313" s="9">
        <v>0.0</v>
      </c>
      <c r="G4313" s="9">
        <v>0.0</v>
      </c>
      <c r="H4313" s="4" t="s">
        <v>1996</v>
      </c>
      <c r="I4313" s="4" t="s">
        <v>2567</v>
      </c>
      <c r="J4313" s="4" t="s">
        <v>2388</v>
      </c>
      <c r="L4313" s="8">
        <f t="shared" si="3"/>
        <v>45541.4528</v>
      </c>
      <c r="M4313" s="9">
        <f>IF('tab4'!$B4313=0,0,IF('tab4'!$B4313=1,1,IF('tab4'!$B4313=4,2,IF('tab4'!$B4313=5,3,IF('tab4'!$B4313=6,4,IF(AND('tab4'!$B4313=80,$X$2=2),0,-1))))))</f>
        <v>0</v>
      </c>
      <c r="N4313" s="9">
        <f>IF('tab4'!$C4313=0,0,IF('tab4'!$C4313=1,1,IF('tab4'!$C4313=4,2,IF('tab4'!$C4313=5,3,IF('tab4'!$C4313=6,4,IF(AND('tab4'!$C4313=80,$X$2=2),0,-1))))))</f>
        <v>0</v>
      </c>
      <c r="O4313" s="9">
        <f t="shared" ref="O4313:R4313" si="8625">D4313</f>
        <v>0</v>
      </c>
      <c r="P4313" s="9">
        <f t="shared" si="8625"/>
        <v>0</v>
      </c>
      <c r="Q4313" s="9">
        <f t="shared" si="8625"/>
        <v>0</v>
      </c>
      <c r="R4313" s="9">
        <f t="shared" si="8625"/>
        <v>0</v>
      </c>
      <c r="S4313" s="10">
        <f t="shared" ref="S4313:T4313" si="8626">IF(HEX2DEC(H4313) &gt;= 32768, (HEX2DEC(H4313) - 65535 - 1)/10, IF(HEX2DEC(H4313) = 32767, IF($X$2=2, S4314, 32767), HEX2DEC(H4313)/10 ))</f>
        <v>28.6</v>
      </c>
      <c r="T4313" s="10">
        <f t="shared" si="8626"/>
        <v>33</v>
      </c>
      <c r="U4313" s="10">
        <f t="shared" si="6"/>
        <v>33.2</v>
      </c>
    </row>
    <row r="4314" ht="14.25" customHeight="1">
      <c r="A4314" s="6" t="s">
        <v>4703</v>
      </c>
      <c r="B4314" s="13">
        <v>0.0</v>
      </c>
      <c r="C4314" s="13">
        <v>0.0</v>
      </c>
      <c r="D4314" s="9">
        <v>0.0</v>
      </c>
      <c r="E4314" s="9">
        <v>0.0</v>
      </c>
      <c r="F4314" s="9">
        <v>0.0</v>
      </c>
      <c r="G4314" s="9">
        <v>0.0</v>
      </c>
      <c r="H4314" s="4" t="s">
        <v>2263</v>
      </c>
      <c r="I4314" s="4" t="s">
        <v>3437</v>
      </c>
      <c r="J4314" s="4" t="s">
        <v>2353</v>
      </c>
      <c r="L4314" s="8">
        <f t="shared" si="3"/>
        <v>45541.53613</v>
      </c>
      <c r="M4314" s="9">
        <f>IF('tab4'!$B4314=0,0,IF('tab4'!$B4314=1,1,IF('tab4'!$B4314=4,2,IF('tab4'!$B4314=5,3,IF('tab4'!$B4314=6,4,IF(AND('tab4'!$B4314=80,$X$2=2),0,-1))))))</f>
        <v>0</v>
      </c>
      <c r="N4314" s="9">
        <f>IF('tab4'!$C4314=0,0,IF('tab4'!$C4314=1,1,IF('tab4'!$C4314=4,2,IF('tab4'!$C4314=5,3,IF('tab4'!$C4314=6,4,IF(AND('tab4'!$C4314=80,$X$2=2),0,-1))))))</f>
        <v>0</v>
      </c>
      <c r="O4314" s="9">
        <f t="shared" ref="O4314:R4314" si="8627">D4314</f>
        <v>0</v>
      </c>
      <c r="P4314" s="9">
        <f t="shared" si="8627"/>
        <v>0</v>
      </c>
      <c r="Q4314" s="9">
        <f t="shared" si="8627"/>
        <v>0</v>
      </c>
      <c r="R4314" s="9">
        <f t="shared" si="8627"/>
        <v>0</v>
      </c>
      <c r="S4314" s="10">
        <f t="shared" ref="S4314:T4314" si="8628">IF(HEX2DEC(H4314) &gt;= 32768, (HEX2DEC(H4314) - 65535 - 1)/10, IF(HEX2DEC(H4314) = 32767, IF($X$2=2, S4315, 32767), HEX2DEC(H4314)/10 ))</f>
        <v>34.6</v>
      </c>
      <c r="T4314" s="10">
        <f t="shared" si="8628"/>
        <v>42.8</v>
      </c>
      <c r="U4314" s="10">
        <f t="shared" si="6"/>
        <v>37</v>
      </c>
    </row>
    <row r="4315" ht="14.25" customHeight="1">
      <c r="A4315" s="6" t="s">
        <v>4704</v>
      </c>
      <c r="B4315" s="13">
        <v>0.0</v>
      </c>
      <c r="C4315" s="13">
        <v>0.0</v>
      </c>
      <c r="D4315" s="9">
        <v>0.0</v>
      </c>
      <c r="E4315" s="9">
        <v>0.0</v>
      </c>
      <c r="F4315" s="9">
        <v>0.0</v>
      </c>
      <c r="G4315" s="9">
        <v>0.0</v>
      </c>
      <c r="H4315" s="4" t="s">
        <v>2565</v>
      </c>
      <c r="I4315" s="4" t="s">
        <v>4338</v>
      </c>
      <c r="J4315" s="4" t="s">
        <v>2272</v>
      </c>
      <c r="L4315" s="8">
        <f t="shared" si="3"/>
        <v>45541.61947</v>
      </c>
      <c r="M4315" s="9">
        <f>IF('tab4'!$B4315=0,0,IF('tab4'!$B4315=1,1,IF('tab4'!$B4315=4,2,IF('tab4'!$B4315=5,3,IF('tab4'!$B4315=6,4,IF(AND('tab4'!$B4315=80,$X$2=2),0,-1))))))</f>
        <v>0</v>
      </c>
      <c r="N4315" s="9">
        <f>IF('tab4'!$C4315=0,0,IF('tab4'!$C4315=1,1,IF('tab4'!$C4315=4,2,IF('tab4'!$C4315=5,3,IF('tab4'!$C4315=6,4,IF(AND('tab4'!$C4315=80,$X$2=2),0,-1))))))</f>
        <v>0</v>
      </c>
      <c r="O4315" s="9">
        <f t="shared" ref="O4315:R4315" si="8629">D4315</f>
        <v>0</v>
      </c>
      <c r="P4315" s="9">
        <f t="shared" si="8629"/>
        <v>0</v>
      </c>
      <c r="Q4315" s="9">
        <f t="shared" si="8629"/>
        <v>0</v>
      </c>
      <c r="R4315" s="9">
        <f t="shared" si="8629"/>
        <v>0</v>
      </c>
      <c r="S4315" s="10">
        <f t="shared" ref="S4315:T4315" si="8630">IF(HEX2DEC(H4315) &gt;= 32768, (HEX2DEC(H4315) - 65535 - 1)/10, IF(HEX2DEC(H4315) = 32767, IF($X$2=2, S4316, 32767), HEX2DEC(H4315)/10 ))</f>
        <v>39</v>
      </c>
      <c r="T4315" s="10">
        <f t="shared" si="8630"/>
        <v>46.4</v>
      </c>
      <c r="U4315" s="10">
        <f t="shared" si="6"/>
        <v>36.2</v>
      </c>
    </row>
    <row r="4316" ht="14.25" customHeight="1">
      <c r="A4316" s="6" t="s">
        <v>4705</v>
      </c>
      <c r="B4316" s="13">
        <v>0.0</v>
      </c>
      <c r="C4316" s="13">
        <v>0.0</v>
      </c>
      <c r="D4316" s="9">
        <v>0.0</v>
      </c>
      <c r="E4316" s="9">
        <v>0.0</v>
      </c>
      <c r="F4316" s="9">
        <v>0.0</v>
      </c>
      <c r="G4316" s="9">
        <v>0.0</v>
      </c>
      <c r="H4316" s="4" t="s">
        <v>2873</v>
      </c>
      <c r="I4316" s="4" t="s">
        <v>4299</v>
      </c>
      <c r="J4316" s="4" t="s">
        <v>2132</v>
      </c>
      <c r="L4316" s="8">
        <f t="shared" si="3"/>
        <v>45541.70281</v>
      </c>
      <c r="M4316" s="9">
        <f>IF('tab4'!$B4316=0,0,IF('tab4'!$B4316=1,1,IF('tab4'!$B4316=4,2,IF('tab4'!$B4316=5,3,IF('tab4'!$B4316=6,4,IF(AND('tab4'!$B4316=80,$X$2=2),0,-1))))))</f>
        <v>0</v>
      </c>
      <c r="N4316" s="9">
        <f>IF('tab4'!$C4316=0,0,IF('tab4'!$C4316=1,1,IF('tab4'!$C4316=4,2,IF('tab4'!$C4316=5,3,IF('tab4'!$C4316=6,4,IF(AND('tab4'!$C4316=80,$X$2=2),0,-1))))))</f>
        <v>0</v>
      </c>
      <c r="O4316" s="9">
        <f t="shared" ref="O4316:R4316" si="8631">D4316</f>
        <v>0</v>
      </c>
      <c r="P4316" s="9">
        <f t="shared" si="8631"/>
        <v>0</v>
      </c>
      <c r="Q4316" s="9">
        <f t="shared" si="8631"/>
        <v>0</v>
      </c>
      <c r="R4316" s="9">
        <f t="shared" si="8631"/>
        <v>0</v>
      </c>
      <c r="S4316" s="10">
        <f t="shared" ref="S4316:T4316" si="8632">IF(HEX2DEC(H4316) &gt;= 32768, (HEX2DEC(H4316) - 65535 - 1)/10, IF(HEX2DEC(H4316) = 32767, IF($X$2=2, S4317, 32767), HEX2DEC(H4316)/10 ))</f>
        <v>38.1</v>
      </c>
      <c r="T4316" s="10">
        <f t="shared" si="8632"/>
        <v>41.8</v>
      </c>
      <c r="U4316" s="10">
        <f t="shared" si="6"/>
        <v>35.9</v>
      </c>
    </row>
    <row r="4317" ht="14.25" customHeight="1">
      <c r="A4317" s="6" t="s">
        <v>4706</v>
      </c>
      <c r="B4317" s="13">
        <v>0.0</v>
      </c>
      <c r="C4317" s="13">
        <v>0.0</v>
      </c>
      <c r="D4317" s="9">
        <v>0.0</v>
      </c>
      <c r="E4317" s="9">
        <v>0.0</v>
      </c>
      <c r="F4317" s="9">
        <v>0.0</v>
      </c>
      <c r="G4317" s="9">
        <v>0.0</v>
      </c>
      <c r="H4317" s="4" t="s">
        <v>2286</v>
      </c>
      <c r="I4317" s="4" t="s">
        <v>2370</v>
      </c>
      <c r="J4317" s="4" t="s">
        <v>2647</v>
      </c>
      <c r="L4317" s="8">
        <f t="shared" si="3"/>
        <v>45541.78615</v>
      </c>
      <c r="M4317" s="9">
        <f>IF('tab4'!$B4317=0,0,IF('tab4'!$B4317=1,1,IF('tab4'!$B4317=4,2,IF('tab4'!$B4317=5,3,IF('tab4'!$B4317=6,4,IF(AND('tab4'!$B4317=80,$X$2=2),0,-1))))))</f>
        <v>0</v>
      </c>
      <c r="N4317" s="9">
        <f>IF('tab4'!$C4317=0,0,IF('tab4'!$C4317=1,1,IF('tab4'!$C4317=4,2,IF('tab4'!$C4317=5,3,IF('tab4'!$C4317=6,4,IF(AND('tab4'!$C4317=80,$X$2=2),0,-1))))))</f>
        <v>0</v>
      </c>
      <c r="O4317" s="9">
        <f t="shared" ref="O4317:R4317" si="8633">D4317</f>
        <v>0</v>
      </c>
      <c r="P4317" s="9">
        <f t="shared" si="8633"/>
        <v>0</v>
      </c>
      <c r="Q4317" s="9">
        <f t="shared" si="8633"/>
        <v>0</v>
      </c>
      <c r="R4317" s="9">
        <f t="shared" si="8633"/>
        <v>0</v>
      </c>
      <c r="S4317" s="10">
        <f t="shared" ref="S4317:T4317" si="8634">IF(HEX2DEC(H4317) &gt;= 32768, (HEX2DEC(H4317) - 65535 - 1)/10, IF(HEX2DEC(H4317) = 32767, IF($X$2=2, S4318, 32767), HEX2DEC(H4317)/10 ))</f>
        <v>32.9</v>
      </c>
      <c r="T4317" s="10">
        <f t="shared" si="8634"/>
        <v>32.3</v>
      </c>
      <c r="U4317" s="10">
        <f t="shared" si="6"/>
        <v>28.5</v>
      </c>
    </row>
    <row r="4318" ht="14.25" customHeight="1">
      <c r="A4318" s="6" t="s">
        <v>4707</v>
      </c>
      <c r="B4318" s="13">
        <v>0.0</v>
      </c>
      <c r="C4318" s="13">
        <v>0.0</v>
      </c>
      <c r="D4318" s="9">
        <v>0.0</v>
      </c>
      <c r="E4318" s="9">
        <v>0.0</v>
      </c>
      <c r="F4318" s="9">
        <v>0.0</v>
      </c>
      <c r="G4318" s="9">
        <v>0.0</v>
      </c>
      <c r="H4318" s="4" t="s">
        <v>2232</v>
      </c>
      <c r="I4318" s="4" t="s">
        <v>2416</v>
      </c>
      <c r="J4318" s="4" t="s">
        <v>1883</v>
      </c>
      <c r="L4318" s="8">
        <f t="shared" si="3"/>
        <v>45541.86948</v>
      </c>
      <c r="M4318" s="9">
        <f>IF('tab4'!$B4318=0,0,IF('tab4'!$B4318=1,1,IF('tab4'!$B4318=4,2,IF('tab4'!$B4318=5,3,IF('tab4'!$B4318=6,4,IF(AND('tab4'!$B4318=80,$X$2=2),0,-1))))))</f>
        <v>0</v>
      </c>
      <c r="N4318" s="9">
        <f>IF('tab4'!$C4318=0,0,IF('tab4'!$C4318=1,1,IF('tab4'!$C4318=4,2,IF('tab4'!$C4318=5,3,IF('tab4'!$C4318=6,4,IF(AND('tab4'!$C4318=80,$X$2=2),0,-1))))))</f>
        <v>0</v>
      </c>
      <c r="O4318" s="9">
        <f t="shared" ref="O4318:R4318" si="8635">D4318</f>
        <v>0</v>
      </c>
      <c r="P4318" s="9">
        <f t="shared" si="8635"/>
        <v>0</v>
      </c>
      <c r="Q4318" s="9">
        <f t="shared" si="8635"/>
        <v>0</v>
      </c>
      <c r="R4318" s="9">
        <f t="shared" si="8635"/>
        <v>0</v>
      </c>
      <c r="S4318" s="10">
        <f t="shared" ref="S4318:T4318" si="8636">IF(HEX2DEC(H4318) &gt;= 32768, (HEX2DEC(H4318) - 65535 - 1)/10, IF(HEX2DEC(H4318) = 32767, IF($X$2=2, S4319, 32767), HEX2DEC(H4318)/10 ))</f>
        <v>27.2</v>
      </c>
      <c r="T4318" s="10">
        <f t="shared" si="8636"/>
        <v>25.3</v>
      </c>
      <c r="U4318" s="10">
        <f t="shared" si="6"/>
        <v>21.4</v>
      </c>
    </row>
    <row r="4319" ht="14.25" customHeight="1">
      <c r="A4319" s="6" t="s">
        <v>4708</v>
      </c>
      <c r="B4319" s="13">
        <v>0.0</v>
      </c>
      <c r="C4319" s="13">
        <v>0.0</v>
      </c>
      <c r="D4319" s="9">
        <v>0.0</v>
      </c>
      <c r="E4319" s="9">
        <v>0.0</v>
      </c>
      <c r="F4319" s="9">
        <v>0.0</v>
      </c>
      <c r="G4319" s="9">
        <v>0.0</v>
      </c>
      <c r="H4319" s="4" t="s">
        <v>1995</v>
      </c>
      <c r="I4319" s="4" t="s">
        <v>1907</v>
      </c>
      <c r="J4319" s="4" t="s">
        <v>1982</v>
      </c>
      <c r="L4319" s="8">
        <f t="shared" si="3"/>
        <v>45541.95282</v>
      </c>
      <c r="M4319" s="9">
        <f>IF('tab4'!$B4319=0,0,IF('tab4'!$B4319=1,1,IF('tab4'!$B4319=4,2,IF('tab4'!$B4319=5,3,IF('tab4'!$B4319=6,4,IF(AND('tab4'!$B4319=80,$X$2=2),0,-1))))))</f>
        <v>0</v>
      </c>
      <c r="N4319" s="9">
        <f>IF('tab4'!$C4319=0,0,IF('tab4'!$C4319=1,1,IF('tab4'!$C4319=4,2,IF('tab4'!$C4319=5,3,IF('tab4'!$C4319=6,4,IF(AND('tab4'!$C4319=80,$X$2=2),0,-1))))))</f>
        <v>0</v>
      </c>
      <c r="O4319" s="9">
        <f t="shared" ref="O4319:R4319" si="8637">D4319</f>
        <v>0</v>
      </c>
      <c r="P4319" s="9">
        <f t="shared" si="8637"/>
        <v>0</v>
      </c>
      <c r="Q4319" s="9">
        <f t="shared" si="8637"/>
        <v>0</v>
      </c>
      <c r="R4319" s="9">
        <f t="shared" si="8637"/>
        <v>0</v>
      </c>
      <c r="S4319" s="10">
        <f t="shared" ref="S4319:T4319" si="8638">IF(HEX2DEC(H4319) &gt;= 32768, (HEX2DEC(H4319) - 65535 - 1)/10, IF(HEX2DEC(H4319) = 32767, IF($X$2=2, S4320, 32767), HEX2DEC(H4319)/10 ))</f>
        <v>23.9</v>
      </c>
      <c r="T4319" s="10">
        <f t="shared" si="8638"/>
        <v>22.2</v>
      </c>
      <c r="U4319" s="10">
        <f t="shared" si="6"/>
        <v>21.8</v>
      </c>
    </row>
    <row r="4320" ht="14.25" customHeight="1">
      <c r="A4320" s="6" t="s">
        <v>4709</v>
      </c>
      <c r="B4320" s="13">
        <v>0.0</v>
      </c>
      <c r="C4320" s="13">
        <v>0.0</v>
      </c>
      <c r="D4320" s="9">
        <v>0.0</v>
      </c>
      <c r="E4320" s="9">
        <v>0.0</v>
      </c>
      <c r="F4320" s="9">
        <v>0.0</v>
      </c>
      <c r="G4320" s="9">
        <v>0.0</v>
      </c>
      <c r="H4320" s="4" t="s">
        <v>1738</v>
      </c>
      <c r="I4320" s="4" t="s">
        <v>1924</v>
      </c>
      <c r="J4320" s="4" t="s">
        <v>1591</v>
      </c>
      <c r="L4320" s="8">
        <f t="shared" si="3"/>
        <v>45542.03616</v>
      </c>
      <c r="M4320" s="9">
        <f>IF('tab4'!$B4320=0,0,IF('tab4'!$B4320=1,1,IF('tab4'!$B4320=4,2,IF('tab4'!$B4320=5,3,IF('tab4'!$B4320=6,4,IF(AND('tab4'!$B4320=80,$X$2=2),0,-1))))))</f>
        <v>0</v>
      </c>
      <c r="N4320" s="9">
        <f>IF('tab4'!$C4320=0,0,IF('tab4'!$C4320=1,1,IF('tab4'!$C4320=4,2,IF('tab4'!$C4320=5,3,IF('tab4'!$C4320=6,4,IF(AND('tab4'!$C4320=80,$X$2=2),0,-1))))))</f>
        <v>0</v>
      </c>
      <c r="O4320" s="9">
        <f t="shared" ref="O4320:R4320" si="8639">D4320</f>
        <v>0</v>
      </c>
      <c r="P4320" s="9">
        <f t="shared" si="8639"/>
        <v>0</v>
      </c>
      <c r="Q4320" s="9">
        <f t="shared" si="8639"/>
        <v>0</v>
      </c>
      <c r="R4320" s="9">
        <f t="shared" si="8639"/>
        <v>0</v>
      </c>
      <c r="S4320" s="10">
        <f t="shared" ref="S4320:T4320" si="8640">IF(HEX2DEC(H4320) &gt;= 32768, (HEX2DEC(H4320) - 65535 - 1)/10, IF(HEX2DEC(H4320) = 32767, IF($X$2=2, S4321, 32767), HEX2DEC(H4320)/10 ))</f>
        <v>21.2</v>
      </c>
      <c r="T4320" s="10">
        <f t="shared" si="8640"/>
        <v>19.7</v>
      </c>
      <c r="U4320" s="10">
        <f t="shared" si="6"/>
        <v>17.4</v>
      </c>
    </row>
    <row r="4321" ht="14.25" customHeight="1">
      <c r="A4321" s="6" t="s">
        <v>4710</v>
      </c>
      <c r="B4321" s="13">
        <v>0.0</v>
      </c>
      <c r="C4321" s="13">
        <v>0.0</v>
      </c>
      <c r="D4321" s="9">
        <v>0.0</v>
      </c>
      <c r="E4321" s="9">
        <v>0.0</v>
      </c>
      <c r="F4321" s="9">
        <v>0.0</v>
      </c>
      <c r="G4321" s="9">
        <v>0.0</v>
      </c>
      <c r="H4321" s="4" t="s">
        <v>1843</v>
      </c>
      <c r="I4321" s="4" t="s">
        <v>2055</v>
      </c>
      <c r="J4321" s="4" t="s">
        <v>1709</v>
      </c>
      <c r="L4321" s="8">
        <f t="shared" si="3"/>
        <v>45542.11949</v>
      </c>
      <c r="M4321" s="9">
        <f>IF('tab4'!$B4321=0,0,IF('tab4'!$B4321=1,1,IF('tab4'!$B4321=4,2,IF('tab4'!$B4321=5,3,IF('tab4'!$B4321=6,4,IF(AND('tab4'!$B4321=80,$X$2=2),0,-1))))))</f>
        <v>0</v>
      </c>
      <c r="N4321" s="9">
        <f>IF('tab4'!$C4321=0,0,IF('tab4'!$C4321=1,1,IF('tab4'!$C4321=4,2,IF('tab4'!$C4321=5,3,IF('tab4'!$C4321=6,4,IF(AND('tab4'!$C4321=80,$X$2=2),0,-1))))))</f>
        <v>0</v>
      </c>
      <c r="O4321" s="9">
        <f t="shared" ref="O4321:R4321" si="8641">D4321</f>
        <v>0</v>
      </c>
      <c r="P4321" s="9">
        <f t="shared" si="8641"/>
        <v>0</v>
      </c>
      <c r="Q4321" s="9">
        <f t="shared" si="8641"/>
        <v>0</v>
      </c>
      <c r="R4321" s="9">
        <f t="shared" si="8641"/>
        <v>0</v>
      </c>
      <c r="S4321" s="10">
        <f t="shared" ref="S4321:T4321" si="8642">IF(HEX2DEC(H4321) &gt;= 32768, (HEX2DEC(H4321) - 65535 - 1)/10, IF(HEX2DEC(H4321) = 32767, IF($X$2=2, S4322, 32767), HEX2DEC(H4321)/10 ))</f>
        <v>18.8</v>
      </c>
      <c r="T4321" s="10">
        <f t="shared" si="8642"/>
        <v>17.5</v>
      </c>
      <c r="U4321" s="10">
        <f t="shared" si="6"/>
        <v>16.2</v>
      </c>
    </row>
    <row r="4322" ht="14.25" customHeight="1">
      <c r="A4322" s="6" t="s">
        <v>4711</v>
      </c>
      <c r="B4322" s="13">
        <v>0.0</v>
      </c>
      <c r="C4322" s="13">
        <v>0.0</v>
      </c>
      <c r="D4322" s="9">
        <v>0.0</v>
      </c>
      <c r="E4322" s="9">
        <v>0.0</v>
      </c>
      <c r="F4322" s="9">
        <v>0.0</v>
      </c>
      <c r="G4322" s="9">
        <v>0.0</v>
      </c>
      <c r="H4322" s="4" t="s">
        <v>1365</v>
      </c>
      <c r="I4322" s="4" t="s">
        <v>1704</v>
      </c>
      <c r="J4322" s="4" t="s">
        <v>2061</v>
      </c>
      <c r="L4322" s="8">
        <f t="shared" si="3"/>
        <v>45542.20284</v>
      </c>
      <c r="M4322" s="9">
        <f>IF('tab4'!$B4322=0,0,IF('tab4'!$B4322=1,1,IF('tab4'!$B4322=4,2,IF('tab4'!$B4322=5,3,IF('tab4'!$B4322=6,4,IF(AND('tab4'!$B4322=80,$X$2=2),0,-1))))))</f>
        <v>0</v>
      </c>
      <c r="N4322" s="9">
        <f>IF('tab4'!$C4322=0,0,IF('tab4'!$C4322=1,1,IF('tab4'!$C4322=4,2,IF('tab4'!$C4322=5,3,IF('tab4'!$C4322=6,4,IF(AND('tab4'!$C4322=80,$X$2=2),0,-1))))))</f>
        <v>0</v>
      </c>
      <c r="O4322" s="9">
        <f t="shared" ref="O4322:R4322" si="8643">D4322</f>
        <v>0</v>
      </c>
      <c r="P4322" s="9">
        <f t="shared" si="8643"/>
        <v>0</v>
      </c>
      <c r="Q4322" s="9">
        <f t="shared" si="8643"/>
        <v>0</v>
      </c>
      <c r="R4322" s="9">
        <f t="shared" si="8643"/>
        <v>0</v>
      </c>
      <c r="S4322" s="10">
        <f t="shared" ref="S4322:T4322" si="8644">IF(HEX2DEC(H4322) &gt;= 32768, (HEX2DEC(H4322) - 65535 - 1)/10, IF(HEX2DEC(H4322) = 32767, IF($X$2=2, S4323, 32767), HEX2DEC(H4322)/10 ))</f>
        <v>17.1</v>
      </c>
      <c r="T4322" s="10">
        <f t="shared" si="8644"/>
        <v>15.9</v>
      </c>
      <c r="U4322" s="10">
        <f t="shared" si="6"/>
        <v>15.3</v>
      </c>
    </row>
    <row r="4323" ht="14.25" customHeight="1">
      <c r="A4323" s="6" t="s">
        <v>4712</v>
      </c>
      <c r="B4323" s="13">
        <v>0.0</v>
      </c>
      <c r="C4323" s="13">
        <v>0.0</v>
      </c>
      <c r="D4323" s="9">
        <v>0.0</v>
      </c>
      <c r="E4323" s="9">
        <v>0.0</v>
      </c>
      <c r="F4323" s="9">
        <v>0.0</v>
      </c>
      <c r="G4323" s="9">
        <v>0.0</v>
      </c>
      <c r="H4323" s="4" t="s">
        <v>1735</v>
      </c>
      <c r="I4323" s="4" t="s">
        <v>1587</v>
      </c>
      <c r="J4323" s="4" t="s">
        <v>1587</v>
      </c>
      <c r="L4323" s="8">
        <f t="shared" si="3"/>
        <v>45542.28617</v>
      </c>
      <c r="M4323" s="9">
        <f>IF('tab4'!$B4323=0,0,IF('tab4'!$B4323=1,1,IF('tab4'!$B4323=4,2,IF('tab4'!$B4323=5,3,IF('tab4'!$B4323=6,4,IF(AND('tab4'!$B4323=80,$X$2=2),0,-1))))))</f>
        <v>0</v>
      </c>
      <c r="N4323" s="9">
        <f>IF('tab4'!$C4323=0,0,IF('tab4'!$C4323=1,1,IF('tab4'!$C4323=4,2,IF('tab4'!$C4323=5,3,IF('tab4'!$C4323=6,4,IF(AND('tab4'!$C4323=80,$X$2=2),0,-1))))))</f>
        <v>0</v>
      </c>
      <c r="O4323" s="9">
        <f t="shared" ref="O4323:R4323" si="8645">D4323</f>
        <v>0</v>
      </c>
      <c r="P4323" s="9">
        <f t="shared" si="8645"/>
        <v>0</v>
      </c>
      <c r="Q4323" s="9">
        <f t="shared" si="8645"/>
        <v>0</v>
      </c>
      <c r="R4323" s="9">
        <f t="shared" si="8645"/>
        <v>0</v>
      </c>
      <c r="S4323" s="10">
        <f t="shared" ref="S4323:T4323" si="8646">IF(HEX2DEC(H4323) &gt;= 32768, (HEX2DEC(H4323) - 65535 - 1)/10, IF(HEX2DEC(H4323) = 32767, IF($X$2=2, S4324, 32767), HEX2DEC(H4323)/10 ))</f>
        <v>17</v>
      </c>
      <c r="T4323" s="10">
        <f t="shared" si="8646"/>
        <v>15.8</v>
      </c>
      <c r="U4323" s="10">
        <f t="shared" si="6"/>
        <v>15.8</v>
      </c>
    </row>
    <row r="4324" ht="14.25" customHeight="1">
      <c r="A4324" s="6" t="s">
        <v>4713</v>
      </c>
      <c r="B4324" s="13">
        <v>0.0</v>
      </c>
      <c r="C4324" s="13">
        <v>0.0</v>
      </c>
      <c r="D4324" s="9">
        <v>0.0</v>
      </c>
      <c r="E4324" s="9">
        <v>0.0</v>
      </c>
      <c r="F4324" s="9">
        <v>0.0</v>
      </c>
      <c r="G4324" s="9">
        <v>0.0</v>
      </c>
      <c r="H4324" s="4" t="s">
        <v>1920</v>
      </c>
      <c r="I4324" s="4" t="s">
        <v>1605</v>
      </c>
      <c r="J4324" s="4" t="s">
        <v>2076</v>
      </c>
      <c r="L4324" s="8">
        <f t="shared" si="3"/>
        <v>45542.3695</v>
      </c>
      <c r="M4324" s="9">
        <f>IF('tab4'!$B4324=0,0,IF('tab4'!$B4324=1,1,IF('tab4'!$B4324=4,2,IF('tab4'!$B4324=5,3,IF('tab4'!$B4324=6,4,IF(AND('tab4'!$B4324=80,$X$2=2),0,-1))))))</f>
        <v>0</v>
      </c>
      <c r="N4324" s="9">
        <f>IF('tab4'!$C4324=0,0,IF('tab4'!$C4324=1,1,IF('tab4'!$C4324=4,2,IF('tab4'!$C4324=5,3,IF('tab4'!$C4324=6,4,IF(AND('tab4'!$C4324=80,$X$2=2),0,-1))))))</f>
        <v>0</v>
      </c>
      <c r="O4324" s="9">
        <f t="shared" ref="O4324:R4324" si="8647">D4324</f>
        <v>0</v>
      </c>
      <c r="P4324" s="9">
        <f t="shared" si="8647"/>
        <v>0</v>
      </c>
      <c r="Q4324" s="9">
        <f t="shared" si="8647"/>
        <v>0</v>
      </c>
      <c r="R4324" s="9">
        <f t="shared" si="8647"/>
        <v>0</v>
      </c>
      <c r="S4324" s="10">
        <f t="shared" ref="S4324:T4324" si="8648">IF(HEX2DEC(H4324) &gt;= 32768, (HEX2DEC(H4324) - 65535 - 1)/10, IF(HEX2DEC(H4324) = 32767, IF($X$2=2, S4325, 32767), HEX2DEC(H4324)/10 ))</f>
        <v>22.4</v>
      </c>
      <c r="T4324" s="10">
        <f t="shared" si="8648"/>
        <v>22.7</v>
      </c>
      <c r="U4324" s="10">
        <f t="shared" si="6"/>
        <v>25.2</v>
      </c>
    </row>
    <row r="4325" ht="14.25" customHeight="1">
      <c r="A4325" s="6" t="s">
        <v>4714</v>
      </c>
      <c r="B4325" s="13">
        <v>0.0</v>
      </c>
      <c r="C4325" s="13">
        <v>0.0</v>
      </c>
      <c r="D4325" s="9">
        <v>0.0</v>
      </c>
      <c r="E4325" s="9">
        <v>0.0</v>
      </c>
      <c r="F4325" s="9">
        <v>0.0</v>
      </c>
      <c r="G4325" s="9">
        <v>0.0</v>
      </c>
      <c r="H4325" s="4" t="s">
        <v>2551</v>
      </c>
      <c r="I4325" s="4" t="s">
        <v>2311</v>
      </c>
      <c r="J4325" s="4" t="s">
        <v>2375</v>
      </c>
      <c r="L4325" s="8">
        <f t="shared" si="3"/>
        <v>45542.45285</v>
      </c>
      <c r="M4325" s="9">
        <f>IF('tab4'!$B4325=0,0,IF('tab4'!$B4325=1,1,IF('tab4'!$B4325=4,2,IF('tab4'!$B4325=5,3,IF('tab4'!$B4325=6,4,IF(AND('tab4'!$B4325=80,$X$2=2),0,-1))))))</f>
        <v>0</v>
      </c>
      <c r="N4325" s="9">
        <f>IF('tab4'!$C4325=0,0,IF('tab4'!$C4325=1,1,IF('tab4'!$C4325=4,2,IF('tab4'!$C4325=5,3,IF('tab4'!$C4325=6,4,IF(AND('tab4'!$C4325=80,$X$2=2),0,-1))))))</f>
        <v>0</v>
      </c>
      <c r="O4325" s="9">
        <f t="shared" ref="O4325:R4325" si="8649">D4325</f>
        <v>0</v>
      </c>
      <c r="P4325" s="9">
        <f t="shared" si="8649"/>
        <v>0</v>
      </c>
      <c r="Q4325" s="9">
        <f t="shared" si="8649"/>
        <v>0</v>
      </c>
      <c r="R4325" s="9">
        <f t="shared" si="8649"/>
        <v>0</v>
      </c>
      <c r="S4325" s="10">
        <f t="shared" ref="S4325:T4325" si="8650">IF(HEX2DEC(H4325) &gt;= 32768, (HEX2DEC(H4325) - 65535 - 1)/10, IF(HEX2DEC(H4325) = 32767, IF($X$2=2, S4326, 32767), HEX2DEC(H4325)/10 ))</f>
        <v>30.9</v>
      </c>
      <c r="T4325" s="10">
        <f t="shared" si="8650"/>
        <v>35.4</v>
      </c>
      <c r="U4325" s="10">
        <f t="shared" si="6"/>
        <v>36.3</v>
      </c>
    </row>
    <row r="4326" ht="14.25" customHeight="1">
      <c r="A4326" s="6" t="s">
        <v>4715</v>
      </c>
      <c r="B4326" s="13">
        <v>0.0</v>
      </c>
      <c r="C4326" s="13">
        <v>0.0</v>
      </c>
      <c r="D4326" s="9">
        <v>0.0</v>
      </c>
      <c r="E4326" s="9">
        <v>0.0</v>
      </c>
      <c r="F4326" s="9">
        <v>0.0</v>
      </c>
      <c r="G4326" s="9">
        <v>0.0</v>
      </c>
      <c r="H4326" s="4" t="s">
        <v>2267</v>
      </c>
      <c r="I4326" s="4" t="s">
        <v>4716</v>
      </c>
      <c r="J4326" s="4" t="s">
        <v>2565</v>
      </c>
      <c r="L4326" s="8">
        <f t="shared" si="3"/>
        <v>45542.53619</v>
      </c>
      <c r="M4326" s="9">
        <f>IF('tab4'!$B4326=0,0,IF('tab4'!$B4326=1,1,IF('tab4'!$B4326=4,2,IF('tab4'!$B4326=5,3,IF('tab4'!$B4326=6,4,IF(AND('tab4'!$B4326=80,$X$2=2),0,-1))))))</f>
        <v>0</v>
      </c>
      <c r="N4326" s="9">
        <f>IF('tab4'!$C4326=0,0,IF('tab4'!$C4326=1,1,IF('tab4'!$C4326=4,2,IF('tab4'!$C4326=5,3,IF('tab4'!$C4326=6,4,IF(AND('tab4'!$C4326=80,$X$2=2),0,-1))))))</f>
        <v>0</v>
      </c>
      <c r="O4326" s="9">
        <f t="shared" ref="O4326:R4326" si="8651">D4326</f>
        <v>0</v>
      </c>
      <c r="P4326" s="9">
        <f t="shared" si="8651"/>
        <v>0</v>
      </c>
      <c r="Q4326" s="9">
        <f t="shared" si="8651"/>
        <v>0</v>
      </c>
      <c r="R4326" s="9">
        <f t="shared" si="8651"/>
        <v>0</v>
      </c>
      <c r="S4326" s="10">
        <f t="shared" ref="S4326:T4326" si="8652">IF(HEX2DEC(H4326) &gt;= 32768, (HEX2DEC(H4326) - 65535 - 1)/10, IF(HEX2DEC(H4326) = 32767, IF($X$2=2, S4327, 32767), HEX2DEC(H4326)/10 ))</f>
        <v>37.7</v>
      </c>
      <c r="T4326" s="10">
        <f t="shared" si="8652"/>
        <v>45.1</v>
      </c>
      <c r="U4326" s="10">
        <f t="shared" si="6"/>
        <v>39</v>
      </c>
    </row>
    <row r="4327" ht="14.25" customHeight="1">
      <c r="A4327" s="6" t="s">
        <v>4717</v>
      </c>
      <c r="B4327" s="13">
        <v>0.0</v>
      </c>
      <c r="C4327" s="13">
        <v>0.0</v>
      </c>
      <c r="D4327" s="9">
        <v>0.0</v>
      </c>
      <c r="E4327" s="9">
        <v>0.0</v>
      </c>
      <c r="F4327" s="9">
        <v>0.0</v>
      </c>
      <c r="G4327" s="9">
        <v>0.0</v>
      </c>
      <c r="H4327" s="4" t="s">
        <v>2630</v>
      </c>
      <c r="I4327" s="4" t="s">
        <v>3477</v>
      </c>
      <c r="J4327" s="4" t="s">
        <v>2661</v>
      </c>
      <c r="L4327" s="8">
        <f t="shared" si="3"/>
        <v>45542.61953</v>
      </c>
      <c r="M4327" s="9">
        <f>IF('tab4'!$B4327=0,0,IF('tab4'!$B4327=1,1,IF('tab4'!$B4327=4,2,IF('tab4'!$B4327=5,3,IF('tab4'!$B4327=6,4,IF(AND('tab4'!$B4327=80,$X$2=2),0,-1))))))</f>
        <v>0</v>
      </c>
      <c r="N4327" s="9">
        <f>IF('tab4'!$C4327=0,0,IF('tab4'!$C4327=1,1,IF('tab4'!$C4327=4,2,IF('tab4'!$C4327=5,3,IF('tab4'!$C4327=6,4,IF(AND('tab4'!$C4327=80,$X$2=2),0,-1))))))</f>
        <v>0</v>
      </c>
      <c r="O4327" s="9">
        <f t="shared" ref="O4327:R4327" si="8653">D4327</f>
        <v>0</v>
      </c>
      <c r="P4327" s="9">
        <f t="shared" si="8653"/>
        <v>0</v>
      </c>
      <c r="Q4327" s="9">
        <f t="shared" si="8653"/>
        <v>0</v>
      </c>
      <c r="R4327" s="9">
        <f t="shared" si="8653"/>
        <v>0</v>
      </c>
      <c r="S4327" s="10">
        <f t="shared" ref="S4327:T4327" si="8654">IF(HEX2DEC(H4327) &gt;= 32768, (HEX2DEC(H4327) - 65535 - 1)/10, IF(HEX2DEC(H4327) = 32767, IF($X$2=2, S4328, 32767), HEX2DEC(H4327)/10 ))</f>
        <v>40.3</v>
      </c>
      <c r="T4327" s="10">
        <f t="shared" si="8654"/>
        <v>47.3</v>
      </c>
      <c r="U4327" s="10">
        <f t="shared" si="6"/>
        <v>38.9</v>
      </c>
    </row>
    <row r="4328" ht="14.25" customHeight="1">
      <c r="A4328" s="6" t="s">
        <v>4718</v>
      </c>
      <c r="B4328" s="13">
        <v>0.0</v>
      </c>
      <c r="C4328" s="13">
        <v>0.0</v>
      </c>
      <c r="D4328" s="9">
        <v>0.0</v>
      </c>
      <c r="E4328" s="9">
        <v>0.0</v>
      </c>
      <c r="F4328" s="9">
        <v>0.0</v>
      </c>
      <c r="G4328" s="9">
        <v>0.0</v>
      </c>
      <c r="H4328" s="4" t="s">
        <v>2661</v>
      </c>
      <c r="I4328" s="4" t="s">
        <v>2833</v>
      </c>
      <c r="J4328" s="4" t="s">
        <v>2596</v>
      </c>
      <c r="L4328" s="8">
        <f t="shared" si="3"/>
        <v>45542.70287</v>
      </c>
      <c r="M4328" s="9">
        <f>IF('tab4'!$B4328=0,0,IF('tab4'!$B4328=1,1,IF('tab4'!$B4328=4,2,IF('tab4'!$B4328=5,3,IF('tab4'!$B4328=6,4,IF(AND('tab4'!$B4328=80,$X$2=2),0,-1))))))</f>
        <v>0</v>
      </c>
      <c r="N4328" s="9">
        <f>IF('tab4'!$C4328=0,0,IF('tab4'!$C4328=1,1,IF('tab4'!$C4328=4,2,IF('tab4'!$C4328=5,3,IF('tab4'!$C4328=6,4,IF(AND('tab4'!$C4328=80,$X$2=2),0,-1))))))</f>
        <v>0</v>
      </c>
      <c r="O4328" s="9">
        <f t="shared" ref="O4328:R4328" si="8655">D4328</f>
        <v>0</v>
      </c>
      <c r="P4328" s="9">
        <f t="shared" si="8655"/>
        <v>0</v>
      </c>
      <c r="Q4328" s="9">
        <f t="shared" si="8655"/>
        <v>0</v>
      </c>
      <c r="R4328" s="9">
        <f t="shared" si="8655"/>
        <v>0</v>
      </c>
      <c r="S4328" s="10">
        <f t="shared" ref="S4328:T4328" si="8656">IF(HEX2DEC(H4328) &gt;= 32768, (HEX2DEC(H4328) - 65535 - 1)/10, IF(HEX2DEC(H4328) = 32767, IF($X$2=2, S4329, 32767), HEX2DEC(H4328)/10 ))</f>
        <v>38.9</v>
      </c>
      <c r="T4328" s="10">
        <f t="shared" si="8656"/>
        <v>42.6</v>
      </c>
      <c r="U4328" s="10">
        <f t="shared" si="6"/>
        <v>35.5</v>
      </c>
    </row>
    <row r="4329" ht="14.25" customHeight="1">
      <c r="A4329" s="6" t="s">
        <v>4719</v>
      </c>
      <c r="B4329" s="13">
        <v>0.0</v>
      </c>
      <c r="C4329" s="13">
        <v>0.0</v>
      </c>
      <c r="D4329" s="9">
        <v>0.0</v>
      </c>
      <c r="E4329" s="9">
        <v>0.0</v>
      </c>
      <c r="F4329" s="9">
        <v>0.0</v>
      </c>
      <c r="G4329" s="9">
        <v>0.0</v>
      </c>
      <c r="H4329" s="4" t="s">
        <v>2744</v>
      </c>
      <c r="I4329" s="4" t="s">
        <v>2922</v>
      </c>
      <c r="J4329" s="4" t="s">
        <v>1053</v>
      </c>
      <c r="L4329" s="8">
        <f t="shared" si="3"/>
        <v>45542.7862</v>
      </c>
      <c r="M4329" s="9">
        <f>IF('tab4'!$B4329=0,0,IF('tab4'!$B4329=1,1,IF('tab4'!$B4329=4,2,IF('tab4'!$B4329=5,3,IF('tab4'!$B4329=6,4,IF(AND('tab4'!$B4329=80,$X$2=2),0,-1))))))</f>
        <v>0</v>
      </c>
      <c r="N4329" s="9">
        <f>IF('tab4'!$C4329=0,0,IF('tab4'!$C4329=1,1,IF('tab4'!$C4329=4,2,IF('tab4'!$C4329=5,3,IF('tab4'!$C4329=6,4,IF(AND('tab4'!$C4329=80,$X$2=2),0,-1))))))</f>
        <v>0</v>
      </c>
      <c r="O4329" s="9">
        <f t="shared" ref="O4329:R4329" si="8657">D4329</f>
        <v>0</v>
      </c>
      <c r="P4329" s="9">
        <f t="shared" si="8657"/>
        <v>0</v>
      </c>
      <c r="Q4329" s="9">
        <f t="shared" si="8657"/>
        <v>0</v>
      </c>
      <c r="R4329" s="9">
        <f t="shared" si="8657"/>
        <v>0</v>
      </c>
      <c r="S4329" s="10">
        <f t="shared" ref="S4329:T4329" si="8658">IF(HEX2DEC(H4329) &gt;= 32768, (HEX2DEC(H4329) - 65535 - 1)/10, IF(HEX2DEC(H4329) = 32767, IF($X$2=2, S4330, 32767), HEX2DEC(H4329)/10 ))</f>
        <v>35.1</v>
      </c>
      <c r="T4329" s="10">
        <f t="shared" si="8658"/>
        <v>34.8</v>
      </c>
      <c r="U4329" s="10">
        <f t="shared" si="6"/>
        <v>30.6</v>
      </c>
    </row>
    <row r="4330" ht="14.25" customHeight="1">
      <c r="A4330" s="6" t="s">
        <v>4720</v>
      </c>
      <c r="B4330" s="13">
        <v>0.0</v>
      </c>
      <c r="C4330" s="13">
        <v>0.0</v>
      </c>
      <c r="D4330" s="9">
        <v>0.0</v>
      </c>
      <c r="E4330" s="9">
        <v>0.0</v>
      </c>
      <c r="F4330" s="9">
        <v>0.0</v>
      </c>
      <c r="G4330" s="9">
        <v>0.0</v>
      </c>
      <c r="H4330" s="4" t="s">
        <v>2358</v>
      </c>
      <c r="I4330" s="4" t="s">
        <v>2393</v>
      </c>
      <c r="J4330" s="4" t="s">
        <v>2213</v>
      </c>
      <c r="L4330" s="8">
        <f t="shared" si="3"/>
        <v>45542.86955</v>
      </c>
      <c r="M4330" s="9">
        <f>IF('tab4'!$B4330=0,0,IF('tab4'!$B4330=1,1,IF('tab4'!$B4330=4,2,IF('tab4'!$B4330=5,3,IF('tab4'!$B4330=6,4,IF(AND('tab4'!$B4330=80,$X$2=2),0,-1))))))</f>
        <v>0</v>
      </c>
      <c r="N4330" s="9">
        <f>IF('tab4'!$C4330=0,0,IF('tab4'!$C4330=1,1,IF('tab4'!$C4330=4,2,IF('tab4'!$C4330=5,3,IF('tab4'!$C4330=6,4,IF(AND('tab4'!$C4330=80,$X$2=2),0,-1))))))</f>
        <v>0</v>
      </c>
      <c r="O4330" s="9">
        <f t="shared" ref="O4330:R4330" si="8659">D4330</f>
        <v>0</v>
      </c>
      <c r="P4330" s="9">
        <f t="shared" si="8659"/>
        <v>0</v>
      </c>
      <c r="Q4330" s="9">
        <f t="shared" si="8659"/>
        <v>0</v>
      </c>
      <c r="R4330" s="9">
        <f t="shared" si="8659"/>
        <v>0</v>
      </c>
      <c r="S4330" s="10">
        <f t="shared" ref="S4330:T4330" si="8660">IF(HEX2DEC(H4330) &gt;= 32768, (HEX2DEC(H4330) - 65535 - 1)/10, IF(HEX2DEC(H4330) = 32767, IF($X$2=2, S4331, 32767), HEX2DEC(H4330)/10 ))</f>
        <v>29.6</v>
      </c>
      <c r="T4330" s="10">
        <f t="shared" si="8660"/>
        <v>27.8</v>
      </c>
      <c r="U4330" s="10">
        <f t="shared" si="6"/>
        <v>24.7</v>
      </c>
    </row>
    <row r="4331" ht="14.25" customHeight="1">
      <c r="A4331" s="6" t="s">
        <v>4721</v>
      </c>
      <c r="B4331" s="13">
        <v>0.0</v>
      </c>
      <c r="C4331" s="13">
        <v>0.0</v>
      </c>
      <c r="D4331" s="9">
        <v>0.0</v>
      </c>
      <c r="E4331" s="9">
        <v>0.0</v>
      </c>
      <c r="F4331" s="9">
        <v>0.0</v>
      </c>
      <c r="G4331" s="9">
        <v>0.0</v>
      </c>
      <c r="H4331" s="4" t="s">
        <v>2155</v>
      </c>
      <c r="I4331" s="4" t="s">
        <v>1456</v>
      </c>
      <c r="J4331" s="4" t="s">
        <v>2129</v>
      </c>
      <c r="L4331" s="8">
        <f t="shared" si="3"/>
        <v>45542.95289</v>
      </c>
      <c r="M4331" s="9">
        <f>IF('tab4'!$B4331=0,0,IF('tab4'!$B4331=1,1,IF('tab4'!$B4331=4,2,IF('tab4'!$B4331=5,3,IF('tab4'!$B4331=6,4,IF(AND('tab4'!$B4331=80,$X$2=2),0,-1))))))</f>
        <v>0</v>
      </c>
      <c r="N4331" s="9">
        <f>IF('tab4'!$C4331=0,0,IF('tab4'!$C4331=1,1,IF('tab4'!$C4331=4,2,IF('tab4'!$C4331=5,3,IF('tab4'!$C4331=6,4,IF(AND('tab4'!$C4331=80,$X$2=2),0,-1))))))</f>
        <v>0</v>
      </c>
      <c r="O4331" s="9">
        <f t="shared" ref="O4331:R4331" si="8661">D4331</f>
        <v>0</v>
      </c>
      <c r="P4331" s="9">
        <f t="shared" si="8661"/>
        <v>0</v>
      </c>
      <c r="Q4331" s="9">
        <f t="shared" si="8661"/>
        <v>0</v>
      </c>
      <c r="R4331" s="9">
        <f t="shared" si="8661"/>
        <v>0</v>
      </c>
      <c r="S4331" s="10">
        <f t="shared" ref="S4331:T4331" si="8662">IF(HEX2DEC(H4331) &gt;= 32768, (HEX2DEC(H4331) - 65535 - 1)/10, IF(HEX2DEC(H4331) = 32767, IF($X$2=2, S4332, 32767), HEX2DEC(H4331)/10 ))</f>
        <v>26.2</v>
      </c>
      <c r="T4331" s="10">
        <f t="shared" si="8662"/>
        <v>24.6</v>
      </c>
      <c r="U4331" s="10">
        <f t="shared" si="6"/>
        <v>24.5</v>
      </c>
    </row>
    <row r="4332" ht="14.25" customHeight="1">
      <c r="A4332" s="6" t="s">
        <v>4722</v>
      </c>
      <c r="B4332" s="13">
        <v>0.0</v>
      </c>
      <c r="C4332" s="13">
        <v>0.0</v>
      </c>
      <c r="D4332" s="9">
        <v>0.0</v>
      </c>
      <c r="E4332" s="9">
        <v>0.0</v>
      </c>
      <c r="F4332" s="9">
        <v>0.0</v>
      </c>
      <c r="G4332" s="9">
        <v>0.0</v>
      </c>
      <c r="H4332" s="4" t="s">
        <v>291</v>
      </c>
      <c r="I4332" s="4" t="s">
        <v>1459</v>
      </c>
      <c r="J4332" s="4" t="s">
        <v>1907</v>
      </c>
      <c r="L4332" s="8">
        <f t="shared" si="3"/>
        <v>45543.03623</v>
      </c>
      <c r="M4332" s="9">
        <f>IF('tab4'!$B4332=0,0,IF('tab4'!$B4332=1,1,IF('tab4'!$B4332=4,2,IF('tab4'!$B4332=5,3,IF('tab4'!$B4332=6,4,IF(AND('tab4'!$B4332=80,$X$2=2),0,-1))))))</f>
        <v>0</v>
      </c>
      <c r="N4332" s="9">
        <f>IF('tab4'!$C4332=0,0,IF('tab4'!$C4332=1,1,IF('tab4'!$C4332=4,2,IF('tab4'!$C4332=5,3,IF('tab4'!$C4332=6,4,IF(AND('tab4'!$C4332=80,$X$2=2),0,-1))))))</f>
        <v>0</v>
      </c>
      <c r="O4332" s="9">
        <f t="shared" ref="O4332:R4332" si="8663">D4332</f>
        <v>0</v>
      </c>
      <c r="P4332" s="9">
        <f t="shared" si="8663"/>
        <v>0</v>
      </c>
      <c r="Q4332" s="9">
        <f t="shared" si="8663"/>
        <v>0</v>
      </c>
      <c r="R4332" s="9">
        <f t="shared" si="8663"/>
        <v>0</v>
      </c>
      <c r="S4332" s="10">
        <f t="shared" ref="S4332:T4332" si="8664">IF(HEX2DEC(H4332) &gt;= 32768, (HEX2DEC(H4332) - 65535 - 1)/10, IF(HEX2DEC(H4332) = 32767, IF($X$2=2, S4333, 32767), HEX2DEC(H4332)/10 ))</f>
        <v>24</v>
      </c>
      <c r="T4332" s="10">
        <f t="shared" si="8664"/>
        <v>22.8</v>
      </c>
      <c r="U4332" s="10">
        <f t="shared" si="6"/>
        <v>22.2</v>
      </c>
    </row>
    <row r="4333" ht="14.25" customHeight="1">
      <c r="A4333" s="6" t="s">
        <v>4723</v>
      </c>
      <c r="B4333" s="13">
        <v>0.0</v>
      </c>
      <c r="C4333" s="13">
        <v>0.0</v>
      </c>
      <c r="D4333" s="9">
        <v>0.0</v>
      </c>
      <c r="E4333" s="9">
        <v>0.0</v>
      </c>
      <c r="F4333" s="9">
        <v>0.0</v>
      </c>
      <c r="G4333" s="9">
        <v>0.0</v>
      </c>
      <c r="H4333" s="4" t="s">
        <v>2108</v>
      </c>
      <c r="I4333" s="4" t="s">
        <v>1721</v>
      </c>
      <c r="J4333" s="4" t="s">
        <v>1589</v>
      </c>
      <c r="L4333" s="8">
        <f t="shared" si="3"/>
        <v>45543.11956</v>
      </c>
      <c r="M4333" s="9">
        <f>IF('tab4'!$B4333=0,0,IF('tab4'!$B4333=1,1,IF('tab4'!$B4333=4,2,IF('tab4'!$B4333=5,3,IF('tab4'!$B4333=6,4,IF(AND('tab4'!$B4333=80,$X$2=2),0,-1))))))</f>
        <v>0</v>
      </c>
      <c r="N4333" s="9">
        <f>IF('tab4'!$C4333=0,0,IF('tab4'!$C4333=1,1,IF('tab4'!$C4333=4,2,IF('tab4'!$C4333=5,3,IF('tab4'!$C4333=6,4,IF(AND('tab4'!$C4333=80,$X$2=2),0,-1))))))</f>
        <v>0</v>
      </c>
      <c r="O4333" s="9">
        <f t="shared" ref="O4333:R4333" si="8665">D4333</f>
        <v>0</v>
      </c>
      <c r="P4333" s="9">
        <f t="shared" si="8665"/>
        <v>0</v>
      </c>
      <c r="Q4333" s="9">
        <f t="shared" si="8665"/>
        <v>0</v>
      </c>
      <c r="R4333" s="9">
        <f t="shared" si="8665"/>
        <v>0</v>
      </c>
      <c r="S4333" s="10">
        <f t="shared" ref="S4333:T4333" si="8666">IF(HEX2DEC(H4333) &gt;= 32768, (HEX2DEC(H4333) - 65535 - 1)/10, IF(HEX2DEC(H4333) = 32767, IF($X$2=2, S4334, 32767), HEX2DEC(H4333)/10 ))</f>
        <v>22</v>
      </c>
      <c r="T4333" s="10">
        <f t="shared" si="8666"/>
        <v>20.7</v>
      </c>
      <c r="U4333" s="10">
        <f t="shared" si="6"/>
        <v>21.1</v>
      </c>
    </row>
    <row r="4334" ht="14.25" customHeight="1">
      <c r="A4334" s="6" t="s">
        <v>4724</v>
      </c>
      <c r="B4334" s="13">
        <v>0.0</v>
      </c>
      <c r="C4334" s="13">
        <v>0.0</v>
      </c>
      <c r="D4334" s="9">
        <v>0.0</v>
      </c>
      <c r="E4334" s="9">
        <v>0.0</v>
      </c>
      <c r="F4334" s="9">
        <v>0.0</v>
      </c>
      <c r="G4334" s="9">
        <v>0.0</v>
      </c>
      <c r="H4334" s="4" t="s">
        <v>1887</v>
      </c>
      <c r="I4334" s="4" t="s">
        <v>1222</v>
      </c>
      <c r="J4334" s="4" t="s">
        <v>720</v>
      </c>
      <c r="L4334" s="8">
        <f t="shared" si="3"/>
        <v>45543.20289</v>
      </c>
      <c r="M4334" s="9">
        <f>IF('tab4'!$B4334=0,0,IF('tab4'!$B4334=1,1,IF('tab4'!$B4334=4,2,IF('tab4'!$B4334=5,3,IF('tab4'!$B4334=6,4,IF(AND('tab4'!$B4334=80,$X$2=2),0,-1))))))</f>
        <v>0</v>
      </c>
      <c r="N4334" s="9">
        <f>IF('tab4'!$C4334=0,0,IF('tab4'!$C4334=1,1,IF('tab4'!$C4334=4,2,IF('tab4'!$C4334=5,3,IF('tab4'!$C4334=6,4,IF(AND('tab4'!$C4334=80,$X$2=2),0,-1))))))</f>
        <v>0</v>
      </c>
      <c r="O4334" s="9">
        <f t="shared" ref="O4334:R4334" si="8667">D4334</f>
        <v>0</v>
      </c>
      <c r="P4334" s="9">
        <f t="shared" si="8667"/>
        <v>0</v>
      </c>
      <c r="Q4334" s="9">
        <f t="shared" si="8667"/>
        <v>0</v>
      </c>
      <c r="R4334" s="9">
        <f t="shared" si="8667"/>
        <v>0</v>
      </c>
      <c r="S4334" s="10">
        <f t="shared" ref="S4334:T4334" si="8668">IF(HEX2DEC(H4334) &gt;= 32768, (HEX2DEC(H4334) - 65535 - 1)/10, IF(HEX2DEC(H4334) = 32767, IF($X$2=2, S4335, 32767), HEX2DEC(H4334)/10 ))</f>
        <v>20.1</v>
      </c>
      <c r="T4334" s="10">
        <f t="shared" si="8668"/>
        <v>18.9</v>
      </c>
      <c r="U4334" s="10">
        <f t="shared" si="6"/>
        <v>18.4</v>
      </c>
    </row>
    <row r="4335" ht="14.25" customHeight="1">
      <c r="A4335" s="6" t="s">
        <v>4725</v>
      </c>
      <c r="B4335" s="13">
        <v>0.0</v>
      </c>
      <c r="C4335" s="13">
        <v>0.0</v>
      </c>
      <c r="D4335" s="9">
        <v>0.0</v>
      </c>
      <c r="E4335" s="9">
        <v>0.0</v>
      </c>
      <c r="F4335" s="9">
        <v>0.0</v>
      </c>
      <c r="G4335" s="9">
        <v>0.0</v>
      </c>
      <c r="H4335" s="4" t="s">
        <v>1843</v>
      </c>
      <c r="I4335" s="4" t="s">
        <v>1193</v>
      </c>
      <c r="J4335" s="4" t="s">
        <v>2055</v>
      </c>
      <c r="L4335" s="8">
        <f t="shared" si="3"/>
        <v>45543.28624</v>
      </c>
      <c r="M4335" s="9">
        <f>IF('tab4'!$B4335=0,0,IF('tab4'!$B4335=1,1,IF('tab4'!$B4335=4,2,IF('tab4'!$B4335=5,3,IF('tab4'!$B4335=6,4,IF(AND('tab4'!$B4335=80,$X$2=2),0,-1))))))</f>
        <v>0</v>
      </c>
      <c r="N4335" s="9">
        <f>IF('tab4'!$C4335=0,0,IF('tab4'!$C4335=1,1,IF('tab4'!$C4335=4,2,IF('tab4'!$C4335=5,3,IF('tab4'!$C4335=6,4,IF(AND('tab4'!$C4335=80,$X$2=2),0,-1))))))</f>
        <v>0</v>
      </c>
      <c r="O4335" s="9">
        <f t="shared" ref="O4335:R4335" si="8669">D4335</f>
        <v>0</v>
      </c>
      <c r="P4335" s="9">
        <f t="shared" si="8669"/>
        <v>0</v>
      </c>
      <c r="Q4335" s="9">
        <f t="shared" si="8669"/>
        <v>0</v>
      </c>
      <c r="R4335" s="9">
        <f t="shared" si="8669"/>
        <v>0</v>
      </c>
      <c r="S4335" s="10">
        <f t="shared" ref="S4335:T4335" si="8670">IF(HEX2DEC(H4335) &gt;= 32768, (HEX2DEC(H4335) - 65535 - 1)/10, IF(HEX2DEC(H4335) = 32767, IF($X$2=2, S4336, 32767), HEX2DEC(H4335)/10 ))</f>
        <v>18.8</v>
      </c>
      <c r="T4335" s="10">
        <f t="shared" si="8670"/>
        <v>17.8</v>
      </c>
      <c r="U4335" s="10">
        <f t="shared" si="6"/>
        <v>17.5</v>
      </c>
    </row>
    <row r="4336" ht="14.25" customHeight="1">
      <c r="A4336" s="6" t="s">
        <v>4726</v>
      </c>
      <c r="B4336" s="13">
        <v>0.0</v>
      </c>
      <c r="C4336" s="13">
        <v>0.0</v>
      </c>
      <c r="D4336" s="9">
        <v>0.0</v>
      </c>
      <c r="E4336" s="9">
        <v>0.0</v>
      </c>
      <c r="F4336" s="9">
        <v>0.0</v>
      </c>
      <c r="G4336" s="9">
        <v>0.0</v>
      </c>
      <c r="H4336" s="4" t="s">
        <v>2316</v>
      </c>
      <c r="I4336" s="4" t="s">
        <v>2129</v>
      </c>
      <c r="J4336" s="4" t="s">
        <v>1022</v>
      </c>
      <c r="L4336" s="8">
        <f t="shared" si="3"/>
        <v>45543.36958</v>
      </c>
      <c r="M4336" s="9">
        <f>IF('tab4'!$B4336=0,0,IF('tab4'!$B4336=1,1,IF('tab4'!$B4336=4,2,IF('tab4'!$B4336=5,3,IF('tab4'!$B4336=6,4,IF(AND('tab4'!$B4336=80,$X$2=2),0,-1))))))</f>
        <v>0</v>
      </c>
      <c r="N4336" s="9">
        <f>IF('tab4'!$C4336=0,0,IF('tab4'!$C4336=1,1,IF('tab4'!$C4336=4,2,IF('tab4'!$C4336=5,3,IF('tab4'!$C4336=6,4,IF(AND('tab4'!$C4336=80,$X$2=2),0,-1))))))</f>
        <v>0</v>
      </c>
      <c r="O4336" s="9">
        <f t="shared" ref="O4336:R4336" si="8671">D4336</f>
        <v>0</v>
      </c>
      <c r="P4336" s="9">
        <f t="shared" si="8671"/>
        <v>0</v>
      </c>
      <c r="Q4336" s="9">
        <f t="shared" si="8671"/>
        <v>0</v>
      </c>
      <c r="R4336" s="9">
        <f t="shared" si="8671"/>
        <v>0</v>
      </c>
      <c r="S4336" s="10">
        <f t="shared" ref="S4336:T4336" si="8672">IF(HEX2DEC(H4336) &gt;= 32768, (HEX2DEC(H4336) - 65535 - 1)/10, IF(HEX2DEC(H4336) = 32767, IF($X$2=2, S4337, 32767), HEX2DEC(H4336)/10 ))</f>
        <v>24.1</v>
      </c>
      <c r="T4336" s="10">
        <f t="shared" si="8672"/>
        <v>24.5</v>
      </c>
      <c r="U4336" s="10">
        <f t="shared" si="6"/>
        <v>27</v>
      </c>
    </row>
    <row r="4337" ht="14.25" customHeight="1">
      <c r="A4337" s="6" t="s">
        <v>4727</v>
      </c>
      <c r="B4337" s="13">
        <v>0.0</v>
      </c>
      <c r="C4337" s="13">
        <v>0.0</v>
      </c>
      <c r="D4337" s="9">
        <v>0.0</v>
      </c>
      <c r="E4337" s="9">
        <v>0.0</v>
      </c>
      <c r="F4337" s="9">
        <v>0.0</v>
      </c>
      <c r="G4337" s="9">
        <v>0.0</v>
      </c>
      <c r="H4337" s="4" t="s">
        <v>1043</v>
      </c>
      <c r="I4337" s="4" t="s">
        <v>2340</v>
      </c>
      <c r="J4337" s="4" t="s">
        <v>2391</v>
      </c>
      <c r="L4337" s="8">
        <f t="shared" si="3"/>
        <v>45543.45292</v>
      </c>
      <c r="M4337" s="9">
        <f>IF('tab4'!$B4337=0,0,IF('tab4'!$B4337=1,1,IF('tab4'!$B4337=4,2,IF('tab4'!$B4337=5,3,IF('tab4'!$B4337=6,4,IF(AND('tab4'!$B4337=80,$X$2=2),0,-1))))))</f>
        <v>0</v>
      </c>
      <c r="N4337" s="9">
        <f>IF('tab4'!$C4337=0,0,IF('tab4'!$C4337=1,1,IF('tab4'!$C4337=4,2,IF('tab4'!$C4337=5,3,IF('tab4'!$C4337=6,4,IF(AND('tab4'!$C4337=80,$X$2=2),0,-1))))))</f>
        <v>0</v>
      </c>
      <c r="O4337" s="9">
        <f t="shared" ref="O4337:R4337" si="8673">D4337</f>
        <v>0</v>
      </c>
      <c r="P4337" s="9">
        <f t="shared" si="8673"/>
        <v>0</v>
      </c>
      <c r="Q4337" s="9">
        <f t="shared" si="8673"/>
        <v>0</v>
      </c>
      <c r="R4337" s="9">
        <f t="shared" si="8673"/>
        <v>0</v>
      </c>
      <c r="S4337" s="10">
        <f t="shared" ref="S4337:T4337" si="8674">IF(HEX2DEC(H4337) &gt;= 32768, (HEX2DEC(H4337) - 65535 - 1)/10, IF(HEX2DEC(H4337) = 32767, IF($X$2=2, S4338, 32767), HEX2DEC(H4337)/10 ))</f>
        <v>31.7</v>
      </c>
      <c r="T4337" s="10">
        <f t="shared" si="8674"/>
        <v>36.7</v>
      </c>
      <c r="U4337" s="10">
        <f t="shared" si="6"/>
        <v>34</v>
      </c>
    </row>
    <row r="4338" ht="14.25" customHeight="1">
      <c r="A4338" s="6" t="s">
        <v>4728</v>
      </c>
      <c r="B4338" s="13">
        <v>0.0</v>
      </c>
      <c r="C4338" s="13">
        <v>0.0</v>
      </c>
      <c r="D4338" s="9">
        <v>0.0</v>
      </c>
      <c r="E4338" s="9">
        <v>0.0</v>
      </c>
      <c r="F4338" s="9">
        <v>0.0</v>
      </c>
      <c r="G4338" s="9">
        <v>0.0</v>
      </c>
      <c r="H4338" s="4" t="s">
        <v>2927</v>
      </c>
      <c r="I4338" s="4" t="s">
        <v>3360</v>
      </c>
      <c r="J4338" s="4" t="s">
        <v>2132</v>
      </c>
      <c r="L4338" s="8">
        <f t="shared" si="3"/>
        <v>45543.53625</v>
      </c>
      <c r="M4338" s="9">
        <f>IF('tab4'!$B4338=0,0,IF('tab4'!$B4338=1,1,IF('tab4'!$B4338=4,2,IF('tab4'!$B4338=5,3,IF('tab4'!$B4338=6,4,IF(AND('tab4'!$B4338=80,$X$2=2),0,-1))))))</f>
        <v>0</v>
      </c>
      <c r="N4338" s="9">
        <f>IF('tab4'!$C4338=0,0,IF('tab4'!$C4338=1,1,IF('tab4'!$C4338=4,2,IF('tab4'!$C4338=5,3,IF('tab4'!$C4338=6,4,IF(AND('tab4'!$C4338=80,$X$2=2),0,-1))))))</f>
        <v>0</v>
      </c>
      <c r="O4338" s="9">
        <f t="shared" ref="O4338:R4338" si="8675">D4338</f>
        <v>0</v>
      </c>
      <c r="P4338" s="9">
        <f t="shared" si="8675"/>
        <v>0</v>
      </c>
      <c r="Q4338" s="9">
        <f t="shared" si="8675"/>
        <v>0</v>
      </c>
      <c r="R4338" s="9">
        <f t="shared" si="8675"/>
        <v>0</v>
      </c>
      <c r="S4338" s="10">
        <f t="shared" ref="S4338:T4338" si="8676">IF(HEX2DEC(H4338) &gt;= 32768, (HEX2DEC(H4338) - 65535 - 1)/10, IF(HEX2DEC(H4338) = 32767, IF($X$2=2, S4339, 32767), HEX2DEC(H4338)/10 ))</f>
        <v>37.9</v>
      </c>
      <c r="T4338" s="10">
        <f t="shared" si="8676"/>
        <v>44.5</v>
      </c>
      <c r="U4338" s="10">
        <f t="shared" si="6"/>
        <v>35.9</v>
      </c>
    </row>
    <row r="4339" ht="14.25" customHeight="1">
      <c r="A4339" s="6" t="s">
        <v>4729</v>
      </c>
      <c r="B4339" s="13">
        <v>0.0</v>
      </c>
      <c r="C4339" s="13">
        <v>0.0</v>
      </c>
      <c r="D4339" s="9">
        <v>0.0</v>
      </c>
      <c r="E4339" s="9">
        <v>0.0</v>
      </c>
      <c r="F4339" s="9">
        <v>0.0</v>
      </c>
      <c r="G4339" s="9">
        <v>0.0</v>
      </c>
      <c r="H4339" s="4" t="s">
        <v>3213</v>
      </c>
      <c r="I4339" s="4" t="s">
        <v>3509</v>
      </c>
      <c r="J4339" s="4" t="s">
        <v>3356</v>
      </c>
      <c r="L4339" s="8">
        <f t="shared" si="3"/>
        <v>45543.61958</v>
      </c>
      <c r="M4339" s="9">
        <f>IF('tab4'!$B4339=0,0,IF('tab4'!$B4339=1,1,IF('tab4'!$B4339=4,2,IF('tab4'!$B4339=5,3,IF('tab4'!$B4339=6,4,IF(AND('tab4'!$B4339=80,$X$2=2),0,-1))))))</f>
        <v>0</v>
      </c>
      <c r="N4339" s="9">
        <f>IF('tab4'!$C4339=0,0,IF('tab4'!$C4339=1,1,IF('tab4'!$C4339=4,2,IF('tab4'!$C4339=5,3,IF('tab4'!$C4339=6,4,IF(AND('tab4'!$C4339=80,$X$2=2),0,-1))))))</f>
        <v>0</v>
      </c>
      <c r="O4339" s="9">
        <f t="shared" ref="O4339:R4339" si="8677">D4339</f>
        <v>0</v>
      </c>
      <c r="P4339" s="9">
        <f t="shared" si="8677"/>
        <v>0</v>
      </c>
      <c r="Q4339" s="9">
        <f t="shared" si="8677"/>
        <v>0</v>
      </c>
      <c r="R4339" s="9">
        <f t="shared" si="8677"/>
        <v>0</v>
      </c>
      <c r="S4339" s="10">
        <f t="shared" ref="S4339:T4339" si="8678">IF(HEX2DEC(H4339) &gt;= 32768, (HEX2DEC(H4339) - 65535 - 1)/10, IF(HEX2DEC(H4339) = 32767, IF($X$2=2, S4340, 32767), HEX2DEC(H4339)/10 ))</f>
        <v>39.5</v>
      </c>
      <c r="T4339" s="10">
        <f t="shared" si="8678"/>
        <v>45</v>
      </c>
      <c r="U4339" s="10">
        <f t="shared" si="6"/>
        <v>36.1</v>
      </c>
    </row>
    <row r="4340" ht="14.25" customHeight="1">
      <c r="A4340" s="6" t="s">
        <v>4730</v>
      </c>
      <c r="B4340" s="13">
        <v>0.0</v>
      </c>
      <c r="C4340" s="13">
        <v>0.0</v>
      </c>
      <c r="D4340" s="9">
        <v>0.0</v>
      </c>
      <c r="E4340" s="9">
        <v>0.0</v>
      </c>
      <c r="F4340" s="9">
        <v>0.0</v>
      </c>
      <c r="G4340" s="9">
        <v>0.0</v>
      </c>
      <c r="H4340" s="4" t="s">
        <v>2927</v>
      </c>
      <c r="I4340" s="4" t="s">
        <v>2679</v>
      </c>
      <c r="J4340" s="4" t="s">
        <v>2265</v>
      </c>
      <c r="L4340" s="8">
        <f t="shared" si="3"/>
        <v>45543.70292</v>
      </c>
      <c r="M4340" s="9">
        <f>IF('tab4'!$B4340=0,0,IF('tab4'!$B4340=1,1,IF('tab4'!$B4340=4,2,IF('tab4'!$B4340=5,3,IF('tab4'!$B4340=6,4,IF(AND('tab4'!$B4340=80,$X$2=2),0,-1))))))</f>
        <v>0</v>
      </c>
      <c r="N4340" s="9">
        <f>IF('tab4'!$C4340=0,0,IF('tab4'!$C4340=1,1,IF('tab4'!$C4340=4,2,IF('tab4'!$C4340=5,3,IF('tab4'!$C4340=6,4,IF(AND('tab4'!$C4340=80,$X$2=2),0,-1))))))</f>
        <v>0</v>
      </c>
      <c r="O4340" s="9">
        <f t="shared" ref="O4340:R4340" si="8679">D4340</f>
        <v>0</v>
      </c>
      <c r="P4340" s="9">
        <f t="shared" si="8679"/>
        <v>0</v>
      </c>
      <c r="Q4340" s="9">
        <f t="shared" si="8679"/>
        <v>0</v>
      </c>
      <c r="R4340" s="9">
        <f t="shared" si="8679"/>
        <v>0</v>
      </c>
      <c r="S4340" s="10">
        <f t="shared" ref="S4340:T4340" si="8680">IF(HEX2DEC(H4340) &gt;= 32768, (HEX2DEC(H4340) - 65535 - 1)/10, IF(HEX2DEC(H4340) = 32767, IF($X$2=2, S4341, 32767), HEX2DEC(H4340)/10 ))</f>
        <v>37.9</v>
      </c>
      <c r="T4340" s="10">
        <f t="shared" si="8680"/>
        <v>39.8</v>
      </c>
      <c r="U4340" s="10">
        <f t="shared" si="6"/>
        <v>32.8</v>
      </c>
    </row>
    <row r="4341" ht="14.25" customHeight="1">
      <c r="A4341" s="6" t="s">
        <v>4731</v>
      </c>
      <c r="B4341" s="13">
        <v>0.0</v>
      </c>
      <c r="C4341" s="13">
        <v>0.0</v>
      </c>
      <c r="D4341" s="9">
        <v>0.0</v>
      </c>
      <c r="E4341" s="9">
        <v>0.0</v>
      </c>
      <c r="F4341" s="9">
        <v>0.0</v>
      </c>
      <c r="G4341" s="9">
        <v>0.0</v>
      </c>
      <c r="H4341" s="4" t="s">
        <v>2169</v>
      </c>
      <c r="I4341" s="4" t="s">
        <v>2265</v>
      </c>
      <c r="J4341" s="4" t="s">
        <v>2228</v>
      </c>
      <c r="L4341" s="8">
        <f t="shared" si="3"/>
        <v>45543.78625</v>
      </c>
      <c r="M4341" s="9">
        <f>IF('tab4'!$B4341=0,0,IF('tab4'!$B4341=1,1,IF('tab4'!$B4341=4,2,IF('tab4'!$B4341=5,3,IF('tab4'!$B4341=6,4,IF(AND('tab4'!$B4341=80,$X$2=2),0,-1))))))</f>
        <v>0</v>
      </c>
      <c r="N4341" s="9">
        <f>IF('tab4'!$C4341=0,0,IF('tab4'!$C4341=1,1,IF('tab4'!$C4341=4,2,IF('tab4'!$C4341=5,3,IF('tab4'!$C4341=6,4,IF(AND('tab4'!$C4341=80,$X$2=2),0,-1))))))</f>
        <v>0</v>
      </c>
      <c r="O4341" s="9">
        <f t="shared" ref="O4341:R4341" si="8681">D4341</f>
        <v>0</v>
      </c>
      <c r="P4341" s="9">
        <f t="shared" si="8681"/>
        <v>0</v>
      </c>
      <c r="Q4341" s="9">
        <f t="shared" si="8681"/>
        <v>0</v>
      </c>
      <c r="R4341" s="9">
        <f t="shared" si="8681"/>
        <v>0</v>
      </c>
      <c r="S4341" s="10">
        <f t="shared" ref="S4341:T4341" si="8682">IF(HEX2DEC(H4341) &gt;= 32768, (HEX2DEC(H4341) - 65535 - 1)/10, IF(HEX2DEC(H4341) = 32767, IF($X$2=2, S4342, 32767), HEX2DEC(H4341)/10 ))</f>
        <v>33.6</v>
      </c>
      <c r="T4341" s="10">
        <f t="shared" si="8682"/>
        <v>32.8</v>
      </c>
      <c r="U4341" s="10">
        <f t="shared" si="6"/>
        <v>28.9</v>
      </c>
    </row>
    <row r="4342" ht="14.25" customHeight="1">
      <c r="A4342" s="6" t="s">
        <v>4732</v>
      </c>
      <c r="B4342" s="13">
        <v>0.0</v>
      </c>
      <c r="C4342" s="13">
        <v>0.0</v>
      </c>
      <c r="D4342" s="9">
        <v>0.0</v>
      </c>
      <c r="E4342" s="9">
        <v>0.0</v>
      </c>
      <c r="F4342" s="9">
        <v>0.0</v>
      </c>
      <c r="G4342" s="9">
        <v>0.0</v>
      </c>
      <c r="H4342" s="4" t="s">
        <v>2647</v>
      </c>
      <c r="I4342" s="4" t="s">
        <v>2232</v>
      </c>
      <c r="J4342" s="4" t="s">
        <v>2373</v>
      </c>
      <c r="L4342" s="8">
        <f t="shared" si="3"/>
        <v>45543.86959</v>
      </c>
      <c r="M4342" s="9">
        <f>IF('tab4'!$B4342=0,0,IF('tab4'!$B4342=1,1,IF('tab4'!$B4342=4,2,IF('tab4'!$B4342=5,3,IF('tab4'!$B4342=6,4,IF(AND('tab4'!$B4342=80,$X$2=2),0,-1))))))</f>
        <v>0</v>
      </c>
      <c r="N4342" s="9">
        <f>IF('tab4'!$C4342=0,0,IF('tab4'!$C4342=1,1,IF('tab4'!$C4342=4,2,IF('tab4'!$C4342=5,3,IF('tab4'!$C4342=6,4,IF(AND('tab4'!$C4342=80,$X$2=2),0,-1))))))</f>
        <v>0</v>
      </c>
      <c r="O4342" s="9">
        <f t="shared" ref="O4342:R4342" si="8683">D4342</f>
        <v>0</v>
      </c>
      <c r="P4342" s="9">
        <f t="shared" si="8683"/>
        <v>0</v>
      </c>
      <c r="Q4342" s="9">
        <f t="shared" si="8683"/>
        <v>0</v>
      </c>
      <c r="R4342" s="9">
        <f t="shared" si="8683"/>
        <v>0</v>
      </c>
      <c r="S4342" s="10">
        <f t="shared" ref="S4342:T4342" si="8684">IF(HEX2DEC(H4342) &gt;= 32768, (HEX2DEC(H4342) - 65535 - 1)/10, IF(HEX2DEC(H4342) = 32767, IF($X$2=2, S4343, 32767), HEX2DEC(H4342)/10 ))</f>
        <v>28.5</v>
      </c>
      <c r="T4342" s="10">
        <f t="shared" si="8684"/>
        <v>27.2</v>
      </c>
      <c r="U4342" s="10">
        <f t="shared" si="6"/>
        <v>26</v>
      </c>
    </row>
    <row r="4343" ht="14.25" customHeight="1">
      <c r="A4343" s="6" t="s">
        <v>4733</v>
      </c>
      <c r="B4343" s="13">
        <v>0.0</v>
      </c>
      <c r="C4343" s="13">
        <v>0.0</v>
      </c>
      <c r="D4343" s="9">
        <v>0.0</v>
      </c>
      <c r="E4343" s="9">
        <v>0.0</v>
      </c>
      <c r="F4343" s="9">
        <v>0.0</v>
      </c>
      <c r="G4343" s="9">
        <v>0.0</v>
      </c>
      <c r="H4343" s="4" t="s">
        <v>2251</v>
      </c>
      <c r="I4343" s="4" t="s">
        <v>1456</v>
      </c>
      <c r="J4343" s="4" t="s">
        <v>2125</v>
      </c>
      <c r="L4343" s="8">
        <f t="shared" si="3"/>
        <v>45543.95294</v>
      </c>
      <c r="M4343" s="9">
        <f>IF('tab4'!$B4343=0,0,IF('tab4'!$B4343=1,1,IF('tab4'!$B4343=4,2,IF('tab4'!$B4343=5,3,IF('tab4'!$B4343=6,4,IF(AND('tab4'!$B4343=80,$X$2=2),0,-1))))))</f>
        <v>0</v>
      </c>
      <c r="N4343" s="9">
        <f>IF('tab4'!$C4343=0,0,IF('tab4'!$C4343=1,1,IF('tab4'!$C4343=4,2,IF('tab4'!$C4343=5,3,IF('tab4'!$C4343=6,4,IF(AND('tab4'!$C4343=80,$X$2=2),0,-1))))))</f>
        <v>0</v>
      </c>
      <c r="O4343" s="9">
        <f t="shared" ref="O4343:R4343" si="8685">D4343</f>
        <v>0</v>
      </c>
      <c r="P4343" s="9">
        <f t="shared" si="8685"/>
        <v>0</v>
      </c>
      <c r="Q4343" s="9">
        <f t="shared" si="8685"/>
        <v>0</v>
      </c>
      <c r="R4343" s="9">
        <f t="shared" si="8685"/>
        <v>0</v>
      </c>
      <c r="S4343" s="10">
        <f t="shared" ref="S4343:T4343" si="8686">IF(HEX2DEC(H4343) &gt;= 32768, (HEX2DEC(H4343) - 65535 - 1)/10, IF(HEX2DEC(H4343) = 32767, IF($X$2=2, S4344, 32767), HEX2DEC(H4343)/10 ))</f>
        <v>25.8</v>
      </c>
      <c r="T4343" s="10">
        <f t="shared" si="8686"/>
        <v>24.6</v>
      </c>
      <c r="U4343" s="10">
        <f t="shared" si="6"/>
        <v>24.4</v>
      </c>
    </row>
    <row r="4344" ht="14.25" customHeight="1">
      <c r="A4344" s="6" t="s">
        <v>4734</v>
      </c>
      <c r="B4344" s="13">
        <v>0.0</v>
      </c>
      <c r="C4344" s="13">
        <v>0.0</v>
      </c>
      <c r="D4344" s="9">
        <v>0.0</v>
      </c>
      <c r="E4344" s="9">
        <v>0.0</v>
      </c>
      <c r="F4344" s="9">
        <v>0.0</v>
      </c>
      <c r="G4344" s="9">
        <v>0.0</v>
      </c>
      <c r="H4344" s="4" t="s">
        <v>2316</v>
      </c>
      <c r="I4344" s="4" t="s">
        <v>191</v>
      </c>
      <c r="J4344" s="4" t="s">
        <v>291</v>
      </c>
      <c r="L4344" s="8">
        <f t="shared" si="3"/>
        <v>45544.03627</v>
      </c>
      <c r="M4344" s="9">
        <f>IF('tab4'!$B4344=0,0,IF('tab4'!$B4344=1,1,IF('tab4'!$B4344=4,2,IF('tab4'!$B4344=5,3,IF('tab4'!$B4344=6,4,IF(AND('tab4'!$B4344=80,$X$2=2),0,-1))))))</f>
        <v>0</v>
      </c>
      <c r="N4344" s="9">
        <f>IF('tab4'!$C4344=0,0,IF('tab4'!$C4344=1,1,IF('tab4'!$C4344=4,2,IF('tab4'!$C4344=5,3,IF('tab4'!$C4344=6,4,IF(AND('tab4'!$C4344=80,$X$2=2),0,-1))))))</f>
        <v>0</v>
      </c>
      <c r="O4344" s="9">
        <f t="shared" ref="O4344:R4344" si="8687">D4344</f>
        <v>0</v>
      </c>
      <c r="P4344" s="9">
        <f t="shared" si="8687"/>
        <v>0</v>
      </c>
      <c r="Q4344" s="9">
        <f t="shared" si="8687"/>
        <v>0</v>
      </c>
      <c r="R4344" s="9">
        <f t="shared" si="8687"/>
        <v>0</v>
      </c>
      <c r="S4344" s="10">
        <f t="shared" ref="S4344:T4344" si="8688">IF(HEX2DEC(H4344) &gt;= 32768, (HEX2DEC(H4344) - 65535 - 1)/10, IF(HEX2DEC(H4344) = 32767, IF($X$2=2, S4345, 32767), HEX2DEC(H4344)/10 ))</f>
        <v>24.1</v>
      </c>
      <c r="T4344" s="10">
        <f t="shared" si="8688"/>
        <v>23.2</v>
      </c>
      <c r="U4344" s="10">
        <f t="shared" si="6"/>
        <v>24</v>
      </c>
    </row>
    <row r="4345" ht="14.25" customHeight="1">
      <c r="A4345" s="6" t="s">
        <v>4735</v>
      </c>
      <c r="B4345" s="13">
        <v>0.0</v>
      </c>
      <c r="C4345" s="13">
        <v>0.0</v>
      </c>
      <c r="D4345" s="9">
        <v>0.0</v>
      </c>
      <c r="E4345" s="9">
        <v>0.0</v>
      </c>
      <c r="F4345" s="9">
        <v>0.0</v>
      </c>
      <c r="G4345" s="9">
        <v>0.0</v>
      </c>
      <c r="H4345" s="4" t="s">
        <v>2136</v>
      </c>
      <c r="I4345" s="4" t="s">
        <v>1005</v>
      </c>
      <c r="J4345" s="4" t="s">
        <v>1796</v>
      </c>
      <c r="L4345" s="8">
        <f t="shared" si="3"/>
        <v>45544.11961</v>
      </c>
      <c r="M4345" s="9">
        <f>IF('tab4'!$B4345=0,0,IF('tab4'!$B4345=1,1,IF('tab4'!$B4345=4,2,IF('tab4'!$B4345=5,3,IF('tab4'!$B4345=6,4,IF(AND('tab4'!$B4345=80,$X$2=2),0,-1))))))</f>
        <v>0</v>
      </c>
      <c r="N4345" s="9">
        <f>IF('tab4'!$C4345=0,0,IF('tab4'!$C4345=1,1,IF('tab4'!$C4345=4,2,IF('tab4'!$C4345=5,3,IF('tab4'!$C4345=6,4,IF(AND('tab4'!$C4345=80,$X$2=2),0,-1))))))</f>
        <v>0</v>
      </c>
      <c r="O4345" s="9">
        <f t="shared" ref="O4345:R4345" si="8689">D4345</f>
        <v>0</v>
      </c>
      <c r="P4345" s="9">
        <f t="shared" si="8689"/>
        <v>0</v>
      </c>
      <c r="Q4345" s="9">
        <f t="shared" si="8689"/>
        <v>0</v>
      </c>
      <c r="R4345" s="9">
        <f t="shared" si="8689"/>
        <v>0</v>
      </c>
      <c r="S4345" s="10">
        <f t="shared" ref="S4345:T4345" si="8690">IF(HEX2DEC(H4345) &gt;= 32768, (HEX2DEC(H4345) - 65535 - 1)/10, IF(HEX2DEC(H4345) = 32767, IF($X$2=2, S4346, 32767), HEX2DEC(H4345)/10 ))</f>
        <v>23.5</v>
      </c>
      <c r="T4345" s="10">
        <f t="shared" si="8690"/>
        <v>22.9</v>
      </c>
      <c r="U4345" s="10">
        <f t="shared" si="6"/>
        <v>23.7</v>
      </c>
    </row>
    <row r="4346" ht="14.25" customHeight="1">
      <c r="A4346" s="6" t="s">
        <v>4736</v>
      </c>
      <c r="B4346" s="13">
        <v>0.0</v>
      </c>
      <c r="C4346" s="13">
        <v>0.0</v>
      </c>
      <c r="D4346" s="9">
        <v>0.0</v>
      </c>
      <c r="E4346" s="9">
        <v>0.0</v>
      </c>
      <c r="F4346" s="9">
        <v>0.0</v>
      </c>
      <c r="G4346" s="9">
        <v>0.0</v>
      </c>
      <c r="H4346" s="4" t="s">
        <v>1882</v>
      </c>
      <c r="I4346" s="4" t="s">
        <v>1459</v>
      </c>
      <c r="J4346" s="4" t="s">
        <v>2136</v>
      </c>
      <c r="L4346" s="8">
        <f t="shared" si="3"/>
        <v>45544.20295</v>
      </c>
      <c r="M4346" s="9">
        <f>IF('tab4'!$B4346=0,0,IF('tab4'!$B4346=1,1,IF('tab4'!$B4346=4,2,IF('tab4'!$B4346=5,3,IF('tab4'!$B4346=6,4,IF(AND('tab4'!$B4346=80,$X$2=2),0,-1))))))</f>
        <v>0</v>
      </c>
      <c r="N4346" s="9">
        <f>IF('tab4'!$C4346=0,0,IF('tab4'!$C4346=1,1,IF('tab4'!$C4346=4,2,IF('tab4'!$C4346=5,3,IF('tab4'!$C4346=6,4,IF(AND('tab4'!$C4346=80,$X$2=2),0,-1))))))</f>
        <v>0</v>
      </c>
      <c r="O4346" s="9">
        <f t="shared" ref="O4346:R4346" si="8691">D4346</f>
        <v>0</v>
      </c>
      <c r="P4346" s="9">
        <f t="shared" si="8691"/>
        <v>0</v>
      </c>
      <c r="Q4346" s="9">
        <f t="shared" si="8691"/>
        <v>0</v>
      </c>
      <c r="R4346" s="9">
        <f t="shared" si="8691"/>
        <v>0</v>
      </c>
      <c r="S4346" s="10">
        <f t="shared" ref="S4346:T4346" si="8692">IF(HEX2DEC(H4346) &gt;= 32768, (HEX2DEC(H4346) - 65535 - 1)/10, IF(HEX2DEC(H4346) = 32767, IF($X$2=2, S4347, 32767), HEX2DEC(H4346)/10 ))</f>
        <v>23.3</v>
      </c>
      <c r="T4346" s="10">
        <f t="shared" si="8692"/>
        <v>22.8</v>
      </c>
      <c r="U4346" s="10">
        <f t="shared" si="6"/>
        <v>23.5</v>
      </c>
    </row>
    <row r="4347" ht="14.25" customHeight="1">
      <c r="A4347" s="6" t="s">
        <v>4737</v>
      </c>
      <c r="B4347" s="13">
        <v>0.0</v>
      </c>
      <c r="C4347" s="13">
        <v>0.0</v>
      </c>
      <c r="D4347" s="9">
        <v>0.0</v>
      </c>
      <c r="E4347" s="9">
        <v>0.0</v>
      </c>
      <c r="F4347" s="9">
        <v>0.0</v>
      </c>
      <c r="G4347" s="9">
        <v>0.0</v>
      </c>
      <c r="H4347" s="4" t="s">
        <v>2361</v>
      </c>
      <c r="I4347" s="4" t="s">
        <v>1025</v>
      </c>
      <c r="J4347" s="4" t="s">
        <v>1796</v>
      </c>
      <c r="L4347" s="8">
        <f t="shared" si="3"/>
        <v>45544.2863</v>
      </c>
      <c r="M4347" s="9">
        <f>IF('tab4'!$B4347=0,0,IF('tab4'!$B4347=1,1,IF('tab4'!$B4347=4,2,IF('tab4'!$B4347=5,3,IF('tab4'!$B4347=6,4,IF(AND('tab4'!$B4347=80,$X$2=2),0,-1))))))</f>
        <v>0</v>
      </c>
      <c r="N4347" s="9">
        <f>IF('tab4'!$C4347=0,0,IF('tab4'!$C4347=1,1,IF('tab4'!$C4347=4,2,IF('tab4'!$C4347=5,3,IF('tab4'!$C4347=6,4,IF(AND('tab4'!$C4347=80,$X$2=2),0,-1))))))</f>
        <v>0</v>
      </c>
      <c r="O4347" s="9">
        <f t="shared" ref="O4347:R4347" si="8693">D4347</f>
        <v>0</v>
      </c>
      <c r="P4347" s="9">
        <f t="shared" si="8693"/>
        <v>0</v>
      </c>
      <c r="Q4347" s="9">
        <f t="shared" si="8693"/>
        <v>0</v>
      </c>
      <c r="R4347" s="9">
        <f t="shared" si="8693"/>
        <v>0</v>
      </c>
      <c r="S4347" s="10">
        <f t="shared" ref="S4347:T4347" si="8694">IF(HEX2DEC(H4347) &gt;= 32768, (HEX2DEC(H4347) - 65535 - 1)/10, IF(HEX2DEC(H4347) = 32767, IF($X$2=2, S4348, 32767), HEX2DEC(H4347)/10 ))</f>
        <v>23.4</v>
      </c>
      <c r="T4347" s="10">
        <f t="shared" si="8694"/>
        <v>23</v>
      </c>
      <c r="U4347" s="10">
        <f t="shared" si="6"/>
        <v>23.7</v>
      </c>
    </row>
    <row r="4348" ht="14.25" customHeight="1">
      <c r="A4348" s="6" t="s">
        <v>4738</v>
      </c>
      <c r="B4348" s="13">
        <v>0.0</v>
      </c>
      <c r="C4348" s="13">
        <v>0.0</v>
      </c>
      <c r="D4348" s="9">
        <v>0.0</v>
      </c>
      <c r="E4348" s="9">
        <v>0.0</v>
      </c>
      <c r="F4348" s="9">
        <v>0.0</v>
      </c>
      <c r="G4348" s="9">
        <v>1.0</v>
      </c>
      <c r="H4348" s="4" t="s">
        <v>1882</v>
      </c>
      <c r="I4348" s="4" t="s">
        <v>1025</v>
      </c>
      <c r="J4348" s="4" t="s">
        <v>1920</v>
      </c>
      <c r="L4348" s="8">
        <f t="shared" si="3"/>
        <v>45544.3417</v>
      </c>
      <c r="M4348" s="9">
        <f>IF('tab4'!$B4348=0,0,IF('tab4'!$B4348=1,1,IF('tab4'!$B4348=4,2,IF('tab4'!$B4348=5,3,IF('tab4'!$B4348=6,4,IF(AND('tab4'!$B4348=80,$X$2=2),0,-1))))))</f>
        <v>0</v>
      </c>
      <c r="N4348" s="9">
        <f>IF('tab4'!$C4348=0,0,IF('tab4'!$C4348=1,1,IF('tab4'!$C4348=4,2,IF('tab4'!$C4348=5,3,IF('tab4'!$C4348=6,4,IF(AND('tab4'!$C4348=80,$X$2=2),0,-1))))))</f>
        <v>0</v>
      </c>
      <c r="O4348" s="9">
        <f t="shared" ref="O4348:R4348" si="8695">D4348</f>
        <v>0</v>
      </c>
      <c r="P4348" s="9">
        <f t="shared" si="8695"/>
        <v>0</v>
      </c>
      <c r="Q4348" s="9">
        <f t="shared" si="8695"/>
        <v>0</v>
      </c>
      <c r="R4348" s="9">
        <f t="shared" si="8695"/>
        <v>1</v>
      </c>
      <c r="S4348" s="10">
        <f t="shared" ref="S4348:T4348" si="8696">IF(HEX2DEC(H4348) &gt;= 32768, (HEX2DEC(H4348) - 65535 - 1)/10, IF(HEX2DEC(H4348) = 32767, IF($X$2=2, S4349, 32767), HEX2DEC(H4348)/10 ))</f>
        <v>23.3</v>
      </c>
      <c r="T4348" s="10">
        <f t="shared" si="8696"/>
        <v>23</v>
      </c>
      <c r="U4348" s="10">
        <f t="shared" si="6"/>
        <v>22.4</v>
      </c>
    </row>
    <row r="4349" ht="14.25" customHeight="1">
      <c r="A4349" s="6" t="s">
        <v>4739</v>
      </c>
      <c r="B4349" s="13">
        <v>0.0</v>
      </c>
      <c r="C4349" s="13">
        <v>0.0</v>
      </c>
      <c r="D4349" s="9">
        <v>0.0</v>
      </c>
      <c r="E4349" s="9">
        <v>0.0</v>
      </c>
      <c r="F4349" s="9">
        <v>0.0</v>
      </c>
      <c r="G4349" s="9">
        <v>1.0</v>
      </c>
      <c r="H4349" s="4" t="s">
        <v>1366</v>
      </c>
      <c r="I4349" s="4" t="s">
        <v>1191</v>
      </c>
      <c r="J4349" s="4" t="s">
        <v>1707</v>
      </c>
      <c r="L4349" s="8">
        <f t="shared" si="3"/>
        <v>45544.42505</v>
      </c>
      <c r="M4349" s="9">
        <f>IF('tab4'!$B4349=0,0,IF('tab4'!$B4349=1,1,IF('tab4'!$B4349=4,2,IF('tab4'!$B4349=5,3,IF('tab4'!$B4349=6,4,IF(AND('tab4'!$B4349=80,$X$2=2),0,-1))))))</f>
        <v>0</v>
      </c>
      <c r="N4349" s="9">
        <f>IF('tab4'!$C4349=0,0,IF('tab4'!$C4349=1,1,IF('tab4'!$C4349=4,2,IF('tab4'!$C4349=5,3,IF('tab4'!$C4349=6,4,IF(AND('tab4'!$C4349=80,$X$2=2),0,-1))))))</f>
        <v>0</v>
      </c>
      <c r="O4349" s="9">
        <f t="shared" ref="O4349:R4349" si="8697">D4349</f>
        <v>0</v>
      </c>
      <c r="P4349" s="9">
        <f t="shared" si="8697"/>
        <v>0</v>
      </c>
      <c r="Q4349" s="9">
        <f t="shared" si="8697"/>
        <v>0</v>
      </c>
      <c r="R4349" s="9">
        <f t="shared" si="8697"/>
        <v>1</v>
      </c>
      <c r="S4349" s="10">
        <f t="shared" ref="S4349:T4349" si="8698">IF(HEX2DEC(H4349) &gt;= 32768, (HEX2DEC(H4349) - 65535 - 1)/10, IF(HEX2DEC(H4349) = 32767, IF($X$2=2, S4350, 32767), HEX2DEC(H4349)/10 ))</f>
        <v>19.8</v>
      </c>
      <c r="T4349" s="10">
        <f t="shared" si="8698"/>
        <v>19.6</v>
      </c>
      <c r="U4349" s="10">
        <f t="shared" si="6"/>
        <v>18.7</v>
      </c>
    </row>
    <row r="4350" ht="14.25" customHeight="1">
      <c r="A4350" s="6" t="s">
        <v>4740</v>
      </c>
      <c r="B4350" s="13">
        <v>0.0</v>
      </c>
      <c r="C4350" s="13">
        <v>0.0</v>
      </c>
      <c r="D4350" s="9">
        <v>0.0</v>
      </c>
      <c r="E4350" s="9">
        <v>0.0</v>
      </c>
      <c r="F4350" s="9">
        <v>0.0</v>
      </c>
      <c r="G4350" s="9">
        <v>1.0</v>
      </c>
      <c r="H4350" s="4" t="s">
        <v>1366</v>
      </c>
      <c r="I4350" s="4" t="s">
        <v>1924</v>
      </c>
      <c r="J4350" s="4" t="s">
        <v>1840</v>
      </c>
      <c r="L4350" s="8">
        <f t="shared" si="3"/>
        <v>45544.50839</v>
      </c>
      <c r="M4350" s="9">
        <f>IF('tab4'!$B4350=0,0,IF('tab4'!$B4350=1,1,IF('tab4'!$B4350=4,2,IF('tab4'!$B4350=5,3,IF('tab4'!$B4350=6,4,IF(AND('tab4'!$B4350=80,$X$2=2),0,-1))))))</f>
        <v>0</v>
      </c>
      <c r="N4350" s="9">
        <f>IF('tab4'!$C4350=0,0,IF('tab4'!$C4350=1,1,IF('tab4'!$C4350=4,2,IF('tab4'!$C4350=5,3,IF('tab4'!$C4350=6,4,IF(AND('tab4'!$C4350=80,$X$2=2),0,-1))))))</f>
        <v>0</v>
      </c>
      <c r="O4350" s="9">
        <f t="shared" ref="O4350:R4350" si="8699">D4350</f>
        <v>0</v>
      </c>
      <c r="P4350" s="9">
        <f t="shared" si="8699"/>
        <v>0</v>
      </c>
      <c r="Q4350" s="9">
        <f t="shared" si="8699"/>
        <v>0</v>
      </c>
      <c r="R4350" s="9">
        <f t="shared" si="8699"/>
        <v>1</v>
      </c>
      <c r="S4350" s="10">
        <f t="shared" ref="S4350:T4350" si="8700">IF(HEX2DEC(H4350) &gt;= 32768, (HEX2DEC(H4350) - 65535 - 1)/10, IF(HEX2DEC(H4350) = 32767, IF($X$2=2, S4351, 32767), HEX2DEC(H4350)/10 ))</f>
        <v>19.8</v>
      </c>
      <c r="T4350" s="10">
        <f t="shared" si="8700"/>
        <v>19.7</v>
      </c>
      <c r="U4350" s="10">
        <f t="shared" si="6"/>
        <v>19</v>
      </c>
    </row>
    <row r="4351" ht="14.25" customHeight="1">
      <c r="A4351" s="6" t="s">
        <v>4741</v>
      </c>
      <c r="B4351" s="13">
        <v>0.0</v>
      </c>
      <c r="C4351" s="13">
        <v>0.0</v>
      </c>
      <c r="D4351" s="9">
        <v>0.0</v>
      </c>
      <c r="E4351" s="9">
        <v>0.0</v>
      </c>
      <c r="F4351" s="9">
        <v>0.0</v>
      </c>
      <c r="G4351" s="9">
        <v>1.0</v>
      </c>
      <c r="H4351" s="4" t="s">
        <v>1837</v>
      </c>
      <c r="I4351" s="4" t="s">
        <v>2446</v>
      </c>
      <c r="J4351" s="4" t="s">
        <v>1725</v>
      </c>
      <c r="L4351" s="8">
        <f t="shared" si="3"/>
        <v>45544.59172</v>
      </c>
      <c r="M4351" s="9">
        <f>IF('tab4'!$B4351=0,0,IF('tab4'!$B4351=1,1,IF('tab4'!$B4351=4,2,IF('tab4'!$B4351=5,3,IF('tab4'!$B4351=6,4,IF(AND('tab4'!$B4351=80,$X$2=2),0,-1))))))</f>
        <v>0</v>
      </c>
      <c r="N4351" s="9">
        <f>IF('tab4'!$C4351=0,0,IF('tab4'!$C4351=1,1,IF('tab4'!$C4351=4,2,IF('tab4'!$C4351=5,3,IF('tab4'!$C4351=6,4,IF(AND('tab4'!$C4351=80,$X$2=2),0,-1))))))</f>
        <v>0</v>
      </c>
      <c r="O4351" s="9">
        <f t="shared" ref="O4351:R4351" si="8701">D4351</f>
        <v>0</v>
      </c>
      <c r="P4351" s="9">
        <f t="shared" si="8701"/>
        <v>0</v>
      </c>
      <c r="Q4351" s="9">
        <f t="shared" si="8701"/>
        <v>0</v>
      </c>
      <c r="R4351" s="9">
        <f t="shared" si="8701"/>
        <v>1</v>
      </c>
      <c r="S4351" s="10">
        <f t="shared" ref="S4351:T4351" si="8702">IF(HEX2DEC(H4351) &gt;= 32768, (HEX2DEC(H4351) - 65535 - 1)/10, IF(HEX2DEC(H4351) = 32767, IF($X$2=2, S4352, 32767), HEX2DEC(H4351)/10 ))</f>
        <v>19.3</v>
      </c>
      <c r="T4351" s="10">
        <f t="shared" si="8702"/>
        <v>19.2</v>
      </c>
      <c r="U4351" s="10">
        <f t="shared" si="6"/>
        <v>18.1</v>
      </c>
    </row>
    <row r="4352" ht="14.25" customHeight="1">
      <c r="A4352" s="6" t="s">
        <v>4742</v>
      </c>
      <c r="B4352" s="13">
        <v>0.0</v>
      </c>
      <c r="C4352" s="13">
        <v>0.0</v>
      </c>
      <c r="D4352" s="9">
        <v>0.0</v>
      </c>
      <c r="E4352" s="9">
        <v>0.0</v>
      </c>
      <c r="F4352" s="9">
        <v>0.0</v>
      </c>
      <c r="G4352" s="9">
        <v>0.0</v>
      </c>
      <c r="H4352" s="4" t="s">
        <v>1843</v>
      </c>
      <c r="I4352" s="4" t="s">
        <v>1458</v>
      </c>
      <c r="J4352" s="4" t="s">
        <v>2055</v>
      </c>
      <c r="L4352" s="8">
        <f t="shared" si="3"/>
        <v>45544.63426</v>
      </c>
      <c r="M4352" s="9">
        <f>IF('tab4'!$B4352=0,0,IF('tab4'!$B4352=1,1,IF('tab4'!$B4352=4,2,IF('tab4'!$B4352=5,3,IF('tab4'!$B4352=6,4,IF(AND('tab4'!$B4352=80,$X$2=2),0,-1))))))</f>
        <v>0</v>
      </c>
      <c r="N4352" s="9">
        <f>IF('tab4'!$C4352=0,0,IF('tab4'!$C4352=1,1,IF('tab4'!$C4352=4,2,IF('tab4'!$C4352=5,3,IF('tab4'!$C4352=6,4,IF(AND('tab4'!$C4352=80,$X$2=2),0,-1))))))</f>
        <v>0</v>
      </c>
      <c r="O4352" s="9">
        <f t="shared" ref="O4352:R4352" si="8703">D4352</f>
        <v>0</v>
      </c>
      <c r="P4352" s="9">
        <f t="shared" si="8703"/>
        <v>0</v>
      </c>
      <c r="Q4352" s="9">
        <f t="shared" si="8703"/>
        <v>0</v>
      </c>
      <c r="R4352" s="9">
        <f t="shared" si="8703"/>
        <v>0</v>
      </c>
      <c r="S4352" s="10">
        <f t="shared" ref="S4352:T4352" si="8704">IF(HEX2DEC(H4352) &gt;= 32768, (HEX2DEC(H4352) - 65535 - 1)/10, IF(HEX2DEC(H4352) = 32767, IF($X$2=2, S4353, 32767), HEX2DEC(H4352)/10 ))</f>
        <v>18.8</v>
      </c>
      <c r="T4352" s="10">
        <f t="shared" si="8704"/>
        <v>18.5</v>
      </c>
      <c r="U4352" s="10">
        <f t="shared" si="6"/>
        <v>17.5</v>
      </c>
    </row>
    <row r="4353" ht="14.25" customHeight="1">
      <c r="A4353" s="6" t="s">
        <v>4743</v>
      </c>
      <c r="B4353" s="13">
        <v>0.0</v>
      </c>
      <c r="C4353" s="13">
        <v>0.0</v>
      </c>
      <c r="D4353" s="9">
        <v>0.0</v>
      </c>
      <c r="E4353" s="9">
        <v>0.0</v>
      </c>
      <c r="F4353" s="9">
        <v>0.0</v>
      </c>
      <c r="G4353" s="9">
        <v>1.0</v>
      </c>
      <c r="H4353" s="4" t="s">
        <v>1843</v>
      </c>
      <c r="I4353" s="4" t="s">
        <v>1723</v>
      </c>
      <c r="J4353" s="4" t="s">
        <v>2055</v>
      </c>
      <c r="L4353" s="8">
        <f t="shared" si="3"/>
        <v>45544.63435</v>
      </c>
      <c r="M4353" s="9">
        <f>IF('tab4'!$B4353=0,0,IF('tab4'!$B4353=1,1,IF('tab4'!$B4353=4,2,IF('tab4'!$B4353=5,3,IF('tab4'!$B4353=6,4,IF(AND('tab4'!$B4353=80,$X$2=2),0,-1))))))</f>
        <v>0</v>
      </c>
      <c r="N4353" s="9">
        <f>IF('tab4'!$C4353=0,0,IF('tab4'!$C4353=1,1,IF('tab4'!$C4353=4,2,IF('tab4'!$C4353=5,3,IF('tab4'!$C4353=6,4,IF(AND('tab4'!$C4353=80,$X$2=2),0,-1))))))</f>
        <v>0</v>
      </c>
      <c r="O4353" s="9">
        <f t="shared" ref="O4353:R4353" si="8705">D4353</f>
        <v>0</v>
      </c>
      <c r="P4353" s="9">
        <f t="shared" si="8705"/>
        <v>0</v>
      </c>
      <c r="Q4353" s="9">
        <f t="shared" si="8705"/>
        <v>0</v>
      </c>
      <c r="R4353" s="9">
        <f t="shared" si="8705"/>
        <v>1</v>
      </c>
      <c r="S4353" s="10">
        <f t="shared" ref="S4353:T4353" si="8706">IF(HEX2DEC(H4353) &gt;= 32768, (HEX2DEC(H4353) - 65535 - 1)/10, IF(HEX2DEC(H4353) = 32767, IF($X$2=2, S4354, 32767), HEX2DEC(H4353)/10 ))</f>
        <v>18.8</v>
      </c>
      <c r="T4353" s="10">
        <f t="shared" si="8706"/>
        <v>18.6</v>
      </c>
      <c r="U4353" s="10">
        <f t="shared" si="6"/>
        <v>17.5</v>
      </c>
    </row>
    <row r="4354" ht="14.25" customHeight="1">
      <c r="A4354" s="6" t="s">
        <v>4744</v>
      </c>
      <c r="B4354" s="13">
        <v>0.0</v>
      </c>
      <c r="C4354" s="13">
        <v>0.0</v>
      </c>
      <c r="D4354" s="9">
        <v>0.0</v>
      </c>
      <c r="E4354" s="9">
        <v>0.0</v>
      </c>
      <c r="F4354" s="9">
        <v>0.0</v>
      </c>
      <c r="G4354" s="9">
        <v>1.0</v>
      </c>
      <c r="H4354" s="4" t="s">
        <v>1885</v>
      </c>
      <c r="I4354" s="4" t="s">
        <v>1219</v>
      </c>
      <c r="J4354" s="4" t="s">
        <v>1038</v>
      </c>
      <c r="L4354" s="8">
        <f t="shared" si="3"/>
        <v>45544.71769</v>
      </c>
      <c r="M4354" s="9">
        <f>IF('tab4'!$B4354=0,0,IF('tab4'!$B4354=1,1,IF('tab4'!$B4354=4,2,IF('tab4'!$B4354=5,3,IF('tab4'!$B4354=6,4,IF(AND('tab4'!$B4354=80,$X$2=2),0,-1))))))</f>
        <v>0</v>
      </c>
      <c r="N4354" s="9">
        <f>IF('tab4'!$C4354=0,0,IF('tab4'!$C4354=1,1,IF('tab4'!$C4354=4,2,IF('tab4'!$C4354=5,3,IF('tab4'!$C4354=6,4,IF(AND('tab4'!$C4354=80,$X$2=2),0,-1))))))</f>
        <v>0</v>
      </c>
      <c r="O4354" s="9">
        <f t="shared" ref="O4354:R4354" si="8707">D4354</f>
        <v>0</v>
      </c>
      <c r="P4354" s="9">
        <f t="shared" si="8707"/>
        <v>0</v>
      </c>
      <c r="Q4354" s="9">
        <f t="shared" si="8707"/>
        <v>0</v>
      </c>
      <c r="R4354" s="9">
        <f t="shared" si="8707"/>
        <v>1</v>
      </c>
      <c r="S4354" s="10">
        <f t="shared" ref="S4354:T4354" si="8708">IF(HEX2DEC(H4354) &gt;= 32768, (HEX2DEC(H4354) - 65535 - 1)/10, IF(HEX2DEC(H4354) = 32767, IF($X$2=2, S4355, 32767), HEX2DEC(H4354)/10 ))</f>
        <v>17.9</v>
      </c>
      <c r="T4354" s="10">
        <f t="shared" si="8708"/>
        <v>17.6</v>
      </c>
      <c r="U4354" s="10">
        <f t="shared" si="6"/>
        <v>16.9</v>
      </c>
    </row>
    <row r="4355" ht="14.25" customHeight="1">
      <c r="A4355" s="6" t="s">
        <v>4745</v>
      </c>
      <c r="B4355" s="13">
        <v>0.0</v>
      </c>
      <c r="C4355" s="13">
        <v>0.0</v>
      </c>
      <c r="D4355" s="9">
        <v>0.0</v>
      </c>
      <c r="E4355" s="9">
        <v>0.0</v>
      </c>
      <c r="F4355" s="9">
        <v>0.0</v>
      </c>
      <c r="G4355" s="9">
        <v>0.0</v>
      </c>
      <c r="H4355" s="4" t="s">
        <v>991</v>
      </c>
      <c r="I4355" s="4" t="s">
        <v>1038</v>
      </c>
      <c r="J4355" s="4" t="s">
        <v>1709</v>
      </c>
      <c r="L4355" s="8">
        <f t="shared" si="3"/>
        <v>45544.78066</v>
      </c>
      <c r="M4355" s="9">
        <f>IF('tab4'!$B4355=0,0,IF('tab4'!$B4355=1,1,IF('tab4'!$B4355=4,2,IF('tab4'!$B4355=5,3,IF('tab4'!$B4355=6,4,IF(AND('tab4'!$B4355=80,$X$2=2),0,-1))))))</f>
        <v>0</v>
      </c>
      <c r="N4355" s="9">
        <f>IF('tab4'!$C4355=0,0,IF('tab4'!$C4355=1,1,IF('tab4'!$C4355=4,2,IF('tab4'!$C4355=5,3,IF('tab4'!$C4355=6,4,IF(AND('tab4'!$C4355=80,$X$2=2),0,-1))))))</f>
        <v>0</v>
      </c>
      <c r="O4355" s="9">
        <f t="shared" ref="O4355:R4355" si="8709">D4355</f>
        <v>0</v>
      </c>
      <c r="P4355" s="9">
        <f t="shared" si="8709"/>
        <v>0</v>
      </c>
      <c r="Q4355" s="9">
        <f t="shared" si="8709"/>
        <v>0</v>
      </c>
      <c r="R4355" s="9">
        <f t="shared" si="8709"/>
        <v>0</v>
      </c>
      <c r="S4355" s="10">
        <f t="shared" ref="S4355:T4355" si="8710">IF(HEX2DEC(H4355) &gt;= 32768, (HEX2DEC(H4355) - 65535 - 1)/10, IF(HEX2DEC(H4355) = 32767, IF($X$2=2, S4356, 32767), HEX2DEC(H4355)/10 ))</f>
        <v>17.3</v>
      </c>
      <c r="T4355" s="10">
        <f t="shared" si="8710"/>
        <v>16.9</v>
      </c>
      <c r="U4355" s="10">
        <f t="shared" si="6"/>
        <v>16.2</v>
      </c>
    </row>
    <row r="4356" ht="14.25" customHeight="1">
      <c r="A4356" s="6" t="s">
        <v>4746</v>
      </c>
      <c r="B4356" s="13">
        <v>0.0</v>
      </c>
      <c r="C4356" s="13">
        <v>0.0</v>
      </c>
      <c r="D4356" s="9">
        <v>0.0</v>
      </c>
      <c r="E4356" s="9">
        <v>0.0</v>
      </c>
      <c r="F4356" s="9">
        <v>0.0</v>
      </c>
      <c r="G4356" s="9">
        <v>1.0</v>
      </c>
      <c r="H4356" s="4" t="s">
        <v>991</v>
      </c>
      <c r="I4356" s="4" t="s">
        <v>1038</v>
      </c>
      <c r="J4356" s="4" t="s">
        <v>1709</v>
      </c>
      <c r="L4356" s="8">
        <f t="shared" si="3"/>
        <v>45544.78203</v>
      </c>
      <c r="M4356" s="9">
        <f>IF('tab4'!$B4356=0,0,IF('tab4'!$B4356=1,1,IF('tab4'!$B4356=4,2,IF('tab4'!$B4356=5,3,IF('tab4'!$B4356=6,4,IF(AND('tab4'!$B4356=80,$X$2=2),0,-1))))))</f>
        <v>0</v>
      </c>
      <c r="N4356" s="9">
        <f>IF('tab4'!$C4356=0,0,IF('tab4'!$C4356=1,1,IF('tab4'!$C4356=4,2,IF('tab4'!$C4356=5,3,IF('tab4'!$C4356=6,4,IF(AND('tab4'!$C4356=80,$X$2=2),0,-1))))))</f>
        <v>0</v>
      </c>
      <c r="O4356" s="9">
        <f t="shared" ref="O4356:R4356" si="8711">D4356</f>
        <v>0</v>
      </c>
      <c r="P4356" s="9">
        <f t="shared" si="8711"/>
        <v>0</v>
      </c>
      <c r="Q4356" s="9">
        <f t="shared" si="8711"/>
        <v>0</v>
      </c>
      <c r="R4356" s="9">
        <f t="shared" si="8711"/>
        <v>1</v>
      </c>
      <c r="S4356" s="10">
        <f t="shared" ref="S4356:T4356" si="8712">IF(HEX2DEC(H4356) &gt;= 32768, (HEX2DEC(H4356) - 65535 - 1)/10, IF(HEX2DEC(H4356) = 32767, IF($X$2=2, S4357, 32767), HEX2DEC(H4356)/10 ))</f>
        <v>17.3</v>
      </c>
      <c r="T4356" s="10">
        <f t="shared" si="8712"/>
        <v>16.9</v>
      </c>
      <c r="U4356" s="10">
        <f t="shared" si="6"/>
        <v>16.2</v>
      </c>
    </row>
    <row r="4357" ht="14.25" customHeight="1">
      <c r="A4357" s="6" t="s">
        <v>4747</v>
      </c>
      <c r="B4357" s="13">
        <v>0.0</v>
      </c>
      <c r="C4357" s="13">
        <v>0.0</v>
      </c>
      <c r="D4357" s="9">
        <v>0.0</v>
      </c>
      <c r="E4357" s="9">
        <v>0.0</v>
      </c>
      <c r="F4357" s="9">
        <v>0.0</v>
      </c>
      <c r="G4357" s="9">
        <v>0.0</v>
      </c>
      <c r="H4357" s="4" t="s">
        <v>1742</v>
      </c>
      <c r="I4357" s="4" t="s">
        <v>1719</v>
      </c>
      <c r="J4357" s="4" t="s">
        <v>1460</v>
      </c>
      <c r="L4357" s="8">
        <f t="shared" si="3"/>
        <v>45544.85351</v>
      </c>
      <c r="M4357" s="9">
        <f>IF('tab4'!$B4357=0,0,IF('tab4'!$B4357=1,1,IF('tab4'!$B4357=4,2,IF('tab4'!$B4357=5,3,IF('tab4'!$B4357=6,4,IF(AND('tab4'!$B4357=80,$X$2=2),0,-1))))))</f>
        <v>0</v>
      </c>
      <c r="N4357" s="9">
        <f>IF('tab4'!$C4357=0,0,IF('tab4'!$C4357=1,1,IF('tab4'!$C4357=4,2,IF('tab4'!$C4357=5,3,IF('tab4'!$C4357=6,4,IF(AND('tab4'!$C4357=80,$X$2=2),0,-1))))))</f>
        <v>0</v>
      </c>
      <c r="O4357" s="9">
        <f t="shared" ref="O4357:R4357" si="8713">D4357</f>
        <v>0</v>
      </c>
      <c r="P4357" s="9">
        <f t="shared" si="8713"/>
        <v>0</v>
      </c>
      <c r="Q4357" s="9">
        <f t="shared" si="8713"/>
        <v>0</v>
      </c>
      <c r="R4357" s="9">
        <f t="shared" si="8713"/>
        <v>0</v>
      </c>
      <c r="S4357" s="10">
        <f t="shared" ref="S4357:T4357" si="8714">IF(HEX2DEC(H4357) &gt;= 32768, (HEX2DEC(H4357) - 65535 - 1)/10, IF(HEX2DEC(H4357) = 32767, IF($X$2=2, S4358, 32767), HEX2DEC(H4357)/10 ))</f>
        <v>16.7</v>
      </c>
      <c r="T4357" s="10">
        <f t="shared" si="8714"/>
        <v>16.3</v>
      </c>
      <c r="U4357" s="10">
        <f t="shared" si="6"/>
        <v>16</v>
      </c>
    </row>
    <row r="4358" ht="14.25" customHeight="1">
      <c r="A4358" s="6" t="s">
        <v>4748</v>
      </c>
      <c r="B4358" s="13">
        <v>0.0</v>
      </c>
      <c r="C4358" s="13">
        <v>0.0</v>
      </c>
      <c r="D4358" s="9">
        <v>0.0</v>
      </c>
      <c r="E4358" s="9">
        <v>0.0</v>
      </c>
      <c r="F4358" s="9">
        <v>0.0</v>
      </c>
      <c r="G4358" s="9">
        <v>1.0</v>
      </c>
      <c r="H4358" s="4" t="s">
        <v>1742</v>
      </c>
      <c r="I4358" s="4" t="s">
        <v>1719</v>
      </c>
      <c r="J4358" s="4" t="s">
        <v>1460</v>
      </c>
      <c r="L4358" s="8">
        <f t="shared" si="3"/>
        <v>45544.85476</v>
      </c>
      <c r="M4358" s="9">
        <f>IF('tab4'!$B4358=0,0,IF('tab4'!$B4358=1,1,IF('tab4'!$B4358=4,2,IF('tab4'!$B4358=5,3,IF('tab4'!$B4358=6,4,IF(AND('tab4'!$B4358=80,$X$2=2),0,-1))))))</f>
        <v>0</v>
      </c>
      <c r="N4358" s="9">
        <f>IF('tab4'!$C4358=0,0,IF('tab4'!$C4358=1,1,IF('tab4'!$C4358=4,2,IF('tab4'!$C4358=5,3,IF('tab4'!$C4358=6,4,IF(AND('tab4'!$C4358=80,$X$2=2),0,-1))))))</f>
        <v>0</v>
      </c>
      <c r="O4358" s="9">
        <f t="shared" ref="O4358:R4358" si="8715">D4358</f>
        <v>0</v>
      </c>
      <c r="P4358" s="9">
        <f t="shared" si="8715"/>
        <v>0</v>
      </c>
      <c r="Q4358" s="9">
        <f t="shared" si="8715"/>
        <v>0</v>
      </c>
      <c r="R4358" s="9">
        <f t="shared" si="8715"/>
        <v>1</v>
      </c>
      <c r="S4358" s="10">
        <f t="shared" ref="S4358:T4358" si="8716">IF(HEX2DEC(H4358) &gt;= 32768, (HEX2DEC(H4358) - 65535 - 1)/10, IF(HEX2DEC(H4358) = 32767, IF($X$2=2, S4359, 32767), HEX2DEC(H4358)/10 ))</f>
        <v>16.7</v>
      </c>
      <c r="T4358" s="10">
        <f t="shared" si="8716"/>
        <v>16.3</v>
      </c>
      <c r="U4358" s="10">
        <f t="shared" si="6"/>
        <v>16</v>
      </c>
    </row>
    <row r="4359" ht="14.25" customHeight="1">
      <c r="A4359" s="6" t="s">
        <v>4749</v>
      </c>
      <c r="B4359" s="13">
        <v>0.0</v>
      </c>
      <c r="C4359" s="13">
        <v>0.0</v>
      </c>
      <c r="D4359" s="9">
        <v>0.0</v>
      </c>
      <c r="E4359" s="9">
        <v>0.0</v>
      </c>
      <c r="F4359" s="9">
        <v>0.0</v>
      </c>
      <c r="G4359" s="9">
        <v>0.0</v>
      </c>
      <c r="H4359" s="4" t="s">
        <v>1604</v>
      </c>
      <c r="I4359" s="4" t="s">
        <v>1709</v>
      </c>
      <c r="J4359" s="4" t="s">
        <v>1704</v>
      </c>
      <c r="L4359" s="8">
        <f t="shared" si="3"/>
        <v>45544.87178</v>
      </c>
      <c r="M4359" s="9">
        <f>IF('tab4'!$B4359=0,0,IF('tab4'!$B4359=1,1,IF('tab4'!$B4359=4,2,IF('tab4'!$B4359=5,3,IF('tab4'!$B4359=6,4,IF(AND('tab4'!$B4359=80,$X$2=2),0,-1))))))</f>
        <v>0</v>
      </c>
      <c r="N4359" s="9">
        <f>IF('tab4'!$C4359=0,0,IF('tab4'!$C4359=1,1,IF('tab4'!$C4359=4,2,IF('tab4'!$C4359=5,3,IF('tab4'!$C4359=6,4,IF(AND('tab4'!$C4359=80,$X$2=2),0,-1))))))</f>
        <v>0</v>
      </c>
      <c r="O4359" s="9">
        <f t="shared" ref="O4359:R4359" si="8717">D4359</f>
        <v>0</v>
      </c>
      <c r="P4359" s="9">
        <f t="shared" si="8717"/>
        <v>0</v>
      </c>
      <c r="Q4359" s="9">
        <f t="shared" si="8717"/>
        <v>0</v>
      </c>
      <c r="R4359" s="9">
        <f t="shared" si="8717"/>
        <v>0</v>
      </c>
      <c r="S4359" s="10">
        <f t="shared" ref="S4359:T4359" si="8718">IF(HEX2DEC(H4359) &gt;= 32768, (HEX2DEC(H4359) - 65535 - 1)/10, IF(HEX2DEC(H4359) = 32767, IF($X$2=2, S4360, 32767), HEX2DEC(H4359)/10 ))</f>
        <v>16.6</v>
      </c>
      <c r="T4359" s="10">
        <f t="shared" si="8718"/>
        <v>16.2</v>
      </c>
      <c r="U4359" s="10">
        <f t="shared" si="6"/>
        <v>15.9</v>
      </c>
    </row>
    <row r="4360" ht="14.25" customHeight="1">
      <c r="A4360" s="6" t="s">
        <v>4750</v>
      </c>
      <c r="B4360" s="13">
        <v>0.0</v>
      </c>
      <c r="C4360" s="13">
        <v>0.0</v>
      </c>
      <c r="D4360" s="9">
        <v>0.0</v>
      </c>
      <c r="E4360" s="9">
        <v>0.0</v>
      </c>
      <c r="F4360" s="9">
        <v>0.0</v>
      </c>
      <c r="G4360" s="9">
        <v>1.0</v>
      </c>
      <c r="H4360" s="4" t="s">
        <v>1794</v>
      </c>
      <c r="I4360" s="4" t="s">
        <v>1709</v>
      </c>
      <c r="J4360" s="4" t="s">
        <v>1363</v>
      </c>
      <c r="L4360" s="8">
        <f t="shared" si="3"/>
        <v>45544.9117</v>
      </c>
      <c r="M4360" s="9">
        <f>IF('tab4'!$B4360=0,0,IF('tab4'!$B4360=1,1,IF('tab4'!$B4360=4,2,IF('tab4'!$B4360=5,3,IF('tab4'!$B4360=6,4,IF(AND('tab4'!$B4360=80,$X$2=2),0,-1))))))</f>
        <v>0</v>
      </c>
      <c r="N4360" s="9">
        <f>IF('tab4'!$C4360=0,0,IF('tab4'!$C4360=1,1,IF('tab4'!$C4360=4,2,IF('tab4'!$C4360=5,3,IF('tab4'!$C4360=6,4,IF(AND('tab4'!$C4360=80,$X$2=2),0,-1))))))</f>
        <v>0</v>
      </c>
      <c r="O4360" s="9">
        <f t="shared" ref="O4360:R4360" si="8719">D4360</f>
        <v>0</v>
      </c>
      <c r="P4360" s="9">
        <f t="shared" si="8719"/>
        <v>0</v>
      </c>
      <c r="Q4360" s="9">
        <f t="shared" si="8719"/>
        <v>0</v>
      </c>
      <c r="R4360" s="9">
        <f t="shared" si="8719"/>
        <v>1</v>
      </c>
      <c r="S4360" s="10">
        <f t="shared" ref="S4360:T4360" si="8720">IF(HEX2DEC(H4360) &gt;= 32768, (HEX2DEC(H4360) - 65535 - 1)/10, IF(HEX2DEC(H4360) = 32767, IF($X$2=2, S4361, 32767), HEX2DEC(H4360)/10 ))</f>
        <v>16.5</v>
      </c>
      <c r="T4360" s="10">
        <f t="shared" si="8720"/>
        <v>16.2</v>
      </c>
      <c r="U4360" s="10">
        <f t="shared" si="6"/>
        <v>16.1</v>
      </c>
    </row>
    <row r="4361" ht="14.25" customHeight="1">
      <c r="A4361" s="6" t="s">
        <v>4751</v>
      </c>
      <c r="B4361" s="13">
        <v>0.0</v>
      </c>
      <c r="C4361" s="13">
        <v>0.0</v>
      </c>
      <c r="D4361" s="9">
        <v>0.0</v>
      </c>
      <c r="E4361" s="9">
        <v>0.0</v>
      </c>
      <c r="F4361" s="9">
        <v>0.0</v>
      </c>
      <c r="G4361" s="9">
        <v>0.0</v>
      </c>
      <c r="H4361" s="4" t="s">
        <v>1794</v>
      </c>
      <c r="I4361" s="4" t="s">
        <v>1709</v>
      </c>
      <c r="J4361" s="4" t="s">
        <v>1709</v>
      </c>
      <c r="L4361" s="8">
        <f t="shared" si="3"/>
        <v>45544.92728</v>
      </c>
      <c r="M4361" s="9">
        <f>IF('tab4'!$B4361=0,0,IF('tab4'!$B4361=1,1,IF('tab4'!$B4361=4,2,IF('tab4'!$B4361=5,3,IF('tab4'!$B4361=6,4,IF(AND('tab4'!$B4361=80,$X$2=2),0,-1))))))</f>
        <v>0</v>
      </c>
      <c r="N4361" s="9">
        <f>IF('tab4'!$C4361=0,0,IF('tab4'!$C4361=1,1,IF('tab4'!$C4361=4,2,IF('tab4'!$C4361=5,3,IF('tab4'!$C4361=6,4,IF(AND('tab4'!$C4361=80,$X$2=2),0,-1))))))</f>
        <v>0</v>
      </c>
      <c r="O4361" s="9">
        <f t="shared" ref="O4361:R4361" si="8721">D4361</f>
        <v>0</v>
      </c>
      <c r="P4361" s="9">
        <f t="shared" si="8721"/>
        <v>0</v>
      </c>
      <c r="Q4361" s="9">
        <f t="shared" si="8721"/>
        <v>0</v>
      </c>
      <c r="R4361" s="9">
        <f t="shared" si="8721"/>
        <v>0</v>
      </c>
      <c r="S4361" s="10">
        <f t="shared" ref="S4361:T4361" si="8722">IF(HEX2DEC(H4361) &gt;= 32768, (HEX2DEC(H4361) - 65535 - 1)/10, IF(HEX2DEC(H4361) = 32767, IF($X$2=2, S4362, 32767), HEX2DEC(H4361)/10 ))</f>
        <v>16.5</v>
      </c>
      <c r="T4361" s="10">
        <f t="shared" si="8722"/>
        <v>16.2</v>
      </c>
      <c r="U4361" s="10">
        <f t="shared" si="6"/>
        <v>16.2</v>
      </c>
    </row>
    <row r="4362" ht="14.25" customHeight="1">
      <c r="A4362" s="6" t="s">
        <v>4752</v>
      </c>
      <c r="B4362" s="13">
        <v>0.0</v>
      </c>
      <c r="C4362" s="13">
        <v>0.0</v>
      </c>
      <c r="D4362" s="9">
        <v>0.0</v>
      </c>
      <c r="E4362" s="9">
        <v>0.0</v>
      </c>
      <c r="F4362" s="9">
        <v>0.0</v>
      </c>
      <c r="G4362" s="9">
        <v>1.0</v>
      </c>
      <c r="H4362" s="4" t="s">
        <v>1767</v>
      </c>
      <c r="I4362" s="4" t="s">
        <v>1709</v>
      </c>
      <c r="J4362" s="4" t="s">
        <v>1363</v>
      </c>
      <c r="L4362" s="8">
        <f t="shared" si="3"/>
        <v>45544.97755</v>
      </c>
      <c r="M4362" s="9">
        <f>IF('tab4'!$B4362=0,0,IF('tab4'!$B4362=1,1,IF('tab4'!$B4362=4,2,IF('tab4'!$B4362=5,3,IF('tab4'!$B4362=6,4,IF(AND('tab4'!$B4362=80,$X$2=2),0,-1))))))</f>
        <v>0</v>
      </c>
      <c r="N4362" s="9">
        <f>IF('tab4'!$C4362=0,0,IF('tab4'!$C4362=1,1,IF('tab4'!$C4362=4,2,IF('tab4'!$C4362=5,3,IF('tab4'!$C4362=6,4,IF(AND('tab4'!$C4362=80,$X$2=2),0,-1))))))</f>
        <v>0</v>
      </c>
      <c r="O4362" s="9">
        <f t="shared" ref="O4362:R4362" si="8723">D4362</f>
        <v>0</v>
      </c>
      <c r="P4362" s="9">
        <f t="shared" si="8723"/>
        <v>0</v>
      </c>
      <c r="Q4362" s="9">
        <f t="shared" si="8723"/>
        <v>0</v>
      </c>
      <c r="R4362" s="9">
        <f t="shared" si="8723"/>
        <v>1</v>
      </c>
      <c r="S4362" s="10">
        <f t="shared" ref="S4362:T4362" si="8724">IF(HEX2DEC(H4362) &gt;= 32768, (HEX2DEC(H4362) - 65535 - 1)/10, IF(HEX2DEC(H4362) = 32767, IF($X$2=2, S4363, 32767), HEX2DEC(H4362)/10 ))</f>
        <v>16.4</v>
      </c>
      <c r="T4362" s="10">
        <f t="shared" si="8724"/>
        <v>16.2</v>
      </c>
      <c r="U4362" s="10">
        <f t="shared" si="6"/>
        <v>16.1</v>
      </c>
    </row>
    <row r="4363" ht="14.25" customHeight="1">
      <c r="A4363" s="6" t="s">
        <v>4753</v>
      </c>
      <c r="B4363" s="13">
        <v>0.0</v>
      </c>
      <c r="C4363" s="13">
        <v>0.0</v>
      </c>
      <c r="D4363" s="9">
        <v>0.0</v>
      </c>
      <c r="E4363" s="9">
        <v>0.0</v>
      </c>
      <c r="F4363" s="9">
        <v>0.0</v>
      </c>
      <c r="G4363" s="9">
        <v>0.0</v>
      </c>
      <c r="H4363" s="4" t="s">
        <v>1767</v>
      </c>
      <c r="I4363" s="4" t="s">
        <v>1363</v>
      </c>
      <c r="J4363" s="4" t="s">
        <v>1704</v>
      </c>
      <c r="L4363" s="8">
        <f t="shared" si="3"/>
        <v>45544.9978</v>
      </c>
      <c r="M4363" s="9">
        <f>IF('tab4'!$B4363=0,0,IF('tab4'!$B4363=1,1,IF('tab4'!$B4363=4,2,IF('tab4'!$B4363=5,3,IF('tab4'!$B4363=6,4,IF(AND('tab4'!$B4363=80,$X$2=2),0,-1))))))</f>
        <v>0</v>
      </c>
      <c r="N4363" s="9">
        <f>IF('tab4'!$C4363=0,0,IF('tab4'!$C4363=1,1,IF('tab4'!$C4363=4,2,IF('tab4'!$C4363=5,3,IF('tab4'!$C4363=6,4,IF(AND('tab4'!$C4363=80,$X$2=2),0,-1))))))</f>
        <v>0</v>
      </c>
      <c r="O4363" s="9">
        <f t="shared" ref="O4363:R4363" si="8725">D4363</f>
        <v>0</v>
      </c>
      <c r="P4363" s="9">
        <f t="shared" si="8725"/>
        <v>0</v>
      </c>
      <c r="Q4363" s="9">
        <f t="shared" si="8725"/>
        <v>0</v>
      </c>
      <c r="R4363" s="9">
        <f t="shared" si="8725"/>
        <v>0</v>
      </c>
      <c r="S4363" s="10">
        <f t="shared" ref="S4363:T4363" si="8726">IF(HEX2DEC(H4363) &gt;= 32768, (HEX2DEC(H4363) - 65535 - 1)/10, IF(HEX2DEC(H4363) = 32767, IF($X$2=2, S4364, 32767), HEX2DEC(H4363)/10 ))</f>
        <v>16.4</v>
      </c>
      <c r="T4363" s="10">
        <f t="shared" si="8726"/>
        <v>16.1</v>
      </c>
      <c r="U4363" s="10">
        <f t="shared" si="6"/>
        <v>15.9</v>
      </c>
    </row>
    <row r="4364" ht="14.25" customHeight="1">
      <c r="A4364" s="6" t="s">
        <v>4754</v>
      </c>
      <c r="B4364" s="13">
        <v>0.0</v>
      </c>
      <c r="C4364" s="13">
        <v>0.0</v>
      </c>
      <c r="D4364" s="9">
        <v>0.0</v>
      </c>
      <c r="E4364" s="9">
        <v>0.0</v>
      </c>
      <c r="F4364" s="9">
        <v>0.0</v>
      </c>
      <c r="G4364" s="9">
        <v>1.0</v>
      </c>
      <c r="H4364" s="4" t="s">
        <v>1719</v>
      </c>
      <c r="I4364" s="4" t="s">
        <v>1460</v>
      </c>
      <c r="J4364" s="4" t="s">
        <v>1704</v>
      </c>
      <c r="L4364" s="8">
        <f t="shared" si="3"/>
        <v>45545.00716</v>
      </c>
      <c r="M4364" s="9">
        <f>IF('tab4'!$B4364=0,0,IF('tab4'!$B4364=1,1,IF('tab4'!$B4364=4,2,IF('tab4'!$B4364=5,3,IF('tab4'!$B4364=6,4,IF(AND('tab4'!$B4364=80,$X$2=2),0,-1))))))</f>
        <v>0</v>
      </c>
      <c r="N4364" s="9">
        <f>IF('tab4'!$C4364=0,0,IF('tab4'!$C4364=1,1,IF('tab4'!$C4364=4,2,IF('tab4'!$C4364=5,3,IF('tab4'!$C4364=6,4,IF(AND('tab4'!$C4364=80,$X$2=2),0,-1))))))</f>
        <v>0</v>
      </c>
      <c r="O4364" s="9">
        <f t="shared" ref="O4364:R4364" si="8727">D4364</f>
        <v>0</v>
      </c>
      <c r="P4364" s="9">
        <f t="shared" si="8727"/>
        <v>0</v>
      </c>
      <c r="Q4364" s="9">
        <f t="shared" si="8727"/>
        <v>0</v>
      </c>
      <c r="R4364" s="9">
        <f t="shared" si="8727"/>
        <v>1</v>
      </c>
      <c r="S4364" s="10">
        <f t="shared" ref="S4364:T4364" si="8728">IF(HEX2DEC(H4364) &gt;= 32768, (HEX2DEC(H4364) - 65535 - 1)/10, IF(HEX2DEC(H4364) = 32767, IF($X$2=2, S4365, 32767), HEX2DEC(H4364)/10 ))</f>
        <v>16.3</v>
      </c>
      <c r="T4364" s="10">
        <f t="shared" si="8728"/>
        <v>16</v>
      </c>
      <c r="U4364" s="10">
        <f t="shared" si="6"/>
        <v>15.9</v>
      </c>
    </row>
    <row r="4365" ht="14.25" customHeight="1">
      <c r="A4365" s="6" t="s">
        <v>4755</v>
      </c>
      <c r="B4365" s="13">
        <v>0.0</v>
      </c>
      <c r="C4365" s="13">
        <v>0.0</v>
      </c>
      <c r="D4365" s="9">
        <v>0.0</v>
      </c>
      <c r="E4365" s="9">
        <v>0.0</v>
      </c>
      <c r="F4365" s="9">
        <v>0.0</v>
      </c>
      <c r="G4365" s="9">
        <v>0.0</v>
      </c>
      <c r="H4365" s="4" t="s">
        <v>1709</v>
      </c>
      <c r="I4365" s="4" t="s">
        <v>1587</v>
      </c>
      <c r="J4365" s="4" t="s">
        <v>1439</v>
      </c>
      <c r="L4365" s="8">
        <f t="shared" si="3"/>
        <v>45545.01838</v>
      </c>
      <c r="M4365" s="9">
        <f>IF('tab4'!$B4365=0,0,IF('tab4'!$B4365=1,1,IF('tab4'!$B4365=4,2,IF('tab4'!$B4365=5,3,IF('tab4'!$B4365=6,4,IF(AND('tab4'!$B4365=80,$X$2=2),0,-1))))))</f>
        <v>0</v>
      </c>
      <c r="N4365" s="9">
        <f>IF('tab4'!$C4365=0,0,IF('tab4'!$C4365=1,1,IF('tab4'!$C4365=4,2,IF('tab4'!$C4365=5,3,IF('tab4'!$C4365=6,4,IF(AND('tab4'!$C4365=80,$X$2=2),0,-1))))))</f>
        <v>0</v>
      </c>
      <c r="O4365" s="9">
        <f t="shared" ref="O4365:R4365" si="8729">D4365</f>
        <v>0</v>
      </c>
      <c r="P4365" s="9">
        <f t="shared" si="8729"/>
        <v>0</v>
      </c>
      <c r="Q4365" s="9">
        <f t="shared" si="8729"/>
        <v>0</v>
      </c>
      <c r="R4365" s="9">
        <f t="shared" si="8729"/>
        <v>0</v>
      </c>
      <c r="S4365" s="10">
        <f t="shared" ref="S4365:T4365" si="8730">IF(HEX2DEC(H4365) &gt;= 32768, (HEX2DEC(H4365) - 65535 - 1)/10, IF(HEX2DEC(H4365) = 32767, IF($X$2=2, S4366, 32767), HEX2DEC(H4365)/10 ))</f>
        <v>16.2</v>
      </c>
      <c r="T4365" s="10">
        <f t="shared" si="8730"/>
        <v>15.8</v>
      </c>
      <c r="U4365" s="10">
        <f t="shared" si="6"/>
        <v>15.7</v>
      </c>
    </row>
    <row r="4366" ht="14.25" customHeight="1">
      <c r="A4366" s="6" t="s">
        <v>4756</v>
      </c>
      <c r="B4366" s="13">
        <v>0.0</v>
      </c>
      <c r="C4366" s="13">
        <v>0.0</v>
      </c>
      <c r="D4366" s="9">
        <v>0.0</v>
      </c>
      <c r="E4366" s="9">
        <v>0.0</v>
      </c>
      <c r="F4366" s="9">
        <v>0.0</v>
      </c>
      <c r="G4366" s="9">
        <v>1.0</v>
      </c>
      <c r="H4366" s="4" t="s">
        <v>1363</v>
      </c>
      <c r="I4366" s="4" t="s">
        <v>1439</v>
      </c>
      <c r="J4366" s="4" t="s">
        <v>1031</v>
      </c>
      <c r="L4366" s="8">
        <f t="shared" si="3"/>
        <v>45545.03391</v>
      </c>
      <c r="M4366" s="9">
        <f>IF('tab4'!$B4366=0,0,IF('tab4'!$B4366=1,1,IF('tab4'!$B4366=4,2,IF('tab4'!$B4366=5,3,IF('tab4'!$B4366=6,4,IF(AND('tab4'!$B4366=80,$X$2=2),0,-1))))))</f>
        <v>0</v>
      </c>
      <c r="N4366" s="9">
        <f>IF('tab4'!$C4366=0,0,IF('tab4'!$C4366=1,1,IF('tab4'!$C4366=4,2,IF('tab4'!$C4366=5,3,IF('tab4'!$C4366=6,4,IF(AND('tab4'!$C4366=80,$X$2=2),0,-1))))))</f>
        <v>0</v>
      </c>
      <c r="O4366" s="9">
        <f t="shared" ref="O4366:R4366" si="8731">D4366</f>
        <v>0</v>
      </c>
      <c r="P4366" s="9">
        <f t="shared" si="8731"/>
        <v>0</v>
      </c>
      <c r="Q4366" s="9">
        <f t="shared" si="8731"/>
        <v>0</v>
      </c>
      <c r="R4366" s="9">
        <f t="shared" si="8731"/>
        <v>1</v>
      </c>
      <c r="S4366" s="10">
        <f t="shared" ref="S4366:T4366" si="8732">IF(HEX2DEC(H4366) &gt;= 32768, (HEX2DEC(H4366) - 65535 - 1)/10, IF(HEX2DEC(H4366) = 32767, IF($X$2=2, S4367, 32767), HEX2DEC(H4366)/10 ))</f>
        <v>16.1</v>
      </c>
      <c r="T4366" s="10">
        <f t="shared" si="8732"/>
        <v>15.7</v>
      </c>
      <c r="U4366" s="10">
        <f t="shared" si="6"/>
        <v>15.6</v>
      </c>
    </row>
    <row r="4367" ht="14.25" customHeight="1">
      <c r="A4367" s="6" t="s">
        <v>4757</v>
      </c>
      <c r="B4367" s="13">
        <v>0.0</v>
      </c>
      <c r="C4367" s="13">
        <v>0.0</v>
      </c>
      <c r="D4367" s="9">
        <v>0.0</v>
      </c>
      <c r="E4367" s="9">
        <v>0.0</v>
      </c>
      <c r="F4367" s="9">
        <v>0.0</v>
      </c>
      <c r="G4367" s="9">
        <v>0.0</v>
      </c>
      <c r="H4367" s="4" t="s">
        <v>1719</v>
      </c>
      <c r="I4367" s="4" t="s">
        <v>1587</v>
      </c>
      <c r="J4367" s="4" t="s">
        <v>1439</v>
      </c>
      <c r="L4367" s="8">
        <f t="shared" si="3"/>
        <v>45545.04549</v>
      </c>
      <c r="M4367" s="9">
        <f>IF('tab4'!$B4367=0,0,IF('tab4'!$B4367=1,1,IF('tab4'!$B4367=4,2,IF('tab4'!$B4367=5,3,IF('tab4'!$B4367=6,4,IF(AND('tab4'!$B4367=80,$X$2=2),0,-1))))))</f>
        <v>0</v>
      </c>
      <c r="N4367" s="9">
        <f>IF('tab4'!$C4367=0,0,IF('tab4'!$C4367=1,1,IF('tab4'!$C4367=4,2,IF('tab4'!$C4367=5,3,IF('tab4'!$C4367=6,4,IF(AND('tab4'!$C4367=80,$X$2=2),0,-1))))))</f>
        <v>0</v>
      </c>
      <c r="O4367" s="9">
        <f t="shared" ref="O4367:R4367" si="8733">D4367</f>
        <v>0</v>
      </c>
      <c r="P4367" s="9">
        <f t="shared" si="8733"/>
        <v>0</v>
      </c>
      <c r="Q4367" s="9">
        <f t="shared" si="8733"/>
        <v>0</v>
      </c>
      <c r="R4367" s="9">
        <f t="shared" si="8733"/>
        <v>0</v>
      </c>
      <c r="S4367" s="10">
        <f t="shared" ref="S4367:T4367" si="8734">IF(HEX2DEC(H4367) &gt;= 32768, (HEX2DEC(H4367) - 65535 - 1)/10, IF(HEX2DEC(H4367) = 32767, IF($X$2=2, S4368, 32767), HEX2DEC(H4367)/10 ))</f>
        <v>16.3</v>
      </c>
      <c r="T4367" s="10">
        <f t="shared" si="8734"/>
        <v>15.8</v>
      </c>
      <c r="U4367" s="10">
        <f t="shared" si="6"/>
        <v>15.7</v>
      </c>
    </row>
    <row r="4368" ht="14.25" customHeight="1">
      <c r="A4368" s="6" t="s">
        <v>4758</v>
      </c>
      <c r="B4368" s="13">
        <v>0.0</v>
      </c>
      <c r="C4368" s="13">
        <v>0.0</v>
      </c>
      <c r="D4368" s="9">
        <v>0.0</v>
      </c>
      <c r="E4368" s="9">
        <v>0.0</v>
      </c>
      <c r="F4368" s="9">
        <v>0.0</v>
      </c>
      <c r="G4368" s="9">
        <v>1.0</v>
      </c>
      <c r="H4368" s="4" t="s">
        <v>1709</v>
      </c>
      <c r="I4368" s="4" t="s">
        <v>1587</v>
      </c>
      <c r="J4368" s="4" t="s">
        <v>1704</v>
      </c>
      <c r="L4368" s="8">
        <f t="shared" si="3"/>
        <v>45545.08201</v>
      </c>
      <c r="M4368" s="9">
        <f>IF('tab4'!$B4368=0,0,IF('tab4'!$B4368=1,1,IF('tab4'!$B4368=4,2,IF('tab4'!$B4368=5,3,IF('tab4'!$B4368=6,4,IF(AND('tab4'!$B4368=80,$X$2=2),0,-1))))))</f>
        <v>0</v>
      </c>
      <c r="N4368" s="9">
        <f>IF('tab4'!$C4368=0,0,IF('tab4'!$C4368=1,1,IF('tab4'!$C4368=4,2,IF('tab4'!$C4368=5,3,IF('tab4'!$C4368=6,4,IF(AND('tab4'!$C4368=80,$X$2=2),0,-1))))))</f>
        <v>0</v>
      </c>
      <c r="O4368" s="9">
        <f t="shared" ref="O4368:R4368" si="8735">D4368</f>
        <v>0</v>
      </c>
      <c r="P4368" s="9">
        <f t="shared" si="8735"/>
        <v>0</v>
      </c>
      <c r="Q4368" s="9">
        <f t="shared" si="8735"/>
        <v>0</v>
      </c>
      <c r="R4368" s="9">
        <f t="shared" si="8735"/>
        <v>1</v>
      </c>
      <c r="S4368" s="10">
        <f t="shared" ref="S4368:T4368" si="8736">IF(HEX2DEC(H4368) &gt;= 32768, (HEX2DEC(H4368) - 65535 - 1)/10, IF(HEX2DEC(H4368) = 32767, IF($X$2=2, S4369, 32767), HEX2DEC(H4368)/10 ))</f>
        <v>16.2</v>
      </c>
      <c r="T4368" s="10">
        <f t="shared" si="8736"/>
        <v>15.8</v>
      </c>
      <c r="U4368" s="10">
        <f t="shared" si="6"/>
        <v>15.9</v>
      </c>
    </row>
    <row r="4369" ht="14.25" customHeight="1">
      <c r="A4369" s="6" t="s">
        <v>4759</v>
      </c>
      <c r="B4369" s="13">
        <v>0.0</v>
      </c>
      <c r="C4369" s="13">
        <v>0.0</v>
      </c>
      <c r="D4369" s="9">
        <v>0.0</v>
      </c>
      <c r="E4369" s="9">
        <v>0.0</v>
      </c>
      <c r="F4369" s="9">
        <v>0.0</v>
      </c>
      <c r="G4369" s="9">
        <v>0.0</v>
      </c>
      <c r="H4369" s="4" t="s">
        <v>1363</v>
      </c>
      <c r="I4369" s="4" t="s">
        <v>1439</v>
      </c>
      <c r="J4369" s="4" t="s">
        <v>1587</v>
      </c>
      <c r="L4369" s="8">
        <f t="shared" si="3"/>
        <v>45545.097</v>
      </c>
      <c r="M4369" s="9">
        <f>IF('tab4'!$B4369=0,0,IF('tab4'!$B4369=1,1,IF('tab4'!$B4369=4,2,IF('tab4'!$B4369=5,3,IF('tab4'!$B4369=6,4,IF(AND('tab4'!$B4369=80,$X$2=2),0,-1))))))</f>
        <v>0</v>
      </c>
      <c r="N4369" s="9">
        <f>IF('tab4'!$C4369=0,0,IF('tab4'!$C4369=1,1,IF('tab4'!$C4369=4,2,IF('tab4'!$C4369=5,3,IF('tab4'!$C4369=6,4,IF(AND('tab4'!$C4369=80,$X$2=2),0,-1))))))</f>
        <v>0</v>
      </c>
      <c r="O4369" s="9">
        <f t="shared" ref="O4369:R4369" si="8737">D4369</f>
        <v>0</v>
      </c>
      <c r="P4369" s="9">
        <f t="shared" si="8737"/>
        <v>0</v>
      </c>
      <c r="Q4369" s="9">
        <f t="shared" si="8737"/>
        <v>0</v>
      </c>
      <c r="R4369" s="9">
        <f t="shared" si="8737"/>
        <v>0</v>
      </c>
      <c r="S4369" s="10">
        <f t="shared" ref="S4369:T4369" si="8738">IF(HEX2DEC(H4369) &gt;= 32768, (HEX2DEC(H4369) - 65535 - 1)/10, IF(HEX2DEC(H4369) = 32767, IF($X$2=2, S4370, 32767), HEX2DEC(H4369)/10 ))</f>
        <v>16.1</v>
      </c>
      <c r="T4369" s="10">
        <f t="shared" si="8738"/>
        <v>15.7</v>
      </c>
      <c r="U4369" s="10">
        <f t="shared" si="6"/>
        <v>15.8</v>
      </c>
    </row>
    <row r="4370" ht="14.25" customHeight="1">
      <c r="A4370" s="6" t="s">
        <v>4760</v>
      </c>
      <c r="B4370" s="13">
        <v>0.0</v>
      </c>
      <c r="C4370" s="13">
        <v>0.0</v>
      </c>
      <c r="D4370" s="9">
        <v>0.0</v>
      </c>
      <c r="E4370" s="9">
        <v>0.0</v>
      </c>
      <c r="F4370" s="9">
        <v>0.0</v>
      </c>
      <c r="G4370" s="9">
        <v>1.0</v>
      </c>
      <c r="H4370" s="4" t="s">
        <v>1363</v>
      </c>
      <c r="I4370" s="4" t="s">
        <v>1439</v>
      </c>
      <c r="J4370" s="4" t="s">
        <v>1704</v>
      </c>
      <c r="L4370" s="8">
        <f t="shared" si="3"/>
        <v>45545.14846</v>
      </c>
      <c r="M4370" s="9">
        <f>IF('tab4'!$B4370=0,0,IF('tab4'!$B4370=1,1,IF('tab4'!$B4370=4,2,IF('tab4'!$B4370=5,3,IF('tab4'!$B4370=6,4,IF(AND('tab4'!$B4370=80,$X$2=2),0,-1))))))</f>
        <v>0</v>
      </c>
      <c r="N4370" s="9">
        <f>IF('tab4'!$C4370=0,0,IF('tab4'!$C4370=1,1,IF('tab4'!$C4370=4,2,IF('tab4'!$C4370=5,3,IF('tab4'!$C4370=6,4,IF(AND('tab4'!$C4370=80,$X$2=2),0,-1))))))</f>
        <v>0</v>
      </c>
      <c r="O4370" s="9">
        <f t="shared" ref="O4370:R4370" si="8739">D4370</f>
        <v>0</v>
      </c>
      <c r="P4370" s="9">
        <f t="shared" si="8739"/>
        <v>0</v>
      </c>
      <c r="Q4370" s="9">
        <f t="shared" si="8739"/>
        <v>0</v>
      </c>
      <c r="R4370" s="9">
        <f t="shared" si="8739"/>
        <v>1</v>
      </c>
      <c r="S4370" s="10">
        <f t="shared" ref="S4370:T4370" si="8740">IF(HEX2DEC(H4370) &gt;= 32768, (HEX2DEC(H4370) - 65535 - 1)/10, IF(HEX2DEC(H4370) = 32767, IF($X$2=2, S4371, 32767), HEX2DEC(H4370)/10 ))</f>
        <v>16.1</v>
      </c>
      <c r="T4370" s="10">
        <f t="shared" si="8740"/>
        <v>15.7</v>
      </c>
      <c r="U4370" s="10">
        <f t="shared" si="6"/>
        <v>15.9</v>
      </c>
    </row>
    <row r="4371" ht="14.25" customHeight="1">
      <c r="A4371" s="6" t="s">
        <v>4761</v>
      </c>
      <c r="B4371" s="13">
        <v>0.0</v>
      </c>
      <c r="C4371" s="13">
        <v>0.0</v>
      </c>
      <c r="D4371" s="9">
        <v>0.0</v>
      </c>
      <c r="E4371" s="9">
        <v>0.0</v>
      </c>
      <c r="F4371" s="9">
        <v>0.0</v>
      </c>
      <c r="G4371" s="9">
        <v>0.0</v>
      </c>
      <c r="H4371" s="4" t="s">
        <v>1460</v>
      </c>
      <c r="I4371" s="4" t="s">
        <v>1439</v>
      </c>
      <c r="J4371" s="4" t="s">
        <v>1704</v>
      </c>
      <c r="L4371" s="8">
        <f t="shared" si="3"/>
        <v>45545.16273</v>
      </c>
      <c r="M4371" s="9">
        <f>IF('tab4'!$B4371=0,0,IF('tab4'!$B4371=1,1,IF('tab4'!$B4371=4,2,IF('tab4'!$B4371=5,3,IF('tab4'!$B4371=6,4,IF(AND('tab4'!$B4371=80,$X$2=2),0,-1))))))</f>
        <v>0</v>
      </c>
      <c r="N4371" s="9">
        <f>IF('tab4'!$C4371=0,0,IF('tab4'!$C4371=1,1,IF('tab4'!$C4371=4,2,IF('tab4'!$C4371=5,3,IF('tab4'!$C4371=6,4,IF(AND('tab4'!$C4371=80,$X$2=2),0,-1))))))</f>
        <v>0</v>
      </c>
      <c r="O4371" s="9">
        <f t="shared" ref="O4371:R4371" si="8741">D4371</f>
        <v>0</v>
      </c>
      <c r="P4371" s="9">
        <f t="shared" si="8741"/>
        <v>0</v>
      </c>
      <c r="Q4371" s="9">
        <f t="shared" si="8741"/>
        <v>0</v>
      </c>
      <c r="R4371" s="9">
        <f t="shared" si="8741"/>
        <v>0</v>
      </c>
      <c r="S4371" s="10">
        <f t="shared" ref="S4371:T4371" si="8742">IF(HEX2DEC(H4371) &gt;= 32768, (HEX2DEC(H4371) - 65535 - 1)/10, IF(HEX2DEC(H4371) = 32767, IF($X$2=2, S4372, 32767), HEX2DEC(H4371)/10 ))</f>
        <v>16</v>
      </c>
      <c r="T4371" s="10">
        <f t="shared" si="8742"/>
        <v>15.7</v>
      </c>
      <c r="U4371" s="10">
        <f t="shared" si="6"/>
        <v>15.9</v>
      </c>
    </row>
    <row r="4372" ht="14.25" customHeight="1">
      <c r="A4372" s="6" t="s">
        <v>4762</v>
      </c>
      <c r="B4372" s="13">
        <v>0.0</v>
      </c>
      <c r="C4372" s="13">
        <v>0.0</v>
      </c>
      <c r="D4372" s="9">
        <v>0.0</v>
      </c>
      <c r="E4372" s="9">
        <v>0.0</v>
      </c>
      <c r="F4372" s="9">
        <v>0.0</v>
      </c>
      <c r="G4372" s="9">
        <v>1.0</v>
      </c>
      <c r="H4372" s="4" t="s">
        <v>1460</v>
      </c>
      <c r="I4372" s="4" t="s">
        <v>1439</v>
      </c>
      <c r="J4372" s="4" t="s">
        <v>1704</v>
      </c>
      <c r="L4372" s="8">
        <f t="shared" si="3"/>
        <v>45545.18676</v>
      </c>
      <c r="M4372" s="9">
        <f>IF('tab4'!$B4372=0,0,IF('tab4'!$B4372=1,1,IF('tab4'!$B4372=4,2,IF('tab4'!$B4372=5,3,IF('tab4'!$B4372=6,4,IF(AND('tab4'!$B4372=80,$X$2=2),0,-1))))))</f>
        <v>0</v>
      </c>
      <c r="N4372" s="9">
        <f>IF('tab4'!$C4372=0,0,IF('tab4'!$C4372=1,1,IF('tab4'!$C4372=4,2,IF('tab4'!$C4372=5,3,IF('tab4'!$C4372=6,4,IF(AND('tab4'!$C4372=80,$X$2=2),0,-1))))))</f>
        <v>0</v>
      </c>
      <c r="O4372" s="9">
        <f t="shared" ref="O4372:R4372" si="8743">D4372</f>
        <v>0</v>
      </c>
      <c r="P4372" s="9">
        <f t="shared" si="8743"/>
        <v>0</v>
      </c>
      <c r="Q4372" s="9">
        <f t="shared" si="8743"/>
        <v>0</v>
      </c>
      <c r="R4372" s="9">
        <f t="shared" si="8743"/>
        <v>1</v>
      </c>
      <c r="S4372" s="10">
        <f t="shared" ref="S4372:T4372" si="8744">IF(HEX2DEC(H4372) &gt;= 32768, (HEX2DEC(H4372) - 65535 - 1)/10, IF(HEX2DEC(H4372) = 32767, IF($X$2=2, S4373, 32767), HEX2DEC(H4372)/10 ))</f>
        <v>16</v>
      </c>
      <c r="T4372" s="10">
        <f t="shared" si="8744"/>
        <v>15.7</v>
      </c>
      <c r="U4372" s="10">
        <f t="shared" si="6"/>
        <v>15.9</v>
      </c>
    </row>
    <row r="4373" ht="14.25" customHeight="1">
      <c r="A4373" s="6" t="s">
        <v>4763</v>
      </c>
      <c r="B4373" s="13">
        <v>0.0</v>
      </c>
      <c r="C4373" s="13">
        <v>0.0</v>
      </c>
      <c r="D4373" s="9">
        <v>0.0</v>
      </c>
      <c r="E4373" s="9">
        <v>0.0</v>
      </c>
      <c r="F4373" s="9">
        <v>0.0</v>
      </c>
      <c r="G4373" s="9">
        <v>0.0</v>
      </c>
      <c r="H4373" s="4" t="s">
        <v>1460</v>
      </c>
      <c r="I4373" s="4" t="s">
        <v>1439</v>
      </c>
      <c r="J4373" s="4" t="s">
        <v>958</v>
      </c>
      <c r="L4373" s="8">
        <f t="shared" si="3"/>
        <v>45545.24645</v>
      </c>
      <c r="M4373" s="9">
        <f>IF('tab4'!$B4373=0,0,IF('tab4'!$B4373=1,1,IF('tab4'!$B4373=4,2,IF('tab4'!$B4373=5,3,IF('tab4'!$B4373=6,4,IF(AND('tab4'!$B4373=80,$X$2=2),0,-1))))))</f>
        <v>0</v>
      </c>
      <c r="N4373" s="9">
        <f>IF('tab4'!$C4373=0,0,IF('tab4'!$C4373=1,1,IF('tab4'!$C4373=4,2,IF('tab4'!$C4373=5,3,IF('tab4'!$C4373=6,4,IF(AND('tab4'!$C4373=80,$X$2=2),0,-1))))))</f>
        <v>0</v>
      </c>
      <c r="O4373" s="9">
        <f t="shared" ref="O4373:R4373" si="8745">D4373</f>
        <v>0</v>
      </c>
      <c r="P4373" s="9">
        <f t="shared" si="8745"/>
        <v>0</v>
      </c>
      <c r="Q4373" s="9">
        <f t="shared" si="8745"/>
        <v>0</v>
      </c>
      <c r="R4373" s="9">
        <f t="shared" si="8745"/>
        <v>0</v>
      </c>
      <c r="S4373" s="10">
        <f t="shared" ref="S4373:T4373" si="8746">IF(HEX2DEC(H4373) &gt;= 32768, (HEX2DEC(H4373) - 65535 - 1)/10, IF(HEX2DEC(H4373) = 32767, IF($X$2=2, S4374, 32767), HEX2DEC(H4373)/10 ))</f>
        <v>16</v>
      </c>
      <c r="T4373" s="10">
        <f t="shared" si="8746"/>
        <v>15.7</v>
      </c>
      <c r="U4373" s="10">
        <f t="shared" si="6"/>
        <v>15.5</v>
      </c>
    </row>
    <row r="4374" ht="14.25" customHeight="1">
      <c r="A4374" s="6" t="s">
        <v>4764</v>
      </c>
      <c r="B4374" s="13">
        <v>0.0</v>
      </c>
      <c r="C4374" s="13">
        <v>0.0</v>
      </c>
      <c r="D4374" s="9">
        <v>0.0</v>
      </c>
      <c r="E4374" s="9">
        <v>0.0</v>
      </c>
      <c r="F4374" s="9">
        <v>0.0</v>
      </c>
      <c r="G4374" s="9">
        <v>1.0</v>
      </c>
      <c r="H4374" s="4" t="s">
        <v>1460</v>
      </c>
      <c r="I4374" s="4" t="s">
        <v>1439</v>
      </c>
      <c r="J4374" s="4" t="s">
        <v>1439</v>
      </c>
      <c r="L4374" s="8">
        <f t="shared" si="3"/>
        <v>45545.26005</v>
      </c>
      <c r="M4374" s="9">
        <f>IF('tab4'!$B4374=0,0,IF('tab4'!$B4374=1,1,IF('tab4'!$B4374=4,2,IF('tab4'!$B4374=5,3,IF('tab4'!$B4374=6,4,IF(AND('tab4'!$B4374=80,$X$2=2),0,-1))))))</f>
        <v>0</v>
      </c>
      <c r="N4374" s="9">
        <f>IF('tab4'!$C4374=0,0,IF('tab4'!$C4374=1,1,IF('tab4'!$C4374=4,2,IF('tab4'!$C4374=5,3,IF('tab4'!$C4374=6,4,IF(AND('tab4'!$C4374=80,$X$2=2),0,-1))))))</f>
        <v>0</v>
      </c>
      <c r="O4374" s="9">
        <f t="shared" ref="O4374:R4374" si="8747">D4374</f>
        <v>0</v>
      </c>
      <c r="P4374" s="9">
        <f t="shared" si="8747"/>
        <v>0</v>
      </c>
      <c r="Q4374" s="9">
        <f t="shared" si="8747"/>
        <v>0</v>
      </c>
      <c r="R4374" s="9">
        <f t="shared" si="8747"/>
        <v>1</v>
      </c>
      <c r="S4374" s="10">
        <f t="shared" ref="S4374:T4374" si="8748">IF(HEX2DEC(H4374) &gt;= 32768, (HEX2DEC(H4374) - 65535 - 1)/10, IF(HEX2DEC(H4374) = 32767, IF($X$2=2, S4375, 32767), HEX2DEC(H4374)/10 ))</f>
        <v>16</v>
      </c>
      <c r="T4374" s="10">
        <f t="shared" si="8748"/>
        <v>15.7</v>
      </c>
      <c r="U4374" s="10">
        <f t="shared" si="6"/>
        <v>15.7</v>
      </c>
    </row>
    <row r="4375" ht="14.25" customHeight="1">
      <c r="A4375" s="6" t="s">
        <v>4765</v>
      </c>
      <c r="B4375" s="13">
        <v>0.0</v>
      </c>
      <c r="C4375" s="13">
        <v>0.0</v>
      </c>
      <c r="D4375" s="9">
        <v>0.0</v>
      </c>
      <c r="E4375" s="9">
        <v>0.0</v>
      </c>
      <c r="F4375" s="9">
        <v>0.0</v>
      </c>
      <c r="G4375" s="9">
        <v>0.0</v>
      </c>
      <c r="H4375" s="4" t="s">
        <v>1460</v>
      </c>
      <c r="I4375" s="4" t="s">
        <v>1439</v>
      </c>
      <c r="J4375" s="4" t="s">
        <v>1439</v>
      </c>
      <c r="L4375" s="8">
        <f t="shared" si="3"/>
        <v>45545.27772</v>
      </c>
      <c r="M4375" s="9">
        <f>IF('tab4'!$B4375=0,0,IF('tab4'!$B4375=1,1,IF('tab4'!$B4375=4,2,IF('tab4'!$B4375=5,3,IF('tab4'!$B4375=6,4,IF(AND('tab4'!$B4375=80,$X$2=2),0,-1))))))</f>
        <v>0</v>
      </c>
      <c r="N4375" s="9">
        <f>IF('tab4'!$C4375=0,0,IF('tab4'!$C4375=1,1,IF('tab4'!$C4375=4,2,IF('tab4'!$C4375=5,3,IF('tab4'!$C4375=6,4,IF(AND('tab4'!$C4375=80,$X$2=2),0,-1))))))</f>
        <v>0</v>
      </c>
      <c r="O4375" s="9">
        <f t="shared" ref="O4375:R4375" si="8749">D4375</f>
        <v>0</v>
      </c>
      <c r="P4375" s="9">
        <f t="shared" si="8749"/>
        <v>0</v>
      </c>
      <c r="Q4375" s="9">
        <f t="shared" si="8749"/>
        <v>0</v>
      </c>
      <c r="R4375" s="9">
        <f t="shared" si="8749"/>
        <v>0</v>
      </c>
      <c r="S4375" s="10">
        <f t="shared" ref="S4375:T4375" si="8750">IF(HEX2DEC(H4375) &gt;= 32768, (HEX2DEC(H4375) - 65535 - 1)/10, IF(HEX2DEC(H4375) = 32767, IF($X$2=2, S4376, 32767), HEX2DEC(H4375)/10 ))</f>
        <v>16</v>
      </c>
      <c r="T4375" s="10">
        <f t="shared" si="8750"/>
        <v>15.7</v>
      </c>
      <c r="U4375" s="10">
        <f t="shared" si="6"/>
        <v>15.7</v>
      </c>
    </row>
    <row r="4376" ht="14.25" customHeight="1">
      <c r="A4376" s="6" t="s">
        <v>4766</v>
      </c>
      <c r="B4376" s="13">
        <v>0.0</v>
      </c>
      <c r="C4376" s="13">
        <v>0.0</v>
      </c>
      <c r="D4376" s="9">
        <v>0.0</v>
      </c>
      <c r="E4376" s="9">
        <v>0.0</v>
      </c>
      <c r="F4376" s="9">
        <v>0.0</v>
      </c>
      <c r="G4376" s="9">
        <v>1.0</v>
      </c>
      <c r="H4376" s="4" t="s">
        <v>1460</v>
      </c>
      <c r="I4376" s="4" t="s">
        <v>1587</v>
      </c>
      <c r="J4376" s="4" t="s">
        <v>1439</v>
      </c>
      <c r="L4376" s="8">
        <f t="shared" si="3"/>
        <v>45545.28326</v>
      </c>
      <c r="M4376" s="9">
        <f>IF('tab4'!$B4376=0,0,IF('tab4'!$B4376=1,1,IF('tab4'!$B4376=4,2,IF('tab4'!$B4376=5,3,IF('tab4'!$B4376=6,4,IF(AND('tab4'!$B4376=80,$X$2=2),0,-1))))))</f>
        <v>0</v>
      </c>
      <c r="N4376" s="9">
        <f>IF('tab4'!$C4376=0,0,IF('tab4'!$C4376=1,1,IF('tab4'!$C4376=4,2,IF('tab4'!$C4376=5,3,IF('tab4'!$C4376=6,4,IF(AND('tab4'!$C4376=80,$X$2=2),0,-1))))))</f>
        <v>0</v>
      </c>
      <c r="O4376" s="9">
        <f t="shared" ref="O4376:R4376" si="8751">D4376</f>
        <v>0</v>
      </c>
      <c r="P4376" s="9">
        <f t="shared" si="8751"/>
        <v>0</v>
      </c>
      <c r="Q4376" s="9">
        <f t="shared" si="8751"/>
        <v>0</v>
      </c>
      <c r="R4376" s="9">
        <f t="shared" si="8751"/>
        <v>1</v>
      </c>
      <c r="S4376" s="10">
        <f t="shared" ref="S4376:T4376" si="8752">IF(HEX2DEC(H4376) &gt;= 32768, (HEX2DEC(H4376) - 65535 - 1)/10, IF(HEX2DEC(H4376) = 32767, IF($X$2=2, S4377, 32767), HEX2DEC(H4376)/10 ))</f>
        <v>16</v>
      </c>
      <c r="T4376" s="10">
        <f t="shared" si="8752"/>
        <v>15.8</v>
      </c>
      <c r="U4376" s="10">
        <f t="shared" si="6"/>
        <v>15.7</v>
      </c>
    </row>
    <row r="4377" ht="14.25" customHeight="1">
      <c r="A4377" s="6" t="s">
        <v>4767</v>
      </c>
      <c r="B4377" s="13">
        <v>0.0</v>
      </c>
      <c r="C4377" s="13">
        <v>0.0</v>
      </c>
      <c r="D4377" s="9">
        <v>0.0</v>
      </c>
      <c r="E4377" s="9">
        <v>0.0</v>
      </c>
      <c r="F4377" s="9">
        <v>0.0</v>
      </c>
      <c r="G4377" s="9">
        <v>0.0</v>
      </c>
      <c r="H4377" s="4" t="s">
        <v>1709</v>
      </c>
      <c r="I4377" s="4" t="s">
        <v>1363</v>
      </c>
      <c r="J4377" s="4" t="s">
        <v>1460</v>
      </c>
      <c r="L4377" s="8">
        <f t="shared" si="3"/>
        <v>45545.3128</v>
      </c>
      <c r="M4377" s="9">
        <f>IF('tab4'!$B4377=0,0,IF('tab4'!$B4377=1,1,IF('tab4'!$B4377=4,2,IF('tab4'!$B4377=5,3,IF('tab4'!$B4377=6,4,IF(AND('tab4'!$B4377=80,$X$2=2),0,-1))))))</f>
        <v>0</v>
      </c>
      <c r="N4377" s="9">
        <f>IF('tab4'!$C4377=0,0,IF('tab4'!$C4377=1,1,IF('tab4'!$C4377=4,2,IF('tab4'!$C4377=5,3,IF('tab4'!$C4377=6,4,IF(AND('tab4'!$C4377=80,$X$2=2),0,-1))))))</f>
        <v>0</v>
      </c>
      <c r="O4377" s="9">
        <f t="shared" ref="O4377:R4377" si="8753">D4377</f>
        <v>0</v>
      </c>
      <c r="P4377" s="9">
        <f t="shared" si="8753"/>
        <v>0</v>
      </c>
      <c r="Q4377" s="9">
        <f t="shared" si="8753"/>
        <v>0</v>
      </c>
      <c r="R4377" s="9">
        <f t="shared" si="8753"/>
        <v>0</v>
      </c>
      <c r="S4377" s="10">
        <f t="shared" ref="S4377:T4377" si="8754">IF(HEX2DEC(H4377) &gt;= 32768, (HEX2DEC(H4377) - 65535 - 1)/10, IF(HEX2DEC(H4377) = 32767, IF($X$2=2, S4378, 32767), HEX2DEC(H4377)/10 ))</f>
        <v>16.2</v>
      </c>
      <c r="T4377" s="10">
        <f t="shared" si="8754"/>
        <v>16.1</v>
      </c>
      <c r="U4377" s="10">
        <f t="shared" si="6"/>
        <v>16</v>
      </c>
    </row>
    <row r="4378" ht="14.25" customHeight="1">
      <c r="A4378" s="6" t="s">
        <v>4768</v>
      </c>
      <c r="B4378" s="13">
        <v>0.0</v>
      </c>
      <c r="C4378" s="13">
        <v>0.0</v>
      </c>
      <c r="D4378" s="9">
        <v>0.0</v>
      </c>
      <c r="E4378" s="9">
        <v>0.0</v>
      </c>
      <c r="F4378" s="9">
        <v>0.0</v>
      </c>
      <c r="G4378" s="9">
        <v>1.0</v>
      </c>
      <c r="H4378" s="4" t="s">
        <v>1709</v>
      </c>
      <c r="I4378" s="4" t="s">
        <v>1363</v>
      </c>
      <c r="J4378" s="4" t="s">
        <v>1460</v>
      </c>
      <c r="L4378" s="8">
        <f t="shared" si="3"/>
        <v>45545.31493</v>
      </c>
      <c r="M4378" s="9">
        <f>IF('tab4'!$B4378=0,0,IF('tab4'!$B4378=1,1,IF('tab4'!$B4378=4,2,IF('tab4'!$B4378=5,3,IF('tab4'!$B4378=6,4,IF(AND('tab4'!$B4378=80,$X$2=2),0,-1))))))</f>
        <v>0</v>
      </c>
      <c r="N4378" s="9">
        <f>IF('tab4'!$C4378=0,0,IF('tab4'!$C4378=1,1,IF('tab4'!$C4378=4,2,IF('tab4'!$C4378=5,3,IF('tab4'!$C4378=6,4,IF(AND('tab4'!$C4378=80,$X$2=2),0,-1))))))</f>
        <v>0</v>
      </c>
      <c r="O4378" s="9">
        <f t="shared" ref="O4378:R4378" si="8755">D4378</f>
        <v>0</v>
      </c>
      <c r="P4378" s="9">
        <f t="shared" si="8755"/>
        <v>0</v>
      </c>
      <c r="Q4378" s="9">
        <f t="shared" si="8755"/>
        <v>0</v>
      </c>
      <c r="R4378" s="9">
        <f t="shared" si="8755"/>
        <v>1</v>
      </c>
      <c r="S4378" s="10">
        <f t="shared" ref="S4378:T4378" si="8756">IF(HEX2DEC(H4378) &gt;= 32768, (HEX2DEC(H4378) - 65535 - 1)/10, IF(HEX2DEC(H4378) = 32767, IF($X$2=2, S4379, 32767), HEX2DEC(H4378)/10 ))</f>
        <v>16.2</v>
      </c>
      <c r="T4378" s="10">
        <f t="shared" si="8756"/>
        <v>16.1</v>
      </c>
      <c r="U4378" s="10">
        <f t="shared" si="6"/>
        <v>16</v>
      </c>
    </row>
    <row r="4379" ht="14.25" customHeight="1">
      <c r="A4379" s="6" t="s">
        <v>4769</v>
      </c>
      <c r="B4379" s="13">
        <v>0.0</v>
      </c>
      <c r="C4379" s="13">
        <v>0.0</v>
      </c>
      <c r="D4379" s="9">
        <v>0.0</v>
      </c>
      <c r="E4379" s="9">
        <v>0.0</v>
      </c>
      <c r="F4379" s="9">
        <v>0.0</v>
      </c>
      <c r="G4379" s="9">
        <v>1.0</v>
      </c>
      <c r="H4379" s="4" t="s">
        <v>1038</v>
      </c>
      <c r="I4379" s="4" t="s">
        <v>1038</v>
      </c>
      <c r="J4379" s="4" t="s">
        <v>1604</v>
      </c>
      <c r="L4379" s="8">
        <f t="shared" si="3"/>
        <v>45545.39826</v>
      </c>
      <c r="M4379" s="9">
        <f>IF('tab4'!$B4379=0,0,IF('tab4'!$B4379=1,1,IF('tab4'!$B4379=4,2,IF('tab4'!$B4379=5,3,IF('tab4'!$B4379=6,4,IF(AND('tab4'!$B4379=80,$X$2=2),0,-1))))))</f>
        <v>0</v>
      </c>
      <c r="N4379" s="9">
        <f>IF('tab4'!$C4379=0,0,IF('tab4'!$C4379=1,1,IF('tab4'!$C4379=4,2,IF('tab4'!$C4379=5,3,IF('tab4'!$C4379=6,4,IF(AND('tab4'!$C4379=80,$X$2=2),0,-1))))))</f>
        <v>0</v>
      </c>
      <c r="O4379" s="9">
        <f t="shared" ref="O4379:R4379" si="8757">D4379</f>
        <v>0</v>
      </c>
      <c r="P4379" s="9">
        <f t="shared" si="8757"/>
        <v>0</v>
      </c>
      <c r="Q4379" s="9">
        <f t="shared" si="8757"/>
        <v>0</v>
      </c>
      <c r="R4379" s="9">
        <f t="shared" si="8757"/>
        <v>1</v>
      </c>
      <c r="S4379" s="10">
        <f t="shared" ref="S4379:T4379" si="8758">IF(HEX2DEC(H4379) &gt;= 32768, (HEX2DEC(H4379) - 65535 - 1)/10, IF(HEX2DEC(H4379) = 32767, IF($X$2=2, S4380, 32767), HEX2DEC(H4379)/10 ))</f>
        <v>16.9</v>
      </c>
      <c r="T4379" s="10">
        <f t="shared" si="8758"/>
        <v>16.9</v>
      </c>
      <c r="U4379" s="10">
        <f t="shared" si="6"/>
        <v>16.6</v>
      </c>
    </row>
    <row r="4380" ht="14.25" customHeight="1">
      <c r="A4380" s="6" t="s">
        <v>4770</v>
      </c>
      <c r="B4380" s="13">
        <v>0.0</v>
      </c>
      <c r="C4380" s="13">
        <v>0.0</v>
      </c>
      <c r="D4380" s="9">
        <v>0.0</v>
      </c>
      <c r="E4380" s="9">
        <v>0.0</v>
      </c>
      <c r="F4380" s="9">
        <v>0.0</v>
      </c>
      <c r="G4380" s="9">
        <v>0.0</v>
      </c>
      <c r="H4380" s="4" t="s">
        <v>1735</v>
      </c>
      <c r="I4380" s="4" t="s">
        <v>1735</v>
      </c>
      <c r="J4380" s="4" t="s">
        <v>1742</v>
      </c>
      <c r="L4380" s="8">
        <f t="shared" si="3"/>
        <v>45545.39983</v>
      </c>
      <c r="M4380" s="9">
        <f>IF('tab4'!$B4380=0,0,IF('tab4'!$B4380=1,1,IF('tab4'!$B4380=4,2,IF('tab4'!$B4380=5,3,IF('tab4'!$B4380=6,4,IF(AND('tab4'!$B4380=80,$X$2=2),0,-1))))))</f>
        <v>0</v>
      </c>
      <c r="N4380" s="9">
        <f>IF('tab4'!$C4380=0,0,IF('tab4'!$C4380=1,1,IF('tab4'!$C4380=4,2,IF('tab4'!$C4380=5,3,IF('tab4'!$C4380=6,4,IF(AND('tab4'!$C4380=80,$X$2=2),0,-1))))))</f>
        <v>0</v>
      </c>
      <c r="O4380" s="9">
        <f t="shared" ref="O4380:R4380" si="8759">D4380</f>
        <v>0</v>
      </c>
      <c r="P4380" s="9">
        <f t="shared" si="8759"/>
        <v>0</v>
      </c>
      <c r="Q4380" s="9">
        <f t="shared" si="8759"/>
        <v>0</v>
      </c>
      <c r="R4380" s="9">
        <f t="shared" si="8759"/>
        <v>0</v>
      </c>
      <c r="S4380" s="10">
        <f t="shared" ref="S4380:T4380" si="8760">IF(HEX2DEC(H4380) &gt;= 32768, (HEX2DEC(H4380) - 65535 - 1)/10, IF(HEX2DEC(H4380) = 32767, IF($X$2=2, S4381, 32767), HEX2DEC(H4380)/10 ))</f>
        <v>17</v>
      </c>
      <c r="T4380" s="10">
        <f t="shared" si="8760"/>
        <v>17</v>
      </c>
      <c r="U4380" s="10">
        <f t="shared" si="6"/>
        <v>16.7</v>
      </c>
    </row>
    <row r="4381" ht="14.25" customHeight="1">
      <c r="A4381" s="6" t="s">
        <v>4771</v>
      </c>
      <c r="B4381" s="13">
        <v>0.0</v>
      </c>
      <c r="C4381" s="13">
        <v>0.0</v>
      </c>
      <c r="D4381" s="9">
        <v>0.0</v>
      </c>
      <c r="E4381" s="9">
        <v>0.0</v>
      </c>
      <c r="F4381" s="9">
        <v>0.0</v>
      </c>
      <c r="G4381" s="9">
        <v>1.0</v>
      </c>
      <c r="H4381" s="4" t="s">
        <v>1421</v>
      </c>
      <c r="I4381" s="4" t="s">
        <v>1591</v>
      </c>
      <c r="J4381" s="4" t="s">
        <v>1591</v>
      </c>
      <c r="L4381" s="8">
        <f t="shared" si="3"/>
        <v>45545.41016</v>
      </c>
      <c r="M4381" s="9">
        <f>IF('tab4'!$B4381=0,0,IF('tab4'!$B4381=1,1,IF('tab4'!$B4381=4,2,IF('tab4'!$B4381=5,3,IF('tab4'!$B4381=6,4,IF(AND('tab4'!$B4381=80,$X$2=2),0,-1))))))</f>
        <v>0</v>
      </c>
      <c r="N4381" s="9">
        <f>IF('tab4'!$C4381=0,0,IF('tab4'!$C4381=1,1,IF('tab4'!$C4381=4,2,IF('tab4'!$C4381=5,3,IF('tab4'!$C4381=6,4,IF(AND('tab4'!$C4381=80,$X$2=2),0,-1))))))</f>
        <v>0</v>
      </c>
      <c r="O4381" s="9">
        <f t="shared" ref="O4381:R4381" si="8761">D4381</f>
        <v>0</v>
      </c>
      <c r="P4381" s="9">
        <f t="shared" si="8761"/>
        <v>0</v>
      </c>
      <c r="Q4381" s="9">
        <f t="shared" si="8761"/>
        <v>0</v>
      </c>
      <c r="R4381" s="9">
        <f t="shared" si="8761"/>
        <v>1</v>
      </c>
      <c r="S4381" s="10">
        <f t="shared" ref="S4381:T4381" si="8762">IF(HEX2DEC(H4381) &gt;= 32768, (HEX2DEC(H4381) - 65535 - 1)/10, IF(HEX2DEC(H4381) = 32767, IF($X$2=2, S4382, 32767), HEX2DEC(H4381)/10 ))</f>
        <v>17.2</v>
      </c>
      <c r="T4381" s="10">
        <f t="shared" si="8762"/>
        <v>17.4</v>
      </c>
      <c r="U4381" s="10">
        <f t="shared" si="6"/>
        <v>17.4</v>
      </c>
    </row>
    <row r="4382" ht="14.25" customHeight="1">
      <c r="A4382" s="6" t="s">
        <v>4772</v>
      </c>
      <c r="B4382" s="13">
        <v>0.0</v>
      </c>
      <c r="C4382" s="13">
        <v>0.0</v>
      </c>
      <c r="D4382" s="9">
        <v>0.0</v>
      </c>
      <c r="E4382" s="9">
        <v>0.0</v>
      </c>
      <c r="F4382" s="9">
        <v>0.0</v>
      </c>
      <c r="G4382" s="9">
        <v>0.0</v>
      </c>
      <c r="H4382" s="4" t="s">
        <v>1725</v>
      </c>
      <c r="I4382" s="4" t="s">
        <v>1843</v>
      </c>
      <c r="J4382" s="4" t="s">
        <v>1837</v>
      </c>
      <c r="L4382" s="8">
        <f t="shared" si="3"/>
        <v>45545.43451</v>
      </c>
      <c r="M4382" s="9">
        <f>IF('tab4'!$B4382=0,0,IF('tab4'!$B4382=1,1,IF('tab4'!$B4382=4,2,IF('tab4'!$B4382=5,3,IF('tab4'!$B4382=6,4,IF(AND('tab4'!$B4382=80,$X$2=2),0,-1))))))</f>
        <v>0</v>
      </c>
      <c r="N4382" s="9">
        <f>IF('tab4'!$C4382=0,0,IF('tab4'!$C4382=1,1,IF('tab4'!$C4382=4,2,IF('tab4'!$C4382=5,3,IF('tab4'!$C4382=6,4,IF(AND('tab4'!$C4382=80,$X$2=2),0,-1))))))</f>
        <v>0</v>
      </c>
      <c r="O4382" s="9">
        <f t="shared" ref="O4382:R4382" si="8763">D4382</f>
        <v>0</v>
      </c>
      <c r="P4382" s="9">
        <f t="shared" si="8763"/>
        <v>0</v>
      </c>
      <c r="Q4382" s="9">
        <f t="shared" si="8763"/>
        <v>0</v>
      </c>
      <c r="R4382" s="9">
        <f t="shared" si="8763"/>
        <v>0</v>
      </c>
      <c r="S4382" s="10">
        <f t="shared" ref="S4382:T4382" si="8764">IF(HEX2DEC(H4382) &gt;= 32768, (HEX2DEC(H4382) - 65535 - 1)/10, IF(HEX2DEC(H4382) = 32767, IF($X$2=2, S4383, 32767), HEX2DEC(H4382)/10 ))</f>
        <v>18.1</v>
      </c>
      <c r="T4382" s="10">
        <f t="shared" si="8764"/>
        <v>18.8</v>
      </c>
      <c r="U4382" s="10">
        <f t="shared" si="6"/>
        <v>19.3</v>
      </c>
    </row>
    <row r="4383" ht="14.25" customHeight="1">
      <c r="A4383" s="6" t="s">
        <v>4773</v>
      </c>
      <c r="B4383" s="13">
        <v>0.0</v>
      </c>
      <c r="C4383" s="13">
        <v>0.0</v>
      </c>
      <c r="D4383" s="9">
        <v>0.0</v>
      </c>
      <c r="E4383" s="9">
        <v>0.0</v>
      </c>
      <c r="F4383" s="9">
        <v>0.0</v>
      </c>
      <c r="G4383" s="9">
        <v>1.0</v>
      </c>
      <c r="H4383" s="4" t="s">
        <v>720</v>
      </c>
      <c r="I4383" s="4" t="s">
        <v>1694</v>
      </c>
      <c r="J4383" s="4" t="s">
        <v>1837</v>
      </c>
      <c r="L4383" s="8">
        <f t="shared" si="3"/>
        <v>45545.44389</v>
      </c>
      <c r="M4383" s="9">
        <f>IF('tab4'!$B4383=0,0,IF('tab4'!$B4383=1,1,IF('tab4'!$B4383=4,2,IF('tab4'!$B4383=5,3,IF('tab4'!$B4383=6,4,IF(AND('tab4'!$B4383=80,$X$2=2),0,-1))))))</f>
        <v>0</v>
      </c>
      <c r="N4383" s="9">
        <f>IF('tab4'!$C4383=0,0,IF('tab4'!$C4383=1,1,IF('tab4'!$C4383=4,2,IF('tab4'!$C4383=5,3,IF('tab4'!$C4383=6,4,IF(AND('tab4'!$C4383=80,$X$2=2),0,-1))))))</f>
        <v>0</v>
      </c>
      <c r="O4383" s="9">
        <f t="shared" ref="O4383:R4383" si="8765">D4383</f>
        <v>0</v>
      </c>
      <c r="P4383" s="9">
        <f t="shared" si="8765"/>
        <v>0</v>
      </c>
      <c r="Q4383" s="9">
        <f t="shared" si="8765"/>
        <v>0</v>
      </c>
      <c r="R4383" s="9">
        <f t="shared" si="8765"/>
        <v>1</v>
      </c>
      <c r="S4383" s="10">
        <f t="shared" ref="S4383:T4383" si="8766">IF(HEX2DEC(H4383) &gt;= 32768, (HEX2DEC(H4383) - 65535 - 1)/10, IF(HEX2DEC(H4383) = 32767, IF($X$2=2, S4384, 32767), HEX2DEC(H4383)/10 ))</f>
        <v>18.4</v>
      </c>
      <c r="T4383" s="10">
        <f t="shared" si="8766"/>
        <v>19.1</v>
      </c>
      <c r="U4383" s="10">
        <f t="shared" si="6"/>
        <v>19.3</v>
      </c>
    </row>
    <row r="4384" ht="14.25" customHeight="1">
      <c r="A4384" s="6" t="s">
        <v>4774</v>
      </c>
      <c r="B4384" s="13">
        <v>0.0</v>
      </c>
      <c r="C4384" s="13">
        <v>0.0</v>
      </c>
      <c r="D4384" s="9">
        <v>0.0</v>
      </c>
      <c r="E4384" s="9">
        <v>0.0</v>
      </c>
      <c r="F4384" s="9">
        <v>0.0</v>
      </c>
      <c r="G4384" s="9">
        <v>0.0</v>
      </c>
      <c r="H4384" s="4" t="s">
        <v>1843</v>
      </c>
      <c r="I4384" s="4" t="s">
        <v>1366</v>
      </c>
      <c r="J4384" s="4" t="s">
        <v>1366</v>
      </c>
      <c r="L4384" s="8">
        <f t="shared" si="3"/>
        <v>45545.45988</v>
      </c>
      <c r="M4384" s="9">
        <f>IF('tab4'!$B4384=0,0,IF('tab4'!$B4384=1,1,IF('tab4'!$B4384=4,2,IF('tab4'!$B4384=5,3,IF('tab4'!$B4384=6,4,IF(AND('tab4'!$B4384=80,$X$2=2),0,-1))))))</f>
        <v>0</v>
      </c>
      <c r="N4384" s="9">
        <f>IF('tab4'!$C4384=0,0,IF('tab4'!$C4384=1,1,IF('tab4'!$C4384=4,2,IF('tab4'!$C4384=5,3,IF('tab4'!$C4384=6,4,IF(AND('tab4'!$C4384=80,$X$2=2),0,-1))))))</f>
        <v>0</v>
      </c>
      <c r="O4384" s="9">
        <f t="shared" ref="O4384:R4384" si="8767">D4384</f>
        <v>0</v>
      </c>
      <c r="P4384" s="9">
        <f t="shared" si="8767"/>
        <v>0</v>
      </c>
      <c r="Q4384" s="9">
        <f t="shared" si="8767"/>
        <v>0</v>
      </c>
      <c r="R4384" s="9">
        <f t="shared" si="8767"/>
        <v>0</v>
      </c>
      <c r="S4384" s="10">
        <f t="shared" ref="S4384:T4384" si="8768">IF(HEX2DEC(H4384) &gt;= 32768, (HEX2DEC(H4384) - 65535 - 1)/10, IF(HEX2DEC(H4384) = 32767, IF($X$2=2, S4385, 32767), HEX2DEC(H4384)/10 ))</f>
        <v>18.8</v>
      </c>
      <c r="T4384" s="10">
        <f t="shared" si="8768"/>
        <v>19.8</v>
      </c>
      <c r="U4384" s="10">
        <f t="shared" si="6"/>
        <v>19.8</v>
      </c>
    </row>
    <row r="4385" ht="14.25" customHeight="1">
      <c r="A4385" s="6" t="s">
        <v>4775</v>
      </c>
      <c r="B4385" s="13">
        <v>0.0</v>
      </c>
      <c r="C4385" s="13">
        <v>0.0</v>
      </c>
      <c r="D4385" s="9">
        <v>0.0</v>
      </c>
      <c r="E4385" s="9">
        <v>0.0</v>
      </c>
      <c r="F4385" s="9">
        <v>0.0</v>
      </c>
      <c r="G4385" s="9">
        <v>1.0</v>
      </c>
      <c r="H4385" s="4" t="s">
        <v>1901</v>
      </c>
      <c r="I4385" s="4" t="s">
        <v>2129</v>
      </c>
      <c r="J4385" s="4" t="s">
        <v>1005</v>
      </c>
      <c r="L4385" s="8">
        <f t="shared" si="3"/>
        <v>45545.51704</v>
      </c>
      <c r="M4385" s="9">
        <f>IF('tab4'!$B4385=0,0,IF('tab4'!$B4385=1,1,IF('tab4'!$B4385=4,2,IF('tab4'!$B4385=5,3,IF('tab4'!$B4385=6,4,IF(AND('tab4'!$B4385=80,$X$2=2),0,-1))))))</f>
        <v>0</v>
      </c>
      <c r="N4385" s="9">
        <f>IF('tab4'!$C4385=0,0,IF('tab4'!$C4385=1,1,IF('tab4'!$C4385=4,2,IF('tab4'!$C4385=5,3,IF('tab4'!$C4385=6,4,IF(AND('tab4'!$C4385=80,$X$2=2),0,-1))))))</f>
        <v>0</v>
      </c>
      <c r="O4385" s="9">
        <f t="shared" ref="O4385:R4385" si="8769">D4385</f>
        <v>0</v>
      </c>
      <c r="P4385" s="9">
        <f t="shared" si="8769"/>
        <v>0</v>
      </c>
      <c r="Q4385" s="9">
        <f t="shared" si="8769"/>
        <v>0</v>
      </c>
      <c r="R4385" s="9">
        <f t="shared" si="8769"/>
        <v>1</v>
      </c>
      <c r="S4385" s="10">
        <f t="shared" ref="S4385:T4385" si="8770">IF(HEX2DEC(H4385) &gt;= 32768, (HEX2DEC(H4385) - 65535 - 1)/10, IF(HEX2DEC(H4385) = 32767, IF($X$2=2, S4386, 32767), HEX2DEC(H4385)/10 ))</f>
        <v>21.9</v>
      </c>
      <c r="T4385" s="10">
        <f t="shared" si="8770"/>
        <v>24.5</v>
      </c>
      <c r="U4385" s="10">
        <f t="shared" si="6"/>
        <v>22.9</v>
      </c>
    </row>
    <row r="4386" ht="14.25" customHeight="1">
      <c r="A4386" s="6" t="s">
        <v>4776</v>
      </c>
      <c r="B4386" s="13">
        <v>0.0</v>
      </c>
      <c r="C4386" s="13">
        <v>0.0</v>
      </c>
      <c r="D4386" s="9">
        <v>0.0</v>
      </c>
      <c r="E4386" s="9">
        <v>0.0</v>
      </c>
      <c r="F4386" s="9">
        <v>0.0</v>
      </c>
      <c r="G4386" s="9">
        <v>0.0</v>
      </c>
      <c r="H4386" s="4" t="s">
        <v>1738</v>
      </c>
      <c r="I4386" s="4" t="s">
        <v>2079</v>
      </c>
      <c r="J4386" s="4" t="s">
        <v>1191</v>
      </c>
      <c r="L4386" s="8">
        <f t="shared" si="3"/>
        <v>45545.54837</v>
      </c>
      <c r="M4386" s="9">
        <f>IF('tab4'!$B4386=0,0,IF('tab4'!$B4386=1,1,IF('tab4'!$B4386=4,2,IF('tab4'!$B4386=5,3,IF('tab4'!$B4386=6,4,IF(AND('tab4'!$B4386=80,$X$2=2),0,-1))))))</f>
        <v>0</v>
      </c>
      <c r="N4386" s="9">
        <f>IF('tab4'!$C4386=0,0,IF('tab4'!$C4386=1,1,IF('tab4'!$C4386=4,2,IF('tab4'!$C4386=5,3,IF('tab4'!$C4386=6,4,IF(AND('tab4'!$C4386=80,$X$2=2),0,-1))))))</f>
        <v>0</v>
      </c>
      <c r="O4386" s="9">
        <f t="shared" ref="O4386:R4386" si="8771">D4386</f>
        <v>0</v>
      </c>
      <c r="P4386" s="9">
        <f t="shared" si="8771"/>
        <v>0</v>
      </c>
      <c r="Q4386" s="9">
        <f t="shared" si="8771"/>
        <v>0</v>
      </c>
      <c r="R4386" s="9">
        <f t="shared" si="8771"/>
        <v>0</v>
      </c>
      <c r="S4386" s="10">
        <f t="shared" ref="S4386:T4386" si="8772">IF(HEX2DEC(H4386) &gt;= 32768, (HEX2DEC(H4386) - 65535 - 1)/10, IF(HEX2DEC(H4386) = 32767, IF($X$2=2, S4387, 32767), HEX2DEC(H4386)/10 ))</f>
        <v>21.2</v>
      </c>
      <c r="T4386" s="10">
        <f t="shared" si="8772"/>
        <v>21.7</v>
      </c>
      <c r="U4386" s="10">
        <f t="shared" si="6"/>
        <v>19.6</v>
      </c>
    </row>
    <row r="4387" ht="14.25" customHeight="1">
      <c r="A4387" s="6" t="s">
        <v>4777</v>
      </c>
      <c r="B4387" s="13">
        <v>0.0</v>
      </c>
      <c r="C4387" s="13">
        <v>0.0</v>
      </c>
      <c r="D4387" s="9">
        <v>0.0</v>
      </c>
      <c r="E4387" s="9">
        <v>0.0</v>
      </c>
      <c r="F4387" s="9">
        <v>0.0</v>
      </c>
      <c r="G4387" s="9">
        <v>1.0</v>
      </c>
      <c r="H4387" s="4" t="s">
        <v>2079</v>
      </c>
      <c r="I4387" s="4" t="s">
        <v>1918</v>
      </c>
      <c r="J4387" s="4" t="s">
        <v>1589</v>
      </c>
      <c r="L4387" s="8">
        <f t="shared" si="3"/>
        <v>45545.55438</v>
      </c>
      <c r="M4387" s="9">
        <f>IF('tab4'!$B4387=0,0,IF('tab4'!$B4387=1,1,IF('tab4'!$B4387=4,2,IF('tab4'!$B4387=5,3,IF('tab4'!$B4387=6,4,IF(AND('tab4'!$B4387=80,$X$2=2),0,-1))))))</f>
        <v>0</v>
      </c>
      <c r="N4387" s="9">
        <f>IF('tab4'!$C4387=0,0,IF('tab4'!$C4387=1,1,IF('tab4'!$C4387=4,2,IF('tab4'!$C4387=5,3,IF('tab4'!$C4387=6,4,IF(AND('tab4'!$C4387=80,$X$2=2),0,-1))))))</f>
        <v>0</v>
      </c>
      <c r="O4387" s="9">
        <f t="shared" ref="O4387:R4387" si="8773">D4387</f>
        <v>0</v>
      </c>
      <c r="P4387" s="9">
        <f t="shared" si="8773"/>
        <v>0</v>
      </c>
      <c r="Q4387" s="9">
        <f t="shared" si="8773"/>
        <v>0</v>
      </c>
      <c r="R4387" s="9">
        <f t="shared" si="8773"/>
        <v>1</v>
      </c>
      <c r="S4387" s="10">
        <f t="shared" ref="S4387:T4387" si="8774">IF(HEX2DEC(H4387) &gt;= 32768, (HEX2DEC(H4387) - 65535 - 1)/10, IF(HEX2DEC(H4387) = 32767, IF($X$2=2, S4388, 32767), HEX2DEC(H4387)/10 ))</f>
        <v>21.7</v>
      </c>
      <c r="T4387" s="10">
        <f t="shared" si="8774"/>
        <v>22.5</v>
      </c>
      <c r="U4387" s="10">
        <f t="shared" si="6"/>
        <v>21.1</v>
      </c>
    </row>
    <row r="4388" ht="14.25" customHeight="1">
      <c r="A4388" s="6" t="s">
        <v>4778</v>
      </c>
      <c r="B4388" s="13">
        <v>0.0</v>
      </c>
      <c r="C4388" s="13">
        <v>0.0</v>
      </c>
      <c r="D4388" s="9">
        <v>0.0</v>
      </c>
      <c r="E4388" s="9">
        <v>0.0</v>
      </c>
      <c r="F4388" s="9">
        <v>0.0</v>
      </c>
      <c r="G4388" s="9">
        <v>0.0</v>
      </c>
      <c r="H4388" s="4" t="s">
        <v>1901</v>
      </c>
      <c r="I4388" s="4" t="s">
        <v>2136</v>
      </c>
      <c r="J4388" s="4" t="s">
        <v>1920</v>
      </c>
      <c r="L4388" s="8">
        <f t="shared" si="3"/>
        <v>45545.56488</v>
      </c>
      <c r="M4388" s="9">
        <f>IF('tab4'!$B4388=0,0,IF('tab4'!$B4388=1,1,IF('tab4'!$B4388=4,2,IF('tab4'!$B4388=5,3,IF('tab4'!$B4388=6,4,IF(AND('tab4'!$B4388=80,$X$2=2),0,-1))))))</f>
        <v>0</v>
      </c>
      <c r="N4388" s="9">
        <f>IF('tab4'!$C4388=0,0,IF('tab4'!$C4388=1,1,IF('tab4'!$C4388=4,2,IF('tab4'!$C4388=5,3,IF('tab4'!$C4388=6,4,IF(AND('tab4'!$C4388=80,$X$2=2),0,-1))))))</f>
        <v>0</v>
      </c>
      <c r="O4388" s="9">
        <f t="shared" ref="O4388:R4388" si="8775">D4388</f>
        <v>0</v>
      </c>
      <c r="P4388" s="9">
        <f t="shared" si="8775"/>
        <v>0</v>
      </c>
      <c r="Q4388" s="9">
        <f t="shared" si="8775"/>
        <v>0</v>
      </c>
      <c r="R4388" s="9">
        <f t="shared" si="8775"/>
        <v>0</v>
      </c>
      <c r="S4388" s="10">
        <f t="shared" ref="S4388:T4388" si="8776">IF(HEX2DEC(H4388) &gt;= 32768, (HEX2DEC(H4388) - 65535 - 1)/10, IF(HEX2DEC(H4388) = 32767, IF($X$2=2, S4389, 32767), HEX2DEC(H4388)/10 ))</f>
        <v>21.9</v>
      </c>
      <c r="T4388" s="10">
        <f t="shared" si="8776"/>
        <v>23.5</v>
      </c>
      <c r="U4388" s="10">
        <f t="shared" si="6"/>
        <v>22.4</v>
      </c>
    </row>
    <row r="4389" ht="14.25" customHeight="1">
      <c r="A4389" s="6" t="s">
        <v>4779</v>
      </c>
      <c r="B4389" s="13">
        <v>0.0</v>
      </c>
      <c r="C4389" s="13">
        <v>0.0</v>
      </c>
      <c r="D4389" s="9">
        <v>0.0</v>
      </c>
      <c r="E4389" s="9">
        <v>0.0</v>
      </c>
      <c r="F4389" s="9">
        <v>0.0</v>
      </c>
      <c r="G4389" s="9">
        <v>1.0</v>
      </c>
      <c r="H4389" s="4" t="s">
        <v>1907</v>
      </c>
      <c r="I4389" s="4" t="s">
        <v>2696</v>
      </c>
      <c r="J4389" s="4" t="s">
        <v>1025</v>
      </c>
      <c r="L4389" s="8">
        <f t="shared" si="3"/>
        <v>45545.56789</v>
      </c>
      <c r="M4389" s="9">
        <f>IF('tab4'!$B4389=0,0,IF('tab4'!$B4389=1,1,IF('tab4'!$B4389=4,2,IF('tab4'!$B4389=5,3,IF('tab4'!$B4389=6,4,IF(AND('tab4'!$B4389=80,$X$2=2),0,-1))))))</f>
        <v>0</v>
      </c>
      <c r="N4389" s="9">
        <f>IF('tab4'!$C4389=0,0,IF('tab4'!$C4389=1,1,IF('tab4'!$C4389=4,2,IF('tab4'!$C4389=5,3,IF('tab4'!$C4389=6,4,IF(AND('tab4'!$C4389=80,$X$2=2),0,-1))))))</f>
        <v>0</v>
      </c>
      <c r="O4389" s="9">
        <f t="shared" ref="O4389:R4389" si="8777">D4389</f>
        <v>0</v>
      </c>
      <c r="P4389" s="9">
        <f t="shared" si="8777"/>
        <v>0</v>
      </c>
      <c r="Q4389" s="9">
        <f t="shared" si="8777"/>
        <v>0</v>
      </c>
      <c r="R4389" s="9">
        <f t="shared" si="8777"/>
        <v>1</v>
      </c>
      <c r="S4389" s="10">
        <f t="shared" ref="S4389:T4389" si="8778">IF(HEX2DEC(H4389) &gt;= 32768, (HEX2DEC(H4389) - 65535 - 1)/10, IF(HEX2DEC(H4389) = 32767, IF($X$2=2, S4390, 32767), HEX2DEC(H4389)/10 ))</f>
        <v>22.2</v>
      </c>
      <c r="T4389" s="10">
        <f t="shared" si="8778"/>
        <v>24.3</v>
      </c>
      <c r="U4389" s="10">
        <f t="shared" si="6"/>
        <v>23</v>
      </c>
    </row>
    <row r="4390" ht="14.25" customHeight="1">
      <c r="A4390" s="6" t="s">
        <v>4780</v>
      </c>
      <c r="B4390" s="13">
        <v>0.0</v>
      </c>
      <c r="C4390" s="13">
        <v>0.0</v>
      </c>
      <c r="D4390" s="9">
        <v>0.0</v>
      </c>
      <c r="E4390" s="9">
        <v>0.0</v>
      </c>
      <c r="F4390" s="9">
        <v>0.0</v>
      </c>
      <c r="G4390" s="9">
        <v>0.0</v>
      </c>
      <c r="H4390" s="4" t="s">
        <v>1796</v>
      </c>
      <c r="I4390" s="4" t="s">
        <v>1996</v>
      </c>
      <c r="J4390" s="4" t="s">
        <v>1996</v>
      </c>
      <c r="L4390" s="8">
        <f t="shared" si="3"/>
        <v>45545.57892</v>
      </c>
      <c r="M4390" s="9">
        <f>IF('tab4'!$B4390=0,0,IF('tab4'!$B4390=1,1,IF('tab4'!$B4390=4,2,IF('tab4'!$B4390=5,3,IF('tab4'!$B4390=6,4,IF(AND('tab4'!$B4390=80,$X$2=2),0,-1))))))</f>
        <v>0</v>
      </c>
      <c r="N4390" s="9">
        <f>IF('tab4'!$C4390=0,0,IF('tab4'!$C4390=1,1,IF('tab4'!$C4390=4,2,IF('tab4'!$C4390=5,3,IF('tab4'!$C4390=6,4,IF(AND('tab4'!$C4390=80,$X$2=2),0,-1))))))</f>
        <v>0</v>
      </c>
      <c r="O4390" s="9">
        <f t="shared" ref="O4390:R4390" si="8779">D4390</f>
        <v>0</v>
      </c>
      <c r="P4390" s="9">
        <f t="shared" si="8779"/>
        <v>0</v>
      </c>
      <c r="Q4390" s="9">
        <f t="shared" si="8779"/>
        <v>0</v>
      </c>
      <c r="R4390" s="9">
        <f t="shared" si="8779"/>
        <v>0</v>
      </c>
      <c r="S4390" s="10">
        <f t="shared" ref="S4390:T4390" si="8780">IF(HEX2DEC(H4390) &gt;= 32768, (HEX2DEC(H4390) - 65535 - 1)/10, IF(HEX2DEC(H4390) = 32767, IF($X$2=2, S4391, 32767), HEX2DEC(H4390)/10 ))</f>
        <v>23.7</v>
      </c>
      <c r="T4390" s="10">
        <f t="shared" si="8780"/>
        <v>28.6</v>
      </c>
      <c r="U4390" s="10">
        <f t="shared" si="6"/>
        <v>28.6</v>
      </c>
    </row>
    <row r="4391" ht="14.25" customHeight="1">
      <c r="A4391" s="6" t="s">
        <v>4781</v>
      </c>
      <c r="B4391" s="13">
        <v>0.0</v>
      </c>
      <c r="C4391" s="13">
        <v>0.0</v>
      </c>
      <c r="D4391" s="9">
        <v>0.0</v>
      </c>
      <c r="E4391" s="9">
        <v>0.0</v>
      </c>
      <c r="F4391" s="9">
        <v>0.0</v>
      </c>
      <c r="G4391" s="9">
        <v>1.0</v>
      </c>
      <c r="H4391" s="4" t="s">
        <v>1995</v>
      </c>
      <c r="I4391" s="4" t="s">
        <v>2228</v>
      </c>
      <c r="J4391" s="4" t="s">
        <v>2244</v>
      </c>
      <c r="L4391" s="8">
        <f t="shared" si="3"/>
        <v>45545.5812</v>
      </c>
      <c r="M4391" s="9">
        <f>IF('tab4'!$B4391=0,0,IF('tab4'!$B4391=1,1,IF('tab4'!$B4391=4,2,IF('tab4'!$B4391=5,3,IF('tab4'!$B4391=6,4,IF(AND('tab4'!$B4391=80,$X$2=2),0,-1))))))</f>
        <v>0</v>
      </c>
      <c r="N4391" s="9">
        <f>IF('tab4'!$C4391=0,0,IF('tab4'!$C4391=1,1,IF('tab4'!$C4391=4,2,IF('tab4'!$C4391=5,3,IF('tab4'!$C4391=6,4,IF(AND('tab4'!$C4391=80,$X$2=2),0,-1))))))</f>
        <v>0</v>
      </c>
      <c r="O4391" s="9">
        <f t="shared" ref="O4391:R4391" si="8781">D4391</f>
        <v>0</v>
      </c>
      <c r="P4391" s="9">
        <f t="shared" si="8781"/>
        <v>0</v>
      </c>
      <c r="Q4391" s="9">
        <f t="shared" si="8781"/>
        <v>0</v>
      </c>
      <c r="R4391" s="9">
        <f t="shared" si="8781"/>
        <v>1</v>
      </c>
      <c r="S4391" s="10">
        <f t="shared" ref="S4391:T4391" si="8782">IF(HEX2DEC(H4391) &gt;= 32768, (HEX2DEC(H4391) - 65535 - 1)/10, IF(HEX2DEC(H4391) = 32767, IF($X$2=2, S4392, 32767), HEX2DEC(H4391)/10 ))</f>
        <v>23.9</v>
      </c>
      <c r="T4391" s="10">
        <f t="shared" si="8782"/>
        <v>28.9</v>
      </c>
      <c r="U4391" s="10">
        <f t="shared" si="6"/>
        <v>28.7</v>
      </c>
    </row>
    <row r="4392" ht="14.25" customHeight="1">
      <c r="A4392" s="6" t="s">
        <v>4782</v>
      </c>
      <c r="B4392" s="13">
        <v>0.0</v>
      </c>
      <c r="C4392" s="13">
        <v>0.0</v>
      </c>
      <c r="D4392" s="9">
        <v>0.0</v>
      </c>
      <c r="E4392" s="9">
        <v>0.0</v>
      </c>
      <c r="F4392" s="9">
        <v>0.0</v>
      </c>
      <c r="G4392" s="9">
        <v>0.0</v>
      </c>
      <c r="H4392" s="4" t="s">
        <v>2125</v>
      </c>
      <c r="I4392" s="4" t="s">
        <v>2386</v>
      </c>
      <c r="J4392" s="4" t="s">
        <v>2600</v>
      </c>
      <c r="L4392" s="8">
        <f t="shared" si="3"/>
        <v>45545.59302</v>
      </c>
      <c r="M4392" s="9">
        <f>IF('tab4'!$B4392=0,0,IF('tab4'!$B4392=1,1,IF('tab4'!$B4392=4,2,IF('tab4'!$B4392=5,3,IF('tab4'!$B4392=6,4,IF(AND('tab4'!$B4392=80,$X$2=2),0,-1))))))</f>
        <v>0</v>
      </c>
      <c r="N4392" s="9">
        <f>IF('tab4'!$C4392=0,0,IF('tab4'!$C4392=1,1,IF('tab4'!$C4392=4,2,IF('tab4'!$C4392=5,3,IF('tab4'!$C4392=6,4,IF(AND('tab4'!$C4392=80,$X$2=2),0,-1))))))</f>
        <v>0</v>
      </c>
      <c r="O4392" s="9">
        <f t="shared" ref="O4392:R4392" si="8783">D4392</f>
        <v>0</v>
      </c>
      <c r="P4392" s="9">
        <f t="shared" si="8783"/>
        <v>0</v>
      </c>
      <c r="Q4392" s="9">
        <f t="shared" si="8783"/>
        <v>0</v>
      </c>
      <c r="R4392" s="9">
        <f t="shared" si="8783"/>
        <v>0</v>
      </c>
      <c r="S4392" s="10">
        <f t="shared" ref="S4392:T4392" si="8784">IF(HEX2DEC(H4392) &gt;= 32768, (HEX2DEC(H4392) - 65535 - 1)/10, IF(HEX2DEC(H4392) = 32767, IF($X$2=2, S4393, 32767), HEX2DEC(H4392)/10 ))</f>
        <v>24.4</v>
      </c>
      <c r="T4392" s="10">
        <f t="shared" si="8784"/>
        <v>27.9</v>
      </c>
      <c r="U4392" s="10">
        <f t="shared" si="6"/>
        <v>24.8</v>
      </c>
    </row>
    <row r="4393" ht="14.25" customHeight="1">
      <c r="A4393" s="6" t="s">
        <v>4783</v>
      </c>
      <c r="B4393" s="13">
        <v>0.0</v>
      </c>
      <c r="C4393" s="13">
        <v>0.0</v>
      </c>
      <c r="D4393" s="9">
        <v>0.0</v>
      </c>
      <c r="E4393" s="9">
        <v>0.0</v>
      </c>
      <c r="F4393" s="9">
        <v>0.0</v>
      </c>
      <c r="G4393" s="9">
        <v>1.0</v>
      </c>
      <c r="H4393" s="4" t="s">
        <v>1995</v>
      </c>
      <c r="I4393" s="4" t="s">
        <v>2112</v>
      </c>
      <c r="J4393" s="4" t="s">
        <v>1589</v>
      </c>
      <c r="L4393" s="8">
        <f t="shared" si="3"/>
        <v>45545.61362</v>
      </c>
      <c r="M4393" s="9">
        <f>IF('tab4'!$B4393=0,0,IF('tab4'!$B4393=1,1,IF('tab4'!$B4393=4,2,IF('tab4'!$B4393=5,3,IF('tab4'!$B4393=6,4,IF(AND('tab4'!$B4393=80,$X$2=2),0,-1))))))</f>
        <v>0</v>
      </c>
      <c r="N4393" s="9">
        <f>IF('tab4'!$C4393=0,0,IF('tab4'!$C4393=1,1,IF('tab4'!$C4393=4,2,IF('tab4'!$C4393=5,3,IF('tab4'!$C4393=6,4,IF(AND('tab4'!$C4393=80,$X$2=2),0,-1))))))</f>
        <v>0</v>
      </c>
      <c r="O4393" s="9">
        <f t="shared" ref="O4393:R4393" si="8785">D4393</f>
        <v>0</v>
      </c>
      <c r="P4393" s="9">
        <f t="shared" si="8785"/>
        <v>0</v>
      </c>
      <c r="Q4393" s="9">
        <f t="shared" si="8785"/>
        <v>0</v>
      </c>
      <c r="R4393" s="9">
        <f t="shared" si="8785"/>
        <v>1</v>
      </c>
      <c r="S4393" s="10">
        <f t="shared" ref="S4393:T4393" si="8786">IF(HEX2DEC(H4393) &gt;= 32768, (HEX2DEC(H4393) - 65535 - 1)/10, IF(HEX2DEC(H4393) = 32767, IF($X$2=2, S4394, 32767), HEX2DEC(H4393)/10 ))</f>
        <v>23.9</v>
      </c>
      <c r="T4393" s="10">
        <f t="shared" si="8786"/>
        <v>25.9</v>
      </c>
      <c r="U4393" s="10">
        <f t="shared" si="6"/>
        <v>21.1</v>
      </c>
    </row>
    <row r="4394" ht="14.25" customHeight="1">
      <c r="A4394" s="6" t="s">
        <v>4784</v>
      </c>
      <c r="B4394" s="13">
        <v>0.0</v>
      </c>
      <c r="C4394" s="13">
        <v>0.0</v>
      </c>
      <c r="D4394" s="9">
        <v>0.0</v>
      </c>
      <c r="E4394" s="9">
        <v>0.0</v>
      </c>
      <c r="F4394" s="9">
        <v>0.0</v>
      </c>
      <c r="G4394" s="9">
        <v>0.0</v>
      </c>
      <c r="H4394" s="4" t="s">
        <v>2316</v>
      </c>
      <c r="I4394" s="4" t="s">
        <v>2393</v>
      </c>
      <c r="J4394" s="4" t="s">
        <v>2213</v>
      </c>
      <c r="L4394" s="8">
        <f t="shared" si="3"/>
        <v>45545.63741</v>
      </c>
      <c r="M4394" s="9">
        <f>IF('tab4'!$B4394=0,0,IF('tab4'!$B4394=1,1,IF('tab4'!$B4394=4,2,IF('tab4'!$B4394=5,3,IF('tab4'!$B4394=6,4,IF(AND('tab4'!$B4394=80,$X$2=2),0,-1))))))</f>
        <v>0</v>
      </c>
      <c r="N4394" s="9">
        <f>IF('tab4'!$C4394=0,0,IF('tab4'!$C4394=1,1,IF('tab4'!$C4394=4,2,IF('tab4'!$C4394=5,3,IF('tab4'!$C4394=6,4,IF(AND('tab4'!$C4394=80,$X$2=2),0,-1))))))</f>
        <v>0</v>
      </c>
      <c r="O4394" s="9">
        <f t="shared" ref="O4394:R4394" si="8787">D4394</f>
        <v>0</v>
      </c>
      <c r="P4394" s="9">
        <f t="shared" si="8787"/>
        <v>0</v>
      </c>
      <c r="Q4394" s="9">
        <f t="shared" si="8787"/>
        <v>0</v>
      </c>
      <c r="R4394" s="9">
        <f t="shared" si="8787"/>
        <v>0</v>
      </c>
      <c r="S4394" s="10">
        <f t="shared" ref="S4394:T4394" si="8788">IF(HEX2DEC(H4394) &gt;= 32768, (HEX2DEC(H4394) - 65535 - 1)/10, IF(HEX2DEC(H4394) = 32767, IF($X$2=2, S4395, 32767), HEX2DEC(H4394)/10 ))</f>
        <v>24.1</v>
      </c>
      <c r="T4394" s="10">
        <f t="shared" si="8788"/>
        <v>27.8</v>
      </c>
      <c r="U4394" s="10">
        <f t="shared" si="6"/>
        <v>24.7</v>
      </c>
    </row>
    <row r="4395" ht="14.25" customHeight="1">
      <c r="A4395" s="6" t="s">
        <v>4785</v>
      </c>
      <c r="B4395" s="13">
        <v>0.0</v>
      </c>
      <c r="C4395" s="13">
        <v>0.0</v>
      </c>
      <c r="D4395" s="9">
        <v>0.0</v>
      </c>
      <c r="E4395" s="9">
        <v>0.0</v>
      </c>
      <c r="F4395" s="9">
        <v>0.0</v>
      </c>
      <c r="G4395" s="9">
        <v>1.0</v>
      </c>
      <c r="H4395" s="4" t="s">
        <v>2125</v>
      </c>
      <c r="I4395" s="4" t="s">
        <v>2314</v>
      </c>
      <c r="J4395" s="4" t="s">
        <v>2251</v>
      </c>
      <c r="L4395" s="8">
        <f t="shared" si="3"/>
        <v>45545.63928</v>
      </c>
      <c r="M4395" s="9">
        <f>IF('tab4'!$B4395=0,0,IF('tab4'!$B4395=1,1,IF('tab4'!$B4395=4,2,IF('tab4'!$B4395=5,3,IF('tab4'!$B4395=6,4,IF(AND('tab4'!$B4395=80,$X$2=2),0,-1))))))</f>
        <v>0</v>
      </c>
      <c r="N4395" s="9">
        <f>IF('tab4'!$C4395=0,0,IF('tab4'!$C4395=1,1,IF('tab4'!$C4395=4,2,IF('tab4'!$C4395=5,3,IF('tab4'!$C4395=6,4,IF(AND('tab4'!$C4395=80,$X$2=2),0,-1))))))</f>
        <v>0</v>
      </c>
      <c r="O4395" s="9">
        <f t="shared" ref="O4395:R4395" si="8789">D4395</f>
        <v>0</v>
      </c>
      <c r="P4395" s="9">
        <f t="shared" si="8789"/>
        <v>0</v>
      </c>
      <c r="Q4395" s="9">
        <f t="shared" si="8789"/>
        <v>0</v>
      </c>
      <c r="R4395" s="9">
        <f t="shared" si="8789"/>
        <v>1</v>
      </c>
      <c r="S4395" s="10">
        <f t="shared" ref="S4395:T4395" si="8790">IF(HEX2DEC(H4395) &gt;= 32768, (HEX2DEC(H4395) - 65535 - 1)/10, IF(HEX2DEC(H4395) = 32767, IF($X$2=2, S4396, 32767), HEX2DEC(H4395)/10 ))</f>
        <v>24.4</v>
      </c>
      <c r="T4395" s="10">
        <f t="shared" si="8790"/>
        <v>28.3</v>
      </c>
      <c r="U4395" s="10">
        <f t="shared" si="6"/>
        <v>25.8</v>
      </c>
    </row>
    <row r="4396" ht="14.25" customHeight="1">
      <c r="A4396" s="6" t="s">
        <v>4786</v>
      </c>
      <c r="B4396" s="13">
        <v>0.0</v>
      </c>
      <c r="C4396" s="13">
        <v>0.0</v>
      </c>
      <c r="D4396" s="9">
        <v>0.0</v>
      </c>
      <c r="E4396" s="9">
        <v>0.0</v>
      </c>
      <c r="F4396" s="9">
        <v>0.0</v>
      </c>
      <c r="G4396" s="9">
        <v>0.0</v>
      </c>
      <c r="H4396" s="4" t="s">
        <v>964</v>
      </c>
      <c r="I4396" s="4" t="s">
        <v>2135</v>
      </c>
      <c r="J4396" s="4" t="s">
        <v>2150</v>
      </c>
      <c r="L4396" s="8">
        <f t="shared" si="3"/>
        <v>45545.65182</v>
      </c>
      <c r="M4396" s="9">
        <f>IF('tab4'!$B4396=0,0,IF('tab4'!$B4396=1,1,IF('tab4'!$B4396=4,2,IF('tab4'!$B4396=5,3,IF('tab4'!$B4396=6,4,IF(AND('tab4'!$B4396=80,$X$2=2),0,-1))))))</f>
        <v>0</v>
      </c>
      <c r="N4396" s="9">
        <f>IF('tab4'!$C4396=0,0,IF('tab4'!$C4396=1,1,IF('tab4'!$C4396=4,2,IF('tab4'!$C4396=5,3,IF('tab4'!$C4396=6,4,IF(AND('tab4'!$C4396=80,$X$2=2),0,-1))))))</f>
        <v>0</v>
      </c>
      <c r="O4396" s="9">
        <f t="shared" ref="O4396:R4396" si="8791">D4396</f>
        <v>0</v>
      </c>
      <c r="P4396" s="9">
        <f t="shared" si="8791"/>
        <v>0</v>
      </c>
      <c r="Q4396" s="9">
        <f t="shared" si="8791"/>
        <v>0</v>
      </c>
      <c r="R4396" s="9">
        <f t="shared" si="8791"/>
        <v>0</v>
      </c>
      <c r="S4396" s="10">
        <f t="shared" ref="S4396:T4396" si="8792">IF(HEX2DEC(H4396) &gt;= 32768, (HEX2DEC(H4396) - 65535 - 1)/10, IF(HEX2DEC(H4396) = 32767, IF($X$2=2, S4397, 32767), HEX2DEC(H4396)/10 ))</f>
        <v>25.6</v>
      </c>
      <c r="T4396" s="10">
        <f t="shared" si="8792"/>
        <v>30.2</v>
      </c>
      <c r="U4396" s="10">
        <f t="shared" si="6"/>
        <v>27.5</v>
      </c>
    </row>
    <row r="4397" ht="14.25" customHeight="1">
      <c r="A4397" s="6" t="s">
        <v>4787</v>
      </c>
      <c r="B4397" s="13">
        <v>0.0</v>
      </c>
      <c r="C4397" s="13">
        <v>0.0</v>
      </c>
      <c r="D4397" s="9">
        <v>0.0</v>
      </c>
      <c r="E4397" s="9">
        <v>0.0</v>
      </c>
      <c r="F4397" s="9">
        <v>0.0</v>
      </c>
      <c r="G4397" s="9">
        <v>1.0</v>
      </c>
      <c r="H4397" s="4" t="s">
        <v>2155</v>
      </c>
      <c r="I4397" s="4" t="s">
        <v>2372</v>
      </c>
      <c r="J4397" s="4" t="s">
        <v>2232</v>
      </c>
      <c r="L4397" s="8">
        <f t="shared" si="3"/>
        <v>45545.66212</v>
      </c>
      <c r="M4397" s="9">
        <f>IF('tab4'!$B4397=0,0,IF('tab4'!$B4397=1,1,IF('tab4'!$B4397=4,2,IF('tab4'!$B4397=5,3,IF('tab4'!$B4397=6,4,IF(AND('tab4'!$B4397=80,$X$2=2),0,-1))))))</f>
        <v>0</v>
      </c>
      <c r="N4397" s="9">
        <f>IF('tab4'!$C4397=0,0,IF('tab4'!$C4397=1,1,IF('tab4'!$C4397=4,2,IF('tab4'!$C4397=5,3,IF('tab4'!$C4397=6,4,IF(AND('tab4'!$C4397=80,$X$2=2),0,-1))))))</f>
        <v>0</v>
      </c>
      <c r="O4397" s="9">
        <f t="shared" ref="O4397:R4397" si="8793">D4397</f>
        <v>0</v>
      </c>
      <c r="P4397" s="9">
        <f t="shared" si="8793"/>
        <v>0</v>
      </c>
      <c r="Q4397" s="9">
        <f t="shared" si="8793"/>
        <v>0</v>
      </c>
      <c r="R4397" s="9">
        <f t="shared" si="8793"/>
        <v>1</v>
      </c>
      <c r="S4397" s="10">
        <f t="shared" ref="S4397:T4397" si="8794">IF(HEX2DEC(H4397) &gt;= 32768, (HEX2DEC(H4397) - 65535 - 1)/10, IF(HEX2DEC(H4397) = 32767, IF($X$2=2, S4398, 32767), HEX2DEC(H4397)/10 ))</f>
        <v>26.2</v>
      </c>
      <c r="T4397" s="10">
        <f t="shared" si="8794"/>
        <v>30.7</v>
      </c>
      <c r="U4397" s="10">
        <f t="shared" si="6"/>
        <v>27.2</v>
      </c>
    </row>
    <row r="4398" ht="14.25" customHeight="1">
      <c r="A4398" s="6" t="s">
        <v>4788</v>
      </c>
      <c r="B4398" s="13">
        <v>0.0</v>
      </c>
      <c r="C4398" s="13">
        <v>0.0</v>
      </c>
      <c r="D4398" s="9">
        <v>0.0</v>
      </c>
      <c r="E4398" s="9">
        <v>0.0</v>
      </c>
      <c r="F4398" s="9">
        <v>0.0</v>
      </c>
      <c r="G4398" s="9">
        <v>0.0</v>
      </c>
      <c r="H4398" s="4" t="s">
        <v>2155</v>
      </c>
      <c r="I4398" s="4" t="s">
        <v>2358</v>
      </c>
      <c r="J4398" s="4" t="s">
        <v>1995</v>
      </c>
      <c r="L4398" s="8">
        <f t="shared" si="3"/>
        <v>45545.67977</v>
      </c>
      <c r="M4398" s="9">
        <f>IF('tab4'!$B4398=0,0,IF('tab4'!$B4398=1,1,IF('tab4'!$B4398=4,2,IF('tab4'!$B4398=5,3,IF('tab4'!$B4398=6,4,IF(AND('tab4'!$B4398=80,$X$2=2),0,-1))))))</f>
        <v>0</v>
      </c>
      <c r="N4398" s="9">
        <f>IF('tab4'!$C4398=0,0,IF('tab4'!$C4398=1,1,IF('tab4'!$C4398=4,2,IF('tab4'!$C4398=5,3,IF('tab4'!$C4398=6,4,IF(AND('tab4'!$C4398=80,$X$2=2),0,-1))))))</f>
        <v>0</v>
      </c>
      <c r="O4398" s="9">
        <f t="shared" ref="O4398:R4398" si="8795">D4398</f>
        <v>0</v>
      </c>
      <c r="P4398" s="9">
        <f t="shared" si="8795"/>
        <v>0</v>
      </c>
      <c r="Q4398" s="9">
        <f t="shared" si="8795"/>
        <v>0</v>
      </c>
      <c r="R4398" s="9">
        <f t="shared" si="8795"/>
        <v>0</v>
      </c>
      <c r="S4398" s="10">
        <f t="shared" ref="S4398:T4398" si="8796">IF(HEX2DEC(H4398) &gt;= 32768, (HEX2DEC(H4398) - 65535 - 1)/10, IF(HEX2DEC(H4398) = 32767, IF($X$2=2, S4399, 32767), HEX2DEC(H4398)/10 ))</f>
        <v>26.2</v>
      </c>
      <c r="T4398" s="10">
        <f t="shared" si="8796"/>
        <v>29.6</v>
      </c>
      <c r="U4398" s="10">
        <f t="shared" si="6"/>
        <v>23.9</v>
      </c>
    </row>
    <row r="4399" ht="14.25" customHeight="1">
      <c r="A4399" s="6" t="s">
        <v>4789</v>
      </c>
      <c r="B4399" s="13">
        <v>0.0</v>
      </c>
      <c r="C4399" s="13">
        <v>0.0</v>
      </c>
      <c r="D4399" s="9">
        <v>0.0</v>
      </c>
      <c r="E4399" s="9">
        <v>0.0</v>
      </c>
      <c r="F4399" s="9">
        <v>0.0</v>
      </c>
      <c r="G4399" s="9">
        <v>1.0</v>
      </c>
      <c r="H4399" s="4" t="s">
        <v>969</v>
      </c>
      <c r="I4399" s="4" t="s">
        <v>2232</v>
      </c>
      <c r="J4399" s="4" t="s">
        <v>1570</v>
      </c>
      <c r="L4399" s="8">
        <f t="shared" si="3"/>
        <v>45545.69523</v>
      </c>
      <c r="M4399" s="9">
        <f>IF('tab4'!$B4399=0,0,IF('tab4'!$B4399=1,1,IF('tab4'!$B4399=4,2,IF('tab4'!$B4399=5,3,IF('tab4'!$B4399=6,4,IF(AND('tab4'!$B4399=80,$X$2=2),0,-1))))))</f>
        <v>0</v>
      </c>
      <c r="N4399" s="9">
        <f>IF('tab4'!$C4399=0,0,IF('tab4'!$C4399=1,1,IF('tab4'!$C4399=4,2,IF('tab4'!$C4399=5,3,IF('tab4'!$C4399=6,4,IF(AND('tab4'!$C4399=80,$X$2=2),0,-1))))))</f>
        <v>0</v>
      </c>
      <c r="O4399" s="9">
        <f t="shared" ref="O4399:R4399" si="8797">D4399</f>
        <v>0</v>
      </c>
      <c r="P4399" s="9">
        <f t="shared" si="8797"/>
        <v>0</v>
      </c>
      <c r="Q4399" s="9">
        <f t="shared" si="8797"/>
        <v>0</v>
      </c>
      <c r="R4399" s="9">
        <f t="shared" si="8797"/>
        <v>1</v>
      </c>
      <c r="S4399" s="10">
        <f t="shared" ref="S4399:T4399" si="8798">IF(HEX2DEC(H4399) &gt;= 32768, (HEX2DEC(H4399) - 65535 - 1)/10, IF(HEX2DEC(H4399) = 32767, IF($X$2=2, S4400, 32767), HEX2DEC(H4399)/10 ))</f>
        <v>25.4</v>
      </c>
      <c r="T4399" s="10">
        <f t="shared" si="8798"/>
        <v>27.2</v>
      </c>
      <c r="U4399" s="10">
        <f t="shared" si="6"/>
        <v>20.3</v>
      </c>
    </row>
    <row r="4400" ht="14.25" customHeight="1">
      <c r="A4400" s="6" t="s">
        <v>4790</v>
      </c>
      <c r="B4400" s="13">
        <v>0.0</v>
      </c>
      <c r="C4400" s="13">
        <v>0.0</v>
      </c>
      <c r="D4400" s="9">
        <v>0.0</v>
      </c>
      <c r="E4400" s="9">
        <v>0.0</v>
      </c>
      <c r="F4400" s="9">
        <v>0.0</v>
      </c>
      <c r="G4400" s="9">
        <v>0.0</v>
      </c>
      <c r="H4400" s="4" t="s">
        <v>1741</v>
      </c>
      <c r="I4400" s="4" t="s">
        <v>2293</v>
      </c>
      <c r="J4400" s="4" t="s">
        <v>1887</v>
      </c>
      <c r="L4400" s="8">
        <f t="shared" si="3"/>
        <v>45545.70581</v>
      </c>
      <c r="M4400" s="9">
        <f>IF('tab4'!$B4400=0,0,IF('tab4'!$B4400=1,1,IF('tab4'!$B4400=4,2,IF('tab4'!$B4400=5,3,IF('tab4'!$B4400=6,4,IF(AND('tab4'!$B4400=80,$X$2=2),0,-1))))))</f>
        <v>0</v>
      </c>
      <c r="N4400" s="9">
        <f>IF('tab4'!$C4400=0,0,IF('tab4'!$C4400=1,1,IF('tab4'!$C4400=4,2,IF('tab4'!$C4400=5,3,IF('tab4'!$C4400=6,4,IF(AND('tab4'!$C4400=80,$X$2=2),0,-1))))))</f>
        <v>0</v>
      </c>
      <c r="O4400" s="9">
        <f t="shared" ref="O4400:R4400" si="8799">D4400</f>
        <v>0</v>
      </c>
      <c r="P4400" s="9">
        <f t="shared" si="8799"/>
        <v>0</v>
      </c>
      <c r="Q4400" s="9">
        <f t="shared" si="8799"/>
        <v>0</v>
      </c>
      <c r="R4400" s="9">
        <f t="shared" si="8799"/>
        <v>0</v>
      </c>
      <c r="S4400" s="10">
        <f t="shared" ref="S4400:T4400" si="8800">IF(HEX2DEC(H4400) &gt;= 32768, (HEX2DEC(H4400) - 65535 - 1)/10, IF(HEX2DEC(H4400) = 32767, IF($X$2=2, S4401, 32767), HEX2DEC(H4400)/10 ))</f>
        <v>24.9</v>
      </c>
      <c r="T4400" s="10">
        <f t="shared" si="8800"/>
        <v>26.1</v>
      </c>
      <c r="U4400" s="10">
        <f t="shared" si="6"/>
        <v>20.1</v>
      </c>
    </row>
    <row r="4401" ht="14.25" customHeight="1">
      <c r="A4401" s="6" t="s">
        <v>4791</v>
      </c>
      <c r="B4401" s="13">
        <v>0.0</v>
      </c>
      <c r="C4401" s="13">
        <v>0.0</v>
      </c>
      <c r="D4401" s="9">
        <v>0.0</v>
      </c>
      <c r="E4401" s="9">
        <v>0.0</v>
      </c>
      <c r="F4401" s="9">
        <v>0.0</v>
      </c>
      <c r="G4401" s="9">
        <v>0.0</v>
      </c>
      <c r="H4401" s="4" t="s">
        <v>1810</v>
      </c>
      <c r="I4401" s="4" t="s">
        <v>1887</v>
      </c>
      <c r="J4401" s="4" t="s">
        <v>1365</v>
      </c>
      <c r="L4401" s="8">
        <f t="shared" si="3"/>
        <v>45545.78914</v>
      </c>
      <c r="M4401" s="9">
        <f>IF('tab4'!$B4401=0,0,IF('tab4'!$B4401=1,1,IF('tab4'!$B4401=4,2,IF('tab4'!$B4401=5,3,IF('tab4'!$B4401=6,4,IF(AND('tab4'!$B4401=80,$X$2=2),0,-1))))))</f>
        <v>0</v>
      </c>
      <c r="N4401" s="9">
        <f>IF('tab4'!$C4401=0,0,IF('tab4'!$C4401=1,1,IF('tab4'!$C4401=4,2,IF('tab4'!$C4401=5,3,IF('tab4'!$C4401=6,4,IF(AND('tab4'!$C4401=80,$X$2=2),0,-1))))))</f>
        <v>0</v>
      </c>
      <c r="O4401" s="9">
        <f t="shared" ref="O4401:R4401" si="8801">D4401</f>
        <v>0</v>
      </c>
      <c r="P4401" s="9">
        <f t="shared" si="8801"/>
        <v>0</v>
      </c>
      <c r="Q4401" s="9">
        <f t="shared" si="8801"/>
        <v>0</v>
      </c>
      <c r="R4401" s="9">
        <f t="shared" si="8801"/>
        <v>0</v>
      </c>
      <c r="S4401" s="10">
        <f t="shared" ref="S4401:T4401" si="8802">IF(HEX2DEC(H4401) &gt;= 32768, (HEX2DEC(H4401) - 65535 - 1)/10, IF(HEX2DEC(H4401) = 32767, IF($X$2=2, S4402, 32767), HEX2DEC(H4401)/10 ))</f>
        <v>20.9</v>
      </c>
      <c r="T4401" s="10">
        <f t="shared" si="8802"/>
        <v>20.1</v>
      </c>
      <c r="U4401" s="10">
        <f t="shared" si="6"/>
        <v>17.1</v>
      </c>
    </row>
    <row r="4402" ht="14.25" customHeight="1">
      <c r="A4402" s="6" t="s">
        <v>4792</v>
      </c>
      <c r="B4402" s="13">
        <v>0.0</v>
      </c>
      <c r="C4402" s="13">
        <v>0.0</v>
      </c>
      <c r="D4402" s="9">
        <v>0.0</v>
      </c>
      <c r="E4402" s="9">
        <v>0.0</v>
      </c>
      <c r="F4402" s="9">
        <v>0.0</v>
      </c>
      <c r="G4402" s="9">
        <v>0.0</v>
      </c>
      <c r="H4402" s="4" t="s">
        <v>2055</v>
      </c>
      <c r="I4402" s="4" t="s">
        <v>1460</v>
      </c>
      <c r="J4402" s="4" t="s">
        <v>432</v>
      </c>
      <c r="L4402" s="8">
        <f t="shared" si="3"/>
        <v>45545.87248</v>
      </c>
      <c r="M4402" s="9">
        <f>IF('tab4'!$B4402=0,0,IF('tab4'!$B4402=1,1,IF('tab4'!$B4402=4,2,IF('tab4'!$B4402=5,3,IF('tab4'!$B4402=6,4,IF(AND('tab4'!$B4402=80,$X$2=2),0,-1))))))</f>
        <v>0</v>
      </c>
      <c r="N4402" s="9">
        <f>IF('tab4'!$C4402=0,0,IF('tab4'!$C4402=1,1,IF('tab4'!$C4402=4,2,IF('tab4'!$C4402=5,3,IF('tab4'!$C4402=6,4,IF(AND('tab4'!$C4402=80,$X$2=2),0,-1))))))</f>
        <v>0</v>
      </c>
      <c r="O4402" s="9">
        <f t="shared" ref="O4402:R4402" si="8803">D4402</f>
        <v>0</v>
      </c>
      <c r="P4402" s="9">
        <f t="shared" si="8803"/>
        <v>0</v>
      </c>
      <c r="Q4402" s="9">
        <f t="shared" si="8803"/>
        <v>0</v>
      </c>
      <c r="R4402" s="9">
        <f t="shared" si="8803"/>
        <v>0</v>
      </c>
      <c r="S4402" s="10">
        <f t="shared" ref="S4402:T4402" si="8804">IF(HEX2DEC(H4402) &gt;= 32768, (HEX2DEC(H4402) - 65535 - 1)/10, IF(HEX2DEC(H4402) = 32767, IF($X$2=2, S4403, 32767), HEX2DEC(H4402)/10 ))</f>
        <v>17.5</v>
      </c>
      <c r="T4402" s="10">
        <f t="shared" si="8804"/>
        <v>16</v>
      </c>
      <c r="U4402" s="10">
        <f t="shared" si="6"/>
        <v>14.1</v>
      </c>
    </row>
    <row r="4403" ht="14.25" customHeight="1">
      <c r="A4403" s="6" t="s">
        <v>4793</v>
      </c>
      <c r="B4403" s="13">
        <v>0.0</v>
      </c>
      <c r="C4403" s="13">
        <v>0.0</v>
      </c>
      <c r="D4403" s="9">
        <v>0.0</v>
      </c>
      <c r="E4403" s="9">
        <v>0.0</v>
      </c>
      <c r="F4403" s="9">
        <v>0.0</v>
      </c>
      <c r="G4403" s="9">
        <v>0.0</v>
      </c>
      <c r="H4403" s="4" t="s">
        <v>2325</v>
      </c>
      <c r="I4403" s="4" t="s">
        <v>2062</v>
      </c>
      <c r="J4403" s="4" t="s">
        <v>1223</v>
      </c>
      <c r="L4403" s="8">
        <f t="shared" si="3"/>
        <v>45545.95582</v>
      </c>
      <c r="M4403" s="9">
        <f>IF('tab4'!$B4403=0,0,IF('tab4'!$B4403=1,1,IF('tab4'!$B4403=4,2,IF('tab4'!$B4403=5,3,IF('tab4'!$B4403=6,4,IF(AND('tab4'!$B4403=80,$X$2=2),0,-1))))))</f>
        <v>0</v>
      </c>
      <c r="N4403" s="9">
        <f>IF('tab4'!$C4403=0,0,IF('tab4'!$C4403=1,1,IF('tab4'!$C4403=4,2,IF('tab4'!$C4403=5,3,IF('tab4'!$C4403=6,4,IF(AND('tab4'!$C4403=80,$X$2=2),0,-1))))))</f>
        <v>0</v>
      </c>
      <c r="O4403" s="9">
        <f t="shared" ref="O4403:R4403" si="8805">D4403</f>
        <v>0</v>
      </c>
      <c r="P4403" s="9">
        <f t="shared" si="8805"/>
        <v>0</v>
      </c>
      <c r="Q4403" s="9">
        <f t="shared" si="8805"/>
        <v>0</v>
      </c>
      <c r="R4403" s="9">
        <f t="shared" si="8805"/>
        <v>0</v>
      </c>
      <c r="S4403" s="10">
        <f t="shared" ref="S4403:T4403" si="8806">IF(HEX2DEC(H4403) &gt;= 32768, (HEX2DEC(H4403) - 65535 - 1)/10, IF(HEX2DEC(H4403) = 32767, IF($X$2=2, S4404, 32767), HEX2DEC(H4403)/10 ))</f>
        <v>15.1</v>
      </c>
      <c r="T4403" s="10">
        <f t="shared" si="8806"/>
        <v>13.4</v>
      </c>
      <c r="U4403" s="10">
        <f t="shared" si="6"/>
        <v>12.2</v>
      </c>
    </row>
    <row r="4404" ht="14.25" customHeight="1">
      <c r="A4404" s="6" t="s">
        <v>4794</v>
      </c>
      <c r="B4404" s="13">
        <v>0.0</v>
      </c>
      <c r="C4404" s="13">
        <v>0.0</v>
      </c>
      <c r="D4404" s="9">
        <v>0.0</v>
      </c>
      <c r="E4404" s="9">
        <v>0.0</v>
      </c>
      <c r="F4404" s="9">
        <v>0.0</v>
      </c>
      <c r="G4404" s="9">
        <v>0.0</v>
      </c>
      <c r="H4404" s="4" t="s">
        <v>2062</v>
      </c>
      <c r="I4404" s="4" t="s">
        <v>1389</v>
      </c>
      <c r="J4404" s="4" t="s">
        <v>366</v>
      </c>
      <c r="L4404" s="8">
        <f t="shared" si="3"/>
        <v>45546.03916</v>
      </c>
      <c r="M4404" s="9">
        <f>IF('tab4'!$B4404=0,0,IF('tab4'!$B4404=1,1,IF('tab4'!$B4404=4,2,IF('tab4'!$B4404=5,3,IF('tab4'!$B4404=6,4,IF(AND('tab4'!$B4404=80,$X$2=2),0,-1))))))</f>
        <v>0</v>
      </c>
      <c r="N4404" s="9">
        <f>IF('tab4'!$C4404=0,0,IF('tab4'!$C4404=1,1,IF('tab4'!$C4404=4,2,IF('tab4'!$C4404=5,3,IF('tab4'!$C4404=6,4,IF(AND('tab4'!$C4404=80,$X$2=2),0,-1))))))</f>
        <v>0</v>
      </c>
      <c r="O4404" s="9">
        <f t="shared" ref="O4404:R4404" si="8807">D4404</f>
        <v>0</v>
      </c>
      <c r="P4404" s="9">
        <f t="shared" si="8807"/>
        <v>0</v>
      </c>
      <c r="Q4404" s="9">
        <f t="shared" si="8807"/>
        <v>0</v>
      </c>
      <c r="R4404" s="9">
        <f t="shared" si="8807"/>
        <v>0</v>
      </c>
      <c r="S4404" s="10">
        <f t="shared" ref="S4404:T4404" si="8808">IF(HEX2DEC(H4404) &gt;= 32768, (HEX2DEC(H4404) - 65535 - 1)/10, IF(HEX2DEC(H4404) = 32767, IF($X$2=2, S4405, 32767), HEX2DEC(H4404)/10 ))</f>
        <v>13.4</v>
      </c>
      <c r="T4404" s="10">
        <f t="shared" si="8808"/>
        <v>12</v>
      </c>
      <c r="U4404" s="10">
        <f t="shared" si="6"/>
        <v>12.3</v>
      </c>
    </row>
    <row r="4405" ht="14.25" customHeight="1">
      <c r="A4405" s="6" t="s">
        <v>4795</v>
      </c>
      <c r="B4405" s="13">
        <v>0.0</v>
      </c>
      <c r="C4405" s="13">
        <v>0.0</v>
      </c>
      <c r="D4405" s="9">
        <v>0.0</v>
      </c>
      <c r="E4405" s="9">
        <v>0.0</v>
      </c>
      <c r="F4405" s="9">
        <v>0.0</v>
      </c>
      <c r="G4405" s="9">
        <v>0.0</v>
      </c>
      <c r="H4405" s="4" t="s">
        <v>1872</v>
      </c>
      <c r="I4405" s="4" t="s">
        <v>408</v>
      </c>
      <c r="J4405" s="4" t="s">
        <v>406</v>
      </c>
      <c r="L4405" s="8">
        <f t="shared" si="3"/>
        <v>45546.12249</v>
      </c>
      <c r="M4405" s="9">
        <f>IF('tab4'!$B4405=0,0,IF('tab4'!$B4405=1,1,IF('tab4'!$B4405=4,2,IF('tab4'!$B4405=5,3,IF('tab4'!$B4405=6,4,IF(AND('tab4'!$B4405=80,$X$2=2),0,-1))))))</f>
        <v>0</v>
      </c>
      <c r="N4405" s="9">
        <f>IF('tab4'!$C4405=0,0,IF('tab4'!$C4405=1,1,IF('tab4'!$C4405=4,2,IF('tab4'!$C4405=5,3,IF('tab4'!$C4405=6,4,IF(AND('tab4'!$C4405=80,$X$2=2),0,-1))))))</f>
        <v>0</v>
      </c>
      <c r="O4405" s="9">
        <f t="shared" ref="O4405:R4405" si="8809">D4405</f>
        <v>0</v>
      </c>
      <c r="P4405" s="9">
        <f t="shared" si="8809"/>
        <v>0</v>
      </c>
      <c r="Q4405" s="9">
        <f t="shared" si="8809"/>
        <v>0</v>
      </c>
      <c r="R4405" s="9">
        <f t="shared" si="8809"/>
        <v>0</v>
      </c>
      <c r="S4405" s="10">
        <f t="shared" ref="S4405:T4405" si="8810">IF(HEX2DEC(H4405) &gt;= 32768, (HEX2DEC(H4405) - 65535 - 1)/10, IF(HEX2DEC(H4405) = 32767, IF($X$2=2, S4406, 32767), HEX2DEC(H4405)/10 ))</f>
        <v>12.6</v>
      </c>
      <c r="T4405" s="10">
        <f t="shared" si="8810"/>
        <v>11.5</v>
      </c>
      <c r="U4405" s="10">
        <f t="shared" si="6"/>
        <v>12.1</v>
      </c>
    </row>
    <row r="4406" ht="14.25" customHeight="1">
      <c r="A4406" s="6" t="s">
        <v>4796</v>
      </c>
      <c r="B4406" s="13">
        <v>0.0</v>
      </c>
      <c r="C4406" s="13">
        <v>0.0</v>
      </c>
      <c r="D4406" s="9">
        <v>0.0</v>
      </c>
      <c r="E4406" s="9">
        <v>0.0</v>
      </c>
      <c r="F4406" s="9">
        <v>0.0</v>
      </c>
      <c r="G4406" s="9">
        <v>0.0</v>
      </c>
      <c r="H4406" s="4" t="s">
        <v>340</v>
      </c>
      <c r="I4406" s="4" t="s">
        <v>338</v>
      </c>
      <c r="J4406" s="4" t="s">
        <v>403</v>
      </c>
      <c r="L4406" s="8">
        <f t="shared" si="3"/>
        <v>45546.20582</v>
      </c>
      <c r="M4406" s="9">
        <f>IF('tab4'!$B4406=0,0,IF('tab4'!$B4406=1,1,IF('tab4'!$B4406=4,2,IF('tab4'!$B4406=5,3,IF('tab4'!$B4406=6,4,IF(AND('tab4'!$B4406=80,$X$2=2),0,-1))))))</f>
        <v>0</v>
      </c>
      <c r="N4406" s="9">
        <f>IF('tab4'!$C4406=0,0,IF('tab4'!$C4406=1,1,IF('tab4'!$C4406=4,2,IF('tab4'!$C4406=5,3,IF('tab4'!$C4406=6,4,IF(AND('tab4'!$C4406=80,$X$2=2),0,-1))))))</f>
        <v>0</v>
      </c>
      <c r="O4406" s="9">
        <f t="shared" ref="O4406:R4406" si="8811">D4406</f>
        <v>0</v>
      </c>
      <c r="P4406" s="9">
        <f t="shared" si="8811"/>
        <v>0</v>
      </c>
      <c r="Q4406" s="9">
        <f t="shared" si="8811"/>
        <v>0</v>
      </c>
      <c r="R4406" s="9">
        <f t="shared" si="8811"/>
        <v>0</v>
      </c>
      <c r="S4406" s="10">
        <f t="shared" ref="S4406:T4406" si="8812">IF(HEX2DEC(H4406) &gt;= 32768, (HEX2DEC(H4406) - 65535 - 1)/10, IF(HEX2DEC(H4406) = 32767, IF($X$2=2, S4407, 32767), HEX2DEC(H4406)/10 ))</f>
        <v>11.7</v>
      </c>
      <c r="T4406" s="10">
        <f t="shared" si="8812"/>
        <v>10.6</v>
      </c>
      <c r="U4406" s="10">
        <f t="shared" si="6"/>
        <v>11.6</v>
      </c>
    </row>
    <row r="4407" ht="14.25" customHeight="1">
      <c r="A4407" s="6" t="s">
        <v>4797</v>
      </c>
      <c r="B4407" s="13">
        <v>0.0</v>
      </c>
      <c r="C4407" s="13">
        <v>0.0</v>
      </c>
      <c r="D4407" s="9">
        <v>0.0</v>
      </c>
      <c r="E4407" s="9">
        <v>0.0</v>
      </c>
      <c r="F4407" s="9">
        <v>0.0</v>
      </c>
      <c r="G4407" s="9">
        <v>0.0</v>
      </c>
      <c r="H4407" s="4" t="s">
        <v>566</v>
      </c>
      <c r="I4407" s="4" t="s">
        <v>491</v>
      </c>
      <c r="J4407" s="4" t="s">
        <v>1223</v>
      </c>
      <c r="L4407" s="8">
        <f t="shared" si="3"/>
        <v>45546.28916</v>
      </c>
      <c r="M4407" s="9">
        <f>IF('tab4'!$B4407=0,0,IF('tab4'!$B4407=1,1,IF('tab4'!$B4407=4,2,IF('tab4'!$B4407=5,3,IF('tab4'!$B4407=6,4,IF(AND('tab4'!$B4407=80,$X$2=2),0,-1))))))</f>
        <v>0</v>
      </c>
      <c r="N4407" s="9">
        <f>IF('tab4'!$C4407=0,0,IF('tab4'!$C4407=1,1,IF('tab4'!$C4407=4,2,IF('tab4'!$C4407=5,3,IF('tab4'!$C4407=6,4,IF(AND('tab4'!$C4407=80,$X$2=2),0,-1))))))</f>
        <v>0</v>
      </c>
      <c r="O4407" s="9">
        <f t="shared" ref="O4407:R4407" si="8813">D4407</f>
        <v>0</v>
      </c>
      <c r="P4407" s="9">
        <f t="shared" si="8813"/>
        <v>0</v>
      </c>
      <c r="Q4407" s="9">
        <f t="shared" si="8813"/>
        <v>0</v>
      </c>
      <c r="R4407" s="9">
        <f t="shared" si="8813"/>
        <v>0</v>
      </c>
      <c r="S4407" s="10">
        <f t="shared" ref="S4407:T4407" si="8814">IF(HEX2DEC(H4407) &gt;= 32768, (HEX2DEC(H4407) - 65535 - 1)/10, IF(HEX2DEC(H4407) = 32767, IF($X$2=2, S4408, 32767), HEX2DEC(H4407)/10 ))</f>
        <v>11.8</v>
      </c>
      <c r="T4407" s="10">
        <f t="shared" si="8814"/>
        <v>11</v>
      </c>
      <c r="U4407" s="10">
        <f t="shared" si="6"/>
        <v>12.2</v>
      </c>
    </row>
    <row r="4408" ht="14.25" customHeight="1">
      <c r="A4408" s="6" t="s">
        <v>4798</v>
      </c>
      <c r="B4408" s="13">
        <v>0.0</v>
      </c>
      <c r="C4408" s="13">
        <v>0.0</v>
      </c>
      <c r="D4408" s="9">
        <v>0.0</v>
      </c>
      <c r="E4408" s="9">
        <v>0.0</v>
      </c>
      <c r="F4408" s="9">
        <v>0.0</v>
      </c>
      <c r="G4408" s="9">
        <v>0.0</v>
      </c>
      <c r="H4408" s="4" t="s">
        <v>1031</v>
      </c>
      <c r="I4408" s="4" t="s">
        <v>1719</v>
      </c>
      <c r="J4408" s="4" t="s">
        <v>1606</v>
      </c>
      <c r="L4408" s="8">
        <f t="shared" si="3"/>
        <v>45546.3725</v>
      </c>
      <c r="M4408" s="9">
        <f>IF('tab4'!$B4408=0,0,IF('tab4'!$B4408=1,1,IF('tab4'!$B4408=4,2,IF('tab4'!$B4408=5,3,IF('tab4'!$B4408=6,4,IF(AND('tab4'!$B4408=80,$X$2=2),0,-1))))))</f>
        <v>0</v>
      </c>
      <c r="N4408" s="9">
        <f>IF('tab4'!$C4408=0,0,IF('tab4'!$C4408=1,1,IF('tab4'!$C4408=4,2,IF('tab4'!$C4408=5,3,IF('tab4'!$C4408=6,4,IF(AND('tab4'!$C4408=80,$X$2=2),0,-1))))))</f>
        <v>0</v>
      </c>
      <c r="O4408" s="9">
        <f t="shared" ref="O4408:R4408" si="8815">D4408</f>
        <v>0</v>
      </c>
      <c r="P4408" s="9">
        <f t="shared" si="8815"/>
        <v>0</v>
      </c>
      <c r="Q4408" s="9">
        <f t="shared" si="8815"/>
        <v>0</v>
      </c>
      <c r="R4408" s="9">
        <f t="shared" si="8815"/>
        <v>0</v>
      </c>
      <c r="S4408" s="10">
        <f t="shared" ref="S4408:T4408" si="8816">IF(HEX2DEC(H4408) &gt;= 32768, (HEX2DEC(H4408) - 65535 - 1)/10, IF(HEX2DEC(H4408) = 32767, IF($X$2=2, S4409, 32767), HEX2DEC(H4408)/10 ))</f>
        <v>15.6</v>
      </c>
      <c r="T4408" s="10">
        <f t="shared" si="8816"/>
        <v>16.3</v>
      </c>
      <c r="U4408" s="10">
        <f t="shared" si="6"/>
        <v>16.8</v>
      </c>
    </row>
    <row r="4409" ht="14.25" customHeight="1">
      <c r="A4409" s="6" t="s">
        <v>4799</v>
      </c>
      <c r="B4409" s="13">
        <v>0.0</v>
      </c>
      <c r="C4409" s="13">
        <v>0.0</v>
      </c>
      <c r="D4409" s="9">
        <v>0.0</v>
      </c>
      <c r="E4409" s="9">
        <v>0.0</v>
      </c>
      <c r="F4409" s="9">
        <v>0.0</v>
      </c>
      <c r="G4409" s="9">
        <v>0.0</v>
      </c>
      <c r="H4409" s="4" t="s">
        <v>1920</v>
      </c>
      <c r="I4409" s="4" t="s">
        <v>2129</v>
      </c>
      <c r="J4409" s="4" t="s">
        <v>1692</v>
      </c>
      <c r="L4409" s="8">
        <f t="shared" si="3"/>
        <v>45546.45584</v>
      </c>
      <c r="M4409" s="9">
        <f>IF('tab4'!$B4409=0,0,IF('tab4'!$B4409=1,1,IF('tab4'!$B4409=4,2,IF('tab4'!$B4409=5,3,IF('tab4'!$B4409=6,4,IF(AND('tab4'!$B4409=80,$X$2=2),0,-1))))))</f>
        <v>0</v>
      </c>
      <c r="N4409" s="9">
        <f>IF('tab4'!$C4409=0,0,IF('tab4'!$C4409=1,1,IF('tab4'!$C4409=4,2,IF('tab4'!$C4409=5,3,IF('tab4'!$C4409=6,4,IF(AND('tab4'!$C4409=80,$X$2=2),0,-1))))))</f>
        <v>0</v>
      </c>
      <c r="O4409" s="9">
        <f t="shared" ref="O4409:R4409" si="8817">D4409</f>
        <v>0</v>
      </c>
      <c r="P4409" s="9">
        <f t="shared" si="8817"/>
        <v>0</v>
      </c>
      <c r="Q4409" s="9">
        <f t="shared" si="8817"/>
        <v>0</v>
      </c>
      <c r="R4409" s="9">
        <f t="shared" si="8817"/>
        <v>0</v>
      </c>
      <c r="S4409" s="10">
        <f t="shared" ref="S4409:T4409" si="8818">IF(HEX2DEC(H4409) &gt;= 32768, (HEX2DEC(H4409) - 65535 - 1)/10, IF(HEX2DEC(H4409) = 32767, IF($X$2=2, S4410, 32767), HEX2DEC(H4409)/10 ))</f>
        <v>22.4</v>
      </c>
      <c r="T4409" s="10">
        <f t="shared" si="8818"/>
        <v>24.5</v>
      </c>
      <c r="U4409" s="10">
        <f t="shared" si="6"/>
        <v>20.4</v>
      </c>
    </row>
    <row r="4410" ht="14.25" customHeight="1">
      <c r="A4410" s="6" t="s">
        <v>4800</v>
      </c>
      <c r="B4410" s="13">
        <v>0.0</v>
      </c>
      <c r="C4410" s="13">
        <v>0.0</v>
      </c>
      <c r="D4410" s="9">
        <v>0.0</v>
      </c>
      <c r="E4410" s="9">
        <v>0.0</v>
      </c>
      <c r="F4410" s="9">
        <v>0.0</v>
      </c>
      <c r="G4410" s="9">
        <v>0.0</v>
      </c>
      <c r="H4410" s="4" t="s">
        <v>1901</v>
      </c>
      <c r="I4410" s="4" t="s">
        <v>2074</v>
      </c>
      <c r="J4410" s="4" t="s">
        <v>2446</v>
      </c>
      <c r="L4410" s="8">
        <f t="shared" si="3"/>
        <v>45546.53918</v>
      </c>
      <c r="M4410" s="9">
        <f>IF('tab4'!$B4410=0,0,IF('tab4'!$B4410=1,1,IF('tab4'!$B4410=4,2,IF('tab4'!$B4410=5,3,IF('tab4'!$B4410=6,4,IF(AND('tab4'!$B4410=80,$X$2=2),0,-1))))))</f>
        <v>0</v>
      </c>
      <c r="N4410" s="9">
        <f>IF('tab4'!$C4410=0,0,IF('tab4'!$C4410=1,1,IF('tab4'!$C4410=4,2,IF('tab4'!$C4410=5,3,IF('tab4'!$C4410=6,4,IF(AND('tab4'!$C4410=80,$X$2=2),0,-1))))))</f>
        <v>0</v>
      </c>
      <c r="O4410" s="9">
        <f t="shared" ref="O4410:R4410" si="8819">D4410</f>
        <v>0</v>
      </c>
      <c r="P4410" s="9">
        <f t="shared" si="8819"/>
        <v>0</v>
      </c>
      <c r="Q4410" s="9">
        <f t="shared" si="8819"/>
        <v>0</v>
      </c>
      <c r="R4410" s="9">
        <f t="shared" si="8819"/>
        <v>0</v>
      </c>
      <c r="S4410" s="10">
        <f t="shared" ref="S4410:T4410" si="8820">IF(HEX2DEC(H4410) &gt;= 32768, (HEX2DEC(H4410) - 65535 - 1)/10, IF(HEX2DEC(H4410) = 32767, IF($X$2=2, S4411, 32767), HEX2DEC(H4410)/10 ))</f>
        <v>21.9</v>
      </c>
      <c r="T4410" s="10">
        <f t="shared" si="8820"/>
        <v>22.3</v>
      </c>
      <c r="U4410" s="10">
        <f t="shared" si="6"/>
        <v>19.2</v>
      </c>
    </row>
    <row r="4411" ht="14.25" customHeight="1">
      <c r="A4411" s="6" t="s">
        <v>4801</v>
      </c>
      <c r="B4411" s="13">
        <v>0.0</v>
      </c>
      <c r="C4411" s="13">
        <v>0.0</v>
      </c>
      <c r="D4411" s="9">
        <v>0.0</v>
      </c>
      <c r="E4411" s="9">
        <v>0.0</v>
      </c>
      <c r="F4411" s="9">
        <v>0.0</v>
      </c>
      <c r="G4411" s="9">
        <v>0.0</v>
      </c>
      <c r="H4411" s="4" t="s">
        <v>2170</v>
      </c>
      <c r="I4411" s="4" t="s">
        <v>2286</v>
      </c>
      <c r="J4411" s="4" t="s">
        <v>2166</v>
      </c>
      <c r="L4411" s="8">
        <f t="shared" si="3"/>
        <v>45546.62252</v>
      </c>
      <c r="M4411" s="9">
        <f>IF('tab4'!$B4411=0,0,IF('tab4'!$B4411=1,1,IF('tab4'!$B4411=4,2,IF('tab4'!$B4411=5,3,IF('tab4'!$B4411=6,4,IF(AND('tab4'!$B4411=80,$X$2=2),0,-1))))))</f>
        <v>0</v>
      </c>
      <c r="N4411" s="9">
        <f>IF('tab4'!$C4411=0,0,IF('tab4'!$C4411=1,1,IF('tab4'!$C4411=4,2,IF('tab4'!$C4411=5,3,IF('tab4'!$C4411=6,4,IF(AND('tab4'!$C4411=80,$X$2=2),0,-1))))))</f>
        <v>0</v>
      </c>
      <c r="O4411" s="9">
        <f t="shared" ref="O4411:R4411" si="8821">D4411</f>
        <v>0</v>
      </c>
      <c r="P4411" s="9">
        <f t="shared" si="8821"/>
        <v>0</v>
      </c>
      <c r="Q4411" s="9">
        <f t="shared" si="8821"/>
        <v>0</v>
      </c>
      <c r="R4411" s="9">
        <f t="shared" si="8821"/>
        <v>0</v>
      </c>
      <c r="S4411" s="10">
        <f t="shared" ref="S4411:T4411" si="8822">IF(HEX2DEC(H4411) &gt;= 32768, (HEX2DEC(H4411) - 65535 - 1)/10, IF(HEX2DEC(H4411) = 32767, IF($X$2=2, S4412, 32767), HEX2DEC(H4411)/10 ))</f>
        <v>26.4</v>
      </c>
      <c r="T4411" s="10">
        <f t="shared" si="8822"/>
        <v>32.9</v>
      </c>
      <c r="U4411" s="10">
        <f t="shared" si="6"/>
        <v>26.9</v>
      </c>
    </row>
    <row r="4412" ht="14.25" customHeight="1">
      <c r="A4412" s="6" t="s">
        <v>4802</v>
      </c>
      <c r="B4412" s="13">
        <v>0.0</v>
      </c>
      <c r="C4412" s="13">
        <v>0.0</v>
      </c>
      <c r="D4412" s="9">
        <v>0.0</v>
      </c>
      <c r="E4412" s="9">
        <v>0.0</v>
      </c>
      <c r="F4412" s="9">
        <v>0.0</v>
      </c>
      <c r="G4412" s="9">
        <v>0.0</v>
      </c>
      <c r="H4412" s="4" t="s">
        <v>2293</v>
      </c>
      <c r="I4412" s="4" t="s">
        <v>2246</v>
      </c>
      <c r="J4412" s="4" t="s">
        <v>1570</v>
      </c>
      <c r="L4412" s="8">
        <f t="shared" si="3"/>
        <v>45546.70586</v>
      </c>
      <c r="M4412" s="9">
        <f>IF('tab4'!$B4412=0,0,IF('tab4'!$B4412=1,1,IF('tab4'!$B4412=4,2,IF('tab4'!$B4412=5,3,IF('tab4'!$B4412=6,4,IF(AND('tab4'!$B4412=80,$X$2=2),0,-1))))))</f>
        <v>0</v>
      </c>
      <c r="N4412" s="9">
        <f>IF('tab4'!$C4412=0,0,IF('tab4'!$C4412=1,1,IF('tab4'!$C4412=4,2,IF('tab4'!$C4412=5,3,IF('tab4'!$C4412=6,4,IF(AND('tab4'!$C4412=80,$X$2=2),0,-1))))))</f>
        <v>0</v>
      </c>
      <c r="O4412" s="9">
        <f t="shared" ref="O4412:R4412" si="8823">D4412</f>
        <v>0</v>
      </c>
      <c r="P4412" s="9">
        <f t="shared" si="8823"/>
        <v>0</v>
      </c>
      <c r="Q4412" s="9">
        <f t="shared" si="8823"/>
        <v>0</v>
      </c>
      <c r="R4412" s="9">
        <f t="shared" si="8823"/>
        <v>0</v>
      </c>
      <c r="S4412" s="10">
        <f t="shared" ref="S4412:T4412" si="8824">IF(HEX2DEC(H4412) &gt;= 32768, (HEX2DEC(H4412) - 65535 - 1)/10, IF(HEX2DEC(H4412) = 32767, IF($X$2=2, S4413, 32767), HEX2DEC(H4412)/10 ))</f>
        <v>26.1</v>
      </c>
      <c r="T4412" s="10">
        <f t="shared" si="8824"/>
        <v>26.8</v>
      </c>
      <c r="U4412" s="10">
        <f t="shared" si="6"/>
        <v>20.3</v>
      </c>
    </row>
    <row r="4413" ht="14.25" customHeight="1">
      <c r="A4413" s="6" t="s">
        <v>4803</v>
      </c>
      <c r="B4413" s="13">
        <v>0.0</v>
      </c>
      <c r="C4413" s="13">
        <v>0.0</v>
      </c>
      <c r="D4413" s="9">
        <v>0.0</v>
      </c>
      <c r="E4413" s="9">
        <v>0.0</v>
      </c>
      <c r="F4413" s="9">
        <v>0.0</v>
      </c>
      <c r="G4413" s="9">
        <v>0.0</v>
      </c>
      <c r="H4413" s="4" t="s">
        <v>2108</v>
      </c>
      <c r="I4413" s="4" t="s">
        <v>1810</v>
      </c>
      <c r="J4413" s="4" t="s">
        <v>2055</v>
      </c>
      <c r="L4413" s="8">
        <f t="shared" si="3"/>
        <v>45546.78919</v>
      </c>
      <c r="M4413" s="9">
        <f>IF('tab4'!$B4413=0,0,IF('tab4'!$B4413=1,1,IF('tab4'!$B4413=4,2,IF('tab4'!$B4413=5,3,IF('tab4'!$B4413=6,4,IF(AND('tab4'!$B4413=80,$X$2=2),0,-1))))))</f>
        <v>0</v>
      </c>
      <c r="N4413" s="9">
        <f>IF('tab4'!$C4413=0,0,IF('tab4'!$C4413=1,1,IF('tab4'!$C4413=4,2,IF('tab4'!$C4413=5,3,IF('tab4'!$C4413=6,4,IF(AND('tab4'!$C4413=80,$X$2=2),0,-1))))))</f>
        <v>0</v>
      </c>
      <c r="O4413" s="9">
        <f t="shared" ref="O4413:R4413" si="8825">D4413</f>
        <v>0</v>
      </c>
      <c r="P4413" s="9">
        <f t="shared" si="8825"/>
        <v>0</v>
      </c>
      <c r="Q4413" s="9">
        <f t="shared" si="8825"/>
        <v>0</v>
      </c>
      <c r="R4413" s="9">
        <f t="shared" si="8825"/>
        <v>0</v>
      </c>
      <c r="S4413" s="10">
        <f t="shared" ref="S4413:T4413" si="8826">IF(HEX2DEC(H4413) &gt;= 32768, (HEX2DEC(H4413) - 65535 - 1)/10, IF(HEX2DEC(H4413) = 32767, IF($X$2=2, S4414, 32767), HEX2DEC(H4413)/10 ))</f>
        <v>22</v>
      </c>
      <c r="T4413" s="10">
        <f t="shared" si="8826"/>
        <v>20.9</v>
      </c>
      <c r="U4413" s="10">
        <f t="shared" si="6"/>
        <v>17.5</v>
      </c>
    </row>
    <row r="4414" ht="14.25" customHeight="1">
      <c r="A4414" s="6" t="s">
        <v>4804</v>
      </c>
      <c r="B4414" s="13">
        <v>0.0</v>
      </c>
      <c r="C4414" s="13">
        <v>0.0</v>
      </c>
      <c r="D4414" s="9">
        <v>0.0</v>
      </c>
      <c r="E4414" s="9">
        <v>0.0</v>
      </c>
      <c r="F4414" s="9">
        <v>0.0</v>
      </c>
      <c r="G4414" s="9">
        <v>1.0</v>
      </c>
      <c r="H4414" s="4" t="s">
        <v>1982</v>
      </c>
      <c r="I4414" s="4" t="s">
        <v>1999</v>
      </c>
      <c r="J4414" s="4" t="s">
        <v>1591</v>
      </c>
      <c r="L4414" s="8">
        <f t="shared" si="3"/>
        <v>45546.79361</v>
      </c>
      <c r="M4414" s="9">
        <f>IF('tab4'!$B4414=0,0,IF('tab4'!$B4414=1,1,IF('tab4'!$B4414=4,2,IF('tab4'!$B4414=5,3,IF('tab4'!$B4414=6,4,IF(AND('tab4'!$B4414=80,$X$2=2),0,-1))))))</f>
        <v>0</v>
      </c>
      <c r="N4414" s="9">
        <f>IF('tab4'!$C4414=0,0,IF('tab4'!$C4414=1,1,IF('tab4'!$C4414=4,2,IF('tab4'!$C4414=5,3,IF('tab4'!$C4414=6,4,IF(AND('tab4'!$C4414=80,$X$2=2),0,-1))))))</f>
        <v>0</v>
      </c>
      <c r="O4414" s="9">
        <f t="shared" ref="O4414:R4414" si="8827">D4414</f>
        <v>0</v>
      </c>
      <c r="P4414" s="9">
        <f t="shared" si="8827"/>
        <v>0</v>
      </c>
      <c r="Q4414" s="9">
        <f t="shared" si="8827"/>
        <v>0</v>
      </c>
      <c r="R4414" s="9">
        <f t="shared" si="8827"/>
        <v>1</v>
      </c>
      <c r="S4414" s="10">
        <f t="shared" ref="S4414:T4414" si="8828">IF(HEX2DEC(H4414) &gt;= 32768, (HEX2DEC(H4414) - 65535 - 1)/10, IF(HEX2DEC(H4414) = 32767, IF($X$2=2, S4415, 32767), HEX2DEC(H4414)/10 ))</f>
        <v>21.8</v>
      </c>
      <c r="T4414" s="10">
        <f t="shared" si="8828"/>
        <v>20.6</v>
      </c>
      <c r="U4414" s="10">
        <f t="shared" si="6"/>
        <v>17.4</v>
      </c>
    </row>
    <row r="4415" ht="14.25" customHeight="1">
      <c r="A4415" s="6" t="s">
        <v>4805</v>
      </c>
      <c r="B4415" s="13">
        <v>0.0</v>
      </c>
      <c r="C4415" s="13">
        <v>0.0</v>
      </c>
      <c r="D4415" s="9">
        <v>0.0</v>
      </c>
      <c r="E4415" s="9">
        <v>0.0</v>
      </c>
      <c r="F4415" s="9">
        <v>0.0</v>
      </c>
      <c r="G4415" s="9">
        <v>0.0</v>
      </c>
      <c r="H4415" s="4" t="s">
        <v>1810</v>
      </c>
      <c r="I4415" s="4" t="s">
        <v>1191</v>
      </c>
      <c r="J4415" s="4" t="s">
        <v>1604</v>
      </c>
      <c r="L4415" s="8">
        <f t="shared" si="3"/>
        <v>45546.80948</v>
      </c>
      <c r="M4415" s="9">
        <f>IF('tab4'!$B4415=0,0,IF('tab4'!$B4415=1,1,IF('tab4'!$B4415=4,2,IF('tab4'!$B4415=5,3,IF('tab4'!$B4415=6,4,IF(AND('tab4'!$B4415=80,$X$2=2),0,-1))))))</f>
        <v>0</v>
      </c>
      <c r="N4415" s="9">
        <f>IF('tab4'!$C4415=0,0,IF('tab4'!$C4415=1,1,IF('tab4'!$C4415=4,2,IF('tab4'!$C4415=5,3,IF('tab4'!$C4415=6,4,IF(AND('tab4'!$C4415=80,$X$2=2),0,-1))))))</f>
        <v>0</v>
      </c>
      <c r="O4415" s="9">
        <f t="shared" ref="O4415:R4415" si="8829">D4415</f>
        <v>0</v>
      </c>
      <c r="P4415" s="9">
        <f t="shared" si="8829"/>
        <v>0</v>
      </c>
      <c r="Q4415" s="9">
        <f t="shared" si="8829"/>
        <v>0</v>
      </c>
      <c r="R4415" s="9">
        <f t="shared" si="8829"/>
        <v>0</v>
      </c>
      <c r="S4415" s="10">
        <f t="shared" ref="S4415:T4415" si="8830">IF(HEX2DEC(H4415) &gt;= 32768, (HEX2DEC(H4415) - 65535 - 1)/10, IF(HEX2DEC(H4415) = 32767, IF($X$2=2, S4416, 32767), HEX2DEC(H4415)/10 ))</f>
        <v>20.9</v>
      </c>
      <c r="T4415" s="10">
        <f t="shared" si="8830"/>
        <v>19.6</v>
      </c>
      <c r="U4415" s="10">
        <f t="shared" si="6"/>
        <v>16.6</v>
      </c>
    </row>
    <row r="4416" ht="14.25" customHeight="1">
      <c r="A4416" s="6" t="s">
        <v>4806</v>
      </c>
      <c r="B4416" s="13">
        <v>0.0</v>
      </c>
      <c r="C4416" s="13">
        <v>0.0</v>
      </c>
      <c r="D4416" s="9">
        <v>0.0</v>
      </c>
      <c r="E4416" s="9">
        <v>0.0</v>
      </c>
      <c r="F4416" s="9">
        <v>0.0</v>
      </c>
      <c r="G4416" s="9">
        <v>0.0</v>
      </c>
      <c r="H4416" s="4" t="s">
        <v>1608</v>
      </c>
      <c r="I4416" s="4" t="s">
        <v>1365</v>
      </c>
      <c r="J4416" s="4" t="s">
        <v>1587</v>
      </c>
      <c r="L4416" s="8">
        <f t="shared" si="3"/>
        <v>45546.89281</v>
      </c>
      <c r="M4416" s="9">
        <f>IF('tab4'!$B4416=0,0,IF('tab4'!$B4416=1,1,IF('tab4'!$B4416=4,2,IF('tab4'!$B4416=5,3,IF('tab4'!$B4416=6,4,IF(AND('tab4'!$B4416=80,$X$2=2),0,-1))))))</f>
        <v>0</v>
      </c>
      <c r="N4416" s="9">
        <f>IF('tab4'!$C4416=0,0,IF('tab4'!$C4416=1,1,IF('tab4'!$C4416=4,2,IF('tab4'!$C4416=5,3,IF('tab4'!$C4416=6,4,IF(AND('tab4'!$C4416=80,$X$2=2),0,-1))))))</f>
        <v>0</v>
      </c>
      <c r="O4416" s="9">
        <f t="shared" ref="O4416:R4416" si="8831">D4416</f>
        <v>0</v>
      </c>
      <c r="P4416" s="9">
        <f t="shared" si="8831"/>
        <v>0</v>
      </c>
      <c r="Q4416" s="9">
        <f t="shared" si="8831"/>
        <v>0</v>
      </c>
      <c r="R4416" s="9">
        <f t="shared" si="8831"/>
        <v>0</v>
      </c>
      <c r="S4416" s="10">
        <f t="shared" ref="S4416:T4416" si="8832">IF(HEX2DEC(H4416) &gt;= 32768, (HEX2DEC(H4416) - 65535 - 1)/10, IF(HEX2DEC(H4416) = 32767, IF($X$2=2, S4417, 32767), HEX2DEC(H4416)/10 ))</f>
        <v>18.3</v>
      </c>
      <c r="T4416" s="10">
        <f t="shared" si="8832"/>
        <v>17.1</v>
      </c>
      <c r="U4416" s="10">
        <f t="shared" si="6"/>
        <v>15.8</v>
      </c>
    </row>
    <row r="4417" ht="14.25" customHeight="1">
      <c r="A4417" s="6" t="s">
        <v>4807</v>
      </c>
      <c r="B4417" s="13">
        <v>0.0</v>
      </c>
      <c r="C4417" s="13">
        <v>0.0</v>
      </c>
      <c r="D4417" s="9">
        <v>0.0</v>
      </c>
      <c r="E4417" s="9">
        <v>0.0</v>
      </c>
      <c r="F4417" s="9">
        <v>0.0</v>
      </c>
      <c r="G4417" s="9">
        <v>1.0</v>
      </c>
      <c r="H4417" s="4" t="s">
        <v>1193</v>
      </c>
      <c r="I4417" s="4" t="s">
        <v>1742</v>
      </c>
      <c r="J4417" s="4" t="s">
        <v>1031</v>
      </c>
      <c r="L4417" s="8">
        <f t="shared" si="3"/>
        <v>45546.90897</v>
      </c>
      <c r="M4417" s="9">
        <f>IF('tab4'!$B4417=0,0,IF('tab4'!$B4417=1,1,IF('tab4'!$B4417=4,2,IF('tab4'!$B4417=5,3,IF('tab4'!$B4417=6,4,IF(AND('tab4'!$B4417=80,$X$2=2),0,-1))))))</f>
        <v>0</v>
      </c>
      <c r="N4417" s="9">
        <f>IF('tab4'!$C4417=0,0,IF('tab4'!$C4417=1,1,IF('tab4'!$C4417=4,2,IF('tab4'!$C4417=5,3,IF('tab4'!$C4417=6,4,IF(AND('tab4'!$C4417=80,$X$2=2),0,-1))))))</f>
        <v>0</v>
      </c>
      <c r="O4417" s="9">
        <f t="shared" ref="O4417:R4417" si="8833">D4417</f>
        <v>0</v>
      </c>
      <c r="P4417" s="9">
        <f t="shared" si="8833"/>
        <v>0</v>
      </c>
      <c r="Q4417" s="9">
        <f t="shared" si="8833"/>
        <v>0</v>
      </c>
      <c r="R4417" s="9">
        <f t="shared" si="8833"/>
        <v>1</v>
      </c>
      <c r="S4417" s="10">
        <f t="shared" ref="S4417:T4417" si="8834">IF(HEX2DEC(H4417) &gt;= 32768, (HEX2DEC(H4417) - 65535 - 1)/10, IF(HEX2DEC(H4417) = 32767, IF($X$2=2, S4418, 32767), HEX2DEC(H4417)/10 ))</f>
        <v>17.8</v>
      </c>
      <c r="T4417" s="10">
        <f t="shared" si="8834"/>
        <v>16.7</v>
      </c>
      <c r="U4417" s="10">
        <f t="shared" si="6"/>
        <v>15.6</v>
      </c>
    </row>
    <row r="4418" ht="14.25" customHeight="1">
      <c r="A4418" s="6" t="s">
        <v>4808</v>
      </c>
      <c r="B4418" s="13">
        <v>0.0</v>
      </c>
      <c r="C4418" s="13">
        <v>0.0</v>
      </c>
      <c r="D4418" s="9">
        <v>0.0</v>
      </c>
      <c r="E4418" s="9">
        <v>0.0</v>
      </c>
      <c r="F4418" s="9">
        <v>0.0</v>
      </c>
      <c r="G4418" s="9">
        <v>0.0</v>
      </c>
      <c r="H4418" s="4" t="s">
        <v>1421</v>
      </c>
      <c r="I4418" s="4" t="s">
        <v>1363</v>
      </c>
      <c r="J4418" s="4" t="s">
        <v>2082</v>
      </c>
      <c r="L4418" s="8">
        <f t="shared" si="3"/>
        <v>45546.92238</v>
      </c>
      <c r="M4418" s="9">
        <f>IF('tab4'!$B4418=0,0,IF('tab4'!$B4418=1,1,IF('tab4'!$B4418=4,2,IF('tab4'!$B4418=5,3,IF('tab4'!$B4418=6,4,IF(AND('tab4'!$B4418=80,$X$2=2),0,-1))))))</f>
        <v>0</v>
      </c>
      <c r="N4418" s="9">
        <f>IF('tab4'!$C4418=0,0,IF('tab4'!$C4418=1,1,IF('tab4'!$C4418=4,2,IF('tab4'!$C4418=5,3,IF('tab4'!$C4418=6,4,IF(AND('tab4'!$C4418=80,$X$2=2),0,-1))))))</f>
        <v>0</v>
      </c>
      <c r="O4418" s="9">
        <f t="shared" ref="O4418:R4418" si="8835">D4418</f>
        <v>0</v>
      </c>
      <c r="P4418" s="9">
        <f t="shared" si="8835"/>
        <v>0</v>
      </c>
      <c r="Q4418" s="9">
        <f t="shared" si="8835"/>
        <v>0</v>
      </c>
      <c r="R4418" s="9">
        <f t="shared" si="8835"/>
        <v>0</v>
      </c>
      <c r="S4418" s="10">
        <f t="shared" ref="S4418:T4418" si="8836">IF(HEX2DEC(H4418) &gt;= 32768, (HEX2DEC(H4418) - 65535 - 1)/10, IF(HEX2DEC(H4418) = 32767, IF($X$2=2, S4419, 32767), HEX2DEC(H4418)/10 ))</f>
        <v>17.2</v>
      </c>
      <c r="T4418" s="10">
        <f t="shared" si="8836"/>
        <v>16.1</v>
      </c>
      <c r="U4418" s="10">
        <f t="shared" si="6"/>
        <v>14.8</v>
      </c>
    </row>
    <row r="4419" ht="14.25" customHeight="1">
      <c r="A4419" s="6" t="s">
        <v>4809</v>
      </c>
      <c r="B4419" s="13">
        <v>0.0</v>
      </c>
      <c r="C4419" s="13">
        <v>0.0</v>
      </c>
      <c r="D4419" s="9">
        <v>0.0</v>
      </c>
      <c r="E4419" s="9">
        <v>0.0</v>
      </c>
      <c r="F4419" s="9">
        <v>0.0</v>
      </c>
      <c r="G4419" s="9">
        <v>1.0</v>
      </c>
      <c r="H4419" s="4" t="s">
        <v>1038</v>
      </c>
      <c r="I4419" s="4" t="s">
        <v>1587</v>
      </c>
      <c r="J4419" s="4" t="s">
        <v>464</v>
      </c>
      <c r="L4419" s="8">
        <f t="shared" si="3"/>
        <v>45546.92841</v>
      </c>
      <c r="M4419" s="9">
        <f>IF('tab4'!$B4419=0,0,IF('tab4'!$B4419=1,1,IF('tab4'!$B4419=4,2,IF('tab4'!$B4419=5,3,IF('tab4'!$B4419=6,4,IF(AND('tab4'!$B4419=80,$X$2=2),0,-1))))))</f>
        <v>0</v>
      </c>
      <c r="N4419" s="9">
        <f>IF('tab4'!$C4419=0,0,IF('tab4'!$C4419=1,1,IF('tab4'!$C4419=4,2,IF('tab4'!$C4419=5,3,IF('tab4'!$C4419=6,4,IF(AND('tab4'!$C4419=80,$X$2=2),0,-1))))))</f>
        <v>0</v>
      </c>
      <c r="O4419" s="9">
        <f t="shared" ref="O4419:R4419" si="8837">D4419</f>
        <v>0</v>
      </c>
      <c r="P4419" s="9">
        <f t="shared" si="8837"/>
        <v>0</v>
      </c>
      <c r="Q4419" s="9">
        <f t="shared" si="8837"/>
        <v>0</v>
      </c>
      <c r="R4419" s="9">
        <f t="shared" si="8837"/>
        <v>1</v>
      </c>
      <c r="S4419" s="10">
        <f t="shared" ref="S4419:T4419" si="8838">IF(HEX2DEC(H4419) &gt;= 32768, (HEX2DEC(H4419) - 65535 - 1)/10, IF(HEX2DEC(H4419) = 32767, IF($X$2=2, S4420, 32767), HEX2DEC(H4419)/10 ))</f>
        <v>16.9</v>
      </c>
      <c r="T4419" s="10">
        <f t="shared" si="8838"/>
        <v>15.8</v>
      </c>
      <c r="U4419" s="10">
        <f t="shared" si="6"/>
        <v>14.5</v>
      </c>
    </row>
    <row r="4420" ht="14.25" customHeight="1">
      <c r="A4420" s="6" t="s">
        <v>4810</v>
      </c>
      <c r="B4420" s="13">
        <v>0.0</v>
      </c>
      <c r="C4420" s="13">
        <v>0.0</v>
      </c>
      <c r="D4420" s="9">
        <v>0.0</v>
      </c>
      <c r="E4420" s="9">
        <v>0.0</v>
      </c>
      <c r="F4420" s="9">
        <v>0.0</v>
      </c>
      <c r="G4420" s="9">
        <v>0.0</v>
      </c>
      <c r="H4420" s="4" t="s">
        <v>2061</v>
      </c>
      <c r="I4420" s="4" t="s">
        <v>430</v>
      </c>
      <c r="J4420" s="4" t="s">
        <v>2083</v>
      </c>
      <c r="L4420" s="8">
        <f t="shared" si="3"/>
        <v>45547.00281</v>
      </c>
      <c r="M4420" s="9">
        <f>IF('tab4'!$B4420=0,0,IF('tab4'!$B4420=1,1,IF('tab4'!$B4420=4,2,IF('tab4'!$B4420=5,3,IF('tab4'!$B4420=6,4,IF(AND('tab4'!$B4420=80,$X$2=2),0,-1))))))</f>
        <v>0</v>
      </c>
      <c r="N4420" s="9">
        <f>IF('tab4'!$C4420=0,0,IF('tab4'!$C4420=1,1,IF('tab4'!$C4420=4,2,IF('tab4'!$C4420=5,3,IF('tab4'!$C4420=6,4,IF(AND('tab4'!$C4420=80,$X$2=2),0,-1))))))</f>
        <v>0</v>
      </c>
      <c r="O4420" s="9">
        <f t="shared" ref="O4420:R4420" si="8839">D4420</f>
        <v>0</v>
      </c>
      <c r="P4420" s="9">
        <f t="shared" si="8839"/>
        <v>0</v>
      </c>
      <c r="Q4420" s="9">
        <f t="shared" si="8839"/>
        <v>0</v>
      </c>
      <c r="R4420" s="9">
        <f t="shared" si="8839"/>
        <v>0</v>
      </c>
      <c r="S4420" s="10">
        <f t="shared" ref="S4420:T4420" si="8840">IF(HEX2DEC(H4420) &gt;= 32768, (HEX2DEC(H4420) - 65535 - 1)/10, IF(HEX2DEC(H4420) = 32767, IF($X$2=2, S4421, 32767), HEX2DEC(H4420)/10 ))</f>
        <v>15.3</v>
      </c>
      <c r="T4420" s="10">
        <f t="shared" si="8840"/>
        <v>14.3</v>
      </c>
      <c r="U4420" s="10">
        <f t="shared" si="6"/>
        <v>13.6</v>
      </c>
    </row>
    <row r="4421" ht="14.25" customHeight="1">
      <c r="A4421" s="6" t="s">
        <v>4811</v>
      </c>
      <c r="B4421" s="13">
        <v>0.0</v>
      </c>
      <c r="C4421" s="13">
        <v>0.0</v>
      </c>
      <c r="D4421" s="9">
        <v>0.0</v>
      </c>
      <c r="E4421" s="9">
        <v>0.0</v>
      </c>
      <c r="F4421" s="9">
        <v>0.0</v>
      </c>
      <c r="G4421" s="9">
        <v>0.0</v>
      </c>
      <c r="H4421" s="4" t="s">
        <v>464</v>
      </c>
      <c r="I4421" s="4" t="s">
        <v>2083</v>
      </c>
      <c r="J4421" s="4" t="s">
        <v>2083</v>
      </c>
      <c r="L4421" s="8">
        <f t="shared" si="3"/>
        <v>45547.08615</v>
      </c>
      <c r="M4421" s="9">
        <f>IF('tab4'!$B4421=0,0,IF('tab4'!$B4421=1,1,IF('tab4'!$B4421=4,2,IF('tab4'!$B4421=5,3,IF('tab4'!$B4421=6,4,IF(AND('tab4'!$B4421=80,$X$2=2),0,-1))))))</f>
        <v>0</v>
      </c>
      <c r="N4421" s="9">
        <f>IF('tab4'!$C4421=0,0,IF('tab4'!$C4421=1,1,IF('tab4'!$C4421=4,2,IF('tab4'!$C4421=5,3,IF('tab4'!$C4421=6,4,IF(AND('tab4'!$C4421=80,$X$2=2),0,-1))))))</f>
        <v>0</v>
      </c>
      <c r="O4421" s="9">
        <f t="shared" ref="O4421:R4421" si="8841">D4421</f>
        <v>0</v>
      </c>
      <c r="P4421" s="9">
        <f t="shared" si="8841"/>
        <v>0</v>
      </c>
      <c r="Q4421" s="9">
        <f t="shared" si="8841"/>
        <v>0</v>
      </c>
      <c r="R4421" s="9">
        <f t="shared" si="8841"/>
        <v>0</v>
      </c>
      <c r="S4421" s="10">
        <f t="shared" ref="S4421:T4421" si="8842">IF(HEX2DEC(H4421) &gt;= 32768, (HEX2DEC(H4421) - 65535 - 1)/10, IF(HEX2DEC(H4421) = 32767, IF($X$2=2, S4422, 32767), HEX2DEC(H4421)/10 ))</f>
        <v>14.5</v>
      </c>
      <c r="T4421" s="10">
        <f t="shared" si="8842"/>
        <v>13.6</v>
      </c>
      <c r="U4421" s="10">
        <f t="shared" si="6"/>
        <v>13.6</v>
      </c>
    </row>
    <row r="4422" ht="14.25" customHeight="1">
      <c r="A4422" s="6" t="s">
        <v>4812</v>
      </c>
      <c r="B4422" s="13">
        <v>0.0</v>
      </c>
      <c r="C4422" s="13">
        <v>0.0</v>
      </c>
      <c r="D4422" s="9">
        <v>0.0</v>
      </c>
      <c r="E4422" s="9">
        <v>0.0</v>
      </c>
      <c r="F4422" s="9">
        <v>0.0</v>
      </c>
      <c r="G4422" s="9">
        <v>1.0</v>
      </c>
      <c r="H4422" s="4" t="s">
        <v>2123</v>
      </c>
      <c r="I4422" s="4" t="s">
        <v>2083</v>
      </c>
      <c r="J4422" s="4" t="s">
        <v>1139</v>
      </c>
      <c r="L4422" s="8">
        <f t="shared" si="3"/>
        <v>45547.09514</v>
      </c>
      <c r="M4422" s="9">
        <f>IF('tab4'!$B4422=0,0,IF('tab4'!$B4422=1,1,IF('tab4'!$B4422=4,2,IF('tab4'!$B4422=5,3,IF('tab4'!$B4422=6,4,IF(AND('tab4'!$B4422=80,$X$2=2),0,-1))))))</f>
        <v>0</v>
      </c>
      <c r="N4422" s="9">
        <f>IF('tab4'!$C4422=0,0,IF('tab4'!$C4422=1,1,IF('tab4'!$C4422=4,2,IF('tab4'!$C4422=5,3,IF('tab4'!$C4422=6,4,IF(AND('tab4'!$C4422=80,$X$2=2),0,-1))))))</f>
        <v>0</v>
      </c>
      <c r="O4422" s="9">
        <f t="shared" ref="O4422:R4422" si="8843">D4422</f>
        <v>0</v>
      </c>
      <c r="P4422" s="9">
        <f t="shared" si="8843"/>
        <v>0</v>
      </c>
      <c r="Q4422" s="9">
        <f t="shared" si="8843"/>
        <v>0</v>
      </c>
      <c r="R4422" s="9">
        <f t="shared" si="8843"/>
        <v>1</v>
      </c>
      <c r="S4422" s="10">
        <f t="shared" ref="S4422:T4422" si="8844">IF(HEX2DEC(H4422) &gt;= 32768, (HEX2DEC(H4422) - 65535 - 1)/10, IF(HEX2DEC(H4422) = 32767, IF($X$2=2, S4423, 32767), HEX2DEC(H4422)/10 ))</f>
        <v>14.4</v>
      </c>
      <c r="T4422" s="10">
        <f t="shared" si="8844"/>
        <v>13.6</v>
      </c>
      <c r="U4422" s="10">
        <f t="shared" si="6"/>
        <v>13.5</v>
      </c>
    </row>
    <row r="4423" ht="14.25" customHeight="1">
      <c r="A4423" s="6" t="s">
        <v>4813</v>
      </c>
      <c r="B4423" s="13">
        <v>0.0</v>
      </c>
      <c r="C4423" s="13">
        <v>0.0</v>
      </c>
      <c r="D4423" s="9">
        <v>0.0</v>
      </c>
      <c r="E4423" s="9">
        <v>0.0</v>
      </c>
      <c r="F4423" s="9">
        <v>0.0</v>
      </c>
      <c r="G4423" s="9">
        <v>0.0</v>
      </c>
      <c r="H4423" s="4" t="s">
        <v>2123</v>
      </c>
      <c r="I4423" s="4" t="s">
        <v>2083</v>
      </c>
      <c r="J4423" s="4" t="s">
        <v>2062</v>
      </c>
      <c r="L4423" s="8">
        <f t="shared" si="3"/>
        <v>45547.11193</v>
      </c>
      <c r="M4423" s="9">
        <f>IF('tab4'!$B4423=0,0,IF('tab4'!$B4423=1,1,IF('tab4'!$B4423=4,2,IF('tab4'!$B4423=5,3,IF('tab4'!$B4423=6,4,IF(AND('tab4'!$B4423=80,$X$2=2),0,-1))))))</f>
        <v>0</v>
      </c>
      <c r="N4423" s="9">
        <f>IF('tab4'!$C4423=0,0,IF('tab4'!$C4423=1,1,IF('tab4'!$C4423=4,2,IF('tab4'!$C4423=5,3,IF('tab4'!$C4423=6,4,IF(AND('tab4'!$C4423=80,$X$2=2),0,-1))))))</f>
        <v>0</v>
      </c>
      <c r="O4423" s="9">
        <f t="shared" ref="O4423:R4423" si="8845">D4423</f>
        <v>0</v>
      </c>
      <c r="P4423" s="9">
        <f t="shared" si="8845"/>
        <v>0</v>
      </c>
      <c r="Q4423" s="9">
        <f t="shared" si="8845"/>
        <v>0</v>
      </c>
      <c r="R4423" s="9">
        <f t="shared" si="8845"/>
        <v>0</v>
      </c>
      <c r="S4423" s="10">
        <f t="shared" ref="S4423:T4423" si="8846">IF(HEX2DEC(H4423) &gt;= 32768, (HEX2DEC(H4423) - 65535 - 1)/10, IF(HEX2DEC(H4423) = 32767, IF($X$2=2, S4424, 32767), HEX2DEC(H4423)/10 ))</f>
        <v>14.4</v>
      </c>
      <c r="T4423" s="10">
        <f t="shared" si="8846"/>
        <v>13.6</v>
      </c>
      <c r="U4423" s="10">
        <f t="shared" si="6"/>
        <v>13.4</v>
      </c>
    </row>
    <row r="4424" ht="14.25" customHeight="1">
      <c r="A4424" s="6" t="s">
        <v>4814</v>
      </c>
      <c r="B4424" s="13">
        <v>0.0</v>
      </c>
      <c r="C4424" s="13">
        <v>0.0</v>
      </c>
      <c r="D4424" s="9">
        <v>0.0</v>
      </c>
      <c r="E4424" s="9">
        <v>0.0</v>
      </c>
      <c r="F4424" s="9">
        <v>0.0</v>
      </c>
      <c r="G4424" s="9">
        <v>1.0</v>
      </c>
      <c r="H4424" s="4" t="s">
        <v>430</v>
      </c>
      <c r="I4424" s="4" t="s">
        <v>1139</v>
      </c>
      <c r="J4424" s="4" t="s">
        <v>2070</v>
      </c>
      <c r="L4424" s="8">
        <f t="shared" si="3"/>
        <v>45547.12169</v>
      </c>
      <c r="M4424" s="9">
        <f>IF('tab4'!$B4424=0,0,IF('tab4'!$B4424=1,1,IF('tab4'!$B4424=4,2,IF('tab4'!$B4424=5,3,IF('tab4'!$B4424=6,4,IF(AND('tab4'!$B4424=80,$X$2=2),0,-1))))))</f>
        <v>0</v>
      </c>
      <c r="N4424" s="9">
        <f>IF('tab4'!$C4424=0,0,IF('tab4'!$C4424=1,1,IF('tab4'!$C4424=4,2,IF('tab4'!$C4424=5,3,IF('tab4'!$C4424=6,4,IF(AND('tab4'!$C4424=80,$X$2=2),0,-1))))))</f>
        <v>0</v>
      </c>
      <c r="O4424" s="9">
        <f t="shared" ref="O4424:R4424" si="8847">D4424</f>
        <v>0</v>
      </c>
      <c r="P4424" s="9">
        <f t="shared" si="8847"/>
        <v>0</v>
      </c>
      <c r="Q4424" s="9">
        <f t="shared" si="8847"/>
        <v>0</v>
      </c>
      <c r="R4424" s="9">
        <f t="shared" si="8847"/>
        <v>1</v>
      </c>
      <c r="S4424" s="10">
        <f t="shared" ref="S4424:T4424" si="8848">IF(HEX2DEC(H4424) &gt;= 32768, (HEX2DEC(H4424) - 65535 - 1)/10, IF(HEX2DEC(H4424) = 32767, IF($X$2=2, S4425, 32767), HEX2DEC(H4424)/10 ))</f>
        <v>14.3</v>
      </c>
      <c r="T4424" s="10">
        <f t="shared" si="8848"/>
        <v>13.5</v>
      </c>
      <c r="U4424" s="10">
        <f t="shared" si="6"/>
        <v>13.2</v>
      </c>
    </row>
    <row r="4425" ht="14.25" customHeight="1">
      <c r="A4425" s="6" t="s">
        <v>4815</v>
      </c>
      <c r="B4425" s="13">
        <v>0.0</v>
      </c>
      <c r="C4425" s="13">
        <v>0.0</v>
      </c>
      <c r="D4425" s="9">
        <v>0.0</v>
      </c>
      <c r="E4425" s="9">
        <v>0.0</v>
      </c>
      <c r="F4425" s="9">
        <v>0.0</v>
      </c>
      <c r="G4425" s="9">
        <v>1.0</v>
      </c>
      <c r="H4425" s="4" t="s">
        <v>2094</v>
      </c>
      <c r="I4425" s="4" t="s">
        <v>571</v>
      </c>
      <c r="J4425" s="4" t="s">
        <v>1389</v>
      </c>
      <c r="L4425" s="8">
        <f t="shared" si="3"/>
        <v>45547.20503</v>
      </c>
      <c r="M4425" s="9">
        <f>IF('tab4'!$B4425=0,0,IF('tab4'!$B4425=1,1,IF('tab4'!$B4425=4,2,IF('tab4'!$B4425=5,3,IF('tab4'!$B4425=6,4,IF(AND('tab4'!$B4425=80,$X$2=2),0,-1))))))</f>
        <v>0</v>
      </c>
      <c r="N4425" s="9">
        <f>IF('tab4'!$C4425=0,0,IF('tab4'!$C4425=1,1,IF('tab4'!$C4425=4,2,IF('tab4'!$C4425=5,3,IF('tab4'!$C4425=6,4,IF(AND('tab4'!$C4425=80,$X$2=2),0,-1))))))</f>
        <v>0</v>
      </c>
      <c r="O4425" s="9">
        <f t="shared" ref="O4425:R4425" si="8849">D4425</f>
        <v>0</v>
      </c>
      <c r="P4425" s="9">
        <f t="shared" si="8849"/>
        <v>0</v>
      </c>
      <c r="Q4425" s="9">
        <f t="shared" si="8849"/>
        <v>0</v>
      </c>
      <c r="R4425" s="9">
        <f t="shared" si="8849"/>
        <v>1</v>
      </c>
      <c r="S4425" s="10">
        <f t="shared" ref="S4425:T4425" si="8850">IF(HEX2DEC(H4425) &gt;= 32768, (HEX2DEC(H4425) - 65535 - 1)/10, IF(HEX2DEC(H4425) = 32767, IF($X$2=2, S4426, 32767), HEX2DEC(H4425)/10 ))</f>
        <v>13.1</v>
      </c>
      <c r="T4425" s="10">
        <f t="shared" si="8850"/>
        <v>12.7</v>
      </c>
      <c r="U4425" s="10">
        <f t="shared" si="6"/>
        <v>12</v>
      </c>
    </row>
    <row r="4426" ht="14.25" customHeight="1">
      <c r="A4426" s="6" t="s">
        <v>4816</v>
      </c>
      <c r="B4426" s="13">
        <v>0.0</v>
      </c>
      <c r="C4426" s="13">
        <v>0.0</v>
      </c>
      <c r="D4426" s="9">
        <v>0.0</v>
      </c>
      <c r="E4426" s="9">
        <v>0.0</v>
      </c>
      <c r="F4426" s="9">
        <v>0.0</v>
      </c>
      <c r="G4426" s="9">
        <v>0.0</v>
      </c>
      <c r="H4426" s="4" t="s">
        <v>1872</v>
      </c>
      <c r="I4426" s="4" t="s">
        <v>1223</v>
      </c>
      <c r="J4426" s="4" t="s">
        <v>403</v>
      </c>
      <c r="L4426" s="8">
        <f t="shared" si="3"/>
        <v>45547.26867</v>
      </c>
      <c r="M4426" s="9">
        <f>IF('tab4'!$B4426=0,0,IF('tab4'!$B4426=1,1,IF('tab4'!$B4426=4,2,IF('tab4'!$B4426=5,3,IF('tab4'!$B4426=6,4,IF(AND('tab4'!$B4426=80,$X$2=2),0,-1))))))</f>
        <v>0</v>
      </c>
      <c r="N4426" s="9">
        <f>IF('tab4'!$C4426=0,0,IF('tab4'!$C4426=1,1,IF('tab4'!$C4426=4,2,IF('tab4'!$C4426=5,3,IF('tab4'!$C4426=6,4,IF(AND('tab4'!$C4426=80,$X$2=2),0,-1))))))</f>
        <v>0</v>
      </c>
      <c r="O4426" s="9">
        <f t="shared" ref="O4426:R4426" si="8851">D4426</f>
        <v>0</v>
      </c>
      <c r="P4426" s="9">
        <f t="shared" si="8851"/>
        <v>0</v>
      </c>
      <c r="Q4426" s="9">
        <f t="shared" si="8851"/>
        <v>0</v>
      </c>
      <c r="R4426" s="9">
        <f t="shared" si="8851"/>
        <v>0</v>
      </c>
      <c r="S4426" s="10">
        <f t="shared" ref="S4426:T4426" si="8852">IF(HEX2DEC(H4426) &gt;= 32768, (HEX2DEC(H4426) - 65535 - 1)/10, IF(HEX2DEC(H4426) = 32767, IF($X$2=2, S4427, 32767), HEX2DEC(H4426)/10 ))</f>
        <v>12.6</v>
      </c>
      <c r="T4426" s="10">
        <f t="shared" si="8852"/>
        <v>12.2</v>
      </c>
      <c r="U4426" s="10">
        <f t="shared" si="6"/>
        <v>11.6</v>
      </c>
    </row>
    <row r="4427" ht="14.25" customHeight="1">
      <c r="A4427" s="6" t="s">
        <v>4817</v>
      </c>
      <c r="B4427" s="13">
        <v>0.0</v>
      </c>
      <c r="C4427" s="13">
        <v>0.0</v>
      </c>
      <c r="D4427" s="9">
        <v>0.0</v>
      </c>
      <c r="E4427" s="9">
        <v>0.0</v>
      </c>
      <c r="F4427" s="9">
        <v>0.0</v>
      </c>
      <c r="G4427" s="9">
        <v>1.0</v>
      </c>
      <c r="H4427" s="4" t="s">
        <v>366</v>
      </c>
      <c r="I4427" s="4" t="s">
        <v>566</v>
      </c>
      <c r="J4427" s="4" t="s">
        <v>564</v>
      </c>
      <c r="L4427" s="8">
        <f t="shared" si="3"/>
        <v>45547.2845</v>
      </c>
      <c r="M4427" s="9">
        <f>IF('tab4'!$B4427=0,0,IF('tab4'!$B4427=1,1,IF('tab4'!$B4427=4,2,IF('tab4'!$B4427=5,3,IF('tab4'!$B4427=6,4,IF(AND('tab4'!$B4427=80,$X$2=2),0,-1))))))</f>
        <v>0</v>
      </c>
      <c r="N4427" s="9">
        <f>IF('tab4'!$C4427=0,0,IF('tab4'!$C4427=1,1,IF('tab4'!$C4427=4,2,IF('tab4'!$C4427=5,3,IF('tab4'!$C4427=6,4,IF(AND('tab4'!$C4427=80,$X$2=2),0,-1))))))</f>
        <v>0</v>
      </c>
      <c r="O4427" s="9">
        <f t="shared" ref="O4427:R4427" si="8853">D4427</f>
        <v>0</v>
      </c>
      <c r="P4427" s="9">
        <f t="shared" si="8853"/>
        <v>0</v>
      </c>
      <c r="Q4427" s="9">
        <f t="shared" si="8853"/>
        <v>0</v>
      </c>
      <c r="R4427" s="9">
        <f t="shared" si="8853"/>
        <v>1</v>
      </c>
      <c r="S4427" s="10">
        <f t="shared" ref="S4427:T4427" si="8854">IF(HEX2DEC(H4427) &gt;= 32768, (HEX2DEC(H4427) - 65535 - 1)/10, IF(HEX2DEC(H4427) = 32767, IF($X$2=2, S4428, 32767), HEX2DEC(H4427)/10 ))</f>
        <v>12.3</v>
      </c>
      <c r="T4427" s="10">
        <f t="shared" si="8854"/>
        <v>11.8</v>
      </c>
      <c r="U4427" s="10">
        <f t="shared" si="6"/>
        <v>10.9</v>
      </c>
    </row>
    <row r="4428" ht="14.25" customHeight="1">
      <c r="A4428" s="6" t="s">
        <v>4818</v>
      </c>
      <c r="B4428" s="13">
        <v>0.0</v>
      </c>
      <c r="C4428" s="13">
        <v>0.0</v>
      </c>
      <c r="D4428" s="9">
        <v>0.0</v>
      </c>
      <c r="E4428" s="9">
        <v>0.0</v>
      </c>
      <c r="F4428" s="9">
        <v>0.0</v>
      </c>
      <c r="G4428" s="9">
        <v>0.0</v>
      </c>
      <c r="H4428" s="4" t="s">
        <v>406</v>
      </c>
      <c r="I4428" s="4" t="s">
        <v>403</v>
      </c>
      <c r="J4428" s="4" t="s">
        <v>339</v>
      </c>
      <c r="L4428" s="8">
        <f t="shared" si="3"/>
        <v>45547.29897</v>
      </c>
      <c r="M4428" s="9">
        <f>IF('tab4'!$B4428=0,0,IF('tab4'!$B4428=1,1,IF('tab4'!$B4428=4,2,IF('tab4'!$B4428=5,3,IF('tab4'!$B4428=6,4,IF(AND('tab4'!$B4428=80,$X$2=2),0,-1))))))</f>
        <v>0</v>
      </c>
      <c r="N4428" s="9">
        <f>IF('tab4'!$C4428=0,0,IF('tab4'!$C4428=1,1,IF('tab4'!$C4428=4,2,IF('tab4'!$C4428=5,3,IF('tab4'!$C4428=6,4,IF(AND('tab4'!$C4428=80,$X$2=2),0,-1))))))</f>
        <v>0</v>
      </c>
      <c r="O4428" s="9">
        <f t="shared" ref="O4428:R4428" si="8855">D4428</f>
        <v>0</v>
      </c>
      <c r="P4428" s="9">
        <f t="shared" si="8855"/>
        <v>0</v>
      </c>
      <c r="Q4428" s="9">
        <f t="shared" si="8855"/>
        <v>0</v>
      </c>
      <c r="R4428" s="9">
        <f t="shared" si="8855"/>
        <v>0</v>
      </c>
      <c r="S4428" s="10">
        <f t="shared" ref="S4428:T4428" si="8856">IF(HEX2DEC(H4428) &gt;= 32768, (HEX2DEC(H4428) - 65535 - 1)/10, IF(HEX2DEC(H4428) = 32767, IF($X$2=2, S4429, 32767), HEX2DEC(H4428)/10 ))</f>
        <v>12.1</v>
      </c>
      <c r="T4428" s="10">
        <f t="shared" si="8856"/>
        <v>11.6</v>
      </c>
      <c r="U4428" s="10">
        <f t="shared" si="6"/>
        <v>10.7</v>
      </c>
    </row>
    <row r="4429" ht="14.25" customHeight="1">
      <c r="A4429" s="6" t="s">
        <v>4819</v>
      </c>
      <c r="B4429" s="13">
        <v>0.0</v>
      </c>
      <c r="C4429" s="13">
        <v>0.0</v>
      </c>
      <c r="D4429" s="9">
        <v>0.0</v>
      </c>
      <c r="E4429" s="9">
        <v>0.0</v>
      </c>
      <c r="F4429" s="9">
        <v>0.0</v>
      </c>
      <c r="G4429" s="9">
        <v>1.0</v>
      </c>
      <c r="H4429" s="4" t="s">
        <v>1389</v>
      </c>
      <c r="I4429" s="4" t="s">
        <v>408</v>
      </c>
      <c r="J4429" s="4" t="s">
        <v>491</v>
      </c>
      <c r="L4429" s="8">
        <f t="shared" si="3"/>
        <v>45547.3106</v>
      </c>
      <c r="M4429" s="9">
        <f>IF('tab4'!$B4429=0,0,IF('tab4'!$B4429=1,1,IF('tab4'!$B4429=4,2,IF('tab4'!$B4429=5,3,IF('tab4'!$B4429=6,4,IF(AND('tab4'!$B4429=80,$X$2=2),0,-1))))))</f>
        <v>0</v>
      </c>
      <c r="N4429" s="9">
        <f>IF('tab4'!$C4429=0,0,IF('tab4'!$C4429=1,1,IF('tab4'!$C4429=4,2,IF('tab4'!$C4429=5,3,IF('tab4'!$C4429=6,4,IF(AND('tab4'!$C4429=80,$X$2=2),0,-1))))))</f>
        <v>0</v>
      </c>
      <c r="O4429" s="9">
        <f t="shared" ref="O4429:R4429" si="8857">D4429</f>
        <v>0</v>
      </c>
      <c r="P4429" s="9">
        <f t="shared" si="8857"/>
        <v>0</v>
      </c>
      <c r="Q4429" s="9">
        <f t="shared" si="8857"/>
        <v>0</v>
      </c>
      <c r="R4429" s="9">
        <f t="shared" si="8857"/>
        <v>1</v>
      </c>
      <c r="S4429" s="10">
        <f t="shared" ref="S4429:T4429" si="8858">IF(HEX2DEC(H4429) &gt;= 32768, (HEX2DEC(H4429) - 65535 - 1)/10, IF(HEX2DEC(H4429) = 32767, IF($X$2=2, S4430, 32767), HEX2DEC(H4429)/10 ))</f>
        <v>12</v>
      </c>
      <c r="T4429" s="10">
        <f t="shared" si="8858"/>
        <v>11.5</v>
      </c>
      <c r="U4429" s="10">
        <f t="shared" si="6"/>
        <v>11</v>
      </c>
    </row>
    <row r="4430" ht="14.25" customHeight="1">
      <c r="A4430" s="6" t="s">
        <v>4820</v>
      </c>
      <c r="B4430" s="13">
        <v>0.0</v>
      </c>
      <c r="C4430" s="13">
        <v>0.0</v>
      </c>
      <c r="D4430" s="9">
        <v>0.0</v>
      </c>
      <c r="E4430" s="9">
        <v>0.0</v>
      </c>
      <c r="F4430" s="9">
        <v>0.0</v>
      </c>
      <c r="G4430" s="9">
        <v>1.0</v>
      </c>
      <c r="H4430" s="4" t="s">
        <v>340</v>
      </c>
      <c r="I4430" s="4" t="s">
        <v>408</v>
      </c>
      <c r="J4430" s="4" t="s">
        <v>344</v>
      </c>
      <c r="L4430" s="8">
        <f t="shared" si="3"/>
        <v>45547.39394</v>
      </c>
      <c r="M4430" s="9">
        <f>IF('tab4'!$B4430=0,0,IF('tab4'!$B4430=1,1,IF('tab4'!$B4430=4,2,IF('tab4'!$B4430=5,3,IF('tab4'!$B4430=6,4,IF(AND('tab4'!$B4430=80,$X$2=2),0,-1))))))</f>
        <v>0</v>
      </c>
      <c r="N4430" s="9">
        <f>IF('tab4'!$C4430=0,0,IF('tab4'!$C4430=1,1,IF('tab4'!$C4430=4,2,IF('tab4'!$C4430=5,3,IF('tab4'!$C4430=6,4,IF(AND('tab4'!$C4430=80,$X$2=2),0,-1))))))</f>
        <v>0</v>
      </c>
      <c r="O4430" s="9">
        <f t="shared" ref="O4430:R4430" si="8859">D4430</f>
        <v>0</v>
      </c>
      <c r="P4430" s="9">
        <f t="shared" si="8859"/>
        <v>0</v>
      </c>
      <c r="Q4430" s="9">
        <f t="shared" si="8859"/>
        <v>0</v>
      </c>
      <c r="R4430" s="9">
        <f t="shared" si="8859"/>
        <v>1</v>
      </c>
      <c r="S4430" s="10">
        <f t="shared" ref="S4430:T4430" si="8860">IF(HEX2DEC(H4430) &gt;= 32768, (HEX2DEC(H4430) - 65535 - 1)/10, IF(HEX2DEC(H4430) = 32767, IF($X$2=2, S4431, 32767), HEX2DEC(H4430)/10 ))</f>
        <v>11.7</v>
      </c>
      <c r="T4430" s="10">
        <f t="shared" si="8860"/>
        <v>11.5</v>
      </c>
      <c r="U4430" s="10">
        <f t="shared" si="6"/>
        <v>10.8</v>
      </c>
    </row>
    <row r="4431" ht="14.25" customHeight="1">
      <c r="A4431" s="6" t="s">
        <v>4821</v>
      </c>
      <c r="B4431" s="13">
        <v>0.0</v>
      </c>
      <c r="C4431" s="13">
        <v>0.0</v>
      </c>
      <c r="D4431" s="9">
        <v>0.0</v>
      </c>
      <c r="E4431" s="9">
        <v>0.0</v>
      </c>
      <c r="F4431" s="9">
        <v>0.0</v>
      </c>
      <c r="G4431" s="9">
        <v>1.0</v>
      </c>
      <c r="H4431" s="4" t="s">
        <v>1207</v>
      </c>
      <c r="I4431" s="4" t="s">
        <v>1872</v>
      </c>
      <c r="J4431" s="4" t="s">
        <v>408</v>
      </c>
      <c r="L4431" s="8">
        <f t="shared" si="3"/>
        <v>45547.47727</v>
      </c>
      <c r="M4431" s="9">
        <f>IF('tab4'!$B4431=0,0,IF('tab4'!$B4431=1,1,IF('tab4'!$B4431=4,2,IF('tab4'!$B4431=5,3,IF('tab4'!$B4431=6,4,IF(AND('tab4'!$B4431=80,$X$2=2),0,-1))))))</f>
        <v>0</v>
      </c>
      <c r="N4431" s="9">
        <f>IF('tab4'!$C4431=0,0,IF('tab4'!$C4431=1,1,IF('tab4'!$C4431=4,2,IF('tab4'!$C4431=5,3,IF('tab4'!$C4431=6,4,IF(AND('tab4'!$C4431=80,$X$2=2),0,-1))))))</f>
        <v>0</v>
      </c>
      <c r="O4431" s="9">
        <f t="shared" ref="O4431:R4431" si="8861">D4431</f>
        <v>0</v>
      </c>
      <c r="P4431" s="9">
        <f t="shared" si="8861"/>
        <v>0</v>
      </c>
      <c r="Q4431" s="9">
        <f t="shared" si="8861"/>
        <v>0</v>
      </c>
      <c r="R4431" s="9">
        <f t="shared" si="8861"/>
        <v>1</v>
      </c>
      <c r="S4431" s="10">
        <f t="shared" ref="S4431:T4431" si="8862">IF(HEX2DEC(H4431) &gt;= 32768, (HEX2DEC(H4431) - 65535 - 1)/10, IF(HEX2DEC(H4431) = 32767, IF($X$2=2, S4432, 32767), HEX2DEC(H4431)/10 ))</f>
        <v>12.5</v>
      </c>
      <c r="T4431" s="10">
        <f t="shared" si="8862"/>
        <v>12.6</v>
      </c>
      <c r="U4431" s="10">
        <f t="shared" si="6"/>
        <v>11.5</v>
      </c>
    </row>
    <row r="4432" ht="14.25" customHeight="1">
      <c r="A4432" s="6" t="s">
        <v>4822</v>
      </c>
      <c r="B4432" s="13">
        <v>0.0</v>
      </c>
      <c r="C4432" s="13">
        <v>0.0</v>
      </c>
      <c r="D4432" s="9">
        <v>0.0</v>
      </c>
      <c r="E4432" s="9">
        <v>0.0</v>
      </c>
      <c r="F4432" s="9">
        <v>0.0</v>
      </c>
      <c r="G4432" s="9">
        <v>0.0</v>
      </c>
      <c r="H4432" s="4" t="s">
        <v>1139</v>
      </c>
      <c r="I4432" s="4" t="s">
        <v>2091</v>
      </c>
      <c r="J4432" s="4" t="s">
        <v>405</v>
      </c>
      <c r="L4432" s="8">
        <f t="shared" si="3"/>
        <v>45547.54213</v>
      </c>
      <c r="M4432" s="9">
        <f>IF('tab4'!$B4432=0,0,IF('tab4'!$B4432=1,1,IF('tab4'!$B4432=4,2,IF('tab4'!$B4432=5,3,IF('tab4'!$B4432=6,4,IF(AND('tab4'!$B4432=80,$X$2=2),0,-1))))))</f>
        <v>0</v>
      </c>
      <c r="N4432" s="9">
        <f>IF('tab4'!$C4432=0,0,IF('tab4'!$C4432=1,1,IF('tab4'!$C4432=4,2,IF('tab4'!$C4432=5,3,IF('tab4'!$C4432=6,4,IF(AND('tab4'!$C4432=80,$X$2=2),0,-1))))))</f>
        <v>0</v>
      </c>
      <c r="O4432" s="9">
        <f t="shared" ref="O4432:R4432" si="8863">D4432</f>
        <v>0</v>
      </c>
      <c r="P4432" s="9">
        <f t="shared" si="8863"/>
        <v>0</v>
      </c>
      <c r="Q4432" s="9">
        <f t="shared" si="8863"/>
        <v>0</v>
      </c>
      <c r="R4432" s="9">
        <f t="shared" si="8863"/>
        <v>0</v>
      </c>
      <c r="S4432" s="10">
        <f t="shared" ref="S4432:T4432" si="8864">IF(HEX2DEC(H4432) &gt;= 32768, (HEX2DEC(H4432) - 65535 - 1)/10, IF(HEX2DEC(H4432) = 32767, IF($X$2=2, S4433, 32767), HEX2DEC(H4432)/10 ))</f>
        <v>13.5</v>
      </c>
      <c r="T4432" s="10">
        <f t="shared" si="8864"/>
        <v>13.7</v>
      </c>
      <c r="U4432" s="10">
        <f t="shared" si="6"/>
        <v>11.9</v>
      </c>
    </row>
    <row r="4433" ht="14.25" customHeight="1">
      <c r="A4433" s="6" t="s">
        <v>4823</v>
      </c>
      <c r="B4433" s="13">
        <v>0.0</v>
      </c>
      <c r="C4433" s="13">
        <v>0.0</v>
      </c>
      <c r="D4433" s="9">
        <v>0.0</v>
      </c>
      <c r="E4433" s="9">
        <v>0.0</v>
      </c>
      <c r="F4433" s="9">
        <v>0.0</v>
      </c>
      <c r="G4433" s="9">
        <v>1.0</v>
      </c>
      <c r="H4433" s="4" t="s">
        <v>1139</v>
      </c>
      <c r="I4433" s="4" t="s">
        <v>2091</v>
      </c>
      <c r="J4433" s="4" t="s">
        <v>566</v>
      </c>
      <c r="L4433" s="8">
        <f t="shared" si="3"/>
        <v>45547.54513</v>
      </c>
      <c r="M4433" s="9">
        <f>IF('tab4'!$B4433=0,0,IF('tab4'!$B4433=1,1,IF('tab4'!$B4433=4,2,IF('tab4'!$B4433=5,3,IF('tab4'!$B4433=6,4,IF(AND('tab4'!$B4433=80,$X$2=2),0,-1))))))</f>
        <v>0</v>
      </c>
      <c r="N4433" s="9">
        <f>IF('tab4'!$C4433=0,0,IF('tab4'!$C4433=1,1,IF('tab4'!$C4433=4,2,IF('tab4'!$C4433=5,3,IF('tab4'!$C4433=6,4,IF(AND('tab4'!$C4433=80,$X$2=2),0,-1))))))</f>
        <v>0</v>
      </c>
      <c r="O4433" s="9">
        <f t="shared" ref="O4433:R4433" si="8865">D4433</f>
        <v>0</v>
      </c>
      <c r="P4433" s="9">
        <f t="shared" si="8865"/>
        <v>0</v>
      </c>
      <c r="Q4433" s="9">
        <f t="shared" si="8865"/>
        <v>0</v>
      </c>
      <c r="R4433" s="9">
        <f t="shared" si="8865"/>
        <v>1</v>
      </c>
      <c r="S4433" s="10">
        <f t="shared" ref="S4433:T4433" si="8866">IF(HEX2DEC(H4433) &gt;= 32768, (HEX2DEC(H4433) - 65535 - 1)/10, IF(HEX2DEC(H4433) = 32767, IF($X$2=2, S4434, 32767), HEX2DEC(H4433)/10 ))</f>
        <v>13.5</v>
      </c>
      <c r="T4433" s="10">
        <f t="shared" si="8866"/>
        <v>13.7</v>
      </c>
      <c r="U4433" s="10">
        <f t="shared" si="6"/>
        <v>11.8</v>
      </c>
    </row>
    <row r="4434" ht="14.25" customHeight="1">
      <c r="A4434" s="6" t="s">
        <v>4824</v>
      </c>
      <c r="B4434" s="13">
        <v>0.0</v>
      </c>
      <c r="C4434" s="13">
        <v>0.0</v>
      </c>
      <c r="D4434" s="9">
        <v>0.0</v>
      </c>
      <c r="E4434" s="9">
        <v>0.0</v>
      </c>
      <c r="F4434" s="9">
        <v>0.0</v>
      </c>
      <c r="G4434" s="9">
        <v>0.0</v>
      </c>
      <c r="H4434" s="4" t="s">
        <v>2062</v>
      </c>
      <c r="I4434" s="4" t="s">
        <v>2085</v>
      </c>
      <c r="J4434" s="4" t="s">
        <v>566</v>
      </c>
      <c r="L4434" s="8">
        <f t="shared" si="3"/>
        <v>45547.59348</v>
      </c>
      <c r="M4434" s="9">
        <f>IF('tab4'!$B4434=0,0,IF('tab4'!$B4434=1,1,IF('tab4'!$B4434=4,2,IF('tab4'!$B4434=5,3,IF('tab4'!$B4434=6,4,IF(AND('tab4'!$B4434=80,$X$2=2),0,-1))))))</f>
        <v>0</v>
      </c>
      <c r="N4434" s="9">
        <f>IF('tab4'!$C4434=0,0,IF('tab4'!$C4434=1,1,IF('tab4'!$C4434=4,2,IF('tab4'!$C4434=5,3,IF('tab4'!$C4434=6,4,IF(AND('tab4'!$C4434=80,$X$2=2),0,-1))))))</f>
        <v>0</v>
      </c>
      <c r="O4434" s="9">
        <f t="shared" ref="O4434:R4434" si="8867">D4434</f>
        <v>0</v>
      </c>
      <c r="P4434" s="9">
        <f t="shared" si="8867"/>
        <v>0</v>
      </c>
      <c r="Q4434" s="9">
        <f t="shared" si="8867"/>
        <v>0</v>
      </c>
      <c r="R4434" s="9">
        <f t="shared" si="8867"/>
        <v>0</v>
      </c>
      <c r="S4434" s="10">
        <f t="shared" ref="S4434:T4434" si="8868">IF(HEX2DEC(H4434) &gt;= 32768, (HEX2DEC(H4434) - 65535 - 1)/10, IF(HEX2DEC(H4434) = 32767, IF($X$2=2, S4435, 32767), HEX2DEC(H4434)/10 ))</f>
        <v>13.4</v>
      </c>
      <c r="T4434" s="10">
        <f t="shared" si="8868"/>
        <v>13.3</v>
      </c>
      <c r="U4434" s="10">
        <f t="shared" si="6"/>
        <v>11.8</v>
      </c>
    </row>
    <row r="4435" ht="14.25" customHeight="1">
      <c r="A4435" s="6" t="s">
        <v>4825</v>
      </c>
      <c r="B4435" s="13">
        <v>0.0</v>
      </c>
      <c r="C4435" s="13">
        <v>0.0</v>
      </c>
      <c r="D4435" s="9">
        <v>0.0</v>
      </c>
      <c r="E4435" s="9">
        <v>0.0</v>
      </c>
      <c r="F4435" s="9">
        <v>0.0</v>
      </c>
      <c r="G4435" s="9">
        <v>1.0</v>
      </c>
      <c r="H4435" s="4" t="s">
        <v>2062</v>
      </c>
      <c r="I4435" s="4" t="s">
        <v>2085</v>
      </c>
      <c r="J4435" s="4" t="s">
        <v>340</v>
      </c>
      <c r="L4435" s="8">
        <f t="shared" si="3"/>
        <v>45547.59485</v>
      </c>
      <c r="M4435" s="9">
        <f>IF('tab4'!$B4435=0,0,IF('tab4'!$B4435=1,1,IF('tab4'!$B4435=4,2,IF('tab4'!$B4435=5,3,IF('tab4'!$B4435=6,4,IF(AND('tab4'!$B4435=80,$X$2=2),0,-1))))))</f>
        <v>0</v>
      </c>
      <c r="N4435" s="9">
        <f>IF('tab4'!$C4435=0,0,IF('tab4'!$C4435=1,1,IF('tab4'!$C4435=4,2,IF('tab4'!$C4435=5,3,IF('tab4'!$C4435=6,4,IF(AND('tab4'!$C4435=80,$X$2=2),0,-1))))))</f>
        <v>0</v>
      </c>
      <c r="O4435" s="9">
        <f t="shared" ref="O4435:R4435" si="8869">D4435</f>
        <v>0</v>
      </c>
      <c r="P4435" s="9">
        <f t="shared" si="8869"/>
        <v>0</v>
      </c>
      <c r="Q4435" s="9">
        <f t="shared" si="8869"/>
        <v>0</v>
      </c>
      <c r="R4435" s="9">
        <f t="shared" si="8869"/>
        <v>1</v>
      </c>
      <c r="S4435" s="10">
        <f t="shared" ref="S4435:T4435" si="8870">IF(HEX2DEC(H4435) &gt;= 32768, (HEX2DEC(H4435) - 65535 - 1)/10, IF(HEX2DEC(H4435) = 32767, IF($X$2=2, S4436, 32767), HEX2DEC(H4435)/10 ))</f>
        <v>13.4</v>
      </c>
      <c r="T4435" s="10">
        <f t="shared" si="8870"/>
        <v>13.3</v>
      </c>
      <c r="U4435" s="10">
        <f t="shared" si="6"/>
        <v>11.7</v>
      </c>
    </row>
    <row r="4436" ht="14.25" customHeight="1">
      <c r="A4436" s="6" t="s">
        <v>4826</v>
      </c>
      <c r="B4436" s="13">
        <v>0.0</v>
      </c>
      <c r="C4436" s="13">
        <v>0.0</v>
      </c>
      <c r="D4436" s="9">
        <v>0.0</v>
      </c>
      <c r="E4436" s="9">
        <v>0.0</v>
      </c>
      <c r="F4436" s="9">
        <v>0.0</v>
      </c>
      <c r="G4436" s="9">
        <v>0.0</v>
      </c>
      <c r="H4436" s="4" t="s">
        <v>2070</v>
      </c>
      <c r="I4436" s="4" t="s">
        <v>1189</v>
      </c>
      <c r="J4436" s="4" t="s">
        <v>578</v>
      </c>
      <c r="L4436" s="8">
        <f t="shared" si="3"/>
        <v>45547.60816</v>
      </c>
      <c r="M4436" s="9">
        <f>IF('tab4'!$B4436=0,0,IF('tab4'!$B4436=1,1,IF('tab4'!$B4436=4,2,IF('tab4'!$B4436=5,3,IF('tab4'!$B4436=6,4,IF(AND('tab4'!$B4436=80,$X$2=2),0,-1))))))</f>
        <v>0</v>
      </c>
      <c r="N4436" s="9">
        <f>IF('tab4'!$C4436=0,0,IF('tab4'!$C4436=1,1,IF('tab4'!$C4436=4,2,IF('tab4'!$C4436=5,3,IF('tab4'!$C4436=6,4,IF(AND('tab4'!$C4436=80,$X$2=2),0,-1))))))</f>
        <v>0</v>
      </c>
      <c r="O4436" s="9">
        <f t="shared" ref="O4436:R4436" si="8871">D4436</f>
        <v>0</v>
      </c>
      <c r="P4436" s="9">
        <f t="shared" si="8871"/>
        <v>0</v>
      </c>
      <c r="Q4436" s="9">
        <f t="shared" si="8871"/>
        <v>0</v>
      </c>
      <c r="R4436" s="9">
        <f t="shared" si="8871"/>
        <v>0</v>
      </c>
      <c r="S4436" s="10">
        <f t="shared" ref="S4436:T4436" si="8872">IF(HEX2DEC(H4436) &gt;= 32768, (HEX2DEC(H4436) - 65535 - 1)/10, IF(HEX2DEC(H4436) = 32767, IF($X$2=2, S4437, 32767), HEX2DEC(H4436)/10 ))</f>
        <v>13.2</v>
      </c>
      <c r="T4436" s="10">
        <f t="shared" si="8872"/>
        <v>12.9</v>
      </c>
      <c r="U4436" s="10">
        <f t="shared" si="6"/>
        <v>11.2</v>
      </c>
    </row>
    <row r="4437" ht="14.25" customHeight="1">
      <c r="A4437" s="6" t="s">
        <v>4827</v>
      </c>
      <c r="B4437" s="13">
        <v>0.0</v>
      </c>
      <c r="C4437" s="13">
        <v>0.0</v>
      </c>
      <c r="D4437" s="9">
        <v>0.0</v>
      </c>
      <c r="E4437" s="9">
        <v>0.0</v>
      </c>
      <c r="F4437" s="9">
        <v>0.0</v>
      </c>
      <c r="G4437" s="9">
        <v>1.0</v>
      </c>
      <c r="H4437" s="4" t="s">
        <v>2070</v>
      </c>
      <c r="I4437" s="4" t="s">
        <v>1189</v>
      </c>
      <c r="J4437" s="4" t="s">
        <v>578</v>
      </c>
      <c r="L4437" s="8">
        <f t="shared" si="3"/>
        <v>45547.60907</v>
      </c>
      <c r="M4437" s="9">
        <f>IF('tab4'!$B4437=0,0,IF('tab4'!$B4437=1,1,IF('tab4'!$B4437=4,2,IF('tab4'!$B4437=5,3,IF('tab4'!$B4437=6,4,IF(AND('tab4'!$B4437=80,$X$2=2),0,-1))))))</f>
        <v>0</v>
      </c>
      <c r="N4437" s="9">
        <f>IF('tab4'!$C4437=0,0,IF('tab4'!$C4437=1,1,IF('tab4'!$C4437=4,2,IF('tab4'!$C4437=5,3,IF('tab4'!$C4437=6,4,IF(AND('tab4'!$C4437=80,$X$2=2),0,-1))))))</f>
        <v>0</v>
      </c>
      <c r="O4437" s="9">
        <f t="shared" ref="O4437:R4437" si="8873">D4437</f>
        <v>0</v>
      </c>
      <c r="P4437" s="9">
        <f t="shared" si="8873"/>
        <v>0</v>
      </c>
      <c r="Q4437" s="9">
        <f t="shared" si="8873"/>
        <v>0</v>
      </c>
      <c r="R4437" s="9">
        <f t="shared" si="8873"/>
        <v>1</v>
      </c>
      <c r="S4437" s="10">
        <f t="shared" ref="S4437:T4437" si="8874">IF(HEX2DEC(H4437) &gt;= 32768, (HEX2DEC(H4437) - 65535 - 1)/10, IF(HEX2DEC(H4437) = 32767, IF($X$2=2, S4438, 32767), HEX2DEC(H4437)/10 ))</f>
        <v>13.2</v>
      </c>
      <c r="T4437" s="10">
        <f t="shared" si="8874"/>
        <v>12.9</v>
      </c>
      <c r="U4437" s="10">
        <f t="shared" si="6"/>
        <v>11.2</v>
      </c>
    </row>
    <row r="4438" ht="14.25" customHeight="1">
      <c r="A4438" s="6" t="s">
        <v>4828</v>
      </c>
      <c r="B4438" s="13">
        <v>0.0</v>
      </c>
      <c r="C4438" s="13">
        <v>0.0</v>
      </c>
      <c r="D4438" s="9">
        <v>0.0</v>
      </c>
      <c r="E4438" s="9">
        <v>0.0</v>
      </c>
      <c r="F4438" s="9">
        <v>0.0</v>
      </c>
      <c r="G4438" s="9">
        <v>0.0</v>
      </c>
      <c r="H4438" s="4" t="s">
        <v>2085</v>
      </c>
      <c r="I4438" s="4" t="s">
        <v>2085</v>
      </c>
      <c r="J4438" s="4" t="s">
        <v>340</v>
      </c>
      <c r="L4438" s="8">
        <f t="shared" si="3"/>
        <v>45547.62295</v>
      </c>
      <c r="M4438" s="9">
        <f>IF('tab4'!$B4438=0,0,IF('tab4'!$B4438=1,1,IF('tab4'!$B4438=4,2,IF('tab4'!$B4438=5,3,IF('tab4'!$B4438=6,4,IF(AND('tab4'!$B4438=80,$X$2=2),0,-1))))))</f>
        <v>0</v>
      </c>
      <c r="N4438" s="9">
        <f>IF('tab4'!$C4438=0,0,IF('tab4'!$C4438=1,1,IF('tab4'!$C4438=4,2,IF('tab4'!$C4438=5,3,IF('tab4'!$C4438=6,4,IF(AND('tab4'!$C4438=80,$X$2=2),0,-1))))))</f>
        <v>0</v>
      </c>
      <c r="O4438" s="9">
        <f t="shared" ref="O4438:R4438" si="8875">D4438</f>
        <v>0</v>
      </c>
      <c r="P4438" s="9">
        <f t="shared" si="8875"/>
        <v>0</v>
      </c>
      <c r="Q4438" s="9">
        <f t="shared" si="8875"/>
        <v>0</v>
      </c>
      <c r="R4438" s="9">
        <f t="shared" si="8875"/>
        <v>0</v>
      </c>
      <c r="S4438" s="10">
        <f t="shared" ref="S4438:T4438" si="8876">IF(HEX2DEC(H4438) &gt;= 32768, (HEX2DEC(H4438) - 65535 - 1)/10, IF(HEX2DEC(H4438) = 32767, IF($X$2=2, S4439, 32767), HEX2DEC(H4438)/10 ))</f>
        <v>13.3</v>
      </c>
      <c r="T4438" s="10">
        <f t="shared" si="8876"/>
        <v>13.3</v>
      </c>
      <c r="U4438" s="10">
        <f t="shared" si="6"/>
        <v>11.7</v>
      </c>
    </row>
    <row r="4439" ht="14.25" customHeight="1">
      <c r="A4439" s="6" t="s">
        <v>4829</v>
      </c>
      <c r="B4439" s="13">
        <v>0.0</v>
      </c>
      <c r="C4439" s="13">
        <v>0.0</v>
      </c>
      <c r="D4439" s="9">
        <v>0.0</v>
      </c>
      <c r="E4439" s="9">
        <v>0.0</v>
      </c>
      <c r="F4439" s="9">
        <v>0.0</v>
      </c>
      <c r="G4439" s="9">
        <v>1.0</v>
      </c>
      <c r="H4439" s="4" t="s">
        <v>2085</v>
      </c>
      <c r="I4439" s="4" t="s">
        <v>2094</v>
      </c>
      <c r="J4439" s="4" t="s">
        <v>566</v>
      </c>
      <c r="L4439" s="8">
        <f t="shared" si="3"/>
        <v>45547.66796</v>
      </c>
      <c r="M4439" s="9">
        <f>IF('tab4'!$B4439=0,0,IF('tab4'!$B4439=1,1,IF('tab4'!$B4439=4,2,IF('tab4'!$B4439=5,3,IF('tab4'!$B4439=6,4,IF(AND('tab4'!$B4439=80,$X$2=2),0,-1))))))</f>
        <v>0</v>
      </c>
      <c r="N4439" s="9">
        <f>IF('tab4'!$C4439=0,0,IF('tab4'!$C4439=1,1,IF('tab4'!$C4439=4,2,IF('tab4'!$C4439=5,3,IF('tab4'!$C4439=6,4,IF(AND('tab4'!$C4439=80,$X$2=2),0,-1))))))</f>
        <v>0</v>
      </c>
      <c r="O4439" s="9">
        <f t="shared" ref="O4439:R4439" si="8877">D4439</f>
        <v>0</v>
      </c>
      <c r="P4439" s="9">
        <f t="shared" si="8877"/>
        <v>0</v>
      </c>
      <c r="Q4439" s="9">
        <f t="shared" si="8877"/>
        <v>0</v>
      </c>
      <c r="R4439" s="9">
        <f t="shared" si="8877"/>
        <v>1</v>
      </c>
      <c r="S4439" s="10">
        <f t="shared" ref="S4439:T4439" si="8878">IF(HEX2DEC(H4439) &gt;= 32768, (HEX2DEC(H4439) - 65535 - 1)/10, IF(HEX2DEC(H4439) = 32767, IF($X$2=2, S4440, 32767), HEX2DEC(H4439)/10 ))</f>
        <v>13.3</v>
      </c>
      <c r="T4439" s="10">
        <f t="shared" si="8878"/>
        <v>13.1</v>
      </c>
      <c r="U4439" s="10">
        <f t="shared" si="6"/>
        <v>11.8</v>
      </c>
    </row>
    <row r="4440" ht="14.25" customHeight="1">
      <c r="A4440" s="6" t="s">
        <v>4830</v>
      </c>
      <c r="B4440" s="13">
        <v>0.0</v>
      </c>
      <c r="C4440" s="13">
        <v>0.0</v>
      </c>
      <c r="D4440" s="9">
        <v>0.0</v>
      </c>
      <c r="E4440" s="9">
        <v>0.0</v>
      </c>
      <c r="F4440" s="9">
        <v>0.0</v>
      </c>
      <c r="G4440" s="9">
        <v>0.0</v>
      </c>
      <c r="H4440" s="4" t="s">
        <v>2094</v>
      </c>
      <c r="I4440" s="4" t="s">
        <v>1164</v>
      </c>
      <c r="J4440" s="4" t="s">
        <v>566</v>
      </c>
      <c r="L4440" s="8">
        <f t="shared" si="3"/>
        <v>45547.68429</v>
      </c>
      <c r="M4440" s="9">
        <f>IF('tab4'!$B4440=0,0,IF('tab4'!$B4440=1,1,IF('tab4'!$B4440=4,2,IF('tab4'!$B4440=5,3,IF('tab4'!$B4440=6,4,IF(AND('tab4'!$B4440=80,$X$2=2),0,-1))))))</f>
        <v>0</v>
      </c>
      <c r="N4440" s="9">
        <f>IF('tab4'!$C4440=0,0,IF('tab4'!$C4440=1,1,IF('tab4'!$C4440=4,2,IF('tab4'!$C4440=5,3,IF('tab4'!$C4440=6,4,IF(AND('tab4'!$C4440=80,$X$2=2),0,-1))))))</f>
        <v>0</v>
      </c>
      <c r="O4440" s="9">
        <f t="shared" ref="O4440:R4440" si="8879">D4440</f>
        <v>0</v>
      </c>
      <c r="P4440" s="9">
        <f t="shared" si="8879"/>
        <v>0</v>
      </c>
      <c r="Q4440" s="9">
        <f t="shared" si="8879"/>
        <v>0</v>
      </c>
      <c r="R4440" s="9">
        <f t="shared" si="8879"/>
        <v>0</v>
      </c>
      <c r="S4440" s="10">
        <f t="shared" ref="S4440:T4440" si="8880">IF(HEX2DEC(H4440) &gt;= 32768, (HEX2DEC(H4440) - 65535 - 1)/10, IF(HEX2DEC(H4440) = 32767, IF($X$2=2, S4441, 32767), HEX2DEC(H4440)/10 ))</f>
        <v>13.1</v>
      </c>
      <c r="T4440" s="10">
        <f t="shared" si="8880"/>
        <v>13</v>
      </c>
      <c r="U4440" s="10">
        <f t="shared" si="6"/>
        <v>11.8</v>
      </c>
    </row>
    <row r="4441" ht="14.25" customHeight="1">
      <c r="A4441" s="6" t="s">
        <v>4831</v>
      </c>
      <c r="B4441" s="13">
        <v>0.0</v>
      </c>
      <c r="C4441" s="13">
        <v>0.0</v>
      </c>
      <c r="D4441" s="9">
        <v>0.0</v>
      </c>
      <c r="E4441" s="9">
        <v>0.0</v>
      </c>
      <c r="F4441" s="9">
        <v>0.0</v>
      </c>
      <c r="G4441" s="9">
        <v>1.0</v>
      </c>
      <c r="H4441" s="4" t="s">
        <v>2094</v>
      </c>
      <c r="I4441" s="4" t="s">
        <v>1189</v>
      </c>
      <c r="J4441" s="4" t="s">
        <v>403</v>
      </c>
      <c r="L4441" s="8">
        <f t="shared" si="3"/>
        <v>45547.69275</v>
      </c>
      <c r="M4441" s="9">
        <f>IF('tab4'!$B4441=0,0,IF('tab4'!$B4441=1,1,IF('tab4'!$B4441=4,2,IF('tab4'!$B4441=5,3,IF('tab4'!$B4441=6,4,IF(AND('tab4'!$B4441=80,$X$2=2),0,-1))))))</f>
        <v>0</v>
      </c>
      <c r="N4441" s="9">
        <f>IF('tab4'!$C4441=0,0,IF('tab4'!$C4441=1,1,IF('tab4'!$C4441=4,2,IF('tab4'!$C4441=5,3,IF('tab4'!$C4441=6,4,IF(AND('tab4'!$C4441=80,$X$2=2),0,-1))))))</f>
        <v>0</v>
      </c>
      <c r="O4441" s="9">
        <f t="shared" ref="O4441:R4441" si="8881">D4441</f>
        <v>0</v>
      </c>
      <c r="P4441" s="9">
        <f t="shared" si="8881"/>
        <v>0</v>
      </c>
      <c r="Q4441" s="9">
        <f t="shared" si="8881"/>
        <v>0</v>
      </c>
      <c r="R4441" s="9">
        <f t="shared" si="8881"/>
        <v>1</v>
      </c>
      <c r="S4441" s="10">
        <f t="shared" ref="S4441:T4441" si="8882">IF(HEX2DEC(H4441) &gt;= 32768, (HEX2DEC(H4441) - 65535 - 1)/10, IF(HEX2DEC(H4441) = 32767, IF($X$2=2, S4442, 32767), HEX2DEC(H4441)/10 ))</f>
        <v>13.1</v>
      </c>
      <c r="T4441" s="10">
        <f t="shared" si="8882"/>
        <v>12.9</v>
      </c>
      <c r="U4441" s="10">
        <f t="shared" si="6"/>
        <v>11.6</v>
      </c>
    </row>
    <row r="4442" ht="14.25" customHeight="1">
      <c r="A4442" s="6" t="s">
        <v>4832</v>
      </c>
      <c r="B4442" s="13">
        <v>0.0</v>
      </c>
      <c r="C4442" s="13">
        <v>0.0</v>
      </c>
      <c r="D4442" s="9">
        <v>0.0</v>
      </c>
      <c r="E4442" s="9">
        <v>0.0</v>
      </c>
      <c r="F4442" s="9">
        <v>0.0</v>
      </c>
      <c r="G4442" s="9">
        <v>0.0</v>
      </c>
      <c r="H4442" s="4" t="s">
        <v>567</v>
      </c>
      <c r="I4442" s="4" t="s">
        <v>1872</v>
      </c>
      <c r="J4442" s="4" t="s">
        <v>365</v>
      </c>
      <c r="L4442" s="8">
        <f t="shared" si="3"/>
        <v>45547.71154</v>
      </c>
      <c r="M4442" s="9">
        <f>IF('tab4'!$B4442=0,0,IF('tab4'!$B4442=1,1,IF('tab4'!$B4442=4,2,IF('tab4'!$B4442=5,3,IF('tab4'!$B4442=6,4,IF(AND('tab4'!$B4442=80,$X$2=2),0,-1))))))</f>
        <v>0</v>
      </c>
      <c r="N4442" s="9">
        <f>IF('tab4'!$C4442=0,0,IF('tab4'!$C4442=1,1,IF('tab4'!$C4442=4,2,IF('tab4'!$C4442=5,3,IF('tab4'!$C4442=6,4,IF(AND('tab4'!$C4442=80,$X$2=2),0,-1))))))</f>
        <v>0</v>
      </c>
      <c r="O4442" s="9">
        <f t="shared" ref="O4442:R4442" si="8883">D4442</f>
        <v>0</v>
      </c>
      <c r="P4442" s="9">
        <f t="shared" si="8883"/>
        <v>0</v>
      </c>
      <c r="Q4442" s="9">
        <f t="shared" si="8883"/>
        <v>0</v>
      </c>
      <c r="R4442" s="9">
        <f t="shared" si="8883"/>
        <v>0</v>
      </c>
      <c r="S4442" s="10">
        <f t="shared" ref="S4442:T4442" si="8884">IF(HEX2DEC(H4442) &gt;= 32768, (HEX2DEC(H4442) - 65535 - 1)/10, IF(HEX2DEC(H4442) = 32767, IF($X$2=2, S4443, 32767), HEX2DEC(H4442)/10 ))</f>
        <v>12.8</v>
      </c>
      <c r="T4442" s="10">
        <f t="shared" si="8884"/>
        <v>12.6</v>
      </c>
      <c r="U4442" s="10">
        <f t="shared" si="6"/>
        <v>11.3</v>
      </c>
    </row>
    <row r="4443" ht="14.25" customHeight="1">
      <c r="A4443" s="6" t="s">
        <v>4833</v>
      </c>
      <c r="B4443" s="13">
        <v>0.0</v>
      </c>
      <c r="C4443" s="13">
        <v>0.0</v>
      </c>
      <c r="D4443" s="9">
        <v>0.0</v>
      </c>
      <c r="E4443" s="9">
        <v>0.0</v>
      </c>
      <c r="F4443" s="9">
        <v>0.0</v>
      </c>
      <c r="G4443" s="9">
        <v>1.0</v>
      </c>
      <c r="H4443" s="4" t="s">
        <v>567</v>
      </c>
      <c r="I4443" s="4" t="s">
        <v>1207</v>
      </c>
      <c r="J4443" s="4" t="s">
        <v>578</v>
      </c>
      <c r="L4443" s="8">
        <f t="shared" si="3"/>
        <v>45547.71537</v>
      </c>
      <c r="M4443" s="9">
        <f>IF('tab4'!$B4443=0,0,IF('tab4'!$B4443=1,1,IF('tab4'!$B4443=4,2,IF('tab4'!$B4443=5,3,IF('tab4'!$B4443=6,4,IF(AND('tab4'!$B4443=80,$X$2=2),0,-1))))))</f>
        <v>0</v>
      </c>
      <c r="N4443" s="9">
        <f>IF('tab4'!$C4443=0,0,IF('tab4'!$C4443=1,1,IF('tab4'!$C4443=4,2,IF('tab4'!$C4443=5,3,IF('tab4'!$C4443=6,4,IF(AND('tab4'!$C4443=80,$X$2=2),0,-1))))))</f>
        <v>0</v>
      </c>
      <c r="O4443" s="9">
        <f t="shared" ref="O4443:R4443" si="8885">D4443</f>
        <v>0</v>
      </c>
      <c r="P4443" s="9">
        <f t="shared" si="8885"/>
        <v>0</v>
      </c>
      <c r="Q4443" s="9">
        <f t="shared" si="8885"/>
        <v>0</v>
      </c>
      <c r="R4443" s="9">
        <f t="shared" si="8885"/>
        <v>1</v>
      </c>
      <c r="S4443" s="10">
        <f t="shared" ref="S4443:T4443" si="8886">IF(HEX2DEC(H4443) &gt;= 32768, (HEX2DEC(H4443) - 65535 - 1)/10, IF(HEX2DEC(H4443) = 32767, IF($X$2=2, S4444, 32767), HEX2DEC(H4443)/10 ))</f>
        <v>12.8</v>
      </c>
      <c r="T4443" s="10">
        <f t="shared" si="8886"/>
        <v>12.5</v>
      </c>
      <c r="U4443" s="10">
        <f t="shared" si="6"/>
        <v>11.2</v>
      </c>
    </row>
    <row r="4444" ht="14.25" customHeight="1">
      <c r="A4444" s="6" t="s">
        <v>4834</v>
      </c>
      <c r="B4444" s="13">
        <v>0.0</v>
      </c>
      <c r="C4444" s="13">
        <v>0.0</v>
      </c>
      <c r="D4444" s="9">
        <v>0.0</v>
      </c>
      <c r="E4444" s="9">
        <v>0.0</v>
      </c>
      <c r="F4444" s="9">
        <v>0.0</v>
      </c>
      <c r="G4444" s="9">
        <v>1.0</v>
      </c>
      <c r="H4444" s="4" t="s">
        <v>403</v>
      </c>
      <c r="I4444" s="4" t="s">
        <v>355</v>
      </c>
      <c r="J4444" s="4" t="s">
        <v>351</v>
      </c>
      <c r="L4444" s="8">
        <f t="shared" si="3"/>
        <v>45547.7987</v>
      </c>
      <c r="M4444" s="9">
        <f>IF('tab4'!$B4444=0,0,IF('tab4'!$B4444=1,1,IF('tab4'!$B4444=4,2,IF('tab4'!$B4444=5,3,IF('tab4'!$B4444=6,4,IF(AND('tab4'!$B4444=80,$X$2=2),0,-1))))))</f>
        <v>0</v>
      </c>
      <c r="N4444" s="9">
        <f>IF('tab4'!$C4444=0,0,IF('tab4'!$C4444=1,1,IF('tab4'!$C4444=4,2,IF('tab4'!$C4444=5,3,IF('tab4'!$C4444=6,4,IF(AND('tab4'!$C4444=80,$X$2=2),0,-1))))))</f>
        <v>0</v>
      </c>
      <c r="O4444" s="9">
        <f t="shared" ref="O4444:R4444" si="8887">D4444</f>
        <v>0</v>
      </c>
      <c r="P4444" s="9">
        <f t="shared" si="8887"/>
        <v>0</v>
      </c>
      <c r="Q4444" s="9">
        <f t="shared" si="8887"/>
        <v>0</v>
      </c>
      <c r="R4444" s="9">
        <f t="shared" si="8887"/>
        <v>1</v>
      </c>
      <c r="S4444" s="10">
        <f t="shared" ref="S4444:T4444" si="8888">IF(HEX2DEC(H4444) &gt;= 32768, (HEX2DEC(H4444) - 65535 - 1)/10, IF(HEX2DEC(H4444) = 32767, IF($X$2=2, S4445, 32767), HEX2DEC(H4444)/10 ))</f>
        <v>11.6</v>
      </c>
      <c r="T4444" s="10">
        <f t="shared" si="8888"/>
        <v>11.1</v>
      </c>
      <c r="U4444" s="10">
        <f t="shared" si="6"/>
        <v>10.3</v>
      </c>
    </row>
    <row r="4445" ht="14.25" customHeight="1">
      <c r="A4445" s="6" t="s">
        <v>4835</v>
      </c>
      <c r="B4445" s="13">
        <v>0.0</v>
      </c>
      <c r="C4445" s="13">
        <v>0.0</v>
      </c>
      <c r="D4445" s="9">
        <v>0.0</v>
      </c>
      <c r="E4445" s="9">
        <v>0.0</v>
      </c>
      <c r="F4445" s="9">
        <v>0.0</v>
      </c>
      <c r="G4445" s="9">
        <v>1.0</v>
      </c>
      <c r="H4445" s="4" t="s">
        <v>564</v>
      </c>
      <c r="I4445" s="4" t="s">
        <v>342</v>
      </c>
      <c r="J4445" s="4" t="s">
        <v>334</v>
      </c>
      <c r="L4445" s="8">
        <f t="shared" si="3"/>
        <v>45547.88205</v>
      </c>
      <c r="M4445" s="9">
        <f>IF('tab4'!$B4445=0,0,IF('tab4'!$B4445=1,1,IF('tab4'!$B4445=4,2,IF('tab4'!$B4445=5,3,IF('tab4'!$B4445=6,4,IF(AND('tab4'!$B4445=80,$X$2=2),0,-1))))))</f>
        <v>0</v>
      </c>
      <c r="N4445" s="9">
        <f>IF('tab4'!$C4445=0,0,IF('tab4'!$C4445=1,1,IF('tab4'!$C4445=4,2,IF('tab4'!$C4445=5,3,IF('tab4'!$C4445=6,4,IF(AND('tab4'!$C4445=80,$X$2=2),0,-1))))))</f>
        <v>0</v>
      </c>
      <c r="O4445" s="9">
        <f t="shared" ref="O4445:R4445" si="8889">D4445</f>
        <v>0</v>
      </c>
      <c r="P4445" s="9">
        <f t="shared" si="8889"/>
        <v>0</v>
      </c>
      <c r="Q4445" s="9">
        <f t="shared" si="8889"/>
        <v>0</v>
      </c>
      <c r="R4445" s="9">
        <f t="shared" si="8889"/>
        <v>1</v>
      </c>
      <c r="S4445" s="10">
        <f t="shared" ref="S4445:T4445" si="8890">IF(HEX2DEC(H4445) &gt;= 32768, (HEX2DEC(H4445) - 65535 - 1)/10, IF(HEX2DEC(H4445) = 32767, IF($X$2=2, S4446, 32767), HEX2DEC(H4445)/10 ))</f>
        <v>10.9</v>
      </c>
      <c r="T4445" s="10">
        <f t="shared" si="8890"/>
        <v>10.5</v>
      </c>
      <c r="U4445" s="10">
        <f t="shared" si="6"/>
        <v>10</v>
      </c>
    </row>
    <row r="4446" ht="14.25" customHeight="1">
      <c r="A4446" s="6" t="s">
        <v>4836</v>
      </c>
      <c r="B4446" s="13">
        <v>0.0</v>
      </c>
      <c r="C4446" s="13">
        <v>0.0</v>
      </c>
      <c r="D4446" s="9">
        <v>0.0</v>
      </c>
      <c r="E4446" s="9">
        <v>0.0</v>
      </c>
      <c r="F4446" s="9">
        <v>0.0</v>
      </c>
      <c r="G4446" s="9">
        <v>0.0</v>
      </c>
      <c r="H4446" s="4" t="s">
        <v>564</v>
      </c>
      <c r="I4446" s="4" t="s">
        <v>342</v>
      </c>
      <c r="J4446" s="4" t="s">
        <v>334</v>
      </c>
      <c r="L4446" s="8">
        <f t="shared" si="3"/>
        <v>45547.88668</v>
      </c>
      <c r="M4446" s="9">
        <f>IF('tab4'!$B4446=0,0,IF('tab4'!$B4446=1,1,IF('tab4'!$B4446=4,2,IF('tab4'!$B4446=5,3,IF('tab4'!$B4446=6,4,IF(AND('tab4'!$B4446=80,$X$2=2),0,-1))))))</f>
        <v>0</v>
      </c>
      <c r="N4446" s="9">
        <f>IF('tab4'!$C4446=0,0,IF('tab4'!$C4446=1,1,IF('tab4'!$C4446=4,2,IF('tab4'!$C4446=5,3,IF('tab4'!$C4446=6,4,IF(AND('tab4'!$C4446=80,$X$2=2),0,-1))))))</f>
        <v>0</v>
      </c>
      <c r="O4446" s="9">
        <f t="shared" ref="O4446:R4446" si="8891">D4446</f>
        <v>0</v>
      </c>
      <c r="P4446" s="9">
        <f t="shared" si="8891"/>
        <v>0</v>
      </c>
      <c r="Q4446" s="9">
        <f t="shared" si="8891"/>
        <v>0</v>
      </c>
      <c r="R4446" s="9">
        <f t="shared" si="8891"/>
        <v>0</v>
      </c>
      <c r="S4446" s="10">
        <f t="shared" ref="S4446:T4446" si="8892">IF(HEX2DEC(H4446) &gt;= 32768, (HEX2DEC(H4446) - 65535 - 1)/10, IF(HEX2DEC(H4446) = 32767, IF($X$2=2, S4447, 32767), HEX2DEC(H4446)/10 ))</f>
        <v>10.9</v>
      </c>
      <c r="T4446" s="10">
        <f t="shared" si="8892"/>
        <v>10.5</v>
      </c>
      <c r="U4446" s="10">
        <f t="shared" si="6"/>
        <v>10</v>
      </c>
    </row>
    <row r="4447" ht="14.25" customHeight="1">
      <c r="A4447" s="6" t="s">
        <v>4837</v>
      </c>
      <c r="B4447" s="13">
        <v>0.0</v>
      </c>
      <c r="C4447" s="13">
        <v>0.0</v>
      </c>
      <c r="D4447" s="9">
        <v>0.0</v>
      </c>
      <c r="E4447" s="9">
        <v>0.0</v>
      </c>
      <c r="F4447" s="9">
        <v>0.0</v>
      </c>
      <c r="G4447" s="9">
        <v>1.0</v>
      </c>
      <c r="H4447" s="4" t="s">
        <v>344</v>
      </c>
      <c r="I4447" s="4" t="s">
        <v>343</v>
      </c>
      <c r="J4447" s="4" t="s">
        <v>363</v>
      </c>
      <c r="L4447" s="8">
        <f t="shared" si="3"/>
        <v>45547.89584</v>
      </c>
      <c r="M4447" s="9">
        <f>IF('tab4'!$B4447=0,0,IF('tab4'!$B4447=1,1,IF('tab4'!$B4447=4,2,IF('tab4'!$B4447=5,3,IF('tab4'!$B4447=6,4,IF(AND('tab4'!$B4447=80,$X$2=2),0,-1))))))</f>
        <v>0</v>
      </c>
      <c r="N4447" s="9">
        <f>IF('tab4'!$C4447=0,0,IF('tab4'!$C4447=1,1,IF('tab4'!$C4447=4,2,IF('tab4'!$C4447=5,3,IF('tab4'!$C4447=6,4,IF(AND('tab4'!$C4447=80,$X$2=2),0,-1))))))</f>
        <v>0</v>
      </c>
      <c r="O4447" s="9">
        <f t="shared" ref="O4447:R4447" si="8893">D4447</f>
        <v>0</v>
      </c>
      <c r="P4447" s="9">
        <f t="shared" si="8893"/>
        <v>0</v>
      </c>
      <c r="Q4447" s="9">
        <f t="shared" si="8893"/>
        <v>0</v>
      </c>
      <c r="R4447" s="9">
        <f t="shared" si="8893"/>
        <v>1</v>
      </c>
      <c r="S4447" s="10">
        <f t="shared" ref="S4447:T4447" si="8894">IF(HEX2DEC(H4447) &gt;= 32768, (HEX2DEC(H4447) - 65535 - 1)/10, IF(HEX2DEC(H4447) = 32767, IF($X$2=2, S4448, 32767), HEX2DEC(H4447)/10 ))</f>
        <v>10.8</v>
      </c>
      <c r="T4447" s="10">
        <f t="shared" si="8894"/>
        <v>10.4</v>
      </c>
      <c r="U4447" s="10">
        <f t="shared" si="6"/>
        <v>9.9</v>
      </c>
    </row>
    <row r="4448" ht="14.25" customHeight="1">
      <c r="A4448" s="6" t="s">
        <v>4838</v>
      </c>
      <c r="B4448" s="13">
        <v>0.0</v>
      </c>
      <c r="C4448" s="13">
        <v>0.0</v>
      </c>
      <c r="D4448" s="9">
        <v>0.0</v>
      </c>
      <c r="E4448" s="9">
        <v>0.0</v>
      </c>
      <c r="F4448" s="9">
        <v>0.0</v>
      </c>
      <c r="G4448" s="9">
        <v>0.0</v>
      </c>
      <c r="H4448" s="4" t="s">
        <v>338</v>
      </c>
      <c r="I4448" s="4" t="s">
        <v>351</v>
      </c>
      <c r="J4448" s="4" t="s">
        <v>349</v>
      </c>
      <c r="L4448" s="8">
        <f t="shared" si="3"/>
        <v>45547.92855</v>
      </c>
      <c r="M4448" s="9">
        <f>IF('tab4'!$B4448=0,0,IF('tab4'!$B4448=1,1,IF('tab4'!$B4448=4,2,IF('tab4'!$B4448=5,3,IF('tab4'!$B4448=6,4,IF(AND('tab4'!$B4448=80,$X$2=2),0,-1))))))</f>
        <v>0</v>
      </c>
      <c r="N4448" s="9">
        <f>IF('tab4'!$C4448=0,0,IF('tab4'!$C4448=1,1,IF('tab4'!$C4448=4,2,IF('tab4'!$C4448=5,3,IF('tab4'!$C4448=6,4,IF(AND('tab4'!$C4448=80,$X$2=2),0,-1))))))</f>
        <v>0</v>
      </c>
      <c r="O4448" s="9">
        <f t="shared" ref="O4448:R4448" si="8895">D4448</f>
        <v>0</v>
      </c>
      <c r="P4448" s="9">
        <f t="shared" si="8895"/>
        <v>0</v>
      </c>
      <c r="Q4448" s="9">
        <f t="shared" si="8895"/>
        <v>0</v>
      </c>
      <c r="R4448" s="9">
        <f t="shared" si="8895"/>
        <v>0</v>
      </c>
      <c r="S4448" s="10">
        <f t="shared" ref="S4448:T4448" si="8896">IF(HEX2DEC(H4448) &gt;= 32768, (HEX2DEC(H4448) - 65535 - 1)/10, IF(HEX2DEC(H4448) = 32767, IF($X$2=2, S4449, 32767), HEX2DEC(H4448)/10 ))</f>
        <v>10.6</v>
      </c>
      <c r="T4448" s="10">
        <f t="shared" si="8896"/>
        <v>10.3</v>
      </c>
      <c r="U4448" s="10">
        <f t="shared" si="6"/>
        <v>9.8</v>
      </c>
    </row>
    <row r="4449" ht="14.25" customHeight="1">
      <c r="A4449" s="6" t="s">
        <v>4839</v>
      </c>
      <c r="B4449" s="13">
        <v>0.0</v>
      </c>
      <c r="C4449" s="13">
        <v>0.0</v>
      </c>
      <c r="D4449" s="9">
        <v>0.0</v>
      </c>
      <c r="E4449" s="9">
        <v>0.0</v>
      </c>
      <c r="F4449" s="9">
        <v>0.0</v>
      </c>
      <c r="G4449" s="9">
        <v>1.0</v>
      </c>
      <c r="H4449" s="4" t="s">
        <v>338</v>
      </c>
      <c r="I4449" s="4" t="s">
        <v>351</v>
      </c>
      <c r="J4449" s="4" t="s">
        <v>349</v>
      </c>
      <c r="L4449" s="8">
        <f t="shared" si="3"/>
        <v>45547.93191</v>
      </c>
      <c r="M4449" s="9">
        <f>IF('tab4'!$B4449=0,0,IF('tab4'!$B4449=1,1,IF('tab4'!$B4449=4,2,IF('tab4'!$B4449=5,3,IF('tab4'!$B4449=6,4,IF(AND('tab4'!$B4449=80,$X$2=2),0,-1))))))</f>
        <v>0</v>
      </c>
      <c r="N4449" s="9">
        <f>IF('tab4'!$C4449=0,0,IF('tab4'!$C4449=1,1,IF('tab4'!$C4449=4,2,IF('tab4'!$C4449=5,3,IF('tab4'!$C4449=6,4,IF(AND('tab4'!$C4449=80,$X$2=2),0,-1))))))</f>
        <v>0</v>
      </c>
      <c r="O4449" s="9">
        <f t="shared" ref="O4449:R4449" si="8897">D4449</f>
        <v>0</v>
      </c>
      <c r="P4449" s="9">
        <f t="shared" si="8897"/>
        <v>0</v>
      </c>
      <c r="Q4449" s="9">
        <f t="shared" si="8897"/>
        <v>0</v>
      </c>
      <c r="R4449" s="9">
        <f t="shared" si="8897"/>
        <v>1</v>
      </c>
      <c r="S4449" s="10">
        <f t="shared" ref="S4449:T4449" si="8898">IF(HEX2DEC(H4449) &gt;= 32768, (HEX2DEC(H4449) - 65535 - 1)/10, IF(HEX2DEC(H4449) = 32767, IF($X$2=2, S4450, 32767), HEX2DEC(H4449)/10 ))</f>
        <v>10.6</v>
      </c>
      <c r="T4449" s="10">
        <f t="shared" si="8898"/>
        <v>10.3</v>
      </c>
      <c r="U4449" s="10">
        <f t="shared" si="6"/>
        <v>9.8</v>
      </c>
    </row>
    <row r="4450" ht="14.25" customHeight="1">
      <c r="A4450" s="6" t="s">
        <v>4840</v>
      </c>
      <c r="B4450" s="13">
        <v>0.0</v>
      </c>
      <c r="C4450" s="13">
        <v>0.0</v>
      </c>
      <c r="D4450" s="9">
        <v>0.0</v>
      </c>
      <c r="E4450" s="9">
        <v>0.0</v>
      </c>
      <c r="F4450" s="9">
        <v>0.0</v>
      </c>
      <c r="G4450" s="9">
        <v>0.0</v>
      </c>
      <c r="H4450" s="4" t="s">
        <v>342</v>
      </c>
      <c r="I4450" s="4" t="s">
        <v>347</v>
      </c>
      <c r="J4450" s="4" t="s">
        <v>349</v>
      </c>
      <c r="L4450" s="8">
        <f t="shared" si="3"/>
        <v>45547.96763</v>
      </c>
      <c r="M4450" s="9">
        <f>IF('tab4'!$B4450=0,0,IF('tab4'!$B4450=1,1,IF('tab4'!$B4450=4,2,IF('tab4'!$B4450=5,3,IF('tab4'!$B4450=6,4,IF(AND('tab4'!$B4450=80,$X$2=2),0,-1))))))</f>
        <v>0</v>
      </c>
      <c r="N4450" s="9">
        <f>IF('tab4'!$C4450=0,0,IF('tab4'!$C4450=1,1,IF('tab4'!$C4450=4,2,IF('tab4'!$C4450=5,3,IF('tab4'!$C4450=6,4,IF(AND('tab4'!$C4450=80,$X$2=2),0,-1))))))</f>
        <v>0</v>
      </c>
      <c r="O4450" s="9">
        <f t="shared" ref="O4450:R4450" si="8899">D4450</f>
        <v>0</v>
      </c>
      <c r="P4450" s="9">
        <f t="shared" si="8899"/>
        <v>0</v>
      </c>
      <c r="Q4450" s="9">
        <f t="shared" si="8899"/>
        <v>0</v>
      </c>
      <c r="R4450" s="9">
        <f t="shared" si="8899"/>
        <v>0</v>
      </c>
      <c r="S4450" s="10">
        <f t="shared" ref="S4450:T4450" si="8900">IF(HEX2DEC(H4450) &gt;= 32768, (HEX2DEC(H4450) - 65535 - 1)/10, IF(HEX2DEC(H4450) = 32767, IF($X$2=2, S4451, 32767), HEX2DEC(H4450)/10 ))</f>
        <v>10.5</v>
      </c>
      <c r="T4450" s="10">
        <f t="shared" si="8900"/>
        <v>10.2</v>
      </c>
      <c r="U4450" s="10">
        <f t="shared" si="6"/>
        <v>9.8</v>
      </c>
    </row>
    <row r="4451" ht="14.25" customHeight="1">
      <c r="A4451" s="6" t="s">
        <v>4841</v>
      </c>
      <c r="B4451" s="13">
        <v>0.0</v>
      </c>
      <c r="C4451" s="13">
        <v>0.0</v>
      </c>
      <c r="D4451" s="9">
        <v>0.0</v>
      </c>
      <c r="E4451" s="9">
        <v>0.0</v>
      </c>
      <c r="F4451" s="9">
        <v>0.0</v>
      </c>
      <c r="G4451" s="9">
        <v>1.0</v>
      </c>
      <c r="H4451" s="4" t="s">
        <v>342</v>
      </c>
      <c r="I4451" s="4" t="s">
        <v>99</v>
      </c>
      <c r="J4451" s="4" t="s">
        <v>376</v>
      </c>
      <c r="L4451" s="8">
        <f t="shared" si="3"/>
        <v>45547.97219</v>
      </c>
      <c r="M4451" s="9">
        <f>IF('tab4'!$B4451=0,0,IF('tab4'!$B4451=1,1,IF('tab4'!$B4451=4,2,IF('tab4'!$B4451=5,3,IF('tab4'!$B4451=6,4,IF(AND('tab4'!$B4451=80,$X$2=2),0,-1))))))</f>
        <v>0</v>
      </c>
      <c r="N4451" s="9">
        <f>IF('tab4'!$C4451=0,0,IF('tab4'!$C4451=1,1,IF('tab4'!$C4451=4,2,IF('tab4'!$C4451=5,3,IF('tab4'!$C4451=6,4,IF(AND('tab4'!$C4451=80,$X$2=2),0,-1))))))</f>
        <v>0</v>
      </c>
      <c r="O4451" s="9">
        <f t="shared" ref="O4451:R4451" si="8901">D4451</f>
        <v>0</v>
      </c>
      <c r="P4451" s="9">
        <f t="shared" si="8901"/>
        <v>0</v>
      </c>
      <c r="Q4451" s="9">
        <f t="shared" si="8901"/>
        <v>0</v>
      </c>
      <c r="R4451" s="9">
        <f t="shared" si="8901"/>
        <v>1</v>
      </c>
      <c r="S4451" s="10">
        <f t="shared" ref="S4451:T4451" si="8902">IF(HEX2DEC(H4451) &gt;= 32768, (HEX2DEC(H4451) - 65535 - 1)/10, IF(HEX2DEC(H4451) = 32767, IF($X$2=2, S4452, 32767), HEX2DEC(H4451)/10 ))</f>
        <v>10.5</v>
      </c>
      <c r="T4451" s="10">
        <f t="shared" si="8902"/>
        <v>10.1</v>
      </c>
      <c r="U4451" s="10">
        <f t="shared" si="6"/>
        <v>9.6</v>
      </c>
    </row>
    <row r="4452" ht="14.25" customHeight="1">
      <c r="A4452" s="6" t="s">
        <v>4842</v>
      </c>
      <c r="B4452" s="13">
        <v>0.0</v>
      </c>
      <c r="C4452" s="13">
        <v>0.0</v>
      </c>
      <c r="D4452" s="9">
        <v>0.0</v>
      </c>
      <c r="E4452" s="9">
        <v>0.0</v>
      </c>
      <c r="F4452" s="9">
        <v>0.0</v>
      </c>
      <c r="G4452" s="9">
        <v>0.0</v>
      </c>
      <c r="H4452" s="4" t="s">
        <v>343</v>
      </c>
      <c r="I4452" s="4" t="s">
        <v>334</v>
      </c>
      <c r="J4452" s="4" t="s">
        <v>335</v>
      </c>
      <c r="L4452" s="8">
        <f t="shared" si="3"/>
        <v>45548.0145</v>
      </c>
      <c r="M4452" s="9">
        <f>IF('tab4'!$B4452=0,0,IF('tab4'!$B4452=1,1,IF('tab4'!$B4452=4,2,IF('tab4'!$B4452=5,3,IF('tab4'!$B4452=6,4,IF(AND('tab4'!$B4452=80,$X$2=2),0,-1))))))</f>
        <v>0</v>
      </c>
      <c r="N4452" s="9">
        <f>IF('tab4'!$C4452=0,0,IF('tab4'!$C4452=1,1,IF('tab4'!$C4452=4,2,IF('tab4'!$C4452=5,3,IF('tab4'!$C4452=6,4,IF(AND('tab4'!$C4452=80,$X$2=2),0,-1))))))</f>
        <v>0</v>
      </c>
      <c r="O4452" s="9">
        <f t="shared" ref="O4452:R4452" si="8903">D4452</f>
        <v>0</v>
      </c>
      <c r="P4452" s="9">
        <f t="shared" si="8903"/>
        <v>0</v>
      </c>
      <c r="Q4452" s="9">
        <f t="shared" si="8903"/>
        <v>0</v>
      </c>
      <c r="R4452" s="9">
        <f t="shared" si="8903"/>
        <v>0</v>
      </c>
      <c r="S4452" s="10">
        <f t="shared" ref="S4452:T4452" si="8904">IF(HEX2DEC(H4452) &gt;= 32768, (HEX2DEC(H4452) - 65535 - 1)/10, IF(HEX2DEC(H4452) = 32767, IF($X$2=2, S4453, 32767), HEX2DEC(H4452)/10 ))</f>
        <v>10.4</v>
      </c>
      <c r="T4452" s="10">
        <f t="shared" si="8904"/>
        <v>10</v>
      </c>
      <c r="U4452" s="10">
        <f t="shared" si="6"/>
        <v>9.7</v>
      </c>
    </row>
    <row r="4453" ht="14.25" customHeight="1">
      <c r="A4453" s="6" t="s">
        <v>4843</v>
      </c>
      <c r="B4453" s="13">
        <v>0.0</v>
      </c>
      <c r="C4453" s="13">
        <v>0.0</v>
      </c>
      <c r="D4453" s="9">
        <v>0.0</v>
      </c>
      <c r="E4453" s="9">
        <v>0.0</v>
      </c>
      <c r="F4453" s="9">
        <v>0.0</v>
      </c>
      <c r="G4453" s="9">
        <v>1.0</v>
      </c>
      <c r="H4453" s="4" t="s">
        <v>343</v>
      </c>
      <c r="I4453" s="4" t="s">
        <v>334</v>
      </c>
      <c r="J4453" s="4" t="s">
        <v>335</v>
      </c>
      <c r="L4453" s="8">
        <f t="shared" si="3"/>
        <v>45548.01466</v>
      </c>
      <c r="M4453" s="9">
        <f>IF('tab4'!$B4453=0,0,IF('tab4'!$B4453=1,1,IF('tab4'!$B4453=4,2,IF('tab4'!$B4453=5,3,IF('tab4'!$B4453=6,4,IF(AND('tab4'!$B4453=80,$X$2=2),0,-1))))))</f>
        <v>0</v>
      </c>
      <c r="N4453" s="9">
        <f>IF('tab4'!$C4453=0,0,IF('tab4'!$C4453=1,1,IF('tab4'!$C4453=4,2,IF('tab4'!$C4453=5,3,IF('tab4'!$C4453=6,4,IF(AND('tab4'!$C4453=80,$X$2=2),0,-1))))))</f>
        <v>0</v>
      </c>
      <c r="O4453" s="9">
        <f t="shared" ref="O4453:R4453" si="8905">D4453</f>
        <v>0</v>
      </c>
      <c r="P4453" s="9">
        <f t="shared" si="8905"/>
        <v>0</v>
      </c>
      <c r="Q4453" s="9">
        <f t="shared" si="8905"/>
        <v>0</v>
      </c>
      <c r="R4453" s="9">
        <f t="shared" si="8905"/>
        <v>1</v>
      </c>
      <c r="S4453" s="10">
        <f t="shared" ref="S4453:T4453" si="8906">IF(HEX2DEC(H4453) &gt;= 32768, (HEX2DEC(H4453) - 65535 - 1)/10, IF(HEX2DEC(H4453) = 32767, IF($X$2=2, S4454, 32767), HEX2DEC(H4453)/10 ))</f>
        <v>10.4</v>
      </c>
      <c r="T4453" s="10">
        <f t="shared" si="8906"/>
        <v>10</v>
      </c>
      <c r="U4453" s="10">
        <f t="shared" si="6"/>
        <v>9.7</v>
      </c>
    </row>
    <row r="4454" ht="14.25" customHeight="1">
      <c r="A4454" s="6" t="s">
        <v>4844</v>
      </c>
      <c r="B4454" s="13">
        <v>0.0</v>
      </c>
      <c r="C4454" s="13">
        <v>0.0</v>
      </c>
      <c r="D4454" s="9">
        <v>0.0</v>
      </c>
      <c r="E4454" s="9">
        <v>0.0</v>
      </c>
      <c r="F4454" s="9">
        <v>0.0</v>
      </c>
      <c r="G4454" s="9">
        <v>0.0</v>
      </c>
      <c r="H4454" s="4" t="s">
        <v>347</v>
      </c>
      <c r="I4454" s="4" t="s">
        <v>363</v>
      </c>
      <c r="J4454" s="4" t="s">
        <v>370</v>
      </c>
      <c r="L4454" s="8">
        <f t="shared" si="3"/>
        <v>45548.03931</v>
      </c>
      <c r="M4454" s="9">
        <f>IF('tab4'!$B4454=0,0,IF('tab4'!$B4454=1,1,IF('tab4'!$B4454=4,2,IF('tab4'!$B4454=5,3,IF('tab4'!$B4454=6,4,IF(AND('tab4'!$B4454=80,$X$2=2),0,-1))))))</f>
        <v>0</v>
      </c>
      <c r="N4454" s="9">
        <f>IF('tab4'!$C4454=0,0,IF('tab4'!$C4454=1,1,IF('tab4'!$C4454=4,2,IF('tab4'!$C4454=5,3,IF('tab4'!$C4454=6,4,IF(AND('tab4'!$C4454=80,$X$2=2),0,-1))))))</f>
        <v>0</v>
      </c>
      <c r="O4454" s="9">
        <f t="shared" ref="O4454:R4454" si="8907">D4454</f>
        <v>0</v>
      </c>
      <c r="P4454" s="9">
        <f t="shared" si="8907"/>
        <v>0</v>
      </c>
      <c r="Q4454" s="9">
        <f t="shared" si="8907"/>
        <v>0</v>
      </c>
      <c r="R4454" s="9">
        <f t="shared" si="8907"/>
        <v>0</v>
      </c>
      <c r="S4454" s="10">
        <f t="shared" ref="S4454:T4454" si="8908">IF(HEX2DEC(H4454) &gt;= 32768, (HEX2DEC(H4454) - 65535 - 1)/10, IF(HEX2DEC(H4454) = 32767, IF($X$2=2, S4455, 32767), HEX2DEC(H4454)/10 ))</f>
        <v>10.2</v>
      </c>
      <c r="T4454" s="10">
        <f t="shared" si="8908"/>
        <v>9.9</v>
      </c>
      <c r="U4454" s="10">
        <f t="shared" si="6"/>
        <v>9.4</v>
      </c>
    </row>
    <row r="4455" ht="14.25" customHeight="1">
      <c r="A4455" s="6" t="s">
        <v>4845</v>
      </c>
      <c r="B4455" s="13">
        <v>0.0</v>
      </c>
      <c r="C4455" s="13">
        <v>0.0</v>
      </c>
      <c r="D4455" s="9">
        <v>0.0</v>
      </c>
      <c r="E4455" s="9">
        <v>0.0</v>
      </c>
      <c r="F4455" s="9">
        <v>0.0</v>
      </c>
      <c r="G4455" s="9">
        <v>1.0</v>
      </c>
      <c r="H4455" s="4" t="s">
        <v>99</v>
      </c>
      <c r="I4455" s="4" t="s">
        <v>349</v>
      </c>
      <c r="J4455" s="4" t="s">
        <v>370</v>
      </c>
      <c r="L4455" s="8">
        <f t="shared" si="3"/>
        <v>45548.06078</v>
      </c>
      <c r="M4455" s="9">
        <f>IF('tab4'!$B4455=0,0,IF('tab4'!$B4455=1,1,IF('tab4'!$B4455=4,2,IF('tab4'!$B4455=5,3,IF('tab4'!$B4455=6,4,IF(AND('tab4'!$B4455=80,$X$2=2),0,-1))))))</f>
        <v>0</v>
      </c>
      <c r="N4455" s="9">
        <f>IF('tab4'!$C4455=0,0,IF('tab4'!$C4455=1,1,IF('tab4'!$C4455=4,2,IF('tab4'!$C4455=5,3,IF('tab4'!$C4455=6,4,IF(AND('tab4'!$C4455=80,$X$2=2),0,-1))))))</f>
        <v>0</v>
      </c>
      <c r="O4455" s="9">
        <f t="shared" ref="O4455:R4455" si="8909">D4455</f>
        <v>0</v>
      </c>
      <c r="P4455" s="9">
        <f t="shared" si="8909"/>
        <v>0</v>
      </c>
      <c r="Q4455" s="9">
        <f t="shared" si="8909"/>
        <v>0</v>
      </c>
      <c r="R4455" s="9">
        <f t="shared" si="8909"/>
        <v>1</v>
      </c>
      <c r="S4455" s="10">
        <f t="shared" ref="S4455:T4455" si="8910">IF(HEX2DEC(H4455) &gt;= 32768, (HEX2DEC(H4455) - 65535 - 1)/10, IF(HEX2DEC(H4455) = 32767, IF($X$2=2, S4456, 32767), HEX2DEC(H4455)/10 ))</f>
        <v>10.1</v>
      </c>
      <c r="T4455" s="10">
        <f t="shared" si="8910"/>
        <v>9.8</v>
      </c>
      <c r="U4455" s="10">
        <f t="shared" si="6"/>
        <v>9.4</v>
      </c>
    </row>
    <row r="4456" ht="14.25" customHeight="1">
      <c r="A4456" s="6" t="s">
        <v>4846</v>
      </c>
      <c r="B4456" s="13">
        <v>0.0</v>
      </c>
      <c r="C4456" s="13">
        <v>0.0</v>
      </c>
      <c r="D4456" s="9">
        <v>0.0</v>
      </c>
      <c r="E4456" s="9">
        <v>0.0</v>
      </c>
      <c r="F4456" s="9">
        <v>0.0</v>
      </c>
      <c r="G4456" s="9">
        <v>0.0</v>
      </c>
      <c r="H4456" s="4" t="s">
        <v>99</v>
      </c>
      <c r="I4456" s="4" t="s">
        <v>349</v>
      </c>
      <c r="J4456" s="4" t="s">
        <v>370</v>
      </c>
      <c r="L4456" s="8">
        <f t="shared" si="3"/>
        <v>45548.09065</v>
      </c>
      <c r="M4456" s="9">
        <f>IF('tab4'!$B4456=0,0,IF('tab4'!$B4456=1,1,IF('tab4'!$B4456=4,2,IF('tab4'!$B4456=5,3,IF('tab4'!$B4456=6,4,IF(AND('tab4'!$B4456=80,$X$2=2),0,-1))))))</f>
        <v>0</v>
      </c>
      <c r="N4456" s="9">
        <f>IF('tab4'!$C4456=0,0,IF('tab4'!$C4456=1,1,IF('tab4'!$C4456=4,2,IF('tab4'!$C4456=5,3,IF('tab4'!$C4456=6,4,IF(AND('tab4'!$C4456=80,$X$2=2),0,-1))))))</f>
        <v>0</v>
      </c>
      <c r="O4456" s="9">
        <f t="shared" ref="O4456:R4456" si="8911">D4456</f>
        <v>0</v>
      </c>
      <c r="P4456" s="9">
        <f t="shared" si="8911"/>
        <v>0</v>
      </c>
      <c r="Q4456" s="9">
        <f t="shared" si="8911"/>
        <v>0</v>
      </c>
      <c r="R4456" s="9">
        <f t="shared" si="8911"/>
        <v>0</v>
      </c>
      <c r="S4456" s="10">
        <f t="shared" ref="S4456:T4456" si="8912">IF(HEX2DEC(H4456) &gt;= 32768, (HEX2DEC(H4456) - 65535 - 1)/10, IF(HEX2DEC(H4456) = 32767, IF($X$2=2, S4457, 32767), HEX2DEC(H4456)/10 ))</f>
        <v>10.1</v>
      </c>
      <c r="T4456" s="10">
        <f t="shared" si="8912"/>
        <v>9.8</v>
      </c>
      <c r="U4456" s="10">
        <f t="shared" si="6"/>
        <v>9.4</v>
      </c>
    </row>
    <row r="4457" ht="14.25" customHeight="1">
      <c r="A4457" s="6" t="s">
        <v>4847</v>
      </c>
      <c r="B4457" s="13">
        <v>0.0</v>
      </c>
      <c r="C4457" s="13">
        <v>0.0</v>
      </c>
      <c r="D4457" s="9">
        <v>0.0</v>
      </c>
      <c r="E4457" s="9">
        <v>0.0</v>
      </c>
      <c r="F4457" s="9">
        <v>0.0</v>
      </c>
      <c r="G4457" s="9">
        <v>1.0</v>
      </c>
      <c r="H4457" s="4" t="s">
        <v>99</v>
      </c>
      <c r="I4457" s="4" t="s">
        <v>349</v>
      </c>
      <c r="J4457" s="4" t="s">
        <v>370</v>
      </c>
      <c r="L4457" s="8">
        <f t="shared" si="3"/>
        <v>45548.09088</v>
      </c>
      <c r="M4457" s="9">
        <f>IF('tab4'!$B4457=0,0,IF('tab4'!$B4457=1,1,IF('tab4'!$B4457=4,2,IF('tab4'!$B4457=5,3,IF('tab4'!$B4457=6,4,IF(AND('tab4'!$B4457=80,$X$2=2),0,-1))))))</f>
        <v>0</v>
      </c>
      <c r="N4457" s="9">
        <f>IF('tab4'!$C4457=0,0,IF('tab4'!$C4457=1,1,IF('tab4'!$C4457=4,2,IF('tab4'!$C4457=5,3,IF('tab4'!$C4457=6,4,IF(AND('tab4'!$C4457=80,$X$2=2),0,-1))))))</f>
        <v>0</v>
      </c>
      <c r="O4457" s="9">
        <f t="shared" ref="O4457:R4457" si="8913">D4457</f>
        <v>0</v>
      </c>
      <c r="P4457" s="9">
        <f t="shared" si="8913"/>
        <v>0</v>
      </c>
      <c r="Q4457" s="9">
        <f t="shared" si="8913"/>
        <v>0</v>
      </c>
      <c r="R4457" s="9">
        <f t="shared" si="8913"/>
        <v>1</v>
      </c>
      <c r="S4457" s="10">
        <f t="shared" ref="S4457:T4457" si="8914">IF(HEX2DEC(H4457) &gt;= 32768, (HEX2DEC(H4457) - 65535 - 1)/10, IF(HEX2DEC(H4457) = 32767, IF($X$2=2, S4458, 32767), HEX2DEC(H4457)/10 ))</f>
        <v>10.1</v>
      </c>
      <c r="T4457" s="10">
        <f t="shared" si="8914"/>
        <v>9.8</v>
      </c>
      <c r="U4457" s="10">
        <f t="shared" si="6"/>
        <v>9.4</v>
      </c>
    </row>
    <row r="4458" ht="14.25" customHeight="1">
      <c r="A4458" s="6" t="s">
        <v>4848</v>
      </c>
      <c r="B4458" s="13">
        <v>0.0</v>
      </c>
      <c r="C4458" s="13">
        <v>0.0</v>
      </c>
      <c r="D4458" s="9">
        <v>0.0</v>
      </c>
      <c r="E4458" s="9">
        <v>0.0</v>
      </c>
      <c r="F4458" s="9">
        <v>0.0</v>
      </c>
      <c r="G4458" s="9">
        <v>0.0</v>
      </c>
      <c r="H4458" s="4" t="s">
        <v>349</v>
      </c>
      <c r="I4458" s="4" t="s">
        <v>371</v>
      </c>
      <c r="J4458" s="4" t="s">
        <v>350</v>
      </c>
      <c r="L4458" s="8">
        <f t="shared" si="3"/>
        <v>45548.1495</v>
      </c>
      <c r="M4458" s="9">
        <f>IF('tab4'!$B4458=0,0,IF('tab4'!$B4458=1,1,IF('tab4'!$B4458=4,2,IF('tab4'!$B4458=5,3,IF('tab4'!$B4458=6,4,IF(AND('tab4'!$B4458=80,$X$2=2),0,-1))))))</f>
        <v>0</v>
      </c>
      <c r="N4458" s="9">
        <f>IF('tab4'!$C4458=0,0,IF('tab4'!$C4458=1,1,IF('tab4'!$C4458=4,2,IF('tab4'!$C4458=5,3,IF('tab4'!$C4458=6,4,IF(AND('tab4'!$C4458=80,$X$2=2),0,-1))))))</f>
        <v>0</v>
      </c>
      <c r="O4458" s="9">
        <f t="shared" ref="O4458:R4458" si="8915">D4458</f>
        <v>0</v>
      </c>
      <c r="P4458" s="9">
        <f t="shared" si="8915"/>
        <v>0</v>
      </c>
      <c r="Q4458" s="9">
        <f t="shared" si="8915"/>
        <v>0</v>
      </c>
      <c r="R4458" s="9">
        <f t="shared" si="8915"/>
        <v>0</v>
      </c>
      <c r="S4458" s="10">
        <f t="shared" ref="S4458:T4458" si="8916">IF(HEX2DEC(H4458) &gt;= 32768, (HEX2DEC(H4458) - 65535 - 1)/10, IF(HEX2DEC(H4458) = 32767, IF($X$2=2, S4459, 32767), HEX2DEC(H4458)/10 ))</f>
        <v>9.8</v>
      </c>
      <c r="T4458" s="10">
        <f t="shared" si="8916"/>
        <v>9.5</v>
      </c>
      <c r="U4458" s="10">
        <f t="shared" si="6"/>
        <v>9.1</v>
      </c>
    </row>
    <row r="4459" ht="14.25" customHeight="1">
      <c r="A4459" s="6" t="s">
        <v>4849</v>
      </c>
      <c r="B4459" s="13">
        <v>0.0</v>
      </c>
      <c r="C4459" s="13">
        <v>0.0</v>
      </c>
      <c r="D4459" s="9">
        <v>0.0</v>
      </c>
      <c r="E4459" s="9">
        <v>0.0</v>
      </c>
      <c r="F4459" s="9">
        <v>0.0</v>
      </c>
      <c r="G4459" s="9">
        <v>1.0</v>
      </c>
      <c r="H4459" s="4" t="s">
        <v>349</v>
      </c>
      <c r="I4459" s="4" t="s">
        <v>370</v>
      </c>
      <c r="J4459" s="4" t="s">
        <v>383</v>
      </c>
      <c r="L4459" s="8">
        <f t="shared" si="3"/>
        <v>45548.15229</v>
      </c>
      <c r="M4459" s="9">
        <f>IF('tab4'!$B4459=0,0,IF('tab4'!$B4459=1,1,IF('tab4'!$B4459=4,2,IF('tab4'!$B4459=5,3,IF('tab4'!$B4459=6,4,IF(AND('tab4'!$B4459=80,$X$2=2),0,-1))))))</f>
        <v>0</v>
      </c>
      <c r="N4459" s="9">
        <f>IF('tab4'!$C4459=0,0,IF('tab4'!$C4459=1,1,IF('tab4'!$C4459=4,2,IF('tab4'!$C4459=5,3,IF('tab4'!$C4459=6,4,IF(AND('tab4'!$C4459=80,$X$2=2),0,-1))))))</f>
        <v>0</v>
      </c>
      <c r="O4459" s="9">
        <f t="shared" ref="O4459:R4459" si="8917">D4459</f>
        <v>0</v>
      </c>
      <c r="P4459" s="9">
        <f t="shared" si="8917"/>
        <v>0</v>
      </c>
      <c r="Q4459" s="9">
        <f t="shared" si="8917"/>
        <v>0</v>
      </c>
      <c r="R4459" s="9">
        <f t="shared" si="8917"/>
        <v>1</v>
      </c>
      <c r="S4459" s="10">
        <f t="shared" ref="S4459:T4459" si="8918">IF(HEX2DEC(H4459) &gt;= 32768, (HEX2DEC(H4459) - 65535 - 1)/10, IF(HEX2DEC(H4459) = 32767, IF($X$2=2, S4460, 32767), HEX2DEC(H4459)/10 ))</f>
        <v>9.8</v>
      </c>
      <c r="T4459" s="10">
        <f t="shared" si="8918"/>
        <v>9.4</v>
      </c>
      <c r="U4459" s="10">
        <f t="shared" si="6"/>
        <v>9</v>
      </c>
    </row>
    <row r="4460" ht="14.25" customHeight="1">
      <c r="A4460" s="6" t="s">
        <v>4850</v>
      </c>
      <c r="B4460" s="13">
        <v>0.0</v>
      </c>
      <c r="C4460" s="13">
        <v>0.0</v>
      </c>
      <c r="D4460" s="9">
        <v>0.0</v>
      </c>
      <c r="E4460" s="9">
        <v>0.0</v>
      </c>
      <c r="F4460" s="9">
        <v>0.0</v>
      </c>
      <c r="G4460" s="9">
        <v>1.0</v>
      </c>
      <c r="H4460" s="4" t="s">
        <v>363</v>
      </c>
      <c r="I4460" s="4" t="s">
        <v>376</v>
      </c>
      <c r="J4460" s="4" t="s">
        <v>376</v>
      </c>
      <c r="L4460" s="8">
        <f t="shared" si="3"/>
        <v>45548.23563</v>
      </c>
      <c r="M4460" s="9">
        <f>IF('tab4'!$B4460=0,0,IF('tab4'!$B4460=1,1,IF('tab4'!$B4460=4,2,IF('tab4'!$B4460=5,3,IF('tab4'!$B4460=6,4,IF(AND('tab4'!$B4460=80,$X$2=2),0,-1))))))</f>
        <v>0</v>
      </c>
      <c r="N4460" s="9">
        <f>IF('tab4'!$C4460=0,0,IF('tab4'!$C4460=1,1,IF('tab4'!$C4460=4,2,IF('tab4'!$C4460=5,3,IF('tab4'!$C4460=6,4,IF(AND('tab4'!$C4460=80,$X$2=2),0,-1))))))</f>
        <v>0</v>
      </c>
      <c r="O4460" s="9">
        <f t="shared" ref="O4460:R4460" si="8919">D4460</f>
        <v>0</v>
      </c>
      <c r="P4460" s="9">
        <f t="shared" si="8919"/>
        <v>0</v>
      </c>
      <c r="Q4460" s="9">
        <f t="shared" si="8919"/>
        <v>0</v>
      </c>
      <c r="R4460" s="9">
        <f t="shared" si="8919"/>
        <v>1</v>
      </c>
      <c r="S4460" s="10">
        <f t="shared" ref="S4460:T4460" si="8920">IF(HEX2DEC(H4460) &gt;= 32768, (HEX2DEC(H4460) - 65535 - 1)/10, IF(HEX2DEC(H4460) = 32767, IF($X$2=2, S4461, 32767), HEX2DEC(H4460)/10 ))</f>
        <v>9.9</v>
      </c>
      <c r="T4460" s="10">
        <f t="shared" si="8920"/>
        <v>9.6</v>
      </c>
      <c r="U4460" s="10">
        <f t="shared" si="6"/>
        <v>9.6</v>
      </c>
    </row>
    <row r="4461" ht="14.25" customHeight="1">
      <c r="A4461" s="6" t="s">
        <v>4851</v>
      </c>
      <c r="B4461" s="13">
        <v>0.0</v>
      </c>
      <c r="C4461" s="13">
        <v>0.0</v>
      </c>
      <c r="D4461" s="9">
        <v>0.0</v>
      </c>
      <c r="E4461" s="9">
        <v>0.0</v>
      </c>
      <c r="F4461" s="9">
        <v>0.0</v>
      </c>
      <c r="G4461" s="9">
        <v>1.0</v>
      </c>
      <c r="H4461" s="4" t="s">
        <v>347</v>
      </c>
      <c r="I4461" s="4" t="s">
        <v>334</v>
      </c>
      <c r="J4461" s="4" t="s">
        <v>335</v>
      </c>
      <c r="L4461" s="8">
        <f t="shared" si="3"/>
        <v>45548.31897</v>
      </c>
      <c r="M4461" s="9">
        <f>IF('tab4'!$B4461=0,0,IF('tab4'!$B4461=1,1,IF('tab4'!$B4461=4,2,IF('tab4'!$B4461=5,3,IF('tab4'!$B4461=6,4,IF(AND('tab4'!$B4461=80,$X$2=2),0,-1))))))</f>
        <v>0</v>
      </c>
      <c r="N4461" s="9">
        <f>IF('tab4'!$C4461=0,0,IF('tab4'!$C4461=1,1,IF('tab4'!$C4461=4,2,IF('tab4'!$C4461=5,3,IF('tab4'!$C4461=6,4,IF(AND('tab4'!$C4461=80,$X$2=2),0,-1))))))</f>
        <v>0</v>
      </c>
      <c r="O4461" s="9">
        <f t="shared" ref="O4461:R4461" si="8921">D4461</f>
        <v>0</v>
      </c>
      <c r="P4461" s="9">
        <f t="shared" si="8921"/>
        <v>0</v>
      </c>
      <c r="Q4461" s="9">
        <f t="shared" si="8921"/>
        <v>0</v>
      </c>
      <c r="R4461" s="9">
        <f t="shared" si="8921"/>
        <v>1</v>
      </c>
      <c r="S4461" s="10">
        <f t="shared" ref="S4461:T4461" si="8922">IF(HEX2DEC(H4461) &gt;= 32768, (HEX2DEC(H4461) - 65535 - 1)/10, IF(HEX2DEC(H4461) = 32767, IF($X$2=2, S4462, 32767), HEX2DEC(H4461)/10 ))</f>
        <v>10.2</v>
      </c>
      <c r="T4461" s="10">
        <f t="shared" si="8922"/>
        <v>10</v>
      </c>
      <c r="U4461" s="10">
        <f t="shared" si="6"/>
        <v>9.7</v>
      </c>
    </row>
    <row r="4462" ht="14.25" customHeight="1">
      <c r="A4462" s="6" t="s">
        <v>4852</v>
      </c>
      <c r="B4462" s="13">
        <v>0.0</v>
      </c>
      <c r="C4462" s="13">
        <v>0.0</v>
      </c>
      <c r="D4462" s="9">
        <v>0.0</v>
      </c>
      <c r="E4462" s="9">
        <v>0.0</v>
      </c>
      <c r="F4462" s="9">
        <v>0.0</v>
      </c>
      <c r="G4462" s="9">
        <v>0.0</v>
      </c>
      <c r="H4462" s="4" t="s">
        <v>347</v>
      </c>
      <c r="I4462" s="4" t="s">
        <v>99</v>
      </c>
      <c r="J4462" s="4" t="s">
        <v>335</v>
      </c>
      <c r="L4462" s="8">
        <f t="shared" si="3"/>
        <v>45548.34591</v>
      </c>
      <c r="M4462" s="9">
        <f>IF('tab4'!$B4462=0,0,IF('tab4'!$B4462=1,1,IF('tab4'!$B4462=4,2,IF('tab4'!$B4462=5,3,IF('tab4'!$B4462=6,4,IF(AND('tab4'!$B4462=80,$X$2=2),0,-1))))))</f>
        <v>0</v>
      </c>
      <c r="N4462" s="9">
        <f>IF('tab4'!$C4462=0,0,IF('tab4'!$C4462=1,1,IF('tab4'!$C4462=4,2,IF('tab4'!$C4462=5,3,IF('tab4'!$C4462=6,4,IF(AND('tab4'!$C4462=80,$X$2=2),0,-1))))))</f>
        <v>0</v>
      </c>
      <c r="O4462" s="9">
        <f t="shared" ref="O4462:R4462" si="8923">D4462</f>
        <v>0</v>
      </c>
      <c r="P4462" s="9">
        <f t="shared" si="8923"/>
        <v>0</v>
      </c>
      <c r="Q4462" s="9">
        <f t="shared" si="8923"/>
        <v>0</v>
      </c>
      <c r="R4462" s="9">
        <f t="shared" si="8923"/>
        <v>0</v>
      </c>
      <c r="S4462" s="10">
        <f t="shared" ref="S4462:T4462" si="8924">IF(HEX2DEC(H4462) &gt;= 32768, (HEX2DEC(H4462) - 65535 - 1)/10, IF(HEX2DEC(H4462) = 32767, IF($X$2=2, S4463, 32767), HEX2DEC(H4462)/10 ))</f>
        <v>10.2</v>
      </c>
      <c r="T4462" s="10">
        <f t="shared" si="8924"/>
        <v>10.1</v>
      </c>
      <c r="U4462" s="10">
        <f t="shared" si="6"/>
        <v>9.7</v>
      </c>
    </row>
    <row r="4463" ht="14.25" customHeight="1">
      <c r="A4463" s="6" t="s">
        <v>4853</v>
      </c>
      <c r="B4463" s="13">
        <v>0.0</v>
      </c>
      <c r="C4463" s="13">
        <v>0.0</v>
      </c>
      <c r="D4463" s="9">
        <v>0.0</v>
      </c>
      <c r="E4463" s="9">
        <v>0.0</v>
      </c>
      <c r="F4463" s="9">
        <v>0.0</v>
      </c>
      <c r="G4463" s="9">
        <v>1.0</v>
      </c>
      <c r="H4463" s="4" t="s">
        <v>343</v>
      </c>
      <c r="I4463" s="4" t="s">
        <v>351</v>
      </c>
      <c r="J4463" s="4" t="s">
        <v>349</v>
      </c>
      <c r="L4463" s="8">
        <f t="shared" si="3"/>
        <v>45548.37869</v>
      </c>
      <c r="M4463" s="9">
        <f>IF('tab4'!$B4463=0,0,IF('tab4'!$B4463=1,1,IF('tab4'!$B4463=4,2,IF('tab4'!$B4463=5,3,IF('tab4'!$B4463=6,4,IF(AND('tab4'!$B4463=80,$X$2=2),0,-1))))))</f>
        <v>0</v>
      </c>
      <c r="N4463" s="9">
        <f>IF('tab4'!$C4463=0,0,IF('tab4'!$C4463=1,1,IF('tab4'!$C4463=4,2,IF('tab4'!$C4463=5,3,IF('tab4'!$C4463=6,4,IF(AND('tab4'!$C4463=80,$X$2=2),0,-1))))))</f>
        <v>0</v>
      </c>
      <c r="O4463" s="9">
        <f t="shared" ref="O4463:R4463" si="8925">D4463</f>
        <v>0</v>
      </c>
      <c r="P4463" s="9">
        <f t="shared" si="8925"/>
        <v>0</v>
      </c>
      <c r="Q4463" s="9">
        <f t="shared" si="8925"/>
        <v>0</v>
      </c>
      <c r="R4463" s="9">
        <f t="shared" si="8925"/>
        <v>1</v>
      </c>
      <c r="S4463" s="10">
        <f t="shared" ref="S4463:T4463" si="8926">IF(HEX2DEC(H4463) &gt;= 32768, (HEX2DEC(H4463) - 65535 - 1)/10, IF(HEX2DEC(H4463) = 32767, IF($X$2=2, S4464, 32767), HEX2DEC(H4463)/10 ))</f>
        <v>10.4</v>
      </c>
      <c r="T4463" s="10">
        <f t="shared" si="8926"/>
        <v>10.3</v>
      </c>
      <c r="U4463" s="10">
        <f t="shared" si="6"/>
        <v>9.8</v>
      </c>
    </row>
    <row r="4464" ht="14.25" customHeight="1">
      <c r="A4464" s="6" t="s">
        <v>4854</v>
      </c>
      <c r="B4464" s="13">
        <v>0.0</v>
      </c>
      <c r="C4464" s="13">
        <v>0.0</v>
      </c>
      <c r="D4464" s="9">
        <v>0.0</v>
      </c>
      <c r="E4464" s="9">
        <v>0.0</v>
      </c>
      <c r="F4464" s="9">
        <v>0.0</v>
      </c>
      <c r="G4464" s="9">
        <v>0.0</v>
      </c>
      <c r="H4464" s="4" t="s">
        <v>338</v>
      </c>
      <c r="I4464" s="4" t="s">
        <v>338</v>
      </c>
      <c r="J4464" s="4" t="s">
        <v>363</v>
      </c>
      <c r="L4464" s="8">
        <f t="shared" si="3"/>
        <v>45548.42376</v>
      </c>
      <c r="M4464" s="9">
        <f>IF('tab4'!$B4464=0,0,IF('tab4'!$B4464=1,1,IF('tab4'!$B4464=4,2,IF('tab4'!$B4464=5,3,IF('tab4'!$B4464=6,4,IF(AND('tab4'!$B4464=80,$X$2=2),0,-1))))))</f>
        <v>0</v>
      </c>
      <c r="N4464" s="9">
        <f>IF('tab4'!$C4464=0,0,IF('tab4'!$C4464=1,1,IF('tab4'!$C4464=4,2,IF('tab4'!$C4464=5,3,IF('tab4'!$C4464=6,4,IF(AND('tab4'!$C4464=80,$X$2=2),0,-1))))))</f>
        <v>0</v>
      </c>
      <c r="O4464" s="9">
        <f t="shared" ref="O4464:R4464" si="8927">D4464</f>
        <v>0</v>
      </c>
      <c r="P4464" s="9">
        <f t="shared" si="8927"/>
        <v>0</v>
      </c>
      <c r="Q4464" s="9">
        <f t="shared" si="8927"/>
        <v>0</v>
      </c>
      <c r="R4464" s="9">
        <f t="shared" si="8927"/>
        <v>0</v>
      </c>
      <c r="S4464" s="10">
        <f t="shared" ref="S4464:T4464" si="8928">IF(HEX2DEC(H4464) &gt;= 32768, (HEX2DEC(H4464) - 65535 - 1)/10, IF(HEX2DEC(H4464) = 32767, IF($X$2=2, S4465, 32767), HEX2DEC(H4464)/10 ))</f>
        <v>10.6</v>
      </c>
      <c r="T4464" s="10">
        <f t="shared" si="8928"/>
        <v>10.6</v>
      </c>
      <c r="U4464" s="10">
        <f t="shared" si="6"/>
        <v>9.9</v>
      </c>
    </row>
    <row r="4465" ht="14.25" customHeight="1">
      <c r="A4465" s="6" t="s">
        <v>4855</v>
      </c>
      <c r="B4465" s="13">
        <v>0.0</v>
      </c>
      <c r="C4465" s="13">
        <v>0.0</v>
      </c>
      <c r="D4465" s="9">
        <v>0.0</v>
      </c>
      <c r="E4465" s="9">
        <v>0.0</v>
      </c>
      <c r="F4465" s="9">
        <v>0.0</v>
      </c>
      <c r="G4465" s="9">
        <v>1.0</v>
      </c>
      <c r="H4465" s="4" t="s">
        <v>339</v>
      </c>
      <c r="I4465" s="4" t="s">
        <v>338</v>
      </c>
      <c r="J4465" s="4" t="s">
        <v>349</v>
      </c>
      <c r="L4465" s="8">
        <f t="shared" si="3"/>
        <v>45548.44575</v>
      </c>
      <c r="M4465" s="9">
        <f>IF('tab4'!$B4465=0,0,IF('tab4'!$B4465=1,1,IF('tab4'!$B4465=4,2,IF('tab4'!$B4465=5,3,IF('tab4'!$B4465=6,4,IF(AND('tab4'!$B4465=80,$X$2=2),0,-1))))))</f>
        <v>0</v>
      </c>
      <c r="N4465" s="9">
        <f>IF('tab4'!$C4465=0,0,IF('tab4'!$C4465=1,1,IF('tab4'!$C4465=4,2,IF('tab4'!$C4465=5,3,IF('tab4'!$C4465=6,4,IF(AND('tab4'!$C4465=80,$X$2=2),0,-1))))))</f>
        <v>0</v>
      </c>
      <c r="O4465" s="9">
        <f t="shared" ref="O4465:R4465" si="8929">D4465</f>
        <v>0</v>
      </c>
      <c r="P4465" s="9">
        <f t="shared" si="8929"/>
        <v>0</v>
      </c>
      <c r="Q4465" s="9">
        <f t="shared" si="8929"/>
        <v>0</v>
      </c>
      <c r="R4465" s="9">
        <f t="shared" si="8929"/>
        <v>1</v>
      </c>
      <c r="S4465" s="10">
        <f t="shared" ref="S4465:T4465" si="8930">IF(HEX2DEC(H4465) &gt;= 32768, (HEX2DEC(H4465) - 65535 - 1)/10, IF(HEX2DEC(H4465) = 32767, IF($X$2=2, S4466, 32767), HEX2DEC(H4465)/10 ))</f>
        <v>10.7</v>
      </c>
      <c r="T4465" s="10">
        <f t="shared" si="8930"/>
        <v>10.6</v>
      </c>
      <c r="U4465" s="10">
        <f t="shared" si="6"/>
        <v>9.8</v>
      </c>
    </row>
    <row r="4466" ht="14.25" customHeight="1">
      <c r="A4466" s="6" t="s">
        <v>4856</v>
      </c>
      <c r="B4466" s="13">
        <v>0.0</v>
      </c>
      <c r="C4466" s="13">
        <v>0.0</v>
      </c>
      <c r="D4466" s="9">
        <v>0.0</v>
      </c>
      <c r="E4466" s="9">
        <v>0.0</v>
      </c>
      <c r="F4466" s="9">
        <v>0.0</v>
      </c>
      <c r="G4466" s="9">
        <v>0.0</v>
      </c>
      <c r="H4466" s="4" t="s">
        <v>339</v>
      </c>
      <c r="I4466" s="4" t="s">
        <v>338</v>
      </c>
      <c r="J4466" s="4" t="s">
        <v>349</v>
      </c>
      <c r="L4466" s="8">
        <f t="shared" si="3"/>
        <v>45548.4615</v>
      </c>
      <c r="M4466" s="9">
        <f>IF('tab4'!$B4466=0,0,IF('tab4'!$B4466=1,1,IF('tab4'!$B4466=4,2,IF('tab4'!$B4466=5,3,IF('tab4'!$B4466=6,4,IF(AND('tab4'!$B4466=80,$X$2=2),0,-1))))))</f>
        <v>0</v>
      </c>
      <c r="N4466" s="9">
        <f>IF('tab4'!$C4466=0,0,IF('tab4'!$C4466=1,1,IF('tab4'!$C4466=4,2,IF('tab4'!$C4466=5,3,IF('tab4'!$C4466=6,4,IF(AND('tab4'!$C4466=80,$X$2=2),0,-1))))))</f>
        <v>0</v>
      </c>
      <c r="O4466" s="9">
        <f t="shared" ref="O4466:R4466" si="8931">D4466</f>
        <v>0</v>
      </c>
      <c r="P4466" s="9">
        <f t="shared" si="8931"/>
        <v>0</v>
      </c>
      <c r="Q4466" s="9">
        <f t="shared" si="8931"/>
        <v>0</v>
      </c>
      <c r="R4466" s="9">
        <f t="shared" si="8931"/>
        <v>0</v>
      </c>
      <c r="S4466" s="10">
        <f t="shared" ref="S4466:T4466" si="8932">IF(HEX2DEC(H4466) &gt;= 32768, (HEX2DEC(H4466) - 65535 - 1)/10, IF(HEX2DEC(H4466) = 32767, IF($X$2=2, S4467, 32767), HEX2DEC(H4466)/10 ))</f>
        <v>10.7</v>
      </c>
      <c r="T4466" s="10">
        <f t="shared" si="8932"/>
        <v>10.6</v>
      </c>
      <c r="U4466" s="10">
        <f t="shared" si="6"/>
        <v>9.8</v>
      </c>
    </row>
    <row r="4467" ht="14.25" customHeight="1">
      <c r="A4467" s="6" t="s">
        <v>4857</v>
      </c>
      <c r="B4467" s="13">
        <v>0.0</v>
      </c>
      <c r="C4467" s="13">
        <v>0.0</v>
      </c>
      <c r="D4467" s="9">
        <v>0.0</v>
      </c>
      <c r="E4467" s="9">
        <v>0.0</v>
      </c>
      <c r="F4467" s="9">
        <v>0.0</v>
      </c>
      <c r="G4467" s="9">
        <v>1.0</v>
      </c>
      <c r="H4467" s="4" t="s">
        <v>339</v>
      </c>
      <c r="I4467" s="4" t="s">
        <v>338</v>
      </c>
      <c r="J4467" s="4" t="s">
        <v>349</v>
      </c>
      <c r="L4467" s="8">
        <f t="shared" si="3"/>
        <v>45548.47201</v>
      </c>
      <c r="M4467" s="9">
        <f>IF('tab4'!$B4467=0,0,IF('tab4'!$B4467=1,1,IF('tab4'!$B4467=4,2,IF('tab4'!$B4467=5,3,IF('tab4'!$B4467=6,4,IF(AND('tab4'!$B4467=80,$X$2=2),0,-1))))))</f>
        <v>0</v>
      </c>
      <c r="N4467" s="9">
        <f>IF('tab4'!$C4467=0,0,IF('tab4'!$C4467=1,1,IF('tab4'!$C4467=4,2,IF('tab4'!$C4467=5,3,IF('tab4'!$C4467=6,4,IF(AND('tab4'!$C4467=80,$X$2=2),0,-1))))))</f>
        <v>0</v>
      </c>
      <c r="O4467" s="9">
        <f t="shared" ref="O4467:R4467" si="8933">D4467</f>
        <v>0</v>
      </c>
      <c r="P4467" s="9">
        <f t="shared" si="8933"/>
        <v>0</v>
      </c>
      <c r="Q4467" s="9">
        <f t="shared" si="8933"/>
        <v>0</v>
      </c>
      <c r="R4467" s="9">
        <f t="shared" si="8933"/>
        <v>1</v>
      </c>
      <c r="S4467" s="10">
        <f t="shared" ref="S4467:T4467" si="8934">IF(HEX2DEC(H4467) &gt;= 32768, (HEX2DEC(H4467) - 65535 - 1)/10, IF(HEX2DEC(H4467) = 32767, IF($X$2=2, S4468, 32767), HEX2DEC(H4467)/10 ))</f>
        <v>10.7</v>
      </c>
      <c r="T4467" s="10">
        <f t="shared" si="8934"/>
        <v>10.6</v>
      </c>
      <c r="U4467" s="10">
        <f t="shared" si="6"/>
        <v>9.8</v>
      </c>
    </row>
    <row r="4468" ht="14.25" customHeight="1">
      <c r="A4468" s="6" t="s">
        <v>4858</v>
      </c>
      <c r="B4468" s="13">
        <v>0.0</v>
      </c>
      <c r="C4468" s="13">
        <v>0.0</v>
      </c>
      <c r="D4468" s="9">
        <v>0.0</v>
      </c>
      <c r="E4468" s="9">
        <v>0.0</v>
      </c>
      <c r="F4468" s="9">
        <v>0.0</v>
      </c>
      <c r="G4468" s="9">
        <v>0.0</v>
      </c>
      <c r="H4468" s="4" t="s">
        <v>344</v>
      </c>
      <c r="I4468" s="4" t="s">
        <v>339</v>
      </c>
      <c r="J4468" s="4" t="s">
        <v>334</v>
      </c>
      <c r="L4468" s="8">
        <f t="shared" si="3"/>
        <v>45548.48387</v>
      </c>
      <c r="M4468" s="9">
        <f>IF('tab4'!$B4468=0,0,IF('tab4'!$B4468=1,1,IF('tab4'!$B4468=4,2,IF('tab4'!$B4468=5,3,IF('tab4'!$B4468=6,4,IF(AND('tab4'!$B4468=80,$X$2=2),0,-1))))))</f>
        <v>0</v>
      </c>
      <c r="N4468" s="9">
        <f>IF('tab4'!$C4468=0,0,IF('tab4'!$C4468=1,1,IF('tab4'!$C4468=4,2,IF('tab4'!$C4468=5,3,IF('tab4'!$C4468=6,4,IF(AND('tab4'!$C4468=80,$X$2=2),0,-1))))))</f>
        <v>0</v>
      </c>
      <c r="O4468" s="9">
        <f t="shared" ref="O4468:R4468" si="8935">D4468</f>
        <v>0</v>
      </c>
      <c r="P4468" s="9">
        <f t="shared" si="8935"/>
        <v>0</v>
      </c>
      <c r="Q4468" s="9">
        <f t="shared" si="8935"/>
        <v>0</v>
      </c>
      <c r="R4468" s="9">
        <f t="shared" si="8935"/>
        <v>0</v>
      </c>
      <c r="S4468" s="10">
        <f t="shared" ref="S4468:T4468" si="8936">IF(HEX2DEC(H4468) &gt;= 32768, (HEX2DEC(H4468) - 65535 - 1)/10, IF(HEX2DEC(H4468) = 32767, IF($X$2=2, S4469, 32767), HEX2DEC(H4468)/10 ))</f>
        <v>10.8</v>
      </c>
      <c r="T4468" s="10">
        <f t="shared" si="8936"/>
        <v>10.7</v>
      </c>
      <c r="U4468" s="10">
        <f t="shared" si="6"/>
        <v>10</v>
      </c>
    </row>
    <row r="4469" ht="14.25" customHeight="1">
      <c r="A4469" s="6" t="s">
        <v>4859</v>
      </c>
      <c r="B4469" s="13">
        <v>0.0</v>
      </c>
      <c r="C4469" s="13">
        <v>0.0</v>
      </c>
      <c r="D4469" s="9">
        <v>0.0</v>
      </c>
      <c r="E4469" s="9">
        <v>0.0</v>
      </c>
      <c r="F4469" s="9">
        <v>0.0</v>
      </c>
      <c r="G4469" s="9">
        <v>1.0</v>
      </c>
      <c r="H4469" s="4" t="s">
        <v>344</v>
      </c>
      <c r="I4469" s="4" t="s">
        <v>339</v>
      </c>
      <c r="J4469" s="4" t="s">
        <v>363</v>
      </c>
      <c r="L4469" s="8">
        <f t="shared" si="3"/>
        <v>45548.49017</v>
      </c>
      <c r="M4469" s="9">
        <f>IF('tab4'!$B4469=0,0,IF('tab4'!$B4469=1,1,IF('tab4'!$B4469=4,2,IF('tab4'!$B4469=5,3,IF('tab4'!$B4469=6,4,IF(AND('tab4'!$B4469=80,$X$2=2),0,-1))))))</f>
        <v>0</v>
      </c>
      <c r="N4469" s="9">
        <f>IF('tab4'!$C4469=0,0,IF('tab4'!$C4469=1,1,IF('tab4'!$C4469=4,2,IF('tab4'!$C4469=5,3,IF('tab4'!$C4469=6,4,IF(AND('tab4'!$C4469=80,$X$2=2),0,-1))))))</f>
        <v>0</v>
      </c>
      <c r="O4469" s="9">
        <f t="shared" ref="O4469:R4469" si="8937">D4469</f>
        <v>0</v>
      </c>
      <c r="P4469" s="9">
        <f t="shared" si="8937"/>
        <v>0</v>
      </c>
      <c r="Q4469" s="9">
        <f t="shared" si="8937"/>
        <v>0</v>
      </c>
      <c r="R4469" s="9">
        <f t="shared" si="8937"/>
        <v>1</v>
      </c>
      <c r="S4469" s="10">
        <f t="shared" ref="S4469:T4469" si="8938">IF(HEX2DEC(H4469) &gt;= 32768, (HEX2DEC(H4469) - 65535 - 1)/10, IF(HEX2DEC(H4469) = 32767, IF($X$2=2, S4470, 32767), HEX2DEC(H4469)/10 ))</f>
        <v>10.8</v>
      </c>
      <c r="T4469" s="10">
        <f t="shared" si="8938"/>
        <v>10.7</v>
      </c>
      <c r="U4469" s="10">
        <f t="shared" si="6"/>
        <v>9.9</v>
      </c>
    </row>
    <row r="4470" ht="14.25" customHeight="1">
      <c r="A4470" s="6" t="s">
        <v>4860</v>
      </c>
      <c r="B4470" s="13">
        <v>0.0</v>
      </c>
      <c r="C4470" s="13">
        <v>0.0</v>
      </c>
      <c r="D4470" s="9">
        <v>0.0</v>
      </c>
      <c r="E4470" s="9">
        <v>0.0</v>
      </c>
      <c r="F4470" s="9">
        <v>0.0</v>
      </c>
      <c r="G4470" s="9">
        <v>1.0</v>
      </c>
      <c r="H4470" s="4" t="s">
        <v>336</v>
      </c>
      <c r="I4470" s="4" t="s">
        <v>365</v>
      </c>
      <c r="J4470" s="4" t="s">
        <v>342</v>
      </c>
      <c r="L4470" s="8">
        <f t="shared" si="3"/>
        <v>45548.57351</v>
      </c>
      <c r="M4470" s="9">
        <f>IF('tab4'!$B4470=0,0,IF('tab4'!$B4470=1,1,IF('tab4'!$B4470=4,2,IF('tab4'!$B4470=5,3,IF('tab4'!$B4470=6,4,IF(AND('tab4'!$B4470=80,$X$2=2),0,-1))))))</f>
        <v>0</v>
      </c>
      <c r="N4470" s="9">
        <f>IF('tab4'!$C4470=0,0,IF('tab4'!$C4470=1,1,IF('tab4'!$C4470=4,2,IF('tab4'!$C4470=5,3,IF('tab4'!$C4470=6,4,IF(AND('tab4'!$C4470=80,$X$2=2),0,-1))))))</f>
        <v>0</v>
      </c>
      <c r="O4470" s="9">
        <f t="shared" ref="O4470:R4470" si="8939">D4470</f>
        <v>0</v>
      </c>
      <c r="P4470" s="9">
        <f t="shared" si="8939"/>
        <v>0</v>
      </c>
      <c r="Q4470" s="9">
        <f t="shared" si="8939"/>
        <v>0</v>
      </c>
      <c r="R4470" s="9">
        <f t="shared" si="8939"/>
        <v>1</v>
      </c>
      <c r="S4470" s="10">
        <f t="shared" ref="S4470:T4470" si="8940">IF(HEX2DEC(H4470) &gt;= 32768, (HEX2DEC(H4470) - 65535 - 1)/10, IF(HEX2DEC(H4470) = 32767, IF($X$2=2, S4471, 32767), HEX2DEC(H4470)/10 ))</f>
        <v>11.4</v>
      </c>
      <c r="T4470" s="10">
        <f t="shared" si="8940"/>
        <v>11.3</v>
      </c>
      <c r="U4470" s="10">
        <f t="shared" si="6"/>
        <v>10.5</v>
      </c>
    </row>
    <row r="4471" ht="14.25" customHeight="1">
      <c r="A4471" s="6" t="s">
        <v>4861</v>
      </c>
      <c r="B4471" s="13">
        <v>0.0</v>
      </c>
      <c r="C4471" s="13">
        <v>0.0</v>
      </c>
      <c r="D4471" s="9">
        <v>0.0</v>
      </c>
      <c r="E4471" s="9">
        <v>0.0</v>
      </c>
      <c r="F4471" s="9">
        <v>0.0</v>
      </c>
      <c r="G4471" s="9">
        <v>0.0</v>
      </c>
      <c r="H4471" s="4" t="s">
        <v>403</v>
      </c>
      <c r="I4471" s="4" t="s">
        <v>336</v>
      </c>
      <c r="J4471" s="4" t="s">
        <v>342</v>
      </c>
      <c r="L4471" s="8">
        <f t="shared" si="3"/>
        <v>45548.60066</v>
      </c>
      <c r="M4471" s="9">
        <f>IF('tab4'!$B4471=0,0,IF('tab4'!$B4471=1,1,IF('tab4'!$B4471=4,2,IF('tab4'!$B4471=5,3,IF('tab4'!$B4471=6,4,IF(AND('tab4'!$B4471=80,$X$2=2),0,-1))))))</f>
        <v>0</v>
      </c>
      <c r="N4471" s="9">
        <f>IF('tab4'!$C4471=0,0,IF('tab4'!$C4471=1,1,IF('tab4'!$C4471=4,2,IF('tab4'!$C4471=5,3,IF('tab4'!$C4471=6,4,IF(AND('tab4'!$C4471=80,$X$2=2),0,-1))))))</f>
        <v>0</v>
      </c>
      <c r="O4471" s="9">
        <f t="shared" ref="O4471:R4471" si="8941">D4471</f>
        <v>0</v>
      </c>
      <c r="P4471" s="9">
        <f t="shared" si="8941"/>
        <v>0</v>
      </c>
      <c r="Q4471" s="9">
        <f t="shared" si="8941"/>
        <v>0</v>
      </c>
      <c r="R4471" s="9">
        <f t="shared" si="8941"/>
        <v>0</v>
      </c>
      <c r="S4471" s="10">
        <f t="shared" ref="S4471:T4471" si="8942">IF(HEX2DEC(H4471) &gt;= 32768, (HEX2DEC(H4471) - 65535 - 1)/10, IF(HEX2DEC(H4471) = 32767, IF($X$2=2, S4472, 32767), HEX2DEC(H4471)/10 ))</f>
        <v>11.6</v>
      </c>
      <c r="T4471" s="10">
        <f t="shared" si="8942"/>
        <v>11.4</v>
      </c>
      <c r="U4471" s="10">
        <f t="shared" si="6"/>
        <v>10.5</v>
      </c>
    </row>
    <row r="4472" ht="14.25" customHeight="1">
      <c r="A4472" s="6" t="s">
        <v>4862</v>
      </c>
      <c r="B4472" s="13">
        <v>0.0</v>
      </c>
      <c r="C4472" s="13">
        <v>0.0</v>
      </c>
      <c r="D4472" s="9">
        <v>0.0</v>
      </c>
      <c r="E4472" s="9">
        <v>0.0</v>
      </c>
      <c r="F4472" s="9">
        <v>0.0</v>
      </c>
      <c r="G4472" s="9">
        <v>1.0</v>
      </c>
      <c r="H4472" s="4" t="s">
        <v>408</v>
      </c>
      <c r="I4472" s="4" t="s">
        <v>336</v>
      </c>
      <c r="J4472" s="4" t="s">
        <v>342</v>
      </c>
      <c r="L4472" s="8">
        <f t="shared" si="3"/>
        <v>45548.60546</v>
      </c>
      <c r="M4472" s="9">
        <f>IF('tab4'!$B4472=0,0,IF('tab4'!$B4472=1,1,IF('tab4'!$B4472=4,2,IF('tab4'!$B4472=5,3,IF('tab4'!$B4472=6,4,IF(AND('tab4'!$B4472=80,$X$2=2),0,-1))))))</f>
        <v>0</v>
      </c>
      <c r="N4472" s="9">
        <f>IF('tab4'!$C4472=0,0,IF('tab4'!$C4472=1,1,IF('tab4'!$C4472=4,2,IF('tab4'!$C4472=5,3,IF('tab4'!$C4472=6,4,IF(AND('tab4'!$C4472=80,$X$2=2),0,-1))))))</f>
        <v>0</v>
      </c>
      <c r="O4472" s="9">
        <f t="shared" ref="O4472:R4472" si="8943">D4472</f>
        <v>0</v>
      </c>
      <c r="P4472" s="9">
        <f t="shared" si="8943"/>
        <v>0</v>
      </c>
      <c r="Q4472" s="9">
        <f t="shared" si="8943"/>
        <v>0</v>
      </c>
      <c r="R4472" s="9">
        <f t="shared" si="8943"/>
        <v>1</v>
      </c>
      <c r="S4472" s="10">
        <f t="shared" ref="S4472:T4472" si="8944">IF(HEX2DEC(H4472) &gt;= 32768, (HEX2DEC(H4472) - 65535 - 1)/10, IF(HEX2DEC(H4472) = 32767, IF($X$2=2, S4473, 32767), HEX2DEC(H4472)/10 ))</f>
        <v>11.5</v>
      </c>
      <c r="T4472" s="10">
        <f t="shared" si="8944"/>
        <v>11.4</v>
      </c>
      <c r="U4472" s="10">
        <f t="shared" si="6"/>
        <v>10.5</v>
      </c>
    </row>
    <row r="4473" ht="14.25" customHeight="1">
      <c r="A4473" s="6" t="s">
        <v>4863</v>
      </c>
      <c r="B4473" s="13">
        <v>0.0</v>
      </c>
      <c r="C4473" s="13">
        <v>0.0</v>
      </c>
      <c r="D4473" s="9">
        <v>0.0</v>
      </c>
      <c r="E4473" s="9">
        <v>0.0</v>
      </c>
      <c r="F4473" s="9">
        <v>0.0</v>
      </c>
      <c r="G4473" s="9">
        <v>0.0</v>
      </c>
      <c r="H4473" s="4" t="s">
        <v>408</v>
      </c>
      <c r="I4473" s="4" t="s">
        <v>365</v>
      </c>
      <c r="J4473" s="4" t="s">
        <v>564</v>
      </c>
      <c r="L4473" s="8">
        <f t="shared" si="3"/>
        <v>45548.66657</v>
      </c>
      <c r="M4473" s="9">
        <f>IF('tab4'!$B4473=0,0,IF('tab4'!$B4473=1,1,IF('tab4'!$B4473=4,2,IF('tab4'!$B4473=5,3,IF('tab4'!$B4473=6,4,IF(AND('tab4'!$B4473=80,$X$2=2),0,-1))))))</f>
        <v>0</v>
      </c>
      <c r="N4473" s="9">
        <f>IF('tab4'!$C4473=0,0,IF('tab4'!$C4473=1,1,IF('tab4'!$C4473=4,2,IF('tab4'!$C4473=5,3,IF('tab4'!$C4473=6,4,IF(AND('tab4'!$C4473=80,$X$2=2),0,-1))))))</f>
        <v>0</v>
      </c>
      <c r="O4473" s="9">
        <f t="shared" ref="O4473:R4473" si="8945">D4473</f>
        <v>0</v>
      </c>
      <c r="P4473" s="9">
        <f t="shared" si="8945"/>
        <v>0</v>
      </c>
      <c r="Q4473" s="9">
        <f t="shared" si="8945"/>
        <v>0</v>
      </c>
      <c r="R4473" s="9">
        <f t="shared" si="8945"/>
        <v>0</v>
      </c>
      <c r="S4473" s="10">
        <f t="shared" ref="S4473:T4473" si="8946">IF(HEX2DEC(H4473) &gt;= 32768, (HEX2DEC(H4473) - 65535 - 1)/10, IF(HEX2DEC(H4473) = 32767, IF($X$2=2, S4474, 32767), HEX2DEC(H4473)/10 ))</f>
        <v>11.5</v>
      </c>
      <c r="T4473" s="10">
        <f t="shared" si="8946"/>
        <v>11.3</v>
      </c>
      <c r="U4473" s="10">
        <f t="shared" si="6"/>
        <v>10.9</v>
      </c>
    </row>
    <row r="4474" ht="14.25" customHeight="1">
      <c r="A4474" s="6" t="s">
        <v>4864</v>
      </c>
      <c r="B4474" s="13">
        <v>0.0</v>
      </c>
      <c r="C4474" s="13">
        <v>0.0</v>
      </c>
      <c r="D4474" s="9">
        <v>0.0</v>
      </c>
      <c r="E4474" s="9">
        <v>0.0</v>
      </c>
      <c r="F4474" s="9">
        <v>0.0</v>
      </c>
      <c r="G4474" s="9">
        <v>1.0</v>
      </c>
      <c r="H4474" s="4" t="s">
        <v>408</v>
      </c>
      <c r="I4474" s="4" t="s">
        <v>365</v>
      </c>
      <c r="J4474" s="4" t="s">
        <v>491</v>
      </c>
      <c r="L4474" s="8">
        <f t="shared" si="3"/>
        <v>45548.67954</v>
      </c>
      <c r="M4474" s="9">
        <f>IF('tab4'!$B4474=0,0,IF('tab4'!$B4474=1,1,IF('tab4'!$B4474=4,2,IF('tab4'!$B4474=5,3,IF('tab4'!$B4474=6,4,IF(AND('tab4'!$B4474=80,$X$2=2),0,-1))))))</f>
        <v>0</v>
      </c>
      <c r="N4474" s="9">
        <f>IF('tab4'!$C4474=0,0,IF('tab4'!$C4474=1,1,IF('tab4'!$C4474=4,2,IF('tab4'!$C4474=5,3,IF('tab4'!$C4474=6,4,IF(AND('tab4'!$C4474=80,$X$2=2),0,-1))))))</f>
        <v>0</v>
      </c>
      <c r="O4474" s="9">
        <f t="shared" ref="O4474:R4474" si="8947">D4474</f>
        <v>0</v>
      </c>
      <c r="P4474" s="9">
        <f t="shared" si="8947"/>
        <v>0</v>
      </c>
      <c r="Q4474" s="9">
        <f t="shared" si="8947"/>
        <v>0</v>
      </c>
      <c r="R4474" s="9">
        <f t="shared" si="8947"/>
        <v>1</v>
      </c>
      <c r="S4474" s="10">
        <f t="shared" ref="S4474:T4474" si="8948">IF(HEX2DEC(H4474) &gt;= 32768, (HEX2DEC(H4474) - 65535 - 1)/10, IF(HEX2DEC(H4474) = 32767, IF($X$2=2, S4475, 32767), HEX2DEC(H4474)/10 ))</f>
        <v>11.5</v>
      </c>
      <c r="T4474" s="10">
        <f t="shared" si="8948"/>
        <v>11.3</v>
      </c>
      <c r="U4474" s="10">
        <f t="shared" si="6"/>
        <v>11</v>
      </c>
    </row>
    <row r="4475" ht="14.25" customHeight="1">
      <c r="A4475" s="6" t="s">
        <v>4865</v>
      </c>
      <c r="B4475" s="13">
        <v>0.0</v>
      </c>
      <c r="C4475" s="13">
        <v>0.0</v>
      </c>
      <c r="D4475" s="9">
        <v>0.0</v>
      </c>
      <c r="E4475" s="9">
        <v>0.0</v>
      </c>
      <c r="F4475" s="9">
        <v>0.0</v>
      </c>
      <c r="G4475" s="9">
        <v>1.0</v>
      </c>
      <c r="H4475" s="4" t="s">
        <v>403</v>
      </c>
      <c r="I4475" s="4" t="s">
        <v>336</v>
      </c>
      <c r="J4475" s="4" t="s">
        <v>491</v>
      </c>
      <c r="L4475" s="8">
        <f t="shared" si="3"/>
        <v>45548.76287</v>
      </c>
      <c r="M4475" s="9">
        <f>IF('tab4'!$B4475=0,0,IF('tab4'!$B4475=1,1,IF('tab4'!$B4475=4,2,IF('tab4'!$B4475=5,3,IF('tab4'!$B4475=6,4,IF(AND('tab4'!$B4475=80,$X$2=2),0,-1))))))</f>
        <v>0</v>
      </c>
      <c r="N4475" s="9">
        <f>IF('tab4'!$C4475=0,0,IF('tab4'!$C4475=1,1,IF('tab4'!$C4475=4,2,IF('tab4'!$C4475=5,3,IF('tab4'!$C4475=6,4,IF(AND('tab4'!$C4475=80,$X$2=2),0,-1))))))</f>
        <v>0</v>
      </c>
      <c r="O4475" s="9">
        <f t="shared" ref="O4475:R4475" si="8949">D4475</f>
        <v>0</v>
      </c>
      <c r="P4475" s="9">
        <f t="shared" si="8949"/>
        <v>0</v>
      </c>
      <c r="Q4475" s="9">
        <f t="shared" si="8949"/>
        <v>0</v>
      </c>
      <c r="R4475" s="9">
        <f t="shared" si="8949"/>
        <v>1</v>
      </c>
      <c r="S4475" s="10">
        <f t="shared" ref="S4475:T4475" si="8950">IF(HEX2DEC(H4475) &gt;= 32768, (HEX2DEC(H4475) - 65535 - 1)/10, IF(HEX2DEC(H4475) = 32767, IF($X$2=2, S4476, 32767), HEX2DEC(H4475)/10 ))</f>
        <v>11.6</v>
      </c>
      <c r="T4475" s="10">
        <f t="shared" si="8950"/>
        <v>11.4</v>
      </c>
      <c r="U4475" s="10">
        <f t="shared" si="6"/>
        <v>11</v>
      </c>
    </row>
    <row r="4476" ht="14.25" customHeight="1">
      <c r="A4476" s="6" t="s">
        <v>4866</v>
      </c>
      <c r="B4476" s="13">
        <v>0.0</v>
      </c>
      <c r="C4476" s="13">
        <v>0.0</v>
      </c>
      <c r="D4476" s="9">
        <v>0.0</v>
      </c>
      <c r="E4476" s="9">
        <v>0.0</v>
      </c>
      <c r="F4476" s="9">
        <v>0.0</v>
      </c>
      <c r="G4476" s="9">
        <v>1.0</v>
      </c>
      <c r="H4476" s="4" t="s">
        <v>336</v>
      </c>
      <c r="I4476" s="4" t="s">
        <v>578</v>
      </c>
      <c r="J4476" s="4" t="s">
        <v>564</v>
      </c>
      <c r="L4476" s="8">
        <f t="shared" si="3"/>
        <v>45548.8462</v>
      </c>
      <c r="M4476" s="9">
        <f>IF('tab4'!$B4476=0,0,IF('tab4'!$B4476=1,1,IF('tab4'!$B4476=4,2,IF('tab4'!$B4476=5,3,IF('tab4'!$B4476=6,4,IF(AND('tab4'!$B4476=80,$X$2=2),0,-1))))))</f>
        <v>0</v>
      </c>
      <c r="N4476" s="9">
        <f>IF('tab4'!$C4476=0,0,IF('tab4'!$C4476=1,1,IF('tab4'!$C4476=4,2,IF('tab4'!$C4476=5,3,IF('tab4'!$C4476=6,4,IF(AND('tab4'!$C4476=80,$X$2=2),0,-1))))))</f>
        <v>0</v>
      </c>
      <c r="O4476" s="9">
        <f t="shared" ref="O4476:R4476" si="8951">D4476</f>
        <v>0</v>
      </c>
      <c r="P4476" s="9">
        <f t="shared" si="8951"/>
        <v>0</v>
      </c>
      <c r="Q4476" s="9">
        <f t="shared" si="8951"/>
        <v>0</v>
      </c>
      <c r="R4476" s="9">
        <f t="shared" si="8951"/>
        <v>1</v>
      </c>
      <c r="S4476" s="10">
        <f t="shared" ref="S4476:T4476" si="8952">IF(HEX2DEC(H4476) &gt;= 32768, (HEX2DEC(H4476) - 65535 - 1)/10, IF(HEX2DEC(H4476) = 32767, IF($X$2=2, S4477, 32767), HEX2DEC(H4476)/10 ))</f>
        <v>11.4</v>
      </c>
      <c r="T4476" s="10">
        <f t="shared" si="8952"/>
        <v>11.2</v>
      </c>
      <c r="U4476" s="10">
        <f t="shared" si="6"/>
        <v>10.9</v>
      </c>
    </row>
    <row r="4477" ht="14.25" customHeight="1">
      <c r="A4477" s="6" t="s">
        <v>4867</v>
      </c>
      <c r="B4477" s="13">
        <v>0.0</v>
      </c>
      <c r="C4477" s="13">
        <v>0.0</v>
      </c>
      <c r="D4477" s="9">
        <v>0.0</v>
      </c>
      <c r="E4477" s="9">
        <v>0.0</v>
      </c>
      <c r="F4477" s="9">
        <v>0.0</v>
      </c>
      <c r="G4477" s="9">
        <v>0.0</v>
      </c>
      <c r="H4477" s="4" t="s">
        <v>408</v>
      </c>
      <c r="I4477" s="4" t="s">
        <v>336</v>
      </c>
      <c r="J4477" s="4" t="s">
        <v>578</v>
      </c>
      <c r="L4477" s="8">
        <f t="shared" si="3"/>
        <v>45548.90214</v>
      </c>
      <c r="M4477" s="9">
        <f>IF('tab4'!$B4477=0,0,IF('tab4'!$B4477=1,1,IF('tab4'!$B4477=4,2,IF('tab4'!$B4477=5,3,IF('tab4'!$B4477=6,4,IF(AND('tab4'!$B4477=80,$X$2=2),0,-1))))))</f>
        <v>0</v>
      </c>
      <c r="N4477" s="9">
        <f>IF('tab4'!$C4477=0,0,IF('tab4'!$C4477=1,1,IF('tab4'!$C4477=4,2,IF('tab4'!$C4477=5,3,IF('tab4'!$C4477=6,4,IF(AND('tab4'!$C4477=80,$X$2=2),0,-1))))))</f>
        <v>0</v>
      </c>
      <c r="O4477" s="9">
        <f t="shared" ref="O4477:R4477" si="8953">D4477</f>
        <v>0</v>
      </c>
      <c r="P4477" s="9">
        <f t="shared" si="8953"/>
        <v>0</v>
      </c>
      <c r="Q4477" s="9">
        <f t="shared" si="8953"/>
        <v>0</v>
      </c>
      <c r="R4477" s="9">
        <f t="shared" si="8953"/>
        <v>0</v>
      </c>
      <c r="S4477" s="10">
        <f t="shared" ref="S4477:T4477" si="8954">IF(HEX2DEC(H4477) &gt;= 32768, (HEX2DEC(H4477) - 65535 - 1)/10, IF(HEX2DEC(H4477) = 32767, IF($X$2=2, S4478, 32767), HEX2DEC(H4477)/10 ))</f>
        <v>11.5</v>
      </c>
      <c r="T4477" s="10">
        <f t="shared" si="8954"/>
        <v>11.4</v>
      </c>
      <c r="U4477" s="10">
        <f t="shared" si="6"/>
        <v>11.2</v>
      </c>
    </row>
    <row r="4478" ht="14.25" customHeight="1">
      <c r="A4478" s="6" t="s">
        <v>4868</v>
      </c>
      <c r="B4478" s="13">
        <v>0.0</v>
      </c>
      <c r="C4478" s="13">
        <v>0.0</v>
      </c>
      <c r="D4478" s="9">
        <v>0.0</v>
      </c>
      <c r="E4478" s="9">
        <v>0.0</v>
      </c>
      <c r="F4478" s="9">
        <v>0.0</v>
      </c>
      <c r="G4478" s="9">
        <v>1.0</v>
      </c>
      <c r="H4478" s="4" t="s">
        <v>403</v>
      </c>
      <c r="I4478" s="4" t="s">
        <v>336</v>
      </c>
      <c r="J4478" s="4" t="s">
        <v>365</v>
      </c>
      <c r="L4478" s="8">
        <f t="shared" si="3"/>
        <v>45548.91831</v>
      </c>
      <c r="M4478" s="9">
        <f>IF('tab4'!$B4478=0,0,IF('tab4'!$B4478=1,1,IF('tab4'!$B4478=4,2,IF('tab4'!$B4478=5,3,IF('tab4'!$B4478=6,4,IF(AND('tab4'!$B4478=80,$X$2=2),0,-1))))))</f>
        <v>0</v>
      </c>
      <c r="N4478" s="9">
        <f>IF('tab4'!$C4478=0,0,IF('tab4'!$C4478=1,1,IF('tab4'!$C4478=4,2,IF('tab4'!$C4478=5,3,IF('tab4'!$C4478=6,4,IF(AND('tab4'!$C4478=80,$X$2=2),0,-1))))))</f>
        <v>0</v>
      </c>
      <c r="O4478" s="9">
        <f t="shared" ref="O4478:R4478" si="8955">D4478</f>
        <v>0</v>
      </c>
      <c r="P4478" s="9">
        <f t="shared" si="8955"/>
        <v>0</v>
      </c>
      <c r="Q4478" s="9">
        <f t="shared" si="8955"/>
        <v>0</v>
      </c>
      <c r="R4478" s="9">
        <f t="shared" si="8955"/>
        <v>1</v>
      </c>
      <c r="S4478" s="10">
        <f t="shared" ref="S4478:T4478" si="8956">IF(HEX2DEC(H4478) &gt;= 32768, (HEX2DEC(H4478) - 65535 - 1)/10, IF(HEX2DEC(H4478) = 32767, IF($X$2=2, S4479, 32767), HEX2DEC(H4478)/10 ))</f>
        <v>11.6</v>
      </c>
      <c r="T4478" s="10">
        <f t="shared" si="8956"/>
        <v>11.4</v>
      </c>
      <c r="U4478" s="10">
        <f t="shared" si="6"/>
        <v>11.3</v>
      </c>
    </row>
    <row r="4479" ht="14.25" customHeight="1">
      <c r="A4479" s="6" t="s">
        <v>4869</v>
      </c>
      <c r="B4479" s="13">
        <v>0.0</v>
      </c>
      <c r="C4479" s="13">
        <v>0.0</v>
      </c>
      <c r="D4479" s="9">
        <v>0.0</v>
      </c>
      <c r="E4479" s="9">
        <v>0.0</v>
      </c>
      <c r="F4479" s="9">
        <v>0.0</v>
      </c>
      <c r="G4479" s="9">
        <v>0.0</v>
      </c>
      <c r="H4479" s="4" t="s">
        <v>340</v>
      </c>
      <c r="I4479" s="4" t="s">
        <v>403</v>
      </c>
      <c r="J4479" s="4" t="s">
        <v>336</v>
      </c>
      <c r="L4479" s="8">
        <f t="shared" si="3"/>
        <v>45548.94778</v>
      </c>
      <c r="M4479" s="9">
        <f>IF('tab4'!$B4479=0,0,IF('tab4'!$B4479=1,1,IF('tab4'!$B4479=4,2,IF('tab4'!$B4479=5,3,IF('tab4'!$B4479=6,4,IF(AND('tab4'!$B4479=80,$X$2=2),0,-1))))))</f>
        <v>0</v>
      </c>
      <c r="N4479" s="9">
        <f>IF('tab4'!$C4479=0,0,IF('tab4'!$C4479=1,1,IF('tab4'!$C4479=4,2,IF('tab4'!$C4479=5,3,IF('tab4'!$C4479=6,4,IF(AND('tab4'!$C4479=80,$X$2=2),0,-1))))))</f>
        <v>0</v>
      </c>
      <c r="O4479" s="9">
        <f t="shared" ref="O4479:R4479" si="8957">D4479</f>
        <v>0</v>
      </c>
      <c r="P4479" s="9">
        <f t="shared" si="8957"/>
        <v>0</v>
      </c>
      <c r="Q4479" s="9">
        <f t="shared" si="8957"/>
        <v>0</v>
      </c>
      <c r="R4479" s="9">
        <f t="shared" si="8957"/>
        <v>0</v>
      </c>
      <c r="S4479" s="10">
        <f t="shared" ref="S4479:T4479" si="8958">IF(HEX2DEC(H4479) &gt;= 32768, (HEX2DEC(H4479) - 65535 - 1)/10, IF(HEX2DEC(H4479) = 32767, IF($X$2=2, S4480, 32767), HEX2DEC(H4479)/10 ))</f>
        <v>11.7</v>
      </c>
      <c r="T4479" s="10">
        <f t="shared" si="8958"/>
        <v>11.6</v>
      </c>
      <c r="U4479" s="10">
        <f t="shared" si="6"/>
        <v>11.4</v>
      </c>
    </row>
    <row r="4480" ht="14.25" customHeight="1">
      <c r="A4480" s="6" t="s">
        <v>4870</v>
      </c>
      <c r="B4480" s="13">
        <v>0.0</v>
      </c>
      <c r="C4480" s="13">
        <v>0.0</v>
      </c>
      <c r="D4480" s="9">
        <v>0.0</v>
      </c>
      <c r="E4480" s="9">
        <v>0.0</v>
      </c>
      <c r="F4480" s="9">
        <v>0.0</v>
      </c>
      <c r="G4480" s="9">
        <v>1.0</v>
      </c>
      <c r="H4480" s="4" t="s">
        <v>566</v>
      </c>
      <c r="I4480" s="4" t="s">
        <v>403</v>
      </c>
      <c r="J4480" s="4" t="s">
        <v>336</v>
      </c>
      <c r="L4480" s="8">
        <f t="shared" si="3"/>
        <v>45548.9542</v>
      </c>
      <c r="M4480" s="9">
        <f>IF('tab4'!$B4480=0,0,IF('tab4'!$B4480=1,1,IF('tab4'!$B4480=4,2,IF('tab4'!$B4480=5,3,IF('tab4'!$B4480=6,4,IF(AND('tab4'!$B4480=80,$X$2=2),0,-1))))))</f>
        <v>0</v>
      </c>
      <c r="N4480" s="9">
        <f>IF('tab4'!$C4480=0,0,IF('tab4'!$C4480=1,1,IF('tab4'!$C4480=4,2,IF('tab4'!$C4480=5,3,IF('tab4'!$C4480=6,4,IF(AND('tab4'!$C4480=80,$X$2=2),0,-1))))))</f>
        <v>0</v>
      </c>
      <c r="O4480" s="9">
        <f t="shared" ref="O4480:R4480" si="8959">D4480</f>
        <v>0</v>
      </c>
      <c r="P4480" s="9">
        <f t="shared" si="8959"/>
        <v>0</v>
      </c>
      <c r="Q4480" s="9">
        <f t="shared" si="8959"/>
        <v>0</v>
      </c>
      <c r="R4480" s="9">
        <f t="shared" si="8959"/>
        <v>1</v>
      </c>
      <c r="S4480" s="10">
        <f t="shared" ref="S4480:T4480" si="8960">IF(HEX2DEC(H4480) &gt;= 32768, (HEX2DEC(H4480) - 65535 - 1)/10, IF(HEX2DEC(H4480) = 32767, IF($X$2=2, S4481, 32767), HEX2DEC(H4480)/10 ))</f>
        <v>11.8</v>
      </c>
      <c r="T4480" s="10">
        <f t="shared" si="8960"/>
        <v>11.6</v>
      </c>
      <c r="U4480" s="10">
        <f t="shared" si="6"/>
        <v>11.4</v>
      </c>
    </row>
    <row r="4481" ht="14.25" customHeight="1">
      <c r="A4481" s="6" t="s">
        <v>4871</v>
      </c>
      <c r="B4481" s="13">
        <v>0.0</v>
      </c>
      <c r="C4481" s="13">
        <v>0.0</v>
      </c>
      <c r="D4481" s="9">
        <v>0.0</v>
      </c>
      <c r="E4481" s="9">
        <v>0.0</v>
      </c>
      <c r="F4481" s="9">
        <v>0.0</v>
      </c>
      <c r="G4481" s="9">
        <v>0.0</v>
      </c>
      <c r="H4481" s="4" t="s">
        <v>566</v>
      </c>
      <c r="I4481" s="4" t="s">
        <v>340</v>
      </c>
      <c r="J4481" s="4" t="s">
        <v>408</v>
      </c>
      <c r="L4481" s="8">
        <f t="shared" si="3"/>
        <v>45548.9698</v>
      </c>
      <c r="M4481" s="9">
        <f>IF('tab4'!$B4481=0,0,IF('tab4'!$B4481=1,1,IF('tab4'!$B4481=4,2,IF('tab4'!$B4481=5,3,IF('tab4'!$B4481=6,4,IF(AND('tab4'!$B4481=80,$X$2=2),0,-1))))))</f>
        <v>0</v>
      </c>
      <c r="N4481" s="9">
        <f>IF('tab4'!$C4481=0,0,IF('tab4'!$C4481=1,1,IF('tab4'!$C4481=4,2,IF('tab4'!$C4481=5,3,IF('tab4'!$C4481=6,4,IF(AND('tab4'!$C4481=80,$X$2=2),0,-1))))))</f>
        <v>0</v>
      </c>
      <c r="O4481" s="9">
        <f t="shared" ref="O4481:R4481" si="8961">D4481</f>
        <v>0</v>
      </c>
      <c r="P4481" s="9">
        <f t="shared" si="8961"/>
        <v>0</v>
      </c>
      <c r="Q4481" s="9">
        <f t="shared" si="8961"/>
        <v>0</v>
      </c>
      <c r="R4481" s="9">
        <f t="shared" si="8961"/>
        <v>0</v>
      </c>
      <c r="S4481" s="10">
        <f t="shared" ref="S4481:T4481" si="8962">IF(HEX2DEC(H4481) &gt;= 32768, (HEX2DEC(H4481) - 65535 - 1)/10, IF(HEX2DEC(H4481) = 32767, IF($X$2=2, S4482, 32767), HEX2DEC(H4481)/10 ))</f>
        <v>11.8</v>
      </c>
      <c r="T4481" s="10">
        <f t="shared" si="8962"/>
        <v>11.7</v>
      </c>
      <c r="U4481" s="10">
        <f t="shared" si="6"/>
        <v>11.5</v>
      </c>
    </row>
    <row r="4482" ht="14.25" customHeight="1">
      <c r="A4482" s="6" t="s">
        <v>4872</v>
      </c>
      <c r="B4482" s="13">
        <v>0.0</v>
      </c>
      <c r="C4482" s="13">
        <v>0.0</v>
      </c>
      <c r="D4482" s="9">
        <v>0.0</v>
      </c>
      <c r="E4482" s="9">
        <v>0.0</v>
      </c>
      <c r="F4482" s="9">
        <v>0.0</v>
      </c>
      <c r="G4482" s="9">
        <v>1.0</v>
      </c>
      <c r="H4482" s="4" t="s">
        <v>566</v>
      </c>
      <c r="I4482" s="4" t="s">
        <v>340</v>
      </c>
      <c r="J4482" s="4" t="s">
        <v>408</v>
      </c>
      <c r="L4482" s="8">
        <f t="shared" si="3"/>
        <v>45548.97969</v>
      </c>
      <c r="M4482" s="9">
        <f>IF('tab4'!$B4482=0,0,IF('tab4'!$B4482=1,1,IF('tab4'!$B4482=4,2,IF('tab4'!$B4482=5,3,IF('tab4'!$B4482=6,4,IF(AND('tab4'!$B4482=80,$X$2=2),0,-1))))))</f>
        <v>0</v>
      </c>
      <c r="N4482" s="9">
        <f>IF('tab4'!$C4482=0,0,IF('tab4'!$C4482=1,1,IF('tab4'!$C4482=4,2,IF('tab4'!$C4482=5,3,IF('tab4'!$C4482=6,4,IF(AND('tab4'!$C4482=80,$X$2=2),0,-1))))))</f>
        <v>0</v>
      </c>
      <c r="O4482" s="9">
        <f t="shared" ref="O4482:R4482" si="8963">D4482</f>
        <v>0</v>
      </c>
      <c r="P4482" s="9">
        <f t="shared" si="8963"/>
        <v>0</v>
      </c>
      <c r="Q4482" s="9">
        <f t="shared" si="8963"/>
        <v>0</v>
      </c>
      <c r="R4482" s="9">
        <f t="shared" si="8963"/>
        <v>1</v>
      </c>
      <c r="S4482" s="10">
        <f t="shared" ref="S4482:T4482" si="8964">IF(HEX2DEC(H4482) &gt;= 32768, (HEX2DEC(H4482) - 65535 - 1)/10, IF(HEX2DEC(H4482) = 32767, IF($X$2=2, S4483, 32767), HEX2DEC(H4482)/10 ))</f>
        <v>11.8</v>
      </c>
      <c r="T4482" s="10">
        <f t="shared" si="8964"/>
        <v>11.7</v>
      </c>
      <c r="U4482" s="10">
        <f t="shared" si="6"/>
        <v>11.5</v>
      </c>
    </row>
    <row r="4483" ht="14.25" customHeight="1">
      <c r="A4483" s="6" t="s">
        <v>4873</v>
      </c>
      <c r="B4483" s="13">
        <v>0.0</v>
      </c>
      <c r="C4483" s="13">
        <v>0.0</v>
      </c>
      <c r="D4483" s="9">
        <v>0.0</v>
      </c>
      <c r="E4483" s="9">
        <v>0.0</v>
      </c>
      <c r="F4483" s="9">
        <v>0.0</v>
      </c>
      <c r="G4483" s="9">
        <v>0.0</v>
      </c>
      <c r="H4483" s="4" t="s">
        <v>1389</v>
      </c>
      <c r="I4483" s="4" t="s">
        <v>566</v>
      </c>
      <c r="J4483" s="4" t="s">
        <v>408</v>
      </c>
      <c r="L4483" s="8">
        <f t="shared" si="3"/>
        <v>45548.99771</v>
      </c>
      <c r="M4483" s="9">
        <f>IF('tab4'!$B4483=0,0,IF('tab4'!$B4483=1,1,IF('tab4'!$B4483=4,2,IF('tab4'!$B4483=5,3,IF('tab4'!$B4483=6,4,IF(AND('tab4'!$B4483=80,$X$2=2),0,-1))))))</f>
        <v>0</v>
      </c>
      <c r="N4483" s="9">
        <f>IF('tab4'!$C4483=0,0,IF('tab4'!$C4483=1,1,IF('tab4'!$C4483=4,2,IF('tab4'!$C4483=5,3,IF('tab4'!$C4483=6,4,IF(AND('tab4'!$C4483=80,$X$2=2),0,-1))))))</f>
        <v>0</v>
      </c>
      <c r="O4483" s="9">
        <f t="shared" ref="O4483:R4483" si="8965">D4483</f>
        <v>0</v>
      </c>
      <c r="P4483" s="9">
        <f t="shared" si="8965"/>
        <v>0</v>
      </c>
      <c r="Q4483" s="9">
        <f t="shared" si="8965"/>
        <v>0</v>
      </c>
      <c r="R4483" s="9">
        <f t="shared" si="8965"/>
        <v>0</v>
      </c>
      <c r="S4483" s="10">
        <f t="shared" ref="S4483:T4483" si="8966">IF(HEX2DEC(H4483) &gt;= 32768, (HEX2DEC(H4483) - 65535 - 1)/10, IF(HEX2DEC(H4483) = 32767, IF($X$2=2, S4484, 32767), HEX2DEC(H4483)/10 ))</f>
        <v>12</v>
      </c>
      <c r="T4483" s="10">
        <f t="shared" si="8966"/>
        <v>11.8</v>
      </c>
      <c r="U4483" s="10">
        <f t="shared" si="6"/>
        <v>11.5</v>
      </c>
    </row>
    <row r="4484" ht="14.25" customHeight="1">
      <c r="A4484" s="6" t="s">
        <v>4874</v>
      </c>
      <c r="B4484" s="13">
        <v>0.0</v>
      </c>
      <c r="C4484" s="13">
        <v>0.0</v>
      </c>
      <c r="D4484" s="9">
        <v>0.0</v>
      </c>
      <c r="E4484" s="9">
        <v>0.0</v>
      </c>
      <c r="F4484" s="9">
        <v>0.0</v>
      </c>
      <c r="G4484" s="9">
        <v>1.0</v>
      </c>
      <c r="H4484" s="4" t="s">
        <v>1389</v>
      </c>
      <c r="I4484" s="4" t="s">
        <v>340</v>
      </c>
      <c r="J4484" s="4" t="s">
        <v>408</v>
      </c>
      <c r="L4484" s="8">
        <f t="shared" si="3"/>
        <v>45548.99862</v>
      </c>
      <c r="M4484" s="9">
        <f>IF('tab4'!$B4484=0,0,IF('tab4'!$B4484=1,1,IF('tab4'!$B4484=4,2,IF('tab4'!$B4484=5,3,IF('tab4'!$B4484=6,4,IF(AND('tab4'!$B4484=80,$X$2=2),0,-1))))))</f>
        <v>0</v>
      </c>
      <c r="N4484" s="9">
        <f>IF('tab4'!$C4484=0,0,IF('tab4'!$C4484=1,1,IF('tab4'!$C4484=4,2,IF('tab4'!$C4484=5,3,IF('tab4'!$C4484=6,4,IF(AND('tab4'!$C4484=80,$X$2=2),0,-1))))))</f>
        <v>0</v>
      </c>
      <c r="O4484" s="9">
        <f t="shared" ref="O4484:R4484" si="8967">D4484</f>
        <v>0</v>
      </c>
      <c r="P4484" s="9">
        <f t="shared" si="8967"/>
        <v>0</v>
      </c>
      <c r="Q4484" s="9">
        <f t="shared" si="8967"/>
        <v>0</v>
      </c>
      <c r="R4484" s="9">
        <f t="shared" si="8967"/>
        <v>1</v>
      </c>
      <c r="S4484" s="10">
        <f t="shared" ref="S4484:T4484" si="8968">IF(HEX2DEC(H4484) &gt;= 32768, (HEX2DEC(H4484) - 65535 - 1)/10, IF(HEX2DEC(H4484) = 32767, IF($X$2=2, S4485, 32767), HEX2DEC(H4484)/10 ))</f>
        <v>12</v>
      </c>
      <c r="T4484" s="10">
        <f t="shared" si="8968"/>
        <v>11.7</v>
      </c>
      <c r="U4484" s="10">
        <f t="shared" si="6"/>
        <v>11.5</v>
      </c>
    </row>
    <row r="4485" ht="14.25" customHeight="1">
      <c r="A4485" s="6" t="s">
        <v>4875</v>
      </c>
      <c r="B4485" s="13">
        <v>0.0</v>
      </c>
      <c r="C4485" s="13">
        <v>0.0</v>
      </c>
      <c r="D4485" s="9">
        <v>0.0</v>
      </c>
      <c r="E4485" s="9">
        <v>0.0</v>
      </c>
      <c r="F4485" s="9">
        <v>0.0</v>
      </c>
      <c r="G4485" s="9">
        <v>0.0</v>
      </c>
      <c r="H4485" s="4" t="s">
        <v>405</v>
      </c>
      <c r="I4485" s="4" t="s">
        <v>403</v>
      </c>
      <c r="J4485" s="4" t="s">
        <v>578</v>
      </c>
      <c r="L4485" s="8">
        <f t="shared" si="3"/>
        <v>45549.03416</v>
      </c>
      <c r="M4485" s="9">
        <f>IF('tab4'!$B4485=0,0,IF('tab4'!$B4485=1,1,IF('tab4'!$B4485=4,2,IF('tab4'!$B4485=5,3,IF('tab4'!$B4485=6,4,IF(AND('tab4'!$B4485=80,$X$2=2),0,-1))))))</f>
        <v>0</v>
      </c>
      <c r="N4485" s="9">
        <f>IF('tab4'!$C4485=0,0,IF('tab4'!$C4485=1,1,IF('tab4'!$C4485=4,2,IF('tab4'!$C4485=5,3,IF('tab4'!$C4485=6,4,IF(AND('tab4'!$C4485=80,$X$2=2),0,-1))))))</f>
        <v>0</v>
      </c>
      <c r="O4485" s="9">
        <f t="shared" ref="O4485:R4485" si="8969">D4485</f>
        <v>0</v>
      </c>
      <c r="P4485" s="9">
        <f t="shared" si="8969"/>
        <v>0</v>
      </c>
      <c r="Q4485" s="9">
        <f t="shared" si="8969"/>
        <v>0</v>
      </c>
      <c r="R4485" s="9">
        <f t="shared" si="8969"/>
        <v>0</v>
      </c>
      <c r="S4485" s="10">
        <f t="shared" ref="S4485:T4485" si="8970">IF(HEX2DEC(H4485) &gt;= 32768, (HEX2DEC(H4485) - 65535 - 1)/10, IF(HEX2DEC(H4485) = 32767, IF($X$2=2, S4486, 32767), HEX2DEC(H4485)/10 ))</f>
        <v>11.9</v>
      </c>
      <c r="T4485" s="10">
        <f t="shared" si="8970"/>
        <v>11.6</v>
      </c>
      <c r="U4485" s="10">
        <f t="shared" si="6"/>
        <v>11.2</v>
      </c>
    </row>
    <row r="4486" ht="14.25" customHeight="1">
      <c r="A4486" s="6" t="s">
        <v>4876</v>
      </c>
      <c r="B4486" s="13">
        <v>0.0</v>
      </c>
      <c r="C4486" s="13">
        <v>0.0</v>
      </c>
      <c r="D4486" s="9">
        <v>0.0</v>
      </c>
      <c r="E4486" s="9">
        <v>0.0</v>
      </c>
      <c r="F4486" s="9">
        <v>0.0</v>
      </c>
      <c r="G4486" s="9">
        <v>0.0</v>
      </c>
      <c r="H4486" s="4" t="s">
        <v>566</v>
      </c>
      <c r="I4486" s="4" t="s">
        <v>403</v>
      </c>
      <c r="J4486" s="4" t="s">
        <v>403</v>
      </c>
      <c r="L4486" s="8">
        <f t="shared" si="3"/>
        <v>45549.11749</v>
      </c>
      <c r="M4486" s="9">
        <f>IF('tab4'!$B4486=0,0,IF('tab4'!$B4486=1,1,IF('tab4'!$B4486=4,2,IF('tab4'!$B4486=5,3,IF('tab4'!$B4486=6,4,IF(AND('tab4'!$B4486=80,$X$2=2),0,-1))))))</f>
        <v>0</v>
      </c>
      <c r="N4486" s="9">
        <f>IF('tab4'!$C4486=0,0,IF('tab4'!$C4486=1,1,IF('tab4'!$C4486=4,2,IF('tab4'!$C4486=5,3,IF('tab4'!$C4486=6,4,IF(AND('tab4'!$C4486=80,$X$2=2),0,-1))))))</f>
        <v>0</v>
      </c>
      <c r="O4486" s="9">
        <f t="shared" ref="O4486:R4486" si="8971">D4486</f>
        <v>0</v>
      </c>
      <c r="P4486" s="9">
        <f t="shared" si="8971"/>
        <v>0</v>
      </c>
      <c r="Q4486" s="9">
        <f t="shared" si="8971"/>
        <v>0</v>
      </c>
      <c r="R4486" s="9">
        <f t="shared" si="8971"/>
        <v>0</v>
      </c>
      <c r="S4486" s="10">
        <f t="shared" ref="S4486:T4486" si="8972">IF(HEX2DEC(H4486) &gt;= 32768, (HEX2DEC(H4486) - 65535 - 1)/10, IF(HEX2DEC(H4486) = 32767, IF($X$2=2, S4487, 32767), HEX2DEC(H4486)/10 ))</f>
        <v>11.8</v>
      </c>
      <c r="T4486" s="10">
        <f t="shared" si="8972"/>
        <v>11.6</v>
      </c>
      <c r="U4486" s="10">
        <f t="shared" si="6"/>
        <v>11.6</v>
      </c>
    </row>
    <row r="4487" ht="14.25" customHeight="1">
      <c r="A4487" s="6" t="s">
        <v>4877</v>
      </c>
      <c r="B4487" s="13">
        <v>0.0</v>
      </c>
      <c r="C4487" s="13">
        <v>0.0</v>
      </c>
      <c r="D4487" s="9">
        <v>0.0</v>
      </c>
      <c r="E4487" s="9">
        <v>0.0</v>
      </c>
      <c r="F4487" s="9">
        <v>0.0</v>
      </c>
      <c r="G4487" s="9">
        <v>1.0</v>
      </c>
      <c r="H4487" s="4" t="s">
        <v>405</v>
      </c>
      <c r="I4487" s="4" t="s">
        <v>340</v>
      </c>
      <c r="J4487" s="4" t="s">
        <v>340</v>
      </c>
      <c r="L4487" s="8">
        <f t="shared" si="3"/>
        <v>45549.14816</v>
      </c>
      <c r="M4487" s="9">
        <f>IF('tab4'!$B4487=0,0,IF('tab4'!$B4487=1,1,IF('tab4'!$B4487=4,2,IF('tab4'!$B4487=5,3,IF('tab4'!$B4487=6,4,IF(AND('tab4'!$B4487=80,$X$2=2),0,-1))))))</f>
        <v>0</v>
      </c>
      <c r="N4487" s="9">
        <f>IF('tab4'!$C4487=0,0,IF('tab4'!$C4487=1,1,IF('tab4'!$C4487=4,2,IF('tab4'!$C4487=5,3,IF('tab4'!$C4487=6,4,IF(AND('tab4'!$C4487=80,$X$2=2),0,-1))))))</f>
        <v>0</v>
      </c>
      <c r="O4487" s="9">
        <f t="shared" ref="O4487:R4487" si="8973">D4487</f>
        <v>0</v>
      </c>
      <c r="P4487" s="9">
        <f t="shared" si="8973"/>
        <v>0</v>
      </c>
      <c r="Q4487" s="9">
        <f t="shared" si="8973"/>
        <v>0</v>
      </c>
      <c r="R4487" s="9">
        <f t="shared" si="8973"/>
        <v>1</v>
      </c>
      <c r="S4487" s="10">
        <f t="shared" ref="S4487:T4487" si="8974">IF(HEX2DEC(H4487) &gt;= 32768, (HEX2DEC(H4487) - 65535 - 1)/10, IF(HEX2DEC(H4487) = 32767, IF($X$2=2, S4488, 32767), HEX2DEC(H4487)/10 ))</f>
        <v>11.9</v>
      </c>
      <c r="T4487" s="10">
        <f t="shared" si="8974"/>
        <v>11.7</v>
      </c>
      <c r="U4487" s="10">
        <f t="shared" si="6"/>
        <v>11.7</v>
      </c>
    </row>
    <row r="4488" ht="14.25" customHeight="1">
      <c r="A4488" s="6" t="s">
        <v>4878</v>
      </c>
      <c r="B4488" s="13">
        <v>0.0</v>
      </c>
      <c r="C4488" s="13">
        <v>0.0</v>
      </c>
      <c r="D4488" s="9">
        <v>0.0</v>
      </c>
      <c r="E4488" s="9">
        <v>0.0</v>
      </c>
      <c r="F4488" s="9">
        <v>0.0</v>
      </c>
      <c r="G4488" s="9">
        <v>0.0</v>
      </c>
      <c r="H4488" s="4" t="s">
        <v>1389</v>
      </c>
      <c r="I4488" s="4" t="s">
        <v>566</v>
      </c>
      <c r="J4488" s="4" t="s">
        <v>340</v>
      </c>
      <c r="L4488" s="8">
        <f t="shared" si="3"/>
        <v>45549.20354</v>
      </c>
      <c r="M4488" s="9">
        <f>IF('tab4'!$B4488=0,0,IF('tab4'!$B4488=1,1,IF('tab4'!$B4488=4,2,IF('tab4'!$B4488=5,3,IF('tab4'!$B4488=6,4,IF(AND('tab4'!$B4488=80,$X$2=2),0,-1))))))</f>
        <v>0</v>
      </c>
      <c r="N4488" s="9">
        <f>IF('tab4'!$C4488=0,0,IF('tab4'!$C4488=1,1,IF('tab4'!$C4488=4,2,IF('tab4'!$C4488=5,3,IF('tab4'!$C4488=6,4,IF(AND('tab4'!$C4488=80,$X$2=2),0,-1))))))</f>
        <v>0</v>
      </c>
      <c r="O4488" s="9">
        <f t="shared" ref="O4488:R4488" si="8975">D4488</f>
        <v>0</v>
      </c>
      <c r="P4488" s="9">
        <f t="shared" si="8975"/>
        <v>0</v>
      </c>
      <c r="Q4488" s="9">
        <f t="shared" si="8975"/>
        <v>0</v>
      </c>
      <c r="R4488" s="9">
        <f t="shared" si="8975"/>
        <v>0</v>
      </c>
      <c r="S4488" s="10">
        <f t="shared" ref="S4488:T4488" si="8976">IF(HEX2DEC(H4488) &gt;= 32768, (HEX2DEC(H4488) - 65535 - 1)/10, IF(HEX2DEC(H4488) = 32767, IF($X$2=2, S4489, 32767), HEX2DEC(H4488)/10 ))</f>
        <v>12</v>
      </c>
      <c r="T4488" s="10">
        <f t="shared" si="8976"/>
        <v>11.8</v>
      </c>
      <c r="U4488" s="10">
        <f t="shared" si="6"/>
        <v>11.7</v>
      </c>
    </row>
    <row r="4489" ht="14.25" customHeight="1">
      <c r="A4489" s="6" t="s">
        <v>4879</v>
      </c>
      <c r="B4489" s="13">
        <v>0.0</v>
      </c>
      <c r="C4489" s="13">
        <v>0.0</v>
      </c>
      <c r="D4489" s="9">
        <v>0.0</v>
      </c>
      <c r="E4489" s="9">
        <v>0.0</v>
      </c>
      <c r="F4489" s="9">
        <v>0.0</v>
      </c>
      <c r="G4489" s="9">
        <v>1.0</v>
      </c>
      <c r="H4489" s="4" t="s">
        <v>1389</v>
      </c>
      <c r="I4489" s="4" t="s">
        <v>405</v>
      </c>
      <c r="J4489" s="4" t="s">
        <v>566</v>
      </c>
      <c r="L4489" s="8">
        <f t="shared" si="3"/>
        <v>45549.21735</v>
      </c>
      <c r="M4489" s="9">
        <f>IF('tab4'!$B4489=0,0,IF('tab4'!$B4489=1,1,IF('tab4'!$B4489=4,2,IF('tab4'!$B4489=5,3,IF('tab4'!$B4489=6,4,IF(AND('tab4'!$B4489=80,$X$2=2),0,-1))))))</f>
        <v>0</v>
      </c>
      <c r="N4489" s="9">
        <f>IF('tab4'!$C4489=0,0,IF('tab4'!$C4489=1,1,IF('tab4'!$C4489=4,2,IF('tab4'!$C4489=5,3,IF('tab4'!$C4489=6,4,IF(AND('tab4'!$C4489=80,$X$2=2),0,-1))))))</f>
        <v>0</v>
      </c>
      <c r="O4489" s="9">
        <f t="shared" ref="O4489:R4489" si="8977">D4489</f>
        <v>0</v>
      </c>
      <c r="P4489" s="9">
        <f t="shared" si="8977"/>
        <v>0</v>
      </c>
      <c r="Q4489" s="9">
        <f t="shared" si="8977"/>
        <v>0</v>
      </c>
      <c r="R4489" s="9">
        <f t="shared" si="8977"/>
        <v>1</v>
      </c>
      <c r="S4489" s="10">
        <f t="shared" ref="S4489:T4489" si="8978">IF(HEX2DEC(H4489) &gt;= 32768, (HEX2DEC(H4489) - 65535 - 1)/10, IF(HEX2DEC(H4489) = 32767, IF($X$2=2, S4490, 32767), HEX2DEC(H4489)/10 ))</f>
        <v>12</v>
      </c>
      <c r="T4489" s="10">
        <f t="shared" si="8978"/>
        <v>11.9</v>
      </c>
      <c r="U4489" s="10">
        <f t="shared" si="6"/>
        <v>11.8</v>
      </c>
    </row>
    <row r="4490" ht="14.25" customHeight="1">
      <c r="A4490" s="6" t="s">
        <v>4880</v>
      </c>
      <c r="B4490" s="13">
        <v>0.0</v>
      </c>
      <c r="C4490" s="13">
        <v>0.0</v>
      </c>
      <c r="D4490" s="9">
        <v>0.0</v>
      </c>
      <c r="E4490" s="9">
        <v>0.0</v>
      </c>
      <c r="F4490" s="9">
        <v>0.0</v>
      </c>
      <c r="G4490" s="9">
        <v>0.0</v>
      </c>
      <c r="H4490" s="4" t="s">
        <v>470</v>
      </c>
      <c r="I4490" s="4" t="s">
        <v>366</v>
      </c>
      <c r="J4490" s="4" t="s">
        <v>366</v>
      </c>
      <c r="L4490" s="8">
        <f t="shared" si="3"/>
        <v>45549.28764</v>
      </c>
      <c r="M4490" s="9">
        <f>IF('tab4'!$B4490=0,0,IF('tab4'!$B4490=1,1,IF('tab4'!$B4490=4,2,IF('tab4'!$B4490=5,3,IF('tab4'!$B4490=6,4,IF(AND('tab4'!$B4490=80,$X$2=2),0,-1))))))</f>
        <v>0</v>
      </c>
      <c r="N4490" s="9">
        <f>IF('tab4'!$C4490=0,0,IF('tab4'!$C4490=1,1,IF('tab4'!$C4490=4,2,IF('tab4'!$C4490=5,3,IF('tab4'!$C4490=6,4,IF(AND('tab4'!$C4490=80,$X$2=2),0,-1))))))</f>
        <v>0</v>
      </c>
      <c r="O4490" s="9">
        <f t="shared" ref="O4490:R4490" si="8979">D4490</f>
        <v>0</v>
      </c>
      <c r="P4490" s="9">
        <f t="shared" si="8979"/>
        <v>0</v>
      </c>
      <c r="Q4490" s="9">
        <f t="shared" si="8979"/>
        <v>0</v>
      </c>
      <c r="R4490" s="9">
        <f t="shared" si="8979"/>
        <v>0</v>
      </c>
      <c r="S4490" s="10">
        <f t="shared" ref="S4490:T4490" si="8980">IF(HEX2DEC(H4490) &gt;= 32768, (HEX2DEC(H4490) - 65535 - 1)/10, IF(HEX2DEC(H4490) = 32767, IF($X$2=2, S4491, 32767), HEX2DEC(H4490)/10 ))</f>
        <v>12.4</v>
      </c>
      <c r="T4490" s="10">
        <f t="shared" si="8980"/>
        <v>12.3</v>
      </c>
      <c r="U4490" s="10">
        <f t="shared" si="6"/>
        <v>12.3</v>
      </c>
    </row>
    <row r="4491" ht="14.25" customHeight="1">
      <c r="A4491" s="6" t="s">
        <v>4881</v>
      </c>
      <c r="B4491" s="13">
        <v>0.0</v>
      </c>
      <c r="C4491" s="13">
        <v>0.0</v>
      </c>
      <c r="D4491" s="9">
        <v>0.0</v>
      </c>
      <c r="E4491" s="9">
        <v>0.0</v>
      </c>
      <c r="F4491" s="9">
        <v>0.0</v>
      </c>
      <c r="G4491" s="9">
        <v>1.0</v>
      </c>
      <c r="H4491" s="4" t="s">
        <v>470</v>
      </c>
      <c r="I4491" s="4" t="s">
        <v>366</v>
      </c>
      <c r="J4491" s="4" t="s">
        <v>366</v>
      </c>
      <c r="L4491" s="8">
        <f t="shared" si="3"/>
        <v>45549.28802</v>
      </c>
      <c r="M4491" s="9">
        <f>IF('tab4'!$B4491=0,0,IF('tab4'!$B4491=1,1,IF('tab4'!$B4491=4,2,IF('tab4'!$B4491=5,3,IF('tab4'!$B4491=6,4,IF(AND('tab4'!$B4491=80,$X$2=2),0,-1))))))</f>
        <v>0</v>
      </c>
      <c r="N4491" s="9">
        <f>IF('tab4'!$C4491=0,0,IF('tab4'!$C4491=1,1,IF('tab4'!$C4491=4,2,IF('tab4'!$C4491=5,3,IF('tab4'!$C4491=6,4,IF(AND('tab4'!$C4491=80,$X$2=2),0,-1))))))</f>
        <v>0</v>
      </c>
      <c r="O4491" s="9">
        <f t="shared" ref="O4491:R4491" si="8981">D4491</f>
        <v>0</v>
      </c>
      <c r="P4491" s="9">
        <f t="shared" si="8981"/>
        <v>0</v>
      </c>
      <c r="Q4491" s="9">
        <f t="shared" si="8981"/>
        <v>0</v>
      </c>
      <c r="R4491" s="9">
        <f t="shared" si="8981"/>
        <v>1</v>
      </c>
      <c r="S4491" s="10">
        <f t="shared" ref="S4491:T4491" si="8982">IF(HEX2DEC(H4491) &gt;= 32768, (HEX2DEC(H4491) - 65535 - 1)/10, IF(HEX2DEC(H4491) = 32767, IF($X$2=2, S4492, 32767), HEX2DEC(H4491)/10 ))</f>
        <v>12.4</v>
      </c>
      <c r="T4491" s="10">
        <f t="shared" si="8982"/>
        <v>12.3</v>
      </c>
      <c r="U4491" s="10">
        <f t="shared" si="6"/>
        <v>12.3</v>
      </c>
    </row>
    <row r="4492" ht="14.25" customHeight="1">
      <c r="A4492" s="6" t="s">
        <v>4882</v>
      </c>
      <c r="B4492" s="13">
        <v>0.0</v>
      </c>
      <c r="C4492" s="13">
        <v>0.0</v>
      </c>
      <c r="D4492" s="9">
        <v>0.0</v>
      </c>
      <c r="E4492" s="9">
        <v>0.0</v>
      </c>
      <c r="F4492" s="9">
        <v>0.0</v>
      </c>
      <c r="G4492" s="9">
        <v>0.0</v>
      </c>
      <c r="H4492" s="4" t="s">
        <v>1872</v>
      </c>
      <c r="I4492" s="4" t="s">
        <v>1207</v>
      </c>
      <c r="J4492" s="4" t="s">
        <v>1207</v>
      </c>
      <c r="L4492" s="8">
        <f t="shared" si="3"/>
        <v>45549.29946</v>
      </c>
      <c r="M4492" s="9">
        <f>IF('tab4'!$B4492=0,0,IF('tab4'!$B4492=1,1,IF('tab4'!$B4492=4,2,IF('tab4'!$B4492=5,3,IF('tab4'!$B4492=6,4,IF(AND('tab4'!$B4492=80,$X$2=2),0,-1))))))</f>
        <v>0</v>
      </c>
      <c r="N4492" s="9">
        <f>IF('tab4'!$C4492=0,0,IF('tab4'!$C4492=1,1,IF('tab4'!$C4492=4,2,IF('tab4'!$C4492=5,3,IF('tab4'!$C4492=6,4,IF(AND('tab4'!$C4492=80,$X$2=2),0,-1))))))</f>
        <v>0</v>
      </c>
      <c r="O4492" s="9">
        <f t="shared" ref="O4492:R4492" si="8983">D4492</f>
        <v>0</v>
      </c>
      <c r="P4492" s="9">
        <f t="shared" si="8983"/>
        <v>0</v>
      </c>
      <c r="Q4492" s="9">
        <f t="shared" si="8983"/>
        <v>0</v>
      </c>
      <c r="R4492" s="9">
        <f t="shared" si="8983"/>
        <v>0</v>
      </c>
      <c r="S4492" s="10">
        <f t="shared" ref="S4492:T4492" si="8984">IF(HEX2DEC(H4492) &gt;= 32768, (HEX2DEC(H4492) - 65535 - 1)/10, IF(HEX2DEC(H4492) = 32767, IF($X$2=2, S4493, 32767), HEX2DEC(H4492)/10 ))</f>
        <v>12.6</v>
      </c>
      <c r="T4492" s="10">
        <f t="shared" si="8984"/>
        <v>12.5</v>
      </c>
      <c r="U4492" s="10">
        <f t="shared" si="6"/>
        <v>12.5</v>
      </c>
    </row>
    <row r="4493" ht="14.25" customHeight="1">
      <c r="A4493" s="6" t="s">
        <v>4883</v>
      </c>
      <c r="B4493" s="13">
        <v>0.0</v>
      </c>
      <c r="C4493" s="13">
        <v>0.0</v>
      </c>
      <c r="D4493" s="9">
        <v>0.0</v>
      </c>
      <c r="E4493" s="9">
        <v>0.0</v>
      </c>
      <c r="F4493" s="9">
        <v>0.0</v>
      </c>
      <c r="G4493" s="9">
        <v>1.0</v>
      </c>
      <c r="H4493" s="4" t="s">
        <v>1872</v>
      </c>
      <c r="I4493" s="4" t="s">
        <v>1207</v>
      </c>
      <c r="J4493" s="4" t="s">
        <v>1207</v>
      </c>
      <c r="L4493" s="8">
        <f t="shared" si="3"/>
        <v>45549.30325</v>
      </c>
      <c r="M4493" s="9">
        <f>IF('tab4'!$B4493=0,0,IF('tab4'!$B4493=1,1,IF('tab4'!$B4493=4,2,IF('tab4'!$B4493=5,3,IF('tab4'!$B4493=6,4,IF(AND('tab4'!$B4493=80,$X$2=2),0,-1))))))</f>
        <v>0</v>
      </c>
      <c r="N4493" s="9">
        <f>IF('tab4'!$C4493=0,0,IF('tab4'!$C4493=1,1,IF('tab4'!$C4493=4,2,IF('tab4'!$C4493=5,3,IF('tab4'!$C4493=6,4,IF(AND('tab4'!$C4493=80,$X$2=2),0,-1))))))</f>
        <v>0</v>
      </c>
      <c r="O4493" s="9">
        <f t="shared" ref="O4493:R4493" si="8985">D4493</f>
        <v>0</v>
      </c>
      <c r="P4493" s="9">
        <f t="shared" si="8985"/>
        <v>0</v>
      </c>
      <c r="Q4493" s="9">
        <f t="shared" si="8985"/>
        <v>0</v>
      </c>
      <c r="R4493" s="9">
        <f t="shared" si="8985"/>
        <v>1</v>
      </c>
      <c r="S4493" s="10">
        <f t="shared" ref="S4493:T4493" si="8986">IF(HEX2DEC(H4493) &gt;= 32768, (HEX2DEC(H4493) - 65535 - 1)/10, IF(HEX2DEC(H4493) = 32767, IF($X$2=2, S4494, 32767), HEX2DEC(H4493)/10 ))</f>
        <v>12.6</v>
      </c>
      <c r="T4493" s="10">
        <f t="shared" si="8986"/>
        <v>12.5</v>
      </c>
      <c r="U4493" s="10">
        <f t="shared" si="6"/>
        <v>12.5</v>
      </c>
    </row>
    <row r="4494" ht="14.25" customHeight="1">
      <c r="A4494" s="6" t="s">
        <v>4884</v>
      </c>
      <c r="B4494" s="13">
        <v>0.0</v>
      </c>
      <c r="C4494" s="13">
        <v>0.0</v>
      </c>
      <c r="D4494" s="9">
        <v>0.0</v>
      </c>
      <c r="E4494" s="9">
        <v>0.0</v>
      </c>
      <c r="F4494" s="9">
        <v>0.0</v>
      </c>
      <c r="G4494" s="9">
        <v>0.0</v>
      </c>
      <c r="H4494" s="4" t="s">
        <v>1189</v>
      </c>
      <c r="I4494" s="4" t="s">
        <v>1189</v>
      </c>
      <c r="J4494" s="4" t="s">
        <v>1189</v>
      </c>
      <c r="L4494" s="8">
        <f t="shared" si="3"/>
        <v>45549.33306</v>
      </c>
      <c r="M4494" s="9">
        <f>IF('tab4'!$B4494=0,0,IF('tab4'!$B4494=1,1,IF('tab4'!$B4494=4,2,IF('tab4'!$B4494=5,3,IF('tab4'!$B4494=6,4,IF(AND('tab4'!$B4494=80,$X$2=2),0,-1))))))</f>
        <v>0</v>
      </c>
      <c r="N4494" s="9">
        <f>IF('tab4'!$C4494=0,0,IF('tab4'!$C4494=1,1,IF('tab4'!$C4494=4,2,IF('tab4'!$C4494=5,3,IF('tab4'!$C4494=6,4,IF(AND('tab4'!$C4494=80,$X$2=2),0,-1))))))</f>
        <v>0</v>
      </c>
      <c r="O4494" s="9">
        <f t="shared" ref="O4494:R4494" si="8987">D4494</f>
        <v>0</v>
      </c>
      <c r="P4494" s="9">
        <f t="shared" si="8987"/>
        <v>0</v>
      </c>
      <c r="Q4494" s="9">
        <f t="shared" si="8987"/>
        <v>0</v>
      </c>
      <c r="R4494" s="9">
        <f t="shared" si="8987"/>
        <v>0</v>
      </c>
      <c r="S4494" s="10">
        <f t="shared" ref="S4494:T4494" si="8988">IF(HEX2DEC(H4494) &gt;= 32768, (HEX2DEC(H4494) - 65535 - 1)/10, IF(HEX2DEC(H4494) = 32767, IF($X$2=2, S4495, 32767), HEX2DEC(H4494)/10 ))</f>
        <v>12.9</v>
      </c>
      <c r="T4494" s="10">
        <f t="shared" si="8988"/>
        <v>12.9</v>
      </c>
      <c r="U4494" s="10">
        <f t="shared" si="6"/>
        <v>12.9</v>
      </c>
    </row>
    <row r="4495" ht="14.25" customHeight="1">
      <c r="A4495" s="6" t="s">
        <v>4885</v>
      </c>
      <c r="B4495" s="13">
        <v>0.0</v>
      </c>
      <c r="C4495" s="13">
        <v>0.0</v>
      </c>
      <c r="D4495" s="9">
        <v>0.0</v>
      </c>
      <c r="E4495" s="9">
        <v>0.0</v>
      </c>
      <c r="F4495" s="9">
        <v>0.0</v>
      </c>
      <c r="G4495" s="9">
        <v>1.0</v>
      </c>
      <c r="H4495" s="4" t="s">
        <v>2085</v>
      </c>
      <c r="I4495" s="4" t="s">
        <v>2070</v>
      </c>
      <c r="J4495" s="4" t="s">
        <v>2070</v>
      </c>
      <c r="L4495" s="8">
        <f t="shared" si="3"/>
        <v>45549.38668</v>
      </c>
      <c r="M4495" s="9">
        <f>IF('tab4'!$B4495=0,0,IF('tab4'!$B4495=1,1,IF('tab4'!$B4495=4,2,IF('tab4'!$B4495=5,3,IF('tab4'!$B4495=6,4,IF(AND('tab4'!$B4495=80,$X$2=2),0,-1))))))</f>
        <v>0</v>
      </c>
      <c r="N4495" s="9">
        <f>IF('tab4'!$C4495=0,0,IF('tab4'!$C4495=1,1,IF('tab4'!$C4495=4,2,IF('tab4'!$C4495=5,3,IF('tab4'!$C4495=6,4,IF(AND('tab4'!$C4495=80,$X$2=2),0,-1))))))</f>
        <v>0</v>
      </c>
      <c r="O4495" s="9">
        <f t="shared" ref="O4495:R4495" si="8989">D4495</f>
        <v>0</v>
      </c>
      <c r="P4495" s="9">
        <f t="shared" si="8989"/>
        <v>0</v>
      </c>
      <c r="Q4495" s="9">
        <f t="shared" si="8989"/>
        <v>0</v>
      </c>
      <c r="R4495" s="9">
        <f t="shared" si="8989"/>
        <v>1</v>
      </c>
      <c r="S4495" s="10">
        <f t="shared" ref="S4495:T4495" si="8990">IF(HEX2DEC(H4495) &gt;= 32768, (HEX2DEC(H4495) - 65535 - 1)/10, IF(HEX2DEC(H4495) = 32767, IF($X$2=2, S4496, 32767), HEX2DEC(H4495)/10 ))</f>
        <v>13.3</v>
      </c>
      <c r="T4495" s="10">
        <f t="shared" si="8990"/>
        <v>13.2</v>
      </c>
      <c r="U4495" s="10">
        <f t="shared" si="6"/>
        <v>13.2</v>
      </c>
    </row>
    <row r="4496" ht="14.25" customHeight="1">
      <c r="A4496" s="6" t="s">
        <v>4886</v>
      </c>
      <c r="B4496" s="13">
        <v>0.0</v>
      </c>
      <c r="C4496" s="13">
        <v>0.0</v>
      </c>
      <c r="D4496" s="9">
        <v>0.0</v>
      </c>
      <c r="E4496" s="9">
        <v>0.0</v>
      </c>
      <c r="F4496" s="9">
        <v>0.0</v>
      </c>
      <c r="G4496" s="9">
        <v>0.0</v>
      </c>
      <c r="H4496" s="4" t="s">
        <v>1139</v>
      </c>
      <c r="I4496" s="4" t="s">
        <v>2062</v>
      </c>
      <c r="J4496" s="4" t="s">
        <v>2070</v>
      </c>
      <c r="L4496" s="8">
        <f t="shared" si="3"/>
        <v>45549.42086</v>
      </c>
      <c r="M4496" s="9">
        <f>IF('tab4'!$B4496=0,0,IF('tab4'!$B4496=1,1,IF('tab4'!$B4496=4,2,IF('tab4'!$B4496=5,3,IF('tab4'!$B4496=6,4,IF(AND('tab4'!$B4496=80,$X$2=2),0,-1))))))</f>
        <v>0</v>
      </c>
      <c r="N4496" s="9">
        <f>IF('tab4'!$C4496=0,0,IF('tab4'!$C4496=1,1,IF('tab4'!$C4496=4,2,IF('tab4'!$C4496=5,3,IF('tab4'!$C4496=6,4,IF(AND('tab4'!$C4496=80,$X$2=2),0,-1))))))</f>
        <v>0</v>
      </c>
      <c r="O4496" s="9">
        <f t="shared" ref="O4496:R4496" si="8991">D4496</f>
        <v>0</v>
      </c>
      <c r="P4496" s="9">
        <f t="shared" si="8991"/>
        <v>0</v>
      </c>
      <c r="Q4496" s="9">
        <f t="shared" si="8991"/>
        <v>0</v>
      </c>
      <c r="R4496" s="9">
        <f t="shared" si="8991"/>
        <v>0</v>
      </c>
      <c r="S4496" s="10">
        <f t="shared" ref="S4496:T4496" si="8992">IF(HEX2DEC(H4496) &gt;= 32768, (HEX2DEC(H4496) - 65535 - 1)/10, IF(HEX2DEC(H4496) = 32767, IF($X$2=2, S4497, 32767), HEX2DEC(H4496)/10 ))</f>
        <v>13.5</v>
      </c>
      <c r="T4496" s="10">
        <f t="shared" si="8992"/>
        <v>13.4</v>
      </c>
      <c r="U4496" s="10">
        <f t="shared" si="6"/>
        <v>13.2</v>
      </c>
    </row>
    <row r="4497" ht="14.25" customHeight="1">
      <c r="A4497" s="6" t="s">
        <v>4887</v>
      </c>
      <c r="B4497" s="13">
        <v>0.0</v>
      </c>
      <c r="C4497" s="13">
        <v>0.0</v>
      </c>
      <c r="D4497" s="9">
        <v>0.0</v>
      </c>
      <c r="E4497" s="9">
        <v>0.0</v>
      </c>
      <c r="F4497" s="9">
        <v>0.0</v>
      </c>
      <c r="G4497" s="9">
        <v>1.0</v>
      </c>
      <c r="H4497" s="4" t="s">
        <v>2091</v>
      </c>
      <c r="I4497" s="4" t="s">
        <v>2083</v>
      </c>
      <c r="J4497" s="4" t="s">
        <v>2062</v>
      </c>
      <c r="L4497" s="8">
        <f t="shared" si="3"/>
        <v>45549.44633</v>
      </c>
      <c r="M4497" s="9">
        <f>IF('tab4'!$B4497=0,0,IF('tab4'!$B4497=1,1,IF('tab4'!$B4497=4,2,IF('tab4'!$B4497=5,3,IF('tab4'!$B4497=6,4,IF(AND('tab4'!$B4497=80,$X$2=2),0,-1))))))</f>
        <v>0</v>
      </c>
      <c r="N4497" s="9">
        <f>IF('tab4'!$C4497=0,0,IF('tab4'!$C4497=1,1,IF('tab4'!$C4497=4,2,IF('tab4'!$C4497=5,3,IF('tab4'!$C4497=6,4,IF(AND('tab4'!$C4497=80,$X$2=2),0,-1))))))</f>
        <v>0</v>
      </c>
      <c r="O4497" s="9">
        <f t="shared" ref="O4497:R4497" si="8993">D4497</f>
        <v>0</v>
      </c>
      <c r="P4497" s="9">
        <f t="shared" si="8993"/>
        <v>0</v>
      </c>
      <c r="Q4497" s="9">
        <f t="shared" si="8993"/>
        <v>0</v>
      </c>
      <c r="R4497" s="9">
        <f t="shared" si="8993"/>
        <v>1</v>
      </c>
      <c r="S4497" s="10">
        <f t="shared" ref="S4497:T4497" si="8994">IF(HEX2DEC(H4497) &gt;= 32768, (HEX2DEC(H4497) - 65535 - 1)/10, IF(HEX2DEC(H4497) = 32767, IF($X$2=2, S4498, 32767), HEX2DEC(H4497)/10 ))</f>
        <v>13.7</v>
      </c>
      <c r="T4497" s="10">
        <f t="shared" si="8994"/>
        <v>13.6</v>
      </c>
      <c r="U4497" s="10">
        <f t="shared" si="6"/>
        <v>13.4</v>
      </c>
    </row>
    <row r="4498" ht="14.25" customHeight="1">
      <c r="A4498" s="6" t="s">
        <v>4888</v>
      </c>
      <c r="B4498" s="13">
        <v>0.0</v>
      </c>
      <c r="C4498" s="13">
        <v>0.0</v>
      </c>
      <c r="D4498" s="9">
        <v>0.0</v>
      </c>
      <c r="E4498" s="9">
        <v>0.0</v>
      </c>
      <c r="F4498" s="9">
        <v>0.0</v>
      </c>
      <c r="G4498" s="9">
        <v>0.0</v>
      </c>
      <c r="H4498" s="4" t="s">
        <v>1220</v>
      </c>
      <c r="I4498" s="4" t="s">
        <v>2091</v>
      </c>
      <c r="J4498" s="4" t="s">
        <v>2083</v>
      </c>
      <c r="L4498" s="8">
        <f t="shared" si="3"/>
        <v>45549.45691</v>
      </c>
      <c r="M4498" s="9">
        <f>IF('tab4'!$B4498=0,0,IF('tab4'!$B4498=1,1,IF('tab4'!$B4498=4,2,IF('tab4'!$B4498=5,3,IF('tab4'!$B4498=6,4,IF(AND('tab4'!$B4498=80,$X$2=2),0,-1))))))</f>
        <v>0</v>
      </c>
      <c r="N4498" s="9">
        <f>IF('tab4'!$C4498=0,0,IF('tab4'!$C4498=1,1,IF('tab4'!$C4498=4,2,IF('tab4'!$C4498=5,3,IF('tab4'!$C4498=6,4,IF(AND('tab4'!$C4498=80,$X$2=2),0,-1))))))</f>
        <v>0</v>
      </c>
      <c r="O4498" s="9">
        <f t="shared" ref="O4498:R4498" si="8995">D4498</f>
        <v>0</v>
      </c>
      <c r="P4498" s="9">
        <f t="shared" si="8995"/>
        <v>0</v>
      </c>
      <c r="Q4498" s="9">
        <f t="shared" si="8995"/>
        <v>0</v>
      </c>
      <c r="R4498" s="9">
        <f t="shared" si="8995"/>
        <v>0</v>
      </c>
      <c r="S4498" s="10">
        <f t="shared" ref="S4498:T4498" si="8996">IF(HEX2DEC(H4498) &gt;= 32768, (HEX2DEC(H4498) - 65535 - 1)/10, IF(HEX2DEC(H4498) = 32767, IF($X$2=2, S4499, 32767), HEX2DEC(H4498)/10 ))</f>
        <v>13.8</v>
      </c>
      <c r="T4498" s="10">
        <f t="shared" si="8996"/>
        <v>13.7</v>
      </c>
      <c r="U4498" s="10">
        <f t="shared" si="6"/>
        <v>13.6</v>
      </c>
    </row>
    <row r="4499" ht="14.25" customHeight="1">
      <c r="A4499" s="6" t="s">
        <v>4889</v>
      </c>
      <c r="B4499" s="13">
        <v>0.0</v>
      </c>
      <c r="C4499" s="13">
        <v>0.0</v>
      </c>
      <c r="D4499" s="9">
        <v>0.0</v>
      </c>
      <c r="E4499" s="9">
        <v>0.0</v>
      </c>
      <c r="F4499" s="9">
        <v>0.0</v>
      </c>
      <c r="G4499" s="9">
        <v>1.0</v>
      </c>
      <c r="H4499" s="4" t="s">
        <v>466</v>
      </c>
      <c r="I4499" s="4" t="s">
        <v>1558</v>
      </c>
      <c r="J4499" s="4" t="s">
        <v>1139</v>
      </c>
      <c r="L4499" s="8">
        <f t="shared" si="3"/>
        <v>45549.51448</v>
      </c>
      <c r="M4499" s="9">
        <f>IF('tab4'!$B4499=0,0,IF('tab4'!$B4499=1,1,IF('tab4'!$B4499=4,2,IF('tab4'!$B4499=5,3,IF('tab4'!$B4499=6,4,IF(AND('tab4'!$B4499=80,$X$2=2),0,-1))))))</f>
        <v>0</v>
      </c>
      <c r="N4499" s="9">
        <f>IF('tab4'!$C4499=0,0,IF('tab4'!$C4499=1,1,IF('tab4'!$C4499=4,2,IF('tab4'!$C4499=5,3,IF('tab4'!$C4499=6,4,IF(AND('tab4'!$C4499=80,$X$2=2),0,-1))))))</f>
        <v>0</v>
      </c>
      <c r="O4499" s="9">
        <f t="shared" ref="O4499:R4499" si="8997">D4499</f>
        <v>0</v>
      </c>
      <c r="P4499" s="9">
        <f t="shared" si="8997"/>
        <v>0</v>
      </c>
      <c r="Q4499" s="9">
        <f t="shared" si="8997"/>
        <v>0</v>
      </c>
      <c r="R4499" s="9">
        <f t="shared" si="8997"/>
        <v>1</v>
      </c>
      <c r="S4499" s="10">
        <f t="shared" ref="S4499:T4499" si="8998">IF(HEX2DEC(H4499) &gt;= 32768, (HEX2DEC(H4499) - 65535 - 1)/10, IF(HEX2DEC(H4499) = 32767, IF($X$2=2, S4500, 32767), HEX2DEC(H4499)/10 ))</f>
        <v>14</v>
      </c>
      <c r="T4499" s="10">
        <f t="shared" si="8998"/>
        <v>13.9</v>
      </c>
      <c r="U4499" s="10">
        <f t="shared" si="6"/>
        <v>13.5</v>
      </c>
    </row>
    <row r="4500" ht="14.25" customHeight="1">
      <c r="A4500" s="6" t="s">
        <v>4890</v>
      </c>
      <c r="B4500" s="13">
        <v>0.0</v>
      </c>
      <c r="C4500" s="13">
        <v>0.0</v>
      </c>
      <c r="D4500" s="9">
        <v>0.0</v>
      </c>
      <c r="E4500" s="9">
        <v>0.0</v>
      </c>
      <c r="F4500" s="9">
        <v>0.0</v>
      </c>
      <c r="G4500" s="9">
        <v>0.0</v>
      </c>
      <c r="H4500" s="4" t="s">
        <v>1558</v>
      </c>
      <c r="I4500" s="4" t="s">
        <v>2091</v>
      </c>
      <c r="J4500" s="4" t="s">
        <v>2085</v>
      </c>
      <c r="L4500" s="8">
        <f t="shared" si="3"/>
        <v>45549.52803</v>
      </c>
      <c r="M4500" s="9">
        <f>IF('tab4'!$B4500=0,0,IF('tab4'!$B4500=1,1,IF('tab4'!$B4500=4,2,IF('tab4'!$B4500=5,3,IF('tab4'!$B4500=6,4,IF(AND('tab4'!$B4500=80,$X$2=2),0,-1))))))</f>
        <v>0</v>
      </c>
      <c r="N4500" s="9">
        <f>IF('tab4'!$C4500=0,0,IF('tab4'!$C4500=1,1,IF('tab4'!$C4500=4,2,IF('tab4'!$C4500=5,3,IF('tab4'!$C4500=6,4,IF(AND('tab4'!$C4500=80,$X$2=2),0,-1))))))</f>
        <v>0</v>
      </c>
      <c r="O4500" s="9">
        <f t="shared" ref="O4500:R4500" si="8999">D4500</f>
        <v>0</v>
      </c>
      <c r="P4500" s="9">
        <f t="shared" si="8999"/>
        <v>0</v>
      </c>
      <c r="Q4500" s="9">
        <f t="shared" si="8999"/>
        <v>0</v>
      </c>
      <c r="R4500" s="9">
        <f t="shared" si="8999"/>
        <v>0</v>
      </c>
      <c r="S4500" s="10">
        <f t="shared" ref="S4500:T4500" si="9000">IF(HEX2DEC(H4500) &gt;= 32768, (HEX2DEC(H4500) - 65535 - 1)/10, IF(HEX2DEC(H4500) = 32767, IF($X$2=2, S4501, 32767), HEX2DEC(H4500)/10 ))</f>
        <v>13.9</v>
      </c>
      <c r="T4500" s="10">
        <f t="shared" si="9000"/>
        <v>13.7</v>
      </c>
      <c r="U4500" s="10">
        <f t="shared" si="6"/>
        <v>13.3</v>
      </c>
    </row>
    <row r="4501" ht="14.25" customHeight="1">
      <c r="A4501" s="6" t="s">
        <v>4891</v>
      </c>
      <c r="B4501" s="13">
        <v>0.0</v>
      </c>
      <c r="C4501" s="13">
        <v>0.0</v>
      </c>
      <c r="D4501" s="9">
        <v>0.0</v>
      </c>
      <c r="E4501" s="9">
        <v>0.0</v>
      </c>
      <c r="F4501" s="9">
        <v>0.0</v>
      </c>
      <c r="G4501" s="9">
        <v>1.0</v>
      </c>
      <c r="H4501" s="4" t="s">
        <v>1558</v>
      </c>
      <c r="I4501" s="4" t="s">
        <v>2091</v>
      </c>
      <c r="J4501" s="4" t="s">
        <v>2085</v>
      </c>
      <c r="L4501" s="8">
        <f t="shared" si="3"/>
        <v>45549.53193</v>
      </c>
      <c r="M4501" s="9">
        <f>IF('tab4'!$B4501=0,0,IF('tab4'!$B4501=1,1,IF('tab4'!$B4501=4,2,IF('tab4'!$B4501=5,3,IF('tab4'!$B4501=6,4,IF(AND('tab4'!$B4501=80,$X$2=2),0,-1))))))</f>
        <v>0</v>
      </c>
      <c r="N4501" s="9">
        <f>IF('tab4'!$C4501=0,0,IF('tab4'!$C4501=1,1,IF('tab4'!$C4501=4,2,IF('tab4'!$C4501=5,3,IF('tab4'!$C4501=6,4,IF(AND('tab4'!$C4501=80,$X$2=2),0,-1))))))</f>
        <v>0</v>
      </c>
      <c r="O4501" s="9">
        <f t="shared" ref="O4501:R4501" si="9001">D4501</f>
        <v>0</v>
      </c>
      <c r="P4501" s="9">
        <f t="shared" si="9001"/>
        <v>0</v>
      </c>
      <c r="Q4501" s="9">
        <f t="shared" si="9001"/>
        <v>0</v>
      </c>
      <c r="R4501" s="9">
        <f t="shared" si="9001"/>
        <v>1</v>
      </c>
      <c r="S4501" s="10">
        <f t="shared" ref="S4501:T4501" si="9002">IF(HEX2DEC(H4501) &gt;= 32768, (HEX2DEC(H4501) - 65535 - 1)/10, IF(HEX2DEC(H4501) = 32767, IF($X$2=2, S4502, 32767), HEX2DEC(H4501)/10 ))</f>
        <v>13.9</v>
      </c>
      <c r="T4501" s="10">
        <f t="shared" si="9002"/>
        <v>13.7</v>
      </c>
      <c r="U4501" s="10">
        <f t="shared" si="6"/>
        <v>13.3</v>
      </c>
    </row>
    <row r="4502" ht="14.25" customHeight="1">
      <c r="A4502" s="6" t="s">
        <v>4892</v>
      </c>
      <c r="B4502" s="13">
        <v>0.0</v>
      </c>
      <c r="C4502" s="13">
        <v>0.0</v>
      </c>
      <c r="D4502" s="9">
        <v>0.0</v>
      </c>
      <c r="E4502" s="9">
        <v>0.0</v>
      </c>
      <c r="F4502" s="9">
        <v>0.0</v>
      </c>
      <c r="G4502" s="9">
        <v>0.0</v>
      </c>
      <c r="H4502" s="4" t="s">
        <v>1220</v>
      </c>
      <c r="I4502" s="4" t="s">
        <v>2091</v>
      </c>
      <c r="J4502" s="4" t="s">
        <v>2085</v>
      </c>
      <c r="L4502" s="8">
        <f t="shared" si="3"/>
        <v>45549.54265</v>
      </c>
      <c r="M4502" s="9">
        <f>IF('tab4'!$B4502=0,0,IF('tab4'!$B4502=1,1,IF('tab4'!$B4502=4,2,IF('tab4'!$B4502=5,3,IF('tab4'!$B4502=6,4,IF(AND('tab4'!$B4502=80,$X$2=2),0,-1))))))</f>
        <v>0</v>
      </c>
      <c r="N4502" s="9">
        <f>IF('tab4'!$C4502=0,0,IF('tab4'!$C4502=1,1,IF('tab4'!$C4502=4,2,IF('tab4'!$C4502=5,3,IF('tab4'!$C4502=6,4,IF(AND('tab4'!$C4502=80,$X$2=2),0,-1))))))</f>
        <v>0</v>
      </c>
      <c r="O4502" s="9">
        <f t="shared" ref="O4502:R4502" si="9003">D4502</f>
        <v>0</v>
      </c>
      <c r="P4502" s="9">
        <f t="shared" si="9003"/>
        <v>0</v>
      </c>
      <c r="Q4502" s="9">
        <f t="shared" si="9003"/>
        <v>0</v>
      </c>
      <c r="R4502" s="9">
        <f t="shared" si="9003"/>
        <v>0</v>
      </c>
      <c r="S4502" s="10">
        <f t="shared" ref="S4502:T4502" si="9004">IF(HEX2DEC(H4502) &gt;= 32768, (HEX2DEC(H4502) - 65535 - 1)/10, IF(HEX2DEC(H4502) = 32767, IF($X$2=2, S4503, 32767), HEX2DEC(H4502)/10 ))</f>
        <v>13.8</v>
      </c>
      <c r="T4502" s="10">
        <f t="shared" si="9004"/>
        <v>13.7</v>
      </c>
      <c r="U4502" s="10">
        <f t="shared" si="6"/>
        <v>13.3</v>
      </c>
    </row>
    <row r="4503" ht="14.25" customHeight="1">
      <c r="A4503" s="6" t="s">
        <v>4893</v>
      </c>
      <c r="B4503" s="13">
        <v>0.0</v>
      </c>
      <c r="C4503" s="13">
        <v>0.0</v>
      </c>
      <c r="D4503" s="9">
        <v>0.0</v>
      </c>
      <c r="E4503" s="9">
        <v>0.0</v>
      </c>
      <c r="F4503" s="9">
        <v>0.0</v>
      </c>
      <c r="G4503" s="9">
        <v>1.0</v>
      </c>
      <c r="H4503" s="4" t="s">
        <v>1220</v>
      </c>
      <c r="I4503" s="4" t="s">
        <v>2091</v>
      </c>
      <c r="J4503" s="4" t="s">
        <v>2062</v>
      </c>
      <c r="L4503" s="8">
        <f t="shared" si="3"/>
        <v>45549.5553</v>
      </c>
      <c r="M4503" s="9">
        <f>IF('tab4'!$B4503=0,0,IF('tab4'!$B4503=1,1,IF('tab4'!$B4503=4,2,IF('tab4'!$B4503=5,3,IF('tab4'!$B4503=6,4,IF(AND('tab4'!$B4503=80,$X$2=2),0,-1))))))</f>
        <v>0</v>
      </c>
      <c r="N4503" s="9">
        <f>IF('tab4'!$C4503=0,0,IF('tab4'!$C4503=1,1,IF('tab4'!$C4503=4,2,IF('tab4'!$C4503=5,3,IF('tab4'!$C4503=6,4,IF(AND('tab4'!$C4503=80,$X$2=2),0,-1))))))</f>
        <v>0</v>
      </c>
      <c r="O4503" s="9">
        <f t="shared" ref="O4503:R4503" si="9005">D4503</f>
        <v>0</v>
      </c>
      <c r="P4503" s="9">
        <f t="shared" si="9005"/>
        <v>0</v>
      </c>
      <c r="Q4503" s="9">
        <f t="shared" si="9005"/>
        <v>0</v>
      </c>
      <c r="R4503" s="9">
        <f t="shared" si="9005"/>
        <v>1</v>
      </c>
      <c r="S4503" s="10">
        <f t="shared" ref="S4503:T4503" si="9006">IF(HEX2DEC(H4503) &gt;= 32768, (HEX2DEC(H4503) - 65535 - 1)/10, IF(HEX2DEC(H4503) = 32767, IF($X$2=2, S4504, 32767), HEX2DEC(H4503)/10 ))</f>
        <v>13.8</v>
      </c>
      <c r="T4503" s="10">
        <f t="shared" si="9006"/>
        <v>13.7</v>
      </c>
      <c r="U4503" s="10">
        <f t="shared" si="6"/>
        <v>13.4</v>
      </c>
    </row>
    <row r="4504" ht="14.25" customHeight="1">
      <c r="A4504" s="6" t="s">
        <v>4894</v>
      </c>
      <c r="B4504" s="13">
        <v>0.0</v>
      </c>
      <c r="C4504" s="13">
        <v>0.0</v>
      </c>
      <c r="D4504" s="9">
        <v>0.0</v>
      </c>
      <c r="E4504" s="9">
        <v>0.0</v>
      </c>
      <c r="F4504" s="9">
        <v>0.0</v>
      </c>
      <c r="G4504" s="9">
        <v>0.0</v>
      </c>
      <c r="H4504" s="4" t="s">
        <v>1220</v>
      </c>
      <c r="I4504" s="4" t="s">
        <v>2083</v>
      </c>
      <c r="J4504" s="4" t="s">
        <v>2085</v>
      </c>
      <c r="L4504" s="8">
        <f t="shared" si="3"/>
        <v>45549.56583</v>
      </c>
      <c r="M4504" s="9">
        <f>IF('tab4'!$B4504=0,0,IF('tab4'!$B4504=1,1,IF('tab4'!$B4504=4,2,IF('tab4'!$B4504=5,3,IF('tab4'!$B4504=6,4,IF(AND('tab4'!$B4504=80,$X$2=2),0,-1))))))</f>
        <v>0</v>
      </c>
      <c r="N4504" s="9">
        <f>IF('tab4'!$C4504=0,0,IF('tab4'!$C4504=1,1,IF('tab4'!$C4504=4,2,IF('tab4'!$C4504=5,3,IF('tab4'!$C4504=6,4,IF(AND('tab4'!$C4504=80,$X$2=2),0,-1))))))</f>
        <v>0</v>
      </c>
      <c r="O4504" s="9">
        <f t="shared" ref="O4504:R4504" si="9007">D4504</f>
        <v>0</v>
      </c>
      <c r="P4504" s="9">
        <f t="shared" si="9007"/>
        <v>0</v>
      </c>
      <c r="Q4504" s="9">
        <f t="shared" si="9007"/>
        <v>0</v>
      </c>
      <c r="R4504" s="9">
        <f t="shared" si="9007"/>
        <v>0</v>
      </c>
      <c r="S4504" s="10">
        <f t="shared" ref="S4504:T4504" si="9008">IF(HEX2DEC(H4504) &gt;= 32768, (HEX2DEC(H4504) - 65535 - 1)/10, IF(HEX2DEC(H4504) = 32767, IF($X$2=2, S4505, 32767), HEX2DEC(H4504)/10 ))</f>
        <v>13.8</v>
      </c>
      <c r="T4504" s="10">
        <f t="shared" si="9008"/>
        <v>13.6</v>
      </c>
      <c r="U4504" s="10">
        <f t="shared" si="6"/>
        <v>13.3</v>
      </c>
    </row>
    <row r="4505" ht="14.25" customHeight="1">
      <c r="A4505" s="6" t="s">
        <v>4895</v>
      </c>
      <c r="B4505" s="13">
        <v>0.0</v>
      </c>
      <c r="C4505" s="13">
        <v>0.0</v>
      </c>
      <c r="D4505" s="9">
        <v>0.0</v>
      </c>
      <c r="E4505" s="9">
        <v>0.0</v>
      </c>
      <c r="F4505" s="9">
        <v>0.0</v>
      </c>
      <c r="G4505" s="9">
        <v>1.0</v>
      </c>
      <c r="H4505" s="4" t="s">
        <v>1558</v>
      </c>
      <c r="I4505" s="4" t="s">
        <v>2091</v>
      </c>
      <c r="J4505" s="4" t="s">
        <v>466</v>
      </c>
      <c r="L4505" s="8">
        <f t="shared" si="3"/>
        <v>45549.61652</v>
      </c>
      <c r="M4505" s="9">
        <f>IF('tab4'!$B4505=0,0,IF('tab4'!$B4505=1,1,IF('tab4'!$B4505=4,2,IF('tab4'!$B4505=5,3,IF('tab4'!$B4505=6,4,IF(AND('tab4'!$B4505=80,$X$2=2),0,-1))))))</f>
        <v>0</v>
      </c>
      <c r="N4505" s="9">
        <f>IF('tab4'!$C4505=0,0,IF('tab4'!$C4505=1,1,IF('tab4'!$C4505=4,2,IF('tab4'!$C4505=5,3,IF('tab4'!$C4505=6,4,IF(AND('tab4'!$C4505=80,$X$2=2),0,-1))))))</f>
        <v>0</v>
      </c>
      <c r="O4505" s="9">
        <f t="shared" ref="O4505:R4505" si="9009">D4505</f>
        <v>0</v>
      </c>
      <c r="P4505" s="9">
        <f t="shared" si="9009"/>
        <v>0</v>
      </c>
      <c r="Q4505" s="9">
        <f t="shared" si="9009"/>
        <v>0</v>
      </c>
      <c r="R4505" s="9">
        <f t="shared" si="9009"/>
        <v>1</v>
      </c>
      <c r="S4505" s="10">
        <f t="shared" ref="S4505:T4505" si="9010">IF(HEX2DEC(H4505) &gt;= 32768, (HEX2DEC(H4505) - 65535 - 1)/10, IF(HEX2DEC(H4505) = 32767, IF($X$2=2, S4506, 32767), HEX2DEC(H4505)/10 ))</f>
        <v>13.9</v>
      </c>
      <c r="T4505" s="10">
        <f t="shared" si="9010"/>
        <v>13.7</v>
      </c>
      <c r="U4505" s="10">
        <f t="shared" si="6"/>
        <v>14</v>
      </c>
    </row>
    <row r="4506" ht="14.25" customHeight="1">
      <c r="A4506" s="6" t="s">
        <v>4896</v>
      </c>
      <c r="B4506" s="13">
        <v>0.0</v>
      </c>
      <c r="C4506" s="13">
        <v>0.0</v>
      </c>
      <c r="D4506" s="9">
        <v>0.0</v>
      </c>
      <c r="E4506" s="9">
        <v>0.0</v>
      </c>
      <c r="F4506" s="9">
        <v>0.0</v>
      </c>
      <c r="G4506" s="9">
        <v>0.0</v>
      </c>
      <c r="H4506" s="4" t="s">
        <v>1558</v>
      </c>
      <c r="I4506" s="4" t="s">
        <v>2091</v>
      </c>
      <c r="J4506" s="4" t="s">
        <v>1220</v>
      </c>
      <c r="L4506" s="8">
        <f t="shared" si="3"/>
        <v>45549.635</v>
      </c>
      <c r="M4506" s="9">
        <f>IF('tab4'!$B4506=0,0,IF('tab4'!$B4506=1,1,IF('tab4'!$B4506=4,2,IF('tab4'!$B4506=5,3,IF('tab4'!$B4506=6,4,IF(AND('tab4'!$B4506=80,$X$2=2),0,-1))))))</f>
        <v>0</v>
      </c>
      <c r="N4506" s="9">
        <f>IF('tab4'!$C4506=0,0,IF('tab4'!$C4506=1,1,IF('tab4'!$C4506=4,2,IF('tab4'!$C4506=5,3,IF('tab4'!$C4506=6,4,IF(AND('tab4'!$C4506=80,$X$2=2),0,-1))))))</f>
        <v>0</v>
      </c>
      <c r="O4506" s="9">
        <f t="shared" ref="O4506:R4506" si="9011">D4506</f>
        <v>0</v>
      </c>
      <c r="P4506" s="9">
        <f t="shared" si="9011"/>
        <v>0</v>
      </c>
      <c r="Q4506" s="9">
        <f t="shared" si="9011"/>
        <v>0</v>
      </c>
      <c r="R4506" s="9">
        <f t="shared" si="9011"/>
        <v>0</v>
      </c>
      <c r="S4506" s="10">
        <f t="shared" ref="S4506:T4506" si="9012">IF(HEX2DEC(H4506) &gt;= 32768, (HEX2DEC(H4506) - 65535 - 1)/10, IF(HEX2DEC(H4506) = 32767, IF($X$2=2, S4507, 32767), HEX2DEC(H4506)/10 ))</f>
        <v>13.9</v>
      </c>
      <c r="T4506" s="10">
        <f t="shared" si="9012"/>
        <v>13.7</v>
      </c>
      <c r="U4506" s="10">
        <f t="shared" si="6"/>
        <v>13.8</v>
      </c>
    </row>
    <row r="4507" ht="14.25" customHeight="1">
      <c r="A4507" s="6" t="s">
        <v>4897</v>
      </c>
      <c r="B4507" s="13">
        <v>0.0</v>
      </c>
      <c r="C4507" s="13">
        <v>0.0</v>
      </c>
      <c r="D4507" s="9">
        <v>0.0</v>
      </c>
      <c r="E4507" s="9">
        <v>0.0</v>
      </c>
      <c r="F4507" s="9">
        <v>0.0</v>
      </c>
      <c r="G4507" s="9">
        <v>1.0</v>
      </c>
      <c r="H4507" s="4" t="s">
        <v>1220</v>
      </c>
      <c r="I4507" s="4" t="s">
        <v>2083</v>
      </c>
      <c r="J4507" s="4" t="s">
        <v>1558</v>
      </c>
      <c r="L4507" s="8">
        <f t="shared" si="3"/>
        <v>45549.66108</v>
      </c>
      <c r="M4507" s="9">
        <f>IF('tab4'!$B4507=0,0,IF('tab4'!$B4507=1,1,IF('tab4'!$B4507=4,2,IF('tab4'!$B4507=5,3,IF('tab4'!$B4507=6,4,IF(AND('tab4'!$B4507=80,$X$2=2),0,-1))))))</f>
        <v>0</v>
      </c>
      <c r="N4507" s="9">
        <f>IF('tab4'!$C4507=0,0,IF('tab4'!$C4507=1,1,IF('tab4'!$C4507=4,2,IF('tab4'!$C4507=5,3,IF('tab4'!$C4507=6,4,IF(AND('tab4'!$C4507=80,$X$2=2),0,-1))))))</f>
        <v>0</v>
      </c>
      <c r="O4507" s="9">
        <f t="shared" ref="O4507:R4507" si="9013">D4507</f>
        <v>0</v>
      </c>
      <c r="P4507" s="9">
        <f t="shared" si="9013"/>
        <v>0</v>
      </c>
      <c r="Q4507" s="9">
        <f t="shared" si="9013"/>
        <v>0</v>
      </c>
      <c r="R4507" s="9">
        <f t="shared" si="9013"/>
        <v>1</v>
      </c>
      <c r="S4507" s="10">
        <f t="shared" ref="S4507:T4507" si="9014">IF(HEX2DEC(H4507) &gt;= 32768, (HEX2DEC(H4507) - 65535 - 1)/10, IF(HEX2DEC(H4507) = 32767, IF($X$2=2, S4508, 32767), HEX2DEC(H4507)/10 ))</f>
        <v>13.8</v>
      </c>
      <c r="T4507" s="10">
        <f t="shared" si="9014"/>
        <v>13.6</v>
      </c>
      <c r="U4507" s="10">
        <f t="shared" si="6"/>
        <v>13.9</v>
      </c>
    </row>
    <row r="4508" ht="14.25" customHeight="1">
      <c r="A4508" s="6" t="s">
        <v>4898</v>
      </c>
      <c r="B4508" s="13">
        <v>0.0</v>
      </c>
      <c r="C4508" s="13">
        <v>0.0</v>
      </c>
      <c r="D4508" s="9">
        <v>0.0</v>
      </c>
      <c r="E4508" s="9">
        <v>0.0</v>
      </c>
      <c r="F4508" s="9">
        <v>0.0</v>
      </c>
      <c r="G4508" s="9">
        <v>0.0</v>
      </c>
      <c r="H4508" s="4" t="s">
        <v>2091</v>
      </c>
      <c r="I4508" s="4" t="s">
        <v>2062</v>
      </c>
      <c r="J4508" s="4" t="s">
        <v>2083</v>
      </c>
      <c r="L4508" s="8">
        <f t="shared" si="3"/>
        <v>45549.68468</v>
      </c>
      <c r="M4508" s="9">
        <f>IF('tab4'!$B4508=0,0,IF('tab4'!$B4508=1,1,IF('tab4'!$B4508=4,2,IF('tab4'!$B4508=5,3,IF('tab4'!$B4508=6,4,IF(AND('tab4'!$B4508=80,$X$2=2),0,-1))))))</f>
        <v>0</v>
      </c>
      <c r="N4508" s="9">
        <f>IF('tab4'!$C4508=0,0,IF('tab4'!$C4508=1,1,IF('tab4'!$C4508=4,2,IF('tab4'!$C4508=5,3,IF('tab4'!$C4508=6,4,IF(AND('tab4'!$C4508=80,$X$2=2),0,-1))))))</f>
        <v>0</v>
      </c>
      <c r="O4508" s="9">
        <f t="shared" ref="O4508:R4508" si="9015">D4508</f>
        <v>0</v>
      </c>
      <c r="P4508" s="9">
        <f t="shared" si="9015"/>
        <v>0</v>
      </c>
      <c r="Q4508" s="9">
        <f t="shared" si="9015"/>
        <v>0</v>
      </c>
      <c r="R4508" s="9">
        <f t="shared" si="9015"/>
        <v>0</v>
      </c>
      <c r="S4508" s="10">
        <f t="shared" ref="S4508:T4508" si="9016">IF(HEX2DEC(H4508) &gt;= 32768, (HEX2DEC(H4508) - 65535 - 1)/10, IF(HEX2DEC(H4508) = 32767, IF($X$2=2, S4509, 32767), HEX2DEC(H4508)/10 ))</f>
        <v>13.7</v>
      </c>
      <c r="T4508" s="10">
        <f t="shared" si="9016"/>
        <v>13.4</v>
      </c>
      <c r="U4508" s="10">
        <f t="shared" si="6"/>
        <v>13.6</v>
      </c>
    </row>
    <row r="4509" ht="14.25" customHeight="1">
      <c r="A4509" s="6" t="s">
        <v>4899</v>
      </c>
      <c r="B4509" s="13">
        <v>0.0</v>
      </c>
      <c r="C4509" s="13">
        <v>0.0</v>
      </c>
      <c r="D4509" s="9">
        <v>0.0</v>
      </c>
      <c r="E4509" s="9">
        <v>0.0</v>
      </c>
      <c r="F4509" s="9">
        <v>0.0</v>
      </c>
      <c r="G4509" s="9">
        <v>1.0</v>
      </c>
      <c r="H4509" s="4" t="s">
        <v>2083</v>
      </c>
      <c r="I4509" s="4" t="s">
        <v>2062</v>
      </c>
      <c r="J4509" s="4" t="s">
        <v>2083</v>
      </c>
      <c r="L4509" s="8">
        <f t="shared" si="3"/>
        <v>45549.6866</v>
      </c>
      <c r="M4509" s="9">
        <f>IF('tab4'!$B4509=0,0,IF('tab4'!$B4509=1,1,IF('tab4'!$B4509=4,2,IF('tab4'!$B4509=5,3,IF('tab4'!$B4509=6,4,IF(AND('tab4'!$B4509=80,$X$2=2),0,-1))))))</f>
        <v>0</v>
      </c>
      <c r="N4509" s="9">
        <f>IF('tab4'!$C4509=0,0,IF('tab4'!$C4509=1,1,IF('tab4'!$C4509=4,2,IF('tab4'!$C4509=5,3,IF('tab4'!$C4509=6,4,IF(AND('tab4'!$C4509=80,$X$2=2),0,-1))))))</f>
        <v>0</v>
      </c>
      <c r="O4509" s="9">
        <f t="shared" ref="O4509:R4509" si="9017">D4509</f>
        <v>0</v>
      </c>
      <c r="P4509" s="9">
        <f t="shared" si="9017"/>
        <v>0</v>
      </c>
      <c r="Q4509" s="9">
        <f t="shared" si="9017"/>
        <v>0</v>
      </c>
      <c r="R4509" s="9">
        <f t="shared" si="9017"/>
        <v>1</v>
      </c>
      <c r="S4509" s="10">
        <f t="shared" ref="S4509:T4509" si="9018">IF(HEX2DEC(H4509) &gt;= 32768, (HEX2DEC(H4509) - 65535 - 1)/10, IF(HEX2DEC(H4509) = 32767, IF($X$2=2, S4510, 32767), HEX2DEC(H4509)/10 ))</f>
        <v>13.6</v>
      </c>
      <c r="T4509" s="10">
        <f t="shared" si="9018"/>
        <v>13.4</v>
      </c>
      <c r="U4509" s="10">
        <f t="shared" si="6"/>
        <v>13.6</v>
      </c>
    </row>
    <row r="4510" ht="14.25" customHeight="1">
      <c r="A4510" s="6" t="s">
        <v>4900</v>
      </c>
      <c r="B4510" s="13">
        <v>0.0</v>
      </c>
      <c r="C4510" s="13">
        <v>0.0</v>
      </c>
      <c r="D4510" s="9">
        <v>0.0</v>
      </c>
      <c r="E4510" s="9">
        <v>0.0</v>
      </c>
      <c r="F4510" s="9">
        <v>0.0</v>
      </c>
      <c r="G4510" s="9">
        <v>0.0</v>
      </c>
      <c r="H4510" s="4" t="s">
        <v>2062</v>
      </c>
      <c r="I4510" s="4" t="s">
        <v>2094</v>
      </c>
      <c r="J4510" s="4" t="s">
        <v>1139</v>
      </c>
      <c r="L4510" s="8">
        <f t="shared" si="3"/>
        <v>45549.71219</v>
      </c>
      <c r="M4510" s="9">
        <f>IF('tab4'!$B4510=0,0,IF('tab4'!$B4510=1,1,IF('tab4'!$B4510=4,2,IF('tab4'!$B4510=5,3,IF('tab4'!$B4510=6,4,IF(AND('tab4'!$B4510=80,$X$2=2),0,-1))))))</f>
        <v>0</v>
      </c>
      <c r="N4510" s="9">
        <f>IF('tab4'!$C4510=0,0,IF('tab4'!$C4510=1,1,IF('tab4'!$C4510=4,2,IF('tab4'!$C4510=5,3,IF('tab4'!$C4510=6,4,IF(AND('tab4'!$C4510=80,$X$2=2),0,-1))))))</f>
        <v>0</v>
      </c>
      <c r="O4510" s="9">
        <f t="shared" ref="O4510:R4510" si="9019">D4510</f>
        <v>0</v>
      </c>
      <c r="P4510" s="9">
        <f t="shared" si="9019"/>
        <v>0</v>
      </c>
      <c r="Q4510" s="9">
        <f t="shared" si="9019"/>
        <v>0</v>
      </c>
      <c r="R4510" s="9">
        <f t="shared" si="9019"/>
        <v>0</v>
      </c>
      <c r="S4510" s="10">
        <f t="shared" ref="S4510:T4510" si="9020">IF(HEX2DEC(H4510) &gt;= 32768, (HEX2DEC(H4510) - 65535 - 1)/10, IF(HEX2DEC(H4510) = 32767, IF($X$2=2, S4511, 32767), HEX2DEC(H4510)/10 ))</f>
        <v>13.4</v>
      </c>
      <c r="T4510" s="10">
        <f t="shared" si="9020"/>
        <v>13.1</v>
      </c>
      <c r="U4510" s="10">
        <f t="shared" si="6"/>
        <v>13.5</v>
      </c>
    </row>
    <row r="4511" ht="14.25" customHeight="1">
      <c r="A4511" s="6" t="s">
        <v>4901</v>
      </c>
      <c r="B4511" s="13">
        <v>0.0</v>
      </c>
      <c r="C4511" s="13">
        <v>0.0</v>
      </c>
      <c r="D4511" s="9">
        <v>0.0</v>
      </c>
      <c r="E4511" s="9">
        <v>0.0</v>
      </c>
      <c r="F4511" s="9">
        <v>0.0</v>
      </c>
      <c r="G4511" s="9">
        <v>1.0</v>
      </c>
      <c r="H4511" s="4" t="s">
        <v>2070</v>
      </c>
      <c r="I4511" s="4" t="s">
        <v>1189</v>
      </c>
      <c r="J4511" s="4" t="s">
        <v>2091</v>
      </c>
      <c r="L4511" s="8">
        <f t="shared" si="3"/>
        <v>45549.74385</v>
      </c>
      <c r="M4511" s="9">
        <f>IF('tab4'!$B4511=0,0,IF('tab4'!$B4511=1,1,IF('tab4'!$B4511=4,2,IF('tab4'!$B4511=5,3,IF('tab4'!$B4511=6,4,IF(AND('tab4'!$B4511=80,$X$2=2),0,-1))))))</f>
        <v>0</v>
      </c>
      <c r="N4511" s="9">
        <f>IF('tab4'!$C4511=0,0,IF('tab4'!$C4511=1,1,IF('tab4'!$C4511=4,2,IF('tab4'!$C4511=5,3,IF('tab4'!$C4511=6,4,IF(AND('tab4'!$C4511=80,$X$2=2),0,-1))))))</f>
        <v>0</v>
      </c>
      <c r="O4511" s="9">
        <f t="shared" ref="O4511:R4511" si="9021">D4511</f>
        <v>0</v>
      </c>
      <c r="P4511" s="9">
        <f t="shared" si="9021"/>
        <v>0</v>
      </c>
      <c r="Q4511" s="9">
        <f t="shared" si="9021"/>
        <v>0</v>
      </c>
      <c r="R4511" s="9">
        <f t="shared" si="9021"/>
        <v>1</v>
      </c>
      <c r="S4511" s="10">
        <f t="shared" ref="S4511:T4511" si="9022">IF(HEX2DEC(H4511) &gt;= 32768, (HEX2DEC(H4511) - 65535 - 1)/10, IF(HEX2DEC(H4511) = 32767, IF($X$2=2, S4512, 32767), HEX2DEC(H4511)/10 ))</f>
        <v>13.2</v>
      </c>
      <c r="T4511" s="10">
        <f t="shared" si="9022"/>
        <v>12.9</v>
      </c>
      <c r="U4511" s="10">
        <f t="shared" si="6"/>
        <v>13.7</v>
      </c>
    </row>
    <row r="4512" ht="14.25" customHeight="1">
      <c r="A4512" s="6" t="s">
        <v>4902</v>
      </c>
      <c r="B4512" s="13">
        <v>0.0</v>
      </c>
      <c r="C4512" s="13">
        <v>0.0</v>
      </c>
      <c r="D4512" s="9">
        <v>0.0</v>
      </c>
      <c r="E4512" s="9">
        <v>0.0</v>
      </c>
      <c r="F4512" s="9">
        <v>0.0</v>
      </c>
      <c r="G4512" s="9">
        <v>0.0</v>
      </c>
      <c r="H4512" s="4" t="s">
        <v>571</v>
      </c>
      <c r="I4512" s="4" t="s">
        <v>366</v>
      </c>
      <c r="J4512" s="4" t="s">
        <v>571</v>
      </c>
      <c r="L4512" s="8">
        <f t="shared" si="3"/>
        <v>45549.82122</v>
      </c>
      <c r="M4512" s="9">
        <f>IF('tab4'!$B4512=0,0,IF('tab4'!$B4512=1,1,IF('tab4'!$B4512=4,2,IF('tab4'!$B4512=5,3,IF('tab4'!$B4512=6,4,IF(AND('tab4'!$B4512=80,$X$2=2),0,-1))))))</f>
        <v>0</v>
      </c>
      <c r="N4512" s="9">
        <f>IF('tab4'!$C4512=0,0,IF('tab4'!$C4512=1,1,IF('tab4'!$C4512=4,2,IF('tab4'!$C4512=5,3,IF('tab4'!$C4512=6,4,IF(AND('tab4'!$C4512=80,$X$2=2),0,-1))))))</f>
        <v>0</v>
      </c>
      <c r="O4512" s="9">
        <f t="shared" ref="O4512:R4512" si="9023">D4512</f>
        <v>0</v>
      </c>
      <c r="P4512" s="9">
        <f t="shared" si="9023"/>
        <v>0</v>
      </c>
      <c r="Q4512" s="9">
        <f t="shared" si="9023"/>
        <v>0</v>
      </c>
      <c r="R4512" s="9">
        <f t="shared" si="9023"/>
        <v>0</v>
      </c>
      <c r="S4512" s="10">
        <f t="shared" ref="S4512:T4512" si="9024">IF(HEX2DEC(H4512) &gt;= 32768, (HEX2DEC(H4512) - 65535 - 1)/10, IF(HEX2DEC(H4512) = 32767, IF($X$2=2, S4513, 32767), HEX2DEC(H4512)/10 ))</f>
        <v>12.7</v>
      </c>
      <c r="T4512" s="10">
        <f t="shared" si="9024"/>
        <v>12.3</v>
      </c>
      <c r="U4512" s="10">
        <f t="shared" si="6"/>
        <v>12.7</v>
      </c>
    </row>
    <row r="4513" ht="14.25" customHeight="1">
      <c r="A4513" s="6" t="s">
        <v>4903</v>
      </c>
      <c r="B4513" s="13">
        <v>0.0</v>
      </c>
      <c r="C4513" s="13">
        <v>0.0</v>
      </c>
      <c r="D4513" s="9">
        <v>0.0</v>
      </c>
      <c r="E4513" s="9">
        <v>0.0</v>
      </c>
      <c r="F4513" s="9">
        <v>0.0</v>
      </c>
      <c r="G4513" s="9">
        <v>1.0</v>
      </c>
      <c r="H4513" s="4" t="s">
        <v>470</v>
      </c>
      <c r="I4513" s="4" t="s">
        <v>1389</v>
      </c>
      <c r="J4513" s="4" t="s">
        <v>2094</v>
      </c>
      <c r="L4513" s="8">
        <f t="shared" si="3"/>
        <v>45549.86267</v>
      </c>
      <c r="M4513" s="9">
        <f>IF('tab4'!$B4513=0,0,IF('tab4'!$B4513=1,1,IF('tab4'!$B4513=4,2,IF('tab4'!$B4513=5,3,IF('tab4'!$B4513=6,4,IF(AND('tab4'!$B4513=80,$X$2=2),0,-1))))))</f>
        <v>0</v>
      </c>
      <c r="N4513" s="9">
        <f>IF('tab4'!$C4513=0,0,IF('tab4'!$C4513=1,1,IF('tab4'!$C4513=4,2,IF('tab4'!$C4513=5,3,IF('tab4'!$C4513=6,4,IF(AND('tab4'!$C4513=80,$X$2=2),0,-1))))))</f>
        <v>0</v>
      </c>
      <c r="O4513" s="9">
        <f t="shared" ref="O4513:R4513" si="9025">D4513</f>
        <v>0</v>
      </c>
      <c r="P4513" s="9">
        <f t="shared" si="9025"/>
        <v>0</v>
      </c>
      <c r="Q4513" s="9">
        <f t="shared" si="9025"/>
        <v>0</v>
      </c>
      <c r="R4513" s="9">
        <f t="shared" si="9025"/>
        <v>1</v>
      </c>
      <c r="S4513" s="10">
        <f t="shared" ref="S4513:T4513" si="9026">IF(HEX2DEC(H4513) &gt;= 32768, (HEX2DEC(H4513) - 65535 - 1)/10, IF(HEX2DEC(H4513) = 32767, IF($X$2=2, S4514, 32767), HEX2DEC(H4513)/10 ))</f>
        <v>12.4</v>
      </c>
      <c r="T4513" s="10">
        <f t="shared" si="9026"/>
        <v>12</v>
      </c>
      <c r="U4513" s="10">
        <f t="shared" si="6"/>
        <v>13.1</v>
      </c>
    </row>
    <row r="4514" ht="14.25" customHeight="1">
      <c r="A4514" s="6" t="s">
        <v>4904</v>
      </c>
      <c r="B4514" s="13">
        <v>0.0</v>
      </c>
      <c r="C4514" s="13">
        <v>0.0</v>
      </c>
      <c r="D4514" s="9">
        <v>0.0</v>
      </c>
      <c r="E4514" s="9">
        <v>0.0</v>
      </c>
      <c r="F4514" s="9">
        <v>0.0</v>
      </c>
      <c r="G4514" s="9">
        <v>0.0</v>
      </c>
      <c r="H4514" s="4" t="s">
        <v>1223</v>
      </c>
      <c r="I4514" s="4" t="s">
        <v>566</v>
      </c>
      <c r="J4514" s="4" t="s">
        <v>406</v>
      </c>
      <c r="L4514" s="8">
        <f t="shared" si="3"/>
        <v>45549.88685</v>
      </c>
      <c r="M4514" s="9">
        <f>IF('tab4'!$B4514=0,0,IF('tab4'!$B4514=1,1,IF('tab4'!$B4514=4,2,IF('tab4'!$B4514=5,3,IF('tab4'!$B4514=6,4,IF(AND('tab4'!$B4514=80,$X$2=2),0,-1))))))</f>
        <v>0</v>
      </c>
      <c r="N4514" s="9">
        <f>IF('tab4'!$C4514=0,0,IF('tab4'!$C4514=1,1,IF('tab4'!$C4514=4,2,IF('tab4'!$C4514=5,3,IF('tab4'!$C4514=6,4,IF(AND('tab4'!$C4514=80,$X$2=2),0,-1))))))</f>
        <v>0</v>
      </c>
      <c r="O4514" s="9">
        <f t="shared" ref="O4514:R4514" si="9027">D4514</f>
        <v>0</v>
      </c>
      <c r="P4514" s="9">
        <f t="shared" si="9027"/>
        <v>0</v>
      </c>
      <c r="Q4514" s="9">
        <f t="shared" si="9027"/>
        <v>0</v>
      </c>
      <c r="R4514" s="9">
        <f t="shared" si="9027"/>
        <v>0</v>
      </c>
      <c r="S4514" s="10">
        <f t="shared" ref="S4514:T4514" si="9028">IF(HEX2DEC(H4514) &gt;= 32768, (HEX2DEC(H4514) - 65535 - 1)/10, IF(HEX2DEC(H4514) = 32767, IF($X$2=2, S4515, 32767), HEX2DEC(H4514)/10 ))</f>
        <v>12.2</v>
      </c>
      <c r="T4514" s="10">
        <f t="shared" si="9028"/>
        <v>11.8</v>
      </c>
      <c r="U4514" s="10">
        <f t="shared" si="6"/>
        <v>12.1</v>
      </c>
    </row>
    <row r="4515" ht="14.25" customHeight="1">
      <c r="A4515" s="6" t="s">
        <v>4905</v>
      </c>
      <c r="B4515" s="13">
        <v>0.0</v>
      </c>
      <c r="C4515" s="13">
        <v>0.0</v>
      </c>
      <c r="D4515" s="9">
        <v>0.0</v>
      </c>
      <c r="E4515" s="9">
        <v>0.0</v>
      </c>
      <c r="F4515" s="9">
        <v>0.0</v>
      </c>
      <c r="G4515" s="9">
        <v>1.0</v>
      </c>
      <c r="H4515" s="4" t="s">
        <v>1223</v>
      </c>
      <c r="I4515" s="4" t="s">
        <v>566</v>
      </c>
      <c r="J4515" s="4" t="s">
        <v>406</v>
      </c>
      <c r="L4515" s="8">
        <f t="shared" si="3"/>
        <v>45549.88933</v>
      </c>
      <c r="M4515" s="9">
        <f>IF('tab4'!$B4515=0,0,IF('tab4'!$B4515=1,1,IF('tab4'!$B4515=4,2,IF('tab4'!$B4515=5,3,IF('tab4'!$B4515=6,4,IF(AND('tab4'!$B4515=80,$X$2=2),0,-1))))))</f>
        <v>0</v>
      </c>
      <c r="N4515" s="9">
        <f>IF('tab4'!$C4515=0,0,IF('tab4'!$C4515=1,1,IF('tab4'!$C4515=4,2,IF('tab4'!$C4515=5,3,IF('tab4'!$C4515=6,4,IF(AND('tab4'!$C4515=80,$X$2=2),0,-1))))))</f>
        <v>0</v>
      </c>
      <c r="O4515" s="9">
        <f t="shared" ref="O4515:R4515" si="9029">D4515</f>
        <v>0</v>
      </c>
      <c r="P4515" s="9">
        <f t="shared" si="9029"/>
        <v>0</v>
      </c>
      <c r="Q4515" s="9">
        <f t="shared" si="9029"/>
        <v>0</v>
      </c>
      <c r="R4515" s="9">
        <f t="shared" si="9029"/>
        <v>1</v>
      </c>
      <c r="S4515" s="10">
        <f t="shared" ref="S4515:T4515" si="9030">IF(HEX2DEC(H4515) &gt;= 32768, (HEX2DEC(H4515) - 65535 - 1)/10, IF(HEX2DEC(H4515) = 32767, IF($X$2=2, S4516, 32767), HEX2DEC(H4515)/10 ))</f>
        <v>12.2</v>
      </c>
      <c r="T4515" s="10">
        <f t="shared" si="9030"/>
        <v>11.8</v>
      </c>
      <c r="U4515" s="10">
        <f t="shared" si="6"/>
        <v>12.1</v>
      </c>
    </row>
    <row r="4516" ht="14.25" customHeight="1">
      <c r="A4516" s="6" t="s">
        <v>4906</v>
      </c>
      <c r="B4516" s="13">
        <v>0.0</v>
      </c>
      <c r="C4516" s="13">
        <v>0.0</v>
      </c>
      <c r="D4516" s="9">
        <v>0.0</v>
      </c>
      <c r="E4516" s="9">
        <v>0.0</v>
      </c>
      <c r="F4516" s="9">
        <v>0.0</v>
      </c>
      <c r="G4516" s="9">
        <v>0.0</v>
      </c>
      <c r="H4516" s="4" t="s">
        <v>406</v>
      </c>
      <c r="I4516" s="4" t="s">
        <v>340</v>
      </c>
      <c r="J4516" s="4" t="s">
        <v>470</v>
      </c>
      <c r="L4516" s="8">
        <f t="shared" si="3"/>
        <v>45549.90443</v>
      </c>
      <c r="M4516" s="9">
        <f>IF('tab4'!$B4516=0,0,IF('tab4'!$B4516=1,1,IF('tab4'!$B4516=4,2,IF('tab4'!$B4516=5,3,IF('tab4'!$B4516=6,4,IF(AND('tab4'!$B4516=80,$X$2=2),0,-1))))))</f>
        <v>0</v>
      </c>
      <c r="N4516" s="9">
        <f>IF('tab4'!$C4516=0,0,IF('tab4'!$C4516=1,1,IF('tab4'!$C4516=4,2,IF('tab4'!$C4516=5,3,IF('tab4'!$C4516=6,4,IF(AND('tab4'!$C4516=80,$X$2=2),0,-1))))))</f>
        <v>0</v>
      </c>
      <c r="O4516" s="9">
        <f t="shared" ref="O4516:R4516" si="9031">D4516</f>
        <v>0</v>
      </c>
      <c r="P4516" s="9">
        <f t="shared" si="9031"/>
        <v>0</v>
      </c>
      <c r="Q4516" s="9">
        <f t="shared" si="9031"/>
        <v>0</v>
      </c>
      <c r="R4516" s="9">
        <f t="shared" si="9031"/>
        <v>0</v>
      </c>
      <c r="S4516" s="10">
        <f t="shared" ref="S4516:T4516" si="9032">IF(HEX2DEC(H4516) &gt;= 32768, (HEX2DEC(H4516) - 65535 - 1)/10, IF(HEX2DEC(H4516) = 32767, IF($X$2=2, S4517, 32767), HEX2DEC(H4516)/10 ))</f>
        <v>12.1</v>
      </c>
      <c r="T4516" s="10">
        <f t="shared" si="9032"/>
        <v>11.7</v>
      </c>
      <c r="U4516" s="10">
        <f t="shared" si="6"/>
        <v>12.4</v>
      </c>
    </row>
    <row r="4517" ht="14.25" customHeight="1">
      <c r="A4517" s="6" t="s">
        <v>4907</v>
      </c>
      <c r="B4517" s="13">
        <v>0.0</v>
      </c>
      <c r="C4517" s="13">
        <v>0.0</v>
      </c>
      <c r="D4517" s="9">
        <v>0.0</v>
      </c>
      <c r="E4517" s="9">
        <v>0.0</v>
      </c>
      <c r="F4517" s="9">
        <v>0.0</v>
      </c>
      <c r="G4517" s="9">
        <v>1.0</v>
      </c>
      <c r="H4517" s="4" t="s">
        <v>1223</v>
      </c>
      <c r="I4517" s="4" t="s">
        <v>566</v>
      </c>
      <c r="J4517" s="4" t="s">
        <v>2085</v>
      </c>
      <c r="L4517" s="8">
        <f t="shared" si="3"/>
        <v>45549.93468</v>
      </c>
      <c r="M4517" s="9">
        <f>IF('tab4'!$B4517=0,0,IF('tab4'!$B4517=1,1,IF('tab4'!$B4517=4,2,IF('tab4'!$B4517=5,3,IF('tab4'!$B4517=6,4,IF(AND('tab4'!$B4517=80,$X$2=2),0,-1))))))</f>
        <v>0</v>
      </c>
      <c r="N4517" s="9">
        <f>IF('tab4'!$C4517=0,0,IF('tab4'!$C4517=1,1,IF('tab4'!$C4517=4,2,IF('tab4'!$C4517=5,3,IF('tab4'!$C4517=6,4,IF(AND('tab4'!$C4517=80,$X$2=2),0,-1))))))</f>
        <v>0</v>
      </c>
      <c r="O4517" s="9">
        <f t="shared" ref="O4517:R4517" si="9033">D4517</f>
        <v>0</v>
      </c>
      <c r="P4517" s="9">
        <f t="shared" si="9033"/>
        <v>0</v>
      </c>
      <c r="Q4517" s="9">
        <f t="shared" si="9033"/>
        <v>0</v>
      </c>
      <c r="R4517" s="9">
        <f t="shared" si="9033"/>
        <v>1</v>
      </c>
      <c r="S4517" s="10">
        <f t="shared" ref="S4517:T4517" si="9034">IF(HEX2DEC(H4517) &gt;= 32768, (HEX2DEC(H4517) - 65535 - 1)/10, IF(HEX2DEC(H4517) = 32767, IF($X$2=2, S4518, 32767), HEX2DEC(H4517)/10 ))</f>
        <v>12.2</v>
      </c>
      <c r="T4517" s="10">
        <f t="shared" si="9034"/>
        <v>11.8</v>
      </c>
      <c r="U4517" s="10">
        <f t="shared" si="6"/>
        <v>13.3</v>
      </c>
    </row>
    <row r="4518" ht="14.25" customHeight="1">
      <c r="A4518" s="6" t="s">
        <v>4908</v>
      </c>
      <c r="B4518" s="13">
        <v>0.0</v>
      </c>
      <c r="C4518" s="13">
        <v>0.0</v>
      </c>
      <c r="D4518" s="9">
        <v>0.0</v>
      </c>
      <c r="E4518" s="9">
        <v>0.0</v>
      </c>
      <c r="F4518" s="9">
        <v>0.0</v>
      </c>
      <c r="G4518" s="9">
        <v>0.0</v>
      </c>
      <c r="H4518" s="4" t="s">
        <v>470</v>
      </c>
      <c r="I4518" s="4" t="s">
        <v>405</v>
      </c>
      <c r="J4518" s="4" t="s">
        <v>1139</v>
      </c>
      <c r="L4518" s="8">
        <f t="shared" si="3"/>
        <v>45549.94523</v>
      </c>
      <c r="M4518" s="9">
        <f>IF('tab4'!$B4518=0,0,IF('tab4'!$B4518=1,1,IF('tab4'!$B4518=4,2,IF('tab4'!$B4518=5,3,IF('tab4'!$B4518=6,4,IF(AND('tab4'!$B4518=80,$X$2=2),0,-1))))))</f>
        <v>0</v>
      </c>
      <c r="N4518" s="9">
        <f>IF('tab4'!$C4518=0,0,IF('tab4'!$C4518=1,1,IF('tab4'!$C4518=4,2,IF('tab4'!$C4518=5,3,IF('tab4'!$C4518=6,4,IF(AND('tab4'!$C4518=80,$X$2=2),0,-1))))))</f>
        <v>0</v>
      </c>
      <c r="O4518" s="9">
        <f t="shared" ref="O4518:R4518" si="9035">D4518</f>
        <v>0</v>
      </c>
      <c r="P4518" s="9">
        <f t="shared" si="9035"/>
        <v>0</v>
      </c>
      <c r="Q4518" s="9">
        <f t="shared" si="9035"/>
        <v>0</v>
      </c>
      <c r="R4518" s="9">
        <f t="shared" si="9035"/>
        <v>0</v>
      </c>
      <c r="S4518" s="10">
        <f t="shared" ref="S4518:T4518" si="9036">IF(HEX2DEC(H4518) &gt;= 32768, (HEX2DEC(H4518) - 65535 - 1)/10, IF(HEX2DEC(H4518) = 32767, IF($X$2=2, S4519, 32767), HEX2DEC(H4518)/10 ))</f>
        <v>12.4</v>
      </c>
      <c r="T4518" s="10">
        <f t="shared" si="9036"/>
        <v>11.9</v>
      </c>
      <c r="U4518" s="10">
        <f t="shared" si="6"/>
        <v>13.5</v>
      </c>
    </row>
    <row r="4519" ht="14.25" customHeight="1">
      <c r="A4519" s="6" t="s">
        <v>4909</v>
      </c>
      <c r="B4519" s="13">
        <v>0.0</v>
      </c>
      <c r="C4519" s="13">
        <v>0.0</v>
      </c>
      <c r="D4519" s="9">
        <v>0.0</v>
      </c>
      <c r="E4519" s="9">
        <v>0.0</v>
      </c>
      <c r="F4519" s="9">
        <v>0.0</v>
      </c>
      <c r="G4519" s="9">
        <v>1.0</v>
      </c>
      <c r="H4519" s="4" t="s">
        <v>470</v>
      </c>
      <c r="I4519" s="4" t="s">
        <v>405</v>
      </c>
      <c r="J4519" s="4" t="s">
        <v>1139</v>
      </c>
      <c r="L4519" s="8">
        <f t="shared" si="3"/>
        <v>45549.94608</v>
      </c>
      <c r="M4519" s="9">
        <f>IF('tab4'!$B4519=0,0,IF('tab4'!$B4519=1,1,IF('tab4'!$B4519=4,2,IF('tab4'!$B4519=5,3,IF('tab4'!$B4519=6,4,IF(AND('tab4'!$B4519=80,$X$2=2),0,-1))))))</f>
        <v>0</v>
      </c>
      <c r="N4519" s="9">
        <f>IF('tab4'!$C4519=0,0,IF('tab4'!$C4519=1,1,IF('tab4'!$C4519=4,2,IF('tab4'!$C4519=5,3,IF('tab4'!$C4519=6,4,IF(AND('tab4'!$C4519=80,$X$2=2),0,-1))))))</f>
        <v>0</v>
      </c>
      <c r="O4519" s="9">
        <f t="shared" ref="O4519:R4519" si="9037">D4519</f>
        <v>0</v>
      </c>
      <c r="P4519" s="9">
        <f t="shared" si="9037"/>
        <v>0</v>
      </c>
      <c r="Q4519" s="9">
        <f t="shared" si="9037"/>
        <v>0</v>
      </c>
      <c r="R4519" s="9">
        <f t="shared" si="9037"/>
        <v>1</v>
      </c>
      <c r="S4519" s="10">
        <f t="shared" ref="S4519:T4519" si="9038">IF(HEX2DEC(H4519) &gt;= 32768, (HEX2DEC(H4519) - 65535 - 1)/10, IF(HEX2DEC(H4519) = 32767, IF($X$2=2, S4520, 32767), HEX2DEC(H4519)/10 ))</f>
        <v>12.4</v>
      </c>
      <c r="T4519" s="10">
        <f t="shared" si="9038"/>
        <v>11.9</v>
      </c>
      <c r="U4519" s="10">
        <f t="shared" si="6"/>
        <v>13.5</v>
      </c>
    </row>
    <row r="4520" ht="14.25" customHeight="1">
      <c r="A4520" s="6" t="s">
        <v>4910</v>
      </c>
      <c r="B4520" s="13">
        <v>0.0</v>
      </c>
      <c r="C4520" s="13">
        <v>0.0</v>
      </c>
      <c r="D4520" s="9">
        <v>0.0</v>
      </c>
      <c r="E4520" s="9">
        <v>0.0</v>
      </c>
      <c r="F4520" s="9">
        <v>0.0</v>
      </c>
      <c r="G4520" s="9">
        <v>0.0</v>
      </c>
      <c r="H4520" s="4" t="s">
        <v>470</v>
      </c>
      <c r="I4520" s="4" t="s">
        <v>1389</v>
      </c>
      <c r="J4520" s="4" t="s">
        <v>1139</v>
      </c>
      <c r="L4520" s="8">
        <f t="shared" si="3"/>
        <v>45549.95656</v>
      </c>
      <c r="M4520" s="9">
        <f>IF('tab4'!$B4520=0,0,IF('tab4'!$B4520=1,1,IF('tab4'!$B4520=4,2,IF('tab4'!$B4520=5,3,IF('tab4'!$B4520=6,4,IF(AND('tab4'!$B4520=80,$X$2=2),0,-1))))))</f>
        <v>0</v>
      </c>
      <c r="N4520" s="9">
        <f>IF('tab4'!$C4520=0,0,IF('tab4'!$C4520=1,1,IF('tab4'!$C4520=4,2,IF('tab4'!$C4520=5,3,IF('tab4'!$C4520=6,4,IF(AND('tab4'!$C4520=80,$X$2=2),0,-1))))))</f>
        <v>0</v>
      </c>
      <c r="O4520" s="9">
        <f t="shared" ref="O4520:R4520" si="9039">D4520</f>
        <v>0</v>
      </c>
      <c r="P4520" s="9">
        <f t="shared" si="9039"/>
        <v>0</v>
      </c>
      <c r="Q4520" s="9">
        <f t="shared" si="9039"/>
        <v>0</v>
      </c>
      <c r="R4520" s="9">
        <f t="shared" si="9039"/>
        <v>0</v>
      </c>
      <c r="S4520" s="10">
        <f t="shared" ref="S4520:T4520" si="9040">IF(HEX2DEC(H4520) &gt;= 32768, (HEX2DEC(H4520) - 65535 - 1)/10, IF(HEX2DEC(H4520) = 32767, IF($X$2=2, S4521, 32767), HEX2DEC(H4520)/10 ))</f>
        <v>12.4</v>
      </c>
      <c r="T4520" s="10">
        <f t="shared" si="9040"/>
        <v>12</v>
      </c>
      <c r="U4520" s="10">
        <f t="shared" si="6"/>
        <v>13.5</v>
      </c>
    </row>
    <row r="4521" ht="14.25" customHeight="1">
      <c r="A4521" s="6" t="s">
        <v>4911</v>
      </c>
      <c r="B4521" s="13">
        <v>0.0</v>
      </c>
      <c r="C4521" s="13">
        <v>0.0</v>
      </c>
      <c r="D4521" s="9">
        <v>0.0</v>
      </c>
      <c r="E4521" s="9">
        <v>0.0</v>
      </c>
      <c r="F4521" s="9">
        <v>0.0</v>
      </c>
      <c r="G4521" s="9">
        <v>1.0</v>
      </c>
      <c r="H4521" s="4" t="s">
        <v>470</v>
      </c>
      <c r="I4521" s="4" t="s">
        <v>406</v>
      </c>
      <c r="J4521" s="4" t="s">
        <v>2062</v>
      </c>
      <c r="L4521" s="8">
        <f t="shared" si="3"/>
        <v>45549.97439</v>
      </c>
      <c r="M4521" s="9">
        <f>IF('tab4'!$B4521=0,0,IF('tab4'!$B4521=1,1,IF('tab4'!$B4521=4,2,IF('tab4'!$B4521=5,3,IF('tab4'!$B4521=6,4,IF(AND('tab4'!$B4521=80,$X$2=2),0,-1))))))</f>
        <v>0</v>
      </c>
      <c r="N4521" s="9">
        <f>IF('tab4'!$C4521=0,0,IF('tab4'!$C4521=1,1,IF('tab4'!$C4521=4,2,IF('tab4'!$C4521=5,3,IF('tab4'!$C4521=6,4,IF(AND('tab4'!$C4521=80,$X$2=2),0,-1))))))</f>
        <v>0</v>
      </c>
      <c r="O4521" s="9">
        <f t="shared" ref="O4521:R4521" si="9041">D4521</f>
        <v>0</v>
      </c>
      <c r="P4521" s="9">
        <f t="shared" si="9041"/>
        <v>0</v>
      </c>
      <c r="Q4521" s="9">
        <f t="shared" si="9041"/>
        <v>0</v>
      </c>
      <c r="R4521" s="9">
        <f t="shared" si="9041"/>
        <v>1</v>
      </c>
      <c r="S4521" s="10">
        <f t="shared" ref="S4521:T4521" si="9042">IF(HEX2DEC(H4521) &gt;= 32768, (HEX2DEC(H4521) - 65535 - 1)/10, IF(HEX2DEC(H4521) = 32767, IF($X$2=2, S4522, 32767), HEX2DEC(H4521)/10 ))</f>
        <v>12.4</v>
      </c>
      <c r="T4521" s="10">
        <f t="shared" si="9042"/>
        <v>12.1</v>
      </c>
      <c r="U4521" s="10">
        <f t="shared" si="6"/>
        <v>13.4</v>
      </c>
    </row>
    <row r="4522" ht="14.25" customHeight="1">
      <c r="A4522" s="6" t="s">
        <v>4912</v>
      </c>
      <c r="B4522" s="13">
        <v>0.0</v>
      </c>
      <c r="C4522" s="13">
        <v>0.0</v>
      </c>
      <c r="D4522" s="9">
        <v>0.0</v>
      </c>
      <c r="E4522" s="9">
        <v>0.0</v>
      </c>
      <c r="F4522" s="9">
        <v>0.0</v>
      </c>
      <c r="G4522" s="9">
        <v>0.0</v>
      </c>
      <c r="H4522" s="4" t="s">
        <v>366</v>
      </c>
      <c r="I4522" s="4" t="s">
        <v>405</v>
      </c>
      <c r="J4522" s="4" t="s">
        <v>567</v>
      </c>
      <c r="L4522" s="8">
        <f t="shared" si="3"/>
        <v>45550.00336</v>
      </c>
      <c r="M4522" s="9">
        <f>IF('tab4'!$B4522=0,0,IF('tab4'!$B4522=1,1,IF('tab4'!$B4522=4,2,IF('tab4'!$B4522=5,3,IF('tab4'!$B4522=6,4,IF(AND('tab4'!$B4522=80,$X$2=2),0,-1))))))</f>
        <v>0</v>
      </c>
      <c r="N4522" s="9">
        <f>IF('tab4'!$C4522=0,0,IF('tab4'!$C4522=1,1,IF('tab4'!$C4522=4,2,IF('tab4'!$C4522=5,3,IF('tab4'!$C4522=6,4,IF(AND('tab4'!$C4522=80,$X$2=2),0,-1))))))</f>
        <v>0</v>
      </c>
      <c r="O4522" s="9">
        <f t="shared" ref="O4522:R4522" si="9043">D4522</f>
        <v>0</v>
      </c>
      <c r="P4522" s="9">
        <f t="shared" si="9043"/>
        <v>0</v>
      </c>
      <c r="Q4522" s="9">
        <f t="shared" si="9043"/>
        <v>0</v>
      </c>
      <c r="R4522" s="9">
        <f t="shared" si="9043"/>
        <v>0</v>
      </c>
      <c r="S4522" s="10">
        <f t="shared" ref="S4522:T4522" si="9044">IF(HEX2DEC(H4522) &gt;= 32768, (HEX2DEC(H4522) - 65535 - 1)/10, IF(HEX2DEC(H4522) = 32767, IF($X$2=2, S4523, 32767), HEX2DEC(H4522)/10 ))</f>
        <v>12.3</v>
      </c>
      <c r="T4522" s="10">
        <f t="shared" si="9044"/>
        <v>11.9</v>
      </c>
      <c r="U4522" s="10">
        <f t="shared" si="6"/>
        <v>12.8</v>
      </c>
    </row>
    <row r="4523" ht="14.25" customHeight="1">
      <c r="A4523" s="6" t="s">
        <v>4913</v>
      </c>
      <c r="B4523" s="13">
        <v>0.0</v>
      </c>
      <c r="C4523" s="13">
        <v>0.0</v>
      </c>
      <c r="D4523" s="9">
        <v>0.0</v>
      </c>
      <c r="E4523" s="9">
        <v>0.0</v>
      </c>
      <c r="F4523" s="9">
        <v>0.0</v>
      </c>
      <c r="G4523" s="9">
        <v>1.0</v>
      </c>
      <c r="H4523" s="4" t="s">
        <v>1223</v>
      </c>
      <c r="I4523" s="4" t="s">
        <v>340</v>
      </c>
      <c r="J4523" s="4" t="s">
        <v>1189</v>
      </c>
      <c r="L4523" s="8">
        <f t="shared" si="3"/>
        <v>45550.01875</v>
      </c>
      <c r="M4523" s="9">
        <f>IF('tab4'!$B4523=0,0,IF('tab4'!$B4523=1,1,IF('tab4'!$B4523=4,2,IF('tab4'!$B4523=5,3,IF('tab4'!$B4523=6,4,IF(AND('tab4'!$B4523=80,$X$2=2),0,-1))))))</f>
        <v>0</v>
      </c>
      <c r="N4523" s="9">
        <f>IF('tab4'!$C4523=0,0,IF('tab4'!$C4523=1,1,IF('tab4'!$C4523=4,2,IF('tab4'!$C4523=5,3,IF('tab4'!$C4523=6,4,IF(AND('tab4'!$C4523=80,$X$2=2),0,-1))))))</f>
        <v>0</v>
      </c>
      <c r="O4523" s="9">
        <f t="shared" ref="O4523:R4523" si="9045">D4523</f>
        <v>0</v>
      </c>
      <c r="P4523" s="9">
        <f t="shared" si="9045"/>
        <v>0</v>
      </c>
      <c r="Q4523" s="9">
        <f t="shared" si="9045"/>
        <v>0</v>
      </c>
      <c r="R4523" s="9">
        <f t="shared" si="9045"/>
        <v>1</v>
      </c>
      <c r="S4523" s="10">
        <f t="shared" ref="S4523:T4523" si="9046">IF(HEX2DEC(H4523) &gt;= 32768, (HEX2DEC(H4523) - 65535 - 1)/10, IF(HEX2DEC(H4523) = 32767, IF($X$2=2, S4524, 32767), HEX2DEC(H4523)/10 ))</f>
        <v>12.2</v>
      </c>
      <c r="T4523" s="10">
        <f t="shared" si="9046"/>
        <v>11.7</v>
      </c>
      <c r="U4523" s="10">
        <f t="shared" si="6"/>
        <v>12.9</v>
      </c>
    </row>
    <row r="4524" ht="14.25" customHeight="1">
      <c r="A4524" s="6" t="s">
        <v>4914</v>
      </c>
      <c r="B4524" s="13">
        <v>0.0</v>
      </c>
      <c r="C4524" s="13">
        <v>0.0</v>
      </c>
      <c r="D4524" s="9">
        <v>0.0</v>
      </c>
      <c r="E4524" s="9">
        <v>0.0</v>
      </c>
      <c r="F4524" s="9">
        <v>0.0</v>
      </c>
      <c r="G4524" s="9">
        <v>0.0</v>
      </c>
      <c r="H4524" s="4" t="s">
        <v>406</v>
      </c>
      <c r="I4524" s="4" t="s">
        <v>340</v>
      </c>
      <c r="J4524" s="4" t="s">
        <v>470</v>
      </c>
      <c r="L4524" s="8">
        <f t="shared" si="3"/>
        <v>45550.04918</v>
      </c>
      <c r="M4524" s="9">
        <f>IF('tab4'!$B4524=0,0,IF('tab4'!$B4524=1,1,IF('tab4'!$B4524=4,2,IF('tab4'!$B4524=5,3,IF('tab4'!$B4524=6,4,IF(AND('tab4'!$B4524=80,$X$2=2),0,-1))))))</f>
        <v>0</v>
      </c>
      <c r="N4524" s="9">
        <f>IF('tab4'!$C4524=0,0,IF('tab4'!$C4524=1,1,IF('tab4'!$C4524=4,2,IF('tab4'!$C4524=5,3,IF('tab4'!$C4524=6,4,IF(AND('tab4'!$C4524=80,$X$2=2),0,-1))))))</f>
        <v>0</v>
      </c>
      <c r="O4524" s="9">
        <f t="shared" ref="O4524:R4524" si="9047">D4524</f>
        <v>0</v>
      </c>
      <c r="P4524" s="9">
        <f t="shared" si="9047"/>
        <v>0</v>
      </c>
      <c r="Q4524" s="9">
        <f t="shared" si="9047"/>
        <v>0</v>
      </c>
      <c r="R4524" s="9">
        <f t="shared" si="9047"/>
        <v>0</v>
      </c>
      <c r="S4524" s="10">
        <f t="shared" ref="S4524:T4524" si="9048">IF(HEX2DEC(H4524) &gt;= 32768, (HEX2DEC(H4524) - 65535 - 1)/10, IF(HEX2DEC(H4524) = 32767, IF($X$2=2, S4525, 32767), HEX2DEC(H4524)/10 ))</f>
        <v>12.1</v>
      </c>
      <c r="T4524" s="10">
        <f t="shared" si="9048"/>
        <v>11.7</v>
      </c>
      <c r="U4524" s="10">
        <f t="shared" si="6"/>
        <v>12.4</v>
      </c>
    </row>
    <row r="4525" ht="14.25" customHeight="1">
      <c r="A4525" s="6" t="s">
        <v>4915</v>
      </c>
      <c r="B4525" s="13">
        <v>0.0</v>
      </c>
      <c r="C4525" s="13">
        <v>0.0</v>
      </c>
      <c r="D4525" s="9">
        <v>0.0</v>
      </c>
      <c r="E4525" s="9">
        <v>0.0</v>
      </c>
      <c r="F4525" s="9">
        <v>0.0</v>
      </c>
      <c r="G4525" s="9">
        <v>1.0</v>
      </c>
      <c r="H4525" s="4" t="s">
        <v>1389</v>
      </c>
      <c r="I4525" s="4" t="s">
        <v>403</v>
      </c>
      <c r="J4525" s="4" t="s">
        <v>571</v>
      </c>
      <c r="L4525" s="8">
        <f t="shared" si="3"/>
        <v>45550.07328</v>
      </c>
      <c r="M4525" s="9">
        <f>IF('tab4'!$B4525=0,0,IF('tab4'!$B4525=1,1,IF('tab4'!$B4525=4,2,IF('tab4'!$B4525=5,3,IF('tab4'!$B4525=6,4,IF(AND('tab4'!$B4525=80,$X$2=2),0,-1))))))</f>
        <v>0</v>
      </c>
      <c r="N4525" s="9">
        <f>IF('tab4'!$C4525=0,0,IF('tab4'!$C4525=1,1,IF('tab4'!$C4525=4,2,IF('tab4'!$C4525=5,3,IF('tab4'!$C4525=6,4,IF(AND('tab4'!$C4525=80,$X$2=2),0,-1))))))</f>
        <v>0</v>
      </c>
      <c r="O4525" s="9">
        <f t="shared" ref="O4525:R4525" si="9049">D4525</f>
        <v>0</v>
      </c>
      <c r="P4525" s="9">
        <f t="shared" si="9049"/>
        <v>0</v>
      </c>
      <c r="Q4525" s="9">
        <f t="shared" si="9049"/>
        <v>0</v>
      </c>
      <c r="R4525" s="9">
        <f t="shared" si="9049"/>
        <v>1</v>
      </c>
      <c r="S4525" s="10">
        <f t="shared" ref="S4525:T4525" si="9050">IF(HEX2DEC(H4525) &gt;= 32768, (HEX2DEC(H4525) - 65535 - 1)/10, IF(HEX2DEC(H4525) = 32767, IF($X$2=2, S4526, 32767), HEX2DEC(H4525)/10 ))</f>
        <v>12</v>
      </c>
      <c r="T4525" s="10">
        <f t="shared" si="9050"/>
        <v>11.6</v>
      </c>
      <c r="U4525" s="10">
        <f t="shared" si="6"/>
        <v>12.7</v>
      </c>
    </row>
    <row r="4526" ht="14.25" customHeight="1">
      <c r="A4526" s="6" t="s">
        <v>4916</v>
      </c>
      <c r="B4526" s="13">
        <v>0.0</v>
      </c>
      <c r="C4526" s="13">
        <v>0.0</v>
      </c>
      <c r="D4526" s="9">
        <v>0.0</v>
      </c>
      <c r="E4526" s="9">
        <v>0.0</v>
      </c>
      <c r="F4526" s="9">
        <v>0.0</v>
      </c>
      <c r="G4526" s="9">
        <v>0.0</v>
      </c>
      <c r="H4526" s="4" t="s">
        <v>365</v>
      </c>
      <c r="I4526" s="4" t="s">
        <v>491</v>
      </c>
      <c r="J4526" s="4" t="s">
        <v>355</v>
      </c>
      <c r="L4526" s="8">
        <f t="shared" si="3"/>
        <v>45550.12648</v>
      </c>
      <c r="M4526" s="9">
        <f>IF('tab4'!$B4526=0,0,IF('tab4'!$B4526=1,1,IF('tab4'!$B4526=4,2,IF('tab4'!$B4526=5,3,IF('tab4'!$B4526=6,4,IF(AND('tab4'!$B4526=80,$X$2=2),0,-1))))))</f>
        <v>0</v>
      </c>
      <c r="N4526" s="9">
        <f>IF('tab4'!$C4526=0,0,IF('tab4'!$C4526=1,1,IF('tab4'!$C4526=4,2,IF('tab4'!$C4526=5,3,IF('tab4'!$C4526=6,4,IF(AND('tab4'!$C4526=80,$X$2=2),0,-1))))))</f>
        <v>0</v>
      </c>
      <c r="O4526" s="9">
        <f t="shared" ref="O4526:R4526" si="9051">D4526</f>
        <v>0</v>
      </c>
      <c r="P4526" s="9">
        <f t="shared" si="9051"/>
        <v>0</v>
      </c>
      <c r="Q4526" s="9">
        <f t="shared" si="9051"/>
        <v>0</v>
      </c>
      <c r="R4526" s="9">
        <f t="shared" si="9051"/>
        <v>0</v>
      </c>
      <c r="S4526" s="10">
        <f t="shared" ref="S4526:T4526" si="9052">IF(HEX2DEC(H4526) &gt;= 32768, (HEX2DEC(H4526) - 65535 - 1)/10, IF(HEX2DEC(H4526) = 32767, IF($X$2=2, S4527, 32767), HEX2DEC(H4526)/10 ))</f>
        <v>11.3</v>
      </c>
      <c r="T4526" s="10">
        <f t="shared" si="9052"/>
        <v>11</v>
      </c>
      <c r="U4526" s="10">
        <f t="shared" si="6"/>
        <v>11.1</v>
      </c>
    </row>
    <row r="4527" ht="14.25" customHeight="1">
      <c r="A4527" s="6" t="s">
        <v>4917</v>
      </c>
      <c r="B4527" s="13">
        <v>0.0</v>
      </c>
      <c r="C4527" s="13">
        <v>0.0</v>
      </c>
      <c r="D4527" s="9">
        <v>0.0</v>
      </c>
      <c r="E4527" s="9">
        <v>0.0</v>
      </c>
      <c r="F4527" s="9">
        <v>0.0</v>
      </c>
      <c r="G4527" s="9">
        <v>1.0</v>
      </c>
      <c r="H4527" s="4" t="s">
        <v>336</v>
      </c>
      <c r="I4527" s="4" t="s">
        <v>491</v>
      </c>
      <c r="J4527" s="4" t="s">
        <v>365</v>
      </c>
      <c r="L4527" s="8">
        <f t="shared" si="3"/>
        <v>45550.14061</v>
      </c>
      <c r="M4527" s="9">
        <f>IF('tab4'!$B4527=0,0,IF('tab4'!$B4527=1,1,IF('tab4'!$B4527=4,2,IF('tab4'!$B4527=5,3,IF('tab4'!$B4527=6,4,IF(AND('tab4'!$B4527=80,$X$2=2),0,-1))))))</f>
        <v>0</v>
      </c>
      <c r="N4527" s="9">
        <f>IF('tab4'!$C4527=0,0,IF('tab4'!$C4527=1,1,IF('tab4'!$C4527=4,2,IF('tab4'!$C4527=5,3,IF('tab4'!$C4527=6,4,IF(AND('tab4'!$C4527=80,$X$2=2),0,-1))))))</f>
        <v>0</v>
      </c>
      <c r="O4527" s="9">
        <f t="shared" ref="O4527:R4527" si="9053">D4527</f>
        <v>0</v>
      </c>
      <c r="P4527" s="9">
        <f t="shared" si="9053"/>
        <v>0</v>
      </c>
      <c r="Q4527" s="9">
        <f t="shared" si="9053"/>
        <v>0</v>
      </c>
      <c r="R4527" s="9">
        <f t="shared" si="9053"/>
        <v>1</v>
      </c>
      <c r="S4527" s="10">
        <f t="shared" ref="S4527:T4527" si="9054">IF(HEX2DEC(H4527) &gt;= 32768, (HEX2DEC(H4527) - 65535 - 1)/10, IF(HEX2DEC(H4527) = 32767, IF($X$2=2, S4528, 32767), HEX2DEC(H4527)/10 ))</f>
        <v>11.4</v>
      </c>
      <c r="T4527" s="10">
        <f t="shared" si="9054"/>
        <v>11</v>
      </c>
      <c r="U4527" s="10">
        <f t="shared" si="6"/>
        <v>11.3</v>
      </c>
    </row>
    <row r="4528" ht="14.25" customHeight="1">
      <c r="A4528" s="6" t="s">
        <v>4918</v>
      </c>
      <c r="B4528" s="13">
        <v>0.0</v>
      </c>
      <c r="C4528" s="13">
        <v>0.0</v>
      </c>
      <c r="D4528" s="9">
        <v>0.0</v>
      </c>
      <c r="E4528" s="9">
        <v>0.0</v>
      </c>
      <c r="F4528" s="9">
        <v>0.0</v>
      </c>
      <c r="G4528" s="9">
        <v>0.0</v>
      </c>
      <c r="H4528" s="4" t="s">
        <v>336</v>
      </c>
      <c r="I4528" s="4" t="s">
        <v>355</v>
      </c>
      <c r="J4528" s="4" t="s">
        <v>355</v>
      </c>
      <c r="L4528" s="8">
        <f t="shared" si="3"/>
        <v>45550.19483</v>
      </c>
      <c r="M4528" s="9">
        <f>IF('tab4'!$B4528=0,0,IF('tab4'!$B4528=1,1,IF('tab4'!$B4528=4,2,IF('tab4'!$B4528=5,3,IF('tab4'!$B4528=6,4,IF(AND('tab4'!$B4528=80,$X$2=2),0,-1))))))</f>
        <v>0</v>
      </c>
      <c r="N4528" s="9">
        <f>IF('tab4'!$C4528=0,0,IF('tab4'!$C4528=1,1,IF('tab4'!$C4528=4,2,IF('tab4'!$C4528=5,3,IF('tab4'!$C4528=6,4,IF(AND('tab4'!$C4528=80,$X$2=2),0,-1))))))</f>
        <v>0</v>
      </c>
      <c r="O4528" s="9">
        <f t="shared" ref="O4528:R4528" si="9055">D4528</f>
        <v>0</v>
      </c>
      <c r="P4528" s="9">
        <f t="shared" si="9055"/>
        <v>0</v>
      </c>
      <c r="Q4528" s="9">
        <f t="shared" si="9055"/>
        <v>0</v>
      </c>
      <c r="R4528" s="9">
        <f t="shared" si="9055"/>
        <v>0</v>
      </c>
      <c r="S4528" s="10">
        <f t="shared" ref="S4528:T4528" si="9056">IF(HEX2DEC(H4528) &gt;= 32768, (HEX2DEC(H4528) - 65535 - 1)/10, IF(HEX2DEC(H4528) = 32767, IF($X$2=2, S4529, 32767), HEX2DEC(H4528)/10 ))</f>
        <v>11.4</v>
      </c>
      <c r="T4528" s="10">
        <f t="shared" si="9056"/>
        <v>11.1</v>
      </c>
      <c r="U4528" s="10">
        <f t="shared" si="6"/>
        <v>11.1</v>
      </c>
    </row>
    <row r="4529" ht="14.25" customHeight="1">
      <c r="A4529" s="6" t="s">
        <v>4919</v>
      </c>
      <c r="B4529" s="13">
        <v>0.0</v>
      </c>
      <c r="C4529" s="13">
        <v>0.0</v>
      </c>
      <c r="D4529" s="9">
        <v>0.0</v>
      </c>
      <c r="E4529" s="9">
        <v>0.0</v>
      </c>
      <c r="F4529" s="9">
        <v>0.0</v>
      </c>
      <c r="G4529" s="9">
        <v>1.0</v>
      </c>
      <c r="H4529" s="4" t="s">
        <v>336</v>
      </c>
      <c r="I4529" s="4" t="s">
        <v>355</v>
      </c>
      <c r="J4529" s="4" t="s">
        <v>365</v>
      </c>
      <c r="L4529" s="8">
        <f t="shared" si="3"/>
        <v>45550.23735</v>
      </c>
      <c r="M4529" s="9">
        <f>IF('tab4'!$B4529=0,0,IF('tab4'!$B4529=1,1,IF('tab4'!$B4529=4,2,IF('tab4'!$B4529=5,3,IF('tab4'!$B4529=6,4,IF(AND('tab4'!$B4529=80,$X$2=2),0,-1))))))</f>
        <v>0</v>
      </c>
      <c r="N4529" s="9">
        <f>IF('tab4'!$C4529=0,0,IF('tab4'!$C4529=1,1,IF('tab4'!$C4529=4,2,IF('tab4'!$C4529=5,3,IF('tab4'!$C4529=6,4,IF(AND('tab4'!$C4529=80,$X$2=2),0,-1))))))</f>
        <v>0</v>
      </c>
      <c r="O4529" s="9">
        <f t="shared" ref="O4529:R4529" si="9057">D4529</f>
        <v>0</v>
      </c>
      <c r="P4529" s="9">
        <f t="shared" si="9057"/>
        <v>0</v>
      </c>
      <c r="Q4529" s="9">
        <f t="shared" si="9057"/>
        <v>0</v>
      </c>
      <c r="R4529" s="9">
        <f t="shared" si="9057"/>
        <v>1</v>
      </c>
      <c r="S4529" s="10">
        <f t="shared" ref="S4529:T4529" si="9058">IF(HEX2DEC(H4529) &gt;= 32768, (HEX2DEC(H4529) - 65535 - 1)/10, IF(HEX2DEC(H4529) = 32767, IF($X$2=2, S4530, 32767), HEX2DEC(H4529)/10 ))</f>
        <v>11.4</v>
      </c>
      <c r="T4529" s="10">
        <f t="shared" si="9058"/>
        <v>11.1</v>
      </c>
      <c r="U4529" s="10">
        <f t="shared" si="6"/>
        <v>11.3</v>
      </c>
    </row>
    <row r="4530" ht="14.25" customHeight="1">
      <c r="A4530" s="6" t="s">
        <v>4920</v>
      </c>
      <c r="B4530" s="13">
        <v>0.0</v>
      </c>
      <c r="C4530" s="13">
        <v>0.0</v>
      </c>
      <c r="D4530" s="9">
        <v>0.0</v>
      </c>
      <c r="E4530" s="9">
        <v>0.0</v>
      </c>
      <c r="F4530" s="9">
        <v>0.0</v>
      </c>
      <c r="G4530" s="9">
        <v>0.0</v>
      </c>
      <c r="H4530" s="4" t="s">
        <v>336</v>
      </c>
      <c r="I4530" s="4" t="s">
        <v>355</v>
      </c>
      <c r="J4530" s="4" t="s">
        <v>336</v>
      </c>
      <c r="L4530" s="8">
        <f t="shared" si="3"/>
        <v>45550.24816</v>
      </c>
      <c r="M4530" s="9">
        <f>IF('tab4'!$B4530=0,0,IF('tab4'!$B4530=1,1,IF('tab4'!$B4530=4,2,IF('tab4'!$B4530=5,3,IF('tab4'!$B4530=6,4,IF(AND('tab4'!$B4530=80,$X$2=2),0,-1))))))</f>
        <v>0</v>
      </c>
      <c r="N4530" s="9">
        <f>IF('tab4'!$C4530=0,0,IF('tab4'!$C4530=1,1,IF('tab4'!$C4530=4,2,IF('tab4'!$C4530=5,3,IF('tab4'!$C4530=6,4,IF(AND('tab4'!$C4530=80,$X$2=2),0,-1))))))</f>
        <v>0</v>
      </c>
      <c r="O4530" s="9">
        <f t="shared" ref="O4530:R4530" si="9059">D4530</f>
        <v>0</v>
      </c>
      <c r="P4530" s="9">
        <f t="shared" si="9059"/>
        <v>0</v>
      </c>
      <c r="Q4530" s="9">
        <f t="shared" si="9059"/>
        <v>0</v>
      </c>
      <c r="R4530" s="9">
        <f t="shared" si="9059"/>
        <v>0</v>
      </c>
      <c r="S4530" s="10">
        <f t="shared" ref="S4530:T4530" si="9060">IF(HEX2DEC(H4530) &gt;= 32768, (HEX2DEC(H4530) - 65535 - 1)/10, IF(HEX2DEC(H4530) = 32767, IF($X$2=2, S4531, 32767), HEX2DEC(H4530)/10 ))</f>
        <v>11.4</v>
      </c>
      <c r="T4530" s="10">
        <f t="shared" si="9060"/>
        <v>11.1</v>
      </c>
      <c r="U4530" s="10">
        <f t="shared" si="6"/>
        <v>11.4</v>
      </c>
    </row>
    <row r="4531" ht="14.25" customHeight="1">
      <c r="A4531" s="6" t="s">
        <v>4921</v>
      </c>
      <c r="B4531" s="13">
        <v>0.0</v>
      </c>
      <c r="C4531" s="13">
        <v>0.0</v>
      </c>
      <c r="D4531" s="9">
        <v>0.0</v>
      </c>
      <c r="E4531" s="9">
        <v>0.0</v>
      </c>
      <c r="F4531" s="9">
        <v>0.0</v>
      </c>
      <c r="G4531" s="9">
        <v>1.0</v>
      </c>
      <c r="H4531" s="4" t="s">
        <v>336</v>
      </c>
      <c r="I4531" s="4" t="s">
        <v>355</v>
      </c>
      <c r="J4531" s="4" t="s">
        <v>408</v>
      </c>
      <c r="L4531" s="8">
        <f t="shared" si="3"/>
        <v>45550.2575</v>
      </c>
      <c r="M4531" s="9">
        <f>IF('tab4'!$B4531=0,0,IF('tab4'!$B4531=1,1,IF('tab4'!$B4531=4,2,IF('tab4'!$B4531=5,3,IF('tab4'!$B4531=6,4,IF(AND('tab4'!$B4531=80,$X$2=2),0,-1))))))</f>
        <v>0</v>
      </c>
      <c r="N4531" s="9">
        <f>IF('tab4'!$C4531=0,0,IF('tab4'!$C4531=1,1,IF('tab4'!$C4531=4,2,IF('tab4'!$C4531=5,3,IF('tab4'!$C4531=6,4,IF(AND('tab4'!$C4531=80,$X$2=2),0,-1))))))</f>
        <v>0</v>
      </c>
      <c r="O4531" s="9">
        <f t="shared" ref="O4531:R4531" si="9061">D4531</f>
        <v>0</v>
      </c>
      <c r="P4531" s="9">
        <f t="shared" si="9061"/>
        <v>0</v>
      </c>
      <c r="Q4531" s="9">
        <f t="shared" si="9061"/>
        <v>0</v>
      </c>
      <c r="R4531" s="9">
        <f t="shared" si="9061"/>
        <v>1</v>
      </c>
      <c r="S4531" s="10">
        <f t="shared" ref="S4531:T4531" si="9062">IF(HEX2DEC(H4531) &gt;= 32768, (HEX2DEC(H4531) - 65535 - 1)/10, IF(HEX2DEC(H4531) = 32767, IF($X$2=2, S4532, 32767), HEX2DEC(H4531)/10 ))</f>
        <v>11.4</v>
      </c>
      <c r="T4531" s="10">
        <f t="shared" si="9062"/>
        <v>11.1</v>
      </c>
      <c r="U4531" s="10">
        <f t="shared" si="6"/>
        <v>11.5</v>
      </c>
    </row>
    <row r="4532" ht="14.25" customHeight="1">
      <c r="A4532" s="6" t="s">
        <v>4922</v>
      </c>
      <c r="B4532" s="13">
        <v>0.0</v>
      </c>
      <c r="C4532" s="13">
        <v>0.0</v>
      </c>
      <c r="D4532" s="9">
        <v>0.0</v>
      </c>
      <c r="E4532" s="9">
        <v>0.0</v>
      </c>
      <c r="F4532" s="9">
        <v>0.0</v>
      </c>
      <c r="G4532" s="9">
        <v>1.0</v>
      </c>
      <c r="H4532" s="4" t="s">
        <v>566</v>
      </c>
      <c r="I4532" s="4" t="s">
        <v>403</v>
      </c>
      <c r="J4532" s="4" t="s">
        <v>403</v>
      </c>
      <c r="L4532" s="8">
        <f t="shared" si="3"/>
        <v>45550.34083</v>
      </c>
      <c r="M4532" s="9">
        <f>IF('tab4'!$B4532=0,0,IF('tab4'!$B4532=1,1,IF('tab4'!$B4532=4,2,IF('tab4'!$B4532=5,3,IF('tab4'!$B4532=6,4,IF(AND('tab4'!$B4532=80,$X$2=2),0,-1))))))</f>
        <v>0</v>
      </c>
      <c r="N4532" s="9">
        <f>IF('tab4'!$C4532=0,0,IF('tab4'!$C4532=1,1,IF('tab4'!$C4532=4,2,IF('tab4'!$C4532=5,3,IF('tab4'!$C4532=6,4,IF(AND('tab4'!$C4532=80,$X$2=2),0,-1))))))</f>
        <v>0</v>
      </c>
      <c r="O4532" s="9">
        <f t="shared" ref="O4532:R4532" si="9063">D4532</f>
        <v>0</v>
      </c>
      <c r="P4532" s="9">
        <f t="shared" si="9063"/>
        <v>0</v>
      </c>
      <c r="Q4532" s="9">
        <f t="shared" si="9063"/>
        <v>0</v>
      </c>
      <c r="R4532" s="9">
        <f t="shared" si="9063"/>
        <v>1</v>
      </c>
      <c r="S4532" s="10">
        <f t="shared" ref="S4532:T4532" si="9064">IF(HEX2DEC(H4532) &gt;= 32768, (HEX2DEC(H4532) - 65535 - 1)/10, IF(HEX2DEC(H4532) = 32767, IF($X$2=2, S4533, 32767), HEX2DEC(H4532)/10 ))</f>
        <v>11.8</v>
      </c>
      <c r="T4532" s="10">
        <f t="shared" si="9064"/>
        <v>11.6</v>
      </c>
      <c r="U4532" s="10">
        <f t="shared" si="6"/>
        <v>11.6</v>
      </c>
    </row>
    <row r="4533" ht="14.25" customHeight="1">
      <c r="A4533" s="6" t="s">
        <v>4923</v>
      </c>
      <c r="B4533" s="13">
        <v>0.0</v>
      </c>
      <c r="C4533" s="13">
        <v>0.0</v>
      </c>
      <c r="D4533" s="9">
        <v>0.0</v>
      </c>
      <c r="E4533" s="9">
        <v>0.0</v>
      </c>
      <c r="F4533" s="9">
        <v>0.0</v>
      </c>
      <c r="G4533" s="9">
        <v>1.0</v>
      </c>
      <c r="H4533" s="4" t="s">
        <v>571</v>
      </c>
      <c r="I4533" s="4" t="s">
        <v>1872</v>
      </c>
      <c r="J4533" s="4" t="s">
        <v>1207</v>
      </c>
      <c r="L4533" s="8">
        <f t="shared" si="3"/>
        <v>45550.42418</v>
      </c>
      <c r="M4533" s="9">
        <f>IF('tab4'!$B4533=0,0,IF('tab4'!$B4533=1,1,IF('tab4'!$B4533=4,2,IF('tab4'!$B4533=5,3,IF('tab4'!$B4533=6,4,IF(AND('tab4'!$B4533=80,$X$2=2),0,-1))))))</f>
        <v>0</v>
      </c>
      <c r="N4533" s="9">
        <f>IF('tab4'!$C4533=0,0,IF('tab4'!$C4533=1,1,IF('tab4'!$C4533=4,2,IF('tab4'!$C4533=5,3,IF('tab4'!$C4533=6,4,IF(AND('tab4'!$C4533=80,$X$2=2),0,-1))))))</f>
        <v>0</v>
      </c>
      <c r="O4533" s="9">
        <f t="shared" ref="O4533:R4533" si="9065">D4533</f>
        <v>0</v>
      </c>
      <c r="P4533" s="9">
        <f t="shared" si="9065"/>
        <v>0</v>
      </c>
      <c r="Q4533" s="9">
        <f t="shared" si="9065"/>
        <v>0</v>
      </c>
      <c r="R4533" s="9">
        <f t="shared" si="9065"/>
        <v>1</v>
      </c>
      <c r="S4533" s="10">
        <f t="shared" ref="S4533:T4533" si="9066">IF(HEX2DEC(H4533) &gt;= 32768, (HEX2DEC(H4533) - 65535 - 1)/10, IF(HEX2DEC(H4533) = 32767, IF($X$2=2, S4534, 32767), HEX2DEC(H4533)/10 ))</f>
        <v>12.7</v>
      </c>
      <c r="T4533" s="10">
        <f t="shared" si="9066"/>
        <v>12.6</v>
      </c>
      <c r="U4533" s="10">
        <f t="shared" si="6"/>
        <v>12.5</v>
      </c>
    </row>
    <row r="4534" ht="14.25" customHeight="1">
      <c r="A4534" s="6" t="s">
        <v>4924</v>
      </c>
      <c r="B4534" s="13">
        <v>0.0</v>
      </c>
      <c r="C4534" s="13">
        <v>0.0</v>
      </c>
      <c r="D4534" s="9">
        <v>0.0</v>
      </c>
      <c r="E4534" s="9">
        <v>0.0</v>
      </c>
      <c r="F4534" s="9">
        <v>0.0</v>
      </c>
      <c r="G4534" s="9">
        <v>0.0</v>
      </c>
      <c r="H4534" s="4" t="s">
        <v>1189</v>
      </c>
      <c r="I4534" s="4" t="s">
        <v>567</v>
      </c>
      <c r="J4534" s="4" t="s">
        <v>571</v>
      </c>
      <c r="L4534" s="8">
        <f t="shared" si="3"/>
        <v>45550.43198</v>
      </c>
      <c r="M4534" s="9">
        <f>IF('tab4'!$B4534=0,0,IF('tab4'!$B4534=1,1,IF('tab4'!$B4534=4,2,IF('tab4'!$B4534=5,3,IF('tab4'!$B4534=6,4,IF(AND('tab4'!$B4534=80,$X$2=2),0,-1))))))</f>
        <v>0</v>
      </c>
      <c r="N4534" s="9">
        <f>IF('tab4'!$C4534=0,0,IF('tab4'!$C4534=1,1,IF('tab4'!$C4534=4,2,IF('tab4'!$C4534=5,3,IF('tab4'!$C4534=6,4,IF(AND('tab4'!$C4534=80,$X$2=2),0,-1))))))</f>
        <v>0</v>
      </c>
      <c r="O4534" s="9">
        <f t="shared" ref="O4534:R4534" si="9067">D4534</f>
        <v>0</v>
      </c>
      <c r="P4534" s="9">
        <f t="shared" si="9067"/>
        <v>0</v>
      </c>
      <c r="Q4534" s="9">
        <f t="shared" si="9067"/>
        <v>0</v>
      </c>
      <c r="R4534" s="9">
        <f t="shared" si="9067"/>
        <v>0</v>
      </c>
      <c r="S4534" s="10">
        <f t="shared" ref="S4534:T4534" si="9068">IF(HEX2DEC(H4534) &gt;= 32768, (HEX2DEC(H4534) - 65535 - 1)/10, IF(HEX2DEC(H4534) = 32767, IF($X$2=2, S4535, 32767), HEX2DEC(H4534)/10 ))</f>
        <v>12.9</v>
      </c>
      <c r="T4534" s="10">
        <f t="shared" si="9068"/>
        <v>12.8</v>
      </c>
      <c r="U4534" s="10">
        <f t="shared" si="6"/>
        <v>12.7</v>
      </c>
    </row>
    <row r="4535" ht="14.25" customHeight="1">
      <c r="A4535" s="6" t="s">
        <v>4925</v>
      </c>
      <c r="B4535" s="13">
        <v>0.0</v>
      </c>
      <c r="C4535" s="13">
        <v>0.0</v>
      </c>
      <c r="D4535" s="9">
        <v>0.0</v>
      </c>
      <c r="E4535" s="9">
        <v>0.0</v>
      </c>
      <c r="F4535" s="9">
        <v>0.0</v>
      </c>
      <c r="G4535" s="9">
        <v>1.0</v>
      </c>
      <c r="H4535" s="4" t="s">
        <v>1164</v>
      </c>
      <c r="I4535" s="4" t="s">
        <v>1189</v>
      </c>
      <c r="J4535" s="4" t="s">
        <v>567</v>
      </c>
      <c r="L4535" s="8">
        <f t="shared" si="3"/>
        <v>45550.43747</v>
      </c>
      <c r="M4535" s="9">
        <f>IF('tab4'!$B4535=0,0,IF('tab4'!$B4535=1,1,IF('tab4'!$B4535=4,2,IF('tab4'!$B4535=5,3,IF('tab4'!$B4535=6,4,IF(AND('tab4'!$B4535=80,$X$2=2),0,-1))))))</f>
        <v>0</v>
      </c>
      <c r="N4535" s="9">
        <f>IF('tab4'!$C4535=0,0,IF('tab4'!$C4535=1,1,IF('tab4'!$C4535=4,2,IF('tab4'!$C4535=5,3,IF('tab4'!$C4535=6,4,IF(AND('tab4'!$C4535=80,$X$2=2),0,-1))))))</f>
        <v>0</v>
      </c>
      <c r="O4535" s="9">
        <f t="shared" ref="O4535:R4535" si="9069">D4535</f>
        <v>0</v>
      </c>
      <c r="P4535" s="9">
        <f t="shared" si="9069"/>
        <v>0</v>
      </c>
      <c r="Q4535" s="9">
        <f t="shared" si="9069"/>
        <v>0</v>
      </c>
      <c r="R4535" s="9">
        <f t="shared" si="9069"/>
        <v>1</v>
      </c>
      <c r="S4535" s="10">
        <f t="shared" ref="S4535:T4535" si="9070">IF(HEX2DEC(H4535) &gt;= 32768, (HEX2DEC(H4535) - 65535 - 1)/10, IF(HEX2DEC(H4535) = 32767, IF($X$2=2, S4536, 32767), HEX2DEC(H4535)/10 ))</f>
        <v>13</v>
      </c>
      <c r="T4535" s="10">
        <f t="shared" si="9070"/>
        <v>12.9</v>
      </c>
      <c r="U4535" s="10">
        <f t="shared" si="6"/>
        <v>12.8</v>
      </c>
    </row>
    <row r="4536" ht="14.25" customHeight="1">
      <c r="A4536" s="6" t="s">
        <v>4926</v>
      </c>
      <c r="B4536" s="13">
        <v>0.0</v>
      </c>
      <c r="C4536" s="13">
        <v>0.0</v>
      </c>
      <c r="D4536" s="9">
        <v>0.0</v>
      </c>
      <c r="E4536" s="9">
        <v>0.0</v>
      </c>
      <c r="F4536" s="9">
        <v>0.0</v>
      </c>
      <c r="G4536" s="9">
        <v>0.0</v>
      </c>
      <c r="H4536" s="4" t="s">
        <v>2062</v>
      </c>
      <c r="I4536" s="4" t="s">
        <v>2062</v>
      </c>
      <c r="J4536" s="4" t="s">
        <v>2070</v>
      </c>
      <c r="L4536" s="8">
        <f t="shared" si="3"/>
        <v>45550.45583</v>
      </c>
      <c r="M4536" s="9">
        <f>IF('tab4'!$B4536=0,0,IF('tab4'!$B4536=1,1,IF('tab4'!$B4536=4,2,IF('tab4'!$B4536=5,3,IF('tab4'!$B4536=6,4,IF(AND('tab4'!$B4536=80,$X$2=2),0,-1))))))</f>
        <v>0</v>
      </c>
      <c r="N4536" s="9">
        <f>IF('tab4'!$C4536=0,0,IF('tab4'!$C4536=1,1,IF('tab4'!$C4536=4,2,IF('tab4'!$C4536=5,3,IF('tab4'!$C4536=6,4,IF(AND('tab4'!$C4536=80,$X$2=2),0,-1))))))</f>
        <v>0</v>
      </c>
      <c r="O4536" s="9">
        <f t="shared" ref="O4536:R4536" si="9071">D4536</f>
        <v>0</v>
      </c>
      <c r="P4536" s="9">
        <f t="shared" si="9071"/>
        <v>0</v>
      </c>
      <c r="Q4536" s="9">
        <f t="shared" si="9071"/>
        <v>0</v>
      </c>
      <c r="R4536" s="9">
        <f t="shared" si="9071"/>
        <v>0</v>
      </c>
      <c r="S4536" s="10">
        <f t="shared" ref="S4536:T4536" si="9072">IF(HEX2DEC(H4536) &gt;= 32768, (HEX2DEC(H4536) - 65535 - 1)/10, IF(HEX2DEC(H4536) = 32767, IF($X$2=2, S4537, 32767), HEX2DEC(H4536)/10 ))</f>
        <v>13.4</v>
      </c>
      <c r="T4536" s="10">
        <f t="shared" si="9072"/>
        <v>13.4</v>
      </c>
      <c r="U4536" s="10">
        <f t="shared" si="6"/>
        <v>13.2</v>
      </c>
    </row>
    <row r="4537" ht="14.25" customHeight="1">
      <c r="A4537" s="6" t="s">
        <v>4927</v>
      </c>
      <c r="B4537" s="13">
        <v>0.0</v>
      </c>
      <c r="C4537" s="13">
        <v>0.0</v>
      </c>
      <c r="D4537" s="9">
        <v>0.0</v>
      </c>
      <c r="E4537" s="9">
        <v>0.0</v>
      </c>
      <c r="F4537" s="9">
        <v>0.0</v>
      </c>
      <c r="G4537" s="9">
        <v>1.0</v>
      </c>
      <c r="H4537" s="4" t="s">
        <v>1139</v>
      </c>
      <c r="I4537" s="4" t="s">
        <v>2083</v>
      </c>
      <c r="J4537" s="4" t="s">
        <v>2085</v>
      </c>
      <c r="L4537" s="8">
        <f t="shared" si="3"/>
        <v>45550.46459</v>
      </c>
      <c r="M4537" s="9">
        <f>IF('tab4'!$B4537=0,0,IF('tab4'!$B4537=1,1,IF('tab4'!$B4537=4,2,IF('tab4'!$B4537=5,3,IF('tab4'!$B4537=6,4,IF(AND('tab4'!$B4537=80,$X$2=2),0,-1))))))</f>
        <v>0</v>
      </c>
      <c r="N4537" s="9">
        <f>IF('tab4'!$C4537=0,0,IF('tab4'!$C4537=1,1,IF('tab4'!$C4537=4,2,IF('tab4'!$C4537=5,3,IF('tab4'!$C4537=6,4,IF(AND('tab4'!$C4537=80,$X$2=2),0,-1))))))</f>
        <v>0</v>
      </c>
      <c r="O4537" s="9">
        <f t="shared" ref="O4537:R4537" si="9073">D4537</f>
        <v>0</v>
      </c>
      <c r="P4537" s="9">
        <f t="shared" si="9073"/>
        <v>0</v>
      </c>
      <c r="Q4537" s="9">
        <f t="shared" si="9073"/>
        <v>0</v>
      </c>
      <c r="R4537" s="9">
        <f t="shared" si="9073"/>
        <v>1</v>
      </c>
      <c r="S4537" s="10">
        <f t="shared" ref="S4537:T4537" si="9074">IF(HEX2DEC(H4537) &gt;= 32768, (HEX2DEC(H4537) - 65535 - 1)/10, IF(HEX2DEC(H4537) = 32767, IF($X$2=2, S4538, 32767), HEX2DEC(H4537)/10 ))</f>
        <v>13.5</v>
      </c>
      <c r="T4537" s="10">
        <f t="shared" si="9074"/>
        <v>13.6</v>
      </c>
      <c r="U4537" s="10">
        <f t="shared" si="6"/>
        <v>13.3</v>
      </c>
    </row>
    <row r="4538" ht="14.25" customHeight="1">
      <c r="A4538" s="6" t="s">
        <v>4928</v>
      </c>
      <c r="B4538" s="13">
        <v>0.0</v>
      </c>
      <c r="C4538" s="13">
        <v>0.0</v>
      </c>
      <c r="D4538" s="9">
        <v>0.0</v>
      </c>
      <c r="E4538" s="9">
        <v>0.0</v>
      </c>
      <c r="F4538" s="9">
        <v>0.0</v>
      </c>
      <c r="G4538" s="9">
        <v>0.0</v>
      </c>
      <c r="H4538" s="4" t="s">
        <v>2105</v>
      </c>
      <c r="I4538" s="4" t="s">
        <v>2175</v>
      </c>
      <c r="J4538" s="4" t="s">
        <v>2116</v>
      </c>
      <c r="L4538" s="8">
        <f t="shared" si="3"/>
        <v>45550.54755</v>
      </c>
      <c r="M4538" s="9">
        <f>IF('tab4'!$B4538=0,0,IF('tab4'!$B4538=1,1,IF('tab4'!$B4538=4,2,IF('tab4'!$B4538=5,3,IF('tab4'!$B4538=6,4,IF(AND('tab4'!$B4538=80,$X$2=2),0,-1))))))</f>
        <v>0</v>
      </c>
      <c r="N4538" s="9">
        <f>IF('tab4'!$C4538=0,0,IF('tab4'!$C4538=1,1,IF('tab4'!$C4538=4,2,IF('tab4'!$C4538=5,3,IF('tab4'!$C4538=6,4,IF(AND('tab4'!$C4538=80,$X$2=2),0,-1))))))</f>
        <v>0</v>
      </c>
      <c r="O4538" s="9">
        <f t="shared" ref="O4538:R4538" si="9075">D4538</f>
        <v>0</v>
      </c>
      <c r="P4538" s="9">
        <f t="shared" si="9075"/>
        <v>0</v>
      </c>
      <c r="Q4538" s="9">
        <f t="shared" si="9075"/>
        <v>0</v>
      </c>
      <c r="R4538" s="9">
        <f t="shared" si="9075"/>
        <v>0</v>
      </c>
      <c r="S4538" s="10">
        <f t="shared" ref="S4538:T4538" si="9076">IF(HEX2DEC(H4538) &gt;= 32768, (HEX2DEC(H4538) - 65535 - 1)/10, IF(HEX2DEC(H4538) = 32767, IF($X$2=2, S4539, 32767), HEX2DEC(H4538)/10 ))</f>
        <v>14.7</v>
      </c>
      <c r="T4538" s="10">
        <f t="shared" si="9076"/>
        <v>14.9</v>
      </c>
      <c r="U4538" s="10">
        <f t="shared" si="6"/>
        <v>14.6</v>
      </c>
    </row>
    <row r="4539" ht="14.25" customHeight="1">
      <c r="A4539" s="6" t="s">
        <v>4929</v>
      </c>
      <c r="B4539" s="13">
        <v>0.0</v>
      </c>
      <c r="C4539" s="13">
        <v>0.0</v>
      </c>
      <c r="D4539" s="9">
        <v>0.0</v>
      </c>
      <c r="E4539" s="9">
        <v>0.0</v>
      </c>
      <c r="F4539" s="9">
        <v>0.0</v>
      </c>
      <c r="G4539" s="9">
        <v>1.0</v>
      </c>
      <c r="H4539" s="4" t="s">
        <v>1709</v>
      </c>
      <c r="I4539" s="4" t="s">
        <v>1604</v>
      </c>
      <c r="J4539" s="4" t="s">
        <v>1719</v>
      </c>
      <c r="L4539" s="8">
        <f t="shared" si="3"/>
        <v>45550.60416</v>
      </c>
      <c r="M4539" s="9">
        <f>IF('tab4'!$B4539=0,0,IF('tab4'!$B4539=1,1,IF('tab4'!$B4539=4,2,IF('tab4'!$B4539=5,3,IF('tab4'!$B4539=6,4,IF(AND('tab4'!$B4539=80,$X$2=2),0,-1))))))</f>
        <v>0</v>
      </c>
      <c r="N4539" s="9">
        <f>IF('tab4'!$C4539=0,0,IF('tab4'!$C4539=1,1,IF('tab4'!$C4539=4,2,IF('tab4'!$C4539=5,3,IF('tab4'!$C4539=6,4,IF(AND('tab4'!$C4539=80,$X$2=2),0,-1))))))</f>
        <v>0</v>
      </c>
      <c r="O4539" s="9">
        <f t="shared" ref="O4539:R4539" si="9077">D4539</f>
        <v>0</v>
      </c>
      <c r="P4539" s="9">
        <f t="shared" si="9077"/>
        <v>0</v>
      </c>
      <c r="Q4539" s="9">
        <f t="shared" si="9077"/>
        <v>0</v>
      </c>
      <c r="R4539" s="9">
        <f t="shared" si="9077"/>
        <v>1</v>
      </c>
      <c r="S4539" s="10">
        <f t="shared" ref="S4539:T4539" si="9078">IF(HEX2DEC(H4539) &gt;= 32768, (HEX2DEC(H4539) - 65535 - 1)/10, IF(HEX2DEC(H4539) = 32767, IF($X$2=2, S4540, 32767), HEX2DEC(H4539)/10 ))</f>
        <v>16.2</v>
      </c>
      <c r="T4539" s="10">
        <f t="shared" si="9078"/>
        <v>16.6</v>
      </c>
      <c r="U4539" s="10">
        <f t="shared" si="6"/>
        <v>16.3</v>
      </c>
    </row>
    <row r="4540" ht="14.25" customHeight="1">
      <c r="A4540" s="6" t="s">
        <v>4930</v>
      </c>
      <c r="B4540" s="13">
        <v>0.0</v>
      </c>
      <c r="C4540" s="13">
        <v>0.0</v>
      </c>
      <c r="D4540" s="9">
        <v>0.0</v>
      </c>
      <c r="E4540" s="9">
        <v>0.0</v>
      </c>
      <c r="F4540" s="9">
        <v>0.0</v>
      </c>
      <c r="G4540" s="9">
        <v>0.0</v>
      </c>
      <c r="H4540" s="4" t="s">
        <v>1365</v>
      </c>
      <c r="I4540" s="4" t="s">
        <v>1219</v>
      </c>
      <c r="J4540" s="4" t="s">
        <v>1735</v>
      </c>
      <c r="L4540" s="8">
        <f t="shared" si="3"/>
        <v>45550.63538</v>
      </c>
      <c r="M4540" s="9">
        <f>IF('tab4'!$B4540=0,0,IF('tab4'!$B4540=1,1,IF('tab4'!$B4540=4,2,IF('tab4'!$B4540=5,3,IF('tab4'!$B4540=6,4,IF(AND('tab4'!$B4540=80,$X$2=2),0,-1))))))</f>
        <v>0</v>
      </c>
      <c r="N4540" s="9">
        <f>IF('tab4'!$C4540=0,0,IF('tab4'!$C4540=1,1,IF('tab4'!$C4540=4,2,IF('tab4'!$C4540=5,3,IF('tab4'!$C4540=6,4,IF(AND('tab4'!$C4540=80,$X$2=2),0,-1))))))</f>
        <v>0</v>
      </c>
      <c r="O4540" s="9">
        <f t="shared" ref="O4540:R4540" si="9079">D4540</f>
        <v>0</v>
      </c>
      <c r="P4540" s="9">
        <f t="shared" si="9079"/>
        <v>0</v>
      </c>
      <c r="Q4540" s="9">
        <f t="shared" si="9079"/>
        <v>0</v>
      </c>
      <c r="R4540" s="9">
        <f t="shared" si="9079"/>
        <v>0</v>
      </c>
      <c r="S4540" s="10">
        <f t="shared" ref="S4540:T4540" si="9080">IF(HEX2DEC(H4540) &gt;= 32768, (HEX2DEC(H4540) - 65535 - 1)/10, IF(HEX2DEC(H4540) = 32767, IF($X$2=2, S4541, 32767), HEX2DEC(H4540)/10 ))</f>
        <v>17.1</v>
      </c>
      <c r="T4540" s="10">
        <f t="shared" si="9080"/>
        <v>17.6</v>
      </c>
      <c r="U4540" s="10">
        <f t="shared" si="6"/>
        <v>17</v>
      </c>
    </row>
    <row r="4541" ht="14.25" customHeight="1">
      <c r="A4541" s="6" t="s">
        <v>4931</v>
      </c>
      <c r="B4541" s="13">
        <v>0.0</v>
      </c>
      <c r="C4541" s="13">
        <v>0.0</v>
      </c>
      <c r="D4541" s="9">
        <v>0.0</v>
      </c>
      <c r="E4541" s="9">
        <v>0.0</v>
      </c>
      <c r="F4541" s="9">
        <v>0.0</v>
      </c>
      <c r="G4541" s="9">
        <v>1.0</v>
      </c>
      <c r="H4541" s="4" t="s">
        <v>1219</v>
      </c>
      <c r="I4541" s="4" t="s">
        <v>1725</v>
      </c>
      <c r="J4541" s="4" t="s">
        <v>1421</v>
      </c>
      <c r="L4541" s="8">
        <f t="shared" si="3"/>
        <v>45550.65988</v>
      </c>
      <c r="M4541" s="9">
        <f>IF('tab4'!$B4541=0,0,IF('tab4'!$B4541=1,1,IF('tab4'!$B4541=4,2,IF('tab4'!$B4541=5,3,IF('tab4'!$B4541=6,4,IF(AND('tab4'!$B4541=80,$X$2=2),0,-1))))))</f>
        <v>0</v>
      </c>
      <c r="N4541" s="9">
        <f>IF('tab4'!$C4541=0,0,IF('tab4'!$C4541=1,1,IF('tab4'!$C4541=4,2,IF('tab4'!$C4541=5,3,IF('tab4'!$C4541=6,4,IF(AND('tab4'!$C4541=80,$X$2=2),0,-1))))))</f>
        <v>0</v>
      </c>
      <c r="O4541" s="9">
        <f t="shared" ref="O4541:R4541" si="9081">D4541</f>
        <v>0</v>
      </c>
      <c r="P4541" s="9">
        <f t="shared" si="9081"/>
        <v>0</v>
      </c>
      <c r="Q4541" s="9">
        <f t="shared" si="9081"/>
        <v>0</v>
      </c>
      <c r="R4541" s="9">
        <f t="shared" si="9081"/>
        <v>1</v>
      </c>
      <c r="S4541" s="10">
        <f t="shared" ref="S4541:T4541" si="9082">IF(HEX2DEC(H4541) &gt;= 32768, (HEX2DEC(H4541) - 65535 - 1)/10, IF(HEX2DEC(H4541) = 32767, IF($X$2=2, S4542, 32767), HEX2DEC(H4541)/10 ))</f>
        <v>17.6</v>
      </c>
      <c r="T4541" s="10">
        <f t="shared" si="9082"/>
        <v>18.1</v>
      </c>
      <c r="U4541" s="10">
        <f t="shared" si="6"/>
        <v>17.2</v>
      </c>
    </row>
    <row r="4542" ht="14.25" customHeight="1">
      <c r="A4542" s="6" t="s">
        <v>4932</v>
      </c>
      <c r="B4542" s="13">
        <v>0.0</v>
      </c>
      <c r="C4542" s="13">
        <v>0.0</v>
      </c>
      <c r="D4542" s="9">
        <v>0.0</v>
      </c>
      <c r="E4542" s="9">
        <v>0.0</v>
      </c>
      <c r="F4542" s="9">
        <v>0.0</v>
      </c>
      <c r="G4542" s="9">
        <v>0.0</v>
      </c>
      <c r="H4542" s="4" t="s">
        <v>2145</v>
      </c>
      <c r="I4542" s="4" t="s">
        <v>1725</v>
      </c>
      <c r="J4542" s="4" t="s">
        <v>1365</v>
      </c>
      <c r="L4542" s="8">
        <f t="shared" si="3"/>
        <v>45550.67094</v>
      </c>
      <c r="M4542" s="9">
        <f>IF('tab4'!$B4542=0,0,IF('tab4'!$B4542=1,1,IF('tab4'!$B4542=4,2,IF('tab4'!$B4542=5,3,IF('tab4'!$B4542=6,4,IF(AND('tab4'!$B4542=80,$X$2=2),0,-1))))))</f>
        <v>0</v>
      </c>
      <c r="N4542" s="9">
        <f>IF('tab4'!$C4542=0,0,IF('tab4'!$C4542=1,1,IF('tab4'!$C4542=4,2,IF('tab4'!$C4542=5,3,IF('tab4'!$C4542=6,4,IF(AND('tab4'!$C4542=80,$X$2=2),0,-1))))))</f>
        <v>0</v>
      </c>
      <c r="O4542" s="9">
        <f t="shared" ref="O4542:R4542" si="9083">D4542</f>
        <v>0</v>
      </c>
      <c r="P4542" s="9">
        <f t="shared" si="9083"/>
        <v>0</v>
      </c>
      <c r="Q4542" s="9">
        <f t="shared" si="9083"/>
        <v>0</v>
      </c>
      <c r="R4542" s="9">
        <f t="shared" si="9083"/>
        <v>0</v>
      </c>
      <c r="S4542" s="10">
        <f t="shared" ref="S4542:T4542" si="9084">IF(HEX2DEC(H4542) &gt;= 32768, (HEX2DEC(H4542) - 65535 - 1)/10, IF(HEX2DEC(H4542) = 32767, IF($X$2=2, S4543, 32767), HEX2DEC(H4542)/10 ))</f>
        <v>17.7</v>
      </c>
      <c r="T4542" s="10">
        <f t="shared" si="9084"/>
        <v>18.1</v>
      </c>
      <c r="U4542" s="10">
        <f t="shared" si="6"/>
        <v>17.1</v>
      </c>
    </row>
    <row r="4543" ht="14.25" customHeight="1">
      <c r="A4543" s="6" t="s">
        <v>4933</v>
      </c>
      <c r="B4543" s="13">
        <v>0.0</v>
      </c>
      <c r="C4543" s="13">
        <v>0.0</v>
      </c>
      <c r="D4543" s="9">
        <v>0.0</v>
      </c>
      <c r="E4543" s="9">
        <v>0.0</v>
      </c>
      <c r="F4543" s="9">
        <v>0.0</v>
      </c>
      <c r="G4543" s="9">
        <v>1.0</v>
      </c>
      <c r="H4543" s="4" t="s">
        <v>1885</v>
      </c>
      <c r="I4543" s="4" t="s">
        <v>1441</v>
      </c>
      <c r="J4543" s="4" t="s">
        <v>991</v>
      </c>
      <c r="L4543" s="8">
        <f t="shared" si="3"/>
        <v>45550.68137</v>
      </c>
      <c r="M4543" s="9">
        <f>IF('tab4'!$B4543=0,0,IF('tab4'!$B4543=1,1,IF('tab4'!$B4543=4,2,IF('tab4'!$B4543=5,3,IF('tab4'!$B4543=6,4,IF(AND('tab4'!$B4543=80,$X$2=2),0,-1))))))</f>
        <v>0</v>
      </c>
      <c r="N4543" s="9">
        <f>IF('tab4'!$C4543=0,0,IF('tab4'!$C4543=1,1,IF('tab4'!$C4543=4,2,IF('tab4'!$C4543=5,3,IF('tab4'!$C4543=6,4,IF(AND('tab4'!$C4543=80,$X$2=2),0,-1))))))</f>
        <v>0</v>
      </c>
      <c r="O4543" s="9">
        <f t="shared" ref="O4543:R4543" si="9085">D4543</f>
        <v>0</v>
      </c>
      <c r="P4543" s="9">
        <f t="shared" si="9085"/>
        <v>0</v>
      </c>
      <c r="Q4543" s="9">
        <f t="shared" si="9085"/>
        <v>0</v>
      </c>
      <c r="R4543" s="9">
        <f t="shared" si="9085"/>
        <v>1</v>
      </c>
      <c r="S4543" s="10">
        <f t="shared" ref="S4543:T4543" si="9086">IF(HEX2DEC(H4543) &gt;= 32768, (HEX2DEC(H4543) - 65535 - 1)/10, IF(HEX2DEC(H4543) = 32767, IF($X$2=2, S4544, 32767), HEX2DEC(H4543)/10 ))</f>
        <v>17.9</v>
      </c>
      <c r="T4543" s="10">
        <f t="shared" si="9086"/>
        <v>18.2</v>
      </c>
      <c r="U4543" s="10">
        <f t="shared" si="6"/>
        <v>17.3</v>
      </c>
    </row>
    <row r="4544" ht="14.25" customHeight="1">
      <c r="A4544" s="6" t="s">
        <v>4934</v>
      </c>
      <c r="B4544" s="13">
        <v>0.0</v>
      </c>
      <c r="C4544" s="13">
        <v>0.0</v>
      </c>
      <c r="D4544" s="9">
        <v>0.0</v>
      </c>
      <c r="E4544" s="9">
        <v>0.0</v>
      </c>
      <c r="F4544" s="9">
        <v>0.0</v>
      </c>
      <c r="G4544" s="9">
        <v>0.0</v>
      </c>
      <c r="H4544" s="4" t="s">
        <v>1725</v>
      </c>
      <c r="I4544" s="4" t="s">
        <v>1222</v>
      </c>
      <c r="J4544" s="4" t="s">
        <v>1840</v>
      </c>
      <c r="L4544" s="8">
        <f t="shared" si="3"/>
        <v>45550.69365</v>
      </c>
      <c r="M4544" s="9">
        <f>IF('tab4'!$B4544=0,0,IF('tab4'!$B4544=1,1,IF('tab4'!$B4544=4,2,IF('tab4'!$B4544=5,3,IF('tab4'!$B4544=6,4,IF(AND('tab4'!$B4544=80,$X$2=2),0,-1))))))</f>
        <v>0</v>
      </c>
      <c r="N4544" s="9">
        <f>IF('tab4'!$C4544=0,0,IF('tab4'!$C4544=1,1,IF('tab4'!$C4544=4,2,IF('tab4'!$C4544=5,3,IF('tab4'!$C4544=6,4,IF(AND('tab4'!$C4544=80,$X$2=2),0,-1))))))</f>
        <v>0</v>
      </c>
      <c r="O4544" s="9">
        <f t="shared" ref="O4544:R4544" si="9087">D4544</f>
        <v>0</v>
      </c>
      <c r="P4544" s="9">
        <f t="shared" si="9087"/>
        <v>0</v>
      </c>
      <c r="Q4544" s="9">
        <f t="shared" si="9087"/>
        <v>0</v>
      </c>
      <c r="R4544" s="9">
        <f t="shared" si="9087"/>
        <v>0</v>
      </c>
      <c r="S4544" s="10">
        <f t="shared" ref="S4544:T4544" si="9088">IF(HEX2DEC(H4544) &gt;= 32768, (HEX2DEC(H4544) - 65535 - 1)/10, IF(HEX2DEC(H4544) = 32767, IF($X$2=2, S4545, 32767), HEX2DEC(H4544)/10 ))</f>
        <v>18.1</v>
      </c>
      <c r="T4544" s="10">
        <f t="shared" si="9088"/>
        <v>18.9</v>
      </c>
      <c r="U4544" s="10">
        <f t="shared" si="6"/>
        <v>19</v>
      </c>
    </row>
    <row r="4545" ht="14.25" customHeight="1">
      <c r="A4545" s="6" t="s">
        <v>4935</v>
      </c>
      <c r="B4545" s="13">
        <v>0.0</v>
      </c>
      <c r="C4545" s="13">
        <v>0.0</v>
      </c>
      <c r="D4545" s="9">
        <v>0.0</v>
      </c>
      <c r="E4545" s="9">
        <v>0.0</v>
      </c>
      <c r="F4545" s="9">
        <v>0.0</v>
      </c>
      <c r="G4545" s="9">
        <v>1.0</v>
      </c>
      <c r="H4545" s="4" t="s">
        <v>1725</v>
      </c>
      <c r="I4545" s="4" t="s">
        <v>1222</v>
      </c>
      <c r="J4545" s="4" t="s">
        <v>1458</v>
      </c>
      <c r="L4545" s="8">
        <f t="shared" si="3"/>
        <v>45550.69884</v>
      </c>
      <c r="M4545" s="9">
        <f>IF('tab4'!$B4545=0,0,IF('tab4'!$B4545=1,1,IF('tab4'!$B4545=4,2,IF('tab4'!$B4545=5,3,IF('tab4'!$B4545=6,4,IF(AND('tab4'!$B4545=80,$X$2=2),0,-1))))))</f>
        <v>0</v>
      </c>
      <c r="N4545" s="9">
        <f>IF('tab4'!$C4545=0,0,IF('tab4'!$C4545=1,1,IF('tab4'!$C4545=4,2,IF('tab4'!$C4545=5,3,IF('tab4'!$C4545=6,4,IF(AND('tab4'!$C4545=80,$X$2=2),0,-1))))))</f>
        <v>0</v>
      </c>
      <c r="O4545" s="9">
        <f t="shared" ref="O4545:R4545" si="9089">D4545</f>
        <v>0</v>
      </c>
      <c r="P4545" s="9">
        <f t="shared" si="9089"/>
        <v>0</v>
      </c>
      <c r="Q4545" s="9">
        <f t="shared" si="9089"/>
        <v>0</v>
      </c>
      <c r="R4545" s="9">
        <f t="shared" si="9089"/>
        <v>1</v>
      </c>
      <c r="S4545" s="10">
        <f t="shared" ref="S4545:T4545" si="9090">IF(HEX2DEC(H4545) &gt;= 32768, (HEX2DEC(H4545) - 65535 - 1)/10, IF(HEX2DEC(H4545) = 32767, IF($X$2=2, S4546, 32767), HEX2DEC(H4545)/10 ))</f>
        <v>18.1</v>
      </c>
      <c r="T4545" s="10">
        <f t="shared" si="9090"/>
        <v>18.9</v>
      </c>
      <c r="U4545" s="10">
        <f t="shared" si="6"/>
        <v>18.5</v>
      </c>
    </row>
    <row r="4546" ht="14.25" customHeight="1">
      <c r="A4546" s="6" t="s">
        <v>4936</v>
      </c>
      <c r="B4546" s="13">
        <v>0.0</v>
      </c>
      <c r="C4546" s="13">
        <v>0.0</v>
      </c>
      <c r="D4546" s="9">
        <v>0.0</v>
      </c>
      <c r="E4546" s="9">
        <v>0.0</v>
      </c>
      <c r="F4546" s="9">
        <v>0.0</v>
      </c>
      <c r="G4546" s="9">
        <v>0.0</v>
      </c>
      <c r="H4546" s="4" t="s">
        <v>1737</v>
      </c>
      <c r="I4546" s="4" t="s">
        <v>1707</v>
      </c>
      <c r="J4546" s="4" t="s">
        <v>2055</v>
      </c>
      <c r="L4546" s="8">
        <f t="shared" si="3"/>
        <v>45550.71047</v>
      </c>
      <c r="M4546" s="9">
        <f>IF('tab4'!$B4546=0,0,IF('tab4'!$B4546=1,1,IF('tab4'!$B4546=4,2,IF('tab4'!$B4546=5,3,IF('tab4'!$B4546=6,4,IF(AND('tab4'!$B4546=80,$X$2=2),0,-1))))))</f>
        <v>0</v>
      </c>
      <c r="N4546" s="9">
        <f>IF('tab4'!$C4546=0,0,IF('tab4'!$C4546=1,1,IF('tab4'!$C4546=4,2,IF('tab4'!$C4546=5,3,IF('tab4'!$C4546=6,4,IF(AND('tab4'!$C4546=80,$X$2=2),0,-1))))))</f>
        <v>0</v>
      </c>
      <c r="O4546" s="9">
        <f t="shared" ref="O4546:R4546" si="9091">D4546</f>
        <v>0</v>
      </c>
      <c r="P4546" s="9">
        <f t="shared" si="9091"/>
        <v>0</v>
      </c>
      <c r="Q4546" s="9">
        <f t="shared" si="9091"/>
        <v>0</v>
      </c>
      <c r="R4546" s="9">
        <f t="shared" si="9091"/>
        <v>0</v>
      </c>
      <c r="S4546" s="10">
        <f t="shared" ref="S4546:T4546" si="9092">IF(HEX2DEC(H4546) &gt;= 32768, (HEX2DEC(H4546) - 65535 - 1)/10, IF(HEX2DEC(H4546) = 32767, IF($X$2=2, S4547, 32767), HEX2DEC(H4546)/10 ))</f>
        <v>18</v>
      </c>
      <c r="T4546" s="10">
        <f t="shared" si="9092"/>
        <v>18.7</v>
      </c>
      <c r="U4546" s="10">
        <f t="shared" si="6"/>
        <v>17.5</v>
      </c>
    </row>
    <row r="4547" ht="14.25" customHeight="1">
      <c r="A4547" s="6" t="s">
        <v>4937</v>
      </c>
      <c r="B4547" s="13">
        <v>0.0</v>
      </c>
      <c r="C4547" s="13">
        <v>0.0</v>
      </c>
      <c r="D4547" s="9">
        <v>0.0</v>
      </c>
      <c r="E4547" s="9">
        <v>0.0</v>
      </c>
      <c r="F4547" s="9">
        <v>0.0</v>
      </c>
      <c r="G4547" s="9">
        <v>1.0</v>
      </c>
      <c r="H4547" s="4" t="s">
        <v>1885</v>
      </c>
      <c r="I4547" s="4" t="s">
        <v>1458</v>
      </c>
      <c r="J4547" s="4" t="s">
        <v>1421</v>
      </c>
      <c r="L4547" s="8">
        <f t="shared" si="3"/>
        <v>45550.71874</v>
      </c>
      <c r="M4547" s="9">
        <f>IF('tab4'!$B4547=0,0,IF('tab4'!$B4547=1,1,IF('tab4'!$B4547=4,2,IF('tab4'!$B4547=5,3,IF('tab4'!$B4547=6,4,IF(AND('tab4'!$B4547=80,$X$2=2),0,-1))))))</f>
        <v>0</v>
      </c>
      <c r="N4547" s="9">
        <f>IF('tab4'!$C4547=0,0,IF('tab4'!$C4547=1,1,IF('tab4'!$C4547=4,2,IF('tab4'!$C4547=5,3,IF('tab4'!$C4547=6,4,IF(AND('tab4'!$C4547=80,$X$2=2),0,-1))))))</f>
        <v>0</v>
      </c>
      <c r="O4547" s="9">
        <f t="shared" ref="O4547:R4547" si="9093">D4547</f>
        <v>0</v>
      </c>
      <c r="P4547" s="9">
        <f t="shared" si="9093"/>
        <v>0</v>
      </c>
      <c r="Q4547" s="9">
        <f t="shared" si="9093"/>
        <v>0</v>
      </c>
      <c r="R4547" s="9">
        <f t="shared" si="9093"/>
        <v>1</v>
      </c>
      <c r="S4547" s="10">
        <f t="shared" ref="S4547:T4547" si="9094">IF(HEX2DEC(H4547) &gt;= 32768, (HEX2DEC(H4547) - 65535 - 1)/10, IF(HEX2DEC(H4547) = 32767, IF($X$2=2, S4548, 32767), HEX2DEC(H4547)/10 ))</f>
        <v>17.9</v>
      </c>
      <c r="T4547" s="10">
        <f t="shared" si="9094"/>
        <v>18.5</v>
      </c>
      <c r="U4547" s="10">
        <f t="shared" si="6"/>
        <v>17.2</v>
      </c>
    </row>
    <row r="4548" ht="14.25" customHeight="1">
      <c r="A4548" s="6" t="s">
        <v>4938</v>
      </c>
      <c r="B4548" s="13">
        <v>0.0</v>
      </c>
      <c r="C4548" s="13">
        <v>0.0</v>
      </c>
      <c r="D4548" s="9">
        <v>0.0</v>
      </c>
      <c r="E4548" s="9">
        <v>0.0</v>
      </c>
      <c r="F4548" s="9">
        <v>0.0</v>
      </c>
      <c r="G4548" s="9">
        <v>0.0</v>
      </c>
      <c r="H4548" s="4" t="s">
        <v>1193</v>
      </c>
      <c r="I4548" s="4" t="s">
        <v>720</v>
      </c>
      <c r="J4548" s="4" t="s">
        <v>1421</v>
      </c>
      <c r="L4548" s="8">
        <f t="shared" si="3"/>
        <v>45550.72975</v>
      </c>
      <c r="M4548" s="9">
        <f>IF('tab4'!$B4548=0,0,IF('tab4'!$B4548=1,1,IF('tab4'!$B4548=4,2,IF('tab4'!$B4548=5,3,IF('tab4'!$B4548=6,4,IF(AND('tab4'!$B4548=80,$X$2=2),0,-1))))))</f>
        <v>0</v>
      </c>
      <c r="N4548" s="9">
        <f>IF('tab4'!$C4548=0,0,IF('tab4'!$C4548=1,1,IF('tab4'!$C4548=4,2,IF('tab4'!$C4548=5,3,IF('tab4'!$C4548=6,4,IF(AND('tab4'!$C4548=80,$X$2=2),0,-1))))))</f>
        <v>0</v>
      </c>
      <c r="O4548" s="9">
        <f t="shared" ref="O4548:R4548" si="9095">D4548</f>
        <v>0</v>
      </c>
      <c r="P4548" s="9">
        <f t="shared" si="9095"/>
        <v>0</v>
      </c>
      <c r="Q4548" s="9">
        <f t="shared" si="9095"/>
        <v>0</v>
      </c>
      <c r="R4548" s="9">
        <f t="shared" si="9095"/>
        <v>0</v>
      </c>
      <c r="S4548" s="10">
        <f t="shared" ref="S4548:T4548" si="9096">IF(HEX2DEC(H4548) &gt;= 32768, (HEX2DEC(H4548) - 65535 - 1)/10, IF(HEX2DEC(H4548) = 32767, IF($X$2=2, S4549, 32767), HEX2DEC(H4548)/10 ))</f>
        <v>17.8</v>
      </c>
      <c r="T4548" s="10">
        <f t="shared" si="9096"/>
        <v>18.4</v>
      </c>
      <c r="U4548" s="10">
        <f t="shared" si="6"/>
        <v>17.2</v>
      </c>
    </row>
    <row r="4549" ht="14.25" customHeight="1">
      <c r="A4549" s="6" t="s">
        <v>4939</v>
      </c>
      <c r="B4549" s="13">
        <v>0.0</v>
      </c>
      <c r="C4549" s="13">
        <v>0.0</v>
      </c>
      <c r="D4549" s="9">
        <v>0.0</v>
      </c>
      <c r="E4549" s="9">
        <v>0.0</v>
      </c>
      <c r="F4549" s="9">
        <v>0.0</v>
      </c>
      <c r="G4549" s="9">
        <v>1.0</v>
      </c>
      <c r="H4549" s="4" t="s">
        <v>1219</v>
      </c>
      <c r="I4549" s="4" t="s">
        <v>1441</v>
      </c>
      <c r="J4549" s="4" t="s">
        <v>1365</v>
      </c>
      <c r="L4549" s="8">
        <f t="shared" si="3"/>
        <v>45550.75404</v>
      </c>
      <c r="M4549" s="9">
        <f>IF('tab4'!$B4549=0,0,IF('tab4'!$B4549=1,1,IF('tab4'!$B4549=4,2,IF('tab4'!$B4549=5,3,IF('tab4'!$B4549=6,4,IF(AND('tab4'!$B4549=80,$X$2=2),0,-1))))))</f>
        <v>0</v>
      </c>
      <c r="N4549" s="9">
        <f>IF('tab4'!$C4549=0,0,IF('tab4'!$C4549=1,1,IF('tab4'!$C4549=4,2,IF('tab4'!$C4549=5,3,IF('tab4'!$C4549=6,4,IF(AND('tab4'!$C4549=80,$X$2=2),0,-1))))))</f>
        <v>0</v>
      </c>
      <c r="O4549" s="9">
        <f t="shared" ref="O4549:R4549" si="9097">D4549</f>
        <v>0</v>
      </c>
      <c r="P4549" s="9">
        <f t="shared" si="9097"/>
        <v>0</v>
      </c>
      <c r="Q4549" s="9">
        <f t="shared" si="9097"/>
        <v>0</v>
      </c>
      <c r="R4549" s="9">
        <f t="shared" si="9097"/>
        <v>1</v>
      </c>
      <c r="S4549" s="10">
        <f t="shared" ref="S4549:T4549" si="9098">IF(HEX2DEC(H4549) &gt;= 32768, (HEX2DEC(H4549) - 65535 - 1)/10, IF(HEX2DEC(H4549) = 32767, IF($X$2=2, S4550, 32767), HEX2DEC(H4549)/10 ))</f>
        <v>17.6</v>
      </c>
      <c r="T4549" s="10">
        <f t="shared" si="9098"/>
        <v>18.2</v>
      </c>
      <c r="U4549" s="10">
        <f t="shared" si="6"/>
        <v>17.1</v>
      </c>
    </row>
    <row r="4550" ht="14.25" customHeight="1">
      <c r="A4550" s="6" t="s">
        <v>4940</v>
      </c>
      <c r="B4550" s="13">
        <v>0.0</v>
      </c>
      <c r="C4550" s="13">
        <v>0.0</v>
      </c>
      <c r="D4550" s="9">
        <v>0.0</v>
      </c>
      <c r="E4550" s="9">
        <v>0.0</v>
      </c>
      <c r="F4550" s="9">
        <v>0.0</v>
      </c>
      <c r="G4550" s="9">
        <v>0.0</v>
      </c>
      <c r="H4550" s="4" t="s">
        <v>1767</v>
      </c>
      <c r="I4550" s="4" t="s">
        <v>1709</v>
      </c>
      <c r="J4550" s="4" t="s">
        <v>1439</v>
      </c>
      <c r="L4550" s="8">
        <f t="shared" si="3"/>
        <v>45550.81731</v>
      </c>
      <c r="M4550" s="9">
        <f>IF('tab4'!$B4550=0,0,IF('tab4'!$B4550=1,1,IF('tab4'!$B4550=4,2,IF('tab4'!$B4550=5,3,IF('tab4'!$B4550=6,4,IF(AND('tab4'!$B4550=80,$X$2=2),0,-1))))))</f>
        <v>0</v>
      </c>
      <c r="N4550" s="9">
        <f>IF('tab4'!$C4550=0,0,IF('tab4'!$C4550=1,1,IF('tab4'!$C4550=4,2,IF('tab4'!$C4550=5,3,IF('tab4'!$C4550=6,4,IF(AND('tab4'!$C4550=80,$X$2=2),0,-1))))))</f>
        <v>0</v>
      </c>
      <c r="O4550" s="9">
        <f t="shared" ref="O4550:R4550" si="9099">D4550</f>
        <v>0</v>
      </c>
      <c r="P4550" s="9">
        <f t="shared" si="9099"/>
        <v>0</v>
      </c>
      <c r="Q4550" s="9">
        <f t="shared" si="9099"/>
        <v>0</v>
      </c>
      <c r="R4550" s="9">
        <f t="shared" si="9099"/>
        <v>0</v>
      </c>
      <c r="S4550" s="10">
        <f t="shared" ref="S4550:T4550" si="9100">IF(HEX2DEC(H4550) &gt;= 32768, (HEX2DEC(H4550) - 65535 - 1)/10, IF(HEX2DEC(H4550) = 32767, IF($X$2=2, S4551, 32767), HEX2DEC(H4550)/10 ))</f>
        <v>16.4</v>
      </c>
      <c r="T4550" s="10">
        <f t="shared" si="9100"/>
        <v>16.2</v>
      </c>
      <c r="U4550" s="10">
        <f t="shared" si="6"/>
        <v>15.7</v>
      </c>
    </row>
    <row r="4551" ht="14.25" customHeight="1">
      <c r="A4551" s="6" t="s">
        <v>4941</v>
      </c>
      <c r="B4551" s="13">
        <v>0.0</v>
      </c>
      <c r="C4551" s="13">
        <v>0.0</v>
      </c>
      <c r="D4551" s="9">
        <v>0.0</v>
      </c>
      <c r="E4551" s="9">
        <v>0.0</v>
      </c>
      <c r="F4551" s="9">
        <v>0.0</v>
      </c>
      <c r="G4551" s="9">
        <v>1.0</v>
      </c>
      <c r="H4551" s="4" t="s">
        <v>1709</v>
      </c>
      <c r="I4551" s="4" t="s">
        <v>1460</v>
      </c>
      <c r="J4551" s="4" t="s">
        <v>1439</v>
      </c>
      <c r="L4551" s="8">
        <f t="shared" si="3"/>
        <v>45550.8492</v>
      </c>
      <c r="M4551" s="9">
        <f>IF('tab4'!$B4551=0,0,IF('tab4'!$B4551=1,1,IF('tab4'!$B4551=4,2,IF('tab4'!$B4551=5,3,IF('tab4'!$B4551=6,4,IF(AND('tab4'!$B4551=80,$X$2=2),0,-1))))))</f>
        <v>0</v>
      </c>
      <c r="N4551" s="9">
        <f>IF('tab4'!$C4551=0,0,IF('tab4'!$C4551=1,1,IF('tab4'!$C4551=4,2,IF('tab4'!$C4551=5,3,IF('tab4'!$C4551=6,4,IF(AND('tab4'!$C4551=80,$X$2=2),0,-1))))))</f>
        <v>0</v>
      </c>
      <c r="O4551" s="9">
        <f t="shared" ref="O4551:R4551" si="9101">D4551</f>
        <v>0</v>
      </c>
      <c r="P4551" s="9">
        <f t="shared" si="9101"/>
        <v>0</v>
      </c>
      <c r="Q4551" s="9">
        <f t="shared" si="9101"/>
        <v>0</v>
      </c>
      <c r="R4551" s="9">
        <f t="shared" si="9101"/>
        <v>1</v>
      </c>
      <c r="S4551" s="10">
        <f t="shared" ref="S4551:T4551" si="9102">IF(HEX2DEC(H4551) &gt;= 32768, (HEX2DEC(H4551) - 65535 - 1)/10, IF(HEX2DEC(H4551) = 32767, IF($X$2=2, S4552, 32767), HEX2DEC(H4551)/10 ))</f>
        <v>16.2</v>
      </c>
      <c r="T4551" s="10">
        <f t="shared" si="9102"/>
        <v>16</v>
      </c>
      <c r="U4551" s="10">
        <f t="shared" si="6"/>
        <v>15.7</v>
      </c>
    </row>
    <row r="4552" ht="14.25" customHeight="1">
      <c r="A4552" s="6" t="s">
        <v>4942</v>
      </c>
      <c r="B4552" s="13">
        <v>0.0</v>
      </c>
      <c r="C4552" s="13">
        <v>0.0</v>
      </c>
      <c r="D4552" s="9">
        <v>0.0</v>
      </c>
      <c r="E4552" s="9">
        <v>0.0</v>
      </c>
      <c r="F4552" s="9">
        <v>0.0</v>
      </c>
      <c r="G4552" s="9">
        <v>0.0</v>
      </c>
      <c r="H4552" s="4" t="s">
        <v>1363</v>
      </c>
      <c r="I4552" s="4" t="s">
        <v>1704</v>
      </c>
      <c r="J4552" s="4" t="s">
        <v>1587</v>
      </c>
      <c r="L4552" s="8">
        <f t="shared" si="3"/>
        <v>45550.866</v>
      </c>
      <c r="M4552" s="9">
        <f>IF('tab4'!$B4552=0,0,IF('tab4'!$B4552=1,1,IF('tab4'!$B4552=4,2,IF('tab4'!$B4552=5,3,IF('tab4'!$B4552=6,4,IF(AND('tab4'!$B4552=80,$X$2=2),0,-1))))))</f>
        <v>0</v>
      </c>
      <c r="N4552" s="9">
        <f>IF('tab4'!$C4552=0,0,IF('tab4'!$C4552=1,1,IF('tab4'!$C4552=4,2,IF('tab4'!$C4552=5,3,IF('tab4'!$C4552=6,4,IF(AND('tab4'!$C4552=80,$X$2=2),0,-1))))))</f>
        <v>0</v>
      </c>
      <c r="O4552" s="9">
        <f t="shared" ref="O4552:R4552" si="9103">D4552</f>
        <v>0</v>
      </c>
      <c r="P4552" s="9">
        <f t="shared" si="9103"/>
        <v>0</v>
      </c>
      <c r="Q4552" s="9">
        <f t="shared" si="9103"/>
        <v>0</v>
      </c>
      <c r="R4552" s="9">
        <f t="shared" si="9103"/>
        <v>0</v>
      </c>
      <c r="S4552" s="10">
        <f t="shared" ref="S4552:T4552" si="9104">IF(HEX2DEC(H4552) &gt;= 32768, (HEX2DEC(H4552) - 65535 - 1)/10, IF(HEX2DEC(H4552) = 32767, IF($X$2=2, S4553, 32767), HEX2DEC(H4552)/10 ))</f>
        <v>16.1</v>
      </c>
      <c r="T4552" s="10">
        <f t="shared" si="9104"/>
        <v>15.9</v>
      </c>
      <c r="U4552" s="10">
        <f t="shared" si="6"/>
        <v>15.8</v>
      </c>
    </row>
    <row r="4553" ht="14.25" customHeight="1">
      <c r="A4553" s="6" t="s">
        <v>4943</v>
      </c>
      <c r="B4553" s="13">
        <v>0.0</v>
      </c>
      <c r="C4553" s="13">
        <v>0.0</v>
      </c>
      <c r="D4553" s="9">
        <v>0.0</v>
      </c>
      <c r="E4553" s="9">
        <v>0.0</v>
      </c>
      <c r="F4553" s="9">
        <v>0.0</v>
      </c>
      <c r="G4553" s="9">
        <v>1.0</v>
      </c>
      <c r="H4553" s="4" t="s">
        <v>1363</v>
      </c>
      <c r="I4553" s="4" t="s">
        <v>1704</v>
      </c>
      <c r="J4553" s="4" t="s">
        <v>1439</v>
      </c>
      <c r="L4553" s="8">
        <f t="shared" si="3"/>
        <v>45550.86664</v>
      </c>
      <c r="M4553" s="9">
        <f>IF('tab4'!$B4553=0,0,IF('tab4'!$B4553=1,1,IF('tab4'!$B4553=4,2,IF('tab4'!$B4553=5,3,IF('tab4'!$B4553=6,4,IF(AND('tab4'!$B4553=80,$X$2=2),0,-1))))))</f>
        <v>0</v>
      </c>
      <c r="N4553" s="9">
        <f>IF('tab4'!$C4553=0,0,IF('tab4'!$C4553=1,1,IF('tab4'!$C4553=4,2,IF('tab4'!$C4553=5,3,IF('tab4'!$C4553=6,4,IF(AND('tab4'!$C4553=80,$X$2=2),0,-1))))))</f>
        <v>0</v>
      </c>
      <c r="O4553" s="9">
        <f t="shared" ref="O4553:R4553" si="9105">D4553</f>
        <v>0</v>
      </c>
      <c r="P4553" s="9">
        <f t="shared" si="9105"/>
        <v>0</v>
      </c>
      <c r="Q4553" s="9">
        <f t="shared" si="9105"/>
        <v>0</v>
      </c>
      <c r="R4553" s="9">
        <f t="shared" si="9105"/>
        <v>1</v>
      </c>
      <c r="S4553" s="10">
        <f t="shared" ref="S4553:T4553" si="9106">IF(HEX2DEC(H4553) &gt;= 32768, (HEX2DEC(H4553) - 65535 - 1)/10, IF(HEX2DEC(H4553) = 32767, IF($X$2=2, S4554, 32767), HEX2DEC(H4553)/10 ))</f>
        <v>16.1</v>
      </c>
      <c r="T4553" s="10">
        <f t="shared" si="9106"/>
        <v>15.9</v>
      </c>
      <c r="U4553" s="10">
        <f t="shared" si="6"/>
        <v>15.7</v>
      </c>
    </row>
    <row r="4554" ht="14.25" customHeight="1">
      <c r="A4554" s="6" t="s">
        <v>4944</v>
      </c>
      <c r="B4554" s="13">
        <v>0.0</v>
      </c>
      <c r="C4554" s="13">
        <v>0.0</v>
      </c>
      <c r="D4554" s="9">
        <v>0.0</v>
      </c>
      <c r="E4554" s="9">
        <v>0.0</v>
      </c>
      <c r="F4554" s="9">
        <v>0.0</v>
      </c>
      <c r="G4554" s="9">
        <v>0.0</v>
      </c>
      <c r="H4554" s="4" t="s">
        <v>1363</v>
      </c>
      <c r="I4554" s="4" t="s">
        <v>1704</v>
      </c>
      <c r="J4554" s="4" t="s">
        <v>1587</v>
      </c>
      <c r="L4554" s="8">
        <f t="shared" si="3"/>
        <v>45550.88155</v>
      </c>
      <c r="M4554" s="9">
        <f>IF('tab4'!$B4554=0,0,IF('tab4'!$B4554=1,1,IF('tab4'!$B4554=4,2,IF('tab4'!$B4554=5,3,IF('tab4'!$B4554=6,4,IF(AND('tab4'!$B4554=80,$X$2=2),0,-1))))))</f>
        <v>0</v>
      </c>
      <c r="N4554" s="9">
        <f>IF('tab4'!$C4554=0,0,IF('tab4'!$C4554=1,1,IF('tab4'!$C4554=4,2,IF('tab4'!$C4554=5,3,IF('tab4'!$C4554=6,4,IF(AND('tab4'!$C4554=80,$X$2=2),0,-1))))))</f>
        <v>0</v>
      </c>
      <c r="O4554" s="9">
        <f t="shared" ref="O4554:R4554" si="9107">D4554</f>
        <v>0</v>
      </c>
      <c r="P4554" s="9">
        <f t="shared" si="9107"/>
        <v>0</v>
      </c>
      <c r="Q4554" s="9">
        <f t="shared" si="9107"/>
        <v>0</v>
      </c>
      <c r="R4554" s="9">
        <f t="shared" si="9107"/>
        <v>0</v>
      </c>
      <c r="S4554" s="10">
        <f t="shared" ref="S4554:T4554" si="9108">IF(HEX2DEC(H4554) &gt;= 32768, (HEX2DEC(H4554) - 65535 - 1)/10, IF(HEX2DEC(H4554) = 32767, IF($X$2=2, S4555, 32767), HEX2DEC(H4554)/10 ))</f>
        <v>16.1</v>
      </c>
      <c r="T4554" s="10">
        <f t="shared" si="9108"/>
        <v>15.9</v>
      </c>
      <c r="U4554" s="10">
        <f t="shared" si="6"/>
        <v>15.8</v>
      </c>
    </row>
    <row r="4555" ht="14.25" customHeight="1">
      <c r="A4555" s="6" t="s">
        <v>4945</v>
      </c>
      <c r="B4555" s="13">
        <v>0.0</v>
      </c>
      <c r="C4555" s="13">
        <v>0.0</v>
      </c>
      <c r="D4555" s="9">
        <v>0.0</v>
      </c>
      <c r="E4555" s="9">
        <v>0.0</v>
      </c>
      <c r="F4555" s="9">
        <v>0.0</v>
      </c>
      <c r="G4555" s="9">
        <v>1.0</v>
      </c>
      <c r="H4555" s="4" t="s">
        <v>1704</v>
      </c>
      <c r="I4555" s="4" t="s">
        <v>1439</v>
      </c>
      <c r="J4555" s="4" t="s">
        <v>958</v>
      </c>
      <c r="L4555" s="8">
        <f t="shared" si="3"/>
        <v>45550.92796</v>
      </c>
      <c r="M4555" s="9">
        <f>IF('tab4'!$B4555=0,0,IF('tab4'!$B4555=1,1,IF('tab4'!$B4555=4,2,IF('tab4'!$B4555=5,3,IF('tab4'!$B4555=6,4,IF(AND('tab4'!$B4555=80,$X$2=2),0,-1))))))</f>
        <v>0</v>
      </c>
      <c r="N4555" s="9">
        <f>IF('tab4'!$C4555=0,0,IF('tab4'!$C4555=1,1,IF('tab4'!$C4555=4,2,IF('tab4'!$C4555=5,3,IF('tab4'!$C4555=6,4,IF(AND('tab4'!$C4555=80,$X$2=2),0,-1))))))</f>
        <v>0</v>
      </c>
      <c r="O4555" s="9">
        <f t="shared" ref="O4555:R4555" si="9109">D4555</f>
        <v>0</v>
      </c>
      <c r="P4555" s="9">
        <f t="shared" si="9109"/>
        <v>0</v>
      </c>
      <c r="Q4555" s="9">
        <f t="shared" si="9109"/>
        <v>0</v>
      </c>
      <c r="R4555" s="9">
        <f t="shared" si="9109"/>
        <v>1</v>
      </c>
      <c r="S4555" s="10">
        <f t="shared" ref="S4555:T4555" si="9110">IF(HEX2DEC(H4555) &gt;= 32768, (HEX2DEC(H4555) - 65535 - 1)/10, IF(HEX2DEC(H4555) = 32767, IF($X$2=2, S4556, 32767), HEX2DEC(H4555)/10 ))</f>
        <v>15.9</v>
      </c>
      <c r="T4555" s="10">
        <f t="shared" si="9110"/>
        <v>15.7</v>
      </c>
      <c r="U4555" s="10">
        <f t="shared" si="6"/>
        <v>15.5</v>
      </c>
    </row>
    <row r="4556" ht="14.25" customHeight="1">
      <c r="A4556" s="6" t="s">
        <v>4946</v>
      </c>
      <c r="B4556" s="13">
        <v>0.0</v>
      </c>
      <c r="C4556" s="13">
        <v>0.0</v>
      </c>
      <c r="D4556" s="9">
        <v>0.0</v>
      </c>
      <c r="E4556" s="9">
        <v>0.0</v>
      </c>
      <c r="F4556" s="9">
        <v>0.0</v>
      </c>
      <c r="G4556" s="9">
        <v>0.0</v>
      </c>
      <c r="H4556" s="4" t="s">
        <v>1704</v>
      </c>
      <c r="I4556" s="4" t="s">
        <v>1587</v>
      </c>
      <c r="J4556" s="4" t="s">
        <v>1439</v>
      </c>
      <c r="L4556" s="8">
        <f t="shared" si="3"/>
        <v>45550.97801</v>
      </c>
      <c r="M4556" s="9">
        <f>IF('tab4'!$B4556=0,0,IF('tab4'!$B4556=1,1,IF('tab4'!$B4556=4,2,IF('tab4'!$B4556=5,3,IF('tab4'!$B4556=6,4,IF(AND('tab4'!$B4556=80,$X$2=2),0,-1))))))</f>
        <v>0</v>
      </c>
      <c r="N4556" s="9">
        <f>IF('tab4'!$C4556=0,0,IF('tab4'!$C4556=1,1,IF('tab4'!$C4556=4,2,IF('tab4'!$C4556=5,3,IF('tab4'!$C4556=6,4,IF(AND('tab4'!$C4556=80,$X$2=2),0,-1))))))</f>
        <v>0</v>
      </c>
      <c r="O4556" s="9">
        <f t="shared" ref="O4556:R4556" si="9111">D4556</f>
        <v>0</v>
      </c>
      <c r="P4556" s="9">
        <f t="shared" si="9111"/>
        <v>0</v>
      </c>
      <c r="Q4556" s="9">
        <f t="shared" si="9111"/>
        <v>0</v>
      </c>
      <c r="R4556" s="9">
        <f t="shared" si="9111"/>
        <v>0</v>
      </c>
      <c r="S4556" s="10">
        <f t="shared" ref="S4556:T4556" si="9112">IF(HEX2DEC(H4556) &gt;= 32768, (HEX2DEC(H4556) - 65535 - 1)/10, IF(HEX2DEC(H4556) = 32767, IF($X$2=2, S4557, 32767), HEX2DEC(H4556)/10 ))</f>
        <v>15.9</v>
      </c>
      <c r="T4556" s="10">
        <f t="shared" si="9112"/>
        <v>15.8</v>
      </c>
      <c r="U4556" s="10">
        <f t="shared" si="6"/>
        <v>15.7</v>
      </c>
    </row>
    <row r="4557" ht="14.25" customHeight="1">
      <c r="A4557" s="6" t="s">
        <v>4947</v>
      </c>
      <c r="B4557" s="13">
        <v>0.0</v>
      </c>
      <c r="C4557" s="13">
        <v>0.0</v>
      </c>
      <c r="D4557" s="9">
        <v>0.0</v>
      </c>
      <c r="E4557" s="9">
        <v>0.0</v>
      </c>
      <c r="F4557" s="9">
        <v>0.0</v>
      </c>
      <c r="G4557" s="9">
        <v>1.0</v>
      </c>
      <c r="H4557" s="4" t="s">
        <v>1704</v>
      </c>
      <c r="I4557" s="4" t="s">
        <v>1587</v>
      </c>
      <c r="J4557" s="4" t="s">
        <v>1439</v>
      </c>
      <c r="L4557" s="8">
        <f t="shared" si="3"/>
        <v>45550.98841</v>
      </c>
      <c r="M4557" s="9">
        <f>IF('tab4'!$B4557=0,0,IF('tab4'!$B4557=1,1,IF('tab4'!$B4557=4,2,IF('tab4'!$B4557=5,3,IF('tab4'!$B4557=6,4,IF(AND('tab4'!$B4557=80,$X$2=2),0,-1))))))</f>
        <v>0</v>
      </c>
      <c r="N4557" s="9">
        <f>IF('tab4'!$C4557=0,0,IF('tab4'!$C4557=1,1,IF('tab4'!$C4557=4,2,IF('tab4'!$C4557=5,3,IF('tab4'!$C4557=6,4,IF(AND('tab4'!$C4557=80,$X$2=2),0,-1))))))</f>
        <v>0</v>
      </c>
      <c r="O4557" s="9">
        <f t="shared" ref="O4557:R4557" si="9113">D4557</f>
        <v>0</v>
      </c>
      <c r="P4557" s="9">
        <f t="shared" si="9113"/>
        <v>0</v>
      </c>
      <c r="Q4557" s="9">
        <f t="shared" si="9113"/>
        <v>0</v>
      </c>
      <c r="R4557" s="9">
        <f t="shared" si="9113"/>
        <v>1</v>
      </c>
      <c r="S4557" s="10">
        <f t="shared" ref="S4557:T4557" si="9114">IF(HEX2DEC(H4557) &gt;= 32768, (HEX2DEC(H4557) - 65535 - 1)/10, IF(HEX2DEC(H4557) = 32767, IF($X$2=2, S4558, 32767), HEX2DEC(H4557)/10 ))</f>
        <v>15.9</v>
      </c>
      <c r="T4557" s="10">
        <f t="shared" si="9114"/>
        <v>15.8</v>
      </c>
      <c r="U4557" s="10">
        <f t="shared" si="6"/>
        <v>15.7</v>
      </c>
    </row>
    <row r="4558" ht="14.25" customHeight="1">
      <c r="A4558" s="6" t="s">
        <v>4948</v>
      </c>
      <c r="B4558" s="13">
        <v>0.0</v>
      </c>
      <c r="C4558" s="13">
        <v>0.0</v>
      </c>
      <c r="D4558" s="9">
        <v>0.0</v>
      </c>
      <c r="E4558" s="9">
        <v>0.0</v>
      </c>
      <c r="F4558" s="9">
        <v>0.0</v>
      </c>
      <c r="G4558" s="9">
        <v>0.0</v>
      </c>
      <c r="H4558" s="4" t="s">
        <v>1587</v>
      </c>
      <c r="I4558" s="4" t="s">
        <v>1031</v>
      </c>
      <c r="J4558" s="4" t="s">
        <v>958</v>
      </c>
      <c r="L4558" s="8">
        <f t="shared" si="3"/>
        <v>45551.02564</v>
      </c>
      <c r="M4558" s="9">
        <f>IF('tab4'!$B4558=0,0,IF('tab4'!$B4558=1,1,IF('tab4'!$B4558=4,2,IF('tab4'!$B4558=5,3,IF('tab4'!$B4558=6,4,IF(AND('tab4'!$B4558=80,$X$2=2),0,-1))))))</f>
        <v>0</v>
      </c>
      <c r="N4558" s="9">
        <f>IF('tab4'!$C4558=0,0,IF('tab4'!$C4558=1,1,IF('tab4'!$C4558=4,2,IF('tab4'!$C4558=5,3,IF('tab4'!$C4558=6,4,IF(AND('tab4'!$C4558=80,$X$2=2),0,-1))))))</f>
        <v>0</v>
      </c>
      <c r="O4558" s="9">
        <f t="shared" ref="O4558:R4558" si="9115">D4558</f>
        <v>0</v>
      </c>
      <c r="P4558" s="9">
        <f t="shared" si="9115"/>
        <v>0</v>
      </c>
      <c r="Q4558" s="9">
        <f t="shared" si="9115"/>
        <v>0</v>
      </c>
      <c r="R4558" s="9">
        <f t="shared" si="9115"/>
        <v>0</v>
      </c>
      <c r="S4558" s="10">
        <f t="shared" ref="S4558:T4558" si="9116">IF(HEX2DEC(H4558) &gt;= 32768, (HEX2DEC(H4558) - 65535 - 1)/10, IF(HEX2DEC(H4558) = 32767, IF($X$2=2, S4559, 32767), HEX2DEC(H4558)/10 ))</f>
        <v>15.8</v>
      </c>
      <c r="T4558" s="10">
        <f t="shared" si="9116"/>
        <v>15.6</v>
      </c>
      <c r="U4558" s="10">
        <f t="shared" si="6"/>
        <v>15.5</v>
      </c>
    </row>
    <row r="4559" ht="14.25" customHeight="1">
      <c r="A4559" s="6" t="s">
        <v>4949</v>
      </c>
      <c r="B4559" s="13">
        <v>0.0</v>
      </c>
      <c r="C4559" s="13">
        <v>0.0</v>
      </c>
      <c r="D4559" s="9">
        <v>0.0</v>
      </c>
      <c r="E4559" s="9">
        <v>0.0</v>
      </c>
      <c r="F4559" s="9">
        <v>0.0</v>
      </c>
      <c r="G4559" s="9">
        <v>0.0</v>
      </c>
      <c r="H4559" s="4" t="s">
        <v>1704</v>
      </c>
      <c r="I4559" s="4" t="s">
        <v>1031</v>
      </c>
      <c r="J4559" s="4" t="s">
        <v>468</v>
      </c>
      <c r="L4559" s="8">
        <f t="shared" si="3"/>
        <v>45551.10898</v>
      </c>
      <c r="M4559" s="9">
        <f>IF('tab4'!$B4559=0,0,IF('tab4'!$B4559=1,1,IF('tab4'!$B4559=4,2,IF('tab4'!$B4559=5,3,IF('tab4'!$B4559=6,4,IF(AND('tab4'!$B4559=80,$X$2=2),0,-1))))))</f>
        <v>0</v>
      </c>
      <c r="N4559" s="9">
        <f>IF('tab4'!$C4559=0,0,IF('tab4'!$C4559=1,1,IF('tab4'!$C4559=4,2,IF('tab4'!$C4559=5,3,IF('tab4'!$C4559=6,4,IF(AND('tab4'!$C4559=80,$X$2=2),0,-1))))))</f>
        <v>0</v>
      </c>
      <c r="O4559" s="9">
        <f t="shared" ref="O4559:R4559" si="9117">D4559</f>
        <v>0</v>
      </c>
      <c r="P4559" s="9">
        <f t="shared" si="9117"/>
        <v>0</v>
      </c>
      <c r="Q4559" s="9">
        <f t="shared" si="9117"/>
        <v>0</v>
      </c>
      <c r="R4559" s="9">
        <f t="shared" si="9117"/>
        <v>0</v>
      </c>
      <c r="S4559" s="10">
        <f t="shared" ref="S4559:T4559" si="9118">IF(HEX2DEC(H4559) &gt;= 32768, (HEX2DEC(H4559) - 65535 - 1)/10, IF(HEX2DEC(H4559) = 32767, IF($X$2=2, S4560, 32767), HEX2DEC(H4559)/10 ))</f>
        <v>15.9</v>
      </c>
      <c r="T4559" s="10">
        <f t="shared" si="9118"/>
        <v>15.6</v>
      </c>
      <c r="U4559" s="10">
        <f t="shared" si="6"/>
        <v>15.4</v>
      </c>
    </row>
    <row r="4560" ht="14.25" customHeight="1">
      <c r="A4560" s="6" t="s">
        <v>4950</v>
      </c>
      <c r="B4560" s="13">
        <v>0.0</v>
      </c>
      <c r="C4560" s="13">
        <v>0.0</v>
      </c>
      <c r="D4560" s="9">
        <v>0.0</v>
      </c>
      <c r="E4560" s="9">
        <v>0.0</v>
      </c>
      <c r="F4560" s="9">
        <v>0.0</v>
      </c>
      <c r="G4560" s="9">
        <v>1.0</v>
      </c>
      <c r="H4560" s="4" t="s">
        <v>958</v>
      </c>
      <c r="I4560" s="4" t="s">
        <v>2115</v>
      </c>
      <c r="J4560" s="4" t="s">
        <v>2325</v>
      </c>
      <c r="L4560" s="8">
        <f t="shared" si="3"/>
        <v>45551.18942</v>
      </c>
      <c r="M4560" s="9">
        <f>IF('tab4'!$B4560=0,0,IF('tab4'!$B4560=1,1,IF('tab4'!$B4560=4,2,IF('tab4'!$B4560=5,3,IF('tab4'!$B4560=6,4,IF(AND('tab4'!$B4560=80,$X$2=2),0,-1))))))</f>
        <v>0</v>
      </c>
      <c r="N4560" s="9">
        <f>IF('tab4'!$C4560=0,0,IF('tab4'!$C4560=1,1,IF('tab4'!$C4560=4,2,IF('tab4'!$C4560=5,3,IF('tab4'!$C4560=6,4,IF(AND('tab4'!$C4560=80,$X$2=2),0,-1))))))</f>
        <v>0</v>
      </c>
      <c r="O4560" s="9">
        <f t="shared" ref="O4560:R4560" si="9119">D4560</f>
        <v>0</v>
      </c>
      <c r="P4560" s="9">
        <f t="shared" si="9119"/>
        <v>0</v>
      </c>
      <c r="Q4560" s="9">
        <f t="shared" si="9119"/>
        <v>0</v>
      </c>
      <c r="R4560" s="9">
        <f t="shared" si="9119"/>
        <v>1</v>
      </c>
      <c r="S4560" s="10">
        <f t="shared" ref="S4560:T4560" si="9120">IF(HEX2DEC(H4560) &gt;= 32768, (HEX2DEC(H4560) - 65535 - 1)/10, IF(HEX2DEC(H4560) = 32767, IF($X$2=2, S4561, 32767), HEX2DEC(H4560)/10 ))</f>
        <v>15.5</v>
      </c>
      <c r="T4560" s="10">
        <f t="shared" si="9120"/>
        <v>15.2</v>
      </c>
      <c r="U4560" s="10">
        <f t="shared" si="6"/>
        <v>15.1</v>
      </c>
    </row>
    <row r="4561" ht="14.25" customHeight="1">
      <c r="A4561" s="6" t="s">
        <v>4951</v>
      </c>
      <c r="B4561" s="13">
        <v>0.0</v>
      </c>
      <c r="C4561" s="13">
        <v>0.0</v>
      </c>
      <c r="D4561" s="9">
        <v>0.0</v>
      </c>
      <c r="E4561" s="9">
        <v>0.0</v>
      </c>
      <c r="F4561" s="9">
        <v>0.0</v>
      </c>
      <c r="G4561" s="9">
        <v>0.0</v>
      </c>
      <c r="H4561" s="4" t="s">
        <v>468</v>
      </c>
      <c r="I4561" s="4" t="s">
        <v>2325</v>
      </c>
      <c r="J4561" s="4" t="s">
        <v>2175</v>
      </c>
      <c r="L4561" s="8">
        <f t="shared" si="3"/>
        <v>45551.20664</v>
      </c>
      <c r="M4561" s="9">
        <f>IF('tab4'!$B4561=0,0,IF('tab4'!$B4561=1,1,IF('tab4'!$B4561=4,2,IF('tab4'!$B4561=5,3,IF('tab4'!$B4561=6,4,IF(AND('tab4'!$B4561=80,$X$2=2),0,-1))))))</f>
        <v>0</v>
      </c>
      <c r="N4561" s="9">
        <f>IF('tab4'!$C4561=0,0,IF('tab4'!$C4561=1,1,IF('tab4'!$C4561=4,2,IF('tab4'!$C4561=5,3,IF('tab4'!$C4561=6,4,IF(AND('tab4'!$C4561=80,$X$2=2),0,-1))))))</f>
        <v>0</v>
      </c>
      <c r="O4561" s="9">
        <f t="shared" ref="O4561:R4561" si="9121">D4561</f>
        <v>0</v>
      </c>
      <c r="P4561" s="9">
        <f t="shared" si="9121"/>
        <v>0</v>
      </c>
      <c r="Q4561" s="9">
        <f t="shared" si="9121"/>
        <v>0</v>
      </c>
      <c r="R4561" s="9">
        <f t="shared" si="9121"/>
        <v>0</v>
      </c>
      <c r="S4561" s="10">
        <f t="shared" ref="S4561:T4561" si="9122">IF(HEX2DEC(H4561) &gt;= 32768, (HEX2DEC(H4561) - 65535 - 1)/10, IF(HEX2DEC(H4561) = 32767, IF($X$2=2, S4562, 32767), HEX2DEC(H4561)/10 ))</f>
        <v>15.4</v>
      </c>
      <c r="T4561" s="10">
        <f t="shared" si="9122"/>
        <v>15.1</v>
      </c>
      <c r="U4561" s="10">
        <f t="shared" si="6"/>
        <v>14.9</v>
      </c>
    </row>
    <row r="4562" ht="14.25" customHeight="1">
      <c r="A4562" s="6" t="s">
        <v>4952</v>
      </c>
      <c r="B4562" s="13">
        <v>0.0</v>
      </c>
      <c r="C4562" s="13">
        <v>0.0</v>
      </c>
      <c r="D4562" s="9">
        <v>0.0</v>
      </c>
      <c r="E4562" s="9">
        <v>0.0</v>
      </c>
      <c r="F4562" s="9">
        <v>0.0</v>
      </c>
      <c r="G4562" s="9">
        <v>1.0</v>
      </c>
      <c r="H4562" s="4" t="s">
        <v>2115</v>
      </c>
      <c r="I4562" s="4" t="s">
        <v>2199</v>
      </c>
      <c r="J4562" s="4" t="s">
        <v>2325</v>
      </c>
      <c r="L4562" s="8">
        <f t="shared" si="3"/>
        <v>45551.24528</v>
      </c>
      <c r="M4562" s="9">
        <f>IF('tab4'!$B4562=0,0,IF('tab4'!$B4562=1,1,IF('tab4'!$B4562=4,2,IF('tab4'!$B4562=5,3,IF('tab4'!$B4562=6,4,IF(AND('tab4'!$B4562=80,$X$2=2),0,-1))))))</f>
        <v>0</v>
      </c>
      <c r="N4562" s="9">
        <f>IF('tab4'!$C4562=0,0,IF('tab4'!$C4562=1,1,IF('tab4'!$C4562=4,2,IF('tab4'!$C4562=5,3,IF('tab4'!$C4562=6,4,IF(AND('tab4'!$C4562=80,$X$2=2),0,-1))))))</f>
        <v>0</v>
      </c>
      <c r="O4562" s="9">
        <f t="shared" ref="O4562:R4562" si="9123">D4562</f>
        <v>0</v>
      </c>
      <c r="P4562" s="9">
        <f t="shared" si="9123"/>
        <v>0</v>
      </c>
      <c r="Q4562" s="9">
        <f t="shared" si="9123"/>
        <v>0</v>
      </c>
      <c r="R4562" s="9">
        <f t="shared" si="9123"/>
        <v>1</v>
      </c>
      <c r="S4562" s="10">
        <f t="shared" ref="S4562:T4562" si="9124">IF(HEX2DEC(H4562) &gt;= 32768, (HEX2DEC(H4562) - 65535 - 1)/10, IF(HEX2DEC(H4562) = 32767, IF($X$2=2, S4563, 32767), HEX2DEC(H4562)/10 ))</f>
        <v>15.2</v>
      </c>
      <c r="T4562" s="10">
        <f t="shared" si="9124"/>
        <v>15</v>
      </c>
      <c r="U4562" s="10">
        <f t="shared" si="6"/>
        <v>15.1</v>
      </c>
    </row>
    <row r="4563" ht="14.25" customHeight="1">
      <c r="A4563" s="6" t="s">
        <v>4953</v>
      </c>
      <c r="B4563" s="13">
        <v>0.0</v>
      </c>
      <c r="C4563" s="13">
        <v>0.0</v>
      </c>
      <c r="D4563" s="9">
        <v>0.0</v>
      </c>
      <c r="E4563" s="9">
        <v>0.0</v>
      </c>
      <c r="F4563" s="9">
        <v>0.0</v>
      </c>
      <c r="G4563" s="9">
        <v>0.0</v>
      </c>
      <c r="H4563" s="4" t="s">
        <v>2115</v>
      </c>
      <c r="I4563" s="4" t="s">
        <v>2175</v>
      </c>
      <c r="J4563" s="4" t="s">
        <v>2325</v>
      </c>
      <c r="L4563" s="8">
        <f t="shared" si="3"/>
        <v>45551.26328</v>
      </c>
      <c r="M4563" s="9">
        <f>IF('tab4'!$B4563=0,0,IF('tab4'!$B4563=1,1,IF('tab4'!$B4563=4,2,IF('tab4'!$B4563=5,3,IF('tab4'!$B4563=6,4,IF(AND('tab4'!$B4563=80,$X$2=2),0,-1))))))</f>
        <v>0</v>
      </c>
      <c r="N4563" s="9">
        <f>IF('tab4'!$C4563=0,0,IF('tab4'!$C4563=1,1,IF('tab4'!$C4563=4,2,IF('tab4'!$C4563=5,3,IF('tab4'!$C4563=6,4,IF(AND('tab4'!$C4563=80,$X$2=2),0,-1))))))</f>
        <v>0</v>
      </c>
      <c r="O4563" s="9">
        <f t="shared" ref="O4563:R4563" si="9125">D4563</f>
        <v>0</v>
      </c>
      <c r="P4563" s="9">
        <f t="shared" si="9125"/>
        <v>0</v>
      </c>
      <c r="Q4563" s="9">
        <f t="shared" si="9125"/>
        <v>0</v>
      </c>
      <c r="R4563" s="9">
        <f t="shared" si="9125"/>
        <v>0</v>
      </c>
      <c r="S4563" s="10">
        <f t="shared" ref="S4563:T4563" si="9126">IF(HEX2DEC(H4563) &gt;= 32768, (HEX2DEC(H4563) - 65535 - 1)/10, IF(HEX2DEC(H4563) = 32767, IF($X$2=2, S4564, 32767), HEX2DEC(H4563)/10 ))</f>
        <v>15.2</v>
      </c>
      <c r="T4563" s="10">
        <f t="shared" si="9126"/>
        <v>14.9</v>
      </c>
      <c r="U4563" s="10">
        <f t="shared" si="6"/>
        <v>15.1</v>
      </c>
    </row>
    <row r="4564" ht="14.25" customHeight="1">
      <c r="A4564" s="6" t="s">
        <v>4954</v>
      </c>
      <c r="B4564" s="13">
        <v>0.0</v>
      </c>
      <c r="C4564" s="13">
        <v>0.0</v>
      </c>
      <c r="D4564" s="9">
        <v>0.0</v>
      </c>
      <c r="E4564" s="9">
        <v>0.0</v>
      </c>
      <c r="F4564" s="9">
        <v>0.0</v>
      </c>
      <c r="G4564" s="9">
        <v>1.0</v>
      </c>
      <c r="H4564" s="4" t="s">
        <v>2115</v>
      </c>
      <c r="I4564" s="4" t="s">
        <v>2325</v>
      </c>
      <c r="J4564" s="4" t="s">
        <v>2061</v>
      </c>
      <c r="L4564" s="8">
        <f t="shared" si="3"/>
        <v>45551.29997</v>
      </c>
      <c r="M4564" s="9">
        <f>IF('tab4'!$B4564=0,0,IF('tab4'!$B4564=1,1,IF('tab4'!$B4564=4,2,IF('tab4'!$B4564=5,3,IF('tab4'!$B4564=6,4,IF(AND('tab4'!$B4564=80,$X$2=2),0,-1))))))</f>
        <v>0</v>
      </c>
      <c r="N4564" s="9">
        <f>IF('tab4'!$C4564=0,0,IF('tab4'!$C4564=1,1,IF('tab4'!$C4564=4,2,IF('tab4'!$C4564=5,3,IF('tab4'!$C4564=6,4,IF(AND('tab4'!$C4564=80,$X$2=2),0,-1))))))</f>
        <v>0</v>
      </c>
      <c r="O4564" s="9">
        <f t="shared" ref="O4564:R4564" si="9127">D4564</f>
        <v>0</v>
      </c>
      <c r="P4564" s="9">
        <f t="shared" si="9127"/>
        <v>0</v>
      </c>
      <c r="Q4564" s="9">
        <f t="shared" si="9127"/>
        <v>0</v>
      </c>
      <c r="R4564" s="9">
        <f t="shared" si="9127"/>
        <v>1</v>
      </c>
      <c r="S4564" s="10">
        <f t="shared" ref="S4564:T4564" si="9128">IF(HEX2DEC(H4564) &gt;= 32768, (HEX2DEC(H4564) - 65535 - 1)/10, IF(HEX2DEC(H4564) = 32767, IF($X$2=2, S4565, 32767), HEX2DEC(H4564)/10 ))</f>
        <v>15.2</v>
      </c>
      <c r="T4564" s="10">
        <f t="shared" si="9128"/>
        <v>15.1</v>
      </c>
      <c r="U4564" s="10">
        <f t="shared" si="6"/>
        <v>15.3</v>
      </c>
    </row>
    <row r="4565" ht="14.25" customHeight="1">
      <c r="A4565" s="6" t="s">
        <v>4955</v>
      </c>
      <c r="B4565" s="13">
        <v>0.0</v>
      </c>
      <c r="C4565" s="13">
        <v>0.0</v>
      </c>
      <c r="D4565" s="9">
        <v>0.0</v>
      </c>
      <c r="E4565" s="9">
        <v>0.0</v>
      </c>
      <c r="F4565" s="9">
        <v>0.0</v>
      </c>
      <c r="G4565" s="9">
        <v>0.0</v>
      </c>
      <c r="H4565" s="4" t="s">
        <v>1460</v>
      </c>
      <c r="I4565" s="4" t="s">
        <v>1363</v>
      </c>
      <c r="J4565" s="4" t="s">
        <v>1363</v>
      </c>
      <c r="L4565" s="8">
        <f t="shared" si="3"/>
        <v>45551.34119</v>
      </c>
      <c r="M4565" s="9">
        <f>IF('tab4'!$B4565=0,0,IF('tab4'!$B4565=1,1,IF('tab4'!$B4565=4,2,IF('tab4'!$B4565=5,3,IF('tab4'!$B4565=6,4,IF(AND('tab4'!$B4565=80,$X$2=2),0,-1))))))</f>
        <v>0</v>
      </c>
      <c r="N4565" s="9">
        <f>IF('tab4'!$C4565=0,0,IF('tab4'!$C4565=1,1,IF('tab4'!$C4565=4,2,IF('tab4'!$C4565=5,3,IF('tab4'!$C4565=6,4,IF(AND('tab4'!$C4565=80,$X$2=2),0,-1))))))</f>
        <v>0</v>
      </c>
      <c r="O4565" s="9">
        <f t="shared" ref="O4565:R4565" si="9129">D4565</f>
        <v>0</v>
      </c>
      <c r="P4565" s="9">
        <f t="shared" si="9129"/>
        <v>0</v>
      </c>
      <c r="Q4565" s="9">
        <f t="shared" si="9129"/>
        <v>0</v>
      </c>
      <c r="R4565" s="9">
        <f t="shared" si="9129"/>
        <v>0</v>
      </c>
      <c r="S4565" s="10">
        <f t="shared" ref="S4565:T4565" si="9130">IF(HEX2DEC(H4565) &gt;= 32768, (HEX2DEC(H4565) - 65535 - 1)/10, IF(HEX2DEC(H4565) = 32767, IF($X$2=2, S4566, 32767), HEX2DEC(H4565)/10 ))</f>
        <v>16</v>
      </c>
      <c r="T4565" s="10">
        <f t="shared" si="9130"/>
        <v>16.1</v>
      </c>
      <c r="U4565" s="10">
        <f t="shared" si="6"/>
        <v>16.1</v>
      </c>
    </row>
    <row r="4566" ht="14.25" customHeight="1">
      <c r="A4566" s="6" t="s">
        <v>4956</v>
      </c>
      <c r="B4566" s="13">
        <v>0.0</v>
      </c>
      <c r="C4566" s="13">
        <v>0.0</v>
      </c>
      <c r="D4566" s="9">
        <v>0.0</v>
      </c>
      <c r="E4566" s="9">
        <v>0.0</v>
      </c>
      <c r="F4566" s="9">
        <v>0.0</v>
      </c>
      <c r="G4566" s="9">
        <v>1.0</v>
      </c>
      <c r="H4566" s="4" t="s">
        <v>1363</v>
      </c>
      <c r="I4566" s="4" t="s">
        <v>1709</v>
      </c>
      <c r="J4566" s="4" t="s">
        <v>1719</v>
      </c>
      <c r="L4566" s="8">
        <f t="shared" si="3"/>
        <v>45551.34589</v>
      </c>
      <c r="M4566" s="9">
        <f>IF('tab4'!$B4566=0,0,IF('tab4'!$B4566=1,1,IF('tab4'!$B4566=4,2,IF('tab4'!$B4566=5,3,IF('tab4'!$B4566=6,4,IF(AND('tab4'!$B4566=80,$X$2=2),0,-1))))))</f>
        <v>0</v>
      </c>
      <c r="N4566" s="9">
        <f>IF('tab4'!$C4566=0,0,IF('tab4'!$C4566=1,1,IF('tab4'!$C4566=4,2,IF('tab4'!$C4566=5,3,IF('tab4'!$C4566=6,4,IF(AND('tab4'!$C4566=80,$X$2=2),0,-1))))))</f>
        <v>0</v>
      </c>
      <c r="O4566" s="9">
        <f t="shared" ref="O4566:R4566" si="9131">D4566</f>
        <v>0</v>
      </c>
      <c r="P4566" s="9">
        <f t="shared" si="9131"/>
        <v>0</v>
      </c>
      <c r="Q4566" s="9">
        <f t="shared" si="9131"/>
        <v>0</v>
      </c>
      <c r="R4566" s="9">
        <f t="shared" si="9131"/>
        <v>1</v>
      </c>
      <c r="S4566" s="10">
        <f t="shared" ref="S4566:T4566" si="9132">IF(HEX2DEC(H4566) &gt;= 32768, (HEX2DEC(H4566) - 65535 - 1)/10, IF(HEX2DEC(H4566) = 32767, IF($X$2=2, S4567, 32767), HEX2DEC(H4566)/10 ))</f>
        <v>16.1</v>
      </c>
      <c r="T4566" s="10">
        <f t="shared" si="9132"/>
        <v>16.2</v>
      </c>
      <c r="U4566" s="10">
        <f t="shared" si="6"/>
        <v>16.3</v>
      </c>
    </row>
    <row r="4567" ht="14.25" customHeight="1">
      <c r="A4567" s="6" t="s">
        <v>4957</v>
      </c>
      <c r="B4567" s="13">
        <v>0.0</v>
      </c>
      <c r="C4567" s="13">
        <v>0.0</v>
      </c>
      <c r="D4567" s="9">
        <v>0.0</v>
      </c>
      <c r="E4567" s="9">
        <v>0.0</v>
      </c>
      <c r="F4567" s="9">
        <v>0.0</v>
      </c>
      <c r="G4567" s="9">
        <v>0.0</v>
      </c>
      <c r="H4567" s="4" t="s">
        <v>1606</v>
      </c>
      <c r="I4567" s="4" t="s">
        <v>991</v>
      </c>
      <c r="J4567" s="4" t="s">
        <v>1193</v>
      </c>
      <c r="L4567" s="8">
        <f t="shared" si="3"/>
        <v>45551.3697</v>
      </c>
      <c r="M4567" s="9">
        <f>IF('tab4'!$B4567=0,0,IF('tab4'!$B4567=1,1,IF('tab4'!$B4567=4,2,IF('tab4'!$B4567=5,3,IF('tab4'!$B4567=6,4,IF(AND('tab4'!$B4567=80,$X$2=2),0,-1))))))</f>
        <v>0</v>
      </c>
      <c r="N4567" s="9">
        <f>IF('tab4'!$C4567=0,0,IF('tab4'!$C4567=1,1,IF('tab4'!$C4567=4,2,IF('tab4'!$C4567=5,3,IF('tab4'!$C4567=6,4,IF(AND('tab4'!$C4567=80,$X$2=2),0,-1))))))</f>
        <v>0</v>
      </c>
      <c r="O4567" s="9">
        <f t="shared" ref="O4567:R4567" si="9133">D4567</f>
        <v>0</v>
      </c>
      <c r="P4567" s="9">
        <f t="shared" si="9133"/>
        <v>0</v>
      </c>
      <c r="Q4567" s="9">
        <f t="shared" si="9133"/>
        <v>0</v>
      </c>
      <c r="R4567" s="9">
        <f t="shared" si="9133"/>
        <v>0</v>
      </c>
      <c r="S4567" s="10">
        <f t="shared" ref="S4567:T4567" si="9134">IF(HEX2DEC(H4567) &gt;= 32768, (HEX2DEC(H4567) - 65535 - 1)/10, IF(HEX2DEC(H4567) = 32767, IF($X$2=2, S4568, 32767), HEX2DEC(H4567)/10 ))</f>
        <v>16.8</v>
      </c>
      <c r="T4567" s="10">
        <f t="shared" si="9134"/>
        <v>17.3</v>
      </c>
      <c r="U4567" s="10">
        <f t="shared" si="6"/>
        <v>17.8</v>
      </c>
    </row>
    <row r="4568" ht="14.25" customHeight="1">
      <c r="A4568" s="6" t="s">
        <v>4958</v>
      </c>
      <c r="B4568" s="13">
        <v>0.0</v>
      </c>
      <c r="C4568" s="13">
        <v>0.0</v>
      </c>
      <c r="D4568" s="9">
        <v>0.0</v>
      </c>
      <c r="E4568" s="9">
        <v>0.0</v>
      </c>
      <c r="F4568" s="9">
        <v>0.0</v>
      </c>
      <c r="G4568" s="9">
        <v>1.0</v>
      </c>
      <c r="H4568" s="4" t="s">
        <v>1606</v>
      </c>
      <c r="I4568" s="4" t="s">
        <v>1591</v>
      </c>
      <c r="J4568" s="4" t="s">
        <v>1885</v>
      </c>
      <c r="L4568" s="8">
        <f t="shared" si="3"/>
        <v>45551.37065</v>
      </c>
      <c r="M4568" s="9">
        <f>IF('tab4'!$B4568=0,0,IF('tab4'!$B4568=1,1,IF('tab4'!$B4568=4,2,IF('tab4'!$B4568=5,3,IF('tab4'!$B4568=6,4,IF(AND('tab4'!$B4568=80,$X$2=2),0,-1))))))</f>
        <v>0</v>
      </c>
      <c r="N4568" s="9">
        <f>IF('tab4'!$C4568=0,0,IF('tab4'!$C4568=1,1,IF('tab4'!$C4568=4,2,IF('tab4'!$C4568=5,3,IF('tab4'!$C4568=6,4,IF(AND('tab4'!$C4568=80,$X$2=2),0,-1))))))</f>
        <v>0</v>
      </c>
      <c r="O4568" s="9">
        <f t="shared" ref="O4568:R4568" si="9135">D4568</f>
        <v>0</v>
      </c>
      <c r="P4568" s="9">
        <f t="shared" si="9135"/>
        <v>0</v>
      </c>
      <c r="Q4568" s="9">
        <f t="shared" si="9135"/>
        <v>0</v>
      </c>
      <c r="R4568" s="9">
        <f t="shared" si="9135"/>
        <v>1</v>
      </c>
      <c r="S4568" s="10">
        <f t="shared" ref="S4568:T4568" si="9136">IF(HEX2DEC(H4568) &gt;= 32768, (HEX2DEC(H4568) - 65535 - 1)/10, IF(HEX2DEC(H4568) = 32767, IF($X$2=2, S4569, 32767), HEX2DEC(H4568)/10 ))</f>
        <v>16.8</v>
      </c>
      <c r="T4568" s="10">
        <f t="shared" si="9136"/>
        <v>17.4</v>
      </c>
      <c r="U4568" s="10">
        <f t="shared" si="6"/>
        <v>17.9</v>
      </c>
    </row>
    <row r="4569" ht="14.25" customHeight="1">
      <c r="A4569" s="6" t="s">
        <v>4959</v>
      </c>
      <c r="B4569" s="13">
        <v>0.0</v>
      </c>
      <c r="C4569" s="13">
        <v>0.0</v>
      </c>
      <c r="D4569" s="9">
        <v>0.0</v>
      </c>
      <c r="E4569" s="9">
        <v>0.0</v>
      </c>
      <c r="F4569" s="9">
        <v>0.0</v>
      </c>
      <c r="G4569" s="9">
        <v>0.0</v>
      </c>
      <c r="H4569" s="4" t="s">
        <v>2055</v>
      </c>
      <c r="I4569" s="4" t="s">
        <v>1441</v>
      </c>
      <c r="J4569" s="4" t="s">
        <v>1694</v>
      </c>
      <c r="L4569" s="8">
        <f t="shared" si="3"/>
        <v>45551.38211</v>
      </c>
      <c r="M4569" s="9">
        <f>IF('tab4'!$B4569=0,0,IF('tab4'!$B4569=1,1,IF('tab4'!$B4569=4,2,IF('tab4'!$B4569=5,3,IF('tab4'!$B4569=6,4,IF(AND('tab4'!$B4569=80,$X$2=2),0,-1))))))</f>
        <v>0</v>
      </c>
      <c r="N4569" s="9">
        <f>IF('tab4'!$C4569=0,0,IF('tab4'!$C4569=1,1,IF('tab4'!$C4569=4,2,IF('tab4'!$C4569=5,3,IF('tab4'!$C4569=6,4,IF(AND('tab4'!$C4569=80,$X$2=2),0,-1))))))</f>
        <v>0</v>
      </c>
      <c r="O4569" s="9">
        <f t="shared" ref="O4569:R4569" si="9137">D4569</f>
        <v>0</v>
      </c>
      <c r="P4569" s="9">
        <f t="shared" si="9137"/>
        <v>0</v>
      </c>
      <c r="Q4569" s="9">
        <f t="shared" si="9137"/>
        <v>0</v>
      </c>
      <c r="R4569" s="9">
        <f t="shared" si="9137"/>
        <v>0</v>
      </c>
      <c r="S4569" s="10">
        <f t="shared" ref="S4569:T4569" si="9138">IF(HEX2DEC(H4569) &gt;= 32768, (HEX2DEC(H4569) - 65535 - 1)/10, IF(HEX2DEC(H4569) = 32767, IF($X$2=2, S4570, 32767), HEX2DEC(H4569)/10 ))</f>
        <v>17.5</v>
      </c>
      <c r="T4569" s="10">
        <f t="shared" si="9138"/>
        <v>18.2</v>
      </c>
      <c r="U4569" s="10">
        <f t="shared" si="6"/>
        <v>19.1</v>
      </c>
    </row>
    <row r="4570" ht="14.25" customHeight="1">
      <c r="A4570" s="6" t="s">
        <v>4960</v>
      </c>
      <c r="B4570" s="13">
        <v>0.0</v>
      </c>
      <c r="C4570" s="13">
        <v>0.0</v>
      </c>
      <c r="D4570" s="9">
        <v>0.0</v>
      </c>
      <c r="E4570" s="9">
        <v>0.0</v>
      </c>
      <c r="F4570" s="9">
        <v>0.0</v>
      </c>
      <c r="G4570" s="9">
        <v>1.0</v>
      </c>
      <c r="H4570" s="4" t="s">
        <v>1902</v>
      </c>
      <c r="I4570" s="4" t="s">
        <v>1609</v>
      </c>
      <c r="J4570" s="4" t="s">
        <v>2301</v>
      </c>
      <c r="L4570" s="8">
        <f t="shared" si="3"/>
        <v>45551.41233</v>
      </c>
      <c r="M4570" s="9">
        <f>IF('tab4'!$B4570=0,0,IF('tab4'!$B4570=1,1,IF('tab4'!$B4570=4,2,IF('tab4'!$B4570=5,3,IF('tab4'!$B4570=6,4,IF(AND('tab4'!$B4570=80,$X$2=2),0,-1))))))</f>
        <v>0</v>
      </c>
      <c r="N4570" s="9">
        <f>IF('tab4'!$C4570=0,0,IF('tab4'!$C4570=1,1,IF('tab4'!$C4570=4,2,IF('tab4'!$C4570=5,3,IF('tab4'!$C4570=6,4,IF(AND('tab4'!$C4570=80,$X$2=2),0,-1))))))</f>
        <v>0</v>
      </c>
      <c r="O4570" s="9">
        <f t="shared" ref="O4570:R4570" si="9139">D4570</f>
        <v>0</v>
      </c>
      <c r="P4570" s="9">
        <f t="shared" si="9139"/>
        <v>0</v>
      </c>
      <c r="Q4570" s="9">
        <f t="shared" si="9139"/>
        <v>0</v>
      </c>
      <c r="R4570" s="9">
        <f t="shared" si="9139"/>
        <v>1</v>
      </c>
      <c r="S4570" s="10">
        <f t="shared" ref="S4570:T4570" si="9140">IF(HEX2DEC(H4570) &gt;= 32768, (HEX2DEC(H4570) - 65535 - 1)/10, IF(HEX2DEC(H4570) = 32767, IF($X$2=2, S4571, 32767), HEX2DEC(H4570)/10 ))</f>
        <v>19.5</v>
      </c>
      <c r="T4570" s="10">
        <f t="shared" si="9140"/>
        <v>22.1</v>
      </c>
      <c r="U4570" s="10">
        <f t="shared" si="6"/>
        <v>24.2</v>
      </c>
    </row>
    <row r="4571" ht="14.25" customHeight="1">
      <c r="A4571" s="6" t="s">
        <v>4961</v>
      </c>
      <c r="B4571" s="13">
        <v>0.0</v>
      </c>
      <c r="C4571" s="13">
        <v>0.0</v>
      </c>
      <c r="D4571" s="9">
        <v>0.0</v>
      </c>
      <c r="E4571" s="9">
        <v>0.0</v>
      </c>
      <c r="F4571" s="9">
        <v>0.0</v>
      </c>
      <c r="G4571" s="9">
        <v>0.0</v>
      </c>
      <c r="H4571" s="4" t="s">
        <v>1887</v>
      </c>
      <c r="I4571" s="4" t="s">
        <v>1904</v>
      </c>
      <c r="J4571" s="4" t="s">
        <v>2125</v>
      </c>
      <c r="L4571" s="8">
        <f t="shared" si="3"/>
        <v>45551.4228</v>
      </c>
      <c r="M4571" s="9">
        <f>IF('tab4'!$B4571=0,0,IF('tab4'!$B4571=1,1,IF('tab4'!$B4571=4,2,IF('tab4'!$B4571=5,3,IF('tab4'!$B4571=6,4,IF(AND('tab4'!$B4571=80,$X$2=2),0,-1))))))</f>
        <v>0</v>
      </c>
      <c r="N4571" s="9">
        <f>IF('tab4'!$C4571=0,0,IF('tab4'!$C4571=1,1,IF('tab4'!$C4571=4,2,IF('tab4'!$C4571=5,3,IF('tab4'!$C4571=6,4,IF(AND('tab4'!$C4571=80,$X$2=2),0,-1))))))</f>
        <v>0</v>
      </c>
      <c r="O4571" s="9">
        <f t="shared" ref="O4571:R4571" si="9141">D4571</f>
        <v>0</v>
      </c>
      <c r="P4571" s="9">
        <f t="shared" si="9141"/>
        <v>0</v>
      </c>
      <c r="Q4571" s="9">
        <f t="shared" si="9141"/>
        <v>0</v>
      </c>
      <c r="R4571" s="9">
        <f t="shared" si="9141"/>
        <v>0</v>
      </c>
      <c r="S4571" s="10">
        <f t="shared" ref="S4571:T4571" si="9142">IF(HEX2DEC(H4571) &gt;= 32768, (HEX2DEC(H4571) - 65535 - 1)/10, IF(HEX2DEC(H4571) = 32767, IF($X$2=2, S4572, 32767), HEX2DEC(H4571)/10 ))</f>
        <v>20.1</v>
      </c>
      <c r="T4571" s="10">
        <f t="shared" si="9142"/>
        <v>23.6</v>
      </c>
      <c r="U4571" s="10">
        <f t="shared" si="6"/>
        <v>24.4</v>
      </c>
    </row>
    <row r="4572" ht="14.25" customHeight="1">
      <c r="A4572" s="6" t="s">
        <v>4962</v>
      </c>
      <c r="B4572" s="13">
        <v>0.0</v>
      </c>
      <c r="C4572" s="13">
        <v>0.0</v>
      </c>
      <c r="D4572" s="9">
        <v>0.0</v>
      </c>
      <c r="E4572" s="9">
        <v>0.0</v>
      </c>
      <c r="F4572" s="9">
        <v>0.0</v>
      </c>
      <c r="G4572" s="9">
        <v>1.0</v>
      </c>
      <c r="H4572" s="4" t="s">
        <v>1589</v>
      </c>
      <c r="I4572" s="4" t="s">
        <v>1456</v>
      </c>
      <c r="J4572" s="4" t="s">
        <v>1796</v>
      </c>
      <c r="L4572" s="8">
        <f t="shared" si="3"/>
        <v>45551.44318</v>
      </c>
      <c r="M4572" s="9">
        <f>IF('tab4'!$B4572=0,0,IF('tab4'!$B4572=1,1,IF('tab4'!$B4572=4,2,IF('tab4'!$B4572=5,3,IF('tab4'!$B4572=6,4,IF(AND('tab4'!$B4572=80,$X$2=2),0,-1))))))</f>
        <v>0</v>
      </c>
      <c r="N4572" s="9">
        <f>IF('tab4'!$C4572=0,0,IF('tab4'!$C4572=1,1,IF('tab4'!$C4572=4,2,IF('tab4'!$C4572=5,3,IF('tab4'!$C4572=6,4,IF(AND('tab4'!$C4572=80,$X$2=2),0,-1))))))</f>
        <v>0</v>
      </c>
      <c r="O4572" s="9">
        <f t="shared" ref="O4572:R4572" si="9143">D4572</f>
        <v>0</v>
      </c>
      <c r="P4572" s="9">
        <f t="shared" si="9143"/>
        <v>0</v>
      </c>
      <c r="Q4572" s="9">
        <f t="shared" si="9143"/>
        <v>0</v>
      </c>
      <c r="R4572" s="9">
        <f t="shared" si="9143"/>
        <v>1</v>
      </c>
      <c r="S4572" s="10">
        <f t="shared" ref="S4572:T4572" si="9144">IF(HEX2DEC(H4572) &gt;= 32768, (HEX2DEC(H4572) - 65535 - 1)/10, IF(HEX2DEC(H4572) = 32767, IF($X$2=2, S4573, 32767), HEX2DEC(H4572)/10 ))</f>
        <v>21.1</v>
      </c>
      <c r="T4572" s="10">
        <f t="shared" si="9144"/>
        <v>24.6</v>
      </c>
      <c r="U4572" s="10">
        <f t="shared" si="6"/>
        <v>23.7</v>
      </c>
    </row>
    <row r="4573" ht="14.25" customHeight="1">
      <c r="A4573" s="6" t="s">
        <v>4963</v>
      </c>
      <c r="B4573" s="13">
        <v>0.0</v>
      </c>
      <c r="C4573" s="13">
        <v>0.0</v>
      </c>
      <c r="D4573" s="9">
        <v>0.0</v>
      </c>
      <c r="E4573" s="9">
        <v>0.0</v>
      </c>
      <c r="F4573" s="9">
        <v>0.0</v>
      </c>
      <c r="G4573" s="9">
        <v>0.0</v>
      </c>
      <c r="H4573" s="4" t="s">
        <v>2225</v>
      </c>
      <c r="I4573" s="4" t="s">
        <v>2129</v>
      </c>
      <c r="J4573" s="4" t="s">
        <v>2079</v>
      </c>
      <c r="L4573" s="8">
        <f t="shared" si="3"/>
        <v>45551.4537</v>
      </c>
      <c r="M4573" s="9">
        <f>IF('tab4'!$B4573=0,0,IF('tab4'!$B4573=1,1,IF('tab4'!$B4573=4,2,IF('tab4'!$B4573=5,3,IF('tab4'!$B4573=6,4,IF(AND('tab4'!$B4573=80,$X$2=2),0,-1))))))</f>
        <v>0</v>
      </c>
      <c r="N4573" s="9">
        <f>IF('tab4'!$C4573=0,0,IF('tab4'!$C4573=1,1,IF('tab4'!$C4573=4,2,IF('tab4'!$C4573=5,3,IF('tab4'!$C4573=6,4,IF(AND('tab4'!$C4573=80,$X$2=2),0,-1))))))</f>
        <v>0</v>
      </c>
      <c r="O4573" s="9">
        <f t="shared" ref="O4573:R4573" si="9145">D4573</f>
        <v>0</v>
      </c>
      <c r="P4573" s="9">
        <f t="shared" si="9145"/>
        <v>0</v>
      </c>
      <c r="Q4573" s="9">
        <f t="shared" si="9145"/>
        <v>0</v>
      </c>
      <c r="R4573" s="9">
        <f t="shared" si="9145"/>
        <v>0</v>
      </c>
      <c r="S4573" s="10">
        <f t="shared" ref="S4573:T4573" si="9146">IF(HEX2DEC(H4573) &gt;= 32768, (HEX2DEC(H4573) - 65535 - 1)/10, IF(HEX2DEC(H4573) = 32767, IF($X$2=2, S4574, 32767), HEX2DEC(H4573)/10 ))</f>
        <v>21.5</v>
      </c>
      <c r="T4573" s="10">
        <f t="shared" si="9146"/>
        <v>24.5</v>
      </c>
      <c r="U4573" s="10">
        <f t="shared" si="6"/>
        <v>21.7</v>
      </c>
    </row>
    <row r="4574" ht="14.25" customHeight="1">
      <c r="A4574" s="6" t="s">
        <v>4964</v>
      </c>
      <c r="B4574" s="13">
        <v>0.0</v>
      </c>
      <c r="C4574" s="13">
        <v>0.0</v>
      </c>
      <c r="D4574" s="9">
        <v>0.0</v>
      </c>
      <c r="E4574" s="9">
        <v>0.0</v>
      </c>
      <c r="F4574" s="9">
        <v>0.0</v>
      </c>
      <c r="G4574" s="9">
        <v>1.0</v>
      </c>
      <c r="H4574" s="4" t="s">
        <v>1901</v>
      </c>
      <c r="I4574" s="4" t="s">
        <v>1019</v>
      </c>
      <c r="J4574" s="4" t="s">
        <v>956</v>
      </c>
      <c r="L4574" s="8">
        <f t="shared" si="3"/>
        <v>45551.46366</v>
      </c>
      <c r="M4574" s="9">
        <f>IF('tab4'!$B4574=0,0,IF('tab4'!$B4574=1,1,IF('tab4'!$B4574=4,2,IF('tab4'!$B4574=5,3,IF('tab4'!$B4574=6,4,IF(AND('tab4'!$B4574=80,$X$2=2),0,-1))))))</f>
        <v>0</v>
      </c>
      <c r="N4574" s="9">
        <f>IF('tab4'!$C4574=0,0,IF('tab4'!$C4574=1,1,IF('tab4'!$C4574=4,2,IF('tab4'!$C4574=5,3,IF('tab4'!$C4574=6,4,IF(AND('tab4'!$C4574=80,$X$2=2),0,-1))))))</f>
        <v>0</v>
      </c>
      <c r="O4574" s="9">
        <f t="shared" ref="O4574:R4574" si="9147">D4574</f>
        <v>0</v>
      </c>
      <c r="P4574" s="9">
        <f t="shared" si="9147"/>
        <v>0</v>
      </c>
      <c r="Q4574" s="9">
        <f t="shared" si="9147"/>
        <v>0</v>
      </c>
      <c r="R4574" s="9">
        <f t="shared" si="9147"/>
        <v>1</v>
      </c>
      <c r="S4574" s="10">
        <f t="shared" ref="S4574:T4574" si="9148">IF(HEX2DEC(H4574) &gt;= 32768, (HEX2DEC(H4574) - 65535 - 1)/10, IF(HEX2DEC(H4574) = 32767, IF($X$2=2, S4575, 32767), HEX2DEC(H4574)/10 ))</f>
        <v>21.9</v>
      </c>
      <c r="T4574" s="10">
        <f t="shared" si="9148"/>
        <v>25</v>
      </c>
      <c r="U4574" s="10">
        <f t="shared" si="6"/>
        <v>23.1</v>
      </c>
    </row>
    <row r="4575" ht="14.25" customHeight="1">
      <c r="A4575" s="6" t="s">
        <v>4965</v>
      </c>
      <c r="B4575" s="13">
        <v>0.0</v>
      </c>
      <c r="C4575" s="13">
        <v>0.0</v>
      </c>
      <c r="D4575" s="9">
        <v>0.0</v>
      </c>
      <c r="E4575" s="9">
        <v>0.0</v>
      </c>
      <c r="F4575" s="9">
        <v>0.0</v>
      </c>
      <c r="G4575" s="9">
        <v>0.0</v>
      </c>
      <c r="H4575" s="4" t="s">
        <v>189</v>
      </c>
      <c r="I4575" s="4" t="s">
        <v>2155</v>
      </c>
      <c r="J4575" s="4" t="s">
        <v>2125</v>
      </c>
      <c r="L4575" s="8">
        <f t="shared" si="3"/>
        <v>45551.47819</v>
      </c>
      <c r="M4575" s="9">
        <f>IF('tab4'!$B4575=0,0,IF('tab4'!$B4575=1,1,IF('tab4'!$B4575=4,2,IF('tab4'!$B4575=5,3,IF('tab4'!$B4575=6,4,IF(AND('tab4'!$B4575=80,$X$2=2),0,-1))))))</f>
        <v>0</v>
      </c>
      <c r="N4575" s="9">
        <f>IF('tab4'!$C4575=0,0,IF('tab4'!$C4575=1,1,IF('tab4'!$C4575=4,2,IF('tab4'!$C4575=5,3,IF('tab4'!$C4575=6,4,IF(AND('tab4'!$C4575=80,$X$2=2),0,-1))))))</f>
        <v>0</v>
      </c>
      <c r="O4575" s="9">
        <f t="shared" ref="O4575:R4575" si="9149">D4575</f>
        <v>0</v>
      </c>
      <c r="P4575" s="9">
        <f t="shared" si="9149"/>
        <v>0</v>
      </c>
      <c r="Q4575" s="9">
        <f t="shared" si="9149"/>
        <v>0</v>
      </c>
      <c r="R4575" s="9">
        <f t="shared" si="9149"/>
        <v>0</v>
      </c>
      <c r="S4575" s="10">
        <f t="shared" ref="S4575:T4575" si="9150">IF(HEX2DEC(H4575) &gt;= 32768, (HEX2DEC(H4575) - 65535 - 1)/10, IF(HEX2DEC(H4575) = 32767, IF($X$2=2, S4576, 32767), HEX2DEC(H4575)/10 ))</f>
        <v>22.6</v>
      </c>
      <c r="T4575" s="10">
        <f t="shared" si="9150"/>
        <v>26.2</v>
      </c>
      <c r="U4575" s="10">
        <f t="shared" si="6"/>
        <v>24.4</v>
      </c>
    </row>
    <row r="4576" ht="14.25" customHeight="1">
      <c r="A4576" s="6" t="s">
        <v>4966</v>
      </c>
      <c r="B4576" s="13">
        <v>0.0</v>
      </c>
      <c r="C4576" s="13">
        <v>0.0</v>
      </c>
      <c r="D4576" s="9">
        <v>0.0</v>
      </c>
      <c r="E4576" s="9">
        <v>0.0</v>
      </c>
      <c r="F4576" s="9">
        <v>0.0</v>
      </c>
      <c r="G4576" s="9">
        <v>1.0</v>
      </c>
      <c r="H4576" s="4" t="s">
        <v>2125</v>
      </c>
      <c r="I4576" s="4" t="s">
        <v>2131</v>
      </c>
      <c r="J4576" s="4" t="s">
        <v>2386</v>
      </c>
      <c r="L4576" s="8">
        <f t="shared" si="3"/>
        <v>45551.50213</v>
      </c>
      <c r="M4576" s="9">
        <f>IF('tab4'!$B4576=0,0,IF('tab4'!$B4576=1,1,IF('tab4'!$B4576=4,2,IF('tab4'!$B4576=5,3,IF('tab4'!$B4576=6,4,IF(AND('tab4'!$B4576=80,$X$2=2),0,-1))))))</f>
        <v>0</v>
      </c>
      <c r="N4576" s="9">
        <f>IF('tab4'!$C4576=0,0,IF('tab4'!$C4576=1,1,IF('tab4'!$C4576=4,2,IF('tab4'!$C4576=5,3,IF('tab4'!$C4576=6,4,IF(AND('tab4'!$C4576=80,$X$2=2),0,-1))))))</f>
        <v>0</v>
      </c>
      <c r="O4576" s="9">
        <f t="shared" ref="O4576:R4576" si="9151">D4576</f>
        <v>0</v>
      </c>
      <c r="P4576" s="9">
        <f t="shared" si="9151"/>
        <v>0</v>
      </c>
      <c r="Q4576" s="9">
        <f t="shared" si="9151"/>
        <v>0</v>
      </c>
      <c r="R4576" s="9">
        <f t="shared" si="9151"/>
        <v>1</v>
      </c>
      <c r="S4576" s="10">
        <f t="shared" ref="S4576:T4576" si="9152">IF(HEX2DEC(H4576) &gt;= 32768, (HEX2DEC(H4576) - 65535 - 1)/10, IF(HEX2DEC(H4576) = 32767, IF($X$2=2, S4577, 32767), HEX2DEC(H4576)/10 ))</f>
        <v>24.4</v>
      </c>
      <c r="T4576" s="10">
        <f t="shared" si="9152"/>
        <v>29.9</v>
      </c>
      <c r="U4576" s="10">
        <f t="shared" si="6"/>
        <v>27.9</v>
      </c>
    </row>
    <row r="4577" ht="14.25" customHeight="1">
      <c r="A4577" s="6" t="s">
        <v>4967</v>
      </c>
      <c r="B4577" s="13">
        <v>0.0</v>
      </c>
      <c r="C4577" s="13">
        <v>0.0</v>
      </c>
      <c r="D4577" s="9">
        <v>0.0</v>
      </c>
      <c r="E4577" s="9">
        <v>0.0</v>
      </c>
      <c r="F4577" s="9">
        <v>0.0</v>
      </c>
      <c r="G4577" s="9">
        <v>0.0</v>
      </c>
      <c r="H4577" s="4" t="s">
        <v>2416</v>
      </c>
      <c r="I4577" s="4" t="s">
        <v>1043</v>
      </c>
      <c r="J4577" s="4" t="s">
        <v>2110</v>
      </c>
      <c r="L4577" s="8">
        <f t="shared" si="3"/>
        <v>45551.51295</v>
      </c>
      <c r="M4577" s="9">
        <f>IF('tab4'!$B4577=0,0,IF('tab4'!$B4577=1,1,IF('tab4'!$B4577=4,2,IF('tab4'!$B4577=5,3,IF('tab4'!$B4577=6,4,IF(AND('tab4'!$B4577=80,$X$2=2),0,-1))))))</f>
        <v>0</v>
      </c>
      <c r="N4577" s="9">
        <f>IF('tab4'!$C4577=0,0,IF('tab4'!$C4577=1,1,IF('tab4'!$C4577=4,2,IF('tab4'!$C4577=5,3,IF('tab4'!$C4577=6,4,IF(AND('tab4'!$C4577=80,$X$2=2),0,-1))))))</f>
        <v>0</v>
      </c>
      <c r="O4577" s="9">
        <f t="shared" ref="O4577:R4577" si="9153">D4577</f>
        <v>0</v>
      </c>
      <c r="P4577" s="9">
        <f t="shared" si="9153"/>
        <v>0</v>
      </c>
      <c r="Q4577" s="9">
        <f t="shared" si="9153"/>
        <v>0</v>
      </c>
      <c r="R4577" s="9">
        <f t="shared" si="9153"/>
        <v>0</v>
      </c>
      <c r="S4577" s="10">
        <f t="shared" ref="S4577:T4577" si="9154">IF(HEX2DEC(H4577) &gt;= 32768, (HEX2DEC(H4577) - 65535 - 1)/10, IF(HEX2DEC(H4577) = 32767, IF($X$2=2, S4578, 32767), HEX2DEC(H4577)/10 ))</f>
        <v>25.3</v>
      </c>
      <c r="T4577" s="10">
        <f t="shared" si="9154"/>
        <v>31.7</v>
      </c>
      <c r="U4577" s="10">
        <f t="shared" si="6"/>
        <v>29.5</v>
      </c>
    </row>
    <row r="4578" ht="14.25" customHeight="1">
      <c r="A4578" s="6" t="s">
        <v>4968</v>
      </c>
      <c r="B4578" s="13">
        <v>0.0</v>
      </c>
      <c r="C4578" s="13">
        <v>0.0</v>
      </c>
      <c r="D4578" s="9">
        <v>0.0</v>
      </c>
      <c r="E4578" s="9">
        <v>0.0</v>
      </c>
      <c r="F4578" s="9">
        <v>0.0</v>
      </c>
      <c r="G4578" s="9">
        <v>1.0</v>
      </c>
      <c r="H4578" s="4" t="s">
        <v>2356</v>
      </c>
      <c r="I4578" s="4" t="s">
        <v>3000</v>
      </c>
      <c r="J4578" s="4" t="s">
        <v>2077</v>
      </c>
      <c r="L4578" s="8">
        <f t="shared" si="3"/>
        <v>45551.54913</v>
      </c>
      <c r="M4578" s="9">
        <f>IF('tab4'!$B4578=0,0,IF('tab4'!$B4578=1,1,IF('tab4'!$B4578=4,2,IF('tab4'!$B4578=5,3,IF('tab4'!$B4578=6,4,IF(AND('tab4'!$B4578=80,$X$2=2),0,-1))))))</f>
        <v>0</v>
      </c>
      <c r="N4578" s="9">
        <f>IF('tab4'!$C4578=0,0,IF('tab4'!$C4578=1,1,IF('tab4'!$C4578=4,2,IF('tab4'!$C4578=5,3,IF('tab4'!$C4578=6,4,IF(AND('tab4'!$C4578=80,$X$2=2),0,-1))))))</f>
        <v>0</v>
      </c>
      <c r="O4578" s="9">
        <f t="shared" ref="O4578:R4578" si="9155">D4578</f>
        <v>0</v>
      </c>
      <c r="P4578" s="9">
        <f t="shared" si="9155"/>
        <v>0</v>
      </c>
      <c r="Q4578" s="9">
        <f t="shared" si="9155"/>
        <v>0</v>
      </c>
      <c r="R4578" s="9">
        <f t="shared" si="9155"/>
        <v>1</v>
      </c>
      <c r="S4578" s="10">
        <f t="shared" ref="S4578:T4578" si="9156">IF(HEX2DEC(H4578) &gt;= 32768, (HEX2DEC(H4578) - 65535 - 1)/10, IF(HEX2DEC(H4578) = 32767, IF($X$2=2, S4579, 32767), HEX2DEC(H4578)/10 ))</f>
        <v>28.1</v>
      </c>
      <c r="T4578" s="10">
        <f t="shared" si="9156"/>
        <v>35.2</v>
      </c>
      <c r="U4578" s="10">
        <f t="shared" si="6"/>
        <v>29.4</v>
      </c>
    </row>
    <row r="4579" ht="14.25" customHeight="1">
      <c r="A4579" s="6" t="s">
        <v>4969</v>
      </c>
      <c r="B4579" s="13">
        <v>0.0</v>
      </c>
      <c r="C4579" s="13">
        <v>0.0</v>
      </c>
      <c r="D4579" s="9">
        <v>0.0</v>
      </c>
      <c r="E4579" s="9">
        <v>0.0</v>
      </c>
      <c r="F4579" s="9">
        <v>0.0</v>
      </c>
      <c r="G4579" s="9">
        <v>0.0</v>
      </c>
      <c r="H4579" s="4" t="s">
        <v>2244</v>
      </c>
      <c r="I4579" s="4" t="s">
        <v>2307</v>
      </c>
      <c r="J4579" s="4" t="s">
        <v>2372</v>
      </c>
      <c r="L4579" s="8">
        <f t="shared" si="3"/>
        <v>45551.56198</v>
      </c>
      <c r="M4579" s="9">
        <f>IF('tab4'!$B4579=0,0,IF('tab4'!$B4579=1,1,IF('tab4'!$B4579=4,2,IF('tab4'!$B4579=5,3,IF('tab4'!$B4579=6,4,IF(AND('tab4'!$B4579=80,$X$2=2),0,-1))))))</f>
        <v>0</v>
      </c>
      <c r="N4579" s="9">
        <f>IF('tab4'!$C4579=0,0,IF('tab4'!$C4579=1,1,IF('tab4'!$C4579=4,2,IF('tab4'!$C4579=5,3,IF('tab4'!$C4579=6,4,IF(AND('tab4'!$C4579=80,$X$2=2),0,-1))))))</f>
        <v>0</v>
      </c>
      <c r="O4579" s="9">
        <f t="shared" ref="O4579:R4579" si="9157">D4579</f>
        <v>0</v>
      </c>
      <c r="P4579" s="9">
        <f t="shared" si="9157"/>
        <v>0</v>
      </c>
      <c r="Q4579" s="9">
        <f t="shared" si="9157"/>
        <v>0</v>
      </c>
      <c r="R4579" s="9">
        <f t="shared" si="9157"/>
        <v>0</v>
      </c>
      <c r="S4579" s="10">
        <f t="shared" ref="S4579:T4579" si="9158">IF(HEX2DEC(H4579) &gt;= 32768, (HEX2DEC(H4579) - 65535 - 1)/10, IF(HEX2DEC(H4579) = 32767, IF($X$2=2, S4580, 32767), HEX2DEC(H4579)/10 ))</f>
        <v>28.7</v>
      </c>
      <c r="T4579" s="10">
        <f t="shared" si="9158"/>
        <v>36</v>
      </c>
      <c r="U4579" s="10">
        <f t="shared" si="6"/>
        <v>30.7</v>
      </c>
    </row>
    <row r="4580" ht="14.25" customHeight="1">
      <c r="A4580" s="6" t="s">
        <v>4970</v>
      </c>
      <c r="B4580" s="13">
        <v>0.0</v>
      </c>
      <c r="C4580" s="13">
        <v>0.0</v>
      </c>
      <c r="D4580" s="9">
        <v>0.0</v>
      </c>
      <c r="E4580" s="9">
        <v>0.0</v>
      </c>
      <c r="F4580" s="9">
        <v>0.0</v>
      </c>
      <c r="G4580" s="9">
        <v>1.0</v>
      </c>
      <c r="H4580" s="4" t="s">
        <v>1029</v>
      </c>
      <c r="I4580" s="4" t="s">
        <v>2132</v>
      </c>
      <c r="J4580" s="4" t="s">
        <v>1027</v>
      </c>
      <c r="L4580" s="8">
        <f t="shared" si="3"/>
        <v>45551.59823</v>
      </c>
      <c r="M4580" s="9">
        <f>IF('tab4'!$B4580=0,0,IF('tab4'!$B4580=1,1,IF('tab4'!$B4580=4,2,IF('tab4'!$B4580=5,3,IF('tab4'!$B4580=6,4,IF(AND('tab4'!$B4580=80,$X$2=2),0,-1))))))</f>
        <v>0</v>
      </c>
      <c r="N4580" s="9">
        <f>IF('tab4'!$C4580=0,0,IF('tab4'!$C4580=1,1,IF('tab4'!$C4580=4,2,IF('tab4'!$C4580=5,3,IF('tab4'!$C4580=6,4,IF(AND('tab4'!$C4580=80,$X$2=2),0,-1))))))</f>
        <v>0</v>
      </c>
      <c r="O4580" s="9">
        <f t="shared" ref="O4580:R4580" si="9159">D4580</f>
        <v>0</v>
      </c>
      <c r="P4580" s="9">
        <f t="shared" si="9159"/>
        <v>0</v>
      </c>
      <c r="Q4580" s="9">
        <f t="shared" si="9159"/>
        <v>0</v>
      </c>
      <c r="R4580" s="9">
        <f t="shared" si="9159"/>
        <v>1</v>
      </c>
      <c r="S4580" s="10">
        <f t="shared" ref="S4580:T4580" si="9160">IF(HEX2DEC(H4580) &gt;= 32768, (HEX2DEC(H4580) - 65535 - 1)/10, IF(HEX2DEC(H4580) = 32767, IF($X$2=2, S4581, 32767), HEX2DEC(H4580)/10 ))</f>
        <v>30.4</v>
      </c>
      <c r="T4580" s="10">
        <f t="shared" si="9160"/>
        <v>35.9</v>
      </c>
      <c r="U4580" s="10">
        <f t="shared" si="6"/>
        <v>28.4</v>
      </c>
    </row>
    <row r="4581" ht="14.25" customHeight="1">
      <c r="A4581" s="6" t="s">
        <v>4971</v>
      </c>
      <c r="B4581" s="13">
        <v>0.0</v>
      </c>
      <c r="C4581" s="13">
        <v>0.0</v>
      </c>
      <c r="D4581" s="9">
        <v>0.0</v>
      </c>
      <c r="E4581" s="9">
        <v>0.0</v>
      </c>
      <c r="F4581" s="9">
        <v>0.0</v>
      </c>
      <c r="G4581" s="9">
        <v>0.0</v>
      </c>
      <c r="H4581" s="4" t="s">
        <v>2390</v>
      </c>
      <c r="I4581" s="4" t="s">
        <v>2149</v>
      </c>
      <c r="J4581" s="4" t="s">
        <v>2373</v>
      </c>
      <c r="L4581" s="8">
        <f t="shared" si="3"/>
        <v>45551.6099</v>
      </c>
      <c r="M4581" s="9">
        <f>IF('tab4'!$B4581=0,0,IF('tab4'!$B4581=1,1,IF('tab4'!$B4581=4,2,IF('tab4'!$B4581=5,3,IF('tab4'!$B4581=6,4,IF(AND('tab4'!$B4581=80,$X$2=2),0,-1))))))</f>
        <v>0</v>
      </c>
      <c r="N4581" s="9">
        <f>IF('tab4'!$C4581=0,0,IF('tab4'!$C4581=1,1,IF('tab4'!$C4581=4,2,IF('tab4'!$C4581=5,3,IF('tab4'!$C4581=6,4,IF(AND('tab4'!$C4581=80,$X$2=2),0,-1))))))</f>
        <v>0</v>
      </c>
      <c r="O4581" s="9">
        <f t="shared" ref="O4581:R4581" si="9161">D4581</f>
        <v>0</v>
      </c>
      <c r="P4581" s="9">
        <f t="shared" si="9161"/>
        <v>0</v>
      </c>
      <c r="Q4581" s="9">
        <f t="shared" si="9161"/>
        <v>0</v>
      </c>
      <c r="R4581" s="9">
        <f t="shared" si="9161"/>
        <v>0</v>
      </c>
      <c r="S4581" s="10">
        <f t="shared" ref="S4581:T4581" si="9162">IF(HEX2DEC(H4581) &gt;= 32768, (HEX2DEC(H4581) - 65535 - 1)/10, IF(HEX2DEC(H4581) = 32767, IF($X$2=2, S4582, 32767), HEX2DEC(H4581)/10 ))</f>
        <v>30.1</v>
      </c>
      <c r="T4581" s="10">
        <f t="shared" si="9162"/>
        <v>33.8</v>
      </c>
      <c r="U4581" s="10">
        <f t="shared" si="6"/>
        <v>26</v>
      </c>
    </row>
    <row r="4582" ht="14.25" customHeight="1">
      <c r="A4582" s="6" t="s">
        <v>4972</v>
      </c>
      <c r="B4582" s="13">
        <v>0.0</v>
      </c>
      <c r="C4582" s="13">
        <v>0.0</v>
      </c>
      <c r="D4582" s="9">
        <v>0.0</v>
      </c>
      <c r="E4582" s="9">
        <v>0.0</v>
      </c>
      <c r="F4582" s="9">
        <v>0.0</v>
      </c>
      <c r="G4582" s="9">
        <v>1.0</v>
      </c>
      <c r="H4582" s="4" t="s">
        <v>2390</v>
      </c>
      <c r="I4582" s="4" t="s">
        <v>2245</v>
      </c>
      <c r="J4582" s="4" t="s">
        <v>2373</v>
      </c>
      <c r="L4582" s="8">
        <f t="shared" si="3"/>
        <v>45551.61206</v>
      </c>
      <c r="M4582" s="9">
        <f>IF('tab4'!$B4582=0,0,IF('tab4'!$B4582=1,1,IF('tab4'!$B4582=4,2,IF('tab4'!$B4582=5,3,IF('tab4'!$B4582=6,4,IF(AND('tab4'!$B4582=80,$X$2=2),0,-1))))))</f>
        <v>0</v>
      </c>
      <c r="N4582" s="9">
        <f>IF('tab4'!$C4582=0,0,IF('tab4'!$C4582=1,1,IF('tab4'!$C4582=4,2,IF('tab4'!$C4582=5,3,IF('tab4'!$C4582=6,4,IF(AND('tab4'!$C4582=80,$X$2=2),0,-1))))))</f>
        <v>0</v>
      </c>
      <c r="O4582" s="9">
        <f t="shared" ref="O4582:R4582" si="9163">D4582</f>
        <v>0</v>
      </c>
      <c r="P4582" s="9">
        <f t="shared" si="9163"/>
        <v>0</v>
      </c>
      <c r="Q4582" s="9">
        <f t="shared" si="9163"/>
        <v>0</v>
      </c>
      <c r="R4582" s="9">
        <f t="shared" si="9163"/>
        <v>1</v>
      </c>
      <c r="S4582" s="10">
        <f t="shared" ref="S4582:T4582" si="9164">IF(HEX2DEC(H4582) &gt;= 32768, (HEX2DEC(H4582) - 65535 - 1)/10, IF(HEX2DEC(H4582) = 32767, IF($X$2=2, S4583, 32767), HEX2DEC(H4582)/10 ))</f>
        <v>30.1</v>
      </c>
      <c r="T4582" s="10">
        <f t="shared" si="9164"/>
        <v>33.9</v>
      </c>
      <c r="U4582" s="10">
        <f t="shared" si="6"/>
        <v>26</v>
      </c>
    </row>
    <row r="4583" ht="14.25" customHeight="1">
      <c r="A4583" s="6" t="s">
        <v>4973</v>
      </c>
      <c r="B4583" s="13">
        <v>0.0</v>
      </c>
      <c r="C4583" s="13">
        <v>0.0</v>
      </c>
      <c r="D4583" s="9">
        <v>0.0</v>
      </c>
      <c r="E4583" s="9">
        <v>0.0</v>
      </c>
      <c r="F4583" s="9">
        <v>0.0</v>
      </c>
      <c r="G4583" s="9">
        <v>0.0</v>
      </c>
      <c r="H4583" s="4" t="s">
        <v>2250</v>
      </c>
      <c r="I4583" s="4" t="s">
        <v>2659</v>
      </c>
      <c r="J4583" s="4" t="s">
        <v>2242</v>
      </c>
      <c r="L4583" s="8">
        <f t="shared" si="3"/>
        <v>45551.65209</v>
      </c>
      <c r="M4583" s="9">
        <f>IF('tab4'!$B4583=0,0,IF('tab4'!$B4583=1,1,IF('tab4'!$B4583=4,2,IF('tab4'!$B4583=5,3,IF('tab4'!$B4583=6,4,IF(AND('tab4'!$B4583=80,$X$2=2),0,-1))))))</f>
        <v>0</v>
      </c>
      <c r="N4583" s="9">
        <f>IF('tab4'!$C4583=0,0,IF('tab4'!$C4583=1,1,IF('tab4'!$C4583=4,2,IF('tab4'!$C4583=5,3,IF('tab4'!$C4583=6,4,IF(AND('tab4'!$C4583=80,$X$2=2),0,-1))))))</f>
        <v>0</v>
      </c>
      <c r="O4583" s="9">
        <f t="shared" ref="O4583:R4583" si="9165">D4583</f>
        <v>0</v>
      </c>
      <c r="P4583" s="9">
        <f t="shared" si="9165"/>
        <v>0</v>
      </c>
      <c r="Q4583" s="9">
        <f t="shared" si="9165"/>
        <v>0</v>
      </c>
      <c r="R4583" s="9">
        <f t="shared" si="9165"/>
        <v>0</v>
      </c>
      <c r="S4583" s="10">
        <f t="shared" ref="S4583:T4583" si="9166">IF(HEX2DEC(H4583) &gt;= 32768, (HEX2DEC(H4583) - 65535 - 1)/10, IF(HEX2DEC(H4583) = 32767, IF($X$2=2, S4584, 32767), HEX2DEC(H4583)/10 ))</f>
        <v>29.7</v>
      </c>
      <c r="T4583" s="10">
        <f t="shared" si="9166"/>
        <v>32.5</v>
      </c>
      <c r="U4583" s="10">
        <f t="shared" si="6"/>
        <v>27.4</v>
      </c>
    </row>
    <row r="4584" ht="14.25" customHeight="1">
      <c r="A4584" s="6" t="s">
        <v>4974</v>
      </c>
      <c r="B4584" s="13">
        <v>0.0</v>
      </c>
      <c r="C4584" s="13">
        <v>0.0</v>
      </c>
      <c r="D4584" s="9">
        <v>0.0</v>
      </c>
      <c r="E4584" s="9">
        <v>0.0</v>
      </c>
      <c r="F4584" s="9">
        <v>0.0</v>
      </c>
      <c r="G4584" s="9">
        <v>1.0</v>
      </c>
      <c r="H4584" s="4" t="s">
        <v>2250</v>
      </c>
      <c r="I4584" s="4" t="s">
        <v>2291</v>
      </c>
      <c r="J4584" s="4" t="s">
        <v>1022</v>
      </c>
      <c r="L4584" s="8">
        <f t="shared" si="3"/>
        <v>45551.66045</v>
      </c>
      <c r="M4584" s="9">
        <f>IF('tab4'!$B4584=0,0,IF('tab4'!$B4584=1,1,IF('tab4'!$B4584=4,2,IF('tab4'!$B4584=5,3,IF('tab4'!$B4584=6,4,IF(AND('tab4'!$B4584=80,$X$2=2),0,-1))))))</f>
        <v>0</v>
      </c>
      <c r="N4584" s="9">
        <f>IF('tab4'!$C4584=0,0,IF('tab4'!$C4584=1,1,IF('tab4'!$C4584=4,2,IF('tab4'!$C4584=5,3,IF('tab4'!$C4584=6,4,IF(AND('tab4'!$C4584=80,$X$2=2),0,-1))))))</f>
        <v>0</v>
      </c>
      <c r="O4584" s="9">
        <f t="shared" ref="O4584:R4584" si="9167">D4584</f>
        <v>0</v>
      </c>
      <c r="P4584" s="9">
        <f t="shared" si="9167"/>
        <v>0</v>
      </c>
      <c r="Q4584" s="9">
        <f t="shared" si="9167"/>
        <v>0</v>
      </c>
      <c r="R4584" s="9">
        <f t="shared" si="9167"/>
        <v>1</v>
      </c>
      <c r="S4584" s="10">
        <f t="shared" ref="S4584:T4584" si="9168">IF(HEX2DEC(H4584) &gt;= 32768, (HEX2DEC(H4584) - 65535 - 1)/10, IF(HEX2DEC(H4584) = 32767, IF($X$2=2, S4585, 32767), HEX2DEC(H4584)/10 ))</f>
        <v>29.7</v>
      </c>
      <c r="T4584" s="10">
        <f t="shared" si="9168"/>
        <v>32.1</v>
      </c>
      <c r="U4584" s="10">
        <f t="shared" si="6"/>
        <v>27</v>
      </c>
    </row>
    <row r="4585" ht="14.25" customHeight="1">
      <c r="A4585" s="6" t="s">
        <v>4975</v>
      </c>
      <c r="B4585" s="13">
        <v>0.0</v>
      </c>
      <c r="C4585" s="13">
        <v>0.0</v>
      </c>
      <c r="D4585" s="9">
        <v>0.0</v>
      </c>
      <c r="E4585" s="9">
        <v>0.0</v>
      </c>
      <c r="F4585" s="9">
        <v>0.0</v>
      </c>
      <c r="G4585" s="9">
        <v>0.0</v>
      </c>
      <c r="H4585" s="4" t="s">
        <v>2148</v>
      </c>
      <c r="I4585" s="4" t="s">
        <v>2358</v>
      </c>
      <c r="J4585" s="4" t="s">
        <v>1456</v>
      </c>
      <c r="L4585" s="8">
        <f t="shared" si="3"/>
        <v>45551.68789</v>
      </c>
      <c r="M4585" s="9">
        <f>IF('tab4'!$B4585=0,0,IF('tab4'!$B4585=1,1,IF('tab4'!$B4585=4,2,IF('tab4'!$B4585=5,3,IF('tab4'!$B4585=6,4,IF(AND('tab4'!$B4585=80,$X$2=2),0,-1))))))</f>
        <v>0</v>
      </c>
      <c r="N4585" s="9">
        <f>IF('tab4'!$C4585=0,0,IF('tab4'!$C4585=1,1,IF('tab4'!$C4585=4,2,IF('tab4'!$C4585=5,3,IF('tab4'!$C4585=6,4,IF(AND('tab4'!$C4585=80,$X$2=2),0,-1))))))</f>
        <v>0</v>
      </c>
      <c r="O4585" s="9">
        <f t="shared" ref="O4585:R4585" si="9169">D4585</f>
        <v>0</v>
      </c>
      <c r="P4585" s="9">
        <f t="shared" si="9169"/>
        <v>0</v>
      </c>
      <c r="Q4585" s="9">
        <f t="shared" si="9169"/>
        <v>0</v>
      </c>
      <c r="R4585" s="9">
        <f t="shared" si="9169"/>
        <v>0</v>
      </c>
      <c r="S4585" s="10">
        <f t="shared" ref="S4585:T4585" si="9170">IF(HEX2DEC(H4585) &gt;= 32768, (HEX2DEC(H4585) - 65535 - 1)/10, IF(HEX2DEC(H4585) = 32767, IF($X$2=2, S4586, 32767), HEX2DEC(H4585)/10 ))</f>
        <v>28.8</v>
      </c>
      <c r="T4585" s="10">
        <f t="shared" si="9170"/>
        <v>29.6</v>
      </c>
      <c r="U4585" s="10">
        <f t="shared" si="6"/>
        <v>24.6</v>
      </c>
    </row>
    <row r="4586" ht="14.25" customHeight="1">
      <c r="A4586" s="6" t="s">
        <v>4976</v>
      </c>
      <c r="B4586" s="13">
        <v>0.0</v>
      </c>
      <c r="C4586" s="13">
        <v>0.0</v>
      </c>
      <c r="D4586" s="9">
        <v>0.0</v>
      </c>
      <c r="E4586" s="9">
        <v>0.0</v>
      </c>
      <c r="F4586" s="9">
        <v>0.0</v>
      </c>
      <c r="G4586" s="9">
        <v>1.0</v>
      </c>
      <c r="H4586" s="4" t="s">
        <v>2134</v>
      </c>
      <c r="I4586" s="4" t="s">
        <v>2244</v>
      </c>
      <c r="J4586" s="4" t="s">
        <v>291</v>
      </c>
      <c r="L4586" s="8">
        <f t="shared" si="3"/>
        <v>45551.69906</v>
      </c>
      <c r="M4586" s="9">
        <f>IF('tab4'!$B4586=0,0,IF('tab4'!$B4586=1,1,IF('tab4'!$B4586=4,2,IF('tab4'!$B4586=5,3,IF('tab4'!$B4586=6,4,IF(AND('tab4'!$B4586=80,$X$2=2),0,-1))))))</f>
        <v>0</v>
      </c>
      <c r="N4586" s="9">
        <f>IF('tab4'!$C4586=0,0,IF('tab4'!$C4586=1,1,IF('tab4'!$C4586=4,2,IF('tab4'!$C4586=5,3,IF('tab4'!$C4586=6,4,IF(AND('tab4'!$C4586=80,$X$2=2),0,-1))))))</f>
        <v>0</v>
      </c>
      <c r="O4586" s="9">
        <f t="shared" ref="O4586:R4586" si="9171">D4586</f>
        <v>0</v>
      </c>
      <c r="P4586" s="9">
        <f t="shared" si="9171"/>
        <v>0</v>
      </c>
      <c r="Q4586" s="9">
        <f t="shared" si="9171"/>
        <v>0</v>
      </c>
      <c r="R4586" s="9">
        <f t="shared" si="9171"/>
        <v>1</v>
      </c>
      <c r="S4586" s="10">
        <f t="shared" ref="S4586:T4586" si="9172">IF(HEX2DEC(H4586) &gt;= 32768, (HEX2DEC(H4586) - 65535 - 1)/10, IF(HEX2DEC(H4586) = 32767, IF($X$2=2, S4587, 32767), HEX2DEC(H4586)/10 ))</f>
        <v>28.2</v>
      </c>
      <c r="T4586" s="10">
        <f t="shared" si="9172"/>
        <v>28.7</v>
      </c>
      <c r="U4586" s="10">
        <f t="shared" si="6"/>
        <v>24</v>
      </c>
    </row>
    <row r="4587" ht="14.25" customHeight="1">
      <c r="A4587" s="6" t="s">
        <v>4977</v>
      </c>
      <c r="B4587" s="13">
        <v>0.0</v>
      </c>
      <c r="C4587" s="13">
        <v>0.0</v>
      </c>
      <c r="D4587" s="9">
        <v>0.0</v>
      </c>
      <c r="E4587" s="9">
        <v>0.0</v>
      </c>
      <c r="F4587" s="9">
        <v>0.0</v>
      </c>
      <c r="G4587" s="9">
        <v>0.0</v>
      </c>
      <c r="H4587" s="4" t="s">
        <v>2166</v>
      </c>
      <c r="I4587" s="4" t="s">
        <v>2170</v>
      </c>
      <c r="J4587" s="4" t="s">
        <v>1005</v>
      </c>
      <c r="L4587" s="8">
        <f t="shared" si="3"/>
        <v>45551.73125</v>
      </c>
      <c r="M4587" s="9">
        <f>IF('tab4'!$B4587=0,0,IF('tab4'!$B4587=1,1,IF('tab4'!$B4587=4,2,IF('tab4'!$B4587=5,3,IF('tab4'!$B4587=6,4,IF(AND('tab4'!$B4587=80,$X$2=2),0,-1))))))</f>
        <v>0</v>
      </c>
      <c r="N4587" s="9">
        <f>IF('tab4'!$C4587=0,0,IF('tab4'!$C4587=1,1,IF('tab4'!$C4587=4,2,IF('tab4'!$C4587=5,3,IF('tab4'!$C4587=6,4,IF(AND('tab4'!$C4587=80,$X$2=2),0,-1))))))</f>
        <v>0</v>
      </c>
      <c r="O4587" s="9">
        <f t="shared" ref="O4587:R4587" si="9173">D4587</f>
        <v>0</v>
      </c>
      <c r="P4587" s="9">
        <f t="shared" si="9173"/>
        <v>0</v>
      </c>
      <c r="Q4587" s="9">
        <f t="shared" si="9173"/>
        <v>0</v>
      </c>
      <c r="R4587" s="9">
        <f t="shared" si="9173"/>
        <v>0</v>
      </c>
      <c r="S4587" s="10">
        <f t="shared" ref="S4587:T4587" si="9174">IF(HEX2DEC(H4587) &gt;= 32768, (HEX2DEC(H4587) - 65535 - 1)/10, IF(HEX2DEC(H4587) = 32767, IF($X$2=2, S4588, 32767), HEX2DEC(H4587)/10 ))</f>
        <v>26.9</v>
      </c>
      <c r="T4587" s="10">
        <f t="shared" si="9174"/>
        <v>26.4</v>
      </c>
      <c r="U4587" s="10">
        <f t="shared" si="6"/>
        <v>22.9</v>
      </c>
    </row>
    <row r="4588" ht="14.25" customHeight="1">
      <c r="A4588" s="6" t="s">
        <v>4978</v>
      </c>
      <c r="B4588" s="13">
        <v>0.0</v>
      </c>
      <c r="C4588" s="13">
        <v>0.0</v>
      </c>
      <c r="D4588" s="9">
        <v>0.0</v>
      </c>
      <c r="E4588" s="9">
        <v>0.0</v>
      </c>
      <c r="F4588" s="9">
        <v>0.0</v>
      </c>
      <c r="G4588" s="9">
        <v>1.0</v>
      </c>
      <c r="H4588" s="4" t="s">
        <v>2373</v>
      </c>
      <c r="I4588" s="4" t="s">
        <v>2076</v>
      </c>
      <c r="J4588" s="4" t="s">
        <v>1906</v>
      </c>
      <c r="L4588" s="8">
        <f t="shared" si="3"/>
        <v>45551.74368</v>
      </c>
      <c r="M4588" s="9">
        <f>IF('tab4'!$B4588=0,0,IF('tab4'!$B4588=1,1,IF('tab4'!$B4588=4,2,IF('tab4'!$B4588=5,3,IF('tab4'!$B4588=6,4,IF(AND('tab4'!$B4588=80,$X$2=2),0,-1))))))</f>
        <v>0</v>
      </c>
      <c r="N4588" s="9">
        <f>IF('tab4'!$C4588=0,0,IF('tab4'!$C4588=1,1,IF('tab4'!$C4588=4,2,IF('tab4'!$C4588=5,3,IF('tab4'!$C4588=6,4,IF(AND('tab4'!$C4588=80,$X$2=2),0,-1))))))</f>
        <v>0</v>
      </c>
      <c r="O4588" s="9">
        <f t="shared" ref="O4588:R4588" si="9175">D4588</f>
        <v>0</v>
      </c>
      <c r="P4588" s="9">
        <f t="shared" si="9175"/>
        <v>0</v>
      </c>
      <c r="Q4588" s="9">
        <f t="shared" si="9175"/>
        <v>0</v>
      </c>
      <c r="R4588" s="9">
        <f t="shared" si="9175"/>
        <v>1</v>
      </c>
      <c r="S4588" s="10">
        <f t="shared" ref="S4588:T4588" si="9176">IF(HEX2DEC(H4588) &gt;= 32768, (HEX2DEC(H4588) - 65535 - 1)/10, IF(HEX2DEC(H4588) = 32767, IF($X$2=2, S4589, 32767), HEX2DEC(H4588)/10 ))</f>
        <v>26</v>
      </c>
      <c r="T4588" s="10">
        <f t="shared" si="9176"/>
        <v>25.2</v>
      </c>
      <c r="U4588" s="10">
        <f t="shared" si="6"/>
        <v>21.6</v>
      </c>
    </row>
    <row r="4589" ht="14.25" customHeight="1">
      <c r="A4589" s="6" t="s">
        <v>4979</v>
      </c>
      <c r="B4589" s="13">
        <v>0.0</v>
      </c>
      <c r="C4589" s="13">
        <v>0.0</v>
      </c>
      <c r="D4589" s="9">
        <v>0.0</v>
      </c>
      <c r="E4589" s="9">
        <v>0.0</v>
      </c>
      <c r="F4589" s="9">
        <v>0.0</v>
      </c>
      <c r="G4589" s="9">
        <v>0.0</v>
      </c>
      <c r="H4589" s="4" t="s">
        <v>2316</v>
      </c>
      <c r="I4589" s="4" t="s">
        <v>1025</v>
      </c>
      <c r="J4589" s="4" t="s">
        <v>1902</v>
      </c>
      <c r="L4589" s="8">
        <f t="shared" si="3"/>
        <v>45551.76698</v>
      </c>
      <c r="M4589" s="9">
        <f>IF('tab4'!$B4589=0,0,IF('tab4'!$B4589=1,1,IF('tab4'!$B4589=4,2,IF('tab4'!$B4589=5,3,IF('tab4'!$B4589=6,4,IF(AND('tab4'!$B4589=80,$X$2=2),0,-1))))))</f>
        <v>0</v>
      </c>
      <c r="N4589" s="9">
        <f>IF('tab4'!$C4589=0,0,IF('tab4'!$C4589=1,1,IF('tab4'!$C4589=4,2,IF('tab4'!$C4589=5,3,IF('tab4'!$C4589=6,4,IF(AND('tab4'!$C4589=80,$X$2=2),0,-1))))))</f>
        <v>0</v>
      </c>
      <c r="O4589" s="9">
        <f t="shared" ref="O4589:R4589" si="9177">D4589</f>
        <v>0</v>
      </c>
      <c r="P4589" s="9">
        <f t="shared" si="9177"/>
        <v>0</v>
      </c>
      <c r="Q4589" s="9">
        <f t="shared" si="9177"/>
        <v>0</v>
      </c>
      <c r="R4589" s="9">
        <f t="shared" si="9177"/>
        <v>0</v>
      </c>
      <c r="S4589" s="10">
        <f t="shared" ref="S4589:T4589" si="9178">IF(HEX2DEC(H4589) &gt;= 32768, (HEX2DEC(H4589) - 65535 - 1)/10, IF(HEX2DEC(H4589) = 32767, IF($X$2=2, S4590, 32767), HEX2DEC(H4589)/10 ))</f>
        <v>24.1</v>
      </c>
      <c r="T4589" s="10">
        <f t="shared" si="9178"/>
        <v>23</v>
      </c>
      <c r="U4589" s="10">
        <f t="shared" si="6"/>
        <v>19.5</v>
      </c>
    </row>
    <row r="4590" ht="14.25" customHeight="1">
      <c r="A4590" s="6" t="s">
        <v>4980</v>
      </c>
      <c r="B4590" s="13">
        <v>0.0</v>
      </c>
      <c r="C4590" s="13">
        <v>0.0</v>
      </c>
      <c r="D4590" s="9">
        <v>0.0</v>
      </c>
      <c r="E4590" s="9">
        <v>0.0</v>
      </c>
      <c r="F4590" s="9">
        <v>0.0</v>
      </c>
      <c r="G4590" s="9">
        <v>0.0</v>
      </c>
      <c r="H4590" s="4" t="s">
        <v>1589</v>
      </c>
      <c r="I4590" s="4" t="s">
        <v>1924</v>
      </c>
      <c r="J4590" s="4" t="s">
        <v>1737</v>
      </c>
      <c r="L4590" s="8">
        <f t="shared" si="3"/>
        <v>45551.85031</v>
      </c>
      <c r="M4590" s="9">
        <f>IF('tab4'!$B4590=0,0,IF('tab4'!$B4590=1,1,IF('tab4'!$B4590=4,2,IF('tab4'!$B4590=5,3,IF('tab4'!$B4590=6,4,IF(AND('tab4'!$B4590=80,$X$2=2),0,-1))))))</f>
        <v>0</v>
      </c>
      <c r="N4590" s="9">
        <f>IF('tab4'!$C4590=0,0,IF('tab4'!$C4590=1,1,IF('tab4'!$C4590=4,2,IF('tab4'!$C4590=5,3,IF('tab4'!$C4590=6,4,IF(AND('tab4'!$C4590=80,$X$2=2),0,-1))))))</f>
        <v>0</v>
      </c>
      <c r="O4590" s="9">
        <f t="shared" ref="O4590:R4590" si="9179">D4590</f>
        <v>0</v>
      </c>
      <c r="P4590" s="9">
        <f t="shared" si="9179"/>
        <v>0</v>
      </c>
      <c r="Q4590" s="9">
        <f t="shared" si="9179"/>
        <v>0</v>
      </c>
      <c r="R4590" s="9">
        <f t="shared" si="9179"/>
        <v>0</v>
      </c>
      <c r="S4590" s="10">
        <f t="shared" ref="S4590:T4590" si="9180">IF(HEX2DEC(H4590) &gt;= 32768, (HEX2DEC(H4590) - 65535 - 1)/10, IF(HEX2DEC(H4590) = 32767, IF($X$2=2, S4591, 32767), HEX2DEC(H4590)/10 ))</f>
        <v>21.1</v>
      </c>
      <c r="T4590" s="10">
        <f t="shared" si="9180"/>
        <v>19.7</v>
      </c>
      <c r="U4590" s="10">
        <f t="shared" si="6"/>
        <v>18</v>
      </c>
    </row>
    <row r="4591" ht="14.25" customHeight="1">
      <c r="A4591" s="6" t="s">
        <v>4981</v>
      </c>
      <c r="B4591" s="13">
        <v>0.0</v>
      </c>
      <c r="C4591" s="13">
        <v>0.0</v>
      </c>
      <c r="D4591" s="9">
        <v>0.0</v>
      </c>
      <c r="E4591" s="9">
        <v>0.0</v>
      </c>
      <c r="F4591" s="9">
        <v>0.0</v>
      </c>
      <c r="G4591" s="9">
        <v>1.0</v>
      </c>
      <c r="H4591" s="4" t="s">
        <v>1692</v>
      </c>
      <c r="I4591" s="4" t="s">
        <v>2446</v>
      </c>
      <c r="J4591" s="4" t="s">
        <v>1840</v>
      </c>
      <c r="L4591" s="8">
        <f t="shared" si="3"/>
        <v>45551.8841</v>
      </c>
      <c r="M4591" s="9">
        <f>IF('tab4'!$B4591=0,0,IF('tab4'!$B4591=1,1,IF('tab4'!$B4591=4,2,IF('tab4'!$B4591=5,3,IF('tab4'!$B4591=6,4,IF(AND('tab4'!$B4591=80,$X$2=2),0,-1))))))</f>
        <v>0</v>
      </c>
      <c r="N4591" s="9">
        <f>IF('tab4'!$C4591=0,0,IF('tab4'!$C4591=1,1,IF('tab4'!$C4591=4,2,IF('tab4'!$C4591=5,3,IF('tab4'!$C4591=6,4,IF(AND('tab4'!$C4591=80,$X$2=2),0,-1))))))</f>
        <v>0</v>
      </c>
      <c r="O4591" s="9">
        <f t="shared" ref="O4591:R4591" si="9181">D4591</f>
        <v>0</v>
      </c>
      <c r="P4591" s="9">
        <f t="shared" si="9181"/>
        <v>0</v>
      </c>
      <c r="Q4591" s="9">
        <f t="shared" si="9181"/>
        <v>0</v>
      </c>
      <c r="R4591" s="9">
        <f t="shared" si="9181"/>
        <v>1</v>
      </c>
      <c r="S4591" s="10">
        <f t="shared" ref="S4591:T4591" si="9182">IF(HEX2DEC(H4591) &gt;= 32768, (HEX2DEC(H4591) - 65535 - 1)/10, IF(HEX2DEC(H4591) = 32767, IF($X$2=2, S4592, 32767), HEX2DEC(H4591)/10 ))</f>
        <v>20.4</v>
      </c>
      <c r="T4591" s="10">
        <f t="shared" si="9182"/>
        <v>19.2</v>
      </c>
      <c r="U4591" s="10">
        <f t="shared" si="6"/>
        <v>19</v>
      </c>
    </row>
    <row r="4592" ht="14.25" customHeight="1">
      <c r="A4592" s="6" t="s">
        <v>4982</v>
      </c>
      <c r="B4592" s="13">
        <v>0.0</v>
      </c>
      <c r="C4592" s="13">
        <v>0.0</v>
      </c>
      <c r="D4592" s="9">
        <v>0.0</v>
      </c>
      <c r="E4592" s="9">
        <v>0.0</v>
      </c>
      <c r="F4592" s="9">
        <v>0.0</v>
      </c>
      <c r="G4592" s="9">
        <v>0.0</v>
      </c>
      <c r="H4592" s="4" t="s">
        <v>1740</v>
      </c>
      <c r="I4592" s="4" t="s">
        <v>1222</v>
      </c>
      <c r="J4592" s="4" t="s">
        <v>1707</v>
      </c>
      <c r="L4592" s="8">
        <f t="shared" si="3"/>
        <v>45551.89559</v>
      </c>
      <c r="M4592" s="9">
        <f>IF('tab4'!$B4592=0,0,IF('tab4'!$B4592=1,1,IF('tab4'!$B4592=4,2,IF('tab4'!$B4592=5,3,IF('tab4'!$B4592=6,4,IF(AND('tab4'!$B4592=80,$X$2=2),0,-1))))))</f>
        <v>0</v>
      </c>
      <c r="N4592" s="9">
        <f>IF('tab4'!$C4592=0,0,IF('tab4'!$C4592=1,1,IF('tab4'!$C4592=4,2,IF('tab4'!$C4592=5,3,IF('tab4'!$C4592=6,4,IF(AND('tab4'!$C4592=80,$X$2=2),0,-1))))))</f>
        <v>0</v>
      </c>
      <c r="O4592" s="9">
        <f t="shared" ref="O4592:R4592" si="9183">D4592</f>
        <v>0</v>
      </c>
      <c r="P4592" s="9">
        <f t="shared" si="9183"/>
        <v>0</v>
      </c>
      <c r="Q4592" s="9">
        <f t="shared" si="9183"/>
        <v>0</v>
      </c>
      <c r="R4592" s="9">
        <f t="shared" si="9183"/>
        <v>0</v>
      </c>
      <c r="S4592" s="10">
        <f t="shared" ref="S4592:T4592" si="9184">IF(HEX2DEC(H4592) &gt;= 32768, (HEX2DEC(H4592) - 65535 - 1)/10, IF(HEX2DEC(H4592) = 32767, IF($X$2=2, S4593, 32767), HEX2DEC(H4592)/10 ))</f>
        <v>20.2</v>
      </c>
      <c r="T4592" s="10">
        <f t="shared" si="9184"/>
        <v>18.9</v>
      </c>
      <c r="U4592" s="10">
        <f t="shared" si="6"/>
        <v>18.7</v>
      </c>
    </row>
    <row r="4593" ht="14.25" customHeight="1">
      <c r="A4593" s="6" t="s">
        <v>4983</v>
      </c>
      <c r="B4593" s="13">
        <v>0.0</v>
      </c>
      <c r="C4593" s="13">
        <v>0.0</v>
      </c>
      <c r="D4593" s="9">
        <v>0.0</v>
      </c>
      <c r="E4593" s="9">
        <v>0.0</v>
      </c>
      <c r="F4593" s="9">
        <v>0.0</v>
      </c>
      <c r="G4593" s="9">
        <v>1.0</v>
      </c>
      <c r="H4593" s="4" t="s">
        <v>1191</v>
      </c>
      <c r="I4593" s="4" t="s">
        <v>720</v>
      </c>
      <c r="J4593" s="4" t="s">
        <v>1707</v>
      </c>
      <c r="L4593" s="8">
        <f t="shared" si="3"/>
        <v>45551.93137</v>
      </c>
      <c r="M4593" s="9">
        <f>IF('tab4'!$B4593=0,0,IF('tab4'!$B4593=1,1,IF('tab4'!$B4593=4,2,IF('tab4'!$B4593=5,3,IF('tab4'!$B4593=6,4,IF(AND('tab4'!$B4593=80,$X$2=2),0,-1))))))</f>
        <v>0</v>
      </c>
      <c r="N4593" s="9">
        <f>IF('tab4'!$C4593=0,0,IF('tab4'!$C4593=1,1,IF('tab4'!$C4593=4,2,IF('tab4'!$C4593=5,3,IF('tab4'!$C4593=6,4,IF(AND('tab4'!$C4593=80,$X$2=2),0,-1))))))</f>
        <v>0</v>
      </c>
      <c r="O4593" s="9">
        <f t="shared" ref="O4593:R4593" si="9185">D4593</f>
        <v>0</v>
      </c>
      <c r="P4593" s="9">
        <f t="shared" si="9185"/>
        <v>0</v>
      </c>
      <c r="Q4593" s="9">
        <f t="shared" si="9185"/>
        <v>0</v>
      </c>
      <c r="R4593" s="9">
        <f t="shared" si="9185"/>
        <v>1</v>
      </c>
      <c r="S4593" s="10">
        <f t="shared" ref="S4593:T4593" si="9186">IF(HEX2DEC(H4593) &gt;= 32768, (HEX2DEC(H4593) - 65535 - 1)/10, IF(HEX2DEC(H4593) = 32767, IF($X$2=2, S4594, 32767), HEX2DEC(H4593)/10 ))</f>
        <v>19.6</v>
      </c>
      <c r="T4593" s="10">
        <f t="shared" si="9186"/>
        <v>18.4</v>
      </c>
      <c r="U4593" s="10">
        <f t="shared" si="6"/>
        <v>18.7</v>
      </c>
    </row>
    <row r="4594" ht="14.25" customHeight="1">
      <c r="A4594" s="6" t="s">
        <v>4984</v>
      </c>
      <c r="B4594" s="13">
        <v>0.0</v>
      </c>
      <c r="C4594" s="13">
        <v>0.0</v>
      </c>
      <c r="D4594" s="9">
        <v>0.0</v>
      </c>
      <c r="E4594" s="9">
        <v>0.0</v>
      </c>
      <c r="F4594" s="9">
        <v>0.0</v>
      </c>
      <c r="G4594" s="9">
        <v>0.0</v>
      </c>
      <c r="H4594" s="4" t="s">
        <v>467</v>
      </c>
      <c r="I4594" s="4" t="s">
        <v>1441</v>
      </c>
      <c r="J4594" s="4" t="s">
        <v>1608</v>
      </c>
      <c r="L4594" s="8">
        <f t="shared" si="3"/>
        <v>45551.94211</v>
      </c>
      <c r="M4594" s="9">
        <f>IF('tab4'!$B4594=0,0,IF('tab4'!$B4594=1,1,IF('tab4'!$B4594=4,2,IF('tab4'!$B4594=5,3,IF('tab4'!$B4594=6,4,IF(AND('tab4'!$B4594=80,$X$2=2),0,-1))))))</f>
        <v>0</v>
      </c>
      <c r="N4594" s="9">
        <f>IF('tab4'!$C4594=0,0,IF('tab4'!$C4594=1,1,IF('tab4'!$C4594=4,2,IF('tab4'!$C4594=5,3,IF('tab4'!$C4594=6,4,IF(AND('tab4'!$C4594=80,$X$2=2),0,-1))))))</f>
        <v>0</v>
      </c>
      <c r="O4594" s="9">
        <f t="shared" ref="O4594:R4594" si="9187">D4594</f>
        <v>0</v>
      </c>
      <c r="P4594" s="9">
        <f t="shared" si="9187"/>
        <v>0</v>
      </c>
      <c r="Q4594" s="9">
        <f t="shared" si="9187"/>
        <v>0</v>
      </c>
      <c r="R4594" s="9">
        <f t="shared" si="9187"/>
        <v>0</v>
      </c>
      <c r="S4594" s="10">
        <f t="shared" ref="S4594:T4594" si="9188">IF(HEX2DEC(H4594) &gt;= 32768, (HEX2DEC(H4594) - 65535 - 1)/10, IF(HEX2DEC(H4594) = 32767, IF($X$2=2, S4595, 32767), HEX2DEC(H4594)/10 ))</f>
        <v>19.4</v>
      </c>
      <c r="T4594" s="10">
        <f t="shared" si="9188"/>
        <v>18.2</v>
      </c>
      <c r="U4594" s="10">
        <f t="shared" si="6"/>
        <v>18.3</v>
      </c>
    </row>
    <row r="4595" ht="14.25" customHeight="1">
      <c r="A4595" s="6" t="s">
        <v>4985</v>
      </c>
      <c r="B4595" s="13">
        <v>0.0</v>
      </c>
      <c r="C4595" s="13">
        <v>0.0</v>
      </c>
      <c r="D4595" s="9">
        <v>0.0</v>
      </c>
      <c r="E4595" s="9">
        <v>0.0</v>
      </c>
      <c r="F4595" s="9">
        <v>0.0</v>
      </c>
      <c r="G4595" s="9">
        <v>0.0</v>
      </c>
      <c r="H4595" s="4" t="s">
        <v>1885</v>
      </c>
      <c r="I4595" s="4" t="s">
        <v>1604</v>
      </c>
      <c r="J4595" s="4" t="s">
        <v>1709</v>
      </c>
      <c r="L4595" s="8">
        <f t="shared" si="3"/>
        <v>45552.02544</v>
      </c>
      <c r="M4595" s="9">
        <f>IF('tab4'!$B4595=0,0,IF('tab4'!$B4595=1,1,IF('tab4'!$B4595=4,2,IF('tab4'!$B4595=5,3,IF('tab4'!$B4595=6,4,IF(AND('tab4'!$B4595=80,$X$2=2),0,-1))))))</f>
        <v>0</v>
      </c>
      <c r="N4595" s="9">
        <f>IF('tab4'!$C4595=0,0,IF('tab4'!$C4595=1,1,IF('tab4'!$C4595=4,2,IF('tab4'!$C4595=5,3,IF('tab4'!$C4595=6,4,IF(AND('tab4'!$C4595=80,$X$2=2),0,-1))))))</f>
        <v>0</v>
      </c>
      <c r="O4595" s="9">
        <f t="shared" ref="O4595:R4595" si="9189">D4595</f>
        <v>0</v>
      </c>
      <c r="P4595" s="9">
        <f t="shared" si="9189"/>
        <v>0</v>
      </c>
      <c r="Q4595" s="9">
        <f t="shared" si="9189"/>
        <v>0</v>
      </c>
      <c r="R4595" s="9">
        <f t="shared" si="9189"/>
        <v>0</v>
      </c>
      <c r="S4595" s="10">
        <f t="shared" ref="S4595:T4595" si="9190">IF(HEX2DEC(H4595) &gt;= 32768, (HEX2DEC(H4595) - 65535 - 1)/10, IF(HEX2DEC(H4595) = 32767, IF($X$2=2, S4596, 32767), HEX2DEC(H4595)/10 ))</f>
        <v>17.9</v>
      </c>
      <c r="T4595" s="10">
        <f t="shared" si="9190"/>
        <v>16.6</v>
      </c>
      <c r="U4595" s="10">
        <f t="shared" si="6"/>
        <v>16.2</v>
      </c>
    </row>
    <row r="4596" ht="14.25" customHeight="1">
      <c r="A4596" s="6" t="s">
        <v>4986</v>
      </c>
      <c r="B4596" s="13">
        <v>0.0</v>
      </c>
      <c r="C4596" s="13">
        <v>0.0</v>
      </c>
      <c r="D4596" s="9">
        <v>0.0</v>
      </c>
      <c r="E4596" s="9">
        <v>0.0</v>
      </c>
      <c r="F4596" s="9">
        <v>0.0</v>
      </c>
      <c r="G4596" s="9">
        <v>0.0</v>
      </c>
      <c r="H4596" s="4" t="s">
        <v>1439</v>
      </c>
      <c r="I4596" s="4" t="s">
        <v>2123</v>
      </c>
      <c r="J4596" s="4" t="s">
        <v>2105</v>
      </c>
      <c r="L4596" s="8">
        <f t="shared" si="3"/>
        <v>45552.10878</v>
      </c>
      <c r="M4596" s="9">
        <f>IF('tab4'!$B4596=0,0,IF('tab4'!$B4596=1,1,IF('tab4'!$B4596=4,2,IF('tab4'!$B4596=5,3,IF('tab4'!$B4596=6,4,IF(AND('tab4'!$B4596=80,$X$2=2),0,-1))))))</f>
        <v>0</v>
      </c>
      <c r="N4596" s="9">
        <f>IF('tab4'!$C4596=0,0,IF('tab4'!$C4596=1,1,IF('tab4'!$C4596=4,2,IF('tab4'!$C4596=5,3,IF('tab4'!$C4596=6,4,IF(AND('tab4'!$C4596=80,$X$2=2),0,-1))))))</f>
        <v>0</v>
      </c>
      <c r="O4596" s="9">
        <f t="shared" ref="O4596:R4596" si="9191">D4596</f>
        <v>0</v>
      </c>
      <c r="P4596" s="9">
        <f t="shared" si="9191"/>
        <v>0</v>
      </c>
      <c r="Q4596" s="9">
        <f t="shared" si="9191"/>
        <v>0</v>
      </c>
      <c r="R4596" s="9">
        <f t="shared" si="9191"/>
        <v>0</v>
      </c>
      <c r="S4596" s="10">
        <f t="shared" ref="S4596:T4596" si="9192">IF(HEX2DEC(H4596) &gt;= 32768, (HEX2DEC(H4596) - 65535 - 1)/10, IF(HEX2DEC(H4596) = 32767, IF($X$2=2, S4597, 32767), HEX2DEC(H4596)/10 ))</f>
        <v>15.7</v>
      </c>
      <c r="T4596" s="10">
        <f t="shared" si="9192"/>
        <v>14.4</v>
      </c>
      <c r="U4596" s="10">
        <f t="shared" si="6"/>
        <v>14.7</v>
      </c>
    </row>
    <row r="4597" ht="14.25" customHeight="1">
      <c r="A4597" s="6" t="s">
        <v>4987</v>
      </c>
      <c r="B4597" s="13">
        <v>0.0</v>
      </c>
      <c r="C4597" s="13">
        <v>0.0</v>
      </c>
      <c r="D4597" s="9">
        <v>0.0</v>
      </c>
      <c r="E4597" s="9">
        <v>0.0</v>
      </c>
      <c r="F4597" s="9">
        <v>0.0</v>
      </c>
      <c r="G4597" s="9">
        <v>0.0</v>
      </c>
      <c r="H4597" s="4" t="s">
        <v>2083</v>
      </c>
      <c r="I4597" s="4" t="s">
        <v>406</v>
      </c>
      <c r="J4597" s="4" t="s">
        <v>566</v>
      </c>
      <c r="L4597" s="8">
        <f t="shared" si="3"/>
        <v>45552.19212</v>
      </c>
      <c r="M4597" s="9">
        <f>IF('tab4'!$B4597=0,0,IF('tab4'!$B4597=1,1,IF('tab4'!$B4597=4,2,IF('tab4'!$B4597=5,3,IF('tab4'!$B4597=6,4,IF(AND('tab4'!$B4597=80,$X$2=2),0,-1))))))</f>
        <v>0</v>
      </c>
      <c r="N4597" s="9">
        <f>IF('tab4'!$C4597=0,0,IF('tab4'!$C4597=1,1,IF('tab4'!$C4597=4,2,IF('tab4'!$C4597=5,3,IF('tab4'!$C4597=6,4,IF(AND('tab4'!$C4597=80,$X$2=2),0,-1))))))</f>
        <v>0</v>
      </c>
      <c r="O4597" s="9">
        <f t="shared" ref="O4597:R4597" si="9193">D4597</f>
        <v>0</v>
      </c>
      <c r="P4597" s="9">
        <f t="shared" si="9193"/>
        <v>0</v>
      </c>
      <c r="Q4597" s="9">
        <f t="shared" si="9193"/>
        <v>0</v>
      </c>
      <c r="R4597" s="9">
        <f t="shared" si="9193"/>
        <v>0</v>
      </c>
      <c r="S4597" s="10">
        <f t="shared" ref="S4597:T4597" si="9194">IF(HEX2DEC(H4597) &gt;= 32768, (HEX2DEC(H4597) - 65535 - 1)/10, IF(HEX2DEC(H4597) = 32767, IF($X$2=2, S4598, 32767), HEX2DEC(H4597)/10 ))</f>
        <v>13.6</v>
      </c>
      <c r="T4597" s="10">
        <f t="shared" si="9194"/>
        <v>12.1</v>
      </c>
      <c r="U4597" s="10">
        <f t="shared" si="6"/>
        <v>11.8</v>
      </c>
    </row>
    <row r="4598" ht="14.25" customHeight="1">
      <c r="A4598" s="6" t="s">
        <v>4988</v>
      </c>
      <c r="B4598" s="13">
        <v>0.0</v>
      </c>
      <c r="C4598" s="13">
        <v>0.0</v>
      </c>
      <c r="D4598" s="9">
        <v>0.0</v>
      </c>
      <c r="E4598" s="9">
        <v>0.0</v>
      </c>
      <c r="F4598" s="9">
        <v>0.0</v>
      </c>
      <c r="G4598" s="9">
        <v>0.0</v>
      </c>
      <c r="H4598" s="4" t="s">
        <v>1207</v>
      </c>
      <c r="I4598" s="4" t="s">
        <v>578</v>
      </c>
      <c r="J4598" s="4" t="s">
        <v>566</v>
      </c>
      <c r="L4598" s="8">
        <f t="shared" si="3"/>
        <v>45552.27545</v>
      </c>
      <c r="M4598" s="9">
        <f>IF('tab4'!$B4598=0,0,IF('tab4'!$B4598=1,1,IF('tab4'!$B4598=4,2,IF('tab4'!$B4598=5,3,IF('tab4'!$B4598=6,4,IF(AND('tab4'!$B4598=80,$X$2=2),0,-1))))))</f>
        <v>0</v>
      </c>
      <c r="N4598" s="9">
        <f>IF('tab4'!$C4598=0,0,IF('tab4'!$C4598=1,1,IF('tab4'!$C4598=4,2,IF('tab4'!$C4598=5,3,IF('tab4'!$C4598=6,4,IF(AND('tab4'!$C4598=80,$X$2=2),0,-1))))))</f>
        <v>0</v>
      </c>
      <c r="O4598" s="9">
        <f t="shared" ref="O4598:R4598" si="9195">D4598</f>
        <v>0</v>
      </c>
      <c r="P4598" s="9">
        <f t="shared" si="9195"/>
        <v>0</v>
      </c>
      <c r="Q4598" s="9">
        <f t="shared" si="9195"/>
        <v>0</v>
      </c>
      <c r="R4598" s="9">
        <f t="shared" si="9195"/>
        <v>0</v>
      </c>
      <c r="S4598" s="10">
        <f t="shared" ref="S4598:T4598" si="9196">IF(HEX2DEC(H4598) &gt;= 32768, (HEX2DEC(H4598) - 65535 - 1)/10, IF(HEX2DEC(H4598) = 32767, IF($X$2=2, S4599, 32767), HEX2DEC(H4598)/10 ))</f>
        <v>12.5</v>
      </c>
      <c r="T4598" s="10">
        <f t="shared" si="9196"/>
        <v>11.2</v>
      </c>
      <c r="U4598" s="10">
        <f t="shared" si="6"/>
        <v>11.8</v>
      </c>
    </row>
    <row r="4599" ht="14.25" customHeight="1">
      <c r="A4599" s="6" t="s">
        <v>4989</v>
      </c>
      <c r="B4599" s="13">
        <v>0.0</v>
      </c>
      <c r="C4599" s="13">
        <v>0.0</v>
      </c>
      <c r="D4599" s="9">
        <v>0.0</v>
      </c>
      <c r="E4599" s="9">
        <v>0.0</v>
      </c>
      <c r="F4599" s="9">
        <v>0.0</v>
      </c>
      <c r="G4599" s="9">
        <v>0.0</v>
      </c>
      <c r="H4599" s="4" t="s">
        <v>2325</v>
      </c>
      <c r="I4599" s="4" t="s">
        <v>958</v>
      </c>
      <c r="J4599" s="4" t="s">
        <v>1219</v>
      </c>
      <c r="L4599" s="8">
        <f t="shared" si="3"/>
        <v>45552.3588</v>
      </c>
      <c r="M4599" s="9">
        <f>IF('tab4'!$B4599=0,0,IF('tab4'!$B4599=1,1,IF('tab4'!$B4599=4,2,IF('tab4'!$B4599=5,3,IF('tab4'!$B4599=6,4,IF(AND('tab4'!$B4599=80,$X$2=2),0,-1))))))</f>
        <v>0</v>
      </c>
      <c r="N4599" s="9">
        <f>IF('tab4'!$C4599=0,0,IF('tab4'!$C4599=1,1,IF('tab4'!$C4599=4,2,IF('tab4'!$C4599=5,3,IF('tab4'!$C4599=6,4,IF(AND('tab4'!$C4599=80,$X$2=2),0,-1))))))</f>
        <v>0</v>
      </c>
      <c r="O4599" s="9">
        <f t="shared" ref="O4599:R4599" si="9197">D4599</f>
        <v>0</v>
      </c>
      <c r="P4599" s="9">
        <f t="shared" si="9197"/>
        <v>0</v>
      </c>
      <c r="Q4599" s="9">
        <f t="shared" si="9197"/>
        <v>0</v>
      </c>
      <c r="R4599" s="9">
        <f t="shared" si="9197"/>
        <v>0</v>
      </c>
      <c r="S4599" s="10">
        <f t="shared" ref="S4599:T4599" si="9198">IF(HEX2DEC(H4599) &gt;= 32768, (HEX2DEC(H4599) - 65535 - 1)/10, IF(HEX2DEC(H4599) = 32767, IF($X$2=2, S4600, 32767), HEX2DEC(H4599)/10 ))</f>
        <v>15.1</v>
      </c>
      <c r="T4599" s="10">
        <f t="shared" si="9198"/>
        <v>15.5</v>
      </c>
      <c r="U4599" s="10">
        <f t="shared" si="6"/>
        <v>17.6</v>
      </c>
    </row>
    <row r="4600" ht="14.25" customHeight="1">
      <c r="A4600" s="6" t="s">
        <v>4990</v>
      </c>
      <c r="B4600" s="13">
        <v>0.0</v>
      </c>
      <c r="C4600" s="13">
        <v>0.0</v>
      </c>
      <c r="D4600" s="9">
        <v>0.0</v>
      </c>
      <c r="E4600" s="9">
        <v>0.0</v>
      </c>
      <c r="F4600" s="9">
        <v>0.0</v>
      </c>
      <c r="G4600" s="9">
        <v>0.0</v>
      </c>
      <c r="H4600" s="4" t="s">
        <v>956</v>
      </c>
      <c r="I4600" s="4" t="s">
        <v>2214</v>
      </c>
      <c r="J4600" s="4" t="s">
        <v>2551</v>
      </c>
      <c r="L4600" s="8">
        <f t="shared" si="3"/>
        <v>45552.44213</v>
      </c>
      <c r="M4600" s="9">
        <f>IF('tab4'!$B4600=0,0,IF('tab4'!$B4600=1,1,IF('tab4'!$B4600=4,2,IF('tab4'!$B4600=5,3,IF('tab4'!$B4600=6,4,IF(AND('tab4'!$B4600=80,$X$2=2),0,-1))))))</f>
        <v>0</v>
      </c>
      <c r="N4600" s="9">
        <f>IF('tab4'!$C4600=0,0,IF('tab4'!$C4600=1,1,IF('tab4'!$C4600=4,2,IF('tab4'!$C4600=5,3,IF('tab4'!$C4600=6,4,IF(AND('tab4'!$C4600=80,$X$2=2),0,-1))))))</f>
        <v>0</v>
      </c>
      <c r="O4600" s="9">
        <f t="shared" ref="O4600:R4600" si="9199">D4600</f>
        <v>0</v>
      </c>
      <c r="P4600" s="9">
        <f t="shared" si="9199"/>
        <v>0</v>
      </c>
      <c r="Q4600" s="9">
        <f t="shared" si="9199"/>
        <v>0</v>
      </c>
      <c r="R4600" s="9">
        <f t="shared" si="9199"/>
        <v>0</v>
      </c>
      <c r="S4600" s="10">
        <f t="shared" ref="S4600:T4600" si="9200">IF(HEX2DEC(H4600) &gt;= 32768, (HEX2DEC(H4600) - 65535 - 1)/10, IF(HEX2DEC(H4600) = 32767, IF($X$2=2, S4601, 32767), HEX2DEC(H4600)/10 ))</f>
        <v>23.1</v>
      </c>
      <c r="T4600" s="10">
        <f t="shared" si="9200"/>
        <v>28</v>
      </c>
      <c r="U4600" s="10">
        <f t="shared" si="6"/>
        <v>30.9</v>
      </c>
    </row>
    <row r="4601" ht="14.25" customHeight="1">
      <c r="A4601" s="6" t="s">
        <v>4991</v>
      </c>
      <c r="B4601" s="13">
        <v>0.0</v>
      </c>
      <c r="C4601" s="13">
        <v>0.0</v>
      </c>
      <c r="D4601" s="9">
        <v>0.0</v>
      </c>
      <c r="E4601" s="9">
        <v>0.0</v>
      </c>
      <c r="F4601" s="9">
        <v>0.0</v>
      </c>
      <c r="G4601" s="9">
        <v>0.0</v>
      </c>
      <c r="H4601" s="4" t="s">
        <v>2135</v>
      </c>
      <c r="I4601" s="4" t="s">
        <v>2682</v>
      </c>
      <c r="J4601" s="4" t="s">
        <v>2132</v>
      </c>
      <c r="L4601" s="8">
        <f t="shared" si="3"/>
        <v>45552.52547</v>
      </c>
      <c r="M4601" s="9">
        <f>IF('tab4'!$B4601=0,0,IF('tab4'!$B4601=1,1,IF('tab4'!$B4601=4,2,IF('tab4'!$B4601=5,3,IF('tab4'!$B4601=6,4,IF(AND('tab4'!$B4601=80,$X$2=2),0,-1))))))</f>
        <v>0</v>
      </c>
      <c r="N4601" s="9">
        <f>IF('tab4'!$C4601=0,0,IF('tab4'!$C4601=1,1,IF('tab4'!$C4601=4,2,IF('tab4'!$C4601=5,3,IF('tab4'!$C4601=6,4,IF(AND('tab4'!$C4601=80,$X$2=2),0,-1))))))</f>
        <v>0</v>
      </c>
      <c r="O4601" s="9">
        <f t="shared" ref="O4601:R4601" si="9201">D4601</f>
        <v>0</v>
      </c>
      <c r="P4601" s="9">
        <f t="shared" si="9201"/>
        <v>0</v>
      </c>
      <c r="Q4601" s="9">
        <f t="shared" si="9201"/>
        <v>0</v>
      </c>
      <c r="R4601" s="9">
        <f t="shared" si="9201"/>
        <v>0</v>
      </c>
      <c r="S4601" s="10">
        <f t="shared" ref="S4601:T4601" si="9202">IF(HEX2DEC(H4601) &gt;= 32768, (HEX2DEC(H4601) - 65535 - 1)/10, IF(HEX2DEC(H4601) = 32767, IF($X$2=2, S4602, 32767), HEX2DEC(H4601)/10 ))</f>
        <v>30.2</v>
      </c>
      <c r="T4601" s="10">
        <f t="shared" si="9202"/>
        <v>38.2</v>
      </c>
      <c r="U4601" s="10">
        <f t="shared" si="6"/>
        <v>35.9</v>
      </c>
    </row>
    <row r="4602" ht="14.25" customHeight="1">
      <c r="A4602" s="6" t="s">
        <v>4992</v>
      </c>
      <c r="B4602" s="13">
        <v>0.0</v>
      </c>
      <c r="C4602" s="13">
        <v>0.0</v>
      </c>
      <c r="D4602" s="9">
        <v>0.0</v>
      </c>
      <c r="E4602" s="9">
        <v>0.0</v>
      </c>
      <c r="F4602" s="9">
        <v>0.0</v>
      </c>
      <c r="G4602" s="9">
        <v>0.0</v>
      </c>
      <c r="H4602" s="4" t="s">
        <v>2284</v>
      </c>
      <c r="I4602" s="4" t="s">
        <v>4072</v>
      </c>
      <c r="J4602" s="4" t="s">
        <v>2263</v>
      </c>
      <c r="L4602" s="8">
        <f t="shared" si="3"/>
        <v>45552.60881</v>
      </c>
      <c r="M4602" s="9">
        <f>IF('tab4'!$B4602=0,0,IF('tab4'!$B4602=1,1,IF('tab4'!$B4602=4,2,IF('tab4'!$B4602=5,3,IF('tab4'!$B4602=6,4,IF(AND('tab4'!$B4602=80,$X$2=2),0,-1))))))</f>
        <v>0</v>
      </c>
      <c r="N4602" s="9">
        <f>IF('tab4'!$C4602=0,0,IF('tab4'!$C4602=1,1,IF('tab4'!$C4602=4,2,IF('tab4'!$C4602=5,3,IF('tab4'!$C4602=6,4,IF(AND('tab4'!$C4602=80,$X$2=2),0,-1))))))</f>
        <v>0</v>
      </c>
      <c r="O4602" s="9">
        <f t="shared" ref="O4602:R4602" si="9203">D4602</f>
        <v>0</v>
      </c>
      <c r="P4602" s="9">
        <f t="shared" si="9203"/>
        <v>0</v>
      </c>
      <c r="Q4602" s="9">
        <f t="shared" si="9203"/>
        <v>0</v>
      </c>
      <c r="R4602" s="9">
        <f t="shared" si="9203"/>
        <v>0</v>
      </c>
      <c r="S4602" s="10">
        <f t="shared" ref="S4602:T4602" si="9204">IF(HEX2DEC(H4602) &gt;= 32768, (HEX2DEC(H4602) - 65535 - 1)/10, IF(HEX2DEC(H4602) = 32767, IF($X$2=2, S4603, 32767), HEX2DEC(H4602)/10 ))</f>
        <v>33.3</v>
      </c>
      <c r="T4602" s="10">
        <f t="shared" si="9204"/>
        <v>40.4</v>
      </c>
      <c r="U4602" s="10">
        <f t="shared" si="6"/>
        <v>34.6</v>
      </c>
    </row>
    <row r="4603" ht="14.25" customHeight="1">
      <c r="A4603" s="6" t="s">
        <v>4993</v>
      </c>
      <c r="B4603" s="13">
        <v>0.0</v>
      </c>
      <c r="C4603" s="13">
        <v>0.0</v>
      </c>
      <c r="D4603" s="9">
        <v>0.0</v>
      </c>
      <c r="E4603" s="9">
        <v>0.0</v>
      </c>
      <c r="F4603" s="9">
        <v>0.0</v>
      </c>
      <c r="G4603" s="9">
        <v>0.0</v>
      </c>
      <c r="H4603" s="4" t="s">
        <v>2608</v>
      </c>
      <c r="I4603" s="4" t="s">
        <v>2862</v>
      </c>
      <c r="J4603" s="4" t="s">
        <v>2551</v>
      </c>
      <c r="L4603" s="8">
        <f t="shared" si="3"/>
        <v>45552.69215</v>
      </c>
      <c r="M4603" s="9">
        <f>IF('tab4'!$B4603=0,0,IF('tab4'!$B4603=1,1,IF('tab4'!$B4603=4,2,IF('tab4'!$B4603=5,3,IF('tab4'!$B4603=6,4,IF(AND('tab4'!$B4603=80,$X$2=2),0,-1))))))</f>
        <v>0</v>
      </c>
      <c r="N4603" s="9">
        <f>IF('tab4'!$C4603=0,0,IF('tab4'!$C4603=1,1,IF('tab4'!$C4603=4,2,IF('tab4'!$C4603=5,3,IF('tab4'!$C4603=6,4,IF(AND('tab4'!$C4603=80,$X$2=2),0,-1))))))</f>
        <v>0</v>
      </c>
      <c r="O4603" s="9">
        <f t="shared" ref="O4603:R4603" si="9205">D4603</f>
        <v>0</v>
      </c>
      <c r="P4603" s="9">
        <f t="shared" si="9205"/>
        <v>0</v>
      </c>
      <c r="Q4603" s="9">
        <f t="shared" si="9205"/>
        <v>0</v>
      </c>
      <c r="R4603" s="9">
        <f t="shared" si="9205"/>
        <v>0</v>
      </c>
      <c r="S4603" s="10">
        <f t="shared" ref="S4603:T4603" si="9206">IF(HEX2DEC(H4603) &gt;= 32768, (HEX2DEC(H4603) - 65535 - 1)/10, IF(HEX2DEC(H4603) = 32767, IF($X$2=2, S4604, 32767), HEX2DEC(H4603)/10 ))</f>
        <v>32</v>
      </c>
      <c r="T4603" s="10">
        <f t="shared" si="9206"/>
        <v>35.6</v>
      </c>
      <c r="U4603" s="10">
        <f t="shared" si="6"/>
        <v>30.9</v>
      </c>
    </row>
    <row r="4604" ht="14.25" customHeight="1">
      <c r="A4604" s="6" t="s">
        <v>4994</v>
      </c>
      <c r="B4604" s="13">
        <v>0.0</v>
      </c>
      <c r="C4604" s="13">
        <v>0.0</v>
      </c>
      <c r="D4604" s="9">
        <v>0.0</v>
      </c>
      <c r="E4604" s="9">
        <v>0.0</v>
      </c>
      <c r="F4604" s="9">
        <v>0.0</v>
      </c>
      <c r="G4604" s="9">
        <v>0.0</v>
      </c>
      <c r="H4604" s="4" t="s">
        <v>2150</v>
      </c>
      <c r="I4604" s="4" t="s">
        <v>2246</v>
      </c>
      <c r="J4604" s="4" t="s">
        <v>1901</v>
      </c>
      <c r="L4604" s="8">
        <f t="shared" si="3"/>
        <v>45552.77549</v>
      </c>
      <c r="M4604" s="9">
        <f>IF('tab4'!$B4604=0,0,IF('tab4'!$B4604=1,1,IF('tab4'!$B4604=4,2,IF('tab4'!$B4604=5,3,IF('tab4'!$B4604=6,4,IF(AND('tab4'!$B4604=80,$X$2=2),0,-1))))))</f>
        <v>0</v>
      </c>
      <c r="N4604" s="9">
        <f>IF('tab4'!$C4604=0,0,IF('tab4'!$C4604=1,1,IF('tab4'!$C4604=4,2,IF('tab4'!$C4604=5,3,IF('tab4'!$C4604=6,4,IF(AND('tab4'!$C4604=80,$X$2=2),0,-1))))))</f>
        <v>0</v>
      </c>
      <c r="O4604" s="9">
        <f t="shared" ref="O4604:R4604" si="9207">D4604</f>
        <v>0</v>
      </c>
      <c r="P4604" s="9">
        <f t="shared" si="9207"/>
        <v>0</v>
      </c>
      <c r="Q4604" s="9">
        <f t="shared" si="9207"/>
        <v>0</v>
      </c>
      <c r="R4604" s="9">
        <f t="shared" si="9207"/>
        <v>0</v>
      </c>
      <c r="S4604" s="10">
        <f t="shared" ref="S4604:T4604" si="9208">IF(HEX2DEC(H4604) &gt;= 32768, (HEX2DEC(H4604) - 65535 - 1)/10, IF(HEX2DEC(H4604) = 32767, IF($X$2=2, S4605, 32767), HEX2DEC(H4604)/10 ))</f>
        <v>27.5</v>
      </c>
      <c r="T4604" s="10">
        <f t="shared" si="9208"/>
        <v>26.8</v>
      </c>
      <c r="U4604" s="10">
        <f t="shared" si="6"/>
        <v>21.9</v>
      </c>
    </row>
    <row r="4605" ht="14.25" customHeight="1">
      <c r="A4605" s="6" t="s">
        <v>4995</v>
      </c>
      <c r="B4605" s="13">
        <v>0.0</v>
      </c>
      <c r="C4605" s="13">
        <v>0.0</v>
      </c>
      <c r="D4605" s="9">
        <v>0.0</v>
      </c>
      <c r="E4605" s="9">
        <v>0.0</v>
      </c>
      <c r="F4605" s="9">
        <v>0.0</v>
      </c>
      <c r="G4605" s="9">
        <v>0.0</v>
      </c>
      <c r="H4605" s="4" t="s">
        <v>1609</v>
      </c>
      <c r="I4605" s="4" t="s">
        <v>1366</v>
      </c>
      <c r="J4605" s="4" t="s">
        <v>1725</v>
      </c>
      <c r="L4605" s="8">
        <f t="shared" si="3"/>
        <v>45552.85883</v>
      </c>
      <c r="M4605" s="9">
        <f>IF('tab4'!$B4605=0,0,IF('tab4'!$B4605=1,1,IF('tab4'!$B4605=4,2,IF('tab4'!$B4605=5,3,IF('tab4'!$B4605=6,4,IF(AND('tab4'!$B4605=80,$X$2=2),0,-1))))))</f>
        <v>0</v>
      </c>
      <c r="N4605" s="9">
        <f>IF('tab4'!$C4605=0,0,IF('tab4'!$C4605=1,1,IF('tab4'!$C4605=4,2,IF('tab4'!$C4605=5,3,IF('tab4'!$C4605=6,4,IF(AND('tab4'!$C4605=80,$X$2=2),0,-1))))))</f>
        <v>0</v>
      </c>
      <c r="O4605" s="9">
        <f t="shared" ref="O4605:R4605" si="9209">D4605</f>
        <v>0</v>
      </c>
      <c r="P4605" s="9">
        <f t="shared" si="9209"/>
        <v>0</v>
      </c>
      <c r="Q4605" s="9">
        <f t="shared" si="9209"/>
        <v>0</v>
      </c>
      <c r="R4605" s="9">
        <f t="shared" si="9209"/>
        <v>0</v>
      </c>
      <c r="S4605" s="10">
        <f t="shared" ref="S4605:T4605" si="9210">IF(HEX2DEC(H4605) &gt;= 32768, (HEX2DEC(H4605) - 65535 - 1)/10, IF(HEX2DEC(H4605) = 32767, IF($X$2=2, S4606, 32767), HEX2DEC(H4605)/10 ))</f>
        <v>22.1</v>
      </c>
      <c r="T4605" s="10">
        <f t="shared" si="9210"/>
        <v>19.8</v>
      </c>
      <c r="U4605" s="10">
        <f t="shared" si="6"/>
        <v>18.1</v>
      </c>
    </row>
    <row r="4606" ht="14.25" customHeight="1">
      <c r="A4606" s="6" t="s">
        <v>4996</v>
      </c>
      <c r="B4606" s="13">
        <v>0.0</v>
      </c>
      <c r="C4606" s="13">
        <v>0.0</v>
      </c>
      <c r="D4606" s="9">
        <v>0.0</v>
      </c>
      <c r="E4606" s="9">
        <v>0.0</v>
      </c>
      <c r="F4606" s="9">
        <v>0.0</v>
      </c>
      <c r="G4606" s="9">
        <v>0.0</v>
      </c>
      <c r="H4606" s="4" t="s">
        <v>1723</v>
      </c>
      <c r="I4606" s="4" t="s">
        <v>1604</v>
      </c>
      <c r="J4606" s="4" t="s">
        <v>1031</v>
      </c>
      <c r="L4606" s="8">
        <f t="shared" si="3"/>
        <v>45552.94216</v>
      </c>
      <c r="M4606" s="9">
        <f>IF('tab4'!$B4606=0,0,IF('tab4'!$B4606=1,1,IF('tab4'!$B4606=4,2,IF('tab4'!$B4606=5,3,IF('tab4'!$B4606=6,4,IF(AND('tab4'!$B4606=80,$X$2=2),0,-1))))))</f>
        <v>0</v>
      </c>
      <c r="N4606" s="9">
        <f>IF('tab4'!$C4606=0,0,IF('tab4'!$C4606=1,1,IF('tab4'!$C4606=4,2,IF('tab4'!$C4606=5,3,IF('tab4'!$C4606=6,4,IF(AND('tab4'!$C4606=80,$X$2=2),0,-1))))))</f>
        <v>0</v>
      </c>
      <c r="O4606" s="9">
        <f t="shared" ref="O4606:R4606" si="9211">D4606</f>
        <v>0</v>
      </c>
      <c r="P4606" s="9">
        <f t="shared" si="9211"/>
        <v>0</v>
      </c>
      <c r="Q4606" s="9">
        <f t="shared" si="9211"/>
        <v>0</v>
      </c>
      <c r="R4606" s="9">
        <f t="shared" si="9211"/>
        <v>0</v>
      </c>
      <c r="S4606" s="10">
        <f t="shared" ref="S4606:T4606" si="9212">IF(HEX2DEC(H4606) &gt;= 32768, (HEX2DEC(H4606) - 65535 - 1)/10, IF(HEX2DEC(H4606) = 32767, IF($X$2=2, S4607, 32767), HEX2DEC(H4606)/10 ))</f>
        <v>18.6</v>
      </c>
      <c r="T4606" s="10">
        <f t="shared" si="9212"/>
        <v>16.6</v>
      </c>
      <c r="U4606" s="10">
        <f t="shared" si="6"/>
        <v>15.6</v>
      </c>
    </row>
    <row r="4607" ht="14.25" customHeight="1">
      <c r="A4607" s="6" t="s">
        <v>4997</v>
      </c>
      <c r="B4607" s="13">
        <v>0.0</v>
      </c>
      <c r="C4607" s="13">
        <v>0.0</v>
      </c>
      <c r="D4607" s="9">
        <v>0.0</v>
      </c>
      <c r="E4607" s="9">
        <v>0.0</v>
      </c>
      <c r="F4607" s="9">
        <v>0.0</v>
      </c>
      <c r="G4607" s="9">
        <v>0.0</v>
      </c>
      <c r="H4607" s="4" t="s">
        <v>1363</v>
      </c>
      <c r="I4607" s="4" t="s">
        <v>2116</v>
      </c>
      <c r="J4607" s="4" t="s">
        <v>2083</v>
      </c>
      <c r="L4607" s="8">
        <f t="shared" si="3"/>
        <v>45553.0255</v>
      </c>
      <c r="M4607" s="9">
        <f>IF('tab4'!$B4607=0,0,IF('tab4'!$B4607=1,1,IF('tab4'!$B4607=4,2,IF('tab4'!$B4607=5,3,IF('tab4'!$B4607=6,4,IF(AND('tab4'!$B4607=80,$X$2=2),0,-1))))))</f>
        <v>0</v>
      </c>
      <c r="N4607" s="9">
        <f>IF('tab4'!$C4607=0,0,IF('tab4'!$C4607=1,1,IF('tab4'!$C4607=4,2,IF('tab4'!$C4607=5,3,IF('tab4'!$C4607=6,4,IF(AND('tab4'!$C4607=80,$X$2=2),0,-1))))))</f>
        <v>0</v>
      </c>
      <c r="O4607" s="9">
        <f t="shared" ref="O4607:R4607" si="9213">D4607</f>
        <v>0</v>
      </c>
      <c r="P4607" s="9">
        <f t="shared" si="9213"/>
        <v>0</v>
      </c>
      <c r="Q4607" s="9">
        <f t="shared" si="9213"/>
        <v>0</v>
      </c>
      <c r="R4607" s="9">
        <f t="shared" si="9213"/>
        <v>0</v>
      </c>
      <c r="S4607" s="10">
        <f t="shared" ref="S4607:T4607" si="9214">IF(HEX2DEC(H4607) &gt;= 32768, (HEX2DEC(H4607) - 65535 - 1)/10, IF(HEX2DEC(H4607) = 32767, IF($X$2=2, S4608, 32767), HEX2DEC(H4607)/10 ))</f>
        <v>16.1</v>
      </c>
      <c r="T4607" s="10">
        <f t="shared" si="9214"/>
        <v>14.6</v>
      </c>
      <c r="U4607" s="10">
        <f t="shared" si="6"/>
        <v>13.6</v>
      </c>
    </row>
    <row r="4608" ht="14.25" customHeight="1">
      <c r="A4608" s="6" t="s">
        <v>4998</v>
      </c>
      <c r="B4608" s="13">
        <v>0.0</v>
      </c>
      <c r="C4608" s="13">
        <v>0.0</v>
      </c>
      <c r="D4608" s="9">
        <v>0.0</v>
      </c>
      <c r="E4608" s="9">
        <v>0.0</v>
      </c>
      <c r="F4608" s="9">
        <v>0.0</v>
      </c>
      <c r="G4608" s="9">
        <v>0.0</v>
      </c>
      <c r="H4608" s="4" t="s">
        <v>2123</v>
      </c>
      <c r="I4608" s="4" t="s">
        <v>1189</v>
      </c>
      <c r="J4608" s="4" t="s">
        <v>567</v>
      </c>
      <c r="L4608" s="8">
        <f t="shared" si="3"/>
        <v>45553.10884</v>
      </c>
      <c r="M4608" s="9">
        <f>IF('tab4'!$B4608=0,0,IF('tab4'!$B4608=1,1,IF('tab4'!$B4608=4,2,IF('tab4'!$B4608=5,3,IF('tab4'!$B4608=6,4,IF(AND('tab4'!$B4608=80,$X$2=2),0,-1))))))</f>
        <v>0</v>
      </c>
      <c r="N4608" s="9">
        <f>IF('tab4'!$C4608=0,0,IF('tab4'!$C4608=1,1,IF('tab4'!$C4608=4,2,IF('tab4'!$C4608=5,3,IF('tab4'!$C4608=6,4,IF(AND('tab4'!$C4608=80,$X$2=2),0,-1))))))</f>
        <v>0</v>
      </c>
      <c r="O4608" s="9">
        <f t="shared" ref="O4608:R4608" si="9215">D4608</f>
        <v>0</v>
      </c>
      <c r="P4608" s="9">
        <f t="shared" si="9215"/>
        <v>0</v>
      </c>
      <c r="Q4608" s="9">
        <f t="shared" si="9215"/>
        <v>0</v>
      </c>
      <c r="R4608" s="9">
        <f t="shared" si="9215"/>
        <v>0</v>
      </c>
      <c r="S4608" s="10">
        <f t="shared" ref="S4608:T4608" si="9216">IF(HEX2DEC(H4608) &gt;= 32768, (HEX2DEC(H4608) - 65535 - 1)/10, IF(HEX2DEC(H4608) = 32767, IF($X$2=2, S4609, 32767), HEX2DEC(H4608)/10 ))</f>
        <v>14.4</v>
      </c>
      <c r="T4608" s="10">
        <f t="shared" si="9216"/>
        <v>12.9</v>
      </c>
      <c r="U4608" s="10">
        <f t="shared" si="6"/>
        <v>12.8</v>
      </c>
    </row>
    <row r="4609" ht="14.25" customHeight="1">
      <c r="A4609" s="6" t="s">
        <v>4999</v>
      </c>
      <c r="B4609" s="13">
        <v>0.0</v>
      </c>
      <c r="C4609" s="13">
        <v>0.0</v>
      </c>
      <c r="D4609" s="9">
        <v>0.0</v>
      </c>
      <c r="E4609" s="9">
        <v>0.0</v>
      </c>
      <c r="F4609" s="9">
        <v>0.0</v>
      </c>
      <c r="G4609" s="9">
        <v>0.0</v>
      </c>
      <c r="H4609" s="4" t="s">
        <v>567</v>
      </c>
      <c r="I4609" s="4" t="s">
        <v>408</v>
      </c>
      <c r="J4609" s="4" t="s">
        <v>578</v>
      </c>
      <c r="L4609" s="8">
        <f t="shared" si="3"/>
        <v>45553.19218</v>
      </c>
      <c r="M4609" s="9">
        <f>IF('tab4'!$B4609=0,0,IF('tab4'!$B4609=1,1,IF('tab4'!$B4609=4,2,IF('tab4'!$B4609=5,3,IF('tab4'!$B4609=6,4,IF(AND('tab4'!$B4609=80,$X$2=2),0,-1))))))</f>
        <v>0</v>
      </c>
      <c r="N4609" s="9">
        <f>IF('tab4'!$C4609=0,0,IF('tab4'!$C4609=1,1,IF('tab4'!$C4609=4,2,IF('tab4'!$C4609=5,3,IF('tab4'!$C4609=6,4,IF(AND('tab4'!$C4609=80,$X$2=2),0,-1))))))</f>
        <v>0</v>
      </c>
      <c r="O4609" s="9">
        <f t="shared" ref="O4609:R4609" si="9217">D4609</f>
        <v>0</v>
      </c>
      <c r="P4609" s="9">
        <f t="shared" si="9217"/>
        <v>0</v>
      </c>
      <c r="Q4609" s="9">
        <f t="shared" si="9217"/>
        <v>0</v>
      </c>
      <c r="R4609" s="9">
        <f t="shared" si="9217"/>
        <v>0</v>
      </c>
      <c r="S4609" s="10">
        <f t="shared" ref="S4609:T4609" si="9218">IF(HEX2DEC(H4609) &gt;= 32768, (HEX2DEC(H4609) - 65535 - 1)/10, IF(HEX2DEC(H4609) = 32767, IF($X$2=2, S4610, 32767), HEX2DEC(H4609)/10 ))</f>
        <v>12.8</v>
      </c>
      <c r="T4609" s="10">
        <f t="shared" si="9218"/>
        <v>11.5</v>
      </c>
      <c r="U4609" s="10">
        <f t="shared" si="6"/>
        <v>11.2</v>
      </c>
    </row>
    <row r="4610" ht="14.25" customHeight="1">
      <c r="A4610" s="6" t="s">
        <v>5000</v>
      </c>
      <c r="B4610" s="14">
        <v>0.0</v>
      </c>
      <c r="C4610" s="14">
        <v>0.0</v>
      </c>
      <c r="D4610" s="9">
        <v>0.0</v>
      </c>
      <c r="E4610" s="9">
        <v>0.0</v>
      </c>
      <c r="F4610" s="9">
        <v>0.0</v>
      </c>
      <c r="G4610" s="9">
        <v>0.0</v>
      </c>
      <c r="H4610" s="4" t="s">
        <v>1389</v>
      </c>
      <c r="I4610" s="4" t="s">
        <v>564</v>
      </c>
      <c r="J4610" s="4" t="s">
        <v>355</v>
      </c>
      <c r="L4610" s="8">
        <f t="shared" si="3"/>
        <v>45553.27551</v>
      </c>
      <c r="M4610" s="9">
        <f>IF('tab4'!$B4610=0,0,IF('tab4'!$B4610=1,1,IF('tab4'!$B4610=4,2,IF('tab4'!$B4610=5,3,IF('tab4'!$B4610=6,4,IF(AND('tab4'!$B4610=80,$X$2=2),0,-1))))))</f>
        <v>0</v>
      </c>
      <c r="N4610" s="9">
        <f>IF('tab4'!$C4610=0,0,IF('tab4'!$C4610=1,1,IF('tab4'!$C4610=4,2,IF('tab4'!$C4610=5,3,IF('tab4'!$C4610=6,4,IF(AND('tab4'!$C4610=80,$X$2=2),0,-1))))))</f>
        <v>0</v>
      </c>
      <c r="O4610" s="9">
        <f t="shared" ref="O4610:R4610" si="9219">D4610</f>
        <v>0</v>
      </c>
      <c r="P4610" s="9">
        <f t="shared" si="9219"/>
        <v>0</v>
      </c>
      <c r="Q4610" s="9">
        <f t="shared" si="9219"/>
        <v>0</v>
      </c>
      <c r="R4610" s="9">
        <f t="shared" si="9219"/>
        <v>0</v>
      </c>
      <c r="S4610" s="10">
        <f t="shared" ref="S4610:T4610" si="9220">IF(HEX2DEC(H4610) &gt;= 32768, (HEX2DEC(H4610) - 65535 - 1)/10, IF(HEX2DEC(H4610) = 32767, IF($X$2=2, S4611, 32767), HEX2DEC(H4610)/10 ))</f>
        <v>12</v>
      </c>
      <c r="T4610" s="10">
        <f t="shared" si="9220"/>
        <v>10.9</v>
      </c>
      <c r="U4610" s="10">
        <f t="shared" si="6"/>
        <v>11.1</v>
      </c>
    </row>
    <row r="4611" ht="14.25" customHeight="1">
      <c r="A4611" s="6" t="s">
        <v>5001</v>
      </c>
      <c r="B4611" s="13">
        <v>0.0</v>
      </c>
      <c r="C4611" s="13">
        <v>0.0</v>
      </c>
      <c r="D4611" s="9">
        <v>0.0</v>
      </c>
      <c r="E4611" s="9">
        <v>0.0</v>
      </c>
      <c r="F4611" s="9">
        <v>0.0</v>
      </c>
      <c r="G4611" s="9">
        <v>0.0</v>
      </c>
      <c r="H4611" s="4">
        <v>91.0</v>
      </c>
      <c r="I4611" s="4">
        <v>97.0</v>
      </c>
      <c r="J4611" s="4" t="s">
        <v>2055</v>
      </c>
      <c r="L4611" s="8">
        <f t="shared" si="3"/>
        <v>45553.35884</v>
      </c>
      <c r="M4611" s="9">
        <f>IF('tab4'!$B4611=0,0,IF('tab4'!$B4611=1,1,IF('tab4'!$B4611=4,2,IF('tab4'!$B4611=5,3,IF('tab4'!$B4611=6,4,IF(AND('tab4'!$B4611=80,$X$2=2),0,-1))))))</f>
        <v>0</v>
      </c>
      <c r="N4611" s="9">
        <f>IF('tab4'!$C4611=0,0,IF('tab4'!$C4611=1,1,IF('tab4'!$C4611=4,2,IF('tab4'!$C4611=5,3,IF('tab4'!$C4611=6,4,IF(AND('tab4'!$C4611=80,$X$2=2),0,-1))))))</f>
        <v>0</v>
      </c>
      <c r="O4611" s="9">
        <f t="shared" ref="O4611:R4611" si="9221">D4611</f>
        <v>0</v>
      </c>
      <c r="P4611" s="9">
        <f t="shared" si="9221"/>
        <v>0</v>
      </c>
      <c r="Q4611" s="9">
        <f t="shared" si="9221"/>
        <v>0</v>
      </c>
      <c r="R4611" s="9">
        <f t="shared" si="9221"/>
        <v>0</v>
      </c>
      <c r="S4611" s="10">
        <f t="shared" ref="S4611:T4611" si="9222">IF(HEX2DEC(H4611) &gt;= 32768, (HEX2DEC(H4611) - 65535 - 1)/10, IF(HEX2DEC(H4611) = 32767, IF($X$2=2, S4612, 32767), HEX2DEC(H4611)/10 ))</f>
        <v>14.5</v>
      </c>
      <c r="T4611" s="10">
        <f t="shared" si="9222"/>
        <v>15.1</v>
      </c>
      <c r="U4611" s="10">
        <f t="shared" si="6"/>
        <v>17.5</v>
      </c>
    </row>
    <row r="4612" ht="14.25" customHeight="1">
      <c r="A4612" s="6" t="s">
        <v>5002</v>
      </c>
      <c r="B4612" s="13">
        <v>0.0</v>
      </c>
      <c r="C4612" s="13">
        <v>0.0</v>
      </c>
      <c r="D4612" s="9">
        <v>0.0</v>
      </c>
      <c r="E4612" s="9">
        <v>0.0</v>
      </c>
      <c r="F4612" s="9">
        <v>0.0</v>
      </c>
      <c r="G4612" s="9">
        <v>0.0</v>
      </c>
      <c r="H4612" s="4" t="s">
        <v>1459</v>
      </c>
      <c r="I4612" s="4" t="s">
        <v>2314</v>
      </c>
      <c r="J4612" s="4">
        <v>149.0</v>
      </c>
      <c r="L4612" s="8">
        <f t="shared" si="3"/>
        <v>45553.44219</v>
      </c>
      <c r="M4612" s="9">
        <f>IF('tab4'!$B4612=0,0,IF('tab4'!$B4612=1,1,IF('tab4'!$B4612=4,2,IF('tab4'!$B4612=5,3,IF('tab4'!$B4612=6,4,IF(AND('tab4'!$B4612=80,$X$2=2),0,-1))))))</f>
        <v>0</v>
      </c>
      <c r="N4612" s="9">
        <f>IF('tab4'!$C4612=0,0,IF('tab4'!$C4612=1,1,IF('tab4'!$C4612=4,2,IF('tab4'!$C4612=5,3,IF('tab4'!$C4612=6,4,IF(AND('tab4'!$C4612=80,$X$2=2),0,-1))))))</f>
        <v>0</v>
      </c>
      <c r="O4612" s="9">
        <f t="shared" ref="O4612:R4612" si="9223">D4612</f>
        <v>0</v>
      </c>
      <c r="P4612" s="9">
        <f t="shared" si="9223"/>
        <v>0</v>
      </c>
      <c r="Q4612" s="9">
        <f t="shared" si="9223"/>
        <v>0</v>
      </c>
      <c r="R4612" s="9">
        <f t="shared" si="9223"/>
        <v>0</v>
      </c>
      <c r="S4612" s="10">
        <f t="shared" ref="S4612:T4612" si="9224">IF(HEX2DEC(H4612) &gt;= 32768, (HEX2DEC(H4612) - 65535 - 1)/10, IF(HEX2DEC(H4612) = 32767, IF($X$2=2, S4613, 32767), HEX2DEC(H4612)/10 ))</f>
        <v>22.8</v>
      </c>
      <c r="T4612" s="10">
        <f t="shared" si="9224"/>
        <v>28.3</v>
      </c>
      <c r="U4612" s="10">
        <f t="shared" si="6"/>
        <v>32.9</v>
      </c>
    </row>
    <row r="4613" ht="14.25" customHeight="1">
      <c r="A4613" s="6" t="s">
        <v>5003</v>
      </c>
      <c r="B4613" s="13">
        <v>0.0</v>
      </c>
      <c r="C4613" s="13">
        <v>0.0</v>
      </c>
      <c r="D4613" s="9">
        <v>0.0</v>
      </c>
      <c r="E4613" s="9">
        <v>0.0</v>
      </c>
      <c r="F4613" s="9">
        <v>0.0</v>
      </c>
      <c r="G4613" s="9">
        <v>0.0</v>
      </c>
      <c r="H4613" s="4">
        <v>132.0</v>
      </c>
      <c r="I4613" s="4">
        <v>189.0</v>
      </c>
      <c r="J4613" s="4" t="s">
        <v>2263</v>
      </c>
      <c r="L4613" s="8">
        <f t="shared" si="3"/>
        <v>45553.52553</v>
      </c>
      <c r="M4613" s="9">
        <f>IF('tab4'!$B4613=0,0,IF('tab4'!$B4613=1,1,IF('tab4'!$B4613=4,2,IF('tab4'!$B4613=5,3,IF('tab4'!$B4613=6,4,IF(AND('tab4'!$B4613=80,$X$2=2),0,-1))))))</f>
        <v>0</v>
      </c>
      <c r="N4613" s="9">
        <f>IF('tab4'!$C4613=0,0,IF('tab4'!$C4613=1,1,IF('tab4'!$C4613=4,2,IF('tab4'!$C4613=5,3,IF('tab4'!$C4613=6,4,IF(AND('tab4'!$C4613=80,$X$2=2),0,-1))))))</f>
        <v>0</v>
      </c>
      <c r="O4613" s="9">
        <f t="shared" ref="O4613:R4613" si="9225">D4613</f>
        <v>0</v>
      </c>
      <c r="P4613" s="9">
        <f t="shared" si="9225"/>
        <v>0</v>
      </c>
      <c r="Q4613" s="9">
        <f t="shared" si="9225"/>
        <v>0</v>
      </c>
      <c r="R4613" s="9">
        <f t="shared" si="9225"/>
        <v>0</v>
      </c>
      <c r="S4613" s="10">
        <f t="shared" ref="S4613:T4613" si="9226">IF(HEX2DEC(H4613) &gt;= 32768, (HEX2DEC(H4613) - 65535 - 1)/10, IF(HEX2DEC(H4613) = 32767, IF($X$2=2, S4614, 32767), HEX2DEC(H4613)/10 ))</f>
        <v>30.6</v>
      </c>
      <c r="T4613" s="10">
        <f t="shared" si="9226"/>
        <v>39.3</v>
      </c>
      <c r="U4613" s="10">
        <f t="shared" si="6"/>
        <v>34.6</v>
      </c>
    </row>
    <row r="4614" ht="14.25" customHeight="1">
      <c r="A4614" s="6" t="s">
        <v>5004</v>
      </c>
      <c r="B4614" s="13">
        <v>0.0</v>
      </c>
      <c r="C4614" s="13">
        <v>0.0</v>
      </c>
      <c r="D4614" s="9">
        <v>0.0</v>
      </c>
      <c r="E4614" s="9">
        <v>0.0</v>
      </c>
      <c r="F4614" s="9">
        <v>0.0</v>
      </c>
      <c r="G4614" s="9">
        <v>0.0</v>
      </c>
      <c r="H4614" s="4">
        <v>156.0</v>
      </c>
      <c r="I4614" s="4">
        <v>199.0</v>
      </c>
      <c r="J4614" s="4">
        <v>157.0</v>
      </c>
      <c r="L4614" s="8">
        <f t="shared" si="3"/>
        <v>45553.60887</v>
      </c>
      <c r="M4614" s="9">
        <f>IF('tab4'!$B4614=0,0,IF('tab4'!$B4614=1,1,IF('tab4'!$B4614=4,2,IF('tab4'!$B4614=5,3,IF('tab4'!$B4614=6,4,IF(AND('tab4'!$B4614=80,$X$2=2),0,-1))))))</f>
        <v>0</v>
      </c>
      <c r="N4614" s="9">
        <f>IF('tab4'!$C4614=0,0,IF('tab4'!$C4614=1,1,IF('tab4'!$C4614=4,2,IF('tab4'!$C4614=5,3,IF('tab4'!$C4614=6,4,IF(AND('tab4'!$C4614=80,$X$2=2),0,-1))))))</f>
        <v>0</v>
      </c>
      <c r="O4614" s="9">
        <f t="shared" ref="O4614:R4614" si="9227">D4614</f>
        <v>0</v>
      </c>
      <c r="P4614" s="9">
        <f t="shared" si="9227"/>
        <v>0</v>
      </c>
      <c r="Q4614" s="9">
        <f t="shared" si="9227"/>
        <v>0</v>
      </c>
      <c r="R4614" s="9">
        <f t="shared" si="9227"/>
        <v>0</v>
      </c>
      <c r="S4614" s="10">
        <f t="shared" ref="S4614:T4614" si="9228">IF(HEX2DEC(H4614) &gt;= 32768, (HEX2DEC(H4614) - 65535 - 1)/10, IF(HEX2DEC(H4614) = 32767, IF($X$2=2, S4615, 32767), HEX2DEC(H4614)/10 ))</f>
        <v>34.2</v>
      </c>
      <c r="T4614" s="10">
        <f t="shared" si="9228"/>
        <v>40.9</v>
      </c>
      <c r="U4614" s="10">
        <f t="shared" si="6"/>
        <v>34.3</v>
      </c>
    </row>
    <row r="4615" ht="14.25" customHeight="1">
      <c r="A4615" s="6" t="s">
        <v>5005</v>
      </c>
      <c r="B4615" s="13">
        <v>0.0</v>
      </c>
      <c r="C4615" s="13">
        <v>0.0</v>
      </c>
      <c r="D4615" s="9">
        <v>0.0</v>
      </c>
      <c r="E4615" s="9">
        <v>0.0</v>
      </c>
      <c r="F4615" s="9">
        <v>0.0</v>
      </c>
      <c r="G4615" s="9">
        <v>0.0</v>
      </c>
      <c r="H4615" s="4">
        <v>151.0</v>
      </c>
      <c r="I4615" s="4">
        <v>172.0</v>
      </c>
      <c r="J4615" s="4">
        <v>129.0</v>
      </c>
      <c r="L4615" s="8">
        <f t="shared" si="3"/>
        <v>45553.6922</v>
      </c>
      <c r="M4615" s="9">
        <f>IF('tab4'!$B4615=0,0,IF('tab4'!$B4615=1,1,IF('tab4'!$B4615=4,2,IF('tab4'!$B4615=5,3,IF('tab4'!$B4615=6,4,IF(AND('tab4'!$B4615=80,$X$2=2),0,-1))))))</f>
        <v>0</v>
      </c>
      <c r="N4615" s="9">
        <f>IF('tab4'!$C4615=0,0,IF('tab4'!$C4615=1,1,IF('tab4'!$C4615=4,2,IF('tab4'!$C4615=5,3,IF('tab4'!$C4615=6,4,IF(AND('tab4'!$C4615=80,$X$2=2),0,-1))))))</f>
        <v>0</v>
      </c>
      <c r="O4615" s="9">
        <f t="shared" ref="O4615:R4615" si="9229">D4615</f>
        <v>0</v>
      </c>
      <c r="P4615" s="9">
        <f t="shared" si="9229"/>
        <v>0</v>
      </c>
      <c r="Q4615" s="9">
        <f t="shared" si="9229"/>
        <v>0</v>
      </c>
      <c r="R4615" s="9">
        <f t="shared" si="9229"/>
        <v>0</v>
      </c>
      <c r="S4615" s="10">
        <f t="shared" ref="S4615:T4615" si="9230">IF(HEX2DEC(H4615) &gt;= 32768, (HEX2DEC(H4615) - 65535 - 1)/10, IF(HEX2DEC(H4615) = 32767, IF($X$2=2, S4616, 32767), HEX2DEC(H4615)/10 ))</f>
        <v>33.7</v>
      </c>
      <c r="T4615" s="10">
        <f t="shared" si="9230"/>
        <v>37</v>
      </c>
      <c r="U4615" s="10">
        <f t="shared" si="6"/>
        <v>29.7</v>
      </c>
    </row>
    <row r="4616" ht="14.25" customHeight="1">
      <c r="A4616" s="6" t="s">
        <v>5006</v>
      </c>
      <c r="B4616" s="13">
        <v>0.0</v>
      </c>
      <c r="C4616" s="13">
        <v>0.0</v>
      </c>
      <c r="D4616" s="9">
        <v>0.0</v>
      </c>
      <c r="E4616" s="9">
        <v>0.0</v>
      </c>
      <c r="F4616" s="9">
        <v>0.0</v>
      </c>
      <c r="G4616" s="9">
        <v>0.0</v>
      </c>
      <c r="H4616" s="4">
        <v>117.0</v>
      </c>
      <c r="I4616" s="4" t="s">
        <v>2246</v>
      </c>
      <c r="J4616" s="4" t="s">
        <v>1883</v>
      </c>
      <c r="L4616" s="8">
        <f t="shared" si="3"/>
        <v>45553.77553</v>
      </c>
      <c r="M4616" s="9">
        <f>IF('tab4'!$B4616=0,0,IF('tab4'!$B4616=1,1,IF('tab4'!$B4616=4,2,IF('tab4'!$B4616=5,3,IF('tab4'!$B4616=6,4,IF(AND('tab4'!$B4616=80,$X$2=2),0,-1))))))</f>
        <v>0</v>
      </c>
      <c r="N4616" s="9">
        <f>IF('tab4'!$C4616=0,0,IF('tab4'!$C4616=1,1,IF('tab4'!$C4616=4,2,IF('tab4'!$C4616=5,3,IF('tab4'!$C4616=6,4,IF(AND('tab4'!$C4616=80,$X$2=2),0,-1))))))</f>
        <v>0</v>
      </c>
      <c r="O4616" s="9">
        <f t="shared" ref="O4616:R4616" si="9231">D4616</f>
        <v>0</v>
      </c>
      <c r="P4616" s="9">
        <f t="shared" si="9231"/>
        <v>0</v>
      </c>
      <c r="Q4616" s="9">
        <f t="shared" si="9231"/>
        <v>0</v>
      </c>
      <c r="R4616" s="9">
        <f t="shared" si="9231"/>
        <v>0</v>
      </c>
      <c r="S4616" s="10">
        <f t="shared" ref="S4616:T4616" si="9232">IF(HEX2DEC(H4616) &gt;= 32768, (HEX2DEC(H4616) - 65535 - 1)/10, IF(HEX2DEC(H4616) = 32767, IF($X$2=2, S4617, 32767), HEX2DEC(H4616)/10 ))</f>
        <v>27.9</v>
      </c>
      <c r="T4616" s="10">
        <f t="shared" si="9232"/>
        <v>26.8</v>
      </c>
      <c r="U4616" s="10">
        <f t="shared" si="6"/>
        <v>21.4</v>
      </c>
    </row>
    <row r="4617" ht="14.25" customHeight="1">
      <c r="A4617" s="6" t="s">
        <v>5007</v>
      </c>
      <c r="B4617" s="13">
        <v>0.0</v>
      </c>
      <c r="C4617" s="13">
        <v>0.0</v>
      </c>
      <c r="D4617" s="9">
        <v>0.0</v>
      </c>
      <c r="E4617" s="9">
        <v>0.0</v>
      </c>
      <c r="F4617" s="9">
        <v>0.0</v>
      </c>
      <c r="G4617" s="9">
        <v>0.0</v>
      </c>
      <c r="H4617" s="4" t="s">
        <v>1459</v>
      </c>
      <c r="I4617" s="4" t="s">
        <v>1810</v>
      </c>
      <c r="J4617" s="4" t="s">
        <v>1441</v>
      </c>
      <c r="L4617" s="8">
        <f t="shared" si="3"/>
        <v>45553.85888</v>
      </c>
      <c r="M4617" s="9">
        <f>IF('tab4'!$B4617=0,0,IF('tab4'!$B4617=1,1,IF('tab4'!$B4617=4,2,IF('tab4'!$B4617=5,3,IF('tab4'!$B4617=6,4,IF(AND('tab4'!$B4617=80,$X$2=2),0,-1))))))</f>
        <v>0</v>
      </c>
      <c r="N4617" s="9">
        <f>IF('tab4'!$C4617=0,0,IF('tab4'!$C4617=1,1,IF('tab4'!$C4617=4,2,IF('tab4'!$C4617=5,3,IF('tab4'!$C4617=6,4,IF(AND('tab4'!$C4617=80,$X$2=2),0,-1))))))</f>
        <v>0</v>
      </c>
      <c r="O4617" s="9">
        <f t="shared" ref="O4617:R4617" si="9233">D4617</f>
        <v>0</v>
      </c>
      <c r="P4617" s="9">
        <f t="shared" si="9233"/>
        <v>0</v>
      </c>
      <c r="Q4617" s="9">
        <f t="shared" si="9233"/>
        <v>0</v>
      </c>
      <c r="R4617" s="9">
        <f t="shared" si="9233"/>
        <v>0</v>
      </c>
      <c r="S4617" s="10">
        <f t="shared" ref="S4617:T4617" si="9234">IF(HEX2DEC(H4617) &gt;= 32768, (HEX2DEC(H4617) - 65535 - 1)/10, IF(HEX2DEC(H4617) = 32767, IF($X$2=2, S4618, 32767), HEX2DEC(H4617)/10 ))</f>
        <v>22.8</v>
      </c>
      <c r="T4617" s="10">
        <f t="shared" si="9234"/>
        <v>20.9</v>
      </c>
      <c r="U4617" s="10">
        <f t="shared" si="6"/>
        <v>18.2</v>
      </c>
    </row>
    <row r="4618" ht="14.25" customHeight="1">
      <c r="A4618" s="6" t="s">
        <v>5008</v>
      </c>
      <c r="B4618" s="13">
        <v>0.0</v>
      </c>
      <c r="C4618" s="13">
        <v>0.0</v>
      </c>
      <c r="D4618" s="9">
        <v>0.0</v>
      </c>
      <c r="E4618" s="9">
        <v>0.0</v>
      </c>
      <c r="F4618" s="9">
        <v>0.0</v>
      </c>
      <c r="G4618" s="9">
        <v>0.0</v>
      </c>
      <c r="H4618" s="4" t="s">
        <v>1366</v>
      </c>
      <c r="I4618" s="4" t="s">
        <v>1193</v>
      </c>
      <c r="J4618" s="4" t="s">
        <v>1709</v>
      </c>
      <c r="L4618" s="8">
        <f t="shared" si="3"/>
        <v>45553.94221</v>
      </c>
      <c r="M4618" s="9">
        <f>IF('tab4'!$B4618=0,0,IF('tab4'!$B4618=1,1,IF('tab4'!$B4618=4,2,IF('tab4'!$B4618=5,3,IF('tab4'!$B4618=6,4,IF(AND('tab4'!$B4618=80,$X$2=2),0,-1))))))</f>
        <v>0</v>
      </c>
      <c r="N4618" s="9">
        <f>IF('tab4'!$C4618=0,0,IF('tab4'!$C4618=1,1,IF('tab4'!$C4618=4,2,IF('tab4'!$C4618=5,3,IF('tab4'!$C4618=6,4,IF(AND('tab4'!$C4618=80,$X$2=2),0,-1))))))</f>
        <v>0</v>
      </c>
      <c r="O4618" s="9">
        <f t="shared" ref="O4618:R4618" si="9235">D4618</f>
        <v>0</v>
      </c>
      <c r="P4618" s="9">
        <f t="shared" si="9235"/>
        <v>0</v>
      </c>
      <c r="Q4618" s="9">
        <f t="shared" si="9235"/>
        <v>0</v>
      </c>
      <c r="R4618" s="9">
        <f t="shared" si="9235"/>
        <v>0</v>
      </c>
      <c r="S4618" s="10">
        <f t="shared" ref="S4618:T4618" si="9236">IF(HEX2DEC(H4618) &gt;= 32768, (HEX2DEC(H4618) - 65535 - 1)/10, IF(HEX2DEC(H4618) = 32767, IF($X$2=2, S4619, 32767), HEX2DEC(H4618)/10 ))</f>
        <v>19.8</v>
      </c>
      <c r="T4618" s="10">
        <f t="shared" si="9236"/>
        <v>17.8</v>
      </c>
      <c r="U4618" s="10">
        <f t="shared" si="6"/>
        <v>16.2</v>
      </c>
    </row>
    <row r="4619" ht="14.25" customHeight="1">
      <c r="A4619" s="6" t="s">
        <v>5009</v>
      </c>
      <c r="B4619" s="13">
        <v>0.0</v>
      </c>
      <c r="C4619" s="13">
        <v>0.0</v>
      </c>
      <c r="D4619" s="9">
        <v>0.0</v>
      </c>
      <c r="E4619" s="9">
        <v>0.0</v>
      </c>
      <c r="F4619" s="9">
        <v>0.0</v>
      </c>
      <c r="G4619" s="9">
        <v>1.0</v>
      </c>
      <c r="H4619" s="4" t="s">
        <v>720</v>
      </c>
      <c r="I4619" s="4" t="s">
        <v>1742</v>
      </c>
      <c r="J4619" s="4" t="s">
        <v>991</v>
      </c>
      <c r="L4619" s="8">
        <f t="shared" si="3"/>
        <v>45554.00641</v>
      </c>
      <c r="M4619" s="9">
        <f>IF('tab4'!$B4619=0,0,IF('tab4'!$B4619=1,1,IF('tab4'!$B4619=4,2,IF('tab4'!$B4619=5,3,IF('tab4'!$B4619=6,4,IF(AND('tab4'!$B4619=80,$X$2=2),0,-1))))))</f>
        <v>0</v>
      </c>
      <c r="N4619" s="9">
        <f>IF('tab4'!$C4619=0,0,IF('tab4'!$C4619=1,1,IF('tab4'!$C4619=4,2,IF('tab4'!$C4619=5,3,IF('tab4'!$C4619=6,4,IF(AND('tab4'!$C4619=80,$X$2=2),0,-1))))))</f>
        <v>0</v>
      </c>
      <c r="O4619" s="9">
        <f t="shared" ref="O4619:R4619" si="9237">D4619</f>
        <v>0</v>
      </c>
      <c r="P4619" s="9">
        <f t="shared" si="9237"/>
        <v>0</v>
      </c>
      <c r="Q4619" s="9">
        <f t="shared" si="9237"/>
        <v>0</v>
      </c>
      <c r="R4619" s="9">
        <f t="shared" si="9237"/>
        <v>1</v>
      </c>
      <c r="S4619" s="10">
        <f t="shared" ref="S4619:T4619" si="9238">IF(HEX2DEC(H4619) &gt;= 32768, (HEX2DEC(H4619) - 65535 - 1)/10, IF(HEX2DEC(H4619) = 32767, IF($X$2=2, S4620, 32767), HEX2DEC(H4619)/10 ))</f>
        <v>18.4</v>
      </c>
      <c r="T4619" s="10">
        <f t="shared" si="9238"/>
        <v>16.7</v>
      </c>
      <c r="U4619" s="10">
        <f t="shared" si="6"/>
        <v>17.3</v>
      </c>
    </row>
    <row r="4620" ht="14.25" customHeight="1">
      <c r="A4620" s="6" t="s">
        <v>5010</v>
      </c>
      <c r="B4620" s="13">
        <v>0.0</v>
      </c>
      <c r="C4620" s="13">
        <v>0.0</v>
      </c>
      <c r="D4620" s="9">
        <v>0.0</v>
      </c>
      <c r="E4620" s="9">
        <v>0.0</v>
      </c>
      <c r="F4620" s="9">
        <v>0.0</v>
      </c>
      <c r="G4620" s="9">
        <v>0.0</v>
      </c>
      <c r="H4620" s="4" t="s">
        <v>1737</v>
      </c>
      <c r="I4620" s="4" t="s">
        <v>1794</v>
      </c>
      <c r="J4620" s="4" t="s">
        <v>1365</v>
      </c>
      <c r="L4620" s="8">
        <f t="shared" si="3"/>
        <v>45554.01714</v>
      </c>
      <c r="M4620" s="9">
        <f>IF('tab4'!$B4620=0,0,IF('tab4'!$B4620=1,1,IF('tab4'!$B4620=4,2,IF('tab4'!$B4620=5,3,IF('tab4'!$B4620=6,4,IF(AND('tab4'!$B4620=80,$X$2=2),0,-1))))))</f>
        <v>0</v>
      </c>
      <c r="N4620" s="9">
        <f>IF('tab4'!$C4620=0,0,IF('tab4'!$C4620=1,1,IF('tab4'!$C4620=4,2,IF('tab4'!$C4620=5,3,IF('tab4'!$C4620=6,4,IF(AND('tab4'!$C4620=80,$X$2=2),0,-1))))))</f>
        <v>0</v>
      </c>
      <c r="O4620" s="9">
        <f t="shared" ref="O4620:R4620" si="9239">D4620</f>
        <v>0</v>
      </c>
      <c r="P4620" s="9">
        <f t="shared" si="9239"/>
        <v>0</v>
      </c>
      <c r="Q4620" s="9">
        <f t="shared" si="9239"/>
        <v>0</v>
      </c>
      <c r="R4620" s="9">
        <f t="shared" si="9239"/>
        <v>0</v>
      </c>
      <c r="S4620" s="10">
        <f t="shared" ref="S4620:T4620" si="9240">IF(HEX2DEC(H4620) &gt;= 32768, (HEX2DEC(H4620) - 65535 - 1)/10, IF(HEX2DEC(H4620) = 32767, IF($X$2=2, S4621, 32767), HEX2DEC(H4620)/10 ))</f>
        <v>18</v>
      </c>
      <c r="T4620" s="10">
        <f t="shared" si="9240"/>
        <v>16.5</v>
      </c>
      <c r="U4620" s="10">
        <f t="shared" si="6"/>
        <v>17.1</v>
      </c>
    </row>
    <row r="4621" ht="14.25" customHeight="1">
      <c r="A4621" s="6" t="s">
        <v>5011</v>
      </c>
      <c r="B4621" s="13">
        <v>0.0</v>
      </c>
      <c r="C4621" s="13">
        <v>0.0</v>
      </c>
      <c r="D4621" s="9">
        <v>0.0</v>
      </c>
      <c r="E4621" s="9">
        <v>0.0</v>
      </c>
      <c r="F4621" s="9">
        <v>0.0</v>
      </c>
      <c r="G4621" s="9">
        <v>0.0</v>
      </c>
      <c r="H4621" s="4">
        <v>98.0</v>
      </c>
      <c r="I4621" s="4">
        <v>89.0</v>
      </c>
      <c r="J4621" s="4">
        <v>78.0</v>
      </c>
      <c r="L4621" s="8">
        <f t="shared" si="3"/>
        <v>45554.10047</v>
      </c>
      <c r="M4621" s="9">
        <f>IF('tab4'!$B4621=0,0,IF('tab4'!$B4621=1,1,IF('tab4'!$B4621=4,2,IF('tab4'!$B4621=5,3,IF('tab4'!$B4621=6,4,IF(AND('tab4'!$B4621=80,$X$2=2),0,-1))))))</f>
        <v>0</v>
      </c>
      <c r="N4621" s="9">
        <f>IF('tab4'!$C4621=0,0,IF('tab4'!$C4621=1,1,IF('tab4'!$C4621=4,2,IF('tab4'!$C4621=5,3,IF('tab4'!$C4621=6,4,IF(AND('tab4'!$C4621=80,$X$2=2),0,-1))))))</f>
        <v>0</v>
      </c>
      <c r="O4621" s="9">
        <f t="shared" ref="O4621:R4621" si="9241">D4621</f>
        <v>0</v>
      </c>
      <c r="P4621" s="9">
        <f t="shared" si="9241"/>
        <v>0</v>
      </c>
      <c r="Q4621" s="9">
        <f t="shared" si="9241"/>
        <v>0</v>
      </c>
      <c r="R4621" s="9">
        <f t="shared" si="9241"/>
        <v>0</v>
      </c>
      <c r="S4621" s="10">
        <f t="shared" ref="S4621:T4621" si="9242">IF(HEX2DEC(H4621) &gt;= 32768, (HEX2DEC(H4621) - 65535 - 1)/10, IF(HEX2DEC(H4621) = 32767, IF($X$2=2, S4622, 32767), HEX2DEC(H4621)/10 ))</f>
        <v>15.2</v>
      </c>
      <c r="T4621" s="10">
        <f t="shared" si="9242"/>
        <v>13.7</v>
      </c>
      <c r="U4621" s="10">
        <f t="shared" si="6"/>
        <v>12</v>
      </c>
    </row>
    <row r="4622" ht="14.25" customHeight="1">
      <c r="A4622" s="6" t="s">
        <v>5012</v>
      </c>
      <c r="B4622" s="13">
        <v>0.0</v>
      </c>
      <c r="C4622" s="13">
        <v>0.0</v>
      </c>
      <c r="D4622" s="9">
        <v>0.0</v>
      </c>
      <c r="E4622" s="9">
        <v>0.0</v>
      </c>
      <c r="F4622" s="9">
        <v>0.0</v>
      </c>
      <c r="G4622" s="9">
        <v>0.0</v>
      </c>
      <c r="H4622" s="4">
        <v>81.0</v>
      </c>
      <c r="I4622" s="4">
        <v>72.0</v>
      </c>
      <c r="J4622" s="4" t="s">
        <v>338</v>
      </c>
      <c r="L4622" s="8">
        <f t="shared" si="3"/>
        <v>45554.18381</v>
      </c>
      <c r="M4622" s="9">
        <f>IF('tab4'!$B4622=0,0,IF('tab4'!$B4622=1,1,IF('tab4'!$B4622=4,2,IF('tab4'!$B4622=5,3,IF('tab4'!$B4622=6,4,IF(AND('tab4'!$B4622=80,$X$2=2),0,-1))))))</f>
        <v>0</v>
      </c>
      <c r="N4622" s="9">
        <f>IF('tab4'!$C4622=0,0,IF('tab4'!$C4622=1,1,IF('tab4'!$C4622=4,2,IF('tab4'!$C4622=5,3,IF('tab4'!$C4622=6,4,IF(AND('tab4'!$C4622=80,$X$2=2),0,-1))))))</f>
        <v>0</v>
      </c>
      <c r="O4622" s="9">
        <f t="shared" ref="O4622:R4622" si="9243">D4622</f>
        <v>0</v>
      </c>
      <c r="P4622" s="9">
        <f t="shared" si="9243"/>
        <v>0</v>
      </c>
      <c r="Q4622" s="9">
        <f t="shared" si="9243"/>
        <v>0</v>
      </c>
      <c r="R4622" s="9">
        <f t="shared" si="9243"/>
        <v>0</v>
      </c>
      <c r="S4622" s="10">
        <f t="shared" ref="S4622:T4622" si="9244">IF(HEX2DEC(H4622) &gt;= 32768, (HEX2DEC(H4622) - 65535 - 1)/10, IF(HEX2DEC(H4622) = 32767, IF($X$2=2, S4623, 32767), HEX2DEC(H4622)/10 ))</f>
        <v>12.9</v>
      </c>
      <c r="T4622" s="10">
        <f t="shared" si="9244"/>
        <v>11.4</v>
      </c>
      <c r="U4622" s="10">
        <f t="shared" si="6"/>
        <v>10.6</v>
      </c>
    </row>
    <row r="4623" ht="14.25" customHeight="1">
      <c r="A4623" s="6" t="s">
        <v>5013</v>
      </c>
      <c r="B4623" s="13">
        <v>0.0</v>
      </c>
      <c r="C4623" s="13">
        <v>0.0</v>
      </c>
      <c r="D4623" s="9">
        <v>0.0</v>
      </c>
      <c r="E4623" s="9">
        <v>0.0</v>
      </c>
      <c r="F4623" s="9">
        <v>0.0</v>
      </c>
      <c r="G4623" s="9">
        <v>0.0</v>
      </c>
      <c r="H4623" s="4">
        <v>74.0</v>
      </c>
      <c r="I4623" s="4">
        <v>66.0</v>
      </c>
      <c r="J4623" s="4">
        <v>61.0</v>
      </c>
      <c r="L4623" s="8">
        <f t="shared" si="3"/>
        <v>45554.26715</v>
      </c>
      <c r="M4623" s="9">
        <f>IF('tab4'!$B4623=0,0,IF('tab4'!$B4623=1,1,IF('tab4'!$B4623=4,2,IF('tab4'!$B4623=5,3,IF('tab4'!$B4623=6,4,IF(AND('tab4'!$B4623=80,$X$2=2),0,-1))))))</f>
        <v>0</v>
      </c>
      <c r="N4623" s="9">
        <f>IF('tab4'!$C4623=0,0,IF('tab4'!$C4623=1,1,IF('tab4'!$C4623=4,2,IF('tab4'!$C4623=5,3,IF('tab4'!$C4623=6,4,IF(AND('tab4'!$C4623=80,$X$2=2),0,-1))))))</f>
        <v>0</v>
      </c>
      <c r="O4623" s="9">
        <f t="shared" ref="O4623:R4623" si="9245">D4623</f>
        <v>0</v>
      </c>
      <c r="P4623" s="9">
        <f t="shared" si="9245"/>
        <v>0</v>
      </c>
      <c r="Q4623" s="9">
        <f t="shared" si="9245"/>
        <v>0</v>
      </c>
      <c r="R4623" s="9">
        <f t="shared" si="9245"/>
        <v>0</v>
      </c>
      <c r="S4623" s="10">
        <f t="shared" ref="S4623:T4623" si="9246">IF(HEX2DEC(H4623) &gt;= 32768, (HEX2DEC(H4623) - 65535 - 1)/10, IF(HEX2DEC(H4623) = 32767, IF($X$2=2, S4624, 32767), HEX2DEC(H4623)/10 ))</f>
        <v>11.6</v>
      </c>
      <c r="T4623" s="10">
        <f t="shared" si="9246"/>
        <v>10.2</v>
      </c>
      <c r="U4623" s="10">
        <f t="shared" si="6"/>
        <v>9.7</v>
      </c>
    </row>
    <row r="4624" ht="14.25" customHeight="1">
      <c r="A4624" s="6" t="s">
        <v>5014</v>
      </c>
      <c r="B4624" s="13">
        <v>0.0</v>
      </c>
      <c r="C4624" s="13">
        <v>0.0</v>
      </c>
      <c r="D4624" s="9">
        <v>0.0</v>
      </c>
      <c r="E4624" s="9">
        <v>0.0</v>
      </c>
      <c r="F4624" s="9">
        <v>0.0</v>
      </c>
      <c r="G4624" s="9">
        <v>0.0</v>
      </c>
      <c r="H4624" s="4">
        <v>89.0</v>
      </c>
      <c r="I4624" s="4" t="s">
        <v>1220</v>
      </c>
      <c r="J4624" s="4">
        <v>98.0</v>
      </c>
      <c r="L4624" s="8">
        <f t="shared" si="3"/>
        <v>45554.35049</v>
      </c>
      <c r="M4624" s="9">
        <f>IF('tab4'!$B4624=0,0,IF('tab4'!$B4624=1,1,IF('tab4'!$B4624=4,2,IF('tab4'!$B4624=5,3,IF('tab4'!$B4624=6,4,IF(AND('tab4'!$B4624=80,$X$2=2),0,-1))))))</f>
        <v>0</v>
      </c>
      <c r="N4624" s="9">
        <f>IF('tab4'!$C4624=0,0,IF('tab4'!$C4624=1,1,IF('tab4'!$C4624=4,2,IF('tab4'!$C4624=5,3,IF('tab4'!$C4624=6,4,IF(AND('tab4'!$C4624=80,$X$2=2),0,-1))))))</f>
        <v>0</v>
      </c>
      <c r="O4624" s="9">
        <f t="shared" ref="O4624:R4624" si="9247">D4624</f>
        <v>0</v>
      </c>
      <c r="P4624" s="9">
        <f t="shared" si="9247"/>
        <v>0</v>
      </c>
      <c r="Q4624" s="9">
        <f t="shared" si="9247"/>
        <v>0</v>
      </c>
      <c r="R4624" s="9">
        <f t="shared" si="9247"/>
        <v>0</v>
      </c>
      <c r="S4624" s="10">
        <f t="shared" ref="S4624:T4624" si="9248">IF(HEX2DEC(H4624) &gt;= 32768, (HEX2DEC(H4624) - 65535 - 1)/10, IF(HEX2DEC(H4624) = 32767, IF($X$2=2, S4625, 32767), HEX2DEC(H4624)/10 ))</f>
        <v>13.7</v>
      </c>
      <c r="T4624" s="10">
        <f t="shared" si="9248"/>
        <v>13.8</v>
      </c>
      <c r="U4624" s="10">
        <f t="shared" si="6"/>
        <v>15.2</v>
      </c>
    </row>
    <row r="4625" ht="14.25" customHeight="1">
      <c r="A4625" s="6" t="s">
        <v>5015</v>
      </c>
      <c r="B4625" s="13">
        <v>0.0</v>
      </c>
      <c r="C4625" s="13">
        <v>0.0</v>
      </c>
      <c r="D4625" s="9">
        <v>0.0</v>
      </c>
      <c r="E4625" s="9">
        <v>0.0</v>
      </c>
      <c r="F4625" s="9">
        <v>0.0</v>
      </c>
      <c r="G4625" s="9">
        <v>0.0</v>
      </c>
      <c r="H4625" s="4" t="s">
        <v>1838</v>
      </c>
      <c r="I4625" s="4">
        <v>105.0</v>
      </c>
      <c r="J4625" s="4">
        <v>126.0</v>
      </c>
      <c r="L4625" s="8">
        <f t="shared" si="3"/>
        <v>45554.43382</v>
      </c>
      <c r="M4625" s="9">
        <f>IF('tab4'!$B4625=0,0,IF('tab4'!$B4625=1,1,IF('tab4'!$B4625=4,2,IF('tab4'!$B4625=5,3,IF('tab4'!$B4625=6,4,IF(AND('tab4'!$B4625=80,$X$2=2),0,-1))))))</f>
        <v>0</v>
      </c>
      <c r="N4625" s="9">
        <f>IF('tab4'!$C4625=0,0,IF('tab4'!$C4625=1,1,IF('tab4'!$C4625=4,2,IF('tab4'!$C4625=5,3,IF('tab4'!$C4625=6,4,IF(AND('tab4'!$C4625=80,$X$2=2),0,-1))))))</f>
        <v>0</v>
      </c>
      <c r="O4625" s="9">
        <f t="shared" ref="O4625:R4625" si="9249">D4625</f>
        <v>0</v>
      </c>
      <c r="P4625" s="9">
        <f t="shared" si="9249"/>
        <v>0</v>
      </c>
      <c r="Q4625" s="9">
        <f t="shared" si="9249"/>
        <v>0</v>
      </c>
      <c r="R4625" s="9">
        <f t="shared" si="9249"/>
        <v>0</v>
      </c>
      <c r="S4625" s="10">
        <f t="shared" ref="S4625:T4625" si="9250">IF(HEX2DEC(H4625) &gt;= 32768, (HEX2DEC(H4625) - 65535 - 1)/10, IF(HEX2DEC(H4625) = 32767, IF($X$2=2, S4626, 32767), HEX2DEC(H4625)/10 ))</f>
        <v>21</v>
      </c>
      <c r="T4625" s="10">
        <f t="shared" si="9250"/>
        <v>26.1</v>
      </c>
      <c r="U4625" s="10">
        <f t="shared" si="6"/>
        <v>29.4</v>
      </c>
    </row>
    <row r="4626" ht="14.25" customHeight="1">
      <c r="A4626" s="6" t="s">
        <v>5016</v>
      </c>
      <c r="B4626" s="13">
        <v>0.0</v>
      </c>
      <c r="C4626" s="13">
        <v>0.0</v>
      </c>
      <c r="D4626" s="9">
        <v>0.0</v>
      </c>
      <c r="E4626" s="9">
        <v>0.0</v>
      </c>
      <c r="F4626" s="9">
        <v>0.0</v>
      </c>
      <c r="G4626" s="9">
        <v>0.0</v>
      </c>
      <c r="H4626" s="4" t="s">
        <v>1995</v>
      </c>
      <c r="I4626" s="4">
        <v>108.0</v>
      </c>
      <c r="J4626" s="4" t="s">
        <v>1005</v>
      </c>
      <c r="L4626" s="8">
        <f t="shared" si="3"/>
        <v>45554.51715</v>
      </c>
      <c r="M4626" s="9">
        <f>IF('tab4'!$B4626=0,0,IF('tab4'!$B4626=1,1,IF('tab4'!$B4626=4,2,IF('tab4'!$B4626=5,3,IF('tab4'!$B4626=6,4,IF(AND('tab4'!$B4626=80,$X$2=2),0,-1))))))</f>
        <v>0</v>
      </c>
      <c r="N4626" s="9">
        <f>IF('tab4'!$C4626=0,0,IF('tab4'!$C4626=1,1,IF('tab4'!$C4626=4,2,IF('tab4'!$C4626=5,3,IF('tab4'!$C4626=6,4,IF(AND('tab4'!$C4626=80,$X$2=2),0,-1))))))</f>
        <v>0</v>
      </c>
      <c r="O4626" s="9">
        <f t="shared" ref="O4626:R4626" si="9251">D4626</f>
        <v>0</v>
      </c>
      <c r="P4626" s="9">
        <f t="shared" si="9251"/>
        <v>0</v>
      </c>
      <c r="Q4626" s="9">
        <f t="shared" si="9251"/>
        <v>0</v>
      </c>
      <c r="R4626" s="9">
        <f t="shared" si="9251"/>
        <v>0</v>
      </c>
      <c r="S4626" s="10">
        <f t="shared" ref="S4626:T4626" si="9252">IF(HEX2DEC(H4626) &gt;= 32768, (HEX2DEC(H4626) - 65535 - 1)/10, IF(HEX2DEC(H4626) = 32767, IF($X$2=2, S4627, 32767), HEX2DEC(H4626)/10 ))</f>
        <v>23.9</v>
      </c>
      <c r="T4626" s="10">
        <f t="shared" si="9252"/>
        <v>26.4</v>
      </c>
      <c r="U4626" s="10">
        <f t="shared" si="6"/>
        <v>22.9</v>
      </c>
    </row>
    <row r="4627" ht="14.25" customHeight="1">
      <c r="A4627" s="6" t="s">
        <v>5017</v>
      </c>
      <c r="B4627" s="13">
        <v>0.0</v>
      </c>
      <c r="C4627" s="13">
        <v>0.0</v>
      </c>
      <c r="D4627" s="9">
        <v>0.0</v>
      </c>
      <c r="E4627" s="9">
        <v>0.0</v>
      </c>
      <c r="F4627" s="9">
        <v>0.0</v>
      </c>
      <c r="G4627" s="9">
        <v>0.0</v>
      </c>
      <c r="H4627" s="4" t="s">
        <v>2536</v>
      </c>
      <c r="I4627" s="4">
        <v>141.0</v>
      </c>
      <c r="J4627" s="4" t="s">
        <v>2152</v>
      </c>
      <c r="L4627" s="8">
        <f t="shared" si="3"/>
        <v>45554.6005</v>
      </c>
      <c r="M4627" s="9">
        <f>IF('tab4'!$B4627=0,0,IF('tab4'!$B4627=1,1,IF('tab4'!$B4627=4,2,IF('tab4'!$B4627=5,3,IF('tab4'!$B4627=6,4,IF(AND('tab4'!$B4627=80,$X$2=2),0,-1))))))</f>
        <v>0</v>
      </c>
      <c r="N4627" s="9">
        <f>IF('tab4'!$C4627=0,0,IF('tab4'!$C4627=1,1,IF('tab4'!$C4627=4,2,IF('tab4'!$C4627=5,3,IF('tab4'!$C4627=6,4,IF(AND('tab4'!$C4627=80,$X$2=2),0,-1))))))</f>
        <v>0</v>
      </c>
      <c r="O4627" s="9">
        <f t="shared" ref="O4627:R4627" si="9253">D4627</f>
        <v>0</v>
      </c>
      <c r="P4627" s="9">
        <f t="shared" si="9253"/>
        <v>0</v>
      </c>
      <c r="Q4627" s="9">
        <f t="shared" si="9253"/>
        <v>0</v>
      </c>
      <c r="R4627" s="9">
        <f t="shared" si="9253"/>
        <v>0</v>
      </c>
      <c r="S4627" s="10">
        <f t="shared" ref="S4627:T4627" si="9254">IF(HEX2DEC(H4627) &gt;= 32768, (HEX2DEC(H4627) - 65535 - 1)/10, IF(HEX2DEC(H4627) = 32767, IF($X$2=2, S4628, 32767), HEX2DEC(H4627)/10 ))</f>
        <v>26.7</v>
      </c>
      <c r="T4627" s="10">
        <f t="shared" si="9254"/>
        <v>32.1</v>
      </c>
      <c r="U4627" s="10">
        <f t="shared" si="6"/>
        <v>30.3</v>
      </c>
    </row>
    <row r="4628" ht="14.25" customHeight="1">
      <c r="A4628" s="6" t="s">
        <v>5018</v>
      </c>
      <c r="B4628" s="13">
        <v>0.0</v>
      </c>
      <c r="C4628" s="13">
        <v>0.0</v>
      </c>
      <c r="D4628" s="9">
        <v>0.0</v>
      </c>
      <c r="E4628" s="9">
        <v>0.0</v>
      </c>
      <c r="F4628" s="9">
        <v>0.0</v>
      </c>
      <c r="G4628" s="9">
        <v>0.0</v>
      </c>
      <c r="H4628" s="4" t="s">
        <v>972</v>
      </c>
      <c r="I4628" s="4">
        <v>131.0</v>
      </c>
      <c r="J4628" s="4">
        <v>120.0</v>
      </c>
      <c r="L4628" s="8">
        <f t="shared" si="3"/>
        <v>45554.68383</v>
      </c>
      <c r="M4628" s="9">
        <f>IF('tab4'!$B4628=0,0,IF('tab4'!$B4628=1,1,IF('tab4'!$B4628=4,2,IF('tab4'!$B4628=5,3,IF('tab4'!$B4628=6,4,IF(AND('tab4'!$B4628=80,$X$2=2),0,-1))))))</f>
        <v>0</v>
      </c>
      <c r="N4628" s="9">
        <f>IF('tab4'!$C4628=0,0,IF('tab4'!$C4628=1,1,IF('tab4'!$C4628=4,2,IF('tab4'!$C4628=5,3,IF('tab4'!$C4628=6,4,IF(AND('tab4'!$C4628=80,$X$2=2),0,-1))))))</f>
        <v>0</v>
      </c>
      <c r="O4628" s="9">
        <f t="shared" ref="O4628:R4628" si="9255">D4628</f>
        <v>0</v>
      </c>
      <c r="P4628" s="9">
        <f t="shared" si="9255"/>
        <v>0</v>
      </c>
      <c r="Q4628" s="9">
        <f t="shared" si="9255"/>
        <v>0</v>
      </c>
      <c r="R4628" s="9">
        <f t="shared" si="9255"/>
        <v>0</v>
      </c>
      <c r="S4628" s="10">
        <f t="shared" ref="S4628:T4628" si="9256">IF(HEX2DEC(H4628) &gt;= 32768, (HEX2DEC(H4628) - 65535 - 1)/10, IF(HEX2DEC(H4628) = 32767, IF($X$2=2, S4629, 32767), HEX2DEC(H4628)/10 ))</f>
        <v>27.1</v>
      </c>
      <c r="T4628" s="10">
        <f t="shared" si="9256"/>
        <v>30.5</v>
      </c>
      <c r="U4628" s="10">
        <f t="shared" si="6"/>
        <v>28.8</v>
      </c>
    </row>
    <row r="4629" ht="14.25" customHeight="1">
      <c r="A4629" s="6" t="s">
        <v>5019</v>
      </c>
      <c r="B4629" s="13">
        <v>0.0</v>
      </c>
      <c r="C4629" s="13">
        <v>0.0</v>
      </c>
      <c r="D4629" s="9">
        <v>0.0</v>
      </c>
      <c r="E4629" s="9">
        <v>0.0</v>
      </c>
      <c r="F4629" s="9">
        <v>0.0</v>
      </c>
      <c r="G4629" s="9">
        <v>0.0</v>
      </c>
      <c r="H4629" s="4" t="s">
        <v>2301</v>
      </c>
      <c r="I4629" s="4" t="s">
        <v>2301</v>
      </c>
      <c r="J4629" s="4" t="s">
        <v>1589</v>
      </c>
      <c r="L4629" s="8">
        <f t="shared" si="3"/>
        <v>45554.76718</v>
      </c>
      <c r="M4629" s="9">
        <f>IF('tab4'!$B4629=0,0,IF('tab4'!$B4629=1,1,IF('tab4'!$B4629=4,2,IF('tab4'!$B4629=5,3,IF('tab4'!$B4629=6,4,IF(AND('tab4'!$B4629=80,$X$2=2),0,-1))))))</f>
        <v>0</v>
      </c>
      <c r="N4629" s="9">
        <f>IF('tab4'!$C4629=0,0,IF('tab4'!$C4629=1,1,IF('tab4'!$C4629=4,2,IF('tab4'!$C4629=5,3,IF('tab4'!$C4629=6,4,IF(AND('tab4'!$C4629=80,$X$2=2),0,-1))))))</f>
        <v>0</v>
      </c>
      <c r="O4629" s="9">
        <f t="shared" ref="O4629:R4629" si="9257">D4629</f>
        <v>0</v>
      </c>
      <c r="P4629" s="9">
        <f t="shared" si="9257"/>
        <v>0</v>
      </c>
      <c r="Q4629" s="9">
        <f t="shared" si="9257"/>
        <v>0</v>
      </c>
      <c r="R4629" s="9">
        <f t="shared" si="9257"/>
        <v>0</v>
      </c>
      <c r="S4629" s="10">
        <f t="shared" ref="S4629:T4629" si="9258">IF(HEX2DEC(H4629) &gt;= 32768, (HEX2DEC(H4629) - 65535 - 1)/10, IF(HEX2DEC(H4629) = 32767, IF($X$2=2, S4630, 32767), HEX2DEC(H4629)/10 ))</f>
        <v>24.2</v>
      </c>
      <c r="T4629" s="10">
        <f t="shared" si="9258"/>
        <v>24.2</v>
      </c>
      <c r="U4629" s="10">
        <f t="shared" si="6"/>
        <v>21.1</v>
      </c>
    </row>
    <row r="4630" ht="14.25" customHeight="1">
      <c r="A4630" s="6" t="s">
        <v>5020</v>
      </c>
      <c r="B4630" s="13">
        <v>0.0</v>
      </c>
      <c r="C4630" s="13">
        <v>0.0</v>
      </c>
      <c r="D4630" s="9">
        <v>0.0</v>
      </c>
      <c r="E4630" s="9">
        <v>0.0</v>
      </c>
      <c r="F4630" s="9">
        <v>0.0</v>
      </c>
      <c r="G4630" s="9">
        <v>0.0</v>
      </c>
      <c r="H4630" s="4" t="s">
        <v>1191</v>
      </c>
      <c r="I4630" s="4" t="s">
        <v>1193</v>
      </c>
      <c r="J4630" s="4" t="s">
        <v>1460</v>
      </c>
      <c r="L4630" s="8">
        <f t="shared" si="3"/>
        <v>45554.85052</v>
      </c>
      <c r="M4630" s="9">
        <f>IF('tab4'!$B4630=0,0,IF('tab4'!$B4630=1,1,IF('tab4'!$B4630=4,2,IF('tab4'!$B4630=5,3,IF('tab4'!$B4630=6,4,IF(AND('tab4'!$B4630=80,$X$2=2),0,-1))))))</f>
        <v>0</v>
      </c>
      <c r="N4630" s="9">
        <f>IF('tab4'!$C4630=0,0,IF('tab4'!$C4630=1,1,IF('tab4'!$C4630=4,2,IF('tab4'!$C4630=5,3,IF('tab4'!$C4630=6,4,IF(AND('tab4'!$C4630=80,$X$2=2),0,-1))))))</f>
        <v>0</v>
      </c>
      <c r="O4630" s="9">
        <f t="shared" ref="O4630:R4630" si="9259">D4630</f>
        <v>0</v>
      </c>
      <c r="P4630" s="9">
        <f t="shared" si="9259"/>
        <v>0</v>
      </c>
      <c r="Q4630" s="9">
        <f t="shared" si="9259"/>
        <v>0</v>
      </c>
      <c r="R4630" s="9">
        <f t="shared" si="9259"/>
        <v>0</v>
      </c>
      <c r="S4630" s="10">
        <f t="shared" ref="S4630:T4630" si="9260">IF(HEX2DEC(H4630) &gt;= 32768, (HEX2DEC(H4630) - 65535 - 1)/10, IF(HEX2DEC(H4630) = 32767, IF($X$2=2, S4631, 32767), HEX2DEC(H4630)/10 ))</f>
        <v>19.6</v>
      </c>
      <c r="T4630" s="10">
        <f t="shared" si="9260"/>
        <v>17.8</v>
      </c>
      <c r="U4630" s="10">
        <f t="shared" si="6"/>
        <v>16</v>
      </c>
    </row>
    <row r="4631" ht="14.25" customHeight="1">
      <c r="A4631" s="6" t="s">
        <v>5021</v>
      </c>
      <c r="B4631" s="13">
        <v>0.0</v>
      </c>
      <c r="C4631" s="13">
        <v>0.0</v>
      </c>
      <c r="D4631" s="9">
        <v>0.0</v>
      </c>
      <c r="E4631" s="9">
        <v>0.0</v>
      </c>
      <c r="F4631" s="9">
        <v>0.0</v>
      </c>
      <c r="G4631" s="9">
        <v>0.0</v>
      </c>
      <c r="H4631" s="4" t="s">
        <v>1606</v>
      </c>
      <c r="I4631" s="4">
        <v>97.0</v>
      </c>
      <c r="J4631" s="4">
        <v>91.0</v>
      </c>
      <c r="L4631" s="8">
        <f t="shared" si="3"/>
        <v>45554.93385</v>
      </c>
      <c r="M4631" s="9">
        <f>IF('tab4'!$B4631=0,0,IF('tab4'!$B4631=1,1,IF('tab4'!$B4631=4,2,IF('tab4'!$B4631=5,3,IF('tab4'!$B4631=6,4,IF(AND('tab4'!$B4631=80,$X$2=2),0,-1))))))</f>
        <v>0</v>
      </c>
      <c r="N4631" s="9">
        <f>IF('tab4'!$C4631=0,0,IF('tab4'!$C4631=1,1,IF('tab4'!$C4631=4,2,IF('tab4'!$C4631=5,3,IF('tab4'!$C4631=6,4,IF(AND('tab4'!$C4631=80,$X$2=2),0,-1))))))</f>
        <v>0</v>
      </c>
      <c r="O4631" s="9">
        <f t="shared" ref="O4631:R4631" si="9261">D4631</f>
        <v>0</v>
      </c>
      <c r="P4631" s="9">
        <f t="shared" si="9261"/>
        <v>0</v>
      </c>
      <c r="Q4631" s="9">
        <f t="shared" si="9261"/>
        <v>0</v>
      </c>
      <c r="R4631" s="9">
        <f t="shared" si="9261"/>
        <v>0</v>
      </c>
      <c r="S4631" s="10">
        <f t="shared" ref="S4631:T4631" si="9262">IF(HEX2DEC(H4631) &gt;= 32768, (HEX2DEC(H4631) - 65535 - 1)/10, IF(HEX2DEC(H4631) = 32767, IF($X$2=2, S4632, 32767), HEX2DEC(H4631)/10 ))</f>
        <v>16.8</v>
      </c>
      <c r="T4631" s="10">
        <f t="shared" si="9262"/>
        <v>15.1</v>
      </c>
      <c r="U4631" s="10">
        <f t="shared" si="6"/>
        <v>14.5</v>
      </c>
    </row>
    <row r="4632" ht="14.25" customHeight="1">
      <c r="A4632" s="6" t="s">
        <v>5022</v>
      </c>
      <c r="B4632" s="13">
        <v>0.0</v>
      </c>
      <c r="C4632" s="13">
        <v>0.0</v>
      </c>
      <c r="D4632" s="9">
        <v>0.0</v>
      </c>
      <c r="E4632" s="9">
        <v>0.0</v>
      </c>
      <c r="F4632" s="9">
        <v>0.0</v>
      </c>
      <c r="G4632" s="9">
        <v>0.0</v>
      </c>
      <c r="H4632" s="4">
        <v>93.0</v>
      </c>
      <c r="I4632" s="4">
        <v>84.0</v>
      </c>
      <c r="J4632" s="4">
        <v>86.0</v>
      </c>
      <c r="L4632" s="8">
        <f t="shared" si="3"/>
        <v>45555.0172</v>
      </c>
      <c r="M4632" s="9">
        <f>IF('tab4'!$B4632=0,0,IF('tab4'!$B4632=1,1,IF('tab4'!$B4632=4,2,IF('tab4'!$B4632=5,3,IF('tab4'!$B4632=6,4,IF(AND('tab4'!$B4632=80,$X$2=2),0,-1))))))</f>
        <v>0</v>
      </c>
      <c r="N4632" s="9">
        <f>IF('tab4'!$C4632=0,0,IF('tab4'!$C4632=1,1,IF('tab4'!$C4632=4,2,IF('tab4'!$C4632=5,3,IF('tab4'!$C4632=6,4,IF(AND('tab4'!$C4632=80,$X$2=2),0,-1))))))</f>
        <v>0</v>
      </c>
      <c r="O4632" s="9">
        <f t="shared" ref="O4632:R4632" si="9263">D4632</f>
        <v>0</v>
      </c>
      <c r="P4632" s="9">
        <f t="shared" si="9263"/>
        <v>0</v>
      </c>
      <c r="Q4632" s="9">
        <f t="shared" si="9263"/>
        <v>0</v>
      </c>
      <c r="R4632" s="9">
        <f t="shared" si="9263"/>
        <v>0</v>
      </c>
      <c r="S4632" s="10">
        <f t="shared" ref="S4632:T4632" si="9264">IF(HEX2DEC(H4632) &gt;= 32768, (HEX2DEC(H4632) - 65535 - 1)/10, IF(HEX2DEC(H4632) = 32767, IF($X$2=2, S4633, 32767), HEX2DEC(H4632)/10 ))</f>
        <v>14.7</v>
      </c>
      <c r="T4632" s="10">
        <f t="shared" si="9264"/>
        <v>13.2</v>
      </c>
      <c r="U4632" s="10">
        <f t="shared" si="6"/>
        <v>13.4</v>
      </c>
    </row>
    <row r="4633" ht="14.25" customHeight="1">
      <c r="A4633" s="6" t="s">
        <v>5023</v>
      </c>
      <c r="B4633" s="13">
        <v>0.0</v>
      </c>
      <c r="C4633" s="13">
        <v>0.0</v>
      </c>
      <c r="D4633" s="9">
        <v>0.0</v>
      </c>
      <c r="E4633" s="9">
        <v>0.0</v>
      </c>
      <c r="F4633" s="9">
        <v>0.0</v>
      </c>
      <c r="G4633" s="9">
        <v>0.0</v>
      </c>
      <c r="H4633" s="4">
        <v>81.0</v>
      </c>
      <c r="I4633" s="4">
        <v>73.0</v>
      </c>
      <c r="J4633" s="4">
        <v>71.0</v>
      </c>
      <c r="L4633" s="8">
        <f t="shared" si="3"/>
        <v>45555.10053</v>
      </c>
      <c r="M4633" s="9">
        <f>IF('tab4'!$B4633=0,0,IF('tab4'!$B4633=1,1,IF('tab4'!$B4633=4,2,IF('tab4'!$B4633=5,3,IF('tab4'!$B4633=6,4,IF(AND('tab4'!$B4633=80,$X$2=2),0,-1))))))</f>
        <v>0</v>
      </c>
      <c r="N4633" s="9">
        <f>IF('tab4'!$C4633=0,0,IF('tab4'!$C4633=1,1,IF('tab4'!$C4633=4,2,IF('tab4'!$C4633=5,3,IF('tab4'!$C4633=6,4,IF(AND('tab4'!$C4633=80,$X$2=2),0,-1))))))</f>
        <v>0</v>
      </c>
      <c r="O4633" s="9">
        <f t="shared" ref="O4633:R4633" si="9265">D4633</f>
        <v>0</v>
      </c>
      <c r="P4633" s="9">
        <f t="shared" si="9265"/>
        <v>0</v>
      </c>
      <c r="Q4633" s="9">
        <f t="shared" si="9265"/>
        <v>0</v>
      </c>
      <c r="R4633" s="9">
        <f t="shared" si="9265"/>
        <v>0</v>
      </c>
      <c r="S4633" s="10">
        <f t="shared" ref="S4633:T4633" si="9266">IF(HEX2DEC(H4633) &gt;= 32768, (HEX2DEC(H4633) - 65535 - 1)/10, IF(HEX2DEC(H4633) = 32767, IF($X$2=2, S4634, 32767), HEX2DEC(H4633)/10 ))</f>
        <v>12.9</v>
      </c>
      <c r="T4633" s="10">
        <f t="shared" si="9266"/>
        <v>11.5</v>
      </c>
      <c r="U4633" s="10">
        <f t="shared" si="6"/>
        <v>11.3</v>
      </c>
    </row>
    <row r="4634" ht="14.25" customHeight="1">
      <c r="A4634" s="6" t="s">
        <v>5024</v>
      </c>
      <c r="B4634" s="13">
        <v>0.0</v>
      </c>
      <c r="C4634" s="13">
        <v>0.0</v>
      </c>
      <c r="D4634" s="9">
        <v>0.0</v>
      </c>
      <c r="E4634" s="9">
        <v>0.0</v>
      </c>
      <c r="F4634" s="9">
        <v>0.0</v>
      </c>
      <c r="G4634" s="9">
        <v>0.0</v>
      </c>
      <c r="H4634" s="4">
        <v>72.0</v>
      </c>
      <c r="I4634" s="4">
        <v>65.0</v>
      </c>
      <c r="J4634" s="4" t="s">
        <v>339</v>
      </c>
      <c r="L4634" s="8">
        <f t="shared" si="3"/>
        <v>45555.18387</v>
      </c>
      <c r="M4634" s="9">
        <f>IF('tab4'!$B4634=0,0,IF('tab4'!$B4634=1,1,IF('tab4'!$B4634=4,2,IF('tab4'!$B4634=5,3,IF('tab4'!$B4634=6,4,IF(AND('tab4'!$B4634=80,$X$2=2),0,-1))))))</f>
        <v>0</v>
      </c>
      <c r="N4634" s="9">
        <f>IF('tab4'!$C4634=0,0,IF('tab4'!$C4634=1,1,IF('tab4'!$C4634=4,2,IF('tab4'!$C4634=5,3,IF('tab4'!$C4634=6,4,IF(AND('tab4'!$C4634=80,$X$2=2),0,-1))))))</f>
        <v>0</v>
      </c>
      <c r="O4634" s="9">
        <f t="shared" ref="O4634:R4634" si="9267">D4634</f>
        <v>0</v>
      </c>
      <c r="P4634" s="9">
        <f t="shared" si="9267"/>
        <v>0</v>
      </c>
      <c r="Q4634" s="9">
        <f t="shared" si="9267"/>
        <v>0</v>
      </c>
      <c r="R4634" s="9">
        <f t="shared" si="9267"/>
        <v>0</v>
      </c>
      <c r="S4634" s="10">
        <f t="shared" ref="S4634:T4634" si="9268">IF(HEX2DEC(H4634) &gt;= 32768, (HEX2DEC(H4634) - 65535 - 1)/10, IF(HEX2DEC(H4634) = 32767, IF($X$2=2, S4635, 32767), HEX2DEC(H4634)/10 ))</f>
        <v>11.4</v>
      </c>
      <c r="T4634" s="10">
        <f t="shared" si="9268"/>
        <v>10.1</v>
      </c>
      <c r="U4634" s="10">
        <f t="shared" si="6"/>
        <v>10.7</v>
      </c>
    </row>
    <row r="4635" ht="14.25" customHeight="1">
      <c r="A4635" s="6" t="s">
        <v>5025</v>
      </c>
      <c r="B4635" s="13">
        <v>0.0</v>
      </c>
      <c r="C4635" s="13">
        <v>0.0</v>
      </c>
      <c r="D4635" s="9">
        <v>0.0</v>
      </c>
      <c r="E4635" s="9">
        <v>0.0</v>
      </c>
      <c r="F4635" s="9">
        <v>0.0</v>
      </c>
      <c r="G4635" s="9">
        <v>0.0</v>
      </c>
      <c r="H4635" s="4">
        <v>66.0</v>
      </c>
      <c r="I4635" s="4">
        <v>59.0</v>
      </c>
      <c r="J4635" s="4">
        <v>65.0</v>
      </c>
      <c r="L4635" s="8">
        <f t="shared" si="3"/>
        <v>45555.26721</v>
      </c>
      <c r="M4635" s="9">
        <f>IF('tab4'!$B4635=0,0,IF('tab4'!$B4635=1,1,IF('tab4'!$B4635=4,2,IF('tab4'!$B4635=5,3,IF('tab4'!$B4635=6,4,IF(AND('tab4'!$B4635=80,$X$2=2),0,-1))))))</f>
        <v>0</v>
      </c>
      <c r="N4635" s="9">
        <f>IF('tab4'!$C4635=0,0,IF('tab4'!$C4635=1,1,IF('tab4'!$C4635=4,2,IF('tab4'!$C4635=5,3,IF('tab4'!$C4635=6,4,IF(AND('tab4'!$C4635=80,$X$2=2),0,-1))))))</f>
        <v>0</v>
      </c>
      <c r="O4635" s="9">
        <f t="shared" ref="O4635:R4635" si="9269">D4635</f>
        <v>0</v>
      </c>
      <c r="P4635" s="9">
        <f t="shared" si="9269"/>
        <v>0</v>
      </c>
      <c r="Q4635" s="9">
        <f t="shared" si="9269"/>
        <v>0</v>
      </c>
      <c r="R4635" s="9">
        <f t="shared" si="9269"/>
        <v>0</v>
      </c>
      <c r="S4635" s="10">
        <f t="shared" ref="S4635:T4635" si="9270">IF(HEX2DEC(H4635) &gt;= 32768, (HEX2DEC(H4635) - 65535 - 1)/10, IF(HEX2DEC(H4635) = 32767, IF($X$2=2, S4636, 32767), HEX2DEC(H4635)/10 ))</f>
        <v>10.2</v>
      </c>
      <c r="T4635" s="10">
        <f t="shared" si="9270"/>
        <v>8.9</v>
      </c>
      <c r="U4635" s="10">
        <f t="shared" si="6"/>
        <v>10.1</v>
      </c>
    </row>
    <row r="4636" ht="14.25" customHeight="1">
      <c r="A4636" s="6" t="s">
        <v>5026</v>
      </c>
      <c r="B4636" s="13">
        <v>0.0</v>
      </c>
      <c r="C4636" s="13">
        <v>0.0</v>
      </c>
      <c r="D4636" s="9">
        <v>0.0</v>
      </c>
      <c r="E4636" s="9">
        <v>0.0</v>
      </c>
      <c r="F4636" s="9">
        <v>0.0</v>
      </c>
      <c r="G4636" s="9">
        <v>0.0</v>
      </c>
      <c r="H4636" s="4" t="s">
        <v>1207</v>
      </c>
      <c r="I4636" s="4" t="s">
        <v>1207</v>
      </c>
      <c r="J4636" s="4" t="s">
        <v>466</v>
      </c>
      <c r="L4636" s="8">
        <f t="shared" si="3"/>
        <v>45555.35056</v>
      </c>
      <c r="M4636" s="9">
        <f>IF('tab4'!$B4636=0,0,IF('tab4'!$B4636=1,1,IF('tab4'!$B4636=4,2,IF('tab4'!$B4636=5,3,IF('tab4'!$B4636=6,4,IF(AND('tab4'!$B4636=80,$X$2=2),0,-1))))))</f>
        <v>0</v>
      </c>
      <c r="N4636" s="9">
        <f>IF('tab4'!$C4636=0,0,IF('tab4'!$C4636=1,1,IF('tab4'!$C4636=4,2,IF('tab4'!$C4636=5,3,IF('tab4'!$C4636=6,4,IF(AND('tab4'!$C4636=80,$X$2=2),0,-1))))))</f>
        <v>0</v>
      </c>
      <c r="O4636" s="9">
        <f t="shared" ref="O4636:R4636" si="9271">D4636</f>
        <v>0</v>
      </c>
      <c r="P4636" s="9">
        <f t="shared" si="9271"/>
        <v>0</v>
      </c>
      <c r="Q4636" s="9">
        <f t="shared" si="9271"/>
        <v>0</v>
      </c>
      <c r="R4636" s="9">
        <f t="shared" si="9271"/>
        <v>0</v>
      </c>
      <c r="S4636" s="10">
        <f t="shared" ref="S4636:T4636" si="9272">IF(HEX2DEC(H4636) &gt;= 32768, (HEX2DEC(H4636) - 65535 - 1)/10, IF(HEX2DEC(H4636) = 32767, IF($X$2=2, S4637, 32767), HEX2DEC(H4636)/10 ))</f>
        <v>12.5</v>
      </c>
      <c r="T4636" s="10">
        <f t="shared" si="9272"/>
        <v>12.5</v>
      </c>
      <c r="U4636" s="10">
        <f t="shared" si="6"/>
        <v>14</v>
      </c>
    </row>
    <row r="4637" ht="14.25" customHeight="1">
      <c r="A4637" s="6" t="s">
        <v>5027</v>
      </c>
      <c r="B4637" s="13">
        <v>0.0</v>
      </c>
      <c r="C4637" s="13">
        <v>0.0</v>
      </c>
      <c r="D4637" s="9">
        <v>0.0</v>
      </c>
      <c r="E4637" s="9">
        <v>0.0</v>
      </c>
      <c r="F4637" s="9">
        <v>0.0</v>
      </c>
      <c r="G4637" s="9">
        <v>0.0</v>
      </c>
      <c r="H4637" s="4" t="s">
        <v>944</v>
      </c>
      <c r="I4637" s="4" t="s">
        <v>1019</v>
      </c>
      <c r="J4637" s="4" t="s">
        <v>2166</v>
      </c>
      <c r="L4637" s="8">
        <f t="shared" si="3"/>
        <v>45555.43389</v>
      </c>
      <c r="M4637" s="9">
        <f>IF('tab4'!$B4637=0,0,IF('tab4'!$B4637=1,1,IF('tab4'!$B4637=4,2,IF('tab4'!$B4637=5,3,IF('tab4'!$B4637=6,4,IF(AND('tab4'!$B4637=80,$X$2=2),0,-1))))))</f>
        <v>0</v>
      </c>
      <c r="N4637" s="9">
        <f>IF('tab4'!$C4637=0,0,IF('tab4'!$C4637=1,1,IF('tab4'!$C4637=4,2,IF('tab4'!$C4637=5,3,IF('tab4'!$C4637=6,4,IF(AND('tab4'!$C4637=80,$X$2=2),0,-1))))))</f>
        <v>0</v>
      </c>
      <c r="O4637" s="9">
        <f t="shared" ref="O4637:R4637" si="9273">D4637</f>
        <v>0</v>
      </c>
      <c r="P4637" s="9">
        <f t="shared" si="9273"/>
        <v>0</v>
      </c>
      <c r="Q4637" s="9">
        <f t="shared" si="9273"/>
        <v>0</v>
      </c>
      <c r="R4637" s="9">
        <f t="shared" si="9273"/>
        <v>0</v>
      </c>
      <c r="S4637" s="10">
        <f t="shared" ref="S4637:T4637" si="9274">IF(HEX2DEC(H4637) &gt;= 32768, (HEX2DEC(H4637) - 65535 - 1)/10, IF(HEX2DEC(H4637) = 32767, IF($X$2=2, S4638, 32767), HEX2DEC(H4637)/10 ))</f>
        <v>20</v>
      </c>
      <c r="T4637" s="10">
        <f t="shared" si="9274"/>
        <v>25</v>
      </c>
      <c r="U4637" s="10">
        <f t="shared" si="6"/>
        <v>26.9</v>
      </c>
    </row>
    <row r="4638" ht="14.25" customHeight="1">
      <c r="A4638" s="6" t="s">
        <v>5028</v>
      </c>
      <c r="B4638" s="13">
        <v>0.0</v>
      </c>
      <c r="C4638" s="13">
        <v>0.0</v>
      </c>
      <c r="D4638" s="9">
        <v>0.0</v>
      </c>
      <c r="E4638" s="9">
        <v>0.0</v>
      </c>
      <c r="F4638" s="9">
        <v>0.0</v>
      </c>
      <c r="G4638" s="9">
        <v>0.0</v>
      </c>
      <c r="H4638" s="4">
        <v>114.0</v>
      </c>
      <c r="I4638" s="4">
        <v>170.0</v>
      </c>
      <c r="J4638" s="4">
        <v>140.0</v>
      </c>
      <c r="L4638" s="8">
        <f t="shared" si="3"/>
        <v>45555.51723</v>
      </c>
      <c r="M4638" s="9">
        <f>IF('tab4'!$B4638=0,0,IF('tab4'!$B4638=1,1,IF('tab4'!$B4638=4,2,IF('tab4'!$B4638=5,3,IF('tab4'!$B4638=6,4,IF(AND('tab4'!$B4638=80,$X$2=2),0,-1))))))</f>
        <v>0</v>
      </c>
      <c r="N4638" s="9">
        <f>IF('tab4'!$C4638=0,0,IF('tab4'!$C4638=1,1,IF('tab4'!$C4638=4,2,IF('tab4'!$C4638=5,3,IF('tab4'!$C4638=6,4,IF(AND('tab4'!$C4638=80,$X$2=2),0,-1))))))</f>
        <v>0</v>
      </c>
      <c r="O4638" s="9">
        <f t="shared" ref="O4638:R4638" si="9275">D4638</f>
        <v>0</v>
      </c>
      <c r="P4638" s="9">
        <f t="shared" si="9275"/>
        <v>0</v>
      </c>
      <c r="Q4638" s="9">
        <f t="shared" si="9275"/>
        <v>0</v>
      </c>
      <c r="R4638" s="9">
        <f t="shared" si="9275"/>
        <v>0</v>
      </c>
      <c r="S4638" s="10">
        <f t="shared" ref="S4638:T4638" si="9276">IF(HEX2DEC(H4638) &gt;= 32768, (HEX2DEC(H4638) - 65535 - 1)/10, IF(HEX2DEC(H4638) = 32767, IF($X$2=2, S4639, 32767), HEX2DEC(H4638)/10 ))</f>
        <v>27.6</v>
      </c>
      <c r="T4638" s="10">
        <f t="shared" si="9276"/>
        <v>36.8</v>
      </c>
      <c r="U4638" s="10">
        <f t="shared" si="6"/>
        <v>32</v>
      </c>
    </row>
    <row r="4639" ht="14.25" customHeight="1">
      <c r="A4639" s="6" t="s">
        <v>5029</v>
      </c>
      <c r="B4639" s="13">
        <v>0.0</v>
      </c>
      <c r="C4639" s="13">
        <v>0.0</v>
      </c>
      <c r="D4639" s="9">
        <v>0.0</v>
      </c>
      <c r="E4639" s="9">
        <v>0.0</v>
      </c>
      <c r="F4639" s="9">
        <v>0.0</v>
      </c>
      <c r="G4639" s="9">
        <v>0.0</v>
      </c>
      <c r="H4639" s="4" t="s">
        <v>2820</v>
      </c>
      <c r="I4639" s="4">
        <v>197.0</v>
      </c>
      <c r="J4639" s="4" t="s">
        <v>2820</v>
      </c>
      <c r="L4639" s="8">
        <f t="shared" si="3"/>
        <v>45555.60057</v>
      </c>
      <c r="M4639" s="9">
        <f>IF('tab4'!$B4639=0,0,IF('tab4'!$B4639=1,1,IF('tab4'!$B4639=4,2,IF('tab4'!$B4639=5,3,IF('tab4'!$B4639=6,4,IF(AND('tab4'!$B4639=80,$X$2=2),0,-1))))))</f>
        <v>0</v>
      </c>
      <c r="N4639" s="9">
        <f>IF('tab4'!$C4639=0,0,IF('tab4'!$C4639=1,1,IF('tab4'!$C4639=4,2,IF('tab4'!$C4639=5,3,IF('tab4'!$C4639=6,4,IF(AND('tab4'!$C4639=80,$X$2=2),0,-1))))))</f>
        <v>0</v>
      </c>
      <c r="O4639" s="9">
        <f t="shared" ref="O4639:R4639" si="9277">D4639</f>
        <v>0</v>
      </c>
      <c r="P4639" s="9">
        <f t="shared" si="9277"/>
        <v>0</v>
      </c>
      <c r="Q4639" s="9">
        <f t="shared" si="9277"/>
        <v>0</v>
      </c>
      <c r="R4639" s="9">
        <f t="shared" si="9277"/>
        <v>0</v>
      </c>
      <c r="S4639" s="10">
        <f t="shared" ref="S4639:T4639" si="9278">IF(HEX2DEC(H4639) &gt;= 32768, (HEX2DEC(H4639) - 65535 - 1)/10, IF(HEX2DEC(H4639) = 32767, IF($X$2=2, S4640, 32767), HEX2DEC(H4639)/10 ))</f>
        <v>31.8</v>
      </c>
      <c r="T4639" s="10">
        <f t="shared" si="9278"/>
        <v>40.7</v>
      </c>
      <c r="U4639" s="10">
        <f t="shared" si="6"/>
        <v>31.8</v>
      </c>
    </row>
    <row r="4640" ht="14.25" customHeight="1">
      <c r="A4640" s="6" t="s">
        <v>5030</v>
      </c>
      <c r="B4640" s="13">
        <v>0.0</v>
      </c>
      <c r="C4640" s="13">
        <v>0.0</v>
      </c>
      <c r="D4640" s="9">
        <v>0.0</v>
      </c>
      <c r="E4640" s="9">
        <v>0.0</v>
      </c>
      <c r="F4640" s="9">
        <v>0.0</v>
      </c>
      <c r="G4640" s="9">
        <v>0.0</v>
      </c>
      <c r="H4640" s="4">
        <v>136.0</v>
      </c>
      <c r="I4640" s="4">
        <v>167.0</v>
      </c>
      <c r="J4640" s="4">
        <v>133.0</v>
      </c>
      <c r="L4640" s="8">
        <f t="shared" si="3"/>
        <v>45555.6839</v>
      </c>
      <c r="M4640" s="9">
        <f>IF('tab4'!$B4640=0,0,IF('tab4'!$B4640=1,1,IF('tab4'!$B4640=4,2,IF('tab4'!$B4640=5,3,IF('tab4'!$B4640=6,4,IF(AND('tab4'!$B4640=80,$X$2=2),0,-1))))))</f>
        <v>0</v>
      </c>
      <c r="N4640" s="9">
        <f>IF('tab4'!$C4640=0,0,IF('tab4'!$C4640=1,1,IF('tab4'!$C4640=4,2,IF('tab4'!$C4640=5,3,IF('tab4'!$C4640=6,4,IF(AND('tab4'!$C4640=80,$X$2=2),0,-1))))))</f>
        <v>0</v>
      </c>
      <c r="O4640" s="9">
        <f t="shared" ref="O4640:R4640" si="9279">D4640</f>
        <v>0</v>
      </c>
      <c r="P4640" s="9">
        <f t="shared" si="9279"/>
        <v>0</v>
      </c>
      <c r="Q4640" s="9">
        <f t="shared" si="9279"/>
        <v>0</v>
      </c>
      <c r="R4640" s="9">
        <f t="shared" si="9279"/>
        <v>0</v>
      </c>
      <c r="S4640" s="10">
        <f t="shared" ref="S4640:T4640" si="9280">IF(HEX2DEC(H4640) &gt;= 32768, (HEX2DEC(H4640) - 65535 - 1)/10, IF(HEX2DEC(H4640) = 32767, IF($X$2=2, S4641, 32767), HEX2DEC(H4640)/10 ))</f>
        <v>31</v>
      </c>
      <c r="T4640" s="10">
        <f t="shared" si="9280"/>
        <v>35.9</v>
      </c>
      <c r="U4640" s="10">
        <f t="shared" si="6"/>
        <v>30.7</v>
      </c>
    </row>
    <row r="4641" ht="14.25" customHeight="1">
      <c r="A4641" s="6" t="s">
        <v>5031</v>
      </c>
      <c r="B4641" s="13">
        <v>0.0</v>
      </c>
      <c r="C4641" s="13">
        <v>0.0</v>
      </c>
      <c r="D4641" s="9">
        <v>0.0</v>
      </c>
      <c r="E4641" s="9">
        <v>0.0</v>
      </c>
      <c r="F4641" s="9">
        <v>0.0</v>
      </c>
      <c r="G4641" s="9">
        <v>0.0</v>
      </c>
      <c r="H4641" s="4" t="s">
        <v>1582</v>
      </c>
      <c r="I4641" s="4">
        <v>102.0</v>
      </c>
      <c r="J4641" s="4" t="s">
        <v>1738</v>
      </c>
      <c r="L4641" s="8">
        <f t="shared" si="3"/>
        <v>45555.76723</v>
      </c>
      <c r="M4641" s="9">
        <f>IF('tab4'!$B4641=0,0,IF('tab4'!$B4641=1,1,IF('tab4'!$B4641=4,2,IF('tab4'!$B4641=5,3,IF('tab4'!$B4641=6,4,IF(AND('tab4'!$B4641=80,$X$2=2),0,-1))))))</f>
        <v>0</v>
      </c>
      <c r="N4641" s="9">
        <f>IF('tab4'!$C4641=0,0,IF('tab4'!$C4641=1,1,IF('tab4'!$C4641=4,2,IF('tab4'!$C4641=5,3,IF('tab4'!$C4641=6,4,IF(AND('tab4'!$C4641=80,$X$2=2),0,-1))))))</f>
        <v>0</v>
      </c>
      <c r="O4641" s="9">
        <f t="shared" ref="O4641:R4641" si="9281">D4641</f>
        <v>0</v>
      </c>
      <c r="P4641" s="9">
        <f t="shared" si="9281"/>
        <v>0</v>
      </c>
      <c r="Q4641" s="9">
        <f t="shared" si="9281"/>
        <v>0</v>
      </c>
      <c r="R4641" s="9">
        <f t="shared" si="9281"/>
        <v>0</v>
      </c>
      <c r="S4641" s="10">
        <f t="shared" ref="S4641:T4641" si="9282">IF(HEX2DEC(H4641) &gt;= 32768, (HEX2DEC(H4641) - 65535 - 1)/10, IF(HEX2DEC(H4641) = 32767, IF($X$2=2, S4642, 32767), HEX2DEC(H4641)/10 ))</f>
        <v>25.5</v>
      </c>
      <c r="T4641" s="10">
        <f t="shared" si="9282"/>
        <v>25.8</v>
      </c>
      <c r="U4641" s="10">
        <f t="shared" si="6"/>
        <v>21.2</v>
      </c>
    </row>
    <row r="4642" ht="14.25" customHeight="1">
      <c r="A4642" s="6" t="s">
        <v>5032</v>
      </c>
      <c r="B4642" s="13">
        <v>0.0</v>
      </c>
      <c r="C4642" s="13">
        <v>0.0</v>
      </c>
      <c r="D4642" s="9">
        <v>0.0</v>
      </c>
      <c r="E4642" s="9">
        <v>0.0</v>
      </c>
      <c r="F4642" s="9">
        <v>0.0</v>
      </c>
      <c r="G4642" s="9">
        <v>0.0</v>
      </c>
      <c r="H4642" s="4" t="s">
        <v>1840</v>
      </c>
      <c r="I4642" s="4" t="s">
        <v>1365</v>
      </c>
      <c r="J4642" s="4" t="s">
        <v>1223</v>
      </c>
      <c r="L4642" s="8">
        <f t="shared" si="3"/>
        <v>45555.85058</v>
      </c>
      <c r="M4642" s="9">
        <f>IF('tab4'!$B4642=0,0,IF('tab4'!$B4642=1,1,IF('tab4'!$B4642=4,2,IF('tab4'!$B4642=5,3,IF('tab4'!$B4642=6,4,IF(AND('tab4'!$B4642=80,$X$2=2),0,-1))))))</f>
        <v>0</v>
      </c>
      <c r="N4642" s="9">
        <f>IF('tab4'!$C4642=0,0,IF('tab4'!$C4642=1,1,IF('tab4'!$C4642=4,2,IF('tab4'!$C4642=5,3,IF('tab4'!$C4642=6,4,IF(AND('tab4'!$C4642=80,$X$2=2),0,-1))))))</f>
        <v>0</v>
      </c>
      <c r="O4642" s="9">
        <f t="shared" ref="O4642:R4642" si="9283">D4642</f>
        <v>0</v>
      </c>
      <c r="P4642" s="9">
        <f t="shared" si="9283"/>
        <v>0</v>
      </c>
      <c r="Q4642" s="9">
        <f t="shared" si="9283"/>
        <v>0</v>
      </c>
      <c r="R4642" s="9">
        <f t="shared" si="9283"/>
        <v>0</v>
      </c>
      <c r="S4642" s="10">
        <f t="shared" ref="S4642:T4642" si="9284">IF(HEX2DEC(H4642) &gt;= 32768, (HEX2DEC(H4642) - 65535 - 1)/10, IF(HEX2DEC(H4642) = 32767, IF($X$2=2, S4643, 32767), HEX2DEC(H4642)/10 ))</f>
        <v>19</v>
      </c>
      <c r="T4642" s="10">
        <f t="shared" si="9284"/>
        <v>17.1</v>
      </c>
      <c r="U4642" s="10">
        <f t="shared" si="6"/>
        <v>12.2</v>
      </c>
    </row>
    <row r="4643" ht="14.25" customHeight="1">
      <c r="A4643" s="6" t="s">
        <v>5033</v>
      </c>
      <c r="B4643" s="13">
        <v>0.0</v>
      </c>
      <c r="C4643" s="13">
        <v>0.0</v>
      </c>
      <c r="D4643" s="9">
        <v>0.0</v>
      </c>
      <c r="E4643" s="9">
        <v>0.0</v>
      </c>
      <c r="F4643" s="9">
        <v>0.0</v>
      </c>
      <c r="G4643" s="9">
        <v>0.0</v>
      </c>
      <c r="H4643" s="4" t="s">
        <v>1031</v>
      </c>
      <c r="I4643" s="4">
        <v>86.0</v>
      </c>
      <c r="J4643" s="4">
        <v>76.0</v>
      </c>
      <c r="L4643" s="8">
        <f t="shared" si="3"/>
        <v>45555.93391</v>
      </c>
      <c r="M4643" s="9">
        <f>IF('tab4'!$B4643=0,0,IF('tab4'!$B4643=1,1,IF('tab4'!$B4643=4,2,IF('tab4'!$B4643=5,3,IF('tab4'!$B4643=6,4,IF(AND('tab4'!$B4643=80,$X$2=2),0,-1))))))</f>
        <v>0</v>
      </c>
      <c r="N4643" s="9">
        <f>IF('tab4'!$C4643=0,0,IF('tab4'!$C4643=1,1,IF('tab4'!$C4643=4,2,IF('tab4'!$C4643=5,3,IF('tab4'!$C4643=6,4,IF(AND('tab4'!$C4643=80,$X$2=2),0,-1))))))</f>
        <v>0</v>
      </c>
      <c r="O4643" s="9">
        <f t="shared" ref="O4643:R4643" si="9285">D4643</f>
        <v>0</v>
      </c>
      <c r="P4643" s="9">
        <f t="shared" si="9285"/>
        <v>0</v>
      </c>
      <c r="Q4643" s="9">
        <f t="shared" si="9285"/>
        <v>0</v>
      </c>
      <c r="R4643" s="9">
        <f t="shared" si="9285"/>
        <v>0</v>
      </c>
      <c r="S4643" s="10">
        <f t="shared" ref="S4643:T4643" si="9286">IF(HEX2DEC(H4643) &gt;= 32768, (HEX2DEC(H4643) - 65535 - 1)/10, IF(HEX2DEC(H4643) = 32767, IF($X$2=2, S4644, 32767), HEX2DEC(H4643)/10 ))</f>
        <v>15.6</v>
      </c>
      <c r="T4643" s="10">
        <f t="shared" si="9286"/>
        <v>13.4</v>
      </c>
      <c r="U4643" s="10">
        <f t="shared" si="6"/>
        <v>11.8</v>
      </c>
    </row>
    <row r="4644" ht="14.25" customHeight="1">
      <c r="A4644" s="6" t="s">
        <v>5034</v>
      </c>
      <c r="B4644" s="13">
        <v>0.0</v>
      </c>
      <c r="C4644" s="13">
        <v>0.0</v>
      </c>
      <c r="D4644" s="9">
        <v>0.0</v>
      </c>
      <c r="E4644" s="9">
        <v>0.0</v>
      </c>
      <c r="F4644" s="9">
        <v>0.0</v>
      </c>
      <c r="G4644" s="9">
        <v>0.0</v>
      </c>
      <c r="H4644" s="4" t="s">
        <v>366</v>
      </c>
      <c r="I4644" s="4">
        <v>69.0</v>
      </c>
      <c r="J4644" s="4" t="s">
        <v>380</v>
      </c>
      <c r="L4644" s="8">
        <f t="shared" si="3"/>
        <v>45556.01725</v>
      </c>
      <c r="M4644" s="9">
        <f>IF('tab4'!$B4644=0,0,IF('tab4'!$B4644=1,1,IF('tab4'!$B4644=4,2,IF('tab4'!$B4644=5,3,IF('tab4'!$B4644=6,4,IF(AND('tab4'!$B4644=80,$X$2=2),0,-1))))))</f>
        <v>0</v>
      </c>
      <c r="N4644" s="9">
        <f>IF('tab4'!$C4644=0,0,IF('tab4'!$C4644=1,1,IF('tab4'!$C4644=4,2,IF('tab4'!$C4644=5,3,IF('tab4'!$C4644=6,4,IF(AND('tab4'!$C4644=80,$X$2=2),0,-1))))))</f>
        <v>0</v>
      </c>
      <c r="O4644" s="9">
        <f t="shared" ref="O4644:R4644" si="9287">D4644</f>
        <v>0</v>
      </c>
      <c r="P4644" s="9">
        <f t="shared" si="9287"/>
        <v>0</v>
      </c>
      <c r="Q4644" s="9">
        <f t="shared" si="9287"/>
        <v>0</v>
      </c>
      <c r="R4644" s="9">
        <f t="shared" si="9287"/>
        <v>0</v>
      </c>
      <c r="S4644" s="10">
        <f t="shared" ref="S4644:T4644" si="9288">IF(HEX2DEC(H4644) &gt;= 32768, (HEX2DEC(H4644) - 65535 - 1)/10, IF(HEX2DEC(H4644) = 32767, IF($X$2=2, S4645, 32767), HEX2DEC(H4644)/10 ))</f>
        <v>12.3</v>
      </c>
      <c r="T4644" s="10">
        <f t="shared" si="9288"/>
        <v>10.5</v>
      </c>
      <c r="U4644" s="10">
        <f t="shared" si="6"/>
        <v>9.2</v>
      </c>
    </row>
    <row r="4645" ht="14.25" customHeight="1">
      <c r="A4645" s="6" t="s">
        <v>5035</v>
      </c>
      <c r="B4645" s="13">
        <v>0.0</v>
      </c>
      <c r="C4645" s="13">
        <v>0.0</v>
      </c>
      <c r="D4645" s="9">
        <v>0.0</v>
      </c>
      <c r="E4645" s="9">
        <v>0.0</v>
      </c>
      <c r="F4645" s="9">
        <v>0.0</v>
      </c>
      <c r="G4645" s="9">
        <v>0.0</v>
      </c>
      <c r="H4645" s="4">
        <v>68.0</v>
      </c>
      <c r="I4645" s="4">
        <v>57.0</v>
      </c>
      <c r="J4645" s="4">
        <v>52.0</v>
      </c>
      <c r="L4645" s="8">
        <f t="shared" si="3"/>
        <v>45556.10058</v>
      </c>
      <c r="M4645" s="9">
        <f>IF('tab4'!$B4645=0,0,IF('tab4'!$B4645=1,1,IF('tab4'!$B4645=4,2,IF('tab4'!$B4645=5,3,IF('tab4'!$B4645=6,4,IF(AND('tab4'!$B4645=80,$X$2=2),0,-1))))))</f>
        <v>0</v>
      </c>
      <c r="N4645" s="9">
        <f>IF('tab4'!$C4645=0,0,IF('tab4'!$C4645=1,1,IF('tab4'!$C4645=4,2,IF('tab4'!$C4645=5,3,IF('tab4'!$C4645=6,4,IF(AND('tab4'!$C4645=80,$X$2=2),0,-1))))))</f>
        <v>0</v>
      </c>
      <c r="O4645" s="9">
        <f t="shared" ref="O4645:R4645" si="9289">D4645</f>
        <v>0</v>
      </c>
      <c r="P4645" s="9">
        <f t="shared" si="9289"/>
        <v>0</v>
      </c>
      <c r="Q4645" s="9">
        <f t="shared" si="9289"/>
        <v>0</v>
      </c>
      <c r="R4645" s="9">
        <f t="shared" si="9289"/>
        <v>0</v>
      </c>
      <c r="S4645" s="10">
        <f t="shared" ref="S4645:T4645" si="9290">IF(HEX2DEC(H4645) &gt;= 32768, (HEX2DEC(H4645) - 65535 - 1)/10, IF(HEX2DEC(H4645) = 32767, IF($X$2=2, S4646, 32767), HEX2DEC(H4645)/10 ))</f>
        <v>10.4</v>
      </c>
      <c r="T4645" s="10">
        <f t="shared" si="9290"/>
        <v>8.7</v>
      </c>
      <c r="U4645" s="10">
        <f t="shared" si="6"/>
        <v>8.2</v>
      </c>
    </row>
    <row r="4646" ht="14.25" customHeight="1">
      <c r="A4646" s="6" t="s">
        <v>5036</v>
      </c>
      <c r="B4646" s="13">
        <v>0.0</v>
      </c>
      <c r="C4646" s="13">
        <v>0.0</v>
      </c>
      <c r="D4646" s="9">
        <v>0.0</v>
      </c>
      <c r="E4646" s="9">
        <v>0.0</v>
      </c>
      <c r="F4646" s="9">
        <v>0.0</v>
      </c>
      <c r="G4646" s="9">
        <v>0.0</v>
      </c>
      <c r="H4646" s="4">
        <v>58.0</v>
      </c>
      <c r="I4646" s="4">
        <v>49.0</v>
      </c>
      <c r="J4646" s="4">
        <v>48.0</v>
      </c>
      <c r="L4646" s="8">
        <f t="shared" si="3"/>
        <v>45556.18391</v>
      </c>
      <c r="M4646" s="9">
        <f>IF('tab4'!$B4646=0,0,IF('tab4'!$B4646=1,1,IF('tab4'!$B4646=4,2,IF('tab4'!$B4646=5,3,IF('tab4'!$B4646=6,4,IF(AND('tab4'!$B4646=80,$X$2=2),0,-1))))))</f>
        <v>0</v>
      </c>
      <c r="N4646" s="9">
        <f>IF('tab4'!$C4646=0,0,IF('tab4'!$C4646=1,1,IF('tab4'!$C4646=4,2,IF('tab4'!$C4646=5,3,IF('tab4'!$C4646=6,4,IF(AND('tab4'!$C4646=80,$X$2=2),0,-1))))))</f>
        <v>0</v>
      </c>
      <c r="O4646" s="9">
        <f t="shared" ref="O4646:R4646" si="9291">D4646</f>
        <v>0</v>
      </c>
      <c r="P4646" s="9">
        <f t="shared" si="9291"/>
        <v>0</v>
      </c>
      <c r="Q4646" s="9">
        <f t="shared" si="9291"/>
        <v>0</v>
      </c>
      <c r="R4646" s="9">
        <f t="shared" si="9291"/>
        <v>0</v>
      </c>
      <c r="S4646" s="10">
        <f t="shared" ref="S4646:T4646" si="9292">IF(HEX2DEC(H4646) &gt;= 32768, (HEX2DEC(H4646) - 65535 - 1)/10, IF(HEX2DEC(H4646) = 32767, IF($X$2=2, S4647, 32767), HEX2DEC(H4646)/10 ))</f>
        <v>8.8</v>
      </c>
      <c r="T4646" s="10">
        <f t="shared" si="9292"/>
        <v>7.3</v>
      </c>
      <c r="U4646" s="10">
        <f t="shared" si="6"/>
        <v>7.2</v>
      </c>
    </row>
    <row r="4647" ht="14.25" customHeight="1">
      <c r="A4647" s="6" t="s">
        <v>5037</v>
      </c>
      <c r="B4647" s="13">
        <v>0.0</v>
      </c>
      <c r="C4647" s="13">
        <v>0.0</v>
      </c>
      <c r="D4647" s="9">
        <v>0.0</v>
      </c>
      <c r="E4647" s="9">
        <v>0.0</v>
      </c>
      <c r="F4647" s="9">
        <v>0.0</v>
      </c>
      <c r="G4647" s="9">
        <v>0.0</v>
      </c>
      <c r="H4647" s="4" t="s">
        <v>62</v>
      </c>
      <c r="I4647" s="4" t="s">
        <v>44</v>
      </c>
      <c r="J4647" s="4" t="s">
        <v>41</v>
      </c>
      <c r="L4647" s="8">
        <f t="shared" si="3"/>
        <v>45556.26726</v>
      </c>
      <c r="M4647" s="9">
        <f>IF('tab4'!$B4647=0,0,IF('tab4'!$B4647=1,1,IF('tab4'!$B4647=4,2,IF('tab4'!$B4647=5,3,IF('tab4'!$B4647=6,4,IF(AND('tab4'!$B4647=80,$X$2=2),0,-1))))))</f>
        <v>0</v>
      </c>
      <c r="N4647" s="9">
        <f>IF('tab4'!$C4647=0,0,IF('tab4'!$C4647=1,1,IF('tab4'!$C4647=4,2,IF('tab4'!$C4647=5,3,IF('tab4'!$C4647=6,4,IF(AND('tab4'!$C4647=80,$X$2=2),0,-1))))))</f>
        <v>0</v>
      </c>
      <c r="O4647" s="9">
        <f t="shared" ref="O4647:R4647" si="9293">D4647</f>
        <v>0</v>
      </c>
      <c r="P4647" s="9">
        <f t="shared" si="9293"/>
        <v>0</v>
      </c>
      <c r="Q4647" s="9">
        <f t="shared" si="9293"/>
        <v>0</v>
      </c>
      <c r="R4647" s="9">
        <f t="shared" si="9293"/>
        <v>0</v>
      </c>
      <c r="S4647" s="10">
        <f t="shared" ref="S4647:T4647" si="9294">IF(HEX2DEC(H4647) &gt;= 32768, (HEX2DEC(H4647) - 65535 - 1)/10, IF(HEX2DEC(H4647) = 32767, IF($X$2=2, S4648, 32767), HEX2DEC(H4647)/10 ))</f>
        <v>7.5</v>
      </c>
      <c r="T4647" s="10">
        <f t="shared" si="9294"/>
        <v>6</v>
      </c>
      <c r="U4647" s="10">
        <f t="shared" si="6"/>
        <v>6.1</v>
      </c>
    </row>
    <row r="4648" ht="14.25" customHeight="1">
      <c r="A4648" s="6" t="s">
        <v>5038</v>
      </c>
      <c r="B4648" s="13">
        <v>0.0</v>
      </c>
      <c r="C4648" s="13">
        <v>0.0</v>
      </c>
      <c r="D4648" s="9">
        <v>0.0</v>
      </c>
      <c r="E4648" s="9">
        <v>0.0</v>
      </c>
      <c r="F4648" s="9">
        <v>0.0</v>
      </c>
      <c r="G4648" s="9">
        <v>0.0</v>
      </c>
      <c r="H4648" s="4" t="s">
        <v>344</v>
      </c>
      <c r="I4648" s="4">
        <v>69.0</v>
      </c>
      <c r="J4648" s="4">
        <v>85.0</v>
      </c>
      <c r="L4648" s="8">
        <f t="shared" si="3"/>
        <v>45556.35059</v>
      </c>
      <c r="M4648" s="9">
        <f>IF('tab4'!$B4648=0,0,IF('tab4'!$B4648=1,1,IF('tab4'!$B4648=4,2,IF('tab4'!$B4648=5,3,IF('tab4'!$B4648=6,4,IF(AND('tab4'!$B4648=80,$X$2=2),0,-1))))))</f>
        <v>0</v>
      </c>
      <c r="N4648" s="9">
        <f>IF('tab4'!$C4648=0,0,IF('tab4'!$C4648=1,1,IF('tab4'!$C4648=4,2,IF('tab4'!$C4648=5,3,IF('tab4'!$C4648=6,4,IF(AND('tab4'!$C4648=80,$X$2=2),0,-1))))))</f>
        <v>0</v>
      </c>
      <c r="O4648" s="9">
        <f t="shared" ref="O4648:R4648" si="9295">D4648</f>
        <v>0</v>
      </c>
      <c r="P4648" s="9">
        <f t="shared" si="9295"/>
        <v>0</v>
      </c>
      <c r="Q4648" s="9">
        <f t="shared" si="9295"/>
        <v>0</v>
      </c>
      <c r="R4648" s="9">
        <f t="shared" si="9295"/>
        <v>0</v>
      </c>
      <c r="S4648" s="10">
        <f t="shared" ref="S4648:T4648" si="9296">IF(HEX2DEC(H4648) &gt;= 32768, (HEX2DEC(H4648) - 65535 - 1)/10, IF(HEX2DEC(H4648) = 32767, IF($X$2=2, S4649, 32767), HEX2DEC(H4648)/10 ))</f>
        <v>10.8</v>
      </c>
      <c r="T4648" s="10">
        <f t="shared" si="9296"/>
        <v>10.5</v>
      </c>
      <c r="U4648" s="10">
        <f t="shared" si="6"/>
        <v>13.3</v>
      </c>
    </row>
    <row r="4649" ht="14.25" customHeight="1">
      <c r="A4649" s="6" t="s">
        <v>5039</v>
      </c>
      <c r="B4649" s="13">
        <v>0.0</v>
      </c>
      <c r="C4649" s="13">
        <v>0.0</v>
      </c>
      <c r="D4649" s="9">
        <v>0.0</v>
      </c>
      <c r="E4649" s="9">
        <v>0.0</v>
      </c>
      <c r="F4649" s="9">
        <v>0.0</v>
      </c>
      <c r="G4649" s="9">
        <v>0.0</v>
      </c>
      <c r="H4649" s="4" t="s">
        <v>1222</v>
      </c>
      <c r="I4649" s="4" t="s">
        <v>291</v>
      </c>
      <c r="J4649" s="4">
        <v>113.0</v>
      </c>
      <c r="L4649" s="8">
        <f t="shared" si="3"/>
        <v>45556.43392</v>
      </c>
      <c r="M4649" s="9">
        <f>IF('tab4'!$B4649=0,0,IF('tab4'!$B4649=1,1,IF('tab4'!$B4649=4,2,IF('tab4'!$B4649=5,3,IF('tab4'!$B4649=6,4,IF(AND('tab4'!$B4649=80,$X$2=2),0,-1))))))</f>
        <v>0</v>
      </c>
      <c r="N4649" s="9">
        <f>IF('tab4'!$C4649=0,0,IF('tab4'!$C4649=1,1,IF('tab4'!$C4649=4,2,IF('tab4'!$C4649=5,3,IF('tab4'!$C4649=6,4,IF(AND('tab4'!$C4649=80,$X$2=2),0,-1))))))</f>
        <v>0</v>
      </c>
      <c r="O4649" s="9">
        <f t="shared" ref="O4649:R4649" si="9297">D4649</f>
        <v>0</v>
      </c>
      <c r="P4649" s="9">
        <f t="shared" si="9297"/>
        <v>0</v>
      </c>
      <c r="Q4649" s="9">
        <f t="shared" si="9297"/>
        <v>0</v>
      </c>
      <c r="R4649" s="9">
        <f t="shared" si="9297"/>
        <v>0</v>
      </c>
      <c r="S4649" s="10">
        <f t="shared" ref="S4649:T4649" si="9298">IF(HEX2DEC(H4649) &gt;= 32768, (HEX2DEC(H4649) - 65535 - 1)/10, IF(HEX2DEC(H4649) = 32767, IF($X$2=2, S4650, 32767), HEX2DEC(H4649)/10 ))</f>
        <v>18.9</v>
      </c>
      <c r="T4649" s="10">
        <f t="shared" si="9298"/>
        <v>24</v>
      </c>
      <c r="U4649" s="10">
        <f t="shared" si="6"/>
        <v>27.5</v>
      </c>
    </row>
    <row r="4650" ht="14.25" customHeight="1">
      <c r="A4650" s="6" t="s">
        <v>5040</v>
      </c>
      <c r="B4650" s="13">
        <v>0.0</v>
      </c>
      <c r="C4650" s="13">
        <v>0.0</v>
      </c>
      <c r="D4650" s="9">
        <v>0.0</v>
      </c>
      <c r="E4650" s="9">
        <v>0.0</v>
      </c>
      <c r="F4650" s="9">
        <v>0.0</v>
      </c>
      <c r="G4650" s="9">
        <v>0.0</v>
      </c>
      <c r="H4650" s="4">
        <v>111.0</v>
      </c>
      <c r="I4650" s="4" t="s">
        <v>2272</v>
      </c>
      <c r="J4650" s="4">
        <v>128.0</v>
      </c>
      <c r="L4650" s="8">
        <f t="shared" si="3"/>
        <v>45556.51727</v>
      </c>
      <c r="M4650" s="9">
        <f>IF('tab4'!$B4650=0,0,IF('tab4'!$B4650=1,1,IF('tab4'!$B4650=4,2,IF('tab4'!$B4650=5,3,IF('tab4'!$B4650=6,4,IF(AND('tab4'!$B4650=80,$X$2=2),0,-1))))))</f>
        <v>0</v>
      </c>
      <c r="N4650" s="9">
        <f>IF('tab4'!$C4650=0,0,IF('tab4'!$C4650=1,1,IF('tab4'!$C4650=4,2,IF('tab4'!$C4650=5,3,IF('tab4'!$C4650=6,4,IF(AND('tab4'!$C4650=80,$X$2=2),0,-1))))))</f>
        <v>0</v>
      </c>
      <c r="O4650" s="9">
        <f t="shared" ref="O4650:R4650" si="9299">D4650</f>
        <v>0</v>
      </c>
      <c r="P4650" s="9">
        <f t="shared" si="9299"/>
        <v>0</v>
      </c>
      <c r="Q4650" s="9">
        <f t="shared" si="9299"/>
        <v>0</v>
      </c>
      <c r="R4650" s="9">
        <f t="shared" si="9299"/>
        <v>0</v>
      </c>
      <c r="S4650" s="10">
        <f t="shared" ref="S4650:T4650" si="9300">IF(HEX2DEC(H4650) &gt;= 32768, (HEX2DEC(H4650) - 65535 - 1)/10, IF(HEX2DEC(H4650) = 32767, IF($X$2=2, S4651, 32767), HEX2DEC(H4650)/10 ))</f>
        <v>27.3</v>
      </c>
      <c r="T4650" s="10">
        <f t="shared" si="9300"/>
        <v>36.2</v>
      </c>
      <c r="U4650" s="10">
        <f t="shared" si="6"/>
        <v>29.6</v>
      </c>
    </row>
    <row r="4651" ht="14.25" customHeight="1">
      <c r="A4651" s="6" t="s">
        <v>5041</v>
      </c>
      <c r="B4651" s="13">
        <v>0.0</v>
      </c>
      <c r="C4651" s="13">
        <v>0.0</v>
      </c>
      <c r="D4651" s="9">
        <v>0.0</v>
      </c>
      <c r="E4651" s="9">
        <v>0.0</v>
      </c>
      <c r="F4651" s="9">
        <v>0.0</v>
      </c>
      <c r="G4651" s="9">
        <v>0.0</v>
      </c>
      <c r="H4651" s="4">
        <v>135.0</v>
      </c>
      <c r="I4651" s="4" t="s">
        <v>3719</v>
      </c>
      <c r="J4651" s="4" t="s">
        <v>2284</v>
      </c>
      <c r="L4651" s="8">
        <f t="shared" si="3"/>
        <v>45556.6006</v>
      </c>
      <c r="M4651" s="9">
        <f>IF('tab4'!$B4651=0,0,IF('tab4'!$B4651=1,1,IF('tab4'!$B4651=4,2,IF('tab4'!$B4651=5,3,IF('tab4'!$B4651=6,4,IF(AND('tab4'!$B4651=80,$X$2=2),0,-1))))))</f>
        <v>0</v>
      </c>
      <c r="N4651" s="9">
        <f>IF('tab4'!$C4651=0,0,IF('tab4'!$C4651=1,1,IF('tab4'!$C4651=4,2,IF('tab4'!$C4651=5,3,IF('tab4'!$C4651=6,4,IF(AND('tab4'!$C4651=80,$X$2=2),0,-1))))))</f>
        <v>0</v>
      </c>
      <c r="O4651" s="9">
        <f t="shared" ref="O4651:R4651" si="9301">D4651</f>
        <v>0</v>
      </c>
      <c r="P4651" s="9">
        <f t="shared" si="9301"/>
        <v>0</v>
      </c>
      <c r="Q4651" s="9">
        <f t="shared" si="9301"/>
        <v>0</v>
      </c>
      <c r="R4651" s="9">
        <f t="shared" si="9301"/>
        <v>0</v>
      </c>
      <c r="S4651" s="10">
        <f t="shared" ref="S4651:T4651" si="9302">IF(HEX2DEC(H4651) &gt;= 32768, (HEX2DEC(H4651) - 65535 - 1)/10, IF(HEX2DEC(H4651) = 32767, IF($X$2=2, S4652, 32767), HEX2DEC(H4651)/10 ))</f>
        <v>30.9</v>
      </c>
      <c r="T4651" s="10">
        <f t="shared" si="9302"/>
        <v>39.6</v>
      </c>
      <c r="U4651" s="10">
        <f t="shared" si="6"/>
        <v>33.3</v>
      </c>
    </row>
    <row r="4652" ht="14.25" customHeight="1">
      <c r="A4652" s="6" t="s">
        <v>5042</v>
      </c>
      <c r="B4652" s="13">
        <v>0.0</v>
      </c>
      <c r="C4652" s="13">
        <v>0.0</v>
      </c>
      <c r="D4652" s="9">
        <v>0.0</v>
      </c>
      <c r="E4652" s="9">
        <v>0.0</v>
      </c>
      <c r="F4652" s="9">
        <v>0.0</v>
      </c>
      <c r="G4652" s="9">
        <v>0.0</v>
      </c>
      <c r="H4652" s="4" t="s">
        <v>1033</v>
      </c>
      <c r="I4652" s="4">
        <v>179.0</v>
      </c>
      <c r="J4652" s="4">
        <v>143.0</v>
      </c>
      <c r="L4652" s="8">
        <f t="shared" si="3"/>
        <v>45556.68394</v>
      </c>
      <c r="M4652" s="9">
        <f>IF('tab4'!$B4652=0,0,IF('tab4'!$B4652=1,1,IF('tab4'!$B4652=4,2,IF('tab4'!$B4652=5,3,IF('tab4'!$B4652=6,4,IF(AND('tab4'!$B4652=80,$X$2=2),0,-1))))))</f>
        <v>0</v>
      </c>
      <c r="N4652" s="9">
        <f>IF('tab4'!$C4652=0,0,IF('tab4'!$C4652=1,1,IF('tab4'!$C4652=4,2,IF('tab4'!$C4652=5,3,IF('tab4'!$C4652=6,4,IF(AND('tab4'!$C4652=80,$X$2=2),0,-1))))))</f>
        <v>0</v>
      </c>
      <c r="O4652" s="9">
        <f t="shared" ref="O4652:R4652" si="9303">D4652</f>
        <v>0</v>
      </c>
      <c r="P4652" s="9">
        <f t="shared" si="9303"/>
        <v>0</v>
      </c>
      <c r="Q4652" s="9">
        <f t="shared" si="9303"/>
        <v>0</v>
      </c>
      <c r="R4652" s="9">
        <f t="shared" si="9303"/>
        <v>0</v>
      </c>
      <c r="S4652" s="10">
        <f t="shared" ref="S4652:T4652" si="9304">IF(HEX2DEC(H4652) &gt;= 32768, (HEX2DEC(H4652) - 65535 - 1)/10, IF(HEX2DEC(H4652) = 32767, IF($X$2=2, S4653, 32767), HEX2DEC(H4652)/10 ))</f>
        <v>31.6</v>
      </c>
      <c r="T4652" s="10">
        <f t="shared" si="9304"/>
        <v>37.7</v>
      </c>
      <c r="U4652" s="10">
        <f t="shared" si="6"/>
        <v>32.3</v>
      </c>
    </row>
    <row r="4653" ht="14.25" customHeight="1">
      <c r="A4653" s="6" t="s">
        <v>5043</v>
      </c>
      <c r="B4653" s="13">
        <v>0.0</v>
      </c>
      <c r="C4653" s="13">
        <v>0.0</v>
      </c>
      <c r="D4653" s="9">
        <v>0.0</v>
      </c>
      <c r="E4653" s="9">
        <v>0.0</v>
      </c>
      <c r="F4653" s="9">
        <v>0.0</v>
      </c>
      <c r="G4653" s="9">
        <v>0.0</v>
      </c>
      <c r="H4653" s="4">
        <v>109.0</v>
      </c>
      <c r="I4653" s="4">
        <v>115.0</v>
      </c>
      <c r="J4653" s="4" t="s">
        <v>2074</v>
      </c>
      <c r="L4653" s="8">
        <f t="shared" si="3"/>
        <v>45556.76727</v>
      </c>
      <c r="M4653" s="9">
        <f>IF('tab4'!$B4653=0,0,IF('tab4'!$B4653=1,1,IF('tab4'!$B4653=4,2,IF('tab4'!$B4653=5,3,IF('tab4'!$B4653=6,4,IF(AND('tab4'!$B4653=80,$X$2=2),0,-1))))))</f>
        <v>0</v>
      </c>
      <c r="N4653" s="9">
        <f>IF('tab4'!$C4653=0,0,IF('tab4'!$C4653=1,1,IF('tab4'!$C4653=4,2,IF('tab4'!$C4653=5,3,IF('tab4'!$C4653=6,4,IF(AND('tab4'!$C4653=80,$X$2=2),0,-1))))))</f>
        <v>0</v>
      </c>
      <c r="O4653" s="9">
        <f t="shared" ref="O4653:R4653" si="9305">D4653</f>
        <v>0</v>
      </c>
      <c r="P4653" s="9">
        <f t="shared" si="9305"/>
        <v>0</v>
      </c>
      <c r="Q4653" s="9">
        <f t="shared" si="9305"/>
        <v>0</v>
      </c>
      <c r="R4653" s="9">
        <f t="shared" si="9305"/>
        <v>0</v>
      </c>
      <c r="S4653" s="10">
        <f t="shared" ref="S4653:T4653" si="9306">IF(HEX2DEC(H4653) &gt;= 32768, (HEX2DEC(H4653) - 65535 - 1)/10, IF(HEX2DEC(H4653) = 32767, IF($X$2=2, S4654, 32767), HEX2DEC(H4653)/10 ))</f>
        <v>26.5</v>
      </c>
      <c r="T4653" s="10">
        <f t="shared" si="9306"/>
        <v>27.7</v>
      </c>
      <c r="U4653" s="10">
        <f t="shared" si="6"/>
        <v>22.3</v>
      </c>
    </row>
    <row r="4654" ht="14.25" customHeight="1">
      <c r="A4654" s="6" t="s">
        <v>5044</v>
      </c>
      <c r="B4654" s="13">
        <v>0.0</v>
      </c>
      <c r="C4654" s="13">
        <v>0.0</v>
      </c>
      <c r="D4654" s="9">
        <v>0.0</v>
      </c>
      <c r="E4654" s="9">
        <v>0.0</v>
      </c>
      <c r="F4654" s="9">
        <v>0.0</v>
      </c>
      <c r="G4654" s="9">
        <v>0.0</v>
      </c>
      <c r="H4654" s="4" t="s">
        <v>1694</v>
      </c>
      <c r="I4654" s="4" t="s">
        <v>1591</v>
      </c>
      <c r="J4654" s="4">
        <v>79.0</v>
      </c>
      <c r="L4654" s="8">
        <f t="shared" si="3"/>
        <v>45556.8506</v>
      </c>
      <c r="M4654" s="9">
        <f>IF('tab4'!$B4654=0,0,IF('tab4'!$B4654=1,1,IF('tab4'!$B4654=4,2,IF('tab4'!$B4654=5,3,IF('tab4'!$B4654=6,4,IF(AND('tab4'!$B4654=80,$X$2=2),0,-1))))))</f>
        <v>0</v>
      </c>
      <c r="N4654" s="9">
        <f>IF('tab4'!$C4654=0,0,IF('tab4'!$C4654=1,1,IF('tab4'!$C4654=4,2,IF('tab4'!$C4654=5,3,IF('tab4'!$C4654=6,4,IF(AND('tab4'!$C4654=80,$X$2=2),0,-1))))))</f>
        <v>0</v>
      </c>
      <c r="O4654" s="9">
        <f t="shared" ref="O4654:R4654" si="9307">D4654</f>
        <v>0</v>
      </c>
      <c r="P4654" s="9">
        <f t="shared" si="9307"/>
        <v>0</v>
      </c>
      <c r="Q4654" s="9">
        <f t="shared" si="9307"/>
        <v>0</v>
      </c>
      <c r="R4654" s="9">
        <f t="shared" si="9307"/>
        <v>0</v>
      </c>
      <c r="S4654" s="10">
        <f t="shared" ref="S4654:T4654" si="9308">IF(HEX2DEC(H4654) &gt;= 32768, (HEX2DEC(H4654) - 65535 - 1)/10, IF(HEX2DEC(H4654) = 32767, IF($X$2=2, S4655, 32767), HEX2DEC(H4654)/10 ))</f>
        <v>19.1</v>
      </c>
      <c r="T4654" s="10">
        <f t="shared" si="9308"/>
        <v>17.4</v>
      </c>
      <c r="U4654" s="10">
        <f t="shared" si="6"/>
        <v>12.1</v>
      </c>
    </row>
    <row r="4655" ht="14.25" customHeight="1">
      <c r="A4655" s="6" t="s">
        <v>5045</v>
      </c>
      <c r="B4655" s="13">
        <v>0.0</v>
      </c>
      <c r="C4655" s="13">
        <v>0.0</v>
      </c>
      <c r="D4655" s="9">
        <v>0.0</v>
      </c>
      <c r="E4655" s="9">
        <v>0.0</v>
      </c>
      <c r="F4655" s="9">
        <v>0.0</v>
      </c>
      <c r="G4655" s="9">
        <v>0.0</v>
      </c>
      <c r="H4655" s="4">
        <v>94.0</v>
      </c>
      <c r="I4655" s="4" t="s">
        <v>571</v>
      </c>
      <c r="J4655" s="4">
        <v>61.0</v>
      </c>
      <c r="L4655" s="8">
        <f t="shared" si="3"/>
        <v>45556.93394</v>
      </c>
      <c r="M4655" s="9">
        <f>IF('tab4'!$B4655=0,0,IF('tab4'!$B4655=1,1,IF('tab4'!$B4655=4,2,IF('tab4'!$B4655=5,3,IF('tab4'!$B4655=6,4,IF(AND('tab4'!$B4655=80,$X$2=2),0,-1))))))</f>
        <v>0</v>
      </c>
      <c r="N4655" s="9">
        <f>IF('tab4'!$C4655=0,0,IF('tab4'!$C4655=1,1,IF('tab4'!$C4655=4,2,IF('tab4'!$C4655=5,3,IF('tab4'!$C4655=6,4,IF(AND('tab4'!$C4655=80,$X$2=2),0,-1))))))</f>
        <v>0</v>
      </c>
      <c r="O4655" s="9">
        <f t="shared" ref="O4655:R4655" si="9309">D4655</f>
        <v>0</v>
      </c>
      <c r="P4655" s="9">
        <f t="shared" si="9309"/>
        <v>0</v>
      </c>
      <c r="Q4655" s="9">
        <f t="shared" si="9309"/>
        <v>0</v>
      </c>
      <c r="R4655" s="9">
        <f t="shared" si="9309"/>
        <v>0</v>
      </c>
      <c r="S4655" s="10">
        <f t="shared" ref="S4655:T4655" si="9310">IF(HEX2DEC(H4655) &gt;= 32768, (HEX2DEC(H4655) - 65535 - 1)/10, IF(HEX2DEC(H4655) = 32767, IF($X$2=2, S4656, 32767), HEX2DEC(H4655)/10 ))</f>
        <v>14.8</v>
      </c>
      <c r="T4655" s="10">
        <f t="shared" si="9310"/>
        <v>12.7</v>
      </c>
      <c r="U4655" s="10">
        <f t="shared" si="6"/>
        <v>9.7</v>
      </c>
    </row>
    <row r="4656" ht="14.25" customHeight="1">
      <c r="A4656" s="6" t="s">
        <v>5046</v>
      </c>
      <c r="B4656" s="13">
        <v>0.0</v>
      </c>
      <c r="C4656" s="13">
        <v>0.0</v>
      </c>
      <c r="D4656" s="9">
        <v>0.0</v>
      </c>
      <c r="E4656" s="9">
        <v>0.0</v>
      </c>
      <c r="F4656" s="9">
        <v>0.0</v>
      </c>
      <c r="G4656" s="9">
        <v>0.0</v>
      </c>
      <c r="H4656" s="4" t="s">
        <v>470</v>
      </c>
      <c r="I4656" s="4">
        <v>67.0</v>
      </c>
      <c r="J4656" s="4">
        <v>57.0</v>
      </c>
      <c r="L4656" s="8">
        <f t="shared" si="3"/>
        <v>45557.01728</v>
      </c>
      <c r="M4656" s="9">
        <f>IF('tab4'!$B4656=0,0,IF('tab4'!$B4656=1,1,IF('tab4'!$B4656=4,2,IF('tab4'!$B4656=5,3,IF('tab4'!$B4656=6,4,IF(AND('tab4'!$B4656=80,$X$2=2),0,-1))))))</f>
        <v>0</v>
      </c>
      <c r="N4656" s="9">
        <f>IF('tab4'!$C4656=0,0,IF('tab4'!$C4656=1,1,IF('tab4'!$C4656=4,2,IF('tab4'!$C4656=5,3,IF('tab4'!$C4656=6,4,IF(AND('tab4'!$C4656=80,$X$2=2),0,-1))))))</f>
        <v>0</v>
      </c>
      <c r="O4656" s="9">
        <f t="shared" ref="O4656:R4656" si="9311">D4656</f>
        <v>0</v>
      </c>
      <c r="P4656" s="9">
        <f t="shared" si="9311"/>
        <v>0</v>
      </c>
      <c r="Q4656" s="9">
        <f t="shared" si="9311"/>
        <v>0</v>
      </c>
      <c r="R4656" s="9">
        <f t="shared" si="9311"/>
        <v>0</v>
      </c>
      <c r="S4656" s="10">
        <f t="shared" ref="S4656:T4656" si="9312">IF(HEX2DEC(H4656) &gt;= 32768, (HEX2DEC(H4656) - 65535 - 1)/10, IF(HEX2DEC(H4656) = 32767, IF($X$2=2, S4657, 32767), HEX2DEC(H4656)/10 ))</f>
        <v>12.4</v>
      </c>
      <c r="T4656" s="10">
        <f t="shared" si="9312"/>
        <v>10.3</v>
      </c>
      <c r="U4656" s="10">
        <f t="shared" si="6"/>
        <v>8.7</v>
      </c>
    </row>
    <row r="4657" ht="14.25" customHeight="1">
      <c r="A4657" s="6" t="s">
        <v>5047</v>
      </c>
      <c r="B4657" s="13">
        <v>0.0</v>
      </c>
      <c r="C4657" s="13">
        <v>0.0</v>
      </c>
      <c r="D4657" s="9">
        <v>0.0</v>
      </c>
      <c r="E4657" s="9">
        <v>0.0</v>
      </c>
      <c r="F4657" s="9">
        <v>0.0</v>
      </c>
      <c r="G4657" s="9">
        <v>0.0</v>
      </c>
      <c r="H4657" s="4">
        <v>67.0</v>
      </c>
      <c r="I4657" s="4">
        <v>55.0</v>
      </c>
      <c r="J4657" s="4">
        <v>50.0</v>
      </c>
      <c r="L4657" s="8">
        <f t="shared" si="3"/>
        <v>45557.10061</v>
      </c>
      <c r="M4657" s="9">
        <f>IF('tab4'!$B4657=0,0,IF('tab4'!$B4657=1,1,IF('tab4'!$B4657=4,2,IF('tab4'!$B4657=5,3,IF('tab4'!$B4657=6,4,IF(AND('tab4'!$B4657=80,$X$2=2),0,-1))))))</f>
        <v>0</v>
      </c>
      <c r="N4657" s="9">
        <f>IF('tab4'!$C4657=0,0,IF('tab4'!$C4657=1,1,IF('tab4'!$C4657=4,2,IF('tab4'!$C4657=5,3,IF('tab4'!$C4657=6,4,IF(AND('tab4'!$C4657=80,$X$2=2),0,-1))))))</f>
        <v>0</v>
      </c>
      <c r="O4657" s="9">
        <f t="shared" ref="O4657:R4657" si="9313">D4657</f>
        <v>0</v>
      </c>
      <c r="P4657" s="9">
        <f t="shared" si="9313"/>
        <v>0</v>
      </c>
      <c r="Q4657" s="9">
        <f t="shared" si="9313"/>
        <v>0</v>
      </c>
      <c r="R4657" s="9">
        <f t="shared" si="9313"/>
        <v>0</v>
      </c>
      <c r="S4657" s="10">
        <f t="shared" ref="S4657:T4657" si="9314">IF(HEX2DEC(H4657) &gt;= 32768, (HEX2DEC(H4657) - 65535 - 1)/10, IF(HEX2DEC(H4657) = 32767, IF($X$2=2, S4658, 32767), HEX2DEC(H4657)/10 ))</f>
        <v>10.3</v>
      </c>
      <c r="T4657" s="10">
        <f t="shared" si="9314"/>
        <v>8.5</v>
      </c>
      <c r="U4657" s="10">
        <f t="shared" si="6"/>
        <v>8</v>
      </c>
    </row>
    <row r="4658" ht="14.25" customHeight="1">
      <c r="A4658" s="6" t="s">
        <v>5048</v>
      </c>
      <c r="B4658" s="13">
        <v>0.0</v>
      </c>
      <c r="C4658" s="13">
        <v>0.0</v>
      </c>
      <c r="D4658" s="9">
        <v>0.0</v>
      </c>
      <c r="E4658" s="9">
        <v>0.0</v>
      </c>
      <c r="F4658" s="9">
        <v>0.0</v>
      </c>
      <c r="G4658" s="9">
        <v>0.0</v>
      </c>
      <c r="H4658" s="4">
        <v>58.0</v>
      </c>
      <c r="I4658" s="4">
        <v>48.0</v>
      </c>
      <c r="J4658" s="4">
        <v>43.0</v>
      </c>
      <c r="L4658" s="8">
        <f t="shared" si="3"/>
        <v>45557.18396</v>
      </c>
      <c r="M4658" s="9">
        <f>IF('tab4'!$B4658=0,0,IF('tab4'!$B4658=1,1,IF('tab4'!$B4658=4,2,IF('tab4'!$B4658=5,3,IF('tab4'!$B4658=6,4,IF(AND('tab4'!$B4658=80,$X$2=2),0,-1))))))</f>
        <v>0</v>
      </c>
      <c r="N4658" s="9">
        <f>IF('tab4'!$C4658=0,0,IF('tab4'!$C4658=1,1,IF('tab4'!$C4658=4,2,IF('tab4'!$C4658=5,3,IF('tab4'!$C4658=6,4,IF(AND('tab4'!$C4658=80,$X$2=2),0,-1))))))</f>
        <v>0</v>
      </c>
      <c r="O4658" s="9">
        <f t="shared" ref="O4658:R4658" si="9315">D4658</f>
        <v>0</v>
      </c>
      <c r="P4658" s="9">
        <f t="shared" si="9315"/>
        <v>0</v>
      </c>
      <c r="Q4658" s="9">
        <f t="shared" si="9315"/>
        <v>0</v>
      </c>
      <c r="R4658" s="9">
        <f t="shared" si="9315"/>
        <v>0</v>
      </c>
      <c r="S4658" s="10">
        <f t="shared" ref="S4658:T4658" si="9316">IF(HEX2DEC(H4658) &gt;= 32768, (HEX2DEC(H4658) - 65535 - 1)/10, IF(HEX2DEC(H4658) = 32767, IF($X$2=2, S4659, 32767), HEX2DEC(H4658)/10 ))</f>
        <v>8.8</v>
      </c>
      <c r="T4658" s="10">
        <f t="shared" si="9316"/>
        <v>7.2</v>
      </c>
      <c r="U4658" s="10">
        <f t="shared" si="6"/>
        <v>6.7</v>
      </c>
    </row>
    <row r="4659" ht="14.25" customHeight="1">
      <c r="A4659" s="6" t="s">
        <v>5049</v>
      </c>
      <c r="B4659" s="13">
        <v>0.0</v>
      </c>
      <c r="C4659" s="13">
        <v>0.0</v>
      </c>
      <c r="D4659" s="9">
        <v>0.0</v>
      </c>
      <c r="E4659" s="9">
        <v>0.0</v>
      </c>
      <c r="F4659" s="9">
        <v>0.0</v>
      </c>
      <c r="G4659" s="9">
        <v>0.0</v>
      </c>
      <c r="H4659" s="4" t="s">
        <v>324</v>
      </c>
      <c r="I4659" s="4" t="s">
        <v>41</v>
      </c>
      <c r="J4659" s="4">
        <v>40.0</v>
      </c>
      <c r="L4659" s="8">
        <f t="shared" si="3"/>
        <v>45557.2673</v>
      </c>
      <c r="M4659" s="9">
        <f>IF('tab4'!$B4659=0,0,IF('tab4'!$B4659=1,1,IF('tab4'!$B4659=4,2,IF('tab4'!$B4659=5,3,IF('tab4'!$B4659=6,4,IF(AND('tab4'!$B4659=80,$X$2=2),0,-1))))))</f>
        <v>0</v>
      </c>
      <c r="N4659" s="9">
        <f>IF('tab4'!$C4659=0,0,IF('tab4'!$C4659=1,1,IF('tab4'!$C4659=4,2,IF('tab4'!$C4659=5,3,IF('tab4'!$C4659=6,4,IF(AND('tab4'!$C4659=80,$X$2=2),0,-1))))))</f>
        <v>0</v>
      </c>
      <c r="O4659" s="9">
        <f t="shared" ref="O4659:R4659" si="9317">D4659</f>
        <v>0</v>
      </c>
      <c r="P4659" s="9">
        <f t="shared" si="9317"/>
        <v>0</v>
      </c>
      <c r="Q4659" s="9">
        <f t="shared" si="9317"/>
        <v>0</v>
      </c>
      <c r="R4659" s="9">
        <f t="shared" si="9317"/>
        <v>0</v>
      </c>
      <c r="S4659" s="10">
        <f t="shared" ref="S4659:T4659" si="9318">IF(HEX2DEC(H4659) &gt;= 32768, (HEX2DEC(H4659) - 65535 - 1)/10, IF(HEX2DEC(H4659) = 32767, IF($X$2=2, S4660, 32767), HEX2DEC(H4659)/10 ))</f>
        <v>7.6</v>
      </c>
      <c r="T4659" s="10">
        <f t="shared" si="9318"/>
        <v>6.1</v>
      </c>
      <c r="U4659" s="10">
        <f t="shared" si="6"/>
        <v>6.4</v>
      </c>
    </row>
    <row r="4660" ht="14.25" customHeight="1">
      <c r="A4660" s="6" t="s">
        <v>5050</v>
      </c>
      <c r="B4660" s="13">
        <v>0.0</v>
      </c>
      <c r="C4660" s="13">
        <v>0.0</v>
      </c>
      <c r="D4660" s="9">
        <v>0.0</v>
      </c>
      <c r="E4660" s="9">
        <v>0.0</v>
      </c>
      <c r="F4660" s="9">
        <v>0.0</v>
      </c>
      <c r="G4660" s="9">
        <v>0.0</v>
      </c>
      <c r="H4660" s="4">
        <v>69.0</v>
      </c>
      <c r="I4660" s="4" t="s">
        <v>338</v>
      </c>
      <c r="J4660" s="4" t="s">
        <v>1207</v>
      </c>
      <c r="L4660" s="8">
        <f t="shared" si="3"/>
        <v>45557.35064</v>
      </c>
      <c r="M4660" s="9">
        <f>IF('tab4'!$B4660=0,0,IF('tab4'!$B4660=1,1,IF('tab4'!$B4660=4,2,IF('tab4'!$B4660=5,3,IF('tab4'!$B4660=6,4,IF(AND('tab4'!$B4660=80,$X$2=2),0,-1))))))</f>
        <v>0</v>
      </c>
      <c r="N4660" s="9">
        <f>IF('tab4'!$C4660=0,0,IF('tab4'!$C4660=1,1,IF('tab4'!$C4660=4,2,IF('tab4'!$C4660=5,3,IF('tab4'!$C4660=6,4,IF(AND('tab4'!$C4660=80,$X$2=2),0,-1))))))</f>
        <v>0</v>
      </c>
      <c r="O4660" s="9">
        <f t="shared" ref="O4660:R4660" si="9319">D4660</f>
        <v>0</v>
      </c>
      <c r="P4660" s="9">
        <f t="shared" si="9319"/>
        <v>0</v>
      </c>
      <c r="Q4660" s="9">
        <f t="shared" si="9319"/>
        <v>0</v>
      </c>
      <c r="R4660" s="9">
        <f t="shared" si="9319"/>
        <v>0</v>
      </c>
      <c r="S4660" s="10">
        <f t="shared" ref="S4660:T4660" si="9320">IF(HEX2DEC(H4660) &gt;= 32768, (HEX2DEC(H4660) - 65535 - 1)/10, IF(HEX2DEC(H4660) = 32767, IF($X$2=2, S4661, 32767), HEX2DEC(H4660)/10 ))</f>
        <v>10.5</v>
      </c>
      <c r="T4660" s="10">
        <f t="shared" si="9320"/>
        <v>10.6</v>
      </c>
      <c r="U4660" s="10">
        <f t="shared" si="6"/>
        <v>12.5</v>
      </c>
    </row>
    <row r="4661" ht="14.25" customHeight="1">
      <c r="A4661" s="6" t="s">
        <v>5051</v>
      </c>
      <c r="B4661" s="13">
        <v>0.0</v>
      </c>
      <c r="C4661" s="13">
        <v>0.0</v>
      </c>
      <c r="D4661" s="9">
        <v>0.0</v>
      </c>
      <c r="E4661" s="9">
        <v>0.0</v>
      </c>
      <c r="F4661" s="9">
        <v>0.0</v>
      </c>
      <c r="G4661" s="9">
        <v>0.0</v>
      </c>
      <c r="H4661" s="4" t="s">
        <v>1707</v>
      </c>
      <c r="I4661" s="4" t="s">
        <v>2301</v>
      </c>
      <c r="J4661" s="4" t="s">
        <v>2536</v>
      </c>
      <c r="L4661" s="8">
        <f t="shared" si="3"/>
        <v>45557.43397</v>
      </c>
      <c r="M4661" s="9">
        <f>IF('tab4'!$B4661=0,0,IF('tab4'!$B4661=1,1,IF('tab4'!$B4661=4,2,IF('tab4'!$B4661=5,3,IF('tab4'!$B4661=6,4,IF(AND('tab4'!$B4661=80,$X$2=2),0,-1))))))</f>
        <v>0</v>
      </c>
      <c r="N4661" s="9">
        <f>IF('tab4'!$C4661=0,0,IF('tab4'!$C4661=1,1,IF('tab4'!$C4661=4,2,IF('tab4'!$C4661=5,3,IF('tab4'!$C4661=6,4,IF(AND('tab4'!$C4661=80,$X$2=2),0,-1))))))</f>
        <v>0</v>
      </c>
      <c r="O4661" s="9">
        <f t="shared" ref="O4661:R4661" si="9321">D4661</f>
        <v>0</v>
      </c>
      <c r="P4661" s="9">
        <f t="shared" si="9321"/>
        <v>0</v>
      </c>
      <c r="Q4661" s="9">
        <f t="shared" si="9321"/>
        <v>0</v>
      </c>
      <c r="R4661" s="9">
        <f t="shared" si="9321"/>
        <v>0</v>
      </c>
      <c r="S4661" s="10">
        <f t="shared" ref="S4661:T4661" si="9322">IF(HEX2DEC(H4661) &gt;= 32768, (HEX2DEC(H4661) - 65535 - 1)/10, IF(HEX2DEC(H4661) = 32767, IF($X$2=2, S4662, 32767), HEX2DEC(H4661)/10 ))</f>
        <v>18.7</v>
      </c>
      <c r="T4661" s="10">
        <f t="shared" si="9322"/>
        <v>24.2</v>
      </c>
      <c r="U4661" s="10">
        <f t="shared" si="6"/>
        <v>26.7</v>
      </c>
    </row>
    <row r="4662" ht="14.25" customHeight="1">
      <c r="A4662" s="6" t="s">
        <v>5052</v>
      </c>
      <c r="B4662" s="13">
        <v>0.0</v>
      </c>
      <c r="C4662" s="13">
        <v>0.0</v>
      </c>
      <c r="D4662" s="9">
        <v>0.0</v>
      </c>
      <c r="E4662" s="9">
        <v>0.0</v>
      </c>
      <c r="F4662" s="9">
        <v>0.0</v>
      </c>
      <c r="G4662" s="9">
        <v>0.0</v>
      </c>
      <c r="H4662" s="4">
        <v>113.0</v>
      </c>
      <c r="I4662" s="4">
        <v>176.0</v>
      </c>
      <c r="J4662" s="4">
        <v>150.0</v>
      </c>
      <c r="L4662" s="8">
        <f t="shared" si="3"/>
        <v>45557.51731</v>
      </c>
      <c r="M4662" s="9">
        <f>IF('tab4'!$B4662=0,0,IF('tab4'!$B4662=1,1,IF('tab4'!$B4662=4,2,IF('tab4'!$B4662=5,3,IF('tab4'!$B4662=6,4,IF(AND('tab4'!$B4662=80,$X$2=2),0,-1))))))</f>
        <v>0</v>
      </c>
      <c r="N4662" s="9">
        <f>IF('tab4'!$C4662=0,0,IF('tab4'!$C4662=1,1,IF('tab4'!$C4662=4,2,IF('tab4'!$C4662=5,3,IF('tab4'!$C4662=6,4,IF(AND('tab4'!$C4662=80,$X$2=2),0,-1))))))</f>
        <v>0</v>
      </c>
      <c r="O4662" s="9">
        <f t="shared" ref="O4662:R4662" si="9323">D4662</f>
        <v>0</v>
      </c>
      <c r="P4662" s="9">
        <f t="shared" si="9323"/>
        <v>0</v>
      </c>
      <c r="Q4662" s="9">
        <f t="shared" si="9323"/>
        <v>0</v>
      </c>
      <c r="R4662" s="9">
        <f t="shared" si="9323"/>
        <v>0</v>
      </c>
      <c r="S4662" s="10">
        <f t="shared" ref="S4662:T4662" si="9324">IF(HEX2DEC(H4662) &gt;= 32768, (HEX2DEC(H4662) - 65535 - 1)/10, IF(HEX2DEC(H4662) = 32767, IF($X$2=2, S4663, 32767), HEX2DEC(H4662)/10 ))</f>
        <v>27.5</v>
      </c>
      <c r="T4662" s="10">
        <f t="shared" si="9324"/>
        <v>37.4</v>
      </c>
      <c r="U4662" s="10">
        <f t="shared" si="6"/>
        <v>33.6</v>
      </c>
    </row>
    <row r="4663" ht="14.25" customHeight="1">
      <c r="A4663" s="6" t="s">
        <v>5053</v>
      </c>
      <c r="B4663" s="13">
        <v>0.0</v>
      </c>
      <c r="C4663" s="13">
        <v>0.0</v>
      </c>
      <c r="D4663" s="9">
        <v>0.0</v>
      </c>
      <c r="E4663" s="9">
        <v>0.0</v>
      </c>
      <c r="F4663" s="9">
        <v>0.0</v>
      </c>
      <c r="G4663" s="9">
        <v>0.0</v>
      </c>
      <c r="H4663" s="4">
        <v>143.0</v>
      </c>
      <c r="I4663" s="4" t="s">
        <v>4299</v>
      </c>
      <c r="J4663" s="4" t="s">
        <v>1033</v>
      </c>
      <c r="L4663" s="8">
        <f t="shared" si="3"/>
        <v>45557.60065</v>
      </c>
      <c r="M4663" s="9">
        <f>IF('tab4'!$B4663=0,0,IF('tab4'!$B4663=1,1,IF('tab4'!$B4663=4,2,IF('tab4'!$B4663=5,3,IF('tab4'!$B4663=6,4,IF(AND('tab4'!$B4663=80,$X$2=2),0,-1))))))</f>
        <v>0</v>
      </c>
      <c r="N4663" s="9">
        <f>IF('tab4'!$C4663=0,0,IF('tab4'!$C4663=1,1,IF('tab4'!$C4663=4,2,IF('tab4'!$C4663=5,3,IF('tab4'!$C4663=6,4,IF(AND('tab4'!$C4663=80,$X$2=2),0,-1))))))</f>
        <v>0</v>
      </c>
      <c r="O4663" s="9">
        <f t="shared" ref="O4663:R4663" si="9325">D4663</f>
        <v>0</v>
      </c>
      <c r="P4663" s="9">
        <f t="shared" si="9325"/>
        <v>0</v>
      </c>
      <c r="Q4663" s="9">
        <f t="shared" si="9325"/>
        <v>0</v>
      </c>
      <c r="R4663" s="9">
        <f t="shared" si="9325"/>
        <v>0</v>
      </c>
      <c r="S4663" s="10">
        <f t="shared" ref="S4663:T4663" si="9326">IF(HEX2DEC(H4663) &gt;= 32768, (HEX2DEC(H4663) - 65535 - 1)/10, IF(HEX2DEC(H4663) = 32767, IF($X$2=2, S4664, 32767), HEX2DEC(H4663)/10 ))</f>
        <v>32.3</v>
      </c>
      <c r="T4663" s="10">
        <f t="shared" si="9326"/>
        <v>41.8</v>
      </c>
      <c r="U4663" s="10">
        <f t="shared" si="6"/>
        <v>31.6</v>
      </c>
    </row>
    <row r="4664" ht="14.25" customHeight="1">
      <c r="A4664" s="6" t="s">
        <v>5054</v>
      </c>
      <c r="B4664" s="13">
        <v>0.0</v>
      </c>
      <c r="C4664" s="13">
        <v>0.0</v>
      </c>
      <c r="D4664" s="9">
        <v>0.0</v>
      </c>
      <c r="E4664" s="9">
        <v>0.0</v>
      </c>
      <c r="F4664" s="9">
        <v>0.0</v>
      </c>
      <c r="G4664" s="9">
        <v>0.0</v>
      </c>
      <c r="H4664" s="4" t="s">
        <v>1033</v>
      </c>
      <c r="I4664" s="4">
        <v>174.0</v>
      </c>
      <c r="J4664" s="4">
        <v>135.0</v>
      </c>
      <c r="L4664" s="8">
        <f t="shared" si="3"/>
        <v>45557.68398</v>
      </c>
      <c r="M4664" s="9">
        <f>IF('tab4'!$B4664=0,0,IF('tab4'!$B4664=1,1,IF('tab4'!$B4664=4,2,IF('tab4'!$B4664=5,3,IF('tab4'!$B4664=6,4,IF(AND('tab4'!$B4664=80,$X$2=2),0,-1))))))</f>
        <v>0</v>
      </c>
      <c r="N4664" s="9">
        <f>IF('tab4'!$C4664=0,0,IF('tab4'!$C4664=1,1,IF('tab4'!$C4664=4,2,IF('tab4'!$C4664=5,3,IF('tab4'!$C4664=6,4,IF(AND('tab4'!$C4664=80,$X$2=2),0,-1))))))</f>
        <v>0</v>
      </c>
      <c r="O4664" s="9">
        <f t="shared" ref="O4664:R4664" si="9327">D4664</f>
        <v>0</v>
      </c>
      <c r="P4664" s="9">
        <f t="shared" si="9327"/>
        <v>0</v>
      </c>
      <c r="Q4664" s="9">
        <f t="shared" si="9327"/>
        <v>0</v>
      </c>
      <c r="R4664" s="9">
        <f t="shared" si="9327"/>
        <v>0</v>
      </c>
      <c r="S4664" s="10">
        <f t="shared" ref="S4664:T4664" si="9328">IF(HEX2DEC(H4664) &gt;= 32768, (HEX2DEC(H4664) - 65535 - 1)/10, IF(HEX2DEC(H4664) = 32767, IF($X$2=2, S4665, 32767), HEX2DEC(H4664)/10 ))</f>
        <v>31.6</v>
      </c>
      <c r="T4664" s="10">
        <f t="shared" si="9328"/>
        <v>37.2</v>
      </c>
      <c r="U4664" s="10">
        <f t="shared" si="6"/>
        <v>30.9</v>
      </c>
    </row>
    <row r="4665" ht="14.25" customHeight="1">
      <c r="A4665" s="6" t="s">
        <v>5055</v>
      </c>
      <c r="B4665" s="13">
        <v>0.0</v>
      </c>
      <c r="C4665" s="13">
        <v>0.0</v>
      </c>
      <c r="D4665" s="9">
        <v>0.0</v>
      </c>
      <c r="E4665" s="9">
        <v>0.0</v>
      </c>
      <c r="F4665" s="9">
        <v>0.0</v>
      </c>
      <c r="G4665" s="9">
        <v>0.0</v>
      </c>
      <c r="H4665" s="4" t="s">
        <v>2166</v>
      </c>
      <c r="I4665" s="4">
        <v>112.0</v>
      </c>
      <c r="J4665" s="4" t="s">
        <v>1901</v>
      </c>
      <c r="L4665" s="8">
        <f t="shared" si="3"/>
        <v>45557.76731</v>
      </c>
      <c r="M4665" s="9">
        <f>IF('tab4'!$B4665=0,0,IF('tab4'!$B4665=1,1,IF('tab4'!$B4665=4,2,IF('tab4'!$B4665=5,3,IF('tab4'!$B4665=6,4,IF(AND('tab4'!$B4665=80,$X$2=2),0,-1))))))</f>
        <v>0</v>
      </c>
      <c r="N4665" s="9">
        <f>IF('tab4'!$C4665=0,0,IF('tab4'!$C4665=1,1,IF('tab4'!$C4665=4,2,IF('tab4'!$C4665=5,3,IF('tab4'!$C4665=6,4,IF(AND('tab4'!$C4665=80,$X$2=2),0,-1))))))</f>
        <v>0</v>
      </c>
      <c r="O4665" s="9">
        <f t="shared" ref="O4665:R4665" si="9329">D4665</f>
        <v>0</v>
      </c>
      <c r="P4665" s="9">
        <f t="shared" si="9329"/>
        <v>0</v>
      </c>
      <c r="Q4665" s="9">
        <f t="shared" si="9329"/>
        <v>0</v>
      </c>
      <c r="R4665" s="9">
        <f t="shared" si="9329"/>
        <v>0</v>
      </c>
      <c r="S4665" s="10">
        <f t="shared" ref="S4665:T4665" si="9330">IF(HEX2DEC(H4665) &gt;= 32768, (HEX2DEC(H4665) - 65535 - 1)/10, IF(HEX2DEC(H4665) = 32767, IF($X$2=2, S4666, 32767), HEX2DEC(H4665)/10 ))</f>
        <v>26.9</v>
      </c>
      <c r="T4665" s="10">
        <f t="shared" si="9330"/>
        <v>27.4</v>
      </c>
      <c r="U4665" s="10">
        <f t="shared" si="6"/>
        <v>21.9</v>
      </c>
    </row>
    <row r="4666" ht="14.25" customHeight="1">
      <c r="A4666" s="6" t="s">
        <v>5056</v>
      </c>
      <c r="B4666" s="13">
        <v>0.0</v>
      </c>
      <c r="C4666" s="13">
        <v>0.0</v>
      </c>
      <c r="D4666" s="9">
        <v>0.0</v>
      </c>
      <c r="E4666" s="9">
        <v>0.0</v>
      </c>
      <c r="F4666" s="9">
        <v>0.0</v>
      </c>
      <c r="G4666" s="9">
        <v>0.0</v>
      </c>
      <c r="H4666" s="4" t="s">
        <v>1841</v>
      </c>
      <c r="I4666" s="4" t="s">
        <v>1222</v>
      </c>
      <c r="J4666" s="4" t="s">
        <v>1460</v>
      </c>
      <c r="L4666" s="8">
        <f t="shared" si="3"/>
        <v>45557.85066</v>
      </c>
      <c r="M4666" s="9">
        <f>IF('tab4'!$B4666=0,0,IF('tab4'!$B4666=1,1,IF('tab4'!$B4666=4,2,IF('tab4'!$B4666=5,3,IF('tab4'!$B4666=6,4,IF(AND('tab4'!$B4666=80,$X$2=2),0,-1))))))</f>
        <v>0</v>
      </c>
      <c r="N4666" s="9">
        <f>IF('tab4'!$C4666=0,0,IF('tab4'!$C4666=1,1,IF('tab4'!$C4666=4,2,IF('tab4'!$C4666=5,3,IF('tab4'!$C4666=6,4,IF(AND('tab4'!$C4666=80,$X$2=2),0,-1))))))</f>
        <v>0</v>
      </c>
      <c r="O4666" s="9">
        <f t="shared" ref="O4666:R4666" si="9331">D4666</f>
        <v>0</v>
      </c>
      <c r="P4666" s="9">
        <f t="shared" si="9331"/>
        <v>0</v>
      </c>
      <c r="Q4666" s="9">
        <f t="shared" si="9331"/>
        <v>0</v>
      </c>
      <c r="R4666" s="9">
        <f t="shared" si="9331"/>
        <v>0</v>
      </c>
      <c r="S4666" s="10">
        <f t="shared" ref="S4666:T4666" si="9332">IF(HEX2DEC(H4666) &gt;= 32768, (HEX2DEC(H4666) - 65535 - 1)/10, IF(HEX2DEC(H4666) = 32767, IF($X$2=2, S4667, 32767), HEX2DEC(H4666)/10 ))</f>
        <v>20.8</v>
      </c>
      <c r="T4666" s="10">
        <f t="shared" si="9332"/>
        <v>18.9</v>
      </c>
      <c r="U4666" s="10">
        <f t="shared" si="6"/>
        <v>16</v>
      </c>
    </row>
    <row r="4667" ht="14.25" customHeight="1">
      <c r="A4667" s="6" t="s">
        <v>5057</v>
      </c>
      <c r="B4667" s="13">
        <v>0.0</v>
      </c>
      <c r="C4667" s="13">
        <v>0.0</v>
      </c>
      <c r="D4667" s="9">
        <v>0.0</v>
      </c>
      <c r="E4667" s="9">
        <v>0.0</v>
      </c>
      <c r="F4667" s="9">
        <v>0.0</v>
      </c>
      <c r="G4667" s="9">
        <v>0.0</v>
      </c>
      <c r="H4667" s="4" t="s">
        <v>1193</v>
      </c>
      <c r="I4667" s="4" t="s">
        <v>1031</v>
      </c>
      <c r="J4667" s="4" t="s">
        <v>1439</v>
      </c>
      <c r="L4667" s="8">
        <f t="shared" si="3"/>
        <v>45557.93399</v>
      </c>
      <c r="M4667" s="9">
        <f>IF('tab4'!$B4667=0,0,IF('tab4'!$B4667=1,1,IF('tab4'!$B4667=4,2,IF('tab4'!$B4667=5,3,IF('tab4'!$B4667=6,4,IF(AND('tab4'!$B4667=80,$X$2=2),0,-1))))))</f>
        <v>0</v>
      </c>
      <c r="N4667" s="9">
        <f>IF('tab4'!$C4667=0,0,IF('tab4'!$C4667=1,1,IF('tab4'!$C4667=4,2,IF('tab4'!$C4667=5,3,IF('tab4'!$C4667=6,4,IF(AND('tab4'!$C4667=80,$X$2=2),0,-1))))))</f>
        <v>0</v>
      </c>
      <c r="O4667" s="9">
        <f t="shared" ref="O4667:R4667" si="9333">D4667</f>
        <v>0</v>
      </c>
      <c r="P4667" s="9">
        <f t="shared" si="9333"/>
        <v>0</v>
      </c>
      <c r="Q4667" s="9">
        <f t="shared" si="9333"/>
        <v>0</v>
      </c>
      <c r="R4667" s="9">
        <f t="shared" si="9333"/>
        <v>0</v>
      </c>
      <c r="S4667" s="10">
        <f t="shared" ref="S4667:T4667" si="9334">IF(HEX2DEC(H4667) &gt;= 32768, (HEX2DEC(H4667) - 65535 - 1)/10, IF(HEX2DEC(H4667) = 32767, IF($X$2=2, S4668, 32767), HEX2DEC(H4667)/10 ))</f>
        <v>17.8</v>
      </c>
      <c r="T4667" s="10">
        <f t="shared" si="9334"/>
        <v>15.6</v>
      </c>
      <c r="U4667" s="10">
        <f t="shared" si="6"/>
        <v>15.7</v>
      </c>
    </row>
    <row r="4668" ht="14.25" customHeight="1">
      <c r="A4668" s="6" t="s">
        <v>5058</v>
      </c>
      <c r="B4668" s="13">
        <v>0.0</v>
      </c>
      <c r="C4668" s="13">
        <v>0.0</v>
      </c>
      <c r="D4668" s="9">
        <v>0.0</v>
      </c>
      <c r="E4668" s="9">
        <v>0.0</v>
      </c>
      <c r="F4668" s="9">
        <v>0.0</v>
      </c>
      <c r="G4668" s="9">
        <v>0.0</v>
      </c>
      <c r="H4668" s="4">
        <v>99.0</v>
      </c>
      <c r="I4668" s="4">
        <v>85.0</v>
      </c>
      <c r="J4668" s="4">
        <v>87.0</v>
      </c>
      <c r="L4668" s="8">
        <f t="shared" si="3"/>
        <v>45558.01734</v>
      </c>
      <c r="M4668" s="9">
        <f>IF('tab4'!$B4668=0,0,IF('tab4'!$B4668=1,1,IF('tab4'!$B4668=4,2,IF('tab4'!$B4668=5,3,IF('tab4'!$B4668=6,4,IF(AND('tab4'!$B4668=80,$X$2=2),0,-1))))))</f>
        <v>0</v>
      </c>
      <c r="N4668" s="9">
        <f>IF('tab4'!$C4668=0,0,IF('tab4'!$C4668=1,1,IF('tab4'!$C4668=4,2,IF('tab4'!$C4668=5,3,IF('tab4'!$C4668=6,4,IF(AND('tab4'!$C4668=80,$X$2=2),0,-1))))))</f>
        <v>0</v>
      </c>
      <c r="O4668" s="9">
        <f t="shared" ref="O4668:R4668" si="9335">D4668</f>
        <v>0</v>
      </c>
      <c r="P4668" s="9">
        <f t="shared" si="9335"/>
        <v>0</v>
      </c>
      <c r="Q4668" s="9">
        <f t="shared" si="9335"/>
        <v>0</v>
      </c>
      <c r="R4668" s="9">
        <f t="shared" si="9335"/>
        <v>0</v>
      </c>
      <c r="S4668" s="10">
        <f t="shared" ref="S4668:T4668" si="9336">IF(HEX2DEC(H4668) &gt;= 32768, (HEX2DEC(H4668) - 65535 - 1)/10, IF(HEX2DEC(H4668) = 32767, IF($X$2=2, S4669, 32767), HEX2DEC(H4668)/10 ))</f>
        <v>15.3</v>
      </c>
      <c r="T4668" s="10">
        <f t="shared" si="9336"/>
        <v>13.3</v>
      </c>
      <c r="U4668" s="10">
        <f t="shared" si="6"/>
        <v>13.5</v>
      </c>
    </row>
    <row r="4669" ht="14.25" customHeight="1">
      <c r="A4669" s="6" t="s">
        <v>5059</v>
      </c>
      <c r="B4669" s="13">
        <v>0.0</v>
      </c>
      <c r="C4669" s="13">
        <v>0.0</v>
      </c>
      <c r="D4669" s="9">
        <v>0.0</v>
      </c>
      <c r="E4669" s="9">
        <v>0.0</v>
      </c>
      <c r="F4669" s="9">
        <v>0.0</v>
      </c>
      <c r="G4669" s="9">
        <v>0.0</v>
      </c>
      <c r="H4669" s="4">
        <v>81.0</v>
      </c>
      <c r="I4669" s="4">
        <v>70.0</v>
      </c>
      <c r="J4669" s="4">
        <v>64.0</v>
      </c>
      <c r="L4669" s="8">
        <f t="shared" si="3"/>
        <v>45558.10067</v>
      </c>
      <c r="M4669" s="9">
        <f>IF('tab4'!$B4669=0,0,IF('tab4'!$B4669=1,1,IF('tab4'!$B4669=4,2,IF('tab4'!$B4669=5,3,IF('tab4'!$B4669=6,4,IF(AND('tab4'!$B4669=80,$X$2=2),0,-1))))))</f>
        <v>0</v>
      </c>
      <c r="N4669" s="9">
        <f>IF('tab4'!$C4669=0,0,IF('tab4'!$C4669=1,1,IF('tab4'!$C4669=4,2,IF('tab4'!$C4669=5,3,IF('tab4'!$C4669=6,4,IF(AND('tab4'!$C4669=80,$X$2=2),0,-1))))))</f>
        <v>0</v>
      </c>
      <c r="O4669" s="9">
        <f t="shared" ref="O4669:R4669" si="9337">D4669</f>
        <v>0</v>
      </c>
      <c r="P4669" s="9">
        <f t="shared" si="9337"/>
        <v>0</v>
      </c>
      <c r="Q4669" s="9">
        <f t="shared" si="9337"/>
        <v>0</v>
      </c>
      <c r="R4669" s="9">
        <f t="shared" si="9337"/>
        <v>0</v>
      </c>
      <c r="S4669" s="10">
        <f t="shared" ref="S4669:T4669" si="9338">IF(HEX2DEC(H4669) &gt;= 32768, (HEX2DEC(H4669) - 65535 - 1)/10, IF(HEX2DEC(H4669) = 32767, IF($X$2=2, S4670, 32767), HEX2DEC(H4669)/10 ))</f>
        <v>12.9</v>
      </c>
      <c r="T4669" s="10">
        <f t="shared" si="9338"/>
        <v>11.2</v>
      </c>
      <c r="U4669" s="10">
        <f t="shared" si="6"/>
        <v>10</v>
      </c>
    </row>
    <row r="4670" ht="14.25" customHeight="1">
      <c r="A4670" s="6" t="s">
        <v>5060</v>
      </c>
      <c r="B4670" s="13">
        <v>0.0</v>
      </c>
      <c r="C4670" s="13">
        <v>0.0</v>
      </c>
      <c r="D4670" s="9">
        <v>0.0</v>
      </c>
      <c r="E4670" s="9">
        <v>0.0</v>
      </c>
      <c r="F4670" s="9">
        <v>0.0</v>
      </c>
      <c r="G4670" s="9">
        <v>0.0</v>
      </c>
      <c r="H4670" s="4" t="s">
        <v>564</v>
      </c>
      <c r="I4670" s="4" t="s">
        <v>371</v>
      </c>
      <c r="J4670" s="4">
        <v>60.0</v>
      </c>
      <c r="L4670" s="8">
        <f t="shared" si="3"/>
        <v>45558.184</v>
      </c>
      <c r="M4670" s="9">
        <f>IF('tab4'!$B4670=0,0,IF('tab4'!$B4670=1,1,IF('tab4'!$B4670=4,2,IF('tab4'!$B4670=5,3,IF('tab4'!$B4670=6,4,IF(AND('tab4'!$B4670=80,$X$2=2),0,-1))))))</f>
        <v>0</v>
      </c>
      <c r="N4670" s="9">
        <f>IF('tab4'!$C4670=0,0,IF('tab4'!$C4670=1,1,IF('tab4'!$C4670=4,2,IF('tab4'!$C4670=5,3,IF('tab4'!$C4670=6,4,IF(AND('tab4'!$C4670=80,$X$2=2),0,-1))))))</f>
        <v>0</v>
      </c>
      <c r="O4670" s="9">
        <f t="shared" ref="O4670:R4670" si="9339">D4670</f>
        <v>0</v>
      </c>
      <c r="P4670" s="9">
        <f t="shared" si="9339"/>
        <v>0</v>
      </c>
      <c r="Q4670" s="9">
        <f t="shared" si="9339"/>
        <v>0</v>
      </c>
      <c r="R4670" s="9">
        <f t="shared" si="9339"/>
        <v>0</v>
      </c>
      <c r="S4670" s="10">
        <f t="shared" ref="S4670:T4670" si="9340">IF(HEX2DEC(H4670) &gt;= 32768, (HEX2DEC(H4670) - 65535 - 1)/10, IF(HEX2DEC(H4670) = 32767, IF($X$2=2, S4671, 32767), HEX2DEC(H4670)/10 ))</f>
        <v>10.9</v>
      </c>
      <c r="T4670" s="10">
        <f t="shared" si="9340"/>
        <v>9.5</v>
      </c>
      <c r="U4670" s="10">
        <f t="shared" si="6"/>
        <v>9.6</v>
      </c>
    </row>
    <row r="4671" ht="14.25" customHeight="1">
      <c r="A4671" s="6" t="s">
        <v>5061</v>
      </c>
      <c r="B4671" s="13">
        <v>0.0</v>
      </c>
      <c r="C4671" s="13">
        <v>0.0</v>
      </c>
      <c r="D4671" s="9">
        <v>0.0</v>
      </c>
      <c r="E4671" s="9">
        <v>0.0</v>
      </c>
      <c r="F4671" s="9">
        <v>0.0</v>
      </c>
      <c r="G4671" s="9">
        <v>0.0</v>
      </c>
      <c r="H4671" s="4" t="s">
        <v>339</v>
      </c>
      <c r="I4671" s="4" t="s">
        <v>371</v>
      </c>
      <c r="J4671" s="4" t="s">
        <v>491</v>
      </c>
      <c r="L4671" s="8">
        <f t="shared" si="3"/>
        <v>45558.26734</v>
      </c>
      <c r="M4671" s="9">
        <f>IF('tab4'!$B4671=0,0,IF('tab4'!$B4671=1,1,IF('tab4'!$B4671=4,2,IF('tab4'!$B4671=5,3,IF('tab4'!$B4671=6,4,IF(AND('tab4'!$B4671=80,$X$2=2),0,-1))))))</f>
        <v>0</v>
      </c>
      <c r="N4671" s="9">
        <f>IF('tab4'!$C4671=0,0,IF('tab4'!$C4671=1,1,IF('tab4'!$C4671=4,2,IF('tab4'!$C4671=5,3,IF('tab4'!$C4671=6,4,IF(AND('tab4'!$C4671=80,$X$2=2),0,-1))))))</f>
        <v>0</v>
      </c>
      <c r="O4671" s="9">
        <f t="shared" ref="O4671:R4671" si="9341">D4671</f>
        <v>0</v>
      </c>
      <c r="P4671" s="9">
        <f t="shared" si="9341"/>
        <v>0</v>
      </c>
      <c r="Q4671" s="9">
        <f t="shared" si="9341"/>
        <v>0</v>
      </c>
      <c r="R4671" s="9">
        <f t="shared" si="9341"/>
        <v>0</v>
      </c>
      <c r="S4671" s="10">
        <f t="shared" ref="S4671:T4671" si="9342">IF(HEX2DEC(H4671) &gt;= 32768, (HEX2DEC(H4671) - 65535 - 1)/10, IF(HEX2DEC(H4671) = 32767, IF($X$2=2, S4672, 32767), HEX2DEC(H4671)/10 ))</f>
        <v>10.7</v>
      </c>
      <c r="T4671" s="10">
        <f t="shared" si="9342"/>
        <v>9.5</v>
      </c>
      <c r="U4671" s="10">
        <f t="shared" si="6"/>
        <v>11</v>
      </c>
    </row>
    <row r="4672" ht="14.25" customHeight="1">
      <c r="A4672" s="6" t="s">
        <v>5062</v>
      </c>
      <c r="B4672" s="14">
        <v>0.0</v>
      </c>
      <c r="C4672" s="14">
        <v>0.0</v>
      </c>
      <c r="D4672" s="9">
        <v>0.0</v>
      </c>
      <c r="E4672" s="9">
        <v>0.0</v>
      </c>
      <c r="F4672" s="9">
        <v>0.0</v>
      </c>
      <c r="G4672" s="9">
        <v>0.0</v>
      </c>
      <c r="H4672" s="4">
        <v>82.0</v>
      </c>
      <c r="I4672" s="4">
        <v>85.0</v>
      </c>
      <c r="J4672" s="4">
        <v>96.0</v>
      </c>
      <c r="L4672" s="8">
        <f t="shared" si="3"/>
        <v>45558.35068</v>
      </c>
      <c r="M4672" s="9">
        <f>IF('tab4'!$B4672=0,0,IF('tab4'!$B4672=1,1,IF('tab4'!$B4672=4,2,IF('tab4'!$B4672=5,3,IF('tab4'!$B4672=6,4,IF(AND('tab4'!$B4672=80,$X$2=2),0,-1))))))</f>
        <v>0</v>
      </c>
      <c r="N4672" s="9">
        <f>IF('tab4'!$C4672=0,0,IF('tab4'!$C4672=1,1,IF('tab4'!$C4672=4,2,IF('tab4'!$C4672=5,3,IF('tab4'!$C4672=6,4,IF(AND('tab4'!$C4672=80,$X$2=2),0,-1))))))</f>
        <v>0</v>
      </c>
      <c r="O4672" s="9">
        <f t="shared" ref="O4672:R4672" si="9343">D4672</f>
        <v>0</v>
      </c>
      <c r="P4672" s="9">
        <f t="shared" si="9343"/>
        <v>0</v>
      </c>
      <c r="Q4672" s="9">
        <f t="shared" si="9343"/>
        <v>0</v>
      </c>
      <c r="R4672" s="9">
        <f t="shared" si="9343"/>
        <v>0</v>
      </c>
      <c r="S4672" s="10">
        <f t="shared" ref="S4672:T4672" si="9344">IF(HEX2DEC(H4672) &gt;= 32768, (HEX2DEC(H4672) - 65535 - 1)/10, IF(HEX2DEC(H4672) = 32767, IF($X$2=2, S4673, 32767), HEX2DEC(H4672)/10 ))</f>
        <v>13</v>
      </c>
      <c r="T4672" s="10">
        <f t="shared" si="9344"/>
        <v>13.3</v>
      </c>
      <c r="U4672" s="10">
        <f t="shared" si="6"/>
        <v>15</v>
      </c>
    </row>
    <row r="4673" ht="14.25" customHeight="1">
      <c r="A4673" s="15" t="s">
        <v>5063</v>
      </c>
      <c r="B4673" s="16">
        <v>0.0</v>
      </c>
      <c r="C4673" s="16">
        <v>0.0</v>
      </c>
      <c r="D4673" s="17">
        <v>0.0</v>
      </c>
      <c r="E4673" s="17">
        <v>0.0</v>
      </c>
      <c r="F4673" s="17">
        <v>0.0</v>
      </c>
      <c r="G4673" s="17">
        <v>0.0</v>
      </c>
      <c r="H4673" s="18" t="s">
        <v>1191</v>
      </c>
      <c r="I4673" s="18" t="s">
        <v>1920</v>
      </c>
      <c r="J4673" s="18" t="s">
        <v>1841</v>
      </c>
      <c r="L4673" s="8">
        <f t="shared" si="3"/>
        <v>45558.43402</v>
      </c>
      <c r="M4673" s="9">
        <f>IF('tab4'!$B4673=0,0,IF('tab4'!$B4673=1,1,IF('tab4'!$B4673=4,2,IF('tab4'!$B4673=5,3,IF('tab4'!$B4673=6,4,IF(AND('tab4'!$B4673=80,$X$2=2),0,-1))))))</f>
        <v>0</v>
      </c>
      <c r="N4673" s="9">
        <f>IF('tab4'!$C4673=0,0,IF('tab4'!$C4673=1,1,IF('tab4'!$C4673=4,2,IF('tab4'!$C4673=5,3,IF('tab4'!$C4673=6,4,IF(AND('tab4'!$C4673=80,$X$2=2),0,-1))))))</f>
        <v>0</v>
      </c>
      <c r="O4673" s="9">
        <f t="shared" ref="O4673:R4673" si="9345">D4673</f>
        <v>0</v>
      </c>
      <c r="P4673" s="9">
        <f t="shared" si="9345"/>
        <v>0</v>
      </c>
      <c r="Q4673" s="9">
        <f t="shared" si="9345"/>
        <v>0</v>
      </c>
      <c r="R4673" s="9">
        <f t="shared" si="9345"/>
        <v>0</v>
      </c>
      <c r="S4673" s="10">
        <f t="shared" ref="S4673:T4673" si="9346">IF(HEX2DEC(H4673) &gt;= 32768, (HEX2DEC(H4673) - 65535 - 1)/10, IF(HEX2DEC(H4673) = 32767, IF($X$2=2, S4674, 32767), HEX2DEC(H4673)/10 ))</f>
        <v>19.6</v>
      </c>
      <c r="T4673" s="10">
        <f t="shared" si="9346"/>
        <v>22.4</v>
      </c>
      <c r="U4673" s="10">
        <f t="shared" si="6"/>
        <v>20.8</v>
      </c>
    </row>
    <row r="4674" ht="14.25" customHeight="1">
      <c r="A4674" s="15" t="s">
        <v>5064</v>
      </c>
      <c r="B4674" s="16">
        <v>0.0</v>
      </c>
      <c r="C4674" s="16">
        <v>0.0</v>
      </c>
      <c r="D4674" s="17">
        <v>0.0</v>
      </c>
      <c r="E4674" s="17">
        <v>0.0</v>
      </c>
      <c r="F4674" s="17">
        <v>0.0</v>
      </c>
      <c r="G4674" s="17">
        <v>0.0</v>
      </c>
      <c r="H4674" s="18" t="s">
        <v>956</v>
      </c>
      <c r="I4674" s="18" t="s">
        <v>2073</v>
      </c>
      <c r="J4674" s="18" t="s">
        <v>2225</v>
      </c>
      <c r="L4674" s="8">
        <f t="shared" si="3"/>
        <v>45558.51736</v>
      </c>
      <c r="M4674" s="9">
        <f>IF('tab4'!$B4674=0,0,IF('tab4'!$B4674=1,1,IF('tab4'!$B4674=4,2,IF('tab4'!$B4674=5,3,IF('tab4'!$B4674=6,4,IF(AND('tab4'!$B4674=80,$X$2=2),0,-1))))))</f>
        <v>0</v>
      </c>
      <c r="N4674" s="9">
        <f>IF('tab4'!$C4674=0,0,IF('tab4'!$C4674=1,1,IF('tab4'!$C4674=4,2,IF('tab4'!$C4674=5,3,IF('tab4'!$C4674=6,4,IF(AND('tab4'!$C4674=80,$X$2=2),0,-1))))))</f>
        <v>0</v>
      </c>
      <c r="O4674" s="9">
        <f t="shared" ref="O4674:R4674" si="9347">D4674</f>
        <v>0</v>
      </c>
      <c r="P4674" s="9">
        <f t="shared" si="9347"/>
        <v>0</v>
      </c>
      <c r="Q4674" s="9">
        <f t="shared" si="9347"/>
        <v>0</v>
      </c>
      <c r="R4674" s="9">
        <f t="shared" si="9347"/>
        <v>0</v>
      </c>
      <c r="S4674" s="10">
        <f t="shared" ref="S4674:T4674" si="9348">IF(HEX2DEC(H4674) &gt;= 32768, (HEX2DEC(H4674) - 65535 - 1)/10, IF(HEX2DEC(H4674) = 32767, IF($X$2=2, S4675, 32767), HEX2DEC(H4674)/10 ))</f>
        <v>23.1</v>
      </c>
      <c r="T4674" s="10">
        <f t="shared" si="9348"/>
        <v>25.7</v>
      </c>
      <c r="U4674" s="10">
        <f t="shared" si="6"/>
        <v>21.5</v>
      </c>
    </row>
    <row r="4675" ht="14.25" customHeight="1">
      <c r="A4675" s="15" t="s">
        <v>5065</v>
      </c>
      <c r="B4675" s="16">
        <v>0.0</v>
      </c>
      <c r="C4675" s="16">
        <v>0.0</v>
      </c>
      <c r="D4675" s="17">
        <v>0.0</v>
      </c>
      <c r="E4675" s="17">
        <v>0.0</v>
      </c>
      <c r="F4675" s="17">
        <v>0.0</v>
      </c>
      <c r="G4675" s="17">
        <v>0.0</v>
      </c>
      <c r="H4675" s="18" t="s">
        <v>2773</v>
      </c>
      <c r="I4675" s="18" t="s">
        <v>2748</v>
      </c>
      <c r="J4675" s="18" t="s">
        <v>969</v>
      </c>
      <c r="L4675" s="8">
        <f t="shared" si="3"/>
        <v>45558.60069</v>
      </c>
      <c r="M4675" s="9">
        <f>IF('tab4'!$B4675=0,0,IF('tab4'!$B4675=1,1,IF('tab4'!$B4675=4,2,IF('tab4'!$B4675=5,3,IF('tab4'!$B4675=6,4,IF(AND('tab4'!$B4675=80,$X$2=2),0,-1))))))</f>
        <v>0</v>
      </c>
      <c r="N4675" s="9">
        <f>IF('tab4'!$C4675=0,0,IF('tab4'!$C4675=1,1,IF('tab4'!$C4675=4,2,IF('tab4'!$C4675=5,3,IF('tab4'!$C4675=6,4,IF(AND('tab4'!$C4675=80,$X$2=2),0,-1))))))</f>
        <v>0</v>
      </c>
      <c r="O4675" s="9">
        <f t="shared" ref="O4675:R4675" si="9349">D4675</f>
        <v>0</v>
      </c>
      <c r="P4675" s="9">
        <f t="shared" si="9349"/>
        <v>0</v>
      </c>
      <c r="Q4675" s="9">
        <f t="shared" si="9349"/>
        <v>0</v>
      </c>
      <c r="R4675" s="9">
        <f t="shared" si="9349"/>
        <v>0</v>
      </c>
      <c r="S4675" s="10">
        <f t="shared" ref="S4675:T4675" si="9350">IF(HEX2DEC(H4675) &gt;= 32768, (HEX2DEC(H4675) - 65535 - 1)/10, IF(HEX2DEC(H4675) = 32767, IF($X$2=2, S4676, 32767), HEX2DEC(H4675)/10 ))</f>
        <v>26.6</v>
      </c>
      <c r="T4675" s="10">
        <f t="shared" si="9350"/>
        <v>31.4</v>
      </c>
      <c r="U4675" s="10">
        <f t="shared" si="6"/>
        <v>25.4</v>
      </c>
    </row>
    <row r="4676" ht="14.25" customHeight="1">
      <c r="A4676" s="15" t="s">
        <v>5066</v>
      </c>
      <c r="B4676" s="16">
        <v>0.0</v>
      </c>
      <c r="C4676" s="16">
        <v>0.0</v>
      </c>
      <c r="D4676" s="17">
        <v>0.0</v>
      </c>
      <c r="E4676" s="17">
        <v>0.0</v>
      </c>
      <c r="F4676" s="17">
        <v>0.0</v>
      </c>
      <c r="G4676" s="17">
        <v>0.0</v>
      </c>
      <c r="H4676" s="18" t="s">
        <v>2283</v>
      </c>
      <c r="I4676" s="18" t="s">
        <v>2596</v>
      </c>
      <c r="J4676" s="18" t="s">
        <v>2372</v>
      </c>
      <c r="L4676" s="8">
        <f t="shared" si="3"/>
        <v>45558.68404</v>
      </c>
      <c r="M4676" s="9">
        <f>IF('tab4'!$B4676=0,0,IF('tab4'!$B4676=1,1,IF('tab4'!$B4676=4,2,IF('tab4'!$B4676=5,3,IF('tab4'!$B4676=6,4,IF(AND('tab4'!$B4676=80,$X$2=2),0,-1))))))</f>
        <v>0</v>
      </c>
      <c r="N4676" s="9">
        <f>IF('tab4'!$C4676=0,0,IF('tab4'!$C4676=1,1,IF('tab4'!$C4676=4,2,IF('tab4'!$C4676=5,3,IF('tab4'!$C4676=6,4,IF(AND('tab4'!$C4676=80,$X$2=2),0,-1))))))</f>
        <v>0</v>
      </c>
      <c r="O4676" s="9">
        <f t="shared" ref="O4676:R4676" si="9351">D4676</f>
        <v>0</v>
      </c>
      <c r="P4676" s="9">
        <f t="shared" si="9351"/>
        <v>0</v>
      </c>
      <c r="Q4676" s="9">
        <f t="shared" si="9351"/>
        <v>0</v>
      </c>
      <c r="R4676" s="9">
        <f t="shared" si="9351"/>
        <v>0</v>
      </c>
      <c r="S4676" s="10">
        <f t="shared" ref="S4676:T4676" si="9352">IF(HEX2DEC(H4676) &gt;= 32768, (HEX2DEC(H4676) - 65535 - 1)/10, IF(HEX2DEC(H4676) = 32767, IF($X$2=2, S4677, 32767), HEX2DEC(H4676)/10 ))</f>
        <v>29.8</v>
      </c>
      <c r="T4676" s="10">
        <f t="shared" si="9352"/>
        <v>35.5</v>
      </c>
      <c r="U4676" s="10">
        <f t="shared" si="6"/>
        <v>30.7</v>
      </c>
    </row>
    <row r="4677" ht="14.25" customHeight="1">
      <c r="A4677" s="15" t="s">
        <v>5067</v>
      </c>
      <c r="B4677" s="16">
        <v>0.0</v>
      </c>
      <c r="C4677" s="16">
        <v>0.0</v>
      </c>
      <c r="D4677" s="17">
        <v>0.0</v>
      </c>
      <c r="E4677" s="17">
        <v>0.0</v>
      </c>
      <c r="F4677" s="17">
        <v>0.0</v>
      </c>
      <c r="G4677" s="17">
        <v>0.0</v>
      </c>
      <c r="H4677" s="18" t="s">
        <v>2155</v>
      </c>
      <c r="I4677" s="18" t="s">
        <v>2246</v>
      </c>
      <c r="J4677" s="18" t="s">
        <v>1609</v>
      </c>
      <c r="L4677" s="8">
        <f t="shared" si="3"/>
        <v>45558.76737</v>
      </c>
      <c r="M4677" s="9">
        <f>IF('tab4'!$B4677=0,0,IF('tab4'!$B4677=1,1,IF('tab4'!$B4677=4,2,IF('tab4'!$B4677=5,3,IF('tab4'!$B4677=6,4,IF(AND('tab4'!$B4677=80,$X$2=2),0,-1))))))</f>
        <v>0</v>
      </c>
      <c r="N4677" s="9">
        <f>IF('tab4'!$C4677=0,0,IF('tab4'!$C4677=1,1,IF('tab4'!$C4677=4,2,IF('tab4'!$C4677=5,3,IF('tab4'!$C4677=6,4,IF(AND('tab4'!$C4677=80,$X$2=2),0,-1))))))</f>
        <v>0</v>
      </c>
      <c r="O4677" s="9">
        <f t="shared" ref="O4677:R4677" si="9353">D4677</f>
        <v>0</v>
      </c>
      <c r="P4677" s="9">
        <f t="shared" si="9353"/>
        <v>0</v>
      </c>
      <c r="Q4677" s="9">
        <f t="shared" si="9353"/>
        <v>0</v>
      </c>
      <c r="R4677" s="9">
        <f t="shared" si="9353"/>
        <v>0</v>
      </c>
      <c r="S4677" s="10">
        <f t="shared" ref="S4677:T4677" si="9354">IF(HEX2DEC(H4677) &gt;= 32768, (HEX2DEC(H4677) - 65535 - 1)/10, IF(HEX2DEC(H4677) = 32767, IF($X$2=2, S4678, 32767), HEX2DEC(H4677)/10 ))</f>
        <v>26.2</v>
      </c>
      <c r="T4677" s="10">
        <f t="shared" si="9354"/>
        <v>26.8</v>
      </c>
      <c r="U4677" s="10">
        <f t="shared" si="6"/>
        <v>22.1</v>
      </c>
    </row>
    <row r="4678" ht="14.25" customHeight="1">
      <c r="A4678" s="15" t="s">
        <v>5068</v>
      </c>
      <c r="B4678" s="16">
        <v>0.0</v>
      </c>
      <c r="C4678" s="16">
        <v>0.0</v>
      </c>
      <c r="D4678" s="17">
        <v>0.0</v>
      </c>
      <c r="E4678" s="17">
        <v>0.0</v>
      </c>
      <c r="F4678" s="17">
        <v>0.0</v>
      </c>
      <c r="G4678" s="17">
        <v>0.0</v>
      </c>
      <c r="H4678" s="18" t="s">
        <v>1738</v>
      </c>
      <c r="I4678" s="18" t="s">
        <v>1924</v>
      </c>
      <c r="J4678" s="18" t="s">
        <v>1737</v>
      </c>
      <c r="L4678" s="8">
        <f t="shared" si="3"/>
        <v>45558.85072</v>
      </c>
      <c r="M4678" s="9">
        <f>IF('tab4'!$B4678=0,0,IF('tab4'!$B4678=1,1,IF('tab4'!$B4678=4,2,IF('tab4'!$B4678=5,3,IF('tab4'!$B4678=6,4,IF(AND('tab4'!$B4678=80,$X$2=2),0,-1))))))</f>
        <v>0</v>
      </c>
      <c r="N4678" s="9">
        <f>IF('tab4'!$C4678=0,0,IF('tab4'!$C4678=1,1,IF('tab4'!$C4678=4,2,IF('tab4'!$C4678=5,3,IF('tab4'!$C4678=6,4,IF(AND('tab4'!$C4678=80,$X$2=2),0,-1))))))</f>
        <v>0</v>
      </c>
      <c r="O4678" s="9">
        <f t="shared" ref="O4678:R4678" si="9355">D4678</f>
        <v>0</v>
      </c>
      <c r="P4678" s="9">
        <f t="shared" si="9355"/>
        <v>0</v>
      </c>
      <c r="Q4678" s="9">
        <f t="shared" si="9355"/>
        <v>0</v>
      </c>
      <c r="R4678" s="9">
        <f t="shared" si="9355"/>
        <v>0</v>
      </c>
      <c r="S4678" s="10">
        <f t="shared" ref="S4678:T4678" si="9356">IF(HEX2DEC(H4678) &gt;= 32768, (HEX2DEC(H4678) - 65535 - 1)/10, IF(HEX2DEC(H4678) = 32767, IF($X$2=2, S4679, 32767), HEX2DEC(H4678)/10 ))</f>
        <v>21.2</v>
      </c>
      <c r="T4678" s="10">
        <f t="shared" si="9356"/>
        <v>19.7</v>
      </c>
      <c r="U4678" s="10">
        <f t="shared" si="6"/>
        <v>18</v>
      </c>
    </row>
    <row r="4679" ht="14.25" customHeight="1">
      <c r="A4679" s="15" t="s">
        <v>5069</v>
      </c>
      <c r="B4679" s="16">
        <v>0.0</v>
      </c>
      <c r="C4679" s="16">
        <v>0.0</v>
      </c>
      <c r="D4679" s="17">
        <v>0.0</v>
      </c>
      <c r="E4679" s="17">
        <v>0.0</v>
      </c>
      <c r="F4679" s="17">
        <v>0.0</v>
      </c>
      <c r="G4679" s="17">
        <v>0.0</v>
      </c>
      <c r="H4679" s="18" t="s">
        <v>1591</v>
      </c>
      <c r="I4679" s="18" t="s">
        <v>1031</v>
      </c>
      <c r="J4679" s="18" t="s">
        <v>2094</v>
      </c>
      <c r="L4679" s="8">
        <f t="shared" si="3"/>
        <v>45558.93406</v>
      </c>
      <c r="M4679" s="9">
        <f>IF('tab4'!$B4679=0,0,IF('tab4'!$B4679=1,1,IF('tab4'!$B4679=4,2,IF('tab4'!$B4679=5,3,IF('tab4'!$B4679=6,4,IF(AND('tab4'!$B4679=80,$X$2=2),0,-1))))))</f>
        <v>0</v>
      </c>
      <c r="N4679" s="9">
        <f>IF('tab4'!$C4679=0,0,IF('tab4'!$C4679=1,1,IF('tab4'!$C4679=4,2,IF('tab4'!$C4679=5,3,IF('tab4'!$C4679=6,4,IF(AND('tab4'!$C4679=80,$X$2=2),0,-1))))))</f>
        <v>0</v>
      </c>
      <c r="O4679" s="9">
        <f t="shared" ref="O4679:R4679" si="9357">D4679</f>
        <v>0</v>
      </c>
      <c r="P4679" s="9">
        <f t="shared" si="9357"/>
        <v>0</v>
      </c>
      <c r="Q4679" s="9">
        <f t="shared" si="9357"/>
        <v>0</v>
      </c>
      <c r="R4679" s="9">
        <f t="shared" si="9357"/>
        <v>0</v>
      </c>
      <c r="S4679" s="10">
        <f t="shared" ref="S4679:T4679" si="9358">IF(HEX2DEC(H4679) &gt;= 32768, (HEX2DEC(H4679) - 65535 - 1)/10, IF(HEX2DEC(H4679) = 32767, IF($X$2=2, S4680, 32767), HEX2DEC(H4679)/10 ))</f>
        <v>17.4</v>
      </c>
      <c r="T4679" s="10">
        <f t="shared" si="9358"/>
        <v>15.6</v>
      </c>
      <c r="U4679" s="10">
        <f t="shared" si="6"/>
        <v>13.1</v>
      </c>
    </row>
    <row r="4680" ht="14.25" customHeight="1">
      <c r="A4680" s="15" t="s">
        <v>5070</v>
      </c>
      <c r="B4680" s="16">
        <v>0.0</v>
      </c>
      <c r="C4680" s="16">
        <v>0.0</v>
      </c>
      <c r="D4680" s="17">
        <v>0.0</v>
      </c>
      <c r="E4680" s="17">
        <v>0.0</v>
      </c>
      <c r="F4680" s="17">
        <v>0.0</v>
      </c>
      <c r="G4680" s="17">
        <v>0.0</v>
      </c>
      <c r="H4680" s="18" t="s">
        <v>1439</v>
      </c>
      <c r="I4680" s="18" t="s">
        <v>1889</v>
      </c>
      <c r="J4680" s="18" t="s">
        <v>432</v>
      </c>
      <c r="L4680" s="8">
        <f t="shared" si="3"/>
        <v>45559.0174</v>
      </c>
      <c r="M4680" s="9">
        <f>IF('tab4'!$B4680=0,0,IF('tab4'!$B4680=1,1,IF('tab4'!$B4680=4,2,IF('tab4'!$B4680=5,3,IF('tab4'!$B4680=6,4,IF(AND('tab4'!$B4680=80,$X$2=2),0,-1))))))</f>
        <v>0</v>
      </c>
      <c r="N4680" s="9">
        <f>IF('tab4'!$C4680=0,0,IF('tab4'!$C4680=1,1,IF('tab4'!$C4680=4,2,IF('tab4'!$C4680=5,3,IF('tab4'!$C4680=6,4,IF(AND('tab4'!$C4680=80,$X$2=2),0,-1))))))</f>
        <v>0</v>
      </c>
      <c r="O4680" s="9">
        <f t="shared" ref="O4680:R4680" si="9359">D4680</f>
        <v>0</v>
      </c>
      <c r="P4680" s="9">
        <f t="shared" si="9359"/>
        <v>0</v>
      </c>
      <c r="Q4680" s="9">
        <f t="shared" si="9359"/>
        <v>0</v>
      </c>
      <c r="R4680" s="9">
        <f t="shared" si="9359"/>
        <v>0</v>
      </c>
      <c r="S4680" s="10">
        <f t="shared" ref="S4680:T4680" si="9360">IF(HEX2DEC(H4680) &gt;= 32768, (HEX2DEC(H4680) - 65535 - 1)/10, IF(HEX2DEC(H4680) = 32767, IF($X$2=2, S4681, 32767), HEX2DEC(H4680)/10 ))</f>
        <v>15.7</v>
      </c>
      <c r="T4680" s="10">
        <f t="shared" si="9360"/>
        <v>14.2</v>
      </c>
      <c r="U4680" s="10">
        <f t="shared" si="6"/>
        <v>14.1</v>
      </c>
    </row>
    <row r="4681" ht="14.25" customHeight="1">
      <c r="A4681" s="15" t="s">
        <v>5071</v>
      </c>
      <c r="B4681" s="16">
        <v>0.0</v>
      </c>
      <c r="C4681" s="16">
        <v>0.0</v>
      </c>
      <c r="D4681" s="17">
        <v>0.0</v>
      </c>
      <c r="E4681" s="17">
        <v>0.0</v>
      </c>
      <c r="F4681" s="17">
        <v>0.0</v>
      </c>
      <c r="G4681" s="17">
        <v>0.0</v>
      </c>
      <c r="H4681" s="18" t="s">
        <v>1220</v>
      </c>
      <c r="I4681" s="18" t="s">
        <v>1872</v>
      </c>
      <c r="J4681" s="18" t="s">
        <v>1189</v>
      </c>
      <c r="L4681" s="8">
        <f t="shared" si="3"/>
        <v>45559.10073</v>
      </c>
      <c r="M4681" s="9">
        <f>IF('tab4'!$B4681=0,0,IF('tab4'!$B4681=1,1,IF('tab4'!$B4681=4,2,IF('tab4'!$B4681=5,3,IF('tab4'!$B4681=6,4,IF(AND('tab4'!$B4681=80,$X$2=2),0,-1))))))</f>
        <v>0</v>
      </c>
      <c r="N4681" s="9">
        <f>IF('tab4'!$C4681=0,0,IF('tab4'!$C4681=1,1,IF('tab4'!$C4681=4,2,IF('tab4'!$C4681=5,3,IF('tab4'!$C4681=6,4,IF(AND('tab4'!$C4681=80,$X$2=2),0,-1))))))</f>
        <v>0</v>
      </c>
      <c r="O4681" s="9">
        <f t="shared" ref="O4681:R4681" si="9361">D4681</f>
        <v>0</v>
      </c>
      <c r="P4681" s="9">
        <f t="shared" si="9361"/>
        <v>0</v>
      </c>
      <c r="Q4681" s="9">
        <f t="shared" si="9361"/>
        <v>0</v>
      </c>
      <c r="R4681" s="9">
        <f t="shared" si="9361"/>
        <v>0</v>
      </c>
      <c r="S4681" s="10">
        <f t="shared" ref="S4681:T4681" si="9362">IF(HEX2DEC(H4681) &gt;= 32768, (HEX2DEC(H4681) - 65535 - 1)/10, IF(HEX2DEC(H4681) = 32767, IF($X$2=2, S4682, 32767), HEX2DEC(H4681)/10 ))</f>
        <v>13.8</v>
      </c>
      <c r="T4681" s="10">
        <f t="shared" si="9362"/>
        <v>12.6</v>
      </c>
      <c r="U4681" s="10">
        <f t="shared" si="6"/>
        <v>12.9</v>
      </c>
    </row>
    <row r="4682" ht="14.25" customHeight="1">
      <c r="A4682" s="15" t="s">
        <v>5072</v>
      </c>
      <c r="B4682" s="16">
        <v>0.0</v>
      </c>
      <c r="C4682" s="16">
        <v>0.0</v>
      </c>
      <c r="D4682" s="17">
        <v>0.0</v>
      </c>
      <c r="E4682" s="17">
        <v>0.0</v>
      </c>
      <c r="F4682" s="17">
        <v>0.0</v>
      </c>
      <c r="G4682" s="17">
        <v>0.0</v>
      </c>
      <c r="H4682" s="18" t="s">
        <v>470</v>
      </c>
      <c r="I4682" s="18" t="s">
        <v>355</v>
      </c>
      <c r="J4682" s="18" t="s">
        <v>347</v>
      </c>
      <c r="L4682" s="8">
        <f t="shared" si="3"/>
        <v>45559.18407</v>
      </c>
      <c r="M4682" s="9">
        <f>IF('tab4'!$B4682=0,0,IF('tab4'!$B4682=1,1,IF('tab4'!$B4682=4,2,IF('tab4'!$B4682=5,3,IF('tab4'!$B4682=6,4,IF(AND('tab4'!$B4682=80,$X$2=2),0,-1))))))</f>
        <v>0</v>
      </c>
      <c r="N4682" s="9">
        <f>IF('tab4'!$C4682=0,0,IF('tab4'!$C4682=1,1,IF('tab4'!$C4682=4,2,IF('tab4'!$C4682=5,3,IF('tab4'!$C4682=6,4,IF(AND('tab4'!$C4682=80,$X$2=2),0,-1))))))</f>
        <v>0</v>
      </c>
      <c r="O4682" s="9">
        <f t="shared" ref="O4682:R4682" si="9363">D4682</f>
        <v>0</v>
      </c>
      <c r="P4682" s="9">
        <f t="shared" si="9363"/>
        <v>0</v>
      </c>
      <c r="Q4682" s="9">
        <f t="shared" si="9363"/>
        <v>0</v>
      </c>
      <c r="R4682" s="9">
        <f t="shared" si="9363"/>
        <v>0</v>
      </c>
      <c r="S4682" s="10">
        <f t="shared" ref="S4682:T4682" si="9364">IF(HEX2DEC(H4682) &gt;= 32768, (HEX2DEC(H4682) - 65535 - 1)/10, IF(HEX2DEC(H4682) = 32767, IF($X$2=2, S4683, 32767), HEX2DEC(H4682)/10 ))</f>
        <v>12.4</v>
      </c>
      <c r="T4682" s="10">
        <f t="shared" si="9364"/>
        <v>11.1</v>
      </c>
      <c r="U4682" s="10">
        <f t="shared" si="6"/>
        <v>10.2</v>
      </c>
    </row>
    <row r="4683" ht="14.25" customHeight="1">
      <c r="A4683" s="15" t="s">
        <v>5073</v>
      </c>
      <c r="B4683" s="16">
        <v>0.0</v>
      </c>
      <c r="C4683" s="16">
        <v>0.0</v>
      </c>
      <c r="D4683" s="17">
        <v>0.0</v>
      </c>
      <c r="E4683" s="17">
        <v>0.0</v>
      </c>
      <c r="F4683" s="17">
        <v>0.0</v>
      </c>
      <c r="G4683" s="17">
        <v>0.0</v>
      </c>
      <c r="H4683" s="18" t="s">
        <v>564</v>
      </c>
      <c r="I4683" s="18" t="s">
        <v>376</v>
      </c>
      <c r="J4683" s="18" t="s">
        <v>353</v>
      </c>
      <c r="L4683" s="8">
        <f t="shared" si="3"/>
        <v>45559.26741</v>
      </c>
      <c r="M4683" s="9">
        <f>IF('tab4'!$B4683=0,0,IF('tab4'!$B4683=1,1,IF('tab4'!$B4683=4,2,IF('tab4'!$B4683=5,3,IF('tab4'!$B4683=6,4,IF(AND('tab4'!$B4683=80,$X$2=2),0,-1))))))</f>
        <v>0</v>
      </c>
      <c r="N4683" s="9">
        <f>IF('tab4'!$C4683=0,0,IF('tab4'!$C4683=1,1,IF('tab4'!$C4683=4,2,IF('tab4'!$C4683=5,3,IF('tab4'!$C4683=6,4,IF(AND('tab4'!$C4683=80,$X$2=2),0,-1))))))</f>
        <v>0</v>
      </c>
      <c r="O4683" s="9">
        <f t="shared" ref="O4683:R4683" si="9365">D4683</f>
        <v>0</v>
      </c>
      <c r="P4683" s="9">
        <f t="shared" si="9365"/>
        <v>0</v>
      </c>
      <c r="Q4683" s="9">
        <f t="shared" si="9365"/>
        <v>0</v>
      </c>
      <c r="R4683" s="9">
        <f t="shared" si="9365"/>
        <v>0</v>
      </c>
      <c r="S4683" s="10">
        <f t="shared" ref="S4683:T4683" si="9366">IF(HEX2DEC(H4683) &gt;= 32768, (HEX2DEC(H4683) - 65535 - 1)/10, IF(HEX2DEC(H4683) = 32767, IF($X$2=2, S4684, 32767), HEX2DEC(H4683)/10 ))</f>
        <v>10.9</v>
      </c>
      <c r="T4683" s="10">
        <f t="shared" si="9366"/>
        <v>9.6</v>
      </c>
      <c r="U4683" s="10">
        <f t="shared" si="6"/>
        <v>9.3</v>
      </c>
    </row>
    <row r="4684" ht="14.25" customHeight="1">
      <c r="A4684" s="15" t="s">
        <v>5074</v>
      </c>
      <c r="B4684" s="16">
        <v>0.0</v>
      </c>
      <c r="C4684" s="16">
        <v>0.0</v>
      </c>
      <c r="D4684" s="17">
        <v>0.0</v>
      </c>
      <c r="E4684" s="17">
        <v>0.0</v>
      </c>
      <c r="F4684" s="17">
        <v>0.0</v>
      </c>
      <c r="G4684" s="17">
        <v>0.0</v>
      </c>
      <c r="H4684" s="18" t="s">
        <v>1872</v>
      </c>
      <c r="I4684" s="18" t="s">
        <v>1207</v>
      </c>
      <c r="J4684" s="18" t="s">
        <v>1460</v>
      </c>
      <c r="L4684" s="8">
        <f t="shared" si="3"/>
        <v>45559.35075</v>
      </c>
      <c r="M4684" s="9">
        <f>IF('tab4'!$B4684=0,0,IF('tab4'!$B4684=1,1,IF('tab4'!$B4684=4,2,IF('tab4'!$B4684=5,3,IF('tab4'!$B4684=6,4,IF(AND('tab4'!$B4684=80,$X$2=2),0,-1))))))</f>
        <v>0</v>
      </c>
      <c r="N4684" s="9">
        <f>IF('tab4'!$C4684=0,0,IF('tab4'!$C4684=1,1,IF('tab4'!$C4684=4,2,IF('tab4'!$C4684=5,3,IF('tab4'!$C4684=6,4,IF(AND('tab4'!$C4684=80,$X$2=2),0,-1))))))</f>
        <v>0</v>
      </c>
      <c r="O4684" s="9">
        <f t="shared" ref="O4684:R4684" si="9367">D4684</f>
        <v>0</v>
      </c>
      <c r="P4684" s="9">
        <f t="shared" si="9367"/>
        <v>0</v>
      </c>
      <c r="Q4684" s="9">
        <f t="shared" si="9367"/>
        <v>0</v>
      </c>
      <c r="R4684" s="9">
        <f t="shared" si="9367"/>
        <v>0</v>
      </c>
      <c r="S4684" s="10">
        <f t="shared" ref="S4684:T4684" si="9368">IF(HEX2DEC(H4684) &gt;= 32768, (HEX2DEC(H4684) - 65535 - 1)/10, IF(HEX2DEC(H4684) = 32767, IF($X$2=2, S4685, 32767), HEX2DEC(H4684)/10 ))</f>
        <v>12.6</v>
      </c>
      <c r="T4684" s="10">
        <f t="shared" si="9368"/>
        <v>12.5</v>
      </c>
      <c r="U4684" s="10">
        <f t="shared" si="6"/>
        <v>16</v>
      </c>
    </row>
    <row r="4685" ht="14.25" customHeight="1">
      <c r="A4685" s="15" t="s">
        <v>5075</v>
      </c>
      <c r="B4685" s="16">
        <v>0.0</v>
      </c>
      <c r="C4685" s="16">
        <v>0.0</v>
      </c>
      <c r="D4685" s="17">
        <v>0.0</v>
      </c>
      <c r="E4685" s="17">
        <v>0.0</v>
      </c>
      <c r="F4685" s="17">
        <v>0.0</v>
      </c>
      <c r="G4685" s="17">
        <v>0.0</v>
      </c>
      <c r="H4685" s="18" t="s">
        <v>1841</v>
      </c>
      <c r="I4685" s="18" t="s">
        <v>1019</v>
      </c>
      <c r="J4685" s="18" t="s">
        <v>1582</v>
      </c>
      <c r="L4685" s="8">
        <f t="shared" si="3"/>
        <v>45559.43409</v>
      </c>
      <c r="M4685" s="9">
        <f>IF('tab4'!$B4685=0,0,IF('tab4'!$B4685=1,1,IF('tab4'!$B4685=4,2,IF('tab4'!$B4685=5,3,IF('tab4'!$B4685=6,4,IF(AND('tab4'!$B4685=80,$X$2=2),0,-1))))))</f>
        <v>0</v>
      </c>
      <c r="N4685" s="9">
        <f>IF('tab4'!$C4685=0,0,IF('tab4'!$C4685=1,1,IF('tab4'!$C4685=4,2,IF('tab4'!$C4685=5,3,IF('tab4'!$C4685=6,4,IF(AND('tab4'!$C4685=80,$X$2=2),0,-1))))))</f>
        <v>0</v>
      </c>
      <c r="O4685" s="9">
        <f t="shared" ref="O4685:R4685" si="9369">D4685</f>
        <v>0</v>
      </c>
      <c r="P4685" s="9">
        <f t="shared" si="9369"/>
        <v>0</v>
      </c>
      <c r="Q4685" s="9">
        <f t="shared" si="9369"/>
        <v>0</v>
      </c>
      <c r="R4685" s="9">
        <f t="shared" si="9369"/>
        <v>0</v>
      </c>
      <c r="S4685" s="10">
        <f t="shared" ref="S4685:T4685" si="9370">IF(HEX2DEC(H4685) &gt;= 32768, (HEX2DEC(H4685) - 65535 - 1)/10, IF(HEX2DEC(H4685) = 32767, IF($X$2=2, S4686, 32767), HEX2DEC(H4685)/10 ))</f>
        <v>20.8</v>
      </c>
      <c r="T4685" s="10">
        <f t="shared" si="9370"/>
        <v>25</v>
      </c>
      <c r="U4685" s="10">
        <f t="shared" si="6"/>
        <v>25.5</v>
      </c>
    </row>
    <row r="4686" ht="14.25" customHeight="1">
      <c r="A4686" s="15" t="s">
        <v>5076</v>
      </c>
      <c r="B4686" s="16">
        <v>0.0</v>
      </c>
      <c r="C4686" s="16">
        <v>0.0</v>
      </c>
      <c r="D4686" s="17">
        <v>0.0</v>
      </c>
      <c r="E4686" s="17">
        <v>0.0</v>
      </c>
      <c r="F4686" s="17">
        <v>0.0</v>
      </c>
      <c r="G4686" s="17">
        <v>0.0</v>
      </c>
      <c r="H4686" s="18" t="s">
        <v>2773</v>
      </c>
      <c r="I4686" s="18" t="s">
        <v>2372</v>
      </c>
      <c r="J4686" s="18" t="s">
        <v>2073</v>
      </c>
      <c r="L4686" s="8">
        <f t="shared" si="3"/>
        <v>45559.51743</v>
      </c>
      <c r="M4686" s="9">
        <f>IF('tab4'!$B4686=0,0,IF('tab4'!$B4686=1,1,IF('tab4'!$B4686=4,2,IF('tab4'!$B4686=5,3,IF('tab4'!$B4686=6,4,IF(AND('tab4'!$B4686=80,$X$2=2),0,-1))))))</f>
        <v>0</v>
      </c>
      <c r="N4686" s="9">
        <f>IF('tab4'!$C4686=0,0,IF('tab4'!$C4686=1,1,IF('tab4'!$C4686=4,2,IF('tab4'!$C4686=5,3,IF('tab4'!$C4686=6,4,IF(AND('tab4'!$C4686=80,$X$2=2),0,-1))))))</f>
        <v>0</v>
      </c>
      <c r="O4686" s="9">
        <f t="shared" ref="O4686:R4686" si="9371">D4686</f>
        <v>0</v>
      </c>
      <c r="P4686" s="9">
        <f t="shared" si="9371"/>
        <v>0</v>
      </c>
      <c r="Q4686" s="9">
        <f t="shared" si="9371"/>
        <v>0</v>
      </c>
      <c r="R4686" s="9">
        <f t="shared" si="9371"/>
        <v>0</v>
      </c>
      <c r="S4686" s="10">
        <f t="shared" ref="S4686:T4686" si="9372">IF(HEX2DEC(H4686) &gt;= 32768, (HEX2DEC(H4686) - 65535 - 1)/10, IF(HEX2DEC(H4686) = 32767, IF($X$2=2, S4687, 32767), HEX2DEC(H4686)/10 ))</f>
        <v>26.6</v>
      </c>
      <c r="T4686" s="10">
        <f t="shared" si="9372"/>
        <v>30.7</v>
      </c>
      <c r="U4686" s="10">
        <f t="shared" si="6"/>
        <v>25.7</v>
      </c>
    </row>
    <row r="4687" ht="14.25" customHeight="1">
      <c r="A4687" s="15" t="s">
        <v>5077</v>
      </c>
      <c r="B4687" s="16">
        <v>0.0</v>
      </c>
      <c r="C4687" s="16">
        <v>0.0</v>
      </c>
      <c r="D4687" s="17">
        <v>0.0</v>
      </c>
      <c r="E4687" s="17">
        <v>0.0</v>
      </c>
      <c r="F4687" s="17">
        <v>0.0</v>
      </c>
      <c r="G4687" s="17">
        <v>0.0</v>
      </c>
      <c r="H4687" s="18" t="s">
        <v>1019</v>
      </c>
      <c r="I4687" s="18" t="s">
        <v>2076</v>
      </c>
      <c r="J4687" s="18" t="s">
        <v>1589</v>
      </c>
      <c r="L4687" s="8">
        <f t="shared" si="3"/>
        <v>45559.60076</v>
      </c>
      <c r="M4687" s="9">
        <f>IF('tab4'!$B4687=0,0,IF('tab4'!$B4687=1,1,IF('tab4'!$B4687=4,2,IF('tab4'!$B4687=5,3,IF('tab4'!$B4687=6,4,IF(AND('tab4'!$B4687=80,$X$2=2),0,-1))))))</f>
        <v>0</v>
      </c>
      <c r="N4687" s="9">
        <f>IF('tab4'!$C4687=0,0,IF('tab4'!$C4687=1,1,IF('tab4'!$C4687=4,2,IF('tab4'!$C4687=5,3,IF('tab4'!$C4687=6,4,IF(AND('tab4'!$C4687=80,$X$2=2),0,-1))))))</f>
        <v>0</v>
      </c>
      <c r="O4687" s="9">
        <f t="shared" ref="O4687:R4687" si="9373">D4687</f>
        <v>0</v>
      </c>
      <c r="P4687" s="9">
        <f t="shared" si="9373"/>
        <v>0</v>
      </c>
      <c r="Q4687" s="9">
        <f t="shared" si="9373"/>
        <v>0</v>
      </c>
      <c r="R4687" s="9">
        <f t="shared" si="9373"/>
        <v>0</v>
      </c>
      <c r="S4687" s="10">
        <f t="shared" ref="S4687:T4687" si="9374">IF(HEX2DEC(H4687) &gt;= 32768, (HEX2DEC(H4687) - 65535 - 1)/10, IF(HEX2DEC(H4687) = 32767, IF($X$2=2, S4688, 32767), HEX2DEC(H4687)/10 ))</f>
        <v>25</v>
      </c>
      <c r="T4687" s="10">
        <f t="shared" si="9374"/>
        <v>25.2</v>
      </c>
      <c r="U4687" s="10">
        <f t="shared" si="6"/>
        <v>21.1</v>
      </c>
    </row>
    <row r="4688" ht="14.25" customHeight="1">
      <c r="A4688" s="15" t="s">
        <v>5078</v>
      </c>
      <c r="B4688" s="16">
        <v>0.0</v>
      </c>
      <c r="C4688" s="16">
        <v>0.0</v>
      </c>
      <c r="D4688" s="17">
        <v>0.0</v>
      </c>
      <c r="E4688" s="17">
        <v>0.0</v>
      </c>
      <c r="F4688" s="17">
        <v>0.0</v>
      </c>
      <c r="G4688" s="17">
        <v>1.0</v>
      </c>
      <c r="H4688" s="18" t="s">
        <v>1995</v>
      </c>
      <c r="I4688" s="18" t="s">
        <v>2136</v>
      </c>
      <c r="J4688" s="18" t="s">
        <v>1191</v>
      </c>
      <c r="L4688" s="8">
        <f t="shared" si="3"/>
        <v>45559.6127</v>
      </c>
      <c r="M4688" s="9">
        <f>IF('tab4'!$B4688=0,0,IF('tab4'!$B4688=1,1,IF('tab4'!$B4688=4,2,IF('tab4'!$B4688=5,3,IF('tab4'!$B4688=6,4,IF(AND('tab4'!$B4688=80,$X$2=2),0,-1))))))</f>
        <v>0</v>
      </c>
      <c r="N4688" s="9">
        <f>IF('tab4'!$C4688=0,0,IF('tab4'!$C4688=1,1,IF('tab4'!$C4688=4,2,IF('tab4'!$C4688=5,3,IF('tab4'!$C4688=6,4,IF(AND('tab4'!$C4688=80,$X$2=2),0,-1))))))</f>
        <v>0</v>
      </c>
      <c r="O4688" s="9">
        <f t="shared" ref="O4688:R4688" si="9375">D4688</f>
        <v>0</v>
      </c>
      <c r="P4688" s="9">
        <f t="shared" si="9375"/>
        <v>0</v>
      </c>
      <c r="Q4688" s="9">
        <f t="shared" si="9375"/>
        <v>0</v>
      </c>
      <c r="R4688" s="9">
        <f t="shared" si="9375"/>
        <v>1</v>
      </c>
      <c r="S4688" s="10">
        <f t="shared" ref="S4688:T4688" si="9376">IF(HEX2DEC(H4688) &gt;= 32768, (HEX2DEC(H4688) - 65535 - 1)/10, IF(HEX2DEC(H4688) = 32767, IF($X$2=2, S4689, 32767), HEX2DEC(H4688)/10 ))</f>
        <v>23.9</v>
      </c>
      <c r="T4688" s="10">
        <f t="shared" si="9376"/>
        <v>23.5</v>
      </c>
      <c r="U4688" s="10">
        <f t="shared" si="6"/>
        <v>19.6</v>
      </c>
    </row>
    <row r="4689" ht="14.25" customHeight="1">
      <c r="A4689" s="15" t="s">
        <v>5079</v>
      </c>
      <c r="B4689" s="16">
        <v>0.0</v>
      </c>
      <c r="C4689" s="16">
        <v>0.0</v>
      </c>
      <c r="D4689" s="17">
        <v>0.0</v>
      </c>
      <c r="E4689" s="17">
        <v>0.0</v>
      </c>
      <c r="F4689" s="17">
        <v>0.0</v>
      </c>
      <c r="G4689" s="17">
        <v>1.0</v>
      </c>
      <c r="H4689" s="18" t="s">
        <v>2055</v>
      </c>
      <c r="I4689" s="18" t="s">
        <v>1742</v>
      </c>
      <c r="J4689" s="18" t="s">
        <v>1704</v>
      </c>
      <c r="L4689" s="8">
        <f t="shared" si="3"/>
        <v>45559.69603</v>
      </c>
      <c r="M4689" s="9">
        <f>IF('tab4'!$B4689=0,0,IF('tab4'!$B4689=1,1,IF('tab4'!$B4689=4,2,IF('tab4'!$B4689=5,3,IF('tab4'!$B4689=6,4,IF(AND('tab4'!$B4689=80,$X$2=2),0,-1))))))</f>
        <v>0</v>
      </c>
      <c r="N4689" s="9">
        <f>IF('tab4'!$C4689=0,0,IF('tab4'!$C4689=1,1,IF('tab4'!$C4689=4,2,IF('tab4'!$C4689=5,3,IF('tab4'!$C4689=6,4,IF(AND('tab4'!$C4689=80,$X$2=2),0,-1))))))</f>
        <v>0</v>
      </c>
      <c r="O4689" s="9">
        <f t="shared" ref="O4689:R4689" si="9377">D4689</f>
        <v>0</v>
      </c>
      <c r="P4689" s="9">
        <f t="shared" si="9377"/>
        <v>0</v>
      </c>
      <c r="Q4689" s="9">
        <f t="shared" si="9377"/>
        <v>0</v>
      </c>
      <c r="R4689" s="9">
        <f t="shared" si="9377"/>
        <v>1</v>
      </c>
      <c r="S4689" s="10">
        <f t="shared" ref="S4689:T4689" si="9378">IF(HEX2DEC(H4689) &gt;= 32768, (HEX2DEC(H4689) - 65535 - 1)/10, IF(HEX2DEC(H4689) = 32767, IF($X$2=2, S4690, 32767), HEX2DEC(H4689)/10 ))</f>
        <v>17.5</v>
      </c>
      <c r="T4689" s="10">
        <f t="shared" si="9378"/>
        <v>16.7</v>
      </c>
      <c r="U4689" s="10">
        <f t="shared" si="6"/>
        <v>15.9</v>
      </c>
    </row>
    <row r="4690" ht="14.25" customHeight="1">
      <c r="A4690" s="15" t="s">
        <v>5080</v>
      </c>
      <c r="B4690" s="16">
        <v>0.0</v>
      </c>
      <c r="C4690" s="16">
        <v>0.0</v>
      </c>
      <c r="D4690" s="17">
        <v>0.0</v>
      </c>
      <c r="E4690" s="17">
        <v>0.0</v>
      </c>
      <c r="F4690" s="17">
        <v>0.0</v>
      </c>
      <c r="G4690" s="17">
        <v>0.0</v>
      </c>
      <c r="H4690" s="18" t="s">
        <v>2055</v>
      </c>
      <c r="I4690" s="18" t="s">
        <v>1742</v>
      </c>
      <c r="J4690" s="18" t="s">
        <v>1704</v>
      </c>
      <c r="L4690" s="8">
        <f t="shared" si="3"/>
        <v>45559.69624</v>
      </c>
      <c r="M4690" s="9">
        <f>IF('tab4'!$B4690=0,0,IF('tab4'!$B4690=1,1,IF('tab4'!$B4690=4,2,IF('tab4'!$B4690=5,3,IF('tab4'!$B4690=6,4,IF(AND('tab4'!$B4690=80,$X$2=2),0,-1))))))</f>
        <v>0</v>
      </c>
      <c r="N4690" s="9">
        <f>IF('tab4'!$C4690=0,0,IF('tab4'!$C4690=1,1,IF('tab4'!$C4690=4,2,IF('tab4'!$C4690=5,3,IF('tab4'!$C4690=6,4,IF(AND('tab4'!$C4690=80,$X$2=2),0,-1))))))</f>
        <v>0</v>
      </c>
      <c r="O4690" s="9">
        <f t="shared" ref="O4690:R4690" si="9379">D4690</f>
        <v>0</v>
      </c>
      <c r="P4690" s="9">
        <f t="shared" si="9379"/>
        <v>0</v>
      </c>
      <c r="Q4690" s="9">
        <f t="shared" si="9379"/>
        <v>0</v>
      </c>
      <c r="R4690" s="9">
        <f t="shared" si="9379"/>
        <v>0</v>
      </c>
      <c r="S4690" s="10">
        <f t="shared" ref="S4690:T4690" si="9380">IF(HEX2DEC(H4690) &gt;= 32768, (HEX2DEC(H4690) - 65535 - 1)/10, IF(HEX2DEC(H4690) = 32767, IF($X$2=2, S4691, 32767), HEX2DEC(H4690)/10 ))</f>
        <v>17.5</v>
      </c>
      <c r="T4690" s="10">
        <f t="shared" si="9380"/>
        <v>16.7</v>
      </c>
      <c r="U4690" s="10">
        <f t="shared" si="6"/>
        <v>15.9</v>
      </c>
    </row>
    <row r="4691" ht="14.25" customHeight="1">
      <c r="A4691" s="15" t="s">
        <v>5081</v>
      </c>
      <c r="B4691" s="16">
        <v>0.0</v>
      </c>
      <c r="C4691" s="16">
        <v>0.0</v>
      </c>
      <c r="D4691" s="17">
        <v>0.0</v>
      </c>
      <c r="E4691" s="17">
        <v>0.0</v>
      </c>
      <c r="F4691" s="17">
        <v>0.0</v>
      </c>
      <c r="G4691" s="17">
        <v>1.0</v>
      </c>
      <c r="H4691" s="18" t="s">
        <v>1591</v>
      </c>
      <c r="I4691" s="18" t="s">
        <v>1604</v>
      </c>
      <c r="J4691" s="18" t="s">
        <v>1704</v>
      </c>
      <c r="L4691" s="8">
        <f t="shared" si="3"/>
        <v>45559.70034</v>
      </c>
      <c r="M4691" s="9">
        <f>IF('tab4'!$B4691=0,0,IF('tab4'!$B4691=1,1,IF('tab4'!$B4691=4,2,IF('tab4'!$B4691=5,3,IF('tab4'!$B4691=6,4,IF(AND('tab4'!$B4691=80,$X$2=2),0,-1))))))</f>
        <v>0</v>
      </c>
      <c r="N4691" s="9">
        <f>IF('tab4'!$C4691=0,0,IF('tab4'!$C4691=1,1,IF('tab4'!$C4691=4,2,IF('tab4'!$C4691=5,3,IF('tab4'!$C4691=6,4,IF(AND('tab4'!$C4691=80,$X$2=2),0,-1))))))</f>
        <v>0</v>
      </c>
      <c r="O4691" s="9">
        <f t="shared" ref="O4691:R4691" si="9381">D4691</f>
        <v>0</v>
      </c>
      <c r="P4691" s="9">
        <f t="shared" si="9381"/>
        <v>0</v>
      </c>
      <c r="Q4691" s="9">
        <f t="shared" si="9381"/>
        <v>0</v>
      </c>
      <c r="R4691" s="9">
        <f t="shared" si="9381"/>
        <v>1</v>
      </c>
      <c r="S4691" s="10">
        <f t="shared" ref="S4691:T4691" si="9382">IF(HEX2DEC(H4691) &gt;= 32768, (HEX2DEC(H4691) - 65535 - 1)/10, IF(HEX2DEC(H4691) = 32767, IF($X$2=2, S4692, 32767), HEX2DEC(H4691)/10 ))</f>
        <v>17.4</v>
      </c>
      <c r="T4691" s="10">
        <f t="shared" si="9382"/>
        <v>16.6</v>
      </c>
      <c r="U4691" s="10">
        <f t="shared" si="6"/>
        <v>15.9</v>
      </c>
    </row>
    <row r="4692" ht="14.25" customHeight="1">
      <c r="A4692" s="15" t="s">
        <v>5082</v>
      </c>
      <c r="B4692" s="16">
        <v>0.0</v>
      </c>
      <c r="C4692" s="16">
        <v>0.0</v>
      </c>
      <c r="D4692" s="17">
        <v>0.0</v>
      </c>
      <c r="E4692" s="17">
        <v>0.0</v>
      </c>
      <c r="F4692" s="17">
        <v>0.0</v>
      </c>
      <c r="G4692" s="17">
        <v>0.0</v>
      </c>
      <c r="H4692" s="18" t="s">
        <v>1735</v>
      </c>
      <c r="I4692" s="18" t="s">
        <v>1794</v>
      </c>
      <c r="J4692" s="18" t="s">
        <v>1709</v>
      </c>
      <c r="L4692" s="8">
        <f t="shared" si="3"/>
        <v>45559.73843</v>
      </c>
      <c r="M4692" s="9">
        <f>IF('tab4'!$B4692=0,0,IF('tab4'!$B4692=1,1,IF('tab4'!$B4692=4,2,IF('tab4'!$B4692=5,3,IF('tab4'!$B4692=6,4,IF(AND('tab4'!$B4692=80,$X$2=2),0,-1))))))</f>
        <v>0</v>
      </c>
      <c r="N4692" s="9">
        <f>IF('tab4'!$C4692=0,0,IF('tab4'!$C4692=1,1,IF('tab4'!$C4692=4,2,IF('tab4'!$C4692=5,3,IF('tab4'!$C4692=6,4,IF(AND('tab4'!$C4692=80,$X$2=2),0,-1))))))</f>
        <v>0</v>
      </c>
      <c r="O4692" s="9">
        <f t="shared" ref="O4692:R4692" si="9383">D4692</f>
        <v>0</v>
      </c>
      <c r="P4692" s="9">
        <f t="shared" si="9383"/>
        <v>0</v>
      </c>
      <c r="Q4692" s="9">
        <f t="shared" si="9383"/>
        <v>0</v>
      </c>
      <c r="R4692" s="9">
        <f t="shared" si="9383"/>
        <v>0</v>
      </c>
      <c r="S4692" s="10">
        <f t="shared" ref="S4692:T4692" si="9384">IF(HEX2DEC(H4692) &gt;= 32768, (HEX2DEC(H4692) - 65535 - 1)/10, IF(HEX2DEC(H4692) = 32767, IF($X$2=2, S4693, 32767), HEX2DEC(H4692)/10 ))</f>
        <v>17</v>
      </c>
      <c r="T4692" s="10">
        <f t="shared" si="9384"/>
        <v>16.5</v>
      </c>
      <c r="U4692" s="10">
        <f t="shared" si="6"/>
        <v>16.2</v>
      </c>
    </row>
    <row r="4693" ht="14.25" customHeight="1">
      <c r="A4693" s="15" t="s">
        <v>5083</v>
      </c>
      <c r="B4693" s="16">
        <v>0.0</v>
      </c>
      <c r="C4693" s="16">
        <v>0.0</v>
      </c>
      <c r="D4693" s="17">
        <v>0.0</v>
      </c>
      <c r="E4693" s="17">
        <v>0.0</v>
      </c>
      <c r="F4693" s="17">
        <v>0.0</v>
      </c>
      <c r="G4693" s="17">
        <v>1.0</v>
      </c>
      <c r="H4693" s="18" t="s">
        <v>1365</v>
      </c>
      <c r="I4693" s="18" t="s">
        <v>1794</v>
      </c>
      <c r="J4693" s="18" t="s">
        <v>1709</v>
      </c>
      <c r="L4693" s="8">
        <f t="shared" si="3"/>
        <v>45559.73991</v>
      </c>
      <c r="M4693" s="9">
        <f>IF('tab4'!$B4693=0,0,IF('tab4'!$B4693=1,1,IF('tab4'!$B4693=4,2,IF('tab4'!$B4693=5,3,IF('tab4'!$B4693=6,4,IF(AND('tab4'!$B4693=80,$X$2=2),0,-1))))))</f>
        <v>0</v>
      </c>
      <c r="N4693" s="9">
        <f>IF('tab4'!$C4693=0,0,IF('tab4'!$C4693=1,1,IF('tab4'!$C4693=4,2,IF('tab4'!$C4693=5,3,IF('tab4'!$C4693=6,4,IF(AND('tab4'!$C4693=80,$X$2=2),0,-1))))))</f>
        <v>0</v>
      </c>
      <c r="O4693" s="9">
        <f t="shared" ref="O4693:R4693" si="9385">D4693</f>
        <v>0</v>
      </c>
      <c r="P4693" s="9">
        <f t="shared" si="9385"/>
        <v>0</v>
      </c>
      <c r="Q4693" s="9">
        <f t="shared" si="9385"/>
        <v>0</v>
      </c>
      <c r="R4693" s="9">
        <f t="shared" si="9385"/>
        <v>1</v>
      </c>
      <c r="S4693" s="10">
        <f t="shared" ref="S4693:T4693" si="9386">IF(HEX2DEC(H4693) &gt;= 32768, (HEX2DEC(H4693) - 65535 - 1)/10, IF(HEX2DEC(H4693) = 32767, IF($X$2=2, S4694, 32767), HEX2DEC(H4693)/10 ))</f>
        <v>17.1</v>
      </c>
      <c r="T4693" s="10">
        <f t="shared" si="9386"/>
        <v>16.5</v>
      </c>
      <c r="U4693" s="10">
        <f t="shared" si="6"/>
        <v>16.2</v>
      </c>
    </row>
    <row r="4694" ht="14.25" customHeight="1">
      <c r="A4694" s="15" t="s">
        <v>5084</v>
      </c>
      <c r="B4694" s="16">
        <v>0.0</v>
      </c>
      <c r="C4694" s="16">
        <v>0.0</v>
      </c>
      <c r="D4694" s="17">
        <v>0.0</v>
      </c>
      <c r="E4694" s="17">
        <v>0.0</v>
      </c>
      <c r="F4694" s="17">
        <v>0.0</v>
      </c>
      <c r="G4694" s="17">
        <v>0.0</v>
      </c>
      <c r="H4694" s="18" t="s">
        <v>1365</v>
      </c>
      <c r="I4694" s="18" t="s">
        <v>1794</v>
      </c>
      <c r="J4694" s="18" t="s">
        <v>1794</v>
      </c>
      <c r="L4694" s="8">
        <f t="shared" si="3"/>
        <v>45559.7711</v>
      </c>
      <c r="M4694" s="9">
        <f>IF('tab4'!$B4694=0,0,IF('tab4'!$B4694=1,1,IF('tab4'!$B4694=4,2,IF('tab4'!$B4694=5,3,IF('tab4'!$B4694=6,4,IF(AND('tab4'!$B4694=80,$X$2=2),0,-1))))))</f>
        <v>0</v>
      </c>
      <c r="N4694" s="9">
        <f>IF('tab4'!$C4694=0,0,IF('tab4'!$C4694=1,1,IF('tab4'!$C4694=4,2,IF('tab4'!$C4694=5,3,IF('tab4'!$C4694=6,4,IF(AND('tab4'!$C4694=80,$X$2=2),0,-1))))))</f>
        <v>0</v>
      </c>
      <c r="O4694" s="9">
        <f t="shared" ref="O4694:R4694" si="9387">D4694</f>
        <v>0</v>
      </c>
      <c r="P4694" s="9">
        <f t="shared" si="9387"/>
        <v>0</v>
      </c>
      <c r="Q4694" s="9">
        <f t="shared" si="9387"/>
        <v>0</v>
      </c>
      <c r="R4694" s="9">
        <f t="shared" si="9387"/>
        <v>0</v>
      </c>
      <c r="S4694" s="10">
        <f t="shared" ref="S4694:T4694" si="9388">IF(HEX2DEC(H4694) &gt;= 32768, (HEX2DEC(H4694) - 65535 - 1)/10, IF(HEX2DEC(H4694) = 32767, IF($X$2=2, S4695, 32767), HEX2DEC(H4694)/10 ))</f>
        <v>17.1</v>
      </c>
      <c r="T4694" s="10">
        <f t="shared" si="9388"/>
        <v>16.5</v>
      </c>
      <c r="U4694" s="10">
        <f t="shared" si="6"/>
        <v>16.5</v>
      </c>
    </row>
    <row r="4695" ht="14.25" customHeight="1">
      <c r="A4695" s="15" t="s">
        <v>5085</v>
      </c>
      <c r="B4695" s="16">
        <v>0.0</v>
      </c>
      <c r="C4695" s="16">
        <v>0.0</v>
      </c>
      <c r="D4695" s="17">
        <v>0.0</v>
      </c>
      <c r="E4695" s="17">
        <v>0.0</v>
      </c>
      <c r="F4695" s="17">
        <v>0.0</v>
      </c>
      <c r="G4695" s="17">
        <v>1.0</v>
      </c>
      <c r="H4695" s="18" t="s">
        <v>1735</v>
      </c>
      <c r="I4695" s="18" t="s">
        <v>1767</v>
      </c>
      <c r="J4695" s="18" t="s">
        <v>1460</v>
      </c>
      <c r="L4695" s="8">
        <f t="shared" si="3"/>
        <v>45559.7758</v>
      </c>
      <c r="M4695" s="9">
        <f>IF('tab4'!$B4695=0,0,IF('tab4'!$B4695=1,1,IF('tab4'!$B4695=4,2,IF('tab4'!$B4695=5,3,IF('tab4'!$B4695=6,4,IF(AND('tab4'!$B4695=80,$X$2=2),0,-1))))))</f>
        <v>0</v>
      </c>
      <c r="N4695" s="9">
        <f>IF('tab4'!$C4695=0,0,IF('tab4'!$C4695=1,1,IF('tab4'!$C4695=4,2,IF('tab4'!$C4695=5,3,IF('tab4'!$C4695=6,4,IF(AND('tab4'!$C4695=80,$X$2=2),0,-1))))))</f>
        <v>0</v>
      </c>
      <c r="O4695" s="9">
        <f t="shared" ref="O4695:R4695" si="9389">D4695</f>
        <v>0</v>
      </c>
      <c r="P4695" s="9">
        <f t="shared" si="9389"/>
        <v>0</v>
      </c>
      <c r="Q4695" s="9">
        <f t="shared" si="9389"/>
        <v>0</v>
      </c>
      <c r="R4695" s="9">
        <f t="shared" si="9389"/>
        <v>1</v>
      </c>
      <c r="S4695" s="10">
        <f t="shared" ref="S4695:T4695" si="9390">IF(HEX2DEC(H4695) &gt;= 32768, (HEX2DEC(H4695) - 65535 - 1)/10, IF(HEX2DEC(H4695) = 32767, IF($X$2=2, S4696, 32767), HEX2DEC(H4695)/10 ))</f>
        <v>17</v>
      </c>
      <c r="T4695" s="10">
        <f t="shared" si="9390"/>
        <v>16.4</v>
      </c>
      <c r="U4695" s="10">
        <f t="shared" si="6"/>
        <v>16</v>
      </c>
    </row>
    <row r="4696" ht="14.25" customHeight="1">
      <c r="A4696" s="15" t="s">
        <v>5086</v>
      </c>
      <c r="B4696" s="16">
        <v>0.0</v>
      </c>
      <c r="C4696" s="16">
        <v>0.0</v>
      </c>
      <c r="D4696" s="17">
        <v>0.0</v>
      </c>
      <c r="E4696" s="17">
        <v>0.0</v>
      </c>
      <c r="F4696" s="17">
        <v>0.0</v>
      </c>
      <c r="G4696" s="17">
        <v>1.0</v>
      </c>
      <c r="H4696" s="18" t="s">
        <v>2325</v>
      </c>
      <c r="I4696" s="18" t="s">
        <v>466</v>
      </c>
      <c r="J4696" s="18" t="s">
        <v>2116</v>
      </c>
      <c r="L4696" s="8">
        <f t="shared" si="3"/>
        <v>45559.85913</v>
      </c>
      <c r="M4696" s="9">
        <f>IF('tab4'!$B4696=0,0,IF('tab4'!$B4696=1,1,IF('tab4'!$B4696=4,2,IF('tab4'!$B4696=5,3,IF('tab4'!$B4696=6,4,IF(AND('tab4'!$B4696=80,$X$2=2),0,-1))))))</f>
        <v>0</v>
      </c>
      <c r="N4696" s="9">
        <f>IF('tab4'!$C4696=0,0,IF('tab4'!$C4696=1,1,IF('tab4'!$C4696=4,2,IF('tab4'!$C4696=5,3,IF('tab4'!$C4696=6,4,IF(AND('tab4'!$C4696=80,$X$2=2),0,-1))))))</f>
        <v>0</v>
      </c>
      <c r="O4696" s="9">
        <f t="shared" ref="O4696:R4696" si="9391">D4696</f>
        <v>0</v>
      </c>
      <c r="P4696" s="9">
        <f t="shared" si="9391"/>
        <v>0</v>
      </c>
      <c r="Q4696" s="9">
        <f t="shared" si="9391"/>
        <v>0</v>
      </c>
      <c r="R4696" s="9">
        <f t="shared" si="9391"/>
        <v>1</v>
      </c>
      <c r="S4696" s="10">
        <f t="shared" ref="S4696:T4696" si="9392">IF(HEX2DEC(H4696) &gt;= 32768, (HEX2DEC(H4696) - 65535 - 1)/10, IF(HEX2DEC(H4696) = 32767, IF($X$2=2, S4697, 32767), HEX2DEC(H4696)/10 ))</f>
        <v>15.1</v>
      </c>
      <c r="T4696" s="10">
        <f t="shared" si="9392"/>
        <v>14</v>
      </c>
      <c r="U4696" s="10">
        <f t="shared" si="6"/>
        <v>14.6</v>
      </c>
    </row>
    <row r="4697" ht="14.25" customHeight="1">
      <c r="A4697" s="15" t="s">
        <v>5087</v>
      </c>
      <c r="B4697" s="16">
        <v>0.0</v>
      </c>
      <c r="C4697" s="16">
        <v>0.0</v>
      </c>
      <c r="D4697" s="17">
        <v>0.0</v>
      </c>
      <c r="E4697" s="17">
        <v>0.0</v>
      </c>
      <c r="F4697" s="17">
        <v>0.0</v>
      </c>
      <c r="G4697" s="17">
        <v>0.0</v>
      </c>
      <c r="H4697" s="18" t="s">
        <v>2175</v>
      </c>
      <c r="I4697" s="18" t="s">
        <v>466</v>
      </c>
      <c r="J4697" s="18" t="s">
        <v>2082</v>
      </c>
      <c r="L4697" s="8">
        <f t="shared" si="3"/>
        <v>45559.87744</v>
      </c>
      <c r="M4697" s="9">
        <f>IF('tab4'!$B4697=0,0,IF('tab4'!$B4697=1,1,IF('tab4'!$B4697=4,2,IF('tab4'!$B4697=5,3,IF('tab4'!$B4697=6,4,IF(AND('tab4'!$B4697=80,$X$2=2),0,-1))))))</f>
        <v>0</v>
      </c>
      <c r="N4697" s="9">
        <f>IF('tab4'!$C4697=0,0,IF('tab4'!$C4697=1,1,IF('tab4'!$C4697=4,2,IF('tab4'!$C4697=5,3,IF('tab4'!$C4697=6,4,IF(AND('tab4'!$C4697=80,$X$2=2),0,-1))))))</f>
        <v>0</v>
      </c>
      <c r="O4697" s="9">
        <f t="shared" ref="O4697:R4697" si="9393">D4697</f>
        <v>0</v>
      </c>
      <c r="P4697" s="9">
        <f t="shared" si="9393"/>
        <v>0</v>
      </c>
      <c r="Q4697" s="9">
        <f t="shared" si="9393"/>
        <v>0</v>
      </c>
      <c r="R4697" s="9">
        <f t="shared" si="9393"/>
        <v>0</v>
      </c>
      <c r="S4697" s="10">
        <f t="shared" ref="S4697:T4697" si="9394">IF(HEX2DEC(H4697) &gt;= 32768, (HEX2DEC(H4697) - 65535 - 1)/10, IF(HEX2DEC(H4697) = 32767, IF($X$2=2, S4698, 32767), HEX2DEC(H4697)/10 ))</f>
        <v>14.9</v>
      </c>
      <c r="T4697" s="10">
        <f t="shared" si="9394"/>
        <v>14</v>
      </c>
      <c r="U4697" s="10">
        <f t="shared" si="6"/>
        <v>14.8</v>
      </c>
    </row>
    <row r="4698" ht="14.25" customHeight="1">
      <c r="A4698" s="15" t="s">
        <v>5088</v>
      </c>
      <c r="B4698" s="16">
        <v>0.0</v>
      </c>
      <c r="C4698" s="16">
        <v>0.0</v>
      </c>
      <c r="D4698" s="17">
        <v>0.0</v>
      </c>
      <c r="E4698" s="17">
        <v>0.0</v>
      </c>
      <c r="F4698" s="17">
        <v>0.0</v>
      </c>
      <c r="G4698" s="17">
        <v>0.0</v>
      </c>
      <c r="H4698" s="18" t="s">
        <v>1558</v>
      </c>
      <c r="I4698" s="18" t="s">
        <v>1189</v>
      </c>
      <c r="J4698" s="18" t="s">
        <v>1558</v>
      </c>
      <c r="L4698" s="8">
        <f t="shared" si="3"/>
        <v>45559.96079</v>
      </c>
      <c r="M4698" s="9">
        <f>IF('tab4'!$B4698=0,0,IF('tab4'!$B4698=1,1,IF('tab4'!$B4698=4,2,IF('tab4'!$B4698=5,3,IF('tab4'!$B4698=6,4,IF(AND('tab4'!$B4698=80,$X$2=2),0,-1))))))</f>
        <v>0</v>
      </c>
      <c r="N4698" s="9">
        <f>IF('tab4'!$C4698=0,0,IF('tab4'!$C4698=1,1,IF('tab4'!$C4698=4,2,IF('tab4'!$C4698=5,3,IF('tab4'!$C4698=6,4,IF(AND('tab4'!$C4698=80,$X$2=2),0,-1))))))</f>
        <v>0</v>
      </c>
      <c r="O4698" s="9">
        <f t="shared" ref="O4698:R4698" si="9395">D4698</f>
        <v>0</v>
      </c>
      <c r="P4698" s="9">
        <f t="shared" si="9395"/>
        <v>0</v>
      </c>
      <c r="Q4698" s="9">
        <f t="shared" si="9395"/>
        <v>0</v>
      </c>
      <c r="R4698" s="9">
        <f t="shared" si="9395"/>
        <v>0</v>
      </c>
      <c r="S4698" s="10">
        <f t="shared" ref="S4698:T4698" si="9396">IF(HEX2DEC(H4698) &gt;= 32768, (HEX2DEC(H4698) - 65535 - 1)/10, IF(HEX2DEC(H4698) = 32767, IF($X$2=2, S4699, 32767), HEX2DEC(H4698)/10 ))</f>
        <v>13.9</v>
      </c>
      <c r="T4698" s="10">
        <f t="shared" si="9396"/>
        <v>12.9</v>
      </c>
      <c r="U4698" s="10">
        <f t="shared" si="6"/>
        <v>13.9</v>
      </c>
    </row>
    <row r="4699" ht="14.25" customHeight="1">
      <c r="A4699" s="15" t="s">
        <v>5089</v>
      </c>
      <c r="B4699" s="16">
        <v>0.0</v>
      </c>
      <c r="C4699" s="16">
        <v>0.0</v>
      </c>
      <c r="D4699" s="17">
        <v>0.0</v>
      </c>
      <c r="E4699" s="17">
        <v>0.0</v>
      </c>
      <c r="F4699" s="17">
        <v>0.0</v>
      </c>
      <c r="G4699" s="17">
        <v>0.0</v>
      </c>
      <c r="H4699" s="18" t="s">
        <v>1139</v>
      </c>
      <c r="I4699" s="18" t="s">
        <v>470</v>
      </c>
      <c r="J4699" s="18" t="s">
        <v>2083</v>
      </c>
      <c r="L4699" s="8">
        <f t="shared" si="3"/>
        <v>45560.04412</v>
      </c>
      <c r="M4699" s="9">
        <f>IF('tab4'!$B4699=0,0,IF('tab4'!$B4699=1,1,IF('tab4'!$B4699=4,2,IF('tab4'!$B4699=5,3,IF('tab4'!$B4699=6,4,IF(AND('tab4'!$B4699=80,$X$2=2),0,-1))))))</f>
        <v>0</v>
      </c>
      <c r="N4699" s="9">
        <f>IF('tab4'!$C4699=0,0,IF('tab4'!$C4699=1,1,IF('tab4'!$C4699=4,2,IF('tab4'!$C4699=5,3,IF('tab4'!$C4699=6,4,IF(AND('tab4'!$C4699=80,$X$2=2),0,-1))))))</f>
        <v>0</v>
      </c>
      <c r="O4699" s="9">
        <f t="shared" ref="O4699:R4699" si="9397">D4699</f>
        <v>0</v>
      </c>
      <c r="P4699" s="9">
        <f t="shared" si="9397"/>
        <v>0</v>
      </c>
      <c r="Q4699" s="9">
        <f t="shared" si="9397"/>
        <v>0</v>
      </c>
      <c r="R4699" s="9">
        <f t="shared" si="9397"/>
        <v>0</v>
      </c>
      <c r="S4699" s="10">
        <f t="shared" ref="S4699:T4699" si="9398">IF(HEX2DEC(H4699) &gt;= 32768, (HEX2DEC(H4699) - 65535 - 1)/10, IF(HEX2DEC(H4699) = 32767, IF($X$2=2, S4700, 32767), HEX2DEC(H4699)/10 ))</f>
        <v>13.5</v>
      </c>
      <c r="T4699" s="10">
        <f t="shared" si="9398"/>
        <v>12.4</v>
      </c>
      <c r="U4699" s="10">
        <f t="shared" si="6"/>
        <v>13.6</v>
      </c>
    </row>
    <row r="4700" ht="14.25" customHeight="1">
      <c r="A4700" s="15" t="s">
        <v>5090</v>
      </c>
      <c r="B4700" s="16">
        <v>0.0</v>
      </c>
      <c r="C4700" s="16">
        <v>0.0</v>
      </c>
      <c r="D4700" s="17">
        <v>0.0</v>
      </c>
      <c r="E4700" s="17">
        <v>0.0</v>
      </c>
      <c r="F4700" s="17">
        <v>0.0</v>
      </c>
      <c r="G4700" s="17">
        <v>0.0</v>
      </c>
      <c r="H4700" s="18" t="s">
        <v>1207</v>
      </c>
      <c r="I4700" s="18" t="s">
        <v>403</v>
      </c>
      <c r="J4700" s="18" t="s">
        <v>2083</v>
      </c>
      <c r="L4700" s="8">
        <f t="shared" si="3"/>
        <v>45560.12747</v>
      </c>
      <c r="M4700" s="9">
        <f>IF('tab4'!$B4700=0,0,IF('tab4'!$B4700=1,1,IF('tab4'!$B4700=4,2,IF('tab4'!$B4700=5,3,IF('tab4'!$B4700=6,4,IF(AND('tab4'!$B4700=80,$X$2=2),0,-1))))))</f>
        <v>0</v>
      </c>
      <c r="N4700" s="9">
        <f>IF('tab4'!$C4700=0,0,IF('tab4'!$C4700=1,1,IF('tab4'!$C4700=4,2,IF('tab4'!$C4700=5,3,IF('tab4'!$C4700=6,4,IF(AND('tab4'!$C4700=80,$X$2=2),0,-1))))))</f>
        <v>0</v>
      </c>
      <c r="O4700" s="9">
        <f t="shared" ref="O4700:R4700" si="9399">D4700</f>
        <v>0</v>
      </c>
      <c r="P4700" s="9">
        <f t="shared" si="9399"/>
        <v>0</v>
      </c>
      <c r="Q4700" s="9">
        <f t="shared" si="9399"/>
        <v>0</v>
      </c>
      <c r="R4700" s="9">
        <f t="shared" si="9399"/>
        <v>0</v>
      </c>
      <c r="S4700" s="10">
        <f t="shared" ref="S4700:T4700" si="9400">IF(HEX2DEC(H4700) &gt;= 32768, (HEX2DEC(H4700) - 65535 - 1)/10, IF(HEX2DEC(H4700) = 32767, IF($X$2=2, S4701, 32767), HEX2DEC(H4700)/10 ))</f>
        <v>12.5</v>
      </c>
      <c r="T4700" s="10">
        <f t="shared" si="9400"/>
        <v>11.6</v>
      </c>
      <c r="U4700" s="10">
        <f t="shared" si="6"/>
        <v>13.6</v>
      </c>
    </row>
    <row r="4701" ht="14.25" customHeight="1">
      <c r="A4701" s="15" t="s">
        <v>5091</v>
      </c>
      <c r="B4701" s="16">
        <v>0.0</v>
      </c>
      <c r="C4701" s="16">
        <v>0.0</v>
      </c>
      <c r="D4701" s="17">
        <v>0.0</v>
      </c>
      <c r="E4701" s="17">
        <v>0.0</v>
      </c>
      <c r="F4701" s="17">
        <v>0.0</v>
      </c>
      <c r="G4701" s="17">
        <v>0.0</v>
      </c>
      <c r="H4701" s="18" t="s">
        <v>406</v>
      </c>
      <c r="I4701" s="18" t="s">
        <v>365</v>
      </c>
      <c r="J4701" s="18" t="s">
        <v>2070</v>
      </c>
      <c r="L4701" s="8">
        <f t="shared" si="3"/>
        <v>45560.21081</v>
      </c>
      <c r="M4701" s="9">
        <f>IF('tab4'!$B4701=0,0,IF('tab4'!$B4701=1,1,IF('tab4'!$B4701=4,2,IF('tab4'!$B4701=5,3,IF('tab4'!$B4701=6,4,IF(AND('tab4'!$B4701=80,$X$2=2),0,-1))))))</f>
        <v>0</v>
      </c>
      <c r="N4701" s="9">
        <f>IF('tab4'!$C4701=0,0,IF('tab4'!$C4701=1,1,IF('tab4'!$C4701=4,2,IF('tab4'!$C4701=5,3,IF('tab4'!$C4701=6,4,IF(AND('tab4'!$C4701=80,$X$2=2),0,-1))))))</f>
        <v>0</v>
      </c>
      <c r="O4701" s="9">
        <f t="shared" ref="O4701:R4701" si="9401">D4701</f>
        <v>0</v>
      </c>
      <c r="P4701" s="9">
        <f t="shared" si="9401"/>
        <v>0</v>
      </c>
      <c r="Q4701" s="9">
        <f t="shared" si="9401"/>
        <v>0</v>
      </c>
      <c r="R4701" s="9">
        <f t="shared" si="9401"/>
        <v>0</v>
      </c>
      <c r="S4701" s="10">
        <f t="shared" ref="S4701:T4701" si="9402">IF(HEX2DEC(H4701) &gt;= 32768, (HEX2DEC(H4701) - 65535 - 1)/10, IF(HEX2DEC(H4701) = 32767, IF($X$2=2, S4702, 32767), HEX2DEC(H4701)/10 ))</f>
        <v>12.1</v>
      </c>
      <c r="T4701" s="10">
        <f t="shared" si="9402"/>
        <v>11.3</v>
      </c>
      <c r="U4701" s="10">
        <f t="shared" si="6"/>
        <v>13.2</v>
      </c>
    </row>
    <row r="4702" ht="14.25" customHeight="1">
      <c r="A4702" s="15" t="s">
        <v>5092</v>
      </c>
      <c r="B4702" s="16">
        <v>0.0</v>
      </c>
      <c r="C4702" s="16">
        <v>0.0</v>
      </c>
      <c r="D4702" s="17">
        <v>0.0</v>
      </c>
      <c r="E4702" s="17">
        <v>0.0</v>
      </c>
      <c r="F4702" s="17">
        <v>0.0</v>
      </c>
      <c r="G4702" s="17">
        <v>0.0</v>
      </c>
      <c r="H4702" s="18" t="s">
        <v>1389</v>
      </c>
      <c r="I4702" s="18" t="s">
        <v>365</v>
      </c>
      <c r="J4702" s="18" t="s">
        <v>2062</v>
      </c>
      <c r="L4702" s="8">
        <f t="shared" si="3"/>
        <v>45560.29414</v>
      </c>
      <c r="M4702" s="9">
        <f>IF('tab4'!$B4702=0,0,IF('tab4'!$B4702=1,1,IF('tab4'!$B4702=4,2,IF('tab4'!$B4702=5,3,IF('tab4'!$B4702=6,4,IF(AND('tab4'!$B4702=80,$X$2=2),0,-1))))))</f>
        <v>0</v>
      </c>
      <c r="N4702" s="9">
        <f>IF('tab4'!$C4702=0,0,IF('tab4'!$C4702=1,1,IF('tab4'!$C4702=4,2,IF('tab4'!$C4702=5,3,IF('tab4'!$C4702=6,4,IF(AND('tab4'!$C4702=80,$X$2=2),0,-1))))))</f>
        <v>0</v>
      </c>
      <c r="O4702" s="9">
        <f t="shared" ref="O4702:R4702" si="9403">D4702</f>
        <v>0</v>
      </c>
      <c r="P4702" s="9">
        <f t="shared" si="9403"/>
        <v>0</v>
      </c>
      <c r="Q4702" s="9">
        <f t="shared" si="9403"/>
        <v>0</v>
      </c>
      <c r="R4702" s="9">
        <f t="shared" si="9403"/>
        <v>0</v>
      </c>
      <c r="S4702" s="10">
        <f t="shared" ref="S4702:T4702" si="9404">IF(HEX2DEC(H4702) &gt;= 32768, (HEX2DEC(H4702) - 65535 - 1)/10, IF(HEX2DEC(H4702) = 32767, IF($X$2=2, S4703, 32767), HEX2DEC(H4702)/10 ))</f>
        <v>12</v>
      </c>
      <c r="T4702" s="10">
        <f t="shared" si="9404"/>
        <v>11.3</v>
      </c>
      <c r="U4702" s="10">
        <f t="shared" si="6"/>
        <v>13.4</v>
      </c>
    </row>
    <row r="4703" ht="14.25" customHeight="1">
      <c r="A4703" s="15" t="s">
        <v>5093</v>
      </c>
      <c r="B4703" s="16">
        <v>0.0</v>
      </c>
      <c r="C4703" s="16">
        <v>0.0</v>
      </c>
      <c r="D4703" s="17">
        <v>0.0</v>
      </c>
      <c r="E4703" s="17">
        <v>0.0</v>
      </c>
      <c r="F4703" s="17">
        <v>0.0</v>
      </c>
      <c r="G4703" s="17">
        <v>0.0</v>
      </c>
      <c r="H4703" s="18" t="s">
        <v>2115</v>
      </c>
      <c r="I4703" s="18" t="s">
        <v>1719</v>
      </c>
      <c r="J4703" s="18" t="s">
        <v>1887</v>
      </c>
      <c r="L4703" s="8">
        <f t="shared" si="3"/>
        <v>45560.37748</v>
      </c>
      <c r="M4703" s="9">
        <f>IF('tab4'!$B4703=0,0,IF('tab4'!$B4703=1,1,IF('tab4'!$B4703=4,2,IF('tab4'!$B4703=5,3,IF('tab4'!$B4703=6,4,IF(AND('tab4'!$B4703=80,$X$2=2),0,-1))))))</f>
        <v>0</v>
      </c>
      <c r="N4703" s="9">
        <f>IF('tab4'!$C4703=0,0,IF('tab4'!$C4703=1,1,IF('tab4'!$C4703=4,2,IF('tab4'!$C4703=5,3,IF('tab4'!$C4703=6,4,IF(AND('tab4'!$C4703=80,$X$2=2),0,-1))))))</f>
        <v>0</v>
      </c>
      <c r="O4703" s="9">
        <f t="shared" ref="O4703:R4703" si="9405">D4703</f>
        <v>0</v>
      </c>
      <c r="P4703" s="9">
        <f t="shared" si="9405"/>
        <v>0</v>
      </c>
      <c r="Q4703" s="9">
        <f t="shared" si="9405"/>
        <v>0</v>
      </c>
      <c r="R4703" s="9">
        <f t="shared" si="9405"/>
        <v>0</v>
      </c>
      <c r="S4703" s="10">
        <f t="shared" ref="S4703:T4703" si="9406">IF(HEX2DEC(H4703) &gt;= 32768, (HEX2DEC(H4703) - 65535 - 1)/10, IF(HEX2DEC(H4703) = 32767, IF($X$2=2, S4704, 32767), HEX2DEC(H4703)/10 ))</f>
        <v>15.2</v>
      </c>
      <c r="T4703" s="10">
        <f t="shared" si="9406"/>
        <v>16.3</v>
      </c>
      <c r="U4703" s="10">
        <f t="shared" si="6"/>
        <v>20.1</v>
      </c>
    </row>
    <row r="4704" ht="14.25" customHeight="1">
      <c r="A4704" s="15" t="s">
        <v>5094</v>
      </c>
      <c r="B4704" s="16">
        <v>0.0</v>
      </c>
      <c r="C4704" s="16">
        <v>0.0</v>
      </c>
      <c r="D4704" s="17">
        <v>0.0</v>
      </c>
      <c r="E4704" s="17">
        <v>0.0</v>
      </c>
      <c r="F4704" s="17">
        <v>0.0</v>
      </c>
      <c r="G4704" s="17">
        <v>0.0</v>
      </c>
      <c r="H4704" s="18" t="s">
        <v>191</v>
      </c>
      <c r="I4704" s="18" t="s">
        <v>2250</v>
      </c>
      <c r="J4704" s="18" t="s">
        <v>2155</v>
      </c>
      <c r="L4704" s="8">
        <f t="shared" si="3"/>
        <v>45560.46082</v>
      </c>
      <c r="M4704" s="9">
        <f>IF('tab4'!$B4704=0,0,IF('tab4'!$B4704=1,1,IF('tab4'!$B4704=4,2,IF('tab4'!$B4704=5,3,IF('tab4'!$B4704=6,4,IF(AND('tab4'!$B4704=80,$X$2=2),0,-1))))))</f>
        <v>0</v>
      </c>
      <c r="N4704" s="9">
        <f>IF('tab4'!$C4704=0,0,IF('tab4'!$C4704=1,1,IF('tab4'!$C4704=4,2,IF('tab4'!$C4704=5,3,IF('tab4'!$C4704=6,4,IF(AND('tab4'!$C4704=80,$X$2=2),0,-1))))))</f>
        <v>0</v>
      </c>
      <c r="O4704" s="9">
        <f t="shared" ref="O4704:R4704" si="9407">D4704</f>
        <v>0</v>
      </c>
      <c r="P4704" s="9">
        <f t="shared" si="9407"/>
        <v>0</v>
      </c>
      <c r="Q4704" s="9">
        <f t="shared" si="9407"/>
        <v>0</v>
      </c>
      <c r="R4704" s="9">
        <f t="shared" si="9407"/>
        <v>0</v>
      </c>
      <c r="S4704" s="10">
        <f t="shared" ref="S4704:T4704" si="9408">IF(HEX2DEC(H4704) &gt;= 32768, (HEX2DEC(H4704) - 65535 - 1)/10, IF(HEX2DEC(H4704) = 32767, IF($X$2=2, S4705, 32767), HEX2DEC(H4704)/10 ))</f>
        <v>23.2</v>
      </c>
      <c r="T4704" s="10">
        <f t="shared" si="9408"/>
        <v>29.7</v>
      </c>
      <c r="U4704" s="10">
        <f t="shared" si="6"/>
        <v>26.2</v>
      </c>
    </row>
    <row r="4705" ht="14.25" customHeight="1">
      <c r="A4705" s="15" t="s">
        <v>5095</v>
      </c>
      <c r="B4705" s="16">
        <v>0.0</v>
      </c>
      <c r="C4705" s="16">
        <v>0.0</v>
      </c>
      <c r="D4705" s="17">
        <v>0.0</v>
      </c>
      <c r="E4705" s="17">
        <v>0.0</v>
      </c>
      <c r="F4705" s="17">
        <v>0.0</v>
      </c>
      <c r="G4705" s="17">
        <v>1.0</v>
      </c>
      <c r="H4705" s="18" t="s">
        <v>1456</v>
      </c>
      <c r="I4705" s="18" t="s">
        <v>1043</v>
      </c>
      <c r="J4705" s="18" t="s">
        <v>972</v>
      </c>
      <c r="L4705" s="8">
        <f t="shared" si="3"/>
        <v>45560.48406</v>
      </c>
      <c r="M4705" s="9">
        <f>IF('tab4'!$B4705=0,0,IF('tab4'!$B4705=1,1,IF('tab4'!$B4705=4,2,IF('tab4'!$B4705=5,3,IF('tab4'!$B4705=6,4,IF(AND('tab4'!$B4705=80,$X$2=2),0,-1))))))</f>
        <v>0</v>
      </c>
      <c r="N4705" s="9">
        <f>IF('tab4'!$C4705=0,0,IF('tab4'!$C4705=1,1,IF('tab4'!$C4705=4,2,IF('tab4'!$C4705=5,3,IF('tab4'!$C4705=6,4,IF(AND('tab4'!$C4705=80,$X$2=2),0,-1))))))</f>
        <v>0</v>
      </c>
      <c r="O4705" s="9">
        <f t="shared" ref="O4705:R4705" si="9409">D4705</f>
        <v>0</v>
      </c>
      <c r="P4705" s="9">
        <f t="shared" si="9409"/>
        <v>0</v>
      </c>
      <c r="Q4705" s="9">
        <f t="shared" si="9409"/>
        <v>0</v>
      </c>
      <c r="R4705" s="9">
        <f t="shared" si="9409"/>
        <v>1</v>
      </c>
      <c r="S4705" s="10">
        <f t="shared" ref="S4705:T4705" si="9410">IF(HEX2DEC(H4705) &gt;= 32768, (HEX2DEC(H4705) - 65535 - 1)/10, IF(HEX2DEC(H4705) = 32767, IF($X$2=2, S4706, 32767), HEX2DEC(H4705)/10 ))</f>
        <v>24.6</v>
      </c>
      <c r="T4705" s="10">
        <f t="shared" si="9410"/>
        <v>31.7</v>
      </c>
      <c r="U4705" s="10">
        <f t="shared" si="6"/>
        <v>27.1</v>
      </c>
    </row>
    <row r="4706" ht="14.25" customHeight="1">
      <c r="A4706" s="15" t="s">
        <v>5096</v>
      </c>
      <c r="B4706" s="16">
        <v>0.0</v>
      </c>
      <c r="C4706" s="16">
        <v>0.0</v>
      </c>
      <c r="D4706" s="17">
        <v>0.0</v>
      </c>
      <c r="E4706" s="17">
        <v>0.0</v>
      </c>
      <c r="F4706" s="17">
        <v>0.0</v>
      </c>
      <c r="G4706" s="17">
        <v>0.0</v>
      </c>
      <c r="H4706" s="18" t="s">
        <v>969</v>
      </c>
      <c r="I4706" s="18" t="s">
        <v>2980</v>
      </c>
      <c r="J4706" s="18" t="s">
        <v>2150</v>
      </c>
      <c r="L4706" s="8">
        <f t="shared" si="3"/>
        <v>45560.49449</v>
      </c>
      <c r="M4706" s="9">
        <f>IF('tab4'!$B4706=0,0,IF('tab4'!$B4706=1,1,IF('tab4'!$B4706=4,2,IF('tab4'!$B4706=5,3,IF('tab4'!$B4706=6,4,IF(AND('tab4'!$B4706=80,$X$2=2),0,-1))))))</f>
        <v>0</v>
      </c>
      <c r="N4706" s="9">
        <f>IF('tab4'!$C4706=0,0,IF('tab4'!$C4706=1,1,IF('tab4'!$C4706=4,2,IF('tab4'!$C4706=5,3,IF('tab4'!$C4706=6,4,IF(AND('tab4'!$C4706=80,$X$2=2),0,-1))))))</f>
        <v>0</v>
      </c>
      <c r="O4706" s="9">
        <f t="shared" ref="O4706:R4706" si="9411">D4706</f>
        <v>0</v>
      </c>
      <c r="P4706" s="9">
        <f t="shared" si="9411"/>
        <v>0</v>
      </c>
      <c r="Q4706" s="9">
        <f t="shared" si="9411"/>
        <v>0</v>
      </c>
      <c r="R4706" s="9">
        <f t="shared" si="9411"/>
        <v>0</v>
      </c>
      <c r="S4706" s="10">
        <f t="shared" ref="S4706:T4706" si="9412">IF(HEX2DEC(H4706) &gt;= 32768, (HEX2DEC(H4706) - 65535 - 1)/10, IF(HEX2DEC(H4706) = 32767, IF($X$2=2, S4707, 32767), HEX2DEC(H4706)/10 ))</f>
        <v>25.4</v>
      </c>
      <c r="T4706" s="10">
        <f t="shared" si="9412"/>
        <v>33.1</v>
      </c>
      <c r="U4706" s="10">
        <f t="shared" si="6"/>
        <v>27.5</v>
      </c>
    </row>
    <row r="4707" ht="14.25" customHeight="1">
      <c r="A4707" s="15" t="s">
        <v>5097</v>
      </c>
      <c r="B4707" s="16">
        <v>0.0</v>
      </c>
      <c r="C4707" s="16">
        <v>0.0</v>
      </c>
      <c r="D4707" s="17">
        <v>0.0</v>
      </c>
      <c r="E4707" s="17">
        <v>0.0</v>
      </c>
      <c r="F4707" s="17">
        <v>0.0</v>
      </c>
      <c r="G4707" s="17">
        <v>0.0</v>
      </c>
      <c r="H4707" s="18" t="s">
        <v>2134</v>
      </c>
      <c r="I4707" s="18" t="s">
        <v>2629</v>
      </c>
      <c r="J4707" s="18" t="s">
        <v>2213</v>
      </c>
      <c r="L4707" s="8">
        <f t="shared" si="3"/>
        <v>45560.57784</v>
      </c>
      <c r="M4707" s="9">
        <f>IF('tab4'!$B4707=0,0,IF('tab4'!$B4707=1,1,IF('tab4'!$B4707=4,2,IF('tab4'!$B4707=5,3,IF('tab4'!$B4707=6,4,IF(AND('tab4'!$B4707=80,$X$2=2),0,-1))))))</f>
        <v>0</v>
      </c>
      <c r="N4707" s="9">
        <f>IF('tab4'!$C4707=0,0,IF('tab4'!$C4707=1,1,IF('tab4'!$C4707=4,2,IF('tab4'!$C4707=5,3,IF('tab4'!$C4707=6,4,IF(AND('tab4'!$C4707=80,$X$2=2),0,-1))))))</f>
        <v>0</v>
      </c>
      <c r="O4707" s="9">
        <f t="shared" ref="O4707:R4707" si="9413">D4707</f>
        <v>0</v>
      </c>
      <c r="P4707" s="9">
        <f t="shared" si="9413"/>
        <v>0</v>
      </c>
      <c r="Q4707" s="9">
        <f t="shared" si="9413"/>
        <v>0</v>
      </c>
      <c r="R4707" s="9">
        <f t="shared" si="9413"/>
        <v>0</v>
      </c>
      <c r="S4707" s="10">
        <f t="shared" ref="S4707:T4707" si="9414">IF(HEX2DEC(H4707) &gt;= 32768, (HEX2DEC(H4707) - 65535 - 1)/10, IF(HEX2DEC(H4707) = 32767, IF($X$2=2, S4708, 32767), HEX2DEC(H4707)/10 ))</f>
        <v>28.2</v>
      </c>
      <c r="T4707" s="10">
        <f t="shared" si="9414"/>
        <v>33.7</v>
      </c>
      <c r="U4707" s="10">
        <f t="shared" si="6"/>
        <v>24.7</v>
      </c>
    </row>
    <row r="4708" ht="14.25" customHeight="1">
      <c r="A4708" s="15" t="s">
        <v>5098</v>
      </c>
      <c r="B4708" s="16">
        <v>0.0</v>
      </c>
      <c r="C4708" s="16">
        <v>0.0</v>
      </c>
      <c r="D4708" s="17">
        <v>0.0</v>
      </c>
      <c r="E4708" s="17">
        <v>0.0</v>
      </c>
      <c r="F4708" s="17">
        <v>0.0</v>
      </c>
      <c r="G4708" s="17">
        <v>0.0</v>
      </c>
      <c r="H4708" s="18" t="s">
        <v>2283</v>
      </c>
      <c r="I4708" s="18" t="s">
        <v>3069</v>
      </c>
      <c r="J4708" s="18" t="s">
        <v>2356</v>
      </c>
      <c r="L4708" s="8">
        <f t="shared" si="3"/>
        <v>45560.66117</v>
      </c>
      <c r="M4708" s="9">
        <f>IF('tab4'!$B4708=0,0,IF('tab4'!$B4708=1,1,IF('tab4'!$B4708=4,2,IF('tab4'!$B4708=5,3,IF('tab4'!$B4708=6,4,IF(AND('tab4'!$B4708=80,$X$2=2),0,-1))))))</f>
        <v>0</v>
      </c>
      <c r="N4708" s="9">
        <f>IF('tab4'!$C4708=0,0,IF('tab4'!$C4708=1,1,IF('tab4'!$C4708=4,2,IF('tab4'!$C4708=5,3,IF('tab4'!$C4708=6,4,IF(AND('tab4'!$C4708=80,$X$2=2),0,-1))))))</f>
        <v>0</v>
      </c>
      <c r="O4708" s="9">
        <f t="shared" ref="O4708:R4708" si="9415">D4708</f>
        <v>0</v>
      </c>
      <c r="P4708" s="9">
        <f t="shared" si="9415"/>
        <v>0</v>
      </c>
      <c r="Q4708" s="9">
        <f t="shared" si="9415"/>
        <v>0</v>
      </c>
      <c r="R4708" s="9">
        <f t="shared" si="9415"/>
        <v>0</v>
      </c>
      <c r="S4708" s="10">
        <f t="shared" ref="S4708:T4708" si="9416">IF(HEX2DEC(H4708) &gt;= 32768, (HEX2DEC(H4708) - 65535 - 1)/10, IF(HEX2DEC(H4708) = 32767, IF($X$2=2, S4709, 32767), HEX2DEC(H4708)/10 ))</f>
        <v>29.8</v>
      </c>
      <c r="T4708" s="10">
        <f t="shared" si="9416"/>
        <v>35.3</v>
      </c>
      <c r="U4708" s="10">
        <f t="shared" si="6"/>
        <v>28.1</v>
      </c>
    </row>
    <row r="4709" ht="14.25" customHeight="1">
      <c r="A4709" s="15" t="s">
        <v>5099</v>
      </c>
      <c r="B4709" s="16">
        <v>0.0</v>
      </c>
      <c r="C4709" s="16">
        <v>0.0</v>
      </c>
      <c r="D4709" s="17">
        <v>0.0</v>
      </c>
      <c r="E4709" s="17">
        <v>0.0</v>
      </c>
      <c r="F4709" s="17">
        <v>0.0</v>
      </c>
      <c r="G4709" s="17">
        <v>0.0</v>
      </c>
      <c r="H4709" s="18" t="s">
        <v>2773</v>
      </c>
      <c r="I4709" s="18" t="s">
        <v>2058</v>
      </c>
      <c r="J4709" s="18" t="s">
        <v>2074</v>
      </c>
      <c r="L4709" s="8">
        <f t="shared" si="3"/>
        <v>45560.7445</v>
      </c>
      <c r="M4709" s="9">
        <f>IF('tab4'!$B4709=0,0,IF('tab4'!$B4709=1,1,IF('tab4'!$B4709=4,2,IF('tab4'!$B4709=5,3,IF('tab4'!$B4709=6,4,IF(AND('tab4'!$B4709=80,$X$2=2),0,-1))))))</f>
        <v>0</v>
      </c>
      <c r="N4709" s="9">
        <f>IF('tab4'!$C4709=0,0,IF('tab4'!$C4709=1,1,IF('tab4'!$C4709=4,2,IF('tab4'!$C4709=5,3,IF('tab4'!$C4709=6,4,IF(AND('tab4'!$C4709=80,$X$2=2),0,-1))))))</f>
        <v>0</v>
      </c>
      <c r="O4709" s="9">
        <f t="shared" ref="O4709:R4709" si="9417">D4709</f>
        <v>0</v>
      </c>
      <c r="P4709" s="9">
        <f t="shared" si="9417"/>
        <v>0</v>
      </c>
      <c r="Q4709" s="9">
        <f t="shared" si="9417"/>
        <v>0</v>
      </c>
      <c r="R4709" s="9">
        <f t="shared" si="9417"/>
        <v>0</v>
      </c>
      <c r="S4709" s="10">
        <f t="shared" ref="S4709:T4709" si="9418">IF(HEX2DEC(H4709) &gt;= 32768, (HEX2DEC(H4709) - 65535 - 1)/10, IF(HEX2DEC(H4709) = 32767, IF($X$2=2, S4710, 32767), HEX2DEC(H4709)/10 ))</f>
        <v>26.6</v>
      </c>
      <c r="T4709" s="10">
        <f t="shared" si="9418"/>
        <v>27.3</v>
      </c>
      <c r="U4709" s="10">
        <f t="shared" si="6"/>
        <v>22.3</v>
      </c>
    </row>
    <row r="4710" ht="14.25" customHeight="1">
      <c r="A4710" s="15" t="s">
        <v>5100</v>
      </c>
      <c r="B4710" s="16">
        <v>0.0</v>
      </c>
      <c r="C4710" s="16">
        <v>0.0</v>
      </c>
      <c r="D4710" s="17">
        <v>0.0</v>
      </c>
      <c r="E4710" s="17">
        <v>0.0</v>
      </c>
      <c r="F4710" s="17">
        <v>0.0</v>
      </c>
      <c r="G4710" s="17">
        <v>0.0</v>
      </c>
      <c r="H4710" s="18" t="s">
        <v>1609</v>
      </c>
      <c r="I4710" s="18" t="s">
        <v>1721</v>
      </c>
      <c r="J4710" s="18" t="s">
        <v>720</v>
      </c>
      <c r="L4710" s="8">
        <f t="shared" si="3"/>
        <v>45560.82784</v>
      </c>
      <c r="M4710" s="9">
        <f>IF('tab4'!$B4710=0,0,IF('tab4'!$B4710=1,1,IF('tab4'!$B4710=4,2,IF('tab4'!$B4710=5,3,IF('tab4'!$B4710=6,4,IF(AND('tab4'!$B4710=80,$X$2=2),0,-1))))))</f>
        <v>0</v>
      </c>
      <c r="N4710" s="9">
        <f>IF('tab4'!$C4710=0,0,IF('tab4'!$C4710=1,1,IF('tab4'!$C4710=4,2,IF('tab4'!$C4710=5,3,IF('tab4'!$C4710=6,4,IF(AND('tab4'!$C4710=80,$X$2=2),0,-1))))))</f>
        <v>0</v>
      </c>
      <c r="O4710" s="9">
        <f t="shared" ref="O4710:R4710" si="9419">D4710</f>
        <v>0</v>
      </c>
      <c r="P4710" s="9">
        <f t="shared" si="9419"/>
        <v>0</v>
      </c>
      <c r="Q4710" s="9">
        <f t="shared" si="9419"/>
        <v>0</v>
      </c>
      <c r="R4710" s="9">
        <f t="shared" si="9419"/>
        <v>0</v>
      </c>
      <c r="S4710" s="10">
        <f t="shared" ref="S4710:T4710" si="9420">IF(HEX2DEC(H4710) &gt;= 32768, (HEX2DEC(H4710) - 65535 - 1)/10, IF(HEX2DEC(H4710) = 32767, IF($X$2=2, S4711, 32767), HEX2DEC(H4710)/10 ))</f>
        <v>22.1</v>
      </c>
      <c r="T4710" s="10">
        <f t="shared" si="9420"/>
        <v>20.7</v>
      </c>
      <c r="U4710" s="10">
        <f t="shared" si="6"/>
        <v>18.4</v>
      </c>
    </row>
    <row r="4711" ht="14.25" customHeight="1">
      <c r="A4711" s="15" t="s">
        <v>5101</v>
      </c>
      <c r="B4711" s="16">
        <v>0.0</v>
      </c>
      <c r="C4711" s="16">
        <v>0.0</v>
      </c>
      <c r="D4711" s="17">
        <v>0.0</v>
      </c>
      <c r="E4711" s="17">
        <v>0.0</v>
      </c>
      <c r="F4711" s="17">
        <v>0.0</v>
      </c>
      <c r="G4711" s="17">
        <v>0.0</v>
      </c>
      <c r="H4711" s="18" t="s">
        <v>1191</v>
      </c>
      <c r="I4711" s="18" t="s">
        <v>720</v>
      </c>
      <c r="J4711" s="18" t="s">
        <v>1725</v>
      </c>
      <c r="L4711" s="8">
        <f t="shared" si="3"/>
        <v>45560.91118</v>
      </c>
      <c r="M4711" s="9">
        <f>IF('tab4'!$B4711=0,0,IF('tab4'!$B4711=1,1,IF('tab4'!$B4711=4,2,IF('tab4'!$B4711=5,3,IF('tab4'!$B4711=6,4,IF(AND('tab4'!$B4711=80,$X$2=2),0,-1))))))</f>
        <v>0</v>
      </c>
      <c r="N4711" s="9">
        <f>IF('tab4'!$C4711=0,0,IF('tab4'!$C4711=1,1,IF('tab4'!$C4711=4,2,IF('tab4'!$C4711=5,3,IF('tab4'!$C4711=6,4,IF(AND('tab4'!$C4711=80,$X$2=2),0,-1))))))</f>
        <v>0</v>
      </c>
      <c r="O4711" s="9">
        <f t="shared" ref="O4711:R4711" si="9421">D4711</f>
        <v>0</v>
      </c>
      <c r="P4711" s="9">
        <f t="shared" si="9421"/>
        <v>0</v>
      </c>
      <c r="Q4711" s="9">
        <f t="shared" si="9421"/>
        <v>0</v>
      </c>
      <c r="R4711" s="9">
        <f t="shared" si="9421"/>
        <v>0</v>
      </c>
      <c r="S4711" s="10">
        <f t="shared" ref="S4711:T4711" si="9422">IF(HEX2DEC(H4711) &gt;= 32768, (HEX2DEC(H4711) - 65535 - 1)/10, IF(HEX2DEC(H4711) = 32767, IF($X$2=2, S4712, 32767), HEX2DEC(H4711)/10 ))</f>
        <v>19.6</v>
      </c>
      <c r="T4711" s="10">
        <f t="shared" si="9422"/>
        <v>18.4</v>
      </c>
      <c r="U4711" s="10">
        <f t="shared" si="6"/>
        <v>18.1</v>
      </c>
    </row>
    <row r="4712" ht="14.25" customHeight="1">
      <c r="A4712" s="15" t="s">
        <v>5102</v>
      </c>
      <c r="B4712" s="16">
        <v>0.0</v>
      </c>
      <c r="C4712" s="16">
        <v>0.0</v>
      </c>
      <c r="D4712" s="17">
        <v>0.0</v>
      </c>
      <c r="E4712" s="17">
        <v>0.0</v>
      </c>
      <c r="F4712" s="17">
        <v>0.0</v>
      </c>
      <c r="G4712" s="17">
        <v>0.0</v>
      </c>
      <c r="H4712" s="18" t="s">
        <v>1193</v>
      </c>
      <c r="I4712" s="18" t="s">
        <v>1038</v>
      </c>
      <c r="J4712" s="18" t="s">
        <v>1038</v>
      </c>
      <c r="L4712" s="8">
        <f t="shared" si="3"/>
        <v>45560.99453</v>
      </c>
      <c r="M4712" s="9">
        <f>IF('tab4'!$B4712=0,0,IF('tab4'!$B4712=1,1,IF('tab4'!$B4712=4,2,IF('tab4'!$B4712=5,3,IF('tab4'!$B4712=6,4,IF(AND('tab4'!$B4712=80,$X$2=2),0,-1))))))</f>
        <v>0</v>
      </c>
      <c r="N4712" s="9">
        <f>IF('tab4'!$C4712=0,0,IF('tab4'!$C4712=1,1,IF('tab4'!$C4712=4,2,IF('tab4'!$C4712=5,3,IF('tab4'!$C4712=6,4,IF(AND('tab4'!$C4712=80,$X$2=2),0,-1))))))</f>
        <v>0</v>
      </c>
      <c r="O4712" s="9">
        <f t="shared" ref="O4712:R4712" si="9423">D4712</f>
        <v>0</v>
      </c>
      <c r="P4712" s="9">
        <f t="shared" si="9423"/>
        <v>0</v>
      </c>
      <c r="Q4712" s="9">
        <f t="shared" si="9423"/>
        <v>0</v>
      </c>
      <c r="R4712" s="9">
        <f t="shared" si="9423"/>
        <v>0</v>
      </c>
      <c r="S4712" s="10">
        <f t="shared" ref="S4712:T4712" si="9424">IF(HEX2DEC(H4712) &gt;= 32768, (HEX2DEC(H4712) - 65535 - 1)/10, IF(HEX2DEC(H4712) = 32767, IF($X$2=2, S4713, 32767), HEX2DEC(H4712)/10 ))</f>
        <v>17.8</v>
      </c>
      <c r="T4712" s="10">
        <f t="shared" si="9424"/>
        <v>16.9</v>
      </c>
      <c r="U4712" s="10">
        <f t="shared" si="6"/>
        <v>16.9</v>
      </c>
    </row>
    <row r="4713" ht="14.25" customHeight="1">
      <c r="A4713" s="15" t="s">
        <v>5103</v>
      </c>
      <c r="B4713" s="16">
        <v>0.0</v>
      </c>
      <c r="C4713" s="16">
        <v>0.0</v>
      </c>
      <c r="D4713" s="17">
        <v>0.0</v>
      </c>
      <c r="E4713" s="17">
        <v>0.0</v>
      </c>
      <c r="F4713" s="17">
        <v>0.0</v>
      </c>
      <c r="G4713" s="17">
        <v>0.0</v>
      </c>
      <c r="H4713" s="18" t="s">
        <v>1363</v>
      </c>
      <c r="I4713" s="18" t="s">
        <v>2199</v>
      </c>
      <c r="J4713" s="18" t="s">
        <v>468</v>
      </c>
      <c r="L4713" s="8">
        <f t="shared" si="3"/>
        <v>45561.07787</v>
      </c>
      <c r="M4713" s="9">
        <f>IF('tab4'!$B4713=0,0,IF('tab4'!$B4713=1,1,IF('tab4'!$B4713=4,2,IF('tab4'!$B4713=5,3,IF('tab4'!$B4713=6,4,IF(AND('tab4'!$B4713=80,$X$2=2),0,-1))))))</f>
        <v>0</v>
      </c>
      <c r="N4713" s="9">
        <f>IF('tab4'!$C4713=0,0,IF('tab4'!$C4713=1,1,IF('tab4'!$C4713=4,2,IF('tab4'!$C4713=5,3,IF('tab4'!$C4713=6,4,IF(AND('tab4'!$C4713=80,$X$2=2),0,-1))))))</f>
        <v>0</v>
      </c>
      <c r="O4713" s="9">
        <f t="shared" ref="O4713:R4713" si="9425">D4713</f>
        <v>0</v>
      </c>
      <c r="P4713" s="9">
        <f t="shared" si="9425"/>
        <v>0</v>
      </c>
      <c r="Q4713" s="9">
        <f t="shared" si="9425"/>
        <v>0</v>
      </c>
      <c r="R4713" s="9">
        <f t="shared" si="9425"/>
        <v>0</v>
      </c>
      <c r="S4713" s="10">
        <f t="shared" ref="S4713:T4713" si="9426">IF(HEX2DEC(H4713) &gt;= 32768, (HEX2DEC(H4713) - 65535 - 1)/10, IF(HEX2DEC(H4713) = 32767, IF($X$2=2, S4714, 32767), HEX2DEC(H4713)/10 ))</f>
        <v>16.1</v>
      </c>
      <c r="T4713" s="10">
        <f t="shared" si="9426"/>
        <v>15</v>
      </c>
      <c r="U4713" s="10">
        <f t="shared" si="6"/>
        <v>15.4</v>
      </c>
    </row>
    <row r="4714" ht="14.25" customHeight="1">
      <c r="A4714" s="15" t="s">
        <v>5104</v>
      </c>
      <c r="B4714" s="16">
        <v>0.0</v>
      </c>
      <c r="C4714" s="16">
        <v>0.0</v>
      </c>
      <c r="D4714" s="17">
        <v>0.0</v>
      </c>
      <c r="E4714" s="17">
        <v>0.0</v>
      </c>
      <c r="F4714" s="17">
        <v>0.0</v>
      </c>
      <c r="G4714" s="17">
        <v>0.0</v>
      </c>
      <c r="H4714" s="18" t="s">
        <v>1889</v>
      </c>
      <c r="I4714" s="18" t="s">
        <v>2094</v>
      </c>
      <c r="J4714" s="18" t="s">
        <v>2091</v>
      </c>
      <c r="L4714" s="8">
        <f t="shared" si="3"/>
        <v>45561.1612</v>
      </c>
      <c r="M4714" s="9">
        <f>IF('tab4'!$B4714=0,0,IF('tab4'!$B4714=1,1,IF('tab4'!$B4714=4,2,IF('tab4'!$B4714=5,3,IF('tab4'!$B4714=6,4,IF(AND('tab4'!$B4714=80,$X$2=2),0,-1))))))</f>
        <v>0</v>
      </c>
      <c r="N4714" s="9">
        <f>IF('tab4'!$C4714=0,0,IF('tab4'!$C4714=1,1,IF('tab4'!$C4714=4,2,IF('tab4'!$C4714=5,3,IF('tab4'!$C4714=6,4,IF(AND('tab4'!$C4714=80,$X$2=2),0,-1))))))</f>
        <v>0</v>
      </c>
      <c r="O4714" s="9">
        <f t="shared" ref="O4714:R4714" si="9427">D4714</f>
        <v>0</v>
      </c>
      <c r="P4714" s="9">
        <f t="shared" si="9427"/>
        <v>0</v>
      </c>
      <c r="Q4714" s="9">
        <f t="shared" si="9427"/>
        <v>0</v>
      </c>
      <c r="R4714" s="9">
        <f t="shared" si="9427"/>
        <v>0</v>
      </c>
      <c r="S4714" s="10">
        <f t="shared" ref="S4714:T4714" si="9428">IF(HEX2DEC(H4714) &gt;= 32768, (HEX2DEC(H4714) - 65535 - 1)/10, IF(HEX2DEC(H4714) = 32767, IF($X$2=2, S4715, 32767), HEX2DEC(H4714)/10 ))</f>
        <v>14.2</v>
      </c>
      <c r="T4714" s="10">
        <f t="shared" si="9428"/>
        <v>13.1</v>
      </c>
      <c r="U4714" s="10">
        <f t="shared" si="6"/>
        <v>13.7</v>
      </c>
    </row>
    <row r="4715" ht="14.25" customHeight="1">
      <c r="A4715" s="15" t="s">
        <v>5105</v>
      </c>
      <c r="B4715" s="16">
        <v>0.0</v>
      </c>
      <c r="C4715" s="16">
        <v>0.0</v>
      </c>
      <c r="D4715" s="17">
        <v>0.0</v>
      </c>
      <c r="E4715" s="17">
        <v>0.0</v>
      </c>
      <c r="F4715" s="17">
        <v>0.0</v>
      </c>
      <c r="G4715" s="17">
        <v>0.0</v>
      </c>
      <c r="H4715" s="18" t="s">
        <v>1164</v>
      </c>
      <c r="I4715" s="18" t="s">
        <v>1389</v>
      </c>
      <c r="J4715" s="18" t="s">
        <v>366</v>
      </c>
      <c r="L4715" s="8">
        <f t="shared" si="3"/>
        <v>45561.24455</v>
      </c>
      <c r="M4715" s="9">
        <f>IF('tab4'!$B4715=0,0,IF('tab4'!$B4715=1,1,IF('tab4'!$B4715=4,2,IF('tab4'!$B4715=5,3,IF('tab4'!$B4715=6,4,IF(AND('tab4'!$B4715=80,$X$2=2),0,-1))))))</f>
        <v>0</v>
      </c>
      <c r="N4715" s="9">
        <f>IF('tab4'!$C4715=0,0,IF('tab4'!$C4715=1,1,IF('tab4'!$C4715=4,2,IF('tab4'!$C4715=5,3,IF('tab4'!$C4715=6,4,IF(AND('tab4'!$C4715=80,$X$2=2),0,-1))))))</f>
        <v>0</v>
      </c>
      <c r="O4715" s="9">
        <f t="shared" ref="O4715:R4715" si="9429">D4715</f>
        <v>0</v>
      </c>
      <c r="P4715" s="9">
        <f t="shared" si="9429"/>
        <v>0</v>
      </c>
      <c r="Q4715" s="9">
        <f t="shared" si="9429"/>
        <v>0</v>
      </c>
      <c r="R4715" s="9">
        <f t="shared" si="9429"/>
        <v>0</v>
      </c>
      <c r="S4715" s="10">
        <f t="shared" ref="S4715:T4715" si="9430">IF(HEX2DEC(H4715) &gt;= 32768, (HEX2DEC(H4715) - 65535 - 1)/10, IF(HEX2DEC(H4715) = 32767, IF($X$2=2, S4716, 32767), HEX2DEC(H4715)/10 ))</f>
        <v>13</v>
      </c>
      <c r="T4715" s="10">
        <f t="shared" si="9430"/>
        <v>12</v>
      </c>
      <c r="U4715" s="10">
        <f t="shared" si="6"/>
        <v>12.3</v>
      </c>
    </row>
    <row r="4716" ht="14.25" customHeight="1">
      <c r="A4716" s="15" t="s">
        <v>5106</v>
      </c>
      <c r="B4716" s="16">
        <v>0.0</v>
      </c>
      <c r="C4716" s="16">
        <v>0.0</v>
      </c>
      <c r="D4716" s="17">
        <v>0.0</v>
      </c>
      <c r="E4716" s="17">
        <v>0.0</v>
      </c>
      <c r="F4716" s="17">
        <v>0.0</v>
      </c>
      <c r="G4716" s="17">
        <v>0.0</v>
      </c>
      <c r="H4716" s="18" t="s">
        <v>2094</v>
      </c>
      <c r="I4716" s="18" t="s">
        <v>571</v>
      </c>
      <c r="J4716" s="18" t="s">
        <v>2091</v>
      </c>
      <c r="L4716" s="8">
        <f t="shared" si="3"/>
        <v>45561.32788</v>
      </c>
      <c r="M4716" s="9">
        <f>IF('tab4'!$B4716=0,0,IF('tab4'!$B4716=1,1,IF('tab4'!$B4716=4,2,IF('tab4'!$B4716=5,3,IF('tab4'!$B4716=6,4,IF(AND('tab4'!$B4716=80,$X$2=2),0,-1))))))</f>
        <v>0</v>
      </c>
      <c r="N4716" s="9">
        <f>IF('tab4'!$C4716=0,0,IF('tab4'!$C4716=1,1,IF('tab4'!$C4716=4,2,IF('tab4'!$C4716=5,3,IF('tab4'!$C4716=6,4,IF(AND('tab4'!$C4716=80,$X$2=2),0,-1))))))</f>
        <v>0</v>
      </c>
      <c r="O4716" s="9">
        <f t="shared" ref="O4716:R4716" si="9431">D4716</f>
        <v>0</v>
      </c>
      <c r="P4716" s="9">
        <f t="shared" si="9431"/>
        <v>0</v>
      </c>
      <c r="Q4716" s="9">
        <f t="shared" si="9431"/>
        <v>0</v>
      </c>
      <c r="R4716" s="9">
        <f t="shared" si="9431"/>
        <v>0</v>
      </c>
      <c r="S4716" s="10">
        <f t="shared" ref="S4716:T4716" si="9432">IF(HEX2DEC(H4716) &gt;= 32768, (HEX2DEC(H4716) - 65535 - 1)/10, IF(HEX2DEC(H4716) = 32767, IF($X$2=2, S4717, 32767), HEX2DEC(H4716)/10 ))</f>
        <v>13.1</v>
      </c>
      <c r="T4716" s="10">
        <f t="shared" si="9432"/>
        <v>12.7</v>
      </c>
      <c r="U4716" s="10">
        <f t="shared" si="6"/>
        <v>13.7</v>
      </c>
    </row>
    <row r="4717" ht="14.25" customHeight="1">
      <c r="A4717" s="15" t="s">
        <v>5107</v>
      </c>
      <c r="B4717" s="16">
        <v>0.0</v>
      </c>
      <c r="C4717" s="16">
        <v>0.0</v>
      </c>
      <c r="D4717" s="17">
        <v>0.0</v>
      </c>
      <c r="E4717" s="17">
        <v>0.0</v>
      </c>
      <c r="F4717" s="17">
        <v>0.0</v>
      </c>
      <c r="G4717" s="17">
        <v>0.0</v>
      </c>
      <c r="H4717" s="18" t="s">
        <v>1365</v>
      </c>
      <c r="I4717" s="18" t="s">
        <v>1843</v>
      </c>
      <c r="J4717" s="18" t="s">
        <v>1694</v>
      </c>
      <c r="L4717" s="8">
        <f t="shared" si="3"/>
        <v>45561.41122</v>
      </c>
      <c r="M4717" s="9">
        <f>IF('tab4'!$B4717=0,0,IF('tab4'!$B4717=1,1,IF('tab4'!$B4717=4,2,IF('tab4'!$B4717=5,3,IF('tab4'!$B4717=6,4,IF(AND('tab4'!$B4717=80,$X$2=2),0,-1))))))</f>
        <v>0</v>
      </c>
      <c r="N4717" s="9">
        <f>IF('tab4'!$C4717=0,0,IF('tab4'!$C4717=1,1,IF('tab4'!$C4717=4,2,IF('tab4'!$C4717=5,3,IF('tab4'!$C4717=6,4,IF(AND('tab4'!$C4717=80,$X$2=2),0,-1))))))</f>
        <v>0</v>
      </c>
      <c r="O4717" s="9">
        <f t="shared" ref="O4717:R4717" si="9433">D4717</f>
        <v>0</v>
      </c>
      <c r="P4717" s="9">
        <f t="shared" si="9433"/>
        <v>0</v>
      </c>
      <c r="Q4717" s="9">
        <f t="shared" si="9433"/>
        <v>0</v>
      </c>
      <c r="R4717" s="9">
        <f t="shared" si="9433"/>
        <v>0</v>
      </c>
      <c r="S4717" s="10">
        <f t="shared" ref="S4717:T4717" si="9434">IF(HEX2DEC(H4717) &gt;= 32768, (HEX2DEC(H4717) - 65535 - 1)/10, IF(HEX2DEC(H4717) = 32767, IF($X$2=2, S4718, 32767), HEX2DEC(H4717)/10 ))</f>
        <v>17.1</v>
      </c>
      <c r="T4717" s="10">
        <f t="shared" si="9434"/>
        <v>18.8</v>
      </c>
      <c r="U4717" s="10">
        <f t="shared" si="6"/>
        <v>19.1</v>
      </c>
    </row>
    <row r="4718" ht="14.25" customHeight="1">
      <c r="A4718" s="15" t="s">
        <v>5108</v>
      </c>
      <c r="B4718" s="16">
        <v>0.0</v>
      </c>
      <c r="C4718" s="16">
        <v>0.0</v>
      </c>
      <c r="D4718" s="17">
        <v>0.0</v>
      </c>
      <c r="E4718" s="17">
        <v>0.0</v>
      </c>
      <c r="F4718" s="17">
        <v>0.0</v>
      </c>
      <c r="G4718" s="17">
        <v>0.0</v>
      </c>
      <c r="H4718" s="18" t="s">
        <v>956</v>
      </c>
      <c r="I4718" s="18" t="s">
        <v>1019</v>
      </c>
      <c r="J4718" s="18" t="s">
        <v>1841</v>
      </c>
      <c r="L4718" s="8">
        <f t="shared" si="3"/>
        <v>45561.49456</v>
      </c>
      <c r="M4718" s="9">
        <f>IF('tab4'!$B4718=0,0,IF('tab4'!$B4718=1,1,IF('tab4'!$B4718=4,2,IF('tab4'!$B4718=5,3,IF('tab4'!$B4718=6,4,IF(AND('tab4'!$B4718=80,$X$2=2),0,-1))))))</f>
        <v>0</v>
      </c>
      <c r="N4718" s="9">
        <f>IF('tab4'!$C4718=0,0,IF('tab4'!$C4718=1,1,IF('tab4'!$C4718=4,2,IF('tab4'!$C4718=5,3,IF('tab4'!$C4718=6,4,IF(AND('tab4'!$C4718=80,$X$2=2),0,-1))))))</f>
        <v>0</v>
      </c>
      <c r="O4718" s="9">
        <f t="shared" ref="O4718:R4718" si="9435">D4718</f>
        <v>0</v>
      </c>
      <c r="P4718" s="9">
        <f t="shared" si="9435"/>
        <v>0</v>
      </c>
      <c r="Q4718" s="9">
        <f t="shared" si="9435"/>
        <v>0</v>
      </c>
      <c r="R4718" s="9">
        <f t="shared" si="9435"/>
        <v>0</v>
      </c>
      <c r="S4718" s="10">
        <f t="shared" ref="S4718:T4718" si="9436">IF(HEX2DEC(H4718) &gt;= 32768, (HEX2DEC(H4718) - 65535 - 1)/10, IF(HEX2DEC(H4718) = 32767, IF($X$2=2, S4719, 32767), HEX2DEC(H4718)/10 ))</f>
        <v>23.1</v>
      </c>
      <c r="T4718" s="10">
        <f t="shared" si="9436"/>
        <v>25</v>
      </c>
      <c r="U4718" s="10">
        <f t="shared" si="6"/>
        <v>20.8</v>
      </c>
    </row>
    <row r="4719" ht="14.25" customHeight="1">
      <c r="A4719" s="15" t="s">
        <v>5109</v>
      </c>
      <c r="B4719" s="16">
        <v>0.0</v>
      </c>
      <c r="C4719" s="16">
        <v>0.0</v>
      </c>
      <c r="D4719" s="17">
        <v>0.0</v>
      </c>
      <c r="E4719" s="17">
        <v>0.0</v>
      </c>
      <c r="F4719" s="17">
        <v>0.0</v>
      </c>
      <c r="G4719" s="17">
        <v>1.0</v>
      </c>
      <c r="H4719" s="18" t="s">
        <v>1605</v>
      </c>
      <c r="I4719" s="18" t="s">
        <v>191</v>
      </c>
      <c r="J4719" s="18" t="s">
        <v>1924</v>
      </c>
      <c r="L4719" s="8">
        <f t="shared" si="3"/>
        <v>45561.51877</v>
      </c>
      <c r="M4719" s="9">
        <f>IF('tab4'!$B4719=0,0,IF('tab4'!$B4719=1,1,IF('tab4'!$B4719=4,2,IF('tab4'!$B4719=5,3,IF('tab4'!$B4719=6,4,IF(AND('tab4'!$B4719=80,$X$2=2),0,-1))))))</f>
        <v>0</v>
      </c>
      <c r="N4719" s="9">
        <f>IF('tab4'!$C4719=0,0,IF('tab4'!$C4719=1,1,IF('tab4'!$C4719=4,2,IF('tab4'!$C4719=5,3,IF('tab4'!$C4719=6,4,IF(AND('tab4'!$C4719=80,$X$2=2),0,-1))))))</f>
        <v>0</v>
      </c>
      <c r="O4719" s="9">
        <f t="shared" ref="O4719:R4719" si="9437">D4719</f>
        <v>0</v>
      </c>
      <c r="P4719" s="9">
        <f t="shared" si="9437"/>
        <v>0</v>
      </c>
      <c r="Q4719" s="9">
        <f t="shared" si="9437"/>
        <v>0</v>
      </c>
      <c r="R4719" s="9">
        <f t="shared" si="9437"/>
        <v>1</v>
      </c>
      <c r="S4719" s="10">
        <f t="shared" ref="S4719:T4719" si="9438">IF(HEX2DEC(H4719) &gt;= 32768, (HEX2DEC(H4719) - 65535 - 1)/10, IF(HEX2DEC(H4719) = 32767, IF($X$2=2, S4720, 32767), HEX2DEC(H4719)/10 ))</f>
        <v>22.7</v>
      </c>
      <c r="T4719" s="10">
        <f t="shared" si="9438"/>
        <v>23.2</v>
      </c>
      <c r="U4719" s="10">
        <f t="shared" si="6"/>
        <v>19.7</v>
      </c>
    </row>
    <row r="4720" ht="14.25" customHeight="1">
      <c r="A4720" s="15" t="s">
        <v>5110</v>
      </c>
      <c r="B4720" s="16">
        <v>0.0</v>
      </c>
      <c r="C4720" s="16">
        <v>0.0</v>
      </c>
      <c r="D4720" s="17">
        <v>0.0</v>
      </c>
      <c r="E4720" s="17">
        <v>0.0</v>
      </c>
      <c r="F4720" s="17">
        <v>0.0</v>
      </c>
      <c r="G4720" s="17">
        <v>0.0</v>
      </c>
      <c r="H4720" s="18" t="s">
        <v>2108</v>
      </c>
      <c r="I4720" s="18" t="s">
        <v>1609</v>
      </c>
      <c r="J4720" s="18" t="s">
        <v>1837</v>
      </c>
      <c r="L4720" s="8">
        <f t="shared" si="3"/>
        <v>45561.53407</v>
      </c>
      <c r="M4720" s="9">
        <f>IF('tab4'!$B4720=0,0,IF('tab4'!$B4720=1,1,IF('tab4'!$B4720=4,2,IF('tab4'!$B4720=5,3,IF('tab4'!$B4720=6,4,IF(AND('tab4'!$B4720=80,$X$2=2),0,-1))))))</f>
        <v>0</v>
      </c>
      <c r="N4720" s="9">
        <f>IF('tab4'!$C4720=0,0,IF('tab4'!$C4720=1,1,IF('tab4'!$C4720=4,2,IF('tab4'!$C4720=5,3,IF('tab4'!$C4720=6,4,IF(AND('tab4'!$C4720=80,$X$2=2),0,-1))))))</f>
        <v>0</v>
      </c>
      <c r="O4720" s="9">
        <f t="shared" ref="O4720:R4720" si="9439">D4720</f>
        <v>0</v>
      </c>
      <c r="P4720" s="9">
        <f t="shared" si="9439"/>
        <v>0</v>
      </c>
      <c r="Q4720" s="9">
        <f t="shared" si="9439"/>
        <v>0</v>
      </c>
      <c r="R4720" s="9">
        <f t="shared" si="9439"/>
        <v>0</v>
      </c>
      <c r="S4720" s="10">
        <f t="shared" ref="S4720:T4720" si="9440">IF(HEX2DEC(H4720) &gt;= 32768, (HEX2DEC(H4720) - 65535 - 1)/10, IF(HEX2DEC(H4720) = 32767, IF($X$2=2, S4721, 32767), HEX2DEC(H4720)/10 ))</f>
        <v>22</v>
      </c>
      <c r="T4720" s="10">
        <f t="shared" si="9440"/>
        <v>22.1</v>
      </c>
      <c r="U4720" s="10">
        <f t="shared" si="6"/>
        <v>19.3</v>
      </c>
    </row>
    <row r="4721" ht="14.25" customHeight="1">
      <c r="A4721" s="15" t="s">
        <v>5111</v>
      </c>
      <c r="B4721" s="16">
        <v>0.0</v>
      </c>
      <c r="C4721" s="16">
        <v>0.0</v>
      </c>
      <c r="D4721" s="17">
        <v>0.0</v>
      </c>
      <c r="E4721" s="17">
        <v>0.0</v>
      </c>
      <c r="F4721" s="17">
        <v>0.0</v>
      </c>
      <c r="G4721" s="17">
        <v>0.0</v>
      </c>
      <c r="H4721" s="18" t="s">
        <v>1609</v>
      </c>
      <c r="I4721" s="18" t="s">
        <v>189</v>
      </c>
      <c r="J4721" s="18" t="s">
        <v>1899</v>
      </c>
      <c r="L4721" s="8">
        <f t="shared" si="3"/>
        <v>45561.61742</v>
      </c>
      <c r="M4721" s="9">
        <f>IF('tab4'!$B4721=0,0,IF('tab4'!$B4721=1,1,IF('tab4'!$B4721=4,2,IF('tab4'!$B4721=5,3,IF('tab4'!$B4721=6,4,IF(AND('tab4'!$B4721=80,$X$2=2),0,-1))))))</f>
        <v>0</v>
      </c>
      <c r="N4721" s="9">
        <f>IF('tab4'!$C4721=0,0,IF('tab4'!$C4721=1,1,IF('tab4'!$C4721=4,2,IF('tab4'!$C4721=5,3,IF('tab4'!$C4721=6,4,IF(AND('tab4'!$C4721=80,$X$2=2),0,-1))))))</f>
        <v>0</v>
      </c>
      <c r="O4721" s="9">
        <f t="shared" ref="O4721:R4721" si="9441">D4721</f>
        <v>0</v>
      </c>
      <c r="P4721" s="9">
        <f t="shared" si="9441"/>
        <v>0</v>
      </c>
      <c r="Q4721" s="9">
        <f t="shared" si="9441"/>
        <v>0</v>
      </c>
      <c r="R4721" s="9">
        <f t="shared" si="9441"/>
        <v>0</v>
      </c>
      <c r="S4721" s="10">
        <f t="shared" ref="S4721:T4721" si="9442">IF(HEX2DEC(H4721) &gt;= 32768, (HEX2DEC(H4721) - 65535 - 1)/10, IF(HEX2DEC(H4721) = 32767, IF($X$2=2, S4722, 32767), HEX2DEC(H4721)/10 ))</f>
        <v>22.1</v>
      </c>
      <c r="T4721" s="10">
        <f t="shared" si="9442"/>
        <v>22.6</v>
      </c>
      <c r="U4721" s="10">
        <f t="shared" si="6"/>
        <v>20.5</v>
      </c>
    </row>
    <row r="4722" ht="14.25" customHeight="1">
      <c r="A4722" s="15" t="s">
        <v>5112</v>
      </c>
      <c r="B4722" s="16">
        <v>0.0</v>
      </c>
      <c r="C4722" s="16">
        <v>0.0</v>
      </c>
      <c r="D4722" s="17">
        <v>0.0</v>
      </c>
      <c r="E4722" s="17">
        <v>0.0</v>
      </c>
      <c r="F4722" s="17">
        <v>0.0</v>
      </c>
      <c r="G4722" s="17">
        <v>0.0</v>
      </c>
      <c r="H4722" s="18" t="s">
        <v>2079</v>
      </c>
      <c r="I4722" s="18" t="s">
        <v>2108</v>
      </c>
      <c r="J4722" s="18" t="s">
        <v>1838</v>
      </c>
      <c r="L4722" s="8">
        <f t="shared" si="3"/>
        <v>45561.70075</v>
      </c>
      <c r="M4722" s="9">
        <f>IF('tab4'!$B4722=0,0,IF('tab4'!$B4722=1,1,IF('tab4'!$B4722=4,2,IF('tab4'!$B4722=5,3,IF('tab4'!$B4722=6,4,IF(AND('tab4'!$B4722=80,$X$2=2),0,-1))))))</f>
        <v>0</v>
      </c>
      <c r="N4722" s="9">
        <f>IF('tab4'!$C4722=0,0,IF('tab4'!$C4722=1,1,IF('tab4'!$C4722=4,2,IF('tab4'!$C4722=5,3,IF('tab4'!$C4722=6,4,IF(AND('tab4'!$C4722=80,$X$2=2),0,-1))))))</f>
        <v>0</v>
      </c>
      <c r="O4722" s="9">
        <f t="shared" ref="O4722:R4722" si="9443">D4722</f>
        <v>0</v>
      </c>
      <c r="P4722" s="9">
        <f t="shared" si="9443"/>
        <v>0</v>
      </c>
      <c r="Q4722" s="9">
        <f t="shared" si="9443"/>
        <v>0</v>
      </c>
      <c r="R4722" s="9">
        <f t="shared" si="9443"/>
        <v>0</v>
      </c>
      <c r="S4722" s="10">
        <f t="shared" ref="S4722:T4722" si="9444">IF(HEX2DEC(H4722) &gt;= 32768, (HEX2DEC(H4722) - 65535 - 1)/10, IF(HEX2DEC(H4722) = 32767, IF($X$2=2, S4723, 32767), HEX2DEC(H4722)/10 ))</f>
        <v>21.7</v>
      </c>
      <c r="T4722" s="10">
        <f t="shared" si="9444"/>
        <v>22</v>
      </c>
      <c r="U4722" s="10">
        <f t="shared" si="6"/>
        <v>21</v>
      </c>
    </row>
    <row r="4723" ht="14.25" customHeight="1">
      <c r="A4723" s="15" t="s">
        <v>5113</v>
      </c>
      <c r="B4723" s="16">
        <v>0.0</v>
      </c>
      <c r="C4723" s="16">
        <v>0.0</v>
      </c>
      <c r="D4723" s="17">
        <v>0.0</v>
      </c>
      <c r="E4723" s="17">
        <v>0.0</v>
      </c>
      <c r="F4723" s="17">
        <v>0.0</v>
      </c>
      <c r="G4723" s="17">
        <v>0.0</v>
      </c>
      <c r="H4723" s="18" t="s">
        <v>1999</v>
      </c>
      <c r="I4723" s="18" t="s">
        <v>944</v>
      </c>
      <c r="J4723" s="18" t="s">
        <v>2446</v>
      </c>
      <c r="L4723" s="8">
        <f t="shared" si="3"/>
        <v>45561.78409</v>
      </c>
      <c r="M4723" s="9">
        <f>IF('tab4'!$B4723=0,0,IF('tab4'!$B4723=1,1,IF('tab4'!$B4723=4,2,IF('tab4'!$B4723=5,3,IF('tab4'!$B4723=6,4,IF(AND('tab4'!$B4723=80,$X$2=2),0,-1))))))</f>
        <v>0</v>
      </c>
      <c r="N4723" s="9">
        <f>IF('tab4'!$C4723=0,0,IF('tab4'!$C4723=1,1,IF('tab4'!$C4723=4,2,IF('tab4'!$C4723=5,3,IF('tab4'!$C4723=6,4,IF(AND('tab4'!$C4723=80,$X$2=2),0,-1))))))</f>
        <v>0</v>
      </c>
      <c r="O4723" s="9">
        <f t="shared" ref="O4723:R4723" si="9445">D4723</f>
        <v>0</v>
      </c>
      <c r="P4723" s="9">
        <f t="shared" si="9445"/>
        <v>0</v>
      </c>
      <c r="Q4723" s="9">
        <f t="shared" si="9445"/>
        <v>0</v>
      </c>
      <c r="R4723" s="9">
        <f t="shared" si="9445"/>
        <v>0</v>
      </c>
      <c r="S4723" s="10">
        <f t="shared" ref="S4723:T4723" si="9446">IF(HEX2DEC(H4723) &gt;= 32768, (HEX2DEC(H4723) - 65535 - 1)/10, IF(HEX2DEC(H4723) = 32767, IF($X$2=2, S4724, 32767), HEX2DEC(H4723)/10 ))</f>
        <v>20.6</v>
      </c>
      <c r="T4723" s="10">
        <f t="shared" si="9446"/>
        <v>20</v>
      </c>
      <c r="U4723" s="10">
        <f t="shared" si="6"/>
        <v>19.2</v>
      </c>
    </row>
    <row r="4724" ht="14.25" customHeight="1">
      <c r="A4724" s="15" t="s">
        <v>5114</v>
      </c>
      <c r="B4724" s="16">
        <v>0.0</v>
      </c>
      <c r="C4724" s="16">
        <v>0.0</v>
      </c>
      <c r="D4724" s="17">
        <v>0.0</v>
      </c>
      <c r="E4724" s="17">
        <v>0.0</v>
      </c>
      <c r="F4724" s="17">
        <v>0.0</v>
      </c>
      <c r="G4724" s="17">
        <v>1.0</v>
      </c>
      <c r="H4724" s="18" t="s">
        <v>1694</v>
      </c>
      <c r="I4724" s="18" t="s">
        <v>1608</v>
      </c>
      <c r="J4724" s="18" t="s">
        <v>720</v>
      </c>
      <c r="L4724" s="8">
        <f t="shared" si="3"/>
        <v>45561.85663</v>
      </c>
      <c r="M4724" s="9">
        <f>IF('tab4'!$B4724=0,0,IF('tab4'!$B4724=1,1,IF('tab4'!$B4724=4,2,IF('tab4'!$B4724=5,3,IF('tab4'!$B4724=6,4,IF(AND('tab4'!$B4724=80,$X$2=2),0,-1))))))</f>
        <v>0</v>
      </c>
      <c r="N4724" s="9">
        <f>IF('tab4'!$C4724=0,0,IF('tab4'!$C4724=1,1,IF('tab4'!$C4724=4,2,IF('tab4'!$C4724=5,3,IF('tab4'!$C4724=6,4,IF(AND('tab4'!$C4724=80,$X$2=2),0,-1))))))</f>
        <v>0</v>
      </c>
      <c r="O4724" s="9">
        <f t="shared" ref="O4724:R4724" si="9447">D4724</f>
        <v>0</v>
      </c>
      <c r="P4724" s="9">
        <f t="shared" si="9447"/>
        <v>0</v>
      </c>
      <c r="Q4724" s="9">
        <f t="shared" si="9447"/>
        <v>0</v>
      </c>
      <c r="R4724" s="9">
        <f t="shared" si="9447"/>
        <v>1</v>
      </c>
      <c r="S4724" s="10">
        <f t="shared" ref="S4724:T4724" si="9448">IF(HEX2DEC(H4724) &gt;= 32768, (HEX2DEC(H4724) - 65535 - 1)/10, IF(HEX2DEC(H4724) = 32767, IF($X$2=2, S4725, 32767), HEX2DEC(H4724)/10 ))</f>
        <v>19.1</v>
      </c>
      <c r="T4724" s="10">
        <f t="shared" si="9448"/>
        <v>18.3</v>
      </c>
      <c r="U4724" s="10">
        <f t="shared" si="6"/>
        <v>18.4</v>
      </c>
    </row>
    <row r="4725" ht="14.25" customHeight="1">
      <c r="A4725" s="15" t="s">
        <v>5115</v>
      </c>
      <c r="B4725" s="16">
        <v>0.0</v>
      </c>
      <c r="C4725" s="16">
        <v>0.0</v>
      </c>
      <c r="D4725" s="17">
        <v>0.0</v>
      </c>
      <c r="E4725" s="17">
        <v>0.0</v>
      </c>
      <c r="F4725" s="17">
        <v>0.0</v>
      </c>
      <c r="G4725" s="17">
        <v>0.0</v>
      </c>
      <c r="H4725" s="18" t="s">
        <v>1458</v>
      </c>
      <c r="I4725" s="18" t="s">
        <v>2055</v>
      </c>
      <c r="J4725" s="18" t="s">
        <v>2055</v>
      </c>
      <c r="L4725" s="8">
        <f t="shared" si="3"/>
        <v>45561.8735</v>
      </c>
      <c r="M4725" s="9">
        <f>IF('tab4'!$B4725=0,0,IF('tab4'!$B4725=1,1,IF('tab4'!$B4725=4,2,IF('tab4'!$B4725=5,3,IF('tab4'!$B4725=6,4,IF(AND('tab4'!$B4725=80,$X$2=2),0,-1))))))</f>
        <v>0</v>
      </c>
      <c r="N4725" s="9">
        <f>IF('tab4'!$C4725=0,0,IF('tab4'!$C4725=1,1,IF('tab4'!$C4725=4,2,IF('tab4'!$C4725=5,3,IF('tab4'!$C4725=6,4,IF(AND('tab4'!$C4725=80,$X$2=2),0,-1))))))</f>
        <v>0</v>
      </c>
      <c r="O4725" s="9">
        <f t="shared" ref="O4725:R4725" si="9449">D4725</f>
        <v>0</v>
      </c>
      <c r="P4725" s="9">
        <f t="shared" si="9449"/>
        <v>0</v>
      </c>
      <c r="Q4725" s="9">
        <f t="shared" si="9449"/>
        <v>0</v>
      </c>
      <c r="R4725" s="9">
        <f t="shared" si="9449"/>
        <v>0</v>
      </c>
      <c r="S4725" s="10">
        <f t="shared" ref="S4725:T4725" si="9450">IF(HEX2DEC(H4725) &gt;= 32768, (HEX2DEC(H4725) - 65535 - 1)/10, IF(HEX2DEC(H4725) = 32767, IF($X$2=2, S4726, 32767), HEX2DEC(H4725)/10 ))</f>
        <v>18.5</v>
      </c>
      <c r="T4725" s="10">
        <f t="shared" si="9450"/>
        <v>17.5</v>
      </c>
      <c r="U4725" s="10">
        <f t="shared" si="6"/>
        <v>17.5</v>
      </c>
    </row>
    <row r="4726" ht="14.25" customHeight="1">
      <c r="A4726" s="15" t="s">
        <v>5116</v>
      </c>
      <c r="B4726" s="16">
        <v>0.0</v>
      </c>
      <c r="C4726" s="16">
        <v>0.0</v>
      </c>
      <c r="D4726" s="17">
        <v>0.0</v>
      </c>
      <c r="E4726" s="17">
        <v>0.0</v>
      </c>
      <c r="F4726" s="17">
        <v>0.0</v>
      </c>
      <c r="G4726" s="17">
        <v>1.0</v>
      </c>
      <c r="H4726" s="18" t="s">
        <v>1725</v>
      </c>
      <c r="I4726" s="18" t="s">
        <v>1421</v>
      </c>
      <c r="J4726" s="18" t="s">
        <v>1193</v>
      </c>
      <c r="L4726" s="8">
        <f t="shared" si="3"/>
        <v>45561.89257</v>
      </c>
      <c r="M4726" s="9">
        <f>IF('tab4'!$B4726=0,0,IF('tab4'!$B4726=1,1,IF('tab4'!$B4726=4,2,IF('tab4'!$B4726=5,3,IF('tab4'!$B4726=6,4,IF(AND('tab4'!$B4726=80,$X$2=2),0,-1))))))</f>
        <v>0</v>
      </c>
      <c r="N4726" s="9">
        <f>IF('tab4'!$C4726=0,0,IF('tab4'!$C4726=1,1,IF('tab4'!$C4726=4,2,IF('tab4'!$C4726=5,3,IF('tab4'!$C4726=6,4,IF(AND('tab4'!$C4726=80,$X$2=2),0,-1))))))</f>
        <v>0</v>
      </c>
      <c r="O4726" s="9">
        <f t="shared" ref="O4726:R4726" si="9451">D4726</f>
        <v>0</v>
      </c>
      <c r="P4726" s="9">
        <f t="shared" si="9451"/>
        <v>0</v>
      </c>
      <c r="Q4726" s="9">
        <f t="shared" si="9451"/>
        <v>0</v>
      </c>
      <c r="R4726" s="9">
        <f t="shared" si="9451"/>
        <v>1</v>
      </c>
      <c r="S4726" s="10">
        <f t="shared" ref="S4726:T4726" si="9452">IF(HEX2DEC(H4726) &gt;= 32768, (HEX2DEC(H4726) - 65535 - 1)/10, IF(HEX2DEC(H4726) = 32767, IF($X$2=2, S4727, 32767), HEX2DEC(H4726)/10 ))</f>
        <v>18.1</v>
      </c>
      <c r="T4726" s="10">
        <f t="shared" si="9452"/>
        <v>17.2</v>
      </c>
      <c r="U4726" s="10">
        <f t="shared" si="6"/>
        <v>17.8</v>
      </c>
    </row>
    <row r="4727" ht="14.25" customHeight="1">
      <c r="A4727" s="15" t="s">
        <v>5117</v>
      </c>
      <c r="B4727" s="16">
        <v>0.0</v>
      </c>
      <c r="C4727" s="16">
        <v>0.0</v>
      </c>
      <c r="D4727" s="17">
        <v>0.0</v>
      </c>
      <c r="E4727" s="17">
        <v>0.0</v>
      </c>
      <c r="F4727" s="17">
        <v>0.0</v>
      </c>
      <c r="G4727" s="17">
        <v>0.0</v>
      </c>
      <c r="H4727" s="18" t="s">
        <v>1885</v>
      </c>
      <c r="I4727" s="18" t="s">
        <v>1365</v>
      </c>
      <c r="J4727" s="18" t="s">
        <v>2145</v>
      </c>
      <c r="L4727" s="8">
        <f t="shared" si="3"/>
        <v>45561.90464</v>
      </c>
      <c r="M4727" s="9">
        <f>IF('tab4'!$B4727=0,0,IF('tab4'!$B4727=1,1,IF('tab4'!$B4727=4,2,IF('tab4'!$B4727=5,3,IF('tab4'!$B4727=6,4,IF(AND('tab4'!$B4727=80,$X$2=2),0,-1))))))</f>
        <v>0</v>
      </c>
      <c r="N4727" s="9">
        <f>IF('tab4'!$C4727=0,0,IF('tab4'!$C4727=1,1,IF('tab4'!$C4727=4,2,IF('tab4'!$C4727=5,3,IF('tab4'!$C4727=6,4,IF(AND('tab4'!$C4727=80,$X$2=2),0,-1))))))</f>
        <v>0</v>
      </c>
      <c r="O4727" s="9">
        <f t="shared" ref="O4727:R4727" si="9453">D4727</f>
        <v>0</v>
      </c>
      <c r="P4727" s="9">
        <f t="shared" si="9453"/>
        <v>0</v>
      </c>
      <c r="Q4727" s="9">
        <f t="shared" si="9453"/>
        <v>0</v>
      </c>
      <c r="R4727" s="9">
        <f t="shared" si="9453"/>
        <v>0</v>
      </c>
      <c r="S4727" s="10">
        <f t="shared" ref="S4727:T4727" si="9454">IF(HEX2DEC(H4727) &gt;= 32768, (HEX2DEC(H4727) - 65535 - 1)/10, IF(HEX2DEC(H4727) = 32767, IF($X$2=2, S4728, 32767), HEX2DEC(H4727)/10 ))</f>
        <v>17.9</v>
      </c>
      <c r="T4727" s="10">
        <f t="shared" si="9454"/>
        <v>17.1</v>
      </c>
      <c r="U4727" s="10">
        <f t="shared" si="6"/>
        <v>17.7</v>
      </c>
    </row>
    <row r="4728" ht="14.25" customHeight="1">
      <c r="A4728" s="15" t="s">
        <v>5118</v>
      </c>
      <c r="B4728" s="16">
        <v>0.0</v>
      </c>
      <c r="C4728" s="16">
        <v>0.0</v>
      </c>
      <c r="D4728" s="17">
        <v>0.0</v>
      </c>
      <c r="E4728" s="17">
        <v>0.0</v>
      </c>
      <c r="F4728" s="17">
        <v>0.0</v>
      </c>
      <c r="G4728" s="17">
        <v>1.0</v>
      </c>
      <c r="H4728" s="18" t="s">
        <v>2145</v>
      </c>
      <c r="I4728" s="18" t="s">
        <v>1735</v>
      </c>
      <c r="J4728" s="18" t="s">
        <v>1193</v>
      </c>
      <c r="L4728" s="8">
        <f t="shared" si="3"/>
        <v>45561.92045</v>
      </c>
      <c r="M4728" s="9">
        <f>IF('tab4'!$B4728=0,0,IF('tab4'!$B4728=1,1,IF('tab4'!$B4728=4,2,IF('tab4'!$B4728=5,3,IF('tab4'!$B4728=6,4,IF(AND('tab4'!$B4728=80,$X$2=2),0,-1))))))</f>
        <v>0</v>
      </c>
      <c r="N4728" s="9">
        <f>IF('tab4'!$C4728=0,0,IF('tab4'!$C4728=1,1,IF('tab4'!$C4728=4,2,IF('tab4'!$C4728=5,3,IF('tab4'!$C4728=6,4,IF(AND('tab4'!$C4728=80,$X$2=2),0,-1))))))</f>
        <v>0</v>
      </c>
      <c r="O4728" s="9">
        <f t="shared" ref="O4728:R4728" si="9455">D4728</f>
        <v>0</v>
      </c>
      <c r="P4728" s="9">
        <f t="shared" si="9455"/>
        <v>0</v>
      </c>
      <c r="Q4728" s="9">
        <f t="shared" si="9455"/>
        <v>0</v>
      </c>
      <c r="R4728" s="9">
        <f t="shared" si="9455"/>
        <v>1</v>
      </c>
      <c r="S4728" s="10">
        <f t="shared" ref="S4728:T4728" si="9456">IF(HEX2DEC(H4728) &gt;= 32768, (HEX2DEC(H4728) - 65535 - 1)/10, IF(HEX2DEC(H4728) = 32767, IF($X$2=2, S4729, 32767), HEX2DEC(H4728)/10 ))</f>
        <v>17.7</v>
      </c>
      <c r="T4728" s="10">
        <f t="shared" si="9456"/>
        <v>17</v>
      </c>
      <c r="U4728" s="10">
        <f t="shared" si="6"/>
        <v>17.8</v>
      </c>
    </row>
    <row r="4729" ht="14.25" customHeight="1">
      <c r="A4729" s="15" t="s">
        <v>5119</v>
      </c>
      <c r="B4729" s="16">
        <v>0.0</v>
      </c>
      <c r="C4729" s="16">
        <v>0.0</v>
      </c>
      <c r="D4729" s="17">
        <v>0.0</v>
      </c>
      <c r="E4729" s="17">
        <v>0.0</v>
      </c>
      <c r="F4729" s="17">
        <v>0.0</v>
      </c>
      <c r="G4729" s="17">
        <v>1.0</v>
      </c>
      <c r="H4729" s="18" t="s">
        <v>1767</v>
      </c>
      <c r="I4729" s="18" t="s">
        <v>1363</v>
      </c>
      <c r="J4729" s="18" t="s">
        <v>1460</v>
      </c>
      <c r="L4729" s="8">
        <f t="shared" si="3"/>
        <v>45562.0038</v>
      </c>
      <c r="M4729" s="9">
        <f>IF('tab4'!$B4729=0,0,IF('tab4'!$B4729=1,1,IF('tab4'!$B4729=4,2,IF('tab4'!$B4729=5,3,IF('tab4'!$B4729=6,4,IF(AND('tab4'!$B4729=80,$X$2=2),0,-1))))))</f>
        <v>0</v>
      </c>
      <c r="N4729" s="9">
        <f>IF('tab4'!$C4729=0,0,IF('tab4'!$C4729=1,1,IF('tab4'!$C4729=4,2,IF('tab4'!$C4729=5,3,IF('tab4'!$C4729=6,4,IF(AND('tab4'!$C4729=80,$X$2=2),0,-1))))))</f>
        <v>0</v>
      </c>
      <c r="O4729" s="9">
        <f t="shared" ref="O4729:R4729" si="9457">D4729</f>
        <v>0</v>
      </c>
      <c r="P4729" s="9">
        <f t="shared" si="9457"/>
        <v>0</v>
      </c>
      <c r="Q4729" s="9">
        <f t="shared" si="9457"/>
        <v>0</v>
      </c>
      <c r="R4729" s="9">
        <f t="shared" si="9457"/>
        <v>1</v>
      </c>
      <c r="S4729" s="10">
        <f t="shared" ref="S4729:T4729" si="9458">IF(HEX2DEC(H4729) &gt;= 32768, (HEX2DEC(H4729) - 65535 - 1)/10, IF(HEX2DEC(H4729) = 32767, IF($X$2=2, S4730, 32767), HEX2DEC(H4729)/10 ))</f>
        <v>16.4</v>
      </c>
      <c r="T4729" s="10">
        <f t="shared" si="9458"/>
        <v>16.1</v>
      </c>
      <c r="U4729" s="10">
        <f t="shared" si="6"/>
        <v>16</v>
      </c>
    </row>
    <row r="4730" ht="14.25" customHeight="1">
      <c r="A4730" s="15" t="s">
        <v>5120</v>
      </c>
      <c r="B4730" s="16">
        <v>0.0</v>
      </c>
      <c r="C4730" s="16">
        <v>0.0</v>
      </c>
      <c r="D4730" s="17">
        <v>0.0</v>
      </c>
      <c r="E4730" s="17">
        <v>0.0</v>
      </c>
      <c r="F4730" s="17">
        <v>0.0</v>
      </c>
      <c r="G4730" s="17">
        <v>0.0</v>
      </c>
      <c r="H4730" s="18" t="s">
        <v>1363</v>
      </c>
      <c r="I4730" s="18" t="s">
        <v>1704</v>
      </c>
      <c r="J4730" s="18" t="s">
        <v>1587</v>
      </c>
      <c r="L4730" s="8">
        <f t="shared" si="3"/>
        <v>45562.05171</v>
      </c>
      <c r="M4730" s="9">
        <f>IF('tab4'!$B4730=0,0,IF('tab4'!$B4730=1,1,IF('tab4'!$B4730=4,2,IF('tab4'!$B4730=5,3,IF('tab4'!$B4730=6,4,IF(AND('tab4'!$B4730=80,$X$2=2),0,-1))))))</f>
        <v>0</v>
      </c>
      <c r="N4730" s="9">
        <f>IF('tab4'!$C4730=0,0,IF('tab4'!$C4730=1,1,IF('tab4'!$C4730=4,2,IF('tab4'!$C4730=5,3,IF('tab4'!$C4730=6,4,IF(AND('tab4'!$C4730=80,$X$2=2),0,-1))))))</f>
        <v>0</v>
      </c>
      <c r="O4730" s="9">
        <f t="shared" ref="O4730:R4730" si="9459">D4730</f>
        <v>0</v>
      </c>
      <c r="P4730" s="9">
        <f t="shared" si="9459"/>
        <v>0</v>
      </c>
      <c r="Q4730" s="9">
        <f t="shared" si="9459"/>
        <v>0</v>
      </c>
      <c r="R4730" s="9">
        <f t="shared" si="9459"/>
        <v>0</v>
      </c>
      <c r="S4730" s="10">
        <f t="shared" ref="S4730:T4730" si="9460">IF(HEX2DEC(H4730) &gt;= 32768, (HEX2DEC(H4730) - 65535 - 1)/10, IF(HEX2DEC(H4730) = 32767, IF($X$2=2, S4731, 32767), HEX2DEC(H4730)/10 ))</f>
        <v>16.1</v>
      </c>
      <c r="T4730" s="10">
        <f t="shared" si="9460"/>
        <v>15.9</v>
      </c>
      <c r="U4730" s="10">
        <f t="shared" si="6"/>
        <v>15.8</v>
      </c>
    </row>
    <row r="4731" ht="14.25" customHeight="1">
      <c r="A4731" s="15" t="s">
        <v>5121</v>
      </c>
      <c r="B4731" s="16">
        <v>0.0</v>
      </c>
      <c r="C4731" s="16">
        <v>0.0</v>
      </c>
      <c r="D4731" s="17">
        <v>0.0</v>
      </c>
      <c r="E4731" s="17">
        <v>0.0</v>
      </c>
      <c r="F4731" s="17">
        <v>0.0</v>
      </c>
      <c r="G4731" s="17">
        <v>1.0</v>
      </c>
      <c r="H4731" s="18" t="s">
        <v>1363</v>
      </c>
      <c r="I4731" s="18" t="s">
        <v>1704</v>
      </c>
      <c r="J4731" s="18" t="s">
        <v>1587</v>
      </c>
      <c r="L4731" s="8">
        <f t="shared" si="3"/>
        <v>45562.05478</v>
      </c>
      <c r="M4731" s="9">
        <f>IF('tab4'!$B4731=0,0,IF('tab4'!$B4731=1,1,IF('tab4'!$B4731=4,2,IF('tab4'!$B4731=5,3,IF('tab4'!$B4731=6,4,IF(AND('tab4'!$B4731=80,$X$2=2),0,-1))))))</f>
        <v>0</v>
      </c>
      <c r="N4731" s="9">
        <f>IF('tab4'!$C4731=0,0,IF('tab4'!$C4731=1,1,IF('tab4'!$C4731=4,2,IF('tab4'!$C4731=5,3,IF('tab4'!$C4731=6,4,IF(AND('tab4'!$C4731=80,$X$2=2),0,-1))))))</f>
        <v>0</v>
      </c>
      <c r="O4731" s="9">
        <f t="shared" ref="O4731:R4731" si="9461">D4731</f>
        <v>0</v>
      </c>
      <c r="P4731" s="9">
        <f t="shared" si="9461"/>
        <v>0</v>
      </c>
      <c r="Q4731" s="9">
        <f t="shared" si="9461"/>
        <v>0</v>
      </c>
      <c r="R4731" s="9">
        <f t="shared" si="9461"/>
        <v>1</v>
      </c>
      <c r="S4731" s="10">
        <f t="shared" ref="S4731:T4731" si="9462">IF(HEX2DEC(H4731) &gt;= 32768, (HEX2DEC(H4731) - 65535 - 1)/10, IF(HEX2DEC(H4731) = 32767, IF($X$2=2, S4732, 32767), HEX2DEC(H4731)/10 ))</f>
        <v>16.1</v>
      </c>
      <c r="T4731" s="10">
        <f t="shared" si="9462"/>
        <v>15.9</v>
      </c>
      <c r="U4731" s="10">
        <f t="shared" si="6"/>
        <v>15.8</v>
      </c>
    </row>
    <row r="4732" ht="14.25" customHeight="1">
      <c r="A4732" s="15" t="s">
        <v>5122</v>
      </c>
      <c r="B4732" s="16">
        <v>0.0</v>
      </c>
      <c r="C4732" s="16">
        <v>0.0</v>
      </c>
      <c r="D4732" s="17">
        <v>0.0</v>
      </c>
      <c r="E4732" s="17">
        <v>0.0</v>
      </c>
      <c r="F4732" s="17">
        <v>0.0</v>
      </c>
      <c r="G4732" s="17">
        <v>0.0</v>
      </c>
      <c r="H4732" s="18" t="s">
        <v>1363</v>
      </c>
      <c r="I4732" s="18" t="s">
        <v>1587</v>
      </c>
      <c r="J4732" s="18" t="s">
        <v>1587</v>
      </c>
      <c r="L4732" s="8">
        <f t="shared" si="3"/>
        <v>45562.07269</v>
      </c>
      <c r="M4732" s="9">
        <f>IF('tab4'!$B4732=0,0,IF('tab4'!$B4732=1,1,IF('tab4'!$B4732=4,2,IF('tab4'!$B4732=5,3,IF('tab4'!$B4732=6,4,IF(AND('tab4'!$B4732=80,$X$2=2),0,-1))))))</f>
        <v>0</v>
      </c>
      <c r="N4732" s="9">
        <f>IF('tab4'!$C4732=0,0,IF('tab4'!$C4732=1,1,IF('tab4'!$C4732=4,2,IF('tab4'!$C4732=5,3,IF('tab4'!$C4732=6,4,IF(AND('tab4'!$C4732=80,$X$2=2),0,-1))))))</f>
        <v>0</v>
      </c>
      <c r="O4732" s="9">
        <f t="shared" ref="O4732:R4732" si="9463">D4732</f>
        <v>0</v>
      </c>
      <c r="P4732" s="9">
        <f t="shared" si="9463"/>
        <v>0</v>
      </c>
      <c r="Q4732" s="9">
        <f t="shared" si="9463"/>
        <v>0</v>
      </c>
      <c r="R4732" s="9">
        <f t="shared" si="9463"/>
        <v>0</v>
      </c>
      <c r="S4732" s="10">
        <f t="shared" ref="S4732:T4732" si="9464">IF(HEX2DEC(H4732) &gt;= 32768, (HEX2DEC(H4732) - 65535 - 1)/10, IF(HEX2DEC(H4732) = 32767, IF($X$2=2, S4733, 32767), HEX2DEC(H4732)/10 ))</f>
        <v>16.1</v>
      </c>
      <c r="T4732" s="10">
        <f t="shared" si="9464"/>
        <v>15.8</v>
      </c>
      <c r="U4732" s="10">
        <f t="shared" si="6"/>
        <v>15.8</v>
      </c>
    </row>
    <row r="4733" ht="14.25" customHeight="1">
      <c r="A4733" s="15" t="s">
        <v>5123</v>
      </c>
      <c r="B4733" s="16">
        <v>0.0</v>
      </c>
      <c r="C4733" s="16">
        <v>0.0</v>
      </c>
      <c r="D4733" s="17">
        <v>0.0</v>
      </c>
      <c r="E4733" s="17">
        <v>0.0</v>
      </c>
      <c r="F4733" s="17">
        <v>0.0</v>
      </c>
      <c r="G4733" s="17">
        <v>1.0</v>
      </c>
      <c r="H4733" s="18" t="s">
        <v>1439</v>
      </c>
      <c r="I4733" s="18" t="s">
        <v>2061</v>
      </c>
      <c r="J4733" s="18" t="s">
        <v>1031</v>
      </c>
      <c r="L4733" s="8">
        <f t="shared" si="3"/>
        <v>45562.12167</v>
      </c>
      <c r="M4733" s="9">
        <f>IF('tab4'!$B4733=0,0,IF('tab4'!$B4733=1,1,IF('tab4'!$B4733=4,2,IF('tab4'!$B4733=5,3,IF('tab4'!$B4733=6,4,IF(AND('tab4'!$B4733=80,$X$2=2),0,-1))))))</f>
        <v>0</v>
      </c>
      <c r="N4733" s="9">
        <f>IF('tab4'!$C4733=0,0,IF('tab4'!$C4733=1,1,IF('tab4'!$C4733=4,2,IF('tab4'!$C4733=5,3,IF('tab4'!$C4733=6,4,IF(AND('tab4'!$C4733=80,$X$2=2),0,-1))))))</f>
        <v>0</v>
      </c>
      <c r="O4733" s="9">
        <f t="shared" ref="O4733:R4733" si="9465">D4733</f>
        <v>0</v>
      </c>
      <c r="P4733" s="9">
        <f t="shared" si="9465"/>
        <v>0</v>
      </c>
      <c r="Q4733" s="9">
        <f t="shared" si="9465"/>
        <v>0</v>
      </c>
      <c r="R4733" s="9">
        <f t="shared" si="9465"/>
        <v>1</v>
      </c>
      <c r="S4733" s="10">
        <f t="shared" ref="S4733:T4733" si="9466">IF(HEX2DEC(H4733) &gt;= 32768, (HEX2DEC(H4733) - 65535 - 1)/10, IF(HEX2DEC(H4733) = 32767, IF($X$2=2, S4734, 32767), HEX2DEC(H4733)/10 ))</f>
        <v>15.7</v>
      </c>
      <c r="T4733" s="10">
        <f t="shared" si="9466"/>
        <v>15.3</v>
      </c>
      <c r="U4733" s="10">
        <f t="shared" si="6"/>
        <v>15.6</v>
      </c>
    </row>
    <row r="4734" ht="14.25" customHeight="1">
      <c r="A4734" s="15" t="s">
        <v>5124</v>
      </c>
      <c r="B4734" s="16">
        <v>0.0</v>
      </c>
      <c r="C4734" s="16">
        <v>0.0</v>
      </c>
      <c r="D4734" s="17">
        <v>0.0</v>
      </c>
      <c r="E4734" s="17">
        <v>0.0</v>
      </c>
      <c r="F4734" s="17">
        <v>0.0</v>
      </c>
      <c r="G4734" s="17">
        <v>0.0</v>
      </c>
      <c r="H4734" s="18" t="s">
        <v>1439</v>
      </c>
      <c r="I4734" s="18" t="s">
        <v>2115</v>
      </c>
      <c r="J4734" s="18" t="s">
        <v>1439</v>
      </c>
      <c r="L4734" s="8">
        <f t="shared" si="3"/>
        <v>45562.13338</v>
      </c>
      <c r="M4734" s="9">
        <f>IF('tab4'!$B4734=0,0,IF('tab4'!$B4734=1,1,IF('tab4'!$B4734=4,2,IF('tab4'!$B4734=5,3,IF('tab4'!$B4734=6,4,IF(AND('tab4'!$B4734=80,$X$2=2),0,-1))))))</f>
        <v>0</v>
      </c>
      <c r="N4734" s="9">
        <f>IF('tab4'!$C4734=0,0,IF('tab4'!$C4734=1,1,IF('tab4'!$C4734=4,2,IF('tab4'!$C4734=5,3,IF('tab4'!$C4734=6,4,IF(AND('tab4'!$C4734=80,$X$2=2),0,-1))))))</f>
        <v>0</v>
      </c>
      <c r="O4734" s="9">
        <f t="shared" ref="O4734:R4734" si="9467">D4734</f>
        <v>0</v>
      </c>
      <c r="P4734" s="9">
        <f t="shared" si="9467"/>
        <v>0</v>
      </c>
      <c r="Q4734" s="9">
        <f t="shared" si="9467"/>
        <v>0</v>
      </c>
      <c r="R4734" s="9">
        <f t="shared" si="9467"/>
        <v>0</v>
      </c>
      <c r="S4734" s="10">
        <f t="shared" ref="S4734:T4734" si="9468">IF(HEX2DEC(H4734) &gt;= 32768, (HEX2DEC(H4734) - 65535 - 1)/10, IF(HEX2DEC(H4734) = 32767, IF($X$2=2, S4735, 32767), HEX2DEC(H4734)/10 ))</f>
        <v>15.7</v>
      </c>
      <c r="T4734" s="10">
        <f t="shared" si="9468"/>
        <v>15.2</v>
      </c>
      <c r="U4734" s="10">
        <f t="shared" si="6"/>
        <v>15.7</v>
      </c>
    </row>
    <row r="4735" ht="14.25" customHeight="1">
      <c r="A4735" s="15" t="s">
        <v>5125</v>
      </c>
      <c r="B4735" s="16">
        <v>0.0</v>
      </c>
      <c r="C4735" s="16">
        <v>0.0</v>
      </c>
      <c r="D4735" s="17">
        <v>0.0</v>
      </c>
      <c r="E4735" s="17">
        <v>0.0</v>
      </c>
      <c r="F4735" s="17">
        <v>0.0</v>
      </c>
      <c r="G4735" s="17">
        <v>1.0</v>
      </c>
      <c r="H4735" s="18" t="s">
        <v>2061</v>
      </c>
      <c r="I4735" s="18" t="s">
        <v>2105</v>
      </c>
      <c r="J4735" s="18" t="s">
        <v>1709</v>
      </c>
      <c r="L4735" s="8">
        <f t="shared" si="3"/>
        <v>45562.19341</v>
      </c>
      <c r="M4735" s="9">
        <f>IF('tab4'!$B4735=0,0,IF('tab4'!$B4735=1,1,IF('tab4'!$B4735=4,2,IF('tab4'!$B4735=5,3,IF('tab4'!$B4735=6,4,IF(AND('tab4'!$B4735=80,$X$2=2),0,-1))))))</f>
        <v>0</v>
      </c>
      <c r="N4735" s="9">
        <f>IF('tab4'!$C4735=0,0,IF('tab4'!$C4735=1,1,IF('tab4'!$C4735=4,2,IF('tab4'!$C4735=5,3,IF('tab4'!$C4735=6,4,IF(AND('tab4'!$C4735=80,$X$2=2),0,-1))))))</f>
        <v>0</v>
      </c>
      <c r="O4735" s="9">
        <f t="shared" ref="O4735:R4735" si="9469">D4735</f>
        <v>0</v>
      </c>
      <c r="P4735" s="9">
        <f t="shared" si="9469"/>
        <v>0</v>
      </c>
      <c r="Q4735" s="9">
        <f t="shared" si="9469"/>
        <v>0</v>
      </c>
      <c r="R4735" s="9">
        <f t="shared" si="9469"/>
        <v>1</v>
      </c>
      <c r="S4735" s="10">
        <f t="shared" ref="S4735:T4735" si="9470">IF(HEX2DEC(H4735) &gt;= 32768, (HEX2DEC(H4735) - 65535 - 1)/10, IF(HEX2DEC(H4735) = 32767, IF($X$2=2, S4736, 32767), HEX2DEC(H4735)/10 ))</f>
        <v>15.3</v>
      </c>
      <c r="T4735" s="10">
        <f t="shared" si="9470"/>
        <v>14.7</v>
      </c>
      <c r="U4735" s="10">
        <f t="shared" si="6"/>
        <v>16.2</v>
      </c>
    </row>
    <row r="4736" ht="14.25" customHeight="1">
      <c r="A4736" s="15" t="s">
        <v>5126</v>
      </c>
      <c r="B4736" s="16">
        <v>0.0</v>
      </c>
      <c r="C4736" s="16">
        <v>0.0</v>
      </c>
      <c r="D4736" s="17">
        <v>0.0</v>
      </c>
      <c r="E4736" s="17">
        <v>0.0</v>
      </c>
      <c r="F4736" s="17">
        <v>0.0</v>
      </c>
      <c r="G4736" s="17">
        <v>0.0</v>
      </c>
      <c r="H4736" s="18" t="s">
        <v>2115</v>
      </c>
      <c r="I4736" s="18" t="s">
        <v>2116</v>
      </c>
      <c r="J4736" s="18" t="s">
        <v>1460</v>
      </c>
      <c r="L4736" s="8">
        <f t="shared" si="3"/>
        <v>45562.20394</v>
      </c>
      <c r="M4736" s="9">
        <f>IF('tab4'!$B4736=0,0,IF('tab4'!$B4736=1,1,IF('tab4'!$B4736=4,2,IF('tab4'!$B4736=5,3,IF('tab4'!$B4736=6,4,IF(AND('tab4'!$B4736=80,$X$2=2),0,-1))))))</f>
        <v>0</v>
      </c>
      <c r="N4736" s="9">
        <f>IF('tab4'!$C4736=0,0,IF('tab4'!$C4736=1,1,IF('tab4'!$C4736=4,2,IF('tab4'!$C4736=5,3,IF('tab4'!$C4736=6,4,IF(AND('tab4'!$C4736=80,$X$2=2),0,-1))))))</f>
        <v>0</v>
      </c>
      <c r="O4736" s="9">
        <f t="shared" ref="O4736:R4736" si="9471">D4736</f>
        <v>0</v>
      </c>
      <c r="P4736" s="9">
        <f t="shared" si="9471"/>
        <v>0</v>
      </c>
      <c r="Q4736" s="9">
        <f t="shared" si="9471"/>
        <v>0</v>
      </c>
      <c r="R4736" s="9">
        <f t="shared" si="9471"/>
        <v>0</v>
      </c>
      <c r="S4736" s="10">
        <f t="shared" ref="S4736:T4736" si="9472">IF(HEX2DEC(H4736) &gt;= 32768, (HEX2DEC(H4736) - 65535 - 1)/10, IF(HEX2DEC(H4736) = 32767, IF($X$2=2, S4737, 32767), HEX2DEC(H4736)/10 ))</f>
        <v>15.2</v>
      </c>
      <c r="T4736" s="10">
        <f t="shared" si="9472"/>
        <v>14.6</v>
      </c>
      <c r="U4736" s="10">
        <f t="shared" si="6"/>
        <v>16</v>
      </c>
    </row>
    <row r="4737" ht="14.25" customHeight="1">
      <c r="A4737" s="15" t="s">
        <v>5127</v>
      </c>
      <c r="B4737" s="16">
        <v>0.0</v>
      </c>
      <c r="C4737" s="16">
        <v>0.0</v>
      </c>
      <c r="D4737" s="17">
        <v>0.0</v>
      </c>
      <c r="E4737" s="17">
        <v>0.0</v>
      </c>
      <c r="F4737" s="17">
        <v>0.0</v>
      </c>
      <c r="G4737" s="17">
        <v>1.0</v>
      </c>
      <c r="H4737" s="18" t="s">
        <v>2116</v>
      </c>
      <c r="I4737" s="18" t="s">
        <v>1558</v>
      </c>
      <c r="J4737" s="18" t="s">
        <v>2115</v>
      </c>
      <c r="L4737" s="8">
        <f t="shared" si="3"/>
        <v>45562.24556</v>
      </c>
      <c r="M4737" s="9">
        <f>IF('tab4'!$B4737=0,0,IF('tab4'!$B4737=1,1,IF('tab4'!$B4737=4,2,IF('tab4'!$B4737=5,3,IF('tab4'!$B4737=6,4,IF(AND('tab4'!$B4737=80,$X$2=2),0,-1))))))</f>
        <v>0</v>
      </c>
      <c r="N4737" s="9">
        <f>IF('tab4'!$C4737=0,0,IF('tab4'!$C4737=1,1,IF('tab4'!$C4737=4,2,IF('tab4'!$C4737=5,3,IF('tab4'!$C4737=6,4,IF(AND('tab4'!$C4737=80,$X$2=2),0,-1))))))</f>
        <v>0</v>
      </c>
      <c r="O4737" s="9">
        <f t="shared" ref="O4737:R4737" si="9473">D4737</f>
        <v>0</v>
      </c>
      <c r="P4737" s="9">
        <f t="shared" si="9473"/>
        <v>0</v>
      </c>
      <c r="Q4737" s="9">
        <f t="shared" si="9473"/>
        <v>0</v>
      </c>
      <c r="R4737" s="9">
        <f t="shared" si="9473"/>
        <v>1</v>
      </c>
      <c r="S4737" s="10">
        <f t="shared" ref="S4737:T4737" si="9474">IF(HEX2DEC(H4737) &gt;= 32768, (HEX2DEC(H4737) - 65535 - 1)/10, IF(HEX2DEC(H4737) = 32767, IF($X$2=2, S4738, 32767), HEX2DEC(H4737)/10 ))</f>
        <v>14.6</v>
      </c>
      <c r="T4737" s="10">
        <f t="shared" si="9474"/>
        <v>13.9</v>
      </c>
      <c r="U4737" s="10">
        <f t="shared" si="6"/>
        <v>15.2</v>
      </c>
    </row>
    <row r="4738" ht="14.25" customHeight="1">
      <c r="A4738" s="15" t="s">
        <v>5128</v>
      </c>
      <c r="B4738" s="16">
        <v>0.0</v>
      </c>
      <c r="C4738" s="16">
        <v>0.0</v>
      </c>
      <c r="D4738" s="17">
        <v>0.0</v>
      </c>
      <c r="E4738" s="17">
        <v>0.0</v>
      </c>
      <c r="F4738" s="17">
        <v>0.0</v>
      </c>
      <c r="G4738" s="17">
        <v>0.0</v>
      </c>
      <c r="H4738" s="18" t="s">
        <v>464</v>
      </c>
      <c r="I4738" s="18" t="s">
        <v>2091</v>
      </c>
      <c r="J4738" s="18" t="s">
        <v>2175</v>
      </c>
      <c r="L4738" s="8">
        <f t="shared" si="3"/>
        <v>45562.25878</v>
      </c>
      <c r="M4738" s="9">
        <f>IF('tab4'!$B4738=0,0,IF('tab4'!$B4738=1,1,IF('tab4'!$B4738=4,2,IF('tab4'!$B4738=5,3,IF('tab4'!$B4738=6,4,IF(AND('tab4'!$B4738=80,$X$2=2),0,-1))))))</f>
        <v>0</v>
      </c>
      <c r="N4738" s="9">
        <f>IF('tab4'!$C4738=0,0,IF('tab4'!$C4738=1,1,IF('tab4'!$C4738=4,2,IF('tab4'!$C4738=5,3,IF('tab4'!$C4738=6,4,IF(AND('tab4'!$C4738=80,$X$2=2),0,-1))))))</f>
        <v>0</v>
      </c>
      <c r="O4738" s="9">
        <f t="shared" ref="O4738:R4738" si="9475">D4738</f>
        <v>0</v>
      </c>
      <c r="P4738" s="9">
        <f t="shared" si="9475"/>
        <v>0</v>
      </c>
      <c r="Q4738" s="9">
        <f t="shared" si="9475"/>
        <v>0</v>
      </c>
      <c r="R4738" s="9">
        <f t="shared" si="9475"/>
        <v>0</v>
      </c>
      <c r="S4738" s="10">
        <f t="shared" ref="S4738:T4738" si="9476">IF(HEX2DEC(H4738) &gt;= 32768, (HEX2DEC(H4738) - 65535 - 1)/10, IF(HEX2DEC(H4738) = 32767, IF($X$2=2, S4739, 32767), HEX2DEC(H4738)/10 ))</f>
        <v>14.5</v>
      </c>
      <c r="T4738" s="10">
        <f t="shared" si="9476"/>
        <v>13.7</v>
      </c>
      <c r="U4738" s="10">
        <f t="shared" si="6"/>
        <v>14.9</v>
      </c>
    </row>
    <row r="4739" ht="14.25" customHeight="1">
      <c r="A4739" s="15" t="s">
        <v>5129</v>
      </c>
      <c r="B4739" s="16">
        <v>0.0</v>
      </c>
      <c r="C4739" s="16">
        <v>0.0</v>
      </c>
      <c r="D4739" s="17">
        <v>0.0</v>
      </c>
      <c r="E4739" s="17">
        <v>0.0</v>
      </c>
      <c r="F4739" s="17">
        <v>0.0</v>
      </c>
      <c r="G4739" s="17">
        <v>0.0</v>
      </c>
      <c r="H4739" s="18" t="s">
        <v>2082</v>
      </c>
      <c r="I4739" s="18" t="s">
        <v>2123</v>
      </c>
      <c r="J4739" s="18" t="s">
        <v>1604</v>
      </c>
      <c r="L4739" s="8">
        <f t="shared" si="3"/>
        <v>45562.34212</v>
      </c>
      <c r="M4739" s="9">
        <f>IF('tab4'!$B4739=0,0,IF('tab4'!$B4739=1,1,IF('tab4'!$B4739=4,2,IF('tab4'!$B4739=5,3,IF('tab4'!$B4739=6,4,IF(AND('tab4'!$B4739=80,$X$2=2),0,-1))))))</f>
        <v>0</v>
      </c>
      <c r="N4739" s="9">
        <f>IF('tab4'!$C4739=0,0,IF('tab4'!$C4739=1,1,IF('tab4'!$C4739=4,2,IF('tab4'!$C4739=5,3,IF('tab4'!$C4739=6,4,IF(AND('tab4'!$C4739=80,$X$2=2),0,-1))))))</f>
        <v>0</v>
      </c>
      <c r="O4739" s="9">
        <f t="shared" ref="O4739:R4739" si="9477">D4739</f>
        <v>0</v>
      </c>
      <c r="P4739" s="9">
        <f t="shared" si="9477"/>
        <v>0</v>
      </c>
      <c r="Q4739" s="9">
        <f t="shared" si="9477"/>
        <v>0</v>
      </c>
      <c r="R4739" s="9">
        <f t="shared" si="9477"/>
        <v>0</v>
      </c>
      <c r="S4739" s="10">
        <f t="shared" ref="S4739:T4739" si="9478">IF(HEX2DEC(H4739) &gt;= 32768, (HEX2DEC(H4739) - 65535 - 1)/10, IF(HEX2DEC(H4739) = 32767, IF($X$2=2, S4740, 32767), HEX2DEC(H4739)/10 ))</f>
        <v>14.8</v>
      </c>
      <c r="T4739" s="10">
        <f t="shared" si="9478"/>
        <v>14.4</v>
      </c>
      <c r="U4739" s="10">
        <f t="shared" si="6"/>
        <v>16.6</v>
      </c>
    </row>
    <row r="4740" ht="14.25" customHeight="1">
      <c r="A4740" s="15" t="s">
        <v>5130</v>
      </c>
      <c r="B4740" s="16">
        <v>0.0</v>
      </c>
      <c r="C4740" s="16">
        <v>0.0</v>
      </c>
      <c r="D4740" s="17">
        <v>0.0</v>
      </c>
      <c r="E4740" s="17">
        <v>0.0</v>
      </c>
      <c r="F4740" s="17">
        <v>0.0</v>
      </c>
      <c r="G4740" s="17">
        <v>0.0</v>
      </c>
      <c r="H4740" s="18" t="s">
        <v>1721</v>
      </c>
      <c r="I4740" s="18" t="s">
        <v>2600</v>
      </c>
      <c r="J4740" s="18" t="s">
        <v>2251</v>
      </c>
      <c r="L4740" s="8">
        <f t="shared" si="3"/>
        <v>45562.42546</v>
      </c>
      <c r="M4740" s="9">
        <f>IF('tab4'!$B4740=0,0,IF('tab4'!$B4740=1,1,IF('tab4'!$B4740=4,2,IF('tab4'!$B4740=5,3,IF('tab4'!$B4740=6,4,IF(AND('tab4'!$B4740=80,$X$2=2),0,-1))))))</f>
        <v>0</v>
      </c>
      <c r="N4740" s="9">
        <f>IF('tab4'!$C4740=0,0,IF('tab4'!$C4740=1,1,IF('tab4'!$C4740=4,2,IF('tab4'!$C4740=5,3,IF('tab4'!$C4740=6,4,IF(AND('tab4'!$C4740=80,$X$2=2),0,-1))))))</f>
        <v>0</v>
      </c>
      <c r="O4740" s="9">
        <f t="shared" ref="O4740:R4740" si="9479">D4740</f>
        <v>0</v>
      </c>
      <c r="P4740" s="9">
        <f t="shared" si="9479"/>
        <v>0</v>
      </c>
      <c r="Q4740" s="9">
        <f t="shared" si="9479"/>
        <v>0</v>
      </c>
      <c r="R4740" s="9">
        <f t="shared" si="9479"/>
        <v>0</v>
      </c>
      <c r="S4740" s="10">
        <f t="shared" ref="S4740:T4740" si="9480">IF(HEX2DEC(H4740) &gt;= 32768, (HEX2DEC(H4740) - 65535 - 1)/10, IF(HEX2DEC(H4740) = 32767, IF($X$2=2, S4741, 32767), HEX2DEC(H4740)/10 ))</f>
        <v>20.7</v>
      </c>
      <c r="T4740" s="10">
        <f t="shared" si="9480"/>
        <v>24.8</v>
      </c>
      <c r="U4740" s="10">
        <f t="shared" si="6"/>
        <v>25.8</v>
      </c>
    </row>
    <row r="4741" ht="14.25" customHeight="1">
      <c r="A4741" s="15" t="s">
        <v>5131</v>
      </c>
      <c r="B4741" s="16">
        <v>0.0</v>
      </c>
      <c r="C4741" s="16">
        <v>0.0</v>
      </c>
      <c r="D4741" s="17">
        <v>0.0</v>
      </c>
      <c r="E4741" s="17">
        <v>0.0</v>
      </c>
      <c r="F4741" s="17">
        <v>0.0</v>
      </c>
      <c r="G4741" s="17">
        <v>0.0</v>
      </c>
      <c r="H4741" s="18" t="s">
        <v>2536</v>
      </c>
      <c r="I4741" s="18" t="s">
        <v>2284</v>
      </c>
      <c r="J4741" s="18" t="s">
        <v>2127</v>
      </c>
      <c r="L4741" s="8">
        <f t="shared" si="3"/>
        <v>45562.5088</v>
      </c>
      <c r="M4741" s="9">
        <f>IF('tab4'!$B4741=0,0,IF('tab4'!$B4741=1,1,IF('tab4'!$B4741=4,2,IF('tab4'!$B4741=5,3,IF('tab4'!$B4741=6,4,IF(AND('tab4'!$B4741=80,$X$2=2),0,-1))))))</f>
        <v>0</v>
      </c>
      <c r="N4741" s="9">
        <f>IF('tab4'!$C4741=0,0,IF('tab4'!$C4741=1,1,IF('tab4'!$C4741=4,2,IF('tab4'!$C4741=5,3,IF('tab4'!$C4741=6,4,IF(AND('tab4'!$C4741=80,$X$2=2),0,-1))))))</f>
        <v>0</v>
      </c>
      <c r="O4741" s="9">
        <f t="shared" ref="O4741:R4741" si="9481">D4741</f>
        <v>0</v>
      </c>
      <c r="P4741" s="9">
        <f t="shared" si="9481"/>
        <v>0</v>
      </c>
      <c r="Q4741" s="9">
        <f t="shared" si="9481"/>
        <v>0</v>
      </c>
      <c r="R4741" s="9">
        <f t="shared" si="9481"/>
        <v>0</v>
      </c>
      <c r="S4741" s="10">
        <f t="shared" ref="S4741:T4741" si="9482">IF(HEX2DEC(H4741) &gt;= 32768, (HEX2DEC(H4741) - 65535 - 1)/10, IF(HEX2DEC(H4741) = 32767, IF($X$2=2, S4742, 32767), HEX2DEC(H4741)/10 ))</f>
        <v>26.7</v>
      </c>
      <c r="T4741" s="10">
        <f t="shared" si="9482"/>
        <v>33.3</v>
      </c>
      <c r="U4741" s="10">
        <f t="shared" si="6"/>
        <v>26.3</v>
      </c>
    </row>
    <row r="4742" ht="14.25" customHeight="1">
      <c r="A4742" s="15" t="s">
        <v>5132</v>
      </c>
      <c r="B4742" s="16">
        <v>0.0</v>
      </c>
      <c r="C4742" s="16">
        <v>0.0</v>
      </c>
      <c r="D4742" s="17">
        <v>0.0</v>
      </c>
      <c r="E4742" s="17">
        <v>0.0</v>
      </c>
      <c r="F4742" s="17">
        <v>0.0</v>
      </c>
      <c r="G4742" s="17">
        <v>0.0</v>
      </c>
      <c r="H4742" s="18" t="s">
        <v>2244</v>
      </c>
      <c r="I4742" s="18" t="s">
        <v>2153</v>
      </c>
      <c r="J4742" s="18" t="s">
        <v>2226</v>
      </c>
      <c r="L4742" s="8">
        <f t="shared" si="3"/>
        <v>45562.59214</v>
      </c>
      <c r="M4742" s="9">
        <f>IF('tab4'!$B4742=0,0,IF('tab4'!$B4742=1,1,IF('tab4'!$B4742=4,2,IF('tab4'!$B4742=5,3,IF('tab4'!$B4742=6,4,IF(AND('tab4'!$B4742=80,$X$2=2),0,-1))))))</f>
        <v>0</v>
      </c>
      <c r="N4742" s="9">
        <f>IF('tab4'!$C4742=0,0,IF('tab4'!$C4742=1,1,IF('tab4'!$C4742=4,2,IF('tab4'!$C4742=5,3,IF('tab4'!$C4742=6,4,IF(AND('tab4'!$C4742=80,$X$2=2),0,-1))))))</f>
        <v>0</v>
      </c>
      <c r="O4742" s="9">
        <f t="shared" ref="O4742:R4742" si="9483">D4742</f>
        <v>0</v>
      </c>
      <c r="P4742" s="9">
        <f t="shared" si="9483"/>
        <v>0</v>
      </c>
      <c r="Q4742" s="9">
        <f t="shared" si="9483"/>
        <v>0</v>
      </c>
      <c r="R4742" s="9">
        <f t="shared" si="9483"/>
        <v>0</v>
      </c>
      <c r="S4742" s="10">
        <f t="shared" ref="S4742:T4742" si="9484">IF(HEX2DEC(H4742) &gt;= 32768, (HEX2DEC(H4742) - 65535 - 1)/10, IF(HEX2DEC(H4742) = 32767, IF($X$2=2, S4743, 32767), HEX2DEC(H4742)/10 ))</f>
        <v>28.7</v>
      </c>
      <c r="T4742" s="10">
        <f t="shared" si="9484"/>
        <v>34.1</v>
      </c>
      <c r="U4742" s="10">
        <f t="shared" si="6"/>
        <v>25.1</v>
      </c>
    </row>
    <row r="4743" ht="14.25" customHeight="1">
      <c r="A4743" s="15" t="s">
        <v>5133</v>
      </c>
      <c r="B4743" s="16">
        <v>0.0</v>
      </c>
      <c r="C4743" s="16">
        <v>0.0</v>
      </c>
      <c r="D4743" s="17">
        <v>0.0</v>
      </c>
      <c r="E4743" s="17">
        <v>0.0</v>
      </c>
      <c r="F4743" s="17">
        <v>0.0</v>
      </c>
      <c r="G4743" s="17">
        <v>0.0</v>
      </c>
      <c r="H4743" s="18" t="s">
        <v>2170</v>
      </c>
      <c r="I4743" s="18" t="s">
        <v>2232</v>
      </c>
      <c r="J4743" s="18" t="s">
        <v>1738</v>
      </c>
      <c r="L4743" s="8">
        <f t="shared" si="3"/>
        <v>45562.67547</v>
      </c>
      <c r="M4743" s="9">
        <f>IF('tab4'!$B4743=0,0,IF('tab4'!$B4743=1,1,IF('tab4'!$B4743=4,2,IF('tab4'!$B4743=5,3,IF('tab4'!$B4743=6,4,IF(AND('tab4'!$B4743=80,$X$2=2),0,-1))))))</f>
        <v>0</v>
      </c>
      <c r="N4743" s="9">
        <f>IF('tab4'!$C4743=0,0,IF('tab4'!$C4743=1,1,IF('tab4'!$C4743=4,2,IF('tab4'!$C4743=5,3,IF('tab4'!$C4743=6,4,IF(AND('tab4'!$C4743=80,$X$2=2),0,-1))))))</f>
        <v>0</v>
      </c>
      <c r="O4743" s="9">
        <f t="shared" ref="O4743:R4743" si="9485">D4743</f>
        <v>0</v>
      </c>
      <c r="P4743" s="9">
        <f t="shared" si="9485"/>
        <v>0</v>
      </c>
      <c r="Q4743" s="9">
        <f t="shared" si="9485"/>
        <v>0</v>
      </c>
      <c r="R4743" s="9">
        <f t="shared" si="9485"/>
        <v>0</v>
      </c>
      <c r="S4743" s="10">
        <f t="shared" ref="S4743:T4743" si="9486">IF(HEX2DEC(H4743) &gt;= 32768, (HEX2DEC(H4743) - 65535 - 1)/10, IF(HEX2DEC(H4743) = 32767, IF($X$2=2, S4744, 32767), HEX2DEC(H4743)/10 ))</f>
        <v>26.4</v>
      </c>
      <c r="T4743" s="10">
        <f t="shared" si="9486"/>
        <v>27.2</v>
      </c>
      <c r="U4743" s="10">
        <f t="shared" si="6"/>
        <v>21.2</v>
      </c>
    </row>
    <row r="4744" ht="14.25" customHeight="1">
      <c r="A4744" s="15" t="s">
        <v>5134</v>
      </c>
      <c r="B4744" s="16">
        <v>0.0</v>
      </c>
      <c r="C4744" s="16">
        <v>0.0</v>
      </c>
      <c r="D4744" s="17">
        <v>0.0</v>
      </c>
      <c r="E4744" s="17">
        <v>0.0</v>
      </c>
      <c r="F4744" s="17">
        <v>0.0</v>
      </c>
      <c r="G4744" s="17">
        <v>0.0</v>
      </c>
      <c r="H4744" s="18" t="s">
        <v>1605</v>
      </c>
      <c r="I4744" s="18" t="s">
        <v>2079</v>
      </c>
      <c r="J4744" s="18" t="s">
        <v>1191</v>
      </c>
      <c r="L4744" s="8">
        <f t="shared" si="3"/>
        <v>45562.75882</v>
      </c>
      <c r="M4744" s="9">
        <f>IF('tab4'!$B4744=0,0,IF('tab4'!$B4744=1,1,IF('tab4'!$B4744=4,2,IF('tab4'!$B4744=5,3,IF('tab4'!$B4744=6,4,IF(AND('tab4'!$B4744=80,$X$2=2),0,-1))))))</f>
        <v>0</v>
      </c>
      <c r="N4744" s="9">
        <f>IF('tab4'!$C4744=0,0,IF('tab4'!$C4744=1,1,IF('tab4'!$C4744=4,2,IF('tab4'!$C4744=5,3,IF('tab4'!$C4744=6,4,IF(AND('tab4'!$C4744=80,$X$2=2),0,-1))))))</f>
        <v>0</v>
      </c>
      <c r="O4744" s="9">
        <f t="shared" ref="O4744:R4744" si="9487">D4744</f>
        <v>0</v>
      </c>
      <c r="P4744" s="9">
        <f t="shared" si="9487"/>
        <v>0</v>
      </c>
      <c r="Q4744" s="9">
        <f t="shared" si="9487"/>
        <v>0</v>
      </c>
      <c r="R4744" s="9">
        <f t="shared" si="9487"/>
        <v>0</v>
      </c>
      <c r="S4744" s="10">
        <f t="shared" ref="S4744:T4744" si="9488">IF(HEX2DEC(H4744) &gt;= 32768, (HEX2DEC(H4744) - 65535 - 1)/10, IF(HEX2DEC(H4744) = 32767, IF($X$2=2, S4745, 32767), HEX2DEC(H4744)/10 ))</f>
        <v>22.7</v>
      </c>
      <c r="T4744" s="10">
        <f t="shared" si="9488"/>
        <v>21.7</v>
      </c>
      <c r="U4744" s="10">
        <f t="shared" si="6"/>
        <v>19.6</v>
      </c>
    </row>
    <row r="4745" ht="14.25" customHeight="1">
      <c r="A4745" s="15" t="s">
        <v>5135</v>
      </c>
      <c r="B4745" s="16">
        <v>0.0</v>
      </c>
      <c r="C4745" s="16">
        <v>0.0</v>
      </c>
      <c r="D4745" s="17">
        <v>0.0</v>
      </c>
      <c r="E4745" s="17">
        <v>0.0</v>
      </c>
      <c r="F4745" s="17">
        <v>0.0</v>
      </c>
      <c r="G4745" s="17">
        <v>1.0</v>
      </c>
      <c r="H4745" s="18" t="s">
        <v>1191</v>
      </c>
      <c r="I4745" s="18" t="s">
        <v>1441</v>
      </c>
      <c r="J4745" s="18" t="s">
        <v>1038</v>
      </c>
      <c r="L4745" s="8">
        <f t="shared" si="3"/>
        <v>45562.81503</v>
      </c>
      <c r="M4745" s="9">
        <f>IF('tab4'!$B4745=0,0,IF('tab4'!$B4745=1,1,IF('tab4'!$B4745=4,2,IF('tab4'!$B4745=5,3,IF('tab4'!$B4745=6,4,IF(AND('tab4'!$B4745=80,$X$2=2),0,-1))))))</f>
        <v>0</v>
      </c>
      <c r="N4745" s="9">
        <f>IF('tab4'!$C4745=0,0,IF('tab4'!$C4745=1,1,IF('tab4'!$C4745=4,2,IF('tab4'!$C4745=5,3,IF('tab4'!$C4745=6,4,IF(AND('tab4'!$C4745=80,$X$2=2),0,-1))))))</f>
        <v>0</v>
      </c>
      <c r="O4745" s="9">
        <f t="shared" ref="O4745:R4745" si="9489">D4745</f>
        <v>0</v>
      </c>
      <c r="P4745" s="9">
        <f t="shared" si="9489"/>
        <v>0</v>
      </c>
      <c r="Q4745" s="9">
        <f t="shared" si="9489"/>
        <v>0</v>
      </c>
      <c r="R4745" s="9">
        <f t="shared" si="9489"/>
        <v>1</v>
      </c>
      <c r="S4745" s="10">
        <f t="shared" ref="S4745:T4745" si="9490">IF(HEX2DEC(H4745) &gt;= 32768, (HEX2DEC(H4745) - 65535 - 1)/10, IF(HEX2DEC(H4745) = 32767, IF($X$2=2, S4746, 32767), HEX2DEC(H4745)/10 ))</f>
        <v>19.6</v>
      </c>
      <c r="T4745" s="10">
        <f t="shared" si="9490"/>
        <v>18.2</v>
      </c>
      <c r="U4745" s="10">
        <f t="shared" si="6"/>
        <v>16.9</v>
      </c>
    </row>
    <row r="4746" ht="14.25" customHeight="1">
      <c r="A4746" s="15" t="s">
        <v>5136</v>
      </c>
      <c r="B4746" s="16">
        <v>0.0</v>
      </c>
      <c r="C4746" s="16">
        <v>0.0</v>
      </c>
      <c r="D4746" s="17">
        <v>0.0</v>
      </c>
      <c r="E4746" s="17">
        <v>0.0</v>
      </c>
      <c r="F4746" s="17">
        <v>0.0</v>
      </c>
      <c r="G4746" s="17">
        <v>1.0</v>
      </c>
      <c r="H4746" s="18" t="s">
        <v>2199</v>
      </c>
      <c r="I4746" s="18" t="s">
        <v>2123</v>
      </c>
      <c r="J4746" s="18" t="s">
        <v>432</v>
      </c>
      <c r="L4746" s="8">
        <f t="shared" si="3"/>
        <v>45562.89837</v>
      </c>
      <c r="M4746" s="9">
        <f>IF('tab4'!$B4746=0,0,IF('tab4'!$B4746=1,1,IF('tab4'!$B4746=4,2,IF('tab4'!$B4746=5,3,IF('tab4'!$B4746=6,4,IF(AND('tab4'!$B4746=80,$X$2=2),0,-1))))))</f>
        <v>0</v>
      </c>
      <c r="N4746" s="9">
        <f>IF('tab4'!$C4746=0,0,IF('tab4'!$C4746=1,1,IF('tab4'!$C4746=4,2,IF('tab4'!$C4746=5,3,IF('tab4'!$C4746=6,4,IF(AND('tab4'!$C4746=80,$X$2=2),0,-1))))))</f>
        <v>0</v>
      </c>
      <c r="O4746" s="9">
        <f t="shared" ref="O4746:R4746" si="9491">D4746</f>
        <v>0</v>
      </c>
      <c r="P4746" s="9">
        <f t="shared" si="9491"/>
        <v>0</v>
      </c>
      <c r="Q4746" s="9">
        <f t="shared" si="9491"/>
        <v>0</v>
      </c>
      <c r="R4746" s="9">
        <f t="shared" si="9491"/>
        <v>1</v>
      </c>
      <c r="S4746" s="10">
        <f t="shared" ref="S4746:T4746" si="9492">IF(HEX2DEC(H4746) &gt;= 32768, (HEX2DEC(H4746) - 65535 - 1)/10, IF(HEX2DEC(H4746) = 32767, IF($X$2=2, S4747, 32767), HEX2DEC(H4746)/10 ))</f>
        <v>15</v>
      </c>
      <c r="T4746" s="10">
        <f t="shared" si="9492"/>
        <v>14.4</v>
      </c>
      <c r="U4746" s="10">
        <f t="shared" si="6"/>
        <v>14.1</v>
      </c>
    </row>
    <row r="4747" ht="14.25" customHeight="1">
      <c r="A4747" s="15" t="s">
        <v>5137</v>
      </c>
      <c r="B4747" s="16">
        <v>0.0</v>
      </c>
      <c r="C4747" s="16">
        <v>0.0</v>
      </c>
      <c r="D4747" s="17">
        <v>0.0</v>
      </c>
      <c r="E4747" s="17">
        <v>0.0</v>
      </c>
      <c r="F4747" s="17">
        <v>0.0</v>
      </c>
      <c r="G4747" s="17">
        <v>0.0</v>
      </c>
      <c r="H4747" s="18" t="s">
        <v>2175</v>
      </c>
      <c r="I4747" s="18" t="s">
        <v>430</v>
      </c>
      <c r="J4747" s="18" t="s">
        <v>466</v>
      </c>
      <c r="L4747" s="8">
        <f t="shared" si="3"/>
        <v>45562.90479</v>
      </c>
      <c r="M4747" s="9">
        <f>IF('tab4'!$B4747=0,0,IF('tab4'!$B4747=1,1,IF('tab4'!$B4747=4,2,IF('tab4'!$B4747=5,3,IF('tab4'!$B4747=6,4,IF(AND('tab4'!$B4747=80,$X$2=2),0,-1))))))</f>
        <v>0</v>
      </c>
      <c r="N4747" s="9">
        <f>IF('tab4'!$C4747=0,0,IF('tab4'!$C4747=1,1,IF('tab4'!$C4747=4,2,IF('tab4'!$C4747=5,3,IF('tab4'!$C4747=6,4,IF(AND('tab4'!$C4747=80,$X$2=2),0,-1))))))</f>
        <v>0</v>
      </c>
      <c r="O4747" s="9">
        <f t="shared" ref="O4747:R4747" si="9493">D4747</f>
        <v>0</v>
      </c>
      <c r="P4747" s="9">
        <f t="shared" si="9493"/>
        <v>0</v>
      </c>
      <c r="Q4747" s="9">
        <f t="shared" si="9493"/>
        <v>0</v>
      </c>
      <c r="R4747" s="9">
        <f t="shared" si="9493"/>
        <v>0</v>
      </c>
      <c r="S4747" s="10">
        <f t="shared" ref="S4747:T4747" si="9494">IF(HEX2DEC(H4747) &gt;= 32768, (HEX2DEC(H4747) - 65535 - 1)/10, IF(HEX2DEC(H4747) = 32767, IF($X$2=2, S4748, 32767), HEX2DEC(H4747)/10 ))</f>
        <v>14.9</v>
      </c>
      <c r="T4747" s="10">
        <f t="shared" si="9494"/>
        <v>14.3</v>
      </c>
      <c r="U4747" s="10">
        <f t="shared" si="6"/>
        <v>14</v>
      </c>
    </row>
    <row r="4748" ht="14.25" customHeight="1">
      <c r="A4748" s="15" t="s">
        <v>5138</v>
      </c>
      <c r="B4748" s="16">
        <v>0.0</v>
      </c>
      <c r="C4748" s="16">
        <v>0.0</v>
      </c>
      <c r="D4748" s="17">
        <v>0.0</v>
      </c>
      <c r="E4748" s="17">
        <v>0.0</v>
      </c>
      <c r="F4748" s="17">
        <v>0.0</v>
      </c>
      <c r="G4748" s="17">
        <v>1.0</v>
      </c>
      <c r="H4748" s="18" t="s">
        <v>2082</v>
      </c>
      <c r="I4748" s="18" t="s">
        <v>1889</v>
      </c>
      <c r="J4748" s="18" t="s">
        <v>466</v>
      </c>
      <c r="L4748" s="8">
        <f t="shared" si="3"/>
        <v>45562.90932</v>
      </c>
      <c r="M4748" s="9">
        <f>IF('tab4'!$B4748=0,0,IF('tab4'!$B4748=1,1,IF('tab4'!$B4748=4,2,IF('tab4'!$B4748=5,3,IF('tab4'!$B4748=6,4,IF(AND('tab4'!$B4748=80,$X$2=2),0,-1))))))</f>
        <v>0</v>
      </c>
      <c r="N4748" s="9">
        <f>IF('tab4'!$C4748=0,0,IF('tab4'!$C4748=1,1,IF('tab4'!$C4748=4,2,IF('tab4'!$C4748=5,3,IF('tab4'!$C4748=6,4,IF(AND('tab4'!$C4748=80,$X$2=2),0,-1))))))</f>
        <v>0</v>
      </c>
      <c r="O4748" s="9">
        <f t="shared" ref="O4748:R4748" si="9495">D4748</f>
        <v>0</v>
      </c>
      <c r="P4748" s="9">
        <f t="shared" si="9495"/>
        <v>0</v>
      </c>
      <c r="Q4748" s="9">
        <f t="shared" si="9495"/>
        <v>0</v>
      </c>
      <c r="R4748" s="9">
        <f t="shared" si="9495"/>
        <v>1</v>
      </c>
      <c r="S4748" s="10">
        <f t="shared" ref="S4748:T4748" si="9496">IF(HEX2DEC(H4748) &gt;= 32768, (HEX2DEC(H4748) - 65535 - 1)/10, IF(HEX2DEC(H4748) = 32767, IF($X$2=2, S4749, 32767), HEX2DEC(H4748)/10 ))</f>
        <v>14.8</v>
      </c>
      <c r="T4748" s="10">
        <f t="shared" si="9496"/>
        <v>14.2</v>
      </c>
      <c r="U4748" s="10">
        <f t="shared" si="6"/>
        <v>14</v>
      </c>
    </row>
    <row r="4749" ht="14.25" customHeight="1">
      <c r="A4749" s="15" t="s">
        <v>5139</v>
      </c>
      <c r="B4749" s="16">
        <v>0.0</v>
      </c>
      <c r="C4749" s="16">
        <v>0.0</v>
      </c>
      <c r="D4749" s="17">
        <v>0.0</v>
      </c>
      <c r="E4749" s="17">
        <v>0.0</v>
      </c>
      <c r="F4749" s="17">
        <v>0.0</v>
      </c>
      <c r="G4749" s="17">
        <v>0.0</v>
      </c>
      <c r="H4749" s="18" t="s">
        <v>2123</v>
      </c>
      <c r="I4749" s="18" t="s">
        <v>1558</v>
      </c>
      <c r="J4749" s="18" t="s">
        <v>2091</v>
      </c>
      <c r="L4749" s="8">
        <f t="shared" si="3"/>
        <v>45562.93064</v>
      </c>
      <c r="M4749" s="9">
        <f>IF('tab4'!$B4749=0,0,IF('tab4'!$B4749=1,1,IF('tab4'!$B4749=4,2,IF('tab4'!$B4749=5,3,IF('tab4'!$B4749=6,4,IF(AND('tab4'!$B4749=80,$X$2=2),0,-1))))))</f>
        <v>0</v>
      </c>
      <c r="N4749" s="9">
        <f>IF('tab4'!$C4749=0,0,IF('tab4'!$C4749=1,1,IF('tab4'!$C4749=4,2,IF('tab4'!$C4749=5,3,IF('tab4'!$C4749=6,4,IF(AND('tab4'!$C4749=80,$X$2=2),0,-1))))))</f>
        <v>0</v>
      </c>
      <c r="O4749" s="9">
        <f t="shared" ref="O4749:R4749" si="9497">D4749</f>
        <v>0</v>
      </c>
      <c r="P4749" s="9">
        <f t="shared" si="9497"/>
        <v>0</v>
      </c>
      <c r="Q4749" s="9">
        <f t="shared" si="9497"/>
        <v>0</v>
      </c>
      <c r="R4749" s="9">
        <f t="shared" si="9497"/>
        <v>0</v>
      </c>
      <c r="S4749" s="10">
        <f t="shared" ref="S4749:T4749" si="9498">IF(HEX2DEC(H4749) &gt;= 32768, (HEX2DEC(H4749) - 65535 - 1)/10, IF(HEX2DEC(H4749) = 32767, IF($X$2=2, S4750, 32767), HEX2DEC(H4749)/10 ))</f>
        <v>14.4</v>
      </c>
      <c r="T4749" s="10">
        <f t="shared" si="9498"/>
        <v>13.9</v>
      </c>
      <c r="U4749" s="10">
        <f t="shared" si="6"/>
        <v>13.7</v>
      </c>
    </row>
    <row r="4750" ht="14.25" customHeight="1">
      <c r="A4750" s="15" t="s">
        <v>5140</v>
      </c>
      <c r="B4750" s="16">
        <v>0.0</v>
      </c>
      <c r="C4750" s="16">
        <v>0.0</v>
      </c>
      <c r="D4750" s="17">
        <v>0.0</v>
      </c>
      <c r="E4750" s="17">
        <v>0.0</v>
      </c>
      <c r="F4750" s="17">
        <v>0.0</v>
      </c>
      <c r="G4750" s="17">
        <v>1.0</v>
      </c>
      <c r="H4750" s="18" t="s">
        <v>430</v>
      </c>
      <c r="I4750" s="18" t="s">
        <v>2091</v>
      </c>
      <c r="J4750" s="18" t="s">
        <v>2091</v>
      </c>
      <c r="L4750" s="8">
        <f t="shared" si="3"/>
        <v>45562.94015</v>
      </c>
      <c r="M4750" s="9">
        <f>IF('tab4'!$B4750=0,0,IF('tab4'!$B4750=1,1,IF('tab4'!$B4750=4,2,IF('tab4'!$B4750=5,3,IF('tab4'!$B4750=6,4,IF(AND('tab4'!$B4750=80,$X$2=2),0,-1))))))</f>
        <v>0</v>
      </c>
      <c r="N4750" s="9">
        <f>IF('tab4'!$C4750=0,0,IF('tab4'!$C4750=1,1,IF('tab4'!$C4750=4,2,IF('tab4'!$C4750=5,3,IF('tab4'!$C4750=6,4,IF(AND('tab4'!$C4750=80,$X$2=2),0,-1))))))</f>
        <v>0</v>
      </c>
      <c r="O4750" s="9">
        <f t="shared" ref="O4750:R4750" si="9499">D4750</f>
        <v>0</v>
      </c>
      <c r="P4750" s="9">
        <f t="shared" si="9499"/>
        <v>0</v>
      </c>
      <c r="Q4750" s="9">
        <f t="shared" si="9499"/>
        <v>0</v>
      </c>
      <c r="R4750" s="9">
        <f t="shared" si="9499"/>
        <v>1</v>
      </c>
      <c r="S4750" s="10">
        <f t="shared" ref="S4750:T4750" si="9500">IF(HEX2DEC(H4750) &gt;= 32768, (HEX2DEC(H4750) - 65535 - 1)/10, IF(HEX2DEC(H4750) = 32767, IF($X$2=2, S4751, 32767), HEX2DEC(H4750)/10 ))</f>
        <v>14.3</v>
      </c>
      <c r="T4750" s="10">
        <f t="shared" si="9500"/>
        <v>13.7</v>
      </c>
      <c r="U4750" s="10">
        <f t="shared" si="6"/>
        <v>13.7</v>
      </c>
    </row>
    <row r="4751" ht="14.25" customHeight="1">
      <c r="A4751" s="15" t="s">
        <v>5141</v>
      </c>
      <c r="B4751" s="16">
        <v>0.0</v>
      </c>
      <c r="C4751" s="16">
        <v>0.0</v>
      </c>
      <c r="D4751" s="17">
        <v>0.0</v>
      </c>
      <c r="E4751" s="17">
        <v>0.0</v>
      </c>
      <c r="F4751" s="17">
        <v>0.0</v>
      </c>
      <c r="G4751" s="17">
        <v>0.0</v>
      </c>
      <c r="H4751" s="18" t="s">
        <v>1889</v>
      </c>
      <c r="I4751" s="18" t="s">
        <v>2091</v>
      </c>
      <c r="J4751" s="18" t="s">
        <v>2091</v>
      </c>
      <c r="L4751" s="8">
        <f t="shared" si="3"/>
        <v>45562.95146</v>
      </c>
      <c r="M4751" s="9">
        <f>IF('tab4'!$B4751=0,0,IF('tab4'!$B4751=1,1,IF('tab4'!$B4751=4,2,IF('tab4'!$B4751=5,3,IF('tab4'!$B4751=6,4,IF(AND('tab4'!$B4751=80,$X$2=2),0,-1))))))</f>
        <v>0</v>
      </c>
      <c r="N4751" s="9">
        <f>IF('tab4'!$C4751=0,0,IF('tab4'!$C4751=1,1,IF('tab4'!$C4751=4,2,IF('tab4'!$C4751=5,3,IF('tab4'!$C4751=6,4,IF(AND('tab4'!$C4751=80,$X$2=2),0,-1))))))</f>
        <v>0</v>
      </c>
      <c r="O4751" s="9">
        <f t="shared" ref="O4751:R4751" si="9501">D4751</f>
        <v>0</v>
      </c>
      <c r="P4751" s="9">
        <f t="shared" si="9501"/>
        <v>0</v>
      </c>
      <c r="Q4751" s="9">
        <f t="shared" si="9501"/>
        <v>0</v>
      </c>
      <c r="R4751" s="9">
        <f t="shared" si="9501"/>
        <v>0</v>
      </c>
      <c r="S4751" s="10">
        <f t="shared" ref="S4751:T4751" si="9502">IF(HEX2DEC(H4751) &gt;= 32768, (HEX2DEC(H4751) - 65535 - 1)/10, IF(HEX2DEC(H4751) = 32767, IF($X$2=2, S4752, 32767), HEX2DEC(H4751)/10 ))</f>
        <v>14.2</v>
      </c>
      <c r="T4751" s="10">
        <f t="shared" si="9502"/>
        <v>13.7</v>
      </c>
      <c r="U4751" s="10">
        <f t="shared" si="6"/>
        <v>13.7</v>
      </c>
    </row>
    <row r="4752" ht="14.25" customHeight="1">
      <c r="A4752" s="15" t="s">
        <v>5142</v>
      </c>
      <c r="B4752" s="16">
        <v>0.0</v>
      </c>
      <c r="C4752" s="16">
        <v>0.0</v>
      </c>
      <c r="D4752" s="17">
        <v>0.0</v>
      </c>
      <c r="E4752" s="17">
        <v>0.0</v>
      </c>
      <c r="F4752" s="17">
        <v>0.0</v>
      </c>
      <c r="G4752" s="17">
        <v>1.0</v>
      </c>
      <c r="H4752" s="18" t="s">
        <v>432</v>
      </c>
      <c r="I4752" s="18" t="s">
        <v>2083</v>
      </c>
      <c r="J4752" s="18" t="s">
        <v>2091</v>
      </c>
      <c r="L4752" s="8">
        <f t="shared" si="3"/>
        <v>45562.95619</v>
      </c>
      <c r="M4752" s="9">
        <f>IF('tab4'!$B4752=0,0,IF('tab4'!$B4752=1,1,IF('tab4'!$B4752=4,2,IF('tab4'!$B4752=5,3,IF('tab4'!$B4752=6,4,IF(AND('tab4'!$B4752=80,$X$2=2),0,-1))))))</f>
        <v>0</v>
      </c>
      <c r="N4752" s="9">
        <f>IF('tab4'!$C4752=0,0,IF('tab4'!$C4752=1,1,IF('tab4'!$C4752=4,2,IF('tab4'!$C4752=5,3,IF('tab4'!$C4752=6,4,IF(AND('tab4'!$C4752=80,$X$2=2),0,-1))))))</f>
        <v>0</v>
      </c>
      <c r="O4752" s="9">
        <f t="shared" ref="O4752:R4752" si="9503">D4752</f>
        <v>0</v>
      </c>
      <c r="P4752" s="9">
        <f t="shared" si="9503"/>
        <v>0</v>
      </c>
      <c r="Q4752" s="9">
        <f t="shared" si="9503"/>
        <v>0</v>
      </c>
      <c r="R4752" s="9">
        <f t="shared" si="9503"/>
        <v>1</v>
      </c>
      <c r="S4752" s="10">
        <f t="shared" ref="S4752:T4752" si="9504">IF(HEX2DEC(H4752) &gt;= 32768, (HEX2DEC(H4752) - 65535 - 1)/10, IF(HEX2DEC(H4752) = 32767, IF($X$2=2, S4753, 32767), HEX2DEC(H4752)/10 ))</f>
        <v>14.1</v>
      </c>
      <c r="T4752" s="10">
        <f t="shared" si="9504"/>
        <v>13.6</v>
      </c>
      <c r="U4752" s="10">
        <f t="shared" si="6"/>
        <v>13.7</v>
      </c>
    </row>
    <row r="4753" ht="14.25" customHeight="1">
      <c r="A4753" s="15" t="s">
        <v>5143</v>
      </c>
      <c r="B4753" s="16">
        <v>0.0</v>
      </c>
      <c r="C4753" s="16">
        <v>0.0</v>
      </c>
      <c r="D4753" s="17">
        <v>0.0</v>
      </c>
      <c r="E4753" s="17">
        <v>0.0</v>
      </c>
      <c r="F4753" s="17">
        <v>0.0</v>
      </c>
      <c r="G4753" s="17">
        <v>0.0</v>
      </c>
      <c r="H4753" s="18" t="s">
        <v>1558</v>
      </c>
      <c r="I4753" s="18" t="s">
        <v>2062</v>
      </c>
      <c r="J4753" s="18" t="s">
        <v>1220</v>
      </c>
      <c r="L4753" s="8">
        <f t="shared" si="3"/>
        <v>45562.98775</v>
      </c>
      <c r="M4753" s="9">
        <f>IF('tab4'!$B4753=0,0,IF('tab4'!$B4753=1,1,IF('tab4'!$B4753=4,2,IF('tab4'!$B4753=5,3,IF('tab4'!$B4753=6,4,IF(AND('tab4'!$B4753=80,$X$2=2),0,-1))))))</f>
        <v>0</v>
      </c>
      <c r="N4753" s="9">
        <f>IF('tab4'!$C4753=0,0,IF('tab4'!$C4753=1,1,IF('tab4'!$C4753=4,2,IF('tab4'!$C4753=5,3,IF('tab4'!$C4753=6,4,IF(AND('tab4'!$C4753=80,$X$2=2),0,-1))))))</f>
        <v>0</v>
      </c>
      <c r="O4753" s="9">
        <f t="shared" ref="O4753:R4753" si="9505">D4753</f>
        <v>0</v>
      </c>
      <c r="P4753" s="9">
        <f t="shared" si="9505"/>
        <v>0</v>
      </c>
      <c r="Q4753" s="9">
        <f t="shared" si="9505"/>
        <v>0</v>
      </c>
      <c r="R4753" s="9">
        <f t="shared" si="9505"/>
        <v>0</v>
      </c>
      <c r="S4753" s="10">
        <f t="shared" ref="S4753:T4753" si="9506">IF(HEX2DEC(H4753) &gt;= 32768, (HEX2DEC(H4753) - 65535 - 1)/10, IF(HEX2DEC(H4753) = 32767, IF($X$2=2, S4754, 32767), HEX2DEC(H4753)/10 ))</f>
        <v>13.9</v>
      </c>
      <c r="T4753" s="10">
        <f t="shared" si="9506"/>
        <v>13.4</v>
      </c>
      <c r="U4753" s="10">
        <f t="shared" si="6"/>
        <v>13.8</v>
      </c>
    </row>
    <row r="4754" ht="14.25" customHeight="1">
      <c r="A4754" s="15" t="s">
        <v>5144</v>
      </c>
      <c r="B4754" s="16">
        <v>0.0</v>
      </c>
      <c r="C4754" s="16">
        <v>0.0</v>
      </c>
      <c r="D4754" s="17">
        <v>0.0</v>
      </c>
      <c r="E4754" s="17">
        <v>0.0</v>
      </c>
      <c r="F4754" s="17">
        <v>0.0</v>
      </c>
      <c r="G4754" s="17">
        <v>0.0</v>
      </c>
      <c r="H4754" s="18" t="s">
        <v>2091</v>
      </c>
      <c r="I4754" s="18" t="s">
        <v>2094</v>
      </c>
      <c r="J4754" s="18" t="s">
        <v>464</v>
      </c>
      <c r="L4754" s="8">
        <f t="shared" si="3"/>
        <v>45563.07109</v>
      </c>
      <c r="M4754" s="9">
        <f>IF('tab4'!$B4754=0,0,IF('tab4'!$B4754=1,1,IF('tab4'!$B4754=4,2,IF('tab4'!$B4754=5,3,IF('tab4'!$B4754=6,4,IF(AND('tab4'!$B4754=80,$X$2=2),0,-1))))))</f>
        <v>0</v>
      </c>
      <c r="N4754" s="9">
        <f>IF('tab4'!$C4754=0,0,IF('tab4'!$C4754=1,1,IF('tab4'!$C4754=4,2,IF('tab4'!$C4754=5,3,IF('tab4'!$C4754=6,4,IF(AND('tab4'!$C4754=80,$X$2=2),0,-1))))))</f>
        <v>0</v>
      </c>
      <c r="O4754" s="9">
        <f t="shared" ref="O4754:R4754" si="9507">D4754</f>
        <v>0</v>
      </c>
      <c r="P4754" s="9">
        <f t="shared" si="9507"/>
        <v>0</v>
      </c>
      <c r="Q4754" s="9">
        <f t="shared" si="9507"/>
        <v>0</v>
      </c>
      <c r="R4754" s="9">
        <f t="shared" si="9507"/>
        <v>0</v>
      </c>
      <c r="S4754" s="10">
        <f t="shared" ref="S4754:T4754" si="9508">IF(HEX2DEC(H4754) &gt;= 32768, (HEX2DEC(H4754) - 65535 - 1)/10, IF(HEX2DEC(H4754) = 32767, IF($X$2=2, S4755, 32767), HEX2DEC(H4754)/10 ))</f>
        <v>13.7</v>
      </c>
      <c r="T4754" s="10">
        <f t="shared" si="9508"/>
        <v>13.1</v>
      </c>
      <c r="U4754" s="10">
        <f t="shared" si="6"/>
        <v>14.5</v>
      </c>
    </row>
    <row r="4755" ht="14.25" customHeight="1">
      <c r="A4755" s="15" t="s">
        <v>5145</v>
      </c>
      <c r="B4755" s="16">
        <v>0.0</v>
      </c>
      <c r="C4755" s="16">
        <v>0.0</v>
      </c>
      <c r="D4755" s="17">
        <v>0.0</v>
      </c>
      <c r="E4755" s="17">
        <v>0.0</v>
      </c>
      <c r="F4755" s="17">
        <v>0.0</v>
      </c>
      <c r="G4755" s="17">
        <v>0.0</v>
      </c>
      <c r="H4755" s="18" t="s">
        <v>1139</v>
      </c>
      <c r="I4755" s="18" t="s">
        <v>571</v>
      </c>
      <c r="J4755" s="18" t="s">
        <v>2091</v>
      </c>
      <c r="L4755" s="8">
        <f t="shared" si="3"/>
        <v>45563.15443</v>
      </c>
      <c r="M4755" s="9">
        <f>IF('tab4'!$B4755=0,0,IF('tab4'!$B4755=1,1,IF('tab4'!$B4755=4,2,IF('tab4'!$B4755=5,3,IF('tab4'!$B4755=6,4,IF(AND('tab4'!$B4755=80,$X$2=2),0,-1))))))</f>
        <v>0</v>
      </c>
      <c r="N4755" s="9">
        <f>IF('tab4'!$C4755=0,0,IF('tab4'!$C4755=1,1,IF('tab4'!$C4755=4,2,IF('tab4'!$C4755=5,3,IF('tab4'!$C4755=6,4,IF(AND('tab4'!$C4755=80,$X$2=2),0,-1))))))</f>
        <v>0</v>
      </c>
      <c r="O4755" s="9">
        <f t="shared" ref="O4755:R4755" si="9509">D4755</f>
        <v>0</v>
      </c>
      <c r="P4755" s="9">
        <f t="shared" si="9509"/>
        <v>0</v>
      </c>
      <c r="Q4755" s="9">
        <f t="shared" si="9509"/>
        <v>0</v>
      </c>
      <c r="R4755" s="9">
        <f t="shared" si="9509"/>
        <v>0</v>
      </c>
      <c r="S4755" s="10">
        <f t="shared" ref="S4755:T4755" si="9510">IF(HEX2DEC(H4755) &gt;= 32768, (HEX2DEC(H4755) - 65535 - 1)/10, IF(HEX2DEC(H4755) = 32767, IF($X$2=2, S4756, 32767), HEX2DEC(H4755)/10 ))</f>
        <v>13.5</v>
      </c>
      <c r="T4755" s="10">
        <f t="shared" si="9510"/>
        <v>12.7</v>
      </c>
      <c r="U4755" s="10">
        <f t="shared" si="6"/>
        <v>13.7</v>
      </c>
    </row>
    <row r="4756" ht="14.25" customHeight="1">
      <c r="A4756" s="15" t="s">
        <v>5146</v>
      </c>
      <c r="B4756" s="16">
        <v>0.0</v>
      </c>
      <c r="C4756" s="16">
        <v>0.0</v>
      </c>
      <c r="D4756" s="17">
        <v>0.0</v>
      </c>
      <c r="E4756" s="17">
        <v>0.0</v>
      </c>
      <c r="F4756" s="17">
        <v>0.0</v>
      </c>
      <c r="G4756" s="17">
        <v>0.0</v>
      </c>
      <c r="H4756" s="18" t="s">
        <v>567</v>
      </c>
      <c r="I4756" s="18" t="s">
        <v>406</v>
      </c>
      <c r="J4756" s="18" t="s">
        <v>2094</v>
      </c>
      <c r="L4756" s="8">
        <f t="shared" si="3"/>
        <v>45563.23777</v>
      </c>
      <c r="M4756" s="9">
        <f>IF('tab4'!$B4756=0,0,IF('tab4'!$B4756=1,1,IF('tab4'!$B4756=4,2,IF('tab4'!$B4756=5,3,IF('tab4'!$B4756=6,4,IF(AND('tab4'!$B4756=80,$X$2=2),0,-1))))))</f>
        <v>0</v>
      </c>
      <c r="N4756" s="9">
        <f>IF('tab4'!$C4756=0,0,IF('tab4'!$C4756=1,1,IF('tab4'!$C4756=4,2,IF('tab4'!$C4756=5,3,IF('tab4'!$C4756=6,4,IF(AND('tab4'!$C4756=80,$X$2=2),0,-1))))))</f>
        <v>0</v>
      </c>
      <c r="O4756" s="9">
        <f t="shared" ref="O4756:R4756" si="9511">D4756</f>
        <v>0</v>
      </c>
      <c r="P4756" s="9">
        <f t="shared" si="9511"/>
        <v>0</v>
      </c>
      <c r="Q4756" s="9">
        <f t="shared" si="9511"/>
        <v>0</v>
      </c>
      <c r="R4756" s="9">
        <f t="shared" si="9511"/>
        <v>0</v>
      </c>
      <c r="S4756" s="10">
        <f t="shared" ref="S4756:T4756" si="9512">IF(HEX2DEC(H4756) &gt;= 32768, (HEX2DEC(H4756) - 65535 - 1)/10, IF(HEX2DEC(H4756) = 32767, IF($X$2=2, S4757, 32767), HEX2DEC(H4756)/10 ))</f>
        <v>12.8</v>
      </c>
      <c r="T4756" s="10">
        <f t="shared" si="9512"/>
        <v>12.1</v>
      </c>
      <c r="U4756" s="10">
        <f t="shared" si="6"/>
        <v>13.1</v>
      </c>
    </row>
    <row r="4757" ht="14.25" customHeight="1">
      <c r="A4757" s="15" t="s">
        <v>5147</v>
      </c>
      <c r="B4757" s="16">
        <v>0.0</v>
      </c>
      <c r="C4757" s="16">
        <v>0.0</v>
      </c>
      <c r="D4757" s="17">
        <v>0.0</v>
      </c>
      <c r="E4757" s="17">
        <v>0.0</v>
      </c>
      <c r="F4757" s="17">
        <v>0.0</v>
      </c>
      <c r="G4757" s="17">
        <v>0.0</v>
      </c>
      <c r="H4757" s="18" t="s">
        <v>366</v>
      </c>
      <c r="I4757" s="18" t="s">
        <v>340</v>
      </c>
      <c r="J4757" s="18" t="s">
        <v>1189</v>
      </c>
      <c r="L4757" s="8">
        <f t="shared" si="3"/>
        <v>45563.32111</v>
      </c>
      <c r="M4757" s="9">
        <f>IF('tab4'!$B4757=0,0,IF('tab4'!$B4757=1,1,IF('tab4'!$B4757=4,2,IF('tab4'!$B4757=5,3,IF('tab4'!$B4757=6,4,IF(AND('tab4'!$B4757=80,$X$2=2),0,-1))))))</f>
        <v>0</v>
      </c>
      <c r="N4757" s="9">
        <f>IF('tab4'!$C4757=0,0,IF('tab4'!$C4757=1,1,IF('tab4'!$C4757=4,2,IF('tab4'!$C4757=5,3,IF('tab4'!$C4757=6,4,IF(AND('tab4'!$C4757=80,$X$2=2),0,-1))))))</f>
        <v>0</v>
      </c>
      <c r="O4757" s="9">
        <f t="shared" ref="O4757:R4757" si="9513">D4757</f>
        <v>0</v>
      </c>
      <c r="P4757" s="9">
        <f t="shared" si="9513"/>
        <v>0</v>
      </c>
      <c r="Q4757" s="9">
        <f t="shared" si="9513"/>
        <v>0</v>
      </c>
      <c r="R4757" s="9">
        <f t="shared" si="9513"/>
        <v>0</v>
      </c>
      <c r="S4757" s="10">
        <f t="shared" ref="S4757:T4757" si="9514">IF(HEX2DEC(H4757) &gt;= 32768, (HEX2DEC(H4757) - 65535 - 1)/10, IF(HEX2DEC(H4757) = 32767, IF($X$2=2, S4758, 32767), HEX2DEC(H4757)/10 ))</f>
        <v>12.3</v>
      </c>
      <c r="T4757" s="10">
        <f t="shared" si="9514"/>
        <v>11.7</v>
      </c>
      <c r="U4757" s="10">
        <f t="shared" si="6"/>
        <v>12.9</v>
      </c>
    </row>
    <row r="4758" ht="14.25" customHeight="1">
      <c r="A4758" s="15" t="s">
        <v>5148</v>
      </c>
      <c r="B4758" s="16">
        <v>0.0</v>
      </c>
      <c r="C4758" s="16">
        <v>0.0</v>
      </c>
      <c r="D4758" s="17">
        <v>0.0</v>
      </c>
      <c r="E4758" s="17">
        <v>0.0</v>
      </c>
      <c r="F4758" s="17">
        <v>0.0</v>
      </c>
      <c r="G4758" s="17">
        <v>0.0</v>
      </c>
      <c r="H4758" s="18" t="s">
        <v>1421</v>
      </c>
      <c r="I4758" s="18" t="s">
        <v>944</v>
      </c>
      <c r="J4758" s="18" t="s">
        <v>1899</v>
      </c>
      <c r="L4758" s="8">
        <f t="shared" si="3"/>
        <v>45563.40444</v>
      </c>
      <c r="M4758" s="9">
        <f>IF('tab4'!$B4758=0,0,IF('tab4'!$B4758=1,1,IF('tab4'!$B4758=4,2,IF('tab4'!$B4758=5,3,IF('tab4'!$B4758=6,4,IF(AND('tab4'!$B4758=80,$X$2=2),0,-1))))))</f>
        <v>0</v>
      </c>
      <c r="N4758" s="9">
        <f>IF('tab4'!$C4758=0,0,IF('tab4'!$C4758=1,1,IF('tab4'!$C4758=4,2,IF('tab4'!$C4758=5,3,IF('tab4'!$C4758=6,4,IF(AND('tab4'!$C4758=80,$X$2=2),0,-1))))))</f>
        <v>0</v>
      </c>
      <c r="O4758" s="9">
        <f t="shared" ref="O4758:R4758" si="9515">D4758</f>
        <v>0</v>
      </c>
      <c r="P4758" s="9">
        <f t="shared" si="9515"/>
        <v>0</v>
      </c>
      <c r="Q4758" s="9">
        <f t="shared" si="9515"/>
        <v>0</v>
      </c>
      <c r="R4758" s="9">
        <f t="shared" si="9515"/>
        <v>0</v>
      </c>
      <c r="S4758" s="10">
        <f t="shared" ref="S4758:T4758" si="9516">IF(HEX2DEC(H4758) &gt;= 32768, (HEX2DEC(H4758) - 65535 - 1)/10, IF(HEX2DEC(H4758) = 32767, IF($X$2=2, S4759, 32767), HEX2DEC(H4758)/10 ))</f>
        <v>17.2</v>
      </c>
      <c r="T4758" s="10">
        <f t="shared" si="9516"/>
        <v>20</v>
      </c>
      <c r="U4758" s="10">
        <f t="shared" si="6"/>
        <v>20.5</v>
      </c>
    </row>
    <row r="4759" ht="14.25" customHeight="1">
      <c r="A4759" s="15" t="s">
        <v>5149</v>
      </c>
      <c r="B4759" s="16">
        <v>0.0</v>
      </c>
      <c r="C4759" s="16">
        <v>0.0</v>
      </c>
      <c r="D4759" s="17">
        <v>0.0</v>
      </c>
      <c r="E4759" s="17">
        <v>0.0</v>
      </c>
      <c r="F4759" s="17">
        <v>0.0</v>
      </c>
      <c r="G4759" s="17">
        <v>0.0</v>
      </c>
      <c r="H4759" s="18" t="s">
        <v>1840</v>
      </c>
      <c r="I4759" s="18" t="s">
        <v>1887</v>
      </c>
      <c r="J4759" s="18" t="s">
        <v>1365</v>
      </c>
      <c r="L4759" s="8">
        <f t="shared" si="3"/>
        <v>45563.48778</v>
      </c>
      <c r="M4759" s="9">
        <f>IF('tab4'!$B4759=0,0,IF('tab4'!$B4759=1,1,IF('tab4'!$B4759=4,2,IF('tab4'!$B4759=5,3,IF('tab4'!$B4759=6,4,IF(AND('tab4'!$B4759=80,$X$2=2),0,-1))))))</f>
        <v>0</v>
      </c>
      <c r="N4759" s="9">
        <f>IF('tab4'!$C4759=0,0,IF('tab4'!$C4759=1,1,IF('tab4'!$C4759=4,2,IF('tab4'!$C4759=5,3,IF('tab4'!$C4759=6,4,IF(AND('tab4'!$C4759=80,$X$2=2),0,-1))))))</f>
        <v>0</v>
      </c>
      <c r="O4759" s="9">
        <f t="shared" ref="O4759:R4759" si="9517">D4759</f>
        <v>0</v>
      </c>
      <c r="P4759" s="9">
        <f t="shared" si="9517"/>
        <v>0</v>
      </c>
      <c r="Q4759" s="9">
        <f t="shared" si="9517"/>
        <v>0</v>
      </c>
      <c r="R4759" s="9">
        <f t="shared" si="9517"/>
        <v>0</v>
      </c>
      <c r="S4759" s="10">
        <f t="shared" ref="S4759:T4759" si="9518">IF(HEX2DEC(H4759) &gt;= 32768, (HEX2DEC(H4759) - 65535 - 1)/10, IF(HEX2DEC(H4759) = 32767, IF($X$2=2, S4760, 32767), HEX2DEC(H4759)/10 ))</f>
        <v>19</v>
      </c>
      <c r="T4759" s="10">
        <f t="shared" si="9518"/>
        <v>20.1</v>
      </c>
      <c r="U4759" s="10">
        <f t="shared" si="6"/>
        <v>17.1</v>
      </c>
    </row>
    <row r="4760" ht="14.25" customHeight="1">
      <c r="A4760" s="15" t="s">
        <v>5150</v>
      </c>
      <c r="B4760" s="16">
        <v>0.0</v>
      </c>
      <c r="C4760" s="16">
        <v>0.0</v>
      </c>
      <c r="D4760" s="17">
        <v>0.0</v>
      </c>
      <c r="E4760" s="17">
        <v>0.0</v>
      </c>
      <c r="F4760" s="17">
        <v>0.0</v>
      </c>
      <c r="G4760" s="17">
        <v>0.0</v>
      </c>
      <c r="H4760" s="18" t="s">
        <v>1924</v>
      </c>
      <c r="I4760" s="18" t="s">
        <v>1841</v>
      </c>
      <c r="J4760" s="18" t="s">
        <v>1421</v>
      </c>
      <c r="L4760" s="8">
        <f t="shared" si="3"/>
        <v>45563.57111</v>
      </c>
      <c r="M4760" s="9">
        <f>IF('tab4'!$B4760=0,0,IF('tab4'!$B4760=1,1,IF('tab4'!$B4760=4,2,IF('tab4'!$B4760=5,3,IF('tab4'!$B4760=6,4,IF(AND('tab4'!$B4760=80,$X$2=2),0,-1))))))</f>
        <v>0</v>
      </c>
      <c r="N4760" s="9">
        <f>IF('tab4'!$C4760=0,0,IF('tab4'!$C4760=1,1,IF('tab4'!$C4760=4,2,IF('tab4'!$C4760=5,3,IF('tab4'!$C4760=6,4,IF(AND('tab4'!$C4760=80,$X$2=2),0,-1))))))</f>
        <v>0</v>
      </c>
      <c r="O4760" s="9">
        <f t="shared" ref="O4760:R4760" si="9519">D4760</f>
        <v>0</v>
      </c>
      <c r="P4760" s="9">
        <f t="shared" si="9519"/>
        <v>0</v>
      </c>
      <c r="Q4760" s="9">
        <f t="shared" si="9519"/>
        <v>0</v>
      </c>
      <c r="R4760" s="9">
        <f t="shared" si="9519"/>
        <v>0</v>
      </c>
      <c r="S4760" s="10">
        <f t="shared" ref="S4760:T4760" si="9520">IF(HEX2DEC(H4760) &gt;= 32768, (HEX2DEC(H4760) - 65535 - 1)/10, IF(HEX2DEC(H4760) = 32767, IF($X$2=2, S4761, 32767), HEX2DEC(H4760)/10 ))</f>
        <v>19.7</v>
      </c>
      <c r="T4760" s="10">
        <f t="shared" si="9520"/>
        <v>20.8</v>
      </c>
      <c r="U4760" s="10">
        <f t="shared" si="6"/>
        <v>17.2</v>
      </c>
    </row>
    <row r="4761" ht="14.25" customHeight="1">
      <c r="A4761" s="15" t="s">
        <v>5151</v>
      </c>
      <c r="B4761" s="16">
        <v>0.0</v>
      </c>
      <c r="C4761" s="16">
        <v>0.0</v>
      </c>
      <c r="D4761" s="17">
        <v>0.0</v>
      </c>
      <c r="E4761" s="17">
        <v>0.0</v>
      </c>
      <c r="F4761" s="17">
        <v>0.0</v>
      </c>
      <c r="G4761" s="17">
        <v>0.0</v>
      </c>
      <c r="H4761" s="18" t="s">
        <v>1721</v>
      </c>
      <c r="I4761" s="18" t="s">
        <v>1883</v>
      </c>
      <c r="J4761" s="18" t="s">
        <v>1222</v>
      </c>
      <c r="L4761" s="8">
        <f t="shared" si="3"/>
        <v>45563.65446</v>
      </c>
      <c r="M4761" s="9">
        <f>IF('tab4'!$B4761=0,0,IF('tab4'!$B4761=1,1,IF('tab4'!$B4761=4,2,IF('tab4'!$B4761=5,3,IF('tab4'!$B4761=6,4,IF(AND('tab4'!$B4761=80,$X$2=2),0,-1))))))</f>
        <v>0</v>
      </c>
      <c r="N4761" s="9">
        <f>IF('tab4'!$C4761=0,0,IF('tab4'!$C4761=1,1,IF('tab4'!$C4761=4,2,IF('tab4'!$C4761=5,3,IF('tab4'!$C4761=6,4,IF(AND('tab4'!$C4761=80,$X$2=2),0,-1))))))</f>
        <v>0</v>
      </c>
      <c r="O4761" s="9">
        <f t="shared" ref="O4761:R4761" si="9521">D4761</f>
        <v>0</v>
      </c>
      <c r="P4761" s="9">
        <f t="shared" si="9521"/>
        <v>0</v>
      </c>
      <c r="Q4761" s="9">
        <f t="shared" si="9521"/>
        <v>0</v>
      </c>
      <c r="R4761" s="9">
        <f t="shared" si="9521"/>
        <v>0</v>
      </c>
      <c r="S4761" s="10">
        <f t="shared" ref="S4761:T4761" si="9522">IF(HEX2DEC(H4761) &gt;= 32768, (HEX2DEC(H4761) - 65535 - 1)/10, IF(HEX2DEC(H4761) = 32767, IF($X$2=2, S4762, 32767), HEX2DEC(H4761)/10 ))</f>
        <v>20.7</v>
      </c>
      <c r="T4761" s="10">
        <f t="shared" si="9522"/>
        <v>21.4</v>
      </c>
      <c r="U4761" s="10">
        <f t="shared" si="6"/>
        <v>18.9</v>
      </c>
    </row>
    <row r="4762" ht="14.25" customHeight="1">
      <c r="A4762" s="15" t="s">
        <v>5152</v>
      </c>
      <c r="B4762" s="16">
        <v>0.0</v>
      </c>
      <c r="C4762" s="16">
        <v>0.0</v>
      </c>
      <c r="D4762" s="17">
        <v>0.0</v>
      </c>
      <c r="E4762" s="17">
        <v>0.0</v>
      </c>
      <c r="F4762" s="17">
        <v>0.0</v>
      </c>
      <c r="G4762" s="17">
        <v>0.0</v>
      </c>
      <c r="H4762" s="18" t="s">
        <v>1608</v>
      </c>
      <c r="I4762" s="18" t="s">
        <v>1737</v>
      </c>
      <c r="J4762" s="18" t="s">
        <v>432</v>
      </c>
      <c r="L4762" s="8">
        <f t="shared" si="3"/>
        <v>45563.73779</v>
      </c>
      <c r="M4762" s="9">
        <f>IF('tab4'!$B4762=0,0,IF('tab4'!$B4762=1,1,IF('tab4'!$B4762=4,2,IF('tab4'!$B4762=5,3,IF('tab4'!$B4762=6,4,IF(AND('tab4'!$B4762=80,$X$2=2),0,-1))))))</f>
        <v>0</v>
      </c>
      <c r="N4762" s="9">
        <f>IF('tab4'!$C4762=0,0,IF('tab4'!$C4762=1,1,IF('tab4'!$C4762=4,2,IF('tab4'!$C4762=5,3,IF('tab4'!$C4762=6,4,IF(AND('tab4'!$C4762=80,$X$2=2),0,-1))))))</f>
        <v>0</v>
      </c>
      <c r="O4762" s="9">
        <f t="shared" ref="O4762:R4762" si="9523">D4762</f>
        <v>0</v>
      </c>
      <c r="P4762" s="9">
        <f t="shared" si="9523"/>
        <v>0</v>
      </c>
      <c r="Q4762" s="9">
        <f t="shared" si="9523"/>
        <v>0</v>
      </c>
      <c r="R4762" s="9">
        <f t="shared" si="9523"/>
        <v>0</v>
      </c>
      <c r="S4762" s="10">
        <f t="shared" ref="S4762:T4762" si="9524">IF(HEX2DEC(H4762) &gt;= 32768, (HEX2DEC(H4762) - 65535 - 1)/10, IF(HEX2DEC(H4762) = 32767, IF($X$2=2, S4763, 32767), HEX2DEC(H4762)/10 ))</f>
        <v>18.3</v>
      </c>
      <c r="T4762" s="10">
        <f t="shared" si="9524"/>
        <v>18</v>
      </c>
      <c r="U4762" s="10">
        <f t="shared" si="6"/>
        <v>14.1</v>
      </c>
    </row>
    <row r="4763" ht="14.25" customHeight="1">
      <c r="A4763" s="15" t="s">
        <v>5153</v>
      </c>
      <c r="B4763" s="16">
        <v>0.0</v>
      </c>
      <c r="C4763" s="16">
        <v>0.0</v>
      </c>
      <c r="D4763" s="17">
        <v>0.0</v>
      </c>
      <c r="E4763" s="17">
        <v>0.0</v>
      </c>
      <c r="F4763" s="17">
        <v>0.0</v>
      </c>
      <c r="G4763" s="17">
        <v>0.0</v>
      </c>
      <c r="H4763" s="18" t="s">
        <v>430</v>
      </c>
      <c r="I4763" s="18" t="s">
        <v>1164</v>
      </c>
      <c r="J4763" s="18" t="s">
        <v>491</v>
      </c>
      <c r="L4763" s="8">
        <f t="shared" si="3"/>
        <v>45563.82113</v>
      </c>
      <c r="M4763" s="9">
        <f>IF('tab4'!$B4763=0,0,IF('tab4'!$B4763=1,1,IF('tab4'!$B4763=4,2,IF('tab4'!$B4763=5,3,IF('tab4'!$B4763=6,4,IF(AND('tab4'!$B4763=80,$X$2=2),0,-1))))))</f>
        <v>0</v>
      </c>
      <c r="N4763" s="9">
        <f>IF('tab4'!$C4763=0,0,IF('tab4'!$C4763=1,1,IF('tab4'!$C4763=4,2,IF('tab4'!$C4763=5,3,IF('tab4'!$C4763=6,4,IF(AND('tab4'!$C4763=80,$X$2=2),0,-1))))))</f>
        <v>0</v>
      </c>
      <c r="O4763" s="9">
        <f t="shared" ref="O4763:R4763" si="9525">D4763</f>
        <v>0</v>
      </c>
      <c r="P4763" s="9">
        <f t="shared" si="9525"/>
        <v>0</v>
      </c>
      <c r="Q4763" s="9">
        <f t="shared" si="9525"/>
        <v>0</v>
      </c>
      <c r="R4763" s="9">
        <f t="shared" si="9525"/>
        <v>0</v>
      </c>
      <c r="S4763" s="10">
        <f t="shared" ref="S4763:T4763" si="9526">IF(HEX2DEC(H4763) &gt;= 32768, (HEX2DEC(H4763) - 65535 - 1)/10, IF(HEX2DEC(H4763) = 32767, IF($X$2=2, S4764, 32767), HEX2DEC(H4763)/10 ))</f>
        <v>14.3</v>
      </c>
      <c r="T4763" s="10">
        <f t="shared" si="9526"/>
        <v>13</v>
      </c>
      <c r="U4763" s="10">
        <f t="shared" si="6"/>
        <v>11</v>
      </c>
    </row>
    <row r="4764" ht="14.25" customHeight="1">
      <c r="A4764" s="15" t="s">
        <v>5154</v>
      </c>
      <c r="B4764" s="16">
        <v>0.0</v>
      </c>
      <c r="C4764" s="16">
        <v>0.0</v>
      </c>
      <c r="D4764" s="17">
        <v>0.0</v>
      </c>
      <c r="E4764" s="17">
        <v>0.0</v>
      </c>
      <c r="F4764" s="17">
        <v>0.0</v>
      </c>
      <c r="G4764" s="17">
        <v>0.0</v>
      </c>
      <c r="H4764" s="18" t="s">
        <v>336</v>
      </c>
      <c r="I4764" s="18" t="s">
        <v>363</v>
      </c>
      <c r="J4764" s="18" t="s">
        <v>370</v>
      </c>
      <c r="L4764" s="8">
        <f t="shared" si="3"/>
        <v>45563.90447</v>
      </c>
      <c r="M4764" s="9">
        <f>IF('tab4'!$B4764=0,0,IF('tab4'!$B4764=1,1,IF('tab4'!$B4764=4,2,IF('tab4'!$B4764=5,3,IF('tab4'!$B4764=6,4,IF(AND('tab4'!$B4764=80,$X$2=2),0,-1))))))</f>
        <v>0</v>
      </c>
      <c r="N4764" s="9">
        <f>IF('tab4'!$C4764=0,0,IF('tab4'!$C4764=1,1,IF('tab4'!$C4764=4,2,IF('tab4'!$C4764=5,3,IF('tab4'!$C4764=6,4,IF(AND('tab4'!$C4764=80,$X$2=2),0,-1))))))</f>
        <v>0</v>
      </c>
      <c r="O4764" s="9">
        <f t="shared" ref="O4764:R4764" si="9527">D4764</f>
        <v>0</v>
      </c>
      <c r="P4764" s="9">
        <f t="shared" si="9527"/>
        <v>0</v>
      </c>
      <c r="Q4764" s="9">
        <f t="shared" si="9527"/>
        <v>0</v>
      </c>
      <c r="R4764" s="9">
        <f t="shared" si="9527"/>
        <v>0</v>
      </c>
      <c r="S4764" s="10">
        <f t="shared" ref="S4764:T4764" si="9528">IF(HEX2DEC(H4764) &gt;= 32768, (HEX2DEC(H4764) - 65535 - 1)/10, IF(HEX2DEC(H4764) = 32767, IF($X$2=2, S4765, 32767), HEX2DEC(H4764)/10 ))</f>
        <v>11.4</v>
      </c>
      <c r="T4764" s="10">
        <f t="shared" si="9528"/>
        <v>9.9</v>
      </c>
      <c r="U4764" s="10">
        <f t="shared" si="6"/>
        <v>9.4</v>
      </c>
    </row>
    <row r="4765" ht="14.25" customHeight="1">
      <c r="A4765" s="15" t="s">
        <v>5155</v>
      </c>
      <c r="B4765" s="16">
        <v>0.0</v>
      </c>
      <c r="C4765" s="16">
        <v>0.0</v>
      </c>
      <c r="D4765" s="17">
        <v>0.0</v>
      </c>
      <c r="E4765" s="17">
        <v>0.0</v>
      </c>
      <c r="F4765" s="17">
        <v>0.0</v>
      </c>
      <c r="G4765" s="17">
        <v>0.0</v>
      </c>
      <c r="H4765" s="18" t="s">
        <v>371</v>
      </c>
      <c r="I4765" s="18" t="s">
        <v>147</v>
      </c>
      <c r="J4765" s="18" t="s">
        <v>325</v>
      </c>
      <c r="L4765" s="8">
        <f t="shared" si="3"/>
        <v>45563.98781</v>
      </c>
      <c r="M4765" s="9">
        <f>IF('tab4'!$B4765=0,0,IF('tab4'!$B4765=1,1,IF('tab4'!$B4765=4,2,IF('tab4'!$B4765=5,3,IF('tab4'!$B4765=6,4,IF(AND('tab4'!$B4765=80,$X$2=2),0,-1))))))</f>
        <v>0</v>
      </c>
      <c r="N4765" s="9">
        <f>IF('tab4'!$C4765=0,0,IF('tab4'!$C4765=1,1,IF('tab4'!$C4765=4,2,IF('tab4'!$C4765=5,3,IF('tab4'!$C4765=6,4,IF(AND('tab4'!$C4765=80,$X$2=2),0,-1))))))</f>
        <v>0</v>
      </c>
      <c r="O4765" s="9">
        <f t="shared" ref="O4765:R4765" si="9529">D4765</f>
        <v>0</v>
      </c>
      <c r="P4765" s="9">
        <f t="shared" si="9529"/>
        <v>0</v>
      </c>
      <c r="Q4765" s="9">
        <f t="shared" si="9529"/>
        <v>0</v>
      </c>
      <c r="R4765" s="9">
        <f t="shared" si="9529"/>
        <v>0</v>
      </c>
      <c r="S4765" s="10">
        <f t="shared" ref="S4765:T4765" si="9530">IF(HEX2DEC(H4765) &gt;= 32768, (HEX2DEC(H4765) - 65535 - 1)/10, IF(HEX2DEC(H4765) = 32767, IF($X$2=2, S4766, 32767), HEX2DEC(H4765)/10 ))</f>
        <v>9.5</v>
      </c>
      <c r="T4765" s="10">
        <f t="shared" si="9530"/>
        <v>8.3</v>
      </c>
      <c r="U4765" s="10">
        <f t="shared" si="6"/>
        <v>8.5</v>
      </c>
    </row>
    <row r="4766" ht="14.25" customHeight="1">
      <c r="A4766" s="15" t="s">
        <v>5156</v>
      </c>
      <c r="B4766" s="16">
        <v>0.0</v>
      </c>
      <c r="C4766" s="16">
        <v>0.0</v>
      </c>
      <c r="D4766" s="17">
        <v>0.0</v>
      </c>
      <c r="E4766" s="17">
        <v>0.0</v>
      </c>
      <c r="F4766" s="17">
        <v>0.0</v>
      </c>
      <c r="G4766" s="17">
        <v>0.0</v>
      </c>
      <c r="H4766" s="18" t="s">
        <v>385</v>
      </c>
      <c r="I4766" s="18" t="s">
        <v>419</v>
      </c>
      <c r="J4766" s="18" t="s">
        <v>324</v>
      </c>
      <c r="L4766" s="8">
        <f t="shared" si="3"/>
        <v>45564.07116</v>
      </c>
      <c r="M4766" s="9">
        <f>IF('tab4'!$B4766=0,0,IF('tab4'!$B4766=1,1,IF('tab4'!$B4766=4,2,IF('tab4'!$B4766=5,3,IF('tab4'!$B4766=6,4,IF(AND('tab4'!$B4766=80,$X$2=2),0,-1))))))</f>
        <v>0</v>
      </c>
      <c r="N4766" s="9">
        <f>IF('tab4'!$C4766=0,0,IF('tab4'!$C4766=1,1,IF('tab4'!$C4766=4,2,IF('tab4'!$C4766=5,3,IF('tab4'!$C4766=6,4,IF(AND('tab4'!$C4766=80,$X$2=2),0,-1))))))</f>
        <v>0</v>
      </c>
      <c r="O4766" s="9">
        <f t="shared" ref="O4766:R4766" si="9531">D4766</f>
        <v>0</v>
      </c>
      <c r="P4766" s="9">
        <f t="shared" si="9531"/>
        <v>0</v>
      </c>
      <c r="Q4766" s="9">
        <f t="shared" si="9531"/>
        <v>0</v>
      </c>
      <c r="R4766" s="9">
        <f t="shared" si="9531"/>
        <v>0</v>
      </c>
      <c r="S4766" s="10">
        <f t="shared" ref="S4766:T4766" si="9532">IF(HEX2DEC(H4766) &gt;= 32768, (HEX2DEC(H4766) - 65535 - 1)/10, IF(HEX2DEC(H4766) = 32767, IF($X$2=2, S4767, 32767), HEX2DEC(H4766)/10 ))</f>
        <v>8.4</v>
      </c>
      <c r="T4766" s="10">
        <f t="shared" si="9532"/>
        <v>7.2</v>
      </c>
      <c r="U4766" s="10">
        <f t="shared" si="6"/>
        <v>7.6</v>
      </c>
    </row>
    <row r="4767" ht="14.25" customHeight="1">
      <c r="A4767" s="15" t="s">
        <v>5157</v>
      </c>
      <c r="B4767" s="16">
        <v>0.0</v>
      </c>
      <c r="C4767" s="16">
        <v>0.0</v>
      </c>
      <c r="D4767" s="17">
        <v>0.0</v>
      </c>
      <c r="E4767" s="17">
        <v>0.0</v>
      </c>
      <c r="F4767" s="17">
        <v>0.0</v>
      </c>
      <c r="G4767" s="17">
        <v>0.0</v>
      </c>
      <c r="H4767" s="18" t="s">
        <v>56</v>
      </c>
      <c r="I4767" s="18" t="s">
        <v>41</v>
      </c>
      <c r="J4767" s="18" t="s">
        <v>51</v>
      </c>
      <c r="L4767" s="8">
        <f t="shared" si="3"/>
        <v>45564.15449</v>
      </c>
      <c r="M4767" s="9">
        <f>IF('tab4'!$B4767=0,0,IF('tab4'!$B4767=1,1,IF('tab4'!$B4767=4,2,IF('tab4'!$B4767=5,3,IF('tab4'!$B4767=6,4,IF(AND('tab4'!$B4767=80,$X$2=2),0,-1))))))</f>
        <v>0</v>
      </c>
      <c r="N4767" s="9">
        <f>IF('tab4'!$C4767=0,0,IF('tab4'!$C4767=1,1,IF('tab4'!$C4767=4,2,IF('tab4'!$C4767=5,3,IF('tab4'!$C4767=6,4,IF(AND('tab4'!$C4767=80,$X$2=2),0,-1))))))</f>
        <v>0</v>
      </c>
      <c r="O4767" s="9">
        <f t="shared" ref="O4767:R4767" si="9533">D4767</f>
        <v>0</v>
      </c>
      <c r="P4767" s="9">
        <f t="shared" si="9533"/>
        <v>0</v>
      </c>
      <c r="Q4767" s="9">
        <f t="shared" si="9533"/>
        <v>0</v>
      </c>
      <c r="R4767" s="9">
        <f t="shared" si="9533"/>
        <v>0</v>
      </c>
      <c r="S4767" s="10">
        <f t="shared" ref="S4767:T4767" si="9534">IF(HEX2DEC(H4767) &gt;= 32768, (HEX2DEC(H4767) - 65535 - 1)/10, IF(HEX2DEC(H4767) = 32767, IF($X$2=2, S4768, 32767), HEX2DEC(H4767)/10 ))</f>
        <v>7.1</v>
      </c>
      <c r="T4767" s="10">
        <f t="shared" si="9534"/>
        <v>6.1</v>
      </c>
      <c r="U4767" s="10">
        <f t="shared" si="6"/>
        <v>6.2</v>
      </c>
    </row>
    <row r="4768" ht="14.25" customHeight="1">
      <c r="A4768" s="15" t="s">
        <v>5158</v>
      </c>
      <c r="B4768" s="16">
        <v>0.0</v>
      </c>
      <c r="C4768" s="16">
        <v>0.0</v>
      </c>
      <c r="D4768" s="17">
        <v>0.0</v>
      </c>
      <c r="E4768" s="17">
        <v>0.0</v>
      </c>
      <c r="F4768" s="17">
        <v>0.0</v>
      </c>
      <c r="G4768" s="17">
        <v>0.0</v>
      </c>
      <c r="H4768" s="18" t="s">
        <v>51</v>
      </c>
      <c r="I4768" s="18" t="s">
        <v>30</v>
      </c>
      <c r="J4768" s="18" t="s">
        <v>43</v>
      </c>
      <c r="L4768" s="8">
        <f t="shared" si="3"/>
        <v>45564.23782</v>
      </c>
      <c r="M4768" s="9">
        <f>IF('tab4'!$B4768=0,0,IF('tab4'!$B4768=1,1,IF('tab4'!$B4768=4,2,IF('tab4'!$B4768=5,3,IF('tab4'!$B4768=6,4,IF(AND('tab4'!$B4768=80,$X$2=2),0,-1))))))</f>
        <v>0</v>
      </c>
      <c r="N4768" s="9">
        <f>IF('tab4'!$C4768=0,0,IF('tab4'!$C4768=1,1,IF('tab4'!$C4768=4,2,IF('tab4'!$C4768=5,3,IF('tab4'!$C4768=6,4,IF(AND('tab4'!$C4768=80,$X$2=2),0,-1))))))</f>
        <v>0</v>
      </c>
      <c r="O4768" s="9">
        <f t="shared" ref="O4768:R4768" si="9535">D4768</f>
        <v>0</v>
      </c>
      <c r="P4768" s="9">
        <f t="shared" si="9535"/>
        <v>0</v>
      </c>
      <c r="Q4768" s="9">
        <f t="shared" si="9535"/>
        <v>0</v>
      </c>
      <c r="R4768" s="9">
        <f t="shared" si="9535"/>
        <v>0</v>
      </c>
      <c r="S4768" s="10">
        <f t="shared" ref="S4768:T4768" si="9536">IF(HEX2DEC(H4768) &gt;= 32768, (HEX2DEC(H4768) - 65535 - 1)/10, IF(HEX2DEC(H4768) = 32767, IF($X$2=2, S4769, 32767), HEX2DEC(H4768)/10 ))</f>
        <v>6.2</v>
      </c>
      <c r="T4768" s="10">
        <f t="shared" si="9536"/>
        <v>5.2</v>
      </c>
      <c r="U4768" s="10">
        <f t="shared" si="6"/>
        <v>5.7</v>
      </c>
    </row>
    <row r="4769" ht="14.25" customHeight="1">
      <c r="A4769" s="15" t="s">
        <v>5159</v>
      </c>
      <c r="B4769" s="16">
        <v>0.0</v>
      </c>
      <c r="C4769" s="16">
        <v>0.0</v>
      </c>
      <c r="D4769" s="17">
        <v>0.0</v>
      </c>
      <c r="E4769" s="17">
        <v>0.0</v>
      </c>
      <c r="F4769" s="17">
        <v>0.0</v>
      </c>
      <c r="G4769" s="17">
        <v>0.0</v>
      </c>
      <c r="H4769" s="18" t="s">
        <v>43</v>
      </c>
      <c r="I4769" s="18" t="s">
        <v>33</v>
      </c>
      <c r="J4769" s="18" t="s">
        <v>48</v>
      </c>
      <c r="L4769" s="8">
        <f t="shared" si="3"/>
        <v>45564.32117</v>
      </c>
      <c r="M4769" s="9">
        <f>IF('tab4'!$B4769=0,0,IF('tab4'!$B4769=1,1,IF('tab4'!$B4769=4,2,IF('tab4'!$B4769=5,3,IF('tab4'!$B4769=6,4,IF(AND('tab4'!$B4769=80,$X$2=2),0,-1))))))</f>
        <v>0</v>
      </c>
      <c r="N4769" s="9">
        <f>IF('tab4'!$C4769=0,0,IF('tab4'!$C4769=1,1,IF('tab4'!$C4769=4,2,IF('tab4'!$C4769=5,3,IF('tab4'!$C4769=6,4,IF(AND('tab4'!$C4769=80,$X$2=2),0,-1))))))</f>
        <v>0</v>
      </c>
      <c r="O4769" s="9">
        <f t="shared" ref="O4769:R4769" si="9537">D4769</f>
        <v>0</v>
      </c>
      <c r="P4769" s="9">
        <f t="shared" si="9537"/>
        <v>0</v>
      </c>
      <c r="Q4769" s="9">
        <f t="shared" si="9537"/>
        <v>0</v>
      </c>
      <c r="R4769" s="9">
        <f t="shared" si="9537"/>
        <v>0</v>
      </c>
      <c r="S4769" s="10">
        <f t="shared" ref="S4769:T4769" si="9538">IF(HEX2DEC(H4769) &gt;= 32768, (HEX2DEC(H4769) - 65535 - 1)/10, IF(HEX2DEC(H4769) = 32767, IF($X$2=2, S4770, 32767), HEX2DEC(H4769)/10 ))</f>
        <v>5.7</v>
      </c>
      <c r="T4769" s="10">
        <f t="shared" si="9538"/>
        <v>4.7</v>
      </c>
      <c r="U4769" s="10">
        <f t="shared" si="6"/>
        <v>5.6</v>
      </c>
    </row>
    <row r="4770" ht="14.25" customHeight="1">
      <c r="A4770" s="15" t="s">
        <v>5160</v>
      </c>
      <c r="B4770" s="16">
        <v>0.0</v>
      </c>
      <c r="C4770" s="16">
        <v>0.0</v>
      </c>
      <c r="D4770" s="17">
        <v>0.0</v>
      </c>
      <c r="E4770" s="17">
        <v>0.0</v>
      </c>
      <c r="F4770" s="17">
        <v>0.0</v>
      </c>
      <c r="G4770" s="17">
        <v>0.0</v>
      </c>
      <c r="H4770" s="18" t="s">
        <v>338</v>
      </c>
      <c r="I4770" s="18" t="s">
        <v>470</v>
      </c>
      <c r="J4770" s="18" t="s">
        <v>1587</v>
      </c>
      <c r="L4770" s="8">
        <f t="shared" si="3"/>
        <v>45564.4045</v>
      </c>
      <c r="M4770" s="9">
        <f>IF('tab4'!$B4770=0,0,IF('tab4'!$B4770=1,1,IF('tab4'!$B4770=4,2,IF('tab4'!$B4770=5,3,IF('tab4'!$B4770=6,4,IF(AND('tab4'!$B4770=80,$X$2=2),0,-1))))))</f>
        <v>0</v>
      </c>
      <c r="N4770" s="9">
        <f>IF('tab4'!$C4770=0,0,IF('tab4'!$C4770=1,1,IF('tab4'!$C4770=4,2,IF('tab4'!$C4770=5,3,IF('tab4'!$C4770=6,4,IF(AND('tab4'!$C4770=80,$X$2=2),0,-1))))))</f>
        <v>0</v>
      </c>
      <c r="O4770" s="9">
        <f t="shared" ref="O4770:R4770" si="9539">D4770</f>
        <v>0</v>
      </c>
      <c r="P4770" s="9">
        <f t="shared" si="9539"/>
        <v>0</v>
      </c>
      <c r="Q4770" s="9">
        <f t="shared" si="9539"/>
        <v>0</v>
      </c>
      <c r="R4770" s="9">
        <f t="shared" si="9539"/>
        <v>0</v>
      </c>
      <c r="S4770" s="10">
        <f t="shared" ref="S4770:T4770" si="9540">IF(HEX2DEC(H4770) &gt;= 32768, (HEX2DEC(H4770) - 65535 - 1)/10, IF(HEX2DEC(H4770) = 32767, IF($X$2=2, S4771, 32767), HEX2DEC(H4770)/10 ))</f>
        <v>10.6</v>
      </c>
      <c r="T4770" s="10">
        <f t="shared" si="9540"/>
        <v>12.4</v>
      </c>
      <c r="U4770" s="10">
        <f t="shared" si="6"/>
        <v>15.8</v>
      </c>
    </row>
    <row r="4771" ht="14.25" customHeight="1">
      <c r="A4771" s="15" t="s">
        <v>5161</v>
      </c>
      <c r="B4771" s="16">
        <v>0.0</v>
      </c>
      <c r="C4771" s="16">
        <v>0.0</v>
      </c>
      <c r="D4771" s="17">
        <v>0.0</v>
      </c>
      <c r="E4771" s="17">
        <v>0.0</v>
      </c>
      <c r="F4771" s="17">
        <v>0.0</v>
      </c>
      <c r="G4771" s="17">
        <v>0.0</v>
      </c>
      <c r="H4771" s="18" t="s">
        <v>1885</v>
      </c>
      <c r="I4771" s="18" t="s">
        <v>1459</v>
      </c>
      <c r="J4771" s="18" t="s">
        <v>944</v>
      </c>
      <c r="L4771" s="8">
        <f t="shared" si="3"/>
        <v>45564.48785</v>
      </c>
      <c r="M4771" s="9">
        <f>IF('tab4'!$B4771=0,0,IF('tab4'!$B4771=1,1,IF('tab4'!$B4771=4,2,IF('tab4'!$B4771=5,3,IF('tab4'!$B4771=6,4,IF(AND('tab4'!$B4771=80,$X$2=2),0,-1))))))</f>
        <v>0</v>
      </c>
      <c r="N4771" s="9">
        <f>IF('tab4'!$C4771=0,0,IF('tab4'!$C4771=1,1,IF('tab4'!$C4771=4,2,IF('tab4'!$C4771=5,3,IF('tab4'!$C4771=6,4,IF(AND('tab4'!$C4771=80,$X$2=2),0,-1))))))</f>
        <v>0</v>
      </c>
      <c r="O4771" s="9">
        <f t="shared" ref="O4771:R4771" si="9541">D4771</f>
        <v>0</v>
      </c>
      <c r="P4771" s="9">
        <f t="shared" si="9541"/>
        <v>0</v>
      </c>
      <c r="Q4771" s="9">
        <f t="shared" si="9541"/>
        <v>0</v>
      </c>
      <c r="R4771" s="9">
        <f t="shared" si="9541"/>
        <v>0</v>
      </c>
      <c r="S4771" s="10">
        <f t="shared" ref="S4771:T4771" si="9542">IF(HEX2DEC(H4771) &gt;= 32768, (HEX2DEC(H4771) - 65535 - 1)/10, IF(HEX2DEC(H4771) = 32767, IF($X$2=2, S4772, 32767), HEX2DEC(H4771)/10 ))</f>
        <v>17.9</v>
      </c>
      <c r="T4771" s="10">
        <f t="shared" si="9542"/>
        <v>22.8</v>
      </c>
      <c r="U4771" s="10">
        <f t="shared" si="6"/>
        <v>20</v>
      </c>
    </row>
    <row r="4772" ht="14.25" customHeight="1">
      <c r="A4772" s="15" t="s">
        <v>5162</v>
      </c>
      <c r="B4772" s="16">
        <v>0.0</v>
      </c>
      <c r="C4772" s="16">
        <v>0.0</v>
      </c>
      <c r="D4772" s="17">
        <v>0.0</v>
      </c>
      <c r="E4772" s="17">
        <v>0.0</v>
      </c>
      <c r="F4772" s="17">
        <v>0.0</v>
      </c>
      <c r="G4772" s="17">
        <v>0.0</v>
      </c>
      <c r="H4772" s="18" t="s">
        <v>1609</v>
      </c>
      <c r="I4772" s="18" t="s">
        <v>2232</v>
      </c>
      <c r="J4772" s="18" t="s">
        <v>1608</v>
      </c>
      <c r="L4772" s="8">
        <f t="shared" si="3"/>
        <v>45564.57118</v>
      </c>
      <c r="M4772" s="9">
        <f>IF('tab4'!$B4772=0,0,IF('tab4'!$B4772=1,1,IF('tab4'!$B4772=4,2,IF('tab4'!$B4772=5,3,IF('tab4'!$B4772=6,4,IF(AND('tab4'!$B4772=80,$X$2=2),0,-1))))))</f>
        <v>0</v>
      </c>
      <c r="N4772" s="9">
        <f>IF('tab4'!$C4772=0,0,IF('tab4'!$C4772=1,1,IF('tab4'!$C4772=4,2,IF('tab4'!$C4772=5,3,IF('tab4'!$C4772=6,4,IF(AND('tab4'!$C4772=80,$X$2=2),0,-1))))))</f>
        <v>0</v>
      </c>
      <c r="O4772" s="9">
        <f t="shared" ref="O4772:R4772" si="9543">D4772</f>
        <v>0</v>
      </c>
      <c r="P4772" s="9">
        <f t="shared" si="9543"/>
        <v>0</v>
      </c>
      <c r="Q4772" s="9">
        <f t="shared" si="9543"/>
        <v>0</v>
      </c>
      <c r="R4772" s="9">
        <f t="shared" si="9543"/>
        <v>0</v>
      </c>
      <c r="S4772" s="10">
        <f t="shared" ref="S4772:T4772" si="9544">IF(HEX2DEC(H4772) &gt;= 32768, (HEX2DEC(H4772) - 65535 - 1)/10, IF(HEX2DEC(H4772) = 32767, IF($X$2=2, S4773, 32767), HEX2DEC(H4772)/10 ))</f>
        <v>22.1</v>
      </c>
      <c r="T4772" s="10">
        <f t="shared" si="9544"/>
        <v>27.2</v>
      </c>
      <c r="U4772" s="10">
        <f t="shared" si="6"/>
        <v>18.3</v>
      </c>
    </row>
    <row r="4773" ht="14.25" customHeight="1">
      <c r="A4773" s="15" t="s">
        <v>5163</v>
      </c>
      <c r="B4773" s="16">
        <v>0.0</v>
      </c>
      <c r="C4773" s="16">
        <v>0.0</v>
      </c>
      <c r="D4773" s="17">
        <v>0.0</v>
      </c>
      <c r="E4773" s="17">
        <v>0.0</v>
      </c>
      <c r="F4773" s="17">
        <v>0.0</v>
      </c>
      <c r="G4773" s="17">
        <v>0.0</v>
      </c>
      <c r="H4773" s="18" t="s">
        <v>2074</v>
      </c>
      <c r="I4773" s="18" t="s">
        <v>2073</v>
      </c>
      <c r="J4773" s="18" t="s">
        <v>1837</v>
      </c>
      <c r="L4773" s="8">
        <f t="shared" si="3"/>
        <v>45564.65451</v>
      </c>
      <c r="M4773" s="9">
        <f>IF('tab4'!$B4773=0,0,IF('tab4'!$B4773=1,1,IF('tab4'!$B4773=4,2,IF('tab4'!$B4773=5,3,IF('tab4'!$B4773=6,4,IF(AND('tab4'!$B4773=80,$X$2=2),0,-1))))))</f>
        <v>0</v>
      </c>
      <c r="N4773" s="9">
        <f>IF('tab4'!$C4773=0,0,IF('tab4'!$C4773=1,1,IF('tab4'!$C4773=4,2,IF('tab4'!$C4773=5,3,IF('tab4'!$C4773=6,4,IF(AND('tab4'!$C4773=80,$X$2=2),0,-1))))))</f>
        <v>0</v>
      </c>
      <c r="O4773" s="9">
        <f t="shared" ref="O4773:R4773" si="9545">D4773</f>
        <v>0</v>
      </c>
      <c r="P4773" s="9">
        <f t="shared" si="9545"/>
        <v>0</v>
      </c>
      <c r="Q4773" s="9">
        <f t="shared" si="9545"/>
        <v>0</v>
      </c>
      <c r="R4773" s="9">
        <f t="shared" si="9545"/>
        <v>0</v>
      </c>
      <c r="S4773" s="10">
        <f t="shared" ref="S4773:T4773" si="9546">IF(HEX2DEC(H4773) &gt;= 32768, (HEX2DEC(H4773) - 65535 - 1)/10, IF(HEX2DEC(H4773) = 32767, IF($X$2=2, S4774, 32767), HEX2DEC(H4773)/10 ))</f>
        <v>22.3</v>
      </c>
      <c r="T4773" s="10">
        <f t="shared" si="9546"/>
        <v>25.7</v>
      </c>
      <c r="U4773" s="10">
        <f t="shared" si="6"/>
        <v>19.3</v>
      </c>
    </row>
    <row r="4774" ht="14.25" customHeight="1">
      <c r="A4774" s="15" t="s">
        <v>5164</v>
      </c>
      <c r="B4774" s="16">
        <v>0.0</v>
      </c>
      <c r="C4774" s="16">
        <v>0.0</v>
      </c>
      <c r="D4774" s="17">
        <v>0.0</v>
      </c>
      <c r="E4774" s="17">
        <v>0.0</v>
      </c>
      <c r="F4774" s="17">
        <v>0.0</v>
      </c>
      <c r="G4774" s="17">
        <v>0.0</v>
      </c>
      <c r="H4774" s="18" t="s">
        <v>1998</v>
      </c>
      <c r="I4774" s="18" t="s">
        <v>1906</v>
      </c>
      <c r="J4774" s="18" t="s">
        <v>464</v>
      </c>
      <c r="L4774" s="8">
        <f t="shared" si="3"/>
        <v>45564.73785</v>
      </c>
      <c r="M4774" s="9">
        <f>IF('tab4'!$B4774=0,0,IF('tab4'!$B4774=1,1,IF('tab4'!$B4774=4,2,IF('tab4'!$B4774=5,3,IF('tab4'!$B4774=6,4,IF(AND('tab4'!$B4774=80,$X$2=2),0,-1))))))</f>
        <v>0</v>
      </c>
      <c r="N4774" s="9">
        <f>IF('tab4'!$C4774=0,0,IF('tab4'!$C4774=1,1,IF('tab4'!$C4774=4,2,IF('tab4'!$C4774=5,3,IF('tab4'!$C4774=6,4,IF(AND('tab4'!$C4774=80,$X$2=2),0,-1))))))</f>
        <v>0</v>
      </c>
      <c r="O4774" s="9">
        <f t="shared" ref="O4774:R4774" si="9547">D4774</f>
        <v>0</v>
      </c>
      <c r="P4774" s="9">
        <f t="shared" si="9547"/>
        <v>0</v>
      </c>
      <c r="Q4774" s="9">
        <f t="shared" si="9547"/>
        <v>0</v>
      </c>
      <c r="R4774" s="9">
        <f t="shared" si="9547"/>
        <v>0</v>
      </c>
      <c r="S4774" s="10">
        <f t="shared" ref="S4774:T4774" si="9548">IF(HEX2DEC(H4774) &gt;= 32768, (HEX2DEC(H4774) - 65535 - 1)/10, IF(HEX2DEC(H4774) = 32767, IF($X$2=2, S4775, 32767), HEX2DEC(H4774)/10 ))</f>
        <v>19.9</v>
      </c>
      <c r="T4774" s="10">
        <f t="shared" si="9548"/>
        <v>21.6</v>
      </c>
      <c r="U4774" s="10">
        <f t="shared" si="6"/>
        <v>14.5</v>
      </c>
    </row>
    <row r="4775" ht="14.25" customHeight="1">
      <c r="A4775" s="15" t="s">
        <v>5165</v>
      </c>
      <c r="B4775" s="16">
        <v>0.0</v>
      </c>
      <c r="C4775" s="16">
        <v>0.0</v>
      </c>
      <c r="D4775" s="17">
        <v>0.0</v>
      </c>
      <c r="E4775" s="17">
        <v>0.0</v>
      </c>
      <c r="F4775" s="17">
        <v>0.0</v>
      </c>
      <c r="G4775" s="17">
        <v>0.0</v>
      </c>
      <c r="H4775" s="18" t="s">
        <v>2199</v>
      </c>
      <c r="I4775" s="18" t="s">
        <v>2091</v>
      </c>
      <c r="J4775" s="18" t="s">
        <v>350</v>
      </c>
      <c r="L4775" s="8">
        <f t="shared" si="3"/>
        <v>45564.82119</v>
      </c>
      <c r="M4775" s="9">
        <f>IF('tab4'!$B4775=0,0,IF('tab4'!$B4775=1,1,IF('tab4'!$B4775=4,2,IF('tab4'!$B4775=5,3,IF('tab4'!$B4775=6,4,IF(AND('tab4'!$B4775=80,$X$2=2),0,-1))))))</f>
        <v>0</v>
      </c>
      <c r="N4775" s="9">
        <f>IF('tab4'!$C4775=0,0,IF('tab4'!$C4775=1,1,IF('tab4'!$C4775=4,2,IF('tab4'!$C4775=5,3,IF('tab4'!$C4775=6,4,IF(AND('tab4'!$C4775=80,$X$2=2),0,-1))))))</f>
        <v>0</v>
      </c>
      <c r="O4775" s="9">
        <f t="shared" ref="O4775:R4775" si="9549">D4775</f>
        <v>0</v>
      </c>
      <c r="P4775" s="9">
        <f t="shared" si="9549"/>
        <v>0</v>
      </c>
      <c r="Q4775" s="9">
        <f t="shared" si="9549"/>
        <v>0</v>
      </c>
      <c r="R4775" s="9">
        <f t="shared" si="9549"/>
        <v>0</v>
      </c>
      <c r="S4775" s="10">
        <f t="shared" ref="S4775:T4775" si="9550">IF(HEX2DEC(H4775) &gt;= 32768, (HEX2DEC(H4775) - 65535 - 1)/10, IF(HEX2DEC(H4775) = 32767, IF($X$2=2, S4776, 32767), HEX2DEC(H4775)/10 ))</f>
        <v>15</v>
      </c>
      <c r="T4775" s="10">
        <f t="shared" si="9550"/>
        <v>13.7</v>
      </c>
      <c r="U4775" s="10">
        <f t="shared" si="6"/>
        <v>9.1</v>
      </c>
    </row>
    <row r="4776" ht="14.25" customHeight="1">
      <c r="A4776" s="15" t="s">
        <v>5166</v>
      </c>
      <c r="B4776" s="16">
        <v>0.0</v>
      </c>
      <c r="C4776" s="16">
        <v>0.0</v>
      </c>
      <c r="D4776" s="17">
        <v>0.0</v>
      </c>
      <c r="E4776" s="17">
        <v>0.0</v>
      </c>
      <c r="F4776" s="17">
        <v>0.0</v>
      </c>
      <c r="G4776" s="17">
        <v>0.0</v>
      </c>
      <c r="H4776" s="18" t="s">
        <v>491</v>
      </c>
      <c r="I4776" s="18" t="s">
        <v>353</v>
      </c>
      <c r="J4776" s="18" t="s">
        <v>55</v>
      </c>
      <c r="L4776" s="8">
        <f t="shared" si="3"/>
        <v>45564.90453</v>
      </c>
      <c r="M4776" s="9">
        <f>IF('tab4'!$B4776=0,0,IF('tab4'!$B4776=1,1,IF('tab4'!$B4776=4,2,IF('tab4'!$B4776=5,3,IF('tab4'!$B4776=6,4,IF(AND('tab4'!$B4776=80,$X$2=2),0,-1))))))</f>
        <v>0</v>
      </c>
      <c r="N4776" s="9">
        <f>IF('tab4'!$C4776=0,0,IF('tab4'!$C4776=1,1,IF('tab4'!$C4776=4,2,IF('tab4'!$C4776=5,3,IF('tab4'!$C4776=6,4,IF(AND('tab4'!$C4776=80,$X$2=2),0,-1))))))</f>
        <v>0</v>
      </c>
      <c r="O4776" s="9">
        <f t="shared" ref="O4776:R4776" si="9551">D4776</f>
        <v>0</v>
      </c>
      <c r="P4776" s="9">
        <f t="shared" si="9551"/>
        <v>0</v>
      </c>
      <c r="Q4776" s="9">
        <f t="shared" si="9551"/>
        <v>0</v>
      </c>
      <c r="R4776" s="9">
        <f t="shared" si="9551"/>
        <v>0</v>
      </c>
      <c r="S4776" s="10">
        <f t="shared" ref="S4776:T4776" si="9552">IF(HEX2DEC(H4776) &gt;= 32768, (HEX2DEC(H4776) - 65535 - 1)/10, IF(HEX2DEC(H4776) = 32767, IF($X$2=2, S4777, 32767), HEX2DEC(H4776)/10 ))</f>
        <v>11</v>
      </c>
      <c r="T4776" s="10">
        <f t="shared" si="9552"/>
        <v>9.3</v>
      </c>
      <c r="U4776" s="10">
        <f t="shared" si="6"/>
        <v>6.3</v>
      </c>
    </row>
    <row r="4777" ht="14.25" customHeight="1">
      <c r="A4777" s="15" t="s">
        <v>5167</v>
      </c>
      <c r="B4777" s="16">
        <v>0.0</v>
      </c>
      <c r="C4777" s="16">
        <v>0.0</v>
      </c>
      <c r="D4777" s="17">
        <v>0.0</v>
      </c>
      <c r="E4777" s="17">
        <v>0.0</v>
      </c>
      <c r="F4777" s="17">
        <v>0.0</v>
      </c>
      <c r="G4777" s="17">
        <v>0.0</v>
      </c>
      <c r="H4777" s="18" t="s">
        <v>207</v>
      </c>
      <c r="I4777" s="18" t="s">
        <v>46</v>
      </c>
      <c r="J4777" s="18" t="s">
        <v>102</v>
      </c>
      <c r="L4777" s="8">
        <f t="shared" si="3"/>
        <v>45564.98787</v>
      </c>
      <c r="M4777" s="9">
        <f>IF('tab4'!$B4777=0,0,IF('tab4'!$B4777=1,1,IF('tab4'!$B4777=4,2,IF('tab4'!$B4777=5,3,IF('tab4'!$B4777=6,4,IF(AND('tab4'!$B4777=80,$X$2=2),0,-1))))))</f>
        <v>0</v>
      </c>
      <c r="N4777" s="9">
        <f>IF('tab4'!$C4777=0,0,IF('tab4'!$C4777=1,1,IF('tab4'!$C4777=4,2,IF('tab4'!$C4777=5,3,IF('tab4'!$C4777=6,4,IF(AND('tab4'!$C4777=80,$X$2=2),0,-1))))))</f>
        <v>0</v>
      </c>
      <c r="O4777" s="9">
        <f t="shared" ref="O4777:R4777" si="9553">D4777</f>
        <v>0</v>
      </c>
      <c r="P4777" s="9">
        <f t="shared" si="9553"/>
        <v>0</v>
      </c>
      <c r="Q4777" s="9">
        <f t="shared" si="9553"/>
        <v>0</v>
      </c>
      <c r="R4777" s="9">
        <f t="shared" si="9553"/>
        <v>0</v>
      </c>
      <c r="S4777" s="10">
        <f t="shared" ref="S4777:T4777" si="9554">IF(HEX2DEC(H4777) &gt;= 32768, (HEX2DEC(H4777) - 65535 - 1)/10, IF(HEX2DEC(H4777) = 32767, IF($X$2=2, S4778, 32767), HEX2DEC(H4777)/10 ))</f>
        <v>8</v>
      </c>
      <c r="T4777" s="10">
        <f t="shared" si="9554"/>
        <v>5.9</v>
      </c>
      <c r="U4777" s="10">
        <f t="shared" si="6"/>
        <v>3.9</v>
      </c>
    </row>
    <row r="4778" ht="14.25" customHeight="1">
      <c r="A4778" s="15" t="s">
        <v>5168</v>
      </c>
      <c r="B4778" s="16">
        <v>0.0</v>
      </c>
      <c r="C4778" s="16">
        <v>0.0</v>
      </c>
      <c r="D4778" s="17">
        <v>0.0</v>
      </c>
      <c r="E4778" s="17">
        <v>0.0</v>
      </c>
      <c r="F4778" s="17">
        <v>0.0</v>
      </c>
      <c r="G4778" s="17">
        <v>0.0</v>
      </c>
      <c r="H4778" s="18" t="s">
        <v>44</v>
      </c>
      <c r="I4778" s="18" t="s">
        <v>75</v>
      </c>
      <c r="J4778" s="18" t="s">
        <v>91</v>
      </c>
      <c r="L4778" s="8">
        <f t="shared" si="3"/>
        <v>45565.0712</v>
      </c>
      <c r="M4778" s="9">
        <f>IF('tab4'!$B4778=0,0,IF('tab4'!$B4778=1,1,IF('tab4'!$B4778=4,2,IF('tab4'!$B4778=5,3,IF('tab4'!$B4778=6,4,IF(AND('tab4'!$B4778=80,$X$2=2),0,-1))))))</f>
        <v>0</v>
      </c>
      <c r="N4778" s="9">
        <f>IF('tab4'!$C4778=0,0,IF('tab4'!$C4778=1,1,IF('tab4'!$C4778=4,2,IF('tab4'!$C4778=5,3,IF('tab4'!$C4778=6,4,IF(AND('tab4'!$C4778=80,$X$2=2),0,-1))))))</f>
        <v>0</v>
      </c>
      <c r="O4778" s="9">
        <f t="shared" ref="O4778:R4778" si="9555">D4778</f>
        <v>0</v>
      </c>
      <c r="P4778" s="9">
        <f t="shared" si="9555"/>
        <v>0</v>
      </c>
      <c r="Q4778" s="9">
        <f t="shared" si="9555"/>
        <v>0</v>
      </c>
      <c r="R4778" s="9">
        <f t="shared" si="9555"/>
        <v>0</v>
      </c>
      <c r="S4778" s="10">
        <f t="shared" ref="S4778:T4778" si="9556">IF(HEX2DEC(H4778) &gt;= 32768, (HEX2DEC(H4778) - 65535 - 1)/10, IF(HEX2DEC(H4778) = 32767, IF($X$2=2, S4779, 32767), HEX2DEC(H4778)/10 ))</f>
        <v>6</v>
      </c>
      <c r="T4778" s="10">
        <f t="shared" si="9556"/>
        <v>4.1</v>
      </c>
      <c r="U4778" s="10">
        <f t="shared" si="6"/>
        <v>2.9</v>
      </c>
    </row>
    <row r="4779" ht="14.25" customHeight="1">
      <c r="A4779" s="15" t="s">
        <v>5169</v>
      </c>
      <c r="B4779" s="16">
        <v>0.0</v>
      </c>
      <c r="C4779" s="16">
        <v>0.0</v>
      </c>
      <c r="D4779" s="17">
        <v>0.0</v>
      </c>
      <c r="E4779" s="17">
        <v>0.0</v>
      </c>
      <c r="F4779" s="17">
        <v>0.0</v>
      </c>
      <c r="G4779" s="17">
        <v>0.0</v>
      </c>
      <c r="H4779" s="18" t="s">
        <v>73</v>
      </c>
      <c r="I4779" s="18" t="s">
        <v>85</v>
      </c>
      <c r="J4779" s="18" t="s">
        <v>118</v>
      </c>
      <c r="L4779" s="8">
        <f t="shared" si="3"/>
        <v>45565.15454</v>
      </c>
      <c r="M4779" s="9">
        <f>IF('tab4'!$B4779=0,0,IF('tab4'!$B4779=1,1,IF('tab4'!$B4779=4,2,IF('tab4'!$B4779=5,3,IF('tab4'!$B4779=6,4,IF(AND('tab4'!$B4779=80,$X$2=2),0,-1))))))</f>
        <v>0</v>
      </c>
      <c r="N4779" s="9">
        <f>IF('tab4'!$C4779=0,0,IF('tab4'!$C4779=1,1,IF('tab4'!$C4779=4,2,IF('tab4'!$C4779=5,3,IF('tab4'!$C4779=6,4,IF(AND('tab4'!$C4779=80,$X$2=2),0,-1))))))</f>
        <v>0</v>
      </c>
      <c r="O4779" s="9">
        <f t="shared" ref="O4779:R4779" si="9557">D4779</f>
        <v>0</v>
      </c>
      <c r="P4779" s="9">
        <f t="shared" si="9557"/>
        <v>0</v>
      </c>
      <c r="Q4779" s="9">
        <f t="shared" si="9557"/>
        <v>0</v>
      </c>
      <c r="R4779" s="9">
        <f t="shared" si="9557"/>
        <v>0</v>
      </c>
      <c r="S4779" s="10">
        <f t="shared" ref="S4779:T4779" si="9558">IF(HEX2DEC(H4779) &gt;= 32768, (HEX2DEC(H4779) - 65535 - 1)/10, IF(HEX2DEC(H4779) = 32767, IF($X$2=2, S4780, 32767), HEX2DEC(H4779)/10 ))</f>
        <v>4</v>
      </c>
      <c r="T4779" s="10">
        <f t="shared" si="9558"/>
        <v>2.4</v>
      </c>
      <c r="U4779" s="10">
        <f t="shared" si="6"/>
        <v>2.1</v>
      </c>
    </row>
    <row r="4780" ht="14.25" customHeight="1">
      <c r="A4780" s="15" t="s">
        <v>5170</v>
      </c>
      <c r="B4780" s="16">
        <v>0.0</v>
      </c>
      <c r="C4780" s="16">
        <v>4.0</v>
      </c>
      <c r="D4780" s="17">
        <v>0.0</v>
      </c>
      <c r="E4780" s="17">
        <v>1.0</v>
      </c>
      <c r="F4780" s="17">
        <v>0.0</v>
      </c>
      <c r="G4780" s="17">
        <v>0.0</v>
      </c>
      <c r="H4780" s="18" t="s">
        <v>79</v>
      </c>
      <c r="I4780" s="18" t="s">
        <v>86</v>
      </c>
      <c r="J4780" s="18" t="s">
        <v>120</v>
      </c>
      <c r="L4780" s="8">
        <f t="shared" si="3"/>
        <v>45565.18134</v>
      </c>
      <c r="M4780" s="9">
        <f>IF('tab4'!$B4780=0,0,IF('tab4'!$B4780=1,1,IF('tab4'!$B4780=4,2,IF('tab4'!$B4780=5,3,IF('tab4'!$B4780=6,4,IF(AND('tab4'!$B4780=80,$X$2=2),0,-1))))))</f>
        <v>0</v>
      </c>
      <c r="N4780" s="9">
        <f>IF('tab4'!$C4780=0,0,IF('tab4'!$C4780=1,1,IF('tab4'!$C4780=4,2,IF('tab4'!$C4780=5,3,IF('tab4'!$C4780=6,4,IF(AND('tab4'!$C4780=80,$X$2=2),0,-1))))))</f>
        <v>2</v>
      </c>
      <c r="O4780" s="9">
        <f t="shared" ref="O4780:R4780" si="9559">D4780</f>
        <v>0</v>
      </c>
      <c r="P4780" s="9">
        <f t="shared" si="9559"/>
        <v>1</v>
      </c>
      <c r="Q4780" s="9">
        <f t="shared" si="9559"/>
        <v>0</v>
      </c>
      <c r="R4780" s="9">
        <f t="shared" si="9559"/>
        <v>0</v>
      </c>
      <c r="S4780" s="10">
        <f t="shared" ref="S4780:T4780" si="9560">IF(HEX2DEC(H4780) &gt;= 32768, (HEX2DEC(H4780) - 65535 - 1)/10, IF(HEX2DEC(H4780) = 32767, IF($X$2=2, S4781, 32767), HEX2DEC(H4780)/10 ))</f>
        <v>3.6</v>
      </c>
      <c r="T4780" s="10">
        <f t="shared" si="9560"/>
        <v>1.9</v>
      </c>
      <c r="U4780" s="10">
        <f t="shared" si="6"/>
        <v>2</v>
      </c>
    </row>
    <row r="4781" ht="14.25" customHeight="1">
      <c r="A4781" s="15" t="s">
        <v>5171</v>
      </c>
      <c r="B4781" s="16">
        <v>0.0</v>
      </c>
      <c r="C4781" s="16">
        <v>4.0</v>
      </c>
      <c r="D4781" s="17">
        <v>0.0</v>
      </c>
      <c r="E4781" s="17">
        <v>1.0</v>
      </c>
      <c r="F4781" s="17">
        <v>0.0</v>
      </c>
      <c r="G4781" s="17">
        <v>0.0</v>
      </c>
      <c r="H4781" s="18" t="s">
        <v>91</v>
      </c>
      <c r="I4781" s="18" t="s">
        <v>112</v>
      </c>
      <c r="J4781" s="18" t="s">
        <v>86</v>
      </c>
      <c r="L4781" s="8">
        <f t="shared" si="3"/>
        <v>45565.26468</v>
      </c>
      <c r="M4781" s="9">
        <f>IF('tab4'!$B4781=0,0,IF('tab4'!$B4781=1,1,IF('tab4'!$B4781=4,2,IF('tab4'!$B4781=5,3,IF('tab4'!$B4781=6,4,IF(AND('tab4'!$B4781=80,$X$2=2),0,-1))))))</f>
        <v>0</v>
      </c>
      <c r="N4781" s="9">
        <f>IF('tab4'!$C4781=0,0,IF('tab4'!$C4781=1,1,IF('tab4'!$C4781=4,2,IF('tab4'!$C4781=5,3,IF('tab4'!$C4781=6,4,IF(AND('tab4'!$C4781=80,$X$2=2),0,-1))))))</f>
        <v>2</v>
      </c>
      <c r="O4781" s="9">
        <f t="shared" ref="O4781:R4781" si="9561">D4781</f>
        <v>0</v>
      </c>
      <c r="P4781" s="9">
        <f t="shared" si="9561"/>
        <v>1</v>
      </c>
      <c r="Q4781" s="9">
        <f t="shared" si="9561"/>
        <v>0</v>
      </c>
      <c r="R4781" s="9">
        <f t="shared" si="9561"/>
        <v>0</v>
      </c>
      <c r="S4781" s="10">
        <f t="shared" ref="S4781:T4781" si="9562">IF(HEX2DEC(H4781) &gt;= 32768, (HEX2DEC(H4781) - 65535 - 1)/10, IF(HEX2DEC(H4781) = 32767, IF($X$2=2, S4782, 32767), HEX2DEC(H4781)/10 ))</f>
        <v>2.9</v>
      </c>
      <c r="T4781" s="10">
        <f t="shared" si="9562"/>
        <v>1.6</v>
      </c>
      <c r="U4781" s="10">
        <f t="shared" si="6"/>
        <v>1.9</v>
      </c>
    </row>
    <row r="4782" ht="14.25" customHeight="1">
      <c r="A4782" s="15" t="s">
        <v>5172</v>
      </c>
      <c r="B4782" s="16">
        <v>0.0</v>
      </c>
      <c r="C4782" s="16">
        <v>0.0</v>
      </c>
      <c r="D4782" s="17">
        <v>0.0</v>
      </c>
      <c r="E4782" s="17">
        <v>0.0</v>
      </c>
      <c r="F4782" s="17">
        <v>0.0</v>
      </c>
      <c r="G4782" s="17">
        <v>0.0</v>
      </c>
      <c r="H4782" s="18" t="s">
        <v>25</v>
      </c>
      <c r="I4782" s="18" t="s">
        <v>75</v>
      </c>
      <c r="J4782" s="18" t="s">
        <v>43</v>
      </c>
      <c r="L4782" s="8">
        <f t="shared" si="3"/>
        <v>45565.33634</v>
      </c>
      <c r="M4782" s="9">
        <f>IF('tab4'!$B4782=0,0,IF('tab4'!$B4782=1,1,IF('tab4'!$B4782=4,2,IF('tab4'!$B4782=5,3,IF('tab4'!$B4782=6,4,IF(AND('tab4'!$B4782=80,$X$2=2),0,-1))))))</f>
        <v>0</v>
      </c>
      <c r="N4782" s="9">
        <f>IF('tab4'!$C4782=0,0,IF('tab4'!$C4782=1,1,IF('tab4'!$C4782=4,2,IF('tab4'!$C4782=5,3,IF('tab4'!$C4782=6,4,IF(AND('tab4'!$C4782=80,$X$2=2),0,-1))))))</f>
        <v>0</v>
      </c>
      <c r="O4782" s="9">
        <f t="shared" ref="O4782:R4782" si="9563">D4782</f>
        <v>0</v>
      </c>
      <c r="P4782" s="9">
        <f t="shared" si="9563"/>
        <v>0</v>
      </c>
      <c r="Q4782" s="9">
        <f t="shared" si="9563"/>
        <v>0</v>
      </c>
      <c r="R4782" s="9">
        <f t="shared" si="9563"/>
        <v>0</v>
      </c>
      <c r="S4782" s="10">
        <f t="shared" ref="S4782:T4782" si="9564">IF(HEX2DEC(H4782) &gt;= 32768, (HEX2DEC(H4782) - 65535 - 1)/10, IF(HEX2DEC(H4782) = 32767, IF($X$2=2, S4783, 32767), HEX2DEC(H4782)/10 ))</f>
        <v>4.5</v>
      </c>
      <c r="T4782" s="10">
        <f t="shared" si="9564"/>
        <v>4.1</v>
      </c>
      <c r="U4782" s="10">
        <f t="shared" si="6"/>
        <v>5.7</v>
      </c>
    </row>
    <row r="4783" ht="14.25" customHeight="1">
      <c r="A4783" s="15" t="s">
        <v>5173</v>
      </c>
      <c r="B4783" s="16">
        <v>0.0</v>
      </c>
      <c r="C4783" s="16">
        <v>0.0</v>
      </c>
      <c r="D4783" s="17">
        <v>0.0</v>
      </c>
      <c r="E4783" s="17">
        <v>0.0</v>
      </c>
      <c r="F4783" s="17">
        <v>0.0</v>
      </c>
      <c r="G4783" s="17">
        <v>0.0</v>
      </c>
      <c r="H4783" s="18" t="s">
        <v>349</v>
      </c>
      <c r="I4783" s="18" t="s">
        <v>1223</v>
      </c>
      <c r="J4783" s="18" t="s">
        <v>2091</v>
      </c>
      <c r="L4783" s="8">
        <f t="shared" si="3"/>
        <v>45565.41969</v>
      </c>
      <c r="M4783" s="9">
        <f>IF('tab4'!$B4783=0,0,IF('tab4'!$B4783=1,1,IF('tab4'!$B4783=4,2,IF('tab4'!$B4783=5,3,IF('tab4'!$B4783=6,4,IF(AND('tab4'!$B4783=80,$X$2=2),0,-1))))))</f>
        <v>0</v>
      </c>
      <c r="N4783" s="9">
        <f>IF('tab4'!$C4783=0,0,IF('tab4'!$C4783=1,1,IF('tab4'!$C4783=4,2,IF('tab4'!$C4783=5,3,IF('tab4'!$C4783=6,4,IF(AND('tab4'!$C4783=80,$X$2=2),0,-1))))))</f>
        <v>0</v>
      </c>
      <c r="O4783" s="9">
        <f t="shared" ref="O4783:R4783" si="9565">D4783</f>
        <v>0</v>
      </c>
      <c r="P4783" s="9">
        <f t="shared" si="9565"/>
        <v>0</v>
      </c>
      <c r="Q4783" s="9">
        <f t="shared" si="9565"/>
        <v>0</v>
      </c>
      <c r="R4783" s="9">
        <f t="shared" si="9565"/>
        <v>0</v>
      </c>
      <c r="S4783" s="10">
        <f t="shared" ref="S4783:T4783" si="9566">IF(HEX2DEC(H4783) &gt;= 32768, (HEX2DEC(H4783) - 65535 - 1)/10, IF(HEX2DEC(H4783) = 32767, IF($X$2=2, S4784, 32767), HEX2DEC(H4783)/10 ))</f>
        <v>9.8</v>
      </c>
      <c r="T4783" s="10">
        <f t="shared" si="9566"/>
        <v>12.2</v>
      </c>
      <c r="U4783" s="10">
        <f t="shared" si="6"/>
        <v>13.7</v>
      </c>
    </row>
    <row r="4784" ht="14.25" customHeight="1">
      <c r="A4784" s="15" t="s">
        <v>5174</v>
      </c>
      <c r="B4784" s="16">
        <v>0.0</v>
      </c>
      <c r="C4784" s="16">
        <v>0.0</v>
      </c>
      <c r="D4784" s="17">
        <v>0.0</v>
      </c>
      <c r="E4784" s="17">
        <v>0.0</v>
      </c>
      <c r="F4784" s="17">
        <v>0.0</v>
      </c>
      <c r="G4784" s="17">
        <v>0.0</v>
      </c>
      <c r="H4784" s="18" t="s">
        <v>1885</v>
      </c>
      <c r="I4784" s="18" t="s">
        <v>2536</v>
      </c>
      <c r="J4784" s="18" t="s">
        <v>1920</v>
      </c>
      <c r="L4784" s="8">
        <f t="shared" si="3"/>
        <v>45565.50302</v>
      </c>
      <c r="M4784" s="9">
        <f>IF('tab4'!$B4784=0,0,IF('tab4'!$B4784=1,1,IF('tab4'!$B4784=4,2,IF('tab4'!$B4784=5,3,IF('tab4'!$B4784=6,4,IF(AND('tab4'!$B4784=80,$X$2=2),0,-1))))))</f>
        <v>0</v>
      </c>
      <c r="N4784" s="9">
        <f>IF('tab4'!$C4784=0,0,IF('tab4'!$C4784=1,1,IF('tab4'!$C4784=4,2,IF('tab4'!$C4784=5,3,IF('tab4'!$C4784=6,4,IF(AND('tab4'!$C4784=80,$X$2=2),0,-1))))))</f>
        <v>0</v>
      </c>
      <c r="O4784" s="9">
        <f t="shared" ref="O4784:R4784" si="9567">D4784</f>
        <v>0</v>
      </c>
      <c r="P4784" s="9">
        <f t="shared" si="9567"/>
        <v>0</v>
      </c>
      <c r="Q4784" s="9">
        <f t="shared" si="9567"/>
        <v>0</v>
      </c>
      <c r="R4784" s="9">
        <f t="shared" si="9567"/>
        <v>0</v>
      </c>
      <c r="S4784" s="10">
        <f t="shared" ref="S4784:T4784" si="9568">IF(HEX2DEC(H4784) &gt;= 32768, (HEX2DEC(H4784) - 65535 - 1)/10, IF(HEX2DEC(H4784) = 32767, IF($X$2=2, S4785, 32767), HEX2DEC(H4784)/10 ))</f>
        <v>17.9</v>
      </c>
      <c r="T4784" s="10">
        <f t="shared" si="9568"/>
        <v>26.7</v>
      </c>
      <c r="U4784" s="10">
        <f t="shared" si="6"/>
        <v>22.4</v>
      </c>
    </row>
    <row r="4785" ht="14.25" customHeight="1">
      <c r="A4785" s="15" t="s">
        <v>5175</v>
      </c>
      <c r="B4785" s="16">
        <v>0.0</v>
      </c>
      <c r="C4785" s="16">
        <v>0.0</v>
      </c>
      <c r="D4785" s="17">
        <v>0.0</v>
      </c>
      <c r="E4785" s="17">
        <v>0.0</v>
      </c>
      <c r="F4785" s="17">
        <v>0.0</v>
      </c>
      <c r="G4785" s="17">
        <v>0.0</v>
      </c>
      <c r="H4785" s="18" t="s">
        <v>2108</v>
      </c>
      <c r="I4785" s="18" t="s">
        <v>2390</v>
      </c>
      <c r="J4785" s="18" t="s">
        <v>1609</v>
      </c>
      <c r="L4785" s="8">
        <f t="shared" si="3"/>
        <v>45565.58637</v>
      </c>
      <c r="M4785" s="9">
        <f>IF('tab4'!$B4785=0,0,IF('tab4'!$B4785=1,1,IF('tab4'!$B4785=4,2,IF('tab4'!$B4785=5,3,IF('tab4'!$B4785=6,4,IF(AND('tab4'!$B4785=80,$X$2=2),0,-1))))))</f>
        <v>0</v>
      </c>
      <c r="N4785" s="9">
        <f>IF('tab4'!$C4785=0,0,IF('tab4'!$C4785=1,1,IF('tab4'!$C4785=4,2,IF('tab4'!$C4785=5,3,IF('tab4'!$C4785=6,4,IF(AND('tab4'!$C4785=80,$X$2=2),0,-1))))))</f>
        <v>0</v>
      </c>
      <c r="O4785" s="9">
        <f t="shared" ref="O4785:R4785" si="9569">D4785</f>
        <v>0</v>
      </c>
      <c r="P4785" s="9">
        <f t="shared" si="9569"/>
        <v>0</v>
      </c>
      <c r="Q4785" s="9">
        <f t="shared" si="9569"/>
        <v>0</v>
      </c>
      <c r="R4785" s="9">
        <f t="shared" si="9569"/>
        <v>0</v>
      </c>
      <c r="S4785" s="10">
        <f t="shared" ref="S4785:T4785" si="9570">IF(HEX2DEC(H4785) &gt;= 32768, (HEX2DEC(H4785) - 65535 - 1)/10, IF(HEX2DEC(H4785) = 32767, IF($X$2=2, S4786, 32767), HEX2DEC(H4785)/10 ))</f>
        <v>22</v>
      </c>
      <c r="T4785" s="10">
        <f t="shared" si="9570"/>
        <v>30.1</v>
      </c>
      <c r="U4785" s="10">
        <f t="shared" si="6"/>
        <v>22.1</v>
      </c>
    </row>
    <row r="4786" ht="14.25" customHeight="1">
      <c r="A4786" s="15" t="s">
        <v>5176</v>
      </c>
      <c r="B4786" s="16">
        <v>0.0</v>
      </c>
      <c r="C4786" s="16">
        <v>0.0</v>
      </c>
      <c r="D4786" s="17">
        <v>0.0</v>
      </c>
      <c r="E4786" s="17">
        <v>0.0</v>
      </c>
      <c r="F4786" s="17">
        <v>0.0</v>
      </c>
      <c r="G4786" s="17">
        <v>0.0</v>
      </c>
      <c r="H4786" s="18" t="s">
        <v>1883</v>
      </c>
      <c r="I4786" s="18" t="s">
        <v>291</v>
      </c>
      <c r="J4786" s="18" t="s">
        <v>2115</v>
      </c>
      <c r="L4786" s="8">
        <f t="shared" si="3"/>
        <v>45565.66971</v>
      </c>
      <c r="M4786" s="9">
        <f>IF('tab4'!$B4786=0,0,IF('tab4'!$B4786=1,1,IF('tab4'!$B4786=4,2,IF('tab4'!$B4786=5,3,IF('tab4'!$B4786=6,4,IF(AND('tab4'!$B4786=80,$X$2=2),0,-1))))))</f>
        <v>0</v>
      </c>
      <c r="N4786" s="9">
        <f>IF('tab4'!$C4786=0,0,IF('tab4'!$C4786=1,1,IF('tab4'!$C4786=4,2,IF('tab4'!$C4786=5,3,IF('tab4'!$C4786=6,4,IF(AND('tab4'!$C4786=80,$X$2=2),0,-1))))))</f>
        <v>0</v>
      </c>
      <c r="O4786" s="9">
        <f t="shared" ref="O4786:R4786" si="9571">D4786</f>
        <v>0</v>
      </c>
      <c r="P4786" s="9">
        <f t="shared" si="9571"/>
        <v>0</v>
      </c>
      <c r="Q4786" s="9">
        <f t="shared" si="9571"/>
        <v>0</v>
      </c>
      <c r="R4786" s="9">
        <f t="shared" si="9571"/>
        <v>0</v>
      </c>
      <c r="S4786" s="10">
        <f t="shared" ref="S4786:T4786" si="9572">IF(HEX2DEC(H4786) &gt;= 32768, (HEX2DEC(H4786) - 65535 - 1)/10, IF(HEX2DEC(H4786) = 32767, IF($X$2=2, S4787, 32767), HEX2DEC(H4786)/10 ))</f>
        <v>21.4</v>
      </c>
      <c r="T4786" s="10">
        <f t="shared" si="9572"/>
        <v>24</v>
      </c>
      <c r="U4786" s="10">
        <f t="shared" si="6"/>
        <v>15.2</v>
      </c>
    </row>
    <row r="4787" ht="14.25" customHeight="1">
      <c r="A4787" s="15" t="s">
        <v>5177</v>
      </c>
      <c r="B4787" s="16">
        <v>0.0</v>
      </c>
      <c r="C4787" s="16">
        <v>0.0</v>
      </c>
      <c r="D4787" s="17">
        <v>0.0</v>
      </c>
      <c r="E4787" s="17">
        <v>0.0</v>
      </c>
      <c r="F4787" s="17">
        <v>0.0</v>
      </c>
      <c r="G4787" s="17">
        <v>0.0</v>
      </c>
      <c r="H4787" s="18" t="s">
        <v>1885</v>
      </c>
      <c r="I4787" s="18" t="s">
        <v>1843</v>
      </c>
      <c r="J4787" s="18" t="s">
        <v>958</v>
      </c>
      <c r="L4787" s="8">
        <f t="shared" si="3"/>
        <v>45565.75306</v>
      </c>
      <c r="M4787" s="9">
        <f>IF('tab4'!$B4787=0,0,IF('tab4'!$B4787=1,1,IF('tab4'!$B4787=4,2,IF('tab4'!$B4787=5,3,IF('tab4'!$B4787=6,4,IF(AND('tab4'!$B4787=80,$X$2=2),0,-1))))))</f>
        <v>0</v>
      </c>
      <c r="N4787" s="9">
        <f>IF('tab4'!$C4787=0,0,IF('tab4'!$C4787=1,1,IF('tab4'!$C4787=4,2,IF('tab4'!$C4787=5,3,IF('tab4'!$C4787=6,4,IF(AND('tab4'!$C4787=80,$X$2=2),0,-1))))))</f>
        <v>0</v>
      </c>
      <c r="O4787" s="9">
        <f t="shared" ref="O4787:R4787" si="9573">D4787</f>
        <v>0</v>
      </c>
      <c r="P4787" s="9">
        <f t="shared" si="9573"/>
        <v>0</v>
      </c>
      <c r="Q4787" s="9">
        <f t="shared" si="9573"/>
        <v>0</v>
      </c>
      <c r="R4787" s="9">
        <f t="shared" si="9573"/>
        <v>0</v>
      </c>
      <c r="S4787" s="10">
        <f t="shared" ref="S4787:T4787" si="9574">IF(HEX2DEC(H4787) &gt;= 32768, (HEX2DEC(H4787) - 65535 - 1)/10, IF(HEX2DEC(H4787) = 32767, IF($X$2=2, S4788, 32767), HEX2DEC(H4787)/10 ))</f>
        <v>17.9</v>
      </c>
      <c r="T4787" s="10">
        <f t="shared" si="9574"/>
        <v>18.8</v>
      </c>
      <c r="U4787" s="10">
        <f t="shared" si="6"/>
        <v>15.5</v>
      </c>
    </row>
    <row r="4788" ht="14.25" customHeight="1">
      <c r="A4788" s="15" t="s">
        <v>5178</v>
      </c>
      <c r="B4788" s="16">
        <v>0.0</v>
      </c>
      <c r="C4788" s="16">
        <v>0.0</v>
      </c>
      <c r="D4788" s="17">
        <v>0.0</v>
      </c>
      <c r="E4788" s="17">
        <v>0.0</v>
      </c>
      <c r="F4788" s="17">
        <v>0.0</v>
      </c>
      <c r="G4788" s="17">
        <v>0.0</v>
      </c>
      <c r="H4788" s="18" t="s">
        <v>567</v>
      </c>
      <c r="I4788" s="18" t="s">
        <v>355</v>
      </c>
      <c r="J4788" s="18" t="s">
        <v>98</v>
      </c>
      <c r="L4788" s="8">
        <f t="shared" si="3"/>
        <v>45565.83639</v>
      </c>
      <c r="M4788" s="9">
        <f>IF('tab4'!$B4788=0,0,IF('tab4'!$B4788=1,1,IF('tab4'!$B4788=4,2,IF('tab4'!$B4788=5,3,IF('tab4'!$B4788=6,4,IF(AND('tab4'!$B4788=80,$X$2=2),0,-1))))))</f>
        <v>0</v>
      </c>
      <c r="N4788" s="9">
        <f>IF('tab4'!$C4788=0,0,IF('tab4'!$C4788=1,1,IF('tab4'!$C4788=4,2,IF('tab4'!$C4788=5,3,IF('tab4'!$C4788=6,4,IF(AND('tab4'!$C4788=80,$X$2=2),0,-1))))))</f>
        <v>0</v>
      </c>
      <c r="O4788" s="9">
        <f t="shared" ref="O4788:R4788" si="9575">D4788</f>
        <v>0</v>
      </c>
      <c r="P4788" s="9">
        <f t="shared" si="9575"/>
        <v>0</v>
      </c>
      <c r="Q4788" s="9">
        <f t="shared" si="9575"/>
        <v>0</v>
      </c>
      <c r="R4788" s="9">
        <f t="shared" si="9575"/>
        <v>0</v>
      </c>
      <c r="S4788" s="10">
        <f t="shared" ref="S4788:T4788" si="9576">IF(HEX2DEC(H4788) &gt;= 32768, (HEX2DEC(H4788) - 65535 - 1)/10, IF(HEX2DEC(H4788) = 32767, IF($X$2=2, S4789, 32767), HEX2DEC(H4788)/10 ))</f>
        <v>12.8</v>
      </c>
      <c r="T4788" s="10">
        <f t="shared" si="9576"/>
        <v>11.1</v>
      </c>
      <c r="U4788" s="10">
        <f t="shared" si="6"/>
        <v>7.8</v>
      </c>
    </row>
    <row r="4789" ht="14.25" customHeight="1">
      <c r="A4789" s="15" t="s">
        <v>5179</v>
      </c>
      <c r="B4789" s="16">
        <v>0.0</v>
      </c>
      <c r="C4789" s="16">
        <v>0.0</v>
      </c>
      <c r="D4789" s="17">
        <v>0.0</v>
      </c>
      <c r="E4789" s="17">
        <v>0.0</v>
      </c>
      <c r="F4789" s="17">
        <v>0.0</v>
      </c>
      <c r="G4789" s="17">
        <v>0.0</v>
      </c>
      <c r="H4789" s="18" t="s">
        <v>376</v>
      </c>
      <c r="I4789" s="18" t="s">
        <v>98</v>
      </c>
      <c r="J4789" s="18" t="s">
        <v>124</v>
      </c>
      <c r="L4789" s="8">
        <f t="shared" si="3"/>
        <v>45565.91972</v>
      </c>
      <c r="M4789" s="9">
        <f>IF('tab4'!$B4789=0,0,IF('tab4'!$B4789=1,1,IF('tab4'!$B4789=4,2,IF('tab4'!$B4789=5,3,IF('tab4'!$B4789=6,4,IF(AND('tab4'!$B4789=80,$X$2=2),0,-1))))))</f>
        <v>0</v>
      </c>
      <c r="N4789" s="9">
        <f>IF('tab4'!$C4789=0,0,IF('tab4'!$C4789=1,1,IF('tab4'!$C4789=4,2,IF('tab4'!$C4789=5,3,IF('tab4'!$C4789=6,4,IF(AND('tab4'!$C4789=80,$X$2=2),0,-1))))))</f>
        <v>0</v>
      </c>
      <c r="O4789" s="9">
        <f t="shared" ref="O4789:R4789" si="9577">D4789</f>
        <v>0</v>
      </c>
      <c r="P4789" s="9">
        <f t="shared" si="9577"/>
        <v>0</v>
      </c>
      <c r="Q4789" s="9">
        <f t="shared" si="9577"/>
        <v>0</v>
      </c>
      <c r="R4789" s="9">
        <f t="shared" si="9577"/>
        <v>0</v>
      </c>
      <c r="S4789" s="10">
        <f t="shared" ref="S4789:T4789" si="9578">IF(HEX2DEC(H4789) &gt;= 32768, (HEX2DEC(H4789) - 65535 - 1)/10, IF(HEX2DEC(H4789) = 32767, IF($X$2=2, S4790, 32767), HEX2DEC(H4789)/10 ))</f>
        <v>9.6</v>
      </c>
      <c r="T4789" s="10">
        <f t="shared" si="9578"/>
        <v>7.8</v>
      </c>
      <c r="U4789" s="10">
        <f t="shared" si="6"/>
        <v>7</v>
      </c>
    </row>
    <row r="4790" ht="14.25" customHeight="1">
      <c r="A4790" s="15" t="s">
        <v>5180</v>
      </c>
      <c r="B4790" s="16">
        <v>0.0</v>
      </c>
      <c r="C4790" s="16">
        <v>0.0</v>
      </c>
      <c r="D4790" s="17">
        <v>0.0</v>
      </c>
      <c r="E4790" s="17">
        <v>0.0</v>
      </c>
      <c r="F4790" s="17">
        <v>0.0</v>
      </c>
      <c r="G4790" s="17">
        <v>0.0</v>
      </c>
      <c r="H4790" s="18" t="s">
        <v>98</v>
      </c>
      <c r="I4790" s="18" t="s">
        <v>55</v>
      </c>
      <c r="J4790" s="18" t="s">
        <v>128</v>
      </c>
      <c r="L4790" s="8">
        <f t="shared" si="3"/>
        <v>45566.00307</v>
      </c>
      <c r="M4790" s="9">
        <f>IF('tab4'!$B4790=0,0,IF('tab4'!$B4790=1,1,IF('tab4'!$B4790=4,2,IF('tab4'!$B4790=5,3,IF('tab4'!$B4790=6,4,IF(AND('tab4'!$B4790=80,$X$2=2),0,-1))))))</f>
        <v>0</v>
      </c>
      <c r="N4790" s="9">
        <f>IF('tab4'!$C4790=0,0,IF('tab4'!$C4790=1,1,IF('tab4'!$C4790=4,2,IF('tab4'!$C4790=5,3,IF('tab4'!$C4790=6,4,IF(AND('tab4'!$C4790=80,$X$2=2),0,-1))))))</f>
        <v>0</v>
      </c>
      <c r="O4790" s="9">
        <f t="shared" ref="O4790:R4790" si="9579">D4790</f>
        <v>0</v>
      </c>
      <c r="P4790" s="9">
        <f t="shared" si="9579"/>
        <v>0</v>
      </c>
      <c r="Q4790" s="9">
        <f t="shared" si="9579"/>
        <v>0</v>
      </c>
      <c r="R4790" s="9">
        <f t="shared" si="9579"/>
        <v>0</v>
      </c>
      <c r="S4790" s="10">
        <f t="shared" ref="S4790:T4790" si="9580">IF(HEX2DEC(H4790) &gt;= 32768, (HEX2DEC(H4790) - 65535 - 1)/10, IF(HEX2DEC(H4790) = 32767, IF($X$2=2, S4791, 32767), HEX2DEC(H4790)/10 ))</f>
        <v>7.8</v>
      </c>
      <c r="T4790" s="10">
        <f t="shared" si="9580"/>
        <v>6.3</v>
      </c>
      <c r="U4790" s="10">
        <f t="shared" si="6"/>
        <v>6.9</v>
      </c>
    </row>
    <row r="4791" ht="14.25" customHeight="1">
      <c r="A4791" s="15" t="s">
        <v>5181</v>
      </c>
      <c r="B4791" s="16">
        <v>0.0</v>
      </c>
      <c r="C4791" s="16">
        <v>0.0</v>
      </c>
      <c r="D4791" s="17">
        <v>0.0</v>
      </c>
      <c r="E4791" s="17">
        <v>0.0</v>
      </c>
      <c r="F4791" s="17">
        <v>0.0</v>
      </c>
      <c r="G4791" s="17">
        <v>0.0</v>
      </c>
      <c r="H4791" s="18" t="s">
        <v>55</v>
      </c>
      <c r="I4791" s="18" t="s">
        <v>69</v>
      </c>
      <c r="J4791" s="18" t="s">
        <v>58</v>
      </c>
      <c r="L4791" s="8">
        <f t="shared" si="3"/>
        <v>45566.0864</v>
      </c>
      <c r="M4791" s="9">
        <f>IF('tab4'!$B4791=0,0,IF('tab4'!$B4791=1,1,IF('tab4'!$B4791=4,2,IF('tab4'!$B4791=5,3,IF('tab4'!$B4791=6,4,IF(AND('tab4'!$B4791=80,$X$2=2),0,-1))))))</f>
        <v>0</v>
      </c>
      <c r="N4791" s="9">
        <f>IF('tab4'!$C4791=0,0,IF('tab4'!$C4791=1,1,IF('tab4'!$C4791=4,2,IF('tab4'!$C4791=5,3,IF('tab4'!$C4791=6,4,IF(AND('tab4'!$C4791=80,$X$2=2),0,-1))))))</f>
        <v>0</v>
      </c>
      <c r="O4791" s="9">
        <f t="shared" ref="O4791:R4791" si="9581">D4791</f>
        <v>0</v>
      </c>
      <c r="P4791" s="9">
        <f t="shared" si="9581"/>
        <v>0</v>
      </c>
      <c r="Q4791" s="9">
        <f t="shared" si="9581"/>
        <v>0</v>
      </c>
      <c r="R4791" s="9">
        <f t="shared" si="9581"/>
        <v>0</v>
      </c>
      <c r="S4791" s="10">
        <f t="shared" ref="S4791:T4791" si="9582">IF(HEX2DEC(H4791) &gt;= 32768, (HEX2DEC(H4791) - 65535 - 1)/10, IF(HEX2DEC(H4791) = 32767, IF($X$2=2, S4792, 32767), HEX2DEC(H4791)/10 ))</f>
        <v>6.3</v>
      </c>
      <c r="T4791" s="10">
        <f t="shared" si="9582"/>
        <v>5</v>
      </c>
      <c r="U4791" s="10">
        <f t="shared" si="6"/>
        <v>5.8</v>
      </c>
    </row>
    <row r="4792" ht="14.25" customHeight="1">
      <c r="A4792" s="15" t="s">
        <v>5182</v>
      </c>
      <c r="B4792" s="16">
        <v>0.0</v>
      </c>
      <c r="C4792" s="16">
        <v>0.0</v>
      </c>
      <c r="D4792" s="17">
        <v>0.0</v>
      </c>
      <c r="E4792" s="17">
        <v>0.0</v>
      </c>
      <c r="F4792" s="17">
        <v>0.0</v>
      </c>
      <c r="G4792" s="17">
        <v>0.0</v>
      </c>
      <c r="H4792" s="18" t="s">
        <v>30</v>
      </c>
      <c r="I4792" s="18" t="s">
        <v>102</v>
      </c>
      <c r="J4792" s="18" t="s">
        <v>102</v>
      </c>
      <c r="L4792" s="8">
        <f t="shared" si="3"/>
        <v>45566.16975</v>
      </c>
      <c r="M4792" s="9">
        <f>IF('tab4'!$B4792=0,0,IF('tab4'!$B4792=1,1,IF('tab4'!$B4792=4,2,IF('tab4'!$B4792=5,3,IF('tab4'!$B4792=6,4,IF(AND('tab4'!$B4792=80,$X$2=2),0,-1))))))</f>
        <v>0</v>
      </c>
      <c r="N4792" s="9">
        <f>IF('tab4'!$C4792=0,0,IF('tab4'!$C4792=1,1,IF('tab4'!$C4792=4,2,IF('tab4'!$C4792=5,3,IF('tab4'!$C4792=6,4,IF(AND('tab4'!$C4792=80,$X$2=2),0,-1))))))</f>
        <v>0</v>
      </c>
      <c r="O4792" s="9">
        <f t="shared" ref="O4792:R4792" si="9583">D4792</f>
        <v>0</v>
      </c>
      <c r="P4792" s="9">
        <f t="shared" si="9583"/>
        <v>0</v>
      </c>
      <c r="Q4792" s="9">
        <f t="shared" si="9583"/>
        <v>0</v>
      </c>
      <c r="R4792" s="9">
        <f t="shared" si="9583"/>
        <v>0</v>
      </c>
      <c r="S4792" s="10">
        <f t="shared" ref="S4792:T4792" si="9584">IF(HEX2DEC(H4792) &gt;= 32768, (HEX2DEC(H4792) - 65535 - 1)/10, IF(HEX2DEC(H4792) = 32767, IF($X$2=2, S4793, 32767), HEX2DEC(H4792)/10 ))</f>
        <v>5.2</v>
      </c>
      <c r="T4792" s="10">
        <f t="shared" si="9584"/>
        <v>3.9</v>
      </c>
      <c r="U4792" s="10">
        <f t="shared" si="6"/>
        <v>3.9</v>
      </c>
    </row>
    <row r="4793" ht="14.25" customHeight="1">
      <c r="A4793" s="15" t="s">
        <v>5183</v>
      </c>
      <c r="B4793" s="16">
        <v>0.0</v>
      </c>
      <c r="C4793" s="16">
        <v>0.0</v>
      </c>
      <c r="D4793" s="17">
        <v>0.0</v>
      </c>
      <c r="E4793" s="17">
        <v>0.0</v>
      </c>
      <c r="F4793" s="17">
        <v>0.0</v>
      </c>
      <c r="G4793" s="17">
        <v>0.0</v>
      </c>
      <c r="H4793" s="18" t="s">
        <v>72</v>
      </c>
      <c r="I4793" s="18" t="s">
        <v>236</v>
      </c>
      <c r="J4793" s="18" t="s">
        <v>75</v>
      </c>
      <c r="L4793" s="8">
        <f t="shared" si="3"/>
        <v>45566.25308</v>
      </c>
      <c r="M4793" s="9">
        <f>IF('tab4'!$B4793=0,0,IF('tab4'!$B4793=1,1,IF('tab4'!$B4793=4,2,IF('tab4'!$B4793=5,3,IF('tab4'!$B4793=6,4,IF(AND('tab4'!$B4793=80,$X$2=2),0,-1))))))</f>
        <v>0</v>
      </c>
      <c r="N4793" s="9">
        <f>IF('tab4'!$C4793=0,0,IF('tab4'!$C4793=1,1,IF('tab4'!$C4793=4,2,IF('tab4'!$C4793=5,3,IF('tab4'!$C4793=6,4,IF(AND('tab4'!$C4793=80,$X$2=2),0,-1))))))</f>
        <v>0</v>
      </c>
      <c r="O4793" s="9">
        <f t="shared" ref="O4793:R4793" si="9585">D4793</f>
        <v>0</v>
      </c>
      <c r="P4793" s="9">
        <f t="shared" si="9585"/>
        <v>0</v>
      </c>
      <c r="Q4793" s="9">
        <f t="shared" si="9585"/>
        <v>0</v>
      </c>
      <c r="R4793" s="9">
        <f t="shared" si="9585"/>
        <v>0</v>
      </c>
      <c r="S4793" s="10">
        <f t="shared" ref="S4793:T4793" si="9586">IF(HEX2DEC(H4793) &gt;= 32768, (HEX2DEC(H4793) - 65535 - 1)/10, IF(HEX2DEC(H4793) = 32767, IF($X$2=2, S4794, 32767), HEX2DEC(H4793)/10 ))</f>
        <v>4.3</v>
      </c>
      <c r="T4793" s="10">
        <f t="shared" si="9586"/>
        <v>3.2</v>
      </c>
      <c r="U4793" s="10">
        <f t="shared" si="6"/>
        <v>4.1</v>
      </c>
    </row>
    <row r="4794" ht="14.25" customHeight="1">
      <c r="A4794" s="15" t="s">
        <v>5184</v>
      </c>
      <c r="B4794" s="16">
        <v>0.0</v>
      </c>
      <c r="C4794" s="16">
        <v>0.0</v>
      </c>
      <c r="D4794" s="17">
        <v>0.0</v>
      </c>
      <c r="E4794" s="17">
        <v>0.0</v>
      </c>
      <c r="F4794" s="17">
        <v>0.0</v>
      </c>
      <c r="G4794" s="17">
        <v>0.0</v>
      </c>
      <c r="H4794" s="18" t="s">
        <v>24</v>
      </c>
      <c r="I4794" s="18" t="s">
        <v>80</v>
      </c>
      <c r="J4794" s="18" t="s">
        <v>46</v>
      </c>
      <c r="L4794" s="8">
        <f t="shared" si="3"/>
        <v>45566.33641</v>
      </c>
      <c r="M4794" s="9">
        <f>IF('tab4'!$B4794=0,0,IF('tab4'!$B4794=1,1,IF('tab4'!$B4794=4,2,IF('tab4'!$B4794=5,3,IF('tab4'!$B4794=6,4,IF(AND('tab4'!$B4794=80,$X$2=2),0,-1))))))</f>
        <v>0</v>
      </c>
      <c r="N4794" s="9">
        <f>IF('tab4'!$C4794=0,0,IF('tab4'!$C4794=1,1,IF('tab4'!$C4794=4,2,IF('tab4'!$C4794=5,3,IF('tab4'!$C4794=6,4,IF(AND('tab4'!$C4794=80,$X$2=2),0,-1))))))</f>
        <v>0</v>
      </c>
      <c r="O4794" s="9">
        <f t="shared" ref="O4794:R4794" si="9587">D4794</f>
        <v>0</v>
      </c>
      <c r="P4794" s="9">
        <f t="shared" si="9587"/>
        <v>0</v>
      </c>
      <c r="Q4794" s="9">
        <f t="shared" si="9587"/>
        <v>0</v>
      </c>
      <c r="R4794" s="9">
        <f t="shared" si="9587"/>
        <v>0</v>
      </c>
      <c r="S4794" s="10">
        <f t="shared" ref="S4794:T4794" si="9588">IF(HEX2DEC(H4794) &gt;= 32768, (HEX2DEC(H4794) - 65535 - 1)/10, IF(HEX2DEC(H4794) = 32767, IF($X$2=2, S4795, 32767), HEX2DEC(H4794)/10 ))</f>
        <v>4.8</v>
      </c>
      <c r="T4794" s="10">
        <f t="shared" si="9588"/>
        <v>4.4</v>
      </c>
      <c r="U4794" s="10">
        <f t="shared" si="6"/>
        <v>5.9</v>
      </c>
    </row>
    <row r="4795" ht="14.25" customHeight="1">
      <c r="A4795" s="15" t="s">
        <v>5185</v>
      </c>
      <c r="B4795" s="16">
        <v>0.0</v>
      </c>
      <c r="C4795" s="16">
        <v>0.0</v>
      </c>
      <c r="D4795" s="17">
        <v>0.0</v>
      </c>
      <c r="E4795" s="17">
        <v>0.0</v>
      </c>
      <c r="F4795" s="17">
        <v>0.0</v>
      </c>
      <c r="G4795" s="17">
        <v>0.0</v>
      </c>
      <c r="H4795" s="18" t="s">
        <v>343</v>
      </c>
      <c r="I4795" s="18" t="s">
        <v>1139</v>
      </c>
      <c r="J4795" s="18" t="s">
        <v>2105</v>
      </c>
      <c r="L4795" s="8">
        <f t="shared" si="3"/>
        <v>45566.41976</v>
      </c>
      <c r="M4795" s="9">
        <f>IF('tab4'!$B4795=0,0,IF('tab4'!$B4795=1,1,IF('tab4'!$B4795=4,2,IF('tab4'!$B4795=5,3,IF('tab4'!$B4795=6,4,IF(AND('tab4'!$B4795=80,$X$2=2),0,-1))))))</f>
        <v>0</v>
      </c>
      <c r="N4795" s="9">
        <f>IF('tab4'!$C4795=0,0,IF('tab4'!$C4795=1,1,IF('tab4'!$C4795=4,2,IF('tab4'!$C4795=5,3,IF('tab4'!$C4795=6,4,IF(AND('tab4'!$C4795=80,$X$2=2),0,-1))))))</f>
        <v>0</v>
      </c>
      <c r="O4795" s="9">
        <f t="shared" ref="O4795:R4795" si="9589">D4795</f>
        <v>0</v>
      </c>
      <c r="P4795" s="9">
        <f t="shared" si="9589"/>
        <v>0</v>
      </c>
      <c r="Q4795" s="9">
        <f t="shared" si="9589"/>
        <v>0</v>
      </c>
      <c r="R4795" s="9">
        <f t="shared" si="9589"/>
        <v>0</v>
      </c>
      <c r="S4795" s="10">
        <f t="shared" ref="S4795:T4795" si="9590">IF(HEX2DEC(H4795) &gt;= 32768, (HEX2DEC(H4795) - 65535 - 1)/10, IF(HEX2DEC(H4795) = 32767, IF($X$2=2, S4796, 32767), HEX2DEC(H4795)/10 ))</f>
        <v>10.4</v>
      </c>
      <c r="T4795" s="10">
        <f t="shared" si="9590"/>
        <v>13.5</v>
      </c>
      <c r="U4795" s="10">
        <f t="shared" si="6"/>
        <v>14.7</v>
      </c>
    </row>
    <row r="4796" ht="14.25" customHeight="1">
      <c r="A4796" s="15" t="s">
        <v>5186</v>
      </c>
      <c r="B4796" s="16">
        <v>0.0</v>
      </c>
      <c r="C4796" s="16">
        <v>0.0</v>
      </c>
      <c r="D4796" s="17">
        <v>0.0</v>
      </c>
      <c r="E4796" s="17">
        <v>0.0</v>
      </c>
      <c r="F4796" s="17">
        <v>0.0</v>
      </c>
      <c r="G4796" s="17">
        <v>0.0</v>
      </c>
      <c r="H4796" s="18" t="s">
        <v>1587</v>
      </c>
      <c r="I4796" s="18" t="s">
        <v>1193</v>
      </c>
      <c r="J4796" s="18" t="s">
        <v>1558</v>
      </c>
      <c r="L4796" s="8">
        <f t="shared" si="3"/>
        <v>45566.50309</v>
      </c>
      <c r="M4796" s="9">
        <f>IF('tab4'!$B4796=0,0,IF('tab4'!$B4796=1,1,IF('tab4'!$B4796=4,2,IF('tab4'!$B4796=5,3,IF('tab4'!$B4796=6,4,IF(AND('tab4'!$B4796=80,$X$2=2),0,-1))))))</f>
        <v>0</v>
      </c>
      <c r="N4796" s="9">
        <f>IF('tab4'!$C4796=0,0,IF('tab4'!$C4796=1,1,IF('tab4'!$C4796=4,2,IF('tab4'!$C4796=5,3,IF('tab4'!$C4796=6,4,IF(AND('tab4'!$C4796=80,$X$2=2),0,-1))))))</f>
        <v>0</v>
      </c>
      <c r="O4796" s="9">
        <f t="shared" ref="O4796:R4796" si="9591">D4796</f>
        <v>0</v>
      </c>
      <c r="P4796" s="9">
        <f t="shared" si="9591"/>
        <v>0</v>
      </c>
      <c r="Q4796" s="9">
        <f t="shared" si="9591"/>
        <v>0</v>
      </c>
      <c r="R4796" s="9">
        <f t="shared" si="9591"/>
        <v>0</v>
      </c>
      <c r="S4796" s="10">
        <f t="shared" ref="S4796:T4796" si="9592">IF(HEX2DEC(H4796) &gt;= 32768, (HEX2DEC(H4796) - 65535 - 1)/10, IF(HEX2DEC(H4796) = 32767, IF($X$2=2, S4797, 32767), HEX2DEC(H4796)/10 ))</f>
        <v>15.8</v>
      </c>
      <c r="T4796" s="10">
        <f t="shared" si="9592"/>
        <v>17.8</v>
      </c>
      <c r="U4796" s="10">
        <f t="shared" si="6"/>
        <v>13.9</v>
      </c>
    </row>
    <row r="4797" ht="14.25" customHeight="1">
      <c r="A4797" s="15" t="s">
        <v>5187</v>
      </c>
      <c r="B4797" s="16">
        <v>0.0</v>
      </c>
      <c r="C4797" s="16">
        <v>0.0</v>
      </c>
      <c r="D4797" s="17">
        <v>0.0</v>
      </c>
      <c r="E4797" s="17">
        <v>0.0</v>
      </c>
      <c r="F4797" s="17">
        <v>0.0</v>
      </c>
      <c r="G4797" s="17">
        <v>0.0</v>
      </c>
      <c r="H4797" s="18" t="s">
        <v>1742</v>
      </c>
      <c r="I4797" s="18" t="s">
        <v>1219</v>
      </c>
      <c r="J4797" s="18" t="s">
        <v>1889</v>
      </c>
      <c r="L4797" s="8">
        <f t="shared" si="3"/>
        <v>45566.58644</v>
      </c>
      <c r="M4797" s="9">
        <f>IF('tab4'!$B4797=0,0,IF('tab4'!$B4797=1,1,IF('tab4'!$B4797=4,2,IF('tab4'!$B4797=5,3,IF('tab4'!$B4797=6,4,IF(AND('tab4'!$B4797=80,$X$2=2),0,-1))))))</f>
        <v>0</v>
      </c>
      <c r="N4797" s="9">
        <f>IF('tab4'!$C4797=0,0,IF('tab4'!$C4797=1,1,IF('tab4'!$C4797=4,2,IF('tab4'!$C4797=5,3,IF('tab4'!$C4797=6,4,IF(AND('tab4'!$C4797=80,$X$2=2),0,-1))))))</f>
        <v>0</v>
      </c>
      <c r="O4797" s="9">
        <f t="shared" ref="O4797:R4797" si="9593">D4797</f>
        <v>0</v>
      </c>
      <c r="P4797" s="9">
        <f t="shared" si="9593"/>
        <v>0</v>
      </c>
      <c r="Q4797" s="9">
        <f t="shared" si="9593"/>
        <v>0</v>
      </c>
      <c r="R4797" s="9">
        <f t="shared" si="9593"/>
        <v>0</v>
      </c>
      <c r="S4797" s="10">
        <f t="shared" ref="S4797:T4797" si="9594">IF(HEX2DEC(H4797) &gt;= 32768, (HEX2DEC(H4797) - 65535 - 1)/10, IF(HEX2DEC(H4797) = 32767, IF($X$2=2, S4798, 32767), HEX2DEC(H4797)/10 ))</f>
        <v>16.7</v>
      </c>
      <c r="T4797" s="10">
        <f t="shared" si="9594"/>
        <v>17.6</v>
      </c>
      <c r="U4797" s="10">
        <f t="shared" si="6"/>
        <v>14.2</v>
      </c>
    </row>
    <row r="4798" ht="14.25" customHeight="1">
      <c r="A4798" s="15" t="s">
        <v>5188</v>
      </c>
      <c r="B4798" s="16">
        <v>0.0</v>
      </c>
      <c r="C4798" s="16">
        <v>0.0</v>
      </c>
      <c r="D4798" s="17">
        <v>0.0</v>
      </c>
      <c r="E4798" s="17">
        <v>0.0</v>
      </c>
      <c r="F4798" s="17">
        <v>0.0</v>
      </c>
      <c r="G4798" s="17">
        <v>0.0</v>
      </c>
      <c r="H4798" s="18" t="s">
        <v>991</v>
      </c>
      <c r="I4798" s="18" t="s">
        <v>1725</v>
      </c>
      <c r="J4798" s="18" t="s">
        <v>2325</v>
      </c>
      <c r="L4798" s="8">
        <f t="shared" si="3"/>
        <v>45566.66977</v>
      </c>
      <c r="M4798" s="9">
        <f>IF('tab4'!$B4798=0,0,IF('tab4'!$B4798=1,1,IF('tab4'!$B4798=4,2,IF('tab4'!$B4798=5,3,IF('tab4'!$B4798=6,4,IF(AND('tab4'!$B4798=80,$X$2=2),0,-1))))))</f>
        <v>0</v>
      </c>
      <c r="N4798" s="9">
        <f>IF('tab4'!$C4798=0,0,IF('tab4'!$C4798=1,1,IF('tab4'!$C4798=4,2,IF('tab4'!$C4798=5,3,IF('tab4'!$C4798=6,4,IF(AND('tab4'!$C4798=80,$X$2=2),0,-1))))))</f>
        <v>0</v>
      </c>
      <c r="O4798" s="9">
        <f t="shared" ref="O4798:R4798" si="9595">D4798</f>
        <v>0</v>
      </c>
      <c r="P4798" s="9">
        <f t="shared" si="9595"/>
        <v>0</v>
      </c>
      <c r="Q4798" s="9">
        <f t="shared" si="9595"/>
        <v>0</v>
      </c>
      <c r="R4798" s="9">
        <f t="shared" si="9595"/>
        <v>0</v>
      </c>
      <c r="S4798" s="10">
        <f t="shared" ref="S4798:T4798" si="9596">IF(HEX2DEC(H4798) &gt;= 32768, (HEX2DEC(H4798) - 65535 - 1)/10, IF(HEX2DEC(H4798) = 32767, IF($X$2=2, S4799, 32767), HEX2DEC(H4798)/10 ))</f>
        <v>17.3</v>
      </c>
      <c r="T4798" s="10">
        <f t="shared" si="9596"/>
        <v>18.1</v>
      </c>
      <c r="U4798" s="10">
        <f t="shared" si="6"/>
        <v>15.1</v>
      </c>
    </row>
    <row r="4799" ht="14.25" customHeight="1">
      <c r="A4799" s="15" t="s">
        <v>5189</v>
      </c>
      <c r="B4799" s="16">
        <v>0.0</v>
      </c>
      <c r="C4799" s="16">
        <v>0.0</v>
      </c>
      <c r="D4799" s="17">
        <v>0.0</v>
      </c>
      <c r="E4799" s="17">
        <v>0.0</v>
      </c>
      <c r="F4799" s="17">
        <v>0.0</v>
      </c>
      <c r="G4799" s="17">
        <v>1.0</v>
      </c>
      <c r="H4799" s="18" t="s">
        <v>1421</v>
      </c>
      <c r="I4799" s="18" t="s">
        <v>2145</v>
      </c>
      <c r="J4799" s="18" t="s">
        <v>2082</v>
      </c>
      <c r="L4799" s="8">
        <f t="shared" si="3"/>
        <v>45566.68435</v>
      </c>
      <c r="M4799" s="9">
        <f>IF('tab4'!$B4799=0,0,IF('tab4'!$B4799=1,1,IF('tab4'!$B4799=4,2,IF('tab4'!$B4799=5,3,IF('tab4'!$B4799=6,4,IF(AND('tab4'!$B4799=80,$X$2=2),0,-1))))))</f>
        <v>0</v>
      </c>
      <c r="N4799" s="9">
        <f>IF('tab4'!$C4799=0,0,IF('tab4'!$C4799=1,1,IF('tab4'!$C4799=4,2,IF('tab4'!$C4799=5,3,IF('tab4'!$C4799=6,4,IF(AND('tab4'!$C4799=80,$X$2=2),0,-1))))))</f>
        <v>0</v>
      </c>
      <c r="O4799" s="9">
        <f t="shared" ref="O4799:R4799" si="9597">D4799</f>
        <v>0</v>
      </c>
      <c r="P4799" s="9">
        <f t="shared" si="9597"/>
        <v>0</v>
      </c>
      <c r="Q4799" s="9">
        <f t="shared" si="9597"/>
        <v>0</v>
      </c>
      <c r="R4799" s="9">
        <f t="shared" si="9597"/>
        <v>1</v>
      </c>
      <c r="S4799" s="10">
        <f t="shared" ref="S4799:T4799" si="9598">IF(HEX2DEC(H4799) &gt;= 32768, (HEX2DEC(H4799) - 65535 - 1)/10, IF(HEX2DEC(H4799) = 32767, IF($X$2=2, S4800, 32767), HEX2DEC(H4799)/10 ))</f>
        <v>17.2</v>
      </c>
      <c r="T4799" s="10">
        <f t="shared" si="9598"/>
        <v>17.7</v>
      </c>
      <c r="U4799" s="10">
        <f t="shared" si="6"/>
        <v>14.8</v>
      </c>
    </row>
    <row r="4800" ht="14.25" customHeight="1">
      <c r="A4800" s="15" t="s">
        <v>5190</v>
      </c>
      <c r="B4800" s="16">
        <v>0.0</v>
      </c>
      <c r="C4800" s="16">
        <v>0.0</v>
      </c>
      <c r="D4800" s="17">
        <v>0.0</v>
      </c>
      <c r="E4800" s="17">
        <v>0.0</v>
      </c>
      <c r="F4800" s="17">
        <v>0.0</v>
      </c>
      <c r="G4800" s="17">
        <v>0.0</v>
      </c>
      <c r="H4800" s="18" t="s">
        <v>1767</v>
      </c>
      <c r="I4800" s="18" t="s">
        <v>1767</v>
      </c>
      <c r="J4800" s="18" t="s">
        <v>2123</v>
      </c>
      <c r="L4800" s="8">
        <f t="shared" si="3"/>
        <v>45566.70234</v>
      </c>
      <c r="M4800" s="9">
        <f>IF('tab4'!$B4800=0,0,IF('tab4'!$B4800=1,1,IF('tab4'!$B4800=4,2,IF('tab4'!$B4800=5,3,IF('tab4'!$B4800=6,4,IF(AND('tab4'!$B4800=80,$X$2=2),0,-1))))))</f>
        <v>0</v>
      </c>
      <c r="N4800" s="9">
        <f>IF('tab4'!$C4800=0,0,IF('tab4'!$C4800=1,1,IF('tab4'!$C4800=4,2,IF('tab4'!$C4800=5,3,IF('tab4'!$C4800=6,4,IF(AND('tab4'!$C4800=80,$X$2=2),0,-1))))))</f>
        <v>0</v>
      </c>
      <c r="O4800" s="9">
        <f t="shared" ref="O4800:R4800" si="9599">D4800</f>
        <v>0</v>
      </c>
      <c r="P4800" s="9">
        <f t="shared" si="9599"/>
        <v>0</v>
      </c>
      <c r="Q4800" s="9">
        <f t="shared" si="9599"/>
        <v>0</v>
      </c>
      <c r="R4800" s="9">
        <f t="shared" si="9599"/>
        <v>0</v>
      </c>
      <c r="S4800" s="10">
        <f t="shared" ref="S4800:T4800" si="9600">IF(HEX2DEC(H4800) &gt;= 32768, (HEX2DEC(H4800) - 65535 - 1)/10, IF(HEX2DEC(H4800) = 32767, IF($X$2=2, S4801, 32767), HEX2DEC(H4800)/10 ))</f>
        <v>16.4</v>
      </c>
      <c r="T4800" s="10">
        <f t="shared" si="9600"/>
        <v>16.4</v>
      </c>
      <c r="U4800" s="10">
        <f t="shared" si="6"/>
        <v>14.4</v>
      </c>
    </row>
    <row r="4801" ht="14.25" customHeight="1">
      <c r="A4801" s="15" t="s">
        <v>5191</v>
      </c>
      <c r="B4801" s="16">
        <v>0.0</v>
      </c>
      <c r="C4801" s="16">
        <v>0.0</v>
      </c>
      <c r="D4801" s="17">
        <v>0.0</v>
      </c>
      <c r="E4801" s="17">
        <v>0.0</v>
      </c>
      <c r="F4801" s="17">
        <v>0.0</v>
      </c>
      <c r="G4801" s="17">
        <v>0.0</v>
      </c>
      <c r="H4801" s="18" t="s">
        <v>2105</v>
      </c>
      <c r="I4801" s="18" t="s">
        <v>464</v>
      </c>
      <c r="J4801" s="18" t="s">
        <v>340</v>
      </c>
      <c r="L4801" s="8">
        <f t="shared" si="3"/>
        <v>45566.78568</v>
      </c>
      <c r="M4801" s="9">
        <f>IF('tab4'!$B4801=0,0,IF('tab4'!$B4801=1,1,IF('tab4'!$B4801=4,2,IF('tab4'!$B4801=5,3,IF('tab4'!$B4801=6,4,IF(AND('tab4'!$B4801=80,$X$2=2),0,-1))))))</f>
        <v>0</v>
      </c>
      <c r="N4801" s="9">
        <f>IF('tab4'!$C4801=0,0,IF('tab4'!$C4801=1,1,IF('tab4'!$C4801=4,2,IF('tab4'!$C4801=5,3,IF('tab4'!$C4801=6,4,IF(AND('tab4'!$C4801=80,$X$2=2),0,-1))))))</f>
        <v>0</v>
      </c>
      <c r="O4801" s="9">
        <f t="shared" ref="O4801:R4801" si="9601">D4801</f>
        <v>0</v>
      </c>
      <c r="P4801" s="9">
        <f t="shared" si="9601"/>
        <v>0</v>
      </c>
      <c r="Q4801" s="9">
        <f t="shared" si="9601"/>
        <v>0</v>
      </c>
      <c r="R4801" s="9">
        <f t="shared" si="9601"/>
        <v>0</v>
      </c>
      <c r="S4801" s="10">
        <f t="shared" ref="S4801:T4801" si="9602">IF(HEX2DEC(H4801) &gt;= 32768, (HEX2DEC(H4801) - 65535 - 1)/10, IF(HEX2DEC(H4801) = 32767, IF($X$2=2, S4802, 32767), HEX2DEC(H4801)/10 ))</f>
        <v>14.7</v>
      </c>
      <c r="T4801" s="10">
        <f t="shared" si="9602"/>
        <v>14.5</v>
      </c>
      <c r="U4801" s="10">
        <f t="shared" si="6"/>
        <v>11.7</v>
      </c>
    </row>
    <row r="4802" ht="14.25" customHeight="1">
      <c r="A4802" s="15" t="s">
        <v>5192</v>
      </c>
      <c r="B4802" s="16">
        <v>0.0</v>
      </c>
      <c r="C4802" s="16">
        <v>0.0</v>
      </c>
      <c r="D4802" s="17">
        <v>0.0</v>
      </c>
      <c r="E4802" s="17">
        <v>0.0</v>
      </c>
      <c r="F4802" s="17">
        <v>0.0</v>
      </c>
      <c r="G4802" s="17">
        <v>0.0</v>
      </c>
      <c r="H4802" s="18" t="s">
        <v>571</v>
      </c>
      <c r="I4802" s="18" t="s">
        <v>1389</v>
      </c>
      <c r="J4802" s="18" t="s">
        <v>340</v>
      </c>
      <c r="L4802" s="8">
        <f t="shared" si="3"/>
        <v>45566.86902</v>
      </c>
      <c r="M4802" s="9">
        <f>IF('tab4'!$B4802=0,0,IF('tab4'!$B4802=1,1,IF('tab4'!$B4802=4,2,IF('tab4'!$B4802=5,3,IF('tab4'!$B4802=6,4,IF(AND('tab4'!$B4802=80,$X$2=2),0,-1))))))</f>
        <v>0</v>
      </c>
      <c r="N4802" s="9">
        <f>IF('tab4'!$C4802=0,0,IF('tab4'!$C4802=1,1,IF('tab4'!$C4802=4,2,IF('tab4'!$C4802=5,3,IF('tab4'!$C4802=6,4,IF(AND('tab4'!$C4802=80,$X$2=2),0,-1))))))</f>
        <v>0</v>
      </c>
      <c r="O4802" s="9">
        <f t="shared" ref="O4802:R4802" si="9603">D4802</f>
        <v>0</v>
      </c>
      <c r="P4802" s="9">
        <f t="shared" si="9603"/>
        <v>0</v>
      </c>
      <c r="Q4802" s="9">
        <f t="shared" si="9603"/>
        <v>0</v>
      </c>
      <c r="R4802" s="9">
        <f t="shared" si="9603"/>
        <v>0</v>
      </c>
      <c r="S4802" s="10">
        <f t="shared" ref="S4802:T4802" si="9604">IF(HEX2DEC(H4802) &gt;= 32768, (HEX2DEC(H4802) - 65535 - 1)/10, IF(HEX2DEC(H4802) = 32767, IF($X$2=2, S4803, 32767), HEX2DEC(H4802)/10 ))</f>
        <v>12.7</v>
      </c>
      <c r="T4802" s="10">
        <f t="shared" si="9604"/>
        <v>12</v>
      </c>
      <c r="U4802" s="10">
        <f t="shared" si="6"/>
        <v>11.7</v>
      </c>
    </row>
    <row r="4803" ht="14.25" customHeight="1">
      <c r="A4803" s="15" t="s">
        <v>5193</v>
      </c>
      <c r="B4803" s="16">
        <v>0.0</v>
      </c>
      <c r="C4803" s="16">
        <v>0.0</v>
      </c>
      <c r="D4803" s="17">
        <v>0.0</v>
      </c>
      <c r="E4803" s="17">
        <v>0.0</v>
      </c>
      <c r="F4803" s="17">
        <v>0.0</v>
      </c>
      <c r="G4803" s="17">
        <v>0.0</v>
      </c>
      <c r="H4803" s="18" t="s">
        <v>1223</v>
      </c>
      <c r="I4803" s="18" t="s">
        <v>408</v>
      </c>
      <c r="J4803" s="18" t="s">
        <v>470</v>
      </c>
      <c r="L4803" s="8">
        <f t="shared" si="3"/>
        <v>45566.95236</v>
      </c>
      <c r="M4803" s="9">
        <f>IF('tab4'!$B4803=0,0,IF('tab4'!$B4803=1,1,IF('tab4'!$B4803=4,2,IF('tab4'!$B4803=5,3,IF('tab4'!$B4803=6,4,IF(AND('tab4'!$B4803=80,$X$2=2),0,-1))))))</f>
        <v>0</v>
      </c>
      <c r="N4803" s="9">
        <f>IF('tab4'!$C4803=0,0,IF('tab4'!$C4803=1,1,IF('tab4'!$C4803=4,2,IF('tab4'!$C4803=5,3,IF('tab4'!$C4803=6,4,IF(AND('tab4'!$C4803=80,$X$2=2),0,-1))))))</f>
        <v>0</v>
      </c>
      <c r="O4803" s="9">
        <f t="shared" ref="O4803:R4803" si="9605">D4803</f>
        <v>0</v>
      </c>
      <c r="P4803" s="9">
        <f t="shared" si="9605"/>
        <v>0</v>
      </c>
      <c r="Q4803" s="9">
        <f t="shared" si="9605"/>
        <v>0</v>
      </c>
      <c r="R4803" s="9">
        <f t="shared" si="9605"/>
        <v>0</v>
      </c>
      <c r="S4803" s="10">
        <f t="shared" ref="S4803:T4803" si="9606">IF(HEX2DEC(H4803) &gt;= 32768, (HEX2DEC(H4803) - 65535 - 1)/10, IF(HEX2DEC(H4803) = 32767, IF($X$2=2, S4804, 32767), HEX2DEC(H4803)/10 ))</f>
        <v>12.2</v>
      </c>
      <c r="T4803" s="10">
        <f t="shared" si="9606"/>
        <v>11.5</v>
      </c>
      <c r="U4803" s="10">
        <f t="shared" si="6"/>
        <v>12.4</v>
      </c>
    </row>
    <row r="4804" ht="14.25" customHeight="1">
      <c r="A4804" s="15" t="s">
        <v>5194</v>
      </c>
      <c r="B4804" s="16">
        <v>0.0</v>
      </c>
      <c r="C4804" s="16">
        <v>0.0</v>
      </c>
      <c r="D4804" s="17">
        <v>0.0</v>
      </c>
      <c r="E4804" s="17">
        <v>0.0</v>
      </c>
      <c r="F4804" s="17">
        <v>0.0</v>
      </c>
      <c r="G4804" s="17">
        <v>1.0</v>
      </c>
      <c r="H4804" s="18" t="s">
        <v>406</v>
      </c>
      <c r="I4804" s="18" t="s">
        <v>336</v>
      </c>
      <c r="J4804" s="18" t="s">
        <v>406</v>
      </c>
      <c r="L4804" s="8">
        <f t="shared" si="3"/>
        <v>45566.96101</v>
      </c>
      <c r="M4804" s="9">
        <f>IF('tab4'!$B4804=0,0,IF('tab4'!$B4804=1,1,IF('tab4'!$B4804=4,2,IF('tab4'!$B4804=5,3,IF('tab4'!$B4804=6,4,IF(AND('tab4'!$B4804=80,$X$2=2),0,-1))))))</f>
        <v>0</v>
      </c>
      <c r="N4804" s="9">
        <f>IF('tab4'!$C4804=0,0,IF('tab4'!$C4804=1,1,IF('tab4'!$C4804=4,2,IF('tab4'!$C4804=5,3,IF('tab4'!$C4804=6,4,IF(AND('tab4'!$C4804=80,$X$2=2),0,-1))))))</f>
        <v>0</v>
      </c>
      <c r="O4804" s="9">
        <f t="shared" ref="O4804:R4804" si="9607">D4804</f>
        <v>0</v>
      </c>
      <c r="P4804" s="9">
        <f t="shared" si="9607"/>
        <v>0</v>
      </c>
      <c r="Q4804" s="9">
        <f t="shared" si="9607"/>
        <v>0</v>
      </c>
      <c r="R4804" s="9">
        <f t="shared" si="9607"/>
        <v>1</v>
      </c>
      <c r="S4804" s="10">
        <f t="shared" ref="S4804:T4804" si="9608">IF(HEX2DEC(H4804) &gt;= 32768, (HEX2DEC(H4804) - 65535 - 1)/10, IF(HEX2DEC(H4804) = 32767, IF($X$2=2, S4805, 32767), HEX2DEC(H4804)/10 ))</f>
        <v>12.1</v>
      </c>
      <c r="T4804" s="10">
        <f t="shared" si="9608"/>
        <v>11.4</v>
      </c>
      <c r="U4804" s="10">
        <f t="shared" si="6"/>
        <v>12.1</v>
      </c>
    </row>
    <row r="4805" ht="14.25" customHeight="1">
      <c r="A4805" s="15" t="s">
        <v>5195</v>
      </c>
      <c r="B4805" s="16">
        <v>0.0</v>
      </c>
      <c r="C4805" s="16">
        <v>0.0</v>
      </c>
      <c r="D4805" s="17">
        <v>0.0</v>
      </c>
      <c r="E4805" s="17">
        <v>0.0</v>
      </c>
      <c r="F4805" s="17">
        <v>0.0</v>
      </c>
      <c r="G4805" s="17">
        <v>0.0</v>
      </c>
      <c r="H4805" s="18" t="s">
        <v>578</v>
      </c>
      <c r="I4805" s="18" t="s">
        <v>343</v>
      </c>
      <c r="J4805" s="18" t="s">
        <v>371</v>
      </c>
      <c r="L4805" s="8">
        <f t="shared" si="3"/>
        <v>45566.9953</v>
      </c>
      <c r="M4805" s="9">
        <f>IF('tab4'!$B4805=0,0,IF('tab4'!$B4805=1,1,IF('tab4'!$B4805=4,2,IF('tab4'!$B4805=5,3,IF('tab4'!$B4805=6,4,IF(AND('tab4'!$B4805=80,$X$2=2),0,-1))))))</f>
        <v>0</v>
      </c>
      <c r="N4805" s="9">
        <f>IF('tab4'!$C4805=0,0,IF('tab4'!$C4805=1,1,IF('tab4'!$C4805=4,2,IF('tab4'!$C4805=5,3,IF('tab4'!$C4805=6,4,IF(AND('tab4'!$C4805=80,$X$2=2),0,-1))))))</f>
        <v>0</v>
      </c>
      <c r="O4805" s="9">
        <f t="shared" ref="O4805:R4805" si="9609">D4805</f>
        <v>0</v>
      </c>
      <c r="P4805" s="9">
        <f t="shared" si="9609"/>
        <v>0</v>
      </c>
      <c r="Q4805" s="9">
        <f t="shared" si="9609"/>
        <v>0</v>
      </c>
      <c r="R4805" s="9">
        <f t="shared" si="9609"/>
        <v>0</v>
      </c>
      <c r="S4805" s="10">
        <f t="shared" ref="S4805:T4805" si="9610">IF(HEX2DEC(H4805) &gt;= 32768, (HEX2DEC(H4805) - 65535 - 1)/10, IF(HEX2DEC(H4805) = 32767, IF($X$2=2, S4806, 32767), HEX2DEC(H4805)/10 ))</f>
        <v>11.2</v>
      </c>
      <c r="T4805" s="10">
        <f t="shared" si="9610"/>
        <v>10.4</v>
      </c>
      <c r="U4805" s="10">
        <f t="shared" si="6"/>
        <v>9.5</v>
      </c>
    </row>
    <row r="4806" ht="14.25" customHeight="1">
      <c r="A4806" s="15" t="s">
        <v>5196</v>
      </c>
      <c r="B4806" s="16">
        <v>0.0</v>
      </c>
      <c r="C4806" s="16">
        <v>0.0</v>
      </c>
      <c r="D4806" s="17">
        <v>0.0</v>
      </c>
      <c r="E4806" s="17">
        <v>0.0</v>
      </c>
      <c r="F4806" s="17">
        <v>0.0</v>
      </c>
      <c r="G4806" s="17">
        <v>0.0</v>
      </c>
      <c r="H4806" s="18" t="s">
        <v>325</v>
      </c>
      <c r="I4806" s="18" t="s">
        <v>100</v>
      </c>
      <c r="J4806" s="18" t="s">
        <v>415</v>
      </c>
      <c r="L4806" s="8">
        <f t="shared" si="3"/>
        <v>45567.07863</v>
      </c>
      <c r="M4806" s="9">
        <f>IF('tab4'!$B4806=0,0,IF('tab4'!$B4806=1,1,IF('tab4'!$B4806=4,2,IF('tab4'!$B4806=5,3,IF('tab4'!$B4806=6,4,IF(AND('tab4'!$B4806=80,$X$2=2),0,-1))))))</f>
        <v>0</v>
      </c>
      <c r="N4806" s="9">
        <f>IF('tab4'!$C4806=0,0,IF('tab4'!$C4806=1,1,IF('tab4'!$C4806=4,2,IF('tab4'!$C4806=5,3,IF('tab4'!$C4806=6,4,IF(AND('tab4'!$C4806=80,$X$2=2),0,-1))))))</f>
        <v>0</v>
      </c>
      <c r="O4806" s="9">
        <f t="shared" ref="O4806:R4806" si="9611">D4806</f>
        <v>0</v>
      </c>
      <c r="P4806" s="9">
        <f t="shared" si="9611"/>
        <v>0</v>
      </c>
      <c r="Q4806" s="9">
        <f t="shared" si="9611"/>
        <v>0</v>
      </c>
      <c r="R4806" s="9">
        <f t="shared" si="9611"/>
        <v>0</v>
      </c>
      <c r="S4806" s="10">
        <f t="shared" ref="S4806:T4806" si="9612">IF(HEX2DEC(H4806) &gt;= 32768, (HEX2DEC(H4806) - 65535 - 1)/10, IF(HEX2DEC(H4806) = 32767, IF($X$2=2, S4807, 32767), HEX2DEC(H4806)/10 ))</f>
        <v>8.5</v>
      </c>
      <c r="T4806" s="10">
        <f t="shared" si="9612"/>
        <v>7.3</v>
      </c>
      <c r="U4806" s="10">
        <f t="shared" si="6"/>
        <v>6.5</v>
      </c>
    </row>
    <row r="4807" ht="14.25" customHeight="1">
      <c r="A4807" s="15" t="s">
        <v>5197</v>
      </c>
      <c r="B4807" s="16">
        <v>0.0</v>
      </c>
      <c r="C4807" s="16">
        <v>0.0</v>
      </c>
      <c r="D4807" s="17">
        <v>0.0</v>
      </c>
      <c r="E4807" s="17">
        <v>0.0</v>
      </c>
      <c r="F4807" s="17">
        <v>0.0</v>
      </c>
      <c r="G4807" s="17">
        <v>0.0</v>
      </c>
      <c r="H4807" s="18" t="s">
        <v>56</v>
      </c>
      <c r="I4807" s="18" t="s">
        <v>58</v>
      </c>
      <c r="J4807" s="18" t="s">
        <v>40</v>
      </c>
      <c r="L4807" s="8">
        <f t="shared" si="3"/>
        <v>45567.16198</v>
      </c>
      <c r="M4807" s="9">
        <f>IF('tab4'!$B4807=0,0,IF('tab4'!$B4807=1,1,IF('tab4'!$B4807=4,2,IF('tab4'!$B4807=5,3,IF('tab4'!$B4807=6,4,IF(AND('tab4'!$B4807=80,$X$2=2),0,-1))))))</f>
        <v>0</v>
      </c>
      <c r="N4807" s="9">
        <f>IF('tab4'!$C4807=0,0,IF('tab4'!$C4807=1,1,IF('tab4'!$C4807=4,2,IF('tab4'!$C4807=5,3,IF('tab4'!$C4807=6,4,IF(AND('tab4'!$C4807=80,$X$2=2),0,-1))))))</f>
        <v>0</v>
      </c>
      <c r="O4807" s="9">
        <f t="shared" ref="O4807:R4807" si="9613">D4807</f>
        <v>0</v>
      </c>
      <c r="P4807" s="9">
        <f t="shared" si="9613"/>
        <v>0</v>
      </c>
      <c r="Q4807" s="9">
        <f t="shared" si="9613"/>
        <v>0</v>
      </c>
      <c r="R4807" s="9">
        <f t="shared" si="9613"/>
        <v>0</v>
      </c>
      <c r="S4807" s="10">
        <f t="shared" ref="S4807:T4807" si="9614">IF(HEX2DEC(H4807) &gt;= 32768, (HEX2DEC(H4807) - 65535 - 1)/10, IF(HEX2DEC(H4807) = 32767, IF($X$2=2, S4808, 32767), HEX2DEC(H4807)/10 ))</f>
        <v>7.1</v>
      </c>
      <c r="T4807" s="10">
        <f t="shared" si="9614"/>
        <v>5.8</v>
      </c>
      <c r="U4807" s="10">
        <f t="shared" si="6"/>
        <v>5.3</v>
      </c>
    </row>
    <row r="4808" ht="14.25" customHeight="1">
      <c r="A4808" s="15" t="s">
        <v>5198</v>
      </c>
      <c r="B4808" s="16">
        <v>0.0</v>
      </c>
      <c r="C4808" s="16">
        <v>0.0</v>
      </c>
      <c r="D4808" s="17">
        <v>0.0</v>
      </c>
      <c r="E4808" s="17">
        <v>0.0</v>
      </c>
      <c r="F4808" s="17">
        <v>0.0</v>
      </c>
      <c r="G4808" s="17">
        <v>0.0</v>
      </c>
      <c r="H4808" s="18" t="s">
        <v>128</v>
      </c>
      <c r="I4808" s="18" t="s">
        <v>46</v>
      </c>
      <c r="J4808" s="18" t="s">
        <v>59</v>
      </c>
      <c r="L4808" s="8">
        <f t="shared" si="3"/>
        <v>45567.24531</v>
      </c>
      <c r="M4808" s="9">
        <f>IF('tab4'!$B4808=0,0,IF('tab4'!$B4808=1,1,IF('tab4'!$B4808=4,2,IF('tab4'!$B4808=5,3,IF('tab4'!$B4808=6,4,IF(AND('tab4'!$B4808=80,$X$2=2),0,-1))))))</f>
        <v>0</v>
      </c>
      <c r="N4808" s="9">
        <f>IF('tab4'!$C4808=0,0,IF('tab4'!$C4808=1,1,IF('tab4'!$C4808=4,2,IF('tab4'!$C4808=5,3,IF('tab4'!$C4808=6,4,IF(AND('tab4'!$C4808=80,$X$2=2),0,-1))))))</f>
        <v>0</v>
      </c>
      <c r="O4808" s="9">
        <f t="shared" ref="O4808:R4808" si="9615">D4808</f>
        <v>0</v>
      </c>
      <c r="P4808" s="9">
        <f t="shared" si="9615"/>
        <v>0</v>
      </c>
      <c r="Q4808" s="9">
        <f t="shared" si="9615"/>
        <v>0</v>
      </c>
      <c r="R4808" s="9">
        <f t="shared" si="9615"/>
        <v>0</v>
      </c>
      <c r="S4808" s="10">
        <f t="shared" ref="S4808:T4808" si="9616">IF(HEX2DEC(H4808) &gt;= 32768, (HEX2DEC(H4808) - 65535 - 1)/10, IF(HEX2DEC(H4808) = 32767, IF($X$2=2, S4809, 32767), HEX2DEC(H4808)/10 ))</f>
        <v>6.9</v>
      </c>
      <c r="T4808" s="10">
        <f t="shared" si="9616"/>
        <v>5.9</v>
      </c>
      <c r="U4808" s="10">
        <f t="shared" si="6"/>
        <v>6.8</v>
      </c>
    </row>
    <row r="4809" ht="14.25" customHeight="1">
      <c r="A4809" s="15" t="s">
        <v>5199</v>
      </c>
      <c r="B4809" s="16">
        <v>0.0</v>
      </c>
      <c r="C4809" s="16">
        <v>0.0</v>
      </c>
      <c r="D4809" s="17">
        <v>0.0</v>
      </c>
      <c r="E4809" s="17">
        <v>0.0</v>
      </c>
      <c r="F4809" s="17">
        <v>0.0</v>
      </c>
      <c r="G4809" s="17">
        <v>1.0</v>
      </c>
      <c r="H4809" s="18" t="s">
        <v>62</v>
      </c>
      <c r="I4809" s="18" t="s">
        <v>56</v>
      </c>
      <c r="J4809" s="18" t="s">
        <v>325</v>
      </c>
      <c r="L4809" s="8">
        <f t="shared" si="3"/>
        <v>45567.27439</v>
      </c>
      <c r="M4809" s="9">
        <f>IF('tab4'!$B4809=0,0,IF('tab4'!$B4809=1,1,IF('tab4'!$B4809=4,2,IF('tab4'!$B4809=5,3,IF('tab4'!$B4809=6,4,IF(AND('tab4'!$B4809=80,$X$2=2),0,-1))))))</f>
        <v>0</v>
      </c>
      <c r="N4809" s="9">
        <f>IF('tab4'!$C4809=0,0,IF('tab4'!$C4809=1,1,IF('tab4'!$C4809=4,2,IF('tab4'!$C4809=5,3,IF('tab4'!$C4809=6,4,IF(AND('tab4'!$C4809=80,$X$2=2),0,-1))))))</f>
        <v>0</v>
      </c>
      <c r="O4809" s="9">
        <f t="shared" ref="O4809:R4809" si="9617">D4809</f>
        <v>0</v>
      </c>
      <c r="P4809" s="9">
        <f t="shared" si="9617"/>
        <v>0</v>
      </c>
      <c r="Q4809" s="9">
        <f t="shared" si="9617"/>
        <v>0</v>
      </c>
      <c r="R4809" s="9">
        <f t="shared" si="9617"/>
        <v>1</v>
      </c>
      <c r="S4809" s="10">
        <f t="shared" ref="S4809:T4809" si="9618">IF(HEX2DEC(H4809) &gt;= 32768, (HEX2DEC(H4809) - 65535 - 1)/10, IF(HEX2DEC(H4809) = 32767, IF($X$2=2, S4810, 32767), HEX2DEC(H4809)/10 ))</f>
        <v>7.5</v>
      </c>
      <c r="T4809" s="10">
        <f t="shared" si="9618"/>
        <v>7.1</v>
      </c>
      <c r="U4809" s="10">
        <f t="shared" si="6"/>
        <v>8.5</v>
      </c>
    </row>
    <row r="4810" ht="14.25" customHeight="1">
      <c r="A4810" s="15" t="s">
        <v>5200</v>
      </c>
      <c r="B4810" s="16">
        <v>0.0</v>
      </c>
      <c r="C4810" s="16">
        <v>0.0</v>
      </c>
      <c r="D4810" s="17">
        <v>0.0</v>
      </c>
      <c r="E4810" s="17">
        <v>0.0</v>
      </c>
      <c r="F4810" s="17">
        <v>0.0</v>
      </c>
      <c r="G4810" s="17">
        <v>0.0</v>
      </c>
      <c r="H4810" s="18" t="s">
        <v>320</v>
      </c>
      <c r="I4810" s="18" t="s">
        <v>321</v>
      </c>
      <c r="J4810" s="18" t="s">
        <v>381</v>
      </c>
      <c r="L4810" s="8">
        <f t="shared" si="3"/>
        <v>45567.28987</v>
      </c>
      <c r="M4810" s="9">
        <f>IF('tab4'!$B4810=0,0,IF('tab4'!$B4810=1,1,IF('tab4'!$B4810=4,2,IF('tab4'!$B4810=5,3,IF('tab4'!$B4810=6,4,IF(AND('tab4'!$B4810=80,$X$2=2),0,-1))))))</f>
        <v>0</v>
      </c>
      <c r="N4810" s="9">
        <f>IF('tab4'!$C4810=0,0,IF('tab4'!$C4810=1,1,IF('tab4'!$C4810=4,2,IF('tab4'!$C4810=5,3,IF('tab4'!$C4810=6,4,IF(AND('tab4'!$C4810=80,$X$2=2),0,-1))))))</f>
        <v>0</v>
      </c>
      <c r="O4810" s="9">
        <f t="shared" ref="O4810:R4810" si="9619">D4810</f>
        <v>0</v>
      </c>
      <c r="P4810" s="9">
        <f t="shared" si="9619"/>
        <v>0</v>
      </c>
      <c r="Q4810" s="9">
        <f t="shared" si="9619"/>
        <v>0</v>
      </c>
      <c r="R4810" s="9">
        <f t="shared" si="9619"/>
        <v>0</v>
      </c>
      <c r="S4810" s="10">
        <f t="shared" ref="S4810:T4810" si="9620">IF(HEX2DEC(H4810) &gt;= 32768, (HEX2DEC(H4810) - 65535 - 1)/10, IF(HEX2DEC(H4810) = 32767, IF($X$2=2, S4811, 32767), HEX2DEC(H4810)/10 ))</f>
        <v>7.7</v>
      </c>
      <c r="T4810" s="10">
        <f t="shared" si="9620"/>
        <v>7.4</v>
      </c>
      <c r="U4810" s="10">
        <f t="shared" si="6"/>
        <v>8.7</v>
      </c>
    </row>
    <row r="4811" ht="14.25" customHeight="1">
      <c r="A4811" s="15" t="s">
        <v>5201</v>
      </c>
      <c r="B4811" s="16">
        <v>0.0</v>
      </c>
      <c r="C4811" s="16">
        <v>0.0</v>
      </c>
      <c r="D4811" s="17">
        <v>0.0</v>
      </c>
      <c r="E4811" s="17">
        <v>0.0</v>
      </c>
      <c r="F4811" s="17">
        <v>0.0</v>
      </c>
      <c r="G4811" s="17">
        <v>1.0</v>
      </c>
      <c r="H4811" s="18" t="s">
        <v>378</v>
      </c>
      <c r="I4811" s="18" t="s">
        <v>383</v>
      </c>
      <c r="J4811" s="18" t="s">
        <v>335</v>
      </c>
      <c r="L4811" s="8">
        <f t="shared" si="3"/>
        <v>45567.35311</v>
      </c>
      <c r="M4811" s="9">
        <f>IF('tab4'!$B4811=0,0,IF('tab4'!$B4811=1,1,IF('tab4'!$B4811=4,2,IF('tab4'!$B4811=5,3,IF('tab4'!$B4811=6,4,IF(AND('tab4'!$B4811=80,$X$2=2),0,-1))))))</f>
        <v>0</v>
      </c>
      <c r="N4811" s="9">
        <f>IF('tab4'!$C4811=0,0,IF('tab4'!$C4811=1,1,IF('tab4'!$C4811=4,2,IF('tab4'!$C4811=5,3,IF('tab4'!$C4811=6,4,IF(AND('tab4'!$C4811=80,$X$2=2),0,-1))))))</f>
        <v>0</v>
      </c>
      <c r="O4811" s="9">
        <f t="shared" ref="O4811:R4811" si="9621">D4811</f>
        <v>0</v>
      </c>
      <c r="P4811" s="9">
        <f t="shared" si="9621"/>
        <v>0</v>
      </c>
      <c r="Q4811" s="9">
        <f t="shared" si="9621"/>
        <v>0</v>
      </c>
      <c r="R4811" s="9">
        <f t="shared" si="9621"/>
        <v>1</v>
      </c>
      <c r="S4811" s="10">
        <f t="shared" ref="S4811:T4811" si="9622">IF(HEX2DEC(H4811) &gt;= 32768, (HEX2DEC(H4811) - 65535 - 1)/10, IF(HEX2DEC(H4811) = 32767, IF($X$2=2, S4812, 32767), HEX2DEC(H4811)/10 ))</f>
        <v>8.9</v>
      </c>
      <c r="T4811" s="10">
        <f t="shared" si="9622"/>
        <v>9</v>
      </c>
      <c r="U4811" s="10">
        <f t="shared" si="6"/>
        <v>9.7</v>
      </c>
    </row>
    <row r="4812" ht="14.25" customHeight="1">
      <c r="A4812" s="15" t="s">
        <v>5202</v>
      </c>
      <c r="B4812" s="16">
        <v>0.0</v>
      </c>
      <c r="C4812" s="16">
        <v>0.0</v>
      </c>
      <c r="D4812" s="17">
        <v>0.0</v>
      </c>
      <c r="E4812" s="17">
        <v>0.0</v>
      </c>
      <c r="F4812" s="17">
        <v>0.0</v>
      </c>
      <c r="G4812" s="17">
        <v>1.0</v>
      </c>
      <c r="H4812" s="18" t="s">
        <v>564</v>
      </c>
      <c r="I4812" s="18" t="s">
        <v>578</v>
      </c>
      <c r="J4812" s="18" t="s">
        <v>578</v>
      </c>
      <c r="L4812" s="8">
        <f t="shared" si="3"/>
        <v>45567.43645</v>
      </c>
      <c r="M4812" s="9">
        <f>IF('tab4'!$B4812=0,0,IF('tab4'!$B4812=1,1,IF('tab4'!$B4812=4,2,IF('tab4'!$B4812=5,3,IF('tab4'!$B4812=6,4,IF(AND('tab4'!$B4812=80,$X$2=2),0,-1))))))</f>
        <v>0</v>
      </c>
      <c r="N4812" s="9">
        <f>IF('tab4'!$C4812=0,0,IF('tab4'!$C4812=1,1,IF('tab4'!$C4812=4,2,IF('tab4'!$C4812=5,3,IF('tab4'!$C4812=6,4,IF(AND('tab4'!$C4812=80,$X$2=2),0,-1))))))</f>
        <v>0</v>
      </c>
      <c r="O4812" s="9">
        <f t="shared" ref="O4812:R4812" si="9623">D4812</f>
        <v>0</v>
      </c>
      <c r="P4812" s="9">
        <f t="shared" si="9623"/>
        <v>0</v>
      </c>
      <c r="Q4812" s="9">
        <f t="shared" si="9623"/>
        <v>0</v>
      </c>
      <c r="R4812" s="9">
        <f t="shared" si="9623"/>
        <v>1</v>
      </c>
      <c r="S4812" s="10">
        <f t="shared" ref="S4812:T4812" si="9624">IF(HEX2DEC(H4812) &gt;= 32768, (HEX2DEC(H4812) - 65535 - 1)/10, IF(HEX2DEC(H4812) = 32767, IF($X$2=2, S4813, 32767), HEX2DEC(H4812)/10 ))</f>
        <v>10.9</v>
      </c>
      <c r="T4812" s="10">
        <f t="shared" si="9624"/>
        <v>11.2</v>
      </c>
      <c r="U4812" s="10">
        <f t="shared" si="6"/>
        <v>11.2</v>
      </c>
    </row>
    <row r="4813" ht="14.25" customHeight="1">
      <c r="A4813" s="15" t="s">
        <v>5203</v>
      </c>
      <c r="B4813" s="16">
        <v>0.0</v>
      </c>
      <c r="C4813" s="16">
        <v>0.0</v>
      </c>
      <c r="D4813" s="17">
        <v>0.0</v>
      </c>
      <c r="E4813" s="17">
        <v>0.0</v>
      </c>
      <c r="F4813" s="17">
        <v>0.0</v>
      </c>
      <c r="G4813" s="17">
        <v>0.0</v>
      </c>
      <c r="H4813" s="18" t="s">
        <v>408</v>
      </c>
      <c r="I4813" s="18" t="s">
        <v>340</v>
      </c>
      <c r="J4813" s="18" t="s">
        <v>355</v>
      </c>
      <c r="L4813" s="8">
        <f t="shared" si="3"/>
        <v>45567.51867</v>
      </c>
      <c r="M4813" s="9">
        <f>IF('tab4'!$B4813=0,0,IF('tab4'!$B4813=1,1,IF('tab4'!$B4813=4,2,IF('tab4'!$B4813=5,3,IF('tab4'!$B4813=6,4,IF(AND('tab4'!$B4813=80,$X$2=2),0,-1))))))</f>
        <v>0</v>
      </c>
      <c r="N4813" s="9">
        <f>IF('tab4'!$C4813=0,0,IF('tab4'!$C4813=1,1,IF('tab4'!$C4813=4,2,IF('tab4'!$C4813=5,3,IF('tab4'!$C4813=6,4,IF(AND('tab4'!$C4813=80,$X$2=2),0,-1))))))</f>
        <v>0</v>
      </c>
      <c r="O4813" s="9">
        <f t="shared" ref="O4813:R4813" si="9625">D4813</f>
        <v>0</v>
      </c>
      <c r="P4813" s="9">
        <f t="shared" si="9625"/>
        <v>0</v>
      </c>
      <c r="Q4813" s="9">
        <f t="shared" si="9625"/>
        <v>0</v>
      </c>
      <c r="R4813" s="9">
        <f t="shared" si="9625"/>
        <v>0</v>
      </c>
      <c r="S4813" s="10">
        <f t="shared" ref="S4813:T4813" si="9626">IF(HEX2DEC(H4813) &gt;= 32768, (HEX2DEC(H4813) - 65535 - 1)/10, IF(HEX2DEC(H4813) = 32767, IF($X$2=2, S4814, 32767), HEX2DEC(H4813)/10 ))</f>
        <v>11.5</v>
      </c>
      <c r="T4813" s="10">
        <f t="shared" si="9626"/>
        <v>11.7</v>
      </c>
      <c r="U4813" s="10">
        <f t="shared" si="6"/>
        <v>11.1</v>
      </c>
    </row>
    <row r="4814" ht="14.25" customHeight="1">
      <c r="A4814" s="15" t="s">
        <v>5204</v>
      </c>
      <c r="B4814" s="16">
        <v>0.0</v>
      </c>
      <c r="C4814" s="16">
        <v>0.0</v>
      </c>
      <c r="D4814" s="17">
        <v>0.0</v>
      </c>
      <c r="E4814" s="17">
        <v>0.0</v>
      </c>
      <c r="F4814" s="17">
        <v>0.0</v>
      </c>
      <c r="G4814" s="17">
        <v>1.0</v>
      </c>
      <c r="H4814" s="18" t="s">
        <v>403</v>
      </c>
      <c r="I4814" s="18" t="s">
        <v>566</v>
      </c>
      <c r="J4814" s="18" t="s">
        <v>578</v>
      </c>
      <c r="L4814" s="8">
        <f t="shared" si="3"/>
        <v>45567.52051</v>
      </c>
      <c r="M4814" s="9">
        <f>IF('tab4'!$B4814=0,0,IF('tab4'!$B4814=1,1,IF('tab4'!$B4814=4,2,IF('tab4'!$B4814=5,3,IF('tab4'!$B4814=6,4,IF(AND('tab4'!$B4814=80,$X$2=2),0,-1))))))</f>
        <v>0</v>
      </c>
      <c r="N4814" s="9">
        <f>IF('tab4'!$C4814=0,0,IF('tab4'!$C4814=1,1,IF('tab4'!$C4814=4,2,IF('tab4'!$C4814=5,3,IF('tab4'!$C4814=6,4,IF(AND('tab4'!$C4814=80,$X$2=2),0,-1))))))</f>
        <v>0</v>
      </c>
      <c r="O4814" s="9">
        <f t="shared" ref="O4814:R4814" si="9627">D4814</f>
        <v>0</v>
      </c>
      <c r="P4814" s="9">
        <f t="shared" si="9627"/>
        <v>0</v>
      </c>
      <c r="Q4814" s="9">
        <f t="shared" si="9627"/>
        <v>0</v>
      </c>
      <c r="R4814" s="9">
        <f t="shared" si="9627"/>
        <v>1</v>
      </c>
      <c r="S4814" s="10">
        <f t="shared" ref="S4814:T4814" si="9628">IF(HEX2DEC(H4814) &gt;= 32768, (HEX2DEC(H4814) - 65535 - 1)/10, IF(HEX2DEC(H4814) = 32767, IF($X$2=2, S4815, 32767), HEX2DEC(H4814)/10 ))</f>
        <v>11.6</v>
      </c>
      <c r="T4814" s="10">
        <f t="shared" si="9628"/>
        <v>11.8</v>
      </c>
      <c r="U4814" s="10">
        <f t="shared" si="6"/>
        <v>11.2</v>
      </c>
    </row>
    <row r="4815" ht="14.25" customHeight="1">
      <c r="A4815" s="15" t="s">
        <v>5205</v>
      </c>
      <c r="B4815" s="16">
        <v>0.0</v>
      </c>
      <c r="C4815" s="16">
        <v>0.0</v>
      </c>
      <c r="D4815" s="17">
        <v>0.0</v>
      </c>
      <c r="E4815" s="17">
        <v>0.0</v>
      </c>
      <c r="F4815" s="17">
        <v>0.0</v>
      </c>
      <c r="G4815" s="17">
        <v>0.0</v>
      </c>
      <c r="H4815" s="18" t="s">
        <v>340</v>
      </c>
      <c r="I4815" s="18" t="s">
        <v>405</v>
      </c>
      <c r="J4815" s="18" t="s">
        <v>578</v>
      </c>
      <c r="L4815" s="8">
        <f t="shared" si="3"/>
        <v>45567.53098</v>
      </c>
      <c r="M4815" s="9">
        <f>IF('tab4'!$B4815=0,0,IF('tab4'!$B4815=1,1,IF('tab4'!$B4815=4,2,IF('tab4'!$B4815=5,3,IF('tab4'!$B4815=6,4,IF(AND('tab4'!$B4815=80,$X$2=2),0,-1))))))</f>
        <v>0</v>
      </c>
      <c r="N4815" s="9">
        <f>IF('tab4'!$C4815=0,0,IF('tab4'!$C4815=1,1,IF('tab4'!$C4815=4,2,IF('tab4'!$C4815=5,3,IF('tab4'!$C4815=6,4,IF(AND('tab4'!$C4815=80,$X$2=2),0,-1))))))</f>
        <v>0</v>
      </c>
      <c r="O4815" s="9">
        <f t="shared" ref="O4815:R4815" si="9629">D4815</f>
        <v>0</v>
      </c>
      <c r="P4815" s="9">
        <f t="shared" si="9629"/>
        <v>0</v>
      </c>
      <c r="Q4815" s="9">
        <f t="shared" si="9629"/>
        <v>0</v>
      </c>
      <c r="R4815" s="9">
        <f t="shared" si="9629"/>
        <v>0</v>
      </c>
      <c r="S4815" s="10">
        <f t="shared" ref="S4815:T4815" si="9630">IF(HEX2DEC(H4815) &gt;= 32768, (HEX2DEC(H4815) - 65535 - 1)/10, IF(HEX2DEC(H4815) = 32767, IF($X$2=2, S4816, 32767), HEX2DEC(H4815)/10 ))</f>
        <v>11.7</v>
      </c>
      <c r="T4815" s="10">
        <f t="shared" si="9630"/>
        <v>11.9</v>
      </c>
      <c r="U4815" s="10">
        <f t="shared" si="6"/>
        <v>11.2</v>
      </c>
    </row>
    <row r="4816" ht="14.25" customHeight="1">
      <c r="A4816" s="15" t="s">
        <v>5206</v>
      </c>
      <c r="B4816" s="16">
        <v>0.0</v>
      </c>
      <c r="C4816" s="16">
        <v>0.0</v>
      </c>
      <c r="D4816" s="17">
        <v>0.0</v>
      </c>
      <c r="E4816" s="17">
        <v>0.0</v>
      </c>
      <c r="F4816" s="17">
        <v>0.0</v>
      </c>
      <c r="G4816" s="17">
        <v>1.0</v>
      </c>
      <c r="H4816" s="18" t="s">
        <v>340</v>
      </c>
      <c r="I4816" s="18" t="s">
        <v>405</v>
      </c>
      <c r="J4816" s="18" t="s">
        <v>578</v>
      </c>
      <c r="L4816" s="8">
        <f t="shared" si="3"/>
        <v>45567.53656</v>
      </c>
      <c r="M4816" s="9">
        <f>IF('tab4'!$B4816=0,0,IF('tab4'!$B4816=1,1,IF('tab4'!$B4816=4,2,IF('tab4'!$B4816=5,3,IF('tab4'!$B4816=6,4,IF(AND('tab4'!$B4816=80,$X$2=2),0,-1))))))</f>
        <v>0</v>
      </c>
      <c r="N4816" s="9">
        <f>IF('tab4'!$C4816=0,0,IF('tab4'!$C4816=1,1,IF('tab4'!$C4816=4,2,IF('tab4'!$C4816=5,3,IF('tab4'!$C4816=6,4,IF(AND('tab4'!$C4816=80,$X$2=2),0,-1))))))</f>
        <v>0</v>
      </c>
      <c r="O4816" s="9">
        <f t="shared" ref="O4816:R4816" si="9631">D4816</f>
        <v>0</v>
      </c>
      <c r="P4816" s="9">
        <f t="shared" si="9631"/>
        <v>0</v>
      </c>
      <c r="Q4816" s="9">
        <f t="shared" si="9631"/>
        <v>0</v>
      </c>
      <c r="R4816" s="9">
        <f t="shared" si="9631"/>
        <v>1</v>
      </c>
      <c r="S4816" s="10">
        <f t="shared" ref="S4816:T4816" si="9632">IF(HEX2DEC(H4816) &gt;= 32768, (HEX2DEC(H4816) - 65535 - 1)/10, IF(HEX2DEC(H4816) = 32767, IF($X$2=2, S4817, 32767), HEX2DEC(H4816)/10 ))</f>
        <v>11.7</v>
      </c>
      <c r="T4816" s="10">
        <f t="shared" si="9632"/>
        <v>11.9</v>
      </c>
      <c r="U4816" s="10">
        <f t="shared" si="6"/>
        <v>11.2</v>
      </c>
    </row>
    <row r="4817" ht="14.25" customHeight="1">
      <c r="A4817" s="15" t="s">
        <v>5207</v>
      </c>
      <c r="B4817" s="16">
        <v>0.0</v>
      </c>
      <c r="C4817" s="16">
        <v>0.0</v>
      </c>
      <c r="D4817" s="17">
        <v>0.0</v>
      </c>
      <c r="E4817" s="17">
        <v>0.0</v>
      </c>
      <c r="F4817" s="17">
        <v>0.0</v>
      </c>
      <c r="G4817" s="17">
        <v>0.0</v>
      </c>
      <c r="H4817" s="18" t="s">
        <v>340</v>
      </c>
      <c r="I4817" s="18" t="s">
        <v>340</v>
      </c>
      <c r="J4817" s="18" t="s">
        <v>491</v>
      </c>
      <c r="L4817" s="8">
        <f t="shared" si="3"/>
        <v>45567.56247</v>
      </c>
      <c r="M4817" s="9">
        <f>IF('tab4'!$B4817=0,0,IF('tab4'!$B4817=1,1,IF('tab4'!$B4817=4,2,IF('tab4'!$B4817=5,3,IF('tab4'!$B4817=6,4,IF(AND('tab4'!$B4817=80,$X$2=2),0,-1))))))</f>
        <v>0</v>
      </c>
      <c r="N4817" s="9">
        <f>IF('tab4'!$C4817=0,0,IF('tab4'!$C4817=1,1,IF('tab4'!$C4817=4,2,IF('tab4'!$C4817=5,3,IF('tab4'!$C4817=6,4,IF(AND('tab4'!$C4817=80,$X$2=2),0,-1))))))</f>
        <v>0</v>
      </c>
      <c r="O4817" s="9">
        <f t="shared" ref="O4817:R4817" si="9633">D4817</f>
        <v>0</v>
      </c>
      <c r="P4817" s="9">
        <f t="shared" si="9633"/>
        <v>0</v>
      </c>
      <c r="Q4817" s="9">
        <f t="shared" si="9633"/>
        <v>0</v>
      </c>
      <c r="R4817" s="9">
        <f t="shared" si="9633"/>
        <v>0</v>
      </c>
      <c r="S4817" s="10">
        <f t="shared" ref="S4817:T4817" si="9634">IF(HEX2DEC(H4817) &gt;= 32768, (HEX2DEC(H4817) - 65535 - 1)/10, IF(HEX2DEC(H4817) = 32767, IF($X$2=2, S4818, 32767), HEX2DEC(H4817)/10 ))</f>
        <v>11.7</v>
      </c>
      <c r="T4817" s="10">
        <f t="shared" si="9634"/>
        <v>11.7</v>
      </c>
      <c r="U4817" s="10">
        <f t="shared" si="6"/>
        <v>11</v>
      </c>
    </row>
    <row r="4818" ht="14.25" customHeight="1">
      <c r="A4818" s="15" t="s">
        <v>5208</v>
      </c>
      <c r="B4818" s="16">
        <v>0.0</v>
      </c>
      <c r="C4818" s="16">
        <v>0.0</v>
      </c>
      <c r="D4818" s="17">
        <v>0.0</v>
      </c>
      <c r="E4818" s="17">
        <v>0.0</v>
      </c>
      <c r="F4818" s="17">
        <v>0.0</v>
      </c>
      <c r="G4818" s="17">
        <v>1.0</v>
      </c>
      <c r="H4818" s="18" t="s">
        <v>566</v>
      </c>
      <c r="I4818" s="18" t="s">
        <v>405</v>
      </c>
      <c r="J4818" s="18" t="s">
        <v>365</v>
      </c>
      <c r="L4818" s="8">
        <f t="shared" si="3"/>
        <v>45567.57111</v>
      </c>
      <c r="M4818" s="9">
        <f>IF('tab4'!$B4818=0,0,IF('tab4'!$B4818=1,1,IF('tab4'!$B4818=4,2,IF('tab4'!$B4818=5,3,IF('tab4'!$B4818=6,4,IF(AND('tab4'!$B4818=80,$X$2=2),0,-1))))))</f>
        <v>0</v>
      </c>
      <c r="N4818" s="9">
        <f>IF('tab4'!$C4818=0,0,IF('tab4'!$C4818=1,1,IF('tab4'!$C4818=4,2,IF('tab4'!$C4818=5,3,IF('tab4'!$C4818=6,4,IF(AND('tab4'!$C4818=80,$X$2=2),0,-1))))))</f>
        <v>0</v>
      </c>
      <c r="O4818" s="9">
        <f t="shared" ref="O4818:R4818" si="9635">D4818</f>
        <v>0</v>
      </c>
      <c r="P4818" s="9">
        <f t="shared" si="9635"/>
        <v>0</v>
      </c>
      <c r="Q4818" s="9">
        <f t="shared" si="9635"/>
        <v>0</v>
      </c>
      <c r="R4818" s="9">
        <f t="shared" si="9635"/>
        <v>1</v>
      </c>
      <c r="S4818" s="10">
        <f t="shared" ref="S4818:T4818" si="9636">IF(HEX2DEC(H4818) &gt;= 32768, (HEX2DEC(H4818) - 65535 - 1)/10, IF(HEX2DEC(H4818) = 32767, IF($X$2=2, S4819, 32767), HEX2DEC(H4818)/10 ))</f>
        <v>11.8</v>
      </c>
      <c r="T4818" s="10">
        <f t="shared" si="9636"/>
        <v>11.9</v>
      </c>
      <c r="U4818" s="10">
        <f t="shared" si="6"/>
        <v>11.3</v>
      </c>
    </row>
    <row r="4819" ht="14.25" customHeight="1">
      <c r="A4819" s="15" t="s">
        <v>5209</v>
      </c>
      <c r="B4819" s="16">
        <v>0.0</v>
      </c>
      <c r="C4819" s="16">
        <v>0.0</v>
      </c>
      <c r="D4819" s="17">
        <v>0.0</v>
      </c>
      <c r="E4819" s="17">
        <v>0.0</v>
      </c>
      <c r="F4819" s="17">
        <v>0.0</v>
      </c>
      <c r="G4819" s="17">
        <v>0.0</v>
      </c>
      <c r="H4819" s="18" t="s">
        <v>406</v>
      </c>
      <c r="I4819" s="18" t="s">
        <v>366</v>
      </c>
      <c r="J4819" s="18" t="s">
        <v>405</v>
      </c>
      <c r="L4819" s="8">
        <f t="shared" si="3"/>
        <v>45567.59574</v>
      </c>
      <c r="M4819" s="9">
        <f>IF('tab4'!$B4819=0,0,IF('tab4'!$B4819=1,1,IF('tab4'!$B4819=4,2,IF('tab4'!$B4819=5,3,IF('tab4'!$B4819=6,4,IF(AND('tab4'!$B4819=80,$X$2=2),0,-1))))))</f>
        <v>0</v>
      </c>
      <c r="N4819" s="9">
        <f>IF('tab4'!$C4819=0,0,IF('tab4'!$C4819=1,1,IF('tab4'!$C4819=4,2,IF('tab4'!$C4819=5,3,IF('tab4'!$C4819=6,4,IF(AND('tab4'!$C4819=80,$X$2=2),0,-1))))))</f>
        <v>0</v>
      </c>
      <c r="O4819" s="9">
        <f t="shared" ref="O4819:R4819" si="9637">D4819</f>
        <v>0</v>
      </c>
      <c r="P4819" s="9">
        <f t="shared" si="9637"/>
        <v>0</v>
      </c>
      <c r="Q4819" s="9">
        <f t="shared" si="9637"/>
        <v>0</v>
      </c>
      <c r="R4819" s="9">
        <f t="shared" si="9637"/>
        <v>0</v>
      </c>
      <c r="S4819" s="10">
        <f t="shared" ref="S4819:T4819" si="9638">IF(HEX2DEC(H4819) &gt;= 32768, (HEX2DEC(H4819) - 65535 - 1)/10, IF(HEX2DEC(H4819) = 32767, IF($X$2=2, S4820, 32767), HEX2DEC(H4819)/10 ))</f>
        <v>12.1</v>
      </c>
      <c r="T4819" s="10">
        <f t="shared" si="9638"/>
        <v>12.3</v>
      </c>
      <c r="U4819" s="10">
        <f t="shared" si="6"/>
        <v>11.9</v>
      </c>
    </row>
    <row r="4820" ht="14.25" customHeight="1">
      <c r="A4820" s="15" t="s">
        <v>5210</v>
      </c>
      <c r="B4820" s="16">
        <v>0.0</v>
      </c>
      <c r="C4820" s="16">
        <v>0.0</v>
      </c>
      <c r="D4820" s="17">
        <v>0.0</v>
      </c>
      <c r="E4820" s="17">
        <v>0.0</v>
      </c>
      <c r="F4820" s="17">
        <v>0.0</v>
      </c>
      <c r="G4820" s="17">
        <v>1.0</v>
      </c>
      <c r="H4820" s="18" t="s">
        <v>1223</v>
      </c>
      <c r="I4820" s="18" t="s">
        <v>470</v>
      </c>
      <c r="J4820" s="18" t="s">
        <v>566</v>
      </c>
      <c r="L4820" s="8">
        <f t="shared" si="3"/>
        <v>45567.61963</v>
      </c>
      <c r="M4820" s="9">
        <f>IF('tab4'!$B4820=0,0,IF('tab4'!$B4820=1,1,IF('tab4'!$B4820=4,2,IF('tab4'!$B4820=5,3,IF('tab4'!$B4820=6,4,IF(AND('tab4'!$B4820=80,$X$2=2),0,-1))))))</f>
        <v>0</v>
      </c>
      <c r="N4820" s="9">
        <f>IF('tab4'!$C4820=0,0,IF('tab4'!$C4820=1,1,IF('tab4'!$C4820=4,2,IF('tab4'!$C4820=5,3,IF('tab4'!$C4820=6,4,IF(AND('tab4'!$C4820=80,$X$2=2),0,-1))))))</f>
        <v>0</v>
      </c>
      <c r="O4820" s="9">
        <f t="shared" ref="O4820:R4820" si="9639">D4820</f>
        <v>0</v>
      </c>
      <c r="P4820" s="9">
        <f t="shared" si="9639"/>
        <v>0</v>
      </c>
      <c r="Q4820" s="9">
        <f t="shared" si="9639"/>
        <v>0</v>
      </c>
      <c r="R4820" s="9">
        <f t="shared" si="9639"/>
        <v>1</v>
      </c>
      <c r="S4820" s="10">
        <f t="shared" ref="S4820:T4820" si="9640">IF(HEX2DEC(H4820) &gt;= 32768, (HEX2DEC(H4820) - 65535 - 1)/10, IF(HEX2DEC(H4820) = 32767, IF($X$2=2, S4821, 32767), HEX2DEC(H4820)/10 ))</f>
        <v>12.2</v>
      </c>
      <c r="T4820" s="10">
        <f t="shared" si="9640"/>
        <v>12.4</v>
      </c>
      <c r="U4820" s="10">
        <f t="shared" si="6"/>
        <v>11.8</v>
      </c>
    </row>
    <row r="4821" ht="14.25" customHeight="1">
      <c r="A4821" s="15" t="s">
        <v>5211</v>
      </c>
      <c r="B4821" s="16">
        <v>0.0</v>
      </c>
      <c r="C4821" s="16">
        <v>0.0</v>
      </c>
      <c r="D4821" s="17">
        <v>0.0</v>
      </c>
      <c r="E4821" s="17">
        <v>0.0</v>
      </c>
      <c r="F4821" s="17">
        <v>0.0</v>
      </c>
      <c r="G4821" s="17">
        <v>0.0</v>
      </c>
      <c r="H4821" s="18" t="s">
        <v>1223</v>
      </c>
      <c r="I4821" s="18" t="s">
        <v>366</v>
      </c>
      <c r="J4821" s="18" t="s">
        <v>340</v>
      </c>
      <c r="L4821" s="8">
        <f t="shared" si="3"/>
        <v>45567.64814</v>
      </c>
      <c r="M4821" s="9">
        <f>IF('tab4'!$B4821=0,0,IF('tab4'!$B4821=1,1,IF('tab4'!$B4821=4,2,IF('tab4'!$B4821=5,3,IF('tab4'!$B4821=6,4,IF(AND('tab4'!$B4821=80,$X$2=2),0,-1))))))</f>
        <v>0</v>
      </c>
      <c r="N4821" s="9">
        <f>IF('tab4'!$C4821=0,0,IF('tab4'!$C4821=1,1,IF('tab4'!$C4821=4,2,IF('tab4'!$C4821=5,3,IF('tab4'!$C4821=6,4,IF(AND('tab4'!$C4821=80,$X$2=2),0,-1))))))</f>
        <v>0</v>
      </c>
      <c r="O4821" s="9">
        <f t="shared" ref="O4821:R4821" si="9641">D4821</f>
        <v>0</v>
      </c>
      <c r="P4821" s="9">
        <f t="shared" si="9641"/>
        <v>0</v>
      </c>
      <c r="Q4821" s="9">
        <f t="shared" si="9641"/>
        <v>0</v>
      </c>
      <c r="R4821" s="9">
        <f t="shared" si="9641"/>
        <v>0</v>
      </c>
      <c r="S4821" s="10">
        <f t="shared" ref="S4821:T4821" si="9642">IF(HEX2DEC(H4821) &gt;= 32768, (HEX2DEC(H4821) - 65535 - 1)/10, IF(HEX2DEC(H4821) = 32767, IF($X$2=2, S4822, 32767), HEX2DEC(H4821)/10 ))</f>
        <v>12.2</v>
      </c>
      <c r="T4821" s="10">
        <f t="shared" si="9642"/>
        <v>12.3</v>
      </c>
      <c r="U4821" s="10">
        <f t="shared" si="6"/>
        <v>11.7</v>
      </c>
    </row>
    <row r="4822" ht="14.25" customHeight="1">
      <c r="A4822" s="15" t="s">
        <v>5212</v>
      </c>
      <c r="B4822" s="16">
        <v>0.0</v>
      </c>
      <c r="C4822" s="16">
        <v>0.0</v>
      </c>
      <c r="D4822" s="17">
        <v>0.0</v>
      </c>
      <c r="E4822" s="17">
        <v>0.0</v>
      </c>
      <c r="F4822" s="17">
        <v>0.0</v>
      </c>
      <c r="G4822" s="17">
        <v>1.0</v>
      </c>
      <c r="H4822" s="18" t="s">
        <v>406</v>
      </c>
      <c r="I4822" s="18" t="s">
        <v>406</v>
      </c>
      <c r="J4822" s="18" t="s">
        <v>408</v>
      </c>
      <c r="L4822" s="8">
        <f t="shared" si="3"/>
        <v>45567.67748</v>
      </c>
      <c r="M4822" s="9">
        <f>IF('tab4'!$B4822=0,0,IF('tab4'!$B4822=1,1,IF('tab4'!$B4822=4,2,IF('tab4'!$B4822=5,3,IF('tab4'!$B4822=6,4,IF(AND('tab4'!$B4822=80,$X$2=2),0,-1))))))</f>
        <v>0</v>
      </c>
      <c r="N4822" s="9">
        <f>IF('tab4'!$C4822=0,0,IF('tab4'!$C4822=1,1,IF('tab4'!$C4822=4,2,IF('tab4'!$C4822=5,3,IF('tab4'!$C4822=6,4,IF(AND('tab4'!$C4822=80,$X$2=2),0,-1))))))</f>
        <v>0</v>
      </c>
      <c r="O4822" s="9">
        <f t="shared" ref="O4822:R4822" si="9643">D4822</f>
        <v>0</v>
      </c>
      <c r="P4822" s="9">
        <f t="shared" si="9643"/>
        <v>0</v>
      </c>
      <c r="Q4822" s="9">
        <f t="shared" si="9643"/>
        <v>0</v>
      </c>
      <c r="R4822" s="9">
        <f t="shared" si="9643"/>
        <v>1</v>
      </c>
      <c r="S4822" s="10">
        <f t="shared" ref="S4822:T4822" si="9644">IF(HEX2DEC(H4822) &gt;= 32768, (HEX2DEC(H4822) - 65535 - 1)/10, IF(HEX2DEC(H4822) = 32767, IF($X$2=2, S4823, 32767), HEX2DEC(H4822)/10 ))</f>
        <v>12.1</v>
      </c>
      <c r="T4822" s="10">
        <f t="shared" si="9644"/>
        <v>12.1</v>
      </c>
      <c r="U4822" s="10">
        <f t="shared" si="6"/>
        <v>11.5</v>
      </c>
    </row>
    <row r="4823" ht="14.25" customHeight="1">
      <c r="A4823" s="15" t="s">
        <v>5213</v>
      </c>
      <c r="B4823" s="16">
        <v>0.0</v>
      </c>
      <c r="C4823" s="16">
        <v>0.0</v>
      </c>
      <c r="D4823" s="17">
        <v>0.0</v>
      </c>
      <c r="E4823" s="17">
        <v>0.0</v>
      </c>
      <c r="F4823" s="17">
        <v>0.0</v>
      </c>
      <c r="G4823" s="17">
        <v>0.0</v>
      </c>
      <c r="H4823" s="18" t="s">
        <v>566</v>
      </c>
      <c r="I4823" s="18" t="s">
        <v>405</v>
      </c>
      <c r="J4823" s="18" t="s">
        <v>408</v>
      </c>
      <c r="L4823" s="8">
        <f t="shared" si="3"/>
        <v>45567.73941</v>
      </c>
      <c r="M4823" s="9">
        <f>IF('tab4'!$B4823=0,0,IF('tab4'!$B4823=1,1,IF('tab4'!$B4823=4,2,IF('tab4'!$B4823=5,3,IF('tab4'!$B4823=6,4,IF(AND('tab4'!$B4823=80,$X$2=2),0,-1))))))</f>
        <v>0</v>
      </c>
      <c r="N4823" s="9">
        <f>IF('tab4'!$C4823=0,0,IF('tab4'!$C4823=1,1,IF('tab4'!$C4823=4,2,IF('tab4'!$C4823=5,3,IF('tab4'!$C4823=6,4,IF(AND('tab4'!$C4823=80,$X$2=2),0,-1))))))</f>
        <v>0</v>
      </c>
      <c r="O4823" s="9">
        <f t="shared" ref="O4823:R4823" si="9645">D4823</f>
        <v>0</v>
      </c>
      <c r="P4823" s="9">
        <f t="shared" si="9645"/>
        <v>0</v>
      </c>
      <c r="Q4823" s="9">
        <f t="shared" si="9645"/>
        <v>0</v>
      </c>
      <c r="R4823" s="9">
        <f t="shared" si="9645"/>
        <v>0</v>
      </c>
      <c r="S4823" s="10">
        <f t="shared" ref="S4823:T4823" si="9646">IF(HEX2DEC(H4823) &gt;= 32768, (HEX2DEC(H4823) - 65535 - 1)/10, IF(HEX2DEC(H4823) = 32767, IF($X$2=2, S4824, 32767), HEX2DEC(H4823)/10 ))</f>
        <v>11.8</v>
      </c>
      <c r="T4823" s="10">
        <f t="shared" si="9646"/>
        <v>11.9</v>
      </c>
      <c r="U4823" s="10">
        <f t="shared" si="6"/>
        <v>11.5</v>
      </c>
    </row>
    <row r="4824" ht="14.25" customHeight="1">
      <c r="A4824" s="15" t="s">
        <v>5214</v>
      </c>
      <c r="B4824" s="16">
        <v>0.0</v>
      </c>
      <c r="C4824" s="16">
        <v>0.0</v>
      </c>
      <c r="D4824" s="17">
        <v>0.0</v>
      </c>
      <c r="E4824" s="17">
        <v>0.0</v>
      </c>
      <c r="F4824" s="17">
        <v>0.0</v>
      </c>
      <c r="G4824" s="17">
        <v>1.0</v>
      </c>
      <c r="H4824" s="18" t="s">
        <v>566</v>
      </c>
      <c r="I4824" s="18" t="s">
        <v>566</v>
      </c>
      <c r="J4824" s="18" t="s">
        <v>408</v>
      </c>
      <c r="L4824" s="8">
        <f t="shared" si="3"/>
        <v>45567.74553</v>
      </c>
      <c r="M4824" s="9">
        <f>IF('tab4'!$B4824=0,0,IF('tab4'!$B4824=1,1,IF('tab4'!$B4824=4,2,IF('tab4'!$B4824=5,3,IF('tab4'!$B4824=6,4,IF(AND('tab4'!$B4824=80,$X$2=2),0,-1))))))</f>
        <v>0</v>
      </c>
      <c r="N4824" s="9">
        <f>IF('tab4'!$C4824=0,0,IF('tab4'!$C4824=1,1,IF('tab4'!$C4824=4,2,IF('tab4'!$C4824=5,3,IF('tab4'!$C4824=6,4,IF(AND('tab4'!$C4824=80,$X$2=2),0,-1))))))</f>
        <v>0</v>
      </c>
      <c r="O4824" s="9">
        <f t="shared" ref="O4824:R4824" si="9647">D4824</f>
        <v>0</v>
      </c>
      <c r="P4824" s="9">
        <f t="shared" si="9647"/>
        <v>0</v>
      </c>
      <c r="Q4824" s="9">
        <f t="shared" si="9647"/>
        <v>0</v>
      </c>
      <c r="R4824" s="9">
        <f t="shared" si="9647"/>
        <v>1</v>
      </c>
      <c r="S4824" s="10">
        <f t="shared" ref="S4824:T4824" si="9648">IF(HEX2DEC(H4824) &gt;= 32768, (HEX2DEC(H4824) - 65535 - 1)/10, IF(HEX2DEC(H4824) = 32767, IF($X$2=2, S4825, 32767), HEX2DEC(H4824)/10 ))</f>
        <v>11.8</v>
      </c>
      <c r="T4824" s="10">
        <f t="shared" si="9648"/>
        <v>11.8</v>
      </c>
      <c r="U4824" s="10">
        <f t="shared" si="6"/>
        <v>11.5</v>
      </c>
    </row>
    <row r="4825" ht="14.25" customHeight="1">
      <c r="A4825" s="15" t="s">
        <v>5215</v>
      </c>
      <c r="B4825" s="16">
        <v>0.0</v>
      </c>
      <c r="C4825" s="16">
        <v>0.0</v>
      </c>
      <c r="D4825" s="17">
        <v>0.0</v>
      </c>
      <c r="E4825" s="17">
        <v>0.0</v>
      </c>
      <c r="F4825" s="17">
        <v>0.0</v>
      </c>
      <c r="G4825" s="17">
        <v>1.0</v>
      </c>
      <c r="H4825" s="18" t="s">
        <v>408</v>
      </c>
      <c r="I4825" s="18" t="s">
        <v>578</v>
      </c>
      <c r="J4825" s="18" t="s">
        <v>491</v>
      </c>
      <c r="L4825" s="8">
        <f t="shared" si="3"/>
        <v>45567.82887</v>
      </c>
      <c r="M4825" s="9">
        <f>IF('tab4'!$B4825=0,0,IF('tab4'!$B4825=1,1,IF('tab4'!$B4825=4,2,IF('tab4'!$B4825=5,3,IF('tab4'!$B4825=6,4,IF(AND('tab4'!$B4825=80,$X$2=2),0,-1))))))</f>
        <v>0</v>
      </c>
      <c r="N4825" s="9">
        <f>IF('tab4'!$C4825=0,0,IF('tab4'!$C4825=1,1,IF('tab4'!$C4825=4,2,IF('tab4'!$C4825=5,3,IF('tab4'!$C4825=6,4,IF(AND('tab4'!$C4825=80,$X$2=2),0,-1))))))</f>
        <v>0</v>
      </c>
      <c r="O4825" s="9">
        <f t="shared" ref="O4825:R4825" si="9649">D4825</f>
        <v>0</v>
      </c>
      <c r="P4825" s="9">
        <f t="shared" si="9649"/>
        <v>0</v>
      </c>
      <c r="Q4825" s="9">
        <f t="shared" si="9649"/>
        <v>0</v>
      </c>
      <c r="R4825" s="9">
        <f t="shared" si="9649"/>
        <v>1</v>
      </c>
      <c r="S4825" s="10">
        <f t="shared" ref="S4825:T4825" si="9650">IF(HEX2DEC(H4825) &gt;= 32768, (HEX2DEC(H4825) - 65535 - 1)/10, IF(HEX2DEC(H4825) = 32767, IF($X$2=2, S4826, 32767), HEX2DEC(H4825)/10 ))</f>
        <v>11.5</v>
      </c>
      <c r="T4825" s="10">
        <f t="shared" si="9650"/>
        <v>11.2</v>
      </c>
      <c r="U4825" s="10">
        <f t="shared" si="6"/>
        <v>11</v>
      </c>
    </row>
    <row r="4826" ht="14.25" customHeight="1">
      <c r="A4826" s="15" t="s">
        <v>5216</v>
      </c>
      <c r="B4826" s="16">
        <v>0.0</v>
      </c>
      <c r="C4826" s="16">
        <v>0.0</v>
      </c>
      <c r="D4826" s="17">
        <v>0.0</v>
      </c>
      <c r="E4826" s="17">
        <v>0.0</v>
      </c>
      <c r="F4826" s="17">
        <v>0.0</v>
      </c>
      <c r="G4826" s="17">
        <v>1.0</v>
      </c>
      <c r="H4826" s="18" t="s">
        <v>365</v>
      </c>
      <c r="I4826" s="18" t="s">
        <v>491</v>
      </c>
      <c r="J4826" s="18" t="s">
        <v>564</v>
      </c>
      <c r="L4826" s="8">
        <f t="shared" si="3"/>
        <v>45567.91221</v>
      </c>
      <c r="M4826" s="9">
        <f>IF('tab4'!$B4826=0,0,IF('tab4'!$B4826=1,1,IF('tab4'!$B4826=4,2,IF('tab4'!$B4826=5,3,IF('tab4'!$B4826=6,4,IF(AND('tab4'!$B4826=80,$X$2=2),0,-1))))))</f>
        <v>0</v>
      </c>
      <c r="N4826" s="9">
        <f>IF('tab4'!$C4826=0,0,IF('tab4'!$C4826=1,1,IF('tab4'!$C4826=4,2,IF('tab4'!$C4826=5,3,IF('tab4'!$C4826=6,4,IF(AND('tab4'!$C4826=80,$X$2=2),0,-1))))))</f>
        <v>0</v>
      </c>
      <c r="O4826" s="9">
        <f t="shared" ref="O4826:R4826" si="9651">D4826</f>
        <v>0</v>
      </c>
      <c r="P4826" s="9">
        <f t="shared" si="9651"/>
        <v>0</v>
      </c>
      <c r="Q4826" s="9">
        <f t="shared" si="9651"/>
        <v>0</v>
      </c>
      <c r="R4826" s="9">
        <f t="shared" si="9651"/>
        <v>1</v>
      </c>
      <c r="S4826" s="10">
        <f t="shared" ref="S4826:T4826" si="9652">IF(HEX2DEC(H4826) &gt;= 32768, (HEX2DEC(H4826) - 65535 - 1)/10, IF(HEX2DEC(H4826) = 32767, IF($X$2=2, S4827, 32767), HEX2DEC(H4826)/10 ))</f>
        <v>11.3</v>
      </c>
      <c r="T4826" s="10">
        <f t="shared" si="9652"/>
        <v>11</v>
      </c>
      <c r="U4826" s="10">
        <f t="shared" si="6"/>
        <v>10.9</v>
      </c>
    </row>
    <row r="4827" ht="14.25" customHeight="1">
      <c r="A4827" s="15" t="s">
        <v>5217</v>
      </c>
      <c r="B4827" s="16">
        <v>0.0</v>
      </c>
      <c r="C4827" s="16">
        <v>0.0</v>
      </c>
      <c r="D4827" s="17">
        <v>0.0</v>
      </c>
      <c r="E4827" s="17">
        <v>0.0</v>
      </c>
      <c r="F4827" s="17">
        <v>0.0</v>
      </c>
      <c r="G4827" s="17">
        <v>0.0</v>
      </c>
      <c r="H4827" s="18" t="s">
        <v>365</v>
      </c>
      <c r="I4827" s="18" t="s">
        <v>491</v>
      </c>
      <c r="J4827" s="18" t="s">
        <v>578</v>
      </c>
      <c r="L4827" s="8">
        <f t="shared" si="3"/>
        <v>45567.94834</v>
      </c>
      <c r="M4827" s="9">
        <f>IF('tab4'!$B4827=0,0,IF('tab4'!$B4827=1,1,IF('tab4'!$B4827=4,2,IF('tab4'!$B4827=5,3,IF('tab4'!$B4827=6,4,IF(AND('tab4'!$B4827=80,$X$2=2),0,-1))))))</f>
        <v>0</v>
      </c>
      <c r="N4827" s="9">
        <f>IF('tab4'!$C4827=0,0,IF('tab4'!$C4827=1,1,IF('tab4'!$C4827=4,2,IF('tab4'!$C4827=5,3,IF('tab4'!$C4827=6,4,IF(AND('tab4'!$C4827=80,$X$2=2),0,-1))))))</f>
        <v>0</v>
      </c>
      <c r="O4827" s="9">
        <f t="shared" ref="O4827:R4827" si="9653">D4827</f>
        <v>0</v>
      </c>
      <c r="P4827" s="9">
        <f t="shared" si="9653"/>
        <v>0</v>
      </c>
      <c r="Q4827" s="9">
        <f t="shared" si="9653"/>
        <v>0</v>
      </c>
      <c r="R4827" s="9">
        <f t="shared" si="9653"/>
        <v>0</v>
      </c>
      <c r="S4827" s="10">
        <f t="shared" ref="S4827:T4827" si="9654">IF(HEX2DEC(H4827) &gt;= 32768, (HEX2DEC(H4827) - 65535 - 1)/10, IF(HEX2DEC(H4827) = 32767, IF($X$2=2, S4828, 32767), HEX2DEC(H4827)/10 ))</f>
        <v>11.3</v>
      </c>
      <c r="T4827" s="10">
        <f t="shared" si="9654"/>
        <v>11</v>
      </c>
      <c r="U4827" s="10">
        <f t="shared" si="6"/>
        <v>11.2</v>
      </c>
    </row>
    <row r="4828" ht="14.25" customHeight="1">
      <c r="A4828" s="15" t="s">
        <v>5218</v>
      </c>
      <c r="B4828" s="16">
        <v>0.0</v>
      </c>
      <c r="C4828" s="16">
        <v>0.0</v>
      </c>
      <c r="D4828" s="17">
        <v>0.0</v>
      </c>
      <c r="E4828" s="17">
        <v>0.0</v>
      </c>
      <c r="F4828" s="17">
        <v>0.0</v>
      </c>
      <c r="G4828" s="17">
        <v>1.0</v>
      </c>
      <c r="H4828" s="18" t="s">
        <v>365</v>
      </c>
      <c r="I4828" s="18" t="s">
        <v>491</v>
      </c>
      <c r="J4828" s="18" t="s">
        <v>355</v>
      </c>
      <c r="L4828" s="8">
        <f t="shared" si="3"/>
        <v>45567.95715</v>
      </c>
      <c r="M4828" s="9">
        <f>IF('tab4'!$B4828=0,0,IF('tab4'!$B4828=1,1,IF('tab4'!$B4828=4,2,IF('tab4'!$B4828=5,3,IF('tab4'!$B4828=6,4,IF(AND('tab4'!$B4828=80,$X$2=2),0,-1))))))</f>
        <v>0</v>
      </c>
      <c r="N4828" s="9">
        <f>IF('tab4'!$C4828=0,0,IF('tab4'!$C4828=1,1,IF('tab4'!$C4828=4,2,IF('tab4'!$C4828=5,3,IF('tab4'!$C4828=6,4,IF(AND('tab4'!$C4828=80,$X$2=2),0,-1))))))</f>
        <v>0</v>
      </c>
      <c r="O4828" s="9">
        <f t="shared" ref="O4828:R4828" si="9655">D4828</f>
        <v>0</v>
      </c>
      <c r="P4828" s="9">
        <f t="shared" si="9655"/>
        <v>0</v>
      </c>
      <c r="Q4828" s="9">
        <f t="shared" si="9655"/>
        <v>0</v>
      </c>
      <c r="R4828" s="9">
        <f t="shared" si="9655"/>
        <v>1</v>
      </c>
      <c r="S4828" s="10">
        <f t="shared" ref="S4828:T4828" si="9656">IF(HEX2DEC(H4828) &gt;= 32768, (HEX2DEC(H4828) - 65535 - 1)/10, IF(HEX2DEC(H4828) = 32767, IF($X$2=2, S4829, 32767), HEX2DEC(H4828)/10 ))</f>
        <v>11.3</v>
      </c>
      <c r="T4828" s="10">
        <f t="shared" si="9656"/>
        <v>11</v>
      </c>
      <c r="U4828" s="10">
        <f t="shared" si="6"/>
        <v>11.1</v>
      </c>
    </row>
    <row r="4829" ht="14.25" customHeight="1">
      <c r="A4829" s="15" t="s">
        <v>5219</v>
      </c>
      <c r="B4829" s="16">
        <v>0.0</v>
      </c>
      <c r="C4829" s="16">
        <v>0.0</v>
      </c>
      <c r="D4829" s="17">
        <v>0.0</v>
      </c>
      <c r="E4829" s="17">
        <v>0.0</v>
      </c>
      <c r="F4829" s="17">
        <v>0.0</v>
      </c>
      <c r="G4829" s="17">
        <v>0.0</v>
      </c>
      <c r="H4829" s="18" t="s">
        <v>578</v>
      </c>
      <c r="I4829" s="18" t="s">
        <v>491</v>
      </c>
      <c r="J4829" s="18" t="s">
        <v>344</v>
      </c>
      <c r="L4829" s="8">
        <f t="shared" si="3"/>
        <v>45567.978</v>
      </c>
      <c r="M4829" s="9">
        <f>IF('tab4'!$B4829=0,0,IF('tab4'!$B4829=1,1,IF('tab4'!$B4829=4,2,IF('tab4'!$B4829=5,3,IF('tab4'!$B4829=6,4,IF(AND('tab4'!$B4829=80,$X$2=2),0,-1))))))</f>
        <v>0</v>
      </c>
      <c r="N4829" s="9">
        <f>IF('tab4'!$C4829=0,0,IF('tab4'!$C4829=1,1,IF('tab4'!$C4829=4,2,IF('tab4'!$C4829=5,3,IF('tab4'!$C4829=6,4,IF(AND('tab4'!$C4829=80,$X$2=2),0,-1))))))</f>
        <v>0</v>
      </c>
      <c r="O4829" s="9">
        <f t="shared" ref="O4829:R4829" si="9657">D4829</f>
        <v>0</v>
      </c>
      <c r="P4829" s="9">
        <f t="shared" si="9657"/>
        <v>0</v>
      </c>
      <c r="Q4829" s="9">
        <f t="shared" si="9657"/>
        <v>0</v>
      </c>
      <c r="R4829" s="9">
        <f t="shared" si="9657"/>
        <v>0</v>
      </c>
      <c r="S4829" s="10">
        <f t="shared" ref="S4829:T4829" si="9658">IF(HEX2DEC(H4829) &gt;= 32768, (HEX2DEC(H4829) - 65535 - 1)/10, IF(HEX2DEC(H4829) = 32767, IF($X$2=2, S4830, 32767), HEX2DEC(H4829)/10 ))</f>
        <v>11.2</v>
      </c>
      <c r="T4829" s="10">
        <f t="shared" si="9658"/>
        <v>11</v>
      </c>
      <c r="U4829" s="10">
        <f t="shared" si="6"/>
        <v>10.8</v>
      </c>
    </row>
    <row r="4830" ht="14.25" customHeight="1">
      <c r="A4830" s="15" t="s">
        <v>5220</v>
      </c>
      <c r="B4830" s="16">
        <v>0.0</v>
      </c>
      <c r="C4830" s="16">
        <v>0.0</v>
      </c>
      <c r="D4830" s="17">
        <v>0.0</v>
      </c>
      <c r="E4830" s="17">
        <v>0.0</v>
      </c>
      <c r="F4830" s="17">
        <v>0.0</v>
      </c>
      <c r="G4830" s="17">
        <v>1.0</v>
      </c>
      <c r="H4830" s="18" t="s">
        <v>578</v>
      </c>
      <c r="I4830" s="18" t="s">
        <v>491</v>
      </c>
      <c r="J4830" s="18" t="s">
        <v>344</v>
      </c>
      <c r="L4830" s="8">
        <f t="shared" si="3"/>
        <v>45567.97921</v>
      </c>
      <c r="M4830" s="9">
        <f>IF('tab4'!$B4830=0,0,IF('tab4'!$B4830=1,1,IF('tab4'!$B4830=4,2,IF('tab4'!$B4830=5,3,IF('tab4'!$B4830=6,4,IF(AND('tab4'!$B4830=80,$X$2=2),0,-1))))))</f>
        <v>0</v>
      </c>
      <c r="N4830" s="9">
        <f>IF('tab4'!$C4830=0,0,IF('tab4'!$C4830=1,1,IF('tab4'!$C4830=4,2,IF('tab4'!$C4830=5,3,IF('tab4'!$C4830=6,4,IF(AND('tab4'!$C4830=80,$X$2=2),0,-1))))))</f>
        <v>0</v>
      </c>
      <c r="O4830" s="9">
        <f t="shared" ref="O4830:R4830" si="9659">D4830</f>
        <v>0</v>
      </c>
      <c r="P4830" s="9">
        <f t="shared" si="9659"/>
        <v>0</v>
      </c>
      <c r="Q4830" s="9">
        <f t="shared" si="9659"/>
        <v>0</v>
      </c>
      <c r="R4830" s="9">
        <f t="shared" si="9659"/>
        <v>1</v>
      </c>
      <c r="S4830" s="10">
        <f t="shared" ref="S4830:T4830" si="9660">IF(HEX2DEC(H4830) &gt;= 32768, (HEX2DEC(H4830) - 65535 - 1)/10, IF(HEX2DEC(H4830) = 32767, IF($X$2=2, S4831, 32767), HEX2DEC(H4830)/10 ))</f>
        <v>11.2</v>
      </c>
      <c r="T4830" s="10">
        <f t="shared" si="9660"/>
        <v>11</v>
      </c>
      <c r="U4830" s="10">
        <f t="shared" si="6"/>
        <v>10.8</v>
      </c>
    </row>
    <row r="4831" ht="14.25" customHeight="1">
      <c r="A4831" s="15" t="s">
        <v>5221</v>
      </c>
      <c r="B4831" s="16">
        <v>0.0</v>
      </c>
      <c r="C4831" s="16">
        <v>0.0</v>
      </c>
      <c r="D4831" s="17">
        <v>0.0</v>
      </c>
      <c r="E4831" s="17">
        <v>0.0</v>
      </c>
      <c r="F4831" s="17">
        <v>0.0</v>
      </c>
      <c r="G4831" s="17">
        <v>0.0</v>
      </c>
      <c r="H4831" s="18" t="s">
        <v>578</v>
      </c>
      <c r="I4831" s="18" t="s">
        <v>491</v>
      </c>
      <c r="J4831" s="18" t="s">
        <v>338</v>
      </c>
      <c r="L4831" s="8">
        <f t="shared" si="3"/>
        <v>45567.99044</v>
      </c>
      <c r="M4831" s="9">
        <f>IF('tab4'!$B4831=0,0,IF('tab4'!$B4831=1,1,IF('tab4'!$B4831=4,2,IF('tab4'!$B4831=5,3,IF('tab4'!$B4831=6,4,IF(AND('tab4'!$B4831=80,$X$2=2),0,-1))))))</f>
        <v>0</v>
      </c>
      <c r="N4831" s="9">
        <f>IF('tab4'!$C4831=0,0,IF('tab4'!$C4831=1,1,IF('tab4'!$C4831=4,2,IF('tab4'!$C4831=5,3,IF('tab4'!$C4831=6,4,IF(AND('tab4'!$C4831=80,$X$2=2),0,-1))))))</f>
        <v>0</v>
      </c>
      <c r="O4831" s="9">
        <f t="shared" ref="O4831:R4831" si="9661">D4831</f>
        <v>0</v>
      </c>
      <c r="P4831" s="9">
        <f t="shared" si="9661"/>
        <v>0</v>
      </c>
      <c r="Q4831" s="9">
        <f t="shared" si="9661"/>
        <v>0</v>
      </c>
      <c r="R4831" s="9">
        <f t="shared" si="9661"/>
        <v>0</v>
      </c>
      <c r="S4831" s="10">
        <f t="shared" ref="S4831:T4831" si="9662">IF(HEX2DEC(H4831) &gt;= 32768, (HEX2DEC(H4831) - 65535 - 1)/10, IF(HEX2DEC(H4831) = 32767, IF($X$2=2, S4832, 32767), HEX2DEC(H4831)/10 ))</f>
        <v>11.2</v>
      </c>
      <c r="T4831" s="10">
        <f t="shared" si="9662"/>
        <v>11</v>
      </c>
      <c r="U4831" s="10">
        <f t="shared" si="6"/>
        <v>10.6</v>
      </c>
    </row>
    <row r="4832" ht="14.25" customHeight="1">
      <c r="A4832" s="15" t="s">
        <v>5222</v>
      </c>
      <c r="B4832" s="16">
        <v>0.0</v>
      </c>
      <c r="C4832" s="16">
        <v>0.0</v>
      </c>
      <c r="D4832" s="17">
        <v>0.0</v>
      </c>
      <c r="E4832" s="17">
        <v>0.0</v>
      </c>
      <c r="F4832" s="17">
        <v>0.0</v>
      </c>
      <c r="G4832" s="17">
        <v>1.0</v>
      </c>
      <c r="H4832" s="18" t="s">
        <v>578</v>
      </c>
      <c r="I4832" s="18" t="s">
        <v>491</v>
      </c>
      <c r="J4832" s="18" t="s">
        <v>338</v>
      </c>
      <c r="L4832" s="8">
        <f t="shared" si="3"/>
        <v>45567.99514</v>
      </c>
      <c r="M4832" s="9">
        <f>IF('tab4'!$B4832=0,0,IF('tab4'!$B4832=1,1,IF('tab4'!$B4832=4,2,IF('tab4'!$B4832=5,3,IF('tab4'!$B4832=6,4,IF(AND('tab4'!$B4832=80,$X$2=2),0,-1))))))</f>
        <v>0</v>
      </c>
      <c r="N4832" s="9">
        <f>IF('tab4'!$C4832=0,0,IF('tab4'!$C4832=1,1,IF('tab4'!$C4832=4,2,IF('tab4'!$C4832=5,3,IF('tab4'!$C4832=6,4,IF(AND('tab4'!$C4832=80,$X$2=2),0,-1))))))</f>
        <v>0</v>
      </c>
      <c r="O4832" s="9">
        <f t="shared" ref="O4832:R4832" si="9663">D4832</f>
        <v>0</v>
      </c>
      <c r="P4832" s="9">
        <f t="shared" si="9663"/>
        <v>0</v>
      </c>
      <c r="Q4832" s="9">
        <f t="shared" si="9663"/>
        <v>0</v>
      </c>
      <c r="R4832" s="9">
        <f t="shared" si="9663"/>
        <v>1</v>
      </c>
      <c r="S4832" s="10">
        <f t="shared" ref="S4832:T4832" si="9664">IF(HEX2DEC(H4832) &gt;= 32768, (HEX2DEC(H4832) - 65535 - 1)/10, IF(HEX2DEC(H4832) = 32767, IF($X$2=2, S4833, 32767), HEX2DEC(H4832)/10 ))</f>
        <v>11.2</v>
      </c>
      <c r="T4832" s="10">
        <f t="shared" si="9664"/>
        <v>11</v>
      </c>
      <c r="U4832" s="10">
        <f t="shared" si="6"/>
        <v>10.6</v>
      </c>
    </row>
    <row r="4833" ht="14.25" customHeight="1">
      <c r="A4833" s="15" t="s">
        <v>5223</v>
      </c>
      <c r="B4833" s="16">
        <v>0.0</v>
      </c>
      <c r="C4833" s="16">
        <v>0.0</v>
      </c>
      <c r="D4833" s="17">
        <v>0.0</v>
      </c>
      <c r="E4833" s="17">
        <v>0.0</v>
      </c>
      <c r="F4833" s="17">
        <v>0.0</v>
      </c>
      <c r="G4833" s="17">
        <v>0.0</v>
      </c>
      <c r="H4833" s="18" t="s">
        <v>343</v>
      </c>
      <c r="I4833" s="18" t="s">
        <v>99</v>
      </c>
      <c r="J4833" s="18" t="s">
        <v>376</v>
      </c>
      <c r="L4833" s="8">
        <f t="shared" si="3"/>
        <v>45568.065</v>
      </c>
      <c r="M4833" s="9">
        <f>IF('tab4'!$B4833=0,0,IF('tab4'!$B4833=1,1,IF('tab4'!$B4833=4,2,IF('tab4'!$B4833=5,3,IF('tab4'!$B4833=6,4,IF(AND('tab4'!$B4833=80,$X$2=2),0,-1))))))</f>
        <v>0</v>
      </c>
      <c r="N4833" s="9">
        <f>IF('tab4'!$C4833=0,0,IF('tab4'!$C4833=1,1,IF('tab4'!$C4833=4,2,IF('tab4'!$C4833=5,3,IF('tab4'!$C4833=6,4,IF(AND('tab4'!$C4833=80,$X$2=2),0,-1))))))</f>
        <v>0</v>
      </c>
      <c r="O4833" s="9">
        <f t="shared" ref="O4833:R4833" si="9665">D4833</f>
        <v>0</v>
      </c>
      <c r="P4833" s="9">
        <f t="shared" si="9665"/>
        <v>0</v>
      </c>
      <c r="Q4833" s="9">
        <f t="shared" si="9665"/>
        <v>0</v>
      </c>
      <c r="R4833" s="9">
        <f t="shared" si="9665"/>
        <v>0</v>
      </c>
      <c r="S4833" s="10">
        <f t="shared" ref="S4833:T4833" si="9666">IF(HEX2DEC(H4833) &gt;= 32768, (HEX2DEC(H4833) - 65535 - 1)/10, IF(HEX2DEC(H4833) = 32767, IF($X$2=2, S4834, 32767), HEX2DEC(H4833)/10 ))</f>
        <v>10.4</v>
      </c>
      <c r="T4833" s="10">
        <f t="shared" si="9666"/>
        <v>10.1</v>
      </c>
      <c r="U4833" s="10">
        <f t="shared" si="6"/>
        <v>9.6</v>
      </c>
    </row>
    <row r="4834" ht="14.25" customHeight="1">
      <c r="A4834" s="15" t="s">
        <v>5224</v>
      </c>
      <c r="B4834" s="16">
        <v>0.0</v>
      </c>
      <c r="C4834" s="16">
        <v>0.0</v>
      </c>
      <c r="D4834" s="17">
        <v>0.0</v>
      </c>
      <c r="E4834" s="17">
        <v>0.0</v>
      </c>
      <c r="F4834" s="17">
        <v>0.0</v>
      </c>
      <c r="G4834" s="17">
        <v>1.0</v>
      </c>
      <c r="H4834" s="18" t="s">
        <v>351</v>
      </c>
      <c r="I4834" s="18" t="s">
        <v>334</v>
      </c>
      <c r="J4834" s="18" t="s">
        <v>370</v>
      </c>
      <c r="L4834" s="8">
        <f t="shared" si="3"/>
        <v>45568.07414</v>
      </c>
      <c r="M4834" s="9">
        <f>IF('tab4'!$B4834=0,0,IF('tab4'!$B4834=1,1,IF('tab4'!$B4834=4,2,IF('tab4'!$B4834=5,3,IF('tab4'!$B4834=6,4,IF(AND('tab4'!$B4834=80,$X$2=2),0,-1))))))</f>
        <v>0</v>
      </c>
      <c r="N4834" s="9">
        <f>IF('tab4'!$C4834=0,0,IF('tab4'!$C4834=1,1,IF('tab4'!$C4834=4,2,IF('tab4'!$C4834=5,3,IF('tab4'!$C4834=6,4,IF(AND('tab4'!$C4834=80,$X$2=2),0,-1))))))</f>
        <v>0</v>
      </c>
      <c r="O4834" s="9">
        <f t="shared" ref="O4834:R4834" si="9667">D4834</f>
        <v>0</v>
      </c>
      <c r="P4834" s="9">
        <f t="shared" si="9667"/>
        <v>0</v>
      </c>
      <c r="Q4834" s="9">
        <f t="shared" si="9667"/>
        <v>0</v>
      </c>
      <c r="R4834" s="9">
        <f t="shared" si="9667"/>
        <v>1</v>
      </c>
      <c r="S4834" s="10">
        <f t="shared" ref="S4834:T4834" si="9668">IF(HEX2DEC(H4834) &gt;= 32768, (HEX2DEC(H4834) - 65535 - 1)/10, IF(HEX2DEC(H4834) = 32767, IF($X$2=2, S4835, 32767), HEX2DEC(H4834)/10 ))</f>
        <v>10.3</v>
      </c>
      <c r="T4834" s="10">
        <f t="shared" si="9668"/>
        <v>10</v>
      </c>
      <c r="U4834" s="10">
        <f t="shared" si="6"/>
        <v>9.4</v>
      </c>
    </row>
    <row r="4835" ht="14.25" customHeight="1">
      <c r="A4835" s="15" t="s">
        <v>5225</v>
      </c>
      <c r="B4835" s="16">
        <v>0.0</v>
      </c>
      <c r="C4835" s="16">
        <v>0.0</v>
      </c>
      <c r="D4835" s="17">
        <v>0.0</v>
      </c>
      <c r="E4835" s="17">
        <v>0.0</v>
      </c>
      <c r="F4835" s="17">
        <v>0.0</v>
      </c>
      <c r="G4835" s="17">
        <v>0.0</v>
      </c>
      <c r="H4835" s="18" t="s">
        <v>349</v>
      </c>
      <c r="I4835" s="18" t="s">
        <v>371</v>
      </c>
      <c r="J4835" s="18" t="s">
        <v>380</v>
      </c>
      <c r="L4835" s="8">
        <f t="shared" si="3"/>
        <v>45568.14378</v>
      </c>
      <c r="M4835" s="9">
        <f>IF('tab4'!$B4835=0,0,IF('tab4'!$B4835=1,1,IF('tab4'!$B4835=4,2,IF('tab4'!$B4835=5,3,IF('tab4'!$B4835=6,4,IF(AND('tab4'!$B4835=80,$X$2=2),0,-1))))))</f>
        <v>0</v>
      </c>
      <c r="N4835" s="9">
        <f>IF('tab4'!$C4835=0,0,IF('tab4'!$C4835=1,1,IF('tab4'!$C4835=4,2,IF('tab4'!$C4835=5,3,IF('tab4'!$C4835=6,4,IF(AND('tab4'!$C4835=80,$X$2=2),0,-1))))))</f>
        <v>0</v>
      </c>
      <c r="O4835" s="9">
        <f t="shared" ref="O4835:R4835" si="9669">D4835</f>
        <v>0</v>
      </c>
      <c r="P4835" s="9">
        <f t="shared" si="9669"/>
        <v>0</v>
      </c>
      <c r="Q4835" s="9">
        <f t="shared" si="9669"/>
        <v>0</v>
      </c>
      <c r="R4835" s="9">
        <f t="shared" si="9669"/>
        <v>0</v>
      </c>
      <c r="S4835" s="10">
        <f t="shared" ref="S4835:T4835" si="9670">IF(HEX2DEC(H4835) &gt;= 32768, (HEX2DEC(H4835) - 65535 - 1)/10, IF(HEX2DEC(H4835) = 32767, IF($X$2=2, S4836, 32767), HEX2DEC(H4835)/10 ))</f>
        <v>9.8</v>
      </c>
      <c r="T4835" s="10">
        <f t="shared" si="9670"/>
        <v>9.5</v>
      </c>
      <c r="U4835" s="10">
        <f t="shared" si="6"/>
        <v>9.2</v>
      </c>
    </row>
    <row r="4836" ht="14.25" customHeight="1">
      <c r="A4836" s="15" t="s">
        <v>5226</v>
      </c>
      <c r="B4836" s="16">
        <v>0.0</v>
      </c>
      <c r="C4836" s="16">
        <v>0.0</v>
      </c>
      <c r="D4836" s="17">
        <v>0.0</v>
      </c>
      <c r="E4836" s="17">
        <v>0.0</v>
      </c>
      <c r="F4836" s="17">
        <v>0.0</v>
      </c>
      <c r="G4836" s="17">
        <v>1.0</v>
      </c>
      <c r="H4836" s="18" t="s">
        <v>335</v>
      </c>
      <c r="I4836" s="18" t="s">
        <v>371</v>
      </c>
      <c r="J4836" s="18" t="s">
        <v>380</v>
      </c>
      <c r="L4836" s="8">
        <f t="shared" si="3"/>
        <v>45568.17368</v>
      </c>
      <c r="M4836" s="9">
        <f>IF('tab4'!$B4836=0,0,IF('tab4'!$B4836=1,1,IF('tab4'!$B4836=4,2,IF('tab4'!$B4836=5,3,IF('tab4'!$B4836=6,4,IF(AND('tab4'!$B4836=80,$X$2=2),0,-1))))))</f>
        <v>0</v>
      </c>
      <c r="N4836" s="9">
        <f>IF('tab4'!$C4836=0,0,IF('tab4'!$C4836=1,1,IF('tab4'!$C4836=4,2,IF('tab4'!$C4836=5,3,IF('tab4'!$C4836=6,4,IF(AND('tab4'!$C4836=80,$X$2=2),0,-1))))))</f>
        <v>0</v>
      </c>
      <c r="O4836" s="9">
        <f t="shared" ref="O4836:R4836" si="9671">D4836</f>
        <v>0</v>
      </c>
      <c r="P4836" s="9">
        <f t="shared" si="9671"/>
        <v>0</v>
      </c>
      <c r="Q4836" s="9">
        <f t="shared" si="9671"/>
        <v>0</v>
      </c>
      <c r="R4836" s="9">
        <f t="shared" si="9671"/>
        <v>1</v>
      </c>
      <c r="S4836" s="10">
        <f t="shared" ref="S4836:T4836" si="9672">IF(HEX2DEC(H4836) &gt;= 32768, (HEX2DEC(H4836) - 65535 - 1)/10, IF(HEX2DEC(H4836) = 32767, IF($X$2=2, S4837, 32767), HEX2DEC(H4836)/10 ))</f>
        <v>9.7</v>
      </c>
      <c r="T4836" s="10">
        <f t="shared" si="9672"/>
        <v>9.5</v>
      </c>
      <c r="U4836" s="10">
        <f t="shared" si="6"/>
        <v>9.2</v>
      </c>
    </row>
    <row r="4837" ht="14.25" customHeight="1">
      <c r="A4837" s="15" t="s">
        <v>5227</v>
      </c>
      <c r="B4837" s="16">
        <v>0.0</v>
      </c>
      <c r="C4837" s="16">
        <v>0.0</v>
      </c>
      <c r="D4837" s="17">
        <v>0.0</v>
      </c>
      <c r="E4837" s="17">
        <v>0.0</v>
      </c>
      <c r="F4837" s="17">
        <v>0.0</v>
      </c>
      <c r="G4837" s="17">
        <v>0.0</v>
      </c>
      <c r="H4837" s="18" t="s">
        <v>335</v>
      </c>
      <c r="I4837" s="18" t="s">
        <v>370</v>
      </c>
      <c r="J4837" s="18" t="s">
        <v>380</v>
      </c>
      <c r="L4837" s="8">
        <f t="shared" si="3"/>
        <v>45568.19258</v>
      </c>
      <c r="M4837" s="9">
        <f>IF('tab4'!$B4837=0,0,IF('tab4'!$B4837=1,1,IF('tab4'!$B4837=4,2,IF('tab4'!$B4837=5,3,IF('tab4'!$B4837=6,4,IF(AND('tab4'!$B4837=80,$X$2=2),0,-1))))))</f>
        <v>0</v>
      </c>
      <c r="N4837" s="9">
        <f>IF('tab4'!$C4837=0,0,IF('tab4'!$C4837=1,1,IF('tab4'!$C4837=4,2,IF('tab4'!$C4837=5,3,IF('tab4'!$C4837=6,4,IF(AND('tab4'!$C4837=80,$X$2=2),0,-1))))))</f>
        <v>0</v>
      </c>
      <c r="O4837" s="9">
        <f t="shared" ref="O4837:R4837" si="9673">D4837</f>
        <v>0</v>
      </c>
      <c r="P4837" s="9">
        <f t="shared" si="9673"/>
        <v>0</v>
      </c>
      <c r="Q4837" s="9">
        <f t="shared" si="9673"/>
        <v>0</v>
      </c>
      <c r="R4837" s="9">
        <f t="shared" si="9673"/>
        <v>0</v>
      </c>
      <c r="S4837" s="10">
        <f t="shared" ref="S4837:T4837" si="9674">IF(HEX2DEC(H4837) &gt;= 32768, (HEX2DEC(H4837) - 65535 - 1)/10, IF(HEX2DEC(H4837) = 32767, IF($X$2=2, S4838, 32767), HEX2DEC(H4837)/10 ))</f>
        <v>9.7</v>
      </c>
      <c r="T4837" s="10">
        <f t="shared" si="9674"/>
        <v>9.4</v>
      </c>
      <c r="U4837" s="10">
        <f t="shared" si="6"/>
        <v>9.2</v>
      </c>
    </row>
    <row r="4838" ht="14.25" customHeight="1">
      <c r="A4838" s="15" t="s">
        <v>5228</v>
      </c>
      <c r="B4838" s="16">
        <v>0.0</v>
      </c>
      <c r="C4838" s="16">
        <v>0.0</v>
      </c>
      <c r="D4838" s="17">
        <v>0.0</v>
      </c>
      <c r="E4838" s="17">
        <v>0.0</v>
      </c>
      <c r="F4838" s="17">
        <v>0.0</v>
      </c>
      <c r="G4838" s="17">
        <v>1.0</v>
      </c>
      <c r="H4838" s="18" t="s">
        <v>335</v>
      </c>
      <c r="I4838" s="18" t="s">
        <v>371</v>
      </c>
      <c r="J4838" s="18" t="s">
        <v>380</v>
      </c>
      <c r="L4838" s="8">
        <f t="shared" si="3"/>
        <v>45568.2036</v>
      </c>
      <c r="M4838" s="9">
        <f>IF('tab4'!$B4838=0,0,IF('tab4'!$B4838=1,1,IF('tab4'!$B4838=4,2,IF('tab4'!$B4838=5,3,IF('tab4'!$B4838=6,4,IF(AND('tab4'!$B4838=80,$X$2=2),0,-1))))))</f>
        <v>0</v>
      </c>
      <c r="N4838" s="9">
        <f>IF('tab4'!$C4838=0,0,IF('tab4'!$C4838=1,1,IF('tab4'!$C4838=4,2,IF('tab4'!$C4838=5,3,IF('tab4'!$C4838=6,4,IF(AND('tab4'!$C4838=80,$X$2=2),0,-1))))))</f>
        <v>0</v>
      </c>
      <c r="O4838" s="9">
        <f t="shared" ref="O4838:R4838" si="9675">D4838</f>
        <v>0</v>
      </c>
      <c r="P4838" s="9">
        <f t="shared" si="9675"/>
        <v>0</v>
      </c>
      <c r="Q4838" s="9">
        <f t="shared" si="9675"/>
        <v>0</v>
      </c>
      <c r="R4838" s="9">
        <f t="shared" si="9675"/>
        <v>1</v>
      </c>
      <c r="S4838" s="10">
        <f t="shared" ref="S4838:T4838" si="9676">IF(HEX2DEC(H4838) &gt;= 32768, (HEX2DEC(H4838) - 65535 - 1)/10, IF(HEX2DEC(H4838) = 32767, IF($X$2=2, S4839, 32767), HEX2DEC(H4838)/10 ))</f>
        <v>9.7</v>
      </c>
      <c r="T4838" s="10">
        <f t="shared" si="9676"/>
        <v>9.5</v>
      </c>
      <c r="U4838" s="10">
        <f t="shared" si="6"/>
        <v>9.2</v>
      </c>
    </row>
    <row r="4839" ht="14.25" customHeight="1">
      <c r="A4839" s="15" t="s">
        <v>5229</v>
      </c>
      <c r="B4839" s="16">
        <v>0.0</v>
      </c>
      <c r="C4839" s="16">
        <v>0.0</v>
      </c>
      <c r="D4839" s="17">
        <v>0.0</v>
      </c>
      <c r="E4839" s="17">
        <v>0.0</v>
      </c>
      <c r="F4839" s="17">
        <v>0.0</v>
      </c>
      <c r="G4839" s="17">
        <v>0.0</v>
      </c>
      <c r="H4839" s="18" t="s">
        <v>376</v>
      </c>
      <c r="I4839" s="18" t="s">
        <v>370</v>
      </c>
      <c r="J4839" s="18" t="s">
        <v>380</v>
      </c>
      <c r="L4839" s="8">
        <f t="shared" si="3"/>
        <v>45568.23139</v>
      </c>
      <c r="M4839" s="9">
        <f>IF('tab4'!$B4839=0,0,IF('tab4'!$B4839=1,1,IF('tab4'!$B4839=4,2,IF('tab4'!$B4839=5,3,IF('tab4'!$B4839=6,4,IF(AND('tab4'!$B4839=80,$X$2=2),0,-1))))))</f>
        <v>0</v>
      </c>
      <c r="N4839" s="9">
        <f>IF('tab4'!$C4839=0,0,IF('tab4'!$C4839=1,1,IF('tab4'!$C4839=4,2,IF('tab4'!$C4839=5,3,IF('tab4'!$C4839=6,4,IF(AND('tab4'!$C4839=80,$X$2=2),0,-1))))))</f>
        <v>0</v>
      </c>
      <c r="O4839" s="9">
        <f t="shared" ref="O4839:R4839" si="9677">D4839</f>
        <v>0</v>
      </c>
      <c r="P4839" s="9">
        <f t="shared" si="9677"/>
        <v>0</v>
      </c>
      <c r="Q4839" s="9">
        <f t="shared" si="9677"/>
        <v>0</v>
      </c>
      <c r="R4839" s="9">
        <f t="shared" si="9677"/>
        <v>0</v>
      </c>
      <c r="S4839" s="10">
        <f t="shared" ref="S4839:T4839" si="9678">IF(HEX2DEC(H4839) &gt;= 32768, (HEX2DEC(H4839) - 65535 - 1)/10, IF(HEX2DEC(H4839) = 32767, IF($X$2=2, S4840, 32767), HEX2DEC(H4839)/10 ))</f>
        <v>9.6</v>
      </c>
      <c r="T4839" s="10">
        <f t="shared" si="9678"/>
        <v>9.4</v>
      </c>
      <c r="U4839" s="10">
        <f t="shared" si="6"/>
        <v>9.2</v>
      </c>
    </row>
    <row r="4840" ht="14.25" customHeight="1">
      <c r="A4840" s="15" t="s">
        <v>5230</v>
      </c>
      <c r="B4840" s="16">
        <v>0.0</v>
      </c>
      <c r="C4840" s="16">
        <v>0.0</v>
      </c>
      <c r="D4840" s="17">
        <v>0.0</v>
      </c>
      <c r="E4840" s="17">
        <v>0.0</v>
      </c>
      <c r="F4840" s="17">
        <v>0.0</v>
      </c>
      <c r="G4840" s="17">
        <v>1.0</v>
      </c>
      <c r="H4840" s="18" t="s">
        <v>376</v>
      </c>
      <c r="I4840" s="18" t="s">
        <v>353</v>
      </c>
      <c r="J4840" s="18" t="s">
        <v>350</v>
      </c>
      <c r="L4840" s="8">
        <f t="shared" si="3"/>
        <v>45568.27587</v>
      </c>
      <c r="M4840" s="9">
        <f>IF('tab4'!$B4840=0,0,IF('tab4'!$B4840=1,1,IF('tab4'!$B4840=4,2,IF('tab4'!$B4840=5,3,IF('tab4'!$B4840=6,4,IF(AND('tab4'!$B4840=80,$X$2=2),0,-1))))))</f>
        <v>0</v>
      </c>
      <c r="N4840" s="9">
        <f>IF('tab4'!$C4840=0,0,IF('tab4'!$C4840=1,1,IF('tab4'!$C4840=4,2,IF('tab4'!$C4840=5,3,IF('tab4'!$C4840=6,4,IF(AND('tab4'!$C4840=80,$X$2=2),0,-1))))))</f>
        <v>0</v>
      </c>
      <c r="O4840" s="9">
        <f t="shared" ref="O4840:R4840" si="9679">D4840</f>
        <v>0</v>
      </c>
      <c r="P4840" s="9">
        <f t="shared" si="9679"/>
        <v>0</v>
      </c>
      <c r="Q4840" s="9">
        <f t="shared" si="9679"/>
        <v>0</v>
      </c>
      <c r="R4840" s="9">
        <f t="shared" si="9679"/>
        <v>1</v>
      </c>
      <c r="S4840" s="10">
        <f t="shared" ref="S4840:T4840" si="9680">IF(HEX2DEC(H4840) &gt;= 32768, (HEX2DEC(H4840) - 65535 - 1)/10, IF(HEX2DEC(H4840) = 32767, IF($X$2=2, S4841, 32767), HEX2DEC(H4840)/10 ))</f>
        <v>9.6</v>
      </c>
      <c r="T4840" s="10">
        <f t="shared" si="9680"/>
        <v>9.3</v>
      </c>
      <c r="U4840" s="10">
        <f t="shared" si="6"/>
        <v>9.1</v>
      </c>
    </row>
    <row r="4841" ht="14.25" customHeight="1">
      <c r="A4841" s="15" t="s">
        <v>5231</v>
      </c>
      <c r="B4841" s="16">
        <v>0.0</v>
      </c>
      <c r="C4841" s="16">
        <v>0.0</v>
      </c>
      <c r="D4841" s="17">
        <v>0.0</v>
      </c>
      <c r="E4841" s="17">
        <v>0.0</v>
      </c>
      <c r="F4841" s="17">
        <v>0.0</v>
      </c>
      <c r="G4841" s="17">
        <v>0.0</v>
      </c>
      <c r="H4841" s="18" t="s">
        <v>376</v>
      </c>
      <c r="I4841" s="18" t="s">
        <v>353</v>
      </c>
      <c r="J4841" s="18" t="s">
        <v>350</v>
      </c>
      <c r="L4841" s="8">
        <f t="shared" si="3"/>
        <v>45568.29505</v>
      </c>
      <c r="M4841" s="9">
        <f>IF('tab4'!$B4841=0,0,IF('tab4'!$B4841=1,1,IF('tab4'!$B4841=4,2,IF('tab4'!$B4841=5,3,IF('tab4'!$B4841=6,4,IF(AND('tab4'!$B4841=80,$X$2=2),0,-1))))))</f>
        <v>0</v>
      </c>
      <c r="N4841" s="9">
        <f>IF('tab4'!$C4841=0,0,IF('tab4'!$C4841=1,1,IF('tab4'!$C4841=4,2,IF('tab4'!$C4841=5,3,IF('tab4'!$C4841=6,4,IF(AND('tab4'!$C4841=80,$X$2=2),0,-1))))))</f>
        <v>0</v>
      </c>
      <c r="O4841" s="9">
        <f t="shared" ref="O4841:R4841" si="9681">D4841</f>
        <v>0</v>
      </c>
      <c r="P4841" s="9">
        <f t="shared" si="9681"/>
        <v>0</v>
      </c>
      <c r="Q4841" s="9">
        <f t="shared" si="9681"/>
        <v>0</v>
      </c>
      <c r="R4841" s="9">
        <f t="shared" si="9681"/>
        <v>0</v>
      </c>
      <c r="S4841" s="10">
        <f t="shared" ref="S4841:T4841" si="9682">IF(HEX2DEC(H4841) &gt;= 32768, (HEX2DEC(H4841) - 65535 - 1)/10, IF(HEX2DEC(H4841) = 32767, IF($X$2=2, S4842, 32767), HEX2DEC(H4841)/10 ))</f>
        <v>9.6</v>
      </c>
      <c r="T4841" s="10">
        <f t="shared" si="9682"/>
        <v>9.3</v>
      </c>
      <c r="U4841" s="10">
        <f t="shared" si="6"/>
        <v>9.1</v>
      </c>
    </row>
    <row r="4842" ht="14.25" customHeight="1">
      <c r="A4842" s="15" t="s">
        <v>5232</v>
      </c>
      <c r="B4842" s="16">
        <v>0.0</v>
      </c>
      <c r="C4842" s="16">
        <v>0.0</v>
      </c>
      <c r="D4842" s="17">
        <v>0.0</v>
      </c>
      <c r="E4842" s="17">
        <v>0.0</v>
      </c>
      <c r="F4842" s="17">
        <v>0.0</v>
      </c>
      <c r="G4842" s="17">
        <v>1.0</v>
      </c>
      <c r="H4842" s="18" t="s">
        <v>376</v>
      </c>
      <c r="I4842" s="18" t="s">
        <v>370</v>
      </c>
      <c r="J4842" s="18" t="s">
        <v>380</v>
      </c>
      <c r="L4842" s="8">
        <f t="shared" si="3"/>
        <v>45568.31551</v>
      </c>
      <c r="M4842" s="9">
        <f>IF('tab4'!$B4842=0,0,IF('tab4'!$B4842=1,1,IF('tab4'!$B4842=4,2,IF('tab4'!$B4842=5,3,IF('tab4'!$B4842=6,4,IF(AND('tab4'!$B4842=80,$X$2=2),0,-1))))))</f>
        <v>0</v>
      </c>
      <c r="N4842" s="9">
        <f>IF('tab4'!$C4842=0,0,IF('tab4'!$C4842=1,1,IF('tab4'!$C4842=4,2,IF('tab4'!$C4842=5,3,IF('tab4'!$C4842=6,4,IF(AND('tab4'!$C4842=80,$X$2=2),0,-1))))))</f>
        <v>0</v>
      </c>
      <c r="O4842" s="9">
        <f t="shared" ref="O4842:R4842" si="9683">D4842</f>
        <v>0</v>
      </c>
      <c r="P4842" s="9">
        <f t="shared" si="9683"/>
        <v>0</v>
      </c>
      <c r="Q4842" s="9">
        <f t="shared" si="9683"/>
        <v>0</v>
      </c>
      <c r="R4842" s="9">
        <f t="shared" si="9683"/>
        <v>1</v>
      </c>
      <c r="S4842" s="10">
        <f t="shared" ref="S4842:T4842" si="9684">IF(HEX2DEC(H4842) &gt;= 32768, (HEX2DEC(H4842) - 65535 - 1)/10, IF(HEX2DEC(H4842) = 32767, IF($X$2=2, S4843, 32767), HEX2DEC(H4842)/10 ))</f>
        <v>9.6</v>
      </c>
      <c r="T4842" s="10">
        <f t="shared" si="9684"/>
        <v>9.4</v>
      </c>
      <c r="U4842" s="10">
        <f t="shared" si="6"/>
        <v>9.2</v>
      </c>
    </row>
    <row r="4843" ht="14.25" customHeight="1">
      <c r="A4843" s="15" t="s">
        <v>5233</v>
      </c>
      <c r="B4843" s="16">
        <v>0.0</v>
      </c>
      <c r="C4843" s="16">
        <v>0.0</v>
      </c>
      <c r="D4843" s="17">
        <v>0.0</v>
      </c>
      <c r="E4843" s="17">
        <v>0.0</v>
      </c>
      <c r="F4843" s="17">
        <v>0.0</v>
      </c>
      <c r="G4843" s="17">
        <v>0.0</v>
      </c>
      <c r="H4843" s="18" t="s">
        <v>376</v>
      </c>
      <c r="I4843" s="18" t="s">
        <v>370</v>
      </c>
      <c r="J4843" s="18" t="s">
        <v>380</v>
      </c>
      <c r="L4843" s="8">
        <f t="shared" si="3"/>
        <v>45568.32734</v>
      </c>
      <c r="M4843" s="9">
        <f>IF('tab4'!$B4843=0,0,IF('tab4'!$B4843=1,1,IF('tab4'!$B4843=4,2,IF('tab4'!$B4843=5,3,IF('tab4'!$B4843=6,4,IF(AND('tab4'!$B4843=80,$X$2=2),0,-1))))))</f>
        <v>0</v>
      </c>
      <c r="N4843" s="9">
        <f>IF('tab4'!$C4843=0,0,IF('tab4'!$C4843=1,1,IF('tab4'!$C4843=4,2,IF('tab4'!$C4843=5,3,IF('tab4'!$C4843=6,4,IF(AND('tab4'!$C4843=80,$X$2=2),0,-1))))))</f>
        <v>0</v>
      </c>
      <c r="O4843" s="9">
        <f t="shared" ref="O4843:R4843" si="9685">D4843</f>
        <v>0</v>
      </c>
      <c r="P4843" s="9">
        <f t="shared" si="9685"/>
        <v>0</v>
      </c>
      <c r="Q4843" s="9">
        <f t="shared" si="9685"/>
        <v>0</v>
      </c>
      <c r="R4843" s="9">
        <f t="shared" si="9685"/>
        <v>0</v>
      </c>
      <c r="S4843" s="10">
        <f t="shared" ref="S4843:T4843" si="9686">IF(HEX2DEC(H4843) &gt;= 32768, (HEX2DEC(H4843) - 65535 - 1)/10, IF(HEX2DEC(H4843) = 32767, IF($X$2=2, S4844, 32767), HEX2DEC(H4843)/10 ))</f>
        <v>9.6</v>
      </c>
      <c r="T4843" s="10">
        <f t="shared" si="9686"/>
        <v>9.4</v>
      </c>
      <c r="U4843" s="10">
        <f t="shared" si="6"/>
        <v>9.2</v>
      </c>
    </row>
    <row r="4844" ht="14.25" customHeight="1">
      <c r="A4844" s="15" t="s">
        <v>5234</v>
      </c>
      <c r="B4844" s="16">
        <v>0.0</v>
      </c>
      <c r="C4844" s="16">
        <v>0.0</v>
      </c>
      <c r="D4844" s="17">
        <v>0.0</v>
      </c>
      <c r="E4844" s="17">
        <v>0.0</v>
      </c>
      <c r="F4844" s="17">
        <v>0.0</v>
      </c>
      <c r="G4844" s="17">
        <v>1.0</v>
      </c>
      <c r="H4844" s="18" t="s">
        <v>376</v>
      </c>
      <c r="I4844" s="18" t="s">
        <v>370</v>
      </c>
      <c r="J4844" s="18" t="s">
        <v>380</v>
      </c>
      <c r="L4844" s="8">
        <f t="shared" si="3"/>
        <v>45568.33345</v>
      </c>
      <c r="M4844" s="9">
        <f>IF('tab4'!$B4844=0,0,IF('tab4'!$B4844=1,1,IF('tab4'!$B4844=4,2,IF('tab4'!$B4844=5,3,IF('tab4'!$B4844=6,4,IF(AND('tab4'!$B4844=80,$X$2=2),0,-1))))))</f>
        <v>0</v>
      </c>
      <c r="N4844" s="9">
        <f>IF('tab4'!$C4844=0,0,IF('tab4'!$C4844=1,1,IF('tab4'!$C4844=4,2,IF('tab4'!$C4844=5,3,IF('tab4'!$C4844=6,4,IF(AND('tab4'!$C4844=80,$X$2=2),0,-1))))))</f>
        <v>0</v>
      </c>
      <c r="O4844" s="9">
        <f t="shared" ref="O4844:R4844" si="9687">D4844</f>
        <v>0</v>
      </c>
      <c r="P4844" s="9">
        <f t="shared" si="9687"/>
        <v>0</v>
      </c>
      <c r="Q4844" s="9">
        <f t="shared" si="9687"/>
        <v>0</v>
      </c>
      <c r="R4844" s="9">
        <f t="shared" si="9687"/>
        <v>1</v>
      </c>
      <c r="S4844" s="10">
        <f t="shared" ref="S4844:T4844" si="9688">IF(HEX2DEC(H4844) &gt;= 32768, (HEX2DEC(H4844) - 65535 - 1)/10, IF(HEX2DEC(H4844) = 32767, IF($X$2=2, S4845, 32767), HEX2DEC(H4844)/10 ))</f>
        <v>9.6</v>
      </c>
      <c r="T4844" s="10">
        <f t="shared" si="9688"/>
        <v>9.4</v>
      </c>
      <c r="U4844" s="10">
        <f t="shared" si="6"/>
        <v>9.2</v>
      </c>
    </row>
    <row r="4845" ht="14.25" customHeight="1">
      <c r="A4845" s="15" t="s">
        <v>5235</v>
      </c>
      <c r="B4845" s="16">
        <v>0.0</v>
      </c>
      <c r="C4845" s="16">
        <v>0.0</v>
      </c>
      <c r="D4845" s="17">
        <v>0.0</v>
      </c>
      <c r="E4845" s="17">
        <v>0.0</v>
      </c>
      <c r="F4845" s="17">
        <v>0.0</v>
      </c>
      <c r="G4845" s="17">
        <v>0.0</v>
      </c>
      <c r="H4845" s="18" t="s">
        <v>376</v>
      </c>
      <c r="I4845" s="18" t="s">
        <v>370</v>
      </c>
      <c r="J4845" s="18" t="s">
        <v>350</v>
      </c>
      <c r="L4845" s="8">
        <f t="shared" si="3"/>
        <v>45568.34545</v>
      </c>
      <c r="M4845" s="9">
        <f>IF('tab4'!$B4845=0,0,IF('tab4'!$B4845=1,1,IF('tab4'!$B4845=4,2,IF('tab4'!$B4845=5,3,IF('tab4'!$B4845=6,4,IF(AND('tab4'!$B4845=80,$X$2=2),0,-1))))))</f>
        <v>0</v>
      </c>
      <c r="N4845" s="9">
        <f>IF('tab4'!$C4845=0,0,IF('tab4'!$C4845=1,1,IF('tab4'!$C4845=4,2,IF('tab4'!$C4845=5,3,IF('tab4'!$C4845=6,4,IF(AND('tab4'!$C4845=80,$X$2=2),0,-1))))))</f>
        <v>0</v>
      </c>
      <c r="O4845" s="9">
        <f t="shared" ref="O4845:R4845" si="9689">D4845</f>
        <v>0</v>
      </c>
      <c r="P4845" s="9">
        <f t="shared" si="9689"/>
        <v>0</v>
      </c>
      <c r="Q4845" s="9">
        <f t="shared" si="9689"/>
        <v>0</v>
      </c>
      <c r="R4845" s="9">
        <f t="shared" si="9689"/>
        <v>0</v>
      </c>
      <c r="S4845" s="10">
        <f t="shared" ref="S4845:T4845" si="9690">IF(HEX2DEC(H4845) &gt;= 32768, (HEX2DEC(H4845) - 65535 - 1)/10, IF(HEX2DEC(H4845) = 32767, IF($X$2=2, S4846, 32767), HEX2DEC(H4845)/10 ))</f>
        <v>9.6</v>
      </c>
      <c r="T4845" s="10">
        <f t="shared" si="9690"/>
        <v>9.4</v>
      </c>
      <c r="U4845" s="10">
        <f t="shared" si="6"/>
        <v>9.1</v>
      </c>
    </row>
    <row r="4846" ht="14.25" customHeight="1">
      <c r="A4846" s="15" t="s">
        <v>5236</v>
      </c>
      <c r="B4846" s="16">
        <v>0.0</v>
      </c>
      <c r="C4846" s="16">
        <v>0.0</v>
      </c>
      <c r="D4846" s="17">
        <v>0.0</v>
      </c>
      <c r="E4846" s="17">
        <v>0.0</v>
      </c>
      <c r="F4846" s="17">
        <v>0.0</v>
      </c>
      <c r="G4846" s="17">
        <v>1.0</v>
      </c>
      <c r="H4846" s="18" t="s">
        <v>376</v>
      </c>
      <c r="I4846" s="18" t="s">
        <v>370</v>
      </c>
      <c r="J4846" s="18" t="s">
        <v>380</v>
      </c>
      <c r="L4846" s="8">
        <f t="shared" si="3"/>
        <v>45568.36837</v>
      </c>
      <c r="M4846" s="9">
        <f>IF('tab4'!$B4846=0,0,IF('tab4'!$B4846=1,1,IF('tab4'!$B4846=4,2,IF('tab4'!$B4846=5,3,IF('tab4'!$B4846=6,4,IF(AND('tab4'!$B4846=80,$X$2=2),0,-1))))))</f>
        <v>0</v>
      </c>
      <c r="N4846" s="9">
        <f>IF('tab4'!$C4846=0,0,IF('tab4'!$C4846=1,1,IF('tab4'!$C4846=4,2,IF('tab4'!$C4846=5,3,IF('tab4'!$C4846=6,4,IF(AND('tab4'!$C4846=80,$X$2=2),0,-1))))))</f>
        <v>0</v>
      </c>
      <c r="O4846" s="9">
        <f t="shared" ref="O4846:R4846" si="9691">D4846</f>
        <v>0</v>
      </c>
      <c r="P4846" s="9">
        <f t="shared" si="9691"/>
        <v>0</v>
      </c>
      <c r="Q4846" s="9">
        <f t="shared" si="9691"/>
        <v>0</v>
      </c>
      <c r="R4846" s="9">
        <f t="shared" si="9691"/>
        <v>1</v>
      </c>
      <c r="S4846" s="10">
        <f t="shared" ref="S4846:T4846" si="9692">IF(HEX2DEC(H4846) &gt;= 32768, (HEX2DEC(H4846) - 65535 - 1)/10, IF(HEX2DEC(H4846) = 32767, IF($X$2=2, S4847, 32767), HEX2DEC(H4846)/10 ))</f>
        <v>9.6</v>
      </c>
      <c r="T4846" s="10">
        <f t="shared" si="9692"/>
        <v>9.4</v>
      </c>
      <c r="U4846" s="10">
        <f t="shared" si="6"/>
        <v>9.2</v>
      </c>
    </row>
    <row r="4847" ht="14.25" customHeight="1">
      <c r="A4847" s="15" t="s">
        <v>5237</v>
      </c>
      <c r="B4847" s="16">
        <v>0.0</v>
      </c>
      <c r="C4847" s="16">
        <v>0.0</v>
      </c>
      <c r="D4847" s="17">
        <v>0.0</v>
      </c>
      <c r="E4847" s="17">
        <v>0.0</v>
      </c>
      <c r="F4847" s="17">
        <v>0.0</v>
      </c>
      <c r="G4847" s="17">
        <v>0.0</v>
      </c>
      <c r="H4847" s="18" t="s">
        <v>349</v>
      </c>
      <c r="I4847" s="18" t="s">
        <v>371</v>
      </c>
      <c r="J4847" s="18" t="s">
        <v>370</v>
      </c>
      <c r="L4847" s="8">
        <f t="shared" si="3"/>
        <v>45568.38052</v>
      </c>
      <c r="M4847" s="9">
        <f>IF('tab4'!$B4847=0,0,IF('tab4'!$B4847=1,1,IF('tab4'!$B4847=4,2,IF('tab4'!$B4847=5,3,IF('tab4'!$B4847=6,4,IF(AND('tab4'!$B4847=80,$X$2=2),0,-1))))))</f>
        <v>0</v>
      </c>
      <c r="N4847" s="9">
        <f>IF('tab4'!$C4847=0,0,IF('tab4'!$C4847=1,1,IF('tab4'!$C4847=4,2,IF('tab4'!$C4847=5,3,IF('tab4'!$C4847=6,4,IF(AND('tab4'!$C4847=80,$X$2=2),0,-1))))))</f>
        <v>0</v>
      </c>
      <c r="O4847" s="9">
        <f t="shared" ref="O4847:R4847" si="9693">D4847</f>
        <v>0</v>
      </c>
      <c r="P4847" s="9">
        <f t="shared" si="9693"/>
        <v>0</v>
      </c>
      <c r="Q4847" s="9">
        <f t="shared" si="9693"/>
        <v>0</v>
      </c>
      <c r="R4847" s="9">
        <f t="shared" si="9693"/>
        <v>0</v>
      </c>
      <c r="S4847" s="10">
        <f t="shared" ref="S4847:T4847" si="9694">IF(HEX2DEC(H4847) &gt;= 32768, (HEX2DEC(H4847) - 65535 - 1)/10, IF(HEX2DEC(H4847) = 32767, IF($X$2=2, S4848, 32767), HEX2DEC(H4847)/10 ))</f>
        <v>9.8</v>
      </c>
      <c r="T4847" s="10">
        <f t="shared" si="9694"/>
        <v>9.5</v>
      </c>
      <c r="U4847" s="10">
        <f t="shared" si="6"/>
        <v>9.4</v>
      </c>
    </row>
    <row r="4848" ht="14.25" customHeight="1">
      <c r="A4848" s="15" t="s">
        <v>5238</v>
      </c>
      <c r="B4848" s="16">
        <v>0.0</v>
      </c>
      <c r="C4848" s="16">
        <v>0.0</v>
      </c>
      <c r="D4848" s="17">
        <v>0.0</v>
      </c>
      <c r="E4848" s="17">
        <v>0.0</v>
      </c>
      <c r="F4848" s="17">
        <v>0.0</v>
      </c>
      <c r="G4848" s="17">
        <v>1.0</v>
      </c>
      <c r="H4848" s="18" t="s">
        <v>349</v>
      </c>
      <c r="I4848" s="18" t="s">
        <v>376</v>
      </c>
      <c r="J4848" s="18" t="s">
        <v>370</v>
      </c>
      <c r="L4848" s="8">
        <f t="shared" si="3"/>
        <v>45568.38406</v>
      </c>
      <c r="M4848" s="9">
        <f>IF('tab4'!$B4848=0,0,IF('tab4'!$B4848=1,1,IF('tab4'!$B4848=4,2,IF('tab4'!$B4848=5,3,IF('tab4'!$B4848=6,4,IF(AND('tab4'!$B4848=80,$X$2=2),0,-1))))))</f>
        <v>0</v>
      </c>
      <c r="N4848" s="9">
        <f>IF('tab4'!$C4848=0,0,IF('tab4'!$C4848=1,1,IF('tab4'!$C4848=4,2,IF('tab4'!$C4848=5,3,IF('tab4'!$C4848=6,4,IF(AND('tab4'!$C4848=80,$X$2=2),0,-1))))))</f>
        <v>0</v>
      </c>
      <c r="O4848" s="9">
        <f t="shared" ref="O4848:R4848" si="9695">D4848</f>
        <v>0</v>
      </c>
      <c r="P4848" s="9">
        <f t="shared" si="9695"/>
        <v>0</v>
      </c>
      <c r="Q4848" s="9">
        <f t="shared" si="9695"/>
        <v>0</v>
      </c>
      <c r="R4848" s="9">
        <f t="shared" si="9695"/>
        <v>1</v>
      </c>
      <c r="S4848" s="10">
        <f t="shared" ref="S4848:T4848" si="9696">IF(HEX2DEC(H4848) &gt;= 32768, (HEX2DEC(H4848) - 65535 - 1)/10, IF(HEX2DEC(H4848) = 32767, IF($X$2=2, S4849, 32767), HEX2DEC(H4848)/10 ))</f>
        <v>9.8</v>
      </c>
      <c r="T4848" s="10">
        <f t="shared" si="9696"/>
        <v>9.6</v>
      </c>
      <c r="U4848" s="10">
        <f t="shared" si="6"/>
        <v>9.4</v>
      </c>
    </row>
    <row r="4849" ht="14.25" customHeight="1">
      <c r="A4849" s="15" t="s">
        <v>5239</v>
      </c>
      <c r="B4849" s="16">
        <v>0.0</v>
      </c>
      <c r="C4849" s="16">
        <v>0.0</v>
      </c>
      <c r="D4849" s="17">
        <v>0.0</v>
      </c>
      <c r="E4849" s="17">
        <v>0.0</v>
      </c>
      <c r="F4849" s="17">
        <v>0.0</v>
      </c>
      <c r="G4849" s="17">
        <v>0.0</v>
      </c>
      <c r="H4849" s="18" t="s">
        <v>363</v>
      </c>
      <c r="I4849" s="18" t="s">
        <v>349</v>
      </c>
      <c r="J4849" s="18" t="s">
        <v>335</v>
      </c>
      <c r="L4849" s="8">
        <f t="shared" si="3"/>
        <v>45568.40837</v>
      </c>
      <c r="M4849" s="9">
        <f>IF('tab4'!$B4849=0,0,IF('tab4'!$B4849=1,1,IF('tab4'!$B4849=4,2,IF('tab4'!$B4849=5,3,IF('tab4'!$B4849=6,4,IF(AND('tab4'!$B4849=80,$X$2=2),0,-1))))))</f>
        <v>0</v>
      </c>
      <c r="N4849" s="9">
        <f>IF('tab4'!$C4849=0,0,IF('tab4'!$C4849=1,1,IF('tab4'!$C4849=4,2,IF('tab4'!$C4849=5,3,IF('tab4'!$C4849=6,4,IF(AND('tab4'!$C4849=80,$X$2=2),0,-1))))))</f>
        <v>0</v>
      </c>
      <c r="O4849" s="9">
        <f t="shared" ref="O4849:R4849" si="9697">D4849</f>
        <v>0</v>
      </c>
      <c r="P4849" s="9">
        <f t="shared" si="9697"/>
        <v>0</v>
      </c>
      <c r="Q4849" s="9">
        <f t="shared" si="9697"/>
        <v>0</v>
      </c>
      <c r="R4849" s="9">
        <f t="shared" si="9697"/>
        <v>0</v>
      </c>
      <c r="S4849" s="10">
        <f t="shared" ref="S4849:T4849" si="9698">IF(HEX2DEC(H4849) &gt;= 32768, (HEX2DEC(H4849) - 65535 - 1)/10, IF(HEX2DEC(H4849) = 32767, IF($X$2=2, S4850, 32767), HEX2DEC(H4849)/10 ))</f>
        <v>9.9</v>
      </c>
      <c r="T4849" s="10">
        <f t="shared" si="9698"/>
        <v>9.8</v>
      </c>
      <c r="U4849" s="10">
        <f t="shared" si="6"/>
        <v>9.7</v>
      </c>
    </row>
    <row r="4850" ht="14.25" customHeight="1">
      <c r="A4850" s="15" t="s">
        <v>5240</v>
      </c>
      <c r="B4850" s="16">
        <v>0.0</v>
      </c>
      <c r="C4850" s="16">
        <v>0.0</v>
      </c>
      <c r="D4850" s="17">
        <v>0.0</v>
      </c>
      <c r="E4850" s="17">
        <v>0.0</v>
      </c>
      <c r="F4850" s="17">
        <v>0.0</v>
      </c>
      <c r="G4850" s="17">
        <v>1.0</v>
      </c>
      <c r="H4850" s="18" t="s">
        <v>334</v>
      </c>
      <c r="I4850" s="18" t="s">
        <v>363</v>
      </c>
      <c r="J4850" s="18" t="s">
        <v>335</v>
      </c>
      <c r="L4850" s="8">
        <f t="shared" si="3"/>
        <v>45568.41567</v>
      </c>
      <c r="M4850" s="9">
        <f>IF('tab4'!$B4850=0,0,IF('tab4'!$B4850=1,1,IF('tab4'!$B4850=4,2,IF('tab4'!$B4850=5,3,IF('tab4'!$B4850=6,4,IF(AND('tab4'!$B4850=80,$X$2=2),0,-1))))))</f>
        <v>0</v>
      </c>
      <c r="N4850" s="9">
        <f>IF('tab4'!$C4850=0,0,IF('tab4'!$C4850=1,1,IF('tab4'!$C4850=4,2,IF('tab4'!$C4850=5,3,IF('tab4'!$C4850=6,4,IF(AND('tab4'!$C4850=80,$X$2=2),0,-1))))))</f>
        <v>0</v>
      </c>
      <c r="O4850" s="9">
        <f t="shared" ref="O4850:R4850" si="9699">D4850</f>
        <v>0</v>
      </c>
      <c r="P4850" s="9">
        <f t="shared" si="9699"/>
        <v>0</v>
      </c>
      <c r="Q4850" s="9">
        <f t="shared" si="9699"/>
        <v>0</v>
      </c>
      <c r="R4850" s="9">
        <f t="shared" si="9699"/>
        <v>1</v>
      </c>
      <c r="S4850" s="10">
        <f t="shared" ref="S4850:T4850" si="9700">IF(HEX2DEC(H4850) &gt;= 32768, (HEX2DEC(H4850) - 65535 - 1)/10, IF(HEX2DEC(H4850) = 32767, IF($X$2=2, S4851, 32767), HEX2DEC(H4850)/10 ))</f>
        <v>10</v>
      </c>
      <c r="T4850" s="10">
        <f t="shared" si="9700"/>
        <v>9.9</v>
      </c>
      <c r="U4850" s="10">
        <f t="shared" si="6"/>
        <v>9.7</v>
      </c>
    </row>
    <row r="4851" ht="14.25" customHeight="1">
      <c r="A4851" s="15" t="s">
        <v>5241</v>
      </c>
      <c r="B4851" s="16">
        <v>0.0</v>
      </c>
      <c r="C4851" s="16">
        <v>0.0</v>
      </c>
      <c r="D4851" s="17">
        <v>0.0</v>
      </c>
      <c r="E4851" s="17">
        <v>0.0</v>
      </c>
      <c r="F4851" s="17">
        <v>0.0</v>
      </c>
      <c r="G4851" s="17">
        <v>0.0</v>
      </c>
      <c r="H4851" s="18" t="s">
        <v>99</v>
      </c>
      <c r="I4851" s="18" t="s">
        <v>99</v>
      </c>
      <c r="J4851" s="18" t="s">
        <v>349</v>
      </c>
      <c r="L4851" s="8">
        <f t="shared" si="3"/>
        <v>45568.42691</v>
      </c>
      <c r="M4851" s="9">
        <f>IF('tab4'!$B4851=0,0,IF('tab4'!$B4851=1,1,IF('tab4'!$B4851=4,2,IF('tab4'!$B4851=5,3,IF('tab4'!$B4851=6,4,IF(AND('tab4'!$B4851=80,$X$2=2),0,-1))))))</f>
        <v>0</v>
      </c>
      <c r="N4851" s="9">
        <f>IF('tab4'!$C4851=0,0,IF('tab4'!$C4851=1,1,IF('tab4'!$C4851=4,2,IF('tab4'!$C4851=5,3,IF('tab4'!$C4851=6,4,IF(AND('tab4'!$C4851=80,$X$2=2),0,-1))))))</f>
        <v>0</v>
      </c>
      <c r="O4851" s="9">
        <f t="shared" ref="O4851:R4851" si="9701">D4851</f>
        <v>0</v>
      </c>
      <c r="P4851" s="9">
        <f t="shared" si="9701"/>
        <v>0</v>
      </c>
      <c r="Q4851" s="9">
        <f t="shared" si="9701"/>
        <v>0</v>
      </c>
      <c r="R4851" s="9">
        <f t="shared" si="9701"/>
        <v>0</v>
      </c>
      <c r="S4851" s="10">
        <f t="shared" ref="S4851:T4851" si="9702">IF(HEX2DEC(H4851) &gt;= 32768, (HEX2DEC(H4851) - 65535 - 1)/10, IF(HEX2DEC(H4851) = 32767, IF($X$2=2, S4852, 32767), HEX2DEC(H4851)/10 ))</f>
        <v>10.1</v>
      </c>
      <c r="T4851" s="10">
        <f t="shared" si="9702"/>
        <v>10.1</v>
      </c>
      <c r="U4851" s="10">
        <f t="shared" si="6"/>
        <v>9.8</v>
      </c>
    </row>
    <row r="4852" ht="14.25" customHeight="1">
      <c r="A4852" s="15" t="s">
        <v>5242</v>
      </c>
      <c r="B4852" s="16">
        <v>0.0</v>
      </c>
      <c r="C4852" s="16">
        <v>0.0</v>
      </c>
      <c r="D4852" s="17">
        <v>0.0</v>
      </c>
      <c r="E4852" s="17">
        <v>0.0</v>
      </c>
      <c r="F4852" s="17">
        <v>0.0</v>
      </c>
      <c r="G4852" s="17">
        <v>1.0</v>
      </c>
      <c r="H4852" s="18" t="s">
        <v>351</v>
      </c>
      <c r="I4852" s="18" t="s">
        <v>347</v>
      </c>
      <c r="J4852" s="18" t="s">
        <v>363</v>
      </c>
      <c r="L4852" s="8">
        <f t="shared" si="3"/>
        <v>45568.45358</v>
      </c>
      <c r="M4852" s="9">
        <f>IF('tab4'!$B4852=0,0,IF('tab4'!$B4852=1,1,IF('tab4'!$B4852=4,2,IF('tab4'!$B4852=5,3,IF('tab4'!$B4852=6,4,IF(AND('tab4'!$B4852=80,$X$2=2),0,-1))))))</f>
        <v>0</v>
      </c>
      <c r="N4852" s="9">
        <f>IF('tab4'!$C4852=0,0,IF('tab4'!$C4852=1,1,IF('tab4'!$C4852=4,2,IF('tab4'!$C4852=5,3,IF('tab4'!$C4852=6,4,IF(AND('tab4'!$C4852=80,$X$2=2),0,-1))))))</f>
        <v>0</v>
      </c>
      <c r="O4852" s="9">
        <f t="shared" ref="O4852:R4852" si="9703">D4852</f>
        <v>0</v>
      </c>
      <c r="P4852" s="9">
        <f t="shared" si="9703"/>
        <v>0</v>
      </c>
      <c r="Q4852" s="9">
        <f t="shared" si="9703"/>
        <v>0</v>
      </c>
      <c r="R4852" s="9">
        <f t="shared" si="9703"/>
        <v>1</v>
      </c>
      <c r="S4852" s="10">
        <f t="shared" ref="S4852:T4852" si="9704">IF(HEX2DEC(H4852) &gt;= 32768, (HEX2DEC(H4852) - 65535 - 1)/10, IF(HEX2DEC(H4852) = 32767, IF($X$2=2, S4853, 32767), HEX2DEC(H4852)/10 ))</f>
        <v>10.3</v>
      </c>
      <c r="T4852" s="10">
        <f t="shared" si="9704"/>
        <v>10.2</v>
      </c>
      <c r="U4852" s="10">
        <f t="shared" si="6"/>
        <v>9.9</v>
      </c>
    </row>
    <row r="4853" ht="14.25" customHeight="1">
      <c r="A4853" s="15" t="s">
        <v>5243</v>
      </c>
      <c r="B4853" s="16">
        <v>0.0</v>
      </c>
      <c r="C4853" s="16">
        <v>0.0</v>
      </c>
      <c r="D4853" s="17">
        <v>0.0</v>
      </c>
      <c r="E4853" s="17">
        <v>0.0</v>
      </c>
      <c r="F4853" s="17">
        <v>0.0</v>
      </c>
      <c r="G4853" s="17">
        <v>0.0</v>
      </c>
      <c r="H4853" s="18" t="s">
        <v>343</v>
      </c>
      <c r="I4853" s="18" t="s">
        <v>343</v>
      </c>
      <c r="J4853" s="18" t="s">
        <v>349</v>
      </c>
      <c r="L4853" s="8">
        <f t="shared" si="3"/>
        <v>45568.48627</v>
      </c>
      <c r="M4853" s="9">
        <f>IF('tab4'!$B4853=0,0,IF('tab4'!$B4853=1,1,IF('tab4'!$B4853=4,2,IF('tab4'!$B4853=5,3,IF('tab4'!$B4853=6,4,IF(AND('tab4'!$B4853=80,$X$2=2),0,-1))))))</f>
        <v>0</v>
      </c>
      <c r="N4853" s="9">
        <f>IF('tab4'!$C4853=0,0,IF('tab4'!$C4853=1,1,IF('tab4'!$C4853=4,2,IF('tab4'!$C4853=5,3,IF('tab4'!$C4853=6,4,IF(AND('tab4'!$C4853=80,$X$2=2),0,-1))))))</f>
        <v>0</v>
      </c>
      <c r="O4853" s="9">
        <f t="shared" ref="O4853:R4853" si="9705">D4853</f>
        <v>0</v>
      </c>
      <c r="P4853" s="9">
        <f t="shared" si="9705"/>
        <v>0</v>
      </c>
      <c r="Q4853" s="9">
        <f t="shared" si="9705"/>
        <v>0</v>
      </c>
      <c r="R4853" s="9">
        <f t="shared" si="9705"/>
        <v>0</v>
      </c>
      <c r="S4853" s="10">
        <f t="shared" ref="S4853:T4853" si="9706">IF(HEX2DEC(H4853) &gt;= 32768, (HEX2DEC(H4853) - 65535 - 1)/10, IF(HEX2DEC(H4853) = 32767, IF($X$2=2, S4854, 32767), HEX2DEC(H4853)/10 ))</f>
        <v>10.4</v>
      </c>
      <c r="T4853" s="10">
        <f t="shared" si="9706"/>
        <v>10.4</v>
      </c>
      <c r="U4853" s="10">
        <f t="shared" si="6"/>
        <v>9.8</v>
      </c>
    </row>
    <row r="4854" ht="14.25" customHeight="1">
      <c r="A4854" s="15" t="s">
        <v>5244</v>
      </c>
      <c r="B4854" s="16">
        <v>0.0</v>
      </c>
      <c r="C4854" s="16">
        <v>0.0</v>
      </c>
      <c r="D4854" s="17">
        <v>0.0</v>
      </c>
      <c r="E4854" s="17">
        <v>0.0</v>
      </c>
      <c r="F4854" s="17">
        <v>0.0</v>
      </c>
      <c r="G4854" s="17">
        <v>1.0</v>
      </c>
      <c r="H4854" s="18" t="s">
        <v>342</v>
      </c>
      <c r="I4854" s="18" t="s">
        <v>342</v>
      </c>
      <c r="J4854" s="18" t="s">
        <v>363</v>
      </c>
      <c r="L4854" s="8">
        <f t="shared" si="3"/>
        <v>45568.48956</v>
      </c>
      <c r="M4854" s="9">
        <f>IF('tab4'!$B4854=0,0,IF('tab4'!$B4854=1,1,IF('tab4'!$B4854=4,2,IF('tab4'!$B4854=5,3,IF('tab4'!$B4854=6,4,IF(AND('tab4'!$B4854=80,$X$2=2),0,-1))))))</f>
        <v>0</v>
      </c>
      <c r="N4854" s="9">
        <f>IF('tab4'!$C4854=0,0,IF('tab4'!$C4854=1,1,IF('tab4'!$C4854=4,2,IF('tab4'!$C4854=5,3,IF('tab4'!$C4854=6,4,IF(AND('tab4'!$C4854=80,$X$2=2),0,-1))))))</f>
        <v>0</v>
      </c>
      <c r="O4854" s="9">
        <f t="shared" ref="O4854:R4854" si="9707">D4854</f>
        <v>0</v>
      </c>
      <c r="P4854" s="9">
        <f t="shared" si="9707"/>
        <v>0</v>
      </c>
      <c r="Q4854" s="9">
        <f t="shared" si="9707"/>
        <v>0</v>
      </c>
      <c r="R4854" s="9">
        <f t="shared" si="9707"/>
        <v>1</v>
      </c>
      <c r="S4854" s="10">
        <f t="shared" ref="S4854:T4854" si="9708">IF(HEX2DEC(H4854) &gt;= 32768, (HEX2DEC(H4854) - 65535 - 1)/10, IF(HEX2DEC(H4854) = 32767, IF($X$2=2, S4855, 32767), HEX2DEC(H4854)/10 ))</f>
        <v>10.5</v>
      </c>
      <c r="T4854" s="10">
        <f t="shared" si="9708"/>
        <v>10.5</v>
      </c>
      <c r="U4854" s="10">
        <f t="shared" si="6"/>
        <v>9.9</v>
      </c>
    </row>
    <row r="4855" ht="14.25" customHeight="1">
      <c r="A4855" s="15" t="s">
        <v>5245</v>
      </c>
      <c r="B4855" s="16">
        <v>0.0</v>
      </c>
      <c r="C4855" s="16">
        <v>0.0</v>
      </c>
      <c r="D4855" s="17">
        <v>0.0</v>
      </c>
      <c r="E4855" s="17">
        <v>0.0</v>
      </c>
      <c r="F4855" s="17">
        <v>0.0</v>
      </c>
      <c r="G4855" s="17">
        <v>0.0</v>
      </c>
      <c r="H4855" s="18" t="s">
        <v>564</v>
      </c>
      <c r="I4855" s="18" t="s">
        <v>491</v>
      </c>
      <c r="J4855" s="18" t="s">
        <v>342</v>
      </c>
      <c r="L4855" s="8">
        <f t="shared" si="3"/>
        <v>45568.50762</v>
      </c>
      <c r="M4855" s="9">
        <f>IF('tab4'!$B4855=0,0,IF('tab4'!$B4855=1,1,IF('tab4'!$B4855=4,2,IF('tab4'!$B4855=5,3,IF('tab4'!$B4855=6,4,IF(AND('tab4'!$B4855=80,$X$2=2),0,-1))))))</f>
        <v>0</v>
      </c>
      <c r="N4855" s="9">
        <f>IF('tab4'!$C4855=0,0,IF('tab4'!$C4855=1,1,IF('tab4'!$C4855=4,2,IF('tab4'!$C4855=5,3,IF('tab4'!$C4855=6,4,IF(AND('tab4'!$C4855=80,$X$2=2),0,-1))))))</f>
        <v>0</v>
      </c>
      <c r="O4855" s="9">
        <f t="shared" ref="O4855:R4855" si="9709">D4855</f>
        <v>0</v>
      </c>
      <c r="P4855" s="9">
        <f t="shared" si="9709"/>
        <v>0</v>
      </c>
      <c r="Q4855" s="9">
        <f t="shared" si="9709"/>
        <v>0</v>
      </c>
      <c r="R4855" s="9">
        <f t="shared" si="9709"/>
        <v>0</v>
      </c>
      <c r="S4855" s="10">
        <f t="shared" ref="S4855:T4855" si="9710">IF(HEX2DEC(H4855) &gt;= 32768, (HEX2DEC(H4855) - 65535 - 1)/10, IF(HEX2DEC(H4855) = 32767, IF($X$2=2, S4856, 32767), HEX2DEC(H4855)/10 ))</f>
        <v>10.9</v>
      </c>
      <c r="T4855" s="10">
        <f t="shared" si="9710"/>
        <v>11</v>
      </c>
      <c r="U4855" s="10">
        <f t="shared" si="6"/>
        <v>10.5</v>
      </c>
    </row>
    <row r="4856" ht="14.25" customHeight="1">
      <c r="A4856" s="15" t="s">
        <v>5246</v>
      </c>
      <c r="B4856" s="16">
        <v>0.0</v>
      </c>
      <c r="C4856" s="16">
        <v>0.0</v>
      </c>
      <c r="D4856" s="17">
        <v>0.0</v>
      </c>
      <c r="E4856" s="17">
        <v>0.0</v>
      </c>
      <c r="F4856" s="17">
        <v>0.0</v>
      </c>
      <c r="G4856" s="17">
        <v>1.0</v>
      </c>
      <c r="H4856" s="18" t="s">
        <v>408</v>
      </c>
      <c r="I4856" s="18" t="s">
        <v>340</v>
      </c>
      <c r="J4856" s="18" t="s">
        <v>365</v>
      </c>
      <c r="L4856" s="8">
        <f t="shared" si="3"/>
        <v>45568.53215</v>
      </c>
      <c r="M4856" s="9">
        <f>IF('tab4'!$B4856=0,0,IF('tab4'!$B4856=1,1,IF('tab4'!$B4856=4,2,IF('tab4'!$B4856=5,3,IF('tab4'!$B4856=6,4,IF(AND('tab4'!$B4856=80,$X$2=2),0,-1))))))</f>
        <v>0</v>
      </c>
      <c r="N4856" s="9">
        <f>IF('tab4'!$C4856=0,0,IF('tab4'!$C4856=1,1,IF('tab4'!$C4856=4,2,IF('tab4'!$C4856=5,3,IF('tab4'!$C4856=6,4,IF(AND('tab4'!$C4856=80,$X$2=2),0,-1))))))</f>
        <v>0</v>
      </c>
      <c r="O4856" s="9">
        <f t="shared" ref="O4856:R4856" si="9711">D4856</f>
        <v>0</v>
      </c>
      <c r="P4856" s="9">
        <f t="shared" si="9711"/>
        <v>0</v>
      </c>
      <c r="Q4856" s="9">
        <f t="shared" si="9711"/>
        <v>0</v>
      </c>
      <c r="R4856" s="9">
        <f t="shared" si="9711"/>
        <v>1</v>
      </c>
      <c r="S4856" s="10">
        <f t="shared" ref="S4856:T4856" si="9712">IF(HEX2DEC(H4856) &gt;= 32768, (HEX2DEC(H4856) - 65535 - 1)/10, IF(HEX2DEC(H4856) = 32767, IF($X$2=2, S4857, 32767), HEX2DEC(H4856)/10 ))</f>
        <v>11.5</v>
      </c>
      <c r="T4856" s="10">
        <f t="shared" si="9712"/>
        <v>11.7</v>
      </c>
      <c r="U4856" s="10">
        <f t="shared" si="6"/>
        <v>11.3</v>
      </c>
    </row>
    <row r="4857" ht="14.25" customHeight="1">
      <c r="A4857" s="15" t="s">
        <v>5247</v>
      </c>
      <c r="B4857" s="16">
        <v>0.0</v>
      </c>
      <c r="C4857" s="16">
        <v>0.0</v>
      </c>
      <c r="D4857" s="17">
        <v>0.0</v>
      </c>
      <c r="E4857" s="17">
        <v>0.0</v>
      </c>
      <c r="F4857" s="17">
        <v>0.0</v>
      </c>
      <c r="G4857" s="17">
        <v>0.0</v>
      </c>
      <c r="H4857" s="18" t="s">
        <v>470</v>
      </c>
      <c r="I4857" s="18" t="s">
        <v>1189</v>
      </c>
      <c r="J4857" s="18" t="s">
        <v>1189</v>
      </c>
      <c r="L4857" s="8">
        <f t="shared" si="3"/>
        <v>45568.5561</v>
      </c>
      <c r="M4857" s="9">
        <f>IF('tab4'!$B4857=0,0,IF('tab4'!$B4857=1,1,IF('tab4'!$B4857=4,2,IF('tab4'!$B4857=5,3,IF('tab4'!$B4857=6,4,IF(AND('tab4'!$B4857=80,$X$2=2),0,-1))))))</f>
        <v>0</v>
      </c>
      <c r="N4857" s="9">
        <f>IF('tab4'!$C4857=0,0,IF('tab4'!$C4857=1,1,IF('tab4'!$C4857=4,2,IF('tab4'!$C4857=5,3,IF('tab4'!$C4857=6,4,IF(AND('tab4'!$C4857=80,$X$2=2),0,-1))))))</f>
        <v>0</v>
      </c>
      <c r="O4857" s="9">
        <f t="shared" ref="O4857:R4857" si="9713">D4857</f>
        <v>0</v>
      </c>
      <c r="P4857" s="9">
        <f t="shared" si="9713"/>
        <v>0</v>
      </c>
      <c r="Q4857" s="9">
        <f t="shared" si="9713"/>
        <v>0</v>
      </c>
      <c r="R4857" s="9">
        <f t="shared" si="9713"/>
        <v>0</v>
      </c>
      <c r="S4857" s="10">
        <f t="shared" ref="S4857:T4857" si="9714">IF(HEX2DEC(H4857) &gt;= 32768, (HEX2DEC(H4857) - 65535 - 1)/10, IF(HEX2DEC(H4857) = 32767, IF($X$2=2, S4858, 32767), HEX2DEC(H4857)/10 ))</f>
        <v>12.4</v>
      </c>
      <c r="T4857" s="10">
        <f t="shared" si="9714"/>
        <v>12.9</v>
      </c>
      <c r="U4857" s="10">
        <f t="shared" si="6"/>
        <v>12.9</v>
      </c>
    </row>
    <row r="4858" ht="14.25" customHeight="1">
      <c r="A4858" s="15" t="s">
        <v>5248</v>
      </c>
      <c r="B4858" s="16">
        <v>0.0</v>
      </c>
      <c r="C4858" s="16">
        <v>0.0</v>
      </c>
      <c r="D4858" s="17">
        <v>0.0</v>
      </c>
      <c r="E4858" s="17">
        <v>0.0</v>
      </c>
      <c r="F4858" s="17">
        <v>0.0</v>
      </c>
      <c r="G4858" s="17">
        <v>0.0</v>
      </c>
      <c r="H4858" s="18" t="s">
        <v>958</v>
      </c>
      <c r="I4858" s="18" t="s">
        <v>467</v>
      </c>
      <c r="J4858" s="18" t="s">
        <v>1887</v>
      </c>
      <c r="L4858" s="8">
        <f t="shared" si="3"/>
        <v>45568.63943</v>
      </c>
      <c r="M4858" s="9">
        <f>IF('tab4'!$B4858=0,0,IF('tab4'!$B4858=1,1,IF('tab4'!$B4858=4,2,IF('tab4'!$B4858=5,3,IF('tab4'!$B4858=6,4,IF(AND('tab4'!$B4858=80,$X$2=2),0,-1))))))</f>
        <v>0</v>
      </c>
      <c r="N4858" s="9">
        <f>IF('tab4'!$C4858=0,0,IF('tab4'!$C4858=1,1,IF('tab4'!$C4858=4,2,IF('tab4'!$C4858=5,3,IF('tab4'!$C4858=6,4,IF(AND('tab4'!$C4858=80,$X$2=2),0,-1))))))</f>
        <v>0</v>
      </c>
      <c r="O4858" s="9">
        <f t="shared" ref="O4858:R4858" si="9715">D4858</f>
        <v>0</v>
      </c>
      <c r="P4858" s="9">
        <f t="shared" si="9715"/>
        <v>0</v>
      </c>
      <c r="Q4858" s="9">
        <f t="shared" si="9715"/>
        <v>0</v>
      </c>
      <c r="R4858" s="9">
        <f t="shared" si="9715"/>
        <v>0</v>
      </c>
      <c r="S4858" s="10">
        <f t="shared" ref="S4858:T4858" si="9716">IF(HEX2DEC(H4858) &gt;= 32768, (HEX2DEC(H4858) - 65535 - 1)/10, IF(HEX2DEC(H4858) = 32767, IF($X$2=2, S4859, 32767), HEX2DEC(H4858)/10 ))</f>
        <v>15.5</v>
      </c>
      <c r="T4858" s="10">
        <f t="shared" si="9716"/>
        <v>19.4</v>
      </c>
      <c r="U4858" s="10">
        <f t="shared" si="6"/>
        <v>20.1</v>
      </c>
    </row>
    <row r="4859" ht="14.25" customHeight="1">
      <c r="A4859" s="15" t="s">
        <v>5249</v>
      </c>
      <c r="B4859" s="16">
        <v>0.0</v>
      </c>
      <c r="C4859" s="16">
        <v>0.0</v>
      </c>
      <c r="D4859" s="17">
        <v>0.0</v>
      </c>
      <c r="E4859" s="17">
        <v>0.0</v>
      </c>
      <c r="F4859" s="17">
        <v>0.0</v>
      </c>
      <c r="G4859" s="17">
        <v>0.0</v>
      </c>
      <c r="H4859" s="18" t="s">
        <v>1709</v>
      </c>
      <c r="I4859" s="18" t="s">
        <v>1707</v>
      </c>
      <c r="J4859" s="18" t="s">
        <v>1219</v>
      </c>
      <c r="L4859" s="8">
        <f t="shared" si="3"/>
        <v>45568.72278</v>
      </c>
      <c r="M4859" s="9">
        <f>IF('tab4'!$B4859=0,0,IF('tab4'!$B4859=1,1,IF('tab4'!$B4859=4,2,IF('tab4'!$B4859=5,3,IF('tab4'!$B4859=6,4,IF(AND('tab4'!$B4859=80,$X$2=2),0,-1))))))</f>
        <v>0</v>
      </c>
      <c r="N4859" s="9">
        <f>IF('tab4'!$C4859=0,0,IF('tab4'!$C4859=1,1,IF('tab4'!$C4859=4,2,IF('tab4'!$C4859=5,3,IF('tab4'!$C4859=6,4,IF(AND('tab4'!$C4859=80,$X$2=2),0,-1))))))</f>
        <v>0</v>
      </c>
      <c r="O4859" s="9">
        <f t="shared" ref="O4859:R4859" si="9717">D4859</f>
        <v>0</v>
      </c>
      <c r="P4859" s="9">
        <f t="shared" si="9717"/>
        <v>0</v>
      </c>
      <c r="Q4859" s="9">
        <f t="shared" si="9717"/>
        <v>0</v>
      </c>
      <c r="R4859" s="9">
        <f t="shared" si="9717"/>
        <v>0</v>
      </c>
      <c r="S4859" s="10">
        <f t="shared" ref="S4859:T4859" si="9718">IF(HEX2DEC(H4859) &gt;= 32768, (HEX2DEC(H4859) - 65535 - 1)/10, IF(HEX2DEC(H4859) = 32767, IF($X$2=2, S4860, 32767), HEX2DEC(H4859)/10 ))</f>
        <v>16.2</v>
      </c>
      <c r="T4859" s="10">
        <f t="shared" si="9718"/>
        <v>18.7</v>
      </c>
      <c r="U4859" s="10">
        <f t="shared" si="6"/>
        <v>17.6</v>
      </c>
    </row>
    <row r="4860" ht="14.25" customHeight="1">
      <c r="A4860" s="15" t="s">
        <v>5250</v>
      </c>
      <c r="B4860" s="16">
        <v>0.0</v>
      </c>
      <c r="C4860" s="16">
        <v>0.0</v>
      </c>
      <c r="D4860" s="17">
        <v>0.0</v>
      </c>
      <c r="E4860" s="17">
        <v>0.0</v>
      </c>
      <c r="F4860" s="17">
        <v>0.0</v>
      </c>
      <c r="G4860" s="17">
        <v>1.0</v>
      </c>
      <c r="H4860" s="18" t="s">
        <v>2199</v>
      </c>
      <c r="I4860" s="18" t="s">
        <v>2115</v>
      </c>
      <c r="J4860" s="18" t="s">
        <v>470</v>
      </c>
      <c r="L4860" s="8">
        <f t="shared" si="3"/>
        <v>45568.77191</v>
      </c>
      <c r="M4860" s="9">
        <f>IF('tab4'!$B4860=0,0,IF('tab4'!$B4860=1,1,IF('tab4'!$B4860=4,2,IF('tab4'!$B4860=5,3,IF('tab4'!$B4860=6,4,IF(AND('tab4'!$B4860=80,$X$2=2),0,-1))))))</f>
        <v>0</v>
      </c>
      <c r="N4860" s="9">
        <f>IF('tab4'!$C4860=0,0,IF('tab4'!$C4860=1,1,IF('tab4'!$C4860=4,2,IF('tab4'!$C4860=5,3,IF('tab4'!$C4860=6,4,IF(AND('tab4'!$C4860=80,$X$2=2),0,-1))))))</f>
        <v>0</v>
      </c>
      <c r="O4860" s="9">
        <f t="shared" ref="O4860:R4860" si="9719">D4860</f>
        <v>0</v>
      </c>
      <c r="P4860" s="9">
        <f t="shared" si="9719"/>
        <v>0</v>
      </c>
      <c r="Q4860" s="9">
        <f t="shared" si="9719"/>
        <v>0</v>
      </c>
      <c r="R4860" s="9">
        <f t="shared" si="9719"/>
        <v>1</v>
      </c>
      <c r="S4860" s="10">
        <f t="shared" ref="S4860:T4860" si="9720">IF(HEX2DEC(H4860) &gt;= 32768, (HEX2DEC(H4860) - 65535 - 1)/10, IF(HEX2DEC(H4860) = 32767, IF($X$2=2, S4861, 32767), HEX2DEC(H4860)/10 ))</f>
        <v>15</v>
      </c>
      <c r="T4860" s="10">
        <f t="shared" si="9720"/>
        <v>15.2</v>
      </c>
      <c r="U4860" s="10">
        <f t="shared" si="6"/>
        <v>12.4</v>
      </c>
    </row>
    <row r="4861" ht="14.25" customHeight="1">
      <c r="A4861" s="15" t="s">
        <v>5251</v>
      </c>
      <c r="B4861" s="16">
        <v>0.0</v>
      </c>
      <c r="C4861" s="16">
        <v>0.0</v>
      </c>
      <c r="D4861" s="17">
        <v>0.0</v>
      </c>
      <c r="E4861" s="17">
        <v>0.0</v>
      </c>
      <c r="F4861" s="17">
        <v>0.0</v>
      </c>
      <c r="G4861" s="17">
        <v>0.0</v>
      </c>
      <c r="H4861" s="18" t="s">
        <v>2094</v>
      </c>
      <c r="I4861" s="18" t="s">
        <v>1207</v>
      </c>
      <c r="J4861" s="18" t="s">
        <v>343</v>
      </c>
      <c r="L4861" s="8">
        <f t="shared" si="3"/>
        <v>45568.8027</v>
      </c>
      <c r="M4861" s="9">
        <f>IF('tab4'!$B4861=0,0,IF('tab4'!$B4861=1,1,IF('tab4'!$B4861=4,2,IF('tab4'!$B4861=5,3,IF('tab4'!$B4861=6,4,IF(AND('tab4'!$B4861=80,$X$2=2),0,-1))))))</f>
        <v>0</v>
      </c>
      <c r="N4861" s="9">
        <f>IF('tab4'!$C4861=0,0,IF('tab4'!$C4861=1,1,IF('tab4'!$C4861=4,2,IF('tab4'!$C4861=5,3,IF('tab4'!$C4861=6,4,IF(AND('tab4'!$C4861=80,$X$2=2),0,-1))))))</f>
        <v>0</v>
      </c>
      <c r="O4861" s="9">
        <f t="shared" ref="O4861:R4861" si="9721">D4861</f>
        <v>0</v>
      </c>
      <c r="P4861" s="9">
        <f t="shared" si="9721"/>
        <v>0</v>
      </c>
      <c r="Q4861" s="9">
        <f t="shared" si="9721"/>
        <v>0</v>
      </c>
      <c r="R4861" s="9">
        <f t="shared" si="9721"/>
        <v>0</v>
      </c>
      <c r="S4861" s="10">
        <f t="shared" ref="S4861:T4861" si="9722">IF(HEX2DEC(H4861) &gt;= 32768, (HEX2DEC(H4861) - 65535 - 1)/10, IF(HEX2DEC(H4861) = 32767, IF($X$2=2, S4862, 32767), HEX2DEC(H4861)/10 ))</f>
        <v>13.1</v>
      </c>
      <c r="T4861" s="10">
        <f t="shared" si="9722"/>
        <v>12.5</v>
      </c>
      <c r="U4861" s="10">
        <f t="shared" si="6"/>
        <v>10.4</v>
      </c>
    </row>
    <row r="4862" ht="14.25" customHeight="1">
      <c r="A4862" s="15" t="s">
        <v>5252</v>
      </c>
      <c r="B4862" s="16">
        <v>0.0</v>
      </c>
      <c r="C4862" s="16">
        <v>0.0</v>
      </c>
      <c r="D4862" s="17">
        <v>0.0</v>
      </c>
      <c r="E4862" s="17">
        <v>0.0</v>
      </c>
      <c r="F4862" s="17">
        <v>0.0</v>
      </c>
      <c r="G4862" s="17">
        <v>1.0</v>
      </c>
      <c r="H4862" s="18" t="s">
        <v>366</v>
      </c>
      <c r="I4862" s="18" t="s">
        <v>408</v>
      </c>
      <c r="J4862" s="18" t="s">
        <v>363</v>
      </c>
      <c r="L4862" s="8">
        <f t="shared" si="3"/>
        <v>45568.81972</v>
      </c>
      <c r="M4862" s="9">
        <f>IF('tab4'!$B4862=0,0,IF('tab4'!$B4862=1,1,IF('tab4'!$B4862=4,2,IF('tab4'!$B4862=5,3,IF('tab4'!$B4862=6,4,IF(AND('tab4'!$B4862=80,$X$2=2),0,-1))))))</f>
        <v>0</v>
      </c>
      <c r="N4862" s="9">
        <f>IF('tab4'!$C4862=0,0,IF('tab4'!$C4862=1,1,IF('tab4'!$C4862=4,2,IF('tab4'!$C4862=5,3,IF('tab4'!$C4862=6,4,IF(AND('tab4'!$C4862=80,$X$2=2),0,-1))))))</f>
        <v>0</v>
      </c>
      <c r="O4862" s="9">
        <f t="shared" ref="O4862:R4862" si="9723">D4862</f>
        <v>0</v>
      </c>
      <c r="P4862" s="9">
        <f t="shared" si="9723"/>
        <v>0</v>
      </c>
      <c r="Q4862" s="9">
        <f t="shared" si="9723"/>
        <v>0</v>
      </c>
      <c r="R4862" s="9">
        <f t="shared" si="9723"/>
        <v>1</v>
      </c>
      <c r="S4862" s="10">
        <f t="shared" ref="S4862:T4862" si="9724">IF(HEX2DEC(H4862) &gt;= 32768, (HEX2DEC(H4862) - 65535 - 1)/10, IF(HEX2DEC(H4862) = 32767, IF($X$2=2, S4863, 32767), HEX2DEC(H4862)/10 ))</f>
        <v>12.3</v>
      </c>
      <c r="T4862" s="10">
        <f t="shared" si="9724"/>
        <v>11.5</v>
      </c>
      <c r="U4862" s="10">
        <f t="shared" si="6"/>
        <v>9.9</v>
      </c>
    </row>
    <row r="4863" ht="14.25" customHeight="1">
      <c r="A4863" s="15" t="s">
        <v>5253</v>
      </c>
      <c r="B4863" s="16">
        <v>0.0</v>
      </c>
      <c r="C4863" s="16">
        <v>0.0</v>
      </c>
      <c r="D4863" s="17">
        <v>0.0</v>
      </c>
      <c r="E4863" s="17">
        <v>0.0</v>
      </c>
      <c r="F4863" s="17">
        <v>0.0</v>
      </c>
      <c r="G4863" s="17">
        <v>0.0</v>
      </c>
      <c r="H4863" s="18" t="s">
        <v>408</v>
      </c>
      <c r="I4863" s="18" t="s">
        <v>344</v>
      </c>
      <c r="J4863" s="18" t="s">
        <v>349</v>
      </c>
      <c r="L4863" s="8">
        <f t="shared" si="3"/>
        <v>45568.844</v>
      </c>
      <c r="M4863" s="9">
        <f>IF('tab4'!$B4863=0,0,IF('tab4'!$B4863=1,1,IF('tab4'!$B4863=4,2,IF('tab4'!$B4863=5,3,IF('tab4'!$B4863=6,4,IF(AND('tab4'!$B4863=80,$X$2=2),0,-1))))))</f>
        <v>0</v>
      </c>
      <c r="N4863" s="9">
        <f>IF('tab4'!$C4863=0,0,IF('tab4'!$C4863=1,1,IF('tab4'!$C4863=4,2,IF('tab4'!$C4863=5,3,IF('tab4'!$C4863=6,4,IF(AND('tab4'!$C4863=80,$X$2=2),0,-1))))))</f>
        <v>0</v>
      </c>
      <c r="O4863" s="9">
        <f t="shared" ref="O4863:R4863" si="9725">D4863</f>
        <v>0</v>
      </c>
      <c r="P4863" s="9">
        <f t="shared" si="9725"/>
        <v>0</v>
      </c>
      <c r="Q4863" s="9">
        <f t="shared" si="9725"/>
        <v>0</v>
      </c>
      <c r="R4863" s="9">
        <f t="shared" si="9725"/>
        <v>0</v>
      </c>
      <c r="S4863" s="10">
        <f t="shared" ref="S4863:T4863" si="9726">IF(HEX2DEC(H4863) &gt;= 32768, (HEX2DEC(H4863) - 65535 - 1)/10, IF(HEX2DEC(H4863) = 32767, IF($X$2=2, S4864, 32767), HEX2DEC(H4863)/10 ))</f>
        <v>11.5</v>
      </c>
      <c r="T4863" s="10">
        <f t="shared" si="9726"/>
        <v>10.8</v>
      </c>
      <c r="U4863" s="10">
        <f t="shared" si="6"/>
        <v>9.8</v>
      </c>
    </row>
    <row r="4864" ht="14.25" customHeight="1">
      <c r="A4864" s="15" t="s">
        <v>5254</v>
      </c>
      <c r="B4864" s="16">
        <v>0.0</v>
      </c>
      <c r="C4864" s="16">
        <v>0.0</v>
      </c>
      <c r="D4864" s="17">
        <v>0.0</v>
      </c>
      <c r="E4864" s="17">
        <v>0.0</v>
      </c>
      <c r="F4864" s="17">
        <v>0.0</v>
      </c>
      <c r="G4864" s="17">
        <v>1.0</v>
      </c>
      <c r="H4864" s="18" t="s">
        <v>365</v>
      </c>
      <c r="I4864" s="18" t="s">
        <v>342</v>
      </c>
      <c r="J4864" s="18" t="s">
        <v>376</v>
      </c>
      <c r="L4864" s="8">
        <f t="shared" si="3"/>
        <v>45568.85478</v>
      </c>
      <c r="M4864" s="9">
        <f>IF('tab4'!$B4864=0,0,IF('tab4'!$B4864=1,1,IF('tab4'!$B4864=4,2,IF('tab4'!$B4864=5,3,IF('tab4'!$B4864=6,4,IF(AND('tab4'!$B4864=80,$X$2=2),0,-1))))))</f>
        <v>0</v>
      </c>
      <c r="N4864" s="9">
        <f>IF('tab4'!$C4864=0,0,IF('tab4'!$C4864=1,1,IF('tab4'!$C4864=4,2,IF('tab4'!$C4864=5,3,IF('tab4'!$C4864=6,4,IF(AND('tab4'!$C4864=80,$X$2=2),0,-1))))))</f>
        <v>0</v>
      </c>
      <c r="O4864" s="9">
        <f t="shared" ref="O4864:R4864" si="9727">D4864</f>
        <v>0</v>
      </c>
      <c r="P4864" s="9">
        <f t="shared" si="9727"/>
        <v>0</v>
      </c>
      <c r="Q4864" s="9">
        <f t="shared" si="9727"/>
        <v>0</v>
      </c>
      <c r="R4864" s="9">
        <f t="shared" si="9727"/>
        <v>1</v>
      </c>
      <c r="S4864" s="10">
        <f t="shared" ref="S4864:T4864" si="9728">IF(HEX2DEC(H4864) &gt;= 32768, (HEX2DEC(H4864) - 65535 - 1)/10, IF(HEX2DEC(H4864) = 32767, IF($X$2=2, S4865, 32767), HEX2DEC(H4864)/10 ))</f>
        <v>11.3</v>
      </c>
      <c r="T4864" s="10">
        <f t="shared" si="9728"/>
        <v>10.5</v>
      </c>
      <c r="U4864" s="10">
        <f t="shared" si="6"/>
        <v>9.6</v>
      </c>
    </row>
    <row r="4865" ht="14.25" customHeight="1">
      <c r="A4865" s="15" t="s">
        <v>5255</v>
      </c>
      <c r="B4865" s="16">
        <v>0.0</v>
      </c>
      <c r="C4865" s="16">
        <v>0.0</v>
      </c>
      <c r="D4865" s="17">
        <v>0.0</v>
      </c>
      <c r="E4865" s="17">
        <v>0.0</v>
      </c>
      <c r="F4865" s="17">
        <v>0.0</v>
      </c>
      <c r="G4865" s="17">
        <v>0.0</v>
      </c>
      <c r="H4865" s="18" t="s">
        <v>355</v>
      </c>
      <c r="I4865" s="18" t="s">
        <v>342</v>
      </c>
      <c r="J4865" s="18" t="s">
        <v>351</v>
      </c>
      <c r="L4865" s="8">
        <f t="shared" si="3"/>
        <v>45568.88375</v>
      </c>
      <c r="M4865" s="9">
        <f>IF('tab4'!$B4865=0,0,IF('tab4'!$B4865=1,1,IF('tab4'!$B4865=4,2,IF('tab4'!$B4865=5,3,IF('tab4'!$B4865=6,4,IF(AND('tab4'!$B4865=80,$X$2=2),0,-1))))))</f>
        <v>0</v>
      </c>
      <c r="N4865" s="9">
        <f>IF('tab4'!$C4865=0,0,IF('tab4'!$C4865=1,1,IF('tab4'!$C4865=4,2,IF('tab4'!$C4865=5,3,IF('tab4'!$C4865=6,4,IF(AND('tab4'!$C4865=80,$X$2=2),0,-1))))))</f>
        <v>0</v>
      </c>
      <c r="O4865" s="9">
        <f t="shared" ref="O4865:R4865" si="9729">D4865</f>
        <v>0</v>
      </c>
      <c r="P4865" s="9">
        <f t="shared" si="9729"/>
        <v>0</v>
      </c>
      <c r="Q4865" s="9">
        <f t="shared" si="9729"/>
        <v>0</v>
      </c>
      <c r="R4865" s="9">
        <f t="shared" si="9729"/>
        <v>0</v>
      </c>
      <c r="S4865" s="10">
        <f t="shared" ref="S4865:T4865" si="9730">IF(HEX2DEC(H4865) &gt;= 32768, (HEX2DEC(H4865) - 65535 - 1)/10, IF(HEX2DEC(H4865) = 32767, IF($X$2=2, S4866, 32767), HEX2DEC(H4865)/10 ))</f>
        <v>11.1</v>
      </c>
      <c r="T4865" s="10">
        <f t="shared" si="9730"/>
        <v>10.5</v>
      </c>
      <c r="U4865" s="10">
        <f t="shared" si="6"/>
        <v>10.3</v>
      </c>
    </row>
    <row r="4866" ht="14.25" customHeight="1">
      <c r="A4866" s="15" t="s">
        <v>5256</v>
      </c>
      <c r="B4866" s="16">
        <v>0.0</v>
      </c>
      <c r="C4866" s="16">
        <v>0.0</v>
      </c>
      <c r="D4866" s="17">
        <v>0.0</v>
      </c>
      <c r="E4866" s="17">
        <v>0.0</v>
      </c>
      <c r="F4866" s="17">
        <v>0.0</v>
      </c>
      <c r="G4866" s="17">
        <v>1.0</v>
      </c>
      <c r="H4866" s="18" t="s">
        <v>355</v>
      </c>
      <c r="I4866" s="18" t="s">
        <v>342</v>
      </c>
      <c r="J4866" s="18" t="s">
        <v>351</v>
      </c>
      <c r="L4866" s="8">
        <f t="shared" si="3"/>
        <v>45568.88816</v>
      </c>
      <c r="M4866" s="9">
        <f>IF('tab4'!$B4866=0,0,IF('tab4'!$B4866=1,1,IF('tab4'!$B4866=4,2,IF('tab4'!$B4866=5,3,IF('tab4'!$B4866=6,4,IF(AND('tab4'!$B4866=80,$X$2=2),0,-1))))))</f>
        <v>0</v>
      </c>
      <c r="N4866" s="9">
        <f>IF('tab4'!$C4866=0,0,IF('tab4'!$C4866=1,1,IF('tab4'!$C4866=4,2,IF('tab4'!$C4866=5,3,IF('tab4'!$C4866=6,4,IF(AND('tab4'!$C4866=80,$X$2=2),0,-1))))))</f>
        <v>0</v>
      </c>
      <c r="O4866" s="9">
        <f t="shared" ref="O4866:R4866" si="9731">D4866</f>
        <v>0</v>
      </c>
      <c r="P4866" s="9">
        <f t="shared" si="9731"/>
        <v>0</v>
      </c>
      <c r="Q4866" s="9">
        <f t="shared" si="9731"/>
        <v>0</v>
      </c>
      <c r="R4866" s="9">
        <f t="shared" si="9731"/>
        <v>1</v>
      </c>
      <c r="S4866" s="10">
        <f t="shared" ref="S4866:T4866" si="9732">IF(HEX2DEC(H4866) &gt;= 32768, (HEX2DEC(H4866) - 65535 - 1)/10, IF(HEX2DEC(H4866) = 32767, IF($X$2=2, S4867, 32767), HEX2DEC(H4866)/10 ))</f>
        <v>11.1</v>
      </c>
      <c r="T4866" s="10">
        <f t="shared" si="9732"/>
        <v>10.5</v>
      </c>
      <c r="U4866" s="10">
        <f t="shared" si="6"/>
        <v>10.3</v>
      </c>
    </row>
    <row r="4867" ht="14.25" customHeight="1">
      <c r="A4867" s="15" t="s">
        <v>5257</v>
      </c>
      <c r="B4867" s="16">
        <v>0.0</v>
      </c>
      <c r="C4867" s="16">
        <v>0.0</v>
      </c>
      <c r="D4867" s="17">
        <v>0.0</v>
      </c>
      <c r="E4867" s="17">
        <v>0.0</v>
      </c>
      <c r="F4867" s="17">
        <v>0.0</v>
      </c>
      <c r="G4867" s="17">
        <v>0.0</v>
      </c>
      <c r="H4867" s="18" t="s">
        <v>491</v>
      </c>
      <c r="I4867" s="18" t="s">
        <v>343</v>
      </c>
      <c r="J4867" s="18" t="s">
        <v>351</v>
      </c>
      <c r="L4867" s="8">
        <f t="shared" si="3"/>
        <v>45568.90703</v>
      </c>
      <c r="M4867" s="9">
        <f>IF('tab4'!$B4867=0,0,IF('tab4'!$B4867=1,1,IF('tab4'!$B4867=4,2,IF('tab4'!$B4867=5,3,IF('tab4'!$B4867=6,4,IF(AND('tab4'!$B4867=80,$X$2=2),0,-1))))))</f>
        <v>0</v>
      </c>
      <c r="N4867" s="9">
        <f>IF('tab4'!$C4867=0,0,IF('tab4'!$C4867=1,1,IF('tab4'!$C4867=4,2,IF('tab4'!$C4867=5,3,IF('tab4'!$C4867=6,4,IF(AND('tab4'!$C4867=80,$X$2=2),0,-1))))))</f>
        <v>0</v>
      </c>
      <c r="O4867" s="9">
        <f t="shared" ref="O4867:R4867" si="9733">D4867</f>
        <v>0</v>
      </c>
      <c r="P4867" s="9">
        <f t="shared" si="9733"/>
        <v>0</v>
      </c>
      <c r="Q4867" s="9">
        <f t="shared" si="9733"/>
        <v>0</v>
      </c>
      <c r="R4867" s="9">
        <f t="shared" si="9733"/>
        <v>0</v>
      </c>
      <c r="S4867" s="10">
        <f t="shared" ref="S4867:T4867" si="9734">IF(HEX2DEC(H4867) &gt;= 32768, (HEX2DEC(H4867) - 65535 - 1)/10, IF(HEX2DEC(H4867) = 32767, IF($X$2=2, S4868, 32767), HEX2DEC(H4867)/10 ))</f>
        <v>11</v>
      </c>
      <c r="T4867" s="10">
        <f t="shared" si="9734"/>
        <v>10.4</v>
      </c>
      <c r="U4867" s="10">
        <f t="shared" si="6"/>
        <v>10.3</v>
      </c>
    </row>
    <row r="4868" ht="14.25" customHeight="1">
      <c r="A4868" s="15" t="s">
        <v>5258</v>
      </c>
      <c r="B4868" s="16">
        <v>0.0</v>
      </c>
      <c r="C4868" s="16">
        <v>0.0</v>
      </c>
      <c r="D4868" s="17">
        <v>0.0</v>
      </c>
      <c r="E4868" s="17">
        <v>0.0</v>
      </c>
      <c r="F4868" s="17">
        <v>0.0</v>
      </c>
      <c r="G4868" s="17">
        <v>1.0</v>
      </c>
      <c r="H4868" s="18" t="s">
        <v>564</v>
      </c>
      <c r="I4868" s="18" t="s">
        <v>342</v>
      </c>
      <c r="J4868" s="18" t="s">
        <v>343</v>
      </c>
      <c r="L4868" s="8">
        <f t="shared" si="3"/>
        <v>45568.91951</v>
      </c>
      <c r="M4868" s="9">
        <f>IF('tab4'!$B4868=0,0,IF('tab4'!$B4868=1,1,IF('tab4'!$B4868=4,2,IF('tab4'!$B4868=5,3,IF('tab4'!$B4868=6,4,IF(AND('tab4'!$B4868=80,$X$2=2),0,-1))))))</f>
        <v>0</v>
      </c>
      <c r="N4868" s="9">
        <f>IF('tab4'!$C4868=0,0,IF('tab4'!$C4868=1,1,IF('tab4'!$C4868=4,2,IF('tab4'!$C4868=5,3,IF('tab4'!$C4868=6,4,IF(AND('tab4'!$C4868=80,$X$2=2),0,-1))))))</f>
        <v>0</v>
      </c>
      <c r="O4868" s="9">
        <f t="shared" ref="O4868:R4868" si="9735">D4868</f>
        <v>0</v>
      </c>
      <c r="P4868" s="9">
        <f t="shared" si="9735"/>
        <v>0</v>
      </c>
      <c r="Q4868" s="9">
        <f t="shared" si="9735"/>
        <v>0</v>
      </c>
      <c r="R4868" s="9">
        <f t="shared" si="9735"/>
        <v>1</v>
      </c>
      <c r="S4868" s="10">
        <f t="shared" ref="S4868:T4868" si="9736">IF(HEX2DEC(H4868) &gt;= 32768, (HEX2DEC(H4868) - 65535 - 1)/10, IF(HEX2DEC(H4868) = 32767, IF($X$2=2, S4869, 32767), HEX2DEC(H4868)/10 ))</f>
        <v>10.9</v>
      </c>
      <c r="T4868" s="10">
        <f t="shared" si="9736"/>
        <v>10.5</v>
      </c>
      <c r="U4868" s="10">
        <f t="shared" si="6"/>
        <v>10.4</v>
      </c>
    </row>
    <row r="4869" ht="14.25" customHeight="1">
      <c r="A4869" s="15" t="s">
        <v>5259</v>
      </c>
      <c r="B4869" s="16">
        <v>0.0</v>
      </c>
      <c r="C4869" s="16">
        <v>0.0</v>
      </c>
      <c r="D4869" s="17">
        <v>0.0</v>
      </c>
      <c r="E4869" s="17">
        <v>0.0</v>
      </c>
      <c r="F4869" s="17">
        <v>0.0</v>
      </c>
      <c r="G4869" s="17">
        <v>0.0</v>
      </c>
      <c r="H4869" s="18" t="s">
        <v>344</v>
      </c>
      <c r="I4869" s="18" t="s">
        <v>347</v>
      </c>
      <c r="J4869" s="18" t="s">
        <v>334</v>
      </c>
      <c r="L4869" s="8">
        <f t="shared" si="3"/>
        <v>45568.93993</v>
      </c>
      <c r="M4869" s="9">
        <f>IF('tab4'!$B4869=0,0,IF('tab4'!$B4869=1,1,IF('tab4'!$B4869=4,2,IF('tab4'!$B4869=5,3,IF('tab4'!$B4869=6,4,IF(AND('tab4'!$B4869=80,$X$2=2),0,-1))))))</f>
        <v>0</v>
      </c>
      <c r="N4869" s="9">
        <f>IF('tab4'!$C4869=0,0,IF('tab4'!$C4869=1,1,IF('tab4'!$C4869=4,2,IF('tab4'!$C4869=5,3,IF('tab4'!$C4869=6,4,IF(AND('tab4'!$C4869=80,$X$2=2),0,-1))))))</f>
        <v>0</v>
      </c>
      <c r="O4869" s="9">
        <f t="shared" ref="O4869:R4869" si="9737">D4869</f>
        <v>0</v>
      </c>
      <c r="P4869" s="9">
        <f t="shared" si="9737"/>
        <v>0</v>
      </c>
      <c r="Q4869" s="9">
        <f t="shared" si="9737"/>
        <v>0</v>
      </c>
      <c r="R4869" s="9">
        <f t="shared" si="9737"/>
        <v>0</v>
      </c>
      <c r="S4869" s="10">
        <f t="shared" ref="S4869:T4869" si="9738">IF(HEX2DEC(H4869) &gt;= 32768, (HEX2DEC(H4869) - 65535 - 1)/10, IF(HEX2DEC(H4869) = 32767, IF($X$2=2, S4870, 32767), HEX2DEC(H4869)/10 ))</f>
        <v>10.8</v>
      </c>
      <c r="T4869" s="10">
        <f t="shared" si="9738"/>
        <v>10.2</v>
      </c>
      <c r="U4869" s="10">
        <f t="shared" si="6"/>
        <v>10</v>
      </c>
    </row>
    <row r="4870" ht="14.25" customHeight="1">
      <c r="A4870" s="15" t="s">
        <v>5260</v>
      </c>
      <c r="B4870" s="16">
        <v>0.0</v>
      </c>
      <c r="C4870" s="16">
        <v>0.0</v>
      </c>
      <c r="D4870" s="17">
        <v>0.0</v>
      </c>
      <c r="E4870" s="17">
        <v>0.0</v>
      </c>
      <c r="F4870" s="17">
        <v>0.0</v>
      </c>
      <c r="G4870" s="17">
        <v>1.0</v>
      </c>
      <c r="H4870" s="18" t="s">
        <v>339</v>
      </c>
      <c r="I4870" s="18" t="s">
        <v>347</v>
      </c>
      <c r="J4870" s="18" t="s">
        <v>99</v>
      </c>
      <c r="L4870" s="8">
        <f t="shared" si="3"/>
        <v>45568.95367</v>
      </c>
      <c r="M4870" s="9">
        <f>IF('tab4'!$B4870=0,0,IF('tab4'!$B4870=1,1,IF('tab4'!$B4870=4,2,IF('tab4'!$B4870=5,3,IF('tab4'!$B4870=6,4,IF(AND('tab4'!$B4870=80,$X$2=2),0,-1))))))</f>
        <v>0</v>
      </c>
      <c r="N4870" s="9">
        <f>IF('tab4'!$C4870=0,0,IF('tab4'!$C4870=1,1,IF('tab4'!$C4870=4,2,IF('tab4'!$C4870=5,3,IF('tab4'!$C4870=6,4,IF(AND('tab4'!$C4870=80,$X$2=2),0,-1))))))</f>
        <v>0</v>
      </c>
      <c r="O4870" s="9">
        <f t="shared" ref="O4870:R4870" si="9739">D4870</f>
        <v>0</v>
      </c>
      <c r="P4870" s="9">
        <f t="shared" si="9739"/>
        <v>0</v>
      </c>
      <c r="Q4870" s="9">
        <f t="shared" si="9739"/>
        <v>0</v>
      </c>
      <c r="R4870" s="9">
        <f t="shared" si="9739"/>
        <v>1</v>
      </c>
      <c r="S4870" s="10">
        <f t="shared" ref="S4870:T4870" si="9740">IF(HEX2DEC(H4870) &gt;= 32768, (HEX2DEC(H4870) - 65535 - 1)/10, IF(HEX2DEC(H4870) = 32767, IF($X$2=2, S4871, 32767), HEX2DEC(H4870)/10 ))</f>
        <v>10.7</v>
      </c>
      <c r="T4870" s="10">
        <f t="shared" si="9740"/>
        <v>10.2</v>
      </c>
      <c r="U4870" s="10">
        <f t="shared" si="6"/>
        <v>10.1</v>
      </c>
    </row>
    <row r="4871" ht="14.25" customHeight="1">
      <c r="A4871" s="15" t="s">
        <v>5261</v>
      </c>
      <c r="B4871" s="16">
        <v>0.0</v>
      </c>
      <c r="C4871" s="16">
        <v>0.0</v>
      </c>
      <c r="D4871" s="17">
        <v>0.0</v>
      </c>
      <c r="E4871" s="17">
        <v>0.0</v>
      </c>
      <c r="F4871" s="17">
        <v>0.0</v>
      </c>
      <c r="G4871" s="17">
        <v>0.0</v>
      </c>
      <c r="H4871" s="18" t="s">
        <v>339</v>
      </c>
      <c r="I4871" s="18" t="s">
        <v>351</v>
      </c>
      <c r="J4871" s="18" t="s">
        <v>343</v>
      </c>
      <c r="L4871" s="8">
        <f t="shared" si="3"/>
        <v>45568.98734</v>
      </c>
      <c r="M4871" s="9">
        <f>IF('tab4'!$B4871=0,0,IF('tab4'!$B4871=1,1,IF('tab4'!$B4871=4,2,IF('tab4'!$B4871=5,3,IF('tab4'!$B4871=6,4,IF(AND('tab4'!$B4871=80,$X$2=2),0,-1))))))</f>
        <v>0</v>
      </c>
      <c r="N4871" s="9">
        <f>IF('tab4'!$C4871=0,0,IF('tab4'!$C4871=1,1,IF('tab4'!$C4871=4,2,IF('tab4'!$C4871=5,3,IF('tab4'!$C4871=6,4,IF(AND('tab4'!$C4871=80,$X$2=2),0,-1))))))</f>
        <v>0</v>
      </c>
      <c r="O4871" s="9">
        <f t="shared" ref="O4871:R4871" si="9741">D4871</f>
        <v>0</v>
      </c>
      <c r="P4871" s="9">
        <f t="shared" si="9741"/>
        <v>0</v>
      </c>
      <c r="Q4871" s="9">
        <f t="shared" si="9741"/>
        <v>0</v>
      </c>
      <c r="R4871" s="9">
        <f t="shared" si="9741"/>
        <v>0</v>
      </c>
      <c r="S4871" s="10">
        <f t="shared" ref="S4871:T4871" si="9742">IF(HEX2DEC(H4871) &gt;= 32768, (HEX2DEC(H4871) - 65535 - 1)/10, IF(HEX2DEC(H4871) = 32767, IF($X$2=2, S4872, 32767), HEX2DEC(H4871)/10 ))</f>
        <v>10.7</v>
      </c>
      <c r="T4871" s="10">
        <f t="shared" si="9742"/>
        <v>10.3</v>
      </c>
      <c r="U4871" s="10">
        <f t="shared" si="6"/>
        <v>10.4</v>
      </c>
    </row>
    <row r="4872" ht="14.25" customHeight="1">
      <c r="A4872" s="15" t="s">
        <v>5262</v>
      </c>
      <c r="B4872" s="16">
        <v>0.0</v>
      </c>
      <c r="C4872" s="16">
        <v>0.0</v>
      </c>
      <c r="D4872" s="17">
        <v>0.0</v>
      </c>
      <c r="E4872" s="17">
        <v>0.0</v>
      </c>
      <c r="F4872" s="17">
        <v>0.0</v>
      </c>
      <c r="G4872" s="17">
        <v>1.0</v>
      </c>
      <c r="H4872" s="18" t="s">
        <v>339</v>
      </c>
      <c r="I4872" s="18" t="s">
        <v>351</v>
      </c>
      <c r="J4872" s="18" t="s">
        <v>343</v>
      </c>
      <c r="L4872" s="8">
        <f t="shared" si="3"/>
        <v>45568.9912</v>
      </c>
      <c r="M4872" s="9">
        <f>IF('tab4'!$B4872=0,0,IF('tab4'!$B4872=1,1,IF('tab4'!$B4872=4,2,IF('tab4'!$B4872=5,3,IF('tab4'!$B4872=6,4,IF(AND('tab4'!$B4872=80,$X$2=2),0,-1))))))</f>
        <v>0</v>
      </c>
      <c r="N4872" s="9">
        <f>IF('tab4'!$C4872=0,0,IF('tab4'!$C4872=1,1,IF('tab4'!$C4872=4,2,IF('tab4'!$C4872=5,3,IF('tab4'!$C4872=6,4,IF(AND('tab4'!$C4872=80,$X$2=2),0,-1))))))</f>
        <v>0</v>
      </c>
      <c r="O4872" s="9">
        <f t="shared" ref="O4872:R4872" si="9743">D4872</f>
        <v>0</v>
      </c>
      <c r="P4872" s="9">
        <f t="shared" si="9743"/>
        <v>0</v>
      </c>
      <c r="Q4872" s="9">
        <f t="shared" si="9743"/>
        <v>0</v>
      </c>
      <c r="R4872" s="9">
        <f t="shared" si="9743"/>
        <v>1</v>
      </c>
      <c r="S4872" s="10">
        <f t="shared" ref="S4872:T4872" si="9744">IF(HEX2DEC(H4872) &gt;= 32768, (HEX2DEC(H4872) - 65535 - 1)/10, IF(HEX2DEC(H4872) = 32767, IF($X$2=2, S4873, 32767), HEX2DEC(H4872)/10 ))</f>
        <v>10.7</v>
      </c>
      <c r="T4872" s="10">
        <f t="shared" si="9744"/>
        <v>10.3</v>
      </c>
      <c r="U4872" s="10">
        <f t="shared" si="6"/>
        <v>10.4</v>
      </c>
    </row>
    <row r="4873" ht="14.25" customHeight="1">
      <c r="A4873" s="15" t="s">
        <v>5263</v>
      </c>
      <c r="B4873" s="16">
        <v>0.0</v>
      </c>
      <c r="C4873" s="16">
        <v>0.0</v>
      </c>
      <c r="D4873" s="17">
        <v>0.0</v>
      </c>
      <c r="E4873" s="17">
        <v>0.0</v>
      </c>
      <c r="F4873" s="17">
        <v>0.0</v>
      </c>
      <c r="G4873" s="17">
        <v>0.0</v>
      </c>
      <c r="H4873" s="18" t="s">
        <v>338</v>
      </c>
      <c r="I4873" s="18" t="s">
        <v>347</v>
      </c>
      <c r="J4873" s="18" t="s">
        <v>351</v>
      </c>
      <c r="L4873" s="8">
        <f t="shared" si="3"/>
        <v>45569.01061</v>
      </c>
      <c r="M4873" s="9">
        <f>IF('tab4'!$B4873=0,0,IF('tab4'!$B4873=1,1,IF('tab4'!$B4873=4,2,IF('tab4'!$B4873=5,3,IF('tab4'!$B4873=6,4,IF(AND('tab4'!$B4873=80,$X$2=2),0,-1))))))</f>
        <v>0</v>
      </c>
      <c r="N4873" s="9">
        <f>IF('tab4'!$C4873=0,0,IF('tab4'!$C4873=1,1,IF('tab4'!$C4873=4,2,IF('tab4'!$C4873=5,3,IF('tab4'!$C4873=6,4,IF(AND('tab4'!$C4873=80,$X$2=2),0,-1))))))</f>
        <v>0</v>
      </c>
      <c r="O4873" s="9">
        <f t="shared" ref="O4873:R4873" si="9745">D4873</f>
        <v>0</v>
      </c>
      <c r="P4873" s="9">
        <f t="shared" si="9745"/>
        <v>0</v>
      </c>
      <c r="Q4873" s="9">
        <f t="shared" si="9745"/>
        <v>0</v>
      </c>
      <c r="R4873" s="9">
        <f t="shared" si="9745"/>
        <v>0</v>
      </c>
      <c r="S4873" s="10">
        <f t="shared" ref="S4873:T4873" si="9746">IF(HEX2DEC(H4873) &gt;= 32768, (HEX2DEC(H4873) - 65535 - 1)/10, IF(HEX2DEC(H4873) = 32767, IF($X$2=2, S4874, 32767), HEX2DEC(H4873)/10 ))</f>
        <v>10.6</v>
      </c>
      <c r="T4873" s="10">
        <f t="shared" si="9746"/>
        <v>10.2</v>
      </c>
      <c r="U4873" s="10">
        <f t="shared" si="6"/>
        <v>10.3</v>
      </c>
    </row>
    <row r="4874" ht="14.25" customHeight="1">
      <c r="A4874" s="15" t="s">
        <v>5264</v>
      </c>
      <c r="B4874" s="16">
        <v>0.0</v>
      </c>
      <c r="C4874" s="16">
        <v>0.0</v>
      </c>
      <c r="D4874" s="17">
        <v>0.0</v>
      </c>
      <c r="E4874" s="17">
        <v>0.0</v>
      </c>
      <c r="F4874" s="17">
        <v>0.0</v>
      </c>
      <c r="G4874" s="17">
        <v>1.0</v>
      </c>
      <c r="H4874" s="18" t="s">
        <v>338</v>
      </c>
      <c r="I4874" s="18" t="s">
        <v>351</v>
      </c>
      <c r="J4874" s="18" t="s">
        <v>351</v>
      </c>
      <c r="L4874" s="8">
        <f t="shared" si="3"/>
        <v>45569.05583</v>
      </c>
      <c r="M4874" s="9">
        <f>IF('tab4'!$B4874=0,0,IF('tab4'!$B4874=1,1,IF('tab4'!$B4874=4,2,IF('tab4'!$B4874=5,3,IF('tab4'!$B4874=6,4,IF(AND('tab4'!$B4874=80,$X$2=2),0,-1))))))</f>
        <v>0</v>
      </c>
      <c r="N4874" s="9">
        <f>IF('tab4'!$C4874=0,0,IF('tab4'!$C4874=1,1,IF('tab4'!$C4874=4,2,IF('tab4'!$C4874=5,3,IF('tab4'!$C4874=6,4,IF(AND('tab4'!$C4874=80,$X$2=2),0,-1))))))</f>
        <v>0</v>
      </c>
      <c r="O4874" s="9">
        <f t="shared" ref="O4874:R4874" si="9747">D4874</f>
        <v>0</v>
      </c>
      <c r="P4874" s="9">
        <f t="shared" si="9747"/>
        <v>0</v>
      </c>
      <c r="Q4874" s="9">
        <f t="shared" si="9747"/>
        <v>0</v>
      </c>
      <c r="R4874" s="9">
        <f t="shared" si="9747"/>
        <v>1</v>
      </c>
      <c r="S4874" s="10">
        <f t="shared" ref="S4874:T4874" si="9748">IF(HEX2DEC(H4874) &gt;= 32768, (HEX2DEC(H4874) - 65535 - 1)/10, IF(HEX2DEC(H4874) = 32767, IF($X$2=2, S4875, 32767), HEX2DEC(H4874)/10 ))</f>
        <v>10.6</v>
      </c>
      <c r="T4874" s="10">
        <f t="shared" si="9748"/>
        <v>10.3</v>
      </c>
      <c r="U4874" s="10">
        <f t="shared" si="6"/>
        <v>10.3</v>
      </c>
    </row>
    <row r="4875" ht="14.25" customHeight="1">
      <c r="A4875" s="15" t="s">
        <v>5265</v>
      </c>
      <c r="B4875" s="16">
        <v>0.0</v>
      </c>
      <c r="C4875" s="16">
        <v>0.0</v>
      </c>
      <c r="D4875" s="17">
        <v>0.0</v>
      </c>
      <c r="E4875" s="17">
        <v>0.0</v>
      </c>
      <c r="F4875" s="17">
        <v>0.0</v>
      </c>
      <c r="G4875" s="17">
        <v>0.0</v>
      </c>
      <c r="H4875" s="18" t="s">
        <v>338</v>
      </c>
      <c r="I4875" s="18" t="s">
        <v>347</v>
      </c>
      <c r="J4875" s="18" t="s">
        <v>351</v>
      </c>
      <c r="L4875" s="8">
        <f t="shared" si="3"/>
        <v>45569.06729</v>
      </c>
      <c r="M4875" s="9">
        <f>IF('tab4'!$B4875=0,0,IF('tab4'!$B4875=1,1,IF('tab4'!$B4875=4,2,IF('tab4'!$B4875=5,3,IF('tab4'!$B4875=6,4,IF(AND('tab4'!$B4875=80,$X$2=2),0,-1))))))</f>
        <v>0</v>
      </c>
      <c r="N4875" s="9">
        <f>IF('tab4'!$C4875=0,0,IF('tab4'!$C4875=1,1,IF('tab4'!$C4875=4,2,IF('tab4'!$C4875=5,3,IF('tab4'!$C4875=6,4,IF(AND('tab4'!$C4875=80,$X$2=2),0,-1))))))</f>
        <v>0</v>
      </c>
      <c r="O4875" s="9">
        <f t="shared" ref="O4875:R4875" si="9749">D4875</f>
        <v>0</v>
      </c>
      <c r="P4875" s="9">
        <f t="shared" si="9749"/>
        <v>0</v>
      </c>
      <c r="Q4875" s="9">
        <f t="shared" si="9749"/>
        <v>0</v>
      </c>
      <c r="R4875" s="9">
        <f t="shared" si="9749"/>
        <v>0</v>
      </c>
      <c r="S4875" s="10">
        <f t="shared" ref="S4875:T4875" si="9750">IF(HEX2DEC(H4875) &gt;= 32768, (HEX2DEC(H4875) - 65535 - 1)/10, IF(HEX2DEC(H4875) = 32767, IF($X$2=2, S4876, 32767), HEX2DEC(H4875)/10 ))</f>
        <v>10.6</v>
      </c>
      <c r="T4875" s="10">
        <f t="shared" si="9750"/>
        <v>10.2</v>
      </c>
      <c r="U4875" s="10">
        <f t="shared" si="6"/>
        <v>10.3</v>
      </c>
    </row>
    <row r="4876" ht="14.25" customHeight="1">
      <c r="A4876" s="15" t="s">
        <v>5266</v>
      </c>
      <c r="B4876" s="16">
        <v>0.0</v>
      </c>
      <c r="C4876" s="16">
        <v>0.0</v>
      </c>
      <c r="D4876" s="17">
        <v>0.0</v>
      </c>
      <c r="E4876" s="17">
        <v>0.0</v>
      </c>
      <c r="F4876" s="17">
        <v>0.0</v>
      </c>
      <c r="G4876" s="17">
        <v>0.0</v>
      </c>
      <c r="H4876" s="18" t="s">
        <v>347</v>
      </c>
      <c r="I4876" s="18" t="s">
        <v>349</v>
      </c>
      <c r="J4876" s="18" t="s">
        <v>335</v>
      </c>
      <c r="L4876" s="8">
        <f t="shared" si="3"/>
        <v>45569.15063</v>
      </c>
      <c r="M4876" s="9">
        <f>IF('tab4'!$B4876=0,0,IF('tab4'!$B4876=1,1,IF('tab4'!$B4876=4,2,IF('tab4'!$B4876=5,3,IF('tab4'!$B4876=6,4,IF(AND('tab4'!$B4876=80,$X$2=2),0,-1))))))</f>
        <v>0</v>
      </c>
      <c r="N4876" s="9">
        <f>IF('tab4'!$C4876=0,0,IF('tab4'!$C4876=1,1,IF('tab4'!$C4876=4,2,IF('tab4'!$C4876=5,3,IF('tab4'!$C4876=6,4,IF(AND('tab4'!$C4876=80,$X$2=2),0,-1))))))</f>
        <v>0</v>
      </c>
      <c r="O4876" s="9">
        <f t="shared" ref="O4876:R4876" si="9751">D4876</f>
        <v>0</v>
      </c>
      <c r="P4876" s="9">
        <f t="shared" si="9751"/>
        <v>0</v>
      </c>
      <c r="Q4876" s="9">
        <f t="shared" si="9751"/>
        <v>0</v>
      </c>
      <c r="R4876" s="9">
        <f t="shared" si="9751"/>
        <v>0</v>
      </c>
      <c r="S4876" s="10">
        <f t="shared" ref="S4876:T4876" si="9752">IF(HEX2DEC(H4876) &gt;= 32768, (HEX2DEC(H4876) - 65535 - 1)/10, IF(HEX2DEC(H4876) = 32767, IF($X$2=2, S4877, 32767), HEX2DEC(H4876)/10 ))</f>
        <v>10.2</v>
      </c>
      <c r="T4876" s="10">
        <f t="shared" si="9752"/>
        <v>9.8</v>
      </c>
      <c r="U4876" s="10">
        <f t="shared" si="6"/>
        <v>9.7</v>
      </c>
    </row>
    <row r="4877" ht="14.25" customHeight="1">
      <c r="A4877" s="15" t="s">
        <v>5267</v>
      </c>
      <c r="B4877" s="16">
        <v>0.0</v>
      </c>
      <c r="C4877" s="16">
        <v>0.0</v>
      </c>
      <c r="D4877" s="17">
        <v>0.0</v>
      </c>
      <c r="E4877" s="17">
        <v>0.0</v>
      </c>
      <c r="F4877" s="17">
        <v>0.0</v>
      </c>
      <c r="G4877" s="17">
        <v>0.0</v>
      </c>
      <c r="H4877" s="18" t="s">
        <v>335</v>
      </c>
      <c r="I4877" s="18" t="s">
        <v>353</v>
      </c>
      <c r="J4877" s="18" t="s">
        <v>353</v>
      </c>
      <c r="L4877" s="8">
        <f t="shared" si="3"/>
        <v>45569.23397</v>
      </c>
      <c r="M4877" s="9">
        <f>IF('tab4'!$B4877=0,0,IF('tab4'!$B4877=1,1,IF('tab4'!$B4877=4,2,IF('tab4'!$B4877=5,3,IF('tab4'!$B4877=6,4,IF(AND('tab4'!$B4877=80,$X$2=2),0,-1))))))</f>
        <v>0</v>
      </c>
      <c r="N4877" s="9">
        <f>IF('tab4'!$C4877=0,0,IF('tab4'!$C4877=1,1,IF('tab4'!$C4877=4,2,IF('tab4'!$C4877=5,3,IF('tab4'!$C4877=6,4,IF(AND('tab4'!$C4877=80,$X$2=2),0,-1))))))</f>
        <v>0</v>
      </c>
      <c r="O4877" s="9">
        <f t="shared" ref="O4877:R4877" si="9753">D4877</f>
        <v>0</v>
      </c>
      <c r="P4877" s="9">
        <f t="shared" si="9753"/>
        <v>0</v>
      </c>
      <c r="Q4877" s="9">
        <f t="shared" si="9753"/>
        <v>0</v>
      </c>
      <c r="R4877" s="9">
        <f t="shared" si="9753"/>
        <v>0</v>
      </c>
      <c r="S4877" s="10">
        <f t="shared" ref="S4877:T4877" si="9754">IF(HEX2DEC(H4877) &gt;= 32768, (HEX2DEC(H4877) - 65535 - 1)/10, IF(HEX2DEC(H4877) = 32767, IF($X$2=2, S4878, 32767), HEX2DEC(H4877)/10 ))</f>
        <v>9.7</v>
      </c>
      <c r="T4877" s="10">
        <f t="shared" si="9754"/>
        <v>9.3</v>
      </c>
      <c r="U4877" s="10">
        <f t="shared" si="6"/>
        <v>9.3</v>
      </c>
    </row>
    <row r="4878" ht="14.25" customHeight="1">
      <c r="A4878" s="15" t="s">
        <v>5268</v>
      </c>
      <c r="B4878" s="16">
        <v>0.0</v>
      </c>
      <c r="C4878" s="16">
        <v>0.0</v>
      </c>
      <c r="D4878" s="17">
        <v>0.0</v>
      </c>
      <c r="E4878" s="17">
        <v>0.0</v>
      </c>
      <c r="F4878" s="17">
        <v>0.0</v>
      </c>
      <c r="G4878" s="17">
        <v>0.0</v>
      </c>
      <c r="H4878" s="18" t="s">
        <v>371</v>
      </c>
      <c r="I4878" s="18" t="s">
        <v>350</v>
      </c>
      <c r="J4878" s="18" t="s">
        <v>353</v>
      </c>
      <c r="L4878" s="8">
        <f t="shared" si="3"/>
        <v>45569.3173</v>
      </c>
      <c r="M4878" s="9">
        <f>IF('tab4'!$B4878=0,0,IF('tab4'!$B4878=1,1,IF('tab4'!$B4878=4,2,IF('tab4'!$B4878=5,3,IF('tab4'!$B4878=6,4,IF(AND('tab4'!$B4878=80,$X$2=2),0,-1))))))</f>
        <v>0</v>
      </c>
      <c r="N4878" s="9">
        <f>IF('tab4'!$C4878=0,0,IF('tab4'!$C4878=1,1,IF('tab4'!$C4878=4,2,IF('tab4'!$C4878=5,3,IF('tab4'!$C4878=6,4,IF(AND('tab4'!$C4878=80,$X$2=2),0,-1))))))</f>
        <v>0</v>
      </c>
      <c r="O4878" s="9">
        <f t="shared" ref="O4878:R4878" si="9755">D4878</f>
        <v>0</v>
      </c>
      <c r="P4878" s="9">
        <f t="shared" si="9755"/>
        <v>0</v>
      </c>
      <c r="Q4878" s="9">
        <f t="shared" si="9755"/>
        <v>0</v>
      </c>
      <c r="R4878" s="9">
        <f t="shared" si="9755"/>
        <v>0</v>
      </c>
      <c r="S4878" s="10">
        <f t="shared" ref="S4878:T4878" si="9756">IF(HEX2DEC(H4878) &gt;= 32768, (HEX2DEC(H4878) - 65535 - 1)/10, IF(HEX2DEC(H4878) = 32767, IF($X$2=2, S4879, 32767), HEX2DEC(H4878)/10 ))</f>
        <v>9.5</v>
      </c>
      <c r="T4878" s="10">
        <f t="shared" si="9756"/>
        <v>9.1</v>
      </c>
      <c r="U4878" s="10">
        <f t="shared" si="6"/>
        <v>9.3</v>
      </c>
    </row>
    <row r="4879" ht="14.25" customHeight="1">
      <c r="A4879" s="15" t="s">
        <v>5269</v>
      </c>
      <c r="B4879" s="16">
        <v>0.0</v>
      </c>
      <c r="C4879" s="16">
        <v>0.0</v>
      </c>
      <c r="D4879" s="17">
        <v>0.0</v>
      </c>
      <c r="E4879" s="17">
        <v>0.0</v>
      </c>
      <c r="F4879" s="17">
        <v>0.0</v>
      </c>
      <c r="G4879" s="17">
        <v>0.0</v>
      </c>
      <c r="H4879" s="18" t="s">
        <v>99</v>
      </c>
      <c r="I4879" s="18" t="s">
        <v>334</v>
      </c>
      <c r="J4879" s="18" t="s">
        <v>347</v>
      </c>
      <c r="L4879" s="8">
        <f t="shared" si="3"/>
        <v>45569.40064</v>
      </c>
      <c r="M4879" s="9">
        <f>IF('tab4'!$B4879=0,0,IF('tab4'!$B4879=1,1,IF('tab4'!$B4879=4,2,IF('tab4'!$B4879=5,3,IF('tab4'!$B4879=6,4,IF(AND('tab4'!$B4879=80,$X$2=2),0,-1))))))</f>
        <v>0</v>
      </c>
      <c r="N4879" s="9">
        <f>IF('tab4'!$C4879=0,0,IF('tab4'!$C4879=1,1,IF('tab4'!$C4879=4,2,IF('tab4'!$C4879=5,3,IF('tab4'!$C4879=6,4,IF(AND('tab4'!$C4879=80,$X$2=2),0,-1))))))</f>
        <v>0</v>
      </c>
      <c r="O4879" s="9">
        <f t="shared" ref="O4879:R4879" si="9757">D4879</f>
        <v>0</v>
      </c>
      <c r="P4879" s="9">
        <f t="shared" si="9757"/>
        <v>0</v>
      </c>
      <c r="Q4879" s="9">
        <f t="shared" si="9757"/>
        <v>0</v>
      </c>
      <c r="R4879" s="9">
        <f t="shared" si="9757"/>
        <v>0</v>
      </c>
      <c r="S4879" s="10">
        <f t="shared" ref="S4879:T4879" si="9758">IF(HEX2DEC(H4879) &gt;= 32768, (HEX2DEC(H4879) - 65535 - 1)/10, IF(HEX2DEC(H4879) = 32767, IF($X$2=2, S4880, 32767), HEX2DEC(H4879)/10 ))</f>
        <v>10.1</v>
      </c>
      <c r="T4879" s="10">
        <f t="shared" si="9758"/>
        <v>10</v>
      </c>
      <c r="U4879" s="10">
        <f t="shared" si="6"/>
        <v>10.2</v>
      </c>
    </row>
    <row r="4880" ht="14.25" customHeight="1">
      <c r="A4880" s="15" t="s">
        <v>5270</v>
      </c>
      <c r="B4880" s="16">
        <v>0.0</v>
      </c>
      <c r="C4880" s="16">
        <v>0.0</v>
      </c>
      <c r="D4880" s="17">
        <v>0.0</v>
      </c>
      <c r="E4880" s="17">
        <v>0.0</v>
      </c>
      <c r="F4880" s="17">
        <v>0.0</v>
      </c>
      <c r="G4880" s="17">
        <v>1.0</v>
      </c>
      <c r="H4880" s="18" t="s">
        <v>339</v>
      </c>
      <c r="I4880" s="18" t="s">
        <v>338</v>
      </c>
      <c r="J4880" s="18" t="s">
        <v>343</v>
      </c>
      <c r="L4880" s="8">
        <f t="shared" si="3"/>
        <v>45569.42988</v>
      </c>
      <c r="M4880" s="9">
        <f>IF('tab4'!$B4880=0,0,IF('tab4'!$B4880=1,1,IF('tab4'!$B4880=4,2,IF('tab4'!$B4880=5,3,IF('tab4'!$B4880=6,4,IF(AND('tab4'!$B4880=80,$X$2=2),0,-1))))))</f>
        <v>0</v>
      </c>
      <c r="N4880" s="9">
        <f>IF('tab4'!$C4880=0,0,IF('tab4'!$C4880=1,1,IF('tab4'!$C4880=4,2,IF('tab4'!$C4880=5,3,IF('tab4'!$C4880=6,4,IF(AND('tab4'!$C4880=80,$X$2=2),0,-1))))))</f>
        <v>0</v>
      </c>
      <c r="O4880" s="9">
        <f t="shared" ref="O4880:R4880" si="9759">D4880</f>
        <v>0</v>
      </c>
      <c r="P4880" s="9">
        <f t="shared" si="9759"/>
        <v>0</v>
      </c>
      <c r="Q4880" s="9">
        <f t="shared" si="9759"/>
        <v>0</v>
      </c>
      <c r="R4880" s="9">
        <f t="shared" si="9759"/>
        <v>1</v>
      </c>
      <c r="S4880" s="10">
        <f t="shared" ref="S4880:T4880" si="9760">IF(HEX2DEC(H4880) &gt;= 32768, (HEX2DEC(H4880) - 65535 - 1)/10, IF(HEX2DEC(H4880) = 32767, IF($X$2=2, S4881, 32767), HEX2DEC(H4880)/10 ))</f>
        <v>10.7</v>
      </c>
      <c r="T4880" s="10">
        <f t="shared" si="9760"/>
        <v>10.6</v>
      </c>
      <c r="U4880" s="10">
        <f t="shared" si="6"/>
        <v>10.4</v>
      </c>
    </row>
    <row r="4881" ht="14.25" customHeight="1">
      <c r="A4881" s="15" t="s">
        <v>5271</v>
      </c>
      <c r="B4881" s="16">
        <v>0.0</v>
      </c>
      <c r="C4881" s="16">
        <v>0.0</v>
      </c>
      <c r="D4881" s="17">
        <v>0.0</v>
      </c>
      <c r="E4881" s="17">
        <v>0.0</v>
      </c>
      <c r="F4881" s="17">
        <v>0.0</v>
      </c>
      <c r="G4881" s="17">
        <v>0.0</v>
      </c>
      <c r="H4881" s="18" t="s">
        <v>1223</v>
      </c>
      <c r="I4881" s="18" t="s">
        <v>470</v>
      </c>
      <c r="J4881" s="18" t="s">
        <v>1389</v>
      </c>
      <c r="L4881" s="8">
        <f t="shared" si="3"/>
        <v>45569.50316</v>
      </c>
      <c r="M4881" s="9">
        <f>IF('tab4'!$B4881=0,0,IF('tab4'!$B4881=1,1,IF('tab4'!$B4881=4,2,IF('tab4'!$B4881=5,3,IF('tab4'!$B4881=6,4,IF(AND('tab4'!$B4881=80,$X$2=2),0,-1))))))</f>
        <v>0</v>
      </c>
      <c r="N4881" s="9">
        <f>IF('tab4'!$C4881=0,0,IF('tab4'!$C4881=1,1,IF('tab4'!$C4881=4,2,IF('tab4'!$C4881=5,3,IF('tab4'!$C4881=6,4,IF(AND('tab4'!$C4881=80,$X$2=2),0,-1))))))</f>
        <v>0</v>
      </c>
      <c r="O4881" s="9">
        <f t="shared" ref="O4881:R4881" si="9761">D4881</f>
        <v>0</v>
      </c>
      <c r="P4881" s="9">
        <f t="shared" si="9761"/>
        <v>0</v>
      </c>
      <c r="Q4881" s="9">
        <f t="shared" si="9761"/>
        <v>0</v>
      </c>
      <c r="R4881" s="9">
        <f t="shared" si="9761"/>
        <v>0</v>
      </c>
      <c r="S4881" s="10">
        <f t="shared" ref="S4881:T4881" si="9762">IF(HEX2DEC(H4881) &gt;= 32768, (HEX2DEC(H4881) - 65535 - 1)/10, IF(HEX2DEC(H4881) = 32767, IF($X$2=2, S4882, 32767), HEX2DEC(H4881)/10 ))</f>
        <v>12.2</v>
      </c>
      <c r="T4881" s="10">
        <f t="shared" si="9762"/>
        <v>12.4</v>
      </c>
      <c r="U4881" s="10">
        <f t="shared" si="6"/>
        <v>12</v>
      </c>
    </row>
    <row r="4882" ht="14.25" customHeight="1">
      <c r="A4882" s="15" t="s">
        <v>5272</v>
      </c>
      <c r="B4882" s="16">
        <v>0.0</v>
      </c>
      <c r="C4882" s="16">
        <v>0.0</v>
      </c>
      <c r="D4882" s="17">
        <v>0.0</v>
      </c>
      <c r="E4882" s="17">
        <v>0.0</v>
      </c>
      <c r="F4882" s="17">
        <v>0.0</v>
      </c>
      <c r="G4882" s="17">
        <v>0.0</v>
      </c>
      <c r="H4882" s="18" t="s">
        <v>1872</v>
      </c>
      <c r="I4882" s="18" t="s">
        <v>567</v>
      </c>
      <c r="J4882" s="18" t="s">
        <v>403</v>
      </c>
      <c r="L4882" s="8">
        <f t="shared" si="3"/>
        <v>45569.58649</v>
      </c>
      <c r="M4882" s="9">
        <f>IF('tab4'!$B4882=0,0,IF('tab4'!$B4882=1,1,IF('tab4'!$B4882=4,2,IF('tab4'!$B4882=5,3,IF('tab4'!$B4882=6,4,IF(AND('tab4'!$B4882=80,$X$2=2),0,-1))))))</f>
        <v>0</v>
      </c>
      <c r="N4882" s="9">
        <f>IF('tab4'!$C4882=0,0,IF('tab4'!$C4882=1,1,IF('tab4'!$C4882=4,2,IF('tab4'!$C4882=5,3,IF('tab4'!$C4882=6,4,IF(AND('tab4'!$C4882=80,$X$2=2),0,-1))))))</f>
        <v>0</v>
      </c>
      <c r="O4882" s="9">
        <f t="shared" ref="O4882:R4882" si="9763">D4882</f>
        <v>0</v>
      </c>
      <c r="P4882" s="9">
        <f t="shared" si="9763"/>
        <v>0</v>
      </c>
      <c r="Q4882" s="9">
        <f t="shared" si="9763"/>
        <v>0</v>
      </c>
      <c r="R4882" s="9">
        <f t="shared" si="9763"/>
        <v>0</v>
      </c>
      <c r="S4882" s="10">
        <f t="shared" ref="S4882:T4882" si="9764">IF(HEX2DEC(H4882) &gt;= 32768, (HEX2DEC(H4882) - 65535 - 1)/10, IF(HEX2DEC(H4882) = 32767, IF($X$2=2, S4883, 32767), HEX2DEC(H4882)/10 ))</f>
        <v>12.6</v>
      </c>
      <c r="T4882" s="10">
        <f t="shared" si="9764"/>
        <v>12.8</v>
      </c>
      <c r="U4882" s="10">
        <f t="shared" si="6"/>
        <v>11.6</v>
      </c>
    </row>
    <row r="4883" ht="14.25" customHeight="1">
      <c r="A4883" s="15" t="s">
        <v>5273</v>
      </c>
      <c r="B4883" s="16">
        <v>0.0</v>
      </c>
      <c r="C4883" s="16">
        <v>0.0</v>
      </c>
      <c r="D4883" s="17">
        <v>0.0</v>
      </c>
      <c r="E4883" s="17">
        <v>0.0</v>
      </c>
      <c r="F4883" s="17">
        <v>0.0</v>
      </c>
      <c r="G4883" s="17">
        <v>0.0</v>
      </c>
      <c r="H4883" s="18" t="s">
        <v>405</v>
      </c>
      <c r="I4883" s="18" t="s">
        <v>403</v>
      </c>
      <c r="J4883" s="18" t="s">
        <v>339</v>
      </c>
      <c r="L4883" s="8">
        <f t="shared" si="3"/>
        <v>45569.66983</v>
      </c>
      <c r="M4883" s="9">
        <f>IF('tab4'!$B4883=0,0,IF('tab4'!$B4883=1,1,IF('tab4'!$B4883=4,2,IF('tab4'!$B4883=5,3,IF('tab4'!$B4883=6,4,IF(AND('tab4'!$B4883=80,$X$2=2),0,-1))))))</f>
        <v>0</v>
      </c>
      <c r="N4883" s="9">
        <f>IF('tab4'!$C4883=0,0,IF('tab4'!$C4883=1,1,IF('tab4'!$C4883=4,2,IF('tab4'!$C4883=5,3,IF('tab4'!$C4883=6,4,IF(AND('tab4'!$C4883=80,$X$2=2),0,-1))))))</f>
        <v>0</v>
      </c>
      <c r="O4883" s="9">
        <f t="shared" ref="O4883:R4883" si="9765">D4883</f>
        <v>0</v>
      </c>
      <c r="P4883" s="9">
        <f t="shared" si="9765"/>
        <v>0</v>
      </c>
      <c r="Q4883" s="9">
        <f t="shared" si="9765"/>
        <v>0</v>
      </c>
      <c r="R4883" s="9">
        <f t="shared" si="9765"/>
        <v>0</v>
      </c>
      <c r="S4883" s="10">
        <f t="shared" ref="S4883:T4883" si="9766">IF(HEX2DEC(H4883) &gt;= 32768, (HEX2DEC(H4883) - 65535 - 1)/10, IF(HEX2DEC(H4883) = 32767, IF($X$2=2, S4884, 32767), HEX2DEC(H4883)/10 ))</f>
        <v>11.9</v>
      </c>
      <c r="T4883" s="10">
        <f t="shared" si="9766"/>
        <v>11.6</v>
      </c>
      <c r="U4883" s="10">
        <f t="shared" si="6"/>
        <v>10.7</v>
      </c>
    </row>
    <row r="4884" ht="14.25" customHeight="1">
      <c r="A4884" s="15" t="s">
        <v>5274</v>
      </c>
      <c r="B4884" s="16">
        <v>0.0</v>
      </c>
      <c r="C4884" s="16">
        <v>0.0</v>
      </c>
      <c r="D4884" s="17">
        <v>0.0</v>
      </c>
      <c r="E4884" s="17">
        <v>0.0</v>
      </c>
      <c r="F4884" s="17">
        <v>0.0</v>
      </c>
      <c r="G4884" s="17">
        <v>1.0</v>
      </c>
      <c r="H4884" s="18" t="s">
        <v>408</v>
      </c>
      <c r="I4884" s="18" t="s">
        <v>491</v>
      </c>
      <c r="J4884" s="18" t="s">
        <v>342</v>
      </c>
      <c r="L4884" s="8">
        <f t="shared" si="3"/>
        <v>45569.74203</v>
      </c>
      <c r="M4884" s="9">
        <f>IF('tab4'!$B4884=0,0,IF('tab4'!$B4884=1,1,IF('tab4'!$B4884=4,2,IF('tab4'!$B4884=5,3,IF('tab4'!$B4884=6,4,IF(AND('tab4'!$B4884=80,$X$2=2),0,-1))))))</f>
        <v>0</v>
      </c>
      <c r="N4884" s="9">
        <f>IF('tab4'!$C4884=0,0,IF('tab4'!$C4884=1,1,IF('tab4'!$C4884=4,2,IF('tab4'!$C4884=5,3,IF('tab4'!$C4884=6,4,IF(AND('tab4'!$C4884=80,$X$2=2),0,-1))))))</f>
        <v>0</v>
      </c>
      <c r="O4884" s="9">
        <f t="shared" ref="O4884:R4884" si="9767">D4884</f>
        <v>0</v>
      </c>
      <c r="P4884" s="9">
        <f t="shared" si="9767"/>
        <v>0</v>
      </c>
      <c r="Q4884" s="9">
        <f t="shared" si="9767"/>
        <v>0</v>
      </c>
      <c r="R4884" s="9">
        <f t="shared" si="9767"/>
        <v>1</v>
      </c>
      <c r="S4884" s="10">
        <f t="shared" ref="S4884:T4884" si="9768">IF(HEX2DEC(H4884) &gt;= 32768, (HEX2DEC(H4884) - 65535 - 1)/10, IF(HEX2DEC(H4884) = 32767, IF($X$2=2, S4885, 32767), HEX2DEC(H4884)/10 ))</f>
        <v>11.5</v>
      </c>
      <c r="T4884" s="10">
        <f t="shared" si="9768"/>
        <v>11</v>
      </c>
      <c r="U4884" s="10">
        <f t="shared" si="6"/>
        <v>10.5</v>
      </c>
    </row>
    <row r="4885" ht="14.25" customHeight="1">
      <c r="A4885" s="15" t="s">
        <v>5275</v>
      </c>
      <c r="B4885" s="16">
        <v>0.0</v>
      </c>
      <c r="C4885" s="16">
        <v>0.0</v>
      </c>
      <c r="D4885" s="17">
        <v>0.0</v>
      </c>
      <c r="E4885" s="17">
        <v>0.0</v>
      </c>
      <c r="F4885" s="17">
        <v>0.0</v>
      </c>
      <c r="G4885" s="17">
        <v>0.0</v>
      </c>
      <c r="H4885" s="18" t="s">
        <v>564</v>
      </c>
      <c r="I4885" s="18" t="s">
        <v>343</v>
      </c>
      <c r="J4885" s="18" t="s">
        <v>99</v>
      </c>
      <c r="L4885" s="8">
        <f t="shared" si="3"/>
        <v>45569.77962</v>
      </c>
      <c r="M4885" s="9">
        <f>IF('tab4'!$B4885=0,0,IF('tab4'!$B4885=1,1,IF('tab4'!$B4885=4,2,IF('tab4'!$B4885=5,3,IF('tab4'!$B4885=6,4,IF(AND('tab4'!$B4885=80,$X$2=2),0,-1))))))</f>
        <v>0</v>
      </c>
      <c r="N4885" s="9">
        <f>IF('tab4'!$C4885=0,0,IF('tab4'!$C4885=1,1,IF('tab4'!$C4885=4,2,IF('tab4'!$C4885=5,3,IF('tab4'!$C4885=6,4,IF(AND('tab4'!$C4885=80,$X$2=2),0,-1))))))</f>
        <v>0</v>
      </c>
      <c r="O4885" s="9">
        <f t="shared" ref="O4885:R4885" si="9769">D4885</f>
        <v>0</v>
      </c>
      <c r="P4885" s="9">
        <f t="shared" si="9769"/>
        <v>0</v>
      </c>
      <c r="Q4885" s="9">
        <f t="shared" si="9769"/>
        <v>0</v>
      </c>
      <c r="R4885" s="9">
        <f t="shared" si="9769"/>
        <v>0</v>
      </c>
      <c r="S4885" s="10">
        <f t="shared" ref="S4885:T4885" si="9770">IF(HEX2DEC(H4885) &gt;= 32768, (HEX2DEC(H4885) - 65535 - 1)/10, IF(HEX2DEC(H4885) = 32767, IF($X$2=2, S4886, 32767), HEX2DEC(H4885)/10 ))</f>
        <v>10.9</v>
      </c>
      <c r="T4885" s="10">
        <f t="shared" si="9770"/>
        <v>10.4</v>
      </c>
      <c r="U4885" s="10">
        <f t="shared" si="6"/>
        <v>10.1</v>
      </c>
    </row>
    <row r="4886" ht="14.25" customHeight="1">
      <c r="A4886" s="15" t="s">
        <v>5276</v>
      </c>
      <c r="B4886" s="16">
        <v>0.0</v>
      </c>
      <c r="C4886" s="16">
        <v>0.0</v>
      </c>
      <c r="D4886" s="17">
        <v>0.0</v>
      </c>
      <c r="E4886" s="17">
        <v>0.0</v>
      </c>
      <c r="F4886" s="17">
        <v>0.0</v>
      </c>
      <c r="G4886" s="17">
        <v>0.0</v>
      </c>
      <c r="H4886" s="18" t="s">
        <v>342</v>
      </c>
      <c r="I4886" s="18" t="s">
        <v>334</v>
      </c>
      <c r="J4886" s="18" t="s">
        <v>351</v>
      </c>
      <c r="L4886" s="8">
        <f t="shared" si="3"/>
        <v>45569.86295</v>
      </c>
      <c r="M4886" s="9">
        <f>IF('tab4'!$B4886=0,0,IF('tab4'!$B4886=1,1,IF('tab4'!$B4886=4,2,IF('tab4'!$B4886=5,3,IF('tab4'!$B4886=6,4,IF(AND('tab4'!$B4886=80,$X$2=2),0,-1))))))</f>
        <v>0</v>
      </c>
      <c r="N4886" s="9">
        <f>IF('tab4'!$C4886=0,0,IF('tab4'!$C4886=1,1,IF('tab4'!$C4886=4,2,IF('tab4'!$C4886=5,3,IF('tab4'!$C4886=6,4,IF(AND('tab4'!$C4886=80,$X$2=2),0,-1))))))</f>
        <v>0</v>
      </c>
      <c r="O4886" s="9">
        <f t="shared" ref="O4886:R4886" si="9771">D4886</f>
        <v>0</v>
      </c>
      <c r="P4886" s="9">
        <f t="shared" si="9771"/>
        <v>0</v>
      </c>
      <c r="Q4886" s="9">
        <f t="shared" si="9771"/>
        <v>0</v>
      </c>
      <c r="R4886" s="9">
        <f t="shared" si="9771"/>
        <v>0</v>
      </c>
      <c r="S4886" s="10">
        <f t="shared" ref="S4886:T4886" si="9772">IF(HEX2DEC(H4886) &gt;= 32768, (HEX2DEC(H4886) - 65535 - 1)/10, IF(HEX2DEC(H4886) = 32767, IF($X$2=2, S4887, 32767), HEX2DEC(H4886)/10 ))</f>
        <v>10.5</v>
      </c>
      <c r="T4886" s="10">
        <f t="shared" si="9772"/>
        <v>10</v>
      </c>
      <c r="U4886" s="10">
        <f t="shared" si="6"/>
        <v>10.3</v>
      </c>
    </row>
    <row r="4887" ht="14.25" customHeight="1">
      <c r="A4887" s="15" t="s">
        <v>5277</v>
      </c>
      <c r="B4887" s="16">
        <v>0.0</v>
      </c>
      <c r="C4887" s="16">
        <v>0.0</v>
      </c>
      <c r="D4887" s="17">
        <v>0.0</v>
      </c>
      <c r="E4887" s="17">
        <v>0.0</v>
      </c>
      <c r="F4887" s="17">
        <v>0.0</v>
      </c>
      <c r="G4887" s="17">
        <v>1.0</v>
      </c>
      <c r="H4887" s="18" t="s">
        <v>342</v>
      </c>
      <c r="I4887" s="18" t="s">
        <v>334</v>
      </c>
      <c r="J4887" s="18" t="s">
        <v>351</v>
      </c>
      <c r="L4887" s="8">
        <f t="shared" si="3"/>
        <v>45569.86353</v>
      </c>
      <c r="M4887" s="9">
        <f>IF('tab4'!$B4887=0,0,IF('tab4'!$B4887=1,1,IF('tab4'!$B4887=4,2,IF('tab4'!$B4887=5,3,IF('tab4'!$B4887=6,4,IF(AND('tab4'!$B4887=80,$X$2=2),0,-1))))))</f>
        <v>0</v>
      </c>
      <c r="N4887" s="9">
        <f>IF('tab4'!$C4887=0,0,IF('tab4'!$C4887=1,1,IF('tab4'!$C4887=4,2,IF('tab4'!$C4887=5,3,IF('tab4'!$C4887=6,4,IF(AND('tab4'!$C4887=80,$X$2=2),0,-1))))))</f>
        <v>0</v>
      </c>
      <c r="O4887" s="9">
        <f t="shared" ref="O4887:R4887" si="9773">D4887</f>
        <v>0</v>
      </c>
      <c r="P4887" s="9">
        <f t="shared" si="9773"/>
        <v>0</v>
      </c>
      <c r="Q4887" s="9">
        <f t="shared" si="9773"/>
        <v>0</v>
      </c>
      <c r="R4887" s="9">
        <f t="shared" si="9773"/>
        <v>1</v>
      </c>
      <c r="S4887" s="10">
        <f t="shared" ref="S4887:T4887" si="9774">IF(HEX2DEC(H4887) &gt;= 32768, (HEX2DEC(H4887) - 65535 - 1)/10, IF(HEX2DEC(H4887) = 32767, IF($X$2=2, S4888, 32767), HEX2DEC(H4887)/10 ))</f>
        <v>10.5</v>
      </c>
      <c r="T4887" s="10">
        <f t="shared" si="9774"/>
        <v>10</v>
      </c>
      <c r="U4887" s="10">
        <f t="shared" si="6"/>
        <v>10.3</v>
      </c>
    </row>
    <row r="4888" ht="14.25" customHeight="1">
      <c r="A4888" s="15" t="s">
        <v>5278</v>
      </c>
      <c r="B4888" s="16">
        <v>0.0</v>
      </c>
      <c r="C4888" s="16">
        <v>0.0</v>
      </c>
      <c r="D4888" s="17">
        <v>0.0</v>
      </c>
      <c r="E4888" s="17">
        <v>0.0</v>
      </c>
      <c r="F4888" s="17">
        <v>0.0</v>
      </c>
      <c r="G4888" s="17">
        <v>0.0</v>
      </c>
      <c r="H4888" s="18" t="s">
        <v>343</v>
      </c>
      <c r="I4888" s="18" t="s">
        <v>334</v>
      </c>
      <c r="J4888" s="18" t="s">
        <v>347</v>
      </c>
      <c r="L4888" s="8">
        <f t="shared" si="3"/>
        <v>45569.88421</v>
      </c>
      <c r="M4888" s="9">
        <f>IF('tab4'!$B4888=0,0,IF('tab4'!$B4888=1,1,IF('tab4'!$B4888=4,2,IF('tab4'!$B4888=5,3,IF('tab4'!$B4888=6,4,IF(AND('tab4'!$B4888=80,$X$2=2),0,-1))))))</f>
        <v>0</v>
      </c>
      <c r="N4888" s="9">
        <f>IF('tab4'!$C4888=0,0,IF('tab4'!$C4888=1,1,IF('tab4'!$C4888=4,2,IF('tab4'!$C4888=5,3,IF('tab4'!$C4888=6,4,IF(AND('tab4'!$C4888=80,$X$2=2),0,-1))))))</f>
        <v>0</v>
      </c>
      <c r="O4888" s="9">
        <f t="shared" ref="O4888:R4888" si="9775">D4888</f>
        <v>0</v>
      </c>
      <c r="P4888" s="9">
        <f t="shared" si="9775"/>
        <v>0</v>
      </c>
      <c r="Q4888" s="9">
        <f t="shared" si="9775"/>
        <v>0</v>
      </c>
      <c r="R4888" s="9">
        <f t="shared" si="9775"/>
        <v>0</v>
      </c>
      <c r="S4888" s="10">
        <f t="shared" ref="S4888:T4888" si="9776">IF(HEX2DEC(H4888) &gt;= 32768, (HEX2DEC(H4888) - 65535 - 1)/10, IF(HEX2DEC(H4888) = 32767, IF($X$2=2, S4889, 32767), HEX2DEC(H4888)/10 ))</f>
        <v>10.4</v>
      </c>
      <c r="T4888" s="10">
        <f t="shared" si="9776"/>
        <v>10</v>
      </c>
      <c r="U4888" s="10">
        <f t="shared" si="6"/>
        <v>10.2</v>
      </c>
    </row>
    <row r="4889" ht="14.25" customHeight="1">
      <c r="A4889" s="15" t="s">
        <v>5279</v>
      </c>
      <c r="B4889" s="16">
        <v>0.0</v>
      </c>
      <c r="C4889" s="16">
        <v>0.0</v>
      </c>
      <c r="D4889" s="17">
        <v>0.0</v>
      </c>
      <c r="E4889" s="17">
        <v>0.0</v>
      </c>
      <c r="F4889" s="17">
        <v>0.0</v>
      </c>
      <c r="G4889" s="17">
        <v>0.0</v>
      </c>
      <c r="H4889" s="18" t="s">
        <v>351</v>
      </c>
      <c r="I4889" s="18" t="s">
        <v>334</v>
      </c>
      <c r="J4889" s="18" t="s">
        <v>343</v>
      </c>
      <c r="L4889" s="8">
        <f t="shared" si="3"/>
        <v>45569.96755</v>
      </c>
      <c r="M4889" s="9">
        <f>IF('tab4'!$B4889=0,0,IF('tab4'!$B4889=1,1,IF('tab4'!$B4889=4,2,IF('tab4'!$B4889=5,3,IF('tab4'!$B4889=6,4,IF(AND('tab4'!$B4889=80,$X$2=2),0,-1))))))</f>
        <v>0</v>
      </c>
      <c r="N4889" s="9">
        <f>IF('tab4'!$C4889=0,0,IF('tab4'!$C4889=1,1,IF('tab4'!$C4889=4,2,IF('tab4'!$C4889=5,3,IF('tab4'!$C4889=6,4,IF(AND('tab4'!$C4889=80,$X$2=2),0,-1))))))</f>
        <v>0</v>
      </c>
      <c r="O4889" s="9">
        <f t="shared" ref="O4889:R4889" si="9777">D4889</f>
        <v>0</v>
      </c>
      <c r="P4889" s="9">
        <f t="shared" si="9777"/>
        <v>0</v>
      </c>
      <c r="Q4889" s="9">
        <f t="shared" si="9777"/>
        <v>0</v>
      </c>
      <c r="R4889" s="9">
        <f t="shared" si="9777"/>
        <v>0</v>
      </c>
      <c r="S4889" s="10">
        <f t="shared" ref="S4889:T4889" si="9778">IF(HEX2DEC(H4889) &gt;= 32768, (HEX2DEC(H4889) - 65535 - 1)/10, IF(HEX2DEC(H4889) = 32767, IF($X$2=2, S4890, 32767), HEX2DEC(H4889)/10 ))</f>
        <v>10.3</v>
      </c>
      <c r="T4889" s="10">
        <f t="shared" si="9778"/>
        <v>10</v>
      </c>
      <c r="U4889" s="10">
        <f t="shared" si="6"/>
        <v>10.4</v>
      </c>
    </row>
    <row r="4890" ht="14.25" customHeight="1">
      <c r="A4890" s="15" t="s">
        <v>5280</v>
      </c>
      <c r="B4890" s="16">
        <v>0.0</v>
      </c>
      <c r="C4890" s="16">
        <v>0.0</v>
      </c>
      <c r="D4890" s="17">
        <v>0.0</v>
      </c>
      <c r="E4890" s="17">
        <v>0.0</v>
      </c>
      <c r="F4890" s="17">
        <v>0.0</v>
      </c>
      <c r="G4890" s="17">
        <v>1.0</v>
      </c>
      <c r="H4890" s="18" t="s">
        <v>351</v>
      </c>
      <c r="I4890" s="18" t="s">
        <v>334</v>
      </c>
      <c r="J4890" s="18" t="s">
        <v>343</v>
      </c>
      <c r="L4890" s="8">
        <f t="shared" si="3"/>
        <v>45570.00084</v>
      </c>
      <c r="M4890" s="9">
        <f>IF('tab4'!$B4890=0,0,IF('tab4'!$B4890=1,1,IF('tab4'!$B4890=4,2,IF('tab4'!$B4890=5,3,IF('tab4'!$B4890=6,4,IF(AND('tab4'!$B4890=80,$X$2=2),0,-1))))))</f>
        <v>0</v>
      </c>
      <c r="N4890" s="9">
        <f>IF('tab4'!$C4890=0,0,IF('tab4'!$C4890=1,1,IF('tab4'!$C4890=4,2,IF('tab4'!$C4890=5,3,IF('tab4'!$C4890=6,4,IF(AND('tab4'!$C4890=80,$X$2=2),0,-1))))))</f>
        <v>0</v>
      </c>
      <c r="O4890" s="9">
        <f t="shared" ref="O4890:R4890" si="9779">D4890</f>
        <v>0</v>
      </c>
      <c r="P4890" s="9">
        <f t="shared" si="9779"/>
        <v>0</v>
      </c>
      <c r="Q4890" s="9">
        <f t="shared" si="9779"/>
        <v>0</v>
      </c>
      <c r="R4890" s="9">
        <f t="shared" si="9779"/>
        <v>1</v>
      </c>
      <c r="S4890" s="10">
        <f t="shared" ref="S4890:T4890" si="9780">IF(HEX2DEC(H4890) &gt;= 32768, (HEX2DEC(H4890) - 65535 - 1)/10, IF(HEX2DEC(H4890) = 32767, IF($X$2=2, S4891, 32767), HEX2DEC(H4890)/10 ))</f>
        <v>10.3</v>
      </c>
      <c r="T4890" s="10">
        <f t="shared" si="9780"/>
        <v>10</v>
      </c>
      <c r="U4890" s="10">
        <f t="shared" si="6"/>
        <v>10.4</v>
      </c>
    </row>
    <row r="4891" ht="14.25" customHeight="1">
      <c r="A4891" s="15" t="s">
        <v>5281</v>
      </c>
      <c r="B4891" s="16">
        <v>0.0</v>
      </c>
      <c r="C4891" s="16">
        <v>0.0</v>
      </c>
      <c r="D4891" s="17">
        <v>0.0</v>
      </c>
      <c r="E4891" s="17">
        <v>0.0</v>
      </c>
      <c r="F4891" s="17">
        <v>0.0</v>
      </c>
      <c r="G4891" s="17">
        <v>0.0</v>
      </c>
      <c r="H4891" s="18" t="s">
        <v>99</v>
      </c>
      <c r="I4891" s="18" t="s">
        <v>349</v>
      </c>
      <c r="J4891" s="18" t="s">
        <v>335</v>
      </c>
      <c r="L4891" s="8">
        <f t="shared" si="3"/>
        <v>45570.02726</v>
      </c>
      <c r="M4891" s="9">
        <f>IF('tab4'!$B4891=0,0,IF('tab4'!$B4891=1,1,IF('tab4'!$B4891=4,2,IF('tab4'!$B4891=5,3,IF('tab4'!$B4891=6,4,IF(AND('tab4'!$B4891=80,$X$2=2),0,-1))))))</f>
        <v>0</v>
      </c>
      <c r="N4891" s="9">
        <f>IF('tab4'!$C4891=0,0,IF('tab4'!$C4891=1,1,IF('tab4'!$C4891=4,2,IF('tab4'!$C4891=5,3,IF('tab4'!$C4891=6,4,IF(AND('tab4'!$C4891=80,$X$2=2),0,-1))))))</f>
        <v>0</v>
      </c>
      <c r="O4891" s="9">
        <f t="shared" ref="O4891:R4891" si="9781">D4891</f>
        <v>0</v>
      </c>
      <c r="P4891" s="9">
        <f t="shared" si="9781"/>
        <v>0</v>
      </c>
      <c r="Q4891" s="9">
        <f t="shared" si="9781"/>
        <v>0</v>
      </c>
      <c r="R4891" s="9">
        <f t="shared" si="9781"/>
        <v>0</v>
      </c>
      <c r="S4891" s="10">
        <f t="shared" ref="S4891:T4891" si="9782">IF(HEX2DEC(H4891) &gt;= 32768, (HEX2DEC(H4891) - 65535 - 1)/10, IF(HEX2DEC(H4891) = 32767, IF($X$2=2, S4892, 32767), HEX2DEC(H4891)/10 ))</f>
        <v>10.1</v>
      </c>
      <c r="T4891" s="10">
        <f t="shared" si="9782"/>
        <v>9.8</v>
      </c>
      <c r="U4891" s="10">
        <f t="shared" si="6"/>
        <v>9.7</v>
      </c>
    </row>
    <row r="4892" ht="14.25" customHeight="1">
      <c r="A4892" s="15" t="s">
        <v>5282</v>
      </c>
      <c r="B4892" s="16">
        <v>0.0</v>
      </c>
      <c r="C4892" s="16">
        <v>0.0</v>
      </c>
      <c r="D4892" s="17">
        <v>0.0</v>
      </c>
      <c r="E4892" s="17">
        <v>0.0</v>
      </c>
      <c r="F4892" s="17">
        <v>0.0</v>
      </c>
      <c r="G4892" s="17">
        <v>1.0</v>
      </c>
      <c r="H4892" s="18" t="s">
        <v>99</v>
      </c>
      <c r="I4892" s="18" t="s">
        <v>376</v>
      </c>
      <c r="J4892" s="18" t="s">
        <v>376</v>
      </c>
      <c r="L4892" s="8">
        <f t="shared" si="3"/>
        <v>45570.05525</v>
      </c>
      <c r="M4892" s="9">
        <f>IF('tab4'!$B4892=0,0,IF('tab4'!$B4892=1,1,IF('tab4'!$B4892=4,2,IF('tab4'!$B4892=5,3,IF('tab4'!$B4892=6,4,IF(AND('tab4'!$B4892=80,$X$2=2),0,-1))))))</f>
        <v>0</v>
      </c>
      <c r="N4892" s="9">
        <f>IF('tab4'!$C4892=0,0,IF('tab4'!$C4892=1,1,IF('tab4'!$C4892=4,2,IF('tab4'!$C4892=5,3,IF('tab4'!$C4892=6,4,IF(AND('tab4'!$C4892=80,$X$2=2),0,-1))))))</f>
        <v>0</v>
      </c>
      <c r="O4892" s="9">
        <f t="shared" ref="O4892:R4892" si="9783">D4892</f>
        <v>0</v>
      </c>
      <c r="P4892" s="9">
        <f t="shared" si="9783"/>
        <v>0</v>
      </c>
      <c r="Q4892" s="9">
        <f t="shared" si="9783"/>
        <v>0</v>
      </c>
      <c r="R4892" s="9">
        <f t="shared" si="9783"/>
        <v>1</v>
      </c>
      <c r="S4892" s="10">
        <f t="shared" ref="S4892:T4892" si="9784">IF(HEX2DEC(H4892) &gt;= 32768, (HEX2DEC(H4892) - 65535 - 1)/10, IF(HEX2DEC(H4892) = 32767, IF($X$2=2, S4893, 32767), HEX2DEC(H4892)/10 ))</f>
        <v>10.1</v>
      </c>
      <c r="T4892" s="10">
        <f t="shared" si="9784"/>
        <v>9.6</v>
      </c>
      <c r="U4892" s="10">
        <f t="shared" si="6"/>
        <v>9.6</v>
      </c>
    </row>
    <row r="4893" ht="14.25" customHeight="1">
      <c r="A4893" s="15" t="s">
        <v>5283</v>
      </c>
      <c r="B4893" s="16">
        <v>0.0</v>
      </c>
      <c r="C4893" s="16">
        <v>0.0</v>
      </c>
      <c r="D4893" s="17">
        <v>0.0</v>
      </c>
      <c r="E4893" s="17">
        <v>0.0</v>
      </c>
      <c r="F4893" s="17">
        <v>0.0</v>
      </c>
      <c r="G4893" s="17">
        <v>0.0</v>
      </c>
      <c r="H4893" s="18" t="s">
        <v>347</v>
      </c>
      <c r="I4893" s="18" t="s">
        <v>376</v>
      </c>
      <c r="J4893" s="18" t="s">
        <v>335</v>
      </c>
      <c r="L4893" s="8">
        <f t="shared" si="3"/>
        <v>45570.0659</v>
      </c>
      <c r="M4893" s="9">
        <f>IF('tab4'!$B4893=0,0,IF('tab4'!$B4893=1,1,IF('tab4'!$B4893=4,2,IF('tab4'!$B4893=5,3,IF('tab4'!$B4893=6,4,IF(AND('tab4'!$B4893=80,$X$2=2),0,-1))))))</f>
        <v>0</v>
      </c>
      <c r="N4893" s="9">
        <f>IF('tab4'!$C4893=0,0,IF('tab4'!$C4893=1,1,IF('tab4'!$C4893=4,2,IF('tab4'!$C4893=5,3,IF('tab4'!$C4893=6,4,IF(AND('tab4'!$C4893=80,$X$2=2),0,-1))))))</f>
        <v>0</v>
      </c>
      <c r="O4893" s="9">
        <f t="shared" ref="O4893:R4893" si="9785">D4893</f>
        <v>0</v>
      </c>
      <c r="P4893" s="9">
        <f t="shared" si="9785"/>
        <v>0</v>
      </c>
      <c r="Q4893" s="9">
        <f t="shared" si="9785"/>
        <v>0</v>
      </c>
      <c r="R4893" s="9">
        <f t="shared" si="9785"/>
        <v>0</v>
      </c>
      <c r="S4893" s="10">
        <f t="shared" ref="S4893:T4893" si="9786">IF(HEX2DEC(H4893) &gt;= 32768, (HEX2DEC(H4893) - 65535 - 1)/10, IF(HEX2DEC(H4893) = 32767, IF($X$2=2, S4894, 32767), HEX2DEC(H4893)/10 ))</f>
        <v>10.2</v>
      </c>
      <c r="T4893" s="10">
        <f t="shared" si="9786"/>
        <v>9.6</v>
      </c>
      <c r="U4893" s="10">
        <f t="shared" si="6"/>
        <v>9.7</v>
      </c>
    </row>
    <row r="4894" ht="14.25" customHeight="1">
      <c r="A4894" s="15" t="s">
        <v>5284</v>
      </c>
      <c r="B4894" s="16">
        <v>0.0</v>
      </c>
      <c r="C4894" s="16">
        <v>0.0</v>
      </c>
      <c r="D4894" s="17">
        <v>0.0</v>
      </c>
      <c r="E4894" s="17">
        <v>0.0</v>
      </c>
      <c r="F4894" s="17">
        <v>0.0</v>
      </c>
      <c r="G4894" s="17">
        <v>1.0</v>
      </c>
      <c r="H4894" s="18" t="s">
        <v>363</v>
      </c>
      <c r="I4894" s="18" t="s">
        <v>353</v>
      </c>
      <c r="J4894" s="18" t="s">
        <v>371</v>
      </c>
      <c r="L4894" s="8">
        <f t="shared" si="3"/>
        <v>45570.09977</v>
      </c>
      <c r="M4894" s="9">
        <f>IF('tab4'!$B4894=0,0,IF('tab4'!$B4894=1,1,IF('tab4'!$B4894=4,2,IF('tab4'!$B4894=5,3,IF('tab4'!$B4894=6,4,IF(AND('tab4'!$B4894=80,$X$2=2),0,-1))))))</f>
        <v>0</v>
      </c>
      <c r="N4894" s="9">
        <f>IF('tab4'!$C4894=0,0,IF('tab4'!$C4894=1,1,IF('tab4'!$C4894=4,2,IF('tab4'!$C4894=5,3,IF('tab4'!$C4894=6,4,IF(AND('tab4'!$C4894=80,$X$2=2),0,-1))))))</f>
        <v>0</v>
      </c>
      <c r="O4894" s="9">
        <f t="shared" ref="O4894:R4894" si="9787">D4894</f>
        <v>0</v>
      </c>
      <c r="P4894" s="9">
        <f t="shared" si="9787"/>
        <v>0</v>
      </c>
      <c r="Q4894" s="9">
        <f t="shared" si="9787"/>
        <v>0</v>
      </c>
      <c r="R4894" s="9">
        <f t="shared" si="9787"/>
        <v>1</v>
      </c>
      <c r="S4894" s="10">
        <f t="shared" ref="S4894:T4894" si="9788">IF(HEX2DEC(H4894) &gt;= 32768, (HEX2DEC(H4894) - 65535 - 1)/10, IF(HEX2DEC(H4894) = 32767, IF($X$2=2, S4895, 32767), HEX2DEC(H4894)/10 ))</f>
        <v>9.9</v>
      </c>
      <c r="T4894" s="10">
        <f t="shared" si="9788"/>
        <v>9.3</v>
      </c>
      <c r="U4894" s="10">
        <f t="shared" si="6"/>
        <v>9.5</v>
      </c>
    </row>
    <row r="4895" ht="14.25" customHeight="1">
      <c r="A4895" s="15" t="s">
        <v>5285</v>
      </c>
      <c r="B4895" s="16">
        <v>0.0</v>
      </c>
      <c r="C4895" s="16">
        <v>0.0</v>
      </c>
      <c r="D4895" s="17">
        <v>0.0</v>
      </c>
      <c r="E4895" s="17">
        <v>0.0</v>
      </c>
      <c r="F4895" s="17">
        <v>0.0</v>
      </c>
      <c r="G4895" s="17">
        <v>0.0</v>
      </c>
      <c r="H4895" s="18" t="s">
        <v>335</v>
      </c>
      <c r="I4895" s="18" t="s">
        <v>380</v>
      </c>
      <c r="J4895" s="18" t="s">
        <v>380</v>
      </c>
      <c r="L4895" s="8">
        <f t="shared" si="3"/>
        <v>45570.11551</v>
      </c>
      <c r="M4895" s="9">
        <f>IF('tab4'!$B4895=0,0,IF('tab4'!$B4895=1,1,IF('tab4'!$B4895=4,2,IF('tab4'!$B4895=5,3,IF('tab4'!$B4895=6,4,IF(AND('tab4'!$B4895=80,$X$2=2),0,-1))))))</f>
        <v>0</v>
      </c>
      <c r="N4895" s="9">
        <f>IF('tab4'!$C4895=0,0,IF('tab4'!$C4895=1,1,IF('tab4'!$C4895=4,2,IF('tab4'!$C4895=5,3,IF('tab4'!$C4895=6,4,IF(AND('tab4'!$C4895=80,$X$2=2),0,-1))))))</f>
        <v>0</v>
      </c>
      <c r="O4895" s="9">
        <f t="shared" ref="O4895:R4895" si="9789">D4895</f>
        <v>0</v>
      </c>
      <c r="P4895" s="9">
        <f t="shared" si="9789"/>
        <v>0</v>
      </c>
      <c r="Q4895" s="9">
        <f t="shared" si="9789"/>
        <v>0</v>
      </c>
      <c r="R4895" s="9">
        <f t="shared" si="9789"/>
        <v>0</v>
      </c>
      <c r="S4895" s="10">
        <f t="shared" ref="S4895:T4895" si="9790">IF(HEX2DEC(H4895) &gt;= 32768, (HEX2DEC(H4895) - 65535 - 1)/10, IF(HEX2DEC(H4895) = 32767, IF($X$2=2, S4896, 32767), HEX2DEC(H4895)/10 ))</f>
        <v>9.7</v>
      </c>
      <c r="T4895" s="10">
        <f t="shared" si="9790"/>
        <v>9.2</v>
      </c>
      <c r="U4895" s="10">
        <f t="shared" si="6"/>
        <v>9.2</v>
      </c>
    </row>
    <row r="4896" ht="14.25" customHeight="1">
      <c r="A4896" s="15" t="s">
        <v>5286</v>
      </c>
      <c r="B4896" s="16">
        <v>0.0</v>
      </c>
      <c r="C4896" s="16">
        <v>0.0</v>
      </c>
      <c r="D4896" s="17">
        <v>0.0</v>
      </c>
      <c r="E4896" s="17">
        <v>0.0</v>
      </c>
      <c r="F4896" s="17">
        <v>0.0</v>
      </c>
      <c r="G4896" s="17">
        <v>1.0</v>
      </c>
      <c r="H4896" s="18" t="s">
        <v>380</v>
      </c>
      <c r="I4896" s="18" t="s">
        <v>381</v>
      </c>
      <c r="J4896" s="18" t="s">
        <v>383</v>
      </c>
      <c r="L4896" s="8">
        <f t="shared" si="3"/>
        <v>45570.17625</v>
      </c>
      <c r="M4896" s="9">
        <f>IF('tab4'!$B4896=0,0,IF('tab4'!$B4896=1,1,IF('tab4'!$B4896=4,2,IF('tab4'!$B4896=5,3,IF('tab4'!$B4896=6,4,IF(AND('tab4'!$B4896=80,$X$2=2),0,-1))))))</f>
        <v>0</v>
      </c>
      <c r="N4896" s="9">
        <f>IF('tab4'!$C4896=0,0,IF('tab4'!$C4896=1,1,IF('tab4'!$C4896=4,2,IF('tab4'!$C4896=5,3,IF('tab4'!$C4896=6,4,IF(AND('tab4'!$C4896=80,$X$2=2),0,-1))))))</f>
        <v>0</v>
      </c>
      <c r="O4896" s="9">
        <f t="shared" ref="O4896:R4896" si="9791">D4896</f>
        <v>0</v>
      </c>
      <c r="P4896" s="9">
        <f t="shared" si="9791"/>
        <v>0</v>
      </c>
      <c r="Q4896" s="9">
        <f t="shared" si="9791"/>
        <v>0</v>
      </c>
      <c r="R4896" s="9">
        <f t="shared" si="9791"/>
        <v>1</v>
      </c>
      <c r="S4896" s="10">
        <f t="shared" ref="S4896:T4896" si="9792">IF(HEX2DEC(H4896) &gt;= 32768, (HEX2DEC(H4896) - 65535 - 1)/10, IF(HEX2DEC(H4896) = 32767, IF($X$2=2, S4897, 32767), HEX2DEC(H4896)/10 ))</f>
        <v>9.2</v>
      </c>
      <c r="T4896" s="10">
        <f t="shared" si="9792"/>
        <v>8.7</v>
      </c>
      <c r="U4896" s="10">
        <f t="shared" si="6"/>
        <v>9</v>
      </c>
    </row>
    <row r="4897" ht="14.25" customHeight="1">
      <c r="A4897" s="15" t="s">
        <v>5287</v>
      </c>
      <c r="B4897" s="16">
        <v>0.0</v>
      </c>
      <c r="C4897" s="16">
        <v>0.0</v>
      </c>
      <c r="D4897" s="17">
        <v>0.0</v>
      </c>
      <c r="E4897" s="17">
        <v>0.0</v>
      </c>
      <c r="F4897" s="17">
        <v>0.0</v>
      </c>
      <c r="G4897" s="17">
        <v>0.0</v>
      </c>
      <c r="H4897" s="18" t="s">
        <v>383</v>
      </c>
      <c r="I4897" s="18" t="s">
        <v>322</v>
      </c>
      <c r="J4897" s="18" t="s">
        <v>147</v>
      </c>
      <c r="L4897" s="8">
        <f t="shared" si="3"/>
        <v>45570.21296</v>
      </c>
      <c r="M4897" s="9">
        <f>IF('tab4'!$B4897=0,0,IF('tab4'!$B4897=1,1,IF('tab4'!$B4897=4,2,IF('tab4'!$B4897=5,3,IF('tab4'!$B4897=6,4,IF(AND('tab4'!$B4897=80,$X$2=2),0,-1))))))</f>
        <v>0</v>
      </c>
      <c r="N4897" s="9">
        <f>IF('tab4'!$C4897=0,0,IF('tab4'!$C4897=1,1,IF('tab4'!$C4897=4,2,IF('tab4'!$C4897=5,3,IF('tab4'!$C4897=6,4,IF(AND('tab4'!$C4897=80,$X$2=2),0,-1))))))</f>
        <v>0</v>
      </c>
      <c r="O4897" s="9">
        <f t="shared" ref="O4897:R4897" si="9793">D4897</f>
        <v>0</v>
      </c>
      <c r="P4897" s="9">
        <f t="shared" si="9793"/>
        <v>0</v>
      </c>
      <c r="Q4897" s="9">
        <f t="shared" si="9793"/>
        <v>0</v>
      </c>
      <c r="R4897" s="9">
        <f t="shared" si="9793"/>
        <v>0</v>
      </c>
      <c r="S4897" s="10">
        <f t="shared" ref="S4897:T4897" si="9794">IF(HEX2DEC(H4897) &gt;= 32768, (HEX2DEC(H4897) - 65535 - 1)/10, IF(HEX2DEC(H4897) = 32767, IF($X$2=2, S4898, 32767), HEX2DEC(H4897)/10 ))</f>
        <v>9</v>
      </c>
      <c r="T4897" s="10">
        <f t="shared" si="9794"/>
        <v>8.6</v>
      </c>
      <c r="U4897" s="10">
        <f t="shared" si="6"/>
        <v>8.3</v>
      </c>
    </row>
    <row r="4898" ht="14.25" customHeight="1">
      <c r="A4898" s="15" t="s">
        <v>5288</v>
      </c>
      <c r="B4898" s="16">
        <v>0.0</v>
      </c>
      <c r="C4898" s="16">
        <v>0.0</v>
      </c>
      <c r="D4898" s="17">
        <v>0.0</v>
      </c>
      <c r="E4898" s="17">
        <v>0.0</v>
      </c>
      <c r="F4898" s="17">
        <v>0.0</v>
      </c>
      <c r="G4898" s="17">
        <v>1.0</v>
      </c>
      <c r="H4898" s="18" t="s">
        <v>378</v>
      </c>
      <c r="I4898" s="18" t="s">
        <v>325</v>
      </c>
      <c r="J4898" s="18" t="s">
        <v>385</v>
      </c>
      <c r="L4898" s="8">
        <f t="shared" si="3"/>
        <v>45570.24855</v>
      </c>
      <c r="M4898" s="9">
        <f>IF('tab4'!$B4898=0,0,IF('tab4'!$B4898=1,1,IF('tab4'!$B4898=4,2,IF('tab4'!$B4898=5,3,IF('tab4'!$B4898=6,4,IF(AND('tab4'!$B4898=80,$X$2=2),0,-1))))))</f>
        <v>0</v>
      </c>
      <c r="N4898" s="9">
        <f>IF('tab4'!$C4898=0,0,IF('tab4'!$C4898=1,1,IF('tab4'!$C4898=4,2,IF('tab4'!$C4898=5,3,IF('tab4'!$C4898=6,4,IF(AND('tab4'!$C4898=80,$X$2=2),0,-1))))))</f>
        <v>0</v>
      </c>
      <c r="O4898" s="9">
        <f t="shared" ref="O4898:R4898" si="9795">D4898</f>
        <v>0</v>
      </c>
      <c r="P4898" s="9">
        <f t="shared" si="9795"/>
        <v>0</v>
      </c>
      <c r="Q4898" s="9">
        <f t="shared" si="9795"/>
        <v>0</v>
      </c>
      <c r="R4898" s="9">
        <f t="shared" si="9795"/>
        <v>1</v>
      </c>
      <c r="S4898" s="10">
        <f t="shared" ref="S4898:T4898" si="9796">IF(HEX2DEC(H4898) &gt;= 32768, (HEX2DEC(H4898) - 65535 - 1)/10, IF(HEX2DEC(H4898) = 32767, IF($X$2=2, S4899, 32767), HEX2DEC(H4898)/10 ))</f>
        <v>8.9</v>
      </c>
      <c r="T4898" s="10">
        <f t="shared" si="9796"/>
        <v>8.5</v>
      </c>
      <c r="U4898" s="10">
        <f t="shared" si="6"/>
        <v>8.4</v>
      </c>
    </row>
    <row r="4899" ht="14.25" customHeight="1">
      <c r="A4899" s="15" t="s">
        <v>5289</v>
      </c>
      <c r="B4899" s="16">
        <v>0.0</v>
      </c>
      <c r="C4899" s="16">
        <v>0.0</v>
      </c>
      <c r="D4899" s="17">
        <v>0.0</v>
      </c>
      <c r="E4899" s="17">
        <v>0.0</v>
      </c>
      <c r="F4899" s="17">
        <v>0.0</v>
      </c>
      <c r="G4899" s="17">
        <v>0.0</v>
      </c>
      <c r="H4899" s="18" t="s">
        <v>378</v>
      </c>
      <c r="I4899" s="18" t="s">
        <v>322</v>
      </c>
      <c r="J4899" s="18" t="s">
        <v>325</v>
      </c>
      <c r="L4899" s="8">
        <f t="shared" si="3"/>
        <v>45570.26237</v>
      </c>
      <c r="M4899" s="9">
        <f>IF('tab4'!$B4899=0,0,IF('tab4'!$B4899=1,1,IF('tab4'!$B4899=4,2,IF('tab4'!$B4899=5,3,IF('tab4'!$B4899=6,4,IF(AND('tab4'!$B4899=80,$X$2=2),0,-1))))))</f>
        <v>0</v>
      </c>
      <c r="N4899" s="9">
        <f>IF('tab4'!$C4899=0,0,IF('tab4'!$C4899=1,1,IF('tab4'!$C4899=4,2,IF('tab4'!$C4899=5,3,IF('tab4'!$C4899=6,4,IF(AND('tab4'!$C4899=80,$X$2=2),0,-1))))))</f>
        <v>0</v>
      </c>
      <c r="O4899" s="9">
        <f t="shared" ref="O4899:R4899" si="9797">D4899</f>
        <v>0</v>
      </c>
      <c r="P4899" s="9">
        <f t="shared" si="9797"/>
        <v>0</v>
      </c>
      <c r="Q4899" s="9">
        <f t="shared" si="9797"/>
        <v>0</v>
      </c>
      <c r="R4899" s="9">
        <f t="shared" si="9797"/>
        <v>0</v>
      </c>
      <c r="S4899" s="10">
        <f t="shared" ref="S4899:T4899" si="9798">IF(HEX2DEC(H4899) &gt;= 32768, (HEX2DEC(H4899) - 65535 - 1)/10, IF(HEX2DEC(H4899) = 32767, IF($X$2=2, S4900, 32767), HEX2DEC(H4899)/10 ))</f>
        <v>8.9</v>
      </c>
      <c r="T4899" s="10">
        <f t="shared" si="9798"/>
        <v>8.6</v>
      </c>
      <c r="U4899" s="10">
        <f t="shared" si="6"/>
        <v>8.5</v>
      </c>
    </row>
    <row r="4900" ht="14.25" customHeight="1">
      <c r="A4900" s="15" t="s">
        <v>5290</v>
      </c>
      <c r="B4900" s="16">
        <v>0.0</v>
      </c>
      <c r="C4900" s="16">
        <v>0.0</v>
      </c>
      <c r="D4900" s="17">
        <v>0.0</v>
      </c>
      <c r="E4900" s="17">
        <v>0.0</v>
      </c>
      <c r="F4900" s="17">
        <v>0.0</v>
      </c>
      <c r="G4900" s="17">
        <v>1.0</v>
      </c>
      <c r="H4900" s="18" t="s">
        <v>378</v>
      </c>
      <c r="I4900" s="18" t="s">
        <v>322</v>
      </c>
      <c r="J4900" s="18" t="s">
        <v>325</v>
      </c>
      <c r="L4900" s="8">
        <f t="shared" si="3"/>
        <v>45570.29479</v>
      </c>
      <c r="M4900" s="9">
        <f>IF('tab4'!$B4900=0,0,IF('tab4'!$B4900=1,1,IF('tab4'!$B4900=4,2,IF('tab4'!$B4900=5,3,IF('tab4'!$B4900=6,4,IF(AND('tab4'!$B4900=80,$X$2=2),0,-1))))))</f>
        <v>0</v>
      </c>
      <c r="N4900" s="9">
        <f>IF('tab4'!$C4900=0,0,IF('tab4'!$C4900=1,1,IF('tab4'!$C4900=4,2,IF('tab4'!$C4900=5,3,IF('tab4'!$C4900=6,4,IF(AND('tab4'!$C4900=80,$X$2=2),0,-1))))))</f>
        <v>0</v>
      </c>
      <c r="O4900" s="9">
        <f t="shared" ref="O4900:R4900" si="9799">D4900</f>
        <v>0</v>
      </c>
      <c r="P4900" s="9">
        <f t="shared" si="9799"/>
        <v>0</v>
      </c>
      <c r="Q4900" s="9">
        <f t="shared" si="9799"/>
        <v>0</v>
      </c>
      <c r="R4900" s="9">
        <f t="shared" si="9799"/>
        <v>1</v>
      </c>
      <c r="S4900" s="10">
        <f t="shared" ref="S4900:T4900" si="9800">IF(HEX2DEC(H4900) &gt;= 32768, (HEX2DEC(H4900) - 65535 - 1)/10, IF(HEX2DEC(H4900) = 32767, IF($X$2=2, S4901, 32767), HEX2DEC(H4900)/10 ))</f>
        <v>8.9</v>
      </c>
      <c r="T4900" s="10">
        <f t="shared" si="9800"/>
        <v>8.6</v>
      </c>
      <c r="U4900" s="10">
        <f t="shared" si="6"/>
        <v>8.5</v>
      </c>
    </row>
    <row r="4901" ht="14.25" customHeight="1">
      <c r="A4901" s="15" t="s">
        <v>5291</v>
      </c>
      <c r="B4901" s="16">
        <v>0.0</v>
      </c>
      <c r="C4901" s="16">
        <v>0.0</v>
      </c>
      <c r="D4901" s="17">
        <v>0.0</v>
      </c>
      <c r="E4901" s="17">
        <v>0.0</v>
      </c>
      <c r="F4901" s="17">
        <v>0.0</v>
      </c>
      <c r="G4901" s="17">
        <v>0.0</v>
      </c>
      <c r="H4901" s="18" t="s">
        <v>350</v>
      </c>
      <c r="I4901" s="18" t="s">
        <v>383</v>
      </c>
      <c r="J4901" s="18" t="s">
        <v>378</v>
      </c>
      <c r="L4901" s="8">
        <f t="shared" si="3"/>
        <v>45570.34194</v>
      </c>
      <c r="M4901" s="9">
        <f>IF('tab4'!$B4901=0,0,IF('tab4'!$B4901=1,1,IF('tab4'!$B4901=4,2,IF('tab4'!$B4901=5,3,IF('tab4'!$B4901=6,4,IF(AND('tab4'!$B4901=80,$X$2=2),0,-1))))))</f>
        <v>0</v>
      </c>
      <c r="N4901" s="9">
        <f>IF('tab4'!$C4901=0,0,IF('tab4'!$C4901=1,1,IF('tab4'!$C4901=4,2,IF('tab4'!$C4901=5,3,IF('tab4'!$C4901=6,4,IF(AND('tab4'!$C4901=80,$X$2=2),0,-1))))))</f>
        <v>0</v>
      </c>
      <c r="O4901" s="9">
        <f t="shared" ref="O4901:R4901" si="9801">D4901</f>
        <v>0</v>
      </c>
      <c r="P4901" s="9">
        <f t="shared" si="9801"/>
        <v>0</v>
      </c>
      <c r="Q4901" s="9">
        <f t="shared" si="9801"/>
        <v>0</v>
      </c>
      <c r="R4901" s="9">
        <f t="shared" si="9801"/>
        <v>0</v>
      </c>
      <c r="S4901" s="10">
        <f t="shared" ref="S4901:T4901" si="9802">IF(HEX2DEC(H4901) &gt;= 32768, (HEX2DEC(H4901) - 65535 - 1)/10, IF(HEX2DEC(H4901) = 32767, IF($X$2=2, S4902, 32767), HEX2DEC(H4901)/10 ))</f>
        <v>9.1</v>
      </c>
      <c r="T4901" s="10">
        <f t="shared" si="9802"/>
        <v>9</v>
      </c>
      <c r="U4901" s="10">
        <f t="shared" si="6"/>
        <v>8.9</v>
      </c>
    </row>
    <row r="4902" ht="14.25" customHeight="1">
      <c r="A4902" s="15" t="s">
        <v>5292</v>
      </c>
      <c r="B4902" s="16">
        <v>0.0</v>
      </c>
      <c r="C4902" s="16">
        <v>0.0</v>
      </c>
      <c r="D4902" s="17">
        <v>0.0</v>
      </c>
      <c r="E4902" s="17">
        <v>0.0</v>
      </c>
      <c r="F4902" s="17">
        <v>0.0</v>
      </c>
      <c r="G4902" s="17">
        <v>1.0</v>
      </c>
      <c r="H4902" s="18" t="s">
        <v>350</v>
      </c>
      <c r="I4902" s="18" t="s">
        <v>350</v>
      </c>
      <c r="J4902" s="18" t="s">
        <v>378</v>
      </c>
      <c r="L4902" s="8">
        <f t="shared" si="3"/>
        <v>45570.34288</v>
      </c>
      <c r="M4902" s="9">
        <f>IF('tab4'!$B4902=0,0,IF('tab4'!$B4902=1,1,IF('tab4'!$B4902=4,2,IF('tab4'!$B4902=5,3,IF('tab4'!$B4902=6,4,IF(AND('tab4'!$B4902=80,$X$2=2),0,-1))))))</f>
        <v>0</v>
      </c>
      <c r="N4902" s="9">
        <f>IF('tab4'!$C4902=0,0,IF('tab4'!$C4902=1,1,IF('tab4'!$C4902=4,2,IF('tab4'!$C4902=5,3,IF('tab4'!$C4902=6,4,IF(AND('tab4'!$C4902=80,$X$2=2),0,-1))))))</f>
        <v>0</v>
      </c>
      <c r="O4902" s="9">
        <f t="shared" ref="O4902:R4902" si="9803">D4902</f>
        <v>0</v>
      </c>
      <c r="P4902" s="9">
        <f t="shared" si="9803"/>
        <v>0</v>
      </c>
      <c r="Q4902" s="9">
        <f t="shared" si="9803"/>
        <v>0</v>
      </c>
      <c r="R4902" s="9">
        <f t="shared" si="9803"/>
        <v>1</v>
      </c>
      <c r="S4902" s="10">
        <f t="shared" ref="S4902:T4902" si="9804">IF(HEX2DEC(H4902) &gt;= 32768, (HEX2DEC(H4902) - 65535 - 1)/10, IF(HEX2DEC(H4902) = 32767, IF($X$2=2, S4903, 32767), HEX2DEC(H4902)/10 ))</f>
        <v>9.1</v>
      </c>
      <c r="T4902" s="10">
        <f t="shared" si="9804"/>
        <v>9.1</v>
      </c>
      <c r="U4902" s="10">
        <f t="shared" si="6"/>
        <v>8.9</v>
      </c>
    </row>
    <row r="4903" ht="14.25" customHeight="1">
      <c r="A4903" s="15" t="s">
        <v>5293</v>
      </c>
      <c r="B4903" s="16">
        <v>0.0</v>
      </c>
      <c r="C4903" s="16">
        <v>0.0</v>
      </c>
      <c r="D4903" s="17">
        <v>0.0</v>
      </c>
      <c r="E4903" s="17">
        <v>0.0</v>
      </c>
      <c r="F4903" s="17">
        <v>0.0</v>
      </c>
      <c r="G4903" s="17">
        <v>0.0</v>
      </c>
      <c r="H4903" s="18" t="s">
        <v>353</v>
      </c>
      <c r="I4903" s="18" t="s">
        <v>353</v>
      </c>
      <c r="J4903" s="18" t="s">
        <v>380</v>
      </c>
      <c r="L4903" s="8">
        <f t="shared" si="3"/>
        <v>45570.37259</v>
      </c>
      <c r="M4903" s="9">
        <f>IF('tab4'!$B4903=0,0,IF('tab4'!$B4903=1,1,IF('tab4'!$B4903=4,2,IF('tab4'!$B4903=5,3,IF('tab4'!$B4903=6,4,IF(AND('tab4'!$B4903=80,$X$2=2),0,-1))))))</f>
        <v>0</v>
      </c>
      <c r="N4903" s="9">
        <f>IF('tab4'!$C4903=0,0,IF('tab4'!$C4903=1,1,IF('tab4'!$C4903=4,2,IF('tab4'!$C4903=5,3,IF('tab4'!$C4903=6,4,IF(AND('tab4'!$C4903=80,$X$2=2),0,-1))))))</f>
        <v>0</v>
      </c>
      <c r="O4903" s="9">
        <f t="shared" ref="O4903:R4903" si="9805">D4903</f>
        <v>0</v>
      </c>
      <c r="P4903" s="9">
        <f t="shared" si="9805"/>
        <v>0</v>
      </c>
      <c r="Q4903" s="9">
        <f t="shared" si="9805"/>
        <v>0</v>
      </c>
      <c r="R4903" s="9">
        <f t="shared" si="9805"/>
        <v>0</v>
      </c>
      <c r="S4903" s="10">
        <f t="shared" ref="S4903:T4903" si="9806">IF(HEX2DEC(H4903) &gt;= 32768, (HEX2DEC(H4903) - 65535 - 1)/10, IF(HEX2DEC(H4903) = 32767, IF($X$2=2, S4904, 32767), HEX2DEC(H4903)/10 ))</f>
        <v>9.3</v>
      </c>
      <c r="T4903" s="10">
        <f t="shared" si="9806"/>
        <v>9.3</v>
      </c>
      <c r="U4903" s="10">
        <f t="shared" si="6"/>
        <v>9.2</v>
      </c>
    </row>
    <row r="4904" ht="14.25" customHeight="1">
      <c r="A4904" s="15" t="s">
        <v>5294</v>
      </c>
      <c r="B4904" s="16">
        <v>0.0</v>
      </c>
      <c r="C4904" s="16">
        <v>0.0</v>
      </c>
      <c r="D4904" s="17">
        <v>0.0</v>
      </c>
      <c r="E4904" s="17">
        <v>0.0</v>
      </c>
      <c r="F4904" s="17">
        <v>0.0</v>
      </c>
      <c r="G4904" s="17">
        <v>1.0</v>
      </c>
      <c r="H4904" s="18" t="s">
        <v>371</v>
      </c>
      <c r="I4904" s="18" t="s">
        <v>370</v>
      </c>
      <c r="J4904" s="18" t="s">
        <v>370</v>
      </c>
      <c r="L4904" s="8">
        <f t="shared" si="3"/>
        <v>45570.37814</v>
      </c>
      <c r="M4904" s="9">
        <f>IF('tab4'!$B4904=0,0,IF('tab4'!$B4904=1,1,IF('tab4'!$B4904=4,2,IF('tab4'!$B4904=5,3,IF('tab4'!$B4904=6,4,IF(AND('tab4'!$B4904=80,$X$2=2),0,-1))))))</f>
        <v>0</v>
      </c>
      <c r="N4904" s="9">
        <f>IF('tab4'!$C4904=0,0,IF('tab4'!$C4904=1,1,IF('tab4'!$C4904=4,2,IF('tab4'!$C4904=5,3,IF('tab4'!$C4904=6,4,IF(AND('tab4'!$C4904=80,$X$2=2),0,-1))))))</f>
        <v>0</v>
      </c>
      <c r="O4904" s="9">
        <f t="shared" ref="O4904:R4904" si="9807">D4904</f>
        <v>0</v>
      </c>
      <c r="P4904" s="9">
        <f t="shared" si="9807"/>
        <v>0</v>
      </c>
      <c r="Q4904" s="9">
        <f t="shared" si="9807"/>
        <v>0</v>
      </c>
      <c r="R4904" s="9">
        <f t="shared" si="9807"/>
        <v>1</v>
      </c>
      <c r="S4904" s="10">
        <f t="shared" ref="S4904:T4904" si="9808">IF(HEX2DEC(H4904) &gt;= 32768, (HEX2DEC(H4904) - 65535 - 1)/10, IF(HEX2DEC(H4904) = 32767, IF($X$2=2, S4905, 32767), HEX2DEC(H4904)/10 ))</f>
        <v>9.5</v>
      </c>
      <c r="T4904" s="10">
        <f t="shared" si="9808"/>
        <v>9.4</v>
      </c>
      <c r="U4904" s="10">
        <f t="shared" si="6"/>
        <v>9.4</v>
      </c>
    </row>
    <row r="4905" ht="14.25" customHeight="1">
      <c r="A4905" s="15" t="s">
        <v>5295</v>
      </c>
      <c r="B4905" s="16">
        <v>0.0</v>
      </c>
      <c r="C4905" s="16">
        <v>0.0</v>
      </c>
      <c r="D4905" s="17">
        <v>0.0</v>
      </c>
      <c r="E4905" s="17">
        <v>0.0</v>
      </c>
      <c r="F4905" s="17">
        <v>0.0</v>
      </c>
      <c r="G4905" s="17">
        <v>0.0</v>
      </c>
      <c r="H4905" s="18" t="s">
        <v>349</v>
      </c>
      <c r="I4905" s="18" t="s">
        <v>349</v>
      </c>
      <c r="J4905" s="18" t="s">
        <v>349</v>
      </c>
      <c r="L4905" s="8">
        <f t="shared" si="3"/>
        <v>45570.39054</v>
      </c>
      <c r="M4905" s="9">
        <f>IF('tab4'!$B4905=0,0,IF('tab4'!$B4905=1,1,IF('tab4'!$B4905=4,2,IF('tab4'!$B4905=5,3,IF('tab4'!$B4905=6,4,IF(AND('tab4'!$B4905=80,$X$2=2),0,-1))))))</f>
        <v>0</v>
      </c>
      <c r="N4905" s="9">
        <f>IF('tab4'!$C4905=0,0,IF('tab4'!$C4905=1,1,IF('tab4'!$C4905=4,2,IF('tab4'!$C4905=5,3,IF('tab4'!$C4905=6,4,IF(AND('tab4'!$C4905=80,$X$2=2),0,-1))))))</f>
        <v>0</v>
      </c>
      <c r="O4905" s="9">
        <f t="shared" ref="O4905:R4905" si="9809">D4905</f>
        <v>0</v>
      </c>
      <c r="P4905" s="9">
        <f t="shared" si="9809"/>
        <v>0</v>
      </c>
      <c r="Q4905" s="9">
        <f t="shared" si="9809"/>
        <v>0</v>
      </c>
      <c r="R4905" s="9">
        <f t="shared" si="9809"/>
        <v>0</v>
      </c>
      <c r="S4905" s="10">
        <f t="shared" ref="S4905:T4905" si="9810">IF(HEX2DEC(H4905) &gt;= 32768, (HEX2DEC(H4905) - 65535 - 1)/10, IF(HEX2DEC(H4905) = 32767, IF($X$2=2, S4906, 32767), HEX2DEC(H4905)/10 ))</f>
        <v>9.8</v>
      </c>
      <c r="T4905" s="10">
        <f t="shared" si="9810"/>
        <v>9.8</v>
      </c>
      <c r="U4905" s="10">
        <f t="shared" si="6"/>
        <v>9.8</v>
      </c>
    </row>
    <row r="4906" ht="14.25" customHeight="1">
      <c r="A4906" s="15" t="s">
        <v>5296</v>
      </c>
      <c r="B4906" s="16">
        <v>0.0</v>
      </c>
      <c r="C4906" s="16">
        <v>0.0</v>
      </c>
      <c r="D4906" s="17">
        <v>0.0</v>
      </c>
      <c r="E4906" s="17">
        <v>0.0</v>
      </c>
      <c r="F4906" s="17">
        <v>0.0</v>
      </c>
      <c r="G4906" s="17">
        <v>1.0</v>
      </c>
      <c r="H4906" s="18" t="s">
        <v>349</v>
      </c>
      <c r="I4906" s="18" t="s">
        <v>349</v>
      </c>
      <c r="J4906" s="18" t="s">
        <v>349</v>
      </c>
      <c r="L4906" s="8">
        <f t="shared" si="3"/>
        <v>45570.39653</v>
      </c>
      <c r="M4906" s="9">
        <f>IF('tab4'!$B4906=0,0,IF('tab4'!$B4906=1,1,IF('tab4'!$B4906=4,2,IF('tab4'!$B4906=5,3,IF('tab4'!$B4906=6,4,IF(AND('tab4'!$B4906=80,$X$2=2),0,-1))))))</f>
        <v>0</v>
      </c>
      <c r="N4906" s="9">
        <f>IF('tab4'!$C4906=0,0,IF('tab4'!$C4906=1,1,IF('tab4'!$C4906=4,2,IF('tab4'!$C4906=5,3,IF('tab4'!$C4906=6,4,IF(AND('tab4'!$C4906=80,$X$2=2),0,-1))))))</f>
        <v>0</v>
      </c>
      <c r="O4906" s="9">
        <f t="shared" ref="O4906:R4906" si="9811">D4906</f>
        <v>0</v>
      </c>
      <c r="P4906" s="9">
        <f t="shared" si="9811"/>
        <v>0</v>
      </c>
      <c r="Q4906" s="9">
        <f t="shared" si="9811"/>
        <v>0</v>
      </c>
      <c r="R4906" s="9">
        <f t="shared" si="9811"/>
        <v>1</v>
      </c>
      <c r="S4906" s="10">
        <f t="shared" ref="S4906:T4906" si="9812">IF(HEX2DEC(H4906) &gt;= 32768, (HEX2DEC(H4906) - 65535 - 1)/10, IF(HEX2DEC(H4906) = 32767, IF($X$2=2, S4907, 32767), HEX2DEC(H4906)/10 ))</f>
        <v>9.8</v>
      </c>
      <c r="T4906" s="10">
        <f t="shared" si="9812"/>
        <v>9.8</v>
      </c>
      <c r="U4906" s="10">
        <f t="shared" si="6"/>
        <v>9.8</v>
      </c>
    </row>
    <row r="4907" ht="14.25" customHeight="1">
      <c r="A4907" s="15" t="s">
        <v>5297</v>
      </c>
      <c r="B4907" s="16">
        <v>0.0</v>
      </c>
      <c r="C4907" s="16">
        <v>0.0</v>
      </c>
      <c r="D4907" s="17">
        <v>0.0</v>
      </c>
      <c r="E4907" s="17">
        <v>0.0</v>
      </c>
      <c r="F4907" s="17">
        <v>0.0</v>
      </c>
      <c r="G4907" s="17">
        <v>0.0</v>
      </c>
      <c r="H4907" s="18" t="s">
        <v>363</v>
      </c>
      <c r="I4907" s="18" t="s">
        <v>363</v>
      </c>
      <c r="J4907" s="18" t="s">
        <v>349</v>
      </c>
      <c r="L4907" s="8">
        <f t="shared" si="3"/>
        <v>45570.40699</v>
      </c>
      <c r="M4907" s="9">
        <f>IF('tab4'!$B4907=0,0,IF('tab4'!$B4907=1,1,IF('tab4'!$B4907=4,2,IF('tab4'!$B4907=5,3,IF('tab4'!$B4907=6,4,IF(AND('tab4'!$B4907=80,$X$2=2),0,-1))))))</f>
        <v>0</v>
      </c>
      <c r="N4907" s="9">
        <f>IF('tab4'!$C4907=0,0,IF('tab4'!$C4907=1,1,IF('tab4'!$C4907=4,2,IF('tab4'!$C4907=5,3,IF('tab4'!$C4907=6,4,IF(AND('tab4'!$C4907=80,$X$2=2),0,-1))))))</f>
        <v>0</v>
      </c>
      <c r="O4907" s="9">
        <f t="shared" ref="O4907:R4907" si="9813">D4907</f>
        <v>0</v>
      </c>
      <c r="P4907" s="9">
        <f t="shared" si="9813"/>
        <v>0</v>
      </c>
      <c r="Q4907" s="9">
        <f t="shared" si="9813"/>
        <v>0</v>
      </c>
      <c r="R4907" s="9">
        <f t="shared" si="9813"/>
        <v>0</v>
      </c>
      <c r="S4907" s="10">
        <f t="shared" ref="S4907:T4907" si="9814">IF(HEX2DEC(H4907) &gt;= 32768, (HEX2DEC(H4907) - 65535 - 1)/10, IF(HEX2DEC(H4907) = 32767, IF($X$2=2, S4908, 32767), HEX2DEC(H4907)/10 ))</f>
        <v>9.9</v>
      </c>
      <c r="T4907" s="10">
        <f t="shared" si="9814"/>
        <v>9.9</v>
      </c>
      <c r="U4907" s="10">
        <f t="shared" si="6"/>
        <v>9.8</v>
      </c>
    </row>
    <row r="4908" ht="14.25" customHeight="1">
      <c r="A4908" s="15" t="s">
        <v>5298</v>
      </c>
      <c r="B4908" s="16">
        <v>0.0</v>
      </c>
      <c r="C4908" s="16">
        <v>0.0</v>
      </c>
      <c r="D4908" s="17">
        <v>0.0</v>
      </c>
      <c r="E4908" s="17">
        <v>0.0</v>
      </c>
      <c r="F4908" s="17">
        <v>0.0</v>
      </c>
      <c r="G4908" s="17">
        <v>1.0</v>
      </c>
      <c r="H4908" s="18" t="s">
        <v>334</v>
      </c>
      <c r="I4908" s="18" t="s">
        <v>363</v>
      </c>
      <c r="J4908" s="18" t="s">
        <v>349</v>
      </c>
      <c r="L4908" s="8">
        <f t="shared" si="3"/>
        <v>45570.41438</v>
      </c>
      <c r="M4908" s="9">
        <f>IF('tab4'!$B4908=0,0,IF('tab4'!$B4908=1,1,IF('tab4'!$B4908=4,2,IF('tab4'!$B4908=5,3,IF('tab4'!$B4908=6,4,IF(AND('tab4'!$B4908=80,$X$2=2),0,-1))))))</f>
        <v>0</v>
      </c>
      <c r="N4908" s="9">
        <f>IF('tab4'!$C4908=0,0,IF('tab4'!$C4908=1,1,IF('tab4'!$C4908=4,2,IF('tab4'!$C4908=5,3,IF('tab4'!$C4908=6,4,IF(AND('tab4'!$C4908=80,$X$2=2),0,-1))))))</f>
        <v>0</v>
      </c>
      <c r="O4908" s="9">
        <f t="shared" ref="O4908:R4908" si="9815">D4908</f>
        <v>0</v>
      </c>
      <c r="P4908" s="9">
        <f t="shared" si="9815"/>
        <v>0</v>
      </c>
      <c r="Q4908" s="9">
        <f t="shared" si="9815"/>
        <v>0</v>
      </c>
      <c r="R4908" s="9">
        <f t="shared" si="9815"/>
        <v>1</v>
      </c>
      <c r="S4908" s="10">
        <f t="shared" ref="S4908:T4908" si="9816">IF(HEX2DEC(H4908) &gt;= 32768, (HEX2DEC(H4908) - 65535 - 1)/10, IF(HEX2DEC(H4908) = 32767, IF($X$2=2, S4909, 32767), HEX2DEC(H4908)/10 ))</f>
        <v>10</v>
      </c>
      <c r="T4908" s="10">
        <f t="shared" si="9816"/>
        <v>9.9</v>
      </c>
      <c r="U4908" s="10">
        <f t="shared" si="6"/>
        <v>9.8</v>
      </c>
    </row>
    <row r="4909" ht="14.25" customHeight="1">
      <c r="A4909" s="15" t="s">
        <v>5299</v>
      </c>
      <c r="B4909" s="16">
        <v>0.0</v>
      </c>
      <c r="C4909" s="16">
        <v>0.0</v>
      </c>
      <c r="D4909" s="17">
        <v>0.0</v>
      </c>
      <c r="E4909" s="17">
        <v>0.0</v>
      </c>
      <c r="F4909" s="17">
        <v>0.0</v>
      </c>
      <c r="G4909" s="17">
        <v>0.0</v>
      </c>
      <c r="H4909" s="18" t="s">
        <v>334</v>
      </c>
      <c r="I4909" s="18" t="s">
        <v>334</v>
      </c>
      <c r="J4909" s="18" t="s">
        <v>363</v>
      </c>
      <c r="L4909" s="8">
        <f t="shared" si="3"/>
        <v>45570.42503</v>
      </c>
      <c r="M4909" s="9">
        <f>IF('tab4'!$B4909=0,0,IF('tab4'!$B4909=1,1,IF('tab4'!$B4909=4,2,IF('tab4'!$B4909=5,3,IF('tab4'!$B4909=6,4,IF(AND('tab4'!$B4909=80,$X$2=2),0,-1))))))</f>
        <v>0</v>
      </c>
      <c r="N4909" s="9">
        <f>IF('tab4'!$C4909=0,0,IF('tab4'!$C4909=1,1,IF('tab4'!$C4909=4,2,IF('tab4'!$C4909=5,3,IF('tab4'!$C4909=6,4,IF(AND('tab4'!$C4909=80,$X$2=2),0,-1))))))</f>
        <v>0</v>
      </c>
      <c r="O4909" s="9">
        <f t="shared" ref="O4909:R4909" si="9817">D4909</f>
        <v>0</v>
      </c>
      <c r="P4909" s="9">
        <f t="shared" si="9817"/>
        <v>0</v>
      </c>
      <c r="Q4909" s="9">
        <f t="shared" si="9817"/>
        <v>0</v>
      </c>
      <c r="R4909" s="9">
        <f t="shared" si="9817"/>
        <v>0</v>
      </c>
      <c r="S4909" s="10">
        <f t="shared" ref="S4909:T4909" si="9818">IF(HEX2DEC(H4909) &gt;= 32768, (HEX2DEC(H4909) - 65535 - 1)/10, IF(HEX2DEC(H4909) = 32767, IF($X$2=2, S4910, 32767), HEX2DEC(H4909)/10 ))</f>
        <v>10</v>
      </c>
      <c r="T4909" s="10">
        <f t="shared" si="9818"/>
        <v>10</v>
      </c>
      <c r="U4909" s="10">
        <f t="shared" si="6"/>
        <v>9.9</v>
      </c>
    </row>
    <row r="4910" ht="14.25" customHeight="1">
      <c r="A4910" s="15" t="s">
        <v>5300</v>
      </c>
      <c r="B4910" s="16">
        <v>0.0</v>
      </c>
      <c r="C4910" s="16">
        <v>0.0</v>
      </c>
      <c r="D4910" s="17">
        <v>0.0</v>
      </c>
      <c r="E4910" s="17">
        <v>0.0</v>
      </c>
      <c r="F4910" s="17">
        <v>0.0</v>
      </c>
      <c r="G4910" s="17">
        <v>1.0</v>
      </c>
      <c r="H4910" s="18" t="s">
        <v>342</v>
      </c>
      <c r="I4910" s="18" t="s">
        <v>339</v>
      </c>
      <c r="J4910" s="18" t="s">
        <v>339</v>
      </c>
      <c r="L4910" s="8">
        <f t="shared" si="3"/>
        <v>45570.45189</v>
      </c>
      <c r="M4910" s="9">
        <f>IF('tab4'!$B4910=0,0,IF('tab4'!$B4910=1,1,IF('tab4'!$B4910=4,2,IF('tab4'!$B4910=5,3,IF('tab4'!$B4910=6,4,IF(AND('tab4'!$B4910=80,$X$2=2),0,-1))))))</f>
        <v>0</v>
      </c>
      <c r="N4910" s="9">
        <f>IF('tab4'!$C4910=0,0,IF('tab4'!$C4910=1,1,IF('tab4'!$C4910=4,2,IF('tab4'!$C4910=5,3,IF('tab4'!$C4910=6,4,IF(AND('tab4'!$C4910=80,$X$2=2),0,-1))))))</f>
        <v>0</v>
      </c>
      <c r="O4910" s="9">
        <f t="shared" ref="O4910:R4910" si="9819">D4910</f>
        <v>0</v>
      </c>
      <c r="P4910" s="9">
        <f t="shared" si="9819"/>
        <v>0</v>
      </c>
      <c r="Q4910" s="9">
        <f t="shared" si="9819"/>
        <v>0</v>
      </c>
      <c r="R4910" s="9">
        <f t="shared" si="9819"/>
        <v>1</v>
      </c>
      <c r="S4910" s="10">
        <f t="shared" ref="S4910:T4910" si="9820">IF(HEX2DEC(H4910) &gt;= 32768, (HEX2DEC(H4910) - 65535 - 1)/10, IF(HEX2DEC(H4910) = 32767, IF($X$2=2, S4911, 32767), HEX2DEC(H4910)/10 ))</f>
        <v>10.5</v>
      </c>
      <c r="T4910" s="10">
        <f t="shared" si="9820"/>
        <v>10.7</v>
      </c>
      <c r="U4910" s="10">
        <f t="shared" si="6"/>
        <v>10.7</v>
      </c>
    </row>
    <row r="4911" ht="14.25" customHeight="1">
      <c r="A4911" s="15" t="s">
        <v>5301</v>
      </c>
      <c r="B4911" s="16">
        <v>0.0</v>
      </c>
      <c r="C4911" s="16">
        <v>0.0</v>
      </c>
      <c r="D4911" s="17">
        <v>0.0</v>
      </c>
      <c r="E4911" s="17">
        <v>0.0</v>
      </c>
      <c r="F4911" s="17">
        <v>0.0</v>
      </c>
      <c r="G4911" s="17">
        <v>0.0</v>
      </c>
      <c r="H4911" s="18" t="s">
        <v>578</v>
      </c>
      <c r="I4911" s="18" t="s">
        <v>340</v>
      </c>
      <c r="J4911" s="18" t="s">
        <v>405</v>
      </c>
      <c r="L4911" s="8">
        <f t="shared" si="3"/>
        <v>45570.46895</v>
      </c>
      <c r="M4911" s="9">
        <f>IF('tab4'!$B4911=0,0,IF('tab4'!$B4911=1,1,IF('tab4'!$B4911=4,2,IF('tab4'!$B4911=5,3,IF('tab4'!$B4911=6,4,IF(AND('tab4'!$B4911=80,$X$2=2),0,-1))))))</f>
        <v>0</v>
      </c>
      <c r="N4911" s="9">
        <f>IF('tab4'!$C4911=0,0,IF('tab4'!$C4911=1,1,IF('tab4'!$C4911=4,2,IF('tab4'!$C4911=5,3,IF('tab4'!$C4911=6,4,IF(AND('tab4'!$C4911=80,$X$2=2),0,-1))))))</f>
        <v>0</v>
      </c>
      <c r="O4911" s="9">
        <f t="shared" ref="O4911:R4911" si="9821">D4911</f>
        <v>0</v>
      </c>
      <c r="P4911" s="9">
        <f t="shared" si="9821"/>
        <v>0</v>
      </c>
      <c r="Q4911" s="9">
        <f t="shared" si="9821"/>
        <v>0</v>
      </c>
      <c r="R4911" s="9">
        <f t="shared" si="9821"/>
        <v>0</v>
      </c>
      <c r="S4911" s="10">
        <f t="shared" ref="S4911:T4911" si="9822">IF(HEX2DEC(H4911) &gt;= 32768, (HEX2DEC(H4911) - 65535 - 1)/10, IF(HEX2DEC(H4911) = 32767, IF($X$2=2, S4912, 32767), HEX2DEC(H4911)/10 ))</f>
        <v>11.2</v>
      </c>
      <c r="T4911" s="10">
        <f t="shared" si="9822"/>
        <v>11.7</v>
      </c>
      <c r="U4911" s="10">
        <f t="shared" si="6"/>
        <v>11.9</v>
      </c>
    </row>
    <row r="4912" ht="14.25" customHeight="1">
      <c r="A4912" s="15" t="s">
        <v>5302</v>
      </c>
      <c r="B4912" s="16">
        <v>0.0</v>
      </c>
      <c r="C4912" s="16">
        <v>0.0</v>
      </c>
      <c r="D4912" s="17">
        <v>0.0</v>
      </c>
      <c r="E4912" s="17">
        <v>0.0</v>
      </c>
      <c r="F4912" s="17">
        <v>0.0</v>
      </c>
      <c r="G4912" s="17">
        <v>1.0</v>
      </c>
      <c r="H4912" s="18" t="s">
        <v>365</v>
      </c>
      <c r="I4912" s="18" t="s">
        <v>405</v>
      </c>
      <c r="J4912" s="18" t="s">
        <v>405</v>
      </c>
      <c r="L4912" s="8">
        <f t="shared" si="3"/>
        <v>45570.47273</v>
      </c>
      <c r="M4912" s="9">
        <f>IF('tab4'!$B4912=0,0,IF('tab4'!$B4912=1,1,IF('tab4'!$B4912=4,2,IF('tab4'!$B4912=5,3,IF('tab4'!$B4912=6,4,IF(AND('tab4'!$B4912=80,$X$2=2),0,-1))))))</f>
        <v>0</v>
      </c>
      <c r="N4912" s="9">
        <f>IF('tab4'!$C4912=0,0,IF('tab4'!$C4912=1,1,IF('tab4'!$C4912=4,2,IF('tab4'!$C4912=5,3,IF('tab4'!$C4912=6,4,IF(AND('tab4'!$C4912=80,$X$2=2),0,-1))))))</f>
        <v>0</v>
      </c>
      <c r="O4912" s="9">
        <f t="shared" ref="O4912:R4912" si="9823">D4912</f>
        <v>0</v>
      </c>
      <c r="P4912" s="9">
        <f t="shared" si="9823"/>
        <v>0</v>
      </c>
      <c r="Q4912" s="9">
        <f t="shared" si="9823"/>
        <v>0</v>
      </c>
      <c r="R4912" s="9">
        <f t="shared" si="9823"/>
        <v>1</v>
      </c>
      <c r="S4912" s="10">
        <f t="shared" ref="S4912:T4912" si="9824">IF(HEX2DEC(H4912) &gt;= 32768, (HEX2DEC(H4912) - 65535 - 1)/10, IF(HEX2DEC(H4912) = 32767, IF($X$2=2, S4913, 32767), HEX2DEC(H4912)/10 ))</f>
        <v>11.3</v>
      </c>
      <c r="T4912" s="10">
        <f t="shared" si="9824"/>
        <v>11.9</v>
      </c>
      <c r="U4912" s="10">
        <f t="shared" si="6"/>
        <v>11.9</v>
      </c>
    </row>
    <row r="4913" ht="14.25" customHeight="1">
      <c r="A4913" s="15" t="s">
        <v>5303</v>
      </c>
      <c r="B4913" s="16">
        <v>0.0</v>
      </c>
      <c r="C4913" s="16">
        <v>0.0</v>
      </c>
      <c r="D4913" s="17">
        <v>0.0</v>
      </c>
      <c r="E4913" s="17">
        <v>0.0</v>
      </c>
      <c r="F4913" s="17">
        <v>0.0</v>
      </c>
      <c r="G4913" s="17">
        <v>0.0</v>
      </c>
      <c r="H4913" s="18" t="s">
        <v>340</v>
      </c>
      <c r="I4913" s="18" t="s">
        <v>1223</v>
      </c>
      <c r="J4913" s="18" t="s">
        <v>406</v>
      </c>
      <c r="L4913" s="8">
        <f t="shared" si="3"/>
        <v>45570.48317</v>
      </c>
      <c r="M4913" s="9">
        <f>IF('tab4'!$B4913=0,0,IF('tab4'!$B4913=1,1,IF('tab4'!$B4913=4,2,IF('tab4'!$B4913=5,3,IF('tab4'!$B4913=6,4,IF(AND('tab4'!$B4913=80,$X$2=2),0,-1))))))</f>
        <v>0</v>
      </c>
      <c r="N4913" s="9">
        <f>IF('tab4'!$C4913=0,0,IF('tab4'!$C4913=1,1,IF('tab4'!$C4913=4,2,IF('tab4'!$C4913=5,3,IF('tab4'!$C4913=6,4,IF(AND('tab4'!$C4913=80,$X$2=2),0,-1))))))</f>
        <v>0</v>
      </c>
      <c r="O4913" s="9">
        <f t="shared" ref="O4913:R4913" si="9825">D4913</f>
        <v>0</v>
      </c>
      <c r="P4913" s="9">
        <f t="shared" si="9825"/>
        <v>0</v>
      </c>
      <c r="Q4913" s="9">
        <f t="shared" si="9825"/>
        <v>0</v>
      </c>
      <c r="R4913" s="9">
        <f t="shared" si="9825"/>
        <v>0</v>
      </c>
      <c r="S4913" s="10">
        <f t="shared" ref="S4913:T4913" si="9826">IF(HEX2DEC(H4913) &gt;= 32768, (HEX2DEC(H4913) - 65535 - 1)/10, IF(HEX2DEC(H4913) = 32767, IF($X$2=2, S4914, 32767), HEX2DEC(H4913)/10 ))</f>
        <v>11.7</v>
      </c>
      <c r="T4913" s="10">
        <f t="shared" si="9826"/>
        <v>12.2</v>
      </c>
      <c r="U4913" s="10">
        <f t="shared" si="6"/>
        <v>12.1</v>
      </c>
    </row>
    <row r="4914" ht="14.25" customHeight="1">
      <c r="A4914" s="15" t="s">
        <v>5304</v>
      </c>
      <c r="B4914" s="16">
        <v>0.0</v>
      </c>
      <c r="C4914" s="16">
        <v>0.0</v>
      </c>
      <c r="D4914" s="17">
        <v>0.0</v>
      </c>
      <c r="E4914" s="17">
        <v>0.0</v>
      </c>
      <c r="F4914" s="17">
        <v>0.0</v>
      </c>
      <c r="G4914" s="17">
        <v>1.0</v>
      </c>
      <c r="H4914" s="18" t="s">
        <v>566</v>
      </c>
      <c r="I4914" s="18" t="s">
        <v>470</v>
      </c>
      <c r="J4914" s="18" t="s">
        <v>566</v>
      </c>
      <c r="L4914" s="8">
        <f t="shared" si="3"/>
        <v>45570.49059</v>
      </c>
      <c r="M4914" s="9">
        <f>IF('tab4'!$B4914=0,0,IF('tab4'!$B4914=1,1,IF('tab4'!$B4914=4,2,IF('tab4'!$B4914=5,3,IF('tab4'!$B4914=6,4,IF(AND('tab4'!$B4914=80,$X$2=2),0,-1))))))</f>
        <v>0</v>
      </c>
      <c r="N4914" s="9">
        <f>IF('tab4'!$C4914=0,0,IF('tab4'!$C4914=1,1,IF('tab4'!$C4914=4,2,IF('tab4'!$C4914=5,3,IF('tab4'!$C4914=6,4,IF(AND('tab4'!$C4914=80,$X$2=2),0,-1))))))</f>
        <v>0</v>
      </c>
      <c r="O4914" s="9">
        <f t="shared" ref="O4914:R4914" si="9827">D4914</f>
        <v>0</v>
      </c>
      <c r="P4914" s="9">
        <f t="shared" si="9827"/>
        <v>0</v>
      </c>
      <c r="Q4914" s="9">
        <f t="shared" si="9827"/>
        <v>0</v>
      </c>
      <c r="R4914" s="9">
        <f t="shared" si="9827"/>
        <v>1</v>
      </c>
      <c r="S4914" s="10">
        <f t="shared" ref="S4914:T4914" si="9828">IF(HEX2DEC(H4914) &gt;= 32768, (HEX2DEC(H4914) - 65535 - 1)/10, IF(HEX2DEC(H4914) = 32767, IF($X$2=2, S4915, 32767), HEX2DEC(H4914)/10 ))</f>
        <v>11.8</v>
      </c>
      <c r="T4914" s="10">
        <f t="shared" si="9828"/>
        <v>12.4</v>
      </c>
      <c r="U4914" s="10">
        <f t="shared" si="6"/>
        <v>11.8</v>
      </c>
    </row>
    <row r="4915" ht="14.25" customHeight="1">
      <c r="A4915" s="15" t="s">
        <v>5305</v>
      </c>
      <c r="B4915" s="16">
        <v>0.0</v>
      </c>
      <c r="C4915" s="16">
        <v>0.0</v>
      </c>
      <c r="D4915" s="17">
        <v>0.0</v>
      </c>
      <c r="E4915" s="17">
        <v>0.0</v>
      </c>
      <c r="F4915" s="17">
        <v>0.0</v>
      </c>
      <c r="G4915" s="17">
        <v>0.0</v>
      </c>
      <c r="H4915" s="18" t="s">
        <v>1389</v>
      </c>
      <c r="I4915" s="18" t="s">
        <v>1872</v>
      </c>
      <c r="J4915" s="18" t="s">
        <v>405</v>
      </c>
      <c r="L4915" s="8">
        <f t="shared" si="3"/>
        <v>45570.50106</v>
      </c>
      <c r="M4915" s="9">
        <f>IF('tab4'!$B4915=0,0,IF('tab4'!$B4915=1,1,IF('tab4'!$B4915=4,2,IF('tab4'!$B4915=5,3,IF('tab4'!$B4915=6,4,IF(AND('tab4'!$B4915=80,$X$2=2),0,-1))))))</f>
        <v>0</v>
      </c>
      <c r="N4915" s="9">
        <f>IF('tab4'!$C4915=0,0,IF('tab4'!$C4915=1,1,IF('tab4'!$C4915=4,2,IF('tab4'!$C4915=5,3,IF('tab4'!$C4915=6,4,IF(AND('tab4'!$C4915=80,$X$2=2),0,-1))))))</f>
        <v>0</v>
      </c>
      <c r="O4915" s="9">
        <f t="shared" ref="O4915:R4915" si="9829">D4915</f>
        <v>0</v>
      </c>
      <c r="P4915" s="9">
        <f t="shared" si="9829"/>
        <v>0</v>
      </c>
      <c r="Q4915" s="9">
        <f t="shared" si="9829"/>
        <v>0</v>
      </c>
      <c r="R4915" s="9">
        <f t="shared" si="9829"/>
        <v>0</v>
      </c>
      <c r="S4915" s="10">
        <f t="shared" ref="S4915:T4915" si="9830">IF(HEX2DEC(H4915) &gt;= 32768, (HEX2DEC(H4915) - 65535 - 1)/10, IF(HEX2DEC(H4915) = 32767, IF($X$2=2, S4916, 32767), HEX2DEC(H4915)/10 ))</f>
        <v>12</v>
      </c>
      <c r="T4915" s="10">
        <f t="shared" si="9830"/>
        <v>12.6</v>
      </c>
      <c r="U4915" s="10">
        <f t="shared" si="6"/>
        <v>11.9</v>
      </c>
    </row>
    <row r="4916" ht="14.25" customHeight="1">
      <c r="A4916" s="15" t="s">
        <v>5306</v>
      </c>
      <c r="B4916" s="16">
        <v>0.0</v>
      </c>
      <c r="C4916" s="16">
        <v>0.0</v>
      </c>
      <c r="D4916" s="17">
        <v>0.0</v>
      </c>
      <c r="E4916" s="17">
        <v>0.0</v>
      </c>
      <c r="F4916" s="17">
        <v>0.0</v>
      </c>
      <c r="G4916" s="17">
        <v>1.0</v>
      </c>
      <c r="H4916" s="18" t="s">
        <v>571</v>
      </c>
      <c r="I4916" s="18" t="s">
        <v>2083</v>
      </c>
      <c r="J4916" s="18" t="s">
        <v>366</v>
      </c>
      <c r="L4916" s="8">
        <f t="shared" si="3"/>
        <v>45570.53946</v>
      </c>
      <c r="M4916" s="9">
        <f>IF('tab4'!$B4916=0,0,IF('tab4'!$B4916=1,1,IF('tab4'!$B4916=4,2,IF('tab4'!$B4916=5,3,IF('tab4'!$B4916=6,4,IF(AND('tab4'!$B4916=80,$X$2=2),0,-1))))))</f>
        <v>0</v>
      </c>
      <c r="N4916" s="9">
        <f>IF('tab4'!$C4916=0,0,IF('tab4'!$C4916=1,1,IF('tab4'!$C4916=4,2,IF('tab4'!$C4916=5,3,IF('tab4'!$C4916=6,4,IF(AND('tab4'!$C4916=80,$X$2=2),0,-1))))))</f>
        <v>0</v>
      </c>
      <c r="O4916" s="9">
        <f t="shared" ref="O4916:R4916" si="9831">D4916</f>
        <v>0</v>
      </c>
      <c r="P4916" s="9">
        <f t="shared" si="9831"/>
        <v>0</v>
      </c>
      <c r="Q4916" s="9">
        <f t="shared" si="9831"/>
        <v>0</v>
      </c>
      <c r="R4916" s="9">
        <f t="shared" si="9831"/>
        <v>1</v>
      </c>
      <c r="S4916" s="10">
        <f t="shared" ref="S4916:T4916" si="9832">IF(HEX2DEC(H4916) &gt;= 32768, (HEX2DEC(H4916) - 65535 - 1)/10, IF(HEX2DEC(H4916) = 32767, IF($X$2=2, S4917, 32767), HEX2DEC(H4916)/10 ))</f>
        <v>12.7</v>
      </c>
      <c r="T4916" s="10">
        <f t="shared" si="9832"/>
        <v>13.6</v>
      </c>
      <c r="U4916" s="10">
        <f t="shared" si="6"/>
        <v>12.3</v>
      </c>
    </row>
    <row r="4917" ht="14.25" customHeight="1">
      <c r="A4917" s="15" t="s">
        <v>5307</v>
      </c>
      <c r="B4917" s="16">
        <v>0.0</v>
      </c>
      <c r="C4917" s="16">
        <v>0.0</v>
      </c>
      <c r="D4917" s="17">
        <v>0.0</v>
      </c>
      <c r="E4917" s="17">
        <v>0.0</v>
      </c>
      <c r="F4917" s="17">
        <v>0.0</v>
      </c>
      <c r="G4917" s="17">
        <v>0.0</v>
      </c>
      <c r="H4917" s="18" t="s">
        <v>2094</v>
      </c>
      <c r="I4917" s="18" t="s">
        <v>466</v>
      </c>
      <c r="J4917" s="18" t="s">
        <v>571</v>
      </c>
      <c r="L4917" s="8">
        <f t="shared" si="3"/>
        <v>45570.5499</v>
      </c>
      <c r="M4917" s="9">
        <f>IF('tab4'!$B4917=0,0,IF('tab4'!$B4917=1,1,IF('tab4'!$B4917=4,2,IF('tab4'!$B4917=5,3,IF('tab4'!$B4917=6,4,IF(AND('tab4'!$B4917=80,$X$2=2),0,-1))))))</f>
        <v>0</v>
      </c>
      <c r="N4917" s="9">
        <f>IF('tab4'!$C4917=0,0,IF('tab4'!$C4917=1,1,IF('tab4'!$C4917=4,2,IF('tab4'!$C4917=5,3,IF('tab4'!$C4917=6,4,IF(AND('tab4'!$C4917=80,$X$2=2),0,-1))))))</f>
        <v>0</v>
      </c>
      <c r="O4917" s="9">
        <f t="shared" ref="O4917:R4917" si="9833">D4917</f>
        <v>0</v>
      </c>
      <c r="P4917" s="9">
        <f t="shared" si="9833"/>
        <v>0</v>
      </c>
      <c r="Q4917" s="9">
        <f t="shared" si="9833"/>
        <v>0</v>
      </c>
      <c r="R4917" s="9">
        <f t="shared" si="9833"/>
        <v>0</v>
      </c>
      <c r="S4917" s="10">
        <f t="shared" ref="S4917:T4917" si="9834">IF(HEX2DEC(H4917) &gt;= 32768, (HEX2DEC(H4917) - 65535 - 1)/10, IF(HEX2DEC(H4917) = 32767, IF($X$2=2, S4918, 32767), HEX2DEC(H4917)/10 ))</f>
        <v>13.1</v>
      </c>
      <c r="T4917" s="10">
        <f t="shared" si="9834"/>
        <v>14</v>
      </c>
      <c r="U4917" s="10">
        <f t="shared" si="6"/>
        <v>12.7</v>
      </c>
    </row>
    <row r="4918" ht="14.25" customHeight="1">
      <c r="A4918" s="15" t="s">
        <v>5308</v>
      </c>
      <c r="B4918" s="16">
        <v>0.0</v>
      </c>
      <c r="C4918" s="16">
        <v>0.0</v>
      </c>
      <c r="D4918" s="17">
        <v>0.0</v>
      </c>
      <c r="E4918" s="17">
        <v>0.0</v>
      </c>
      <c r="F4918" s="17">
        <v>0.0</v>
      </c>
      <c r="G4918" s="17">
        <v>1.0</v>
      </c>
      <c r="H4918" s="18" t="s">
        <v>1220</v>
      </c>
      <c r="I4918" s="18" t="s">
        <v>2116</v>
      </c>
      <c r="J4918" s="18" t="s">
        <v>366</v>
      </c>
      <c r="L4918" s="8">
        <f t="shared" si="3"/>
        <v>45570.59179</v>
      </c>
      <c r="M4918" s="9">
        <f>IF('tab4'!$B4918=0,0,IF('tab4'!$B4918=1,1,IF('tab4'!$B4918=4,2,IF('tab4'!$B4918=5,3,IF('tab4'!$B4918=6,4,IF(AND('tab4'!$B4918=80,$X$2=2),0,-1))))))</f>
        <v>0</v>
      </c>
      <c r="N4918" s="9">
        <f>IF('tab4'!$C4918=0,0,IF('tab4'!$C4918=1,1,IF('tab4'!$C4918=4,2,IF('tab4'!$C4918=5,3,IF('tab4'!$C4918=6,4,IF(AND('tab4'!$C4918=80,$X$2=2),0,-1))))))</f>
        <v>0</v>
      </c>
      <c r="O4918" s="9">
        <f t="shared" ref="O4918:R4918" si="9835">D4918</f>
        <v>0</v>
      </c>
      <c r="P4918" s="9">
        <f t="shared" si="9835"/>
        <v>0</v>
      </c>
      <c r="Q4918" s="9">
        <f t="shared" si="9835"/>
        <v>0</v>
      </c>
      <c r="R4918" s="9">
        <f t="shared" si="9835"/>
        <v>1</v>
      </c>
      <c r="S4918" s="10">
        <f t="shared" ref="S4918:T4918" si="9836">IF(HEX2DEC(H4918) &gt;= 32768, (HEX2DEC(H4918) - 65535 - 1)/10, IF(HEX2DEC(H4918) = 32767, IF($X$2=2, S4919, 32767), HEX2DEC(H4918)/10 ))</f>
        <v>13.8</v>
      </c>
      <c r="T4918" s="10">
        <f t="shared" si="9836"/>
        <v>14.6</v>
      </c>
      <c r="U4918" s="10">
        <f t="shared" si="6"/>
        <v>12.3</v>
      </c>
    </row>
    <row r="4919" ht="14.25" customHeight="1">
      <c r="A4919" s="15" t="s">
        <v>5309</v>
      </c>
      <c r="B4919" s="16">
        <v>0.0</v>
      </c>
      <c r="C4919" s="16">
        <v>0.0</v>
      </c>
      <c r="D4919" s="17">
        <v>0.0</v>
      </c>
      <c r="E4919" s="17">
        <v>0.0</v>
      </c>
      <c r="F4919" s="17">
        <v>0.0</v>
      </c>
      <c r="G4919" s="17">
        <v>0.0</v>
      </c>
      <c r="H4919" s="18" t="s">
        <v>1139</v>
      </c>
      <c r="I4919" s="18" t="s">
        <v>1220</v>
      </c>
      <c r="J4919" s="18" t="s">
        <v>403</v>
      </c>
      <c r="L4919" s="8">
        <f t="shared" si="3"/>
        <v>45570.6089</v>
      </c>
      <c r="M4919" s="9">
        <f>IF('tab4'!$B4919=0,0,IF('tab4'!$B4919=1,1,IF('tab4'!$B4919=4,2,IF('tab4'!$B4919=5,3,IF('tab4'!$B4919=6,4,IF(AND('tab4'!$B4919=80,$X$2=2),0,-1))))))</f>
        <v>0</v>
      </c>
      <c r="N4919" s="9">
        <f>IF('tab4'!$C4919=0,0,IF('tab4'!$C4919=1,1,IF('tab4'!$C4919=4,2,IF('tab4'!$C4919=5,3,IF('tab4'!$C4919=6,4,IF(AND('tab4'!$C4919=80,$X$2=2),0,-1))))))</f>
        <v>0</v>
      </c>
      <c r="O4919" s="9">
        <f t="shared" ref="O4919:R4919" si="9837">D4919</f>
        <v>0</v>
      </c>
      <c r="P4919" s="9">
        <f t="shared" si="9837"/>
        <v>0</v>
      </c>
      <c r="Q4919" s="9">
        <f t="shared" si="9837"/>
        <v>0</v>
      </c>
      <c r="R4919" s="9">
        <f t="shared" si="9837"/>
        <v>0</v>
      </c>
      <c r="S4919" s="10">
        <f t="shared" ref="S4919:T4919" si="9838">IF(HEX2DEC(H4919) &gt;= 32768, (HEX2DEC(H4919) - 65535 - 1)/10, IF(HEX2DEC(H4919) = 32767, IF($X$2=2, S4920, 32767), HEX2DEC(H4919)/10 ))</f>
        <v>13.5</v>
      </c>
      <c r="T4919" s="10">
        <f t="shared" si="9838"/>
        <v>13.8</v>
      </c>
      <c r="U4919" s="10">
        <f t="shared" si="6"/>
        <v>11.6</v>
      </c>
    </row>
    <row r="4920" ht="14.25" customHeight="1">
      <c r="A4920" s="15" t="s">
        <v>5310</v>
      </c>
      <c r="B4920" s="16">
        <v>0.0</v>
      </c>
      <c r="C4920" s="16">
        <v>0.0</v>
      </c>
      <c r="D4920" s="17">
        <v>0.0</v>
      </c>
      <c r="E4920" s="17">
        <v>0.0</v>
      </c>
      <c r="F4920" s="17">
        <v>0.0</v>
      </c>
      <c r="G4920" s="17">
        <v>1.0</v>
      </c>
      <c r="H4920" s="18" t="s">
        <v>2085</v>
      </c>
      <c r="I4920" s="18" t="s">
        <v>2062</v>
      </c>
      <c r="J4920" s="18" t="s">
        <v>406</v>
      </c>
      <c r="L4920" s="8">
        <f t="shared" si="3"/>
        <v>45570.62102</v>
      </c>
      <c r="M4920" s="9">
        <f>IF('tab4'!$B4920=0,0,IF('tab4'!$B4920=1,1,IF('tab4'!$B4920=4,2,IF('tab4'!$B4920=5,3,IF('tab4'!$B4920=6,4,IF(AND('tab4'!$B4920=80,$X$2=2),0,-1))))))</f>
        <v>0</v>
      </c>
      <c r="N4920" s="9">
        <f>IF('tab4'!$C4920=0,0,IF('tab4'!$C4920=1,1,IF('tab4'!$C4920=4,2,IF('tab4'!$C4920=5,3,IF('tab4'!$C4920=6,4,IF(AND('tab4'!$C4920=80,$X$2=2),0,-1))))))</f>
        <v>0</v>
      </c>
      <c r="O4920" s="9">
        <f t="shared" ref="O4920:R4920" si="9839">D4920</f>
        <v>0</v>
      </c>
      <c r="P4920" s="9">
        <f t="shared" si="9839"/>
        <v>0</v>
      </c>
      <c r="Q4920" s="9">
        <f t="shared" si="9839"/>
        <v>0</v>
      </c>
      <c r="R4920" s="9">
        <f t="shared" si="9839"/>
        <v>1</v>
      </c>
      <c r="S4920" s="10">
        <f t="shared" ref="S4920:T4920" si="9840">IF(HEX2DEC(H4920) &gt;= 32768, (HEX2DEC(H4920) - 65535 - 1)/10, IF(HEX2DEC(H4920) = 32767, IF($X$2=2, S4921, 32767), HEX2DEC(H4920)/10 ))</f>
        <v>13.3</v>
      </c>
      <c r="T4920" s="10">
        <f t="shared" si="9840"/>
        <v>13.4</v>
      </c>
      <c r="U4920" s="10">
        <f t="shared" si="6"/>
        <v>12.1</v>
      </c>
    </row>
    <row r="4921" ht="14.25" customHeight="1">
      <c r="A4921" s="15" t="s">
        <v>5311</v>
      </c>
      <c r="B4921" s="16">
        <v>0.0</v>
      </c>
      <c r="C4921" s="16">
        <v>0.0</v>
      </c>
      <c r="D4921" s="17">
        <v>0.0</v>
      </c>
      <c r="E4921" s="17">
        <v>0.0</v>
      </c>
      <c r="F4921" s="17">
        <v>0.0</v>
      </c>
      <c r="G4921" s="17">
        <v>0.0</v>
      </c>
      <c r="H4921" s="18" t="s">
        <v>571</v>
      </c>
      <c r="I4921" s="18" t="s">
        <v>1872</v>
      </c>
      <c r="J4921" s="18" t="s">
        <v>365</v>
      </c>
      <c r="L4921" s="8">
        <f t="shared" si="3"/>
        <v>45570.65709</v>
      </c>
      <c r="M4921" s="9">
        <f>IF('tab4'!$B4921=0,0,IF('tab4'!$B4921=1,1,IF('tab4'!$B4921=4,2,IF('tab4'!$B4921=5,3,IF('tab4'!$B4921=6,4,IF(AND('tab4'!$B4921=80,$X$2=2),0,-1))))))</f>
        <v>0</v>
      </c>
      <c r="N4921" s="9">
        <f>IF('tab4'!$C4921=0,0,IF('tab4'!$C4921=1,1,IF('tab4'!$C4921=4,2,IF('tab4'!$C4921=5,3,IF('tab4'!$C4921=6,4,IF(AND('tab4'!$C4921=80,$X$2=2),0,-1))))))</f>
        <v>0</v>
      </c>
      <c r="O4921" s="9">
        <f t="shared" ref="O4921:R4921" si="9841">D4921</f>
        <v>0</v>
      </c>
      <c r="P4921" s="9">
        <f t="shared" si="9841"/>
        <v>0</v>
      </c>
      <c r="Q4921" s="9">
        <f t="shared" si="9841"/>
        <v>0</v>
      </c>
      <c r="R4921" s="9">
        <f t="shared" si="9841"/>
        <v>0</v>
      </c>
      <c r="S4921" s="10">
        <f t="shared" ref="S4921:T4921" si="9842">IF(HEX2DEC(H4921) &gt;= 32768, (HEX2DEC(H4921) - 65535 - 1)/10, IF(HEX2DEC(H4921) = 32767, IF($X$2=2, S4922, 32767), HEX2DEC(H4921)/10 ))</f>
        <v>12.7</v>
      </c>
      <c r="T4921" s="10">
        <f t="shared" si="9842"/>
        <v>12.6</v>
      </c>
      <c r="U4921" s="10">
        <f t="shared" si="6"/>
        <v>11.3</v>
      </c>
    </row>
    <row r="4922" ht="14.25" customHeight="1">
      <c r="A4922" s="15" t="s">
        <v>5312</v>
      </c>
      <c r="B4922" s="16">
        <v>0.0</v>
      </c>
      <c r="C4922" s="16">
        <v>0.0</v>
      </c>
      <c r="D4922" s="17">
        <v>0.0</v>
      </c>
      <c r="E4922" s="17">
        <v>0.0</v>
      </c>
      <c r="F4922" s="17">
        <v>0.0</v>
      </c>
      <c r="G4922" s="17">
        <v>1.0</v>
      </c>
      <c r="H4922" s="18" t="s">
        <v>1207</v>
      </c>
      <c r="I4922" s="18" t="s">
        <v>366</v>
      </c>
      <c r="J4922" s="18" t="s">
        <v>564</v>
      </c>
      <c r="L4922" s="8">
        <f t="shared" si="3"/>
        <v>45570.68324</v>
      </c>
      <c r="M4922" s="9">
        <f>IF('tab4'!$B4922=0,0,IF('tab4'!$B4922=1,1,IF('tab4'!$B4922=4,2,IF('tab4'!$B4922=5,3,IF('tab4'!$B4922=6,4,IF(AND('tab4'!$B4922=80,$X$2=2),0,-1))))))</f>
        <v>0</v>
      </c>
      <c r="N4922" s="9">
        <f>IF('tab4'!$C4922=0,0,IF('tab4'!$C4922=1,1,IF('tab4'!$C4922=4,2,IF('tab4'!$C4922=5,3,IF('tab4'!$C4922=6,4,IF(AND('tab4'!$C4922=80,$X$2=2),0,-1))))))</f>
        <v>0</v>
      </c>
      <c r="O4922" s="9">
        <f t="shared" ref="O4922:R4922" si="9843">D4922</f>
        <v>0</v>
      </c>
      <c r="P4922" s="9">
        <f t="shared" si="9843"/>
        <v>0</v>
      </c>
      <c r="Q4922" s="9">
        <f t="shared" si="9843"/>
        <v>0</v>
      </c>
      <c r="R4922" s="9">
        <f t="shared" si="9843"/>
        <v>1</v>
      </c>
      <c r="S4922" s="10">
        <f t="shared" ref="S4922:T4922" si="9844">IF(HEX2DEC(H4922) &gt;= 32768, (HEX2DEC(H4922) - 65535 - 1)/10, IF(HEX2DEC(H4922) = 32767, IF($X$2=2, S4923, 32767), HEX2DEC(H4922)/10 ))</f>
        <v>12.5</v>
      </c>
      <c r="T4922" s="10">
        <f t="shared" si="9844"/>
        <v>12.3</v>
      </c>
      <c r="U4922" s="10">
        <f t="shared" si="6"/>
        <v>10.9</v>
      </c>
    </row>
    <row r="4923" ht="14.25" customHeight="1">
      <c r="A4923" s="15" t="s">
        <v>5313</v>
      </c>
      <c r="B4923" s="16">
        <v>0.0</v>
      </c>
      <c r="C4923" s="16">
        <v>0.0</v>
      </c>
      <c r="D4923" s="17">
        <v>0.0</v>
      </c>
      <c r="E4923" s="17">
        <v>0.0</v>
      </c>
      <c r="F4923" s="17">
        <v>0.0</v>
      </c>
      <c r="G4923" s="17">
        <v>0.0</v>
      </c>
      <c r="H4923" s="18" t="s">
        <v>340</v>
      </c>
      <c r="I4923" s="18" t="s">
        <v>355</v>
      </c>
      <c r="J4923" s="18" t="s">
        <v>371</v>
      </c>
      <c r="L4923" s="8">
        <f t="shared" si="3"/>
        <v>45570.70414</v>
      </c>
      <c r="M4923" s="9">
        <f>IF('tab4'!$B4923=0,0,IF('tab4'!$B4923=1,1,IF('tab4'!$B4923=4,2,IF('tab4'!$B4923=5,3,IF('tab4'!$B4923=6,4,IF(AND('tab4'!$B4923=80,$X$2=2),0,-1))))))</f>
        <v>0</v>
      </c>
      <c r="N4923" s="9">
        <f>IF('tab4'!$C4923=0,0,IF('tab4'!$C4923=1,1,IF('tab4'!$C4923=4,2,IF('tab4'!$C4923=5,3,IF('tab4'!$C4923=6,4,IF(AND('tab4'!$C4923=80,$X$2=2),0,-1))))))</f>
        <v>0</v>
      </c>
      <c r="O4923" s="9">
        <f t="shared" ref="O4923:R4923" si="9845">D4923</f>
        <v>0</v>
      </c>
      <c r="P4923" s="9">
        <f t="shared" si="9845"/>
        <v>0</v>
      </c>
      <c r="Q4923" s="9">
        <f t="shared" si="9845"/>
        <v>0</v>
      </c>
      <c r="R4923" s="9">
        <f t="shared" si="9845"/>
        <v>0</v>
      </c>
      <c r="S4923" s="10">
        <f t="shared" ref="S4923:T4923" si="9846">IF(HEX2DEC(H4923) &gt;= 32768, (HEX2DEC(H4923) - 65535 - 1)/10, IF(HEX2DEC(H4923) = 32767, IF($X$2=2, S4924, 32767), HEX2DEC(H4923)/10 ))</f>
        <v>11.7</v>
      </c>
      <c r="T4923" s="10">
        <f t="shared" si="9846"/>
        <v>11.1</v>
      </c>
      <c r="U4923" s="10">
        <f t="shared" si="6"/>
        <v>9.5</v>
      </c>
    </row>
    <row r="4924" ht="14.25" customHeight="1">
      <c r="A4924" s="15" t="s">
        <v>5314</v>
      </c>
      <c r="B4924" s="16">
        <v>0.0</v>
      </c>
      <c r="C4924" s="16">
        <v>0.0</v>
      </c>
      <c r="D4924" s="17">
        <v>0.0</v>
      </c>
      <c r="E4924" s="17">
        <v>0.0</v>
      </c>
      <c r="F4924" s="17">
        <v>0.0</v>
      </c>
      <c r="G4924" s="17">
        <v>1.0</v>
      </c>
      <c r="H4924" s="18" t="s">
        <v>408</v>
      </c>
      <c r="I4924" s="18" t="s">
        <v>338</v>
      </c>
      <c r="J4924" s="18" t="s">
        <v>371</v>
      </c>
      <c r="L4924" s="8">
        <f t="shared" si="3"/>
        <v>45570.71938</v>
      </c>
      <c r="M4924" s="9">
        <f>IF('tab4'!$B4924=0,0,IF('tab4'!$B4924=1,1,IF('tab4'!$B4924=4,2,IF('tab4'!$B4924=5,3,IF('tab4'!$B4924=6,4,IF(AND('tab4'!$B4924=80,$X$2=2),0,-1))))))</f>
        <v>0</v>
      </c>
      <c r="N4924" s="9">
        <f>IF('tab4'!$C4924=0,0,IF('tab4'!$C4924=1,1,IF('tab4'!$C4924=4,2,IF('tab4'!$C4924=5,3,IF('tab4'!$C4924=6,4,IF(AND('tab4'!$C4924=80,$X$2=2),0,-1))))))</f>
        <v>0</v>
      </c>
      <c r="O4924" s="9">
        <f t="shared" ref="O4924:R4924" si="9847">D4924</f>
        <v>0</v>
      </c>
      <c r="P4924" s="9">
        <f t="shared" si="9847"/>
        <v>0</v>
      </c>
      <c r="Q4924" s="9">
        <f t="shared" si="9847"/>
        <v>0</v>
      </c>
      <c r="R4924" s="9">
        <f t="shared" si="9847"/>
        <v>1</v>
      </c>
      <c r="S4924" s="10">
        <f t="shared" ref="S4924:T4924" si="9848">IF(HEX2DEC(H4924) &gt;= 32768, (HEX2DEC(H4924) - 65535 - 1)/10, IF(HEX2DEC(H4924) = 32767, IF($X$2=2, S4925, 32767), HEX2DEC(H4924)/10 ))</f>
        <v>11.5</v>
      </c>
      <c r="T4924" s="10">
        <f t="shared" si="9848"/>
        <v>10.6</v>
      </c>
      <c r="U4924" s="10">
        <f t="shared" si="6"/>
        <v>9.5</v>
      </c>
    </row>
    <row r="4925" ht="14.25" customHeight="1">
      <c r="A4925" s="15" t="s">
        <v>5315</v>
      </c>
      <c r="B4925" s="16">
        <v>0.0</v>
      </c>
      <c r="C4925" s="16">
        <v>0.0</v>
      </c>
      <c r="D4925" s="17">
        <v>0.0</v>
      </c>
      <c r="E4925" s="17">
        <v>0.0</v>
      </c>
      <c r="F4925" s="17">
        <v>0.0</v>
      </c>
      <c r="G4925" s="17">
        <v>0.0</v>
      </c>
      <c r="H4925" s="18" t="s">
        <v>344</v>
      </c>
      <c r="I4925" s="18" t="s">
        <v>334</v>
      </c>
      <c r="J4925" s="18" t="s">
        <v>353</v>
      </c>
      <c r="L4925" s="8">
        <f t="shared" si="3"/>
        <v>45570.74946</v>
      </c>
      <c r="M4925" s="9">
        <f>IF('tab4'!$B4925=0,0,IF('tab4'!$B4925=1,1,IF('tab4'!$B4925=4,2,IF('tab4'!$B4925=5,3,IF('tab4'!$B4925=6,4,IF(AND('tab4'!$B4925=80,$X$2=2),0,-1))))))</f>
        <v>0</v>
      </c>
      <c r="N4925" s="9">
        <f>IF('tab4'!$C4925=0,0,IF('tab4'!$C4925=1,1,IF('tab4'!$C4925=4,2,IF('tab4'!$C4925=5,3,IF('tab4'!$C4925=6,4,IF(AND('tab4'!$C4925=80,$X$2=2),0,-1))))))</f>
        <v>0</v>
      </c>
      <c r="O4925" s="9">
        <f t="shared" ref="O4925:R4925" si="9849">D4925</f>
        <v>0</v>
      </c>
      <c r="P4925" s="9">
        <f t="shared" si="9849"/>
        <v>0</v>
      </c>
      <c r="Q4925" s="9">
        <f t="shared" si="9849"/>
        <v>0</v>
      </c>
      <c r="R4925" s="9">
        <f t="shared" si="9849"/>
        <v>0</v>
      </c>
      <c r="S4925" s="10">
        <f t="shared" ref="S4925:T4925" si="9850">IF(HEX2DEC(H4925) &gt;= 32768, (HEX2DEC(H4925) - 65535 - 1)/10, IF(HEX2DEC(H4925) = 32767, IF($X$2=2, S4926, 32767), HEX2DEC(H4925)/10 ))</f>
        <v>10.8</v>
      </c>
      <c r="T4925" s="10">
        <f t="shared" si="9850"/>
        <v>10</v>
      </c>
      <c r="U4925" s="10">
        <f t="shared" si="6"/>
        <v>9.3</v>
      </c>
    </row>
    <row r="4926" ht="14.25" customHeight="1">
      <c r="A4926" s="15" t="s">
        <v>5316</v>
      </c>
      <c r="B4926" s="16">
        <v>0.0</v>
      </c>
      <c r="C4926" s="16">
        <v>0.0</v>
      </c>
      <c r="D4926" s="17">
        <v>0.0</v>
      </c>
      <c r="E4926" s="17">
        <v>0.0</v>
      </c>
      <c r="F4926" s="17">
        <v>0.0</v>
      </c>
      <c r="G4926" s="17">
        <v>1.0</v>
      </c>
      <c r="H4926" s="18" t="s">
        <v>344</v>
      </c>
      <c r="I4926" s="18" t="s">
        <v>363</v>
      </c>
      <c r="J4926" s="18" t="s">
        <v>353</v>
      </c>
      <c r="L4926" s="8">
        <f t="shared" si="3"/>
        <v>45570.75184</v>
      </c>
      <c r="M4926" s="9">
        <f>IF('tab4'!$B4926=0,0,IF('tab4'!$B4926=1,1,IF('tab4'!$B4926=4,2,IF('tab4'!$B4926=5,3,IF('tab4'!$B4926=6,4,IF(AND('tab4'!$B4926=80,$X$2=2),0,-1))))))</f>
        <v>0</v>
      </c>
      <c r="N4926" s="9">
        <f>IF('tab4'!$C4926=0,0,IF('tab4'!$C4926=1,1,IF('tab4'!$C4926=4,2,IF('tab4'!$C4926=5,3,IF('tab4'!$C4926=6,4,IF(AND('tab4'!$C4926=80,$X$2=2),0,-1))))))</f>
        <v>0</v>
      </c>
      <c r="O4926" s="9">
        <f t="shared" ref="O4926:R4926" si="9851">D4926</f>
        <v>0</v>
      </c>
      <c r="P4926" s="9">
        <f t="shared" si="9851"/>
        <v>0</v>
      </c>
      <c r="Q4926" s="9">
        <f t="shared" si="9851"/>
        <v>0</v>
      </c>
      <c r="R4926" s="9">
        <f t="shared" si="9851"/>
        <v>1</v>
      </c>
      <c r="S4926" s="10">
        <f t="shared" ref="S4926:T4926" si="9852">IF(HEX2DEC(H4926) &gt;= 32768, (HEX2DEC(H4926) - 65535 - 1)/10, IF(HEX2DEC(H4926) = 32767, IF($X$2=2, S4927, 32767), HEX2DEC(H4926)/10 ))</f>
        <v>10.8</v>
      </c>
      <c r="T4926" s="10">
        <f t="shared" si="9852"/>
        <v>9.9</v>
      </c>
      <c r="U4926" s="10">
        <f t="shared" si="6"/>
        <v>9.3</v>
      </c>
    </row>
    <row r="4927" ht="14.25" customHeight="1">
      <c r="A4927" s="15" t="s">
        <v>5317</v>
      </c>
      <c r="B4927" s="16">
        <v>0.0</v>
      </c>
      <c r="C4927" s="16">
        <v>0.0</v>
      </c>
      <c r="D4927" s="17">
        <v>0.0</v>
      </c>
      <c r="E4927" s="17">
        <v>0.0</v>
      </c>
      <c r="F4927" s="17">
        <v>0.0</v>
      </c>
      <c r="G4927" s="17">
        <v>0.0</v>
      </c>
      <c r="H4927" s="18" t="s">
        <v>339</v>
      </c>
      <c r="I4927" s="18" t="s">
        <v>335</v>
      </c>
      <c r="J4927" s="18" t="s">
        <v>380</v>
      </c>
      <c r="L4927" s="8">
        <f t="shared" si="3"/>
        <v>45570.77402</v>
      </c>
      <c r="M4927" s="9">
        <f>IF('tab4'!$B4927=0,0,IF('tab4'!$B4927=1,1,IF('tab4'!$B4927=4,2,IF('tab4'!$B4927=5,3,IF('tab4'!$B4927=6,4,IF(AND('tab4'!$B4927=80,$X$2=2),0,-1))))))</f>
        <v>0</v>
      </c>
      <c r="N4927" s="9">
        <f>IF('tab4'!$C4927=0,0,IF('tab4'!$C4927=1,1,IF('tab4'!$C4927=4,2,IF('tab4'!$C4927=5,3,IF('tab4'!$C4927=6,4,IF(AND('tab4'!$C4927=80,$X$2=2),0,-1))))))</f>
        <v>0</v>
      </c>
      <c r="O4927" s="9">
        <f t="shared" ref="O4927:R4927" si="9853">D4927</f>
        <v>0</v>
      </c>
      <c r="P4927" s="9">
        <f t="shared" si="9853"/>
        <v>0</v>
      </c>
      <c r="Q4927" s="9">
        <f t="shared" si="9853"/>
        <v>0</v>
      </c>
      <c r="R4927" s="9">
        <f t="shared" si="9853"/>
        <v>0</v>
      </c>
      <c r="S4927" s="10">
        <f t="shared" ref="S4927:T4927" si="9854">IF(HEX2DEC(H4927) &gt;= 32768, (HEX2DEC(H4927) - 65535 - 1)/10, IF(HEX2DEC(H4927) = 32767, IF($X$2=2, S4928, 32767), HEX2DEC(H4927)/10 ))</f>
        <v>10.7</v>
      </c>
      <c r="T4927" s="10">
        <f t="shared" si="9854"/>
        <v>9.7</v>
      </c>
      <c r="U4927" s="10">
        <f t="shared" si="6"/>
        <v>9.2</v>
      </c>
    </row>
    <row r="4928" ht="14.25" customHeight="1">
      <c r="A4928" s="15" t="s">
        <v>5318</v>
      </c>
      <c r="B4928" s="16">
        <v>0.0</v>
      </c>
      <c r="C4928" s="16">
        <v>0.0</v>
      </c>
      <c r="D4928" s="17">
        <v>0.0</v>
      </c>
      <c r="E4928" s="17">
        <v>0.0</v>
      </c>
      <c r="F4928" s="17">
        <v>0.0</v>
      </c>
      <c r="G4928" s="17">
        <v>1.0</v>
      </c>
      <c r="H4928" s="18" t="s">
        <v>363</v>
      </c>
      <c r="I4928" s="18" t="s">
        <v>350</v>
      </c>
      <c r="J4928" s="18" t="s">
        <v>387</v>
      </c>
      <c r="L4928" s="8">
        <f t="shared" si="3"/>
        <v>45570.83719</v>
      </c>
      <c r="M4928" s="9">
        <f>IF('tab4'!$B4928=0,0,IF('tab4'!$B4928=1,1,IF('tab4'!$B4928=4,2,IF('tab4'!$B4928=5,3,IF('tab4'!$B4928=6,4,IF(AND('tab4'!$B4928=80,$X$2=2),0,-1))))))</f>
        <v>0</v>
      </c>
      <c r="N4928" s="9">
        <f>IF('tab4'!$C4928=0,0,IF('tab4'!$C4928=1,1,IF('tab4'!$C4928=4,2,IF('tab4'!$C4928=5,3,IF('tab4'!$C4928=6,4,IF(AND('tab4'!$C4928=80,$X$2=2),0,-1))))))</f>
        <v>0</v>
      </c>
      <c r="O4928" s="9">
        <f t="shared" ref="O4928:R4928" si="9855">D4928</f>
        <v>0</v>
      </c>
      <c r="P4928" s="9">
        <f t="shared" si="9855"/>
        <v>0</v>
      </c>
      <c r="Q4928" s="9">
        <f t="shared" si="9855"/>
        <v>0</v>
      </c>
      <c r="R4928" s="9">
        <f t="shared" si="9855"/>
        <v>1</v>
      </c>
      <c r="S4928" s="10">
        <f t="shared" ref="S4928:T4928" si="9856">IF(HEX2DEC(H4928) &gt;= 32768, (HEX2DEC(H4928) - 65535 - 1)/10, IF(HEX2DEC(H4928) = 32767, IF($X$2=2, S4929, 32767), HEX2DEC(H4928)/10 ))</f>
        <v>9.9</v>
      </c>
      <c r="T4928" s="10">
        <f t="shared" si="9856"/>
        <v>9.1</v>
      </c>
      <c r="U4928" s="10">
        <f t="shared" si="6"/>
        <v>8.8</v>
      </c>
    </row>
    <row r="4929" ht="14.25" customHeight="1">
      <c r="A4929" s="15" t="s">
        <v>5319</v>
      </c>
      <c r="B4929" s="16">
        <v>0.0</v>
      </c>
      <c r="C4929" s="16">
        <v>0.0</v>
      </c>
      <c r="D4929" s="17">
        <v>0.0</v>
      </c>
      <c r="E4929" s="17">
        <v>0.0</v>
      </c>
      <c r="F4929" s="17">
        <v>0.0</v>
      </c>
      <c r="G4929" s="17">
        <v>0.0</v>
      </c>
      <c r="H4929" s="18" t="s">
        <v>376</v>
      </c>
      <c r="I4929" s="18" t="s">
        <v>383</v>
      </c>
      <c r="J4929" s="18" t="s">
        <v>322</v>
      </c>
      <c r="L4929" s="8">
        <f t="shared" si="3"/>
        <v>45570.88462</v>
      </c>
      <c r="M4929" s="9">
        <f>IF('tab4'!$B4929=0,0,IF('tab4'!$B4929=1,1,IF('tab4'!$B4929=4,2,IF('tab4'!$B4929=5,3,IF('tab4'!$B4929=6,4,IF(AND('tab4'!$B4929=80,$X$2=2),0,-1))))))</f>
        <v>0</v>
      </c>
      <c r="N4929" s="9">
        <f>IF('tab4'!$C4929=0,0,IF('tab4'!$C4929=1,1,IF('tab4'!$C4929=4,2,IF('tab4'!$C4929=5,3,IF('tab4'!$C4929=6,4,IF(AND('tab4'!$C4929=80,$X$2=2),0,-1))))))</f>
        <v>0</v>
      </c>
      <c r="O4929" s="9">
        <f t="shared" ref="O4929:R4929" si="9857">D4929</f>
        <v>0</v>
      </c>
      <c r="P4929" s="9">
        <f t="shared" si="9857"/>
        <v>0</v>
      </c>
      <c r="Q4929" s="9">
        <f t="shared" si="9857"/>
        <v>0</v>
      </c>
      <c r="R4929" s="9">
        <f t="shared" si="9857"/>
        <v>0</v>
      </c>
      <c r="S4929" s="10">
        <f t="shared" ref="S4929:T4929" si="9858">IF(HEX2DEC(H4929) &gt;= 32768, (HEX2DEC(H4929) - 65535 - 1)/10, IF(HEX2DEC(H4929) = 32767, IF($X$2=2, S4930, 32767), HEX2DEC(H4929)/10 ))</f>
        <v>9.6</v>
      </c>
      <c r="T4929" s="10">
        <f t="shared" si="9858"/>
        <v>9</v>
      </c>
      <c r="U4929" s="10">
        <f t="shared" si="6"/>
        <v>8.6</v>
      </c>
    </row>
    <row r="4930" ht="14.25" customHeight="1">
      <c r="A4930" s="15" t="s">
        <v>5320</v>
      </c>
      <c r="B4930" s="16">
        <v>0.0</v>
      </c>
      <c r="C4930" s="16">
        <v>0.0</v>
      </c>
      <c r="D4930" s="17">
        <v>0.0</v>
      </c>
      <c r="E4930" s="17">
        <v>0.0</v>
      </c>
      <c r="F4930" s="17">
        <v>0.0</v>
      </c>
      <c r="G4930" s="17">
        <v>1.0</v>
      </c>
      <c r="H4930" s="18" t="s">
        <v>371</v>
      </c>
      <c r="I4930" s="18" t="s">
        <v>378</v>
      </c>
      <c r="J4930" s="18" t="s">
        <v>381</v>
      </c>
      <c r="L4930" s="8">
        <f t="shared" si="3"/>
        <v>45570.89957</v>
      </c>
      <c r="M4930" s="9">
        <f>IF('tab4'!$B4930=0,0,IF('tab4'!$B4930=1,1,IF('tab4'!$B4930=4,2,IF('tab4'!$B4930=5,3,IF('tab4'!$B4930=6,4,IF(AND('tab4'!$B4930=80,$X$2=2),0,-1))))))</f>
        <v>0</v>
      </c>
      <c r="N4930" s="9">
        <f>IF('tab4'!$C4930=0,0,IF('tab4'!$C4930=1,1,IF('tab4'!$C4930=4,2,IF('tab4'!$C4930=5,3,IF('tab4'!$C4930=6,4,IF(AND('tab4'!$C4930=80,$X$2=2),0,-1))))))</f>
        <v>0</v>
      </c>
      <c r="O4930" s="9">
        <f t="shared" ref="O4930:R4930" si="9859">D4930</f>
        <v>0</v>
      </c>
      <c r="P4930" s="9">
        <f t="shared" si="9859"/>
        <v>0</v>
      </c>
      <c r="Q4930" s="9">
        <f t="shared" si="9859"/>
        <v>0</v>
      </c>
      <c r="R4930" s="9">
        <f t="shared" si="9859"/>
        <v>1</v>
      </c>
      <c r="S4930" s="10">
        <f t="shared" ref="S4930:T4930" si="9860">IF(HEX2DEC(H4930) &gt;= 32768, (HEX2DEC(H4930) - 65535 - 1)/10, IF(HEX2DEC(H4930) = 32767, IF($X$2=2, S4931, 32767), HEX2DEC(H4930)/10 ))</f>
        <v>9.5</v>
      </c>
      <c r="T4930" s="10">
        <f t="shared" si="9860"/>
        <v>8.9</v>
      </c>
      <c r="U4930" s="10">
        <f t="shared" si="6"/>
        <v>8.7</v>
      </c>
    </row>
    <row r="4931" ht="14.25" customHeight="1">
      <c r="A4931" s="15" t="s">
        <v>5321</v>
      </c>
      <c r="B4931" s="16">
        <v>0.0</v>
      </c>
      <c r="C4931" s="16">
        <v>0.0</v>
      </c>
      <c r="D4931" s="17">
        <v>0.0</v>
      </c>
      <c r="E4931" s="17">
        <v>0.0</v>
      </c>
      <c r="F4931" s="17">
        <v>0.0</v>
      </c>
      <c r="G4931" s="17">
        <v>0.0</v>
      </c>
      <c r="H4931" s="18" t="s">
        <v>353</v>
      </c>
      <c r="I4931" s="18" t="s">
        <v>387</v>
      </c>
      <c r="J4931" s="18" t="s">
        <v>325</v>
      </c>
      <c r="L4931" s="8">
        <f t="shared" si="3"/>
        <v>45570.93828</v>
      </c>
      <c r="M4931" s="9">
        <f>IF('tab4'!$B4931=0,0,IF('tab4'!$B4931=1,1,IF('tab4'!$B4931=4,2,IF('tab4'!$B4931=5,3,IF('tab4'!$B4931=6,4,IF(AND('tab4'!$B4931=80,$X$2=2),0,-1))))))</f>
        <v>0</v>
      </c>
      <c r="N4931" s="9">
        <f>IF('tab4'!$C4931=0,0,IF('tab4'!$C4931=1,1,IF('tab4'!$C4931=4,2,IF('tab4'!$C4931=5,3,IF('tab4'!$C4931=6,4,IF(AND('tab4'!$C4931=80,$X$2=2),0,-1))))))</f>
        <v>0</v>
      </c>
      <c r="O4931" s="9">
        <f t="shared" ref="O4931:R4931" si="9861">D4931</f>
        <v>0</v>
      </c>
      <c r="P4931" s="9">
        <f t="shared" si="9861"/>
        <v>0</v>
      </c>
      <c r="Q4931" s="9">
        <f t="shared" si="9861"/>
        <v>0</v>
      </c>
      <c r="R4931" s="9">
        <f t="shared" si="9861"/>
        <v>0</v>
      </c>
      <c r="S4931" s="10">
        <f t="shared" ref="S4931:T4931" si="9862">IF(HEX2DEC(H4931) &gt;= 32768, (HEX2DEC(H4931) - 65535 - 1)/10, IF(HEX2DEC(H4931) = 32767, IF($X$2=2, S4932, 32767), HEX2DEC(H4931)/10 ))</f>
        <v>9.3</v>
      </c>
      <c r="T4931" s="10">
        <f t="shared" si="9862"/>
        <v>8.8</v>
      </c>
      <c r="U4931" s="10">
        <f t="shared" si="6"/>
        <v>8.5</v>
      </c>
    </row>
    <row r="4932" ht="14.25" customHeight="1">
      <c r="A4932" s="15" t="s">
        <v>5322</v>
      </c>
      <c r="B4932" s="16">
        <v>0.0</v>
      </c>
      <c r="C4932" s="16">
        <v>0.0</v>
      </c>
      <c r="D4932" s="17">
        <v>0.0</v>
      </c>
      <c r="E4932" s="17">
        <v>0.0</v>
      </c>
      <c r="F4932" s="17">
        <v>0.0</v>
      </c>
      <c r="G4932" s="17">
        <v>1.0</v>
      </c>
      <c r="H4932" s="18" t="s">
        <v>353</v>
      </c>
      <c r="I4932" s="18" t="s">
        <v>387</v>
      </c>
      <c r="J4932" s="18" t="s">
        <v>325</v>
      </c>
      <c r="L4932" s="8">
        <f t="shared" si="3"/>
        <v>45570.94103</v>
      </c>
      <c r="M4932" s="9">
        <f>IF('tab4'!$B4932=0,0,IF('tab4'!$B4932=1,1,IF('tab4'!$B4932=4,2,IF('tab4'!$B4932=5,3,IF('tab4'!$B4932=6,4,IF(AND('tab4'!$B4932=80,$X$2=2),0,-1))))))</f>
        <v>0</v>
      </c>
      <c r="N4932" s="9">
        <f>IF('tab4'!$C4932=0,0,IF('tab4'!$C4932=1,1,IF('tab4'!$C4932=4,2,IF('tab4'!$C4932=5,3,IF('tab4'!$C4932=6,4,IF(AND('tab4'!$C4932=80,$X$2=2),0,-1))))))</f>
        <v>0</v>
      </c>
      <c r="O4932" s="9">
        <f t="shared" ref="O4932:R4932" si="9863">D4932</f>
        <v>0</v>
      </c>
      <c r="P4932" s="9">
        <f t="shared" si="9863"/>
        <v>0</v>
      </c>
      <c r="Q4932" s="9">
        <f t="shared" si="9863"/>
        <v>0</v>
      </c>
      <c r="R4932" s="9">
        <f t="shared" si="9863"/>
        <v>1</v>
      </c>
      <c r="S4932" s="10">
        <f t="shared" ref="S4932:T4932" si="9864">IF(HEX2DEC(H4932) &gt;= 32768, (HEX2DEC(H4932) - 65535 - 1)/10, IF(HEX2DEC(H4932) = 32767, IF($X$2=2, S4933, 32767), HEX2DEC(H4932)/10 ))</f>
        <v>9.3</v>
      </c>
      <c r="T4932" s="10">
        <f t="shared" si="9864"/>
        <v>8.8</v>
      </c>
      <c r="U4932" s="10">
        <f t="shared" si="6"/>
        <v>8.5</v>
      </c>
    </row>
    <row r="4933" ht="14.25" customHeight="1">
      <c r="A4933" s="15" t="s">
        <v>5323</v>
      </c>
      <c r="B4933" s="16">
        <v>0.0</v>
      </c>
      <c r="C4933" s="16">
        <v>0.0</v>
      </c>
      <c r="D4933" s="17">
        <v>0.0</v>
      </c>
      <c r="E4933" s="17">
        <v>0.0</v>
      </c>
      <c r="F4933" s="17">
        <v>0.0</v>
      </c>
      <c r="G4933" s="17">
        <v>0.0</v>
      </c>
      <c r="H4933" s="18" t="s">
        <v>370</v>
      </c>
      <c r="I4933" s="18" t="s">
        <v>387</v>
      </c>
      <c r="J4933" s="18" t="s">
        <v>325</v>
      </c>
      <c r="L4933" s="8">
        <f t="shared" si="3"/>
        <v>45570.95682</v>
      </c>
      <c r="M4933" s="9">
        <f>IF('tab4'!$B4933=0,0,IF('tab4'!$B4933=1,1,IF('tab4'!$B4933=4,2,IF('tab4'!$B4933=5,3,IF('tab4'!$B4933=6,4,IF(AND('tab4'!$B4933=80,$X$2=2),0,-1))))))</f>
        <v>0</v>
      </c>
      <c r="N4933" s="9">
        <f>IF('tab4'!$C4933=0,0,IF('tab4'!$C4933=1,1,IF('tab4'!$C4933=4,2,IF('tab4'!$C4933=5,3,IF('tab4'!$C4933=6,4,IF(AND('tab4'!$C4933=80,$X$2=2),0,-1))))))</f>
        <v>0</v>
      </c>
      <c r="O4933" s="9">
        <f t="shared" ref="O4933:R4933" si="9865">D4933</f>
        <v>0</v>
      </c>
      <c r="P4933" s="9">
        <f t="shared" si="9865"/>
        <v>0</v>
      </c>
      <c r="Q4933" s="9">
        <f t="shared" si="9865"/>
        <v>0</v>
      </c>
      <c r="R4933" s="9">
        <f t="shared" si="9865"/>
        <v>0</v>
      </c>
      <c r="S4933" s="10">
        <f t="shared" ref="S4933:T4933" si="9866">IF(HEX2DEC(H4933) &gt;= 32768, (HEX2DEC(H4933) - 65535 - 1)/10, IF(HEX2DEC(H4933) = 32767, IF($X$2=2, S4934, 32767), HEX2DEC(H4933)/10 ))</f>
        <v>9.4</v>
      </c>
      <c r="T4933" s="10">
        <f t="shared" si="9866"/>
        <v>8.8</v>
      </c>
      <c r="U4933" s="10">
        <f t="shared" si="6"/>
        <v>8.5</v>
      </c>
    </row>
    <row r="4934" ht="14.25" customHeight="1">
      <c r="A4934" s="15" t="s">
        <v>5324</v>
      </c>
      <c r="B4934" s="16">
        <v>0.0</v>
      </c>
      <c r="C4934" s="16">
        <v>0.0</v>
      </c>
      <c r="D4934" s="17">
        <v>0.0</v>
      </c>
      <c r="E4934" s="17">
        <v>0.0</v>
      </c>
      <c r="F4934" s="17">
        <v>0.0</v>
      </c>
      <c r="G4934" s="17">
        <v>1.0</v>
      </c>
      <c r="H4934" s="18" t="s">
        <v>370</v>
      </c>
      <c r="I4934" s="18" t="s">
        <v>387</v>
      </c>
      <c r="J4934" s="18" t="s">
        <v>325</v>
      </c>
      <c r="L4934" s="8">
        <f t="shared" si="3"/>
        <v>45570.96508</v>
      </c>
      <c r="M4934" s="9">
        <f>IF('tab4'!$B4934=0,0,IF('tab4'!$B4934=1,1,IF('tab4'!$B4934=4,2,IF('tab4'!$B4934=5,3,IF('tab4'!$B4934=6,4,IF(AND('tab4'!$B4934=80,$X$2=2),0,-1))))))</f>
        <v>0</v>
      </c>
      <c r="N4934" s="9">
        <f>IF('tab4'!$C4934=0,0,IF('tab4'!$C4934=1,1,IF('tab4'!$C4934=4,2,IF('tab4'!$C4934=5,3,IF('tab4'!$C4934=6,4,IF(AND('tab4'!$C4934=80,$X$2=2),0,-1))))))</f>
        <v>0</v>
      </c>
      <c r="O4934" s="9">
        <f t="shared" ref="O4934:R4934" si="9867">D4934</f>
        <v>0</v>
      </c>
      <c r="P4934" s="9">
        <f t="shared" si="9867"/>
        <v>0</v>
      </c>
      <c r="Q4934" s="9">
        <f t="shared" si="9867"/>
        <v>0</v>
      </c>
      <c r="R4934" s="9">
        <f t="shared" si="9867"/>
        <v>1</v>
      </c>
      <c r="S4934" s="10">
        <f t="shared" ref="S4934:T4934" si="9868">IF(HEX2DEC(H4934) &gt;= 32768, (HEX2DEC(H4934) - 65535 - 1)/10, IF(HEX2DEC(H4934) = 32767, IF($X$2=2, S4935, 32767), HEX2DEC(H4934)/10 ))</f>
        <v>9.4</v>
      </c>
      <c r="T4934" s="10">
        <f t="shared" si="9868"/>
        <v>8.8</v>
      </c>
      <c r="U4934" s="10">
        <f t="shared" si="6"/>
        <v>8.5</v>
      </c>
    </row>
    <row r="4935" ht="14.25" customHeight="1">
      <c r="A4935" s="15" t="s">
        <v>5325</v>
      </c>
      <c r="B4935" s="16">
        <v>0.0</v>
      </c>
      <c r="C4935" s="16">
        <v>0.0</v>
      </c>
      <c r="D4935" s="17">
        <v>0.0</v>
      </c>
      <c r="E4935" s="17">
        <v>0.0</v>
      </c>
      <c r="F4935" s="17">
        <v>0.0</v>
      </c>
      <c r="G4935" s="17">
        <v>0.0</v>
      </c>
      <c r="H4935" s="18" t="s">
        <v>380</v>
      </c>
      <c r="I4935" s="18" t="s">
        <v>387</v>
      </c>
      <c r="J4935" s="18" t="s">
        <v>322</v>
      </c>
      <c r="L4935" s="8">
        <f t="shared" si="3"/>
        <v>45571.02942</v>
      </c>
      <c r="M4935" s="9">
        <f>IF('tab4'!$B4935=0,0,IF('tab4'!$B4935=1,1,IF('tab4'!$B4935=4,2,IF('tab4'!$B4935=5,3,IF('tab4'!$B4935=6,4,IF(AND('tab4'!$B4935=80,$X$2=2),0,-1))))))</f>
        <v>0</v>
      </c>
      <c r="N4935" s="9">
        <f>IF('tab4'!$C4935=0,0,IF('tab4'!$C4935=1,1,IF('tab4'!$C4935=4,2,IF('tab4'!$C4935=5,3,IF('tab4'!$C4935=6,4,IF(AND('tab4'!$C4935=80,$X$2=2),0,-1))))))</f>
        <v>0</v>
      </c>
      <c r="O4935" s="9">
        <f t="shared" ref="O4935:R4935" si="9869">D4935</f>
        <v>0</v>
      </c>
      <c r="P4935" s="9">
        <f t="shared" si="9869"/>
        <v>0</v>
      </c>
      <c r="Q4935" s="9">
        <f t="shared" si="9869"/>
        <v>0</v>
      </c>
      <c r="R4935" s="9">
        <f t="shared" si="9869"/>
        <v>0</v>
      </c>
      <c r="S4935" s="10">
        <f t="shared" ref="S4935:T4935" si="9870">IF(HEX2DEC(H4935) &gt;= 32768, (HEX2DEC(H4935) - 65535 - 1)/10, IF(HEX2DEC(H4935) = 32767, IF($X$2=2, S4936, 32767), HEX2DEC(H4935)/10 ))</f>
        <v>9.2</v>
      </c>
      <c r="T4935" s="10">
        <f t="shared" si="9870"/>
        <v>8.8</v>
      </c>
      <c r="U4935" s="10">
        <f t="shared" si="6"/>
        <v>8.6</v>
      </c>
    </row>
    <row r="4936" ht="14.25" customHeight="1">
      <c r="A4936" s="15" t="s">
        <v>5326</v>
      </c>
      <c r="B4936" s="16">
        <v>0.0</v>
      </c>
      <c r="C4936" s="16">
        <v>0.0</v>
      </c>
      <c r="D4936" s="17">
        <v>0.0</v>
      </c>
      <c r="E4936" s="17">
        <v>0.0</v>
      </c>
      <c r="F4936" s="17">
        <v>0.0</v>
      </c>
      <c r="G4936" s="17">
        <v>1.0</v>
      </c>
      <c r="H4936" s="18" t="s">
        <v>380</v>
      </c>
      <c r="I4936" s="18" t="s">
        <v>387</v>
      </c>
      <c r="J4936" s="18" t="s">
        <v>381</v>
      </c>
      <c r="L4936" s="8">
        <f t="shared" si="3"/>
        <v>45571.03133</v>
      </c>
      <c r="M4936" s="9">
        <f>IF('tab4'!$B4936=0,0,IF('tab4'!$B4936=1,1,IF('tab4'!$B4936=4,2,IF('tab4'!$B4936=5,3,IF('tab4'!$B4936=6,4,IF(AND('tab4'!$B4936=80,$X$2=2),0,-1))))))</f>
        <v>0</v>
      </c>
      <c r="N4936" s="9">
        <f>IF('tab4'!$C4936=0,0,IF('tab4'!$C4936=1,1,IF('tab4'!$C4936=4,2,IF('tab4'!$C4936=5,3,IF('tab4'!$C4936=6,4,IF(AND('tab4'!$C4936=80,$X$2=2),0,-1))))))</f>
        <v>0</v>
      </c>
      <c r="O4936" s="9">
        <f t="shared" ref="O4936:R4936" si="9871">D4936</f>
        <v>0</v>
      </c>
      <c r="P4936" s="9">
        <f t="shared" si="9871"/>
        <v>0</v>
      </c>
      <c r="Q4936" s="9">
        <f t="shared" si="9871"/>
        <v>0</v>
      </c>
      <c r="R4936" s="9">
        <f t="shared" si="9871"/>
        <v>1</v>
      </c>
      <c r="S4936" s="10">
        <f t="shared" ref="S4936:T4936" si="9872">IF(HEX2DEC(H4936) &gt;= 32768, (HEX2DEC(H4936) - 65535 - 1)/10, IF(HEX2DEC(H4936) = 32767, IF($X$2=2, S4937, 32767), HEX2DEC(H4936)/10 ))</f>
        <v>9.2</v>
      </c>
      <c r="T4936" s="10">
        <f t="shared" si="9872"/>
        <v>8.8</v>
      </c>
      <c r="U4936" s="10">
        <f t="shared" si="6"/>
        <v>8.7</v>
      </c>
    </row>
    <row r="4937" ht="14.25" customHeight="1">
      <c r="A4937" s="15" t="s">
        <v>5327</v>
      </c>
      <c r="B4937" s="16">
        <v>0.0</v>
      </c>
      <c r="C4937" s="16">
        <v>0.0</v>
      </c>
      <c r="D4937" s="17">
        <v>0.0</v>
      </c>
      <c r="E4937" s="17">
        <v>0.0</v>
      </c>
      <c r="F4937" s="17">
        <v>0.0</v>
      </c>
      <c r="G4937" s="17">
        <v>0.0</v>
      </c>
      <c r="H4937" s="18" t="s">
        <v>380</v>
      </c>
      <c r="I4937" s="18" t="s">
        <v>387</v>
      </c>
      <c r="J4937" s="18" t="s">
        <v>322</v>
      </c>
      <c r="L4937" s="8">
        <f t="shared" si="3"/>
        <v>45571.04198</v>
      </c>
      <c r="M4937" s="9">
        <f>IF('tab4'!$B4937=0,0,IF('tab4'!$B4937=1,1,IF('tab4'!$B4937=4,2,IF('tab4'!$B4937=5,3,IF('tab4'!$B4937=6,4,IF(AND('tab4'!$B4937=80,$X$2=2),0,-1))))))</f>
        <v>0</v>
      </c>
      <c r="N4937" s="9">
        <f>IF('tab4'!$C4937=0,0,IF('tab4'!$C4937=1,1,IF('tab4'!$C4937=4,2,IF('tab4'!$C4937=5,3,IF('tab4'!$C4937=6,4,IF(AND('tab4'!$C4937=80,$X$2=2),0,-1))))))</f>
        <v>0</v>
      </c>
      <c r="O4937" s="9">
        <f t="shared" ref="O4937:R4937" si="9873">D4937</f>
        <v>0</v>
      </c>
      <c r="P4937" s="9">
        <f t="shared" si="9873"/>
        <v>0</v>
      </c>
      <c r="Q4937" s="9">
        <f t="shared" si="9873"/>
        <v>0</v>
      </c>
      <c r="R4937" s="9">
        <f t="shared" si="9873"/>
        <v>0</v>
      </c>
      <c r="S4937" s="10">
        <f t="shared" ref="S4937:T4937" si="9874">IF(HEX2DEC(H4937) &gt;= 32768, (HEX2DEC(H4937) - 65535 - 1)/10, IF(HEX2DEC(H4937) = 32767, IF($X$2=2, S4938, 32767), HEX2DEC(H4937)/10 ))</f>
        <v>9.2</v>
      </c>
      <c r="T4937" s="10">
        <f t="shared" si="9874"/>
        <v>8.8</v>
      </c>
      <c r="U4937" s="10">
        <f t="shared" si="6"/>
        <v>8.6</v>
      </c>
    </row>
    <row r="4938" ht="14.25" customHeight="1">
      <c r="A4938" s="15" t="s">
        <v>5328</v>
      </c>
      <c r="B4938" s="16">
        <v>0.0</v>
      </c>
      <c r="C4938" s="16">
        <v>0.0</v>
      </c>
      <c r="D4938" s="17">
        <v>0.0</v>
      </c>
      <c r="E4938" s="17">
        <v>0.0</v>
      </c>
      <c r="F4938" s="17">
        <v>0.0</v>
      </c>
      <c r="G4938" s="17">
        <v>1.0</v>
      </c>
      <c r="H4938" s="18" t="s">
        <v>380</v>
      </c>
      <c r="I4938" s="18" t="s">
        <v>387</v>
      </c>
      <c r="J4938" s="18" t="s">
        <v>322</v>
      </c>
      <c r="L4938" s="8">
        <f t="shared" si="3"/>
        <v>45571.05088</v>
      </c>
      <c r="M4938" s="9">
        <f>IF('tab4'!$B4938=0,0,IF('tab4'!$B4938=1,1,IF('tab4'!$B4938=4,2,IF('tab4'!$B4938=5,3,IF('tab4'!$B4938=6,4,IF(AND('tab4'!$B4938=80,$X$2=2),0,-1))))))</f>
        <v>0</v>
      </c>
      <c r="N4938" s="9">
        <f>IF('tab4'!$C4938=0,0,IF('tab4'!$C4938=1,1,IF('tab4'!$C4938=4,2,IF('tab4'!$C4938=5,3,IF('tab4'!$C4938=6,4,IF(AND('tab4'!$C4938=80,$X$2=2),0,-1))))))</f>
        <v>0</v>
      </c>
      <c r="O4938" s="9">
        <f t="shared" ref="O4938:R4938" si="9875">D4938</f>
        <v>0</v>
      </c>
      <c r="P4938" s="9">
        <f t="shared" si="9875"/>
        <v>0</v>
      </c>
      <c r="Q4938" s="9">
        <f t="shared" si="9875"/>
        <v>0</v>
      </c>
      <c r="R4938" s="9">
        <f t="shared" si="9875"/>
        <v>1</v>
      </c>
      <c r="S4938" s="10">
        <f t="shared" ref="S4938:T4938" si="9876">IF(HEX2DEC(H4938) &gt;= 32768, (HEX2DEC(H4938) - 65535 - 1)/10, IF(HEX2DEC(H4938) = 32767, IF($X$2=2, S4939, 32767), HEX2DEC(H4938)/10 ))</f>
        <v>9.2</v>
      </c>
      <c r="T4938" s="10">
        <f t="shared" si="9876"/>
        <v>8.8</v>
      </c>
      <c r="U4938" s="10">
        <f t="shared" si="6"/>
        <v>8.6</v>
      </c>
    </row>
    <row r="4939" ht="14.25" customHeight="1">
      <c r="A4939" s="15" t="s">
        <v>5329</v>
      </c>
      <c r="B4939" s="16">
        <v>0.0</v>
      </c>
      <c r="C4939" s="16">
        <v>0.0</v>
      </c>
      <c r="D4939" s="17">
        <v>0.0</v>
      </c>
      <c r="E4939" s="17">
        <v>0.0</v>
      </c>
      <c r="F4939" s="17">
        <v>0.0</v>
      </c>
      <c r="G4939" s="17">
        <v>0.0</v>
      </c>
      <c r="H4939" s="18" t="s">
        <v>353</v>
      </c>
      <c r="I4939" s="18" t="s">
        <v>378</v>
      </c>
      <c r="J4939" s="18" t="s">
        <v>381</v>
      </c>
      <c r="L4939" s="8">
        <f t="shared" si="3"/>
        <v>45571.08916</v>
      </c>
      <c r="M4939" s="9">
        <f>IF('tab4'!$B4939=0,0,IF('tab4'!$B4939=1,1,IF('tab4'!$B4939=4,2,IF('tab4'!$B4939=5,3,IF('tab4'!$B4939=6,4,IF(AND('tab4'!$B4939=80,$X$2=2),0,-1))))))</f>
        <v>0</v>
      </c>
      <c r="N4939" s="9">
        <f>IF('tab4'!$C4939=0,0,IF('tab4'!$C4939=1,1,IF('tab4'!$C4939=4,2,IF('tab4'!$C4939=5,3,IF('tab4'!$C4939=6,4,IF(AND('tab4'!$C4939=80,$X$2=2),0,-1))))))</f>
        <v>0</v>
      </c>
      <c r="O4939" s="9">
        <f t="shared" ref="O4939:R4939" si="9877">D4939</f>
        <v>0</v>
      </c>
      <c r="P4939" s="9">
        <f t="shared" si="9877"/>
        <v>0</v>
      </c>
      <c r="Q4939" s="9">
        <f t="shared" si="9877"/>
        <v>0</v>
      </c>
      <c r="R4939" s="9">
        <f t="shared" si="9877"/>
        <v>0</v>
      </c>
      <c r="S4939" s="10">
        <f t="shared" ref="S4939:T4939" si="9878">IF(HEX2DEC(H4939) &gt;= 32768, (HEX2DEC(H4939) - 65535 - 1)/10, IF(HEX2DEC(H4939) = 32767, IF($X$2=2, S4940, 32767), HEX2DEC(H4939)/10 ))</f>
        <v>9.3</v>
      </c>
      <c r="T4939" s="10">
        <f t="shared" si="9878"/>
        <v>8.9</v>
      </c>
      <c r="U4939" s="10">
        <f t="shared" si="6"/>
        <v>8.7</v>
      </c>
    </row>
    <row r="4940" ht="14.25" customHeight="1">
      <c r="A4940" s="15" t="s">
        <v>5330</v>
      </c>
      <c r="B4940" s="16">
        <v>0.0</v>
      </c>
      <c r="C4940" s="16">
        <v>0.0</v>
      </c>
      <c r="D4940" s="17">
        <v>0.0</v>
      </c>
      <c r="E4940" s="17">
        <v>0.0</v>
      </c>
      <c r="F4940" s="17">
        <v>0.0</v>
      </c>
      <c r="G4940" s="17">
        <v>1.0</v>
      </c>
      <c r="H4940" s="18" t="s">
        <v>380</v>
      </c>
      <c r="I4940" s="18" t="s">
        <v>378</v>
      </c>
      <c r="J4940" s="18" t="s">
        <v>381</v>
      </c>
      <c r="L4940" s="8">
        <f t="shared" si="3"/>
        <v>45571.12307</v>
      </c>
      <c r="M4940" s="9">
        <f>IF('tab4'!$B4940=0,0,IF('tab4'!$B4940=1,1,IF('tab4'!$B4940=4,2,IF('tab4'!$B4940=5,3,IF('tab4'!$B4940=6,4,IF(AND('tab4'!$B4940=80,$X$2=2),0,-1))))))</f>
        <v>0</v>
      </c>
      <c r="N4940" s="9">
        <f>IF('tab4'!$C4940=0,0,IF('tab4'!$C4940=1,1,IF('tab4'!$C4940=4,2,IF('tab4'!$C4940=5,3,IF('tab4'!$C4940=6,4,IF(AND('tab4'!$C4940=80,$X$2=2),0,-1))))))</f>
        <v>0</v>
      </c>
      <c r="O4940" s="9">
        <f t="shared" ref="O4940:R4940" si="9879">D4940</f>
        <v>0</v>
      </c>
      <c r="P4940" s="9">
        <f t="shared" si="9879"/>
        <v>0</v>
      </c>
      <c r="Q4940" s="9">
        <f t="shared" si="9879"/>
        <v>0</v>
      </c>
      <c r="R4940" s="9">
        <f t="shared" si="9879"/>
        <v>1</v>
      </c>
      <c r="S4940" s="10">
        <f t="shared" ref="S4940:T4940" si="9880">IF(HEX2DEC(H4940) &gt;= 32768, (HEX2DEC(H4940) - 65535 - 1)/10, IF(HEX2DEC(H4940) = 32767, IF($X$2=2, S4941, 32767), HEX2DEC(H4940)/10 ))</f>
        <v>9.2</v>
      </c>
      <c r="T4940" s="10">
        <f t="shared" si="9880"/>
        <v>8.9</v>
      </c>
      <c r="U4940" s="10">
        <f t="shared" si="6"/>
        <v>8.7</v>
      </c>
    </row>
    <row r="4941" ht="14.25" customHeight="1">
      <c r="A4941" s="15" t="s">
        <v>5331</v>
      </c>
      <c r="B4941" s="16">
        <v>0.0</v>
      </c>
      <c r="C4941" s="16">
        <v>0.0</v>
      </c>
      <c r="D4941" s="17">
        <v>0.0</v>
      </c>
      <c r="E4941" s="17">
        <v>0.0</v>
      </c>
      <c r="F4941" s="17">
        <v>0.0</v>
      </c>
      <c r="G4941" s="17">
        <v>0.0</v>
      </c>
      <c r="H4941" s="18" t="s">
        <v>380</v>
      </c>
      <c r="I4941" s="18" t="s">
        <v>387</v>
      </c>
      <c r="J4941" s="18" t="s">
        <v>381</v>
      </c>
      <c r="L4941" s="8">
        <f t="shared" si="3"/>
        <v>45571.14916</v>
      </c>
      <c r="M4941" s="9">
        <f>IF('tab4'!$B4941=0,0,IF('tab4'!$B4941=1,1,IF('tab4'!$B4941=4,2,IF('tab4'!$B4941=5,3,IF('tab4'!$B4941=6,4,IF(AND('tab4'!$B4941=80,$X$2=2),0,-1))))))</f>
        <v>0</v>
      </c>
      <c r="N4941" s="9">
        <f>IF('tab4'!$C4941=0,0,IF('tab4'!$C4941=1,1,IF('tab4'!$C4941=4,2,IF('tab4'!$C4941=5,3,IF('tab4'!$C4941=6,4,IF(AND('tab4'!$C4941=80,$X$2=2),0,-1))))))</f>
        <v>0</v>
      </c>
      <c r="O4941" s="9">
        <f t="shared" ref="O4941:R4941" si="9881">D4941</f>
        <v>0</v>
      </c>
      <c r="P4941" s="9">
        <f t="shared" si="9881"/>
        <v>0</v>
      </c>
      <c r="Q4941" s="9">
        <f t="shared" si="9881"/>
        <v>0</v>
      </c>
      <c r="R4941" s="9">
        <f t="shared" si="9881"/>
        <v>0</v>
      </c>
      <c r="S4941" s="10">
        <f t="shared" ref="S4941:T4941" si="9882">IF(HEX2DEC(H4941) &gt;= 32768, (HEX2DEC(H4941) - 65535 - 1)/10, IF(HEX2DEC(H4941) = 32767, IF($X$2=2, S4942, 32767), HEX2DEC(H4941)/10 ))</f>
        <v>9.2</v>
      </c>
      <c r="T4941" s="10">
        <f t="shared" si="9882"/>
        <v>8.8</v>
      </c>
      <c r="U4941" s="10">
        <f t="shared" si="6"/>
        <v>8.7</v>
      </c>
    </row>
    <row r="4942" ht="14.25" customHeight="1">
      <c r="A4942" s="15" t="s">
        <v>5332</v>
      </c>
      <c r="B4942" s="16">
        <v>0.0</v>
      </c>
      <c r="C4942" s="16">
        <v>0.0</v>
      </c>
      <c r="D4942" s="17">
        <v>0.0</v>
      </c>
      <c r="E4942" s="17">
        <v>0.0</v>
      </c>
      <c r="F4942" s="17">
        <v>0.0</v>
      </c>
      <c r="G4942" s="17">
        <v>1.0</v>
      </c>
      <c r="H4942" s="18" t="s">
        <v>380</v>
      </c>
      <c r="I4942" s="18" t="s">
        <v>387</v>
      </c>
      <c r="J4942" s="18" t="s">
        <v>381</v>
      </c>
      <c r="L4942" s="8">
        <f t="shared" si="3"/>
        <v>45571.15426</v>
      </c>
      <c r="M4942" s="9">
        <f>IF('tab4'!$B4942=0,0,IF('tab4'!$B4942=1,1,IF('tab4'!$B4942=4,2,IF('tab4'!$B4942=5,3,IF('tab4'!$B4942=6,4,IF(AND('tab4'!$B4942=80,$X$2=2),0,-1))))))</f>
        <v>0</v>
      </c>
      <c r="N4942" s="9">
        <f>IF('tab4'!$C4942=0,0,IF('tab4'!$C4942=1,1,IF('tab4'!$C4942=4,2,IF('tab4'!$C4942=5,3,IF('tab4'!$C4942=6,4,IF(AND('tab4'!$C4942=80,$X$2=2),0,-1))))))</f>
        <v>0</v>
      </c>
      <c r="O4942" s="9">
        <f t="shared" ref="O4942:R4942" si="9883">D4942</f>
        <v>0</v>
      </c>
      <c r="P4942" s="9">
        <f t="shared" si="9883"/>
        <v>0</v>
      </c>
      <c r="Q4942" s="9">
        <f t="shared" si="9883"/>
        <v>0</v>
      </c>
      <c r="R4942" s="9">
        <f t="shared" si="9883"/>
        <v>1</v>
      </c>
      <c r="S4942" s="10">
        <f t="shared" ref="S4942:T4942" si="9884">IF(HEX2DEC(H4942) &gt;= 32768, (HEX2DEC(H4942) - 65535 - 1)/10, IF(HEX2DEC(H4942) = 32767, IF($X$2=2, S4943, 32767), HEX2DEC(H4942)/10 ))</f>
        <v>9.2</v>
      </c>
      <c r="T4942" s="10">
        <f t="shared" si="9884"/>
        <v>8.8</v>
      </c>
      <c r="U4942" s="10">
        <f t="shared" si="6"/>
        <v>8.7</v>
      </c>
    </row>
    <row r="4943" ht="14.25" customHeight="1">
      <c r="A4943" s="15" t="s">
        <v>5333</v>
      </c>
      <c r="B4943" s="16">
        <v>0.0</v>
      </c>
      <c r="C4943" s="16">
        <v>0.0</v>
      </c>
      <c r="D4943" s="17">
        <v>0.0</v>
      </c>
      <c r="E4943" s="17">
        <v>0.0</v>
      </c>
      <c r="F4943" s="17">
        <v>0.0</v>
      </c>
      <c r="G4943" s="17">
        <v>0.0</v>
      </c>
      <c r="H4943" s="18" t="s">
        <v>380</v>
      </c>
      <c r="I4943" s="18" t="s">
        <v>387</v>
      </c>
      <c r="J4943" s="18" t="s">
        <v>381</v>
      </c>
      <c r="L4943" s="8">
        <f t="shared" si="3"/>
        <v>45571.17358</v>
      </c>
      <c r="M4943" s="9">
        <f>IF('tab4'!$B4943=0,0,IF('tab4'!$B4943=1,1,IF('tab4'!$B4943=4,2,IF('tab4'!$B4943=5,3,IF('tab4'!$B4943=6,4,IF(AND('tab4'!$B4943=80,$X$2=2),0,-1))))))</f>
        <v>0</v>
      </c>
      <c r="N4943" s="9">
        <f>IF('tab4'!$C4943=0,0,IF('tab4'!$C4943=1,1,IF('tab4'!$C4943=4,2,IF('tab4'!$C4943=5,3,IF('tab4'!$C4943=6,4,IF(AND('tab4'!$C4943=80,$X$2=2),0,-1))))))</f>
        <v>0</v>
      </c>
      <c r="O4943" s="9">
        <f t="shared" ref="O4943:R4943" si="9885">D4943</f>
        <v>0</v>
      </c>
      <c r="P4943" s="9">
        <f t="shared" si="9885"/>
        <v>0</v>
      </c>
      <c r="Q4943" s="9">
        <f t="shared" si="9885"/>
        <v>0</v>
      </c>
      <c r="R4943" s="9">
        <f t="shared" si="9885"/>
        <v>0</v>
      </c>
      <c r="S4943" s="10">
        <f t="shared" ref="S4943:T4943" si="9886">IF(HEX2DEC(H4943) &gt;= 32768, (HEX2DEC(H4943) - 65535 - 1)/10, IF(HEX2DEC(H4943) = 32767, IF($X$2=2, S4944, 32767), HEX2DEC(H4943)/10 ))</f>
        <v>9.2</v>
      </c>
      <c r="T4943" s="10">
        <f t="shared" si="9886"/>
        <v>8.8</v>
      </c>
      <c r="U4943" s="10">
        <f t="shared" si="6"/>
        <v>8.7</v>
      </c>
    </row>
    <row r="4944" ht="14.25" customHeight="1">
      <c r="A4944" s="15" t="s">
        <v>5334</v>
      </c>
      <c r="B4944" s="16">
        <v>0.0</v>
      </c>
      <c r="C4944" s="16">
        <v>0.0</v>
      </c>
      <c r="D4944" s="17">
        <v>0.0</v>
      </c>
      <c r="E4944" s="17">
        <v>0.0</v>
      </c>
      <c r="F4944" s="17">
        <v>0.0</v>
      </c>
      <c r="G4944" s="17">
        <v>1.0</v>
      </c>
      <c r="H4944" s="18" t="s">
        <v>380</v>
      </c>
      <c r="I4944" s="18" t="s">
        <v>378</v>
      </c>
      <c r="J4944" s="18" t="s">
        <v>381</v>
      </c>
      <c r="L4944" s="8">
        <f t="shared" si="3"/>
        <v>45571.17779</v>
      </c>
      <c r="M4944" s="9">
        <f>IF('tab4'!$B4944=0,0,IF('tab4'!$B4944=1,1,IF('tab4'!$B4944=4,2,IF('tab4'!$B4944=5,3,IF('tab4'!$B4944=6,4,IF(AND('tab4'!$B4944=80,$X$2=2),0,-1))))))</f>
        <v>0</v>
      </c>
      <c r="N4944" s="9">
        <f>IF('tab4'!$C4944=0,0,IF('tab4'!$C4944=1,1,IF('tab4'!$C4944=4,2,IF('tab4'!$C4944=5,3,IF('tab4'!$C4944=6,4,IF(AND('tab4'!$C4944=80,$X$2=2),0,-1))))))</f>
        <v>0</v>
      </c>
      <c r="O4944" s="9">
        <f t="shared" ref="O4944:R4944" si="9887">D4944</f>
        <v>0</v>
      </c>
      <c r="P4944" s="9">
        <f t="shared" si="9887"/>
        <v>0</v>
      </c>
      <c r="Q4944" s="9">
        <f t="shared" si="9887"/>
        <v>0</v>
      </c>
      <c r="R4944" s="9">
        <f t="shared" si="9887"/>
        <v>1</v>
      </c>
      <c r="S4944" s="10">
        <f t="shared" ref="S4944:T4944" si="9888">IF(HEX2DEC(H4944) &gt;= 32768, (HEX2DEC(H4944) - 65535 - 1)/10, IF(HEX2DEC(H4944) = 32767, IF($X$2=2, S4945, 32767), HEX2DEC(H4944)/10 ))</f>
        <v>9.2</v>
      </c>
      <c r="T4944" s="10">
        <f t="shared" si="9888"/>
        <v>8.9</v>
      </c>
      <c r="U4944" s="10">
        <f t="shared" si="6"/>
        <v>8.7</v>
      </c>
    </row>
    <row r="4945" ht="14.25" customHeight="1">
      <c r="A4945" s="15" t="s">
        <v>5335</v>
      </c>
      <c r="B4945" s="16">
        <v>0.0</v>
      </c>
      <c r="C4945" s="16">
        <v>0.0</v>
      </c>
      <c r="D4945" s="17">
        <v>0.0</v>
      </c>
      <c r="E4945" s="17">
        <v>0.0</v>
      </c>
      <c r="F4945" s="17">
        <v>0.0</v>
      </c>
      <c r="G4945" s="17">
        <v>0.0</v>
      </c>
      <c r="H4945" s="18" t="s">
        <v>353</v>
      </c>
      <c r="I4945" s="18" t="s">
        <v>383</v>
      </c>
      <c r="J4945" s="18" t="s">
        <v>381</v>
      </c>
      <c r="L4945" s="8">
        <f t="shared" si="3"/>
        <v>45571.21113</v>
      </c>
      <c r="M4945" s="9">
        <f>IF('tab4'!$B4945=0,0,IF('tab4'!$B4945=1,1,IF('tab4'!$B4945=4,2,IF('tab4'!$B4945=5,3,IF('tab4'!$B4945=6,4,IF(AND('tab4'!$B4945=80,$X$2=2),0,-1))))))</f>
        <v>0</v>
      </c>
      <c r="N4945" s="9">
        <f>IF('tab4'!$C4945=0,0,IF('tab4'!$C4945=1,1,IF('tab4'!$C4945=4,2,IF('tab4'!$C4945=5,3,IF('tab4'!$C4945=6,4,IF(AND('tab4'!$C4945=80,$X$2=2),0,-1))))))</f>
        <v>0</v>
      </c>
      <c r="O4945" s="9">
        <f t="shared" ref="O4945:R4945" si="9889">D4945</f>
        <v>0</v>
      </c>
      <c r="P4945" s="9">
        <f t="shared" si="9889"/>
        <v>0</v>
      </c>
      <c r="Q4945" s="9">
        <f t="shared" si="9889"/>
        <v>0</v>
      </c>
      <c r="R4945" s="9">
        <f t="shared" si="9889"/>
        <v>0</v>
      </c>
      <c r="S4945" s="10">
        <f t="shared" ref="S4945:T4945" si="9890">IF(HEX2DEC(H4945) &gt;= 32768, (HEX2DEC(H4945) - 65535 - 1)/10, IF(HEX2DEC(H4945) = 32767, IF($X$2=2, S4946, 32767), HEX2DEC(H4945)/10 ))</f>
        <v>9.3</v>
      </c>
      <c r="T4945" s="10">
        <f t="shared" si="9890"/>
        <v>9</v>
      </c>
      <c r="U4945" s="10">
        <f t="shared" si="6"/>
        <v>8.7</v>
      </c>
    </row>
    <row r="4946" ht="14.25" customHeight="1">
      <c r="A4946" s="15" t="s">
        <v>5336</v>
      </c>
      <c r="B4946" s="16">
        <v>0.0</v>
      </c>
      <c r="C4946" s="16">
        <v>0.0</v>
      </c>
      <c r="D4946" s="17">
        <v>0.0</v>
      </c>
      <c r="E4946" s="17">
        <v>0.0</v>
      </c>
      <c r="F4946" s="17">
        <v>0.0</v>
      </c>
      <c r="G4946" s="17">
        <v>1.0</v>
      </c>
      <c r="H4946" s="18" t="s">
        <v>353</v>
      </c>
      <c r="I4946" s="18" t="s">
        <v>378</v>
      </c>
      <c r="J4946" s="18" t="s">
        <v>387</v>
      </c>
      <c r="L4946" s="8">
        <f t="shared" si="3"/>
        <v>45571.23443</v>
      </c>
      <c r="M4946" s="9">
        <f>IF('tab4'!$B4946=0,0,IF('tab4'!$B4946=1,1,IF('tab4'!$B4946=4,2,IF('tab4'!$B4946=5,3,IF('tab4'!$B4946=6,4,IF(AND('tab4'!$B4946=80,$X$2=2),0,-1))))))</f>
        <v>0</v>
      </c>
      <c r="N4946" s="9">
        <f>IF('tab4'!$C4946=0,0,IF('tab4'!$C4946=1,1,IF('tab4'!$C4946=4,2,IF('tab4'!$C4946=5,3,IF('tab4'!$C4946=6,4,IF(AND('tab4'!$C4946=80,$X$2=2),0,-1))))))</f>
        <v>0</v>
      </c>
      <c r="O4946" s="9">
        <f t="shared" ref="O4946:R4946" si="9891">D4946</f>
        <v>0</v>
      </c>
      <c r="P4946" s="9">
        <f t="shared" si="9891"/>
        <v>0</v>
      </c>
      <c r="Q4946" s="9">
        <f t="shared" si="9891"/>
        <v>0</v>
      </c>
      <c r="R4946" s="9">
        <f t="shared" si="9891"/>
        <v>1</v>
      </c>
      <c r="S4946" s="10">
        <f t="shared" ref="S4946:T4946" si="9892">IF(HEX2DEC(H4946) &gt;= 32768, (HEX2DEC(H4946) - 65535 - 1)/10, IF(HEX2DEC(H4946) = 32767, IF($X$2=2, S4947, 32767), HEX2DEC(H4946)/10 ))</f>
        <v>9.3</v>
      </c>
      <c r="T4946" s="10">
        <f t="shared" si="9892"/>
        <v>8.9</v>
      </c>
      <c r="U4946" s="10">
        <f t="shared" si="6"/>
        <v>8.8</v>
      </c>
    </row>
    <row r="4947" ht="14.25" customHeight="1">
      <c r="A4947" s="15" t="s">
        <v>5337</v>
      </c>
      <c r="B4947" s="16">
        <v>0.0</v>
      </c>
      <c r="C4947" s="16">
        <v>0.0</v>
      </c>
      <c r="D4947" s="17">
        <v>0.0</v>
      </c>
      <c r="E4947" s="17">
        <v>0.0</v>
      </c>
      <c r="F4947" s="17">
        <v>0.0</v>
      </c>
      <c r="G4947" s="17">
        <v>0.0</v>
      </c>
      <c r="H4947" s="18" t="s">
        <v>380</v>
      </c>
      <c r="I4947" s="18" t="s">
        <v>378</v>
      </c>
      <c r="J4947" s="18" t="s">
        <v>387</v>
      </c>
      <c r="L4947" s="8">
        <f t="shared" si="3"/>
        <v>45571.25644</v>
      </c>
      <c r="M4947" s="9">
        <f>IF('tab4'!$B4947=0,0,IF('tab4'!$B4947=1,1,IF('tab4'!$B4947=4,2,IF('tab4'!$B4947=5,3,IF('tab4'!$B4947=6,4,IF(AND('tab4'!$B4947=80,$X$2=2),0,-1))))))</f>
        <v>0</v>
      </c>
      <c r="N4947" s="9">
        <f>IF('tab4'!$C4947=0,0,IF('tab4'!$C4947=1,1,IF('tab4'!$C4947=4,2,IF('tab4'!$C4947=5,3,IF('tab4'!$C4947=6,4,IF(AND('tab4'!$C4947=80,$X$2=2),0,-1))))))</f>
        <v>0</v>
      </c>
      <c r="O4947" s="9">
        <f t="shared" ref="O4947:R4947" si="9893">D4947</f>
        <v>0</v>
      </c>
      <c r="P4947" s="9">
        <f t="shared" si="9893"/>
        <v>0</v>
      </c>
      <c r="Q4947" s="9">
        <f t="shared" si="9893"/>
        <v>0</v>
      </c>
      <c r="R4947" s="9">
        <f t="shared" si="9893"/>
        <v>0</v>
      </c>
      <c r="S4947" s="10">
        <f t="shared" ref="S4947:T4947" si="9894">IF(HEX2DEC(H4947) &gt;= 32768, (HEX2DEC(H4947) - 65535 - 1)/10, IF(HEX2DEC(H4947) = 32767, IF($X$2=2, S4948, 32767), HEX2DEC(H4947)/10 ))</f>
        <v>9.2</v>
      </c>
      <c r="T4947" s="10">
        <f t="shared" si="9894"/>
        <v>8.9</v>
      </c>
      <c r="U4947" s="10">
        <f t="shared" si="6"/>
        <v>8.8</v>
      </c>
    </row>
    <row r="4948" ht="14.25" customHeight="1">
      <c r="A4948" s="15" t="s">
        <v>5338</v>
      </c>
      <c r="B4948" s="16">
        <v>0.0</v>
      </c>
      <c r="C4948" s="16">
        <v>0.0</v>
      </c>
      <c r="D4948" s="17">
        <v>0.0</v>
      </c>
      <c r="E4948" s="17">
        <v>0.0</v>
      </c>
      <c r="F4948" s="17">
        <v>0.0</v>
      </c>
      <c r="G4948" s="17">
        <v>1.0</v>
      </c>
      <c r="H4948" s="18" t="s">
        <v>353</v>
      </c>
      <c r="I4948" s="18" t="s">
        <v>383</v>
      </c>
      <c r="J4948" s="18" t="s">
        <v>387</v>
      </c>
      <c r="L4948" s="8">
        <f t="shared" si="3"/>
        <v>45571.26374</v>
      </c>
      <c r="M4948" s="9">
        <f>IF('tab4'!$B4948=0,0,IF('tab4'!$B4948=1,1,IF('tab4'!$B4948=4,2,IF('tab4'!$B4948=5,3,IF('tab4'!$B4948=6,4,IF(AND('tab4'!$B4948=80,$X$2=2),0,-1))))))</f>
        <v>0</v>
      </c>
      <c r="N4948" s="9">
        <f>IF('tab4'!$C4948=0,0,IF('tab4'!$C4948=1,1,IF('tab4'!$C4948=4,2,IF('tab4'!$C4948=5,3,IF('tab4'!$C4948=6,4,IF(AND('tab4'!$C4948=80,$X$2=2),0,-1))))))</f>
        <v>0</v>
      </c>
      <c r="O4948" s="9">
        <f t="shared" ref="O4948:R4948" si="9895">D4948</f>
        <v>0</v>
      </c>
      <c r="P4948" s="9">
        <f t="shared" si="9895"/>
        <v>0</v>
      </c>
      <c r="Q4948" s="9">
        <f t="shared" si="9895"/>
        <v>0</v>
      </c>
      <c r="R4948" s="9">
        <f t="shared" si="9895"/>
        <v>1</v>
      </c>
      <c r="S4948" s="10">
        <f t="shared" ref="S4948:T4948" si="9896">IF(HEX2DEC(H4948) &gt;= 32768, (HEX2DEC(H4948) - 65535 - 1)/10, IF(HEX2DEC(H4948) = 32767, IF($X$2=2, S4949, 32767), HEX2DEC(H4948)/10 ))</f>
        <v>9.3</v>
      </c>
      <c r="T4948" s="10">
        <f t="shared" si="9896"/>
        <v>9</v>
      </c>
      <c r="U4948" s="10">
        <f t="shared" si="6"/>
        <v>8.8</v>
      </c>
    </row>
    <row r="4949" ht="14.25" customHeight="1">
      <c r="A4949" s="15" t="s">
        <v>5339</v>
      </c>
      <c r="B4949" s="16">
        <v>0.0</v>
      </c>
      <c r="C4949" s="16">
        <v>0.0</v>
      </c>
      <c r="D4949" s="17">
        <v>0.0</v>
      </c>
      <c r="E4949" s="17">
        <v>0.0</v>
      </c>
      <c r="F4949" s="17">
        <v>0.0</v>
      </c>
      <c r="G4949" s="17">
        <v>0.0</v>
      </c>
      <c r="H4949" s="18" t="s">
        <v>370</v>
      </c>
      <c r="I4949" s="18" t="s">
        <v>350</v>
      </c>
      <c r="J4949" s="18" t="s">
        <v>387</v>
      </c>
      <c r="L4949" s="8">
        <f t="shared" si="3"/>
        <v>45571.28606</v>
      </c>
      <c r="M4949" s="9">
        <f>IF('tab4'!$B4949=0,0,IF('tab4'!$B4949=1,1,IF('tab4'!$B4949=4,2,IF('tab4'!$B4949=5,3,IF('tab4'!$B4949=6,4,IF(AND('tab4'!$B4949=80,$X$2=2),0,-1))))))</f>
        <v>0</v>
      </c>
      <c r="N4949" s="9">
        <f>IF('tab4'!$C4949=0,0,IF('tab4'!$C4949=1,1,IF('tab4'!$C4949=4,2,IF('tab4'!$C4949=5,3,IF('tab4'!$C4949=6,4,IF(AND('tab4'!$C4949=80,$X$2=2),0,-1))))))</f>
        <v>0</v>
      </c>
      <c r="O4949" s="9">
        <f t="shared" ref="O4949:R4949" si="9897">D4949</f>
        <v>0</v>
      </c>
      <c r="P4949" s="9">
        <f t="shared" si="9897"/>
        <v>0</v>
      </c>
      <c r="Q4949" s="9">
        <f t="shared" si="9897"/>
        <v>0</v>
      </c>
      <c r="R4949" s="9">
        <f t="shared" si="9897"/>
        <v>0</v>
      </c>
      <c r="S4949" s="10">
        <f t="shared" ref="S4949:T4949" si="9898">IF(HEX2DEC(H4949) &gt;= 32768, (HEX2DEC(H4949) - 65535 - 1)/10, IF(HEX2DEC(H4949) = 32767, IF($X$2=2, S4950, 32767), HEX2DEC(H4949)/10 ))</f>
        <v>9.4</v>
      </c>
      <c r="T4949" s="10">
        <f t="shared" si="9898"/>
        <v>9.1</v>
      </c>
      <c r="U4949" s="10">
        <f t="shared" si="6"/>
        <v>8.8</v>
      </c>
    </row>
    <row r="4950" ht="14.25" customHeight="1">
      <c r="A4950" s="15" t="s">
        <v>5340</v>
      </c>
      <c r="B4950" s="16">
        <v>0.0</v>
      </c>
      <c r="C4950" s="16">
        <v>0.0</v>
      </c>
      <c r="D4950" s="17">
        <v>0.0</v>
      </c>
      <c r="E4950" s="17">
        <v>0.0</v>
      </c>
      <c r="F4950" s="17">
        <v>0.0</v>
      </c>
      <c r="G4950" s="17">
        <v>1.0</v>
      </c>
      <c r="H4950" s="18" t="s">
        <v>370</v>
      </c>
      <c r="I4950" s="18" t="s">
        <v>350</v>
      </c>
      <c r="J4950" s="18" t="s">
        <v>387</v>
      </c>
      <c r="L4950" s="8">
        <f t="shared" si="3"/>
        <v>45571.29373</v>
      </c>
      <c r="M4950" s="9">
        <f>IF('tab4'!$B4950=0,0,IF('tab4'!$B4950=1,1,IF('tab4'!$B4950=4,2,IF('tab4'!$B4950=5,3,IF('tab4'!$B4950=6,4,IF(AND('tab4'!$B4950=80,$X$2=2),0,-1))))))</f>
        <v>0</v>
      </c>
      <c r="N4950" s="9">
        <f>IF('tab4'!$C4950=0,0,IF('tab4'!$C4950=1,1,IF('tab4'!$C4950=4,2,IF('tab4'!$C4950=5,3,IF('tab4'!$C4950=6,4,IF(AND('tab4'!$C4950=80,$X$2=2),0,-1))))))</f>
        <v>0</v>
      </c>
      <c r="O4950" s="9">
        <f t="shared" ref="O4950:R4950" si="9899">D4950</f>
        <v>0</v>
      </c>
      <c r="P4950" s="9">
        <f t="shared" si="9899"/>
        <v>0</v>
      </c>
      <c r="Q4950" s="9">
        <f t="shared" si="9899"/>
        <v>0</v>
      </c>
      <c r="R4950" s="9">
        <f t="shared" si="9899"/>
        <v>1</v>
      </c>
      <c r="S4950" s="10">
        <f t="shared" ref="S4950:T4950" si="9900">IF(HEX2DEC(H4950) &gt;= 32768, (HEX2DEC(H4950) - 65535 - 1)/10, IF(HEX2DEC(H4950) = 32767, IF($X$2=2, S4951, 32767), HEX2DEC(H4950)/10 ))</f>
        <v>9.4</v>
      </c>
      <c r="T4950" s="10">
        <f t="shared" si="9900"/>
        <v>9.1</v>
      </c>
      <c r="U4950" s="10">
        <f t="shared" si="6"/>
        <v>8.8</v>
      </c>
    </row>
    <row r="4951" ht="14.25" customHeight="1">
      <c r="A4951" s="15" t="s">
        <v>5341</v>
      </c>
      <c r="B4951" s="16">
        <v>0.0</v>
      </c>
      <c r="C4951" s="16">
        <v>0.0</v>
      </c>
      <c r="D4951" s="17">
        <v>0.0</v>
      </c>
      <c r="E4951" s="17">
        <v>0.0</v>
      </c>
      <c r="F4951" s="17">
        <v>0.0</v>
      </c>
      <c r="G4951" s="17">
        <v>0.0</v>
      </c>
      <c r="H4951" s="18" t="s">
        <v>376</v>
      </c>
      <c r="I4951" s="18" t="s">
        <v>370</v>
      </c>
      <c r="J4951" s="18" t="s">
        <v>350</v>
      </c>
      <c r="L4951" s="8">
        <f t="shared" si="3"/>
        <v>45571.33772</v>
      </c>
      <c r="M4951" s="9">
        <f>IF('tab4'!$B4951=0,0,IF('tab4'!$B4951=1,1,IF('tab4'!$B4951=4,2,IF('tab4'!$B4951=5,3,IF('tab4'!$B4951=6,4,IF(AND('tab4'!$B4951=80,$X$2=2),0,-1))))))</f>
        <v>0</v>
      </c>
      <c r="N4951" s="9">
        <f>IF('tab4'!$C4951=0,0,IF('tab4'!$C4951=1,1,IF('tab4'!$C4951=4,2,IF('tab4'!$C4951=5,3,IF('tab4'!$C4951=6,4,IF(AND('tab4'!$C4951=80,$X$2=2),0,-1))))))</f>
        <v>0</v>
      </c>
      <c r="O4951" s="9">
        <f t="shared" ref="O4951:R4951" si="9901">D4951</f>
        <v>0</v>
      </c>
      <c r="P4951" s="9">
        <f t="shared" si="9901"/>
        <v>0</v>
      </c>
      <c r="Q4951" s="9">
        <f t="shared" si="9901"/>
        <v>0</v>
      </c>
      <c r="R4951" s="9">
        <f t="shared" si="9901"/>
        <v>0</v>
      </c>
      <c r="S4951" s="10">
        <f t="shared" ref="S4951:T4951" si="9902">IF(HEX2DEC(H4951) &gt;= 32768, (HEX2DEC(H4951) - 65535 - 1)/10, IF(HEX2DEC(H4951) = 32767, IF($X$2=2, S4952, 32767), HEX2DEC(H4951)/10 ))</f>
        <v>9.6</v>
      </c>
      <c r="T4951" s="10">
        <f t="shared" si="9902"/>
        <v>9.4</v>
      </c>
      <c r="U4951" s="10">
        <f t="shared" si="6"/>
        <v>9.1</v>
      </c>
    </row>
    <row r="4952" ht="14.25" customHeight="1">
      <c r="A4952" s="15" t="s">
        <v>5342</v>
      </c>
      <c r="B4952" s="16">
        <v>0.0</v>
      </c>
      <c r="C4952" s="16">
        <v>0.0</v>
      </c>
      <c r="D4952" s="17">
        <v>0.0</v>
      </c>
      <c r="E4952" s="17">
        <v>0.0</v>
      </c>
      <c r="F4952" s="17">
        <v>0.0</v>
      </c>
      <c r="G4952" s="17">
        <v>1.0</v>
      </c>
      <c r="H4952" s="18" t="s">
        <v>376</v>
      </c>
      <c r="I4952" s="18" t="s">
        <v>370</v>
      </c>
      <c r="J4952" s="18" t="s">
        <v>380</v>
      </c>
      <c r="L4952" s="8">
        <f t="shared" si="3"/>
        <v>45571.34853</v>
      </c>
      <c r="M4952" s="9">
        <f>IF('tab4'!$B4952=0,0,IF('tab4'!$B4952=1,1,IF('tab4'!$B4952=4,2,IF('tab4'!$B4952=5,3,IF('tab4'!$B4952=6,4,IF(AND('tab4'!$B4952=80,$X$2=2),0,-1))))))</f>
        <v>0</v>
      </c>
      <c r="N4952" s="9">
        <f>IF('tab4'!$C4952=0,0,IF('tab4'!$C4952=1,1,IF('tab4'!$C4952=4,2,IF('tab4'!$C4952=5,3,IF('tab4'!$C4952=6,4,IF(AND('tab4'!$C4952=80,$X$2=2),0,-1))))))</f>
        <v>0</v>
      </c>
      <c r="O4952" s="9">
        <f t="shared" ref="O4952:R4952" si="9903">D4952</f>
        <v>0</v>
      </c>
      <c r="P4952" s="9">
        <f t="shared" si="9903"/>
        <v>0</v>
      </c>
      <c r="Q4952" s="9">
        <f t="shared" si="9903"/>
        <v>0</v>
      </c>
      <c r="R4952" s="9">
        <f t="shared" si="9903"/>
        <v>1</v>
      </c>
      <c r="S4952" s="10">
        <f t="shared" ref="S4952:T4952" si="9904">IF(HEX2DEC(H4952) &gt;= 32768, (HEX2DEC(H4952) - 65535 - 1)/10, IF(HEX2DEC(H4952) = 32767, IF($X$2=2, S4953, 32767), HEX2DEC(H4952)/10 ))</f>
        <v>9.6</v>
      </c>
      <c r="T4952" s="10">
        <f t="shared" si="9904"/>
        <v>9.4</v>
      </c>
      <c r="U4952" s="10">
        <f t="shared" si="6"/>
        <v>9.2</v>
      </c>
    </row>
    <row r="4953" ht="14.25" customHeight="1">
      <c r="A4953" s="15" t="s">
        <v>5343</v>
      </c>
      <c r="B4953" s="16">
        <v>0.0</v>
      </c>
      <c r="C4953" s="16">
        <v>0.0</v>
      </c>
      <c r="D4953" s="17">
        <v>0.0</v>
      </c>
      <c r="E4953" s="17">
        <v>0.0</v>
      </c>
      <c r="F4953" s="17">
        <v>0.0</v>
      </c>
      <c r="G4953" s="17">
        <v>0.0</v>
      </c>
      <c r="H4953" s="18" t="s">
        <v>335</v>
      </c>
      <c r="I4953" s="18" t="s">
        <v>371</v>
      </c>
      <c r="J4953" s="18" t="s">
        <v>370</v>
      </c>
      <c r="L4953" s="8">
        <f t="shared" si="3"/>
        <v>45571.36748</v>
      </c>
      <c r="M4953" s="9">
        <f>IF('tab4'!$B4953=0,0,IF('tab4'!$B4953=1,1,IF('tab4'!$B4953=4,2,IF('tab4'!$B4953=5,3,IF('tab4'!$B4953=6,4,IF(AND('tab4'!$B4953=80,$X$2=2),0,-1))))))</f>
        <v>0</v>
      </c>
      <c r="N4953" s="9">
        <f>IF('tab4'!$C4953=0,0,IF('tab4'!$C4953=1,1,IF('tab4'!$C4953=4,2,IF('tab4'!$C4953=5,3,IF('tab4'!$C4953=6,4,IF(AND('tab4'!$C4953=80,$X$2=2),0,-1))))))</f>
        <v>0</v>
      </c>
      <c r="O4953" s="9">
        <f t="shared" ref="O4953:R4953" si="9905">D4953</f>
        <v>0</v>
      </c>
      <c r="P4953" s="9">
        <f t="shared" si="9905"/>
        <v>0</v>
      </c>
      <c r="Q4953" s="9">
        <f t="shared" si="9905"/>
        <v>0</v>
      </c>
      <c r="R4953" s="9">
        <f t="shared" si="9905"/>
        <v>0</v>
      </c>
      <c r="S4953" s="10">
        <f t="shared" ref="S4953:T4953" si="9906">IF(HEX2DEC(H4953) &gt;= 32768, (HEX2DEC(H4953) - 65535 - 1)/10, IF(HEX2DEC(H4953) = 32767, IF($X$2=2, S4954, 32767), HEX2DEC(H4953)/10 ))</f>
        <v>9.7</v>
      </c>
      <c r="T4953" s="10">
        <f t="shared" si="9906"/>
        <v>9.5</v>
      </c>
      <c r="U4953" s="10">
        <f t="shared" si="6"/>
        <v>9.4</v>
      </c>
    </row>
    <row r="4954" ht="14.25" customHeight="1">
      <c r="A4954" s="15" t="s">
        <v>5344</v>
      </c>
      <c r="B4954" s="16">
        <v>0.0</v>
      </c>
      <c r="C4954" s="16">
        <v>0.0</v>
      </c>
      <c r="D4954" s="17">
        <v>0.0</v>
      </c>
      <c r="E4954" s="17">
        <v>0.0</v>
      </c>
      <c r="F4954" s="17">
        <v>0.0</v>
      </c>
      <c r="G4954" s="17">
        <v>1.0</v>
      </c>
      <c r="H4954" s="18" t="s">
        <v>99</v>
      </c>
      <c r="I4954" s="18" t="s">
        <v>99</v>
      </c>
      <c r="J4954" s="18" t="s">
        <v>347</v>
      </c>
      <c r="L4954" s="8">
        <f t="shared" si="3"/>
        <v>45571.39583</v>
      </c>
      <c r="M4954" s="9">
        <f>IF('tab4'!$B4954=0,0,IF('tab4'!$B4954=1,1,IF('tab4'!$B4954=4,2,IF('tab4'!$B4954=5,3,IF('tab4'!$B4954=6,4,IF(AND('tab4'!$B4954=80,$X$2=2),0,-1))))))</f>
        <v>0</v>
      </c>
      <c r="N4954" s="9">
        <f>IF('tab4'!$C4954=0,0,IF('tab4'!$C4954=1,1,IF('tab4'!$C4954=4,2,IF('tab4'!$C4954=5,3,IF('tab4'!$C4954=6,4,IF(AND('tab4'!$C4954=80,$X$2=2),0,-1))))))</f>
        <v>0</v>
      </c>
      <c r="O4954" s="9">
        <f t="shared" ref="O4954:R4954" si="9907">D4954</f>
        <v>0</v>
      </c>
      <c r="P4954" s="9">
        <f t="shared" si="9907"/>
        <v>0</v>
      </c>
      <c r="Q4954" s="9">
        <f t="shared" si="9907"/>
        <v>0</v>
      </c>
      <c r="R4954" s="9">
        <f t="shared" si="9907"/>
        <v>1</v>
      </c>
      <c r="S4954" s="10">
        <f t="shared" ref="S4954:T4954" si="9908">IF(HEX2DEC(H4954) &gt;= 32768, (HEX2DEC(H4954) - 65535 - 1)/10, IF(HEX2DEC(H4954) = 32767, IF($X$2=2, S4955, 32767), HEX2DEC(H4954)/10 ))</f>
        <v>10.1</v>
      </c>
      <c r="T4954" s="10">
        <f t="shared" si="9908"/>
        <v>10.1</v>
      </c>
      <c r="U4954" s="10">
        <f t="shared" si="6"/>
        <v>10.2</v>
      </c>
    </row>
    <row r="4955" ht="14.25" customHeight="1">
      <c r="A4955" s="15" t="s">
        <v>5345</v>
      </c>
      <c r="B4955" s="16">
        <v>0.0</v>
      </c>
      <c r="C4955" s="16">
        <v>0.0</v>
      </c>
      <c r="D4955" s="17">
        <v>0.0</v>
      </c>
      <c r="E4955" s="17">
        <v>0.0</v>
      </c>
      <c r="F4955" s="17">
        <v>0.0</v>
      </c>
      <c r="G4955" s="17">
        <v>0.0</v>
      </c>
      <c r="H4955" s="18" t="s">
        <v>342</v>
      </c>
      <c r="I4955" s="18" t="s">
        <v>338</v>
      </c>
      <c r="J4955" s="18" t="s">
        <v>344</v>
      </c>
      <c r="L4955" s="8">
        <f t="shared" si="3"/>
        <v>45571.41252</v>
      </c>
      <c r="M4955" s="9">
        <f>IF('tab4'!$B4955=0,0,IF('tab4'!$B4955=1,1,IF('tab4'!$B4955=4,2,IF('tab4'!$B4955=5,3,IF('tab4'!$B4955=6,4,IF(AND('tab4'!$B4955=80,$X$2=2),0,-1))))))</f>
        <v>0</v>
      </c>
      <c r="N4955" s="9">
        <f>IF('tab4'!$C4955=0,0,IF('tab4'!$C4955=1,1,IF('tab4'!$C4955=4,2,IF('tab4'!$C4955=5,3,IF('tab4'!$C4955=6,4,IF(AND('tab4'!$C4955=80,$X$2=2),0,-1))))))</f>
        <v>0</v>
      </c>
      <c r="O4955" s="9">
        <f t="shared" ref="O4955:R4955" si="9909">D4955</f>
        <v>0</v>
      </c>
      <c r="P4955" s="9">
        <f t="shared" si="9909"/>
        <v>0</v>
      </c>
      <c r="Q4955" s="9">
        <f t="shared" si="9909"/>
        <v>0</v>
      </c>
      <c r="R4955" s="9">
        <f t="shared" si="9909"/>
        <v>0</v>
      </c>
      <c r="S4955" s="10">
        <f t="shared" ref="S4955:T4955" si="9910">IF(HEX2DEC(H4955) &gt;= 32768, (HEX2DEC(H4955) - 65535 - 1)/10, IF(HEX2DEC(H4955) = 32767, IF($X$2=2, S4956, 32767), HEX2DEC(H4955)/10 ))</f>
        <v>10.5</v>
      </c>
      <c r="T4955" s="10">
        <f t="shared" si="9910"/>
        <v>10.6</v>
      </c>
      <c r="U4955" s="10">
        <f t="shared" si="6"/>
        <v>10.8</v>
      </c>
    </row>
    <row r="4956" ht="14.25" customHeight="1">
      <c r="A4956" s="15" t="s">
        <v>5346</v>
      </c>
      <c r="B4956" s="16">
        <v>0.0</v>
      </c>
      <c r="C4956" s="16">
        <v>0.0</v>
      </c>
      <c r="D4956" s="17">
        <v>0.0</v>
      </c>
      <c r="E4956" s="17">
        <v>0.0</v>
      </c>
      <c r="F4956" s="17">
        <v>0.0</v>
      </c>
      <c r="G4956" s="17">
        <v>1.0</v>
      </c>
      <c r="H4956" s="18" t="s">
        <v>1223</v>
      </c>
      <c r="I4956" s="18" t="s">
        <v>567</v>
      </c>
      <c r="J4956" s="18" t="s">
        <v>567</v>
      </c>
      <c r="L4956" s="8">
        <f t="shared" si="3"/>
        <v>45571.47278</v>
      </c>
      <c r="M4956" s="9">
        <f>IF('tab4'!$B4956=0,0,IF('tab4'!$B4956=1,1,IF('tab4'!$B4956=4,2,IF('tab4'!$B4956=5,3,IF('tab4'!$B4956=6,4,IF(AND('tab4'!$B4956=80,$X$2=2),0,-1))))))</f>
        <v>0</v>
      </c>
      <c r="N4956" s="9">
        <f>IF('tab4'!$C4956=0,0,IF('tab4'!$C4956=1,1,IF('tab4'!$C4956=4,2,IF('tab4'!$C4956=5,3,IF('tab4'!$C4956=6,4,IF(AND('tab4'!$C4956=80,$X$2=2),0,-1))))))</f>
        <v>0</v>
      </c>
      <c r="O4956" s="9">
        <f t="shared" ref="O4956:R4956" si="9911">D4956</f>
        <v>0</v>
      </c>
      <c r="P4956" s="9">
        <f t="shared" si="9911"/>
        <v>0</v>
      </c>
      <c r="Q4956" s="9">
        <f t="shared" si="9911"/>
        <v>0</v>
      </c>
      <c r="R4956" s="9">
        <f t="shared" si="9911"/>
        <v>1</v>
      </c>
      <c r="S4956" s="10">
        <f t="shared" ref="S4956:T4956" si="9912">IF(HEX2DEC(H4956) &gt;= 32768, (HEX2DEC(H4956) - 65535 - 1)/10, IF(HEX2DEC(H4956) = 32767, IF($X$2=2, S4957, 32767), HEX2DEC(H4956)/10 ))</f>
        <v>12.2</v>
      </c>
      <c r="T4956" s="10">
        <f t="shared" si="9912"/>
        <v>12.8</v>
      </c>
      <c r="U4956" s="10">
        <f t="shared" si="6"/>
        <v>12.8</v>
      </c>
    </row>
    <row r="4957" ht="14.25" customHeight="1">
      <c r="A4957" s="15" t="s">
        <v>5347</v>
      </c>
      <c r="B4957" s="16">
        <v>0.0</v>
      </c>
      <c r="C4957" s="16">
        <v>0.0</v>
      </c>
      <c r="D4957" s="17">
        <v>0.0</v>
      </c>
      <c r="E4957" s="17">
        <v>0.0</v>
      </c>
      <c r="F4957" s="17">
        <v>0.0</v>
      </c>
      <c r="G4957" s="17">
        <v>0.0</v>
      </c>
      <c r="H4957" s="18" t="s">
        <v>1207</v>
      </c>
      <c r="I4957" s="18" t="s">
        <v>2094</v>
      </c>
      <c r="J4957" s="18" t="s">
        <v>567</v>
      </c>
      <c r="L4957" s="8">
        <f t="shared" si="3"/>
        <v>45571.48323</v>
      </c>
      <c r="M4957" s="9">
        <f>IF('tab4'!$B4957=0,0,IF('tab4'!$B4957=1,1,IF('tab4'!$B4957=4,2,IF('tab4'!$B4957=5,3,IF('tab4'!$B4957=6,4,IF(AND('tab4'!$B4957=80,$X$2=2),0,-1))))))</f>
        <v>0</v>
      </c>
      <c r="N4957" s="9">
        <f>IF('tab4'!$C4957=0,0,IF('tab4'!$C4957=1,1,IF('tab4'!$C4957=4,2,IF('tab4'!$C4957=5,3,IF('tab4'!$C4957=6,4,IF(AND('tab4'!$C4957=80,$X$2=2),0,-1))))))</f>
        <v>0</v>
      </c>
      <c r="O4957" s="9">
        <f t="shared" ref="O4957:R4957" si="9913">D4957</f>
        <v>0</v>
      </c>
      <c r="P4957" s="9">
        <f t="shared" si="9913"/>
        <v>0</v>
      </c>
      <c r="Q4957" s="9">
        <f t="shared" si="9913"/>
        <v>0</v>
      </c>
      <c r="R4957" s="9">
        <f t="shared" si="9913"/>
        <v>0</v>
      </c>
      <c r="S4957" s="10">
        <f t="shared" ref="S4957:T4957" si="9914">IF(HEX2DEC(H4957) &gt;= 32768, (HEX2DEC(H4957) - 65535 - 1)/10, IF(HEX2DEC(H4957) = 32767, IF($X$2=2, S4958, 32767), HEX2DEC(H4957)/10 ))</f>
        <v>12.5</v>
      </c>
      <c r="T4957" s="10">
        <f t="shared" si="9914"/>
        <v>13.1</v>
      </c>
      <c r="U4957" s="10">
        <f t="shared" si="6"/>
        <v>12.8</v>
      </c>
    </row>
    <row r="4958" ht="14.25" customHeight="1">
      <c r="A4958" s="15" t="s">
        <v>5348</v>
      </c>
      <c r="B4958" s="16">
        <v>0.0</v>
      </c>
      <c r="C4958" s="16">
        <v>0.0</v>
      </c>
      <c r="D4958" s="17">
        <v>0.0</v>
      </c>
      <c r="E4958" s="17">
        <v>0.0</v>
      </c>
      <c r="F4958" s="17">
        <v>0.0</v>
      </c>
      <c r="G4958" s="17">
        <v>1.0</v>
      </c>
      <c r="H4958" s="18" t="s">
        <v>2091</v>
      </c>
      <c r="I4958" s="18" t="s">
        <v>2116</v>
      </c>
      <c r="J4958" s="18" t="s">
        <v>1889</v>
      </c>
      <c r="L4958" s="8">
        <f t="shared" si="3"/>
        <v>45571.50837</v>
      </c>
      <c r="M4958" s="9">
        <f>IF('tab4'!$B4958=0,0,IF('tab4'!$B4958=1,1,IF('tab4'!$B4958=4,2,IF('tab4'!$B4958=5,3,IF('tab4'!$B4958=6,4,IF(AND('tab4'!$B4958=80,$X$2=2),0,-1))))))</f>
        <v>0</v>
      </c>
      <c r="N4958" s="9">
        <f>IF('tab4'!$C4958=0,0,IF('tab4'!$C4958=1,1,IF('tab4'!$C4958=4,2,IF('tab4'!$C4958=5,3,IF('tab4'!$C4958=6,4,IF(AND('tab4'!$C4958=80,$X$2=2),0,-1))))))</f>
        <v>0</v>
      </c>
      <c r="O4958" s="9">
        <f t="shared" ref="O4958:R4958" si="9915">D4958</f>
        <v>0</v>
      </c>
      <c r="P4958" s="9">
        <f t="shared" si="9915"/>
        <v>0</v>
      </c>
      <c r="Q4958" s="9">
        <f t="shared" si="9915"/>
        <v>0</v>
      </c>
      <c r="R4958" s="9">
        <f t="shared" si="9915"/>
        <v>1</v>
      </c>
      <c r="S4958" s="10">
        <f t="shared" ref="S4958:T4958" si="9916">IF(HEX2DEC(H4958) &gt;= 32768, (HEX2DEC(H4958) - 65535 - 1)/10, IF(HEX2DEC(H4958) = 32767, IF($X$2=2, S4959, 32767), HEX2DEC(H4958)/10 ))</f>
        <v>13.7</v>
      </c>
      <c r="T4958" s="10">
        <f t="shared" si="9916"/>
        <v>14.6</v>
      </c>
      <c r="U4958" s="10">
        <f t="shared" si="6"/>
        <v>14.2</v>
      </c>
    </row>
    <row r="4959" ht="14.25" customHeight="1">
      <c r="A4959" s="15" t="s">
        <v>5349</v>
      </c>
      <c r="B4959" s="16">
        <v>0.0</v>
      </c>
      <c r="C4959" s="16">
        <v>0.0</v>
      </c>
      <c r="D4959" s="17">
        <v>0.0</v>
      </c>
      <c r="E4959" s="17">
        <v>0.0</v>
      </c>
      <c r="F4959" s="17">
        <v>0.0</v>
      </c>
      <c r="G4959" s="17">
        <v>0.0</v>
      </c>
      <c r="H4959" s="18" t="s">
        <v>466</v>
      </c>
      <c r="I4959" s="18" t="s">
        <v>468</v>
      </c>
      <c r="J4959" s="18" t="s">
        <v>2115</v>
      </c>
      <c r="L4959" s="8">
        <f t="shared" si="3"/>
        <v>45571.51885</v>
      </c>
      <c r="M4959" s="9">
        <f>IF('tab4'!$B4959=0,0,IF('tab4'!$B4959=1,1,IF('tab4'!$B4959=4,2,IF('tab4'!$B4959=5,3,IF('tab4'!$B4959=6,4,IF(AND('tab4'!$B4959=80,$X$2=2),0,-1))))))</f>
        <v>0</v>
      </c>
      <c r="N4959" s="9">
        <f>IF('tab4'!$C4959=0,0,IF('tab4'!$C4959=1,1,IF('tab4'!$C4959=4,2,IF('tab4'!$C4959=5,3,IF('tab4'!$C4959=6,4,IF(AND('tab4'!$C4959=80,$X$2=2),0,-1))))))</f>
        <v>0</v>
      </c>
      <c r="O4959" s="9">
        <f t="shared" ref="O4959:R4959" si="9917">D4959</f>
        <v>0</v>
      </c>
      <c r="P4959" s="9">
        <f t="shared" si="9917"/>
        <v>0</v>
      </c>
      <c r="Q4959" s="9">
        <f t="shared" si="9917"/>
        <v>0</v>
      </c>
      <c r="R4959" s="9">
        <f t="shared" si="9917"/>
        <v>0</v>
      </c>
      <c r="S4959" s="10">
        <f t="shared" ref="S4959:T4959" si="9918">IF(HEX2DEC(H4959) &gt;= 32768, (HEX2DEC(H4959) - 65535 - 1)/10, IF(HEX2DEC(H4959) = 32767, IF($X$2=2, S4960, 32767), HEX2DEC(H4959)/10 ))</f>
        <v>14</v>
      </c>
      <c r="T4959" s="10">
        <f t="shared" si="9918"/>
        <v>15.4</v>
      </c>
      <c r="U4959" s="10">
        <f t="shared" si="6"/>
        <v>15.2</v>
      </c>
    </row>
    <row r="4960" ht="14.25" customHeight="1">
      <c r="A4960" s="15" t="s">
        <v>5350</v>
      </c>
      <c r="B4960" s="16">
        <v>0.0</v>
      </c>
      <c r="C4960" s="16">
        <v>0.0</v>
      </c>
      <c r="D4960" s="17">
        <v>0.0</v>
      </c>
      <c r="E4960" s="17">
        <v>0.0</v>
      </c>
      <c r="F4960" s="17">
        <v>0.0</v>
      </c>
      <c r="G4960" s="17">
        <v>1.0</v>
      </c>
      <c r="H4960" s="18" t="s">
        <v>2123</v>
      </c>
      <c r="I4960" s="18" t="s">
        <v>1704</v>
      </c>
      <c r="J4960" s="18" t="s">
        <v>2175</v>
      </c>
      <c r="L4960" s="8">
        <f t="shared" si="3"/>
        <v>45571.53868</v>
      </c>
      <c r="M4960" s="9">
        <f>IF('tab4'!$B4960=0,0,IF('tab4'!$B4960=1,1,IF('tab4'!$B4960=4,2,IF('tab4'!$B4960=5,3,IF('tab4'!$B4960=6,4,IF(AND('tab4'!$B4960=80,$X$2=2),0,-1))))))</f>
        <v>0</v>
      </c>
      <c r="N4960" s="9">
        <f>IF('tab4'!$C4960=0,0,IF('tab4'!$C4960=1,1,IF('tab4'!$C4960=4,2,IF('tab4'!$C4960=5,3,IF('tab4'!$C4960=6,4,IF(AND('tab4'!$C4960=80,$X$2=2),0,-1))))))</f>
        <v>0</v>
      </c>
      <c r="O4960" s="9">
        <f t="shared" ref="O4960:R4960" si="9919">D4960</f>
        <v>0</v>
      </c>
      <c r="P4960" s="9">
        <f t="shared" si="9919"/>
        <v>0</v>
      </c>
      <c r="Q4960" s="9">
        <f t="shared" si="9919"/>
        <v>0</v>
      </c>
      <c r="R4960" s="9">
        <f t="shared" si="9919"/>
        <v>1</v>
      </c>
      <c r="S4960" s="10">
        <f t="shared" ref="S4960:T4960" si="9920">IF(HEX2DEC(H4960) &gt;= 32768, (HEX2DEC(H4960) - 65535 - 1)/10, IF(HEX2DEC(H4960) = 32767, IF($X$2=2, S4961, 32767), HEX2DEC(H4960)/10 ))</f>
        <v>14.4</v>
      </c>
      <c r="T4960" s="10">
        <f t="shared" si="9920"/>
        <v>15.9</v>
      </c>
      <c r="U4960" s="10">
        <f t="shared" si="6"/>
        <v>14.9</v>
      </c>
    </row>
    <row r="4961" ht="14.25" customHeight="1">
      <c r="A4961" s="15" t="s">
        <v>5351</v>
      </c>
      <c r="B4961" s="16">
        <v>0.0</v>
      </c>
      <c r="C4961" s="16">
        <v>0.0</v>
      </c>
      <c r="D4961" s="17">
        <v>0.0</v>
      </c>
      <c r="E4961" s="17">
        <v>0.0</v>
      </c>
      <c r="F4961" s="17">
        <v>0.0</v>
      </c>
      <c r="G4961" s="17">
        <v>0.0</v>
      </c>
      <c r="H4961" s="18" t="s">
        <v>2116</v>
      </c>
      <c r="I4961" s="18" t="s">
        <v>1794</v>
      </c>
      <c r="J4961" s="18" t="s">
        <v>1439</v>
      </c>
      <c r="L4961" s="8">
        <f t="shared" si="3"/>
        <v>45571.54913</v>
      </c>
      <c r="M4961" s="9">
        <f>IF('tab4'!$B4961=0,0,IF('tab4'!$B4961=1,1,IF('tab4'!$B4961=4,2,IF('tab4'!$B4961=5,3,IF('tab4'!$B4961=6,4,IF(AND('tab4'!$B4961=80,$X$2=2),0,-1))))))</f>
        <v>0</v>
      </c>
      <c r="N4961" s="9">
        <f>IF('tab4'!$C4961=0,0,IF('tab4'!$C4961=1,1,IF('tab4'!$C4961=4,2,IF('tab4'!$C4961=5,3,IF('tab4'!$C4961=6,4,IF(AND('tab4'!$C4961=80,$X$2=2),0,-1))))))</f>
        <v>0</v>
      </c>
      <c r="O4961" s="9">
        <f t="shared" ref="O4961:R4961" si="9921">D4961</f>
        <v>0</v>
      </c>
      <c r="P4961" s="9">
        <f t="shared" si="9921"/>
        <v>0</v>
      </c>
      <c r="Q4961" s="9">
        <f t="shared" si="9921"/>
        <v>0</v>
      </c>
      <c r="R4961" s="9">
        <f t="shared" si="9921"/>
        <v>0</v>
      </c>
      <c r="S4961" s="10">
        <f t="shared" ref="S4961:T4961" si="9922">IF(HEX2DEC(H4961) &gt;= 32768, (HEX2DEC(H4961) - 65535 - 1)/10, IF(HEX2DEC(H4961) = 32767, IF($X$2=2, S4962, 32767), HEX2DEC(H4961)/10 ))</f>
        <v>14.6</v>
      </c>
      <c r="T4961" s="10">
        <f t="shared" si="9922"/>
        <v>16.5</v>
      </c>
      <c r="U4961" s="10">
        <f t="shared" si="6"/>
        <v>15.7</v>
      </c>
    </row>
    <row r="4962" ht="14.25" customHeight="1">
      <c r="A4962" s="15" t="s">
        <v>5352</v>
      </c>
      <c r="B4962" s="16">
        <v>0.0</v>
      </c>
      <c r="C4962" s="16">
        <v>0.0</v>
      </c>
      <c r="D4962" s="17">
        <v>0.0</v>
      </c>
      <c r="E4962" s="17">
        <v>0.0</v>
      </c>
      <c r="F4962" s="17">
        <v>0.0</v>
      </c>
      <c r="G4962" s="17">
        <v>1.0</v>
      </c>
      <c r="H4962" s="18" t="s">
        <v>2082</v>
      </c>
      <c r="I4962" s="18" t="s">
        <v>1606</v>
      </c>
      <c r="J4962" s="18" t="s">
        <v>2199</v>
      </c>
      <c r="L4962" s="8">
        <f t="shared" si="3"/>
        <v>45571.55909</v>
      </c>
      <c r="M4962" s="9">
        <f>IF('tab4'!$B4962=0,0,IF('tab4'!$B4962=1,1,IF('tab4'!$B4962=4,2,IF('tab4'!$B4962=5,3,IF('tab4'!$B4962=6,4,IF(AND('tab4'!$B4962=80,$X$2=2),0,-1))))))</f>
        <v>0</v>
      </c>
      <c r="N4962" s="9">
        <f>IF('tab4'!$C4962=0,0,IF('tab4'!$C4962=1,1,IF('tab4'!$C4962=4,2,IF('tab4'!$C4962=5,3,IF('tab4'!$C4962=6,4,IF(AND('tab4'!$C4962=80,$X$2=2),0,-1))))))</f>
        <v>0</v>
      </c>
      <c r="O4962" s="9">
        <f t="shared" ref="O4962:R4962" si="9923">D4962</f>
        <v>0</v>
      </c>
      <c r="P4962" s="9">
        <f t="shared" si="9923"/>
        <v>0</v>
      </c>
      <c r="Q4962" s="9">
        <f t="shared" si="9923"/>
        <v>0</v>
      </c>
      <c r="R4962" s="9">
        <f t="shared" si="9923"/>
        <v>1</v>
      </c>
      <c r="S4962" s="10">
        <f t="shared" ref="S4962:T4962" si="9924">IF(HEX2DEC(H4962) &gt;= 32768, (HEX2DEC(H4962) - 65535 - 1)/10, IF(HEX2DEC(H4962) = 32767, IF($X$2=2, S4963, 32767), HEX2DEC(H4962)/10 ))</f>
        <v>14.8</v>
      </c>
      <c r="T4962" s="10">
        <f t="shared" si="9924"/>
        <v>16.8</v>
      </c>
      <c r="U4962" s="10">
        <f t="shared" si="6"/>
        <v>15</v>
      </c>
    </row>
    <row r="4963" ht="14.25" customHeight="1">
      <c r="A4963" s="15" t="s">
        <v>5353</v>
      </c>
      <c r="B4963" s="16">
        <v>0.0</v>
      </c>
      <c r="C4963" s="16">
        <v>0.0</v>
      </c>
      <c r="D4963" s="17">
        <v>0.0</v>
      </c>
      <c r="E4963" s="17">
        <v>0.0</v>
      </c>
      <c r="F4963" s="17">
        <v>0.0</v>
      </c>
      <c r="G4963" s="17">
        <v>0.0</v>
      </c>
      <c r="H4963" s="18" t="s">
        <v>2325</v>
      </c>
      <c r="I4963" s="18" t="s">
        <v>1742</v>
      </c>
      <c r="J4963" s="18" t="s">
        <v>2116</v>
      </c>
      <c r="L4963" s="8">
        <f t="shared" si="3"/>
        <v>45571.56957</v>
      </c>
      <c r="M4963" s="9">
        <f>IF('tab4'!$B4963=0,0,IF('tab4'!$B4963=1,1,IF('tab4'!$B4963=4,2,IF('tab4'!$B4963=5,3,IF('tab4'!$B4963=6,4,IF(AND('tab4'!$B4963=80,$X$2=2),0,-1))))))</f>
        <v>0</v>
      </c>
      <c r="N4963" s="9">
        <f>IF('tab4'!$C4963=0,0,IF('tab4'!$C4963=1,1,IF('tab4'!$C4963=4,2,IF('tab4'!$C4963=5,3,IF('tab4'!$C4963=6,4,IF(AND('tab4'!$C4963=80,$X$2=2),0,-1))))))</f>
        <v>0</v>
      </c>
      <c r="O4963" s="9">
        <f t="shared" ref="O4963:R4963" si="9925">D4963</f>
        <v>0</v>
      </c>
      <c r="P4963" s="9">
        <f t="shared" si="9925"/>
        <v>0</v>
      </c>
      <c r="Q4963" s="9">
        <f t="shared" si="9925"/>
        <v>0</v>
      </c>
      <c r="R4963" s="9">
        <f t="shared" si="9925"/>
        <v>0</v>
      </c>
      <c r="S4963" s="10">
        <f t="shared" ref="S4963:T4963" si="9926">IF(HEX2DEC(H4963) &gt;= 32768, (HEX2DEC(H4963) - 65535 - 1)/10, IF(HEX2DEC(H4963) = 32767, IF($X$2=2, S4964, 32767), HEX2DEC(H4963)/10 ))</f>
        <v>15.1</v>
      </c>
      <c r="T4963" s="10">
        <f t="shared" si="9926"/>
        <v>16.7</v>
      </c>
      <c r="U4963" s="10">
        <f t="shared" si="6"/>
        <v>14.6</v>
      </c>
    </row>
    <row r="4964" ht="14.25" customHeight="1">
      <c r="A4964" s="15" t="s">
        <v>5354</v>
      </c>
      <c r="B4964" s="16">
        <v>0.0</v>
      </c>
      <c r="C4964" s="16">
        <v>0.0</v>
      </c>
      <c r="D4964" s="17">
        <v>0.0</v>
      </c>
      <c r="E4964" s="17">
        <v>0.0</v>
      </c>
      <c r="F4964" s="17">
        <v>0.0</v>
      </c>
      <c r="G4964" s="17">
        <v>1.0</v>
      </c>
      <c r="H4964" s="18" t="s">
        <v>2175</v>
      </c>
      <c r="I4964" s="18" t="s">
        <v>1439</v>
      </c>
      <c r="J4964" s="18" t="s">
        <v>470</v>
      </c>
      <c r="L4964" s="8">
        <f t="shared" si="3"/>
        <v>45571.6175</v>
      </c>
      <c r="M4964" s="9">
        <f>IF('tab4'!$B4964=0,0,IF('tab4'!$B4964=1,1,IF('tab4'!$B4964=4,2,IF('tab4'!$B4964=5,3,IF('tab4'!$B4964=6,4,IF(AND('tab4'!$B4964=80,$X$2=2),0,-1))))))</f>
        <v>0</v>
      </c>
      <c r="N4964" s="9">
        <f>IF('tab4'!$C4964=0,0,IF('tab4'!$C4964=1,1,IF('tab4'!$C4964=4,2,IF('tab4'!$C4964=5,3,IF('tab4'!$C4964=6,4,IF(AND('tab4'!$C4964=80,$X$2=2),0,-1))))))</f>
        <v>0</v>
      </c>
      <c r="O4964" s="9">
        <f t="shared" ref="O4964:R4964" si="9927">D4964</f>
        <v>0</v>
      </c>
      <c r="P4964" s="9">
        <f t="shared" si="9927"/>
        <v>0</v>
      </c>
      <c r="Q4964" s="9">
        <f t="shared" si="9927"/>
        <v>0</v>
      </c>
      <c r="R4964" s="9">
        <f t="shared" si="9927"/>
        <v>1</v>
      </c>
      <c r="S4964" s="10">
        <f t="shared" ref="S4964:T4964" si="9928">IF(HEX2DEC(H4964) &gt;= 32768, (HEX2DEC(H4964) - 65535 - 1)/10, IF(HEX2DEC(H4964) = 32767, IF($X$2=2, S4965, 32767), HEX2DEC(H4964)/10 ))</f>
        <v>14.9</v>
      </c>
      <c r="T4964" s="10">
        <f t="shared" si="9928"/>
        <v>15.7</v>
      </c>
      <c r="U4964" s="10">
        <f t="shared" si="6"/>
        <v>12.4</v>
      </c>
    </row>
    <row r="4965" ht="14.25" customHeight="1">
      <c r="A4965" s="15" t="s">
        <v>5355</v>
      </c>
      <c r="B4965" s="16">
        <v>0.0</v>
      </c>
      <c r="C4965" s="16">
        <v>0.0</v>
      </c>
      <c r="D4965" s="17">
        <v>0.0</v>
      </c>
      <c r="E4965" s="17">
        <v>0.0</v>
      </c>
      <c r="F4965" s="17">
        <v>0.0</v>
      </c>
      <c r="G4965" s="17">
        <v>0.0</v>
      </c>
      <c r="H4965" s="18" t="s">
        <v>432</v>
      </c>
      <c r="I4965" s="18" t="s">
        <v>2123</v>
      </c>
      <c r="J4965" s="18" t="s">
        <v>403</v>
      </c>
      <c r="L4965" s="8">
        <f t="shared" si="3"/>
        <v>45571.64182</v>
      </c>
      <c r="M4965" s="9">
        <f>IF('tab4'!$B4965=0,0,IF('tab4'!$B4965=1,1,IF('tab4'!$B4965=4,2,IF('tab4'!$B4965=5,3,IF('tab4'!$B4965=6,4,IF(AND('tab4'!$B4965=80,$X$2=2),0,-1))))))</f>
        <v>0</v>
      </c>
      <c r="N4965" s="9">
        <f>IF('tab4'!$C4965=0,0,IF('tab4'!$C4965=1,1,IF('tab4'!$C4965=4,2,IF('tab4'!$C4965=5,3,IF('tab4'!$C4965=6,4,IF(AND('tab4'!$C4965=80,$X$2=2),0,-1))))))</f>
        <v>0</v>
      </c>
      <c r="O4965" s="9">
        <f t="shared" ref="O4965:R4965" si="9929">D4965</f>
        <v>0</v>
      </c>
      <c r="P4965" s="9">
        <f t="shared" si="9929"/>
        <v>0</v>
      </c>
      <c r="Q4965" s="9">
        <f t="shared" si="9929"/>
        <v>0</v>
      </c>
      <c r="R4965" s="9">
        <f t="shared" si="9929"/>
        <v>0</v>
      </c>
      <c r="S4965" s="10">
        <f t="shared" ref="S4965:T4965" si="9930">IF(HEX2DEC(H4965) &gt;= 32768, (HEX2DEC(H4965) - 65535 - 1)/10, IF(HEX2DEC(H4965) = 32767, IF($X$2=2, S4966, 32767), HEX2DEC(H4965)/10 ))</f>
        <v>14.1</v>
      </c>
      <c r="T4965" s="10">
        <f t="shared" si="9930"/>
        <v>14.4</v>
      </c>
      <c r="U4965" s="10">
        <f t="shared" si="6"/>
        <v>11.6</v>
      </c>
    </row>
    <row r="4966" ht="14.25" customHeight="1">
      <c r="A4966" s="15" t="s">
        <v>5356</v>
      </c>
      <c r="B4966" s="16">
        <v>0.0</v>
      </c>
      <c r="C4966" s="16">
        <v>0.0</v>
      </c>
      <c r="D4966" s="17">
        <v>0.0</v>
      </c>
      <c r="E4966" s="17">
        <v>0.0</v>
      </c>
      <c r="F4966" s="17">
        <v>0.0</v>
      </c>
      <c r="G4966" s="17">
        <v>0.0</v>
      </c>
      <c r="H4966" s="18" t="s">
        <v>2085</v>
      </c>
      <c r="I4966" s="18" t="s">
        <v>2085</v>
      </c>
      <c r="J4966" s="18" t="s">
        <v>566</v>
      </c>
      <c r="L4966" s="8">
        <f t="shared" si="3"/>
        <v>45571.72515</v>
      </c>
      <c r="M4966" s="9">
        <f>IF('tab4'!$B4966=0,0,IF('tab4'!$B4966=1,1,IF('tab4'!$B4966=4,2,IF('tab4'!$B4966=5,3,IF('tab4'!$B4966=6,4,IF(AND('tab4'!$B4966=80,$X$2=2),0,-1))))))</f>
        <v>0</v>
      </c>
      <c r="N4966" s="9">
        <f>IF('tab4'!$C4966=0,0,IF('tab4'!$C4966=1,1,IF('tab4'!$C4966=4,2,IF('tab4'!$C4966=5,3,IF('tab4'!$C4966=6,4,IF(AND('tab4'!$C4966=80,$X$2=2),0,-1))))))</f>
        <v>0</v>
      </c>
      <c r="O4966" s="9">
        <f t="shared" ref="O4966:R4966" si="9931">D4966</f>
        <v>0</v>
      </c>
      <c r="P4966" s="9">
        <f t="shared" si="9931"/>
        <v>0</v>
      </c>
      <c r="Q4966" s="9">
        <f t="shared" si="9931"/>
        <v>0</v>
      </c>
      <c r="R4966" s="9">
        <f t="shared" si="9931"/>
        <v>0</v>
      </c>
      <c r="S4966" s="10">
        <f t="shared" ref="S4966:T4966" si="9932">IF(HEX2DEC(H4966) &gt;= 32768, (HEX2DEC(H4966) - 65535 - 1)/10, IF(HEX2DEC(H4966) = 32767, IF($X$2=2, S4967, 32767), HEX2DEC(H4966)/10 ))</f>
        <v>13.3</v>
      </c>
      <c r="T4966" s="10">
        <f t="shared" si="9932"/>
        <v>13.3</v>
      </c>
      <c r="U4966" s="10">
        <f t="shared" si="6"/>
        <v>11.8</v>
      </c>
    </row>
    <row r="4967" ht="14.25" customHeight="1">
      <c r="A4967" s="15" t="s">
        <v>5357</v>
      </c>
      <c r="B4967" s="16">
        <v>0.0</v>
      </c>
      <c r="C4967" s="16">
        <v>0.0</v>
      </c>
      <c r="D4967" s="17">
        <v>0.0</v>
      </c>
      <c r="E4967" s="17">
        <v>0.0</v>
      </c>
      <c r="F4967" s="17">
        <v>0.0</v>
      </c>
      <c r="G4967" s="17">
        <v>0.0</v>
      </c>
      <c r="H4967" s="18" t="s">
        <v>406</v>
      </c>
      <c r="I4967" s="18" t="s">
        <v>403</v>
      </c>
      <c r="J4967" s="18" t="s">
        <v>338</v>
      </c>
      <c r="L4967" s="8">
        <f t="shared" si="3"/>
        <v>45571.8085</v>
      </c>
      <c r="M4967" s="9">
        <f>IF('tab4'!$B4967=0,0,IF('tab4'!$B4967=1,1,IF('tab4'!$B4967=4,2,IF('tab4'!$B4967=5,3,IF('tab4'!$B4967=6,4,IF(AND('tab4'!$B4967=80,$X$2=2),0,-1))))))</f>
        <v>0</v>
      </c>
      <c r="N4967" s="9">
        <f>IF('tab4'!$C4967=0,0,IF('tab4'!$C4967=1,1,IF('tab4'!$C4967=4,2,IF('tab4'!$C4967=5,3,IF('tab4'!$C4967=6,4,IF(AND('tab4'!$C4967=80,$X$2=2),0,-1))))))</f>
        <v>0</v>
      </c>
      <c r="O4967" s="9">
        <f t="shared" ref="O4967:R4967" si="9933">D4967</f>
        <v>0</v>
      </c>
      <c r="P4967" s="9">
        <f t="shared" si="9933"/>
        <v>0</v>
      </c>
      <c r="Q4967" s="9">
        <f t="shared" si="9933"/>
        <v>0</v>
      </c>
      <c r="R4967" s="9">
        <f t="shared" si="9933"/>
        <v>0</v>
      </c>
      <c r="S4967" s="10">
        <f t="shared" ref="S4967:T4967" si="9934">IF(HEX2DEC(H4967) &gt;= 32768, (HEX2DEC(H4967) - 65535 - 1)/10, IF(HEX2DEC(H4967) = 32767, IF($X$2=2, S4968, 32767), HEX2DEC(H4967)/10 ))</f>
        <v>12.1</v>
      </c>
      <c r="T4967" s="10">
        <f t="shared" si="9934"/>
        <v>11.6</v>
      </c>
      <c r="U4967" s="10">
        <f t="shared" si="6"/>
        <v>10.6</v>
      </c>
    </row>
    <row r="4968" ht="14.25" customHeight="1">
      <c r="A4968" s="15" t="s">
        <v>5358</v>
      </c>
      <c r="B4968" s="16">
        <v>0.0</v>
      </c>
      <c r="C4968" s="16">
        <v>0.0</v>
      </c>
      <c r="D4968" s="17">
        <v>0.0</v>
      </c>
      <c r="E4968" s="17">
        <v>0.0</v>
      </c>
      <c r="F4968" s="17">
        <v>0.0</v>
      </c>
      <c r="G4968" s="17">
        <v>0.0</v>
      </c>
      <c r="H4968" s="18" t="s">
        <v>408</v>
      </c>
      <c r="I4968" s="18" t="s">
        <v>344</v>
      </c>
      <c r="J4968" s="18" t="s">
        <v>99</v>
      </c>
      <c r="L4968" s="8">
        <f t="shared" si="3"/>
        <v>45571.89183</v>
      </c>
      <c r="M4968" s="9">
        <f>IF('tab4'!$B4968=0,0,IF('tab4'!$B4968=1,1,IF('tab4'!$B4968=4,2,IF('tab4'!$B4968=5,3,IF('tab4'!$B4968=6,4,IF(AND('tab4'!$B4968=80,$X$2=2),0,-1))))))</f>
        <v>0</v>
      </c>
      <c r="N4968" s="9">
        <f>IF('tab4'!$C4968=0,0,IF('tab4'!$C4968=1,1,IF('tab4'!$C4968=4,2,IF('tab4'!$C4968=5,3,IF('tab4'!$C4968=6,4,IF(AND('tab4'!$C4968=80,$X$2=2),0,-1))))))</f>
        <v>0</v>
      </c>
      <c r="O4968" s="9">
        <f t="shared" ref="O4968:R4968" si="9935">D4968</f>
        <v>0</v>
      </c>
      <c r="P4968" s="9">
        <f t="shared" si="9935"/>
        <v>0</v>
      </c>
      <c r="Q4968" s="9">
        <f t="shared" si="9935"/>
        <v>0</v>
      </c>
      <c r="R4968" s="9">
        <f t="shared" si="9935"/>
        <v>0</v>
      </c>
      <c r="S4968" s="10">
        <f t="shared" ref="S4968:T4968" si="9936">IF(HEX2DEC(H4968) &gt;= 32768, (HEX2DEC(H4968) - 65535 - 1)/10, IF(HEX2DEC(H4968) = 32767, IF($X$2=2, S4969, 32767), HEX2DEC(H4968)/10 ))</f>
        <v>11.5</v>
      </c>
      <c r="T4968" s="10">
        <f t="shared" si="9936"/>
        <v>10.8</v>
      </c>
      <c r="U4968" s="10">
        <f t="shared" si="6"/>
        <v>10.1</v>
      </c>
    </row>
    <row r="4969" ht="14.25" customHeight="1">
      <c r="A4969" s="15" t="s">
        <v>5359</v>
      </c>
      <c r="B4969" s="16">
        <v>0.0</v>
      </c>
      <c r="C4969" s="16">
        <v>0.0</v>
      </c>
      <c r="D4969" s="17">
        <v>0.0</v>
      </c>
      <c r="E4969" s="17">
        <v>0.0</v>
      </c>
      <c r="F4969" s="17">
        <v>0.0</v>
      </c>
      <c r="G4969" s="17">
        <v>0.0</v>
      </c>
      <c r="H4969" s="18" t="s">
        <v>491</v>
      </c>
      <c r="I4969" s="18" t="s">
        <v>343</v>
      </c>
      <c r="J4969" s="18" t="s">
        <v>351</v>
      </c>
      <c r="L4969" s="8">
        <f t="shared" si="3"/>
        <v>45571.97516</v>
      </c>
      <c r="M4969" s="9">
        <f>IF('tab4'!$B4969=0,0,IF('tab4'!$B4969=1,1,IF('tab4'!$B4969=4,2,IF('tab4'!$B4969=5,3,IF('tab4'!$B4969=6,4,IF(AND('tab4'!$B4969=80,$X$2=2),0,-1))))))</f>
        <v>0</v>
      </c>
      <c r="N4969" s="9">
        <f>IF('tab4'!$C4969=0,0,IF('tab4'!$C4969=1,1,IF('tab4'!$C4969=4,2,IF('tab4'!$C4969=5,3,IF('tab4'!$C4969=6,4,IF(AND('tab4'!$C4969=80,$X$2=2),0,-1))))))</f>
        <v>0</v>
      </c>
      <c r="O4969" s="9">
        <f t="shared" ref="O4969:R4969" si="9937">D4969</f>
        <v>0</v>
      </c>
      <c r="P4969" s="9">
        <f t="shared" si="9937"/>
        <v>0</v>
      </c>
      <c r="Q4969" s="9">
        <f t="shared" si="9937"/>
        <v>0</v>
      </c>
      <c r="R4969" s="9">
        <f t="shared" si="9937"/>
        <v>0</v>
      </c>
      <c r="S4969" s="10">
        <f t="shared" ref="S4969:T4969" si="9938">IF(HEX2DEC(H4969) &gt;= 32768, (HEX2DEC(H4969) - 65535 - 1)/10, IF(HEX2DEC(H4969) = 32767, IF($X$2=2, S4970, 32767), HEX2DEC(H4969)/10 ))</f>
        <v>11</v>
      </c>
      <c r="T4969" s="10">
        <f t="shared" si="9938"/>
        <v>10.4</v>
      </c>
      <c r="U4969" s="10">
        <f t="shared" si="6"/>
        <v>10.3</v>
      </c>
    </row>
    <row r="4970" ht="14.25" customHeight="1">
      <c r="A4970" s="15" t="s">
        <v>5360</v>
      </c>
      <c r="B4970" s="16">
        <v>0.0</v>
      </c>
      <c r="C4970" s="16">
        <v>0.0</v>
      </c>
      <c r="D4970" s="17">
        <v>0.0</v>
      </c>
      <c r="E4970" s="17">
        <v>0.0</v>
      </c>
      <c r="F4970" s="17">
        <v>0.0</v>
      </c>
      <c r="G4970" s="17">
        <v>0.0</v>
      </c>
      <c r="H4970" s="18" t="s">
        <v>347</v>
      </c>
      <c r="I4970" s="18" t="s">
        <v>370</v>
      </c>
      <c r="J4970" s="18" t="s">
        <v>378</v>
      </c>
      <c r="L4970" s="8">
        <f t="shared" si="3"/>
        <v>45572.0585</v>
      </c>
      <c r="M4970" s="9">
        <f>IF('tab4'!$B4970=0,0,IF('tab4'!$B4970=1,1,IF('tab4'!$B4970=4,2,IF('tab4'!$B4970=5,3,IF('tab4'!$B4970=6,4,IF(AND('tab4'!$B4970=80,$X$2=2),0,-1))))))</f>
        <v>0</v>
      </c>
      <c r="N4970" s="9">
        <f>IF('tab4'!$C4970=0,0,IF('tab4'!$C4970=1,1,IF('tab4'!$C4970=4,2,IF('tab4'!$C4970=5,3,IF('tab4'!$C4970=6,4,IF(AND('tab4'!$C4970=80,$X$2=2),0,-1))))))</f>
        <v>0</v>
      </c>
      <c r="O4970" s="9">
        <f t="shared" ref="O4970:R4970" si="9939">D4970</f>
        <v>0</v>
      </c>
      <c r="P4970" s="9">
        <f t="shared" si="9939"/>
        <v>0</v>
      </c>
      <c r="Q4970" s="9">
        <f t="shared" si="9939"/>
        <v>0</v>
      </c>
      <c r="R4970" s="9">
        <f t="shared" si="9939"/>
        <v>0</v>
      </c>
      <c r="S4970" s="10">
        <f t="shared" ref="S4970:T4970" si="9940">IF(HEX2DEC(H4970) &gt;= 32768, (HEX2DEC(H4970) - 65535 - 1)/10, IF(HEX2DEC(H4970) = 32767, IF($X$2=2, S4971, 32767), HEX2DEC(H4970)/10 ))</f>
        <v>10.2</v>
      </c>
      <c r="T4970" s="10">
        <f t="shared" si="9940"/>
        <v>9.4</v>
      </c>
      <c r="U4970" s="10">
        <f t="shared" si="6"/>
        <v>8.9</v>
      </c>
    </row>
    <row r="4971" ht="14.25" customHeight="1">
      <c r="A4971" s="15" t="s">
        <v>5361</v>
      </c>
      <c r="B4971" s="16">
        <v>0.0</v>
      </c>
      <c r="C4971" s="16">
        <v>0.0</v>
      </c>
      <c r="D4971" s="17">
        <v>0.0</v>
      </c>
      <c r="E4971" s="17">
        <v>0.0</v>
      </c>
      <c r="F4971" s="17">
        <v>0.0</v>
      </c>
      <c r="G4971" s="17">
        <v>0.0</v>
      </c>
      <c r="H4971" s="18" t="s">
        <v>98</v>
      </c>
      <c r="I4971" s="18" t="s">
        <v>415</v>
      </c>
      <c r="J4971" s="18" t="s">
        <v>51</v>
      </c>
      <c r="L4971" s="8">
        <f t="shared" si="3"/>
        <v>45572.14183</v>
      </c>
      <c r="M4971" s="9">
        <f>IF('tab4'!$B4971=0,0,IF('tab4'!$B4971=1,1,IF('tab4'!$B4971=4,2,IF('tab4'!$B4971=5,3,IF('tab4'!$B4971=6,4,IF(AND('tab4'!$B4971=80,$X$2=2),0,-1))))))</f>
        <v>0</v>
      </c>
      <c r="N4971" s="9">
        <f>IF('tab4'!$C4971=0,0,IF('tab4'!$C4971=1,1,IF('tab4'!$C4971=4,2,IF('tab4'!$C4971=5,3,IF('tab4'!$C4971=6,4,IF(AND('tab4'!$C4971=80,$X$2=2),0,-1))))))</f>
        <v>0</v>
      </c>
      <c r="O4971" s="9">
        <f t="shared" ref="O4971:R4971" si="9941">D4971</f>
        <v>0</v>
      </c>
      <c r="P4971" s="9">
        <f t="shared" si="9941"/>
        <v>0</v>
      </c>
      <c r="Q4971" s="9">
        <f t="shared" si="9941"/>
        <v>0</v>
      </c>
      <c r="R4971" s="9">
        <f t="shared" si="9941"/>
        <v>0</v>
      </c>
      <c r="S4971" s="10">
        <f t="shared" ref="S4971:T4971" si="9942">IF(HEX2DEC(H4971) &gt;= 32768, (HEX2DEC(H4971) - 65535 - 1)/10, IF(HEX2DEC(H4971) = 32767, IF($X$2=2, S4972, 32767), HEX2DEC(H4971)/10 ))</f>
        <v>7.8</v>
      </c>
      <c r="T4971" s="10">
        <f t="shared" si="9942"/>
        <v>6.5</v>
      </c>
      <c r="U4971" s="10">
        <f t="shared" si="6"/>
        <v>6.2</v>
      </c>
    </row>
    <row r="4972" ht="14.25" customHeight="1">
      <c r="A4972" s="15" t="s">
        <v>5362</v>
      </c>
      <c r="B4972" s="16">
        <v>0.0</v>
      </c>
      <c r="C4972" s="16">
        <v>0.0</v>
      </c>
      <c r="D4972" s="17">
        <v>0.0</v>
      </c>
      <c r="E4972" s="17">
        <v>0.0</v>
      </c>
      <c r="F4972" s="17">
        <v>0.0</v>
      </c>
      <c r="G4972" s="17">
        <v>0.0</v>
      </c>
      <c r="H4972" s="18" t="s">
        <v>98</v>
      </c>
      <c r="I4972" s="18" t="s">
        <v>419</v>
      </c>
      <c r="J4972" s="18" t="s">
        <v>124</v>
      </c>
      <c r="L4972" s="8">
        <f t="shared" si="3"/>
        <v>45572.22517</v>
      </c>
      <c r="M4972" s="9">
        <f>IF('tab4'!$B4972=0,0,IF('tab4'!$B4972=1,1,IF('tab4'!$B4972=4,2,IF('tab4'!$B4972=5,3,IF('tab4'!$B4972=6,4,IF(AND('tab4'!$B4972=80,$X$2=2),0,-1))))))</f>
        <v>0</v>
      </c>
      <c r="N4972" s="9">
        <f>IF('tab4'!$C4972=0,0,IF('tab4'!$C4972=1,1,IF('tab4'!$C4972=4,2,IF('tab4'!$C4972=5,3,IF('tab4'!$C4972=6,4,IF(AND('tab4'!$C4972=80,$X$2=2),0,-1))))))</f>
        <v>0</v>
      </c>
      <c r="O4972" s="9">
        <f t="shared" ref="O4972:R4972" si="9943">D4972</f>
        <v>0</v>
      </c>
      <c r="P4972" s="9">
        <f t="shared" si="9943"/>
        <v>0</v>
      </c>
      <c r="Q4972" s="9">
        <f t="shared" si="9943"/>
        <v>0</v>
      </c>
      <c r="R4972" s="9">
        <f t="shared" si="9943"/>
        <v>0</v>
      </c>
      <c r="S4972" s="10">
        <f t="shared" ref="S4972:T4972" si="9944">IF(HEX2DEC(H4972) &gt;= 32768, (HEX2DEC(H4972) - 65535 - 1)/10, IF(HEX2DEC(H4972) = 32767, IF($X$2=2, S4973, 32767), HEX2DEC(H4972)/10 ))</f>
        <v>7.8</v>
      </c>
      <c r="T4972" s="10">
        <f t="shared" si="9944"/>
        <v>7.2</v>
      </c>
      <c r="U4972" s="10">
        <f t="shared" si="6"/>
        <v>7</v>
      </c>
    </row>
    <row r="4973" ht="14.25" customHeight="1">
      <c r="A4973" s="15" t="s">
        <v>5363</v>
      </c>
      <c r="B4973" s="16">
        <v>0.0</v>
      </c>
      <c r="C4973" s="16">
        <v>0.0</v>
      </c>
      <c r="D4973" s="17">
        <v>0.0</v>
      </c>
      <c r="E4973" s="17">
        <v>0.0</v>
      </c>
      <c r="F4973" s="17">
        <v>0.0</v>
      </c>
      <c r="G4973" s="17">
        <v>1.0</v>
      </c>
      <c r="H4973" s="18" t="s">
        <v>59</v>
      </c>
      <c r="I4973" s="18" t="s">
        <v>41</v>
      </c>
      <c r="J4973" s="18" t="s">
        <v>44</v>
      </c>
      <c r="L4973" s="8">
        <f t="shared" si="3"/>
        <v>45572.29389</v>
      </c>
      <c r="M4973" s="9">
        <f>IF('tab4'!$B4973=0,0,IF('tab4'!$B4973=1,1,IF('tab4'!$B4973=4,2,IF('tab4'!$B4973=5,3,IF('tab4'!$B4973=6,4,IF(AND('tab4'!$B4973=80,$X$2=2),0,-1))))))</f>
        <v>0</v>
      </c>
      <c r="N4973" s="9">
        <f>IF('tab4'!$C4973=0,0,IF('tab4'!$C4973=1,1,IF('tab4'!$C4973=4,2,IF('tab4'!$C4973=5,3,IF('tab4'!$C4973=6,4,IF(AND('tab4'!$C4973=80,$X$2=2),0,-1))))))</f>
        <v>0</v>
      </c>
      <c r="O4973" s="9">
        <f t="shared" ref="O4973:R4973" si="9945">D4973</f>
        <v>0</v>
      </c>
      <c r="P4973" s="9">
        <f t="shared" si="9945"/>
        <v>0</v>
      </c>
      <c r="Q4973" s="9">
        <f t="shared" si="9945"/>
        <v>0</v>
      </c>
      <c r="R4973" s="9">
        <f t="shared" si="9945"/>
        <v>1</v>
      </c>
      <c r="S4973" s="10">
        <f t="shared" ref="S4973:T4973" si="9946">IF(HEX2DEC(H4973) &gt;= 32768, (HEX2DEC(H4973) - 65535 - 1)/10, IF(HEX2DEC(H4973) = 32767, IF($X$2=2, S4974, 32767), HEX2DEC(H4973)/10 ))</f>
        <v>6.8</v>
      </c>
      <c r="T4973" s="10">
        <f t="shared" si="9946"/>
        <v>6.1</v>
      </c>
      <c r="U4973" s="10">
        <f t="shared" si="6"/>
        <v>6</v>
      </c>
    </row>
    <row r="4974" ht="14.25" customHeight="1">
      <c r="A4974" s="15" t="s">
        <v>5364</v>
      </c>
      <c r="B4974" s="16">
        <v>0.0</v>
      </c>
      <c r="C4974" s="16">
        <v>0.0</v>
      </c>
      <c r="D4974" s="17">
        <v>0.0</v>
      </c>
      <c r="E4974" s="17">
        <v>0.0</v>
      </c>
      <c r="F4974" s="17">
        <v>0.0</v>
      </c>
      <c r="G4974" s="17">
        <v>0.0</v>
      </c>
      <c r="H4974" s="18" t="s">
        <v>128</v>
      </c>
      <c r="I4974" s="18" t="s">
        <v>124</v>
      </c>
      <c r="J4974" s="18" t="s">
        <v>381</v>
      </c>
      <c r="L4974" s="8">
        <f t="shared" si="3"/>
        <v>45572.34534</v>
      </c>
      <c r="M4974" s="9">
        <f>IF('tab4'!$B4974=0,0,IF('tab4'!$B4974=1,1,IF('tab4'!$B4974=4,2,IF('tab4'!$B4974=5,3,IF('tab4'!$B4974=6,4,IF(AND('tab4'!$B4974=80,$X$2=2),0,-1))))))</f>
        <v>0</v>
      </c>
      <c r="N4974" s="9">
        <f>IF('tab4'!$C4974=0,0,IF('tab4'!$C4974=1,1,IF('tab4'!$C4974=4,2,IF('tab4'!$C4974=5,3,IF('tab4'!$C4974=6,4,IF(AND('tab4'!$C4974=80,$X$2=2),0,-1))))))</f>
        <v>0</v>
      </c>
      <c r="O4974" s="9">
        <f t="shared" ref="O4974:R4974" si="9947">D4974</f>
        <v>0</v>
      </c>
      <c r="P4974" s="9">
        <f t="shared" si="9947"/>
        <v>0</v>
      </c>
      <c r="Q4974" s="9">
        <f t="shared" si="9947"/>
        <v>0</v>
      </c>
      <c r="R4974" s="9">
        <f t="shared" si="9947"/>
        <v>0</v>
      </c>
      <c r="S4974" s="10">
        <f t="shared" ref="S4974:T4974" si="9948">IF(HEX2DEC(H4974) &gt;= 32768, (HEX2DEC(H4974) - 65535 - 1)/10, IF(HEX2DEC(H4974) = 32767, IF($X$2=2, S4975, 32767), HEX2DEC(H4974)/10 ))</f>
        <v>6.9</v>
      </c>
      <c r="T4974" s="10">
        <f t="shared" si="9948"/>
        <v>7</v>
      </c>
      <c r="U4974" s="10">
        <f t="shared" si="6"/>
        <v>8.7</v>
      </c>
    </row>
    <row r="4975" ht="14.25" customHeight="1">
      <c r="A4975" s="15" t="s">
        <v>5365</v>
      </c>
      <c r="B4975" s="16">
        <v>0.0</v>
      </c>
      <c r="C4975" s="16">
        <v>0.0</v>
      </c>
      <c r="D4975" s="17">
        <v>0.0</v>
      </c>
      <c r="E4975" s="17">
        <v>0.0</v>
      </c>
      <c r="F4975" s="17">
        <v>0.0</v>
      </c>
      <c r="G4975" s="17">
        <v>0.0</v>
      </c>
      <c r="H4975" s="18" t="s">
        <v>470</v>
      </c>
      <c r="I4975" s="18" t="s">
        <v>1591</v>
      </c>
      <c r="J4975" s="18" t="s">
        <v>1219</v>
      </c>
      <c r="L4975" s="8">
        <f t="shared" si="3"/>
        <v>45572.42868</v>
      </c>
      <c r="M4975" s="9">
        <f>IF('tab4'!$B4975=0,0,IF('tab4'!$B4975=1,1,IF('tab4'!$B4975=4,2,IF('tab4'!$B4975=5,3,IF('tab4'!$B4975=6,4,IF(AND('tab4'!$B4975=80,$X$2=2),0,-1))))))</f>
        <v>0</v>
      </c>
      <c r="N4975" s="9">
        <f>IF('tab4'!$C4975=0,0,IF('tab4'!$C4975=1,1,IF('tab4'!$C4975=4,2,IF('tab4'!$C4975=5,3,IF('tab4'!$C4975=6,4,IF(AND('tab4'!$C4975=80,$X$2=2),0,-1))))))</f>
        <v>0</v>
      </c>
      <c r="O4975" s="9">
        <f t="shared" ref="O4975:R4975" si="9949">D4975</f>
        <v>0</v>
      </c>
      <c r="P4975" s="9">
        <f t="shared" si="9949"/>
        <v>0</v>
      </c>
      <c r="Q4975" s="9">
        <f t="shared" si="9949"/>
        <v>0</v>
      </c>
      <c r="R4975" s="9">
        <f t="shared" si="9949"/>
        <v>0</v>
      </c>
      <c r="S4975" s="10">
        <f t="shared" ref="S4975:T4975" si="9950">IF(HEX2DEC(H4975) &gt;= 32768, (HEX2DEC(H4975) - 65535 - 1)/10, IF(HEX2DEC(H4975) = 32767, IF($X$2=2, S4976, 32767), HEX2DEC(H4975)/10 ))</f>
        <v>12.4</v>
      </c>
      <c r="T4975" s="10">
        <f t="shared" si="9950"/>
        <v>17.4</v>
      </c>
      <c r="U4975" s="10">
        <f t="shared" si="6"/>
        <v>17.6</v>
      </c>
    </row>
    <row r="4976" ht="14.25" customHeight="1">
      <c r="A4976" s="15" t="s">
        <v>5366</v>
      </c>
      <c r="B4976" s="16">
        <v>0.0</v>
      </c>
      <c r="C4976" s="16">
        <v>0.0</v>
      </c>
      <c r="D4976" s="17">
        <v>0.0</v>
      </c>
      <c r="E4976" s="17">
        <v>0.0</v>
      </c>
      <c r="F4976" s="17">
        <v>0.0</v>
      </c>
      <c r="G4976" s="17">
        <v>0.0</v>
      </c>
      <c r="H4976" s="18" t="s">
        <v>1902</v>
      </c>
      <c r="I4976" s="18" t="s">
        <v>2647</v>
      </c>
      <c r="J4976" s="18" t="s">
        <v>2108</v>
      </c>
      <c r="L4976" s="8">
        <f t="shared" si="3"/>
        <v>45572.51201</v>
      </c>
      <c r="M4976" s="9">
        <f>IF('tab4'!$B4976=0,0,IF('tab4'!$B4976=1,1,IF('tab4'!$B4976=4,2,IF('tab4'!$B4976=5,3,IF('tab4'!$B4976=6,4,IF(AND('tab4'!$B4976=80,$X$2=2),0,-1))))))</f>
        <v>0</v>
      </c>
      <c r="N4976" s="9">
        <f>IF('tab4'!$C4976=0,0,IF('tab4'!$C4976=1,1,IF('tab4'!$C4976=4,2,IF('tab4'!$C4976=5,3,IF('tab4'!$C4976=6,4,IF(AND('tab4'!$C4976=80,$X$2=2),0,-1))))))</f>
        <v>0</v>
      </c>
      <c r="O4976" s="9">
        <f t="shared" ref="O4976:R4976" si="9951">D4976</f>
        <v>0</v>
      </c>
      <c r="P4976" s="9">
        <f t="shared" si="9951"/>
        <v>0</v>
      </c>
      <c r="Q4976" s="9">
        <f t="shared" si="9951"/>
        <v>0</v>
      </c>
      <c r="R4976" s="9">
        <f t="shared" si="9951"/>
        <v>0</v>
      </c>
      <c r="S4976" s="10">
        <f t="shared" ref="S4976:T4976" si="9952">IF(HEX2DEC(H4976) &gt;= 32768, (HEX2DEC(H4976) - 65535 - 1)/10, IF(HEX2DEC(H4976) = 32767, IF($X$2=2, S4977, 32767), HEX2DEC(H4976)/10 ))</f>
        <v>19.5</v>
      </c>
      <c r="T4976" s="10">
        <f t="shared" si="9952"/>
        <v>28.5</v>
      </c>
      <c r="U4976" s="10">
        <f t="shared" si="6"/>
        <v>22</v>
      </c>
    </row>
    <row r="4977" ht="14.25" customHeight="1">
      <c r="A4977" s="15" t="s">
        <v>5367</v>
      </c>
      <c r="B4977" s="16">
        <v>0.0</v>
      </c>
      <c r="C4977" s="16">
        <v>0.0</v>
      </c>
      <c r="D4977" s="17">
        <v>0.0</v>
      </c>
      <c r="E4977" s="17">
        <v>0.0</v>
      </c>
      <c r="F4977" s="17">
        <v>0.0</v>
      </c>
      <c r="G4977" s="17">
        <v>0.0</v>
      </c>
      <c r="H4977" s="18" t="s">
        <v>1531</v>
      </c>
      <c r="I4977" s="18" t="s">
        <v>2616</v>
      </c>
      <c r="J4977" s="18" t="s">
        <v>1605</v>
      </c>
      <c r="L4977" s="8">
        <f t="shared" si="3"/>
        <v>45572.59535</v>
      </c>
      <c r="M4977" s="9">
        <f>IF('tab4'!$B4977=0,0,IF('tab4'!$B4977=1,1,IF('tab4'!$B4977=4,2,IF('tab4'!$B4977=5,3,IF('tab4'!$B4977=6,4,IF(AND('tab4'!$B4977=80,$X$2=2),0,-1))))))</f>
        <v>0</v>
      </c>
      <c r="N4977" s="9">
        <f>IF('tab4'!$C4977=0,0,IF('tab4'!$C4977=1,1,IF('tab4'!$C4977=4,2,IF('tab4'!$C4977=5,3,IF('tab4'!$C4977=6,4,IF(AND('tab4'!$C4977=80,$X$2=2),0,-1))))))</f>
        <v>0</v>
      </c>
      <c r="O4977" s="9">
        <f t="shared" ref="O4977:R4977" si="9953">D4977</f>
        <v>0</v>
      </c>
      <c r="P4977" s="9">
        <f t="shared" si="9953"/>
        <v>0</v>
      </c>
      <c r="Q4977" s="9">
        <f t="shared" si="9953"/>
        <v>0</v>
      </c>
      <c r="R4977" s="9">
        <f t="shared" si="9953"/>
        <v>0</v>
      </c>
      <c r="S4977" s="10">
        <f t="shared" ref="S4977:T4977" si="9954">IF(HEX2DEC(H4977) &gt;= 32768, (HEX2DEC(H4977) - 65535 - 1)/10, IF(HEX2DEC(H4977) = 32767, IF($X$2=2, S4978, 32767), HEX2DEC(H4977)/10 ))</f>
        <v>23.8</v>
      </c>
      <c r="T4977" s="10">
        <f t="shared" si="9954"/>
        <v>32.2</v>
      </c>
      <c r="U4977" s="10">
        <f t="shared" si="6"/>
        <v>22.7</v>
      </c>
    </row>
    <row r="4978" ht="14.25" customHeight="1">
      <c r="A4978" s="15" t="s">
        <v>5368</v>
      </c>
      <c r="B4978" s="16">
        <v>0.0</v>
      </c>
      <c r="C4978" s="16">
        <v>0.0</v>
      </c>
      <c r="D4978" s="17">
        <v>0.0</v>
      </c>
      <c r="E4978" s="17">
        <v>0.0</v>
      </c>
      <c r="F4978" s="17">
        <v>0.0</v>
      </c>
      <c r="G4978" s="17">
        <v>0.0</v>
      </c>
      <c r="H4978" s="18" t="s">
        <v>1904</v>
      </c>
      <c r="I4978" s="18" t="s">
        <v>2127</v>
      </c>
      <c r="J4978" s="18" t="s">
        <v>1692</v>
      </c>
      <c r="L4978" s="8">
        <f t="shared" si="3"/>
        <v>45572.67869</v>
      </c>
      <c r="M4978" s="9">
        <f>IF('tab4'!$B4978=0,0,IF('tab4'!$B4978=1,1,IF('tab4'!$B4978=4,2,IF('tab4'!$B4978=5,3,IF('tab4'!$B4978=6,4,IF(AND('tab4'!$B4978=80,$X$2=2),0,-1))))))</f>
        <v>0</v>
      </c>
      <c r="N4978" s="9">
        <f>IF('tab4'!$C4978=0,0,IF('tab4'!$C4978=1,1,IF('tab4'!$C4978=4,2,IF('tab4'!$C4978=5,3,IF('tab4'!$C4978=6,4,IF(AND('tab4'!$C4978=80,$X$2=2),0,-1))))))</f>
        <v>0</v>
      </c>
      <c r="O4978" s="9">
        <f t="shared" ref="O4978:R4978" si="9955">D4978</f>
        <v>0</v>
      </c>
      <c r="P4978" s="9">
        <f t="shared" si="9955"/>
        <v>0</v>
      </c>
      <c r="Q4978" s="9">
        <f t="shared" si="9955"/>
        <v>0</v>
      </c>
      <c r="R4978" s="9">
        <f t="shared" si="9955"/>
        <v>0</v>
      </c>
      <c r="S4978" s="10">
        <f t="shared" ref="S4978:T4978" si="9956">IF(HEX2DEC(H4978) &gt;= 32768, (HEX2DEC(H4978) - 65535 - 1)/10, IF(HEX2DEC(H4978) = 32767, IF($X$2=2, S4979, 32767), HEX2DEC(H4978)/10 ))</f>
        <v>23.6</v>
      </c>
      <c r="T4978" s="10">
        <f t="shared" si="9956"/>
        <v>26.3</v>
      </c>
      <c r="U4978" s="10">
        <f t="shared" si="6"/>
        <v>20.4</v>
      </c>
    </row>
    <row r="4979" ht="14.25" customHeight="1">
      <c r="A4979" s="15" t="s">
        <v>5369</v>
      </c>
      <c r="B4979" s="16">
        <v>0.0</v>
      </c>
      <c r="C4979" s="16">
        <v>0.0</v>
      </c>
      <c r="D4979" s="17">
        <v>0.0</v>
      </c>
      <c r="E4979" s="17">
        <v>0.0</v>
      </c>
      <c r="F4979" s="17">
        <v>0.0</v>
      </c>
      <c r="G4979" s="17">
        <v>0.0</v>
      </c>
      <c r="H4979" s="18" t="s">
        <v>1740</v>
      </c>
      <c r="I4979" s="18" t="s">
        <v>1366</v>
      </c>
      <c r="J4979" s="18" t="s">
        <v>2061</v>
      </c>
      <c r="L4979" s="8">
        <f t="shared" si="3"/>
        <v>45572.76203</v>
      </c>
      <c r="M4979" s="9">
        <f>IF('tab4'!$B4979=0,0,IF('tab4'!$B4979=1,1,IF('tab4'!$B4979=4,2,IF('tab4'!$B4979=5,3,IF('tab4'!$B4979=6,4,IF(AND('tab4'!$B4979=80,$X$2=2),0,-1))))))</f>
        <v>0</v>
      </c>
      <c r="N4979" s="9">
        <f>IF('tab4'!$C4979=0,0,IF('tab4'!$C4979=1,1,IF('tab4'!$C4979=4,2,IF('tab4'!$C4979=5,3,IF('tab4'!$C4979=6,4,IF(AND('tab4'!$C4979=80,$X$2=2),0,-1))))))</f>
        <v>0</v>
      </c>
      <c r="O4979" s="9">
        <f t="shared" ref="O4979:R4979" si="9957">D4979</f>
        <v>0</v>
      </c>
      <c r="P4979" s="9">
        <f t="shared" si="9957"/>
        <v>0</v>
      </c>
      <c r="Q4979" s="9">
        <f t="shared" si="9957"/>
        <v>0</v>
      </c>
      <c r="R4979" s="9">
        <f t="shared" si="9957"/>
        <v>0</v>
      </c>
      <c r="S4979" s="10">
        <f t="shared" ref="S4979:T4979" si="9958">IF(HEX2DEC(H4979) &gt;= 32768, (HEX2DEC(H4979) - 65535 - 1)/10, IF(HEX2DEC(H4979) = 32767, IF($X$2=2, S4980, 32767), HEX2DEC(H4979)/10 ))</f>
        <v>20.2</v>
      </c>
      <c r="T4979" s="10">
        <f t="shared" si="9958"/>
        <v>19.8</v>
      </c>
      <c r="U4979" s="10">
        <f t="shared" si="6"/>
        <v>15.3</v>
      </c>
    </row>
    <row r="4980" ht="14.25" customHeight="1">
      <c r="A4980" s="15" t="s">
        <v>5370</v>
      </c>
      <c r="B4980" s="16">
        <v>0.0</v>
      </c>
      <c r="C4980" s="16">
        <v>0.0</v>
      </c>
      <c r="D4980" s="17">
        <v>0.0</v>
      </c>
      <c r="E4980" s="17">
        <v>0.0</v>
      </c>
      <c r="F4980" s="17">
        <v>0.0</v>
      </c>
      <c r="G4980" s="17">
        <v>0.0</v>
      </c>
      <c r="H4980" s="18" t="s">
        <v>1606</v>
      </c>
      <c r="I4980" s="18" t="s">
        <v>1439</v>
      </c>
      <c r="J4980" s="18" t="s">
        <v>430</v>
      </c>
      <c r="L4980" s="8">
        <f t="shared" si="3"/>
        <v>45572.84536</v>
      </c>
      <c r="M4980" s="9">
        <f>IF('tab4'!$B4980=0,0,IF('tab4'!$B4980=1,1,IF('tab4'!$B4980=4,2,IF('tab4'!$B4980=5,3,IF('tab4'!$B4980=6,4,IF(AND('tab4'!$B4980=80,$X$2=2),0,-1))))))</f>
        <v>0</v>
      </c>
      <c r="N4980" s="9">
        <f>IF('tab4'!$C4980=0,0,IF('tab4'!$C4980=1,1,IF('tab4'!$C4980=4,2,IF('tab4'!$C4980=5,3,IF('tab4'!$C4980=6,4,IF(AND('tab4'!$C4980=80,$X$2=2),0,-1))))))</f>
        <v>0</v>
      </c>
      <c r="O4980" s="9">
        <f t="shared" ref="O4980:R4980" si="9959">D4980</f>
        <v>0</v>
      </c>
      <c r="P4980" s="9">
        <f t="shared" si="9959"/>
        <v>0</v>
      </c>
      <c r="Q4980" s="9">
        <f t="shared" si="9959"/>
        <v>0</v>
      </c>
      <c r="R4980" s="9">
        <f t="shared" si="9959"/>
        <v>0</v>
      </c>
      <c r="S4980" s="10">
        <f t="shared" ref="S4980:T4980" si="9960">IF(HEX2DEC(H4980) &gt;= 32768, (HEX2DEC(H4980) - 65535 - 1)/10, IF(HEX2DEC(H4980) = 32767, IF($X$2=2, S4981, 32767), HEX2DEC(H4980)/10 ))</f>
        <v>16.8</v>
      </c>
      <c r="T4980" s="10">
        <f t="shared" si="9960"/>
        <v>15.7</v>
      </c>
      <c r="U4980" s="10">
        <f t="shared" si="6"/>
        <v>14.3</v>
      </c>
    </row>
    <row r="4981" ht="14.25" customHeight="1">
      <c r="A4981" s="15" t="s">
        <v>5371</v>
      </c>
      <c r="B4981" s="16">
        <v>0.0</v>
      </c>
      <c r="C4981" s="16">
        <v>0.0</v>
      </c>
      <c r="D4981" s="17">
        <v>0.0</v>
      </c>
      <c r="E4981" s="17">
        <v>0.0</v>
      </c>
      <c r="F4981" s="17">
        <v>0.0</v>
      </c>
      <c r="G4981" s="17">
        <v>0.0</v>
      </c>
      <c r="H4981" s="18" t="s">
        <v>2175</v>
      </c>
      <c r="I4981" s="18" t="s">
        <v>1220</v>
      </c>
      <c r="J4981" s="18" t="s">
        <v>1139</v>
      </c>
      <c r="L4981" s="8">
        <f t="shared" si="3"/>
        <v>45572.9287</v>
      </c>
      <c r="M4981" s="9">
        <f>IF('tab4'!$B4981=0,0,IF('tab4'!$B4981=1,1,IF('tab4'!$B4981=4,2,IF('tab4'!$B4981=5,3,IF('tab4'!$B4981=6,4,IF(AND('tab4'!$B4981=80,$X$2=2),0,-1))))))</f>
        <v>0</v>
      </c>
      <c r="N4981" s="9">
        <f>IF('tab4'!$C4981=0,0,IF('tab4'!$C4981=1,1,IF('tab4'!$C4981=4,2,IF('tab4'!$C4981=5,3,IF('tab4'!$C4981=6,4,IF(AND('tab4'!$C4981=80,$X$2=2),0,-1))))))</f>
        <v>0</v>
      </c>
      <c r="O4981" s="9">
        <f t="shared" ref="O4981:R4981" si="9961">D4981</f>
        <v>0</v>
      </c>
      <c r="P4981" s="9">
        <f t="shared" si="9961"/>
        <v>0</v>
      </c>
      <c r="Q4981" s="9">
        <f t="shared" si="9961"/>
        <v>0</v>
      </c>
      <c r="R4981" s="9">
        <f t="shared" si="9961"/>
        <v>0</v>
      </c>
      <c r="S4981" s="10">
        <f t="shared" ref="S4981:T4981" si="9962">IF(HEX2DEC(H4981) &gt;= 32768, (HEX2DEC(H4981) - 65535 - 1)/10, IF(HEX2DEC(H4981) = 32767, IF($X$2=2, S4982, 32767), HEX2DEC(H4981)/10 ))</f>
        <v>14.9</v>
      </c>
      <c r="T4981" s="10">
        <f t="shared" si="9962"/>
        <v>13.8</v>
      </c>
      <c r="U4981" s="10">
        <f t="shared" si="6"/>
        <v>13.5</v>
      </c>
    </row>
    <row r="4982" ht="14.25" customHeight="1">
      <c r="A4982" s="15" t="s">
        <v>5372</v>
      </c>
      <c r="B4982" s="16">
        <v>0.0</v>
      </c>
      <c r="C4982" s="16">
        <v>0.0</v>
      </c>
      <c r="D4982" s="17">
        <v>0.0</v>
      </c>
      <c r="E4982" s="17">
        <v>0.0</v>
      </c>
      <c r="F4982" s="17">
        <v>0.0</v>
      </c>
      <c r="G4982" s="17">
        <v>0.0</v>
      </c>
      <c r="H4982" s="18" t="s">
        <v>2123</v>
      </c>
      <c r="I4982" s="18" t="s">
        <v>2091</v>
      </c>
      <c r="J4982" s="18" t="s">
        <v>1220</v>
      </c>
      <c r="L4982" s="8">
        <f t="shared" si="3"/>
        <v>45573.01204</v>
      </c>
      <c r="M4982" s="9">
        <f>IF('tab4'!$B4982=0,0,IF('tab4'!$B4982=1,1,IF('tab4'!$B4982=4,2,IF('tab4'!$B4982=5,3,IF('tab4'!$B4982=6,4,IF(AND('tab4'!$B4982=80,$X$2=2),0,-1))))))</f>
        <v>0</v>
      </c>
      <c r="N4982" s="9">
        <f>IF('tab4'!$C4982=0,0,IF('tab4'!$C4982=1,1,IF('tab4'!$C4982=4,2,IF('tab4'!$C4982=5,3,IF('tab4'!$C4982=6,4,IF(AND('tab4'!$C4982=80,$X$2=2),0,-1))))))</f>
        <v>0</v>
      </c>
      <c r="O4982" s="9">
        <f t="shared" ref="O4982:R4982" si="9963">D4982</f>
        <v>0</v>
      </c>
      <c r="P4982" s="9">
        <f t="shared" si="9963"/>
        <v>0</v>
      </c>
      <c r="Q4982" s="9">
        <f t="shared" si="9963"/>
        <v>0</v>
      </c>
      <c r="R4982" s="9">
        <f t="shared" si="9963"/>
        <v>0</v>
      </c>
      <c r="S4982" s="10">
        <f t="shared" ref="S4982:T4982" si="9964">IF(HEX2DEC(H4982) &gt;= 32768, (HEX2DEC(H4982) - 65535 - 1)/10, IF(HEX2DEC(H4982) = 32767, IF($X$2=2, S4983, 32767), HEX2DEC(H4982)/10 ))</f>
        <v>14.4</v>
      </c>
      <c r="T4982" s="10">
        <f t="shared" si="9964"/>
        <v>13.7</v>
      </c>
      <c r="U4982" s="10">
        <f t="shared" si="6"/>
        <v>13.8</v>
      </c>
    </row>
    <row r="4983" ht="14.25" customHeight="1">
      <c r="A4983" s="15" t="s">
        <v>5373</v>
      </c>
      <c r="B4983" s="16">
        <v>0.0</v>
      </c>
      <c r="C4983" s="16">
        <v>0.0</v>
      </c>
      <c r="D4983" s="17">
        <v>0.0</v>
      </c>
      <c r="E4983" s="17">
        <v>0.0</v>
      </c>
      <c r="F4983" s="17">
        <v>0.0</v>
      </c>
      <c r="G4983" s="17">
        <v>0.0</v>
      </c>
      <c r="H4983" s="18" t="s">
        <v>2083</v>
      </c>
      <c r="I4983" s="18" t="s">
        <v>1164</v>
      </c>
      <c r="J4983" s="18" t="s">
        <v>1207</v>
      </c>
      <c r="L4983" s="8">
        <f t="shared" si="3"/>
        <v>45573.09537</v>
      </c>
      <c r="M4983" s="9">
        <f>IF('tab4'!$B4983=0,0,IF('tab4'!$B4983=1,1,IF('tab4'!$B4983=4,2,IF('tab4'!$B4983=5,3,IF('tab4'!$B4983=6,4,IF(AND('tab4'!$B4983=80,$X$2=2),0,-1))))))</f>
        <v>0</v>
      </c>
      <c r="N4983" s="9">
        <f>IF('tab4'!$C4983=0,0,IF('tab4'!$C4983=1,1,IF('tab4'!$C4983=4,2,IF('tab4'!$C4983=5,3,IF('tab4'!$C4983=6,4,IF(AND('tab4'!$C4983=80,$X$2=2),0,-1))))))</f>
        <v>0</v>
      </c>
      <c r="O4983" s="9">
        <f t="shared" ref="O4983:R4983" si="9965">D4983</f>
        <v>0</v>
      </c>
      <c r="P4983" s="9">
        <f t="shared" si="9965"/>
        <v>0</v>
      </c>
      <c r="Q4983" s="9">
        <f t="shared" si="9965"/>
        <v>0</v>
      </c>
      <c r="R4983" s="9">
        <f t="shared" si="9965"/>
        <v>0</v>
      </c>
      <c r="S4983" s="10">
        <f t="shared" ref="S4983:T4983" si="9966">IF(HEX2DEC(H4983) &gt;= 32768, (HEX2DEC(H4983) - 65535 - 1)/10, IF(HEX2DEC(H4983) = 32767, IF($X$2=2, S4984, 32767), HEX2DEC(H4983)/10 ))</f>
        <v>13.6</v>
      </c>
      <c r="T4983" s="10">
        <f t="shared" si="9966"/>
        <v>13</v>
      </c>
      <c r="U4983" s="10">
        <f t="shared" si="6"/>
        <v>12.5</v>
      </c>
    </row>
    <row r="4984" ht="14.25" customHeight="1">
      <c r="A4984" s="15" t="s">
        <v>5374</v>
      </c>
      <c r="B4984" s="16">
        <v>0.0</v>
      </c>
      <c r="C4984" s="16">
        <v>0.0</v>
      </c>
      <c r="D4984" s="17">
        <v>0.0</v>
      </c>
      <c r="E4984" s="17">
        <v>0.0</v>
      </c>
      <c r="F4984" s="17">
        <v>0.0</v>
      </c>
      <c r="G4984" s="17">
        <v>0.0</v>
      </c>
      <c r="H4984" s="18" t="s">
        <v>567</v>
      </c>
      <c r="I4984" s="18" t="s">
        <v>406</v>
      </c>
      <c r="J4984" s="18" t="s">
        <v>1389</v>
      </c>
      <c r="L4984" s="8">
        <f t="shared" si="3"/>
        <v>45573.17872</v>
      </c>
      <c r="M4984" s="9">
        <f>IF('tab4'!$B4984=0,0,IF('tab4'!$B4984=1,1,IF('tab4'!$B4984=4,2,IF('tab4'!$B4984=5,3,IF('tab4'!$B4984=6,4,IF(AND('tab4'!$B4984=80,$X$2=2),0,-1))))))</f>
        <v>0</v>
      </c>
      <c r="N4984" s="9">
        <f>IF('tab4'!$C4984=0,0,IF('tab4'!$C4984=1,1,IF('tab4'!$C4984=4,2,IF('tab4'!$C4984=5,3,IF('tab4'!$C4984=6,4,IF(AND('tab4'!$C4984=80,$X$2=2),0,-1))))))</f>
        <v>0</v>
      </c>
      <c r="O4984" s="9">
        <f t="shared" ref="O4984:R4984" si="9967">D4984</f>
        <v>0</v>
      </c>
      <c r="P4984" s="9">
        <f t="shared" si="9967"/>
        <v>0</v>
      </c>
      <c r="Q4984" s="9">
        <f t="shared" si="9967"/>
        <v>0</v>
      </c>
      <c r="R4984" s="9">
        <f t="shared" si="9967"/>
        <v>0</v>
      </c>
      <c r="S4984" s="10">
        <f t="shared" ref="S4984:T4984" si="9968">IF(HEX2DEC(H4984) &gt;= 32768, (HEX2DEC(H4984) - 65535 - 1)/10, IF(HEX2DEC(H4984) = 32767, IF($X$2=2, S4985, 32767), HEX2DEC(H4984)/10 ))</f>
        <v>12.8</v>
      </c>
      <c r="T4984" s="10">
        <f t="shared" si="9968"/>
        <v>12.1</v>
      </c>
      <c r="U4984" s="10">
        <f t="shared" si="6"/>
        <v>12</v>
      </c>
    </row>
    <row r="4985" ht="14.25" customHeight="1">
      <c r="A4985" s="15" t="s">
        <v>5375</v>
      </c>
      <c r="B4985" s="16">
        <v>0.0</v>
      </c>
      <c r="C4985" s="16">
        <v>0.0</v>
      </c>
      <c r="D4985" s="17">
        <v>0.0</v>
      </c>
      <c r="E4985" s="17">
        <v>0.0</v>
      </c>
      <c r="F4985" s="17">
        <v>0.0</v>
      </c>
      <c r="G4985" s="17">
        <v>0.0</v>
      </c>
      <c r="H4985" s="18" t="s">
        <v>405</v>
      </c>
      <c r="I4985" s="18" t="s">
        <v>578</v>
      </c>
      <c r="J4985" s="18" t="s">
        <v>1389</v>
      </c>
      <c r="L4985" s="8">
        <f t="shared" si="3"/>
        <v>45573.26205</v>
      </c>
      <c r="M4985" s="9">
        <f>IF('tab4'!$B4985=0,0,IF('tab4'!$B4985=1,1,IF('tab4'!$B4985=4,2,IF('tab4'!$B4985=5,3,IF('tab4'!$B4985=6,4,IF(AND('tab4'!$B4985=80,$X$2=2),0,-1))))))</f>
        <v>0</v>
      </c>
      <c r="N4985" s="9">
        <f>IF('tab4'!$C4985=0,0,IF('tab4'!$C4985=1,1,IF('tab4'!$C4985=4,2,IF('tab4'!$C4985=5,3,IF('tab4'!$C4985=6,4,IF(AND('tab4'!$C4985=80,$X$2=2),0,-1))))))</f>
        <v>0</v>
      </c>
      <c r="O4985" s="9">
        <f t="shared" ref="O4985:R4985" si="9969">D4985</f>
        <v>0</v>
      </c>
      <c r="P4985" s="9">
        <f t="shared" si="9969"/>
        <v>0</v>
      </c>
      <c r="Q4985" s="9">
        <f t="shared" si="9969"/>
        <v>0</v>
      </c>
      <c r="R4985" s="9">
        <f t="shared" si="9969"/>
        <v>0</v>
      </c>
      <c r="S4985" s="10">
        <f t="shared" ref="S4985:T4985" si="9970">IF(HEX2DEC(H4985) &gt;= 32768, (HEX2DEC(H4985) - 65535 - 1)/10, IF(HEX2DEC(H4985) = 32767, IF($X$2=2, S4986, 32767), HEX2DEC(H4985)/10 ))</f>
        <v>11.9</v>
      </c>
      <c r="T4985" s="10">
        <f t="shared" si="9970"/>
        <v>11.2</v>
      </c>
      <c r="U4985" s="10">
        <f t="shared" si="6"/>
        <v>12</v>
      </c>
    </row>
    <row r="4986" ht="14.25" customHeight="1">
      <c r="A4986" s="15" t="s">
        <v>5376</v>
      </c>
      <c r="B4986" s="16">
        <v>0.0</v>
      </c>
      <c r="C4986" s="16">
        <v>0.0</v>
      </c>
      <c r="D4986" s="17">
        <v>0.0</v>
      </c>
      <c r="E4986" s="17">
        <v>0.0</v>
      </c>
      <c r="F4986" s="17">
        <v>0.0</v>
      </c>
      <c r="G4986" s="17">
        <v>0.0</v>
      </c>
      <c r="H4986" s="18" t="s">
        <v>406</v>
      </c>
      <c r="I4986" s="18" t="s">
        <v>1389</v>
      </c>
      <c r="J4986" s="18" t="s">
        <v>2105</v>
      </c>
      <c r="L4986" s="8">
        <f t="shared" si="3"/>
        <v>45573.34539</v>
      </c>
      <c r="M4986" s="9">
        <f>IF('tab4'!$B4986=0,0,IF('tab4'!$B4986=1,1,IF('tab4'!$B4986=4,2,IF('tab4'!$B4986=5,3,IF('tab4'!$B4986=6,4,IF(AND('tab4'!$B4986=80,$X$2=2),0,-1))))))</f>
        <v>0</v>
      </c>
      <c r="N4986" s="9">
        <f>IF('tab4'!$C4986=0,0,IF('tab4'!$C4986=1,1,IF('tab4'!$C4986=4,2,IF('tab4'!$C4986=5,3,IF('tab4'!$C4986=6,4,IF(AND('tab4'!$C4986=80,$X$2=2),0,-1))))))</f>
        <v>0</v>
      </c>
      <c r="O4986" s="9">
        <f t="shared" ref="O4986:R4986" si="9971">D4986</f>
        <v>0</v>
      </c>
      <c r="P4986" s="9">
        <f t="shared" si="9971"/>
        <v>0</v>
      </c>
      <c r="Q4986" s="9">
        <f t="shared" si="9971"/>
        <v>0</v>
      </c>
      <c r="R4986" s="9">
        <f t="shared" si="9971"/>
        <v>0</v>
      </c>
      <c r="S4986" s="10">
        <f t="shared" ref="S4986:T4986" si="9972">IF(HEX2DEC(H4986) &gt;= 32768, (HEX2DEC(H4986) - 65535 - 1)/10, IF(HEX2DEC(H4986) = 32767, IF($X$2=2, S4987, 32767), HEX2DEC(H4986)/10 ))</f>
        <v>12.1</v>
      </c>
      <c r="T4986" s="10">
        <f t="shared" si="9972"/>
        <v>12</v>
      </c>
      <c r="U4986" s="10">
        <f t="shared" si="6"/>
        <v>14.7</v>
      </c>
    </row>
    <row r="4987" ht="14.25" customHeight="1">
      <c r="A4987" s="15" t="s">
        <v>5377</v>
      </c>
      <c r="B4987" s="16">
        <v>0.0</v>
      </c>
      <c r="C4987" s="16">
        <v>0.0</v>
      </c>
      <c r="D4987" s="17">
        <v>0.0</v>
      </c>
      <c r="E4987" s="17">
        <v>0.0</v>
      </c>
      <c r="F4987" s="17">
        <v>0.0</v>
      </c>
      <c r="G4987" s="17">
        <v>0.0</v>
      </c>
      <c r="H4987" s="18" t="s">
        <v>1365</v>
      </c>
      <c r="I4987" s="18" t="s">
        <v>1887</v>
      </c>
      <c r="J4987" s="18" t="s">
        <v>1723</v>
      </c>
      <c r="L4987" s="8">
        <f t="shared" si="3"/>
        <v>45573.42874</v>
      </c>
      <c r="M4987" s="9">
        <f>IF('tab4'!$B4987=0,0,IF('tab4'!$B4987=1,1,IF('tab4'!$B4987=4,2,IF('tab4'!$B4987=5,3,IF('tab4'!$B4987=6,4,IF(AND('tab4'!$B4987=80,$X$2=2),0,-1))))))</f>
        <v>0</v>
      </c>
      <c r="N4987" s="9">
        <f>IF('tab4'!$C4987=0,0,IF('tab4'!$C4987=1,1,IF('tab4'!$C4987=4,2,IF('tab4'!$C4987=5,3,IF('tab4'!$C4987=6,4,IF(AND('tab4'!$C4987=80,$X$2=2),0,-1))))))</f>
        <v>0</v>
      </c>
      <c r="O4987" s="9">
        <f t="shared" ref="O4987:R4987" si="9973">D4987</f>
        <v>0</v>
      </c>
      <c r="P4987" s="9">
        <f t="shared" si="9973"/>
        <v>0</v>
      </c>
      <c r="Q4987" s="9">
        <f t="shared" si="9973"/>
        <v>0</v>
      </c>
      <c r="R4987" s="9">
        <f t="shared" si="9973"/>
        <v>0</v>
      </c>
      <c r="S4987" s="10">
        <f t="shared" ref="S4987:T4987" si="9974">IF(HEX2DEC(H4987) &gt;= 32768, (HEX2DEC(H4987) - 65535 - 1)/10, IF(HEX2DEC(H4987) = 32767, IF($X$2=2, S4988, 32767), HEX2DEC(H4987)/10 ))</f>
        <v>17.1</v>
      </c>
      <c r="T4987" s="10">
        <f t="shared" si="9974"/>
        <v>20.1</v>
      </c>
      <c r="U4987" s="10">
        <f t="shared" si="6"/>
        <v>18.6</v>
      </c>
    </row>
    <row r="4988" ht="14.25" customHeight="1">
      <c r="A4988" s="15" t="s">
        <v>5378</v>
      </c>
      <c r="B4988" s="16">
        <v>0.0</v>
      </c>
      <c r="C4988" s="16">
        <v>0.0</v>
      </c>
      <c r="D4988" s="17">
        <v>0.0</v>
      </c>
      <c r="E4988" s="17">
        <v>0.0</v>
      </c>
      <c r="F4988" s="17">
        <v>0.0</v>
      </c>
      <c r="G4988" s="17">
        <v>0.0</v>
      </c>
      <c r="H4988" s="18" t="s">
        <v>2301</v>
      </c>
      <c r="I4988" s="18" t="s">
        <v>2128</v>
      </c>
      <c r="J4988" s="18" t="s">
        <v>2170</v>
      </c>
      <c r="L4988" s="8">
        <f t="shared" si="3"/>
        <v>45573.51207</v>
      </c>
      <c r="M4988" s="9">
        <f>IF('tab4'!$B4988=0,0,IF('tab4'!$B4988=1,1,IF('tab4'!$B4988=4,2,IF('tab4'!$B4988=5,3,IF('tab4'!$B4988=6,4,IF(AND('tab4'!$B4988=80,$X$2=2),0,-1))))))</f>
        <v>0</v>
      </c>
      <c r="N4988" s="9">
        <f>IF('tab4'!$C4988=0,0,IF('tab4'!$C4988=1,1,IF('tab4'!$C4988=4,2,IF('tab4'!$C4988=5,3,IF('tab4'!$C4988=6,4,IF(AND('tab4'!$C4988=80,$X$2=2),0,-1))))))</f>
        <v>0</v>
      </c>
      <c r="O4988" s="9">
        <f t="shared" ref="O4988:R4988" si="9975">D4988</f>
        <v>0</v>
      </c>
      <c r="P4988" s="9">
        <f t="shared" si="9975"/>
        <v>0</v>
      </c>
      <c r="Q4988" s="9">
        <f t="shared" si="9975"/>
        <v>0</v>
      </c>
      <c r="R4988" s="9">
        <f t="shared" si="9975"/>
        <v>0</v>
      </c>
      <c r="S4988" s="10">
        <f t="shared" ref="S4988:T4988" si="9976">IF(HEX2DEC(H4988) &gt;= 32768, (HEX2DEC(H4988) - 65535 - 1)/10, IF(HEX2DEC(H4988) = 32767, IF($X$2=2, S4989, 32767), HEX2DEC(H4988)/10 ))</f>
        <v>24.2</v>
      </c>
      <c r="T4988" s="10">
        <f t="shared" si="9976"/>
        <v>31.2</v>
      </c>
      <c r="U4988" s="10">
        <f t="shared" si="6"/>
        <v>26.4</v>
      </c>
    </row>
    <row r="4989" ht="14.25" customHeight="1">
      <c r="A4989" s="15" t="s">
        <v>5379</v>
      </c>
      <c r="B4989" s="16">
        <v>0.0</v>
      </c>
      <c r="C4989" s="16">
        <v>0.0</v>
      </c>
      <c r="D4989" s="17">
        <v>0.0</v>
      </c>
      <c r="E4989" s="17">
        <v>0.0</v>
      </c>
      <c r="F4989" s="17">
        <v>0.0</v>
      </c>
      <c r="G4989" s="17">
        <v>0.0</v>
      </c>
      <c r="H4989" s="18" t="s">
        <v>2314</v>
      </c>
      <c r="I4989" s="18" t="s">
        <v>2634</v>
      </c>
      <c r="J4989" s="18" t="s">
        <v>2393</v>
      </c>
      <c r="L4989" s="8">
        <f t="shared" si="3"/>
        <v>45573.59542</v>
      </c>
      <c r="M4989" s="9">
        <f>IF('tab4'!$B4989=0,0,IF('tab4'!$B4989=1,1,IF('tab4'!$B4989=4,2,IF('tab4'!$B4989=5,3,IF('tab4'!$B4989=6,4,IF(AND('tab4'!$B4989=80,$X$2=2),0,-1))))))</f>
        <v>0</v>
      </c>
      <c r="N4989" s="9">
        <f>IF('tab4'!$C4989=0,0,IF('tab4'!$C4989=1,1,IF('tab4'!$C4989=4,2,IF('tab4'!$C4989=5,3,IF('tab4'!$C4989=6,4,IF(AND('tab4'!$C4989=80,$X$2=2),0,-1))))))</f>
        <v>0</v>
      </c>
      <c r="O4989" s="9">
        <f t="shared" ref="O4989:R4989" si="9977">D4989</f>
        <v>0</v>
      </c>
      <c r="P4989" s="9">
        <f t="shared" si="9977"/>
        <v>0</v>
      </c>
      <c r="Q4989" s="9">
        <f t="shared" si="9977"/>
        <v>0</v>
      </c>
      <c r="R4989" s="9">
        <f t="shared" si="9977"/>
        <v>0</v>
      </c>
      <c r="S4989" s="10">
        <f t="shared" ref="S4989:T4989" si="9978">IF(HEX2DEC(H4989) &gt;= 32768, (HEX2DEC(H4989) - 65535 - 1)/10, IF(HEX2DEC(H4989) = 32767, IF($X$2=2, S4990, 32767), HEX2DEC(H4989)/10 ))</f>
        <v>28.3</v>
      </c>
      <c r="T4989" s="10">
        <f t="shared" si="9978"/>
        <v>36.8</v>
      </c>
      <c r="U4989" s="10">
        <f t="shared" si="6"/>
        <v>27.8</v>
      </c>
    </row>
    <row r="4990" ht="14.25" customHeight="1">
      <c r="A4990" s="15" t="s">
        <v>5380</v>
      </c>
      <c r="B4990" s="16">
        <v>0.0</v>
      </c>
      <c r="C4990" s="16">
        <v>0.0</v>
      </c>
      <c r="D4990" s="17">
        <v>0.0</v>
      </c>
      <c r="E4990" s="17">
        <v>0.0</v>
      </c>
      <c r="F4990" s="17">
        <v>0.0</v>
      </c>
      <c r="G4990" s="17">
        <v>0.0</v>
      </c>
      <c r="H4990" s="18" t="s">
        <v>2386</v>
      </c>
      <c r="I4990" s="18" t="s">
        <v>2265</v>
      </c>
      <c r="J4990" s="18" t="s">
        <v>2127</v>
      </c>
      <c r="L4990" s="8">
        <f t="shared" si="3"/>
        <v>45573.67876</v>
      </c>
      <c r="M4990" s="9">
        <f>IF('tab4'!$B4990=0,0,IF('tab4'!$B4990=1,1,IF('tab4'!$B4990=4,2,IF('tab4'!$B4990=5,3,IF('tab4'!$B4990=6,4,IF(AND('tab4'!$B4990=80,$X$2=2),0,-1))))))</f>
        <v>0</v>
      </c>
      <c r="N4990" s="9">
        <f>IF('tab4'!$C4990=0,0,IF('tab4'!$C4990=1,1,IF('tab4'!$C4990=4,2,IF('tab4'!$C4990=5,3,IF('tab4'!$C4990=6,4,IF(AND('tab4'!$C4990=80,$X$2=2),0,-1))))))</f>
        <v>0</v>
      </c>
      <c r="O4990" s="9">
        <f t="shared" ref="O4990:R4990" si="9979">D4990</f>
        <v>0</v>
      </c>
      <c r="P4990" s="9">
        <f t="shared" si="9979"/>
        <v>0</v>
      </c>
      <c r="Q4990" s="9">
        <f t="shared" si="9979"/>
        <v>0</v>
      </c>
      <c r="R4990" s="9">
        <f t="shared" si="9979"/>
        <v>0</v>
      </c>
      <c r="S4990" s="10">
        <f t="shared" ref="S4990:T4990" si="9980">IF(HEX2DEC(H4990) &gt;= 32768, (HEX2DEC(H4990) - 65535 - 1)/10, IF(HEX2DEC(H4990) = 32767, IF($X$2=2, S4991, 32767), HEX2DEC(H4990)/10 ))</f>
        <v>27.9</v>
      </c>
      <c r="T4990" s="10">
        <f t="shared" si="9980"/>
        <v>32.8</v>
      </c>
      <c r="U4990" s="10">
        <f t="shared" si="6"/>
        <v>26.3</v>
      </c>
    </row>
    <row r="4991" ht="14.25" customHeight="1">
      <c r="A4991" s="15" t="s">
        <v>5381</v>
      </c>
      <c r="B4991" s="16">
        <v>0.0</v>
      </c>
      <c r="C4991" s="16">
        <v>0.0</v>
      </c>
      <c r="D4991" s="17">
        <v>0.0</v>
      </c>
      <c r="E4991" s="17">
        <v>0.0</v>
      </c>
      <c r="F4991" s="17">
        <v>0.0</v>
      </c>
      <c r="G4991" s="17">
        <v>0.0</v>
      </c>
      <c r="H4991" s="18" t="s">
        <v>1609</v>
      </c>
      <c r="I4991" s="18" t="s">
        <v>1838</v>
      </c>
      <c r="J4991" s="18" t="s">
        <v>1421</v>
      </c>
      <c r="L4991" s="8">
        <f t="shared" si="3"/>
        <v>45573.76209</v>
      </c>
      <c r="M4991" s="9">
        <f>IF('tab4'!$B4991=0,0,IF('tab4'!$B4991=1,1,IF('tab4'!$B4991=4,2,IF('tab4'!$B4991=5,3,IF('tab4'!$B4991=6,4,IF(AND('tab4'!$B4991=80,$X$2=2),0,-1))))))</f>
        <v>0</v>
      </c>
      <c r="N4991" s="9">
        <f>IF('tab4'!$C4991=0,0,IF('tab4'!$C4991=1,1,IF('tab4'!$C4991=4,2,IF('tab4'!$C4991=5,3,IF('tab4'!$C4991=6,4,IF(AND('tab4'!$C4991=80,$X$2=2),0,-1))))))</f>
        <v>0</v>
      </c>
      <c r="O4991" s="9">
        <f t="shared" ref="O4991:R4991" si="9981">D4991</f>
        <v>0</v>
      </c>
      <c r="P4991" s="9">
        <f t="shared" si="9981"/>
        <v>0</v>
      </c>
      <c r="Q4991" s="9">
        <f t="shared" si="9981"/>
        <v>0</v>
      </c>
      <c r="R4991" s="9">
        <f t="shared" si="9981"/>
        <v>0</v>
      </c>
      <c r="S4991" s="10">
        <f t="shared" ref="S4991:T4991" si="9982">IF(HEX2DEC(H4991) &gt;= 32768, (HEX2DEC(H4991) - 65535 - 1)/10, IF(HEX2DEC(H4991) = 32767, IF($X$2=2, S4992, 32767), HEX2DEC(H4991)/10 ))</f>
        <v>22.1</v>
      </c>
      <c r="T4991" s="10">
        <f t="shared" si="9982"/>
        <v>21</v>
      </c>
      <c r="U4991" s="10">
        <f t="shared" si="6"/>
        <v>17.2</v>
      </c>
    </row>
    <row r="4992" ht="14.25" customHeight="1">
      <c r="A4992" s="15" t="s">
        <v>5382</v>
      </c>
      <c r="B4992" s="16">
        <v>0.0</v>
      </c>
      <c r="C4992" s="16">
        <v>0.0</v>
      </c>
      <c r="D4992" s="17">
        <v>0.0</v>
      </c>
      <c r="E4992" s="17">
        <v>0.0</v>
      </c>
      <c r="F4992" s="17">
        <v>0.0</v>
      </c>
      <c r="G4992" s="17">
        <v>0.0</v>
      </c>
      <c r="H4992" s="18" t="s">
        <v>1885</v>
      </c>
      <c r="I4992" s="18" t="s">
        <v>1363</v>
      </c>
      <c r="J4992" s="18" t="s">
        <v>958</v>
      </c>
      <c r="L4992" s="8">
        <f t="shared" si="3"/>
        <v>45573.84543</v>
      </c>
      <c r="M4992" s="9">
        <f>IF('tab4'!$B4992=0,0,IF('tab4'!$B4992=1,1,IF('tab4'!$B4992=4,2,IF('tab4'!$B4992=5,3,IF('tab4'!$B4992=6,4,IF(AND('tab4'!$B4992=80,$X$2=2),0,-1))))))</f>
        <v>0</v>
      </c>
      <c r="N4992" s="9">
        <f>IF('tab4'!$C4992=0,0,IF('tab4'!$C4992=1,1,IF('tab4'!$C4992=4,2,IF('tab4'!$C4992=5,3,IF('tab4'!$C4992=6,4,IF(AND('tab4'!$C4992=80,$X$2=2),0,-1))))))</f>
        <v>0</v>
      </c>
      <c r="O4992" s="9">
        <f t="shared" ref="O4992:R4992" si="9983">D4992</f>
        <v>0</v>
      </c>
      <c r="P4992" s="9">
        <f t="shared" si="9983"/>
        <v>0</v>
      </c>
      <c r="Q4992" s="9">
        <f t="shared" si="9983"/>
        <v>0</v>
      </c>
      <c r="R4992" s="9">
        <f t="shared" si="9983"/>
        <v>0</v>
      </c>
      <c r="S4992" s="10">
        <f t="shared" ref="S4992:T4992" si="9984">IF(HEX2DEC(H4992) &gt;= 32768, (HEX2DEC(H4992) - 65535 - 1)/10, IF(HEX2DEC(H4992) = 32767, IF($X$2=2, S4993, 32767), HEX2DEC(H4992)/10 ))</f>
        <v>17.9</v>
      </c>
      <c r="T4992" s="10">
        <f t="shared" si="9984"/>
        <v>16.1</v>
      </c>
      <c r="U4992" s="10">
        <f t="shared" si="6"/>
        <v>15.5</v>
      </c>
    </row>
    <row r="4993" ht="14.25" customHeight="1">
      <c r="A4993" s="15" t="s">
        <v>5383</v>
      </c>
      <c r="B4993" s="16">
        <v>0.0</v>
      </c>
      <c r="C4993" s="16">
        <v>0.0</v>
      </c>
      <c r="D4993" s="17">
        <v>0.0</v>
      </c>
      <c r="E4993" s="17">
        <v>0.0</v>
      </c>
      <c r="F4993" s="17">
        <v>0.0</v>
      </c>
      <c r="G4993" s="17">
        <v>0.0</v>
      </c>
      <c r="H4993" s="18" t="s">
        <v>958</v>
      </c>
      <c r="I4993" s="18" t="s">
        <v>432</v>
      </c>
      <c r="J4993" s="18" t="s">
        <v>2062</v>
      </c>
      <c r="L4993" s="8">
        <f t="shared" si="3"/>
        <v>45573.92877</v>
      </c>
      <c r="M4993" s="9">
        <f>IF('tab4'!$B4993=0,0,IF('tab4'!$B4993=1,1,IF('tab4'!$B4993=4,2,IF('tab4'!$B4993=5,3,IF('tab4'!$B4993=6,4,IF(AND('tab4'!$B4993=80,$X$2=2),0,-1))))))</f>
        <v>0</v>
      </c>
      <c r="N4993" s="9">
        <f>IF('tab4'!$C4993=0,0,IF('tab4'!$C4993=1,1,IF('tab4'!$C4993=4,2,IF('tab4'!$C4993=5,3,IF('tab4'!$C4993=6,4,IF(AND('tab4'!$C4993=80,$X$2=2),0,-1))))))</f>
        <v>0</v>
      </c>
      <c r="O4993" s="9">
        <f t="shared" ref="O4993:R4993" si="9985">D4993</f>
        <v>0</v>
      </c>
      <c r="P4993" s="9">
        <f t="shared" si="9985"/>
        <v>0</v>
      </c>
      <c r="Q4993" s="9">
        <f t="shared" si="9985"/>
        <v>0</v>
      </c>
      <c r="R4993" s="9">
        <f t="shared" si="9985"/>
        <v>0</v>
      </c>
      <c r="S4993" s="10">
        <f t="shared" ref="S4993:T4993" si="9986">IF(HEX2DEC(H4993) &gt;= 32768, (HEX2DEC(H4993) - 65535 - 1)/10, IF(HEX2DEC(H4993) = 32767, IF($X$2=2, S4994, 32767), HEX2DEC(H4993)/10 ))</f>
        <v>15.5</v>
      </c>
      <c r="T4993" s="10">
        <f t="shared" si="9986"/>
        <v>14.1</v>
      </c>
      <c r="U4993" s="10">
        <f t="shared" si="6"/>
        <v>13.4</v>
      </c>
    </row>
    <row r="4994" ht="14.25" customHeight="1">
      <c r="A4994" s="15" t="s">
        <v>5384</v>
      </c>
      <c r="B4994" s="16">
        <v>0.0</v>
      </c>
      <c r="C4994" s="16">
        <v>0.0</v>
      </c>
      <c r="D4994" s="17">
        <v>0.0</v>
      </c>
      <c r="E4994" s="17">
        <v>0.0</v>
      </c>
      <c r="F4994" s="17">
        <v>0.0</v>
      </c>
      <c r="G4994" s="17">
        <v>0.0</v>
      </c>
      <c r="H4994" s="18" t="s">
        <v>466</v>
      </c>
      <c r="I4994" s="18" t="s">
        <v>1189</v>
      </c>
      <c r="J4994" s="18" t="s">
        <v>1207</v>
      </c>
      <c r="L4994" s="8">
        <f t="shared" si="3"/>
        <v>45574.01211</v>
      </c>
      <c r="M4994" s="9">
        <f>IF('tab4'!$B4994=0,0,IF('tab4'!$B4994=1,1,IF('tab4'!$B4994=4,2,IF('tab4'!$B4994=5,3,IF('tab4'!$B4994=6,4,IF(AND('tab4'!$B4994=80,$X$2=2),0,-1))))))</f>
        <v>0</v>
      </c>
      <c r="N4994" s="9">
        <f>IF('tab4'!$C4994=0,0,IF('tab4'!$C4994=1,1,IF('tab4'!$C4994=4,2,IF('tab4'!$C4994=5,3,IF('tab4'!$C4994=6,4,IF(AND('tab4'!$C4994=80,$X$2=2),0,-1))))))</f>
        <v>0</v>
      </c>
      <c r="O4994" s="9">
        <f t="shared" ref="O4994:R4994" si="9987">D4994</f>
        <v>0</v>
      </c>
      <c r="P4994" s="9">
        <f t="shared" si="9987"/>
        <v>0</v>
      </c>
      <c r="Q4994" s="9">
        <f t="shared" si="9987"/>
        <v>0</v>
      </c>
      <c r="R4994" s="9">
        <f t="shared" si="9987"/>
        <v>0</v>
      </c>
      <c r="S4994" s="10">
        <f t="shared" ref="S4994:T4994" si="9988">IF(HEX2DEC(H4994) &gt;= 32768, (HEX2DEC(H4994) - 65535 - 1)/10, IF(HEX2DEC(H4994) = 32767, IF($X$2=2, S4995, 32767), HEX2DEC(H4994)/10 ))</f>
        <v>14</v>
      </c>
      <c r="T4994" s="10">
        <f t="shared" si="9988"/>
        <v>12.9</v>
      </c>
      <c r="U4994" s="10">
        <f t="shared" si="6"/>
        <v>12.5</v>
      </c>
    </row>
    <row r="4995" ht="14.25" customHeight="1">
      <c r="A4995" s="15" t="s">
        <v>5385</v>
      </c>
      <c r="B4995" s="16">
        <v>0.0</v>
      </c>
      <c r="C4995" s="16">
        <v>0.0</v>
      </c>
      <c r="D4995" s="17">
        <v>0.0</v>
      </c>
      <c r="E4995" s="17">
        <v>0.0</v>
      </c>
      <c r="F4995" s="17">
        <v>0.0</v>
      </c>
      <c r="G4995" s="17">
        <v>1.0</v>
      </c>
      <c r="H4995" s="18" t="s">
        <v>1220</v>
      </c>
      <c r="I4995" s="18" t="s">
        <v>567</v>
      </c>
      <c r="J4995" s="18" t="s">
        <v>2085</v>
      </c>
      <c r="L4995" s="8">
        <f t="shared" si="3"/>
        <v>45574.05278</v>
      </c>
      <c r="M4995" s="9">
        <f>IF('tab4'!$B4995=0,0,IF('tab4'!$B4995=1,1,IF('tab4'!$B4995=4,2,IF('tab4'!$B4995=5,3,IF('tab4'!$B4995=6,4,IF(AND('tab4'!$B4995=80,$X$2=2),0,-1))))))</f>
        <v>0</v>
      </c>
      <c r="N4995" s="9">
        <f>IF('tab4'!$C4995=0,0,IF('tab4'!$C4995=1,1,IF('tab4'!$C4995=4,2,IF('tab4'!$C4995=5,3,IF('tab4'!$C4995=6,4,IF(AND('tab4'!$C4995=80,$X$2=2),0,-1))))))</f>
        <v>0</v>
      </c>
      <c r="O4995" s="9">
        <f t="shared" ref="O4995:R4995" si="9989">D4995</f>
        <v>0</v>
      </c>
      <c r="P4995" s="9">
        <f t="shared" si="9989"/>
        <v>0</v>
      </c>
      <c r="Q4995" s="9">
        <f t="shared" si="9989"/>
        <v>0</v>
      </c>
      <c r="R4995" s="9">
        <f t="shared" si="9989"/>
        <v>1</v>
      </c>
      <c r="S4995" s="10">
        <f t="shared" ref="S4995:T4995" si="9990">IF(HEX2DEC(H4995) &gt;= 32768, (HEX2DEC(H4995) - 65535 - 1)/10, IF(HEX2DEC(H4995) = 32767, IF($X$2=2, S4996, 32767), HEX2DEC(H4995)/10 ))</f>
        <v>13.8</v>
      </c>
      <c r="T4995" s="10">
        <f t="shared" si="9990"/>
        <v>12.8</v>
      </c>
      <c r="U4995" s="10">
        <f t="shared" si="6"/>
        <v>13.3</v>
      </c>
    </row>
    <row r="4996" ht="14.25" customHeight="1">
      <c r="A4996" s="15" t="s">
        <v>5386</v>
      </c>
      <c r="B4996" s="16">
        <v>0.0</v>
      </c>
      <c r="C4996" s="16">
        <v>0.0</v>
      </c>
      <c r="D4996" s="17">
        <v>0.0</v>
      </c>
      <c r="E4996" s="17">
        <v>0.0</v>
      </c>
      <c r="F4996" s="17">
        <v>0.0</v>
      </c>
      <c r="G4996" s="17">
        <v>0.0</v>
      </c>
      <c r="H4996" s="18" t="s">
        <v>2116</v>
      </c>
      <c r="I4996" s="18" t="s">
        <v>432</v>
      </c>
      <c r="J4996" s="18" t="s">
        <v>1363</v>
      </c>
      <c r="L4996" s="8">
        <f t="shared" si="3"/>
        <v>45574.13422</v>
      </c>
      <c r="M4996" s="9">
        <f>IF('tab4'!$B4996=0,0,IF('tab4'!$B4996=1,1,IF('tab4'!$B4996=4,2,IF('tab4'!$B4996=5,3,IF('tab4'!$B4996=6,4,IF(AND('tab4'!$B4996=80,$X$2=2),0,-1))))))</f>
        <v>0</v>
      </c>
      <c r="N4996" s="9">
        <f>IF('tab4'!$C4996=0,0,IF('tab4'!$C4996=1,1,IF('tab4'!$C4996=4,2,IF('tab4'!$C4996=5,3,IF('tab4'!$C4996=6,4,IF(AND('tab4'!$C4996=80,$X$2=2),0,-1))))))</f>
        <v>0</v>
      </c>
      <c r="O4996" s="9">
        <f t="shared" ref="O4996:R4996" si="9991">D4996</f>
        <v>0</v>
      </c>
      <c r="P4996" s="9">
        <f t="shared" si="9991"/>
        <v>0</v>
      </c>
      <c r="Q4996" s="9">
        <f t="shared" si="9991"/>
        <v>0</v>
      </c>
      <c r="R4996" s="9">
        <f t="shared" si="9991"/>
        <v>0</v>
      </c>
      <c r="S4996" s="10">
        <f t="shared" ref="S4996:T4996" si="9992">IF(HEX2DEC(H4996) &gt;= 32768, (HEX2DEC(H4996) - 65535 - 1)/10, IF(HEX2DEC(H4996) = 32767, IF($X$2=2, S4997, 32767), HEX2DEC(H4996)/10 ))</f>
        <v>14.6</v>
      </c>
      <c r="T4996" s="10">
        <f t="shared" si="9992"/>
        <v>14.1</v>
      </c>
      <c r="U4996" s="10">
        <f t="shared" si="6"/>
        <v>16.1</v>
      </c>
    </row>
    <row r="4997" ht="14.25" customHeight="1">
      <c r="A4997" s="15" t="s">
        <v>5387</v>
      </c>
      <c r="B4997" s="16">
        <v>0.0</v>
      </c>
      <c r="C4997" s="16">
        <v>0.0</v>
      </c>
      <c r="D4997" s="17">
        <v>0.0</v>
      </c>
      <c r="E4997" s="17">
        <v>0.0</v>
      </c>
      <c r="F4997" s="17">
        <v>0.0</v>
      </c>
      <c r="G4997" s="17">
        <v>0.0</v>
      </c>
      <c r="H4997" s="18" t="s">
        <v>468</v>
      </c>
      <c r="I4997" s="18" t="s">
        <v>2325</v>
      </c>
      <c r="J4997" s="18" t="s">
        <v>1421</v>
      </c>
      <c r="L4997" s="8">
        <f t="shared" si="3"/>
        <v>45574.21756</v>
      </c>
      <c r="M4997" s="9">
        <f>IF('tab4'!$B4997=0,0,IF('tab4'!$B4997=1,1,IF('tab4'!$B4997=4,2,IF('tab4'!$B4997=5,3,IF('tab4'!$B4997=6,4,IF(AND('tab4'!$B4997=80,$X$2=2),0,-1))))))</f>
        <v>0</v>
      </c>
      <c r="N4997" s="9">
        <f>IF('tab4'!$C4997=0,0,IF('tab4'!$C4997=1,1,IF('tab4'!$C4997=4,2,IF('tab4'!$C4997=5,3,IF('tab4'!$C4997=6,4,IF(AND('tab4'!$C4997=80,$X$2=2),0,-1))))))</f>
        <v>0</v>
      </c>
      <c r="O4997" s="9">
        <f t="shared" ref="O4997:R4997" si="9993">D4997</f>
        <v>0</v>
      </c>
      <c r="P4997" s="9">
        <f t="shared" si="9993"/>
        <v>0</v>
      </c>
      <c r="Q4997" s="9">
        <f t="shared" si="9993"/>
        <v>0</v>
      </c>
      <c r="R4997" s="9">
        <f t="shared" si="9993"/>
        <v>0</v>
      </c>
      <c r="S4997" s="10">
        <f t="shared" ref="S4997:T4997" si="9994">IF(HEX2DEC(H4997) &gt;= 32768, (HEX2DEC(H4997) - 65535 - 1)/10, IF(HEX2DEC(H4997) = 32767, IF($X$2=2, S4998, 32767), HEX2DEC(H4997)/10 ))</f>
        <v>15.4</v>
      </c>
      <c r="T4997" s="10">
        <f t="shared" si="9994"/>
        <v>15.1</v>
      </c>
      <c r="U4997" s="10">
        <f t="shared" si="6"/>
        <v>17.2</v>
      </c>
    </row>
    <row r="4998" ht="14.25" customHeight="1">
      <c r="A4998" s="15" t="s">
        <v>5388</v>
      </c>
      <c r="B4998" s="16">
        <v>0.0</v>
      </c>
      <c r="C4998" s="16">
        <v>0.0</v>
      </c>
      <c r="D4998" s="17">
        <v>0.0</v>
      </c>
      <c r="E4998" s="17">
        <v>0.0</v>
      </c>
      <c r="F4998" s="17">
        <v>0.0</v>
      </c>
      <c r="G4998" s="17">
        <v>0.0</v>
      </c>
      <c r="H4998" s="18" t="s">
        <v>2105</v>
      </c>
      <c r="I4998" s="18" t="s">
        <v>430</v>
      </c>
      <c r="J4998" s="18" t="s">
        <v>2105</v>
      </c>
      <c r="L4998" s="8">
        <f t="shared" si="3"/>
        <v>45574.3009</v>
      </c>
      <c r="M4998" s="9">
        <f>IF('tab4'!$B4998=0,0,IF('tab4'!$B4998=1,1,IF('tab4'!$B4998=4,2,IF('tab4'!$B4998=5,3,IF('tab4'!$B4998=6,4,IF(AND('tab4'!$B4998=80,$X$2=2),0,-1))))))</f>
        <v>0</v>
      </c>
      <c r="N4998" s="9">
        <f>IF('tab4'!$C4998=0,0,IF('tab4'!$C4998=1,1,IF('tab4'!$C4998=4,2,IF('tab4'!$C4998=5,3,IF('tab4'!$C4998=6,4,IF(AND('tab4'!$C4998=80,$X$2=2),0,-1))))))</f>
        <v>0</v>
      </c>
      <c r="O4998" s="9">
        <f t="shared" ref="O4998:R4998" si="9995">D4998</f>
        <v>0</v>
      </c>
      <c r="P4998" s="9">
        <f t="shared" si="9995"/>
        <v>0</v>
      </c>
      <c r="Q4998" s="9">
        <f t="shared" si="9995"/>
        <v>0</v>
      </c>
      <c r="R4998" s="9">
        <f t="shared" si="9995"/>
        <v>0</v>
      </c>
      <c r="S4998" s="10">
        <f t="shared" ref="S4998:T4998" si="9996">IF(HEX2DEC(H4998) &gt;= 32768, (HEX2DEC(H4998) - 65535 - 1)/10, IF(HEX2DEC(H4998) = 32767, IF($X$2=2, S4999, 32767), HEX2DEC(H4998)/10 ))</f>
        <v>14.7</v>
      </c>
      <c r="T4998" s="10">
        <f t="shared" si="9996"/>
        <v>14.3</v>
      </c>
      <c r="U4998" s="10">
        <f t="shared" si="6"/>
        <v>14.7</v>
      </c>
    </row>
    <row r="4999" ht="14.25" customHeight="1">
      <c r="A4999" s="15" t="s">
        <v>5389</v>
      </c>
      <c r="B4999" s="16">
        <v>0.0</v>
      </c>
      <c r="C4999" s="16">
        <v>0.0</v>
      </c>
      <c r="D4999" s="17">
        <v>0.0</v>
      </c>
      <c r="E4999" s="17">
        <v>0.0</v>
      </c>
      <c r="F4999" s="17">
        <v>0.0</v>
      </c>
      <c r="G4999" s="17">
        <v>1.0</v>
      </c>
      <c r="H4999" s="18" t="s">
        <v>2116</v>
      </c>
      <c r="I4999" s="18" t="s">
        <v>432</v>
      </c>
      <c r="J4999" s="18" t="s">
        <v>2123</v>
      </c>
      <c r="L4999" s="8">
        <f t="shared" si="3"/>
        <v>45574.34047</v>
      </c>
      <c r="M4999" s="9">
        <f>IF('tab4'!$B4999=0,0,IF('tab4'!$B4999=1,1,IF('tab4'!$B4999=4,2,IF('tab4'!$B4999=5,3,IF('tab4'!$B4999=6,4,IF(AND('tab4'!$B4999=80,$X$2=2),0,-1))))))</f>
        <v>0</v>
      </c>
      <c r="N4999" s="9">
        <f>IF('tab4'!$C4999=0,0,IF('tab4'!$C4999=1,1,IF('tab4'!$C4999=4,2,IF('tab4'!$C4999=5,3,IF('tab4'!$C4999=6,4,IF(AND('tab4'!$C4999=80,$X$2=2),0,-1))))))</f>
        <v>0</v>
      </c>
      <c r="O4999" s="9">
        <f t="shared" ref="O4999:R4999" si="9997">D4999</f>
        <v>0</v>
      </c>
      <c r="P4999" s="9">
        <f t="shared" si="9997"/>
        <v>0</v>
      </c>
      <c r="Q4999" s="9">
        <f t="shared" si="9997"/>
        <v>0</v>
      </c>
      <c r="R4999" s="9">
        <f t="shared" si="9997"/>
        <v>1</v>
      </c>
      <c r="S4999" s="10">
        <f t="shared" ref="S4999:T4999" si="9998">IF(HEX2DEC(H4999) &gt;= 32768, (HEX2DEC(H4999) - 65535 - 1)/10, IF(HEX2DEC(H4999) = 32767, IF($X$2=2, S5000, 32767), HEX2DEC(H4999)/10 ))</f>
        <v>14.6</v>
      </c>
      <c r="T4999" s="10">
        <f t="shared" si="9998"/>
        <v>14.1</v>
      </c>
      <c r="U4999" s="10">
        <f t="shared" si="6"/>
        <v>14.4</v>
      </c>
    </row>
    <row r="5000" ht="14.25" customHeight="1">
      <c r="A5000" s="15" t="s">
        <v>5390</v>
      </c>
      <c r="B5000" s="16">
        <v>0.0</v>
      </c>
      <c r="C5000" s="16">
        <v>0.0</v>
      </c>
      <c r="D5000" s="17">
        <v>0.0</v>
      </c>
      <c r="E5000" s="17">
        <v>0.0</v>
      </c>
      <c r="F5000" s="17">
        <v>0.0</v>
      </c>
      <c r="G5000" s="17">
        <v>1.0</v>
      </c>
      <c r="H5000" s="18" t="s">
        <v>2199</v>
      </c>
      <c r="I5000" s="18" t="s">
        <v>2199</v>
      </c>
      <c r="J5000" s="18" t="s">
        <v>2105</v>
      </c>
      <c r="L5000" s="8">
        <f t="shared" si="3"/>
        <v>45574.42381</v>
      </c>
      <c r="M5000" s="9">
        <f>IF('tab4'!$B5000=0,0,IF('tab4'!$B5000=1,1,IF('tab4'!$B5000=4,2,IF('tab4'!$B5000=5,3,IF('tab4'!$B5000=6,4,IF(AND('tab4'!$B5000=80,$X$2=2),0,-1))))))</f>
        <v>0</v>
      </c>
      <c r="N5000" s="9">
        <f>IF('tab4'!$C5000=0,0,IF('tab4'!$C5000=1,1,IF('tab4'!$C5000=4,2,IF('tab4'!$C5000=5,3,IF('tab4'!$C5000=6,4,IF(AND('tab4'!$C5000=80,$X$2=2),0,-1))))))</f>
        <v>0</v>
      </c>
      <c r="O5000" s="9">
        <f t="shared" ref="O5000:R5000" si="9999">D5000</f>
        <v>0</v>
      </c>
      <c r="P5000" s="9">
        <f t="shared" si="9999"/>
        <v>0</v>
      </c>
      <c r="Q5000" s="9">
        <f t="shared" si="9999"/>
        <v>0</v>
      </c>
      <c r="R5000" s="9">
        <f t="shared" si="9999"/>
        <v>1</v>
      </c>
      <c r="S5000" s="10">
        <f t="shared" ref="S5000:T5000" si="10000">IF(HEX2DEC(H5000) &gt;= 32768, (HEX2DEC(H5000) - 65535 - 1)/10, IF(HEX2DEC(H5000) = 32767, IF($X$2=2, S5001, 32767), HEX2DEC(H5000)/10 ))</f>
        <v>15</v>
      </c>
      <c r="T5000" s="10">
        <f t="shared" si="10000"/>
        <v>15</v>
      </c>
      <c r="U5000" s="10">
        <f t="shared" si="6"/>
        <v>14.7</v>
      </c>
    </row>
    <row r="5001" ht="14.25" customHeight="1">
      <c r="A5001" s="15" t="s">
        <v>5391</v>
      </c>
      <c r="B5001" s="16">
        <v>0.0</v>
      </c>
      <c r="C5001" s="16">
        <v>0.0</v>
      </c>
      <c r="D5001" s="17">
        <v>0.0</v>
      </c>
      <c r="E5001" s="17">
        <v>0.0</v>
      </c>
      <c r="F5001" s="17">
        <v>0.0</v>
      </c>
      <c r="G5001" s="17">
        <v>0.0</v>
      </c>
      <c r="H5001" s="18" t="s">
        <v>2115</v>
      </c>
      <c r="I5001" s="18" t="s">
        <v>2115</v>
      </c>
      <c r="J5001" s="18" t="s">
        <v>2175</v>
      </c>
      <c r="L5001" s="8">
        <f t="shared" si="3"/>
        <v>45574.43442</v>
      </c>
      <c r="M5001" s="9">
        <f>IF('tab4'!$B5001=0,0,IF('tab4'!$B5001=1,1,IF('tab4'!$B5001=4,2,IF('tab4'!$B5001=5,3,IF('tab4'!$B5001=6,4,IF(AND('tab4'!$B5001=80,$X$2=2),0,-1))))))</f>
        <v>0</v>
      </c>
      <c r="N5001" s="9">
        <f>IF('tab4'!$C5001=0,0,IF('tab4'!$C5001=1,1,IF('tab4'!$C5001=4,2,IF('tab4'!$C5001=5,3,IF('tab4'!$C5001=6,4,IF(AND('tab4'!$C5001=80,$X$2=2),0,-1))))))</f>
        <v>0</v>
      </c>
      <c r="O5001" s="9">
        <f t="shared" ref="O5001:R5001" si="10001">D5001</f>
        <v>0</v>
      </c>
      <c r="P5001" s="9">
        <f t="shared" si="10001"/>
        <v>0</v>
      </c>
      <c r="Q5001" s="9">
        <f t="shared" si="10001"/>
        <v>0</v>
      </c>
      <c r="R5001" s="9">
        <f t="shared" si="10001"/>
        <v>0</v>
      </c>
      <c r="S5001" s="10">
        <f t="shared" ref="S5001:T5001" si="10002">IF(HEX2DEC(H5001) &gt;= 32768, (HEX2DEC(H5001) - 65535 - 1)/10, IF(HEX2DEC(H5001) = 32767, IF($X$2=2, S5002, 32767), HEX2DEC(H5001)/10 ))</f>
        <v>15.2</v>
      </c>
      <c r="T5001" s="10">
        <f t="shared" si="10002"/>
        <v>15.2</v>
      </c>
      <c r="U5001" s="10">
        <f t="shared" si="6"/>
        <v>14.9</v>
      </c>
    </row>
    <row r="5002" ht="14.25" customHeight="1">
      <c r="A5002" s="15" t="s">
        <v>5392</v>
      </c>
      <c r="B5002" s="16">
        <v>0.0</v>
      </c>
      <c r="C5002" s="16">
        <v>0.0</v>
      </c>
      <c r="D5002" s="17">
        <v>0.0</v>
      </c>
      <c r="E5002" s="17">
        <v>0.0</v>
      </c>
      <c r="F5002" s="17">
        <v>0.0</v>
      </c>
      <c r="G5002" s="17">
        <v>1.0</v>
      </c>
      <c r="H5002" s="18" t="s">
        <v>468</v>
      </c>
      <c r="I5002" s="18" t="s">
        <v>468</v>
      </c>
      <c r="J5002" s="18" t="s">
        <v>2325</v>
      </c>
      <c r="L5002" s="8">
        <f t="shared" si="3"/>
        <v>45574.447</v>
      </c>
      <c r="M5002" s="9">
        <f>IF('tab4'!$B5002=0,0,IF('tab4'!$B5002=1,1,IF('tab4'!$B5002=4,2,IF('tab4'!$B5002=5,3,IF('tab4'!$B5002=6,4,IF(AND('tab4'!$B5002=80,$X$2=2),0,-1))))))</f>
        <v>0</v>
      </c>
      <c r="N5002" s="9">
        <f>IF('tab4'!$C5002=0,0,IF('tab4'!$C5002=1,1,IF('tab4'!$C5002=4,2,IF('tab4'!$C5002=5,3,IF('tab4'!$C5002=6,4,IF(AND('tab4'!$C5002=80,$X$2=2),0,-1))))))</f>
        <v>0</v>
      </c>
      <c r="O5002" s="9">
        <f t="shared" ref="O5002:R5002" si="10003">D5002</f>
        <v>0</v>
      </c>
      <c r="P5002" s="9">
        <f t="shared" si="10003"/>
        <v>0</v>
      </c>
      <c r="Q5002" s="9">
        <f t="shared" si="10003"/>
        <v>0</v>
      </c>
      <c r="R5002" s="9">
        <f t="shared" si="10003"/>
        <v>1</v>
      </c>
      <c r="S5002" s="10">
        <f t="shared" ref="S5002:T5002" si="10004">IF(HEX2DEC(H5002) &gt;= 32768, (HEX2DEC(H5002) - 65535 - 1)/10, IF(HEX2DEC(H5002) = 32767, IF($X$2=2, S5003, 32767), HEX2DEC(H5002)/10 ))</f>
        <v>15.4</v>
      </c>
      <c r="T5002" s="10">
        <f t="shared" si="10004"/>
        <v>15.4</v>
      </c>
      <c r="U5002" s="10">
        <f t="shared" si="6"/>
        <v>15.1</v>
      </c>
    </row>
    <row r="5003" ht="14.25" customHeight="1">
      <c r="A5003" s="15" t="s">
        <v>5393</v>
      </c>
      <c r="B5003" s="16">
        <v>0.0</v>
      </c>
      <c r="C5003" s="16">
        <v>0.0</v>
      </c>
      <c r="D5003" s="17">
        <v>0.0</v>
      </c>
      <c r="E5003" s="17">
        <v>0.0</v>
      </c>
      <c r="F5003" s="17">
        <v>0.0</v>
      </c>
      <c r="G5003" s="17">
        <v>0.0</v>
      </c>
      <c r="H5003" s="18" t="s">
        <v>958</v>
      </c>
      <c r="I5003" s="18" t="s">
        <v>1031</v>
      </c>
      <c r="J5003" s="18" t="s">
        <v>958</v>
      </c>
      <c r="L5003" s="8">
        <f t="shared" si="3"/>
        <v>45574.46069</v>
      </c>
      <c r="M5003" s="9">
        <f>IF('tab4'!$B5003=0,0,IF('tab4'!$B5003=1,1,IF('tab4'!$B5003=4,2,IF('tab4'!$B5003=5,3,IF('tab4'!$B5003=6,4,IF(AND('tab4'!$B5003=80,$X$2=2),0,-1))))))</f>
        <v>0</v>
      </c>
      <c r="N5003" s="9">
        <f>IF('tab4'!$C5003=0,0,IF('tab4'!$C5003=1,1,IF('tab4'!$C5003=4,2,IF('tab4'!$C5003=5,3,IF('tab4'!$C5003=6,4,IF(AND('tab4'!$C5003=80,$X$2=2),0,-1))))))</f>
        <v>0</v>
      </c>
      <c r="O5003" s="9">
        <f t="shared" ref="O5003:R5003" si="10005">D5003</f>
        <v>0</v>
      </c>
      <c r="P5003" s="9">
        <f t="shared" si="10005"/>
        <v>0</v>
      </c>
      <c r="Q5003" s="9">
        <f t="shared" si="10005"/>
        <v>0</v>
      </c>
      <c r="R5003" s="9">
        <f t="shared" si="10005"/>
        <v>0</v>
      </c>
      <c r="S5003" s="10">
        <f t="shared" ref="S5003:T5003" si="10006">IF(HEX2DEC(H5003) &gt;= 32768, (HEX2DEC(H5003) - 65535 - 1)/10, IF(HEX2DEC(H5003) = 32767, IF($X$2=2, S5004, 32767), HEX2DEC(H5003)/10 ))</f>
        <v>15.5</v>
      </c>
      <c r="T5003" s="10">
        <f t="shared" si="10006"/>
        <v>15.6</v>
      </c>
      <c r="U5003" s="10">
        <f t="shared" si="6"/>
        <v>15.5</v>
      </c>
    </row>
    <row r="5004" ht="14.25" customHeight="1">
      <c r="A5004" s="15" t="s">
        <v>5394</v>
      </c>
      <c r="B5004" s="16">
        <v>0.0</v>
      </c>
      <c r="C5004" s="16">
        <v>0.0</v>
      </c>
      <c r="D5004" s="17">
        <v>0.0</v>
      </c>
      <c r="E5004" s="17">
        <v>0.0</v>
      </c>
      <c r="F5004" s="17">
        <v>0.0</v>
      </c>
      <c r="G5004" s="17">
        <v>1.0</v>
      </c>
      <c r="H5004" s="18" t="s">
        <v>1439</v>
      </c>
      <c r="I5004" s="18" t="s">
        <v>1704</v>
      </c>
      <c r="J5004" s="18" t="s">
        <v>1460</v>
      </c>
      <c r="L5004" s="8">
        <f t="shared" si="3"/>
        <v>45574.46692</v>
      </c>
      <c r="M5004" s="9">
        <f>IF('tab4'!$B5004=0,0,IF('tab4'!$B5004=1,1,IF('tab4'!$B5004=4,2,IF('tab4'!$B5004=5,3,IF('tab4'!$B5004=6,4,IF(AND('tab4'!$B5004=80,$X$2=2),0,-1))))))</f>
        <v>0</v>
      </c>
      <c r="N5004" s="9">
        <f>IF('tab4'!$C5004=0,0,IF('tab4'!$C5004=1,1,IF('tab4'!$C5004=4,2,IF('tab4'!$C5004=5,3,IF('tab4'!$C5004=6,4,IF(AND('tab4'!$C5004=80,$X$2=2),0,-1))))))</f>
        <v>0</v>
      </c>
      <c r="O5004" s="9">
        <f t="shared" ref="O5004:R5004" si="10007">D5004</f>
        <v>0</v>
      </c>
      <c r="P5004" s="9">
        <f t="shared" si="10007"/>
        <v>0</v>
      </c>
      <c r="Q5004" s="9">
        <f t="shared" si="10007"/>
        <v>0</v>
      </c>
      <c r="R5004" s="9">
        <f t="shared" si="10007"/>
        <v>1</v>
      </c>
      <c r="S5004" s="10">
        <f t="shared" ref="S5004:T5004" si="10008">IF(HEX2DEC(H5004) &gt;= 32768, (HEX2DEC(H5004) - 65535 - 1)/10, IF(HEX2DEC(H5004) = 32767, IF($X$2=2, S5005, 32767), HEX2DEC(H5004)/10 ))</f>
        <v>15.7</v>
      </c>
      <c r="T5004" s="10">
        <f t="shared" si="10008"/>
        <v>15.9</v>
      </c>
      <c r="U5004" s="10">
        <f t="shared" si="6"/>
        <v>16</v>
      </c>
    </row>
    <row r="5005" ht="14.25" customHeight="1">
      <c r="A5005" s="15" t="s">
        <v>5395</v>
      </c>
      <c r="B5005" s="16">
        <v>0.0</v>
      </c>
      <c r="C5005" s="16">
        <v>0.0</v>
      </c>
      <c r="D5005" s="17">
        <v>0.0</v>
      </c>
      <c r="E5005" s="17">
        <v>0.0</v>
      </c>
      <c r="F5005" s="17">
        <v>0.0</v>
      </c>
      <c r="G5005" s="17">
        <v>0.0</v>
      </c>
      <c r="H5005" s="18" t="s">
        <v>1767</v>
      </c>
      <c r="I5005" s="18" t="s">
        <v>1606</v>
      </c>
      <c r="J5005" s="18" t="s">
        <v>1365</v>
      </c>
      <c r="L5005" s="8">
        <f t="shared" si="3"/>
        <v>45574.48586</v>
      </c>
      <c r="M5005" s="9">
        <f>IF('tab4'!$B5005=0,0,IF('tab4'!$B5005=1,1,IF('tab4'!$B5005=4,2,IF('tab4'!$B5005=5,3,IF('tab4'!$B5005=6,4,IF(AND('tab4'!$B5005=80,$X$2=2),0,-1))))))</f>
        <v>0</v>
      </c>
      <c r="N5005" s="9">
        <f>IF('tab4'!$C5005=0,0,IF('tab4'!$C5005=1,1,IF('tab4'!$C5005=4,2,IF('tab4'!$C5005=5,3,IF('tab4'!$C5005=6,4,IF(AND('tab4'!$C5005=80,$X$2=2),0,-1))))))</f>
        <v>0</v>
      </c>
      <c r="O5005" s="9">
        <f t="shared" ref="O5005:R5005" si="10009">D5005</f>
        <v>0</v>
      </c>
      <c r="P5005" s="9">
        <f t="shared" si="10009"/>
        <v>0</v>
      </c>
      <c r="Q5005" s="9">
        <f t="shared" si="10009"/>
        <v>0</v>
      </c>
      <c r="R5005" s="9">
        <f t="shared" si="10009"/>
        <v>0</v>
      </c>
      <c r="S5005" s="10">
        <f t="shared" ref="S5005:T5005" si="10010">IF(HEX2DEC(H5005) &gt;= 32768, (HEX2DEC(H5005) - 65535 - 1)/10, IF(HEX2DEC(H5005) = 32767, IF($X$2=2, S5006, 32767), HEX2DEC(H5005)/10 ))</f>
        <v>16.4</v>
      </c>
      <c r="T5005" s="10">
        <f t="shared" si="10010"/>
        <v>16.8</v>
      </c>
      <c r="U5005" s="10">
        <f t="shared" si="6"/>
        <v>17.1</v>
      </c>
    </row>
    <row r="5006" ht="14.25" customHeight="1">
      <c r="A5006" s="15" t="s">
        <v>5396</v>
      </c>
      <c r="B5006" s="16">
        <v>0.0</v>
      </c>
      <c r="C5006" s="16">
        <v>0.0</v>
      </c>
      <c r="D5006" s="17">
        <v>0.0</v>
      </c>
      <c r="E5006" s="17">
        <v>0.0</v>
      </c>
      <c r="F5006" s="17">
        <v>0.0</v>
      </c>
      <c r="G5006" s="17">
        <v>1.0</v>
      </c>
      <c r="H5006" s="18" t="s">
        <v>1604</v>
      </c>
      <c r="I5006" s="18" t="s">
        <v>1735</v>
      </c>
      <c r="J5006" s="18" t="s">
        <v>1421</v>
      </c>
      <c r="L5006" s="8">
        <f t="shared" si="3"/>
        <v>45574.49122</v>
      </c>
      <c r="M5006" s="9">
        <f>IF('tab4'!$B5006=0,0,IF('tab4'!$B5006=1,1,IF('tab4'!$B5006=4,2,IF('tab4'!$B5006=5,3,IF('tab4'!$B5006=6,4,IF(AND('tab4'!$B5006=80,$X$2=2),0,-1))))))</f>
        <v>0</v>
      </c>
      <c r="N5006" s="9">
        <f>IF('tab4'!$C5006=0,0,IF('tab4'!$C5006=1,1,IF('tab4'!$C5006=4,2,IF('tab4'!$C5006=5,3,IF('tab4'!$C5006=6,4,IF(AND('tab4'!$C5006=80,$X$2=2),0,-1))))))</f>
        <v>0</v>
      </c>
      <c r="O5006" s="9">
        <f t="shared" ref="O5006:R5006" si="10011">D5006</f>
        <v>0</v>
      </c>
      <c r="P5006" s="9">
        <f t="shared" si="10011"/>
        <v>0</v>
      </c>
      <c r="Q5006" s="9">
        <f t="shared" si="10011"/>
        <v>0</v>
      </c>
      <c r="R5006" s="9">
        <f t="shared" si="10011"/>
        <v>1</v>
      </c>
      <c r="S5006" s="10">
        <f t="shared" ref="S5006:T5006" si="10012">IF(HEX2DEC(H5006) &gt;= 32768, (HEX2DEC(H5006) - 65535 - 1)/10, IF(HEX2DEC(H5006) = 32767, IF($X$2=2, S5007, 32767), HEX2DEC(H5006)/10 ))</f>
        <v>16.6</v>
      </c>
      <c r="T5006" s="10">
        <f t="shared" si="10012"/>
        <v>17</v>
      </c>
      <c r="U5006" s="10">
        <f t="shared" si="6"/>
        <v>17.2</v>
      </c>
    </row>
    <row r="5007" ht="14.25" customHeight="1">
      <c r="A5007" s="15" t="s">
        <v>5397</v>
      </c>
      <c r="B5007" s="16">
        <v>0.0</v>
      </c>
      <c r="C5007" s="16">
        <v>0.0</v>
      </c>
      <c r="D5007" s="17">
        <v>0.0</v>
      </c>
      <c r="E5007" s="17">
        <v>0.0</v>
      </c>
      <c r="F5007" s="17">
        <v>0.0</v>
      </c>
      <c r="G5007" s="17">
        <v>0.0</v>
      </c>
      <c r="H5007" s="18" t="s">
        <v>1365</v>
      </c>
      <c r="I5007" s="18" t="s">
        <v>1193</v>
      </c>
      <c r="J5007" s="18" t="s">
        <v>2145</v>
      </c>
      <c r="L5007" s="8">
        <f t="shared" si="3"/>
        <v>45574.50634</v>
      </c>
      <c r="M5007" s="9">
        <f>IF('tab4'!$B5007=0,0,IF('tab4'!$B5007=1,1,IF('tab4'!$B5007=4,2,IF('tab4'!$B5007=5,3,IF('tab4'!$B5007=6,4,IF(AND('tab4'!$B5007=80,$X$2=2),0,-1))))))</f>
        <v>0</v>
      </c>
      <c r="N5007" s="9">
        <f>IF('tab4'!$C5007=0,0,IF('tab4'!$C5007=1,1,IF('tab4'!$C5007=4,2,IF('tab4'!$C5007=5,3,IF('tab4'!$C5007=6,4,IF(AND('tab4'!$C5007=80,$X$2=2),0,-1))))))</f>
        <v>0</v>
      </c>
      <c r="O5007" s="9">
        <f t="shared" ref="O5007:R5007" si="10013">D5007</f>
        <v>0</v>
      </c>
      <c r="P5007" s="9">
        <f t="shared" si="10013"/>
        <v>0</v>
      </c>
      <c r="Q5007" s="9">
        <f t="shared" si="10013"/>
        <v>0</v>
      </c>
      <c r="R5007" s="9">
        <f t="shared" si="10013"/>
        <v>0</v>
      </c>
      <c r="S5007" s="10">
        <f t="shared" ref="S5007:T5007" si="10014">IF(HEX2DEC(H5007) &gt;= 32768, (HEX2DEC(H5007) - 65535 - 1)/10, IF(HEX2DEC(H5007) = 32767, IF($X$2=2, S5008, 32767), HEX2DEC(H5007)/10 ))</f>
        <v>17.1</v>
      </c>
      <c r="T5007" s="10">
        <f t="shared" si="10014"/>
        <v>17.8</v>
      </c>
      <c r="U5007" s="10">
        <f t="shared" si="6"/>
        <v>17.7</v>
      </c>
    </row>
    <row r="5008" ht="14.25" customHeight="1">
      <c r="A5008" s="15" t="s">
        <v>5398</v>
      </c>
      <c r="B5008" s="16">
        <v>0.0</v>
      </c>
      <c r="C5008" s="16">
        <v>0.0</v>
      </c>
      <c r="D5008" s="17">
        <v>0.0</v>
      </c>
      <c r="E5008" s="17">
        <v>0.0</v>
      </c>
      <c r="F5008" s="17">
        <v>0.0</v>
      </c>
      <c r="G5008" s="17">
        <v>1.0</v>
      </c>
      <c r="H5008" s="18" t="s">
        <v>1421</v>
      </c>
      <c r="I5008" s="18" t="s">
        <v>1885</v>
      </c>
      <c r="J5008" s="18" t="s">
        <v>1737</v>
      </c>
      <c r="L5008" s="8">
        <f t="shared" si="3"/>
        <v>45574.50888</v>
      </c>
      <c r="M5008" s="9">
        <f>IF('tab4'!$B5008=0,0,IF('tab4'!$B5008=1,1,IF('tab4'!$B5008=4,2,IF('tab4'!$B5008=5,3,IF('tab4'!$B5008=6,4,IF(AND('tab4'!$B5008=80,$X$2=2),0,-1))))))</f>
        <v>0</v>
      </c>
      <c r="N5008" s="9">
        <f>IF('tab4'!$C5008=0,0,IF('tab4'!$C5008=1,1,IF('tab4'!$C5008=4,2,IF('tab4'!$C5008=5,3,IF('tab4'!$C5008=6,4,IF(AND('tab4'!$C5008=80,$X$2=2),0,-1))))))</f>
        <v>0</v>
      </c>
      <c r="O5008" s="9">
        <f t="shared" ref="O5008:R5008" si="10015">D5008</f>
        <v>0</v>
      </c>
      <c r="P5008" s="9">
        <f t="shared" si="10015"/>
        <v>0</v>
      </c>
      <c r="Q5008" s="9">
        <f t="shared" si="10015"/>
        <v>0</v>
      </c>
      <c r="R5008" s="9">
        <f t="shared" si="10015"/>
        <v>1</v>
      </c>
      <c r="S5008" s="10">
        <f t="shared" ref="S5008:T5008" si="10016">IF(HEX2DEC(H5008) &gt;= 32768, (HEX2DEC(H5008) - 65535 - 1)/10, IF(HEX2DEC(H5008) = 32767, IF($X$2=2, S5009, 32767), HEX2DEC(H5008)/10 ))</f>
        <v>17.2</v>
      </c>
      <c r="T5008" s="10">
        <f t="shared" si="10016"/>
        <v>17.9</v>
      </c>
      <c r="U5008" s="10">
        <f t="shared" si="6"/>
        <v>18</v>
      </c>
    </row>
    <row r="5009" ht="14.25" customHeight="1">
      <c r="A5009" s="15" t="s">
        <v>5399</v>
      </c>
      <c r="B5009" s="16">
        <v>0.0</v>
      </c>
      <c r="C5009" s="16">
        <v>0.0</v>
      </c>
      <c r="D5009" s="17">
        <v>0.0</v>
      </c>
      <c r="E5009" s="17">
        <v>0.0</v>
      </c>
      <c r="F5009" s="17">
        <v>0.0</v>
      </c>
      <c r="G5009" s="17">
        <v>0.0</v>
      </c>
      <c r="H5009" s="18" t="s">
        <v>1608</v>
      </c>
      <c r="I5009" s="18" t="s">
        <v>1999</v>
      </c>
      <c r="J5009" s="18" t="s">
        <v>1901</v>
      </c>
      <c r="L5009" s="8">
        <f t="shared" si="3"/>
        <v>45574.52478</v>
      </c>
      <c r="M5009" s="9">
        <f>IF('tab4'!$B5009=0,0,IF('tab4'!$B5009=1,1,IF('tab4'!$B5009=4,2,IF('tab4'!$B5009=5,3,IF('tab4'!$B5009=6,4,IF(AND('tab4'!$B5009=80,$X$2=2),0,-1))))))</f>
        <v>0</v>
      </c>
      <c r="N5009" s="9">
        <f>IF('tab4'!$C5009=0,0,IF('tab4'!$C5009=1,1,IF('tab4'!$C5009=4,2,IF('tab4'!$C5009=5,3,IF('tab4'!$C5009=6,4,IF(AND('tab4'!$C5009=80,$X$2=2),0,-1))))))</f>
        <v>0</v>
      </c>
      <c r="O5009" s="9">
        <f t="shared" ref="O5009:R5009" si="10017">D5009</f>
        <v>0</v>
      </c>
      <c r="P5009" s="9">
        <f t="shared" si="10017"/>
        <v>0</v>
      </c>
      <c r="Q5009" s="9">
        <f t="shared" si="10017"/>
        <v>0</v>
      </c>
      <c r="R5009" s="9">
        <f t="shared" si="10017"/>
        <v>0</v>
      </c>
      <c r="S5009" s="10">
        <f t="shared" ref="S5009:T5009" si="10018">IF(HEX2DEC(H5009) &gt;= 32768, (HEX2DEC(H5009) - 65535 - 1)/10, IF(HEX2DEC(H5009) = 32767, IF($X$2=2, S5010, 32767), HEX2DEC(H5009)/10 ))</f>
        <v>18.3</v>
      </c>
      <c r="T5009" s="10">
        <f t="shared" si="10018"/>
        <v>20.6</v>
      </c>
      <c r="U5009" s="10">
        <f t="shared" si="6"/>
        <v>21.9</v>
      </c>
    </row>
    <row r="5010" ht="14.25" customHeight="1">
      <c r="A5010" s="15" t="s">
        <v>5400</v>
      </c>
      <c r="B5010" s="16">
        <v>0.0</v>
      </c>
      <c r="C5010" s="16">
        <v>0.0</v>
      </c>
      <c r="D5010" s="17">
        <v>0.0</v>
      </c>
      <c r="E5010" s="17">
        <v>0.0</v>
      </c>
      <c r="F5010" s="17">
        <v>0.0</v>
      </c>
      <c r="G5010" s="17">
        <v>0.0</v>
      </c>
      <c r="H5010" s="18" t="s">
        <v>2125</v>
      </c>
      <c r="I5010" s="18" t="s">
        <v>2303</v>
      </c>
      <c r="J5010" s="18" t="s">
        <v>2416</v>
      </c>
      <c r="L5010" s="8">
        <f t="shared" si="3"/>
        <v>45574.60811</v>
      </c>
      <c r="M5010" s="9">
        <f>IF('tab4'!$B5010=0,0,IF('tab4'!$B5010=1,1,IF('tab4'!$B5010=4,2,IF('tab4'!$B5010=5,3,IF('tab4'!$B5010=6,4,IF(AND('tab4'!$B5010=80,$X$2=2),0,-1))))))</f>
        <v>0</v>
      </c>
      <c r="N5010" s="9">
        <f>IF('tab4'!$C5010=0,0,IF('tab4'!$C5010=1,1,IF('tab4'!$C5010=4,2,IF('tab4'!$C5010=5,3,IF('tab4'!$C5010=6,4,IF(AND('tab4'!$C5010=80,$X$2=2),0,-1))))))</f>
        <v>0</v>
      </c>
      <c r="O5010" s="9">
        <f t="shared" ref="O5010:R5010" si="10019">D5010</f>
        <v>0</v>
      </c>
      <c r="P5010" s="9">
        <f t="shared" si="10019"/>
        <v>0</v>
      </c>
      <c r="Q5010" s="9">
        <f t="shared" si="10019"/>
        <v>0</v>
      </c>
      <c r="R5010" s="9">
        <f t="shared" si="10019"/>
        <v>0</v>
      </c>
      <c r="S5010" s="10">
        <f t="shared" ref="S5010:T5010" si="10020">IF(HEX2DEC(H5010) &gt;= 32768, (HEX2DEC(H5010) - 65535 - 1)/10, IF(HEX2DEC(H5010) = 32767, IF($X$2=2, S5011, 32767), HEX2DEC(H5010)/10 ))</f>
        <v>24.4</v>
      </c>
      <c r="T5010" s="10">
        <f t="shared" si="10020"/>
        <v>33.4</v>
      </c>
      <c r="U5010" s="10">
        <f t="shared" si="6"/>
        <v>25.3</v>
      </c>
    </row>
    <row r="5011" ht="14.25" customHeight="1">
      <c r="A5011" s="15" t="s">
        <v>5401</v>
      </c>
      <c r="B5011" s="16">
        <v>0.0</v>
      </c>
      <c r="C5011" s="16">
        <v>0.0</v>
      </c>
      <c r="D5011" s="17">
        <v>0.0</v>
      </c>
      <c r="E5011" s="17">
        <v>0.0</v>
      </c>
      <c r="F5011" s="17">
        <v>0.0</v>
      </c>
      <c r="G5011" s="17">
        <v>0.0</v>
      </c>
      <c r="H5011" s="18" t="s">
        <v>2213</v>
      </c>
      <c r="I5011" s="18" t="s">
        <v>2274</v>
      </c>
      <c r="J5011" s="18" t="s">
        <v>1920</v>
      </c>
      <c r="L5011" s="8">
        <f t="shared" si="3"/>
        <v>45574.69146</v>
      </c>
      <c r="M5011" s="9">
        <f>IF('tab4'!$B5011=0,0,IF('tab4'!$B5011=1,1,IF('tab4'!$B5011=4,2,IF('tab4'!$B5011=5,3,IF('tab4'!$B5011=6,4,IF(AND('tab4'!$B5011=80,$X$2=2),0,-1))))))</f>
        <v>0</v>
      </c>
      <c r="N5011" s="9">
        <f>IF('tab4'!$C5011=0,0,IF('tab4'!$C5011=1,1,IF('tab4'!$C5011=4,2,IF('tab4'!$C5011=5,3,IF('tab4'!$C5011=6,4,IF(AND('tab4'!$C5011=80,$X$2=2),0,-1))))))</f>
        <v>0</v>
      </c>
      <c r="O5011" s="9">
        <f t="shared" ref="O5011:R5011" si="10021">D5011</f>
        <v>0</v>
      </c>
      <c r="P5011" s="9">
        <f t="shared" si="10021"/>
        <v>0</v>
      </c>
      <c r="Q5011" s="9">
        <f t="shared" si="10021"/>
        <v>0</v>
      </c>
      <c r="R5011" s="9">
        <f t="shared" si="10021"/>
        <v>0</v>
      </c>
      <c r="S5011" s="10">
        <f t="shared" ref="S5011:T5011" si="10022">IF(HEX2DEC(H5011) &gt;= 32768, (HEX2DEC(H5011) - 65535 - 1)/10, IF(HEX2DEC(H5011) = 32767, IF($X$2=2, S5012, 32767), HEX2DEC(H5011)/10 ))</f>
        <v>24.7</v>
      </c>
      <c r="T5011" s="10">
        <f t="shared" si="10022"/>
        <v>29</v>
      </c>
      <c r="U5011" s="10">
        <f t="shared" si="6"/>
        <v>22.4</v>
      </c>
    </row>
    <row r="5012" ht="14.25" customHeight="1">
      <c r="A5012" s="15" t="s">
        <v>5402</v>
      </c>
      <c r="B5012" s="16">
        <v>0.0</v>
      </c>
      <c r="C5012" s="16">
        <v>0.0</v>
      </c>
      <c r="D5012" s="17">
        <v>0.0</v>
      </c>
      <c r="E5012" s="17">
        <v>0.0</v>
      </c>
      <c r="F5012" s="17">
        <v>0.0</v>
      </c>
      <c r="G5012" s="17">
        <v>0.0</v>
      </c>
      <c r="H5012" s="18" t="s">
        <v>1692</v>
      </c>
      <c r="I5012" s="18" t="s">
        <v>1837</v>
      </c>
      <c r="J5012" s="18" t="s">
        <v>1038</v>
      </c>
      <c r="L5012" s="8">
        <f t="shared" si="3"/>
        <v>45574.77479</v>
      </c>
      <c r="M5012" s="9">
        <f>IF('tab4'!$B5012=0,0,IF('tab4'!$B5012=1,1,IF('tab4'!$B5012=4,2,IF('tab4'!$B5012=5,3,IF('tab4'!$B5012=6,4,IF(AND('tab4'!$B5012=80,$X$2=2),0,-1))))))</f>
        <v>0</v>
      </c>
      <c r="N5012" s="9">
        <f>IF('tab4'!$C5012=0,0,IF('tab4'!$C5012=1,1,IF('tab4'!$C5012=4,2,IF('tab4'!$C5012=5,3,IF('tab4'!$C5012=6,4,IF(AND('tab4'!$C5012=80,$X$2=2),0,-1))))))</f>
        <v>0</v>
      </c>
      <c r="O5012" s="9">
        <f t="shared" ref="O5012:R5012" si="10023">D5012</f>
        <v>0</v>
      </c>
      <c r="P5012" s="9">
        <f t="shared" si="10023"/>
        <v>0</v>
      </c>
      <c r="Q5012" s="9">
        <f t="shared" si="10023"/>
        <v>0</v>
      </c>
      <c r="R5012" s="9">
        <f t="shared" si="10023"/>
        <v>0</v>
      </c>
      <c r="S5012" s="10">
        <f t="shared" ref="S5012:T5012" si="10024">IF(HEX2DEC(H5012) &gt;= 32768, (HEX2DEC(H5012) - 65535 - 1)/10, IF(HEX2DEC(H5012) = 32767, IF($X$2=2, S5013, 32767), HEX2DEC(H5012)/10 ))</f>
        <v>20.4</v>
      </c>
      <c r="T5012" s="10">
        <f t="shared" si="10024"/>
        <v>19.3</v>
      </c>
      <c r="U5012" s="10">
        <f t="shared" si="6"/>
        <v>16.9</v>
      </c>
    </row>
    <row r="5013" ht="14.25" customHeight="1">
      <c r="A5013" s="15" t="s">
        <v>5403</v>
      </c>
      <c r="B5013" s="16">
        <v>0.0</v>
      </c>
      <c r="C5013" s="16">
        <v>0.0</v>
      </c>
      <c r="D5013" s="17">
        <v>0.0</v>
      </c>
      <c r="E5013" s="17">
        <v>0.0</v>
      </c>
      <c r="F5013" s="17">
        <v>0.0</v>
      </c>
      <c r="G5013" s="17">
        <v>0.0</v>
      </c>
      <c r="H5013" s="18" t="s">
        <v>2055</v>
      </c>
      <c r="I5013" s="18" t="s">
        <v>1719</v>
      </c>
      <c r="J5013" s="18" t="s">
        <v>1704</v>
      </c>
      <c r="L5013" s="8">
        <f t="shared" si="3"/>
        <v>45574.85813</v>
      </c>
      <c r="M5013" s="9">
        <f>IF('tab4'!$B5013=0,0,IF('tab4'!$B5013=1,1,IF('tab4'!$B5013=4,2,IF('tab4'!$B5013=5,3,IF('tab4'!$B5013=6,4,IF(AND('tab4'!$B5013=80,$X$2=2),0,-1))))))</f>
        <v>0</v>
      </c>
      <c r="N5013" s="9">
        <f>IF('tab4'!$C5013=0,0,IF('tab4'!$C5013=1,1,IF('tab4'!$C5013=4,2,IF('tab4'!$C5013=5,3,IF('tab4'!$C5013=6,4,IF(AND('tab4'!$C5013=80,$X$2=2),0,-1))))))</f>
        <v>0</v>
      </c>
      <c r="O5013" s="9">
        <f t="shared" ref="O5013:R5013" si="10025">D5013</f>
        <v>0</v>
      </c>
      <c r="P5013" s="9">
        <f t="shared" si="10025"/>
        <v>0</v>
      </c>
      <c r="Q5013" s="9">
        <f t="shared" si="10025"/>
        <v>0</v>
      </c>
      <c r="R5013" s="9">
        <f t="shared" si="10025"/>
        <v>0</v>
      </c>
      <c r="S5013" s="10">
        <f t="shared" ref="S5013:T5013" si="10026">IF(HEX2DEC(H5013) &gt;= 32768, (HEX2DEC(H5013) - 65535 - 1)/10, IF(HEX2DEC(H5013) = 32767, IF($X$2=2, S5014, 32767), HEX2DEC(H5013)/10 ))</f>
        <v>17.5</v>
      </c>
      <c r="T5013" s="10">
        <f t="shared" si="10026"/>
        <v>16.3</v>
      </c>
      <c r="U5013" s="10">
        <f t="shared" si="6"/>
        <v>15.9</v>
      </c>
    </row>
    <row r="5014" ht="14.25" customHeight="1">
      <c r="A5014" s="15" t="s">
        <v>5404</v>
      </c>
      <c r="B5014" s="16">
        <v>0.0</v>
      </c>
      <c r="C5014" s="16">
        <v>0.0</v>
      </c>
      <c r="D5014" s="17">
        <v>0.0</v>
      </c>
      <c r="E5014" s="17">
        <v>0.0</v>
      </c>
      <c r="F5014" s="17">
        <v>0.0</v>
      </c>
      <c r="G5014" s="17">
        <v>0.0</v>
      </c>
      <c r="H5014" s="18" t="s">
        <v>1704</v>
      </c>
      <c r="I5014" s="18" t="s">
        <v>2175</v>
      </c>
      <c r="J5014" s="18" t="s">
        <v>2061</v>
      </c>
      <c r="L5014" s="8">
        <f t="shared" si="3"/>
        <v>45574.94147</v>
      </c>
      <c r="M5014" s="9">
        <f>IF('tab4'!$B5014=0,0,IF('tab4'!$B5014=1,1,IF('tab4'!$B5014=4,2,IF('tab4'!$B5014=5,3,IF('tab4'!$B5014=6,4,IF(AND('tab4'!$B5014=80,$X$2=2),0,-1))))))</f>
        <v>0</v>
      </c>
      <c r="N5014" s="9">
        <f>IF('tab4'!$C5014=0,0,IF('tab4'!$C5014=1,1,IF('tab4'!$C5014=4,2,IF('tab4'!$C5014=5,3,IF('tab4'!$C5014=6,4,IF(AND('tab4'!$C5014=80,$X$2=2),0,-1))))))</f>
        <v>0</v>
      </c>
      <c r="O5014" s="9">
        <f t="shared" ref="O5014:R5014" si="10027">D5014</f>
        <v>0</v>
      </c>
      <c r="P5014" s="9">
        <f t="shared" si="10027"/>
        <v>0</v>
      </c>
      <c r="Q5014" s="9">
        <f t="shared" si="10027"/>
        <v>0</v>
      </c>
      <c r="R5014" s="9">
        <f t="shared" si="10027"/>
        <v>0</v>
      </c>
      <c r="S5014" s="10">
        <f t="shared" ref="S5014:T5014" si="10028">IF(HEX2DEC(H5014) &gt;= 32768, (HEX2DEC(H5014) - 65535 - 1)/10, IF(HEX2DEC(H5014) = 32767, IF($X$2=2, S5015, 32767), HEX2DEC(H5014)/10 ))</f>
        <v>15.9</v>
      </c>
      <c r="T5014" s="10">
        <f t="shared" si="10028"/>
        <v>14.9</v>
      </c>
      <c r="U5014" s="10">
        <f t="shared" si="6"/>
        <v>15.3</v>
      </c>
    </row>
    <row r="5015" ht="14.25" customHeight="1">
      <c r="A5015" s="15" t="s">
        <v>5405</v>
      </c>
      <c r="B5015" s="16">
        <v>0.0</v>
      </c>
      <c r="C5015" s="16">
        <v>0.0</v>
      </c>
      <c r="D5015" s="17">
        <v>0.0</v>
      </c>
      <c r="E5015" s="17">
        <v>0.0</v>
      </c>
      <c r="F5015" s="17">
        <v>0.0</v>
      </c>
      <c r="G5015" s="17">
        <v>0.0</v>
      </c>
      <c r="H5015" s="18" t="s">
        <v>1889</v>
      </c>
      <c r="I5015" s="18" t="s">
        <v>2070</v>
      </c>
      <c r="J5015" s="18" t="s">
        <v>2062</v>
      </c>
      <c r="L5015" s="8">
        <f t="shared" si="3"/>
        <v>45575.02481</v>
      </c>
      <c r="M5015" s="9">
        <f>IF('tab4'!$B5015=0,0,IF('tab4'!$B5015=1,1,IF('tab4'!$B5015=4,2,IF('tab4'!$B5015=5,3,IF('tab4'!$B5015=6,4,IF(AND('tab4'!$B5015=80,$X$2=2),0,-1))))))</f>
        <v>0</v>
      </c>
      <c r="N5015" s="9">
        <f>IF('tab4'!$C5015=0,0,IF('tab4'!$C5015=1,1,IF('tab4'!$C5015=4,2,IF('tab4'!$C5015=5,3,IF('tab4'!$C5015=6,4,IF(AND('tab4'!$C5015=80,$X$2=2),0,-1))))))</f>
        <v>0</v>
      </c>
      <c r="O5015" s="9">
        <f t="shared" ref="O5015:R5015" si="10029">D5015</f>
        <v>0</v>
      </c>
      <c r="P5015" s="9">
        <f t="shared" si="10029"/>
        <v>0</v>
      </c>
      <c r="Q5015" s="9">
        <f t="shared" si="10029"/>
        <v>0</v>
      </c>
      <c r="R5015" s="9">
        <f t="shared" si="10029"/>
        <v>0</v>
      </c>
      <c r="S5015" s="10">
        <f t="shared" ref="S5015:T5015" si="10030">IF(HEX2DEC(H5015) &gt;= 32768, (HEX2DEC(H5015) - 65535 - 1)/10, IF(HEX2DEC(H5015) = 32767, IF($X$2=2, S5016, 32767), HEX2DEC(H5015)/10 ))</f>
        <v>14.2</v>
      </c>
      <c r="T5015" s="10">
        <f t="shared" si="10030"/>
        <v>13.2</v>
      </c>
      <c r="U5015" s="10">
        <f t="shared" si="6"/>
        <v>13.4</v>
      </c>
    </row>
    <row r="5016" ht="14.25" customHeight="1">
      <c r="A5016" s="15" t="s">
        <v>5406</v>
      </c>
      <c r="B5016" s="16">
        <v>0.0</v>
      </c>
      <c r="C5016" s="16">
        <v>0.0</v>
      </c>
      <c r="D5016" s="17">
        <v>0.0</v>
      </c>
      <c r="E5016" s="17">
        <v>0.0</v>
      </c>
      <c r="F5016" s="17">
        <v>0.0</v>
      </c>
      <c r="G5016" s="17">
        <v>0.0</v>
      </c>
      <c r="H5016" s="18" t="s">
        <v>2094</v>
      </c>
      <c r="I5016" s="18" t="s">
        <v>366</v>
      </c>
      <c r="J5016" s="18" t="s">
        <v>2062</v>
      </c>
      <c r="L5016" s="8">
        <f t="shared" si="3"/>
        <v>45575.10816</v>
      </c>
      <c r="M5016" s="9">
        <f>IF('tab4'!$B5016=0,0,IF('tab4'!$B5016=1,1,IF('tab4'!$B5016=4,2,IF('tab4'!$B5016=5,3,IF('tab4'!$B5016=6,4,IF(AND('tab4'!$B5016=80,$X$2=2),0,-1))))))</f>
        <v>0</v>
      </c>
      <c r="N5016" s="9">
        <f>IF('tab4'!$C5016=0,0,IF('tab4'!$C5016=1,1,IF('tab4'!$C5016=4,2,IF('tab4'!$C5016=5,3,IF('tab4'!$C5016=6,4,IF(AND('tab4'!$C5016=80,$X$2=2),0,-1))))))</f>
        <v>0</v>
      </c>
      <c r="O5016" s="9">
        <f t="shared" ref="O5016:R5016" si="10031">D5016</f>
        <v>0</v>
      </c>
      <c r="P5016" s="9">
        <f t="shared" si="10031"/>
        <v>0</v>
      </c>
      <c r="Q5016" s="9">
        <f t="shared" si="10031"/>
        <v>0</v>
      </c>
      <c r="R5016" s="9">
        <f t="shared" si="10031"/>
        <v>0</v>
      </c>
      <c r="S5016" s="10">
        <f t="shared" ref="S5016:T5016" si="10032">IF(HEX2DEC(H5016) &gt;= 32768, (HEX2DEC(H5016) - 65535 - 1)/10, IF(HEX2DEC(H5016) = 32767, IF($X$2=2, S5017, 32767), HEX2DEC(H5016)/10 ))</f>
        <v>13.1</v>
      </c>
      <c r="T5016" s="10">
        <f t="shared" si="10032"/>
        <v>12.3</v>
      </c>
      <c r="U5016" s="10">
        <f t="shared" si="6"/>
        <v>13.4</v>
      </c>
    </row>
    <row r="5017" ht="14.25" customHeight="1">
      <c r="A5017" s="15" t="s">
        <v>5407</v>
      </c>
      <c r="B5017" s="16">
        <v>0.0</v>
      </c>
      <c r="C5017" s="16">
        <v>0.0</v>
      </c>
      <c r="D5017" s="17">
        <v>0.0</v>
      </c>
      <c r="E5017" s="17">
        <v>0.0</v>
      </c>
      <c r="F5017" s="17">
        <v>0.0</v>
      </c>
      <c r="G5017" s="17">
        <v>0.0</v>
      </c>
      <c r="H5017" s="18" t="s">
        <v>1207</v>
      </c>
      <c r="I5017" s="18" t="s">
        <v>566</v>
      </c>
      <c r="J5017" s="18" t="s">
        <v>2094</v>
      </c>
      <c r="L5017" s="8">
        <f t="shared" si="3"/>
        <v>45575.19149</v>
      </c>
      <c r="M5017" s="9">
        <f>IF('tab4'!$B5017=0,0,IF('tab4'!$B5017=1,1,IF('tab4'!$B5017=4,2,IF('tab4'!$B5017=5,3,IF('tab4'!$B5017=6,4,IF(AND('tab4'!$B5017=80,$X$2=2),0,-1))))))</f>
        <v>0</v>
      </c>
      <c r="N5017" s="9">
        <f>IF('tab4'!$C5017=0,0,IF('tab4'!$C5017=1,1,IF('tab4'!$C5017=4,2,IF('tab4'!$C5017=5,3,IF('tab4'!$C5017=6,4,IF(AND('tab4'!$C5017=80,$X$2=2),0,-1))))))</f>
        <v>0</v>
      </c>
      <c r="O5017" s="9">
        <f t="shared" ref="O5017:R5017" si="10033">D5017</f>
        <v>0</v>
      </c>
      <c r="P5017" s="9">
        <f t="shared" si="10033"/>
        <v>0</v>
      </c>
      <c r="Q5017" s="9">
        <f t="shared" si="10033"/>
        <v>0</v>
      </c>
      <c r="R5017" s="9">
        <f t="shared" si="10033"/>
        <v>0</v>
      </c>
      <c r="S5017" s="10">
        <f t="shared" ref="S5017:T5017" si="10034">IF(HEX2DEC(H5017) &gt;= 32768, (HEX2DEC(H5017) - 65535 - 1)/10, IF(HEX2DEC(H5017) = 32767, IF($X$2=2, S5018, 32767), HEX2DEC(H5017)/10 ))</f>
        <v>12.5</v>
      </c>
      <c r="T5017" s="10">
        <f t="shared" si="10034"/>
        <v>11.8</v>
      </c>
      <c r="U5017" s="10">
        <f t="shared" si="6"/>
        <v>13.1</v>
      </c>
    </row>
    <row r="5018" ht="14.25" customHeight="1">
      <c r="A5018" s="15" t="s">
        <v>5408</v>
      </c>
      <c r="B5018" s="16">
        <v>0.0</v>
      </c>
      <c r="C5018" s="16">
        <v>0.0</v>
      </c>
      <c r="D5018" s="17">
        <v>0.0</v>
      </c>
      <c r="E5018" s="17">
        <v>0.0</v>
      </c>
      <c r="F5018" s="17">
        <v>0.0</v>
      </c>
      <c r="G5018" s="17">
        <v>0.0</v>
      </c>
      <c r="H5018" s="18" t="s">
        <v>1389</v>
      </c>
      <c r="I5018" s="18" t="s">
        <v>578</v>
      </c>
      <c r="J5018" s="18" t="s">
        <v>406</v>
      </c>
      <c r="L5018" s="8">
        <f t="shared" si="3"/>
        <v>45575.27484</v>
      </c>
      <c r="M5018" s="9">
        <f>IF('tab4'!$B5018=0,0,IF('tab4'!$B5018=1,1,IF('tab4'!$B5018=4,2,IF('tab4'!$B5018=5,3,IF('tab4'!$B5018=6,4,IF(AND('tab4'!$B5018=80,$X$2=2),0,-1))))))</f>
        <v>0</v>
      </c>
      <c r="N5018" s="9">
        <f>IF('tab4'!$C5018=0,0,IF('tab4'!$C5018=1,1,IF('tab4'!$C5018=4,2,IF('tab4'!$C5018=5,3,IF('tab4'!$C5018=6,4,IF(AND('tab4'!$C5018=80,$X$2=2),0,-1))))))</f>
        <v>0</v>
      </c>
      <c r="O5018" s="9">
        <f t="shared" ref="O5018:R5018" si="10035">D5018</f>
        <v>0</v>
      </c>
      <c r="P5018" s="9">
        <f t="shared" si="10035"/>
        <v>0</v>
      </c>
      <c r="Q5018" s="9">
        <f t="shared" si="10035"/>
        <v>0</v>
      </c>
      <c r="R5018" s="9">
        <f t="shared" si="10035"/>
        <v>0</v>
      </c>
      <c r="S5018" s="10">
        <f t="shared" ref="S5018:T5018" si="10036">IF(HEX2DEC(H5018) &gt;= 32768, (HEX2DEC(H5018) - 65535 - 1)/10, IF(HEX2DEC(H5018) = 32767, IF($X$2=2, S5019, 32767), HEX2DEC(H5018)/10 ))</f>
        <v>12</v>
      </c>
      <c r="T5018" s="10">
        <f t="shared" si="10036"/>
        <v>11.2</v>
      </c>
      <c r="U5018" s="10">
        <f t="shared" si="6"/>
        <v>12.1</v>
      </c>
    </row>
    <row r="5019" ht="14.25" customHeight="1">
      <c r="A5019" s="15" t="s">
        <v>5409</v>
      </c>
      <c r="B5019" s="16">
        <v>0.0</v>
      </c>
      <c r="C5019" s="16">
        <v>0.0</v>
      </c>
      <c r="D5019" s="17">
        <v>0.0</v>
      </c>
      <c r="E5019" s="17">
        <v>0.0</v>
      </c>
      <c r="F5019" s="17">
        <v>0.0</v>
      </c>
      <c r="G5019" s="17">
        <v>0.0</v>
      </c>
      <c r="H5019" s="18" t="s">
        <v>1139</v>
      </c>
      <c r="I5019" s="18" t="s">
        <v>1558</v>
      </c>
      <c r="J5019" s="18" t="s">
        <v>1365</v>
      </c>
      <c r="L5019" s="8">
        <f t="shared" si="3"/>
        <v>45575.35817</v>
      </c>
      <c r="M5019" s="9">
        <f>IF('tab4'!$B5019=0,0,IF('tab4'!$B5019=1,1,IF('tab4'!$B5019=4,2,IF('tab4'!$B5019=5,3,IF('tab4'!$B5019=6,4,IF(AND('tab4'!$B5019=80,$X$2=2),0,-1))))))</f>
        <v>0</v>
      </c>
      <c r="N5019" s="9">
        <f>IF('tab4'!$C5019=0,0,IF('tab4'!$C5019=1,1,IF('tab4'!$C5019=4,2,IF('tab4'!$C5019=5,3,IF('tab4'!$C5019=6,4,IF(AND('tab4'!$C5019=80,$X$2=2),0,-1))))))</f>
        <v>0</v>
      </c>
      <c r="O5019" s="9">
        <f t="shared" ref="O5019:R5019" si="10037">D5019</f>
        <v>0</v>
      </c>
      <c r="P5019" s="9">
        <f t="shared" si="10037"/>
        <v>0</v>
      </c>
      <c r="Q5019" s="9">
        <f t="shared" si="10037"/>
        <v>0</v>
      </c>
      <c r="R5019" s="9">
        <f t="shared" si="10037"/>
        <v>0</v>
      </c>
      <c r="S5019" s="10">
        <f t="shared" ref="S5019:T5019" si="10038">IF(HEX2DEC(H5019) &gt;= 32768, (HEX2DEC(H5019) - 65535 - 1)/10, IF(HEX2DEC(H5019) = 32767, IF($X$2=2, S5020, 32767), HEX2DEC(H5019)/10 ))</f>
        <v>13.5</v>
      </c>
      <c r="T5019" s="10">
        <f t="shared" si="10038"/>
        <v>13.9</v>
      </c>
      <c r="U5019" s="10">
        <f t="shared" si="6"/>
        <v>17.1</v>
      </c>
    </row>
    <row r="5020" ht="14.25" customHeight="1">
      <c r="A5020" s="15" t="s">
        <v>5410</v>
      </c>
      <c r="B5020" s="16">
        <v>0.0</v>
      </c>
      <c r="C5020" s="16">
        <v>0.0</v>
      </c>
      <c r="D5020" s="17">
        <v>0.0</v>
      </c>
      <c r="E5020" s="17">
        <v>0.0</v>
      </c>
      <c r="F5020" s="17">
        <v>0.0</v>
      </c>
      <c r="G5020" s="17">
        <v>0.0</v>
      </c>
      <c r="H5020" s="18" t="s">
        <v>1694</v>
      </c>
      <c r="I5020" s="18" t="s">
        <v>2225</v>
      </c>
      <c r="J5020" s="18" t="s">
        <v>1692</v>
      </c>
      <c r="L5020" s="8">
        <f t="shared" si="3"/>
        <v>45575.44152</v>
      </c>
      <c r="M5020" s="9">
        <f>IF('tab4'!$B5020=0,0,IF('tab4'!$B5020=1,1,IF('tab4'!$B5020=4,2,IF('tab4'!$B5020=5,3,IF('tab4'!$B5020=6,4,IF(AND('tab4'!$B5020=80,$X$2=2),0,-1))))))</f>
        <v>0</v>
      </c>
      <c r="N5020" s="9">
        <f>IF('tab4'!$C5020=0,0,IF('tab4'!$C5020=1,1,IF('tab4'!$C5020=4,2,IF('tab4'!$C5020=5,3,IF('tab4'!$C5020=6,4,IF(AND('tab4'!$C5020=80,$X$2=2),0,-1))))))</f>
        <v>0</v>
      </c>
      <c r="O5020" s="9">
        <f t="shared" ref="O5020:R5020" si="10039">D5020</f>
        <v>0</v>
      </c>
      <c r="P5020" s="9">
        <f t="shared" si="10039"/>
        <v>0</v>
      </c>
      <c r="Q5020" s="9">
        <f t="shared" si="10039"/>
        <v>0</v>
      </c>
      <c r="R5020" s="9">
        <f t="shared" si="10039"/>
        <v>0</v>
      </c>
      <c r="S5020" s="10">
        <f t="shared" ref="S5020:T5020" si="10040">IF(HEX2DEC(H5020) &gt;= 32768, (HEX2DEC(H5020) - 65535 - 1)/10, IF(HEX2DEC(H5020) = 32767, IF($X$2=2, S5021, 32767), HEX2DEC(H5020)/10 ))</f>
        <v>19.1</v>
      </c>
      <c r="T5020" s="10">
        <f t="shared" si="10040"/>
        <v>21.5</v>
      </c>
      <c r="U5020" s="10">
        <f t="shared" si="6"/>
        <v>20.4</v>
      </c>
    </row>
    <row r="5021" ht="14.25" customHeight="1">
      <c r="A5021" s="15" t="s">
        <v>5411</v>
      </c>
      <c r="B5021" s="16">
        <v>0.0</v>
      </c>
      <c r="C5021" s="16">
        <v>0.0</v>
      </c>
      <c r="D5021" s="17">
        <v>0.0</v>
      </c>
      <c r="E5021" s="17">
        <v>0.0</v>
      </c>
      <c r="F5021" s="17">
        <v>0.0</v>
      </c>
      <c r="G5021" s="17">
        <v>0.0</v>
      </c>
      <c r="H5021" s="18" t="s">
        <v>1025</v>
      </c>
      <c r="I5021" s="18" t="s">
        <v>2166</v>
      </c>
      <c r="J5021" s="18" t="s">
        <v>1882</v>
      </c>
      <c r="L5021" s="8">
        <f t="shared" si="3"/>
        <v>45575.52485</v>
      </c>
      <c r="M5021" s="9">
        <f>IF('tab4'!$B5021=0,0,IF('tab4'!$B5021=1,1,IF('tab4'!$B5021=4,2,IF('tab4'!$B5021=5,3,IF('tab4'!$B5021=6,4,IF(AND('tab4'!$B5021=80,$X$2=2),0,-1))))))</f>
        <v>0</v>
      </c>
      <c r="N5021" s="9">
        <f>IF('tab4'!$C5021=0,0,IF('tab4'!$C5021=1,1,IF('tab4'!$C5021=4,2,IF('tab4'!$C5021=5,3,IF('tab4'!$C5021=6,4,IF(AND('tab4'!$C5021=80,$X$2=2),0,-1))))))</f>
        <v>0</v>
      </c>
      <c r="O5021" s="9">
        <f t="shared" ref="O5021:R5021" si="10041">D5021</f>
        <v>0</v>
      </c>
      <c r="P5021" s="9">
        <f t="shared" si="10041"/>
        <v>0</v>
      </c>
      <c r="Q5021" s="9">
        <f t="shared" si="10041"/>
        <v>0</v>
      </c>
      <c r="R5021" s="9">
        <f t="shared" si="10041"/>
        <v>0</v>
      </c>
      <c r="S5021" s="10">
        <f t="shared" ref="S5021:T5021" si="10042">IF(HEX2DEC(H5021) &gt;= 32768, (HEX2DEC(H5021) - 65535 - 1)/10, IF(HEX2DEC(H5021) = 32767, IF($X$2=2, S5022, 32767), HEX2DEC(H5021)/10 ))</f>
        <v>23</v>
      </c>
      <c r="T5021" s="10">
        <f t="shared" si="10042"/>
        <v>26.9</v>
      </c>
      <c r="U5021" s="10">
        <f t="shared" si="6"/>
        <v>23.3</v>
      </c>
    </row>
    <row r="5022" ht="14.25" customHeight="1">
      <c r="A5022" s="15" t="s">
        <v>5412</v>
      </c>
      <c r="B5022" s="16">
        <v>0.0</v>
      </c>
      <c r="C5022" s="16">
        <v>0.0</v>
      </c>
      <c r="D5022" s="17">
        <v>0.0</v>
      </c>
      <c r="E5022" s="17">
        <v>0.0</v>
      </c>
      <c r="F5022" s="17">
        <v>0.0</v>
      </c>
      <c r="G5022" s="17">
        <v>0.0</v>
      </c>
      <c r="H5022" s="18" t="s">
        <v>1901</v>
      </c>
      <c r="I5022" s="18" t="s">
        <v>2108</v>
      </c>
      <c r="J5022" s="18" t="s">
        <v>1222</v>
      </c>
      <c r="L5022" s="8">
        <f t="shared" si="3"/>
        <v>45575.60819</v>
      </c>
      <c r="M5022" s="9">
        <f>IF('tab4'!$B5022=0,0,IF('tab4'!$B5022=1,1,IF('tab4'!$B5022=4,2,IF('tab4'!$B5022=5,3,IF('tab4'!$B5022=6,4,IF(AND('tab4'!$B5022=80,$X$2=2),0,-1))))))</f>
        <v>0</v>
      </c>
      <c r="N5022" s="9">
        <f>IF('tab4'!$C5022=0,0,IF('tab4'!$C5022=1,1,IF('tab4'!$C5022=4,2,IF('tab4'!$C5022=5,3,IF('tab4'!$C5022=6,4,IF(AND('tab4'!$C5022=80,$X$2=2),0,-1))))))</f>
        <v>0</v>
      </c>
      <c r="O5022" s="9">
        <f t="shared" ref="O5022:R5022" si="10043">D5022</f>
        <v>0</v>
      </c>
      <c r="P5022" s="9">
        <f t="shared" si="10043"/>
        <v>0</v>
      </c>
      <c r="Q5022" s="9">
        <f t="shared" si="10043"/>
        <v>0</v>
      </c>
      <c r="R5022" s="9">
        <f t="shared" si="10043"/>
        <v>0</v>
      </c>
      <c r="S5022" s="10">
        <f t="shared" ref="S5022:T5022" si="10044">IF(HEX2DEC(H5022) &gt;= 32768, (HEX2DEC(H5022) - 65535 - 1)/10, IF(HEX2DEC(H5022) = 32767, IF($X$2=2, S5023, 32767), HEX2DEC(H5022)/10 ))</f>
        <v>21.9</v>
      </c>
      <c r="T5022" s="10">
        <f t="shared" si="10044"/>
        <v>22</v>
      </c>
      <c r="U5022" s="10">
        <f t="shared" si="6"/>
        <v>18.9</v>
      </c>
    </row>
    <row r="5023" ht="14.25" customHeight="1">
      <c r="A5023" s="15" t="s">
        <v>5413</v>
      </c>
      <c r="B5023" s="16">
        <v>0.0</v>
      </c>
      <c r="C5023" s="16">
        <v>0.0</v>
      </c>
      <c r="D5023" s="17">
        <v>0.0</v>
      </c>
      <c r="E5023" s="17">
        <v>0.0</v>
      </c>
      <c r="F5023" s="17">
        <v>0.0</v>
      </c>
      <c r="G5023" s="17">
        <v>1.0</v>
      </c>
      <c r="H5023" s="18" t="s">
        <v>1887</v>
      </c>
      <c r="I5023" s="18" t="s">
        <v>1366</v>
      </c>
      <c r="J5023" s="18" t="s">
        <v>1737</v>
      </c>
      <c r="L5023" s="8">
        <f t="shared" si="3"/>
        <v>45575.66762</v>
      </c>
      <c r="M5023" s="9">
        <f>IF('tab4'!$B5023=0,0,IF('tab4'!$B5023=1,1,IF('tab4'!$B5023=4,2,IF('tab4'!$B5023=5,3,IF('tab4'!$B5023=6,4,IF(AND('tab4'!$B5023=80,$X$2=2),0,-1))))))</f>
        <v>0</v>
      </c>
      <c r="N5023" s="9">
        <f>IF('tab4'!$C5023=0,0,IF('tab4'!$C5023=1,1,IF('tab4'!$C5023=4,2,IF('tab4'!$C5023=5,3,IF('tab4'!$C5023=6,4,IF(AND('tab4'!$C5023=80,$X$2=2),0,-1))))))</f>
        <v>0</v>
      </c>
      <c r="O5023" s="9">
        <f t="shared" ref="O5023:R5023" si="10045">D5023</f>
        <v>0</v>
      </c>
      <c r="P5023" s="9">
        <f t="shared" si="10045"/>
        <v>0</v>
      </c>
      <c r="Q5023" s="9">
        <f t="shared" si="10045"/>
        <v>0</v>
      </c>
      <c r="R5023" s="9">
        <f t="shared" si="10045"/>
        <v>1</v>
      </c>
      <c r="S5023" s="10">
        <f t="shared" ref="S5023:T5023" si="10046">IF(HEX2DEC(H5023) &gt;= 32768, (HEX2DEC(H5023) - 65535 - 1)/10, IF(HEX2DEC(H5023) = 32767, IF($X$2=2, S5024, 32767), HEX2DEC(H5023)/10 ))</f>
        <v>20.1</v>
      </c>
      <c r="T5023" s="10">
        <f t="shared" si="10046"/>
        <v>19.8</v>
      </c>
      <c r="U5023" s="10">
        <f t="shared" si="6"/>
        <v>18</v>
      </c>
    </row>
    <row r="5024" ht="14.25" customHeight="1">
      <c r="A5024" s="15" t="s">
        <v>5414</v>
      </c>
      <c r="B5024" s="16">
        <v>0.0</v>
      </c>
      <c r="C5024" s="16">
        <v>0.0</v>
      </c>
      <c r="D5024" s="17">
        <v>0.0</v>
      </c>
      <c r="E5024" s="17">
        <v>0.0</v>
      </c>
      <c r="F5024" s="17">
        <v>0.0</v>
      </c>
      <c r="G5024" s="17">
        <v>0.0</v>
      </c>
      <c r="H5024" s="18" t="s">
        <v>1843</v>
      </c>
      <c r="I5024" s="18" t="s">
        <v>1885</v>
      </c>
      <c r="J5024" s="18" t="s">
        <v>1363</v>
      </c>
      <c r="L5024" s="8">
        <f t="shared" si="3"/>
        <v>45575.68334</v>
      </c>
      <c r="M5024" s="9">
        <f>IF('tab4'!$B5024=0,0,IF('tab4'!$B5024=1,1,IF('tab4'!$B5024=4,2,IF('tab4'!$B5024=5,3,IF('tab4'!$B5024=6,4,IF(AND('tab4'!$B5024=80,$X$2=2),0,-1))))))</f>
        <v>0</v>
      </c>
      <c r="N5024" s="9">
        <f>IF('tab4'!$C5024=0,0,IF('tab4'!$C5024=1,1,IF('tab4'!$C5024=4,2,IF('tab4'!$C5024=5,3,IF('tab4'!$C5024=6,4,IF(AND('tab4'!$C5024=80,$X$2=2),0,-1))))))</f>
        <v>0</v>
      </c>
      <c r="O5024" s="9">
        <f t="shared" ref="O5024:R5024" si="10047">D5024</f>
        <v>0</v>
      </c>
      <c r="P5024" s="9">
        <f t="shared" si="10047"/>
        <v>0</v>
      </c>
      <c r="Q5024" s="9">
        <f t="shared" si="10047"/>
        <v>0</v>
      </c>
      <c r="R5024" s="9">
        <f t="shared" si="10047"/>
        <v>0</v>
      </c>
      <c r="S5024" s="10">
        <f t="shared" ref="S5024:T5024" si="10048">IF(HEX2DEC(H5024) &gt;= 32768, (HEX2DEC(H5024) - 65535 - 1)/10, IF(HEX2DEC(H5024) = 32767, IF($X$2=2, S5025, 32767), HEX2DEC(H5024)/10 ))</f>
        <v>18.8</v>
      </c>
      <c r="T5024" s="10">
        <f t="shared" si="10048"/>
        <v>17.9</v>
      </c>
      <c r="U5024" s="10">
        <f t="shared" si="6"/>
        <v>16.1</v>
      </c>
    </row>
    <row r="5025" ht="14.25" customHeight="1">
      <c r="A5025" s="15" t="s">
        <v>5415</v>
      </c>
      <c r="B5025" s="16">
        <v>0.0</v>
      </c>
      <c r="C5025" s="16">
        <v>0.0</v>
      </c>
      <c r="D5025" s="17">
        <v>0.0</v>
      </c>
      <c r="E5025" s="17">
        <v>0.0</v>
      </c>
      <c r="F5025" s="17">
        <v>0.0</v>
      </c>
      <c r="G5025" s="17">
        <v>1.0</v>
      </c>
      <c r="H5025" s="18" t="s">
        <v>1458</v>
      </c>
      <c r="I5025" s="18" t="s">
        <v>1219</v>
      </c>
      <c r="J5025" s="18" t="s">
        <v>1709</v>
      </c>
      <c r="L5025" s="8">
        <f t="shared" si="3"/>
        <v>45575.68961</v>
      </c>
      <c r="M5025" s="9">
        <f>IF('tab4'!$B5025=0,0,IF('tab4'!$B5025=1,1,IF('tab4'!$B5025=4,2,IF('tab4'!$B5025=5,3,IF('tab4'!$B5025=6,4,IF(AND('tab4'!$B5025=80,$X$2=2),0,-1))))))</f>
        <v>0</v>
      </c>
      <c r="N5025" s="9">
        <f>IF('tab4'!$C5025=0,0,IF('tab4'!$C5025=1,1,IF('tab4'!$C5025=4,2,IF('tab4'!$C5025=5,3,IF('tab4'!$C5025=6,4,IF(AND('tab4'!$C5025=80,$X$2=2),0,-1))))))</f>
        <v>0</v>
      </c>
      <c r="O5025" s="9">
        <f t="shared" ref="O5025:R5025" si="10049">D5025</f>
        <v>0</v>
      </c>
      <c r="P5025" s="9">
        <f t="shared" si="10049"/>
        <v>0</v>
      </c>
      <c r="Q5025" s="9">
        <f t="shared" si="10049"/>
        <v>0</v>
      </c>
      <c r="R5025" s="9">
        <f t="shared" si="10049"/>
        <v>1</v>
      </c>
      <c r="S5025" s="10">
        <f t="shared" ref="S5025:T5025" si="10050">IF(HEX2DEC(H5025) &gt;= 32768, (HEX2DEC(H5025) - 65535 - 1)/10, IF(HEX2DEC(H5025) = 32767, IF($X$2=2, S5026, 32767), HEX2DEC(H5025)/10 ))</f>
        <v>18.5</v>
      </c>
      <c r="T5025" s="10">
        <f t="shared" si="10050"/>
        <v>17.6</v>
      </c>
      <c r="U5025" s="10">
        <f t="shared" si="6"/>
        <v>16.2</v>
      </c>
    </row>
    <row r="5026" ht="14.25" customHeight="1">
      <c r="A5026" s="15" t="s">
        <v>5416</v>
      </c>
      <c r="B5026" s="16">
        <v>0.0</v>
      </c>
      <c r="C5026" s="16">
        <v>0.0</v>
      </c>
      <c r="D5026" s="17">
        <v>0.0</v>
      </c>
      <c r="E5026" s="17">
        <v>0.0</v>
      </c>
      <c r="F5026" s="17">
        <v>0.0</v>
      </c>
      <c r="G5026" s="17">
        <v>1.0</v>
      </c>
      <c r="H5026" s="18" t="s">
        <v>430</v>
      </c>
      <c r="I5026" s="18" t="s">
        <v>2083</v>
      </c>
      <c r="J5026" s="18" t="s">
        <v>2094</v>
      </c>
      <c r="L5026" s="8">
        <f t="shared" si="3"/>
        <v>45575.77294</v>
      </c>
      <c r="M5026" s="9">
        <f>IF('tab4'!$B5026=0,0,IF('tab4'!$B5026=1,1,IF('tab4'!$B5026=4,2,IF('tab4'!$B5026=5,3,IF('tab4'!$B5026=6,4,IF(AND('tab4'!$B5026=80,$X$2=2),0,-1))))))</f>
        <v>0</v>
      </c>
      <c r="N5026" s="9">
        <f>IF('tab4'!$C5026=0,0,IF('tab4'!$C5026=1,1,IF('tab4'!$C5026=4,2,IF('tab4'!$C5026=5,3,IF('tab4'!$C5026=6,4,IF(AND('tab4'!$C5026=80,$X$2=2),0,-1))))))</f>
        <v>0</v>
      </c>
      <c r="O5026" s="9">
        <f t="shared" ref="O5026:R5026" si="10051">D5026</f>
        <v>0</v>
      </c>
      <c r="P5026" s="9">
        <f t="shared" si="10051"/>
        <v>0</v>
      </c>
      <c r="Q5026" s="9">
        <f t="shared" si="10051"/>
        <v>0</v>
      </c>
      <c r="R5026" s="9">
        <f t="shared" si="10051"/>
        <v>1</v>
      </c>
      <c r="S5026" s="10">
        <f t="shared" ref="S5026:T5026" si="10052">IF(HEX2DEC(H5026) &gt;= 32768, (HEX2DEC(H5026) - 65535 - 1)/10, IF(HEX2DEC(H5026) = 32767, IF($X$2=2, S5027, 32767), HEX2DEC(H5026)/10 ))</f>
        <v>14.3</v>
      </c>
      <c r="T5026" s="10">
        <f t="shared" si="10052"/>
        <v>13.6</v>
      </c>
      <c r="U5026" s="10">
        <f t="shared" si="6"/>
        <v>13.1</v>
      </c>
    </row>
    <row r="5027" ht="14.25" customHeight="1">
      <c r="A5027" s="15" t="s">
        <v>5417</v>
      </c>
      <c r="B5027" s="16">
        <v>0.0</v>
      </c>
      <c r="C5027" s="16">
        <v>0.0</v>
      </c>
      <c r="D5027" s="17">
        <v>0.0</v>
      </c>
      <c r="E5027" s="17">
        <v>0.0</v>
      </c>
      <c r="F5027" s="17">
        <v>0.0</v>
      </c>
      <c r="G5027" s="17">
        <v>0.0</v>
      </c>
      <c r="H5027" s="18" t="s">
        <v>1889</v>
      </c>
      <c r="I5027" s="18" t="s">
        <v>1139</v>
      </c>
      <c r="J5027" s="18" t="s">
        <v>2094</v>
      </c>
      <c r="L5027" s="8">
        <f t="shared" si="3"/>
        <v>45575.77823</v>
      </c>
      <c r="M5027" s="9">
        <f>IF('tab4'!$B5027=0,0,IF('tab4'!$B5027=1,1,IF('tab4'!$B5027=4,2,IF('tab4'!$B5027=5,3,IF('tab4'!$B5027=6,4,IF(AND('tab4'!$B5027=80,$X$2=2),0,-1))))))</f>
        <v>0</v>
      </c>
      <c r="N5027" s="9">
        <f>IF('tab4'!$C5027=0,0,IF('tab4'!$C5027=1,1,IF('tab4'!$C5027=4,2,IF('tab4'!$C5027=5,3,IF('tab4'!$C5027=6,4,IF(AND('tab4'!$C5027=80,$X$2=2),0,-1))))))</f>
        <v>0</v>
      </c>
      <c r="O5027" s="9">
        <f t="shared" ref="O5027:R5027" si="10053">D5027</f>
        <v>0</v>
      </c>
      <c r="P5027" s="9">
        <f t="shared" si="10053"/>
        <v>0</v>
      </c>
      <c r="Q5027" s="9">
        <f t="shared" si="10053"/>
        <v>0</v>
      </c>
      <c r="R5027" s="9">
        <f t="shared" si="10053"/>
        <v>0</v>
      </c>
      <c r="S5027" s="10">
        <f t="shared" ref="S5027:T5027" si="10054">IF(HEX2DEC(H5027) &gt;= 32768, (HEX2DEC(H5027) - 65535 - 1)/10, IF(HEX2DEC(H5027) = 32767, IF($X$2=2, S5028, 32767), HEX2DEC(H5027)/10 ))</f>
        <v>14.2</v>
      </c>
      <c r="T5027" s="10">
        <f t="shared" si="10054"/>
        <v>13.5</v>
      </c>
      <c r="U5027" s="10">
        <f t="shared" si="6"/>
        <v>13.1</v>
      </c>
    </row>
    <row r="5028" ht="14.25" customHeight="1">
      <c r="A5028" s="15" t="s">
        <v>5418</v>
      </c>
      <c r="B5028" s="16">
        <v>0.0</v>
      </c>
      <c r="C5028" s="16">
        <v>0.0</v>
      </c>
      <c r="D5028" s="17">
        <v>0.0</v>
      </c>
      <c r="E5028" s="17">
        <v>0.0</v>
      </c>
      <c r="F5028" s="17">
        <v>0.0</v>
      </c>
      <c r="G5028" s="17">
        <v>1.0</v>
      </c>
      <c r="H5028" s="18" t="s">
        <v>1889</v>
      </c>
      <c r="I5028" s="18" t="s">
        <v>1139</v>
      </c>
      <c r="J5028" s="18" t="s">
        <v>2094</v>
      </c>
      <c r="L5028" s="8">
        <f t="shared" si="3"/>
        <v>45575.77892</v>
      </c>
      <c r="M5028" s="9">
        <f>IF('tab4'!$B5028=0,0,IF('tab4'!$B5028=1,1,IF('tab4'!$B5028=4,2,IF('tab4'!$B5028=5,3,IF('tab4'!$B5028=6,4,IF(AND('tab4'!$B5028=80,$X$2=2),0,-1))))))</f>
        <v>0</v>
      </c>
      <c r="N5028" s="9">
        <f>IF('tab4'!$C5028=0,0,IF('tab4'!$C5028=1,1,IF('tab4'!$C5028=4,2,IF('tab4'!$C5028=5,3,IF('tab4'!$C5028=6,4,IF(AND('tab4'!$C5028=80,$X$2=2),0,-1))))))</f>
        <v>0</v>
      </c>
      <c r="O5028" s="9">
        <f t="shared" ref="O5028:R5028" si="10055">D5028</f>
        <v>0</v>
      </c>
      <c r="P5028" s="9">
        <f t="shared" si="10055"/>
        <v>0</v>
      </c>
      <c r="Q5028" s="9">
        <f t="shared" si="10055"/>
        <v>0</v>
      </c>
      <c r="R5028" s="9">
        <f t="shared" si="10055"/>
        <v>1</v>
      </c>
      <c r="S5028" s="10">
        <f t="shared" ref="S5028:T5028" si="10056">IF(HEX2DEC(H5028) &gt;= 32768, (HEX2DEC(H5028) - 65535 - 1)/10, IF(HEX2DEC(H5028) = 32767, IF($X$2=2, S5029, 32767), HEX2DEC(H5028)/10 ))</f>
        <v>14.2</v>
      </c>
      <c r="T5028" s="10">
        <f t="shared" si="10056"/>
        <v>13.5</v>
      </c>
      <c r="U5028" s="10">
        <f t="shared" si="6"/>
        <v>13.1</v>
      </c>
    </row>
    <row r="5029" ht="14.25" customHeight="1">
      <c r="A5029" s="15" t="s">
        <v>5419</v>
      </c>
      <c r="B5029" s="16">
        <v>0.0</v>
      </c>
      <c r="C5029" s="16">
        <v>0.0</v>
      </c>
      <c r="D5029" s="17">
        <v>0.0</v>
      </c>
      <c r="E5029" s="17">
        <v>0.0</v>
      </c>
      <c r="F5029" s="17">
        <v>0.0</v>
      </c>
      <c r="G5029" s="17">
        <v>0.0</v>
      </c>
      <c r="H5029" s="18" t="s">
        <v>466</v>
      </c>
      <c r="I5029" s="18" t="s">
        <v>2085</v>
      </c>
      <c r="J5029" s="18" t="s">
        <v>2094</v>
      </c>
      <c r="L5029" s="8">
        <f t="shared" si="3"/>
        <v>45575.78941</v>
      </c>
      <c r="M5029" s="9">
        <f>IF('tab4'!$B5029=0,0,IF('tab4'!$B5029=1,1,IF('tab4'!$B5029=4,2,IF('tab4'!$B5029=5,3,IF('tab4'!$B5029=6,4,IF(AND('tab4'!$B5029=80,$X$2=2),0,-1))))))</f>
        <v>0</v>
      </c>
      <c r="N5029" s="9">
        <f>IF('tab4'!$C5029=0,0,IF('tab4'!$C5029=1,1,IF('tab4'!$C5029=4,2,IF('tab4'!$C5029=5,3,IF('tab4'!$C5029=6,4,IF(AND('tab4'!$C5029=80,$X$2=2),0,-1))))))</f>
        <v>0</v>
      </c>
      <c r="O5029" s="9">
        <f t="shared" ref="O5029:R5029" si="10057">D5029</f>
        <v>0</v>
      </c>
      <c r="P5029" s="9">
        <f t="shared" si="10057"/>
        <v>0</v>
      </c>
      <c r="Q5029" s="9">
        <f t="shared" si="10057"/>
        <v>0</v>
      </c>
      <c r="R5029" s="9">
        <f t="shared" si="10057"/>
        <v>0</v>
      </c>
      <c r="S5029" s="10">
        <f t="shared" ref="S5029:T5029" si="10058">IF(HEX2DEC(H5029) &gt;= 32768, (HEX2DEC(H5029) - 65535 - 1)/10, IF(HEX2DEC(H5029) = 32767, IF($X$2=2, S5030, 32767), HEX2DEC(H5029)/10 ))</f>
        <v>14</v>
      </c>
      <c r="T5029" s="10">
        <f t="shared" si="10058"/>
        <v>13.3</v>
      </c>
      <c r="U5029" s="10">
        <f t="shared" si="6"/>
        <v>13.1</v>
      </c>
    </row>
    <row r="5030" ht="14.25" customHeight="1">
      <c r="A5030" s="15" t="s">
        <v>5420</v>
      </c>
      <c r="B5030" s="16">
        <v>0.0</v>
      </c>
      <c r="C5030" s="16">
        <v>0.0</v>
      </c>
      <c r="D5030" s="17">
        <v>0.0</v>
      </c>
      <c r="E5030" s="17">
        <v>0.0</v>
      </c>
      <c r="F5030" s="17">
        <v>0.0</v>
      </c>
      <c r="G5030" s="17">
        <v>1.0</v>
      </c>
      <c r="H5030" s="18" t="s">
        <v>2083</v>
      </c>
      <c r="I5030" s="18" t="s">
        <v>1164</v>
      </c>
      <c r="J5030" s="18" t="s">
        <v>2094</v>
      </c>
      <c r="L5030" s="8">
        <f t="shared" si="3"/>
        <v>45575.81714</v>
      </c>
      <c r="M5030" s="9">
        <f>IF('tab4'!$B5030=0,0,IF('tab4'!$B5030=1,1,IF('tab4'!$B5030=4,2,IF('tab4'!$B5030=5,3,IF('tab4'!$B5030=6,4,IF(AND('tab4'!$B5030=80,$X$2=2),0,-1))))))</f>
        <v>0</v>
      </c>
      <c r="N5030" s="9">
        <f>IF('tab4'!$C5030=0,0,IF('tab4'!$C5030=1,1,IF('tab4'!$C5030=4,2,IF('tab4'!$C5030=5,3,IF('tab4'!$C5030=6,4,IF(AND('tab4'!$C5030=80,$X$2=2),0,-1))))))</f>
        <v>0</v>
      </c>
      <c r="O5030" s="9">
        <f t="shared" ref="O5030:R5030" si="10059">D5030</f>
        <v>0</v>
      </c>
      <c r="P5030" s="9">
        <f t="shared" si="10059"/>
        <v>0</v>
      </c>
      <c r="Q5030" s="9">
        <f t="shared" si="10059"/>
        <v>0</v>
      </c>
      <c r="R5030" s="9">
        <f t="shared" si="10059"/>
        <v>1</v>
      </c>
      <c r="S5030" s="10">
        <f t="shared" ref="S5030:T5030" si="10060">IF(HEX2DEC(H5030) &gt;= 32768, (HEX2DEC(H5030) - 65535 - 1)/10, IF(HEX2DEC(H5030) = 32767, IF($X$2=2, S5031, 32767), HEX2DEC(H5030)/10 ))</f>
        <v>13.6</v>
      </c>
      <c r="T5030" s="10">
        <f t="shared" si="10060"/>
        <v>13</v>
      </c>
      <c r="U5030" s="10">
        <f t="shared" si="6"/>
        <v>13.1</v>
      </c>
    </row>
    <row r="5031" ht="14.25" customHeight="1">
      <c r="A5031" s="15" t="s">
        <v>5421</v>
      </c>
      <c r="B5031" s="16">
        <v>0.0</v>
      </c>
      <c r="C5031" s="16">
        <v>0.0</v>
      </c>
      <c r="D5031" s="17">
        <v>0.0</v>
      </c>
      <c r="E5031" s="17">
        <v>0.0</v>
      </c>
      <c r="F5031" s="17">
        <v>0.0</v>
      </c>
      <c r="G5031" s="17">
        <v>0.0</v>
      </c>
      <c r="H5031" s="18" t="s">
        <v>2083</v>
      </c>
      <c r="I5031" s="18" t="s">
        <v>1164</v>
      </c>
      <c r="J5031" s="18" t="s">
        <v>2070</v>
      </c>
      <c r="L5031" s="8">
        <f t="shared" si="3"/>
        <v>45575.82802</v>
      </c>
      <c r="M5031" s="9">
        <f>IF('tab4'!$B5031=0,0,IF('tab4'!$B5031=1,1,IF('tab4'!$B5031=4,2,IF('tab4'!$B5031=5,3,IF('tab4'!$B5031=6,4,IF(AND('tab4'!$B5031=80,$X$2=2),0,-1))))))</f>
        <v>0</v>
      </c>
      <c r="N5031" s="9">
        <f>IF('tab4'!$C5031=0,0,IF('tab4'!$C5031=1,1,IF('tab4'!$C5031=4,2,IF('tab4'!$C5031=5,3,IF('tab4'!$C5031=6,4,IF(AND('tab4'!$C5031=80,$X$2=2),0,-1))))))</f>
        <v>0</v>
      </c>
      <c r="O5031" s="9">
        <f t="shared" ref="O5031:R5031" si="10061">D5031</f>
        <v>0</v>
      </c>
      <c r="P5031" s="9">
        <f t="shared" si="10061"/>
        <v>0</v>
      </c>
      <c r="Q5031" s="9">
        <f t="shared" si="10061"/>
        <v>0</v>
      </c>
      <c r="R5031" s="9">
        <f t="shared" si="10061"/>
        <v>0</v>
      </c>
      <c r="S5031" s="10">
        <f t="shared" ref="S5031:T5031" si="10062">IF(HEX2DEC(H5031) &gt;= 32768, (HEX2DEC(H5031) - 65535 - 1)/10, IF(HEX2DEC(H5031) = 32767, IF($X$2=2, S5032, 32767), HEX2DEC(H5031)/10 ))</f>
        <v>13.6</v>
      </c>
      <c r="T5031" s="10">
        <f t="shared" si="10062"/>
        <v>13</v>
      </c>
      <c r="U5031" s="10">
        <f t="shared" si="6"/>
        <v>13.2</v>
      </c>
    </row>
    <row r="5032" ht="14.25" customHeight="1">
      <c r="A5032" s="15" t="s">
        <v>5422</v>
      </c>
      <c r="B5032" s="16">
        <v>0.0</v>
      </c>
      <c r="C5032" s="16">
        <v>0.0</v>
      </c>
      <c r="D5032" s="17">
        <v>0.0</v>
      </c>
      <c r="E5032" s="17">
        <v>0.0</v>
      </c>
      <c r="F5032" s="17">
        <v>0.0</v>
      </c>
      <c r="G5032" s="17">
        <v>1.0</v>
      </c>
      <c r="H5032" s="18" t="s">
        <v>2083</v>
      </c>
      <c r="I5032" s="18" t="s">
        <v>1164</v>
      </c>
      <c r="J5032" s="18" t="s">
        <v>2070</v>
      </c>
      <c r="L5032" s="8">
        <f t="shared" si="3"/>
        <v>45575.82975</v>
      </c>
      <c r="M5032" s="9">
        <f>IF('tab4'!$B5032=0,0,IF('tab4'!$B5032=1,1,IF('tab4'!$B5032=4,2,IF('tab4'!$B5032=5,3,IF('tab4'!$B5032=6,4,IF(AND('tab4'!$B5032=80,$X$2=2),0,-1))))))</f>
        <v>0</v>
      </c>
      <c r="N5032" s="9">
        <f>IF('tab4'!$C5032=0,0,IF('tab4'!$C5032=1,1,IF('tab4'!$C5032=4,2,IF('tab4'!$C5032=5,3,IF('tab4'!$C5032=6,4,IF(AND('tab4'!$C5032=80,$X$2=2),0,-1))))))</f>
        <v>0</v>
      </c>
      <c r="O5032" s="9">
        <f t="shared" ref="O5032:R5032" si="10063">D5032</f>
        <v>0</v>
      </c>
      <c r="P5032" s="9">
        <f t="shared" si="10063"/>
        <v>0</v>
      </c>
      <c r="Q5032" s="9">
        <f t="shared" si="10063"/>
        <v>0</v>
      </c>
      <c r="R5032" s="9">
        <f t="shared" si="10063"/>
        <v>1</v>
      </c>
      <c r="S5032" s="10">
        <f t="shared" ref="S5032:T5032" si="10064">IF(HEX2DEC(H5032) &gt;= 32768, (HEX2DEC(H5032) - 65535 - 1)/10, IF(HEX2DEC(H5032) = 32767, IF($X$2=2, S5033, 32767), HEX2DEC(H5032)/10 ))</f>
        <v>13.6</v>
      </c>
      <c r="T5032" s="10">
        <f t="shared" si="10064"/>
        <v>13</v>
      </c>
      <c r="U5032" s="10">
        <f t="shared" si="6"/>
        <v>13.2</v>
      </c>
    </row>
    <row r="5033" ht="14.25" customHeight="1">
      <c r="A5033" s="15" t="s">
        <v>5423</v>
      </c>
      <c r="B5033" s="16">
        <v>0.0</v>
      </c>
      <c r="C5033" s="16">
        <v>0.0</v>
      </c>
      <c r="D5033" s="17">
        <v>0.0</v>
      </c>
      <c r="E5033" s="17">
        <v>0.0</v>
      </c>
      <c r="F5033" s="17">
        <v>0.0</v>
      </c>
      <c r="G5033" s="17">
        <v>0.0</v>
      </c>
      <c r="H5033" s="18" t="s">
        <v>2062</v>
      </c>
      <c r="I5033" s="18" t="s">
        <v>1189</v>
      </c>
      <c r="J5033" s="18" t="s">
        <v>2094</v>
      </c>
      <c r="L5033" s="8">
        <f t="shared" si="3"/>
        <v>45575.85709</v>
      </c>
      <c r="M5033" s="9">
        <f>IF('tab4'!$B5033=0,0,IF('tab4'!$B5033=1,1,IF('tab4'!$B5033=4,2,IF('tab4'!$B5033=5,3,IF('tab4'!$B5033=6,4,IF(AND('tab4'!$B5033=80,$X$2=2),0,-1))))))</f>
        <v>0</v>
      </c>
      <c r="N5033" s="9">
        <f>IF('tab4'!$C5033=0,0,IF('tab4'!$C5033=1,1,IF('tab4'!$C5033=4,2,IF('tab4'!$C5033=5,3,IF('tab4'!$C5033=6,4,IF(AND('tab4'!$C5033=80,$X$2=2),0,-1))))))</f>
        <v>0</v>
      </c>
      <c r="O5033" s="9">
        <f t="shared" ref="O5033:R5033" si="10065">D5033</f>
        <v>0</v>
      </c>
      <c r="P5033" s="9">
        <f t="shared" si="10065"/>
        <v>0</v>
      </c>
      <c r="Q5033" s="9">
        <f t="shared" si="10065"/>
        <v>0</v>
      </c>
      <c r="R5033" s="9">
        <f t="shared" si="10065"/>
        <v>0</v>
      </c>
      <c r="S5033" s="10">
        <f t="shared" ref="S5033:T5033" si="10066">IF(HEX2DEC(H5033) &gt;= 32768, (HEX2DEC(H5033) - 65535 - 1)/10, IF(HEX2DEC(H5033) = 32767, IF($X$2=2, S5034, 32767), HEX2DEC(H5033)/10 ))</f>
        <v>13.4</v>
      </c>
      <c r="T5033" s="10">
        <f t="shared" si="10066"/>
        <v>12.9</v>
      </c>
      <c r="U5033" s="10">
        <f t="shared" si="6"/>
        <v>13.1</v>
      </c>
    </row>
    <row r="5034" ht="14.25" customHeight="1">
      <c r="A5034" s="15" t="s">
        <v>5424</v>
      </c>
      <c r="B5034" s="16">
        <v>0.0</v>
      </c>
      <c r="C5034" s="16">
        <v>0.0</v>
      </c>
      <c r="D5034" s="17">
        <v>0.0</v>
      </c>
      <c r="E5034" s="17">
        <v>0.0</v>
      </c>
      <c r="F5034" s="17">
        <v>0.0</v>
      </c>
      <c r="G5034" s="17">
        <v>1.0</v>
      </c>
      <c r="H5034" s="18" t="s">
        <v>2062</v>
      </c>
      <c r="I5034" s="18" t="s">
        <v>1189</v>
      </c>
      <c r="J5034" s="18" t="s">
        <v>1164</v>
      </c>
      <c r="L5034" s="8">
        <f t="shared" si="3"/>
        <v>45575.85818</v>
      </c>
      <c r="M5034" s="9">
        <f>IF('tab4'!$B5034=0,0,IF('tab4'!$B5034=1,1,IF('tab4'!$B5034=4,2,IF('tab4'!$B5034=5,3,IF('tab4'!$B5034=6,4,IF(AND('tab4'!$B5034=80,$X$2=2),0,-1))))))</f>
        <v>0</v>
      </c>
      <c r="N5034" s="9">
        <f>IF('tab4'!$C5034=0,0,IF('tab4'!$C5034=1,1,IF('tab4'!$C5034=4,2,IF('tab4'!$C5034=5,3,IF('tab4'!$C5034=6,4,IF(AND('tab4'!$C5034=80,$X$2=2),0,-1))))))</f>
        <v>0</v>
      </c>
      <c r="O5034" s="9">
        <f t="shared" ref="O5034:R5034" si="10067">D5034</f>
        <v>0</v>
      </c>
      <c r="P5034" s="9">
        <f t="shared" si="10067"/>
        <v>0</v>
      </c>
      <c r="Q5034" s="9">
        <f t="shared" si="10067"/>
        <v>0</v>
      </c>
      <c r="R5034" s="9">
        <f t="shared" si="10067"/>
        <v>1</v>
      </c>
      <c r="S5034" s="10">
        <f t="shared" ref="S5034:T5034" si="10068">IF(HEX2DEC(H5034) &gt;= 32768, (HEX2DEC(H5034) - 65535 - 1)/10, IF(HEX2DEC(H5034) = 32767, IF($X$2=2, S5035, 32767), HEX2DEC(H5034)/10 ))</f>
        <v>13.4</v>
      </c>
      <c r="T5034" s="10">
        <f t="shared" si="10068"/>
        <v>12.9</v>
      </c>
      <c r="U5034" s="10">
        <f t="shared" si="6"/>
        <v>13</v>
      </c>
    </row>
    <row r="5035" ht="14.25" customHeight="1">
      <c r="A5035" s="15" t="s">
        <v>5425</v>
      </c>
      <c r="B5035" s="16">
        <v>0.0</v>
      </c>
      <c r="C5035" s="16">
        <v>0.0</v>
      </c>
      <c r="D5035" s="17">
        <v>0.0</v>
      </c>
      <c r="E5035" s="17">
        <v>0.0</v>
      </c>
      <c r="F5035" s="17">
        <v>0.0</v>
      </c>
      <c r="G5035" s="17">
        <v>0.0</v>
      </c>
      <c r="H5035" s="18" t="s">
        <v>567</v>
      </c>
      <c r="I5035" s="18" t="s">
        <v>1223</v>
      </c>
      <c r="J5035" s="18" t="s">
        <v>366</v>
      </c>
      <c r="L5035" s="8">
        <f t="shared" si="3"/>
        <v>45575.9067</v>
      </c>
      <c r="M5035" s="9">
        <f>IF('tab4'!$B5035=0,0,IF('tab4'!$B5035=1,1,IF('tab4'!$B5035=4,2,IF('tab4'!$B5035=5,3,IF('tab4'!$B5035=6,4,IF(AND('tab4'!$B5035=80,$X$2=2),0,-1))))))</f>
        <v>0</v>
      </c>
      <c r="N5035" s="9">
        <f>IF('tab4'!$C5035=0,0,IF('tab4'!$C5035=1,1,IF('tab4'!$C5035=4,2,IF('tab4'!$C5035=5,3,IF('tab4'!$C5035=6,4,IF(AND('tab4'!$C5035=80,$X$2=2),0,-1))))))</f>
        <v>0</v>
      </c>
      <c r="O5035" s="9">
        <f t="shared" ref="O5035:R5035" si="10069">D5035</f>
        <v>0</v>
      </c>
      <c r="P5035" s="9">
        <f t="shared" si="10069"/>
        <v>0</v>
      </c>
      <c r="Q5035" s="9">
        <f t="shared" si="10069"/>
        <v>0</v>
      </c>
      <c r="R5035" s="9">
        <f t="shared" si="10069"/>
        <v>0</v>
      </c>
      <c r="S5035" s="10">
        <f t="shared" ref="S5035:T5035" si="10070">IF(HEX2DEC(H5035) &gt;= 32768, (HEX2DEC(H5035) - 65535 - 1)/10, IF(HEX2DEC(H5035) = 32767, IF($X$2=2, S5036, 32767), HEX2DEC(H5035)/10 ))</f>
        <v>12.8</v>
      </c>
      <c r="T5035" s="10">
        <f t="shared" si="10070"/>
        <v>12.2</v>
      </c>
      <c r="U5035" s="10">
        <f t="shared" si="6"/>
        <v>12.3</v>
      </c>
    </row>
    <row r="5036" ht="14.25" customHeight="1">
      <c r="A5036" s="15" t="s">
        <v>5426</v>
      </c>
      <c r="B5036" s="16">
        <v>0.0</v>
      </c>
      <c r="C5036" s="16">
        <v>0.0</v>
      </c>
      <c r="D5036" s="17">
        <v>0.0</v>
      </c>
      <c r="E5036" s="17">
        <v>0.0</v>
      </c>
      <c r="F5036" s="17">
        <v>0.0</v>
      </c>
      <c r="G5036" s="17">
        <v>1.0</v>
      </c>
      <c r="H5036" s="18" t="s">
        <v>567</v>
      </c>
      <c r="I5036" s="18" t="s">
        <v>1223</v>
      </c>
      <c r="J5036" s="18" t="s">
        <v>470</v>
      </c>
      <c r="L5036" s="8">
        <f t="shared" si="3"/>
        <v>45575.91253</v>
      </c>
      <c r="M5036" s="9">
        <f>IF('tab4'!$B5036=0,0,IF('tab4'!$B5036=1,1,IF('tab4'!$B5036=4,2,IF('tab4'!$B5036=5,3,IF('tab4'!$B5036=6,4,IF(AND('tab4'!$B5036=80,$X$2=2),0,-1))))))</f>
        <v>0</v>
      </c>
      <c r="N5036" s="9">
        <f>IF('tab4'!$C5036=0,0,IF('tab4'!$C5036=1,1,IF('tab4'!$C5036=4,2,IF('tab4'!$C5036=5,3,IF('tab4'!$C5036=6,4,IF(AND('tab4'!$C5036=80,$X$2=2),0,-1))))))</f>
        <v>0</v>
      </c>
      <c r="O5036" s="9">
        <f t="shared" ref="O5036:R5036" si="10071">D5036</f>
        <v>0</v>
      </c>
      <c r="P5036" s="9">
        <f t="shared" si="10071"/>
        <v>0</v>
      </c>
      <c r="Q5036" s="9">
        <f t="shared" si="10071"/>
        <v>0</v>
      </c>
      <c r="R5036" s="9">
        <f t="shared" si="10071"/>
        <v>1</v>
      </c>
      <c r="S5036" s="10">
        <f t="shared" ref="S5036:T5036" si="10072">IF(HEX2DEC(H5036) &gt;= 32768, (HEX2DEC(H5036) - 65535 - 1)/10, IF(HEX2DEC(H5036) = 32767, IF($X$2=2, S5037, 32767), HEX2DEC(H5036)/10 ))</f>
        <v>12.8</v>
      </c>
      <c r="T5036" s="10">
        <f t="shared" si="10072"/>
        <v>12.2</v>
      </c>
      <c r="U5036" s="10">
        <f t="shared" si="6"/>
        <v>12.4</v>
      </c>
    </row>
    <row r="5037" ht="14.25" customHeight="1">
      <c r="A5037" s="15" t="s">
        <v>5427</v>
      </c>
      <c r="B5037" s="16">
        <v>0.0</v>
      </c>
      <c r="C5037" s="16">
        <v>0.0</v>
      </c>
      <c r="D5037" s="17">
        <v>0.0</v>
      </c>
      <c r="E5037" s="17">
        <v>0.0</v>
      </c>
      <c r="F5037" s="17">
        <v>0.0</v>
      </c>
      <c r="G5037" s="17">
        <v>0.0</v>
      </c>
      <c r="H5037" s="18" t="s">
        <v>1189</v>
      </c>
      <c r="I5037" s="18" t="s">
        <v>1207</v>
      </c>
      <c r="J5037" s="18" t="s">
        <v>2062</v>
      </c>
      <c r="L5037" s="8">
        <f t="shared" si="3"/>
        <v>45575.94216</v>
      </c>
      <c r="M5037" s="9">
        <f>IF('tab4'!$B5037=0,0,IF('tab4'!$B5037=1,1,IF('tab4'!$B5037=4,2,IF('tab4'!$B5037=5,3,IF('tab4'!$B5037=6,4,IF(AND('tab4'!$B5037=80,$X$2=2),0,-1))))))</f>
        <v>0</v>
      </c>
      <c r="N5037" s="9">
        <f>IF('tab4'!$C5037=0,0,IF('tab4'!$C5037=1,1,IF('tab4'!$C5037=4,2,IF('tab4'!$C5037=5,3,IF('tab4'!$C5037=6,4,IF(AND('tab4'!$C5037=80,$X$2=2),0,-1))))))</f>
        <v>0</v>
      </c>
      <c r="O5037" s="9">
        <f t="shared" ref="O5037:R5037" si="10073">D5037</f>
        <v>0</v>
      </c>
      <c r="P5037" s="9">
        <f t="shared" si="10073"/>
        <v>0</v>
      </c>
      <c r="Q5037" s="9">
        <f t="shared" si="10073"/>
        <v>0</v>
      </c>
      <c r="R5037" s="9">
        <f t="shared" si="10073"/>
        <v>0</v>
      </c>
      <c r="S5037" s="10">
        <f t="shared" ref="S5037:T5037" si="10074">IF(HEX2DEC(H5037) &gt;= 32768, (HEX2DEC(H5037) - 65535 - 1)/10, IF(HEX2DEC(H5037) = 32767, IF($X$2=2, S5038, 32767), HEX2DEC(H5037)/10 ))</f>
        <v>12.9</v>
      </c>
      <c r="T5037" s="10">
        <f t="shared" si="10074"/>
        <v>12.5</v>
      </c>
      <c r="U5037" s="10">
        <f t="shared" si="6"/>
        <v>13.4</v>
      </c>
    </row>
    <row r="5038" ht="14.25" customHeight="1">
      <c r="A5038" s="15" t="s">
        <v>5428</v>
      </c>
      <c r="B5038" s="16">
        <v>0.0</v>
      </c>
      <c r="C5038" s="16">
        <v>0.0</v>
      </c>
      <c r="D5038" s="17">
        <v>0.0</v>
      </c>
      <c r="E5038" s="17">
        <v>0.0</v>
      </c>
      <c r="F5038" s="17">
        <v>0.0</v>
      </c>
      <c r="G5038" s="17">
        <v>1.0</v>
      </c>
      <c r="H5038" s="18" t="s">
        <v>1189</v>
      </c>
      <c r="I5038" s="18" t="s">
        <v>1207</v>
      </c>
      <c r="J5038" s="18" t="s">
        <v>2083</v>
      </c>
      <c r="L5038" s="8">
        <f t="shared" si="3"/>
        <v>45575.95337</v>
      </c>
      <c r="M5038" s="9">
        <f>IF('tab4'!$B5038=0,0,IF('tab4'!$B5038=1,1,IF('tab4'!$B5038=4,2,IF('tab4'!$B5038=5,3,IF('tab4'!$B5038=6,4,IF(AND('tab4'!$B5038=80,$X$2=2),0,-1))))))</f>
        <v>0</v>
      </c>
      <c r="N5038" s="9">
        <f>IF('tab4'!$C5038=0,0,IF('tab4'!$C5038=1,1,IF('tab4'!$C5038=4,2,IF('tab4'!$C5038=5,3,IF('tab4'!$C5038=6,4,IF(AND('tab4'!$C5038=80,$X$2=2),0,-1))))))</f>
        <v>0</v>
      </c>
      <c r="O5038" s="9">
        <f t="shared" ref="O5038:R5038" si="10075">D5038</f>
        <v>0</v>
      </c>
      <c r="P5038" s="9">
        <f t="shared" si="10075"/>
        <v>0</v>
      </c>
      <c r="Q5038" s="9">
        <f t="shared" si="10075"/>
        <v>0</v>
      </c>
      <c r="R5038" s="9">
        <f t="shared" si="10075"/>
        <v>1</v>
      </c>
      <c r="S5038" s="10">
        <f t="shared" ref="S5038:T5038" si="10076">IF(HEX2DEC(H5038) &gt;= 32768, (HEX2DEC(H5038) - 65535 - 1)/10, IF(HEX2DEC(H5038) = 32767, IF($X$2=2, S5039, 32767), HEX2DEC(H5038)/10 ))</f>
        <v>12.9</v>
      </c>
      <c r="T5038" s="10">
        <f t="shared" si="10076"/>
        <v>12.5</v>
      </c>
      <c r="U5038" s="10">
        <f t="shared" si="6"/>
        <v>13.6</v>
      </c>
    </row>
    <row r="5039" ht="14.25" customHeight="1">
      <c r="A5039" s="15" t="s">
        <v>5429</v>
      </c>
      <c r="B5039" s="16">
        <v>0.0</v>
      </c>
      <c r="C5039" s="16">
        <v>0.0</v>
      </c>
      <c r="D5039" s="17">
        <v>0.0</v>
      </c>
      <c r="E5039" s="17">
        <v>0.0</v>
      </c>
      <c r="F5039" s="17">
        <v>0.0</v>
      </c>
      <c r="G5039" s="17">
        <v>0.0</v>
      </c>
      <c r="H5039" s="18" t="s">
        <v>1164</v>
      </c>
      <c r="I5039" s="18" t="s">
        <v>571</v>
      </c>
      <c r="J5039" s="18" t="s">
        <v>2083</v>
      </c>
      <c r="L5039" s="8">
        <f t="shared" si="3"/>
        <v>45575.99642</v>
      </c>
      <c r="M5039" s="9">
        <f>IF('tab4'!$B5039=0,0,IF('tab4'!$B5039=1,1,IF('tab4'!$B5039=4,2,IF('tab4'!$B5039=5,3,IF('tab4'!$B5039=6,4,IF(AND('tab4'!$B5039=80,$X$2=2),0,-1))))))</f>
        <v>0</v>
      </c>
      <c r="N5039" s="9">
        <f>IF('tab4'!$C5039=0,0,IF('tab4'!$C5039=1,1,IF('tab4'!$C5039=4,2,IF('tab4'!$C5039=5,3,IF('tab4'!$C5039=6,4,IF(AND('tab4'!$C5039=80,$X$2=2),0,-1))))))</f>
        <v>0</v>
      </c>
      <c r="O5039" s="9">
        <f t="shared" ref="O5039:R5039" si="10077">D5039</f>
        <v>0</v>
      </c>
      <c r="P5039" s="9">
        <f t="shared" si="10077"/>
        <v>0</v>
      </c>
      <c r="Q5039" s="9">
        <f t="shared" si="10077"/>
        <v>0</v>
      </c>
      <c r="R5039" s="9">
        <f t="shared" si="10077"/>
        <v>0</v>
      </c>
      <c r="S5039" s="10">
        <f t="shared" ref="S5039:T5039" si="10078">IF(HEX2DEC(H5039) &gt;= 32768, (HEX2DEC(H5039) - 65535 - 1)/10, IF(HEX2DEC(H5039) = 32767, IF($X$2=2, S5040, 32767), HEX2DEC(H5039)/10 ))</f>
        <v>13</v>
      </c>
      <c r="T5039" s="10">
        <f t="shared" si="10078"/>
        <v>12.7</v>
      </c>
      <c r="U5039" s="10">
        <f t="shared" si="6"/>
        <v>13.6</v>
      </c>
    </row>
    <row r="5040" ht="14.25" customHeight="1">
      <c r="A5040" s="15" t="s">
        <v>5430</v>
      </c>
      <c r="B5040" s="16">
        <v>0.0</v>
      </c>
      <c r="C5040" s="16">
        <v>0.0</v>
      </c>
      <c r="D5040" s="17">
        <v>0.0</v>
      </c>
      <c r="E5040" s="17">
        <v>0.0</v>
      </c>
      <c r="F5040" s="17">
        <v>0.0</v>
      </c>
      <c r="G5040" s="17">
        <v>0.0</v>
      </c>
      <c r="H5040" s="18" t="s">
        <v>1189</v>
      </c>
      <c r="I5040" s="18" t="s">
        <v>1207</v>
      </c>
      <c r="J5040" s="18" t="s">
        <v>2070</v>
      </c>
      <c r="L5040" s="8">
        <f t="shared" si="3"/>
        <v>45576.07976</v>
      </c>
      <c r="M5040" s="9">
        <f>IF('tab4'!$B5040=0,0,IF('tab4'!$B5040=1,1,IF('tab4'!$B5040=4,2,IF('tab4'!$B5040=5,3,IF('tab4'!$B5040=6,4,IF(AND('tab4'!$B5040=80,$X$2=2),0,-1))))))</f>
        <v>0</v>
      </c>
      <c r="N5040" s="9">
        <f>IF('tab4'!$C5040=0,0,IF('tab4'!$C5040=1,1,IF('tab4'!$C5040=4,2,IF('tab4'!$C5040=5,3,IF('tab4'!$C5040=6,4,IF(AND('tab4'!$C5040=80,$X$2=2),0,-1))))))</f>
        <v>0</v>
      </c>
      <c r="O5040" s="9">
        <f t="shared" ref="O5040:R5040" si="10079">D5040</f>
        <v>0</v>
      </c>
      <c r="P5040" s="9">
        <f t="shared" si="10079"/>
        <v>0</v>
      </c>
      <c r="Q5040" s="9">
        <f t="shared" si="10079"/>
        <v>0</v>
      </c>
      <c r="R5040" s="9">
        <f t="shared" si="10079"/>
        <v>0</v>
      </c>
      <c r="S5040" s="10">
        <f t="shared" ref="S5040:T5040" si="10080">IF(HEX2DEC(H5040) &gt;= 32768, (HEX2DEC(H5040) - 65535 - 1)/10, IF(HEX2DEC(H5040) = 32767, IF($X$2=2, S5041, 32767), HEX2DEC(H5040)/10 ))</f>
        <v>12.9</v>
      </c>
      <c r="T5040" s="10">
        <f t="shared" si="10080"/>
        <v>12.5</v>
      </c>
      <c r="U5040" s="10">
        <f t="shared" si="6"/>
        <v>13.2</v>
      </c>
    </row>
    <row r="5041" ht="14.25" customHeight="1">
      <c r="A5041" s="15" t="s">
        <v>5431</v>
      </c>
      <c r="B5041" s="16">
        <v>0.0</v>
      </c>
      <c r="C5041" s="16">
        <v>0.0</v>
      </c>
      <c r="D5041" s="17">
        <v>0.0</v>
      </c>
      <c r="E5041" s="17">
        <v>0.0</v>
      </c>
      <c r="F5041" s="17">
        <v>0.0</v>
      </c>
      <c r="G5041" s="17">
        <v>0.0</v>
      </c>
      <c r="H5041" s="18" t="s">
        <v>1223</v>
      </c>
      <c r="I5041" s="18" t="s">
        <v>340</v>
      </c>
      <c r="J5041" s="18" t="s">
        <v>406</v>
      </c>
      <c r="L5041" s="8">
        <f t="shared" si="3"/>
        <v>45576.16309</v>
      </c>
      <c r="M5041" s="9">
        <f>IF('tab4'!$B5041=0,0,IF('tab4'!$B5041=1,1,IF('tab4'!$B5041=4,2,IF('tab4'!$B5041=5,3,IF('tab4'!$B5041=6,4,IF(AND('tab4'!$B5041=80,$X$2=2),0,-1))))))</f>
        <v>0</v>
      </c>
      <c r="N5041" s="9">
        <f>IF('tab4'!$C5041=0,0,IF('tab4'!$C5041=1,1,IF('tab4'!$C5041=4,2,IF('tab4'!$C5041=5,3,IF('tab4'!$C5041=6,4,IF(AND('tab4'!$C5041=80,$X$2=2),0,-1))))))</f>
        <v>0</v>
      </c>
      <c r="O5041" s="9">
        <f t="shared" ref="O5041:R5041" si="10081">D5041</f>
        <v>0</v>
      </c>
      <c r="P5041" s="9">
        <f t="shared" si="10081"/>
        <v>0</v>
      </c>
      <c r="Q5041" s="9">
        <f t="shared" si="10081"/>
        <v>0</v>
      </c>
      <c r="R5041" s="9">
        <f t="shared" si="10081"/>
        <v>0</v>
      </c>
      <c r="S5041" s="10">
        <f t="shared" ref="S5041:T5041" si="10082">IF(HEX2DEC(H5041) &gt;= 32768, (HEX2DEC(H5041) - 65535 - 1)/10, IF(HEX2DEC(H5041) = 32767, IF($X$2=2, S5042, 32767), HEX2DEC(H5041)/10 ))</f>
        <v>12.2</v>
      </c>
      <c r="T5041" s="10">
        <f t="shared" si="10082"/>
        <v>11.7</v>
      </c>
      <c r="U5041" s="10">
        <f t="shared" si="6"/>
        <v>12.1</v>
      </c>
    </row>
    <row r="5042" ht="14.25" customHeight="1">
      <c r="A5042" s="15" t="s">
        <v>5432</v>
      </c>
      <c r="B5042" s="16">
        <v>0.0</v>
      </c>
      <c r="C5042" s="16">
        <v>0.0</v>
      </c>
      <c r="D5042" s="17">
        <v>0.0</v>
      </c>
      <c r="E5042" s="17">
        <v>0.0</v>
      </c>
      <c r="F5042" s="17">
        <v>0.0</v>
      </c>
      <c r="G5042" s="17">
        <v>0.0</v>
      </c>
      <c r="H5042" s="18" t="s">
        <v>347</v>
      </c>
      <c r="I5042" s="18" t="s">
        <v>383</v>
      </c>
      <c r="J5042" s="18" t="s">
        <v>242</v>
      </c>
      <c r="L5042" s="8">
        <f t="shared" si="3"/>
        <v>45576.24644</v>
      </c>
      <c r="M5042" s="9">
        <f>IF('tab4'!$B5042=0,0,IF('tab4'!$B5042=1,1,IF('tab4'!$B5042=4,2,IF('tab4'!$B5042=5,3,IF('tab4'!$B5042=6,4,IF(AND('tab4'!$B5042=80,$X$2=2),0,-1))))))</f>
        <v>0</v>
      </c>
      <c r="N5042" s="9">
        <f>IF('tab4'!$C5042=0,0,IF('tab4'!$C5042=1,1,IF('tab4'!$C5042=4,2,IF('tab4'!$C5042=5,3,IF('tab4'!$C5042=6,4,IF(AND('tab4'!$C5042=80,$X$2=2),0,-1))))))</f>
        <v>0</v>
      </c>
      <c r="O5042" s="9">
        <f t="shared" ref="O5042:R5042" si="10083">D5042</f>
        <v>0</v>
      </c>
      <c r="P5042" s="9">
        <f t="shared" si="10083"/>
        <v>0</v>
      </c>
      <c r="Q5042" s="9">
        <f t="shared" si="10083"/>
        <v>0</v>
      </c>
      <c r="R5042" s="9">
        <f t="shared" si="10083"/>
        <v>0</v>
      </c>
      <c r="S5042" s="10">
        <f t="shared" ref="S5042:T5042" si="10084">IF(HEX2DEC(H5042) &gt;= 32768, (HEX2DEC(H5042) - 65535 - 1)/10, IF(HEX2DEC(H5042) = 32767, IF($X$2=2, S5043, 32767), HEX2DEC(H5042)/10 ))</f>
        <v>10.2</v>
      </c>
      <c r="T5042" s="10">
        <f t="shared" si="10084"/>
        <v>9</v>
      </c>
      <c r="U5042" s="10">
        <f t="shared" si="6"/>
        <v>8.2</v>
      </c>
    </row>
    <row r="5043" ht="14.25" customHeight="1">
      <c r="A5043" s="15" t="s">
        <v>5433</v>
      </c>
      <c r="B5043" s="16">
        <v>0.0</v>
      </c>
      <c r="C5043" s="16">
        <v>0.0</v>
      </c>
      <c r="D5043" s="17">
        <v>0.0</v>
      </c>
      <c r="E5043" s="17">
        <v>0.0</v>
      </c>
      <c r="F5043" s="17">
        <v>0.0</v>
      </c>
      <c r="G5043" s="17">
        <v>0.0</v>
      </c>
      <c r="H5043" s="18" t="s">
        <v>378</v>
      </c>
      <c r="I5043" s="18" t="s">
        <v>207</v>
      </c>
      <c r="J5043" s="18" t="s">
        <v>325</v>
      </c>
      <c r="L5043" s="8">
        <f t="shared" si="3"/>
        <v>45576.32977</v>
      </c>
      <c r="M5043" s="9">
        <f>IF('tab4'!$B5043=0,0,IF('tab4'!$B5043=1,1,IF('tab4'!$B5043=4,2,IF('tab4'!$B5043=5,3,IF('tab4'!$B5043=6,4,IF(AND('tab4'!$B5043=80,$X$2=2),0,-1))))))</f>
        <v>0</v>
      </c>
      <c r="N5043" s="9">
        <f>IF('tab4'!$C5043=0,0,IF('tab4'!$C5043=1,1,IF('tab4'!$C5043=4,2,IF('tab4'!$C5043=5,3,IF('tab4'!$C5043=6,4,IF(AND('tab4'!$C5043=80,$X$2=2),0,-1))))))</f>
        <v>0</v>
      </c>
      <c r="O5043" s="9">
        <f t="shared" ref="O5043:R5043" si="10085">D5043</f>
        <v>0</v>
      </c>
      <c r="P5043" s="9">
        <f t="shared" si="10085"/>
        <v>0</v>
      </c>
      <c r="Q5043" s="9">
        <f t="shared" si="10085"/>
        <v>0</v>
      </c>
      <c r="R5043" s="9">
        <f t="shared" si="10085"/>
        <v>0</v>
      </c>
      <c r="S5043" s="10">
        <f t="shared" ref="S5043:T5043" si="10086">IF(HEX2DEC(H5043) &gt;= 32768, (HEX2DEC(H5043) - 65535 - 1)/10, IF(HEX2DEC(H5043) = 32767, IF($X$2=2, S5044, 32767), HEX2DEC(H5043)/10 ))</f>
        <v>8.9</v>
      </c>
      <c r="T5043" s="10">
        <f t="shared" si="10086"/>
        <v>8</v>
      </c>
      <c r="U5043" s="10">
        <f t="shared" si="6"/>
        <v>8.5</v>
      </c>
    </row>
    <row r="5044" ht="14.25" customHeight="1">
      <c r="A5044" s="15" t="s">
        <v>5434</v>
      </c>
      <c r="B5044" s="16">
        <v>0.0</v>
      </c>
      <c r="C5044" s="16">
        <v>0.0</v>
      </c>
      <c r="D5044" s="17">
        <v>0.0</v>
      </c>
      <c r="E5044" s="17">
        <v>0.0</v>
      </c>
      <c r="F5044" s="17">
        <v>0.0</v>
      </c>
      <c r="G5044" s="17">
        <v>0.0</v>
      </c>
      <c r="H5044" s="18" t="s">
        <v>1207</v>
      </c>
      <c r="I5044" s="18" t="s">
        <v>958</v>
      </c>
      <c r="J5044" s="18" t="s">
        <v>1589</v>
      </c>
      <c r="L5044" s="8">
        <f t="shared" si="3"/>
        <v>45576.41311</v>
      </c>
      <c r="M5044" s="9">
        <f>IF('tab4'!$B5044=0,0,IF('tab4'!$B5044=1,1,IF('tab4'!$B5044=4,2,IF('tab4'!$B5044=5,3,IF('tab4'!$B5044=6,4,IF(AND('tab4'!$B5044=80,$X$2=2),0,-1))))))</f>
        <v>0</v>
      </c>
      <c r="N5044" s="9">
        <f>IF('tab4'!$C5044=0,0,IF('tab4'!$C5044=1,1,IF('tab4'!$C5044=4,2,IF('tab4'!$C5044=5,3,IF('tab4'!$C5044=6,4,IF(AND('tab4'!$C5044=80,$X$2=2),0,-1))))))</f>
        <v>0</v>
      </c>
      <c r="O5044" s="9">
        <f t="shared" ref="O5044:R5044" si="10087">D5044</f>
        <v>0</v>
      </c>
      <c r="P5044" s="9">
        <f t="shared" si="10087"/>
        <v>0</v>
      </c>
      <c r="Q5044" s="9">
        <f t="shared" si="10087"/>
        <v>0</v>
      </c>
      <c r="R5044" s="9">
        <f t="shared" si="10087"/>
        <v>0</v>
      </c>
      <c r="S5044" s="10">
        <f t="shared" ref="S5044:T5044" si="10088">IF(HEX2DEC(H5044) &gt;= 32768, (HEX2DEC(H5044) - 65535 - 1)/10, IF(HEX2DEC(H5044) = 32767, IF($X$2=2, S5045, 32767), HEX2DEC(H5044)/10 ))</f>
        <v>12.5</v>
      </c>
      <c r="T5044" s="10">
        <f t="shared" si="10088"/>
        <v>15.5</v>
      </c>
      <c r="U5044" s="10">
        <f t="shared" si="6"/>
        <v>21.1</v>
      </c>
    </row>
    <row r="5045" ht="14.25" customHeight="1">
      <c r="A5045" s="15" t="s">
        <v>5435</v>
      </c>
      <c r="B5045" s="16">
        <v>0.0</v>
      </c>
      <c r="C5045" s="16">
        <v>0.0</v>
      </c>
      <c r="D5045" s="17">
        <v>0.0</v>
      </c>
      <c r="E5045" s="17">
        <v>0.0</v>
      </c>
      <c r="F5045" s="17">
        <v>0.0</v>
      </c>
      <c r="G5045" s="17">
        <v>0.0</v>
      </c>
      <c r="H5045" s="18" t="s">
        <v>1606</v>
      </c>
      <c r="I5045" s="18" t="s">
        <v>1005</v>
      </c>
      <c r="J5045" s="18" t="s">
        <v>1907</v>
      </c>
      <c r="L5045" s="8">
        <f t="shared" si="3"/>
        <v>45576.49645</v>
      </c>
      <c r="M5045" s="9">
        <f>IF('tab4'!$B5045=0,0,IF('tab4'!$B5045=1,1,IF('tab4'!$B5045=4,2,IF('tab4'!$B5045=5,3,IF('tab4'!$B5045=6,4,IF(AND('tab4'!$B5045=80,$X$2=2),0,-1))))))</f>
        <v>0</v>
      </c>
      <c r="N5045" s="9">
        <f>IF('tab4'!$C5045=0,0,IF('tab4'!$C5045=1,1,IF('tab4'!$C5045=4,2,IF('tab4'!$C5045=5,3,IF('tab4'!$C5045=6,4,IF(AND('tab4'!$C5045=80,$X$2=2),0,-1))))))</f>
        <v>0</v>
      </c>
      <c r="O5045" s="9">
        <f t="shared" ref="O5045:R5045" si="10089">D5045</f>
        <v>0</v>
      </c>
      <c r="P5045" s="9">
        <f t="shared" si="10089"/>
        <v>0</v>
      </c>
      <c r="Q5045" s="9">
        <f t="shared" si="10089"/>
        <v>0</v>
      </c>
      <c r="R5045" s="9">
        <f t="shared" si="10089"/>
        <v>0</v>
      </c>
      <c r="S5045" s="10">
        <f t="shared" ref="S5045:T5045" si="10090">IF(HEX2DEC(H5045) &gt;= 32768, (HEX2DEC(H5045) - 65535 - 1)/10, IF(HEX2DEC(H5045) = 32767, IF($X$2=2, S5046, 32767), HEX2DEC(H5045)/10 ))</f>
        <v>16.8</v>
      </c>
      <c r="T5045" s="10">
        <f t="shared" si="10090"/>
        <v>22.9</v>
      </c>
      <c r="U5045" s="10">
        <f t="shared" si="6"/>
        <v>22.2</v>
      </c>
    </row>
    <row r="5046" ht="14.25" customHeight="1">
      <c r="A5046" s="15" t="s">
        <v>5436</v>
      </c>
      <c r="B5046" s="16">
        <v>0.0</v>
      </c>
      <c r="C5046" s="16">
        <v>0.0</v>
      </c>
      <c r="D5046" s="17">
        <v>0.0</v>
      </c>
      <c r="E5046" s="17">
        <v>0.0</v>
      </c>
      <c r="F5046" s="17">
        <v>0.0</v>
      </c>
      <c r="G5046" s="17">
        <v>0.0</v>
      </c>
      <c r="H5046" s="18" t="s">
        <v>1694</v>
      </c>
      <c r="I5046" s="18" t="s">
        <v>1920</v>
      </c>
      <c r="J5046" s="18" t="s">
        <v>1219</v>
      </c>
      <c r="L5046" s="8">
        <f t="shared" si="3"/>
        <v>45576.57979</v>
      </c>
      <c r="M5046" s="9">
        <f>IF('tab4'!$B5046=0,0,IF('tab4'!$B5046=1,1,IF('tab4'!$B5046=4,2,IF('tab4'!$B5046=5,3,IF('tab4'!$B5046=6,4,IF(AND('tab4'!$B5046=80,$X$2=2),0,-1))))))</f>
        <v>0</v>
      </c>
      <c r="N5046" s="9">
        <f>IF('tab4'!$C5046=0,0,IF('tab4'!$C5046=1,1,IF('tab4'!$C5046=4,2,IF('tab4'!$C5046=5,3,IF('tab4'!$C5046=6,4,IF(AND('tab4'!$C5046=80,$X$2=2),0,-1))))))</f>
        <v>0</v>
      </c>
      <c r="O5046" s="9">
        <f t="shared" ref="O5046:R5046" si="10091">D5046</f>
        <v>0</v>
      </c>
      <c r="P5046" s="9">
        <f t="shared" si="10091"/>
        <v>0</v>
      </c>
      <c r="Q5046" s="9">
        <f t="shared" si="10091"/>
        <v>0</v>
      </c>
      <c r="R5046" s="9">
        <f t="shared" si="10091"/>
        <v>0</v>
      </c>
      <c r="S5046" s="10">
        <f t="shared" ref="S5046:T5046" si="10092">IF(HEX2DEC(H5046) &gt;= 32768, (HEX2DEC(H5046) - 65535 - 1)/10, IF(HEX2DEC(H5046) = 32767, IF($X$2=2, S5047, 32767), HEX2DEC(H5046)/10 ))</f>
        <v>19.1</v>
      </c>
      <c r="T5046" s="10">
        <f t="shared" si="10092"/>
        <v>22.4</v>
      </c>
      <c r="U5046" s="10">
        <f t="shared" si="6"/>
        <v>17.6</v>
      </c>
    </row>
    <row r="5047" ht="14.25" customHeight="1">
      <c r="A5047" s="15" t="s">
        <v>5437</v>
      </c>
      <c r="B5047" s="16">
        <v>0.0</v>
      </c>
      <c r="C5047" s="16">
        <v>0.0</v>
      </c>
      <c r="D5047" s="17">
        <v>0.0</v>
      </c>
      <c r="E5047" s="17">
        <v>0.0</v>
      </c>
      <c r="F5047" s="17">
        <v>0.0</v>
      </c>
      <c r="G5047" s="17">
        <v>1.0</v>
      </c>
      <c r="H5047" s="18" t="s">
        <v>1723</v>
      </c>
      <c r="I5047" s="18" t="s">
        <v>1837</v>
      </c>
      <c r="J5047" s="18" t="s">
        <v>2062</v>
      </c>
      <c r="L5047" s="8">
        <f t="shared" si="3"/>
        <v>45576.64726</v>
      </c>
      <c r="M5047" s="9">
        <f>IF('tab4'!$B5047=0,0,IF('tab4'!$B5047=1,1,IF('tab4'!$B5047=4,2,IF('tab4'!$B5047=5,3,IF('tab4'!$B5047=6,4,IF(AND('tab4'!$B5047=80,$X$2=2),0,-1))))))</f>
        <v>0</v>
      </c>
      <c r="N5047" s="9">
        <f>IF('tab4'!$C5047=0,0,IF('tab4'!$C5047=1,1,IF('tab4'!$C5047=4,2,IF('tab4'!$C5047=5,3,IF('tab4'!$C5047=6,4,IF(AND('tab4'!$C5047=80,$X$2=2),0,-1))))))</f>
        <v>0</v>
      </c>
      <c r="O5047" s="9">
        <f t="shared" ref="O5047:R5047" si="10093">D5047</f>
        <v>0</v>
      </c>
      <c r="P5047" s="9">
        <f t="shared" si="10093"/>
        <v>0</v>
      </c>
      <c r="Q5047" s="9">
        <f t="shared" si="10093"/>
        <v>0</v>
      </c>
      <c r="R5047" s="9">
        <f t="shared" si="10093"/>
        <v>1</v>
      </c>
      <c r="S5047" s="10">
        <f t="shared" ref="S5047:T5047" si="10094">IF(HEX2DEC(H5047) &gt;= 32768, (HEX2DEC(H5047) - 65535 - 1)/10, IF(HEX2DEC(H5047) = 32767, IF($X$2=2, S5048, 32767), HEX2DEC(H5047)/10 ))</f>
        <v>18.6</v>
      </c>
      <c r="T5047" s="10">
        <f t="shared" si="10094"/>
        <v>19.3</v>
      </c>
      <c r="U5047" s="10">
        <f t="shared" si="6"/>
        <v>13.4</v>
      </c>
    </row>
    <row r="5048" ht="14.25" customHeight="1">
      <c r="A5048" s="15" t="s">
        <v>5438</v>
      </c>
      <c r="B5048" s="16">
        <v>0.0</v>
      </c>
      <c r="C5048" s="16">
        <v>0.0</v>
      </c>
      <c r="D5048" s="17">
        <v>0.0</v>
      </c>
      <c r="E5048" s="17">
        <v>0.0</v>
      </c>
      <c r="F5048" s="17">
        <v>0.0</v>
      </c>
      <c r="G5048" s="17">
        <v>0.0</v>
      </c>
      <c r="H5048" s="18" t="s">
        <v>1604</v>
      </c>
      <c r="I5048" s="18" t="s">
        <v>1742</v>
      </c>
      <c r="J5048" s="18" t="s">
        <v>408</v>
      </c>
      <c r="L5048" s="8">
        <f t="shared" si="3"/>
        <v>45576.66176</v>
      </c>
      <c r="M5048" s="9">
        <f>IF('tab4'!$B5048=0,0,IF('tab4'!$B5048=1,1,IF('tab4'!$B5048=4,2,IF('tab4'!$B5048=5,3,IF('tab4'!$B5048=6,4,IF(AND('tab4'!$B5048=80,$X$2=2),0,-1))))))</f>
        <v>0</v>
      </c>
      <c r="N5048" s="9">
        <f>IF('tab4'!$C5048=0,0,IF('tab4'!$C5048=1,1,IF('tab4'!$C5048=4,2,IF('tab4'!$C5048=5,3,IF('tab4'!$C5048=6,4,IF(AND('tab4'!$C5048=80,$X$2=2),0,-1))))))</f>
        <v>0</v>
      </c>
      <c r="O5048" s="9">
        <f t="shared" ref="O5048:R5048" si="10095">D5048</f>
        <v>0</v>
      </c>
      <c r="P5048" s="9">
        <f t="shared" si="10095"/>
        <v>0</v>
      </c>
      <c r="Q5048" s="9">
        <f t="shared" si="10095"/>
        <v>0</v>
      </c>
      <c r="R5048" s="9">
        <f t="shared" si="10095"/>
        <v>0</v>
      </c>
      <c r="S5048" s="10">
        <f t="shared" ref="S5048:T5048" si="10096">IF(HEX2DEC(H5048) &gt;= 32768, (HEX2DEC(H5048) - 65535 - 1)/10, IF(HEX2DEC(H5048) = 32767, IF($X$2=2, S5049, 32767), HEX2DEC(H5048)/10 ))</f>
        <v>16.6</v>
      </c>
      <c r="T5048" s="10">
        <f t="shared" si="10096"/>
        <v>16.7</v>
      </c>
      <c r="U5048" s="10">
        <f t="shared" si="6"/>
        <v>11.5</v>
      </c>
    </row>
    <row r="5049" ht="14.25" customHeight="1">
      <c r="A5049" s="15" t="s">
        <v>5439</v>
      </c>
      <c r="B5049" s="16">
        <v>0.0</v>
      </c>
      <c r="C5049" s="16">
        <v>0.0</v>
      </c>
      <c r="D5049" s="17">
        <v>0.0</v>
      </c>
      <c r="E5049" s="17">
        <v>0.0</v>
      </c>
      <c r="F5049" s="17">
        <v>0.0</v>
      </c>
      <c r="G5049" s="17">
        <v>0.0</v>
      </c>
      <c r="H5049" s="18" t="s">
        <v>2325</v>
      </c>
      <c r="I5049" s="18" t="s">
        <v>2199</v>
      </c>
      <c r="J5049" s="18" t="s">
        <v>340</v>
      </c>
      <c r="L5049" s="8">
        <f t="shared" si="3"/>
        <v>45576.7451</v>
      </c>
      <c r="M5049" s="9">
        <f>IF('tab4'!$B5049=0,0,IF('tab4'!$B5049=1,1,IF('tab4'!$B5049=4,2,IF('tab4'!$B5049=5,3,IF('tab4'!$B5049=6,4,IF(AND('tab4'!$B5049=80,$X$2=2),0,-1))))))</f>
        <v>0</v>
      </c>
      <c r="N5049" s="9">
        <f>IF('tab4'!$C5049=0,0,IF('tab4'!$C5049=1,1,IF('tab4'!$C5049=4,2,IF('tab4'!$C5049=5,3,IF('tab4'!$C5049=6,4,IF(AND('tab4'!$C5049=80,$X$2=2),0,-1))))))</f>
        <v>0</v>
      </c>
      <c r="O5049" s="9">
        <f t="shared" ref="O5049:R5049" si="10097">D5049</f>
        <v>0</v>
      </c>
      <c r="P5049" s="9">
        <f t="shared" si="10097"/>
        <v>0</v>
      </c>
      <c r="Q5049" s="9">
        <f t="shared" si="10097"/>
        <v>0</v>
      </c>
      <c r="R5049" s="9">
        <f t="shared" si="10097"/>
        <v>0</v>
      </c>
      <c r="S5049" s="10">
        <f t="shared" ref="S5049:T5049" si="10098">IF(HEX2DEC(H5049) &gt;= 32768, (HEX2DEC(H5049) - 65535 - 1)/10, IF(HEX2DEC(H5049) = 32767, IF($X$2=2, S5050, 32767), HEX2DEC(H5049)/10 ))</f>
        <v>15.1</v>
      </c>
      <c r="T5049" s="10">
        <f t="shared" si="10098"/>
        <v>15</v>
      </c>
      <c r="U5049" s="10">
        <f t="shared" si="6"/>
        <v>11.7</v>
      </c>
    </row>
    <row r="5050" ht="14.25" customHeight="1">
      <c r="A5050" s="15" t="s">
        <v>5440</v>
      </c>
      <c r="B5050" s="16">
        <v>0.0</v>
      </c>
      <c r="C5050" s="16">
        <v>0.0</v>
      </c>
      <c r="D5050" s="17">
        <v>0.0</v>
      </c>
      <c r="E5050" s="17">
        <v>0.0</v>
      </c>
      <c r="F5050" s="17">
        <v>0.0</v>
      </c>
      <c r="G5050" s="17">
        <v>0.0</v>
      </c>
      <c r="H5050" s="18" t="s">
        <v>340</v>
      </c>
      <c r="I5050" s="18" t="s">
        <v>347</v>
      </c>
      <c r="J5050" s="18" t="s">
        <v>324</v>
      </c>
      <c r="L5050" s="8">
        <f t="shared" si="3"/>
        <v>45576.82844</v>
      </c>
      <c r="M5050" s="9">
        <f>IF('tab4'!$B5050=0,0,IF('tab4'!$B5050=1,1,IF('tab4'!$B5050=4,2,IF('tab4'!$B5050=5,3,IF('tab4'!$B5050=6,4,IF(AND('tab4'!$B5050=80,$X$2=2),0,-1))))))</f>
        <v>0</v>
      </c>
      <c r="N5050" s="9">
        <f>IF('tab4'!$C5050=0,0,IF('tab4'!$C5050=1,1,IF('tab4'!$C5050=4,2,IF('tab4'!$C5050=5,3,IF('tab4'!$C5050=6,4,IF(AND('tab4'!$C5050=80,$X$2=2),0,-1))))))</f>
        <v>0</v>
      </c>
      <c r="O5050" s="9">
        <f t="shared" ref="O5050:R5050" si="10099">D5050</f>
        <v>0</v>
      </c>
      <c r="P5050" s="9">
        <f t="shared" si="10099"/>
        <v>0</v>
      </c>
      <c r="Q5050" s="9">
        <f t="shared" si="10099"/>
        <v>0</v>
      </c>
      <c r="R5050" s="9">
        <f t="shared" si="10099"/>
        <v>0</v>
      </c>
      <c r="S5050" s="10">
        <f t="shared" ref="S5050:T5050" si="10100">IF(HEX2DEC(H5050) &gt;= 32768, (HEX2DEC(H5050) - 65535 - 1)/10, IF(HEX2DEC(H5050) = 32767, IF($X$2=2, S5051, 32767), HEX2DEC(H5050)/10 ))</f>
        <v>11.7</v>
      </c>
      <c r="T5050" s="10">
        <f t="shared" si="10100"/>
        <v>10.2</v>
      </c>
      <c r="U5050" s="10">
        <f t="shared" si="6"/>
        <v>7.6</v>
      </c>
    </row>
    <row r="5051" ht="14.25" customHeight="1">
      <c r="A5051" s="15" t="s">
        <v>5441</v>
      </c>
      <c r="B5051" s="16">
        <v>0.0</v>
      </c>
      <c r="C5051" s="16">
        <v>0.0</v>
      </c>
      <c r="D5051" s="17">
        <v>0.0</v>
      </c>
      <c r="E5051" s="17">
        <v>0.0</v>
      </c>
      <c r="F5051" s="17">
        <v>0.0</v>
      </c>
      <c r="G5051" s="17">
        <v>0.0</v>
      </c>
      <c r="H5051" s="18" t="s">
        <v>383</v>
      </c>
      <c r="I5051" s="18" t="s">
        <v>321</v>
      </c>
      <c r="J5051" s="18" t="s">
        <v>128</v>
      </c>
      <c r="L5051" s="8">
        <f t="shared" si="3"/>
        <v>45576.91177</v>
      </c>
      <c r="M5051" s="9">
        <f>IF('tab4'!$B5051=0,0,IF('tab4'!$B5051=1,1,IF('tab4'!$B5051=4,2,IF('tab4'!$B5051=5,3,IF('tab4'!$B5051=6,4,IF(AND('tab4'!$B5051=80,$X$2=2),0,-1))))))</f>
        <v>0</v>
      </c>
      <c r="N5051" s="9">
        <f>IF('tab4'!$C5051=0,0,IF('tab4'!$C5051=1,1,IF('tab4'!$C5051=4,2,IF('tab4'!$C5051=5,3,IF('tab4'!$C5051=6,4,IF(AND('tab4'!$C5051=80,$X$2=2),0,-1))))))</f>
        <v>0</v>
      </c>
      <c r="O5051" s="9">
        <f t="shared" ref="O5051:R5051" si="10101">D5051</f>
        <v>0</v>
      </c>
      <c r="P5051" s="9">
        <f t="shared" si="10101"/>
        <v>0</v>
      </c>
      <c r="Q5051" s="9">
        <f t="shared" si="10101"/>
        <v>0</v>
      </c>
      <c r="R5051" s="9">
        <f t="shared" si="10101"/>
        <v>0</v>
      </c>
      <c r="S5051" s="10">
        <f t="shared" ref="S5051:T5051" si="10102">IF(HEX2DEC(H5051) &gt;= 32768, (HEX2DEC(H5051) - 65535 - 1)/10, IF(HEX2DEC(H5051) = 32767, IF($X$2=2, S5052, 32767), HEX2DEC(H5051)/10 ))</f>
        <v>9</v>
      </c>
      <c r="T5051" s="10">
        <f t="shared" si="10102"/>
        <v>7.4</v>
      </c>
      <c r="U5051" s="10">
        <f t="shared" si="6"/>
        <v>6.9</v>
      </c>
    </row>
    <row r="5052" ht="14.25" customHeight="1">
      <c r="A5052" s="15" t="s">
        <v>5442</v>
      </c>
      <c r="B5052" s="16">
        <v>0.0</v>
      </c>
      <c r="C5052" s="16">
        <v>0.0</v>
      </c>
      <c r="D5052" s="17">
        <v>0.0</v>
      </c>
      <c r="E5052" s="17">
        <v>0.0</v>
      </c>
      <c r="F5052" s="17">
        <v>0.0</v>
      </c>
      <c r="G5052" s="17">
        <v>0.0</v>
      </c>
      <c r="H5052" s="18" t="s">
        <v>56</v>
      </c>
      <c r="I5052" s="18" t="s">
        <v>48</v>
      </c>
      <c r="J5052" s="18" t="s">
        <v>40</v>
      </c>
      <c r="L5052" s="8">
        <f t="shared" si="3"/>
        <v>45576.99512</v>
      </c>
      <c r="M5052" s="9">
        <f>IF('tab4'!$B5052=0,0,IF('tab4'!$B5052=1,1,IF('tab4'!$B5052=4,2,IF('tab4'!$B5052=5,3,IF('tab4'!$B5052=6,4,IF(AND('tab4'!$B5052=80,$X$2=2),0,-1))))))</f>
        <v>0</v>
      </c>
      <c r="N5052" s="9">
        <f>IF('tab4'!$C5052=0,0,IF('tab4'!$C5052=1,1,IF('tab4'!$C5052=4,2,IF('tab4'!$C5052=5,3,IF('tab4'!$C5052=6,4,IF(AND('tab4'!$C5052=80,$X$2=2),0,-1))))))</f>
        <v>0</v>
      </c>
      <c r="O5052" s="9">
        <f t="shared" ref="O5052:R5052" si="10103">D5052</f>
        <v>0</v>
      </c>
      <c r="P5052" s="9">
        <f t="shared" si="10103"/>
        <v>0</v>
      </c>
      <c r="Q5052" s="9">
        <f t="shared" si="10103"/>
        <v>0</v>
      </c>
      <c r="R5052" s="9">
        <f t="shared" si="10103"/>
        <v>0</v>
      </c>
      <c r="S5052" s="10">
        <f t="shared" ref="S5052:T5052" si="10104">IF(HEX2DEC(H5052) &gt;= 32768, (HEX2DEC(H5052) - 65535 - 1)/10, IF(HEX2DEC(H5052) = 32767, IF($X$2=2, S5053, 32767), HEX2DEC(H5052)/10 ))</f>
        <v>7.1</v>
      </c>
      <c r="T5052" s="10">
        <f t="shared" si="10104"/>
        <v>5.6</v>
      </c>
      <c r="U5052" s="10">
        <f t="shared" si="6"/>
        <v>5.3</v>
      </c>
    </row>
    <row r="5053" ht="14.25" customHeight="1">
      <c r="A5053" s="15" t="s">
        <v>5443</v>
      </c>
      <c r="B5053" s="16">
        <v>0.0</v>
      </c>
      <c r="C5053" s="16">
        <v>0.0</v>
      </c>
      <c r="D5053" s="17">
        <v>0.0</v>
      </c>
      <c r="E5053" s="17">
        <v>0.0</v>
      </c>
      <c r="F5053" s="17">
        <v>0.0</v>
      </c>
      <c r="G5053" s="17">
        <v>0.0</v>
      </c>
      <c r="H5053" s="18" t="s">
        <v>69</v>
      </c>
      <c r="I5053" s="18" t="s">
        <v>95</v>
      </c>
      <c r="J5053" s="18" t="s">
        <v>105</v>
      </c>
      <c r="L5053" s="8">
        <f t="shared" si="3"/>
        <v>45577.07845</v>
      </c>
      <c r="M5053" s="9">
        <f>IF('tab4'!$B5053=0,0,IF('tab4'!$B5053=1,1,IF('tab4'!$B5053=4,2,IF('tab4'!$B5053=5,3,IF('tab4'!$B5053=6,4,IF(AND('tab4'!$B5053=80,$X$2=2),0,-1))))))</f>
        <v>0</v>
      </c>
      <c r="N5053" s="9">
        <f>IF('tab4'!$C5053=0,0,IF('tab4'!$C5053=1,1,IF('tab4'!$C5053=4,2,IF('tab4'!$C5053=5,3,IF('tab4'!$C5053=6,4,IF(AND('tab4'!$C5053=80,$X$2=2),0,-1))))))</f>
        <v>0</v>
      </c>
      <c r="O5053" s="9">
        <f t="shared" ref="O5053:R5053" si="10105">D5053</f>
        <v>0</v>
      </c>
      <c r="P5053" s="9">
        <f t="shared" si="10105"/>
        <v>0</v>
      </c>
      <c r="Q5053" s="9">
        <f t="shared" si="10105"/>
        <v>0</v>
      </c>
      <c r="R5053" s="9">
        <f t="shared" si="10105"/>
        <v>0</v>
      </c>
      <c r="S5053" s="10">
        <f t="shared" ref="S5053:T5053" si="10106">IF(HEX2DEC(H5053) &gt;= 32768, (HEX2DEC(H5053) - 65535 - 1)/10, IF(HEX2DEC(H5053) = 32767, IF($X$2=2, S5054, 32767), HEX2DEC(H5053)/10 ))</f>
        <v>5</v>
      </c>
      <c r="T5053" s="10">
        <f t="shared" si="10106"/>
        <v>3.5</v>
      </c>
      <c r="U5053" s="10">
        <f t="shared" si="6"/>
        <v>2.7</v>
      </c>
    </row>
    <row r="5054" ht="14.25" customHeight="1">
      <c r="A5054" s="15" t="s">
        <v>5444</v>
      </c>
      <c r="B5054" s="16">
        <v>0.0</v>
      </c>
      <c r="C5054" s="16">
        <v>0.0</v>
      </c>
      <c r="D5054" s="17">
        <v>0.0</v>
      </c>
      <c r="E5054" s="17">
        <v>0.0</v>
      </c>
      <c r="F5054" s="17">
        <v>0.0</v>
      </c>
      <c r="G5054" s="17">
        <v>0.0</v>
      </c>
      <c r="H5054" s="18" t="s">
        <v>95</v>
      </c>
      <c r="I5054" s="18" t="s">
        <v>89</v>
      </c>
      <c r="J5054" s="18" t="s">
        <v>89</v>
      </c>
      <c r="L5054" s="8">
        <f t="shared" si="3"/>
        <v>45577.16179</v>
      </c>
      <c r="M5054" s="9">
        <f>IF('tab4'!$B5054=0,0,IF('tab4'!$B5054=1,1,IF('tab4'!$B5054=4,2,IF('tab4'!$B5054=5,3,IF('tab4'!$B5054=6,4,IF(AND('tab4'!$B5054=80,$X$2=2),0,-1))))))</f>
        <v>0</v>
      </c>
      <c r="N5054" s="9">
        <f>IF('tab4'!$C5054=0,0,IF('tab4'!$C5054=1,1,IF('tab4'!$C5054=4,2,IF('tab4'!$C5054=5,3,IF('tab4'!$C5054=6,4,IF(AND('tab4'!$C5054=80,$X$2=2),0,-1))))))</f>
        <v>0</v>
      </c>
      <c r="O5054" s="9">
        <f t="shared" ref="O5054:R5054" si="10107">D5054</f>
        <v>0</v>
      </c>
      <c r="P5054" s="9">
        <f t="shared" si="10107"/>
        <v>0</v>
      </c>
      <c r="Q5054" s="9">
        <f t="shared" si="10107"/>
        <v>0</v>
      </c>
      <c r="R5054" s="9">
        <f t="shared" si="10107"/>
        <v>0</v>
      </c>
      <c r="S5054" s="10">
        <f t="shared" ref="S5054:T5054" si="10108">IF(HEX2DEC(H5054) &gt;= 32768, (HEX2DEC(H5054) - 65535 - 1)/10, IF(HEX2DEC(H5054) = 32767, IF($X$2=2, S5055, 32767), HEX2DEC(H5054)/10 ))</f>
        <v>3.5</v>
      </c>
      <c r="T5054" s="10">
        <f t="shared" si="10108"/>
        <v>2.2</v>
      </c>
      <c r="U5054" s="10">
        <f t="shared" si="6"/>
        <v>2.2</v>
      </c>
    </row>
    <row r="5055" ht="14.25" customHeight="1">
      <c r="A5055" s="15" t="s">
        <v>5445</v>
      </c>
      <c r="B5055" s="16">
        <v>0.0</v>
      </c>
      <c r="C5055" s="16">
        <v>4.0</v>
      </c>
      <c r="D5055" s="17">
        <v>0.0</v>
      </c>
      <c r="E5055" s="17">
        <v>1.0</v>
      </c>
      <c r="F5055" s="17">
        <v>0.0</v>
      </c>
      <c r="G5055" s="17">
        <v>0.0</v>
      </c>
      <c r="H5055" s="18" t="s">
        <v>282</v>
      </c>
      <c r="I5055" s="18" t="s">
        <v>86</v>
      </c>
      <c r="J5055" s="18" t="s">
        <v>89</v>
      </c>
      <c r="L5055" s="8">
        <f t="shared" si="3"/>
        <v>45577.17226</v>
      </c>
      <c r="M5055" s="9">
        <f>IF('tab4'!$B5055=0,0,IF('tab4'!$B5055=1,1,IF('tab4'!$B5055=4,2,IF('tab4'!$B5055=5,3,IF('tab4'!$B5055=6,4,IF(AND('tab4'!$B5055=80,$X$2=2),0,-1))))))</f>
        <v>0</v>
      </c>
      <c r="N5055" s="9">
        <f>IF('tab4'!$C5055=0,0,IF('tab4'!$C5055=1,1,IF('tab4'!$C5055=4,2,IF('tab4'!$C5055=5,3,IF('tab4'!$C5055=6,4,IF(AND('tab4'!$C5055=80,$X$2=2),0,-1))))))</f>
        <v>2</v>
      </c>
      <c r="O5055" s="9">
        <f t="shared" ref="O5055:R5055" si="10109">D5055</f>
        <v>0</v>
      </c>
      <c r="P5055" s="9">
        <f t="shared" si="10109"/>
        <v>1</v>
      </c>
      <c r="Q5055" s="9">
        <f t="shared" si="10109"/>
        <v>0</v>
      </c>
      <c r="R5055" s="9">
        <f t="shared" si="10109"/>
        <v>0</v>
      </c>
      <c r="S5055" s="10">
        <f t="shared" ref="S5055:T5055" si="10110">IF(HEX2DEC(H5055) &gt;= 32768, (HEX2DEC(H5055) - 65535 - 1)/10, IF(HEX2DEC(H5055) = 32767, IF($X$2=2, S5056, 32767), HEX2DEC(H5055)/10 ))</f>
        <v>3.3</v>
      </c>
      <c r="T5055" s="10">
        <f t="shared" si="10110"/>
        <v>1.9</v>
      </c>
      <c r="U5055" s="10">
        <f t="shared" si="6"/>
        <v>2.2</v>
      </c>
    </row>
    <row r="5056" ht="14.25" customHeight="1">
      <c r="A5056" s="15" t="s">
        <v>5446</v>
      </c>
      <c r="B5056" s="16">
        <v>0.0</v>
      </c>
      <c r="C5056" s="16">
        <v>4.0</v>
      </c>
      <c r="D5056" s="17">
        <v>0.0</v>
      </c>
      <c r="E5056" s="17">
        <v>1.0</v>
      </c>
      <c r="F5056" s="17">
        <v>0.0</v>
      </c>
      <c r="G5056" s="17">
        <v>0.0</v>
      </c>
      <c r="H5056" s="18" t="s">
        <v>118</v>
      </c>
      <c r="I5056" s="18" t="s">
        <v>194</v>
      </c>
      <c r="J5056" s="18" t="s">
        <v>131</v>
      </c>
      <c r="L5056" s="8">
        <f t="shared" si="3"/>
        <v>45577.2556</v>
      </c>
      <c r="M5056" s="9">
        <f>IF('tab4'!$B5056=0,0,IF('tab4'!$B5056=1,1,IF('tab4'!$B5056=4,2,IF('tab4'!$B5056=5,3,IF('tab4'!$B5056=6,4,IF(AND('tab4'!$B5056=80,$X$2=2),0,-1))))))</f>
        <v>0</v>
      </c>
      <c r="N5056" s="9">
        <f>IF('tab4'!$C5056=0,0,IF('tab4'!$C5056=1,1,IF('tab4'!$C5056=4,2,IF('tab4'!$C5056=5,3,IF('tab4'!$C5056=6,4,IF(AND('tab4'!$C5056=80,$X$2=2),0,-1))))))</f>
        <v>2</v>
      </c>
      <c r="O5056" s="9">
        <f t="shared" ref="O5056:R5056" si="10111">D5056</f>
        <v>0</v>
      </c>
      <c r="P5056" s="9">
        <f t="shared" si="10111"/>
        <v>1</v>
      </c>
      <c r="Q5056" s="9">
        <f t="shared" si="10111"/>
        <v>0</v>
      </c>
      <c r="R5056" s="9">
        <f t="shared" si="10111"/>
        <v>0</v>
      </c>
      <c r="S5056" s="10">
        <f t="shared" ref="S5056:T5056" si="10112">IF(HEX2DEC(H5056) &gt;= 32768, (HEX2DEC(H5056) - 65535 - 1)/10, IF(HEX2DEC(H5056) = 32767, IF($X$2=2, S5057, 32767), HEX2DEC(H5056)/10 ))</f>
        <v>2.1</v>
      </c>
      <c r="T5056" s="10">
        <f t="shared" si="10112"/>
        <v>0.9</v>
      </c>
      <c r="U5056" s="10">
        <f t="shared" si="6"/>
        <v>0.4</v>
      </c>
    </row>
    <row r="5057" ht="14.25" customHeight="1">
      <c r="A5057" s="15" t="s">
        <v>5447</v>
      </c>
      <c r="B5057" s="16">
        <v>0.0</v>
      </c>
      <c r="C5057" s="16">
        <v>4.0</v>
      </c>
      <c r="D5057" s="17">
        <v>0.0</v>
      </c>
      <c r="E5057" s="17">
        <v>1.0</v>
      </c>
      <c r="F5057" s="17">
        <v>0.0</v>
      </c>
      <c r="G5057" s="17">
        <v>0.0</v>
      </c>
      <c r="H5057" s="18" t="s">
        <v>153</v>
      </c>
      <c r="I5057" s="18" t="s">
        <v>110</v>
      </c>
      <c r="J5057" s="18" t="s">
        <v>72</v>
      </c>
      <c r="L5057" s="8">
        <f t="shared" si="3"/>
        <v>45577.33894</v>
      </c>
      <c r="M5057" s="9">
        <f>IF('tab4'!$B5057=0,0,IF('tab4'!$B5057=1,1,IF('tab4'!$B5057=4,2,IF('tab4'!$B5057=5,3,IF('tab4'!$B5057=6,4,IF(AND('tab4'!$B5057=80,$X$2=2),0,-1))))))</f>
        <v>0</v>
      </c>
      <c r="N5057" s="9">
        <f>IF('tab4'!$C5057=0,0,IF('tab4'!$C5057=1,1,IF('tab4'!$C5057=4,2,IF('tab4'!$C5057=5,3,IF('tab4'!$C5057=6,4,IF(AND('tab4'!$C5057=80,$X$2=2),0,-1))))))</f>
        <v>2</v>
      </c>
      <c r="O5057" s="9">
        <f t="shared" ref="O5057:R5057" si="10113">D5057</f>
        <v>0</v>
      </c>
      <c r="P5057" s="9">
        <f t="shared" si="10113"/>
        <v>1</v>
      </c>
      <c r="Q5057" s="9">
        <f t="shared" si="10113"/>
        <v>0</v>
      </c>
      <c r="R5057" s="9">
        <f t="shared" si="10113"/>
        <v>0</v>
      </c>
      <c r="S5057" s="10">
        <f t="shared" ref="S5057:T5057" si="10114">IF(HEX2DEC(H5057) &gt;= 32768, (HEX2DEC(H5057) - 65535 - 1)/10, IF(HEX2DEC(H5057) = 32767, IF($X$2=2, S5058, 32767), HEX2DEC(H5057)/10 ))</f>
        <v>1.8</v>
      </c>
      <c r="T5057" s="10">
        <f t="shared" si="10114"/>
        <v>1.3</v>
      </c>
      <c r="U5057" s="10">
        <f t="shared" si="6"/>
        <v>4.3</v>
      </c>
    </row>
    <row r="5058" ht="14.25" customHeight="1">
      <c r="A5058" s="15" t="s">
        <v>5448</v>
      </c>
      <c r="B5058" s="16">
        <v>0.0</v>
      </c>
      <c r="C5058" s="16">
        <v>0.0</v>
      </c>
      <c r="D5058" s="17">
        <v>0.0</v>
      </c>
      <c r="E5058" s="17">
        <v>0.0</v>
      </c>
      <c r="F5058" s="17">
        <v>0.0</v>
      </c>
      <c r="G5058" s="17">
        <v>0.0</v>
      </c>
      <c r="H5058" s="18" t="s">
        <v>95</v>
      </c>
      <c r="I5058" s="18" t="s">
        <v>75</v>
      </c>
      <c r="J5058" s="18" t="s">
        <v>564</v>
      </c>
      <c r="L5058" s="8">
        <f t="shared" si="3"/>
        <v>45577.36262</v>
      </c>
      <c r="M5058" s="9">
        <f>IF('tab4'!$B5058=0,0,IF('tab4'!$B5058=1,1,IF('tab4'!$B5058=4,2,IF('tab4'!$B5058=5,3,IF('tab4'!$B5058=6,4,IF(AND('tab4'!$B5058=80,$X$2=2),0,-1))))))</f>
        <v>0</v>
      </c>
      <c r="N5058" s="9">
        <f>IF('tab4'!$C5058=0,0,IF('tab4'!$C5058=1,1,IF('tab4'!$C5058=4,2,IF('tab4'!$C5058=5,3,IF('tab4'!$C5058=6,4,IF(AND('tab4'!$C5058=80,$X$2=2),0,-1))))))</f>
        <v>0</v>
      </c>
      <c r="O5058" s="9">
        <f t="shared" ref="O5058:R5058" si="10115">D5058</f>
        <v>0</v>
      </c>
      <c r="P5058" s="9">
        <f t="shared" si="10115"/>
        <v>0</v>
      </c>
      <c r="Q5058" s="9">
        <f t="shared" si="10115"/>
        <v>0</v>
      </c>
      <c r="R5058" s="9">
        <f t="shared" si="10115"/>
        <v>0</v>
      </c>
      <c r="S5058" s="10">
        <f t="shared" ref="S5058:T5058" si="10116">IF(HEX2DEC(H5058) &gt;= 32768, (HEX2DEC(H5058) - 65535 - 1)/10, IF(HEX2DEC(H5058) = 32767, IF($X$2=2, S5059, 32767), HEX2DEC(H5058)/10 ))</f>
        <v>3.5</v>
      </c>
      <c r="T5058" s="10">
        <f t="shared" si="10116"/>
        <v>4.1</v>
      </c>
      <c r="U5058" s="10">
        <f t="shared" si="6"/>
        <v>10.9</v>
      </c>
    </row>
    <row r="5059" ht="14.25" customHeight="1">
      <c r="A5059" s="15" t="s">
        <v>5449</v>
      </c>
      <c r="B5059" s="16">
        <v>0.0</v>
      </c>
      <c r="C5059" s="16">
        <v>0.0</v>
      </c>
      <c r="D5059" s="17">
        <v>0.0</v>
      </c>
      <c r="E5059" s="17">
        <v>0.0</v>
      </c>
      <c r="F5059" s="17">
        <v>0.0</v>
      </c>
      <c r="G5059" s="17">
        <v>0.0</v>
      </c>
      <c r="H5059" s="18" t="s">
        <v>339</v>
      </c>
      <c r="I5059" s="18" t="s">
        <v>1591</v>
      </c>
      <c r="J5059" s="18" t="s">
        <v>1841</v>
      </c>
      <c r="L5059" s="8">
        <f t="shared" si="3"/>
        <v>45577.44595</v>
      </c>
      <c r="M5059" s="9">
        <f>IF('tab4'!$B5059=0,0,IF('tab4'!$B5059=1,1,IF('tab4'!$B5059=4,2,IF('tab4'!$B5059=5,3,IF('tab4'!$B5059=6,4,IF(AND('tab4'!$B5059=80,$X$2=2),0,-1))))))</f>
        <v>0</v>
      </c>
      <c r="N5059" s="9">
        <f>IF('tab4'!$C5059=0,0,IF('tab4'!$C5059=1,1,IF('tab4'!$C5059=4,2,IF('tab4'!$C5059=5,3,IF('tab4'!$C5059=6,4,IF(AND('tab4'!$C5059=80,$X$2=2),0,-1))))))</f>
        <v>0</v>
      </c>
      <c r="O5059" s="9">
        <f t="shared" ref="O5059:R5059" si="10117">D5059</f>
        <v>0</v>
      </c>
      <c r="P5059" s="9">
        <f t="shared" si="10117"/>
        <v>0</v>
      </c>
      <c r="Q5059" s="9">
        <f t="shared" si="10117"/>
        <v>0</v>
      </c>
      <c r="R5059" s="9">
        <f t="shared" si="10117"/>
        <v>0</v>
      </c>
      <c r="S5059" s="10">
        <f t="shared" ref="S5059:T5059" si="10118">IF(HEX2DEC(H5059) &gt;= 32768, (HEX2DEC(H5059) - 65535 - 1)/10, IF(HEX2DEC(H5059) = 32767, IF($X$2=2, S5060, 32767), HEX2DEC(H5059)/10 ))</f>
        <v>10.7</v>
      </c>
      <c r="T5059" s="10">
        <f t="shared" si="10118"/>
        <v>17.4</v>
      </c>
      <c r="U5059" s="10">
        <f t="shared" si="6"/>
        <v>20.8</v>
      </c>
    </row>
    <row r="5060" ht="14.25" customHeight="1">
      <c r="A5060" s="15" t="s">
        <v>5450</v>
      </c>
      <c r="B5060" s="16">
        <v>0.0</v>
      </c>
      <c r="C5060" s="16">
        <v>0.0</v>
      </c>
      <c r="D5060" s="17">
        <v>0.0</v>
      </c>
      <c r="E5060" s="17">
        <v>0.0</v>
      </c>
      <c r="F5060" s="17">
        <v>0.0</v>
      </c>
      <c r="G5060" s="17">
        <v>0.0</v>
      </c>
      <c r="H5060" s="18" t="s">
        <v>991</v>
      </c>
      <c r="I5060" s="18" t="s">
        <v>1741</v>
      </c>
      <c r="J5060" s="18" t="s">
        <v>1719</v>
      </c>
      <c r="L5060" s="8">
        <f t="shared" si="3"/>
        <v>45577.52929</v>
      </c>
      <c r="M5060" s="9">
        <f>IF('tab4'!$B5060=0,0,IF('tab4'!$B5060=1,1,IF('tab4'!$B5060=4,2,IF('tab4'!$B5060=5,3,IF('tab4'!$B5060=6,4,IF(AND('tab4'!$B5060=80,$X$2=2),0,-1))))))</f>
        <v>0</v>
      </c>
      <c r="N5060" s="9">
        <f>IF('tab4'!$C5060=0,0,IF('tab4'!$C5060=1,1,IF('tab4'!$C5060=4,2,IF('tab4'!$C5060=5,3,IF('tab4'!$C5060=6,4,IF(AND('tab4'!$C5060=80,$X$2=2),0,-1))))))</f>
        <v>0</v>
      </c>
      <c r="O5060" s="9">
        <f t="shared" ref="O5060:R5060" si="10119">D5060</f>
        <v>0</v>
      </c>
      <c r="P5060" s="9">
        <f t="shared" si="10119"/>
        <v>0</v>
      </c>
      <c r="Q5060" s="9">
        <f t="shared" si="10119"/>
        <v>0</v>
      </c>
      <c r="R5060" s="9">
        <f t="shared" si="10119"/>
        <v>0</v>
      </c>
      <c r="S5060" s="10">
        <f t="shared" ref="S5060:T5060" si="10120">IF(HEX2DEC(H5060) &gt;= 32768, (HEX2DEC(H5060) - 65535 - 1)/10, IF(HEX2DEC(H5060) = 32767, IF($X$2=2, S5061, 32767), HEX2DEC(H5060)/10 ))</f>
        <v>17.3</v>
      </c>
      <c r="T5060" s="10">
        <f t="shared" si="10120"/>
        <v>24.9</v>
      </c>
      <c r="U5060" s="10">
        <f t="shared" si="6"/>
        <v>16.3</v>
      </c>
    </row>
    <row r="5061" ht="14.25" customHeight="1">
      <c r="A5061" s="15" t="s">
        <v>5451</v>
      </c>
      <c r="B5061" s="16">
        <v>0.0</v>
      </c>
      <c r="C5061" s="16">
        <v>0.0</v>
      </c>
      <c r="D5061" s="17">
        <v>0.0</v>
      </c>
      <c r="E5061" s="17">
        <v>0.0</v>
      </c>
      <c r="F5061" s="17">
        <v>0.0</v>
      </c>
      <c r="G5061" s="17">
        <v>0.0</v>
      </c>
      <c r="H5061" s="18" t="s">
        <v>467</v>
      </c>
      <c r="I5061" s="18" t="s">
        <v>2293</v>
      </c>
      <c r="J5061" s="18" t="s">
        <v>1707</v>
      </c>
      <c r="L5061" s="8">
        <f t="shared" si="3"/>
        <v>45577.61263</v>
      </c>
      <c r="M5061" s="9">
        <f>IF('tab4'!$B5061=0,0,IF('tab4'!$B5061=1,1,IF('tab4'!$B5061=4,2,IF('tab4'!$B5061=5,3,IF('tab4'!$B5061=6,4,IF(AND('tab4'!$B5061=80,$X$2=2),0,-1))))))</f>
        <v>0</v>
      </c>
      <c r="N5061" s="9">
        <f>IF('tab4'!$C5061=0,0,IF('tab4'!$C5061=1,1,IF('tab4'!$C5061=4,2,IF('tab4'!$C5061=5,3,IF('tab4'!$C5061=6,4,IF(AND('tab4'!$C5061=80,$X$2=2),0,-1))))))</f>
        <v>0</v>
      </c>
      <c r="O5061" s="9">
        <f t="shared" ref="O5061:R5061" si="10121">D5061</f>
        <v>0</v>
      </c>
      <c r="P5061" s="9">
        <f t="shared" si="10121"/>
        <v>0</v>
      </c>
      <c r="Q5061" s="9">
        <f t="shared" si="10121"/>
        <v>0</v>
      </c>
      <c r="R5061" s="9">
        <f t="shared" si="10121"/>
        <v>0</v>
      </c>
      <c r="S5061" s="10">
        <f t="shared" ref="S5061:T5061" si="10122">IF(HEX2DEC(H5061) &gt;= 32768, (HEX2DEC(H5061) - 65535 - 1)/10, IF(HEX2DEC(H5061) = 32767, IF($X$2=2, S5062, 32767), HEX2DEC(H5061)/10 ))</f>
        <v>19.4</v>
      </c>
      <c r="T5061" s="10">
        <f t="shared" si="10122"/>
        <v>26.1</v>
      </c>
      <c r="U5061" s="10">
        <f t="shared" si="6"/>
        <v>18.7</v>
      </c>
    </row>
    <row r="5062" ht="14.25" customHeight="1">
      <c r="A5062" s="15" t="s">
        <v>5452</v>
      </c>
      <c r="B5062" s="16">
        <v>0.0</v>
      </c>
      <c r="C5062" s="16">
        <v>0.0</v>
      </c>
      <c r="D5062" s="17">
        <v>0.0</v>
      </c>
      <c r="E5062" s="17">
        <v>0.0</v>
      </c>
      <c r="F5062" s="17">
        <v>0.0</v>
      </c>
      <c r="G5062" s="17">
        <v>0.0</v>
      </c>
      <c r="H5062" s="18" t="s">
        <v>1737</v>
      </c>
      <c r="I5062" s="18" t="s">
        <v>1841</v>
      </c>
      <c r="J5062" s="18" t="s">
        <v>2325</v>
      </c>
      <c r="L5062" s="8">
        <f t="shared" si="3"/>
        <v>45577.69597</v>
      </c>
      <c r="M5062" s="9">
        <f>IF('tab4'!$B5062=0,0,IF('tab4'!$B5062=1,1,IF('tab4'!$B5062=4,2,IF('tab4'!$B5062=5,3,IF('tab4'!$B5062=6,4,IF(AND('tab4'!$B5062=80,$X$2=2),0,-1))))))</f>
        <v>0</v>
      </c>
      <c r="N5062" s="9">
        <f>IF('tab4'!$C5062=0,0,IF('tab4'!$C5062=1,1,IF('tab4'!$C5062=4,2,IF('tab4'!$C5062=5,3,IF('tab4'!$C5062=6,4,IF(AND('tab4'!$C5062=80,$X$2=2),0,-1))))))</f>
        <v>0</v>
      </c>
      <c r="O5062" s="9">
        <f t="shared" ref="O5062:R5062" si="10123">D5062</f>
        <v>0</v>
      </c>
      <c r="P5062" s="9">
        <f t="shared" si="10123"/>
        <v>0</v>
      </c>
      <c r="Q5062" s="9">
        <f t="shared" si="10123"/>
        <v>0</v>
      </c>
      <c r="R5062" s="9">
        <f t="shared" si="10123"/>
        <v>0</v>
      </c>
      <c r="S5062" s="10">
        <f t="shared" ref="S5062:T5062" si="10124">IF(HEX2DEC(H5062) &gt;= 32768, (HEX2DEC(H5062) - 65535 - 1)/10, IF(HEX2DEC(H5062) = 32767, IF($X$2=2, S5063, 32767), HEX2DEC(H5062)/10 ))</f>
        <v>18</v>
      </c>
      <c r="T5062" s="10">
        <f t="shared" si="10124"/>
        <v>20.8</v>
      </c>
      <c r="U5062" s="10">
        <f t="shared" si="6"/>
        <v>15.1</v>
      </c>
    </row>
    <row r="5063" ht="14.25" customHeight="1">
      <c r="A5063" s="15" t="s">
        <v>5453</v>
      </c>
      <c r="B5063" s="16">
        <v>0.0</v>
      </c>
      <c r="C5063" s="16">
        <v>0.0</v>
      </c>
      <c r="D5063" s="17">
        <v>0.0</v>
      </c>
      <c r="E5063" s="17">
        <v>0.0</v>
      </c>
      <c r="F5063" s="17">
        <v>0.0</v>
      </c>
      <c r="G5063" s="17">
        <v>0.0</v>
      </c>
      <c r="H5063" s="18" t="s">
        <v>2062</v>
      </c>
      <c r="I5063" s="18" t="s">
        <v>1223</v>
      </c>
      <c r="J5063" s="18" t="s">
        <v>347</v>
      </c>
      <c r="L5063" s="8">
        <f t="shared" si="3"/>
        <v>45577.77931</v>
      </c>
      <c r="M5063" s="9">
        <f>IF('tab4'!$B5063=0,0,IF('tab4'!$B5063=1,1,IF('tab4'!$B5063=4,2,IF('tab4'!$B5063=5,3,IF('tab4'!$B5063=6,4,IF(AND('tab4'!$B5063=80,$X$2=2),0,-1))))))</f>
        <v>0</v>
      </c>
      <c r="N5063" s="9">
        <f>IF('tab4'!$C5063=0,0,IF('tab4'!$C5063=1,1,IF('tab4'!$C5063=4,2,IF('tab4'!$C5063=5,3,IF('tab4'!$C5063=6,4,IF(AND('tab4'!$C5063=80,$X$2=2),0,-1))))))</f>
        <v>0</v>
      </c>
      <c r="O5063" s="9">
        <f t="shared" ref="O5063:R5063" si="10125">D5063</f>
        <v>0</v>
      </c>
      <c r="P5063" s="9">
        <f t="shared" si="10125"/>
        <v>0</v>
      </c>
      <c r="Q5063" s="9">
        <f t="shared" si="10125"/>
        <v>0</v>
      </c>
      <c r="R5063" s="9">
        <f t="shared" si="10125"/>
        <v>0</v>
      </c>
      <c r="S5063" s="10">
        <f t="shared" ref="S5063:T5063" si="10126">IF(HEX2DEC(H5063) &gt;= 32768, (HEX2DEC(H5063) - 65535 - 1)/10, IF(HEX2DEC(H5063) = 32767, IF($X$2=2, S5064, 32767), HEX2DEC(H5063)/10 ))</f>
        <v>13.4</v>
      </c>
      <c r="T5063" s="10">
        <f t="shared" si="10126"/>
        <v>12.2</v>
      </c>
      <c r="U5063" s="10">
        <f t="shared" si="6"/>
        <v>10.2</v>
      </c>
    </row>
    <row r="5064" ht="14.25" customHeight="1">
      <c r="A5064" s="15" t="s">
        <v>5454</v>
      </c>
      <c r="B5064" s="16">
        <v>0.0</v>
      </c>
      <c r="C5064" s="16">
        <v>0.0</v>
      </c>
      <c r="D5064" s="17">
        <v>0.0</v>
      </c>
      <c r="E5064" s="17">
        <v>0.0</v>
      </c>
      <c r="F5064" s="17">
        <v>0.0</v>
      </c>
      <c r="G5064" s="17">
        <v>0.0</v>
      </c>
      <c r="H5064" s="18" t="s">
        <v>355</v>
      </c>
      <c r="I5064" s="18" t="s">
        <v>363</v>
      </c>
      <c r="J5064" s="18" t="s">
        <v>334</v>
      </c>
      <c r="L5064" s="8">
        <f t="shared" si="3"/>
        <v>45577.86264</v>
      </c>
      <c r="M5064" s="9">
        <f>IF('tab4'!$B5064=0,0,IF('tab4'!$B5064=1,1,IF('tab4'!$B5064=4,2,IF('tab4'!$B5064=5,3,IF('tab4'!$B5064=6,4,IF(AND('tab4'!$B5064=80,$X$2=2),0,-1))))))</f>
        <v>0</v>
      </c>
      <c r="N5064" s="9">
        <f>IF('tab4'!$C5064=0,0,IF('tab4'!$C5064=1,1,IF('tab4'!$C5064=4,2,IF('tab4'!$C5064=5,3,IF('tab4'!$C5064=6,4,IF(AND('tab4'!$C5064=80,$X$2=2),0,-1))))))</f>
        <v>0</v>
      </c>
      <c r="O5064" s="9">
        <f t="shared" ref="O5064:R5064" si="10127">D5064</f>
        <v>0</v>
      </c>
      <c r="P5064" s="9">
        <f t="shared" si="10127"/>
        <v>0</v>
      </c>
      <c r="Q5064" s="9">
        <f t="shared" si="10127"/>
        <v>0</v>
      </c>
      <c r="R5064" s="9">
        <f t="shared" si="10127"/>
        <v>0</v>
      </c>
      <c r="S5064" s="10">
        <f t="shared" ref="S5064:T5064" si="10128">IF(HEX2DEC(H5064) &gt;= 32768, (HEX2DEC(H5064) - 65535 - 1)/10, IF(HEX2DEC(H5064) = 32767, IF($X$2=2, S5065, 32767), HEX2DEC(H5064)/10 ))</f>
        <v>11.1</v>
      </c>
      <c r="T5064" s="10">
        <f t="shared" si="10128"/>
        <v>9.9</v>
      </c>
      <c r="U5064" s="10">
        <f t="shared" si="6"/>
        <v>10</v>
      </c>
    </row>
    <row r="5065" ht="14.25" customHeight="1">
      <c r="A5065" s="15" t="s">
        <v>5455</v>
      </c>
      <c r="B5065" s="16">
        <v>0.0</v>
      </c>
      <c r="C5065" s="16">
        <v>0.0</v>
      </c>
      <c r="D5065" s="17">
        <v>0.0</v>
      </c>
      <c r="E5065" s="17">
        <v>0.0</v>
      </c>
      <c r="F5065" s="17">
        <v>0.0</v>
      </c>
      <c r="G5065" s="17">
        <v>0.0</v>
      </c>
      <c r="H5065" s="18" t="s">
        <v>370</v>
      </c>
      <c r="I5065" s="18" t="s">
        <v>325</v>
      </c>
      <c r="J5065" s="18" t="s">
        <v>383</v>
      </c>
      <c r="L5065" s="8">
        <f t="shared" si="3"/>
        <v>45577.94597</v>
      </c>
      <c r="M5065" s="9">
        <f>IF('tab4'!$B5065=0,0,IF('tab4'!$B5065=1,1,IF('tab4'!$B5065=4,2,IF('tab4'!$B5065=5,3,IF('tab4'!$B5065=6,4,IF(AND('tab4'!$B5065=80,$X$2=2),0,-1))))))</f>
        <v>0</v>
      </c>
      <c r="N5065" s="9">
        <f>IF('tab4'!$C5065=0,0,IF('tab4'!$C5065=1,1,IF('tab4'!$C5065=4,2,IF('tab4'!$C5065=5,3,IF('tab4'!$C5065=6,4,IF(AND('tab4'!$C5065=80,$X$2=2),0,-1))))))</f>
        <v>0</v>
      </c>
      <c r="O5065" s="9">
        <f t="shared" ref="O5065:R5065" si="10129">D5065</f>
        <v>0</v>
      </c>
      <c r="P5065" s="9">
        <f t="shared" si="10129"/>
        <v>0</v>
      </c>
      <c r="Q5065" s="9">
        <f t="shared" si="10129"/>
        <v>0</v>
      </c>
      <c r="R5065" s="9">
        <f t="shared" si="10129"/>
        <v>0</v>
      </c>
      <c r="S5065" s="10">
        <f t="shared" ref="S5065:T5065" si="10130">IF(HEX2DEC(H5065) &gt;= 32768, (HEX2DEC(H5065) - 65535 - 1)/10, IF(HEX2DEC(H5065) = 32767, IF($X$2=2, S5066, 32767), HEX2DEC(H5065)/10 ))</f>
        <v>9.4</v>
      </c>
      <c r="T5065" s="10">
        <f t="shared" si="10130"/>
        <v>8.5</v>
      </c>
      <c r="U5065" s="10">
        <f t="shared" si="6"/>
        <v>9</v>
      </c>
    </row>
    <row r="5066" ht="14.25" customHeight="1">
      <c r="A5066" s="15" t="s">
        <v>5456</v>
      </c>
      <c r="B5066" s="16">
        <v>0.0</v>
      </c>
      <c r="C5066" s="16">
        <v>0.0</v>
      </c>
      <c r="D5066" s="17">
        <v>0.0</v>
      </c>
      <c r="E5066" s="17">
        <v>0.0</v>
      </c>
      <c r="F5066" s="17">
        <v>0.0</v>
      </c>
      <c r="G5066" s="17">
        <v>0.0</v>
      </c>
      <c r="H5066" s="18" t="s">
        <v>387</v>
      </c>
      <c r="I5066" s="18" t="s">
        <v>329</v>
      </c>
      <c r="J5066" s="18" t="s">
        <v>381</v>
      </c>
      <c r="L5066" s="8">
        <f t="shared" si="3"/>
        <v>45578.02932</v>
      </c>
      <c r="M5066" s="9">
        <f>IF('tab4'!$B5066=0,0,IF('tab4'!$B5066=1,1,IF('tab4'!$B5066=4,2,IF('tab4'!$B5066=5,3,IF('tab4'!$B5066=6,4,IF(AND('tab4'!$B5066=80,$X$2=2),0,-1))))))</f>
        <v>0</v>
      </c>
      <c r="N5066" s="9">
        <f>IF('tab4'!$C5066=0,0,IF('tab4'!$C5066=1,1,IF('tab4'!$C5066=4,2,IF('tab4'!$C5066=5,3,IF('tab4'!$C5066=6,4,IF(AND('tab4'!$C5066=80,$X$2=2),0,-1))))))</f>
        <v>0</v>
      </c>
      <c r="O5066" s="9">
        <f t="shared" ref="O5066:R5066" si="10131">D5066</f>
        <v>0</v>
      </c>
      <c r="P5066" s="9">
        <f t="shared" si="10131"/>
        <v>0</v>
      </c>
      <c r="Q5066" s="9">
        <f t="shared" si="10131"/>
        <v>0</v>
      </c>
      <c r="R5066" s="9">
        <f t="shared" si="10131"/>
        <v>0</v>
      </c>
      <c r="S5066" s="10">
        <f t="shared" ref="S5066:T5066" si="10132">IF(HEX2DEC(H5066) &gt;= 32768, (HEX2DEC(H5066) - 65535 - 1)/10, IF(HEX2DEC(H5066) = 32767, IF($X$2=2, S5067, 32767), HEX2DEC(H5066)/10 ))</f>
        <v>8.8</v>
      </c>
      <c r="T5066" s="10">
        <f t="shared" si="10132"/>
        <v>8.1</v>
      </c>
      <c r="U5066" s="10">
        <f t="shared" si="6"/>
        <v>8.7</v>
      </c>
    </row>
    <row r="5067" ht="14.25" customHeight="1">
      <c r="A5067" s="15" t="s">
        <v>5457</v>
      </c>
      <c r="B5067" s="16">
        <v>0.0</v>
      </c>
      <c r="C5067" s="16">
        <v>0.0</v>
      </c>
      <c r="D5067" s="17">
        <v>0.0</v>
      </c>
      <c r="E5067" s="17">
        <v>0.0</v>
      </c>
      <c r="F5067" s="17">
        <v>0.0</v>
      </c>
      <c r="G5067" s="17">
        <v>0.0</v>
      </c>
      <c r="H5067" s="18" t="s">
        <v>378</v>
      </c>
      <c r="I5067" s="18" t="s">
        <v>147</v>
      </c>
      <c r="J5067" s="18" t="s">
        <v>381</v>
      </c>
      <c r="L5067" s="8">
        <f t="shared" si="3"/>
        <v>45578.11265</v>
      </c>
      <c r="M5067" s="9">
        <f>IF('tab4'!$B5067=0,0,IF('tab4'!$B5067=1,1,IF('tab4'!$B5067=4,2,IF('tab4'!$B5067=5,3,IF('tab4'!$B5067=6,4,IF(AND('tab4'!$B5067=80,$X$2=2),0,-1))))))</f>
        <v>0</v>
      </c>
      <c r="N5067" s="9">
        <f>IF('tab4'!$C5067=0,0,IF('tab4'!$C5067=1,1,IF('tab4'!$C5067=4,2,IF('tab4'!$C5067=5,3,IF('tab4'!$C5067=6,4,IF(AND('tab4'!$C5067=80,$X$2=2),0,-1))))))</f>
        <v>0</v>
      </c>
      <c r="O5067" s="9">
        <f t="shared" ref="O5067:R5067" si="10133">D5067</f>
        <v>0</v>
      </c>
      <c r="P5067" s="9">
        <f t="shared" si="10133"/>
        <v>0</v>
      </c>
      <c r="Q5067" s="9">
        <f t="shared" si="10133"/>
        <v>0</v>
      </c>
      <c r="R5067" s="9">
        <f t="shared" si="10133"/>
        <v>0</v>
      </c>
      <c r="S5067" s="10">
        <f t="shared" ref="S5067:T5067" si="10134">IF(HEX2DEC(H5067) &gt;= 32768, (HEX2DEC(H5067) - 65535 - 1)/10, IF(HEX2DEC(H5067) = 32767, IF($X$2=2, S5068, 32767), HEX2DEC(H5067)/10 ))</f>
        <v>8.9</v>
      </c>
      <c r="T5067" s="10">
        <f t="shared" si="10134"/>
        <v>8.3</v>
      </c>
      <c r="U5067" s="10">
        <f t="shared" si="6"/>
        <v>8.7</v>
      </c>
    </row>
    <row r="5068" ht="14.25" customHeight="1">
      <c r="A5068" s="15" t="s">
        <v>5458</v>
      </c>
      <c r="B5068" s="16">
        <v>0.0</v>
      </c>
      <c r="C5068" s="16">
        <v>0.0</v>
      </c>
      <c r="D5068" s="17">
        <v>0.0</v>
      </c>
      <c r="E5068" s="17">
        <v>0.0</v>
      </c>
      <c r="F5068" s="17">
        <v>0.0</v>
      </c>
      <c r="G5068" s="17">
        <v>1.0</v>
      </c>
      <c r="H5068" s="18" t="s">
        <v>350</v>
      </c>
      <c r="I5068" s="18" t="s">
        <v>322</v>
      </c>
      <c r="J5068" s="18" t="s">
        <v>350</v>
      </c>
      <c r="L5068" s="8">
        <f t="shared" si="3"/>
        <v>45578.15758</v>
      </c>
      <c r="M5068" s="9">
        <f>IF('tab4'!$B5068=0,0,IF('tab4'!$B5068=1,1,IF('tab4'!$B5068=4,2,IF('tab4'!$B5068=5,3,IF('tab4'!$B5068=6,4,IF(AND('tab4'!$B5068=80,$X$2=2),0,-1))))))</f>
        <v>0</v>
      </c>
      <c r="N5068" s="9">
        <f>IF('tab4'!$C5068=0,0,IF('tab4'!$C5068=1,1,IF('tab4'!$C5068=4,2,IF('tab4'!$C5068=5,3,IF('tab4'!$C5068=6,4,IF(AND('tab4'!$C5068=80,$X$2=2),0,-1))))))</f>
        <v>0</v>
      </c>
      <c r="O5068" s="9">
        <f t="shared" ref="O5068:R5068" si="10135">D5068</f>
        <v>0</v>
      </c>
      <c r="P5068" s="9">
        <f t="shared" si="10135"/>
        <v>0</v>
      </c>
      <c r="Q5068" s="9">
        <f t="shared" si="10135"/>
        <v>0</v>
      </c>
      <c r="R5068" s="9">
        <f t="shared" si="10135"/>
        <v>1</v>
      </c>
      <c r="S5068" s="10">
        <f t="shared" ref="S5068:T5068" si="10136">IF(HEX2DEC(H5068) &gt;= 32768, (HEX2DEC(H5068) - 65535 - 1)/10, IF(HEX2DEC(H5068) = 32767, IF($X$2=2, S5069, 32767), HEX2DEC(H5068)/10 ))</f>
        <v>9.1</v>
      </c>
      <c r="T5068" s="10">
        <f t="shared" si="10136"/>
        <v>8.6</v>
      </c>
      <c r="U5068" s="10">
        <f t="shared" si="6"/>
        <v>9.1</v>
      </c>
    </row>
    <row r="5069" ht="14.25" customHeight="1">
      <c r="A5069" s="15" t="s">
        <v>5459</v>
      </c>
      <c r="B5069" s="16">
        <v>0.0</v>
      </c>
      <c r="C5069" s="16">
        <v>0.0</v>
      </c>
      <c r="D5069" s="17">
        <v>0.0</v>
      </c>
      <c r="E5069" s="17">
        <v>0.0</v>
      </c>
      <c r="F5069" s="17">
        <v>0.0</v>
      </c>
      <c r="G5069" s="17">
        <v>0.0</v>
      </c>
      <c r="H5069" s="18" t="s">
        <v>383</v>
      </c>
      <c r="I5069" s="18" t="s">
        <v>325</v>
      </c>
      <c r="J5069" s="18" t="s">
        <v>376</v>
      </c>
      <c r="L5069" s="8">
        <f t="shared" si="3"/>
        <v>45578.18618</v>
      </c>
      <c r="M5069" s="9">
        <f>IF('tab4'!$B5069=0,0,IF('tab4'!$B5069=1,1,IF('tab4'!$B5069=4,2,IF('tab4'!$B5069=5,3,IF('tab4'!$B5069=6,4,IF(AND('tab4'!$B5069=80,$X$2=2),0,-1))))))</f>
        <v>0</v>
      </c>
      <c r="N5069" s="9">
        <f>IF('tab4'!$C5069=0,0,IF('tab4'!$C5069=1,1,IF('tab4'!$C5069=4,2,IF('tab4'!$C5069=5,3,IF('tab4'!$C5069=6,4,IF(AND('tab4'!$C5069=80,$X$2=2),0,-1))))))</f>
        <v>0</v>
      </c>
      <c r="O5069" s="9">
        <f t="shared" ref="O5069:R5069" si="10137">D5069</f>
        <v>0</v>
      </c>
      <c r="P5069" s="9">
        <f t="shared" si="10137"/>
        <v>0</v>
      </c>
      <c r="Q5069" s="9">
        <f t="shared" si="10137"/>
        <v>0</v>
      </c>
      <c r="R5069" s="9">
        <f t="shared" si="10137"/>
        <v>0</v>
      </c>
      <c r="S5069" s="10">
        <f t="shared" ref="S5069:T5069" si="10138">IF(HEX2DEC(H5069) &gt;= 32768, (HEX2DEC(H5069) - 65535 - 1)/10, IF(HEX2DEC(H5069) = 32767, IF($X$2=2, S5070, 32767), HEX2DEC(H5069)/10 ))</f>
        <v>9</v>
      </c>
      <c r="T5069" s="10">
        <f t="shared" si="10138"/>
        <v>8.5</v>
      </c>
      <c r="U5069" s="10">
        <f t="shared" si="6"/>
        <v>9.6</v>
      </c>
    </row>
    <row r="5070" ht="14.25" customHeight="1">
      <c r="A5070" s="15" t="s">
        <v>5460</v>
      </c>
      <c r="B5070" s="16">
        <v>0.0</v>
      </c>
      <c r="C5070" s="16">
        <v>0.0</v>
      </c>
      <c r="D5070" s="17">
        <v>0.0</v>
      </c>
      <c r="E5070" s="17">
        <v>0.0</v>
      </c>
      <c r="F5070" s="17">
        <v>0.0</v>
      </c>
      <c r="G5070" s="17">
        <v>1.0</v>
      </c>
      <c r="H5070" s="18" t="s">
        <v>370</v>
      </c>
      <c r="I5070" s="18" t="s">
        <v>350</v>
      </c>
      <c r="J5070" s="18" t="s">
        <v>343</v>
      </c>
      <c r="L5070" s="8">
        <f t="shared" si="3"/>
        <v>45578.26951</v>
      </c>
      <c r="M5070" s="9">
        <f>IF('tab4'!$B5070=0,0,IF('tab4'!$B5070=1,1,IF('tab4'!$B5070=4,2,IF('tab4'!$B5070=5,3,IF('tab4'!$B5070=6,4,IF(AND('tab4'!$B5070=80,$X$2=2),0,-1))))))</f>
        <v>0</v>
      </c>
      <c r="N5070" s="9">
        <f>IF('tab4'!$C5070=0,0,IF('tab4'!$C5070=1,1,IF('tab4'!$C5070=4,2,IF('tab4'!$C5070=5,3,IF('tab4'!$C5070=6,4,IF(AND('tab4'!$C5070=80,$X$2=2),0,-1))))))</f>
        <v>0</v>
      </c>
      <c r="O5070" s="9">
        <f t="shared" ref="O5070:R5070" si="10139">D5070</f>
        <v>0</v>
      </c>
      <c r="P5070" s="9">
        <f t="shared" si="10139"/>
        <v>0</v>
      </c>
      <c r="Q5070" s="9">
        <f t="shared" si="10139"/>
        <v>0</v>
      </c>
      <c r="R5070" s="9">
        <f t="shared" si="10139"/>
        <v>1</v>
      </c>
      <c r="S5070" s="10">
        <f t="shared" ref="S5070:T5070" si="10140">IF(HEX2DEC(H5070) &gt;= 32768, (HEX2DEC(H5070) - 65535 - 1)/10, IF(HEX2DEC(H5070) = 32767, IF($X$2=2, S5071, 32767), HEX2DEC(H5070)/10 ))</f>
        <v>9.4</v>
      </c>
      <c r="T5070" s="10">
        <f t="shared" si="10140"/>
        <v>9.1</v>
      </c>
      <c r="U5070" s="10">
        <f t="shared" si="6"/>
        <v>10.4</v>
      </c>
    </row>
    <row r="5071" ht="14.25" customHeight="1">
      <c r="A5071" s="15" t="s">
        <v>5461</v>
      </c>
      <c r="B5071" s="16">
        <v>0.0</v>
      </c>
      <c r="C5071" s="16">
        <v>0.0</v>
      </c>
      <c r="D5071" s="17">
        <v>0.0</v>
      </c>
      <c r="E5071" s="17">
        <v>0.0</v>
      </c>
      <c r="F5071" s="17">
        <v>0.0</v>
      </c>
      <c r="G5071" s="17">
        <v>0.0</v>
      </c>
      <c r="H5071" s="18" t="s">
        <v>351</v>
      </c>
      <c r="I5071" s="18" t="s">
        <v>99</v>
      </c>
      <c r="J5071" s="18" t="s">
        <v>566</v>
      </c>
      <c r="L5071" s="8">
        <f t="shared" si="3"/>
        <v>45578.34484</v>
      </c>
      <c r="M5071" s="9">
        <f>IF('tab4'!$B5071=0,0,IF('tab4'!$B5071=1,1,IF('tab4'!$B5071=4,2,IF('tab4'!$B5071=5,3,IF('tab4'!$B5071=6,4,IF(AND('tab4'!$B5071=80,$X$2=2),0,-1))))))</f>
        <v>0</v>
      </c>
      <c r="N5071" s="9">
        <f>IF('tab4'!$C5071=0,0,IF('tab4'!$C5071=1,1,IF('tab4'!$C5071=4,2,IF('tab4'!$C5071=5,3,IF('tab4'!$C5071=6,4,IF(AND('tab4'!$C5071=80,$X$2=2),0,-1))))))</f>
        <v>0</v>
      </c>
      <c r="O5071" s="9">
        <f t="shared" ref="O5071:R5071" si="10141">D5071</f>
        <v>0</v>
      </c>
      <c r="P5071" s="9">
        <f t="shared" si="10141"/>
        <v>0</v>
      </c>
      <c r="Q5071" s="9">
        <f t="shared" si="10141"/>
        <v>0</v>
      </c>
      <c r="R5071" s="9">
        <f t="shared" si="10141"/>
        <v>0</v>
      </c>
      <c r="S5071" s="10">
        <f t="shared" ref="S5071:T5071" si="10142">IF(HEX2DEC(H5071) &gt;= 32768, (HEX2DEC(H5071) - 65535 - 1)/10, IF(HEX2DEC(H5071) = 32767, IF($X$2=2, S5072, 32767), HEX2DEC(H5071)/10 ))</f>
        <v>10.3</v>
      </c>
      <c r="T5071" s="10">
        <f t="shared" si="10142"/>
        <v>10.1</v>
      </c>
      <c r="U5071" s="10">
        <f t="shared" si="6"/>
        <v>11.8</v>
      </c>
    </row>
    <row r="5072" ht="14.25" customHeight="1">
      <c r="A5072" s="15" t="s">
        <v>5462</v>
      </c>
      <c r="B5072" s="16">
        <v>0.0</v>
      </c>
      <c r="C5072" s="16">
        <v>0.0</v>
      </c>
      <c r="D5072" s="17">
        <v>0.0</v>
      </c>
      <c r="E5072" s="17">
        <v>0.0</v>
      </c>
      <c r="F5072" s="17">
        <v>0.0</v>
      </c>
      <c r="G5072" s="17">
        <v>1.0</v>
      </c>
      <c r="H5072" s="18" t="s">
        <v>342</v>
      </c>
      <c r="I5072" s="18" t="s">
        <v>347</v>
      </c>
      <c r="J5072" s="18" t="s">
        <v>1389</v>
      </c>
      <c r="L5072" s="8">
        <f t="shared" si="3"/>
        <v>45578.35306</v>
      </c>
      <c r="M5072" s="9">
        <f>IF('tab4'!$B5072=0,0,IF('tab4'!$B5072=1,1,IF('tab4'!$B5072=4,2,IF('tab4'!$B5072=5,3,IF('tab4'!$B5072=6,4,IF(AND('tab4'!$B5072=80,$X$2=2),0,-1))))))</f>
        <v>0</v>
      </c>
      <c r="N5072" s="9">
        <f>IF('tab4'!$C5072=0,0,IF('tab4'!$C5072=1,1,IF('tab4'!$C5072=4,2,IF('tab4'!$C5072=5,3,IF('tab4'!$C5072=6,4,IF(AND('tab4'!$C5072=80,$X$2=2),0,-1))))))</f>
        <v>0</v>
      </c>
      <c r="O5072" s="9">
        <f t="shared" ref="O5072:R5072" si="10143">D5072</f>
        <v>0</v>
      </c>
      <c r="P5072" s="9">
        <f t="shared" si="10143"/>
        <v>0</v>
      </c>
      <c r="Q5072" s="9">
        <f t="shared" si="10143"/>
        <v>0</v>
      </c>
      <c r="R5072" s="9">
        <f t="shared" si="10143"/>
        <v>1</v>
      </c>
      <c r="S5072" s="10">
        <f t="shared" ref="S5072:T5072" si="10144">IF(HEX2DEC(H5072) &gt;= 32768, (HEX2DEC(H5072) - 65535 - 1)/10, IF(HEX2DEC(H5072) = 32767, IF($X$2=2, S5073, 32767), HEX2DEC(H5072)/10 ))</f>
        <v>10.5</v>
      </c>
      <c r="T5072" s="10">
        <f t="shared" si="10144"/>
        <v>10.2</v>
      </c>
      <c r="U5072" s="10">
        <f t="shared" si="6"/>
        <v>12</v>
      </c>
    </row>
    <row r="5073" ht="14.25" customHeight="1">
      <c r="A5073" s="15" t="s">
        <v>5463</v>
      </c>
      <c r="B5073" s="16">
        <v>0.0</v>
      </c>
      <c r="C5073" s="16">
        <v>0.0</v>
      </c>
      <c r="D5073" s="17">
        <v>0.0</v>
      </c>
      <c r="E5073" s="17">
        <v>0.0</v>
      </c>
      <c r="F5073" s="17">
        <v>0.0</v>
      </c>
      <c r="G5073" s="17">
        <v>0.0</v>
      </c>
      <c r="H5073" s="18" t="s">
        <v>338</v>
      </c>
      <c r="I5073" s="18" t="s">
        <v>343</v>
      </c>
      <c r="J5073" s="18" t="s">
        <v>339</v>
      </c>
      <c r="L5073" s="8">
        <f t="shared" si="3"/>
        <v>45578.39148</v>
      </c>
      <c r="M5073" s="9">
        <f>IF('tab4'!$B5073=0,0,IF('tab4'!$B5073=1,1,IF('tab4'!$B5073=4,2,IF('tab4'!$B5073=5,3,IF('tab4'!$B5073=6,4,IF(AND('tab4'!$B5073=80,$X$2=2),0,-1))))))</f>
        <v>0</v>
      </c>
      <c r="N5073" s="9">
        <f>IF('tab4'!$C5073=0,0,IF('tab4'!$C5073=1,1,IF('tab4'!$C5073=4,2,IF('tab4'!$C5073=5,3,IF('tab4'!$C5073=6,4,IF(AND('tab4'!$C5073=80,$X$2=2),0,-1))))))</f>
        <v>0</v>
      </c>
      <c r="O5073" s="9">
        <f t="shared" ref="O5073:R5073" si="10145">D5073</f>
        <v>0</v>
      </c>
      <c r="P5073" s="9">
        <f t="shared" si="10145"/>
        <v>0</v>
      </c>
      <c r="Q5073" s="9">
        <f t="shared" si="10145"/>
        <v>0</v>
      </c>
      <c r="R5073" s="9">
        <f t="shared" si="10145"/>
        <v>0</v>
      </c>
      <c r="S5073" s="10">
        <f t="shared" ref="S5073:T5073" si="10146">IF(HEX2DEC(H5073) &gt;= 32768, (HEX2DEC(H5073) - 65535 - 1)/10, IF(HEX2DEC(H5073) = 32767, IF($X$2=2, S5074, 32767), HEX2DEC(H5073)/10 ))</f>
        <v>10.6</v>
      </c>
      <c r="T5073" s="10">
        <f t="shared" si="10146"/>
        <v>10.4</v>
      </c>
      <c r="U5073" s="10">
        <f t="shared" si="6"/>
        <v>10.7</v>
      </c>
    </row>
    <row r="5074" ht="14.25" customHeight="1">
      <c r="A5074" s="15" t="s">
        <v>5464</v>
      </c>
      <c r="B5074" s="16">
        <v>0.0</v>
      </c>
      <c r="C5074" s="16">
        <v>0.0</v>
      </c>
      <c r="D5074" s="17">
        <v>0.0</v>
      </c>
      <c r="E5074" s="17">
        <v>0.0</v>
      </c>
      <c r="F5074" s="17">
        <v>0.0</v>
      </c>
      <c r="G5074" s="17">
        <v>1.0</v>
      </c>
      <c r="H5074" s="18" t="s">
        <v>338</v>
      </c>
      <c r="I5074" s="18" t="s">
        <v>343</v>
      </c>
      <c r="J5074" s="18" t="s">
        <v>344</v>
      </c>
      <c r="L5074" s="8">
        <f t="shared" si="3"/>
        <v>45578.39602</v>
      </c>
      <c r="M5074" s="9">
        <f>IF('tab4'!$B5074=0,0,IF('tab4'!$B5074=1,1,IF('tab4'!$B5074=4,2,IF('tab4'!$B5074=5,3,IF('tab4'!$B5074=6,4,IF(AND('tab4'!$B5074=80,$X$2=2),0,-1))))))</f>
        <v>0</v>
      </c>
      <c r="N5074" s="9">
        <f>IF('tab4'!$C5074=0,0,IF('tab4'!$C5074=1,1,IF('tab4'!$C5074=4,2,IF('tab4'!$C5074=5,3,IF('tab4'!$C5074=6,4,IF(AND('tab4'!$C5074=80,$X$2=2),0,-1))))))</f>
        <v>0</v>
      </c>
      <c r="O5074" s="9">
        <f t="shared" ref="O5074:R5074" si="10147">D5074</f>
        <v>0</v>
      </c>
      <c r="P5074" s="9">
        <f t="shared" si="10147"/>
        <v>0</v>
      </c>
      <c r="Q5074" s="9">
        <f t="shared" si="10147"/>
        <v>0</v>
      </c>
      <c r="R5074" s="9">
        <f t="shared" si="10147"/>
        <v>1</v>
      </c>
      <c r="S5074" s="10">
        <f t="shared" ref="S5074:T5074" si="10148">IF(HEX2DEC(H5074) &gt;= 32768, (HEX2DEC(H5074) - 65535 - 1)/10, IF(HEX2DEC(H5074) = 32767, IF($X$2=2, S5075, 32767), HEX2DEC(H5074)/10 ))</f>
        <v>10.6</v>
      </c>
      <c r="T5074" s="10">
        <f t="shared" si="10148"/>
        <v>10.4</v>
      </c>
      <c r="U5074" s="10">
        <f t="shared" si="6"/>
        <v>10.8</v>
      </c>
    </row>
    <row r="5075" ht="14.25" customHeight="1">
      <c r="A5075" s="15" t="s">
        <v>5465</v>
      </c>
      <c r="B5075" s="16">
        <v>0.0</v>
      </c>
      <c r="C5075" s="16">
        <v>0.0</v>
      </c>
      <c r="D5075" s="17">
        <v>0.0</v>
      </c>
      <c r="E5075" s="17">
        <v>0.0</v>
      </c>
      <c r="F5075" s="17">
        <v>0.0</v>
      </c>
      <c r="G5075" s="17">
        <v>0.0</v>
      </c>
      <c r="H5075" s="18" t="s">
        <v>349</v>
      </c>
      <c r="I5075" s="18" t="s">
        <v>376</v>
      </c>
      <c r="J5075" s="18" t="s">
        <v>242</v>
      </c>
      <c r="L5075" s="8">
        <f t="shared" si="3"/>
        <v>45578.47788</v>
      </c>
      <c r="M5075" s="9">
        <f>IF('tab4'!$B5075=0,0,IF('tab4'!$B5075=1,1,IF('tab4'!$B5075=4,2,IF('tab4'!$B5075=5,3,IF('tab4'!$B5075=6,4,IF(AND('tab4'!$B5075=80,$X$2=2),0,-1))))))</f>
        <v>0</v>
      </c>
      <c r="N5075" s="9">
        <f>IF('tab4'!$C5075=0,0,IF('tab4'!$C5075=1,1,IF('tab4'!$C5075=4,2,IF('tab4'!$C5075=5,3,IF('tab4'!$C5075=6,4,IF(AND('tab4'!$C5075=80,$X$2=2),0,-1))))))</f>
        <v>0</v>
      </c>
      <c r="O5075" s="9">
        <f t="shared" ref="O5075:R5075" si="10149">D5075</f>
        <v>0</v>
      </c>
      <c r="P5075" s="9">
        <f t="shared" si="10149"/>
        <v>0</v>
      </c>
      <c r="Q5075" s="9">
        <f t="shared" si="10149"/>
        <v>0</v>
      </c>
      <c r="R5075" s="9">
        <f t="shared" si="10149"/>
        <v>0</v>
      </c>
      <c r="S5075" s="10">
        <f t="shared" ref="S5075:T5075" si="10150">IF(HEX2DEC(H5075) &gt;= 32768, (HEX2DEC(H5075) - 65535 - 1)/10, IF(HEX2DEC(H5075) = 32767, IF($X$2=2, S5076, 32767), HEX2DEC(H5075)/10 ))</f>
        <v>9.8</v>
      </c>
      <c r="T5075" s="10">
        <f t="shared" si="10150"/>
        <v>9.6</v>
      </c>
      <c r="U5075" s="10">
        <f t="shared" si="6"/>
        <v>8.2</v>
      </c>
    </row>
    <row r="5076" ht="14.25" customHeight="1">
      <c r="A5076" s="15" t="s">
        <v>5466</v>
      </c>
      <c r="B5076" s="16">
        <v>0.0</v>
      </c>
      <c r="C5076" s="16">
        <v>0.0</v>
      </c>
      <c r="D5076" s="17">
        <v>0.0</v>
      </c>
      <c r="E5076" s="17">
        <v>0.0</v>
      </c>
      <c r="F5076" s="17">
        <v>0.0</v>
      </c>
      <c r="G5076" s="17">
        <v>1.0</v>
      </c>
      <c r="H5076" s="18" t="s">
        <v>349</v>
      </c>
      <c r="I5076" s="18" t="s">
        <v>335</v>
      </c>
      <c r="J5076" s="18" t="s">
        <v>322</v>
      </c>
      <c r="L5076" s="8">
        <f t="shared" si="3"/>
        <v>45578.48256</v>
      </c>
      <c r="M5076" s="9">
        <f>IF('tab4'!$B5076=0,0,IF('tab4'!$B5076=1,1,IF('tab4'!$B5076=4,2,IF('tab4'!$B5076=5,3,IF('tab4'!$B5076=6,4,IF(AND('tab4'!$B5076=80,$X$2=2),0,-1))))))</f>
        <v>0</v>
      </c>
      <c r="N5076" s="9">
        <f>IF('tab4'!$C5076=0,0,IF('tab4'!$C5076=1,1,IF('tab4'!$C5076=4,2,IF('tab4'!$C5076=5,3,IF('tab4'!$C5076=6,4,IF(AND('tab4'!$C5076=80,$X$2=2),0,-1))))))</f>
        <v>0</v>
      </c>
      <c r="O5076" s="9">
        <f t="shared" ref="O5076:R5076" si="10151">D5076</f>
        <v>0</v>
      </c>
      <c r="P5076" s="9">
        <f t="shared" si="10151"/>
        <v>0</v>
      </c>
      <c r="Q5076" s="9">
        <f t="shared" si="10151"/>
        <v>0</v>
      </c>
      <c r="R5076" s="9">
        <f t="shared" si="10151"/>
        <v>1</v>
      </c>
      <c r="S5076" s="10">
        <f t="shared" ref="S5076:T5076" si="10152">IF(HEX2DEC(H5076) &gt;= 32768, (HEX2DEC(H5076) - 65535 - 1)/10, IF(HEX2DEC(H5076) = 32767, IF($X$2=2, S5077, 32767), HEX2DEC(H5076)/10 ))</f>
        <v>9.8</v>
      </c>
      <c r="T5076" s="10">
        <f t="shared" si="10152"/>
        <v>9.7</v>
      </c>
      <c r="U5076" s="10">
        <f t="shared" si="6"/>
        <v>8.6</v>
      </c>
    </row>
    <row r="5077" ht="14.25" customHeight="1">
      <c r="A5077" s="15" t="s">
        <v>5467</v>
      </c>
      <c r="B5077" s="16">
        <v>0.0</v>
      </c>
      <c r="C5077" s="16">
        <v>0.0</v>
      </c>
      <c r="D5077" s="17">
        <v>0.0</v>
      </c>
      <c r="E5077" s="17">
        <v>0.0</v>
      </c>
      <c r="F5077" s="17">
        <v>0.0</v>
      </c>
      <c r="G5077" s="17">
        <v>0.0</v>
      </c>
      <c r="H5077" s="18" t="s">
        <v>371</v>
      </c>
      <c r="I5077" s="18" t="s">
        <v>353</v>
      </c>
      <c r="J5077" s="18" t="s">
        <v>325</v>
      </c>
      <c r="L5077" s="8">
        <f t="shared" si="3"/>
        <v>45578.50822</v>
      </c>
      <c r="M5077" s="9">
        <f>IF('tab4'!$B5077=0,0,IF('tab4'!$B5077=1,1,IF('tab4'!$B5077=4,2,IF('tab4'!$B5077=5,3,IF('tab4'!$B5077=6,4,IF(AND('tab4'!$B5077=80,$X$2=2),0,-1))))))</f>
        <v>0</v>
      </c>
      <c r="N5077" s="9">
        <f>IF('tab4'!$C5077=0,0,IF('tab4'!$C5077=1,1,IF('tab4'!$C5077=4,2,IF('tab4'!$C5077=5,3,IF('tab4'!$C5077=6,4,IF(AND('tab4'!$C5077=80,$X$2=2),0,-1))))))</f>
        <v>0</v>
      </c>
      <c r="O5077" s="9">
        <f t="shared" ref="O5077:R5077" si="10153">D5077</f>
        <v>0</v>
      </c>
      <c r="P5077" s="9">
        <f t="shared" si="10153"/>
        <v>0</v>
      </c>
      <c r="Q5077" s="9">
        <f t="shared" si="10153"/>
        <v>0</v>
      </c>
      <c r="R5077" s="9">
        <f t="shared" si="10153"/>
        <v>0</v>
      </c>
      <c r="S5077" s="10">
        <f t="shared" ref="S5077:T5077" si="10154">IF(HEX2DEC(H5077) &gt;= 32768, (HEX2DEC(H5077) - 65535 - 1)/10, IF(HEX2DEC(H5077) = 32767, IF($X$2=2, S5078, 32767), HEX2DEC(H5077)/10 ))</f>
        <v>9.5</v>
      </c>
      <c r="T5077" s="10">
        <f t="shared" si="10154"/>
        <v>9.3</v>
      </c>
      <c r="U5077" s="10">
        <f t="shared" si="6"/>
        <v>8.5</v>
      </c>
    </row>
    <row r="5078" ht="14.25" customHeight="1">
      <c r="A5078" s="15" t="s">
        <v>5468</v>
      </c>
      <c r="B5078" s="16">
        <v>0.0</v>
      </c>
      <c r="C5078" s="16">
        <v>0.0</v>
      </c>
      <c r="D5078" s="17">
        <v>0.0</v>
      </c>
      <c r="E5078" s="17">
        <v>0.0</v>
      </c>
      <c r="F5078" s="17">
        <v>0.0</v>
      </c>
      <c r="G5078" s="17">
        <v>1.0</v>
      </c>
      <c r="H5078" s="18" t="s">
        <v>566</v>
      </c>
      <c r="I5078" s="18" t="s">
        <v>1606</v>
      </c>
      <c r="J5078" s="18" t="s">
        <v>1421</v>
      </c>
      <c r="L5078" s="8">
        <f t="shared" si="3"/>
        <v>45578.53958</v>
      </c>
      <c r="M5078" s="9">
        <f>IF('tab4'!$B5078=0,0,IF('tab4'!$B5078=1,1,IF('tab4'!$B5078=4,2,IF('tab4'!$B5078=5,3,IF('tab4'!$B5078=6,4,IF(AND('tab4'!$B5078=80,$X$2=2),0,-1))))))</f>
        <v>0</v>
      </c>
      <c r="N5078" s="9">
        <f>IF('tab4'!$C5078=0,0,IF('tab4'!$C5078=1,1,IF('tab4'!$C5078=4,2,IF('tab4'!$C5078=5,3,IF('tab4'!$C5078=6,4,IF(AND('tab4'!$C5078=80,$X$2=2),0,-1))))))</f>
        <v>0</v>
      </c>
      <c r="O5078" s="9">
        <f t="shared" ref="O5078:R5078" si="10155">D5078</f>
        <v>0</v>
      </c>
      <c r="P5078" s="9">
        <f t="shared" si="10155"/>
        <v>0</v>
      </c>
      <c r="Q5078" s="9">
        <f t="shared" si="10155"/>
        <v>0</v>
      </c>
      <c r="R5078" s="9">
        <f t="shared" si="10155"/>
        <v>1</v>
      </c>
      <c r="S5078" s="10">
        <f t="shared" ref="S5078:T5078" si="10156">IF(HEX2DEC(H5078) &gt;= 32768, (HEX2DEC(H5078) - 65535 - 1)/10, IF(HEX2DEC(H5078) = 32767, IF($X$2=2, S5079, 32767), HEX2DEC(H5078)/10 ))</f>
        <v>11.8</v>
      </c>
      <c r="T5078" s="10">
        <f t="shared" si="10156"/>
        <v>16.8</v>
      </c>
      <c r="U5078" s="10">
        <f t="shared" si="6"/>
        <v>17.2</v>
      </c>
    </row>
    <row r="5079" ht="14.25" customHeight="1">
      <c r="A5079" s="15" t="s">
        <v>5469</v>
      </c>
      <c r="B5079" s="16">
        <v>0.0</v>
      </c>
      <c r="C5079" s="16">
        <v>0.0</v>
      </c>
      <c r="D5079" s="17">
        <v>0.0</v>
      </c>
      <c r="E5079" s="17">
        <v>0.0</v>
      </c>
      <c r="F5079" s="17">
        <v>0.0</v>
      </c>
      <c r="G5079" s="17">
        <v>0.0</v>
      </c>
      <c r="H5079" s="18" t="s">
        <v>1189</v>
      </c>
      <c r="I5079" s="18" t="s">
        <v>1837</v>
      </c>
      <c r="J5079" s="18" t="s">
        <v>1591</v>
      </c>
      <c r="L5079" s="8">
        <f t="shared" si="3"/>
        <v>45578.55008</v>
      </c>
      <c r="M5079" s="9">
        <f>IF('tab4'!$B5079=0,0,IF('tab4'!$B5079=1,1,IF('tab4'!$B5079=4,2,IF('tab4'!$B5079=5,3,IF('tab4'!$B5079=6,4,IF(AND('tab4'!$B5079=80,$X$2=2),0,-1))))))</f>
        <v>0</v>
      </c>
      <c r="N5079" s="9">
        <f>IF('tab4'!$C5079=0,0,IF('tab4'!$C5079=1,1,IF('tab4'!$C5079=4,2,IF('tab4'!$C5079=5,3,IF('tab4'!$C5079=6,4,IF(AND('tab4'!$C5079=80,$X$2=2),0,-1))))))</f>
        <v>0</v>
      </c>
      <c r="O5079" s="9">
        <f t="shared" ref="O5079:R5079" si="10157">D5079</f>
        <v>0</v>
      </c>
      <c r="P5079" s="9">
        <f t="shared" si="10157"/>
        <v>0</v>
      </c>
      <c r="Q5079" s="9">
        <f t="shared" si="10157"/>
        <v>0</v>
      </c>
      <c r="R5079" s="9">
        <f t="shared" si="10157"/>
        <v>0</v>
      </c>
      <c r="S5079" s="10">
        <f t="shared" ref="S5079:T5079" si="10158">IF(HEX2DEC(H5079) &gt;= 32768, (HEX2DEC(H5079) - 65535 - 1)/10, IF(HEX2DEC(H5079) = 32767, IF($X$2=2, S5080, 32767), HEX2DEC(H5079)/10 ))</f>
        <v>12.9</v>
      </c>
      <c r="T5079" s="10">
        <f t="shared" si="10158"/>
        <v>19.3</v>
      </c>
      <c r="U5079" s="10">
        <f t="shared" si="6"/>
        <v>17.4</v>
      </c>
    </row>
    <row r="5080" ht="14.25" customHeight="1">
      <c r="A5080" s="15" t="s">
        <v>5470</v>
      </c>
      <c r="B5080" s="16">
        <v>0.0</v>
      </c>
      <c r="C5080" s="16">
        <v>0.0</v>
      </c>
      <c r="D5080" s="17">
        <v>0.0</v>
      </c>
      <c r="E5080" s="17">
        <v>0.0</v>
      </c>
      <c r="F5080" s="17">
        <v>0.0</v>
      </c>
      <c r="G5080" s="17">
        <v>1.0</v>
      </c>
      <c r="H5080" s="18" t="s">
        <v>2070</v>
      </c>
      <c r="I5080" s="18" t="s">
        <v>1887</v>
      </c>
      <c r="J5080" s="18" t="s">
        <v>2055</v>
      </c>
      <c r="L5080" s="8">
        <f t="shared" si="3"/>
        <v>45578.55296</v>
      </c>
      <c r="M5080" s="9">
        <f>IF('tab4'!$B5080=0,0,IF('tab4'!$B5080=1,1,IF('tab4'!$B5080=4,2,IF('tab4'!$B5080=5,3,IF('tab4'!$B5080=6,4,IF(AND('tab4'!$B5080=80,$X$2=2),0,-1))))))</f>
        <v>0</v>
      </c>
      <c r="N5080" s="9">
        <f>IF('tab4'!$C5080=0,0,IF('tab4'!$C5080=1,1,IF('tab4'!$C5080=4,2,IF('tab4'!$C5080=5,3,IF('tab4'!$C5080=6,4,IF(AND('tab4'!$C5080=80,$X$2=2),0,-1))))))</f>
        <v>0</v>
      </c>
      <c r="O5080" s="9">
        <f t="shared" ref="O5080:R5080" si="10159">D5080</f>
        <v>0</v>
      </c>
      <c r="P5080" s="9">
        <f t="shared" si="10159"/>
        <v>0</v>
      </c>
      <c r="Q5080" s="9">
        <f t="shared" si="10159"/>
        <v>0</v>
      </c>
      <c r="R5080" s="9">
        <f t="shared" si="10159"/>
        <v>1</v>
      </c>
      <c r="S5080" s="10">
        <f t="shared" ref="S5080:T5080" si="10160">IF(HEX2DEC(H5080) &gt;= 32768, (HEX2DEC(H5080) - 65535 - 1)/10, IF(HEX2DEC(H5080) = 32767, IF($X$2=2, S5081, 32767), HEX2DEC(H5080)/10 ))</f>
        <v>13.2</v>
      </c>
      <c r="T5080" s="10">
        <f t="shared" si="10160"/>
        <v>20.1</v>
      </c>
      <c r="U5080" s="10">
        <f t="shared" si="6"/>
        <v>17.5</v>
      </c>
    </row>
    <row r="5081" ht="14.25" customHeight="1">
      <c r="A5081" s="15" t="s">
        <v>5471</v>
      </c>
      <c r="B5081" s="16">
        <v>0.0</v>
      </c>
      <c r="C5081" s="16">
        <v>0.0</v>
      </c>
      <c r="D5081" s="17">
        <v>0.0</v>
      </c>
      <c r="E5081" s="17">
        <v>0.0</v>
      </c>
      <c r="F5081" s="17">
        <v>0.0</v>
      </c>
      <c r="G5081" s="17">
        <v>0.0</v>
      </c>
      <c r="H5081" s="18" t="s">
        <v>464</v>
      </c>
      <c r="I5081" s="18" t="s">
        <v>2079</v>
      </c>
      <c r="J5081" s="18" t="s">
        <v>1191</v>
      </c>
      <c r="L5081" s="8">
        <f t="shared" si="3"/>
        <v>45578.56506</v>
      </c>
      <c r="M5081" s="9">
        <f>IF('tab4'!$B5081=0,0,IF('tab4'!$B5081=1,1,IF('tab4'!$B5081=4,2,IF('tab4'!$B5081=5,3,IF('tab4'!$B5081=6,4,IF(AND('tab4'!$B5081=80,$X$2=2),0,-1))))))</f>
        <v>0</v>
      </c>
      <c r="N5081" s="9">
        <f>IF('tab4'!$C5081=0,0,IF('tab4'!$C5081=1,1,IF('tab4'!$C5081=4,2,IF('tab4'!$C5081=5,3,IF('tab4'!$C5081=6,4,IF(AND('tab4'!$C5081=80,$X$2=2),0,-1))))))</f>
        <v>0</v>
      </c>
      <c r="O5081" s="9">
        <f t="shared" ref="O5081:R5081" si="10161">D5081</f>
        <v>0</v>
      </c>
      <c r="P5081" s="9">
        <f t="shared" si="10161"/>
        <v>0</v>
      </c>
      <c r="Q5081" s="9">
        <f t="shared" si="10161"/>
        <v>0</v>
      </c>
      <c r="R5081" s="9">
        <f t="shared" si="10161"/>
        <v>0</v>
      </c>
      <c r="S5081" s="10">
        <f t="shared" ref="S5081:T5081" si="10162">IF(HEX2DEC(H5081) &gt;= 32768, (HEX2DEC(H5081) - 65535 - 1)/10, IF(HEX2DEC(H5081) = 32767, IF($X$2=2, S5082, 32767), HEX2DEC(H5081)/10 ))</f>
        <v>14.5</v>
      </c>
      <c r="T5081" s="10">
        <f t="shared" si="10162"/>
        <v>21.7</v>
      </c>
      <c r="U5081" s="10">
        <f t="shared" si="6"/>
        <v>19.6</v>
      </c>
    </row>
    <row r="5082" ht="14.25" customHeight="1">
      <c r="A5082" s="15" t="s">
        <v>5472</v>
      </c>
      <c r="B5082" s="16">
        <v>0.0</v>
      </c>
      <c r="C5082" s="16">
        <v>0.0</v>
      </c>
      <c r="D5082" s="17">
        <v>0.0</v>
      </c>
      <c r="E5082" s="17">
        <v>0.0</v>
      </c>
      <c r="F5082" s="17">
        <v>0.0</v>
      </c>
      <c r="G5082" s="17">
        <v>1.0</v>
      </c>
      <c r="H5082" s="18" t="s">
        <v>1439</v>
      </c>
      <c r="I5082" s="18" t="s">
        <v>1222</v>
      </c>
      <c r="J5082" s="18" t="s">
        <v>1139</v>
      </c>
      <c r="L5082" s="8">
        <f t="shared" si="3"/>
        <v>45578.60177</v>
      </c>
      <c r="M5082" s="9">
        <f>IF('tab4'!$B5082=0,0,IF('tab4'!$B5082=1,1,IF('tab4'!$B5082=4,2,IF('tab4'!$B5082=5,3,IF('tab4'!$B5082=6,4,IF(AND('tab4'!$B5082=80,$X$2=2),0,-1))))))</f>
        <v>0</v>
      </c>
      <c r="N5082" s="9">
        <f>IF('tab4'!$C5082=0,0,IF('tab4'!$C5082=1,1,IF('tab4'!$C5082=4,2,IF('tab4'!$C5082=5,3,IF('tab4'!$C5082=6,4,IF(AND('tab4'!$C5082=80,$X$2=2),0,-1))))))</f>
        <v>0</v>
      </c>
      <c r="O5082" s="9">
        <f t="shared" ref="O5082:R5082" si="10163">D5082</f>
        <v>0</v>
      </c>
      <c r="P5082" s="9">
        <f t="shared" si="10163"/>
        <v>0</v>
      </c>
      <c r="Q5082" s="9">
        <f t="shared" si="10163"/>
        <v>0</v>
      </c>
      <c r="R5082" s="9">
        <f t="shared" si="10163"/>
        <v>1</v>
      </c>
      <c r="S5082" s="10">
        <f t="shared" ref="S5082:T5082" si="10164">IF(HEX2DEC(H5082) &gt;= 32768, (HEX2DEC(H5082) - 65535 - 1)/10, IF(HEX2DEC(H5082) = 32767, IF($X$2=2, S5083, 32767), HEX2DEC(H5082)/10 ))</f>
        <v>15.7</v>
      </c>
      <c r="T5082" s="10">
        <f t="shared" si="10164"/>
        <v>18.9</v>
      </c>
      <c r="U5082" s="10">
        <f t="shared" si="6"/>
        <v>13.5</v>
      </c>
    </row>
    <row r="5083" ht="14.25" customHeight="1">
      <c r="A5083" s="15" t="s">
        <v>5473</v>
      </c>
      <c r="B5083" s="16">
        <v>0.0</v>
      </c>
      <c r="C5083" s="16">
        <v>0.0</v>
      </c>
      <c r="D5083" s="17">
        <v>0.0</v>
      </c>
      <c r="E5083" s="17">
        <v>0.0</v>
      </c>
      <c r="F5083" s="17">
        <v>0.0</v>
      </c>
      <c r="G5083" s="17">
        <v>0.0</v>
      </c>
      <c r="H5083" s="18" t="s">
        <v>1220</v>
      </c>
      <c r="I5083" s="18" t="s">
        <v>1421</v>
      </c>
      <c r="J5083" s="18" t="s">
        <v>1872</v>
      </c>
      <c r="L5083" s="8">
        <f t="shared" si="3"/>
        <v>45578.61876</v>
      </c>
      <c r="M5083" s="9">
        <f>IF('tab4'!$B5083=0,0,IF('tab4'!$B5083=1,1,IF('tab4'!$B5083=4,2,IF('tab4'!$B5083=5,3,IF('tab4'!$B5083=6,4,IF(AND('tab4'!$B5083=80,$X$2=2),0,-1))))))</f>
        <v>0</v>
      </c>
      <c r="N5083" s="9">
        <f>IF('tab4'!$C5083=0,0,IF('tab4'!$C5083=1,1,IF('tab4'!$C5083=4,2,IF('tab4'!$C5083=5,3,IF('tab4'!$C5083=6,4,IF(AND('tab4'!$C5083=80,$X$2=2),0,-1))))))</f>
        <v>0</v>
      </c>
      <c r="O5083" s="9">
        <f t="shared" ref="O5083:R5083" si="10165">D5083</f>
        <v>0</v>
      </c>
      <c r="P5083" s="9">
        <f t="shared" si="10165"/>
        <v>0</v>
      </c>
      <c r="Q5083" s="9">
        <f t="shared" si="10165"/>
        <v>0</v>
      </c>
      <c r="R5083" s="9">
        <f t="shared" si="10165"/>
        <v>0</v>
      </c>
      <c r="S5083" s="10">
        <f t="shared" ref="S5083:T5083" si="10166">IF(HEX2DEC(H5083) &gt;= 32768, (HEX2DEC(H5083) - 65535 - 1)/10, IF(HEX2DEC(H5083) = 32767, IF($X$2=2, S5084, 32767), HEX2DEC(H5083)/10 ))</f>
        <v>13.8</v>
      </c>
      <c r="T5083" s="10">
        <f t="shared" si="10166"/>
        <v>17.2</v>
      </c>
      <c r="U5083" s="10">
        <f t="shared" si="6"/>
        <v>12.6</v>
      </c>
    </row>
    <row r="5084" ht="14.25" customHeight="1">
      <c r="A5084" s="15" t="s">
        <v>5474</v>
      </c>
      <c r="B5084" s="16">
        <v>0.0</v>
      </c>
      <c r="C5084" s="16">
        <v>0.0</v>
      </c>
      <c r="D5084" s="17">
        <v>0.0</v>
      </c>
      <c r="E5084" s="17">
        <v>0.0</v>
      </c>
      <c r="F5084" s="17">
        <v>0.0</v>
      </c>
      <c r="G5084" s="17">
        <v>1.0</v>
      </c>
      <c r="H5084" s="18" t="s">
        <v>430</v>
      </c>
      <c r="I5084" s="18" t="s">
        <v>1458</v>
      </c>
      <c r="J5084" s="18" t="s">
        <v>1587</v>
      </c>
      <c r="L5084" s="8">
        <f t="shared" si="3"/>
        <v>45578.63014</v>
      </c>
      <c r="M5084" s="9">
        <f>IF('tab4'!$B5084=0,0,IF('tab4'!$B5084=1,1,IF('tab4'!$B5084=4,2,IF('tab4'!$B5084=5,3,IF('tab4'!$B5084=6,4,IF(AND('tab4'!$B5084=80,$X$2=2),0,-1))))))</f>
        <v>0</v>
      </c>
      <c r="N5084" s="9">
        <f>IF('tab4'!$C5084=0,0,IF('tab4'!$C5084=1,1,IF('tab4'!$C5084=4,2,IF('tab4'!$C5084=5,3,IF('tab4'!$C5084=6,4,IF(AND('tab4'!$C5084=80,$X$2=2),0,-1))))))</f>
        <v>0</v>
      </c>
      <c r="O5084" s="9">
        <f t="shared" ref="O5084:R5084" si="10167">D5084</f>
        <v>0</v>
      </c>
      <c r="P5084" s="9">
        <f t="shared" si="10167"/>
        <v>0</v>
      </c>
      <c r="Q5084" s="9">
        <f t="shared" si="10167"/>
        <v>0</v>
      </c>
      <c r="R5084" s="9">
        <f t="shared" si="10167"/>
        <v>1</v>
      </c>
      <c r="S5084" s="10">
        <f t="shared" ref="S5084:T5084" si="10168">IF(HEX2DEC(H5084) &gt;= 32768, (HEX2DEC(H5084) - 65535 - 1)/10, IF(HEX2DEC(H5084) = 32767, IF($X$2=2, S5085, 32767), HEX2DEC(H5084)/10 ))</f>
        <v>14.3</v>
      </c>
      <c r="T5084" s="10">
        <f t="shared" si="10168"/>
        <v>18.5</v>
      </c>
      <c r="U5084" s="10">
        <f t="shared" si="6"/>
        <v>15.8</v>
      </c>
    </row>
    <row r="5085" ht="14.25" customHeight="1">
      <c r="A5085" s="15" t="s">
        <v>5475</v>
      </c>
      <c r="B5085" s="16">
        <v>0.0</v>
      </c>
      <c r="C5085" s="16">
        <v>0.0</v>
      </c>
      <c r="D5085" s="17">
        <v>0.0</v>
      </c>
      <c r="E5085" s="17">
        <v>0.0</v>
      </c>
      <c r="F5085" s="17">
        <v>0.0</v>
      </c>
      <c r="G5085" s="17">
        <v>0.0</v>
      </c>
      <c r="H5085" s="18" t="s">
        <v>464</v>
      </c>
      <c r="I5085" s="18" t="s">
        <v>1837</v>
      </c>
      <c r="J5085" s="18" t="s">
        <v>1604</v>
      </c>
      <c r="L5085" s="8">
        <f t="shared" si="3"/>
        <v>45578.64058</v>
      </c>
      <c r="M5085" s="9">
        <f>IF('tab4'!$B5085=0,0,IF('tab4'!$B5085=1,1,IF('tab4'!$B5085=4,2,IF('tab4'!$B5085=5,3,IF('tab4'!$B5085=6,4,IF(AND('tab4'!$B5085=80,$X$2=2),0,-1))))))</f>
        <v>0</v>
      </c>
      <c r="N5085" s="9">
        <f>IF('tab4'!$C5085=0,0,IF('tab4'!$C5085=1,1,IF('tab4'!$C5085=4,2,IF('tab4'!$C5085=5,3,IF('tab4'!$C5085=6,4,IF(AND('tab4'!$C5085=80,$X$2=2),0,-1))))))</f>
        <v>0</v>
      </c>
      <c r="O5085" s="9">
        <f t="shared" ref="O5085:R5085" si="10169">D5085</f>
        <v>0</v>
      </c>
      <c r="P5085" s="9">
        <f t="shared" si="10169"/>
        <v>0</v>
      </c>
      <c r="Q5085" s="9">
        <f t="shared" si="10169"/>
        <v>0</v>
      </c>
      <c r="R5085" s="9">
        <f t="shared" si="10169"/>
        <v>0</v>
      </c>
      <c r="S5085" s="10">
        <f t="shared" ref="S5085:T5085" si="10170">IF(HEX2DEC(H5085) &gt;= 32768, (HEX2DEC(H5085) - 65535 - 1)/10, IF(HEX2DEC(H5085) = 32767, IF($X$2=2, S5086, 32767), HEX2DEC(H5085)/10 ))</f>
        <v>14.5</v>
      </c>
      <c r="T5085" s="10">
        <f t="shared" si="10170"/>
        <v>19.3</v>
      </c>
      <c r="U5085" s="10">
        <f t="shared" si="6"/>
        <v>16.6</v>
      </c>
    </row>
    <row r="5086" ht="14.25" customHeight="1">
      <c r="A5086" s="15" t="s">
        <v>5476</v>
      </c>
      <c r="B5086" s="16">
        <v>0.0</v>
      </c>
      <c r="C5086" s="16">
        <v>0.0</v>
      </c>
      <c r="D5086" s="17">
        <v>0.0</v>
      </c>
      <c r="E5086" s="17">
        <v>0.0</v>
      </c>
      <c r="F5086" s="17">
        <v>0.0</v>
      </c>
      <c r="G5086" s="17">
        <v>0.0</v>
      </c>
      <c r="H5086" s="18" t="s">
        <v>1139</v>
      </c>
      <c r="I5086" s="18" t="s">
        <v>2091</v>
      </c>
      <c r="J5086" s="18" t="s">
        <v>403</v>
      </c>
      <c r="L5086" s="8">
        <f t="shared" si="3"/>
        <v>45578.72391</v>
      </c>
      <c r="M5086" s="9">
        <f>IF('tab4'!$B5086=0,0,IF('tab4'!$B5086=1,1,IF('tab4'!$B5086=4,2,IF('tab4'!$B5086=5,3,IF('tab4'!$B5086=6,4,IF(AND('tab4'!$B5086=80,$X$2=2),0,-1))))))</f>
        <v>0</v>
      </c>
      <c r="N5086" s="9">
        <f>IF('tab4'!$C5086=0,0,IF('tab4'!$C5086=1,1,IF('tab4'!$C5086=4,2,IF('tab4'!$C5086=5,3,IF('tab4'!$C5086=6,4,IF(AND('tab4'!$C5086=80,$X$2=2),0,-1))))))</f>
        <v>0</v>
      </c>
      <c r="O5086" s="9">
        <f t="shared" ref="O5086:R5086" si="10171">D5086</f>
        <v>0</v>
      </c>
      <c r="P5086" s="9">
        <f t="shared" si="10171"/>
        <v>0</v>
      </c>
      <c r="Q5086" s="9">
        <f t="shared" si="10171"/>
        <v>0</v>
      </c>
      <c r="R5086" s="9">
        <f t="shared" si="10171"/>
        <v>0</v>
      </c>
      <c r="S5086" s="10">
        <f t="shared" ref="S5086:T5086" si="10172">IF(HEX2DEC(H5086) &gt;= 32768, (HEX2DEC(H5086) - 65535 - 1)/10, IF(HEX2DEC(H5086) = 32767, IF($X$2=2, S5087, 32767), HEX2DEC(H5086)/10 ))</f>
        <v>13.5</v>
      </c>
      <c r="T5086" s="10">
        <f t="shared" si="10172"/>
        <v>13.7</v>
      </c>
      <c r="U5086" s="10">
        <f t="shared" si="6"/>
        <v>11.6</v>
      </c>
    </row>
    <row r="5087" ht="14.25" customHeight="1">
      <c r="A5087" s="15" t="s">
        <v>5477</v>
      </c>
      <c r="B5087" s="16">
        <v>0.0</v>
      </c>
      <c r="C5087" s="16">
        <v>0.0</v>
      </c>
      <c r="D5087" s="17">
        <v>0.0</v>
      </c>
      <c r="E5087" s="17">
        <v>0.0</v>
      </c>
      <c r="F5087" s="17">
        <v>0.0</v>
      </c>
      <c r="G5087" s="17">
        <v>0.0</v>
      </c>
      <c r="H5087" s="18" t="s">
        <v>344</v>
      </c>
      <c r="I5087" s="18" t="s">
        <v>334</v>
      </c>
      <c r="J5087" s="18" t="s">
        <v>347</v>
      </c>
      <c r="L5087" s="8">
        <f t="shared" si="3"/>
        <v>45578.80726</v>
      </c>
      <c r="M5087" s="9">
        <f>IF('tab4'!$B5087=0,0,IF('tab4'!$B5087=1,1,IF('tab4'!$B5087=4,2,IF('tab4'!$B5087=5,3,IF('tab4'!$B5087=6,4,IF(AND('tab4'!$B5087=80,$X$2=2),0,-1))))))</f>
        <v>0</v>
      </c>
      <c r="N5087" s="9">
        <f>IF('tab4'!$C5087=0,0,IF('tab4'!$C5087=1,1,IF('tab4'!$C5087=4,2,IF('tab4'!$C5087=5,3,IF('tab4'!$C5087=6,4,IF(AND('tab4'!$C5087=80,$X$2=2),0,-1))))))</f>
        <v>0</v>
      </c>
      <c r="O5087" s="9">
        <f t="shared" ref="O5087:R5087" si="10173">D5087</f>
        <v>0</v>
      </c>
      <c r="P5087" s="9">
        <f t="shared" si="10173"/>
        <v>0</v>
      </c>
      <c r="Q5087" s="9">
        <f t="shared" si="10173"/>
        <v>0</v>
      </c>
      <c r="R5087" s="9">
        <f t="shared" si="10173"/>
        <v>0</v>
      </c>
      <c r="S5087" s="10">
        <f t="shared" ref="S5087:T5087" si="10174">IF(HEX2DEC(H5087) &gt;= 32768, (HEX2DEC(H5087) - 65535 - 1)/10, IF(HEX2DEC(H5087) = 32767, IF($X$2=2, S5088, 32767), HEX2DEC(H5087)/10 ))</f>
        <v>10.8</v>
      </c>
      <c r="T5087" s="10">
        <f t="shared" si="10174"/>
        <v>10</v>
      </c>
      <c r="U5087" s="10">
        <f t="shared" si="6"/>
        <v>10.2</v>
      </c>
    </row>
    <row r="5088" ht="14.25" customHeight="1">
      <c r="A5088" s="15" t="s">
        <v>5478</v>
      </c>
      <c r="B5088" s="16">
        <v>0.0</v>
      </c>
      <c r="C5088" s="16">
        <v>0.0</v>
      </c>
      <c r="D5088" s="17">
        <v>0.0</v>
      </c>
      <c r="E5088" s="17">
        <v>0.0</v>
      </c>
      <c r="F5088" s="17">
        <v>0.0</v>
      </c>
      <c r="G5088" s="17">
        <v>0.0</v>
      </c>
      <c r="H5088" s="18" t="s">
        <v>338</v>
      </c>
      <c r="I5088" s="18" t="s">
        <v>347</v>
      </c>
      <c r="J5088" s="18" t="s">
        <v>564</v>
      </c>
      <c r="L5088" s="8">
        <f t="shared" si="3"/>
        <v>45578.89059</v>
      </c>
      <c r="M5088" s="9">
        <f>IF('tab4'!$B5088=0,0,IF('tab4'!$B5088=1,1,IF('tab4'!$B5088=4,2,IF('tab4'!$B5088=5,3,IF('tab4'!$B5088=6,4,IF(AND('tab4'!$B5088=80,$X$2=2),0,-1))))))</f>
        <v>0</v>
      </c>
      <c r="N5088" s="9">
        <f>IF('tab4'!$C5088=0,0,IF('tab4'!$C5088=1,1,IF('tab4'!$C5088=4,2,IF('tab4'!$C5088=5,3,IF('tab4'!$C5088=6,4,IF(AND('tab4'!$C5088=80,$X$2=2),0,-1))))))</f>
        <v>0</v>
      </c>
      <c r="O5088" s="9">
        <f t="shared" ref="O5088:R5088" si="10175">D5088</f>
        <v>0</v>
      </c>
      <c r="P5088" s="9">
        <f t="shared" si="10175"/>
        <v>0</v>
      </c>
      <c r="Q5088" s="9">
        <f t="shared" si="10175"/>
        <v>0</v>
      </c>
      <c r="R5088" s="9">
        <f t="shared" si="10175"/>
        <v>0</v>
      </c>
      <c r="S5088" s="10">
        <f t="shared" ref="S5088:T5088" si="10176">IF(HEX2DEC(H5088) &gt;= 32768, (HEX2DEC(H5088) - 65535 - 1)/10, IF(HEX2DEC(H5088) = 32767, IF($X$2=2, S5089, 32767), HEX2DEC(H5088)/10 ))</f>
        <v>10.6</v>
      </c>
      <c r="T5088" s="10">
        <f t="shared" si="10176"/>
        <v>10.2</v>
      </c>
      <c r="U5088" s="10">
        <f t="shared" si="6"/>
        <v>10.9</v>
      </c>
    </row>
    <row r="5089" ht="14.25" customHeight="1">
      <c r="A5089" s="15" t="s">
        <v>5479</v>
      </c>
      <c r="B5089" s="16">
        <v>0.0</v>
      </c>
      <c r="C5089" s="16">
        <v>0.0</v>
      </c>
      <c r="D5089" s="17">
        <v>0.0</v>
      </c>
      <c r="E5089" s="17">
        <v>0.0</v>
      </c>
      <c r="F5089" s="17">
        <v>0.0</v>
      </c>
      <c r="G5089" s="17">
        <v>1.0</v>
      </c>
      <c r="H5089" s="18" t="s">
        <v>351</v>
      </c>
      <c r="I5089" s="18" t="s">
        <v>349</v>
      </c>
      <c r="J5089" s="18" t="s">
        <v>342</v>
      </c>
      <c r="L5089" s="8">
        <f t="shared" si="3"/>
        <v>45578.94286</v>
      </c>
      <c r="M5089" s="9">
        <f>IF('tab4'!$B5089=0,0,IF('tab4'!$B5089=1,1,IF('tab4'!$B5089=4,2,IF('tab4'!$B5089=5,3,IF('tab4'!$B5089=6,4,IF(AND('tab4'!$B5089=80,$X$2=2),0,-1))))))</f>
        <v>0</v>
      </c>
      <c r="N5089" s="9">
        <f>IF('tab4'!$C5089=0,0,IF('tab4'!$C5089=1,1,IF('tab4'!$C5089=4,2,IF('tab4'!$C5089=5,3,IF('tab4'!$C5089=6,4,IF(AND('tab4'!$C5089=80,$X$2=2),0,-1))))))</f>
        <v>0</v>
      </c>
      <c r="O5089" s="9">
        <f t="shared" ref="O5089:R5089" si="10177">D5089</f>
        <v>0</v>
      </c>
      <c r="P5089" s="9">
        <f t="shared" si="10177"/>
        <v>0</v>
      </c>
      <c r="Q5089" s="9">
        <f t="shared" si="10177"/>
        <v>0</v>
      </c>
      <c r="R5089" s="9">
        <f t="shared" si="10177"/>
        <v>1</v>
      </c>
      <c r="S5089" s="10">
        <f t="shared" ref="S5089:T5089" si="10178">IF(HEX2DEC(H5089) &gt;= 32768, (HEX2DEC(H5089) - 65535 - 1)/10, IF(HEX2DEC(H5089) = 32767, IF($X$2=2, S5090, 32767), HEX2DEC(H5089)/10 ))</f>
        <v>10.3</v>
      </c>
      <c r="T5089" s="10">
        <f t="shared" si="10178"/>
        <v>9.8</v>
      </c>
      <c r="U5089" s="10">
        <f t="shared" si="6"/>
        <v>10.5</v>
      </c>
    </row>
    <row r="5090" ht="14.25" customHeight="1">
      <c r="A5090" s="15" t="s">
        <v>5480</v>
      </c>
      <c r="B5090" s="16">
        <v>0.0</v>
      </c>
      <c r="C5090" s="16">
        <v>0.0</v>
      </c>
      <c r="D5090" s="17">
        <v>0.0</v>
      </c>
      <c r="E5090" s="17">
        <v>0.0</v>
      </c>
      <c r="F5090" s="17">
        <v>0.0</v>
      </c>
      <c r="G5090" s="17">
        <v>0.0</v>
      </c>
      <c r="H5090" s="18" t="s">
        <v>349</v>
      </c>
      <c r="I5090" s="18" t="s">
        <v>353</v>
      </c>
      <c r="J5090" s="18" t="s">
        <v>363</v>
      </c>
      <c r="L5090" s="8">
        <f t="shared" si="3"/>
        <v>45578.95549</v>
      </c>
      <c r="M5090" s="9">
        <f>IF('tab4'!$B5090=0,0,IF('tab4'!$B5090=1,1,IF('tab4'!$B5090=4,2,IF('tab4'!$B5090=5,3,IF('tab4'!$B5090=6,4,IF(AND('tab4'!$B5090=80,$X$2=2),0,-1))))))</f>
        <v>0</v>
      </c>
      <c r="N5090" s="9">
        <f>IF('tab4'!$C5090=0,0,IF('tab4'!$C5090=1,1,IF('tab4'!$C5090=4,2,IF('tab4'!$C5090=5,3,IF('tab4'!$C5090=6,4,IF(AND('tab4'!$C5090=80,$X$2=2),0,-1))))))</f>
        <v>0</v>
      </c>
      <c r="O5090" s="9">
        <f t="shared" ref="O5090:R5090" si="10179">D5090</f>
        <v>0</v>
      </c>
      <c r="P5090" s="9">
        <f t="shared" si="10179"/>
        <v>0</v>
      </c>
      <c r="Q5090" s="9">
        <f t="shared" si="10179"/>
        <v>0</v>
      </c>
      <c r="R5090" s="9">
        <f t="shared" si="10179"/>
        <v>0</v>
      </c>
      <c r="S5090" s="10">
        <f t="shared" ref="S5090:T5090" si="10180">IF(HEX2DEC(H5090) &gt;= 32768, (HEX2DEC(H5090) - 65535 - 1)/10, IF(HEX2DEC(H5090) = 32767, IF($X$2=2, S5091, 32767), HEX2DEC(H5090)/10 ))</f>
        <v>9.8</v>
      </c>
      <c r="T5090" s="10">
        <f t="shared" si="10180"/>
        <v>9.3</v>
      </c>
      <c r="U5090" s="10">
        <f t="shared" si="6"/>
        <v>9.9</v>
      </c>
    </row>
    <row r="5091" ht="14.25" customHeight="1">
      <c r="A5091" s="15" t="s">
        <v>5481</v>
      </c>
      <c r="B5091" s="16">
        <v>0.0</v>
      </c>
      <c r="C5091" s="16">
        <v>0.0</v>
      </c>
      <c r="D5091" s="17">
        <v>0.0</v>
      </c>
      <c r="E5091" s="17">
        <v>0.0</v>
      </c>
      <c r="F5091" s="17">
        <v>0.0</v>
      </c>
      <c r="G5091" s="17">
        <v>0.0</v>
      </c>
      <c r="H5091" s="18" t="s">
        <v>99</v>
      </c>
      <c r="I5091" s="18" t="s">
        <v>349</v>
      </c>
      <c r="J5091" s="18" t="s">
        <v>351</v>
      </c>
      <c r="L5091" s="8">
        <f t="shared" si="3"/>
        <v>45579.03882</v>
      </c>
      <c r="M5091" s="9">
        <f>IF('tab4'!$B5091=0,0,IF('tab4'!$B5091=1,1,IF('tab4'!$B5091=4,2,IF('tab4'!$B5091=5,3,IF('tab4'!$B5091=6,4,IF(AND('tab4'!$B5091=80,$X$2=2),0,-1))))))</f>
        <v>0</v>
      </c>
      <c r="N5091" s="9">
        <f>IF('tab4'!$C5091=0,0,IF('tab4'!$C5091=1,1,IF('tab4'!$C5091=4,2,IF('tab4'!$C5091=5,3,IF('tab4'!$C5091=6,4,IF(AND('tab4'!$C5091=80,$X$2=2),0,-1))))))</f>
        <v>0</v>
      </c>
      <c r="O5091" s="9">
        <f t="shared" ref="O5091:R5091" si="10181">D5091</f>
        <v>0</v>
      </c>
      <c r="P5091" s="9">
        <f t="shared" si="10181"/>
        <v>0</v>
      </c>
      <c r="Q5091" s="9">
        <f t="shared" si="10181"/>
        <v>0</v>
      </c>
      <c r="R5091" s="9">
        <f t="shared" si="10181"/>
        <v>0</v>
      </c>
      <c r="S5091" s="10">
        <f t="shared" ref="S5091:T5091" si="10182">IF(HEX2DEC(H5091) &gt;= 32768, (HEX2DEC(H5091) - 65535 - 1)/10, IF(HEX2DEC(H5091) = 32767, IF($X$2=2, S5092, 32767), HEX2DEC(H5091)/10 ))</f>
        <v>10.1</v>
      </c>
      <c r="T5091" s="10">
        <f t="shared" si="10182"/>
        <v>9.8</v>
      </c>
      <c r="U5091" s="10">
        <f t="shared" si="6"/>
        <v>10.3</v>
      </c>
    </row>
    <row r="5092" ht="14.25" customHeight="1">
      <c r="A5092" s="15" t="s">
        <v>5482</v>
      </c>
      <c r="B5092" s="16">
        <v>0.0</v>
      </c>
      <c r="C5092" s="16">
        <v>0.0</v>
      </c>
      <c r="D5092" s="17">
        <v>0.0</v>
      </c>
      <c r="E5092" s="17">
        <v>0.0</v>
      </c>
      <c r="F5092" s="17">
        <v>0.0</v>
      </c>
      <c r="G5092" s="17">
        <v>0.0</v>
      </c>
      <c r="H5092" s="18" t="s">
        <v>363</v>
      </c>
      <c r="I5092" s="18" t="s">
        <v>376</v>
      </c>
      <c r="J5092" s="18" t="s">
        <v>363</v>
      </c>
      <c r="L5092" s="8">
        <f t="shared" si="3"/>
        <v>45579.12215</v>
      </c>
      <c r="M5092" s="9">
        <f>IF('tab4'!$B5092=0,0,IF('tab4'!$B5092=1,1,IF('tab4'!$B5092=4,2,IF('tab4'!$B5092=5,3,IF('tab4'!$B5092=6,4,IF(AND('tab4'!$B5092=80,$X$2=2),0,-1))))))</f>
        <v>0</v>
      </c>
      <c r="N5092" s="9">
        <f>IF('tab4'!$C5092=0,0,IF('tab4'!$C5092=1,1,IF('tab4'!$C5092=4,2,IF('tab4'!$C5092=5,3,IF('tab4'!$C5092=6,4,IF(AND('tab4'!$C5092=80,$X$2=2),0,-1))))))</f>
        <v>0</v>
      </c>
      <c r="O5092" s="9">
        <f t="shared" ref="O5092:R5092" si="10183">D5092</f>
        <v>0</v>
      </c>
      <c r="P5092" s="9">
        <f t="shared" si="10183"/>
        <v>0</v>
      </c>
      <c r="Q5092" s="9">
        <f t="shared" si="10183"/>
        <v>0</v>
      </c>
      <c r="R5092" s="9">
        <f t="shared" si="10183"/>
        <v>0</v>
      </c>
      <c r="S5092" s="10">
        <f t="shared" ref="S5092:T5092" si="10184">IF(HEX2DEC(H5092) &gt;= 32768, (HEX2DEC(H5092) - 65535 - 1)/10, IF(HEX2DEC(H5092) = 32767, IF($X$2=2, S5093, 32767), HEX2DEC(H5092)/10 ))</f>
        <v>9.9</v>
      </c>
      <c r="T5092" s="10">
        <f t="shared" si="10184"/>
        <v>9.6</v>
      </c>
      <c r="U5092" s="10">
        <f t="shared" si="6"/>
        <v>9.9</v>
      </c>
    </row>
    <row r="5093" ht="14.25" customHeight="1">
      <c r="A5093" s="15" t="s">
        <v>5483</v>
      </c>
      <c r="B5093" s="16">
        <v>0.0</v>
      </c>
      <c r="C5093" s="16">
        <v>0.0</v>
      </c>
      <c r="D5093" s="17">
        <v>0.0</v>
      </c>
      <c r="E5093" s="17">
        <v>0.0</v>
      </c>
      <c r="F5093" s="17">
        <v>0.0</v>
      </c>
      <c r="G5093" s="17">
        <v>0.0</v>
      </c>
      <c r="H5093" s="18" t="s">
        <v>371</v>
      </c>
      <c r="I5093" s="18" t="s">
        <v>350</v>
      </c>
      <c r="J5093" s="18" t="s">
        <v>380</v>
      </c>
      <c r="L5093" s="8">
        <f t="shared" si="3"/>
        <v>45579.20549</v>
      </c>
      <c r="M5093" s="9">
        <f>IF('tab4'!$B5093=0,0,IF('tab4'!$B5093=1,1,IF('tab4'!$B5093=4,2,IF('tab4'!$B5093=5,3,IF('tab4'!$B5093=6,4,IF(AND('tab4'!$B5093=80,$X$2=2),0,-1))))))</f>
        <v>0</v>
      </c>
      <c r="N5093" s="9">
        <f>IF('tab4'!$C5093=0,0,IF('tab4'!$C5093=1,1,IF('tab4'!$C5093=4,2,IF('tab4'!$C5093=5,3,IF('tab4'!$C5093=6,4,IF(AND('tab4'!$C5093=80,$X$2=2),0,-1))))))</f>
        <v>0</v>
      </c>
      <c r="O5093" s="9">
        <f t="shared" ref="O5093:R5093" si="10185">D5093</f>
        <v>0</v>
      </c>
      <c r="P5093" s="9">
        <f t="shared" si="10185"/>
        <v>0</v>
      </c>
      <c r="Q5093" s="9">
        <f t="shared" si="10185"/>
        <v>0</v>
      </c>
      <c r="R5093" s="9">
        <f t="shared" si="10185"/>
        <v>0</v>
      </c>
      <c r="S5093" s="10">
        <f t="shared" ref="S5093:T5093" si="10186">IF(HEX2DEC(H5093) &gt;= 32768, (HEX2DEC(H5093) - 65535 - 1)/10, IF(HEX2DEC(H5093) = 32767, IF($X$2=2, S5094, 32767), HEX2DEC(H5093)/10 ))</f>
        <v>9.5</v>
      </c>
      <c r="T5093" s="10">
        <f t="shared" si="10186"/>
        <v>9.1</v>
      </c>
      <c r="U5093" s="10">
        <f t="shared" si="6"/>
        <v>9.2</v>
      </c>
    </row>
    <row r="5094" ht="14.25" customHeight="1">
      <c r="A5094" s="15" t="s">
        <v>5484</v>
      </c>
      <c r="B5094" s="16">
        <v>0.0</v>
      </c>
      <c r="C5094" s="16">
        <v>0.0</v>
      </c>
      <c r="D5094" s="17">
        <v>0.0</v>
      </c>
      <c r="E5094" s="17">
        <v>0.0</v>
      </c>
      <c r="F5094" s="17">
        <v>0.0</v>
      </c>
      <c r="G5094" s="17">
        <v>0.0</v>
      </c>
      <c r="H5094" s="18" t="s">
        <v>62</v>
      </c>
      <c r="I5094" s="18" t="s">
        <v>61</v>
      </c>
      <c r="J5094" s="18" t="s">
        <v>128</v>
      </c>
      <c r="L5094" s="8">
        <f t="shared" si="3"/>
        <v>45579.28883</v>
      </c>
      <c r="M5094" s="9">
        <f>IF('tab4'!$B5094=0,0,IF('tab4'!$B5094=1,1,IF('tab4'!$B5094=4,2,IF('tab4'!$B5094=5,3,IF('tab4'!$B5094=6,4,IF(AND('tab4'!$B5094=80,$X$2=2),0,-1))))))</f>
        <v>0</v>
      </c>
      <c r="N5094" s="9">
        <f>IF('tab4'!$C5094=0,0,IF('tab4'!$C5094=1,1,IF('tab4'!$C5094=4,2,IF('tab4'!$C5094=5,3,IF('tab4'!$C5094=6,4,IF(AND('tab4'!$C5094=80,$X$2=2),0,-1))))))</f>
        <v>0</v>
      </c>
      <c r="O5094" s="9">
        <f t="shared" ref="O5094:R5094" si="10187">D5094</f>
        <v>0</v>
      </c>
      <c r="P5094" s="9">
        <f t="shared" si="10187"/>
        <v>0</v>
      </c>
      <c r="Q5094" s="9">
        <f t="shared" si="10187"/>
        <v>0</v>
      </c>
      <c r="R5094" s="9">
        <f t="shared" si="10187"/>
        <v>0</v>
      </c>
      <c r="S5094" s="10">
        <f t="shared" ref="S5094:T5094" si="10188">IF(HEX2DEC(H5094) &gt;= 32768, (HEX2DEC(H5094) - 65535 - 1)/10, IF(HEX2DEC(H5094) = 32767, IF($X$2=2, S5095, 32767), HEX2DEC(H5094)/10 ))</f>
        <v>7.5</v>
      </c>
      <c r="T5094" s="10">
        <f t="shared" si="10188"/>
        <v>6.6</v>
      </c>
      <c r="U5094" s="10">
        <f t="shared" si="6"/>
        <v>6.9</v>
      </c>
    </row>
    <row r="5095" ht="14.25" customHeight="1">
      <c r="A5095" s="15" t="s">
        <v>5485</v>
      </c>
      <c r="B5095" s="16">
        <v>0.0</v>
      </c>
      <c r="C5095" s="16">
        <v>0.0</v>
      </c>
      <c r="D5095" s="17">
        <v>0.0</v>
      </c>
      <c r="E5095" s="17">
        <v>0.0</v>
      </c>
      <c r="F5095" s="17">
        <v>0.0</v>
      </c>
      <c r="G5095" s="17">
        <v>0.0</v>
      </c>
      <c r="H5095" s="18" t="s">
        <v>207</v>
      </c>
      <c r="I5095" s="18" t="s">
        <v>350</v>
      </c>
      <c r="J5095" s="18" t="s">
        <v>1558</v>
      </c>
      <c r="L5095" s="8">
        <f t="shared" si="3"/>
        <v>45579.37216</v>
      </c>
      <c r="M5095" s="9">
        <f>IF('tab4'!$B5095=0,0,IF('tab4'!$B5095=1,1,IF('tab4'!$B5095=4,2,IF('tab4'!$B5095=5,3,IF('tab4'!$B5095=6,4,IF(AND('tab4'!$B5095=80,$X$2=2),0,-1))))))</f>
        <v>0</v>
      </c>
      <c r="N5095" s="9">
        <f>IF('tab4'!$C5095=0,0,IF('tab4'!$C5095=1,1,IF('tab4'!$C5095=4,2,IF('tab4'!$C5095=5,3,IF('tab4'!$C5095=6,4,IF(AND('tab4'!$C5095=80,$X$2=2),0,-1))))))</f>
        <v>0</v>
      </c>
      <c r="O5095" s="9">
        <f t="shared" ref="O5095:R5095" si="10189">D5095</f>
        <v>0</v>
      </c>
      <c r="P5095" s="9">
        <f t="shared" si="10189"/>
        <v>0</v>
      </c>
      <c r="Q5095" s="9">
        <f t="shared" si="10189"/>
        <v>0</v>
      </c>
      <c r="R5095" s="9">
        <f t="shared" si="10189"/>
        <v>0</v>
      </c>
      <c r="S5095" s="10">
        <f t="shared" ref="S5095:T5095" si="10190">IF(HEX2DEC(H5095) &gt;= 32768, (HEX2DEC(H5095) - 65535 - 1)/10, IF(HEX2DEC(H5095) = 32767, IF($X$2=2, S5096, 32767), HEX2DEC(H5095)/10 ))</f>
        <v>8</v>
      </c>
      <c r="T5095" s="10">
        <f t="shared" si="10190"/>
        <v>9.1</v>
      </c>
      <c r="U5095" s="10">
        <f t="shared" si="6"/>
        <v>13.9</v>
      </c>
    </row>
    <row r="5096" ht="14.25" customHeight="1">
      <c r="A5096" s="15" t="s">
        <v>5486</v>
      </c>
      <c r="B5096" s="16">
        <v>0.0</v>
      </c>
      <c r="C5096" s="16">
        <v>0.0</v>
      </c>
      <c r="D5096" s="17">
        <v>0.0</v>
      </c>
      <c r="E5096" s="17">
        <v>0.0</v>
      </c>
      <c r="F5096" s="17">
        <v>0.0</v>
      </c>
      <c r="G5096" s="17">
        <v>0.0</v>
      </c>
      <c r="H5096" s="18" t="s">
        <v>567</v>
      </c>
      <c r="I5096" s="18" t="s">
        <v>958</v>
      </c>
      <c r="J5096" s="18" t="s">
        <v>2091</v>
      </c>
      <c r="L5096" s="8">
        <f t="shared" si="3"/>
        <v>45579.45551</v>
      </c>
      <c r="M5096" s="9">
        <f>IF('tab4'!$B5096=0,0,IF('tab4'!$B5096=1,1,IF('tab4'!$B5096=4,2,IF('tab4'!$B5096=5,3,IF('tab4'!$B5096=6,4,IF(AND('tab4'!$B5096=80,$X$2=2),0,-1))))))</f>
        <v>0</v>
      </c>
      <c r="N5096" s="9">
        <f>IF('tab4'!$C5096=0,0,IF('tab4'!$C5096=1,1,IF('tab4'!$C5096=4,2,IF('tab4'!$C5096=5,3,IF('tab4'!$C5096=6,4,IF(AND('tab4'!$C5096=80,$X$2=2),0,-1))))))</f>
        <v>0</v>
      </c>
      <c r="O5096" s="9">
        <f t="shared" ref="O5096:R5096" si="10191">D5096</f>
        <v>0</v>
      </c>
      <c r="P5096" s="9">
        <f t="shared" si="10191"/>
        <v>0</v>
      </c>
      <c r="Q5096" s="9">
        <f t="shared" si="10191"/>
        <v>0</v>
      </c>
      <c r="R5096" s="9">
        <f t="shared" si="10191"/>
        <v>0</v>
      </c>
      <c r="S5096" s="10">
        <f t="shared" ref="S5096:T5096" si="10192">IF(HEX2DEC(H5096) &gt;= 32768, (HEX2DEC(H5096) - 65535 - 1)/10, IF(HEX2DEC(H5096) = 32767, IF($X$2=2, S5097, 32767), HEX2DEC(H5096)/10 ))</f>
        <v>12.8</v>
      </c>
      <c r="T5096" s="10">
        <f t="shared" si="10192"/>
        <v>15.5</v>
      </c>
      <c r="U5096" s="10">
        <f t="shared" si="6"/>
        <v>13.7</v>
      </c>
    </row>
    <row r="5097" ht="14.25" customHeight="1">
      <c r="A5097" s="15" t="s">
        <v>5487</v>
      </c>
      <c r="B5097" s="16">
        <v>0.0</v>
      </c>
      <c r="C5097" s="16">
        <v>0.0</v>
      </c>
      <c r="D5097" s="17">
        <v>0.0</v>
      </c>
      <c r="E5097" s="17">
        <v>0.0</v>
      </c>
      <c r="F5097" s="17">
        <v>0.0</v>
      </c>
      <c r="G5097" s="17">
        <v>0.0</v>
      </c>
      <c r="H5097" s="18" t="s">
        <v>1591</v>
      </c>
      <c r="I5097" s="18" t="s">
        <v>1887</v>
      </c>
      <c r="J5097" s="18" t="s">
        <v>466</v>
      </c>
      <c r="L5097" s="8">
        <f t="shared" si="3"/>
        <v>45579.53884</v>
      </c>
      <c r="M5097" s="9">
        <f>IF('tab4'!$B5097=0,0,IF('tab4'!$B5097=1,1,IF('tab4'!$B5097=4,2,IF('tab4'!$B5097=5,3,IF('tab4'!$B5097=6,4,IF(AND('tab4'!$B5097=80,$X$2=2),0,-1))))))</f>
        <v>0</v>
      </c>
      <c r="N5097" s="9">
        <f>IF('tab4'!$C5097=0,0,IF('tab4'!$C5097=1,1,IF('tab4'!$C5097=4,2,IF('tab4'!$C5097=5,3,IF('tab4'!$C5097=6,4,IF(AND('tab4'!$C5097=80,$X$2=2),0,-1))))))</f>
        <v>0</v>
      </c>
      <c r="O5097" s="9">
        <f t="shared" ref="O5097:R5097" si="10193">D5097</f>
        <v>0</v>
      </c>
      <c r="P5097" s="9">
        <f t="shared" si="10193"/>
        <v>0</v>
      </c>
      <c r="Q5097" s="9">
        <f t="shared" si="10193"/>
        <v>0</v>
      </c>
      <c r="R5097" s="9">
        <f t="shared" si="10193"/>
        <v>0</v>
      </c>
      <c r="S5097" s="10">
        <f t="shared" ref="S5097:T5097" si="10194">IF(HEX2DEC(H5097) &gt;= 32768, (HEX2DEC(H5097) - 65535 - 1)/10, IF(HEX2DEC(H5097) = 32767, IF($X$2=2, S5098, 32767), HEX2DEC(H5097)/10 ))</f>
        <v>17.4</v>
      </c>
      <c r="T5097" s="10">
        <f t="shared" si="10194"/>
        <v>20.1</v>
      </c>
      <c r="U5097" s="10">
        <f t="shared" si="6"/>
        <v>14</v>
      </c>
    </row>
    <row r="5098" ht="14.25" customHeight="1">
      <c r="A5098" s="15" t="s">
        <v>5488</v>
      </c>
      <c r="B5098" s="16">
        <v>0.0</v>
      </c>
      <c r="C5098" s="16">
        <v>0.0</v>
      </c>
      <c r="D5098" s="17">
        <v>0.0</v>
      </c>
      <c r="E5098" s="17">
        <v>0.0</v>
      </c>
      <c r="F5098" s="17">
        <v>0.0</v>
      </c>
      <c r="G5098" s="17">
        <v>0.0</v>
      </c>
      <c r="H5098" s="18" t="s">
        <v>1742</v>
      </c>
      <c r="I5098" s="18" t="s">
        <v>1924</v>
      </c>
      <c r="J5098" s="18" t="s">
        <v>1421</v>
      </c>
      <c r="L5098" s="8">
        <f t="shared" si="3"/>
        <v>45579.62218</v>
      </c>
      <c r="M5098" s="9">
        <f>IF('tab4'!$B5098=0,0,IF('tab4'!$B5098=1,1,IF('tab4'!$B5098=4,2,IF('tab4'!$B5098=5,3,IF('tab4'!$B5098=6,4,IF(AND('tab4'!$B5098=80,$X$2=2),0,-1))))))</f>
        <v>0</v>
      </c>
      <c r="N5098" s="9">
        <f>IF('tab4'!$C5098=0,0,IF('tab4'!$C5098=1,1,IF('tab4'!$C5098=4,2,IF('tab4'!$C5098=5,3,IF('tab4'!$C5098=6,4,IF(AND('tab4'!$C5098=80,$X$2=2),0,-1))))))</f>
        <v>0</v>
      </c>
      <c r="O5098" s="9">
        <f t="shared" ref="O5098:R5098" si="10195">D5098</f>
        <v>0</v>
      </c>
      <c r="P5098" s="9">
        <f t="shared" si="10195"/>
        <v>0</v>
      </c>
      <c r="Q5098" s="9">
        <f t="shared" si="10195"/>
        <v>0</v>
      </c>
      <c r="R5098" s="9">
        <f t="shared" si="10195"/>
        <v>0</v>
      </c>
      <c r="S5098" s="10">
        <f t="shared" ref="S5098:T5098" si="10196">IF(HEX2DEC(H5098) &gt;= 32768, (HEX2DEC(H5098) - 65535 - 1)/10, IF(HEX2DEC(H5098) = 32767, IF($X$2=2, S5099, 32767), HEX2DEC(H5098)/10 ))</f>
        <v>16.7</v>
      </c>
      <c r="T5098" s="10">
        <f t="shared" si="10196"/>
        <v>19.7</v>
      </c>
      <c r="U5098" s="10">
        <f t="shared" si="6"/>
        <v>17.2</v>
      </c>
    </row>
    <row r="5099" ht="14.25" customHeight="1">
      <c r="A5099" s="15" t="s">
        <v>5489</v>
      </c>
      <c r="B5099" s="16">
        <v>0.0</v>
      </c>
      <c r="C5099" s="16">
        <v>0.0</v>
      </c>
      <c r="D5099" s="17">
        <v>0.0</v>
      </c>
      <c r="E5099" s="17">
        <v>0.0</v>
      </c>
      <c r="F5099" s="17">
        <v>0.0</v>
      </c>
      <c r="G5099" s="17">
        <v>0.0</v>
      </c>
      <c r="H5099" s="18" t="s">
        <v>958</v>
      </c>
      <c r="I5099" s="18" t="s">
        <v>1709</v>
      </c>
      <c r="J5099" s="18" t="s">
        <v>1223</v>
      </c>
      <c r="L5099" s="8">
        <f t="shared" si="3"/>
        <v>45579.70552</v>
      </c>
      <c r="M5099" s="9">
        <f>IF('tab4'!$B5099=0,0,IF('tab4'!$B5099=1,1,IF('tab4'!$B5099=4,2,IF('tab4'!$B5099=5,3,IF('tab4'!$B5099=6,4,IF(AND('tab4'!$B5099=80,$X$2=2),0,-1))))))</f>
        <v>0</v>
      </c>
      <c r="N5099" s="9">
        <f>IF('tab4'!$C5099=0,0,IF('tab4'!$C5099=1,1,IF('tab4'!$C5099=4,2,IF('tab4'!$C5099=5,3,IF('tab4'!$C5099=6,4,IF(AND('tab4'!$C5099=80,$X$2=2),0,-1))))))</f>
        <v>0</v>
      </c>
      <c r="O5099" s="9">
        <f t="shared" ref="O5099:R5099" si="10197">D5099</f>
        <v>0</v>
      </c>
      <c r="P5099" s="9">
        <f t="shared" si="10197"/>
        <v>0</v>
      </c>
      <c r="Q5099" s="9">
        <f t="shared" si="10197"/>
        <v>0</v>
      </c>
      <c r="R5099" s="9">
        <f t="shared" si="10197"/>
        <v>0</v>
      </c>
      <c r="S5099" s="10">
        <f t="shared" ref="S5099:T5099" si="10198">IF(HEX2DEC(H5099) &gt;= 32768, (HEX2DEC(H5099) - 65535 - 1)/10, IF(HEX2DEC(H5099) = 32767, IF($X$2=2, S5100, 32767), HEX2DEC(H5099)/10 ))</f>
        <v>15.5</v>
      </c>
      <c r="T5099" s="10">
        <f t="shared" si="10198"/>
        <v>16.2</v>
      </c>
      <c r="U5099" s="10">
        <f t="shared" si="6"/>
        <v>12.2</v>
      </c>
    </row>
    <row r="5100" ht="14.25" customHeight="1">
      <c r="A5100" s="15" t="s">
        <v>5490</v>
      </c>
      <c r="B5100" s="16">
        <v>0.0</v>
      </c>
      <c r="C5100" s="16">
        <v>0.0</v>
      </c>
      <c r="D5100" s="17">
        <v>0.0</v>
      </c>
      <c r="E5100" s="17">
        <v>0.0</v>
      </c>
      <c r="F5100" s="17">
        <v>0.0</v>
      </c>
      <c r="G5100" s="17">
        <v>0.0</v>
      </c>
      <c r="H5100" s="18" t="s">
        <v>1223</v>
      </c>
      <c r="I5100" s="18" t="s">
        <v>578</v>
      </c>
      <c r="J5100" s="18" t="s">
        <v>329</v>
      </c>
      <c r="L5100" s="8">
        <f t="shared" si="3"/>
        <v>45579.78885</v>
      </c>
      <c r="M5100" s="9">
        <f>IF('tab4'!$B5100=0,0,IF('tab4'!$B5100=1,1,IF('tab4'!$B5100=4,2,IF('tab4'!$B5100=5,3,IF('tab4'!$B5100=6,4,IF(AND('tab4'!$B5100=80,$X$2=2),0,-1))))))</f>
        <v>0</v>
      </c>
      <c r="N5100" s="9">
        <f>IF('tab4'!$C5100=0,0,IF('tab4'!$C5100=1,1,IF('tab4'!$C5100=4,2,IF('tab4'!$C5100=5,3,IF('tab4'!$C5100=6,4,IF(AND('tab4'!$C5100=80,$X$2=2),0,-1))))))</f>
        <v>0</v>
      </c>
      <c r="O5100" s="9">
        <f t="shared" ref="O5100:R5100" si="10199">D5100</f>
        <v>0</v>
      </c>
      <c r="P5100" s="9">
        <f t="shared" si="10199"/>
        <v>0</v>
      </c>
      <c r="Q5100" s="9">
        <f t="shared" si="10199"/>
        <v>0</v>
      </c>
      <c r="R5100" s="9">
        <f t="shared" si="10199"/>
        <v>0</v>
      </c>
      <c r="S5100" s="10">
        <f t="shared" ref="S5100:T5100" si="10200">IF(HEX2DEC(H5100) &gt;= 32768, (HEX2DEC(H5100) - 65535 - 1)/10, IF(HEX2DEC(H5100) = 32767, IF($X$2=2, S5101, 32767), HEX2DEC(H5100)/10 ))</f>
        <v>12.2</v>
      </c>
      <c r="T5100" s="10">
        <f t="shared" si="10200"/>
        <v>11.2</v>
      </c>
      <c r="U5100" s="10">
        <f t="shared" si="6"/>
        <v>8.1</v>
      </c>
    </row>
    <row r="5101" ht="14.25" customHeight="1">
      <c r="A5101" s="15" t="s">
        <v>5491</v>
      </c>
      <c r="B5101" s="16">
        <v>0.0</v>
      </c>
      <c r="C5101" s="16">
        <v>0.0</v>
      </c>
      <c r="D5101" s="17">
        <v>0.0</v>
      </c>
      <c r="E5101" s="17">
        <v>0.0</v>
      </c>
      <c r="F5101" s="17">
        <v>0.0</v>
      </c>
      <c r="G5101" s="17">
        <v>0.0</v>
      </c>
      <c r="H5101" s="18" t="s">
        <v>343</v>
      </c>
      <c r="I5101" s="18" t="s">
        <v>380</v>
      </c>
      <c r="J5101" s="18" t="s">
        <v>385</v>
      </c>
      <c r="L5101" s="8">
        <f t="shared" si="3"/>
        <v>45579.8722</v>
      </c>
      <c r="M5101" s="9">
        <f>IF('tab4'!$B5101=0,0,IF('tab4'!$B5101=1,1,IF('tab4'!$B5101=4,2,IF('tab4'!$B5101=5,3,IF('tab4'!$B5101=6,4,IF(AND('tab4'!$B5101=80,$X$2=2),0,-1))))))</f>
        <v>0</v>
      </c>
      <c r="N5101" s="9">
        <f>IF('tab4'!$C5101=0,0,IF('tab4'!$C5101=1,1,IF('tab4'!$C5101=4,2,IF('tab4'!$C5101=5,3,IF('tab4'!$C5101=6,4,IF(AND('tab4'!$C5101=80,$X$2=2),0,-1))))))</f>
        <v>0</v>
      </c>
      <c r="O5101" s="9">
        <f t="shared" ref="O5101:R5101" si="10201">D5101</f>
        <v>0</v>
      </c>
      <c r="P5101" s="9">
        <f t="shared" si="10201"/>
        <v>0</v>
      </c>
      <c r="Q5101" s="9">
        <f t="shared" si="10201"/>
        <v>0</v>
      </c>
      <c r="R5101" s="9">
        <f t="shared" si="10201"/>
        <v>0</v>
      </c>
      <c r="S5101" s="10">
        <f t="shared" ref="S5101:T5101" si="10202">IF(HEX2DEC(H5101) &gt;= 32768, (HEX2DEC(H5101) - 65535 - 1)/10, IF(HEX2DEC(H5101) = 32767, IF($X$2=2, S5102, 32767), HEX2DEC(H5101)/10 ))</f>
        <v>10.4</v>
      </c>
      <c r="T5101" s="10">
        <f t="shared" si="10202"/>
        <v>9.2</v>
      </c>
      <c r="U5101" s="10">
        <f t="shared" si="6"/>
        <v>8.4</v>
      </c>
    </row>
    <row r="5102" ht="14.25" customHeight="1">
      <c r="A5102" s="15" t="s">
        <v>5492</v>
      </c>
      <c r="B5102" s="16">
        <v>0.0</v>
      </c>
      <c r="C5102" s="16">
        <v>0.0</v>
      </c>
      <c r="D5102" s="17">
        <v>0.0</v>
      </c>
      <c r="E5102" s="17">
        <v>0.0</v>
      </c>
      <c r="F5102" s="17">
        <v>0.0</v>
      </c>
      <c r="G5102" s="17">
        <v>0.0</v>
      </c>
      <c r="H5102" s="18" t="s">
        <v>350</v>
      </c>
      <c r="I5102" s="18" t="s">
        <v>242</v>
      </c>
      <c r="J5102" s="18" t="s">
        <v>62</v>
      </c>
      <c r="L5102" s="8">
        <f t="shared" si="3"/>
        <v>45579.95553</v>
      </c>
      <c r="M5102" s="9">
        <f>IF('tab4'!$B5102=0,0,IF('tab4'!$B5102=1,1,IF('tab4'!$B5102=4,2,IF('tab4'!$B5102=5,3,IF('tab4'!$B5102=6,4,IF(AND('tab4'!$B5102=80,$X$2=2),0,-1))))))</f>
        <v>0</v>
      </c>
      <c r="N5102" s="9">
        <f>IF('tab4'!$C5102=0,0,IF('tab4'!$C5102=1,1,IF('tab4'!$C5102=4,2,IF('tab4'!$C5102=5,3,IF('tab4'!$C5102=6,4,IF(AND('tab4'!$C5102=80,$X$2=2),0,-1))))))</f>
        <v>0</v>
      </c>
      <c r="O5102" s="9">
        <f t="shared" ref="O5102:R5102" si="10203">D5102</f>
        <v>0</v>
      </c>
      <c r="P5102" s="9">
        <f t="shared" si="10203"/>
        <v>0</v>
      </c>
      <c r="Q5102" s="9">
        <f t="shared" si="10203"/>
        <v>0</v>
      </c>
      <c r="R5102" s="9">
        <f t="shared" si="10203"/>
        <v>0</v>
      </c>
      <c r="S5102" s="10">
        <f t="shared" ref="S5102:T5102" si="10204">IF(HEX2DEC(H5102) &gt;= 32768, (HEX2DEC(H5102) - 65535 - 1)/10, IF(HEX2DEC(H5102) = 32767, IF($X$2=2, S5103, 32767), HEX2DEC(H5102)/10 ))</f>
        <v>9.1</v>
      </c>
      <c r="T5102" s="10">
        <f t="shared" si="10204"/>
        <v>8.2</v>
      </c>
      <c r="U5102" s="10">
        <f t="shared" si="6"/>
        <v>7.5</v>
      </c>
    </row>
    <row r="5103" ht="14.25" customHeight="1">
      <c r="A5103" s="15" t="s">
        <v>5493</v>
      </c>
      <c r="B5103" s="16">
        <v>0.0</v>
      </c>
      <c r="C5103" s="16">
        <v>0.0</v>
      </c>
      <c r="D5103" s="17">
        <v>0.0</v>
      </c>
      <c r="E5103" s="17">
        <v>0.0</v>
      </c>
      <c r="F5103" s="17">
        <v>0.0</v>
      </c>
      <c r="G5103" s="17">
        <v>0.0</v>
      </c>
      <c r="H5103" s="18" t="s">
        <v>381</v>
      </c>
      <c r="I5103" s="18" t="s">
        <v>98</v>
      </c>
      <c r="J5103" s="18" t="s">
        <v>62</v>
      </c>
      <c r="L5103" s="8">
        <f t="shared" si="3"/>
        <v>45580.03887</v>
      </c>
      <c r="M5103" s="9">
        <f>IF('tab4'!$B5103=0,0,IF('tab4'!$B5103=1,1,IF('tab4'!$B5103=4,2,IF('tab4'!$B5103=5,3,IF('tab4'!$B5103=6,4,IF(AND('tab4'!$B5103=80,$X$2=2),0,-1))))))</f>
        <v>0</v>
      </c>
      <c r="N5103" s="9">
        <f>IF('tab4'!$C5103=0,0,IF('tab4'!$C5103=1,1,IF('tab4'!$C5103=4,2,IF('tab4'!$C5103=5,3,IF('tab4'!$C5103=6,4,IF(AND('tab4'!$C5103=80,$X$2=2),0,-1))))))</f>
        <v>0</v>
      </c>
      <c r="O5103" s="9">
        <f t="shared" ref="O5103:R5103" si="10205">D5103</f>
        <v>0</v>
      </c>
      <c r="P5103" s="9">
        <f t="shared" si="10205"/>
        <v>0</v>
      </c>
      <c r="Q5103" s="9">
        <f t="shared" si="10205"/>
        <v>0</v>
      </c>
      <c r="R5103" s="9">
        <f t="shared" si="10205"/>
        <v>0</v>
      </c>
      <c r="S5103" s="10">
        <f t="shared" ref="S5103:T5103" si="10206">IF(HEX2DEC(H5103) &gt;= 32768, (HEX2DEC(H5103) - 65535 - 1)/10, IF(HEX2DEC(H5103) = 32767, IF($X$2=2, S5104, 32767), HEX2DEC(H5103)/10 ))</f>
        <v>8.7</v>
      </c>
      <c r="T5103" s="10">
        <f t="shared" si="10206"/>
        <v>7.8</v>
      </c>
      <c r="U5103" s="10">
        <f t="shared" si="6"/>
        <v>7.5</v>
      </c>
    </row>
    <row r="5104" ht="14.25" customHeight="1">
      <c r="A5104" s="15" t="s">
        <v>5494</v>
      </c>
      <c r="B5104" s="16">
        <v>0.0</v>
      </c>
      <c r="C5104" s="16">
        <v>0.0</v>
      </c>
      <c r="D5104" s="17">
        <v>0.0</v>
      </c>
      <c r="E5104" s="17">
        <v>0.0</v>
      </c>
      <c r="F5104" s="17">
        <v>0.0</v>
      </c>
      <c r="G5104" s="17">
        <v>0.0</v>
      </c>
      <c r="H5104" s="18" t="s">
        <v>327</v>
      </c>
      <c r="I5104" s="18" t="s">
        <v>56</v>
      </c>
      <c r="J5104" s="18" t="s">
        <v>124</v>
      </c>
      <c r="L5104" s="8">
        <f t="shared" si="3"/>
        <v>45580.12221</v>
      </c>
      <c r="M5104" s="9">
        <f>IF('tab4'!$B5104=0,0,IF('tab4'!$B5104=1,1,IF('tab4'!$B5104=4,2,IF('tab4'!$B5104=5,3,IF('tab4'!$B5104=6,4,IF(AND('tab4'!$B5104=80,$X$2=2),0,-1))))))</f>
        <v>0</v>
      </c>
      <c r="N5104" s="9">
        <f>IF('tab4'!$C5104=0,0,IF('tab4'!$C5104=1,1,IF('tab4'!$C5104=4,2,IF('tab4'!$C5104=5,3,IF('tab4'!$C5104=6,4,IF(AND('tab4'!$C5104=80,$X$2=2),0,-1))))))</f>
        <v>0</v>
      </c>
      <c r="O5104" s="9">
        <f t="shared" ref="O5104:R5104" si="10207">D5104</f>
        <v>0</v>
      </c>
      <c r="P5104" s="9">
        <f t="shared" si="10207"/>
        <v>0</v>
      </c>
      <c r="Q5104" s="9">
        <f t="shared" si="10207"/>
        <v>0</v>
      </c>
      <c r="R5104" s="9">
        <f t="shared" si="10207"/>
        <v>0</v>
      </c>
      <c r="S5104" s="10">
        <f t="shared" ref="S5104:T5104" si="10208">IF(HEX2DEC(H5104) &gt;= 32768, (HEX2DEC(H5104) - 65535 - 1)/10, IF(HEX2DEC(H5104) = 32767, IF($X$2=2, S5105, 32767), HEX2DEC(H5104)/10 ))</f>
        <v>7.9</v>
      </c>
      <c r="T5104" s="10">
        <f t="shared" si="10208"/>
        <v>7.1</v>
      </c>
      <c r="U5104" s="10">
        <f t="shared" si="6"/>
        <v>7</v>
      </c>
    </row>
    <row r="5105" ht="14.25" customHeight="1">
      <c r="A5105" s="15" t="s">
        <v>5495</v>
      </c>
      <c r="B5105" s="16">
        <v>0.0</v>
      </c>
      <c r="C5105" s="16">
        <v>0.0</v>
      </c>
      <c r="D5105" s="17">
        <v>0.0</v>
      </c>
      <c r="E5105" s="17">
        <v>0.0</v>
      </c>
      <c r="F5105" s="17">
        <v>0.0</v>
      </c>
      <c r="G5105" s="17">
        <v>0.0</v>
      </c>
      <c r="H5105" s="18" t="s">
        <v>51</v>
      </c>
      <c r="I5105" s="18" t="s">
        <v>155</v>
      </c>
      <c r="J5105" s="18" t="s">
        <v>155</v>
      </c>
      <c r="L5105" s="8">
        <f t="shared" si="3"/>
        <v>45580.20554</v>
      </c>
      <c r="M5105" s="9">
        <f>IF('tab4'!$B5105=0,0,IF('tab4'!$B5105=1,1,IF('tab4'!$B5105=4,2,IF('tab4'!$B5105=5,3,IF('tab4'!$B5105=6,4,IF(AND('tab4'!$B5105=80,$X$2=2),0,-1))))))</f>
        <v>0</v>
      </c>
      <c r="N5105" s="9">
        <f>IF('tab4'!$C5105=0,0,IF('tab4'!$C5105=1,1,IF('tab4'!$C5105=4,2,IF('tab4'!$C5105=5,3,IF('tab4'!$C5105=6,4,IF(AND('tab4'!$C5105=80,$X$2=2),0,-1))))))</f>
        <v>0</v>
      </c>
      <c r="O5105" s="9">
        <f t="shared" ref="O5105:R5105" si="10209">D5105</f>
        <v>0</v>
      </c>
      <c r="P5105" s="9">
        <f t="shared" si="10209"/>
        <v>0</v>
      </c>
      <c r="Q5105" s="9">
        <f t="shared" si="10209"/>
        <v>0</v>
      </c>
      <c r="R5105" s="9">
        <f t="shared" si="10209"/>
        <v>0</v>
      </c>
      <c r="S5105" s="10">
        <f t="shared" ref="S5105:T5105" si="10210">IF(HEX2DEC(H5105) &gt;= 32768, (HEX2DEC(H5105) - 65535 - 1)/10, IF(HEX2DEC(H5105) = 32767, IF($X$2=2, S5106, 32767), HEX2DEC(H5105)/10 ))</f>
        <v>6.2</v>
      </c>
      <c r="T5105" s="10">
        <f t="shared" si="10210"/>
        <v>5.1</v>
      </c>
      <c r="U5105" s="10">
        <f t="shared" si="6"/>
        <v>5.1</v>
      </c>
    </row>
    <row r="5106" ht="14.25" customHeight="1">
      <c r="A5106" s="15" t="s">
        <v>5496</v>
      </c>
      <c r="B5106" s="16">
        <v>0.0</v>
      </c>
      <c r="C5106" s="16">
        <v>0.0</v>
      </c>
      <c r="D5106" s="17">
        <v>0.0</v>
      </c>
      <c r="E5106" s="17">
        <v>0.0</v>
      </c>
      <c r="F5106" s="17">
        <v>0.0</v>
      </c>
      <c r="G5106" s="17">
        <v>0.0</v>
      </c>
      <c r="H5106" s="18" t="s">
        <v>44</v>
      </c>
      <c r="I5106" s="18" t="s">
        <v>40</v>
      </c>
      <c r="J5106" s="18" t="s">
        <v>55</v>
      </c>
      <c r="L5106" s="8">
        <f t="shared" si="3"/>
        <v>45580.28889</v>
      </c>
      <c r="M5106" s="9">
        <f>IF('tab4'!$B5106=0,0,IF('tab4'!$B5106=1,1,IF('tab4'!$B5106=4,2,IF('tab4'!$B5106=5,3,IF('tab4'!$B5106=6,4,IF(AND('tab4'!$B5106=80,$X$2=2),0,-1))))))</f>
        <v>0</v>
      </c>
      <c r="N5106" s="9">
        <f>IF('tab4'!$C5106=0,0,IF('tab4'!$C5106=1,1,IF('tab4'!$C5106=4,2,IF('tab4'!$C5106=5,3,IF('tab4'!$C5106=6,4,IF(AND('tab4'!$C5106=80,$X$2=2),0,-1))))))</f>
        <v>0</v>
      </c>
      <c r="O5106" s="9">
        <f t="shared" ref="O5106:R5106" si="10211">D5106</f>
        <v>0</v>
      </c>
      <c r="P5106" s="9">
        <f t="shared" si="10211"/>
        <v>0</v>
      </c>
      <c r="Q5106" s="9">
        <f t="shared" si="10211"/>
        <v>0</v>
      </c>
      <c r="R5106" s="9">
        <f t="shared" si="10211"/>
        <v>0</v>
      </c>
      <c r="S5106" s="10">
        <f t="shared" ref="S5106:T5106" si="10212">IF(HEX2DEC(H5106) &gt;= 32768, (HEX2DEC(H5106) - 65535 - 1)/10, IF(HEX2DEC(H5106) = 32767, IF($X$2=2, S5107, 32767), HEX2DEC(H5106)/10 ))</f>
        <v>6</v>
      </c>
      <c r="T5106" s="10">
        <f t="shared" si="10212"/>
        <v>5.3</v>
      </c>
      <c r="U5106" s="10">
        <f t="shared" si="6"/>
        <v>6.3</v>
      </c>
    </row>
    <row r="5107" ht="14.25" customHeight="1">
      <c r="A5107" s="15" t="s">
        <v>5497</v>
      </c>
      <c r="B5107" s="16">
        <v>0.0</v>
      </c>
      <c r="C5107" s="16">
        <v>0.0</v>
      </c>
      <c r="D5107" s="17">
        <v>0.0</v>
      </c>
      <c r="E5107" s="17">
        <v>0.0</v>
      </c>
      <c r="F5107" s="17">
        <v>0.0</v>
      </c>
      <c r="G5107" s="17">
        <v>0.0</v>
      </c>
      <c r="H5107" s="18" t="s">
        <v>327</v>
      </c>
      <c r="I5107" s="18" t="s">
        <v>242</v>
      </c>
      <c r="J5107" s="18" t="s">
        <v>564</v>
      </c>
      <c r="L5107" s="8">
        <f t="shared" si="3"/>
        <v>45580.37222</v>
      </c>
      <c r="M5107" s="9">
        <f>IF('tab4'!$B5107=0,0,IF('tab4'!$B5107=1,1,IF('tab4'!$B5107=4,2,IF('tab4'!$B5107=5,3,IF('tab4'!$B5107=6,4,IF(AND('tab4'!$B5107=80,$X$2=2),0,-1))))))</f>
        <v>0</v>
      </c>
      <c r="N5107" s="9">
        <f>IF('tab4'!$C5107=0,0,IF('tab4'!$C5107=1,1,IF('tab4'!$C5107=4,2,IF('tab4'!$C5107=5,3,IF('tab4'!$C5107=6,4,IF(AND('tab4'!$C5107=80,$X$2=2),0,-1))))))</f>
        <v>0</v>
      </c>
      <c r="O5107" s="9">
        <f t="shared" ref="O5107:R5107" si="10213">D5107</f>
        <v>0</v>
      </c>
      <c r="P5107" s="9">
        <f t="shared" si="10213"/>
        <v>0</v>
      </c>
      <c r="Q5107" s="9">
        <f t="shared" si="10213"/>
        <v>0</v>
      </c>
      <c r="R5107" s="9">
        <f t="shared" si="10213"/>
        <v>0</v>
      </c>
      <c r="S5107" s="10">
        <f t="shared" ref="S5107:T5107" si="10214">IF(HEX2DEC(H5107) &gt;= 32768, (HEX2DEC(H5107) - 65535 - 1)/10, IF(HEX2DEC(H5107) = 32767, IF($X$2=2, S5108, 32767), HEX2DEC(H5107)/10 ))</f>
        <v>7.9</v>
      </c>
      <c r="T5107" s="10">
        <f t="shared" si="10214"/>
        <v>8.2</v>
      </c>
      <c r="U5107" s="10">
        <f t="shared" si="6"/>
        <v>10.9</v>
      </c>
    </row>
    <row r="5108" ht="14.25" customHeight="1">
      <c r="A5108" s="15" t="s">
        <v>5498</v>
      </c>
      <c r="B5108" s="16">
        <v>0.0</v>
      </c>
      <c r="C5108" s="16">
        <v>0.0</v>
      </c>
      <c r="D5108" s="17">
        <v>0.0</v>
      </c>
      <c r="E5108" s="17">
        <v>0.0</v>
      </c>
      <c r="F5108" s="17">
        <v>0.0</v>
      </c>
      <c r="G5108" s="17">
        <v>0.0</v>
      </c>
      <c r="H5108" s="18" t="s">
        <v>406</v>
      </c>
      <c r="I5108" s="18" t="s">
        <v>1558</v>
      </c>
      <c r="J5108" s="18" t="s">
        <v>1220</v>
      </c>
      <c r="L5108" s="8">
        <f t="shared" si="3"/>
        <v>45580.45556</v>
      </c>
      <c r="M5108" s="9">
        <f>IF('tab4'!$B5108=0,0,IF('tab4'!$B5108=1,1,IF('tab4'!$B5108=4,2,IF('tab4'!$B5108=5,3,IF('tab4'!$B5108=6,4,IF(AND('tab4'!$B5108=80,$X$2=2),0,-1))))))</f>
        <v>0</v>
      </c>
      <c r="N5108" s="9">
        <f>IF('tab4'!$C5108=0,0,IF('tab4'!$C5108=1,1,IF('tab4'!$C5108=4,2,IF('tab4'!$C5108=5,3,IF('tab4'!$C5108=6,4,IF(AND('tab4'!$C5108=80,$X$2=2),0,-1))))))</f>
        <v>0</v>
      </c>
      <c r="O5108" s="9">
        <f t="shared" ref="O5108:R5108" si="10215">D5108</f>
        <v>0</v>
      </c>
      <c r="P5108" s="9">
        <f t="shared" si="10215"/>
        <v>0</v>
      </c>
      <c r="Q5108" s="9">
        <f t="shared" si="10215"/>
        <v>0</v>
      </c>
      <c r="R5108" s="9">
        <f t="shared" si="10215"/>
        <v>0</v>
      </c>
      <c r="S5108" s="10">
        <f t="shared" ref="S5108:T5108" si="10216">IF(HEX2DEC(H5108) &gt;= 32768, (HEX2DEC(H5108) - 65535 - 1)/10, IF(HEX2DEC(H5108) = 32767, IF($X$2=2, S5109, 32767), HEX2DEC(H5108)/10 ))</f>
        <v>12.1</v>
      </c>
      <c r="T5108" s="10">
        <f t="shared" si="10216"/>
        <v>13.9</v>
      </c>
      <c r="U5108" s="10">
        <f t="shared" si="6"/>
        <v>13.8</v>
      </c>
    </row>
    <row r="5109" ht="14.25" customHeight="1">
      <c r="A5109" s="15" t="s">
        <v>5499</v>
      </c>
      <c r="B5109" s="16">
        <v>0.0</v>
      </c>
      <c r="C5109" s="16">
        <v>0.0</v>
      </c>
      <c r="D5109" s="17">
        <v>0.0</v>
      </c>
      <c r="E5109" s="17">
        <v>0.0</v>
      </c>
      <c r="F5109" s="17">
        <v>0.0</v>
      </c>
      <c r="G5109" s="17">
        <v>0.0</v>
      </c>
      <c r="H5109" s="18" t="s">
        <v>1591</v>
      </c>
      <c r="I5109" s="18" t="s">
        <v>1005</v>
      </c>
      <c r="J5109" s="18" t="s">
        <v>2446</v>
      </c>
      <c r="L5109" s="8">
        <f t="shared" si="3"/>
        <v>45580.53889</v>
      </c>
      <c r="M5109" s="9">
        <f>IF('tab4'!$B5109=0,0,IF('tab4'!$B5109=1,1,IF('tab4'!$B5109=4,2,IF('tab4'!$B5109=5,3,IF('tab4'!$B5109=6,4,IF(AND('tab4'!$B5109=80,$X$2=2),0,-1))))))</f>
        <v>0</v>
      </c>
      <c r="N5109" s="9">
        <f>IF('tab4'!$C5109=0,0,IF('tab4'!$C5109=1,1,IF('tab4'!$C5109=4,2,IF('tab4'!$C5109=5,3,IF('tab4'!$C5109=6,4,IF(AND('tab4'!$C5109=80,$X$2=2),0,-1))))))</f>
        <v>0</v>
      </c>
      <c r="O5109" s="9">
        <f t="shared" ref="O5109:R5109" si="10217">D5109</f>
        <v>0</v>
      </c>
      <c r="P5109" s="9">
        <f t="shared" si="10217"/>
        <v>0</v>
      </c>
      <c r="Q5109" s="9">
        <f t="shared" si="10217"/>
        <v>0</v>
      </c>
      <c r="R5109" s="9">
        <f t="shared" si="10217"/>
        <v>0</v>
      </c>
      <c r="S5109" s="10">
        <f t="shared" ref="S5109:T5109" si="10218">IF(HEX2DEC(H5109) &gt;= 32768, (HEX2DEC(H5109) - 65535 - 1)/10, IF(HEX2DEC(H5109) = 32767, IF($X$2=2, S5110, 32767), HEX2DEC(H5109)/10 ))</f>
        <v>17.4</v>
      </c>
      <c r="T5109" s="10">
        <f t="shared" si="10218"/>
        <v>22.9</v>
      </c>
      <c r="U5109" s="10">
        <f t="shared" si="6"/>
        <v>19.2</v>
      </c>
    </row>
    <row r="5110" ht="14.25" customHeight="1">
      <c r="A5110" s="15" t="s">
        <v>5500</v>
      </c>
      <c r="B5110" s="16">
        <v>0.0</v>
      </c>
      <c r="C5110" s="16">
        <v>0.0</v>
      </c>
      <c r="D5110" s="17">
        <v>0.0</v>
      </c>
      <c r="E5110" s="17">
        <v>0.0</v>
      </c>
      <c r="F5110" s="17">
        <v>0.0</v>
      </c>
      <c r="G5110" s="17">
        <v>0.0</v>
      </c>
      <c r="H5110" s="18" t="s">
        <v>1591</v>
      </c>
      <c r="I5110" s="18" t="s">
        <v>467</v>
      </c>
      <c r="J5110" s="18" t="s">
        <v>1767</v>
      </c>
      <c r="L5110" s="8">
        <f t="shared" si="3"/>
        <v>45580.62223</v>
      </c>
      <c r="M5110" s="9">
        <f>IF('tab4'!$B5110=0,0,IF('tab4'!$B5110=1,1,IF('tab4'!$B5110=4,2,IF('tab4'!$B5110=5,3,IF('tab4'!$B5110=6,4,IF(AND('tab4'!$B5110=80,$X$2=2),0,-1))))))</f>
        <v>0</v>
      </c>
      <c r="N5110" s="9">
        <f>IF('tab4'!$C5110=0,0,IF('tab4'!$C5110=1,1,IF('tab4'!$C5110=4,2,IF('tab4'!$C5110=5,3,IF('tab4'!$C5110=6,4,IF(AND('tab4'!$C5110=80,$X$2=2),0,-1))))))</f>
        <v>0</v>
      </c>
      <c r="O5110" s="9">
        <f t="shared" ref="O5110:R5110" si="10219">D5110</f>
        <v>0</v>
      </c>
      <c r="P5110" s="9">
        <f t="shared" si="10219"/>
        <v>0</v>
      </c>
      <c r="Q5110" s="9">
        <f t="shared" si="10219"/>
        <v>0</v>
      </c>
      <c r="R5110" s="9">
        <f t="shared" si="10219"/>
        <v>0</v>
      </c>
      <c r="S5110" s="10">
        <f t="shared" ref="S5110:T5110" si="10220">IF(HEX2DEC(H5110) &gt;= 32768, (HEX2DEC(H5110) - 65535 - 1)/10, IF(HEX2DEC(H5110) = 32767, IF($X$2=2, S5111, 32767), HEX2DEC(H5110)/10 ))</f>
        <v>17.4</v>
      </c>
      <c r="T5110" s="10">
        <f t="shared" si="10220"/>
        <v>19.4</v>
      </c>
      <c r="U5110" s="10">
        <f t="shared" si="6"/>
        <v>16.4</v>
      </c>
    </row>
    <row r="5111" ht="14.25" customHeight="1">
      <c r="A5111" s="15" t="s">
        <v>5501</v>
      </c>
      <c r="B5111" s="16">
        <v>0.0</v>
      </c>
      <c r="C5111" s="16">
        <v>0.0</v>
      </c>
      <c r="D5111" s="17">
        <v>0.0</v>
      </c>
      <c r="E5111" s="17">
        <v>0.0</v>
      </c>
      <c r="F5111" s="17">
        <v>0.0</v>
      </c>
      <c r="G5111" s="17">
        <v>0.0</v>
      </c>
      <c r="H5111" s="18" t="s">
        <v>1737</v>
      </c>
      <c r="I5111" s="18" t="s">
        <v>1837</v>
      </c>
      <c r="J5111" s="18" t="s">
        <v>1031</v>
      </c>
      <c r="L5111" s="8">
        <f t="shared" si="3"/>
        <v>45580.70557</v>
      </c>
      <c r="M5111" s="9">
        <f>IF('tab4'!$B5111=0,0,IF('tab4'!$B5111=1,1,IF('tab4'!$B5111=4,2,IF('tab4'!$B5111=5,3,IF('tab4'!$B5111=6,4,IF(AND('tab4'!$B5111=80,$X$2=2),0,-1))))))</f>
        <v>0</v>
      </c>
      <c r="N5111" s="9">
        <f>IF('tab4'!$C5111=0,0,IF('tab4'!$C5111=1,1,IF('tab4'!$C5111=4,2,IF('tab4'!$C5111=5,3,IF('tab4'!$C5111=6,4,IF(AND('tab4'!$C5111=80,$X$2=2),0,-1))))))</f>
        <v>0</v>
      </c>
      <c r="O5111" s="9">
        <f t="shared" ref="O5111:R5111" si="10221">D5111</f>
        <v>0</v>
      </c>
      <c r="P5111" s="9">
        <f t="shared" si="10221"/>
        <v>0</v>
      </c>
      <c r="Q5111" s="9">
        <f t="shared" si="10221"/>
        <v>0</v>
      </c>
      <c r="R5111" s="9">
        <f t="shared" si="10221"/>
        <v>0</v>
      </c>
      <c r="S5111" s="10">
        <f t="shared" ref="S5111:T5111" si="10222">IF(HEX2DEC(H5111) &gt;= 32768, (HEX2DEC(H5111) - 65535 - 1)/10, IF(HEX2DEC(H5111) = 32767, IF($X$2=2, S5112, 32767), HEX2DEC(H5111)/10 ))</f>
        <v>18</v>
      </c>
      <c r="T5111" s="10">
        <f t="shared" si="10222"/>
        <v>19.3</v>
      </c>
      <c r="U5111" s="10">
        <f t="shared" si="6"/>
        <v>15.6</v>
      </c>
    </row>
    <row r="5112" ht="14.25" customHeight="1">
      <c r="A5112" s="15" t="s">
        <v>5502</v>
      </c>
      <c r="B5112" s="16">
        <v>0.0</v>
      </c>
      <c r="C5112" s="16">
        <v>0.0</v>
      </c>
      <c r="D5112" s="17">
        <v>0.0</v>
      </c>
      <c r="E5112" s="17">
        <v>0.0</v>
      </c>
      <c r="F5112" s="17">
        <v>0.0</v>
      </c>
      <c r="G5112" s="17">
        <v>0.0</v>
      </c>
      <c r="H5112" s="18" t="s">
        <v>1139</v>
      </c>
      <c r="I5112" s="18" t="s">
        <v>1872</v>
      </c>
      <c r="J5112" s="18" t="s">
        <v>56</v>
      </c>
      <c r="L5112" s="8">
        <f t="shared" si="3"/>
        <v>45580.7889</v>
      </c>
      <c r="M5112" s="9">
        <f>IF('tab4'!$B5112=0,0,IF('tab4'!$B5112=1,1,IF('tab4'!$B5112=4,2,IF('tab4'!$B5112=5,3,IF('tab4'!$B5112=6,4,IF(AND('tab4'!$B5112=80,$X$2=2),0,-1))))))</f>
        <v>0</v>
      </c>
      <c r="N5112" s="9">
        <f>IF('tab4'!$C5112=0,0,IF('tab4'!$C5112=1,1,IF('tab4'!$C5112=4,2,IF('tab4'!$C5112=5,3,IF('tab4'!$C5112=6,4,IF(AND('tab4'!$C5112=80,$X$2=2),0,-1))))))</f>
        <v>0</v>
      </c>
      <c r="O5112" s="9">
        <f t="shared" ref="O5112:R5112" si="10223">D5112</f>
        <v>0</v>
      </c>
      <c r="P5112" s="9">
        <f t="shared" si="10223"/>
        <v>0</v>
      </c>
      <c r="Q5112" s="9">
        <f t="shared" si="10223"/>
        <v>0</v>
      </c>
      <c r="R5112" s="9">
        <f t="shared" si="10223"/>
        <v>0</v>
      </c>
      <c r="S5112" s="10">
        <f t="shared" ref="S5112:T5112" si="10224">IF(HEX2DEC(H5112) &gt;= 32768, (HEX2DEC(H5112) - 65535 - 1)/10, IF(HEX2DEC(H5112) = 32767, IF($X$2=2, S5113, 32767), HEX2DEC(H5112)/10 ))</f>
        <v>13.5</v>
      </c>
      <c r="T5112" s="10">
        <f t="shared" si="10224"/>
        <v>12.6</v>
      </c>
      <c r="U5112" s="10">
        <f t="shared" si="6"/>
        <v>7.1</v>
      </c>
    </row>
    <row r="5113" ht="14.25" customHeight="1">
      <c r="A5113" s="15" t="s">
        <v>5503</v>
      </c>
      <c r="B5113" s="16">
        <v>0.0</v>
      </c>
      <c r="C5113" s="16">
        <v>0.0</v>
      </c>
      <c r="D5113" s="17">
        <v>0.0</v>
      </c>
      <c r="E5113" s="17">
        <v>0.0</v>
      </c>
      <c r="F5113" s="17">
        <v>0.0</v>
      </c>
      <c r="G5113" s="17">
        <v>0.0</v>
      </c>
      <c r="H5113" s="18" t="s">
        <v>383</v>
      </c>
      <c r="I5113" s="18" t="s">
        <v>128</v>
      </c>
      <c r="J5113" s="18" t="s">
        <v>76</v>
      </c>
      <c r="L5113" s="8">
        <f t="shared" si="3"/>
        <v>45580.87225</v>
      </c>
      <c r="M5113" s="9">
        <f>IF('tab4'!$B5113=0,0,IF('tab4'!$B5113=1,1,IF('tab4'!$B5113=4,2,IF('tab4'!$B5113=5,3,IF('tab4'!$B5113=6,4,IF(AND('tab4'!$B5113=80,$X$2=2),0,-1))))))</f>
        <v>0</v>
      </c>
      <c r="N5113" s="9">
        <f>IF('tab4'!$C5113=0,0,IF('tab4'!$C5113=1,1,IF('tab4'!$C5113=4,2,IF('tab4'!$C5113=5,3,IF('tab4'!$C5113=6,4,IF(AND('tab4'!$C5113=80,$X$2=2),0,-1))))))</f>
        <v>0</v>
      </c>
      <c r="O5113" s="9">
        <f t="shared" ref="O5113:R5113" si="10225">D5113</f>
        <v>0</v>
      </c>
      <c r="P5113" s="9">
        <f t="shared" si="10225"/>
        <v>0</v>
      </c>
      <c r="Q5113" s="9">
        <f t="shared" si="10225"/>
        <v>0</v>
      </c>
      <c r="R5113" s="9">
        <f t="shared" si="10225"/>
        <v>0</v>
      </c>
      <c r="S5113" s="10">
        <f t="shared" ref="S5113:T5113" si="10226">IF(HEX2DEC(H5113) &gt;= 32768, (HEX2DEC(H5113) - 65535 - 1)/10, IF(HEX2DEC(H5113) = 32767, IF($X$2=2, S5114, 32767), HEX2DEC(H5113)/10 ))</f>
        <v>9</v>
      </c>
      <c r="T5113" s="10">
        <f t="shared" si="10226"/>
        <v>6.9</v>
      </c>
      <c r="U5113" s="10">
        <f t="shared" si="6"/>
        <v>3.7</v>
      </c>
    </row>
    <row r="5114" ht="14.25" customHeight="1">
      <c r="A5114" s="15" t="s">
        <v>5504</v>
      </c>
      <c r="B5114" s="16">
        <v>0.0</v>
      </c>
      <c r="C5114" s="16">
        <v>0.0</v>
      </c>
      <c r="D5114" s="17">
        <v>0.0</v>
      </c>
      <c r="E5114" s="17">
        <v>0.0</v>
      </c>
      <c r="F5114" s="17">
        <v>0.0</v>
      </c>
      <c r="G5114" s="17">
        <v>0.0</v>
      </c>
      <c r="H5114" s="18" t="s">
        <v>41</v>
      </c>
      <c r="I5114" s="18" t="s">
        <v>72</v>
      </c>
      <c r="J5114" s="18" t="s">
        <v>83</v>
      </c>
      <c r="L5114" s="8">
        <f t="shared" si="3"/>
        <v>45580.95479</v>
      </c>
      <c r="M5114" s="9">
        <f>IF('tab4'!$B5114=0,0,IF('tab4'!$B5114=1,1,IF('tab4'!$B5114=4,2,IF('tab4'!$B5114=5,3,IF('tab4'!$B5114=6,4,IF(AND('tab4'!$B5114=80,$X$2=2),0,-1))))))</f>
        <v>0</v>
      </c>
      <c r="N5114" s="9">
        <f>IF('tab4'!$C5114=0,0,IF('tab4'!$C5114=1,1,IF('tab4'!$C5114=4,2,IF('tab4'!$C5114=5,3,IF('tab4'!$C5114=6,4,IF(AND('tab4'!$C5114=80,$X$2=2),0,-1))))))</f>
        <v>0</v>
      </c>
      <c r="O5114" s="9">
        <f t="shared" ref="O5114:R5114" si="10227">D5114</f>
        <v>0</v>
      </c>
      <c r="P5114" s="9">
        <f t="shared" si="10227"/>
        <v>0</v>
      </c>
      <c r="Q5114" s="9">
        <f t="shared" si="10227"/>
        <v>0</v>
      </c>
      <c r="R5114" s="9">
        <f t="shared" si="10227"/>
        <v>0</v>
      </c>
      <c r="S5114" s="10">
        <f t="shared" ref="S5114:T5114" si="10228">IF(HEX2DEC(H5114) &gt;= 32768, (HEX2DEC(H5114) - 65535 - 1)/10, IF(HEX2DEC(H5114) = 32767, IF($X$2=2, S5115, 32767), HEX2DEC(H5114)/10 ))</f>
        <v>6.1</v>
      </c>
      <c r="T5114" s="10">
        <f t="shared" si="10228"/>
        <v>4.3</v>
      </c>
      <c r="U5114" s="10">
        <f t="shared" si="6"/>
        <v>3.1</v>
      </c>
    </row>
    <row r="5115" ht="14.25" customHeight="1">
      <c r="A5115" s="15" t="s">
        <v>5505</v>
      </c>
      <c r="B5115" s="16">
        <v>0.0</v>
      </c>
      <c r="C5115" s="16">
        <v>0.0</v>
      </c>
      <c r="D5115" s="17">
        <v>0.0</v>
      </c>
      <c r="E5115" s="17">
        <v>0.0</v>
      </c>
      <c r="F5115" s="17">
        <v>0.0</v>
      </c>
      <c r="G5115" s="17">
        <v>0.0</v>
      </c>
      <c r="H5115" s="18" t="s">
        <v>82</v>
      </c>
      <c r="I5115" s="18" t="s">
        <v>118</v>
      </c>
      <c r="J5115" s="18" t="s">
        <v>110</v>
      </c>
      <c r="L5115" s="8">
        <f t="shared" si="3"/>
        <v>45581.03813</v>
      </c>
      <c r="M5115" s="9">
        <f>IF('tab4'!$B5115=0,0,IF('tab4'!$B5115=1,1,IF('tab4'!$B5115=4,2,IF('tab4'!$B5115=5,3,IF('tab4'!$B5115=6,4,IF(AND('tab4'!$B5115=80,$X$2=2),0,-1))))))</f>
        <v>0</v>
      </c>
      <c r="N5115" s="9">
        <f>IF('tab4'!$C5115=0,0,IF('tab4'!$C5115=1,1,IF('tab4'!$C5115=4,2,IF('tab4'!$C5115=5,3,IF('tab4'!$C5115=6,4,IF(AND('tab4'!$C5115=80,$X$2=2),0,-1))))))</f>
        <v>0</v>
      </c>
      <c r="O5115" s="9">
        <f t="shared" ref="O5115:R5115" si="10229">D5115</f>
        <v>0</v>
      </c>
      <c r="P5115" s="9">
        <f t="shared" si="10229"/>
        <v>0</v>
      </c>
      <c r="Q5115" s="9">
        <f t="shared" si="10229"/>
        <v>0</v>
      </c>
      <c r="R5115" s="9">
        <f t="shared" si="10229"/>
        <v>0</v>
      </c>
      <c r="S5115" s="10">
        <f t="shared" ref="S5115:T5115" si="10230">IF(HEX2DEC(H5115) &gt;= 32768, (HEX2DEC(H5115) - 65535 - 1)/10, IF(HEX2DEC(H5115) = 32767, IF($X$2=2, S5116, 32767), HEX2DEC(H5115)/10 ))</f>
        <v>3.8</v>
      </c>
      <c r="T5115" s="10">
        <f t="shared" si="10230"/>
        <v>2.1</v>
      </c>
      <c r="U5115" s="10">
        <f t="shared" si="6"/>
        <v>1.3</v>
      </c>
    </row>
    <row r="5116" ht="14.25" customHeight="1">
      <c r="A5116" s="15" t="s">
        <v>5506</v>
      </c>
      <c r="B5116" s="16">
        <v>0.0</v>
      </c>
      <c r="C5116" s="16">
        <v>4.0</v>
      </c>
      <c r="D5116" s="17">
        <v>0.0</v>
      </c>
      <c r="E5116" s="17">
        <v>1.0</v>
      </c>
      <c r="F5116" s="17">
        <v>0.0</v>
      </c>
      <c r="G5116" s="17">
        <v>0.0</v>
      </c>
      <c r="H5116" s="18" t="s">
        <v>76</v>
      </c>
      <c r="I5116" s="18" t="s">
        <v>86</v>
      </c>
      <c r="J5116" s="18" t="s">
        <v>163</v>
      </c>
      <c r="L5116" s="8">
        <f t="shared" si="3"/>
        <v>45581.04459</v>
      </c>
      <c r="M5116" s="9">
        <f>IF('tab4'!$B5116=0,0,IF('tab4'!$B5116=1,1,IF('tab4'!$B5116=4,2,IF('tab4'!$B5116=5,3,IF('tab4'!$B5116=6,4,IF(AND('tab4'!$B5116=80,$X$2=2),0,-1))))))</f>
        <v>0</v>
      </c>
      <c r="N5116" s="9">
        <f>IF('tab4'!$C5116=0,0,IF('tab4'!$C5116=1,1,IF('tab4'!$C5116=4,2,IF('tab4'!$C5116=5,3,IF('tab4'!$C5116=6,4,IF(AND('tab4'!$C5116=80,$X$2=2),0,-1))))))</f>
        <v>2</v>
      </c>
      <c r="O5116" s="9">
        <f t="shared" ref="O5116:R5116" si="10231">D5116</f>
        <v>0</v>
      </c>
      <c r="P5116" s="9">
        <f t="shared" si="10231"/>
        <v>1</v>
      </c>
      <c r="Q5116" s="9">
        <f t="shared" si="10231"/>
        <v>0</v>
      </c>
      <c r="R5116" s="9">
        <f t="shared" si="10231"/>
        <v>0</v>
      </c>
      <c r="S5116" s="10">
        <f t="shared" ref="S5116:T5116" si="10232">IF(HEX2DEC(H5116) &gt;= 32768, (HEX2DEC(H5116) - 65535 - 1)/10, IF(HEX2DEC(H5116) = 32767, IF($X$2=2, S5117, 32767), HEX2DEC(H5116)/10 ))</f>
        <v>3.7</v>
      </c>
      <c r="T5116" s="10">
        <f t="shared" si="10232"/>
        <v>1.9</v>
      </c>
      <c r="U5116" s="10">
        <f t="shared" si="6"/>
        <v>1.1</v>
      </c>
    </row>
    <row r="5117" ht="14.25" customHeight="1">
      <c r="A5117" s="15" t="s">
        <v>5507</v>
      </c>
      <c r="B5117" s="16">
        <v>0.0</v>
      </c>
      <c r="C5117" s="16">
        <v>4.0</v>
      </c>
      <c r="D5117" s="17">
        <v>0.0</v>
      </c>
      <c r="E5117" s="17">
        <v>1.0</v>
      </c>
      <c r="F5117" s="17">
        <v>0.0</v>
      </c>
      <c r="G5117" s="17">
        <v>0.0</v>
      </c>
      <c r="H5117" s="18" t="s">
        <v>93</v>
      </c>
      <c r="I5117" s="18" t="s">
        <v>139</v>
      </c>
      <c r="J5117" s="18" t="s">
        <v>113</v>
      </c>
      <c r="L5117" s="8">
        <f t="shared" si="3"/>
        <v>45581.12793</v>
      </c>
      <c r="M5117" s="9">
        <f>IF('tab4'!$B5117=0,0,IF('tab4'!$B5117=1,1,IF('tab4'!$B5117=4,2,IF('tab4'!$B5117=5,3,IF('tab4'!$B5117=6,4,IF(AND('tab4'!$B5117=80,$X$2=2),0,-1))))))</f>
        <v>0</v>
      </c>
      <c r="N5117" s="9">
        <f>IF('tab4'!$C5117=0,0,IF('tab4'!$C5117=1,1,IF('tab4'!$C5117=4,2,IF('tab4'!$C5117=5,3,IF('tab4'!$C5117=6,4,IF(AND('tab4'!$C5117=80,$X$2=2),0,-1))))))</f>
        <v>2</v>
      </c>
      <c r="O5117" s="9">
        <f t="shared" ref="O5117:R5117" si="10233">D5117</f>
        <v>0</v>
      </c>
      <c r="P5117" s="9">
        <f t="shared" si="10233"/>
        <v>1</v>
      </c>
      <c r="Q5117" s="9">
        <f t="shared" si="10233"/>
        <v>0</v>
      </c>
      <c r="R5117" s="9">
        <f t="shared" si="10233"/>
        <v>0</v>
      </c>
      <c r="S5117" s="10">
        <f t="shared" ref="S5117:T5117" si="10234">IF(HEX2DEC(H5117) &gt;= 32768, (HEX2DEC(H5117) - 65535 - 1)/10, IF(HEX2DEC(H5117) = 32767, IF($X$2=2, S5118, 32767), HEX2DEC(H5117)/10 ))</f>
        <v>2.3</v>
      </c>
      <c r="T5117" s="10">
        <f t="shared" si="10234"/>
        <v>0.8</v>
      </c>
      <c r="U5117" s="10">
        <f t="shared" si="6"/>
        <v>1</v>
      </c>
    </row>
    <row r="5118" ht="14.25" customHeight="1">
      <c r="A5118" s="15" t="s">
        <v>5508</v>
      </c>
      <c r="B5118" s="16">
        <v>0.0</v>
      </c>
      <c r="C5118" s="16">
        <v>4.0</v>
      </c>
      <c r="D5118" s="17">
        <v>0.0</v>
      </c>
      <c r="E5118" s="17">
        <v>1.0</v>
      </c>
      <c r="F5118" s="17">
        <v>0.0</v>
      </c>
      <c r="G5118" s="17">
        <v>0.0</v>
      </c>
      <c r="H5118" s="18" t="s">
        <v>153</v>
      </c>
      <c r="I5118" s="18" t="s">
        <v>131</v>
      </c>
      <c r="J5118" s="18" t="s">
        <v>225</v>
      </c>
      <c r="L5118" s="8">
        <f t="shared" si="3"/>
        <v>45581.21127</v>
      </c>
      <c r="M5118" s="9">
        <f>IF('tab4'!$B5118=0,0,IF('tab4'!$B5118=1,1,IF('tab4'!$B5118=4,2,IF('tab4'!$B5118=5,3,IF('tab4'!$B5118=6,4,IF(AND('tab4'!$B5118=80,$X$2=2),0,-1))))))</f>
        <v>0</v>
      </c>
      <c r="N5118" s="9">
        <f>IF('tab4'!$C5118=0,0,IF('tab4'!$C5118=1,1,IF('tab4'!$C5118=4,2,IF('tab4'!$C5118=5,3,IF('tab4'!$C5118=6,4,IF(AND('tab4'!$C5118=80,$X$2=2),0,-1))))))</f>
        <v>2</v>
      </c>
      <c r="O5118" s="9">
        <f t="shared" ref="O5118:R5118" si="10235">D5118</f>
        <v>0</v>
      </c>
      <c r="P5118" s="9">
        <f t="shared" si="10235"/>
        <v>1</v>
      </c>
      <c r="Q5118" s="9">
        <f t="shared" si="10235"/>
        <v>0</v>
      </c>
      <c r="R5118" s="9">
        <f t="shared" si="10235"/>
        <v>0</v>
      </c>
      <c r="S5118" s="10">
        <f t="shared" ref="S5118:T5118" si="10236">IF(HEX2DEC(H5118) &gt;= 32768, (HEX2DEC(H5118) - 65535 - 1)/10, IF(HEX2DEC(H5118) = 32767, IF($X$2=2, S5119, 32767), HEX2DEC(H5118)/10 ))</f>
        <v>1.8</v>
      </c>
      <c r="T5118" s="10">
        <f t="shared" si="10236"/>
        <v>0.4</v>
      </c>
      <c r="U5118" s="10">
        <f t="shared" si="6"/>
        <v>0.2</v>
      </c>
    </row>
    <row r="5119" ht="14.25" customHeight="1">
      <c r="A5119" s="15" t="s">
        <v>5509</v>
      </c>
      <c r="B5119" s="16">
        <v>0.0</v>
      </c>
      <c r="C5119" s="16">
        <v>4.0</v>
      </c>
      <c r="D5119" s="17">
        <v>0.0</v>
      </c>
      <c r="E5119" s="17">
        <v>1.0</v>
      </c>
      <c r="F5119" s="17">
        <v>0.0</v>
      </c>
      <c r="G5119" s="17">
        <v>0.0</v>
      </c>
      <c r="H5119" s="18" t="s">
        <v>153</v>
      </c>
      <c r="I5119" s="18" t="s">
        <v>113</v>
      </c>
      <c r="J5119" s="18" t="s">
        <v>93</v>
      </c>
      <c r="L5119" s="8">
        <f t="shared" si="3"/>
        <v>45581.29461</v>
      </c>
      <c r="M5119" s="9">
        <f>IF('tab4'!$B5119=0,0,IF('tab4'!$B5119=1,1,IF('tab4'!$B5119=4,2,IF('tab4'!$B5119=5,3,IF('tab4'!$B5119=6,4,IF(AND('tab4'!$B5119=80,$X$2=2),0,-1))))))</f>
        <v>0</v>
      </c>
      <c r="N5119" s="9">
        <f>IF('tab4'!$C5119=0,0,IF('tab4'!$C5119=1,1,IF('tab4'!$C5119=4,2,IF('tab4'!$C5119=5,3,IF('tab4'!$C5119=6,4,IF(AND('tab4'!$C5119=80,$X$2=2),0,-1))))))</f>
        <v>2</v>
      </c>
      <c r="O5119" s="9">
        <f t="shared" ref="O5119:R5119" si="10237">D5119</f>
        <v>0</v>
      </c>
      <c r="P5119" s="9">
        <f t="shared" si="10237"/>
        <v>1</v>
      </c>
      <c r="Q5119" s="9">
        <f t="shared" si="10237"/>
        <v>0</v>
      </c>
      <c r="R5119" s="9">
        <f t="shared" si="10237"/>
        <v>0</v>
      </c>
      <c r="S5119" s="10">
        <f t="shared" ref="S5119:T5119" si="10238">IF(HEX2DEC(H5119) &gt;= 32768, (HEX2DEC(H5119) - 65535 - 1)/10, IF(HEX2DEC(H5119) = 32767, IF($X$2=2, S5120, 32767), HEX2DEC(H5119)/10 ))</f>
        <v>1.8</v>
      </c>
      <c r="T5119" s="10">
        <f t="shared" si="10238"/>
        <v>1</v>
      </c>
      <c r="U5119" s="10">
        <f t="shared" si="6"/>
        <v>2.3</v>
      </c>
    </row>
    <row r="5120" ht="14.25" customHeight="1">
      <c r="A5120" s="15" t="s">
        <v>5510</v>
      </c>
      <c r="B5120" s="16">
        <v>0.0</v>
      </c>
      <c r="C5120" s="16">
        <v>0.0</v>
      </c>
      <c r="D5120" s="17">
        <v>0.0</v>
      </c>
      <c r="E5120" s="17">
        <v>0.0</v>
      </c>
      <c r="F5120" s="17">
        <v>0.0</v>
      </c>
      <c r="G5120" s="17">
        <v>0.0</v>
      </c>
      <c r="H5120" s="18" t="s">
        <v>83</v>
      </c>
      <c r="I5120" s="18" t="s">
        <v>75</v>
      </c>
      <c r="J5120" s="18" t="s">
        <v>100</v>
      </c>
      <c r="L5120" s="8">
        <f t="shared" si="3"/>
        <v>45581.36466</v>
      </c>
      <c r="M5120" s="9">
        <f>IF('tab4'!$B5120=0,0,IF('tab4'!$B5120=1,1,IF('tab4'!$B5120=4,2,IF('tab4'!$B5120=5,3,IF('tab4'!$B5120=6,4,IF(AND('tab4'!$B5120=80,$X$2=2),0,-1))))))</f>
        <v>0</v>
      </c>
      <c r="N5120" s="9">
        <f>IF('tab4'!$C5120=0,0,IF('tab4'!$C5120=1,1,IF('tab4'!$C5120=4,2,IF('tab4'!$C5120=5,3,IF('tab4'!$C5120=6,4,IF(AND('tab4'!$C5120=80,$X$2=2),0,-1))))))</f>
        <v>0</v>
      </c>
      <c r="O5120" s="9">
        <f t="shared" ref="O5120:R5120" si="10239">D5120</f>
        <v>0</v>
      </c>
      <c r="P5120" s="9">
        <f t="shared" si="10239"/>
        <v>0</v>
      </c>
      <c r="Q5120" s="9">
        <f t="shared" si="10239"/>
        <v>0</v>
      </c>
      <c r="R5120" s="9">
        <f t="shared" si="10239"/>
        <v>0</v>
      </c>
      <c r="S5120" s="10">
        <f t="shared" ref="S5120:T5120" si="10240">IF(HEX2DEC(H5120) &gt;= 32768, (HEX2DEC(H5120) - 65535 - 1)/10, IF(HEX2DEC(H5120) = 32767, IF($X$2=2, S5121, 32767), HEX2DEC(H5120)/10 ))</f>
        <v>3.1</v>
      </c>
      <c r="T5120" s="10">
        <f t="shared" si="10240"/>
        <v>4.1</v>
      </c>
      <c r="U5120" s="10">
        <f t="shared" si="6"/>
        <v>7.3</v>
      </c>
    </row>
    <row r="5121" ht="14.25" customHeight="1">
      <c r="A5121" s="15" t="s">
        <v>5511</v>
      </c>
      <c r="B5121" s="16">
        <v>0.0</v>
      </c>
      <c r="C5121" s="16">
        <v>0.0</v>
      </c>
      <c r="D5121" s="17">
        <v>0.0</v>
      </c>
      <c r="E5121" s="17">
        <v>0.0</v>
      </c>
      <c r="F5121" s="17">
        <v>0.0</v>
      </c>
      <c r="G5121" s="17">
        <v>0.0</v>
      </c>
      <c r="H5121" s="18" t="s">
        <v>353</v>
      </c>
      <c r="I5121" s="18" t="s">
        <v>2115</v>
      </c>
      <c r="J5121" s="18" t="s">
        <v>2325</v>
      </c>
      <c r="L5121" s="8">
        <f t="shared" si="3"/>
        <v>45581.448</v>
      </c>
      <c r="M5121" s="9">
        <f>IF('tab4'!$B5121=0,0,IF('tab4'!$B5121=1,1,IF('tab4'!$B5121=4,2,IF('tab4'!$B5121=5,3,IF('tab4'!$B5121=6,4,IF(AND('tab4'!$B5121=80,$X$2=2),0,-1))))))</f>
        <v>0</v>
      </c>
      <c r="N5121" s="9">
        <f>IF('tab4'!$C5121=0,0,IF('tab4'!$C5121=1,1,IF('tab4'!$C5121=4,2,IF('tab4'!$C5121=5,3,IF('tab4'!$C5121=6,4,IF(AND('tab4'!$C5121=80,$X$2=2),0,-1))))))</f>
        <v>0</v>
      </c>
      <c r="O5121" s="9">
        <f t="shared" ref="O5121:R5121" si="10241">D5121</f>
        <v>0</v>
      </c>
      <c r="P5121" s="9">
        <f t="shared" si="10241"/>
        <v>0</v>
      </c>
      <c r="Q5121" s="9">
        <f t="shared" si="10241"/>
        <v>0</v>
      </c>
      <c r="R5121" s="9">
        <f t="shared" si="10241"/>
        <v>0</v>
      </c>
      <c r="S5121" s="10">
        <f t="shared" ref="S5121:T5121" si="10242">IF(HEX2DEC(H5121) &gt;= 32768, (HEX2DEC(H5121) - 65535 - 1)/10, IF(HEX2DEC(H5121) = 32767, IF($X$2=2, S5122, 32767), HEX2DEC(H5121)/10 ))</f>
        <v>9.3</v>
      </c>
      <c r="T5121" s="10">
        <f t="shared" si="10242"/>
        <v>15.2</v>
      </c>
      <c r="U5121" s="10">
        <f t="shared" si="6"/>
        <v>15.1</v>
      </c>
    </row>
    <row r="5122" ht="14.25" customHeight="1">
      <c r="A5122" s="15" t="s">
        <v>5512</v>
      </c>
      <c r="B5122" s="16">
        <v>0.0</v>
      </c>
      <c r="C5122" s="16">
        <v>0.0</v>
      </c>
      <c r="D5122" s="17">
        <v>0.0</v>
      </c>
      <c r="E5122" s="17">
        <v>0.0</v>
      </c>
      <c r="F5122" s="17">
        <v>0.0</v>
      </c>
      <c r="G5122" s="17">
        <v>0.0</v>
      </c>
      <c r="H5122" s="18" t="s">
        <v>1767</v>
      </c>
      <c r="I5122" s="18" t="s">
        <v>2076</v>
      </c>
      <c r="J5122" s="18" t="s">
        <v>1193</v>
      </c>
      <c r="L5122" s="8">
        <f t="shared" si="3"/>
        <v>45581.52206</v>
      </c>
      <c r="M5122" s="9">
        <f>IF('tab4'!$B5122=0,0,IF('tab4'!$B5122=1,1,IF('tab4'!$B5122=4,2,IF('tab4'!$B5122=5,3,IF('tab4'!$B5122=6,4,IF(AND('tab4'!$B5122=80,$X$2=2),0,-1))))))</f>
        <v>0</v>
      </c>
      <c r="N5122" s="9">
        <f>IF('tab4'!$C5122=0,0,IF('tab4'!$C5122=1,1,IF('tab4'!$C5122=4,2,IF('tab4'!$C5122=5,3,IF('tab4'!$C5122=6,4,IF(AND('tab4'!$C5122=80,$X$2=2),0,-1))))))</f>
        <v>0</v>
      </c>
      <c r="O5122" s="9">
        <f t="shared" ref="O5122:R5122" si="10243">D5122</f>
        <v>0</v>
      </c>
      <c r="P5122" s="9">
        <f t="shared" si="10243"/>
        <v>0</v>
      </c>
      <c r="Q5122" s="9">
        <f t="shared" si="10243"/>
        <v>0</v>
      </c>
      <c r="R5122" s="9">
        <f t="shared" si="10243"/>
        <v>0</v>
      </c>
      <c r="S5122" s="10">
        <f t="shared" ref="S5122:T5122" si="10244">IF(HEX2DEC(H5122) &gt;= 32768, (HEX2DEC(H5122) - 65535 - 1)/10, IF(HEX2DEC(H5122) = 32767, IF($X$2=2, S5123, 32767), HEX2DEC(H5122)/10 ))</f>
        <v>16.4</v>
      </c>
      <c r="T5122" s="10">
        <f t="shared" si="10244"/>
        <v>25.2</v>
      </c>
      <c r="U5122" s="10">
        <f t="shared" si="6"/>
        <v>17.8</v>
      </c>
    </row>
    <row r="5123" ht="14.25" customHeight="1">
      <c r="A5123" s="15" t="s">
        <v>5513</v>
      </c>
      <c r="B5123" s="16">
        <v>0.0</v>
      </c>
      <c r="C5123" s="16">
        <v>0.0</v>
      </c>
      <c r="D5123" s="17">
        <v>0.0</v>
      </c>
      <c r="E5123" s="17">
        <v>0.0</v>
      </c>
      <c r="F5123" s="17">
        <v>0.0</v>
      </c>
      <c r="G5123" s="17">
        <v>0.0</v>
      </c>
      <c r="H5123" s="18" t="s">
        <v>1998</v>
      </c>
      <c r="I5123" s="18" t="s">
        <v>1996</v>
      </c>
      <c r="J5123" s="18" t="s">
        <v>1840</v>
      </c>
      <c r="L5123" s="8">
        <f t="shared" si="3"/>
        <v>45581.60541</v>
      </c>
      <c r="M5123" s="9">
        <f>IF('tab4'!$B5123=0,0,IF('tab4'!$B5123=1,1,IF('tab4'!$B5123=4,2,IF('tab4'!$B5123=5,3,IF('tab4'!$B5123=6,4,IF(AND('tab4'!$B5123=80,$X$2=2),0,-1))))))</f>
        <v>0</v>
      </c>
      <c r="N5123" s="9">
        <f>IF('tab4'!$C5123=0,0,IF('tab4'!$C5123=1,1,IF('tab4'!$C5123=4,2,IF('tab4'!$C5123=5,3,IF('tab4'!$C5123=6,4,IF(AND('tab4'!$C5123=80,$X$2=2),0,-1))))))</f>
        <v>0</v>
      </c>
      <c r="O5123" s="9">
        <f t="shared" ref="O5123:R5123" si="10245">D5123</f>
        <v>0</v>
      </c>
      <c r="P5123" s="9">
        <f t="shared" si="10245"/>
        <v>0</v>
      </c>
      <c r="Q5123" s="9">
        <f t="shared" si="10245"/>
        <v>0</v>
      </c>
      <c r="R5123" s="9">
        <f t="shared" si="10245"/>
        <v>0</v>
      </c>
      <c r="S5123" s="10">
        <f t="shared" ref="S5123:T5123" si="10246">IF(HEX2DEC(H5123) &gt;= 32768, (HEX2DEC(H5123) - 65535 - 1)/10, IF(HEX2DEC(H5123) = 32767, IF($X$2=2, S5124, 32767), HEX2DEC(H5123)/10 ))</f>
        <v>19.9</v>
      </c>
      <c r="T5123" s="10">
        <f t="shared" si="10246"/>
        <v>28.6</v>
      </c>
      <c r="U5123" s="10">
        <f t="shared" si="6"/>
        <v>19</v>
      </c>
    </row>
    <row r="5124" ht="14.25" customHeight="1">
      <c r="A5124" s="15" t="s">
        <v>5514</v>
      </c>
      <c r="B5124" s="16">
        <v>0.0</v>
      </c>
      <c r="C5124" s="16">
        <v>0.0</v>
      </c>
      <c r="D5124" s="17">
        <v>0.0</v>
      </c>
      <c r="E5124" s="17">
        <v>0.0</v>
      </c>
      <c r="F5124" s="17">
        <v>0.0</v>
      </c>
      <c r="G5124" s="17">
        <v>0.0</v>
      </c>
      <c r="H5124" s="18" t="s">
        <v>1458</v>
      </c>
      <c r="I5124" s="18" t="s">
        <v>2079</v>
      </c>
      <c r="J5124" s="18" t="s">
        <v>1363</v>
      </c>
      <c r="L5124" s="8">
        <f t="shared" si="3"/>
        <v>45581.68875</v>
      </c>
      <c r="M5124" s="9">
        <f>IF('tab4'!$B5124=0,0,IF('tab4'!$B5124=1,1,IF('tab4'!$B5124=4,2,IF('tab4'!$B5124=5,3,IF('tab4'!$B5124=6,4,IF(AND('tab4'!$B5124=80,$X$2=2),0,-1))))))</f>
        <v>0</v>
      </c>
      <c r="N5124" s="9">
        <f>IF('tab4'!$C5124=0,0,IF('tab4'!$C5124=1,1,IF('tab4'!$C5124=4,2,IF('tab4'!$C5124=5,3,IF('tab4'!$C5124=6,4,IF(AND('tab4'!$C5124=80,$X$2=2),0,-1))))))</f>
        <v>0</v>
      </c>
      <c r="O5124" s="9">
        <f t="shared" ref="O5124:R5124" si="10247">D5124</f>
        <v>0</v>
      </c>
      <c r="P5124" s="9">
        <f t="shared" si="10247"/>
        <v>0</v>
      </c>
      <c r="Q5124" s="9">
        <f t="shared" si="10247"/>
        <v>0</v>
      </c>
      <c r="R5124" s="9">
        <f t="shared" si="10247"/>
        <v>0</v>
      </c>
      <c r="S5124" s="10">
        <f t="shared" ref="S5124:T5124" si="10248">IF(HEX2DEC(H5124) &gt;= 32768, (HEX2DEC(H5124) - 65535 - 1)/10, IF(HEX2DEC(H5124) = 32767, IF($X$2=2, S5125, 32767), HEX2DEC(H5124)/10 ))</f>
        <v>18.5</v>
      </c>
      <c r="T5124" s="10">
        <f t="shared" si="10248"/>
        <v>21.7</v>
      </c>
      <c r="U5124" s="10">
        <f t="shared" si="6"/>
        <v>16.1</v>
      </c>
    </row>
    <row r="5125" ht="14.25" customHeight="1">
      <c r="A5125" s="15" t="s">
        <v>5515</v>
      </c>
      <c r="B5125" s="16">
        <v>0.0</v>
      </c>
      <c r="C5125" s="16">
        <v>0.0</v>
      </c>
      <c r="D5125" s="17">
        <v>0.0</v>
      </c>
      <c r="E5125" s="17">
        <v>0.0</v>
      </c>
      <c r="F5125" s="17">
        <v>0.0</v>
      </c>
      <c r="G5125" s="17">
        <v>0.0</v>
      </c>
      <c r="H5125" s="18" t="s">
        <v>1220</v>
      </c>
      <c r="I5125" s="18" t="s">
        <v>571</v>
      </c>
      <c r="J5125" s="18" t="s">
        <v>355</v>
      </c>
      <c r="L5125" s="8">
        <f t="shared" si="3"/>
        <v>45581.77208</v>
      </c>
      <c r="M5125" s="9">
        <f>IF('tab4'!$B5125=0,0,IF('tab4'!$B5125=1,1,IF('tab4'!$B5125=4,2,IF('tab4'!$B5125=5,3,IF('tab4'!$B5125=6,4,IF(AND('tab4'!$B5125=80,$X$2=2),0,-1))))))</f>
        <v>0</v>
      </c>
      <c r="N5125" s="9">
        <f>IF('tab4'!$C5125=0,0,IF('tab4'!$C5125=1,1,IF('tab4'!$C5125=4,2,IF('tab4'!$C5125=5,3,IF('tab4'!$C5125=6,4,IF(AND('tab4'!$C5125=80,$X$2=2),0,-1))))))</f>
        <v>0</v>
      </c>
      <c r="O5125" s="9">
        <f t="shared" ref="O5125:R5125" si="10249">D5125</f>
        <v>0</v>
      </c>
      <c r="P5125" s="9">
        <f t="shared" si="10249"/>
        <v>0</v>
      </c>
      <c r="Q5125" s="9">
        <f t="shared" si="10249"/>
        <v>0</v>
      </c>
      <c r="R5125" s="9">
        <f t="shared" si="10249"/>
        <v>0</v>
      </c>
      <c r="S5125" s="10">
        <f t="shared" ref="S5125:T5125" si="10250">IF(HEX2DEC(H5125) &gt;= 32768, (HEX2DEC(H5125) - 65535 - 1)/10, IF(HEX2DEC(H5125) = 32767, IF($X$2=2, S5126, 32767), HEX2DEC(H5125)/10 ))</f>
        <v>13.8</v>
      </c>
      <c r="T5125" s="10">
        <f t="shared" si="10250"/>
        <v>12.7</v>
      </c>
      <c r="U5125" s="10">
        <f t="shared" si="6"/>
        <v>11.1</v>
      </c>
    </row>
    <row r="5126" ht="14.25" customHeight="1">
      <c r="A5126" s="15" t="s">
        <v>5516</v>
      </c>
      <c r="B5126" s="16">
        <v>0.0</v>
      </c>
      <c r="C5126" s="16">
        <v>0.0</v>
      </c>
      <c r="D5126" s="17">
        <v>0.0</v>
      </c>
      <c r="E5126" s="17">
        <v>0.0</v>
      </c>
      <c r="F5126" s="17">
        <v>0.0</v>
      </c>
      <c r="G5126" s="17">
        <v>0.0</v>
      </c>
      <c r="H5126" s="18" t="s">
        <v>343</v>
      </c>
      <c r="I5126" s="18" t="s">
        <v>380</v>
      </c>
      <c r="J5126" s="18" t="s">
        <v>370</v>
      </c>
      <c r="L5126" s="8">
        <f t="shared" si="3"/>
        <v>45581.85543</v>
      </c>
      <c r="M5126" s="9">
        <f>IF('tab4'!$B5126=0,0,IF('tab4'!$B5126=1,1,IF('tab4'!$B5126=4,2,IF('tab4'!$B5126=5,3,IF('tab4'!$B5126=6,4,IF(AND('tab4'!$B5126=80,$X$2=2),0,-1))))))</f>
        <v>0</v>
      </c>
      <c r="N5126" s="9">
        <f>IF('tab4'!$C5126=0,0,IF('tab4'!$C5126=1,1,IF('tab4'!$C5126=4,2,IF('tab4'!$C5126=5,3,IF('tab4'!$C5126=6,4,IF(AND('tab4'!$C5126=80,$X$2=2),0,-1))))))</f>
        <v>0</v>
      </c>
      <c r="O5126" s="9">
        <f t="shared" ref="O5126:R5126" si="10251">D5126</f>
        <v>0</v>
      </c>
      <c r="P5126" s="9">
        <f t="shared" si="10251"/>
        <v>0</v>
      </c>
      <c r="Q5126" s="9">
        <f t="shared" si="10251"/>
        <v>0</v>
      </c>
      <c r="R5126" s="9">
        <f t="shared" si="10251"/>
        <v>0</v>
      </c>
      <c r="S5126" s="10">
        <f t="shared" ref="S5126:T5126" si="10252">IF(HEX2DEC(H5126) &gt;= 32768, (HEX2DEC(H5126) - 65535 - 1)/10, IF(HEX2DEC(H5126) = 32767, IF($X$2=2, S5127, 32767), HEX2DEC(H5126)/10 ))</f>
        <v>10.4</v>
      </c>
      <c r="T5126" s="10">
        <f t="shared" si="10252"/>
        <v>9.2</v>
      </c>
      <c r="U5126" s="10">
        <f t="shared" si="6"/>
        <v>9.4</v>
      </c>
    </row>
    <row r="5127" ht="14.25" customHeight="1">
      <c r="A5127" s="15" t="s">
        <v>5517</v>
      </c>
      <c r="B5127" s="16">
        <v>0.0</v>
      </c>
      <c r="C5127" s="16">
        <v>0.0</v>
      </c>
      <c r="D5127" s="17">
        <v>0.0</v>
      </c>
      <c r="E5127" s="17">
        <v>0.0</v>
      </c>
      <c r="F5127" s="17">
        <v>0.0</v>
      </c>
      <c r="G5127" s="17">
        <v>0.0</v>
      </c>
      <c r="H5127" s="18" t="s">
        <v>322</v>
      </c>
      <c r="I5127" s="18" t="s">
        <v>324</v>
      </c>
      <c r="J5127" s="18" t="s">
        <v>325</v>
      </c>
      <c r="L5127" s="8">
        <f t="shared" si="3"/>
        <v>45581.93876</v>
      </c>
      <c r="M5127" s="9">
        <f>IF('tab4'!$B5127=0,0,IF('tab4'!$B5127=1,1,IF('tab4'!$B5127=4,2,IF('tab4'!$B5127=5,3,IF('tab4'!$B5127=6,4,IF(AND('tab4'!$B5127=80,$X$2=2),0,-1))))))</f>
        <v>0</v>
      </c>
      <c r="N5127" s="9">
        <f>IF('tab4'!$C5127=0,0,IF('tab4'!$C5127=1,1,IF('tab4'!$C5127=4,2,IF('tab4'!$C5127=5,3,IF('tab4'!$C5127=6,4,IF(AND('tab4'!$C5127=80,$X$2=2),0,-1))))))</f>
        <v>0</v>
      </c>
      <c r="O5127" s="9">
        <f t="shared" ref="O5127:R5127" si="10253">D5127</f>
        <v>0</v>
      </c>
      <c r="P5127" s="9">
        <f t="shared" si="10253"/>
        <v>0</v>
      </c>
      <c r="Q5127" s="9">
        <f t="shared" si="10253"/>
        <v>0</v>
      </c>
      <c r="R5127" s="9">
        <f t="shared" si="10253"/>
        <v>0</v>
      </c>
      <c r="S5127" s="10">
        <f t="shared" ref="S5127:T5127" si="10254">IF(HEX2DEC(H5127) &gt;= 32768, (HEX2DEC(H5127) - 65535 - 1)/10, IF(HEX2DEC(H5127) = 32767, IF($X$2=2, S5128, 32767), HEX2DEC(H5127)/10 ))</f>
        <v>8.6</v>
      </c>
      <c r="T5127" s="10">
        <f t="shared" si="10254"/>
        <v>7.6</v>
      </c>
      <c r="U5127" s="10">
        <f t="shared" si="6"/>
        <v>8.5</v>
      </c>
    </row>
    <row r="5128" ht="14.25" customHeight="1">
      <c r="A5128" s="15" t="s">
        <v>5518</v>
      </c>
      <c r="B5128" s="16">
        <v>0.0</v>
      </c>
      <c r="C5128" s="16">
        <v>0.0</v>
      </c>
      <c r="D5128" s="17">
        <v>0.0</v>
      </c>
      <c r="E5128" s="17">
        <v>0.0</v>
      </c>
      <c r="F5128" s="17">
        <v>0.0</v>
      </c>
      <c r="G5128" s="17">
        <v>0.0</v>
      </c>
      <c r="H5128" s="18" t="s">
        <v>320</v>
      </c>
      <c r="I5128" s="18" t="s">
        <v>59</v>
      </c>
      <c r="J5128" s="18" t="s">
        <v>242</v>
      </c>
      <c r="L5128" s="8">
        <f t="shared" si="3"/>
        <v>45582.02211</v>
      </c>
      <c r="M5128" s="9">
        <f>IF('tab4'!$B5128=0,0,IF('tab4'!$B5128=1,1,IF('tab4'!$B5128=4,2,IF('tab4'!$B5128=5,3,IF('tab4'!$B5128=6,4,IF(AND('tab4'!$B5128=80,$X$2=2),0,-1))))))</f>
        <v>0</v>
      </c>
      <c r="N5128" s="9">
        <f>IF('tab4'!$C5128=0,0,IF('tab4'!$C5128=1,1,IF('tab4'!$C5128=4,2,IF('tab4'!$C5128=5,3,IF('tab4'!$C5128=6,4,IF(AND('tab4'!$C5128=80,$X$2=2),0,-1))))))</f>
        <v>0</v>
      </c>
      <c r="O5128" s="9">
        <f t="shared" ref="O5128:R5128" si="10255">D5128</f>
        <v>0</v>
      </c>
      <c r="P5128" s="9">
        <f t="shared" si="10255"/>
        <v>0</v>
      </c>
      <c r="Q5128" s="9">
        <f t="shared" si="10255"/>
        <v>0</v>
      </c>
      <c r="R5128" s="9">
        <f t="shared" si="10255"/>
        <v>0</v>
      </c>
      <c r="S5128" s="10">
        <f t="shared" ref="S5128:T5128" si="10256">IF(HEX2DEC(H5128) &gt;= 32768, (HEX2DEC(H5128) - 65535 - 1)/10, IF(HEX2DEC(H5128) = 32767, IF($X$2=2, S5129, 32767), HEX2DEC(H5128)/10 ))</f>
        <v>7.7</v>
      </c>
      <c r="T5128" s="10">
        <f t="shared" si="10256"/>
        <v>6.8</v>
      </c>
      <c r="U5128" s="10">
        <f t="shared" si="6"/>
        <v>8.2</v>
      </c>
    </row>
    <row r="5129" ht="14.25" customHeight="1">
      <c r="A5129" s="15" t="s">
        <v>5519</v>
      </c>
      <c r="B5129" s="16">
        <v>0.0</v>
      </c>
      <c r="C5129" s="16">
        <v>0.0</v>
      </c>
      <c r="D5129" s="17">
        <v>0.0</v>
      </c>
      <c r="E5129" s="17">
        <v>0.0</v>
      </c>
      <c r="F5129" s="17">
        <v>0.0</v>
      </c>
      <c r="G5129" s="17">
        <v>0.0</v>
      </c>
      <c r="H5129" s="18" t="s">
        <v>419</v>
      </c>
      <c r="I5129" s="18" t="s">
        <v>53</v>
      </c>
      <c r="J5129" s="18" t="s">
        <v>207</v>
      </c>
      <c r="L5129" s="8">
        <f t="shared" si="3"/>
        <v>45582.10544</v>
      </c>
      <c r="M5129" s="9">
        <f>IF('tab4'!$B5129=0,0,IF('tab4'!$B5129=1,1,IF('tab4'!$B5129=4,2,IF('tab4'!$B5129=5,3,IF('tab4'!$B5129=6,4,IF(AND('tab4'!$B5129=80,$X$2=2),0,-1))))))</f>
        <v>0</v>
      </c>
      <c r="N5129" s="9">
        <f>IF('tab4'!$C5129=0,0,IF('tab4'!$C5129=1,1,IF('tab4'!$C5129=4,2,IF('tab4'!$C5129=5,3,IF('tab4'!$C5129=6,4,IF(AND('tab4'!$C5129=80,$X$2=2),0,-1))))))</f>
        <v>0</v>
      </c>
      <c r="O5129" s="9">
        <f t="shared" ref="O5129:R5129" si="10257">D5129</f>
        <v>0</v>
      </c>
      <c r="P5129" s="9">
        <f t="shared" si="10257"/>
        <v>0</v>
      </c>
      <c r="Q5129" s="9">
        <f t="shared" si="10257"/>
        <v>0</v>
      </c>
      <c r="R5129" s="9">
        <f t="shared" si="10257"/>
        <v>0</v>
      </c>
      <c r="S5129" s="10">
        <f t="shared" ref="S5129:T5129" si="10258">IF(HEX2DEC(H5129) &gt;= 32768, (HEX2DEC(H5129) - 65535 - 1)/10, IF(HEX2DEC(H5129) = 32767, IF($X$2=2, S5130, 32767), HEX2DEC(H5129)/10 ))</f>
        <v>7.2</v>
      </c>
      <c r="T5129" s="10">
        <f t="shared" si="10258"/>
        <v>6.4</v>
      </c>
      <c r="U5129" s="10">
        <f t="shared" si="6"/>
        <v>8</v>
      </c>
    </row>
    <row r="5130" ht="14.25" customHeight="1">
      <c r="A5130" s="15" t="s">
        <v>5520</v>
      </c>
      <c r="B5130" s="16">
        <v>0.0</v>
      </c>
      <c r="C5130" s="16">
        <v>0.0</v>
      </c>
      <c r="D5130" s="17">
        <v>0.0</v>
      </c>
      <c r="E5130" s="17">
        <v>0.0</v>
      </c>
      <c r="F5130" s="17">
        <v>0.0</v>
      </c>
      <c r="G5130" s="17">
        <v>0.0</v>
      </c>
      <c r="H5130" s="18" t="s">
        <v>128</v>
      </c>
      <c r="I5130" s="18" t="s">
        <v>41</v>
      </c>
      <c r="J5130" s="18" t="s">
        <v>62</v>
      </c>
      <c r="L5130" s="8">
        <f t="shared" si="3"/>
        <v>45582.18878</v>
      </c>
      <c r="M5130" s="9">
        <f>IF('tab4'!$B5130=0,0,IF('tab4'!$B5130=1,1,IF('tab4'!$B5130=4,2,IF('tab4'!$B5130=5,3,IF('tab4'!$B5130=6,4,IF(AND('tab4'!$B5130=80,$X$2=2),0,-1))))))</f>
        <v>0</v>
      </c>
      <c r="N5130" s="9">
        <f>IF('tab4'!$C5130=0,0,IF('tab4'!$C5130=1,1,IF('tab4'!$C5130=4,2,IF('tab4'!$C5130=5,3,IF('tab4'!$C5130=6,4,IF(AND('tab4'!$C5130=80,$X$2=2),0,-1))))))</f>
        <v>0</v>
      </c>
      <c r="O5130" s="9">
        <f t="shared" ref="O5130:R5130" si="10259">D5130</f>
        <v>0</v>
      </c>
      <c r="P5130" s="9">
        <f t="shared" si="10259"/>
        <v>0</v>
      </c>
      <c r="Q5130" s="9">
        <f t="shared" si="10259"/>
        <v>0</v>
      </c>
      <c r="R5130" s="9">
        <f t="shared" si="10259"/>
        <v>0</v>
      </c>
      <c r="S5130" s="10">
        <f t="shared" ref="S5130:T5130" si="10260">IF(HEX2DEC(H5130) &gt;= 32768, (HEX2DEC(H5130) - 65535 - 1)/10, IF(HEX2DEC(H5130) = 32767, IF($X$2=2, S5131, 32767), HEX2DEC(H5130)/10 ))</f>
        <v>6.9</v>
      </c>
      <c r="T5130" s="10">
        <f t="shared" si="10260"/>
        <v>6.1</v>
      </c>
      <c r="U5130" s="10">
        <f t="shared" si="6"/>
        <v>7.5</v>
      </c>
    </row>
    <row r="5131" ht="14.25" customHeight="1">
      <c r="A5131" s="15" t="s">
        <v>5521</v>
      </c>
      <c r="B5131" s="16">
        <v>0.0</v>
      </c>
      <c r="C5131" s="16">
        <v>0.0</v>
      </c>
      <c r="D5131" s="17">
        <v>0.0</v>
      </c>
      <c r="E5131" s="17">
        <v>0.0</v>
      </c>
      <c r="F5131" s="17">
        <v>0.0</v>
      </c>
      <c r="G5131" s="17">
        <v>0.0</v>
      </c>
      <c r="H5131" s="18" t="s">
        <v>53</v>
      </c>
      <c r="I5131" s="18" t="s">
        <v>43</v>
      </c>
      <c r="J5131" s="18" t="s">
        <v>59</v>
      </c>
      <c r="L5131" s="8">
        <f t="shared" si="3"/>
        <v>45582.27212</v>
      </c>
      <c r="M5131" s="9">
        <f>IF('tab4'!$B5131=0,0,IF('tab4'!$B5131=1,1,IF('tab4'!$B5131=4,2,IF('tab4'!$B5131=5,3,IF('tab4'!$B5131=6,4,IF(AND('tab4'!$B5131=80,$X$2=2),0,-1))))))</f>
        <v>0</v>
      </c>
      <c r="N5131" s="9">
        <f>IF('tab4'!$C5131=0,0,IF('tab4'!$C5131=1,1,IF('tab4'!$C5131=4,2,IF('tab4'!$C5131=5,3,IF('tab4'!$C5131=6,4,IF(AND('tab4'!$C5131=80,$X$2=2),0,-1))))))</f>
        <v>0</v>
      </c>
      <c r="O5131" s="9">
        <f t="shared" ref="O5131:R5131" si="10261">D5131</f>
        <v>0</v>
      </c>
      <c r="P5131" s="9">
        <f t="shared" si="10261"/>
        <v>0</v>
      </c>
      <c r="Q5131" s="9">
        <f t="shared" si="10261"/>
        <v>0</v>
      </c>
      <c r="R5131" s="9">
        <f t="shared" si="10261"/>
        <v>0</v>
      </c>
      <c r="S5131" s="10">
        <f t="shared" ref="S5131:T5131" si="10262">IF(HEX2DEC(H5131) &gt;= 32768, (HEX2DEC(H5131) - 65535 - 1)/10, IF(HEX2DEC(H5131) = 32767, IF($X$2=2, S5132, 32767), HEX2DEC(H5131)/10 ))</f>
        <v>6.4</v>
      </c>
      <c r="T5131" s="10">
        <f t="shared" si="10262"/>
        <v>5.7</v>
      </c>
      <c r="U5131" s="10">
        <f t="shared" si="6"/>
        <v>6.8</v>
      </c>
    </row>
    <row r="5132" ht="14.25" customHeight="1">
      <c r="A5132" s="15" t="s">
        <v>5522</v>
      </c>
      <c r="B5132" s="16">
        <v>0.0</v>
      </c>
      <c r="C5132" s="16">
        <v>0.0</v>
      </c>
      <c r="D5132" s="17">
        <v>0.0</v>
      </c>
      <c r="E5132" s="17">
        <v>0.0</v>
      </c>
      <c r="F5132" s="17">
        <v>0.0</v>
      </c>
      <c r="G5132" s="17">
        <v>0.0</v>
      </c>
      <c r="H5132" s="18" t="s">
        <v>128</v>
      </c>
      <c r="I5132" s="18" t="s">
        <v>419</v>
      </c>
      <c r="J5132" s="18" t="s">
        <v>370</v>
      </c>
      <c r="L5132" s="8">
        <f t="shared" si="3"/>
        <v>45582.35546</v>
      </c>
      <c r="M5132" s="9">
        <f>IF('tab4'!$B5132=0,0,IF('tab4'!$B5132=1,1,IF('tab4'!$B5132=4,2,IF('tab4'!$B5132=5,3,IF('tab4'!$B5132=6,4,IF(AND('tab4'!$B5132=80,$X$2=2),0,-1))))))</f>
        <v>0</v>
      </c>
      <c r="N5132" s="9">
        <f>IF('tab4'!$C5132=0,0,IF('tab4'!$C5132=1,1,IF('tab4'!$C5132=4,2,IF('tab4'!$C5132=5,3,IF('tab4'!$C5132=6,4,IF(AND('tab4'!$C5132=80,$X$2=2),0,-1))))))</f>
        <v>0</v>
      </c>
      <c r="O5132" s="9">
        <f t="shared" ref="O5132:R5132" si="10263">D5132</f>
        <v>0</v>
      </c>
      <c r="P5132" s="9">
        <f t="shared" si="10263"/>
        <v>0</v>
      </c>
      <c r="Q5132" s="9">
        <f t="shared" si="10263"/>
        <v>0</v>
      </c>
      <c r="R5132" s="9">
        <f t="shared" si="10263"/>
        <v>0</v>
      </c>
      <c r="S5132" s="10">
        <f t="shared" ref="S5132:T5132" si="10264">IF(HEX2DEC(H5132) &gt;= 32768, (HEX2DEC(H5132) - 65535 - 1)/10, IF(HEX2DEC(H5132) = 32767, IF($X$2=2, S5133, 32767), HEX2DEC(H5132)/10 ))</f>
        <v>6.9</v>
      </c>
      <c r="T5132" s="10">
        <f t="shared" si="10264"/>
        <v>7.2</v>
      </c>
      <c r="U5132" s="10">
        <f t="shared" si="6"/>
        <v>9.4</v>
      </c>
    </row>
    <row r="5133" ht="14.25" customHeight="1">
      <c r="A5133" s="15" t="s">
        <v>5523</v>
      </c>
      <c r="B5133" s="16">
        <v>0.0</v>
      </c>
      <c r="C5133" s="16">
        <v>0.0</v>
      </c>
      <c r="D5133" s="17">
        <v>0.0</v>
      </c>
      <c r="E5133" s="17">
        <v>0.0</v>
      </c>
      <c r="F5133" s="17">
        <v>0.0</v>
      </c>
      <c r="G5133" s="17">
        <v>0.0</v>
      </c>
      <c r="H5133" s="18" t="s">
        <v>566</v>
      </c>
      <c r="I5133" s="18" t="s">
        <v>1742</v>
      </c>
      <c r="J5133" s="18" t="s">
        <v>1604</v>
      </c>
      <c r="L5133" s="8">
        <f t="shared" si="3"/>
        <v>45582.43881</v>
      </c>
      <c r="M5133" s="9">
        <f>IF('tab4'!$B5133=0,0,IF('tab4'!$B5133=1,1,IF('tab4'!$B5133=4,2,IF('tab4'!$B5133=5,3,IF('tab4'!$B5133=6,4,IF(AND('tab4'!$B5133=80,$X$2=2),0,-1))))))</f>
        <v>0</v>
      </c>
      <c r="N5133" s="9">
        <f>IF('tab4'!$C5133=0,0,IF('tab4'!$C5133=1,1,IF('tab4'!$C5133=4,2,IF('tab4'!$C5133=5,3,IF('tab4'!$C5133=6,4,IF(AND('tab4'!$C5133=80,$X$2=2),0,-1))))))</f>
        <v>0</v>
      </c>
      <c r="O5133" s="9">
        <f t="shared" ref="O5133:R5133" si="10265">D5133</f>
        <v>0</v>
      </c>
      <c r="P5133" s="9">
        <f t="shared" si="10265"/>
        <v>0</v>
      </c>
      <c r="Q5133" s="9">
        <f t="shared" si="10265"/>
        <v>0</v>
      </c>
      <c r="R5133" s="9">
        <f t="shared" si="10265"/>
        <v>0</v>
      </c>
      <c r="S5133" s="10">
        <f t="shared" ref="S5133:T5133" si="10266">IF(HEX2DEC(H5133) &gt;= 32768, (HEX2DEC(H5133) - 65535 - 1)/10, IF(HEX2DEC(H5133) = 32767, IF($X$2=2, S5134, 32767), HEX2DEC(H5133)/10 ))</f>
        <v>11.8</v>
      </c>
      <c r="T5133" s="10">
        <f t="shared" si="10266"/>
        <v>16.7</v>
      </c>
      <c r="U5133" s="10">
        <f t="shared" si="6"/>
        <v>16.6</v>
      </c>
    </row>
    <row r="5134" ht="14.25" customHeight="1">
      <c r="A5134" s="15" t="s">
        <v>5524</v>
      </c>
      <c r="B5134" s="16">
        <v>0.0</v>
      </c>
      <c r="C5134" s="16">
        <v>0.0</v>
      </c>
      <c r="D5134" s="17">
        <v>0.0</v>
      </c>
      <c r="E5134" s="17">
        <v>0.0</v>
      </c>
      <c r="F5134" s="17">
        <v>0.0</v>
      </c>
      <c r="G5134" s="17">
        <v>0.0</v>
      </c>
      <c r="H5134" s="18" t="s">
        <v>1458</v>
      </c>
      <c r="I5134" s="18" t="s">
        <v>2127</v>
      </c>
      <c r="J5134" s="18" t="s">
        <v>1692</v>
      </c>
      <c r="L5134" s="8">
        <f t="shared" si="3"/>
        <v>45582.52214</v>
      </c>
      <c r="M5134" s="9">
        <f>IF('tab4'!$B5134=0,0,IF('tab4'!$B5134=1,1,IF('tab4'!$B5134=4,2,IF('tab4'!$B5134=5,3,IF('tab4'!$B5134=6,4,IF(AND('tab4'!$B5134=80,$X$2=2),0,-1))))))</f>
        <v>0</v>
      </c>
      <c r="N5134" s="9">
        <f>IF('tab4'!$C5134=0,0,IF('tab4'!$C5134=1,1,IF('tab4'!$C5134=4,2,IF('tab4'!$C5134=5,3,IF('tab4'!$C5134=6,4,IF(AND('tab4'!$C5134=80,$X$2=2),0,-1))))))</f>
        <v>0</v>
      </c>
      <c r="O5134" s="9">
        <f t="shared" ref="O5134:R5134" si="10267">D5134</f>
        <v>0</v>
      </c>
      <c r="P5134" s="9">
        <f t="shared" si="10267"/>
        <v>0</v>
      </c>
      <c r="Q5134" s="9">
        <f t="shared" si="10267"/>
        <v>0</v>
      </c>
      <c r="R5134" s="9">
        <f t="shared" si="10267"/>
        <v>0</v>
      </c>
      <c r="S5134" s="10">
        <f t="shared" ref="S5134:T5134" si="10268">IF(HEX2DEC(H5134) &gt;= 32768, (HEX2DEC(H5134) - 65535 - 1)/10, IF(HEX2DEC(H5134) = 32767, IF($X$2=2, S5135, 32767), HEX2DEC(H5134)/10 ))</f>
        <v>18.5</v>
      </c>
      <c r="T5134" s="10">
        <f t="shared" si="10268"/>
        <v>26.3</v>
      </c>
      <c r="U5134" s="10">
        <f t="shared" si="6"/>
        <v>20.4</v>
      </c>
    </row>
    <row r="5135" ht="14.25" customHeight="1">
      <c r="A5135" s="15" t="s">
        <v>5525</v>
      </c>
      <c r="B5135" s="16">
        <v>0.0</v>
      </c>
      <c r="C5135" s="16">
        <v>0.0</v>
      </c>
      <c r="D5135" s="17">
        <v>0.0</v>
      </c>
      <c r="E5135" s="17">
        <v>0.0</v>
      </c>
      <c r="F5135" s="17">
        <v>0.0</v>
      </c>
      <c r="G5135" s="17">
        <v>0.0</v>
      </c>
      <c r="H5135" s="18" t="s">
        <v>1609</v>
      </c>
      <c r="I5135" s="18" t="s">
        <v>2358</v>
      </c>
      <c r="J5135" s="18" t="s">
        <v>1902</v>
      </c>
      <c r="L5135" s="8">
        <f t="shared" si="3"/>
        <v>45582.60547</v>
      </c>
      <c r="M5135" s="9">
        <f>IF('tab4'!$B5135=0,0,IF('tab4'!$B5135=1,1,IF('tab4'!$B5135=4,2,IF('tab4'!$B5135=5,3,IF('tab4'!$B5135=6,4,IF(AND('tab4'!$B5135=80,$X$2=2),0,-1))))))</f>
        <v>0</v>
      </c>
      <c r="N5135" s="9">
        <f>IF('tab4'!$C5135=0,0,IF('tab4'!$C5135=1,1,IF('tab4'!$C5135=4,2,IF('tab4'!$C5135=5,3,IF('tab4'!$C5135=6,4,IF(AND('tab4'!$C5135=80,$X$2=2),0,-1))))))</f>
        <v>0</v>
      </c>
      <c r="O5135" s="9">
        <f t="shared" ref="O5135:R5135" si="10269">D5135</f>
        <v>0</v>
      </c>
      <c r="P5135" s="9">
        <f t="shared" si="10269"/>
        <v>0</v>
      </c>
      <c r="Q5135" s="9">
        <f t="shared" si="10269"/>
        <v>0</v>
      </c>
      <c r="R5135" s="9">
        <f t="shared" si="10269"/>
        <v>0</v>
      </c>
      <c r="S5135" s="10">
        <f t="shared" ref="S5135:T5135" si="10270">IF(HEX2DEC(H5135) &gt;= 32768, (HEX2DEC(H5135) - 65535 - 1)/10, IF(HEX2DEC(H5135) = 32767, IF($X$2=2, S5136, 32767), HEX2DEC(H5135)/10 ))</f>
        <v>22.1</v>
      </c>
      <c r="T5135" s="10">
        <f t="shared" si="10270"/>
        <v>29.6</v>
      </c>
      <c r="U5135" s="10">
        <f t="shared" si="6"/>
        <v>19.5</v>
      </c>
    </row>
    <row r="5136" ht="14.25" customHeight="1">
      <c r="A5136" s="15" t="s">
        <v>5526</v>
      </c>
      <c r="B5136" s="16">
        <v>0.0</v>
      </c>
      <c r="C5136" s="16">
        <v>0.0</v>
      </c>
      <c r="D5136" s="17">
        <v>0.0</v>
      </c>
      <c r="E5136" s="17">
        <v>0.0</v>
      </c>
      <c r="F5136" s="17">
        <v>0.0</v>
      </c>
      <c r="G5136" s="17">
        <v>0.0</v>
      </c>
      <c r="H5136" s="18" t="s">
        <v>1740</v>
      </c>
      <c r="I5136" s="18" t="s">
        <v>1692</v>
      </c>
      <c r="J5136" s="18" t="s">
        <v>1421</v>
      </c>
      <c r="L5136" s="8">
        <f t="shared" si="3"/>
        <v>45582.68881</v>
      </c>
      <c r="M5136" s="9">
        <f>IF('tab4'!$B5136=0,0,IF('tab4'!$B5136=1,1,IF('tab4'!$B5136=4,2,IF('tab4'!$B5136=5,3,IF('tab4'!$B5136=6,4,IF(AND('tab4'!$B5136=80,$X$2=2),0,-1))))))</f>
        <v>0</v>
      </c>
      <c r="N5136" s="9">
        <f>IF('tab4'!$C5136=0,0,IF('tab4'!$C5136=1,1,IF('tab4'!$C5136=4,2,IF('tab4'!$C5136=5,3,IF('tab4'!$C5136=6,4,IF(AND('tab4'!$C5136=80,$X$2=2),0,-1))))))</f>
        <v>0</v>
      </c>
      <c r="O5136" s="9">
        <f t="shared" ref="O5136:R5136" si="10271">D5136</f>
        <v>0</v>
      </c>
      <c r="P5136" s="9">
        <f t="shared" si="10271"/>
        <v>0</v>
      </c>
      <c r="Q5136" s="9">
        <f t="shared" si="10271"/>
        <v>0</v>
      </c>
      <c r="R5136" s="9">
        <f t="shared" si="10271"/>
        <v>0</v>
      </c>
      <c r="S5136" s="10">
        <f t="shared" ref="S5136:T5136" si="10272">IF(HEX2DEC(H5136) &gt;= 32768, (HEX2DEC(H5136) - 65535 - 1)/10, IF(HEX2DEC(H5136) = 32767, IF($X$2=2, S5137, 32767), HEX2DEC(H5136)/10 ))</f>
        <v>20.2</v>
      </c>
      <c r="T5136" s="10">
        <f t="shared" si="10272"/>
        <v>20.4</v>
      </c>
      <c r="U5136" s="10">
        <f t="shared" si="6"/>
        <v>17.2</v>
      </c>
    </row>
    <row r="5137" ht="14.25" customHeight="1">
      <c r="A5137" s="15" t="s">
        <v>5527</v>
      </c>
      <c r="B5137" s="16">
        <v>0.0</v>
      </c>
      <c r="C5137" s="16">
        <v>0.0</v>
      </c>
      <c r="D5137" s="17">
        <v>0.0</v>
      </c>
      <c r="E5137" s="17">
        <v>0.0</v>
      </c>
      <c r="F5137" s="17">
        <v>0.0</v>
      </c>
      <c r="G5137" s="17">
        <v>0.0</v>
      </c>
      <c r="H5137" s="18" t="s">
        <v>991</v>
      </c>
      <c r="I5137" s="18" t="s">
        <v>1606</v>
      </c>
      <c r="J5137" s="18" t="s">
        <v>1031</v>
      </c>
      <c r="L5137" s="8">
        <f t="shared" si="3"/>
        <v>45582.77215</v>
      </c>
      <c r="M5137" s="9">
        <f>IF('tab4'!$B5137=0,0,IF('tab4'!$B5137=1,1,IF('tab4'!$B5137=4,2,IF('tab4'!$B5137=5,3,IF('tab4'!$B5137=6,4,IF(AND('tab4'!$B5137=80,$X$2=2),0,-1))))))</f>
        <v>0</v>
      </c>
      <c r="N5137" s="9">
        <f>IF('tab4'!$C5137=0,0,IF('tab4'!$C5137=1,1,IF('tab4'!$C5137=4,2,IF('tab4'!$C5137=5,3,IF('tab4'!$C5137=6,4,IF(AND('tab4'!$C5137=80,$X$2=2),0,-1))))))</f>
        <v>0</v>
      </c>
      <c r="O5137" s="9">
        <f t="shared" ref="O5137:R5137" si="10273">D5137</f>
        <v>0</v>
      </c>
      <c r="P5137" s="9">
        <f t="shared" si="10273"/>
        <v>0</v>
      </c>
      <c r="Q5137" s="9">
        <f t="shared" si="10273"/>
        <v>0</v>
      </c>
      <c r="R5137" s="9">
        <f t="shared" si="10273"/>
        <v>0</v>
      </c>
      <c r="S5137" s="10">
        <f t="shared" ref="S5137:T5137" si="10274">IF(HEX2DEC(H5137) &gt;= 32768, (HEX2DEC(H5137) - 65535 - 1)/10, IF(HEX2DEC(H5137) = 32767, IF($X$2=2, S5138, 32767), HEX2DEC(H5137)/10 ))</f>
        <v>17.3</v>
      </c>
      <c r="T5137" s="10">
        <f t="shared" si="10274"/>
        <v>16.8</v>
      </c>
      <c r="U5137" s="10">
        <f t="shared" si="6"/>
        <v>15.6</v>
      </c>
    </row>
    <row r="5138" ht="14.25" customHeight="1">
      <c r="A5138" s="15" t="s">
        <v>5528</v>
      </c>
      <c r="B5138" s="16">
        <v>0.0</v>
      </c>
      <c r="C5138" s="16">
        <v>0.0</v>
      </c>
      <c r="D5138" s="17">
        <v>0.0</v>
      </c>
      <c r="E5138" s="17">
        <v>0.0</v>
      </c>
      <c r="F5138" s="17">
        <v>0.0</v>
      </c>
      <c r="G5138" s="17">
        <v>0.0</v>
      </c>
      <c r="H5138" s="18" t="s">
        <v>468</v>
      </c>
      <c r="I5138" s="18" t="s">
        <v>2175</v>
      </c>
      <c r="J5138" s="18" t="s">
        <v>1889</v>
      </c>
      <c r="L5138" s="8">
        <f t="shared" si="3"/>
        <v>45582.85549</v>
      </c>
      <c r="M5138" s="9">
        <f>IF('tab4'!$B5138=0,0,IF('tab4'!$B5138=1,1,IF('tab4'!$B5138=4,2,IF('tab4'!$B5138=5,3,IF('tab4'!$B5138=6,4,IF(AND('tab4'!$B5138=80,$X$2=2),0,-1))))))</f>
        <v>0</v>
      </c>
      <c r="N5138" s="9">
        <f>IF('tab4'!$C5138=0,0,IF('tab4'!$C5138=1,1,IF('tab4'!$C5138=4,2,IF('tab4'!$C5138=5,3,IF('tab4'!$C5138=6,4,IF(AND('tab4'!$C5138=80,$X$2=2),0,-1))))))</f>
        <v>0</v>
      </c>
      <c r="O5138" s="9">
        <f t="shared" ref="O5138:R5138" si="10275">D5138</f>
        <v>0</v>
      </c>
      <c r="P5138" s="9">
        <f t="shared" si="10275"/>
        <v>0</v>
      </c>
      <c r="Q5138" s="9">
        <f t="shared" si="10275"/>
        <v>0</v>
      </c>
      <c r="R5138" s="9">
        <f t="shared" si="10275"/>
        <v>0</v>
      </c>
      <c r="S5138" s="10">
        <f t="shared" ref="S5138:T5138" si="10276">IF(HEX2DEC(H5138) &gt;= 32768, (HEX2DEC(H5138) - 65535 - 1)/10, IF(HEX2DEC(H5138) = 32767, IF($X$2=2, S5139, 32767), HEX2DEC(H5138)/10 ))</f>
        <v>15.4</v>
      </c>
      <c r="T5138" s="10">
        <f t="shared" si="10276"/>
        <v>14.9</v>
      </c>
      <c r="U5138" s="10">
        <f t="shared" si="6"/>
        <v>14.2</v>
      </c>
    </row>
    <row r="5139" ht="14.25" customHeight="1">
      <c r="A5139" s="15" t="s">
        <v>5529</v>
      </c>
      <c r="B5139" s="16">
        <v>0.0</v>
      </c>
      <c r="C5139" s="16">
        <v>0.0</v>
      </c>
      <c r="D5139" s="17">
        <v>0.0</v>
      </c>
      <c r="E5139" s="17">
        <v>0.0</v>
      </c>
      <c r="F5139" s="17">
        <v>0.0</v>
      </c>
      <c r="G5139" s="17">
        <v>0.0</v>
      </c>
      <c r="H5139" s="18" t="s">
        <v>1889</v>
      </c>
      <c r="I5139" s="18" t="s">
        <v>2083</v>
      </c>
      <c r="J5139" s="18" t="s">
        <v>2094</v>
      </c>
      <c r="L5139" s="8">
        <f t="shared" si="3"/>
        <v>45582.93883</v>
      </c>
      <c r="M5139" s="9">
        <f>IF('tab4'!$B5139=0,0,IF('tab4'!$B5139=1,1,IF('tab4'!$B5139=4,2,IF('tab4'!$B5139=5,3,IF('tab4'!$B5139=6,4,IF(AND('tab4'!$B5139=80,$X$2=2),0,-1))))))</f>
        <v>0</v>
      </c>
      <c r="N5139" s="9">
        <f>IF('tab4'!$C5139=0,0,IF('tab4'!$C5139=1,1,IF('tab4'!$C5139=4,2,IF('tab4'!$C5139=5,3,IF('tab4'!$C5139=6,4,IF(AND('tab4'!$C5139=80,$X$2=2),0,-1))))))</f>
        <v>0</v>
      </c>
      <c r="O5139" s="9">
        <f t="shared" ref="O5139:R5139" si="10277">D5139</f>
        <v>0</v>
      </c>
      <c r="P5139" s="9">
        <f t="shared" si="10277"/>
        <v>0</v>
      </c>
      <c r="Q5139" s="9">
        <f t="shared" si="10277"/>
        <v>0</v>
      </c>
      <c r="R5139" s="9">
        <f t="shared" si="10277"/>
        <v>0</v>
      </c>
      <c r="S5139" s="10">
        <f t="shared" ref="S5139:T5139" si="10278">IF(HEX2DEC(H5139) &gt;= 32768, (HEX2DEC(H5139) - 65535 - 1)/10, IF(HEX2DEC(H5139) = 32767, IF($X$2=2, S5140, 32767), HEX2DEC(H5139)/10 ))</f>
        <v>14.2</v>
      </c>
      <c r="T5139" s="10">
        <f t="shared" si="10278"/>
        <v>13.6</v>
      </c>
      <c r="U5139" s="10">
        <f t="shared" si="6"/>
        <v>13.1</v>
      </c>
    </row>
    <row r="5140" ht="14.25" customHeight="1">
      <c r="A5140" s="15" t="s">
        <v>5530</v>
      </c>
      <c r="B5140" s="16">
        <v>0.0</v>
      </c>
      <c r="C5140" s="16">
        <v>0.0</v>
      </c>
      <c r="D5140" s="17">
        <v>0.0</v>
      </c>
      <c r="E5140" s="17">
        <v>0.0</v>
      </c>
      <c r="F5140" s="17">
        <v>0.0</v>
      </c>
      <c r="G5140" s="17">
        <v>0.0</v>
      </c>
      <c r="H5140" s="18" t="s">
        <v>405</v>
      </c>
      <c r="I5140" s="18" t="s">
        <v>344</v>
      </c>
      <c r="J5140" s="18" t="s">
        <v>338</v>
      </c>
      <c r="L5140" s="8">
        <f t="shared" si="3"/>
        <v>45583.02216</v>
      </c>
      <c r="M5140" s="9">
        <f>IF('tab4'!$B5140=0,0,IF('tab4'!$B5140=1,1,IF('tab4'!$B5140=4,2,IF('tab4'!$B5140=5,3,IF('tab4'!$B5140=6,4,IF(AND('tab4'!$B5140=80,$X$2=2),0,-1))))))</f>
        <v>0</v>
      </c>
      <c r="N5140" s="9">
        <f>IF('tab4'!$C5140=0,0,IF('tab4'!$C5140=1,1,IF('tab4'!$C5140=4,2,IF('tab4'!$C5140=5,3,IF('tab4'!$C5140=6,4,IF(AND('tab4'!$C5140=80,$X$2=2),0,-1))))))</f>
        <v>0</v>
      </c>
      <c r="O5140" s="9">
        <f t="shared" ref="O5140:R5140" si="10279">D5140</f>
        <v>0</v>
      </c>
      <c r="P5140" s="9">
        <f t="shared" si="10279"/>
        <v>0</v>
      </c>
      <c r="Q5140" s="9">
        <f t="shared" si="10279"/>
        <v>0</v>
      </c>
      <c r="R5140" s="9">
        <f t="shared" si="10279"/>
        <v>0</v>
      </c>
      <c r="S5140" s="10">
        <f t="shared" ref="S5140:T5140" si="10280">IF(HEX2DEC(H5140) &gt;= 32768, (HEX2DEC(H5140) - 65535 - 1)/10, IF(HEX2DEC(H5140) = 32767, IF($X$2=2, S5141, 32767), HEX2DEC(H5140)/10 ))</f>
        <v>11.9</v>
      </c>
      <c r="T5140" s="10">
        <f t="shared" si="10280"/>
        <v>10.8</v>
      </c>
      <c r="U5140" s="10">
        <f t="shared" si="6"/>
        <v>10.6</v>
      </c>
    </row>
    <row r="5141" ht="14.25" customHeight="1">
      <c r="A5141" s="15" t="s">
        <v>5531</v>
      </c>
      <c r="B5141" s="16">
        <v>0.0</v>
      </c>
      <c r="C5141" s="16">
        <v>0.0</v>
      </c>
      <c r="D5141" s="17">
        <v>0.0</v>
      </c>
      <c r="E5141" s="17">
        <v>0.0</v>
      </c>
      <c r="F5141" s="17">
        <v>0.0</v>
      </c>
      <c r="G5141" s="17">
        <v>0.0</v>
      </c>
      <c r="H5141" s="18" t="s">
        <v>334</v>
      </c>
      <c r="I5141" s="18" t="s">
        <v>350</v>
      </c>
      <c r="J5141" s="18" t="s">
        <v>335</v>
      </c>
      <c r="L5141" s="8">
        <f t="shared" si="3"/>
        <v>45583.1055</v>
      </c>
      <c r="M5141" s="9">
        <f>IF('tab4'!$B5141=0,0,IF('tab4'!$B5141=1,1,IF('tab4'!$B5141=4,2,IF('tab4'!$B5141=5,3,IF('tab4'!$B5141=6,4,IF(AND('tab4'!$B5141=80,$X$2=2),0,-1))))))</f>
        <v>0</v>
      </c>
      <c r="N5141" s="9">
        <f>IF('tab4'!$C5141=0,0,IF('tab4'!$C5141=1,1,IF('tab4'!$C5141=4,2,IF('tab4'!$C5141=5,3,IF('tab4'!$C5141=6,4,IF(AND('tab4'!$C5141=80,$X$2=2),0,-1))))))</f>
        <v>0</v>
      </c>
      <c r="O5141" s="9">
        <f t="shared" ref="O5141:R5141" si="10281">D5141</f>
        <v>0</v>
      </c>
      <c r="P5141" s="9">
        <f t="shared" si="10281"/>
        <v>0</v>
      </c>
      <c r="Q5141" s="9">
        <f t="shared" si="10281"/>
        <v>0</v>
      </c>
      <c r="R5141" s="9">
        <f t="shared" si="10281"/>
        <v>0</v>
      </c>
      <c r="S5141" s="10">
        <f t="shared" ref="S5141:T5141" si="10282">IF(HEX2DEC(H5141) &gt;= 32768, (HEX2DEC(H5141) - 65535 - 1)/10, IF(HEX2DEC(H5141) = 32767, IF($X$2=2, S5142, 32767), HEX2DEC(H5141)/10 ))</f>
        <v>10</v>
      </c>
      <c r="T5141" s="10">
        <f t="shared" si="10282"/>
        <v>9.1</v>
      </c>
      <c r="U5141" s="10">
        <f t="shared" si="6"/>
        <v>9.7</v>
      </c>
    </row>
    <row r="5142" ht="14.25" customHeight="1">
      <c r="A5142" s="15" t="s">
        <v>5532</v>
      </c>
      <c r="B5142" s="16">
        <v>0.0</v>
      </c>
      <c r="C5142" s="16">
        <v>0.0</v>
      </c>
      <c r="D5142" s="17">
        <v>0.0</v>
      </c>
      <c r="E5142" s="17">
        <v>0.0</v>
      </c>
      <c r="F5142" s="17">
        <v>0.0</v>
      </c>
      <c r="G5142" s="17">
        <v>0.0</v>
      </c>
      <c r="H5142" s="18" t="s">
        <v>350</v>
      </c>
      <c r="I5142" s="18" t="s">
        <v>385</v>
      </c>
      <c r="J5142" s="18" t="s">
        <v>380</v>
      </c>
      <c r="L5142" s="8">
        <f t="shared" si="3"/>
        <v>45583.18883</v>
      </c>
      <c r="M5142" s="9">
        <f>IF('tab4'!$B5142=0,0,IF('tab4'!$B5142=1,1,IF('tab4'!$B5142=4,2,IF('tab4'!$B5142=5,3,IF('tab4'!$B5142=6,4,IF(AND('tab4'!$B5142=80,$X$2=2),0,-1))))))</f>
        <v>0</v>
      </c>
      <c r="N5142" s="9">
        <f>IF('tab4'!$C5142=0,0,IF('tab4'!$C5142=1,1,IF('tab4'!$C5142=4,2,IF('tab4'!$C5142=5,3,IF('tab4'!$C5142=6,4,IF(AND('tab4'!$C5142=80,$X$2=2),0,-1))))))</f>
        <v>0</v>
      </c>
      <c r="O5142" s="9">
        <f t="shared" ref="O5142:R5142" si="10283">D5142</f>
        <v>0</v>
      </c>
      <c r="P5142" s="9">
        <f t="shared" si="10283"/>
        <v>0</v>
      </c>
      <c r="Q5142" s="9">
        <f t="shared" si="10283"/>
        <v>0</v>
      </c>
      <c r="R5142" s="9">
        <f t="shared" si="10283"/>
        <v>0</v>
      </c>
      <c r="S5142" s="10">
        <f t="shared" ref="S5142:T5142" si="10284">IF(HEX2DEC(H5142) &gt;= 32768, (HEX2DEC(H5142) - 65535 - 1)/10, IF(HEX2DEC(H5142) = 32767, IF($X$2=2, S5143, 32767), HEX2DEC(H5142)/10 ))</f>
        <v>9.1</v>
      </c>
      <c r="T5142" s="10">
        <f t="shared" si="10284"/>
        <v>8.4</v>
      </c>
      <c r="U5142" s="10">
        <f t="shared" si="6"/>
        <v>9.2</v>
      </c>
    </row>
    <row r="5143" ht="14.25" customHeight="1">
      <c r="A5143" s="15" t="s">
        <v>5533</v>
      </c>
      <c r="B5143" s="16">
        <v>0.0</v>
      </c>
      <c r="C5143" s="16">
        <v>0.0</v>
      </c>
      <c r="D5143" s="17">
        <v>0.0</v>
      </c>
      <c r="E5143" s="17">
        <v>0.0</v>
      </c>
      <c r="F5143" s="17">
        <v>0.0</v>
      </c>
      <c r="G5143" s="17">
        <v>0.0</v>
      </c>
      <c r="H5143" s="18" t="s">
        <v>381</v>
      </c>
      <c r="I5143" s="18" t="s">
        <v>327</v>
      </c>
      <c r="J5143" s="18" t="s">
        <v>383</v>
      </c>
      <c r="L5143" s="8">
        <f t="shared" si="3"/>
        <v>45583.27216</v>
      </c>
      <c r="M5143" s="9">
        <f>IF('tab4'!$B5143=0,0,IF('tab4'!$B5143=1,1,IF('tab4'!$B5143=4,2,IF('tab4'!$B5143=5,3,IF('tab4'!$B5143=6,4,IF(AND('tab4'!$B5143=80,$X$2=2),0,-1))))))</f>
        <v>0</v>
      </c>
      <c r="N5143" s="9">
        <f>IF('tab4'!$C5143=0,0,IF('tab4'!$C5143=1,1,IF('tab4'!$C5143=4,2,IF('tab4'!$C5143=5,3,IF('tab4'!$C5143=6,4,IF(AND('tab4'!$C5143=80,$X$2=2),0,-1))))))</f>
        <v>0</v>
      </c>
      <c r="O5143" s="9">
        <f t="shared" ref="O5143:R5143" si="10285">D5143</f>
        <v>0</v>
      </c>
      <c r="P5143" s="9">
        <f t="shared" si="10285"/>
        <v>0</v>
      </c>
      <c r="Q5143" s="9">
        <f t="shared" si="10285"/>
        <v>0</v>
      </c>
      <c r="R5143" s="9">
        <f t="shared" si="10285"/>
        <v>0</v>
      </c>
      <c r="S5143" s="10">
        <f t="shared" ref="S5143:T5143" si="10286">IF(HEX2DEC(H5143) &gt;= 32768, (HEX2DEC(H5143) - 65535 - 1)/10, IF(HEX2DEC(H5143) = 32767, IF($X$2=2, S5144, 32767), HEX2DEC(H5143)/10 ))</f>
        <v>8.7</v>
      </c>
      <c r="T5143" s="10">
        <f t="shared" si="10286"/>
        <v>7.9</v>
      </c>
      <c r="U5143" s="10">
        <f t="shared" si="6"/>
        <v>9</v>
      </c>
    </row>
    <row r="5144" ht="14.25" customHeight="1">
      <c r="A5144" s="15" t="s">
        <v>5534</v>
      </c>
      <c r="B5144" s="16">
        <v>0.0</v>
      </c>
      <c r="C5144" s="16">
        <v>0.0</v>
      </c>
      <c r="D5144" s="17">
        <v>0.0</v>
      </c>
      <c r="E5144" s="17">
        <v>0.0</v>
      </c>
      <c r="F5144" s="17">
        <v>0.0</v>
      </c>
      <c r="G5144" s="17">
        <v>0.0</v>
      </c>
      <c r="H5144" s="18" t="s">
        <v>353</v>
      </c>
      <c r="I5144" s="18" t="s">
        <v>376</v>
      </c>
      <c r="J5144" s="18" t="s">
        <v>567</v>
      </c>
      <c r="L5144" s="8">
        <f t="shared" si="3"/>
        <v>45583.35551</v>
      </c>
      <c r="M5144" s="9">
        <f>IF('tab4'!$B5144=0,0,IF('tab4'!$B5144=1,1,IF('tab4'!$B5144=4,2,IF('tab4'!$B5144=5,3,IF('tab4'!$B5144=6,4,IF(AND('tab4'!$B5144=80,$X$2=2),0,-1))))))</f>
        <v>0</v>
      </c>
      <c r="N5144" s="9">
        <f>IF('tab4'!$C5144=0,0,IF('tab4'!$C5144=1,1,IF('tab4'!$C5144=4,2,IF('tab4'!$C5144=5,3,IF('tab4'!$C5144=6,4,IF(AND('tab4'!$C5144=80,$X$2=2),0,-1))))))</f>
        <v>0</v>
      </c>
      <c r="O5144" s="9">
        <f t="shared" ref="O5144:R5144" si="10287">D5144</f>
        <v>0</v>
      </c>
      <c r="P5144" s="9">
        <f t="shared" si="10287"/>
        <v>0</v>
      </c>
      <c r="Q5144" s="9">
        <f t="shared" si="10287"/>
        <v>0</v>
      </c>
      <c r="R5144" s="9">
        <f t="shared" si="10287"/>
        <v>0</v>
      </c>
      <c r="S5144" s="10">
        <f t="shared" ref="S5144:T5144" si="10288">IF(HEX2DEC(H5144) &gt;= 32768, (HEX2DEC(H5144) - 65535 - 1)/10, IF(HEX2DEC(H5144) = 32767, IF($X$2=2, S5145, 32767), HEX2DEC(H5144)/10 ))</f>
        <v>9.3</v>
      </c>
      <c r="T5144" s="10">
        <f t="shared" si="10288"/>
        <v>9.6</v>
      </c>
      <c r="U5144" s="10">
        <f t="shared" si="6"/>
        <v>12.8</v>
      </c>
    </row>
    <row r="5145" ht="14.25" customHeight="1">
      <c r="A5145" s="15" t="s">
        <v>5535</v>
      </c>
      <c r="B5145" s="16">
        <v>0.0</v>
      </c>
      <c r="C5145" s="16">
        <v>0.0</v>
      </c>
      <c r="D5145" s="17">
        <v>0.0</v>
      </c>
      <c r="E5145" s="17">
        <v>0.0</v>
      </c>
      <c r="F5145" s="17">
        <v>0.0</v>
      </c>
      <c r="G5145" s="17">
        <v>0.0</v>
      </c>
      <c r="H5145" s="18" t="s">
        <v>2115</v>
      </c>
      <c r="I5145" s="18" t="s">
        <v>1998</v>
      </c>
      <c r="J5145" s="18" t="s">
        <v>1570</v>
      </c>
      <c r="L5145" s="8">
        <f t="shared" si="3"/>
        <v>45583.43884</v>
      </c>
      <c r="M5145" s="9">
        <f>IF('tab4'!$B5145=0,0,IF('tab4'!$B5145=1,1,IF('tab4'!$B5145=4,2,IF('tab4'!$B5145=5,3,IF('tab4'!$B5145=6,4,IF(AND('tab4'!$B5145=80,$X$2=2),0,-1))))))</f>
        <v>0</v>
      </c>
      <c r="N5145" s="9">
        <f>IF('tab4'!$C5145=0,0,IF('tab4'!$C5145=1,1,IF('tab4'!$C5145=4,2,IF('tab4'!$C5145=5,3,IF('tab4'!$C5145=6,4,IF(AND('tab4'!$C5145=80,$X$2=2),0,-1))))))</f>
        <v>0</v>
      </c>
      <c r="O5145" s="9">
        <f t="shared" ref="O5145:R5145" si="10289">D5145</f>
        <v>0</v>
      </c>
      <c r="P5145" s="9">
        <f t="shared" si="10289"/>
        <v>0</v>
      </c>
      <c r="Q5145" s="9">
        <f t="shared" si="10289"/>
        <v>0</v>
      </c>
      <c r="R5145" s="9">
        <f t="shared" si="10289"/>
        <v>0</v>
      </c>
      <c r="S5145" s="10">
        <f t="shared" ref="S5145:T5145" si="10290">IF(HEX2DEC(H5145) &gt;= 32768, (HEX2DEC(H5145) - 65535 - 1)/10, IF(HEX2DEC(H5145) = 32767, IF($X$2=2, S5146, 32767), HEX2DEC(H5145)/10 ))</f>
        <v>15.2</v>
      </c>
      <c r="T5145" s="10">
        <f t="shared" si="10290"/>
        <v>19.9</v>
      </c>
      <c r="U5145" s="10">
        <f t="shared" si="6"/>
        <v>20.3</v>
      </c>
    </row>
    <row r="5146" ht="14.25" customHeight="1">
      <c r="A5146" s="15" t="s">
        <v>5536</v>
      </c>
      <c r="B5146" s="16">
        <v>0.0</v>
      </c>
      <c r="C5146" s="16">
        <v>0.0</v>
      </c>
      <c r="D5146" s="17">
        <v>0.0</v>
      </c>
      <c r="E5146" s="17">
        <v>0.0</v>
      </c>
      <c r="F5146" s="17">
        <v>0.0</v>
      </c>
      <c r="G5146" s="17">
        <v>0.0</v>
      </c>
      <c r="H5146" s="18" t="s">
        <v>2225</v>
      </c>
      <c r="I5146" s="18" t="s">
        <v>2228</v>
      </c>
      <c r="J5146" s="18" t="s">
        <v>1005</v>
      </c>
      <c r="L5146" s="8">
        <f t="shared" si="3"/>
        <v>45583.52219</v>
      </c>
      <c r="M5146" s="9">
        <f>IF('tab4'!$B5146=0,0,IF('tab4'!$B5146=1,1,IF('tab4'!$B5146=4,2,IF('tab4'!$B5146=5,3,IF('tab4'!$B5146=6,4,IF(AND('tab4'!$B5146=80,$X$2=2),0,-1))))))</f>
        <v>0</v>
      </c>
      <c r="N5146" s="9">
        <f>IF('tab4'!$C5146=0,0,IF('tab4'!$C5146=1,1,IF('tab4'!$C5146=4,2,IF('tab4'!$C5146=5,3,IF('tab4'!$C5146=6,4,IF(AND('tab4'!$C5146=80,$X$2=2),0,-1))))))</f>
        <v>0</v>
      </c>
      <c r="O5146" s="9">
        <f t="shared" ref="O5146:R5146" si="10291">D5146</f>
        <v>0</v>
      </c>
      <c r="P5146" s="9">
        <f t="shared" si="10291"/>
        <v>0</v>
      </c>
      <c r="Q5146" s="9">
        <f t="shared" si="10291"/>
        <v>0</v>
      </c>
      <c r="R5146" s="9">
        <f t="shared" si="10291"/>
        <v>0</v>
      </c>
      <c r="S5146" s="10">
        <f t="shared" ref="S5146:T5146" si="10292">IF(HEX2DEC(H5146) &gt;= 32768, (HEX2DEC(H5146) - 65535 - 1)/10, IF(HEX2DEC(H5146) = 32767, IF($X$2=2, S5147, 32767), HEX2DEC(H5146)/10 ))</f>
        <v>21.5</v>
      </c>
      <c r="T5146" s="10">
        <f t="shared" si="10292"/>
        <v>28.9</v>
      </c>
      <c r="U5146" s="10">
        <f t="shared" si="6"/>
        <v>22.9</v>
      </c>
    </row>
    <row r="5147" ht="14.25" customHeight="1">
      <c r="A5147" s="15" t="s">
        <v>5537</v>
      </c>
      <c r="B5147" s="16">
        <v>0.0</v>
      </c>
      <c r="C5147" s="16">
        <v>0.0</v>
      </c>
      <c r="D5147" s="17">
        <v>0.0</v>
      </c>
      <c r="E5147" s="17">
        <v>0.0</v>
      </c>
      <c r="F5147" s="17">
        <v>0.0</v>
      </c>
      <c r="G5147" s="17">
        <v>0.0</v>
      </c>
      <c r="H5147" s="18" t="s">
        <v>2125</v>
      </c>
      <c r="I5147" s="18" t="s">
        <v>2372</v>
      </c>
      <c r="J5147" s="18" t="s">
        <v>1609</v>
      </c>
      <c r="L5147" s="8">
        <f t="shared" si="3"/>
        <v>45583.60552</v>
      </c>
      <c r="M5147" s="9">
        <f>IF('tab4'!$B5147=0,0,IF('tab4'!$B5147=1,1,IF('tab4'!$B5147=4,2,IF('tab4'!$B5147=5,3,IF('tab4'!$B5147=6,4,IF(AND('tab4'!$B5147=80,$X$2=2),0,-1))))))</f>
        <v>0</v>
      </c>
      <c r="N5147" s="9">
        <f>IF('tab4'!$C5147=0,0,IF('tab4'!$C5147=1,1,IF('tab4'!$C5147=4,2,IF('tab4'!$C5147=5,3,IF('tab4'!$C5147=6,4,IF(AND('tab4'!$C5147=80,$X$2=2),0,-1))))))</f>
        <v>0</v>
      </c>
      <c r="O5147" s="9">
        <f t="shared" ref="O5147:R5147" si="10293">D5147</f>
        <v>0</v>
      </c>
      <c r="P5147" s="9">
        <f t="shared" si="10293"/>
        <v>0</v>
      </c>
      <c r="Q5147" s="9">
        <f t="shared" si="10293"/>
        <v>0</v>
      </c>
      <c r="R5147" s="9">
        <f t="shared" si="10293"/>
        <v>0</v>
      </c>
      <c r="S5147" s="10">
        <f t="shared" ref="S5147:T5147" si="10294">IF(HEX2DEC(H5147) &gt;= 32768, (HEX2DEC(H5147) - 65535 - 1)/10, IF(HEX2DEC(H5147) = 32767, IF($X$2=2, S5148, 32767), HEX2DEC(H5147)/10 ))</f>
        <v>24.4</v>
      </c>
      <c r="T5147" s="10">
        <f t="shared" si="10294"/>
        <v>30.7</v>
      </c>
      <c r="U5147" s="10">
        <f t="shared" si="6"/>
        <v>22.1</v>
      </c>
    </row>
    <row r="5148" ht="14.25" customHeight="1">
      <c r="A5148" s="15" t="s">
        <v>5538</v>
      </c>
      <c r="B5148" s="16">
        <v>0.0</v>
      </c>
      <c r="C5148" s="16">
        <v>0.0</v>
      </c>
      <c r="D5148" s="17">
        <v>0.0</v>
      </c>
      <c r="E5148" s="17">
        <v>0.0</v>
      </c>
      <c r="F5148" s="17">
        <v>0.0</v>
      </c>
      <c r="G5148" s="17">
        <v>0.0</v>
      </c>
      <c r="H5148" s="18" t="s">
        <v>1459</v>
      </c>
      <c r="I5148" s="18" t="s">
        <v>2076</v>
      </c>
      <c r="J5148" s="18" t="s">
        <v>1740</v>
      </c>
      <c r="L5148" s="8">
        <f t="shared" si="3"/>
        <v>45583.68885</v>
      </c>
      <c r="M5148" s="9">
        <f>IF('tab4'!$B5148=0,0,IF('tab4'!$B5148=1,1,IF('tab4'!$B5148=4,2,IF('tab4'!$B5148=5,3,IF('tab4'!$B5148=6,4,IF(AND('tab4'!$B5148=80,$X$2=2),0,-1))))))</f>
        <v>0</v>
      </c>
      <c r="N5148" s="9">
        <f>IF('tab4'!$C5148=0,0,IF('tab4'!$C5148=1,1,IF('tab4'!$C5148=4,2,IF('tab4'!$C5148=5,3,IF('tab4'!$C5148=6,4,IF(AND('tab4'!$C5148=80,$X$2=2),0,-1))))))</f>
        <v>0</v>
      </c>
      <c r="O5148" s="9">
        <f t="shared" ref="O5148:R5148" si="10295">D5148</f>
        <v>0</v>
      </c>
      <c r="P5148" s="9">
        <f t="shared" si="10295"/>
        <v>0</v>
      </c>
      <c r="Q5148" s="9">
        <f t="shared" si="10295"/>
        <v>0</v>
      </c>
      <c r="R5148" s="9">
        <f t="shared" si="10295"/>
        <v>0</v>
      </c>
      <c r="S5148" s="10">
        <f t="shared" ref="S5148:T5148" si="10296">IF(HEX2DEC(H5148) &gt;= 32768, (HEX2DEC(H5148) - 65535 - 1)/10, IF(HEX2DEC(H5148) = 32767, IF($X$2=2, S5149, 32767), HEX2DEC(H5148)/10 ))</f>
        <v>22.8</v>
      </c>
      <c r="T5148" s="10">
        <f t="shared" si="10296"/>
        <v>25.2</v>
      </c>
      <c r="U5148" s="10">
        <f t="shared" si="6"/>
        <v>20.2</v>
      </c>
    </row>
    <row r="5149" ht="14.25" customHeight="1">
      <c r="A5149" s="15" t="s">
        <v>5539</v>
      </c>
      <c r="B5149" s="16">
        <v>0.0</v>
      </c>
      <c r="C5149" s="16">
        <v>0.0</v>
      </c>
      <c r="D5149" s="17">
        <v>0.0</v>
      </c>
      <c r="E5149" s="17">
        <v>0.0</v>
      </c>
      <c r="F5149" s="17">
        <v>0.0</v>
      </c>
      <c r="G5149" s="17">
        <v>0.0</v>
      </c>
      <c r="H5149" s="18" t="s">
        <v>720</v>
      </c>
      <c r="I5149" s="18" t="s">
        <v>1591</v>
      </c>
      <c r="J5149" s="18" t="s">
        <v>2199</v>
      </c>
      <c r="L5149" s="8">
        <f t="shared" si="3"/>
        <v>45583.7722</v>
      </c>
      <c r="M5149" s="9">
        <f>IF('tab4'!$B5149=0,0,IF('tab4'!$B5149=1,1,IF('tab4'!$B5149=4,2,IF('tab4'!$B5149=5,3,IF('tab4'!$B5149=6,4,IF(AND('tab4'!$B5149=80,$X$2=2),0,-1))))))</f>
        <v>0</v>
      </c>
      <c r="N5149" s="9">
        <f>IF('tab4'!$C5149=0,0,IF('tab4'!$C5149=1,1,IF('tab4'!$C5149=4,2,IF('tab4'!$C5149=5,3,IF('tab4'!$C5149=6,4,IF(AND('tab4'!$C5149=80,$X$2=2),0,-1))))))</f>
        <v>0</v>
      </c>
      <c r="O5149" s="9">
        <f t="shared" ref="O5149:R5149" si="10297">D5149</f>
        <v>0</v>
      </c>
      <c r="P5149" s="9">
        <f t="shared" si="10297"/>
        <v>0</v>
      </c>
      <c r="Q5149" s="9">
        <f t="shared" si="10297"/>
        <v>0</v>
      </c>
      <c r="R5149" s="9">
        <f t="shared" si="10297"/>
        <v>0</v>
      </c>
      <c r="S5149" s="10">
        <f t="shared" ref="S5149:T5149" si="10298">IF(HEX2DEC(H5149) &gt;= 32768, (HEX2DEC(H5149) - 65535 - 1)/10, IF(HEX2DEC(H5149) = 32767, IF($X$2=2, S5150, 32767), HEX2DEC(H5149)/10 ))</f>
        <v>18.4</v>
      </c>
      <c r="T5149" s="10">
        <f t="shared" si="10298"/>
        <v>17.4</v>
      </c>
      <c r="U5149" s="10">
        <f t="shared" si="6"/>
        <v>15</v>
      </c>
    </row>
    <row r="5150" ht="14.25" customHeight="1">
      <c r="A5150" s="15" t="s">
        <v>5540</v>
      </c>
      <c r="B5150" s="16">
        <v>0.0</v>
      </c>
      <c r="C5150" s="16">
        <v>0.0</v>
      </c>
      <c r="D5150" s="17">
        <v>0.0</v>
      </c>
      <c r="E5150" s="17">
        <v>0.0</v>
      </c>
      <c r="F5150" s="17">
        <v>0.0</v>
      </c>
      <c r="G5150" s="17">
        <v>0.0</v>
      </c>
      <c r="H5150" s="18" t="s">
        <v>2061</v>
      </c>
      <c r="I5150" s="18" t="s">
        <v>1889</v>
      </c>
      <c r="J5150" s="18" t="s">
        <v>2123</v>
      </c>
      <c r="L5150" s="8">
        <f t="shared" si="3"/>
        <v>45583.85553</v>
      </c>
      <c r="M5150" s="9">
        <f>IF('tab4'!$B5150=0,0,IF('tab4'!$B5150=1,1,IF('tab4'!$B5150=4,2,IF('tab4'!$B5150=5,3,IF('tab4'!$B5150=6,4,IF(AND('tab4'!$B5150=80,$X$2=2),0,-1))))))</f>
        <v>0</v>
      </c>
      <c r="N5150" s="9">
        <f>IF('tab4'!$C5150=0,0,IF('tab4'!$C5150=1,1,IF('tab4'!$C5150=4,2,IF('tab4'!$C5150=5,3,IF('tab4'!$C5150=6,4,IF(AND('tab4'!$C5150=80,$X$2=2),0,-1))))))</f>
        <v>0</v>
      </c>
      <c r="O5150" s="9">
        <f t="shared" ref="O5150:R5150" si="10299">D5150</f>
        <v>0</v>
      </c>
      <c r="P5150" s="9">
        <f t="shared" si="10299"/>
        <v>0</v>
      </c>
      <c r="Q5150" s="9">
        <f t="shared" si="10299"/>
        <v>0</v>
      </c>
      <c r="R5150" s="9">
        <f t="shared" si="10299"/>
        <v>0</v>
      </c>
      <c r="S5150" s="10">
        <f t="shared" ref="S5150:T5150" si="10300">IF(HEX2DEC(H5150) &gt;= 32768, (HEX2DEC(H5150) - 65535 - 1)/10, IF(HEX2DEC(H5150) = 32767, IF($X$2=2, S5151, 32767), HEX2DEC(H5150)/10 ))</f>
        <v>15.3</v>
      </c>
      <c r="T5150" s="10">
        <f t="shared" si="10300"/>
        <v>14.2</v>
      </c>
      <c r="U5150" s="10">
        <f t="shared" si="6"/>
        <v>14.4</v>
      </c>
    </row>
    <row r="5151" ht="14.25" customHeight="1">
      <c r="A5151" s="15" t="s">
        <v>5541</v>
      </c>
      <c r="B5151" s="16">
        <v>0.0</v>
      </c>
      <c r="C5151" s="16">
        <v>0.0</v>
      </c>
      <c r="D5151" s="17">
        <v>0.0</v>
      </c>
      <c r="E5151" s="17">
        <v>0.0</v>
      </c>
      <c r="F5151" s="17">
        <v>0.0</v>
      </c>
      <c r="G5151" s="17">
        <v>0.0</v>
      </c>
      <c r="H5151" s="18" t="s">
        <v>2085</v>
      </c>
      <c r="I5151" s="18" t="s">
        <v>366</v>
      </c>
      <c r="J5151" s="18" t="s">
        <v>1872</v>
      </c>
      <c r="L5151" s="8">
        <f t="shared" si="3"/>
        <v>45583.93887</v>
      </c>
      <c r="M5151" s="9">
        <f>IF('tab4'!$B5151=0,0,IF('tab4'!$B5151=1,1,IF('tab4'!$B5151=4,2,IF('tab4'!$B5151=5,3,IF('tab4'!$B5151=6,4,IF(AND('tab4'!$B5151=80,$X$2=2),0,-1))))))</f>
        <v>0</v>
      </c>
      <c r="N5151" s="9">
        <f>IF('tab4'!$C5151=0,0,IF('tab4'!$C5151=1,1,IF('tab4'!$C5151=4,2,IF('tab4'!$C5151=5,3,IF('tab4'!$C5151=6,4,IF(AND('tab4'!$C5151=80,$X$2=2),0,-1))))))</f>
        <v>0</v>
      </c>
      <c r="O5151" s="9">
        <f t="shared" ref="O5151:R5151" si="10301">D5151</f>
        <v>0</v>
      </c>
      <c r="P5151" s="9">
        <f t="shared" si="10301"/>
        <v>0</v>
      </c>
      <c r="Q5151" s="9">
        <f t="shared" si="10301"/>
        <v>0</v>
      </c>
      <c r="R5151" s="9">
        <f t="shared" si="10301"/>
        <v>0</v>
      </c>
      <c r="S5151" s="10">
        <f t="shared" ref="S5151:T5151" si="10302">IF(HEX2DEC(H5151) &gt;= 32768, (HEX2DEC(H5151) - 65535 - 1)/10, IF(HEX2DEC(H5151) = 32767, IF($X$2=2, S5152, 32767), HEX2DEC(H5151)/10 ))</f>
        <v>13.3</v>
      </c>
      <c r="T5151" s="10">
        <f t="shared" si="10302"/>
        <v>12.3</v>
      </c>
      <c r="U5151" s="10">
        <f t="shared" si="6"/>
        <v>12.6</v>
      </c>
    </row>
    <row r="5152" ht="14.25" customHeight="1">
      <c r="A5152" s="15" t="s">
        <v>5542</v>
      </c>
      <c r="B5152" s="16">
        <v>0.0</v>
      </c>
      <c r="C5152" s="16">
        <v>0.0</v>
      </c>
      <c r="D5152" s="17">
        <v>0.0</v>
      </c>
      <c r="E5152" s="17">
        <v>0.0</v>
      </c>
      <c r="F5152" s="17">
        <v>0.0</v>
      </c>
      <c r="G5152" s="17">
        <v>0.0</v>
      </c>
      <c r="H5152" s="18" t="s">
        <v>566</v>
      </c>
      <c r="I5152" s="18" t="s">
        <v>344</v>
      </c>
      <c r="J5152" s="18" t="s">
        <v>365</v>
      </c>
      <c r="L5152" s="8">
        <f t="shared" si="3"/>
        <v>45584.02221</v>
      </c>
      <c r="M5152" s="9">
        <f>IF('tab4'!$B5152=0,0,IF('tab4'!$B5152=1,1,IF('tab4'!$B5152=4,2,IF('tab4'!$B5152=5,3,IF('tab4'!$B5152=6,4,IF(AND('tab4'!$B5152=80,$X$2=2),0,-1))))))</f>
        <v>0</v>
      </c>
      <c r="N5152" s="9">
        <f>IF('tab4'!$C5152=0,0,IF('tab4'!$C5152=1,1,IF('tab4'!$C5152=4,2,IF('tab4'!$C5152=5,3,IF('tab4'!$C5152=6,4,IF(AND('tab4'!$C5152=80,$X$2=2),0,-1))))))</f>
        <v>0</v>
      </c>
      <c r="O5152" s="9">
        <f t="shared" ref="O5152:R5152" si="10303">D5152</f>
        <v>0</v>
      </c>
      <c r="P5152" s="9">
        <f t="shared" si="10303"/>
        <v>0</v>
      </c>
      <c r="Q5152" s="9">
        <f t="shared" si="10303"/>
        <v>0</v>
      </c>
      <c r="R5152" s="9">
        <f t="shared" si="10303"/>
        <v>0</v>
      </c>
      <c r="S5152" s="10">
        <f t="shared" ref="S5152:T5152" si="10304">IF(HEX2DEC(H5152) &gt;= 32768, (HEX2DEC(H5152) - 65535 - 1)/10, IF(HEX2DEC(H5152) = 32767, IF($X$2=2, S5153, 32767), HEX2DEC(H5152)/10 ))</f>
        <v>11.8</v>
      </c>
      <c r="T5152" s="10">
        <f t="shared" si="10304"/>
        <v>10.8</v>
      </c>
      <c r="U5152" s="10">
        <f t="shared" si="6"/>
        <v>11.3</v>
      </c>
    </row>
    <row r="5153" ht="14.25" customHeight="1">
      <c r="A5153" s="15" t="s">
        <v>5543</v>
      </c>
      <c r="B5153" s="16">
        <v>0.0</v>
      </c>
      <c r="C5153" s="16">
        <v>0.0</v>
      </c>
      <c r="D5153" s="17">
        <v>0.0</v>
      </c>
      <c r="E5153" s="17">
        <v>0.0</v>
      </c>
      <c r="F5153" s="17">
        <v>0.0</v>
      </c>
      <c r="G5153" s="17">
        <v>0.0</v>
      </c>
      <c r="H5153" s="18" t="s">
        <v>351</v>
      </c>
      <c r="I5153" s="18" t="s">
        <v>371</v>
      </c>
      <c r="J5153" s="18" t="s">
        <v>99</v>
      </c>
      <c r="L5153" s="8">
        <f t="shared" si="3"/>
        <v>45584.10556</v>
      </c>
      <c r="M5153" s="9">
        <f>IF('tab4'!$B5153=0,0,IF('tab4'!$B5153=1,1,IF('tab4'!$B5153=4,2,IF('tab4'!$B5153=5,3,IF('tab4'!$B5153=6,4,IF(AND('tab4'!$B5153=80,$X$2=2),0,-1))))))</f>
        <v>0</v>
      </c>
      <c r="N5153" s="9">
        <f>IF('tab4'!$C5153=0,0,IF('tab4'!$C5153=1,1,IF('tab4'!$C5153=4,2,IF('tab4'!$C5153=5,3,IF('tab4'!$C5153=6,4,IF(AND('tab4'!$C5153=80,$X$2=2),0,-1))))))</f>
        <v>0</v>
      </c>
      <c r="O5153" s="9">
        <f t="shared" ref="O5153:R5153" si="10305">D5153</f>
        <v>0</v>
      </c>
      <c r="P5153" s="9">
        <f t="shared" si="10305"/>
        <v>0</v>
      </c>
      <c r="Q5153" s="9">
        <f t="shared" si="10305"/>
        <v>0</v>
      </c>
      <c r="R5153" s="9">
        <f t="shared" si="10305"/>
        <v>0</v>
      </c>
      <c r="S5153" s="10">
        <f t="shared" ref="S5153:T5153" si="10306">IF(HEX2DEC(H5153) &gt;= 32768, (HEX2DEC(H5153) - 65535 - 1)/10, IF(HEX2DEC(H5153) = 32767, IF($X$2=2, S5154, 32767), HEX2DEC(H5153)/10 ))</f>
        <v>10.3</v>
      </c>
      <c r="T5153" s="10">
        <f t="shared" si="10306"/>
        <v>9.5</v>
      </c>
      <c r="U5153" s="10">
        <f t="shared" si="6"/>
        <v>10.1</v>
      </c>
    </row>
    <row r="5154" ht="14.25" customHeight="1">
      <c r="A5154" s="15" t="s">
        <v>5544</v>
      </c>
      <c r="B5154" s="16">
        <v>0.0</v>
      </c>
      <c r="C5154" s="16">
        <v>0.0</v>
      </c>
      <c r="D5154" s="17">
        <v>0.0</v>
      </c>
      <c r="E5154" s="17">
        <v>0.0</v>
      </c>
      <c r="F5154" s="17">
        <v>0.0</v>
      </c>
      <c r="G5154" s="17">
        <v>0.0</v>
      </c>
      <c r="H5154" s="18" t="s">
        <v>370</v>
      </c>
      <c r="I5154" s="18" t="s">
        <v>381</v>
      </c>
      <c r="J5154" s="18" t="s">
        <v>349</v>
      </c>
      <c r="L5154" s="8">
        <f t="shared" si="3"/>
        <v>45584.18889</v>
      </c>
      <c r="M5154" s="9">
        <f>IF('tab4'!$B5154=0,0,IF('tab4'!$B5154=1,1,IF('tab4'!$B5154=4,2,IF('tab4'!$B5154=5,3,IF('tab4'!$B5154=6,4,IF(AND('tab4'!$B5154=80,$X$2=2),0,-1))))))</f>
        <v>0</v>
      </c>
      <c r="N5154" s="9">
        <f>IF('tab4'!$C5154=0,0,IF('tab4'!$C5154=1,1,IF('tab4'!$C5154=4,2,IF('tab4'!$C5154=5,3,IF('tab4'!$C5154=6,4,IF(AND('tab4'!$C5154=80,$X$2=2),0,-1))))))</f>
        <v>0</v>
      </c>
      <c r="O5154" s="9">
        <f t="shared" ref="O5154:R5154" si="10307">D5154</f>
        <v>0</v>
      </c>
      <c r="P5154" s="9">
        <f t="shared" si="10307"/>
        <v>0</v>
      </c>
      <c r="Q5154" s="9">
        <f t="shared" si="10307"/>
        <v>0</v>
      </c>
      <c r="R5154" s="9">
        <f t="shared" si="10307"/>
        <v>0</v>
      </c>
      <c r="S5154" s="10">
        <f t="shared" ref="S5154:T5154" si="10308">IF(HEX2DEC(H5154) &gt;= 32768, (HEX2DEC(H5154) - 65535 - 1)/10, IF(HEX2DEC(H5154) = 32767, IF($X$2=2, S5155, 32767), HEX2DEC(H5154)/10 ))</f>
        <v>9.4</v>
      </c>
      <c r="T5154" s="10">
        <f t="shared" si="10308"/>
        <v>8.7</v>
      </c>
      <c r="U5154" s="10">
        <f t="shared" si="6"/>
        <v>9.8</v>
      </c>
    </row>
    <row r="5155" ht="14.25" customHeight="1">
      <c r="A5155" s="15" t="s">
        <v>5545</v>
      </c>
      <c r="B5155" s="16">
        <v>0.0</v>
      </c>
      <c r="C5155" s="16">
        <v>0.0</v>
      </c>
      <c r="D5155" s="17">
        <v>0.0</v>
      </c>
      <c r="E5155" s="17">
        <v>0.0</v>
      </c>
      <c r="F5155" s="17">
        <v>0.0</v>
      </c>
      <c r="G5155" s="17">
        <v>0.0</v>
      </c>
      <c r="H5155" s="18" t="s">
        <v>383</v>
      </c>
      <c r="I5155" s="18" t="s">
        <v>147</v>
      </c>
      <c r="J5155" s="18" t="s">
        <v>353</v>
      </c>
      <c r="L5155" s="8">
        <f t="shared" si="3"/>
        <v>45584.27222</v>
      </c>
      <c r="M5155" s="9">
        <f>IF('tab4'!$B5155=0,0,IF('tab4'!$B5155=1,1,IF('tab4'!$B5155=4,2,IF('tab4'!$B5155=5,3,IF('tab4'!$B5155=6,4,IF(AND('tab4'!$B5155=80,$X$2=2),0,-1))))))</f>
        <v>0</v>
      </c>
      <c r="N5155" s="9">
        <f>IF('tab4'!$C5155=0,0,IF('tab4'!$C5155=1,1,IF('tab4'!$C5155=4,2,IF('tab4'!$C5155=5,3,IF('tab4'!$C5155=6,4,IF(AND('tab4'!$C5155=80,$X$2=2),0,-1))))))</f>
        <v>0</v>
      </c>
      <c r="O5155" s="9">
        <f t="shared" ref="O5155:R5155" si="10309">D5155</f>
        <v>0</v>
      </c>
      <c r="P5155" s="9">
        <f t="shared" si="10309"/>
        <v>0</v>
      </c>
      <c r="Q5155" s="9">
        <f t="shared" si="10309"/>
        <v>0</v>
      </c>
      <c r="R5155" s="9">
        <f t="shared" si="10309"/>
        <v>0</v>
      </c>
      <c r="S5155" s="10">
        <f t="shared" ref="S5155:T5155" si="10310">IF(HEX2DEC(H5155) &gt;= 32768, (HEX2DEC(H5155) - 65535 - 1)/10, IF(HEX2DEC(H5155) = 32767, IF($X$2=2, S5156, 32767), HEX2DEC(H5155)/10 ))</f>
        <v>9</v>
      </c>
      <c r="T5155" s="10">
        <f t="shared" si="10310"/>
        <v>8.3</v>
      </c>
      <c r="U5155" s="10">
        <f t="shared" si="6"/>
        <v>9.3</v>
      </c>
    </row>
    <row r="5156" ht="14.25" customHeight="1">
      <c r="A5156" s="15" t="s">
        <v>5546</v>
      </c>
      <c r="B5156" s="16">
        <v>0.0</v>
      </c>
      <c r="C5156" s="16">
        <v>0.0</v>
      </c>
      <c r="D5156" s="17">
        <v>0.0</v>
      </c>
      <c r="E5156" s="17">
        <v>0.0</v>
      </c>
      <c r="F5156" s="17">
        <v>0.0</v>
      </c>
      <c r="G5156" s="17">
        <v>0.0</v>
      </c>
      <c r="H5156" s="18" t="s">
        <v>353</v>
      </c>
      <c r="I5156" s="18" t="s">
        <v>378</v>
      </c>
      <c r="J5156" s="18" t="s">
        <v>376</v>
      </c>
      <c r="L5156" s="8">
        <f t="shared" si="3"/>
        <v>45584.35557</v>
      </c>
      <c r="M5156" s="9">
        <f>IF('tab4'!$B5156=0,0,IF('tab4'!$B5156=1,1,IF('tab4'!$B5156=4,2,IF('tab4'!$B5156=5,3,IF('tab4'!$B5156=6,4,IF(AND('tab4'!$B5156=80,$X$2=2),0,-1))))))</f>
        <v>0</v>
      </c>
      <c r="N5156" s="9">
        <f>IF('tab4'!$C5156=0,0,IF('tab4'!$C5156=1,1,IF('tab4'!$C5156=4,2,IF('tab4'!$C5156=5,3,IF('tab4'!$C5156=6,4,IF(AND('tab4'!$C5156=80,$X$2=2),0,-1))))))</f>
        <v>0</v>
      </c>
      <c r="O5156" s="9">
        <f t="shared" ref="O5156:R5156" si="10311">D5156</f>
        <v>0</v>
      </c>
      <c r="P5156" s="9">
        <f t="shared" si="10311"/>
        <v>0</v>
      </c>
      <c r="Q5156" s="9">
        <f t="shared" si="10311"/>
        <v>0</v>
      </c>
      <c r="R5156" s="9">
        <f t="shared" si="10311"/>
        <v>0</v>
      </c>
      <c r="S5156" s="10">
        <f t="shared" ref="S5156:T5156" si="10312">IF(HEX2DEC(H5156) &gt;= 32768, (HEX2DEC(H5156) - 65535 - 1)/10, IF(HEX2DEC(H5156) = 32767, IF($X$2=2, S5157, 32767), HEX2DEC(H5156)/10 ))</f>
        <v>9.3</v>
      </c>
      <c r="T5156" s="10">
        <f t="shared" si="10312"/>
        <v>8.9</v>
      </c>
      <c r="U5156" s="10">
        <f t="shared" si="6"/>
        <v>9.6</v>
      </c>
    </row>
    <row r="5157" ht="14.25" customHeight="1">
      <c r="A5157" s="15" t="s">
        <v>5547</v>
      </c>
      <c r="B5157" s="16">
        <v>0.0</v>
      </c>
      <c r="C5157" s="16">
        <v>0.0</v>
      </c>
      <c r="D5157" s="17">
        <v>0.0</v>
      </c>
      <c r="E5157" s="17">
        <v>0.0</v>
      </c>
      <c r="F5157" s="17">
        <v>0.0</v>
      </c>
      <c r="G5157" s="17">
        <v>0.0</v>
      </c>
      <c r="H5157" s="18" t="s">
        <v>1558</v>
      </c>
      <c r="I5157" s="18" t="s">
        <v>1707</v>
      </c>
      <c r="J5157" s="18" t="s">
        <v>1723</v>
      </c>
      <c r="L5157" s="8">
        <f t="shared" si="3"/>
        <v>45584.4389</v>
      </c>
      <c r="M5157" s="9">
        <f>IF('tab4'!$B5157=0,0,IF('tab4'!$B5157=1,1,IF('tab4'!$B5157=4,2,IF('tab4'!$B5157=5,3,IF('tab4'!$B5157=6,4,IF(AND('tab4'!$B5157=80,$X$2=2),0,-1))))))</f>
        <v>0</v>
      </c>
      <c r="N5157" s="9">
        <f>IF('tab4'!$C5157=0,0,IF('tab4'!$C5157=1,1,IF('tab4'!$C5157=4,2,IF('tab4'!$C5157=5,3,IF('tab4'!$C5157=6,4,IF(AND('tab4'!$C5157=80,$X$2=2),0,-1))))))</f>
        <v>0</v>
      </c>
      <c r="O5157" s="9">
        <f t="shared" ref="O5157:R5157" si="10313">D5157</f>
        <v>0</v>
      </c>
      <c r="P5157" s="9">
        <f t="shared" si="10313"/>
        <v>0</v>
      </c>
      <c r="Q5157" s="9">
        <f t="shared" si="10313"/>
        <v>0</v>
      </c>
      <c r="R5157" s="9">
        <f t="shared" si="10313"/>
        <v>0</v>
      </c>
      <c r="S5157" s="10">
        <f t="shared" ref="S5157:T5157" si="10314">IF(HEX2DEC(H5157) &gt;= 32768, (HEX2DEC(H5157) - 65535 - 1)/10, IF(HEX2DEC(H5157) = 32767, IF($X$2=2, S5158, 32767), HEX2DEC(H5157)/10 ))</f>
        <v>13.9</v>
      </c>
      <c r="T5157" s="10">
        <f t="shared" si="10314"/>
        <v>18.7</v>
      </c>
      <c r="U5157" s="10">
        <f t="shared" si="6"/>
        <v>18.6</v>
      </c>
    </row>
    <row r="5158" ht="14.25" customHeight="1">
      <c r="A5158" s="15" t="s">
        <v>5548</v>
      </c>
      <c r="B5158" s="16">
        <v>0.0</v>
      </c>
      <c r="C5158" s="16">
        <v>0.0</v>
      </c>
      <c r="D5158" s="17">
        <v>0.0</v>
      </c>
      <c r="E5158" s="17">
        <v>0.0</v>
      </c>
      <c r="F5158" s="17">
        <v>0.0</v>
      </c>
      <c r="G5158" s="17">
        <v>0.0</v>
      </c>
      <c r="H5158" s="18" t="s">
        <v>1883</v>
      </c>
      <c r="I5158" s="18" t="s">
        <v>2283</v>
      </c>
      <c r="J5158" s="18" t="s">
        <v>1796</v>
      </c>
      <c r="L5158" s="8">
        <f t="shared" si="3"/>
        <v>45584.52225</v>
      </c>
      <c r="M5158" s="9">
        <f>IF('tab4'!$B5158=0,0,IF('tab4'!$B5158=1,1,IF('tab4'!$B5158=4,2,IF('tab4'!$B5158=5,3,IF('tab4'!$B5158=6,4,IF(AND('tab4'!$B5158=80,$X$2=2),0,-1))))))</f>
        <v>0</v>
      </c>
      <c r="N5158" s="9">
        <f>IF('tab4'!$C5158=0,0,IF('tab4'!$C5158=1,1,IF('tab4'!$C5158=4,2,IF('tab4'!$C5158=5,3,IF('tab4'!$C5158=6,4,IF(AND('tab4'!$C5158=80,$X$2=2),0,-1))))))</f>
        <v>0</v>
      </c>
      <c r="O5158" s="9">
        <f t="shared" ref="O5158:R5158" si="10315">D5158</f>
        <v>0</v>
      </c>
      <c r="P5158" s="9">
        <f t="shared" si="10315"/>
        <v>0</v>
      </c>
      <c r="Q5158" s="9">
        <f t="shared" si="10315"/>
        <v>0</v>
      </c>
      <c r="R5158" s="9">
        <f t="shared" si="10315"/>
        <v>0</v>
      </c>
      <c r="S5158" s="10">
        <f t="shared" ref="S5158:T5158" si="10316">IF(HEX2DEC(H5158) &gt;= 32768, (HEX2DEC(H5158) - 65535 - 1)/10, IF(HEX2DEC(H5158) = 32767, IF($X$2=2, S5159, 32767), HEX2DEC(H5158)/10 ))</f>
        <v>21.4</v>
      </c>
      <c r="T5158" s="10">
        <f t="shared" si="10316"/>
        <v>29.8</v>
      </c>
      <c r="U5158" s="10">
        <f t="shared" si="6"/>
        <v>23.7</v>
      </c>
    </row>
    <row r="5159" ht="14.25" customHeight="1">
      <c r="A5159" s="15" t="s">
        <v>5549</v>
      </c>
      <c r="B5159" s="16">
        <v>0.0</v>
      </c>
      <c r="C5159" s="16">
        <v>0.0</v>
      </c>
      <c r="D5159" s="17">
        <v>0.0</v>
      </c>
      <c r="E5159" s="17">
        <v>0.0</v>
      </c>
      <c r="F5159" s="17">
        <v>0.0</v>
      </c>
      <c r="G5159" s="17">
        <v>0.0</v>
      </c>
      <c r="H5159" s="18" t="s">
        <v>1531</v>
      </c>
      <c r="I5159" s="18" t="s">
        <v>2168</v>
      </c>
      <c r="J5159" s="18" t="s">
        <v>2108</v>
      </c>
      <c r="L5159" s="8">
        <f t="shared" si="3"/>
        <v>45584.60558</v>
      </c>
      <c r="M5159" s="9">
        <f>IF('tab4'!$B5159=0,0,IF('tab4'!$B5159=1,1,IF('tab4'!$B5159=4,2,IF('tab4'!$B5159=5,3,IF('tab4'!$B5159=6,4,IF(AND('tab4'!$B5159=80,$X$2=2),0,-1))))))</f>
        <v>0</v>
      </c>
      <c r="N5159" s="9">
        <f>IF('tab4'!$C5159=0,0,IF('tab4'!$C5159=1,1,IF('tab4'!$C5159=4,2,IF('tab4'!$C5159=5,3,IF('tab4'!$C5159=6,4,IF(AND('tab4'!$C5159=80,$X$2=2),0,-1))))))</f>
        <v>0</v>
      </c>
      <c r="O5159" s="9">
        <f t="shared" ref="O5159:R5159" si="10317">D5159</f>
        <v>0</v>
      </c>
      <c r="P5159" s="9">
        <f t="shared" si="10317"/>
        <v>0</v>
      </c>
      <c r="Q5159" s="9">
        <f t="shared" si="10317"/>
        <v>0</v>
      </c>
      <c r="R5159" s="9">
        <f t="shared" si="10317"/>
        <v>0</v>
      </c>
      <c r="S5159" s="10">
        <f t="shared" ref="S5159:T5159" si="10318">IF(HEX2DEC(H5159) &gt;= 32768, (HEX2DEC(H5159) - 65535 - 1)/10, IF(HEX2DEC(H5159) = 32767, IF($X$2=2, S5160, 32767), HEX2DEC(H5159)/10 ))</f>
        <v>23.8</v>
      </c>
      <c r="T5159" s="10">
        <f t="shared" si="10318"/>
        <v>30.5</v>
      </c>
      <c r="U5159" s="10">
        <f t="shared" si="6"/>
        <v>22</v>
      </c>
    </row>
    <row r="5160" ht="14.25" customHeight="1">
      <c r="A5160" s="15" t="s">
        <v>5550</v>
      </c>
      <c r="B5160" s="16">
        <v>0.0</v>
      </c>
      <c r="C5160" s="16">
        <v>0.0</v>
      </c>
      <c r="D5160" s="17">
        <v>0.0</v>
      </c>
      <c r="E5160" s="17">
        <v>0.0</v>
      </c>
      <c r="F5160" s="17">
        <v>0.0</v>
      </c>
      <c r="G5160" s="17">
        <v>0.0</v>
      </c>
      <c r="H5160" s="18" t="s">
        <v>1005</v>
      </c>
      <c r="I5160" s="18" t="s">
        <v>2076</v>
      </c>
      <c r="J5160" s="18" t="s">
        <v>944</v>
      </c>
      <c r="L5160" s="8">
        <f t="shared" si="3"/>
        <v>45584.68891</v>
      </c>
      <c r="M5160" s="9">
        <f>IF('tab4'!$B5160=0,0,IF('tab4'!$B5160=1,1,IF('tab4'!$B5160=4,2,IF('tab4'!$B5160=5,3,IF('tab4'!$B5160=6,4,IF(AND('tab4'!$B5160=80,$X$2=2),0,-1))))))</f>
        <v>0</v>
      </c>
      <c r="N5160" s="9">
        <f>IF('tab4'!$C5160=0,0,IF('tab4'!$C5160=1,1,IF('tab4'!$C5160=4,2,IF('tab4'!$C5160=5,3,IF('tab4'!$C5160=6,4,IF(AND('tab4'!$C5160=80,$X$2=2),0,-1))))))</f>
        <v>0</v>
      </c>
      <c r="O5160" s="9">
        <f t="shared" ref="O5160:R5160" si="10319">D5160</f>
        <v>0</v>
      </c>
      <c r="P5160" s="9">
        <f t="shared" si="10319"/>
        <v>0</v>
      </c>
      <c r="Q5160" s="9">
        <f t="shared" si="10319"/>
        <v>0</v>
      </c>
      <c r="R5160" s="9">
        <f t="shared" si="10319"/>
        <v>0</v>
      </c>
      <c r="S5160" s="10">
        <f t="shared" ref="S5160:T5160" si="10320">IF(HEX2DEC(H5160) &gt;= 32768, (HEX2DEC(H5160) - 65535 - 1)/10, IF(HEX2DEC(H5160) = 32767, IF($X$2=2, S5161, 32767), HEX2DEC(H5160)/10 ))</f>
        <v>22.9</v>
      </c>
      <c r="T5160" s="10">
        <f t="shared" si="10320"/>
        <v>25.2</v>
      </c>
      <c r="U5160" s="10">
        <f t="shared" si="6"/>
        <v>20</v>
      </c>
    </row>
    <row r="5161" ht="14.25" customHeight="1">
      <c r="A5161" s="15" t="s">
        <v>5551</v>
      </c>
      <c r="B5161" s="16">
        <v>0.0</v>
      </c>
      <c r="C5161" s="16">
        <v>0.0</v>
      </c>
      <c r="D5161" s="17">
        <v>0.0</v>
      </c>
      <c r="E5161" s="17">
        <v>0.0</v>
      </c>
      <c r="F5161" s="17">
        <v>0.0</v>
      </c>
      <c r="G5161" s="17">
        <v>0.0</v>
      </c>
      <c r="H5161" s="18" t="s">
        <v>1723</v>
      </c>
      <c r="I5161" s="18" t="s">
        <v>2055</v>
      </c>
      <c r="J5161" s="18" t="s">
        <v>2082</v>
      </c>
      <c r="L5161" s="8">
        <f t="shared" si="3"/>
        <v>45584.77226</v>
      </c>
      <c r="M5161" s="9">
        <f>IF('tab4'!$B5161=0,0,IF('tab4'!$B5161=1,1,IF('tab4'!$B5161=4,2,IF('tab4'!$B5161=5,3,IF('tab4'!$B5161=6,4,IF(AND('tab4'!$B5161=80,$X$2=2),0,-1))))))</f>
        <v>0</v>
      </c>
      <c r="N5161" s="9">
        <f>IF('tab4'!$C5161=0,0,IF('tab4'!$C5161=1,1,IF('tab4'!$C5161=4,2,IF('tab4'!$C5161=5,3,IF('tab4'!$C5161=6,4,IF(AND('tab4'!$C5161=80,$X$2=2),0,-1))))))</f>
        <v>0</v>
      </c>
      <c r="O5161" s="9">
        <f t="shared" ref="O5161:R5161" si="10321">D5161</f>
        <v>0</v>
      </c>
      <c r="P5161" s="9">
        <f t="shared" si="10321"/>
        <v>0</v>
      </c>
      <c r="Q5161" s="9">
        <f t="shared" si="10321"/>
        <v>0</v>
      </c>
      <c r="R5161" s="9">
        <f t="shared" si="10321"/>
        <v>0</v>
      </c>
      <c r="S5161" s="10">
        <f t="shared" ref="S5161:T5161" si="10322">IF(HEX2DEC(H5161) &gt;= 32768, (HEX2DEC(H5161) - 65535 - 1)/10, IF(HEX2DEC(H5161) = 32767, IF($X$2=2, S5162, 32767), HEX2DEC(H5161)/10 ))</f>
        <v>18.6</v>
      </c>
      <c r="T5161" s="10">
        <f t="shared" si="10322"/>
        <v>17.5</v>
      </c>
      <c r="U5161" s="10">
        <f t="shared" si="6"/>
        <v>14.8</v>
      </c>
    </row>
    <row r="5162" ht="14.25" customHeight="1">
      <c r="A5162" s="15" t="s">
        <v>5552</v>
      </c>
      <c r="B5162" s="16">
        <v>0.0</v>
      </c>
      <c r="C5162" s="16">
        <v>0.0</v>
      </c>
      <c r="D5162" s="17">
        <v>0.0</v>
      </c>
      <c r="E5162" s="17">
        <v>0.0</v>
      </c>
      <c r="F5162" s="17">
        <v>0.0</v>
      </c>
      <c r="G5162" s="17">
        <v>0.0</v>
      </c>
      <c r="H5162" s="18" t="s">
        <v>2325</v>
      </c>
      <c r="I5162" s="18" t="s">
        <v>1139</v>
      </c>
      <c r="J5162" s="18" t="s">
        <v>1189</v>
      </c>
      <c r="L5162" s="8">
        <f t="shared" si="3"/>
        <v>45584.8556</v>
      </c>
      <c r="M5162" s="9">
        <f>IF('tab4'!$B5162=0,0,IF('tab4'!$B5162=1,1,IF('tab4'!$B5162=4,2,IF('tab4'!$B5162=5,3,IF('tab4'!$B5162=6,4,IF(AND('tab4'!$B5162=80,$X$2=2),0,-1))))))</f>
        <v>0</v>
      </c>
      <c r="N5162" s="9">
        <f>IF('tab4'!$C5162=0,0,IF('tab4'!$C5162=1,1,IF('tab4'!$C5162=4,2,IF('tab4'!$C5162=5,3,IF('tab4'!$C5162=6,4,IF(AND('tab4'!$C5162=80,$X$2=2),0,-1))))))</f>
        <v>0</v>
      </c>
      <c r="O5162" s="9">
        <f t="shared" ref="O5162:R5162" si="10323">D5162</f>
        <v>0</v>
      </c>
      <c r="P5162" s="9">
        <f t="shared" si="10323"/>
        <v>0</v>
      </c>
      <c r="Q5162" s="9">
        <f t="shared" si="10323"/>
        <v>0</v>
      </c>
      <c r="R5162" s="9">
        <f t="shared" si="10323"/>
        <v>0</v>
      </c>
      <c r="S5162" s="10">
        <f t="shared" ref="S5162:T5162" si="10324">IF(HEX2DEC(H5162) &gt;= 32768, (HEX2DEC(H5162) - 65535 - 1)/10, IF(HEX2DEC(H5162) = 32767, IF($X$2=2, S5163, 32767), HEX2DEC(H5162)/10 ))</f>
        <v>15.1</v>
      </c>
      <c r="T5162" s="10">
        <f t="shared" si="10324"/>
        <v>13.5</v>
      </c>
      <c r="U5162" s="10">
        <f t="shared" si="6"/>
        <v>12.9</v>
      </c>
    </row>
    <row r="5163" ht="14.25" customHeight="1">
      <c r="A5163" s="15" t="s">
        <v>5553</v>
      </c>
      <c r="B5163" s="16">
        <v>0.0</v>
      </c>
      <c r="C5163" s="16">
        <v>0.0</v>
      </c>
      <c r="D5163" s="17">
        <v>0.0</v>
      </c>
      <c r="E5163" s="17">
        <v>0.0</v>
      </c>
      <c r="F5163" s="17">
        <v>0.0</v>
      </c>
      <c r="G5163" s="17">
        <v>0.0</v>
      </c>
      <c r="H5163" s="18" t="s">
        <v>1164</v>
      </c>
      <c r="I5163" s="18" t="s">
        <v>340</v>
      </c>
      <c r="J5163" s="18" t="s">
        <v>566</v>
      </c>
      <c r="L5163" s="8">
        <f t="shared" si="3"/>
        <v>45584.93894</v>
      </c>
      <c r="M5163" s="9">
        <f>IF('tab4'!$B5163=0,0,IF('tab4'!$B5163=1,1,IF('tab4'!$B5163=4,2,IF('tab4'!$B5163=5,3,IF('tab4'!$B5163=6,4,IF(AND('tab4'!$B5163=80,$X$2=2),0,-1))))))</f>
        <v>0</v>
      </c>
      <c r="N5163" s="9">
        <f>IF('tab4'!$C5163=0,0,IF('tab4'!$C5163=1,1,IF('tab4'!$C5163=4,2,IF('tab4'!$C5163=5,3,IF('tab4'!$C5163=6,4,IF(AND('tab4'!$C5163=80,$X$2=2),0,-1))))))</f>
        <v>0</v>
      </c>
      <c r="O5163" s="9">
        <f t="shared" ref="O5163:R5163" si="10325">D5163</f>
        <v>0</v>
      </c>
      <c r="P5163" s="9">
        <f t="shared" si="10325"/>
        <v>0</v>
      </c>
      <c r="Q5163" s="9">
        <f t="shared" si="10325"/>
        <v>0</v>
      </c>
      <c r="R5163" s="9">
        <f t="shared" si="10325"/>
        <v>0</v>
      </c>
      <c r="S5163" s="10">
        <f t="shared" ref="S5163:T5163" si="10326">IF(HEX2DEC(H5163) &gt;= 32768, (HEX2DEC(H5163) - 65535 - 1)/10, IF(HEX2DEC(H5163) = 32767, IF($X$2=2, S5164, 32767), HEX2DEC(H5163)/10 ))</f>
        <v>13</v>
      </c>
      <c r="T5163" s="10">
        <f t="shared" si="10326"/>
        <v>11.7</v>
      </c>
      <c r="U5163" s="10">
        <f t="shared" si="6"/>
        <v>11.8</v>
      </c>
    </row>
    <row r="5164" ht="14.25" customHeight="1">
      <c r="A5164" s="15" t="s">
        <v>5554</v>
      </c>
      <c r="B5164" s="16">
        <v>0.0</v>
      </c>
      <c r="C5164" s="16">
        <v>0.0</v>
      </c>
      <c r="D5164" s="17">
        <v>0.0</v>
      </c>
      <c r="E5164" s="17">
        <v>0.0</v>
      </c>
      <c r="F5164" s="17">
        <v>0.0</v>
      </c>
      <c r="G5164" s="17">
        <v>0.0</v>
      </c>
      <c r="H5164" s="18" t="s">
        <v>344</v>
      </c>
      <c r="I5164" s="18" t="s">
        <v>376</v>
      </c>
      <c r="J5164" s="18" t="s">
        <v>334</v>
      </c>
      <c r="L5164" s="8">
        <f t="shared" si="3"/>
        <v>45585.02228</v>
      </c>
      <c r="M5164" s="9">
        <f>IF('tab4'!$B5164=0,0,IF('tab4'!$B5164=1,1,IF('tab4'!$B5164=4,2,IF('tab4'!$B5164=5,3,IF('tab4'!$B5164=6,4,IF(AND('tab4'!$B5164=80,$X$2=2),0,-1))))))</f>
        <v>0</v>
      </c>
      <c r="N5164" s="9">
        <f>IF('tab4'!$C5164=0,0,IF('tab4'!$C5164=1,1,IF('tab4'!$C5164=4,2,IF('tab4'!$C5164=5,3,IF('tab4'!$C5164=6,4,IF(AND('tab4'!$C5164=80,$X$2=2),0,-1))))))</f>
        <v>0</v>
      </c>
      <c r="O5164" s="9">
        <f t="shared" ref="O5164:R5164" si="10327">D5164</f>
        <v>0</v>
      </c>
      <c r="P5164" s="9">
        <f t="shared" si="10327"/>
        <v>0</v>
      </c>
      <c r="Q5164" s="9">
        <f t="shared" si="10327"/>
        <v>0</v>
      </c>
      <c r="R5164" s="9">
        <f t="shared" si="10327"/>
        <v>0</v>
      </c>
      <c r="S5164" s="10">
        <f t="shared" ref="S5164:T5164" si="10328">IF(HEX2DEC(H5164) &gt;= 32768, (HEX2DEC(H5164) - 65535 - 1)/10, IF(HEX2DEC(H5164) = 32767, IF($X$2=2, S5165, 32767), HEX2DEC(H5164)/10 ))</f>
        <v>10.8</v>
      </c>
      <c r="T5164" s="10">
        <f t="shared" si="10328"/>
        <v>9.6</v>
      </c>
      <c r="U5164" s="10">
        <f t="shared" si="6"/>
        <v>10</v>
      </c>
    </row>
    <row r="5165" ht="14.25" customHeight="1">
      <c r="A5165" s="15" t="s">
        <v>5555</v>
      </c>
      <c r="B5165" s="16">
        <v>0.0</v>
      </c>
      <c r="C5165" s="16">
        <v>0.0</v>
      </c>
      <c r="D5165" s="17">
        <v>0.0</v>
      </c>
      <c r="E5165" s="17">
        <v>0.0</v>
      </c>
      <c r="F5165" s="17">
        <v>0.0</v>
      </c>
      <c r="G5165" s="17">
        <v>0.0</v>
      </c>
      <c r="H5165" s="18" t="s">
        <v>381</v>
      </c>
      <c r="I5165" s="18" t="s">
        <v>419</v>
      </c>
      <c r="J5165" s="18" t="s">
        <v>58</v>
      </c>
      <c r="L5165" s="8">
        <f t="shared" si="3"/>
        <v>45585.10561</v>
      </c>
      <c r="M5165" s="9">
        <f>IF('tab4'!$B5165=0,0,IF('tab4'!$B5165=1,1,IF('tab4'!$B5165=4,2,IF('tab4'!$B5165=5,3,IF('tab4'!$B5165=6,4,IF(AND('tab4'!$B5165=80,$X$2=2),0,-1))))))</f>
        <v>0</v>
      </c>
      <c r="N5165" s="9">
        <f>IF('tab4'!$C5165=0,0,IF('tab4'!$C5165=1,1,IF('tab4'!$C5165=4,2,IF('tab4'!$C5165=5,3,IF('tab4'!$C5165=6,4,IF(AND('tab4'!$C5165=80,$X$2=2),0,-1))))))</f>
        <v>0</v>
      </c>
      <c r="O5165" s="9">
        <f t="shared" ref="O5165:R5165" si="10329">D5165</f>
        <v>0</v>
      </c>
      <c r="P5165" s="9">
        <f t="shared" si="10329"/>
        <v>0</v>
      </c>
      <c r="Q5165" s="9">
        <f t="shared" si="10329"/>
        <v>0</v>
      </c>
      <c r="R5165" s="9">
        <f t="shared" si="10329"/>
        <v>0</v>
      </c>
      <c r="S5165" s="10">
        <f t="shared" ref="S5165:T5165" si="10330">IF(HEX2DEC(H5165) &gt;= 32768, (HEX2DEC(H5165) - 65535 - 1)/10, IF(HEX2DEC(H5165) = 32767, IF($X$2=2, S5166, 32767), HEX2DEC(H5165)/10 ))</f>
        <v>8.7</v>
      </c>
      <c r="T5165" s="10">
        <f t="shared" si="10330"/>
        <v>7.2</v>
      </c>
      <c r="U5165" s="10">
        <f t="shared" si="6"/>
        <v>5.8</v>
      </c>
    </row>
    <row r="5166" ht="14.25" customHeight="1">
      <c r="A5166" s="15" t="s">
        <v>5556</v>
      </c>
      <c r="B5166" s="16">
        <v>0.0</v>
      </c>
      <c r="C5166" s="16">
        <v>0.0</v>
      </c>
      <c r="D5166" s="17">
        <v>0.0</v>
      </c>
      <c r="E5166" s="17">
        <v>0.0</v>
      </c>
      <c r="F5166" s="17">
        <v>0.0</v>
      </c>
      <c r="G5166" s="17">
        <v>0.0</v>
      </c>
      <c r="H5166" s="18" t="s">
        <v>100</v>
      </c>
      <c r="I5166" s="18" t="s">
        <v>41</v>
      </c>
      <c r="J5166" s="18" t="s">
        <v>56</v>
      </c>
      <c r="L5166" s="8">
        <f t="shared" si="3"/>
        <v>45585.18895</v>
      </c>
      <c r="M5166" s="9">
        <f>IF('tab4'!$B5166=0,0,IF('tab4'!$B5166=1,1,IF('tab4'!$B5166=4,2,IF('tab4'!$B5166=5,3,IF('tab4'!$B5166=6,4,IF(AND('tab4'!$B5166=80,$X$2=2),0,-1))))))</f>
        <v>0</v>
      </c>
      <c r="N5166" s="9">
        <f>IF('tab4'!$C5166=0,0,IF('tab4'!$C5166=1,1,IF('tab4'!$C5166=4,2,IF('tab4'!$C5166=5,3,IF('tab4'!$C5166=6,4,IF(AND('tab4'!$C5166=80,$X$2=2),0,-1))))))</f>
        <v>0</v>
      </c>
      <c r="O5166" s="9">
        <f t="shared" ref="O5166:R5166" si="10331">D5166</f>
        <v>0</v>
      </c>
      <c r="P5166" s="9">
        <f t="shared" si="10331"/>
        <v>0</v>
      </c>
      <c r="Q5166" s="9">
        <f t="shared" si="10331"/>
        <v>0</v>
      </c>
      <c r="R5166" s="9">
        <f t="shared" si="10331"/>
        <v>0</v>
      </c>
      <c r="S5166" s="10">
        <f t="shared" ref="S5166:T5166" si="10332">IF(HEX2DEC(H5166) &gt;= 32768, (HEX2DEC(H5166) - 65535 - 1)/10, IF(HEX2DEC(H5166) = 32767, IF($X$2=2, S5167, 32767), HEX2DEC(H5166)/10 ))</f>
        <v>7.3</v>
      </c>
      <c r="T5166" s="10">
        <f t="shared" si="10332"/>
        <v>6.1</v>
      </c>
      <c r="U5166" s="10">
        <f t="shared" si="6"/>
        <v>7.1</v>
      </c>
    </row>
    <row r="5167" ht="14.25" customHeight="1">
      <c r="A5167" s="15" t="s">
        <v>5557</v>
      </c>
      <c r="B5167" s="16">
        <v>0.0</v>
      </c>
      <c r="C5167" s="16">
        <v>0.0</v>
      </c>
      <c r="D5167" s="17">
        <v>0.0</v>
      </c>
      <c r="E5167" s="17">
        <v>0.0</v>
      </c>
      <c r="F5167" s="17">
        <v>0.0</v>
      </c>
      <c r="G5167" s="17">
        <v>0.0</v>
      </c>
      <c r="H5167" s="18" t="s">
        <v>46</v>
      </c>
      <c r="I5167" s="18" t="s">
        <v>33</v>
      </c>
      <c r="J5167" s="18" t="s">
        <v>75</v>
      </c>
      <c r="L5167" s="8">
        <f t="shared" si="3"/>
        <v>45585.27229</v>
      </c>
      <c r="M5167" s="9">
        <f>IF('tab4'!$B5167=0,0,IF('tab4'!$B5167=1,1,IF('tab4'!$B5167=4,2,IF('tab4'!$B5167=5,3,IF('tab4'!$B5167=6,4,IF(AND('tab4'!$B5167=80,$X$2=2),0,-1))))))</f>
        <v>0</v>
      </c>
      <c r="N5167" s="9">
        <f>IF('tab4'!$C5167=0,0,IF('tab4'!$C5167=1,1,IF('tab4'!$C5167=4,2,IF('tab4'!$C5167=5,3,IF('tab4'!$C5167=6,4,IF(AND('tab4'!$C5167=80,$X$2=2),0,-1))))))</f>
        <v>0</v>
      </c>
      <c r="O5167" s="9">
        <f t="shared" ref="O5167:R5167" si="10333">D5167</f>
        <v>0</v>
      </c>
      <c r="P5167" s="9">
        <f t="shared" si="10333"/>
        <v>0</v>
      </c>
      <c r="Q5167" s="9">
        <f t="shared" si="10333"/>
        <v>0</v>
      </c>
      <c r="R5167" s="9">
        <f t="shared" si="10333"/>
        <v>0</v>
      </c>
      <c r="S5167" s="10">
        <f t="shared" ref="S5167:T5167" si="10334">IF(HEX2DEC(H5167) &gt;= 32768, (HEX2DEC(H5167) - 65535 - 1)/10, IF(HEX2DEC(H5167) = 32767, IF($X$2=2, S5168, 32767), HEX2DEC(H5167)/10 ))</f>
        <v>5.9</v>
      </c>
      <c r="T5167" s="10">
        <f t="shared" si="10334"/>
        <v>4.7</v>
      </c>
      <c r="U5167" s="10">
        <f t="shared" si="6"/>
        <v>4.1</v>
      </c>
    </row>
    <row r="5168" ht="14.25" customHeight="1">
      <c r="A5168" s="15" t="s">
        <v>5558</v>
      </c>
      <c r="B5168" s="16">
        <v>0.0</v>
      </c>
      <c r="C5168" s="16">
        <v>0.0</v>
      </c>
      <c r="D5168" s="17">
        <v>0.0</v>
      </c>
      <c r="E5168" s="17">
        <v>0.0</v>
      </c>
      <c r="F5168" s="17">
        <v>0.0</v>
      </c>
      <c r="G5168" s="17">
        <v>0.0</v>
      </c>
      <c r="H5168" s="18" t="s">
        <v>51</v>
      </c>
      <c r="I5168" s="18" t="s">
        <v>48</v>
      </c>
      <c r="J5168" s="18" t="s">
        <v>98</v>
      </c>
      <c r="L5168" s="8">
        <f t="shared" si="3"/>
        <v>45585.35564</v>
      </c>
      <c r="M5168" s="9">
        <f>IF('tab4'!$B5168=0,0,IF('tab4'!$B5168=1,1,IF('tab4'!$B5168=4,2,IF('tab4'!$B5168=5,3,IF('tab4'!$B5168=6,4,IF(AND('tab4'!$B5168=80,$X$2=2),0,-1))))))</f>
        <v>0</v>
      </c>
      <c r="N5168" s="9">
        <f>IF('tab4'!$C5168=0,0,IF('tab4'!$C5168=1,1,IF('tab4'!$C5168=4,2,IF('tab4'!$C5168=5,3,IF('tab4'!$C5168=6,4,IF(AND('tab4'!$C5168=80,$X$2=2),0,-1))))))</f>
        <v>0</v>
      </c>
      <c r="O5168" s="9">
        <f t="shared" ref="O5168:R5168" si="10335">D5168</f>
        <v>0</v>
      </c>
      <c r="P5168" s="9">
        <f t="shared" si="10335"/>
        <v>0</v>
      </c>
      <c r="Q5168" s="9">
        <f t="shared" si="10335"/>
        <v>0</v>
      </c>
      <c r="R5168" s="9">
        <f t="shared" si="10335"/>
        <v>0</v>
      </c>
      <c r="S5168" s="10">
        <f t="shared" ref="S5168:T5168" si="10336">IF(HEX2DEC(H5168) &gt;= 32768, (HEX2DEC(H5168) - 65535 - 1)/10, IF(HEX2DEC(H5168) = 32767, IF($X$2=2, S5169, 32767), HEX2DEC(H5168)/10 ))</f>
        <v>6.2</v>
      </c>
      <c r="T5168" s="10">
        <f t="shared" si="10336"/>
        <v>5.6</v>
      </c>
      <c r="U5168" s="10">
        <f t="shared" si="6"/>
        <v>7.8</v>
      </c>
    </row>
    <row r="5169" ht="14.25" customHeight="1">
      <c r="A5169" s="15" t="s">
        <v>5559</v>
      </c>
      <c r="B5169" s="16">
        <v>0.0</v>
      </c>
      <c r="C5169" s="16">
        <v>0.0</v>
      </c>
      <c r="D5169" s="17">
        <v>0.0</v>
      </c>
      <c r="E5169" s="17">
        <v>0.0</v>
      </c>
      <c r="F5169" s="17">
        <v>0.0</v>
      </c>
      <c r="G5169" s="17">
        <v>0.0</v>
      </c>
      <c r="H5169" s="18" t="s">
        <v>340</v>
      </c>
      <c r="I5169" s="18" t="s">
        <v>2105</v>
      </c>
      <c r="J5169" s="18" t="s">
        <v>1719</v>
      </c>
      <c r="L5169" s="8">
        <f t="shared" si="3"/>
        <v>45585.43897</v>
      </c>
      <c r="M5169" s="9">
        <f>IF('tab4'!$B5169=0,0,IF('tab4'!$B5169=1,1,IF('tab4'!$B5169=4,2,IF('tab4'!$B5169=5,3,IF('tab4'!$B5169=6,4,IF(AND('tab4'!$B5169=80,$X$2=2),0,-1))))))</f>
        <v>0</v>
      </c>
      <c r="N5169" s="9">
        <f>IF('tab4'!$C5169=0,0,IF('tab4'!$C5169=1,1,IF('tab4'!$C5169=4,2,IF('tab4'!$C5169=5,3,IF('tab4'!$C5169=6,4,IF(AND('tab4'!$C5169=80,$X$2=2),0,-1))))))</f>
        <v>0</v>
      </c>
      <c r="O5169" s="9">
        <f t="shared" ref="O5169:R5169" si="10337">D5169</f>
        <v>0</v>
      </c>
      <c r="P5169" s="9">
        <f t="shared" si="10337"/>
        <v>0</v>
      </c>
      <c r="Q5169" s="9">
        <f t="shared" si="10337"/>
        <v>0</v>
      </c>
      <c r="R5169" s="9">
        <f t="shared" si="10337"/>
        <v>0</v>
      </c>
      <c r="S5169" s="10">
        <f t="shared" ref="S5169:T5169" si="10338">IF(HEX2DEC(H5169) &gt;= 32768, (HEX2DEC(H5169) - 65535 - 1)/10, IF(HEX2DEC(H5169) = 32767, IF($X$2=2, S5170, 32767), HEX2DEC(H5169)/10 ))</f>
        <v>11.7</v>
      </c>
      <c r="T5169" s="10">
        <f t="shared" si="10338"/>
        <v>14.7</v>
      </c>
      <c r="U5169" s="10">
        <f t="shared" si="6"/>
        <v>16.3</v>
      </c>
    </row>
    <row r="5170" ht="14.25" customHeight="1">
      <c r="A5170" s="15" t="s">
        <v>5560</v>
      </c>
      <c r="B5170" s="16">
        <v>0.0</v>
      </c>
      <c r="C5170" s="16">
        <v>0.0</v>
      </c>
      <c r="D5170" s="17">
        <v>0.0</v>
      </c>
      <c r="E5170" s="17">
        <v>0.0</v>
      </c>
      <c r="F5170" s="17">
        <v>0.0</v>
      </c>
      <c r="G5170" s="17">
        <v>0.0</v>
      </c>
      <c r="H5170" s="18" t="s">
        <v>720</v>
      </c>
      <c r="I5170" s="18" t="s">
        <v>2129</v>
      </c>
      <c r="J5170" s="18" t="s">
        <v>1887</v>
      </c>
      <c r="L5170" s="8">
        <f t="shared" si="3"/>
        <v>45585.52231</v>
      </c>
      <c r="M5170" s="9">
        <f>IF('tab4'!$B5170=0,0,IF('tab4'!$B5170=1,1,IF('tab4'!$B5170=4,2,IF('tab4'!$B5170=5,3,IF('tab4'!$B5170=6,4,IF(AND('tab4'!$B5170=80,$X$2=2),0,-1))))))</f>
        <v>0</v>
      </c>
      <c r="N5170" s="9">
        <f>IF('tab4'!$C5170=0,0,IF('tab4'!$C5170=1,1,IF('tab4'!$C5170=4,2,IF('tab4'!$C5170=5,3,IF('tab4'!$C5170=6,4,IF(AND('tab4'!$C5170=80,$X$2=2),0,-1))))))</f>
        <v>0</v>
      </c>
      <c r="O5170" s="9">
        <f t="shared" ref="O5170:R5170" si="10339">D5170</f>
        <v>0</v>
      </c>
      <c r="P5170" s="9">
        <f t="shared" si="10339"/>
        <v>0</v>
      </c>
      <c r="Q5170" s="9">
        <f t="shared" si="10339"/>
        <v>0</v>
      </c>
      <c r="R5170" s="9">
        <f t="shared" si="10339"/>
        <v>0</v>
      </c>
      <c r="S5170" s="10">
        <f t="shared" ref="S5170:T5170" si="10340">IF(HEX2DEC(H5170) &gt;= 32768, (HEX2DEC(H5170) - 65535 - 1)/10, IF(HEX2DEC(H5170) = 32767, IF($X$2=2, S5171, 32767), HEX2DEC(H5170)/10 ))</f>
        <v>18.4</v>
      </c>
      <c r="T5170" s="10">
        <f t="shared" si="10340"/>
        <v>24.5</v>
      </c>
      <c r="U5170" s="10">
        <f t="shared" si="6"/>
        <v>20.1</v>
      </c>
    </row>
    <row r="5171" ht="14.25" customHeight="1">
      <c r="A5171" s="15" t="s">
        <v>5561</v>
      </c>
      <c r="B5171" s="16">
        <v>0.0</v>
      </c>
      <c r="C5171" s="16">
        <v>0.0</v>
      </c>
      <c r="D5171" s="17">
        <v>0.0</v>
      </c>
      <c r="E5171" s="17">
        <v>0.0</v>
      </c>
      <c r="F5171" s="17">
        <v>0.0</v>
      </c>
      <c r="G5171" s="17">
        <v>0.0</v>
      </c>
      <c r="H5171" s="18" t="s">
        <v>1998</v>
      </c>
      <c r="I5171" s="18" t="s">
        <v>1901</v>
      </c>
      <c r="J5171" s="18" t="s">
        <v>1742</v>
      </c>
      <c r="L5171" s="8">
        <f t="shared" si="3"/>
        <v>45585.60565</v>
      </c>
      <c r="M5171" s="9">
        <f>IF('tab4'!$B5171=0,0,IF('tab4'!$B5171=1,1,IF('tab4'!$B5171=4,2,IF('tab4'!$B5171=5,3,IF('tab4'!$B5171=6,4,IF(AND('tab4'!$B5171=80,$X$2=2),0,-1))))))</f>
        <v>0</v>
      </c>
      <c r="N5171" s="9">
        <f>IF('tab4'!$C5171=0,0,IF('tab4'!$C5171=1,1,IF('tab4'!$C5171=4,2,IF('tab4'!$C5171=5,3,IF('tab4'!$C5171=6,4,IF(AND('tab4'!$C5171=80,$X$2=2),0,-1))))))</f>
        <v>0</v>
      </c>
      <c r="O5171" s="9">
        <f t="shared" ref="O5171:R5171" si="10341">D5171</f>
        <v>0</v>
      </c>
      <c r="P5171" s="9">
        <f t="shared" si="10341"/>
        <v>0</v>
      </c>
      <c r="Q5171" s="9">
        <f t="shared" si="10341"/>
        <v>0</v>
      </c>
      <c r="R5171" s="9">
        <f t="shared" si="10341"/>
        <v>0</v>
      </c>
      <c r="S5171" s="10">
        <f t="shared" ref="S5171:T5171" si="10342">IF(HEX2DEC(H5171) &gt;= 32768, (HEX2DEC(H5171) - 65535 - 1)/10, IF(HEX2DEC(H5171) = 32767, IF($X$2=2, S5172, 32767), HEX2DEC(H5171)/10 ))</f>
        <v>19.9</v>
      </c>
      <c r="T5171" s="10">
        <f t="shared" si="10342"/>
        <v>21.9</v>
      </c>
      <c r="U5171" s="10">
        <f t="shared" si="6"/>
        <v>16.7</v>
      </c>
    </row>
    <row r="5172" ht="14.25" customHeight="1">
      <c r="A5172" s="15" t="s">
        <v>5562</v>
      </c>
      <c r="B5172" s="16">
        <v>0.0</v>
      </c>
      <c r="C5172" s="16">
        <v>0.0</v>
      </c>
      <c r="D5172" s="17">
        <v>0.0</v>
      </c>
      <c r="E5172" s="17">
        <v>0.0</v>
      </c>
      <c r="F5172" s="17">
        <v>0.0</v>
      </c>
      <c r="G5172" s="17">
        <v>0.0</v>
      </c>
      <c r="H5172" s="18" t="s">
        <v>1840</v>
      </c>
      <c r="I5172" s="18" t="s">
        <v>467</v>
      </c>
      <c r="J5172" s="18" t="s">
        <v>2145</v>
      </c>
      <c r="L5172" s="8">
        <f t="shared" si="3"/>
        <v>45585.68898</v>
      </c>
      <c r="M5172" s="9">
        <f>IF('tab4'!$B5172=0,0,IF('tab4'!$B5172=1,1,IF('tab4'!$B5172=4,2,IF('tab4'!$B5172=5,3,IF('tab4'!$B5172=6,4,IF(AND('tab4'!$B5172=80,$X$2=2),0,-1))))))</f>
        <v>0</v>
      </c>
      <c r="N5172" s="9">
        <f>IF('tab4'!$C5172=0,0,IF('tab4'!$C5172=1,1,IF('tab4'!$C5172=4,2,IF('tab4'!$C5172=5,3,IF('tab4'!$C5172=6,4,IF(AND('tab4'!$C5172=80,$X$2=2),0,-1))))))</f>
        <v>0</v>
      </c>
      <c r="O5172" s="9">
        <f t="shared" ref="O5172:R5172" si="10343">D5172</f>
        <v>0</v>
      </c>
      <c r="P5172" s="9">
        <f t="shared" si="10343"/>
        <v>0</v>
      </c>
      <c r="Q5172" s="9">
        <f t="shared" si="10343"/>
        <v>0</v>
      </c>
      <c r="R5172" s="9">
        <f t="shared" si="10343"/>
        <v>0</v>
      </c>
      <c r="S5172" s="10">
        <f t="shared" ref="S5172:T5172" si="10344">IF(HEX2DEC(H5172) &gt;= 32768, (HEX2DEC(H5172) - 65535 - 1)/10, IF(HEX2DEC(H5172) = 32767, IF($X$2=2, S5173, 32767), HEX2DEC(H5172)/10 ))</f>
        <v>19</v>
      </c>
      <c r="T5172" s="10">
        <f t="shared" si="10344"/>
        <v>19.4</v>
      </c>
      <c r="U5172" s="10">
        <f t="shared" si="6"/>
        <v>17.7</v>
      </c>
    </row>
    <row r="5173" ht="14.25" customHeight="1">
      <c r="A5173" s="15" t="s">
        <v>5563</v>
      </c>
      <c r="B5173" s="16">
        <v>0.0</v>
      </c>
      <c r="C5173" s="16">
        <v>0.0</v>
      </c>
      <c r="D5173" s="17">
        <v>0.0</v>
      </c>
      <c r="E5173" s="17">
        <v>0.0</v>
      </c>
      <c r="F5173" s="17">
        <v>0.0</v>
      </c>
      <c r="G5173" s="17">
        <v>0.0</v>
      </c>
      <c r="H5173" s="18" t="s">
        <v>2199</v>
      </c>
      <c r="I5173" s="18" t="s">
        <v>1558</v>
      </c>
      <c r="J5173" s="18" t="s">
        <v>340</v>
      </c>
      <c r="L5173" s="8">
        <f t="shared" si="3"/>
        <v>45585.77233</v>
      </c>
      <c r="M5173" s="9">
        <f>IF('tab4'!$B5173=0,0,IF('tab4'!$B5173=1,1,IF('tab4'!$B5173=4,2,IF('tab4'!$B5173=5,3,IF('tab4'!$B5173=6,4,IF(AND('tab4'!$B5173=80,$X$2=2),0,-1))))))</f>
        <v>0</v>
      </c>
      <c r="N5173" s="9">
        <f>IF('tab4'!$C5173=0,0,IF('tab4'!$C5173=1,1,IF('tab4'!$C5173=4,2,IF('tab4'!$C5173=5,3,IF('tab4'!$C5173=6,4,IF(AND('tab4'!$C5173=80,$X$2=2),0,-1))))))</f>
        <v>0</v>
      </c>
      <c r="O5173" s="9">
        <f t="shared" ref="O5173:R5173" si="10345">D5173</f>
        <v>0</v>
      </c>
      <c r="P5173" s="9">
        <f t="shared" si="10345"/>
        <v>0</v>
      </c>
      <c r="Q5173" s="9">
        <f t="shared" si="10345"/>
        <v>0</v>
      </c>
      <c r="R5173" s="9">
        <f t="shared" si="10345"/>
        <v>0</v>
      </c>
      <c r="S5173" s="10">
        <f t="shared" ref="S5173:T5173" si="10346">IF(HEX2DEC(H5173) &gt;= 32768, (HEX2DEC(H5173) - 65535 - 1)/10, IF(HEX2DEC(H5173) = 32767, IF($X$2=2, S5174, 32767), HEX2DEC(H5173)/10 ))</f>
        <v>15</v>
      </c>
      <c r="T5173" s="10">
        <f t="shared" si="10346"/>
        <v>13.9</v>
      </c>
      <c r="U5173" s="10">
        <f t="shared" si="6"/>
        <v>11.7</v>
      </c>
    </row>
    <row r="5174" ht="14.25" customHeight="1">
      <c r="A5174" s="15" t="s">
        <v>5564</v>
      </c>
      <c r="B5174" s="16">
        <v>0.0</v>
      </c>
      <c r="C5174" s="16">
        <v>0.0</v>
      </c>
      <c r="D5174" s="17">
        <v>0.0</v>
      </c>
      <c r="E5174" s="17">
        <v>0.0</v>
      </c>
      <c r="F5174" s="17">
        <v>0.0</v>
      </c>
      <c r="G5174" s="17">
        <v>0.0</v>
      </c>
      <c r="H5174" s="18" t="s">
        <v>1207</v>
      </c>
      <c r="I5174" s="18" t="s">
        <v>578</v>
      </c>
      <c r="J5174" s="18" t="s">
        <v>405</v>
      </c>
      <c r="L5174" s="8">
        <f t="shared" si="3"/>
        <v>45585.85566</v>
      </c>
      <c r="M5174" s="9">
        <f>IF('tab4'!$B5174=0,0,IF('tab4'!$B5174=1,1,IF('tab4'!$B5174=4,2,IF('tab4'!$B5174=5,3,IF('tab4'!$B5174=6,4,IF(AND('tab4'!$B5174=80,$X$2=2),0,-1))))))</f>
        <v>0</v>
      </c>
      <c r="N5174" s="9">
        <f>IF('tab4'!$C5174=0,0,IF('tab4'!$C5174=1,1,IF('tab4'!$C5174=4,2,IF('tab4'!$C5174=5,3,IF('tab4'!$C5174=6,4,IF(AND('tab4'!$C5174=80,$X$2=2),0,-1))))))</f>
        <v>0</v>
      </c>
      <c r="O5174" s="9">
        <f t="shared" ref="O5174:R5174" si="10347">D5174</f>
        <v>0</v>
      </c>
      <c r="P5174" s="9">
        <f t="shared" si="10347"/>
        <v>0</v>
      </c>
      <c r="Q5174" s="9">
        <f t="shared" si="10347"/>
        <v>0</v>
      </c>
      <c r="R5174" s="9">
        <f t="shared" si="10347"/>
        <v>0</v>
      </c>
      <c r="S5174" s="10">
        <f t="shared" ref="S5174:T5174" si="10348">IF(HEX2DEC(H5174) &gt;= 32768, (HEX2DEC(H5174) - 65535 - 1)/10, IF(HEX2DEC(H5174) = 32767, IF($X$2=2, S5175, 32767), HEX2DEC(H5174)/10 ))</f>
        <v>12.5</v>
      </c>
      <c r="T5174" s="10">
        <f t="shared" si="10348"/>
        <v>11.2</v>
      </c>
      <c r="U5174" s="10">
        <f t="shared" si="6"/>
        <v>11.9</v>
      </c>
    </row>
    <row r="5175" ht="14.25" customHeight="1">
      <c r="A5175" s="15" t="s">
        <v>5565</v>
      </c>
      <c r="B5175" s="16">
        <v>0.0</v>
      </c>
      <c r="C5175" s="16">
        <v>0.0</v>
      </c>
      <c r="D5175" s="17">
        <v>0.0</v>
      </c>
      <c r="E5175" s="17">
        <v>0.0</v>
      </c>
      <c r="F5175" s="17">
        <v>0.0</v>
      </c>
      <c r="G5175" s="17">
        <v>0.0</v>
      </c>
      <c r="H5175" s="18" t="s">
        <v>366</v>
      </c>
      <c r="I5175" s="18" t="s">
        <v>365</v>
      </c>
      <c r="J5175" s="18" t="s">
        <v>366</v>
      </c>
      <c r="L5175" s="8">
        <f t="shared" si="3"/>
        <v>45585.939</v>
      </c>
      <c r="M5175" s="9">
        <f>IF('tab4'!$B5175=0,0,IF('tab4'!$B5175=1,1,IF('tab4'!$B5175=4,2,IF('tab4'!$B5175=5,3,IF('tab4'!$B5175=6,4,IF(AND('tab4'!$B5175=80,$X$2=2),0,-1))))))</f>
        <v>0</v>
      </c>
      <c r="N5175" s="9">
        <f>IF('tab4'!$C5175=0,0,IF('tab4'!$C5175=1,1,IF('tab4'!$C5175=4,2,IF('tab4'!$C5175=5,3,IF('tab4'!$C5175=6,4,IF(AND('tab4'!$C5175=80,$X$2=2),0,-1))))))</f>
        <v>0</v>
      </c>
      <c r="O5175" s="9">
        <f t="shared" ref="O5175:R5175" si="10349">D5175</f>
        <v>0</v>
      </c>
      <c r="P5175" s="9">
        <f t="shared" si="10349"/>
        <v>0</v>
      </c>
      <c r="Q5175" s="9">
        <f t="shared" si="10349"/>
        <v>0</v>
      </c>
      <c r="R5175" s="9">
        <f t="shared" si="10349"/>
        <v>0</v>
      </c>
      <c r="S5175" s="10">
        <f t="shared" ref="S5175:T5175" si="10350">IF(HEX2DEC(H5175) &gt;= 32768, (HEX2DEC(H5175) - 65535 - 1)/10, IF(HEX2DEC(H5175) = 32767, IF($X$2=2, S5176, 32767), HEX2DEC(H5175)/10 ))</f>
        <v>12.3</v>
      </c>
      <c r="T5175" s="10">
        <f t="shared" si="10350"/>
        <v>11.3</v>
      </c>
      <c r="U5175" s="10">
        <f t="shared" si="6"/>
        <v>12.3</v>
      </c>
    </row>
    <row r="5176" ht="14.25" customHeight="1">
      <c r="A5176" s="15" t="s">
        <v>5566</v>
      </c>
      <c r="B5176" s="16">
        <v>0.0</v>
      </c>
      <c r="C5176" s="16">
        <v>0.0</v>
      </c>
      <c r="D5176" s="17">
        <v>0.0</v>
      </c>
      <c r="E5176" s="17">
        <v>0.0</v>
      </c>
      <c r="F5176" s="17">
        <v>0.0</v>
      </c>
      <c r="G5176" s="17">
        <v>0.0</v>
      </c>
      <c r="H5176" s="18" t="s">
        <v>578</v>
      </c>
      <c r="I5176" s="18" t="s">
        <v>343</v>
      </c>
      <c r="J5176" s="18" t="s">
        <v>336</v>
      </c>
      <c r="L5176" s="8">
        <f t="shared" si="3"/>
        <v>45586.02234</v>
      </c>
      <c r="M5176" s="9">
        <f>IF('tab4'!$B5176=0,0,IF('tab4'!$B5176=1,1,IF('tab4'!$B5176=4,2,IF('tab4'!$B5176=5,3,IF('tab4'!$B5176=6,4,IF(AND('tab4'!$B5176=80,$X$2=2),0,-1))))))</f>
        <v>0</v>
      </c>
      <c r="N5176" s="9">
        <f>IF('tab4'!$C5176=0,0,IF('tab4'!$C5176=1,1,IF('tab4'!$C5176=4,2,IF('tab4'!$C5176=5,3,IF('tab4'!$C5176=6,4,IF(AND('tab4'!$C5176=80,$X$2=2),0,-1))))))</f>
        <v>0</v>
      </c>
      <c r="O5176" s="9">
        <f t="shared" ref="O5176:R5176" si="10351">D5176</f>
        <v>0</v>
      </c>
      <c r="P5176" s="9">
        <f t="shared" si="10351"/>
        <v>0</v>
      </c>
      <c r="Q5176" s="9">
        <f t="shared" si="10351"/>
        <v>0</v>
      </c>
      <c r="R5176" s="9">
        <f t="shared" si="10351"/>
        <v>0</v>
      </c>
      <c r="S5176" s="10">
        <f t="shared" ref="S5176:T5176" si="10352">IF(HEX2DEC(H5176) &gt;= 32768, (HEX2DEC(H5176) - 65535 - 1)/10, IF(HEX2DEC(H5176) = 32767, IF($X$2=2, S5177, 32767), HEX2DEC(H5176)/10 ))</f>
        <v>11.2</v>
      </c>
      <c r="T5176" s="10">
        <f t="shared" si="10352"/>
        <v>10.4</v>
      </c>
      <c r="U5176" s="10">
        <f t="shared" si="6"/>
        <v>11.4</v>
      </c>
    </row>
    <row r="5177" ht="14.25" customHeight="1">
      <c r="A5177" s="15" t="s">
        <v>5567</v>
      </c>
      <c r="B5177" s="16">
        <v>0.0</v>
      </c>
      <c r="C5177" s="16">
        <v>0.0</v>
      </c>
      <c r="D5177" s="17">
        <v>0.0</v>
      </c>
      <c r="E5177" s="17">
        <v>0.0</v>
      </c>
      <c r="F5177" s="17">
        <v>0.0</v>
      </c>
      <c r="G5177" s="17">
        <v>0.0</v>
      </c>
      <c r="H5177" s="18" t="s">
        <v>347</v>
      </c>
      <c r="I5177" s="18" t="s">
        <v>353</v>
      </c>
      <c r="J5177" s="18" t="s">
        <v>351</v>
      </c>
      <c r="L5177" s="8">
        <f t="shared" si="3"/>
        <v>45586.10567</v>
      </c>
      <c r="M5177" s="9">
        <f>IF('tab4'!$B5177=0,0,IF('tab4'!$B5177=1,1,IF('tab4'!$B5177=4,2,IF('tab4'!$B5177=5,3,IF('tab4'!$B5177=6,4,IF(AND('tab4'!$B5177=80,$X$2=2),0,-1))))))</f>
        <v>0</v>
      </c>
      <c r="N5177" s="9">
        <f>IF('tab4'!$C5177=0,0,IF('tab4'!$C5177=1,1,IF('tab4'!$C5177=4,2,IF('tab4'!$C5177=5,3,IF('tab4'!$C5177=6,4,IF(AND('tab4'!$C5177=80,$X$2=2),0,-1))))))</f>
        <v>0</v>
      </c>
      <c r="O5177" s="9">
        <f t="shared" ref="O5177:R5177" si="10353">D5177</f>
        <v>0</v>
      </c>
      <c r="P5177" s="9">
        <f t="shared" si="10353"/>
        <v>0</v>
      </c>
      <c r="Q5177" s="9">
        <f t="shared" si="10353"/>
        <v>0</v>
      </c>
      <c r="R5177" s="9">
        <f t="shared" si="10353"/>
        <v>0</v>
      </c>
      <c r="S5177" s="10">
        <f t="shared" ref="S5177:T5177" si="10354">IF(HEX2DEC(H5177) &gt;= 32768, (HEX2DEC(H5177) - 65535 - 1)/10, IF(HEX2DEC(H5177) = 32767, IF($X$2=2, S5178, 32767), HEX2DEC(H5177)/10 ))</f>
        <v>10.2</v>
      </c>
      <c r="T5177" s="10">
        <f t="shared" si="10354"/>
        <v>9.3</v>
      </c>
      <c r="U5177" s="10">
        <f t="shared" si="6"/>
        <v>10.3</v>
      </c>
    </row>
    <row r="5178" ht="14.25" customHeight="1">
      <c r="A5178" s="15" t="s">
        <v>5568</v>
      </c>
      <c r="B5178" s="16">
        <v>0.0</v>
      </c>
      <c r="C5178" s="16">
        <v>0.0</v>
      </c>
      <c r="D5178" s="17">
        <v>0.0</v>
      </c>
      <c r="E5178" s="17">
        <v>0.0</v>
      </c>
      <c r="F5178" s="17">
        <v>0.0</v>
      </c>
      <c r="G5178" s="17">
        <v>0.0</v>
      </c>
      <c r="H5178" s="18" t="s">
        <v>350</v>
      </c>
      <c r="I5178" s="18" t="s">
        <v>329</v>
      </c>
      <c r="J5178" s="18" t="s">
        <v>98</v>
      </c>
      <c r="L5178" s="8">
        <f t="shared" si="3"/>
        <v>45586.18902</v>
      </c>
      <c r="M5178" s="9">
        <f>IF('tab4'!$B5178=0,0,IF('tab4'!$B5178=1,1,IF('tab4'!$B5178=4,2,IF('tab4'!$B5178=5,3,IF('tab4'!$B5178=6,4,IF(AND('tab4'!$B5178=80,$X$2=2),0,-1))))))</f>
        <v>0</v>
      </c>
      <c r="N5178" s="9">
        <f>IF('tab4'!$C5178=0,0,IF('tab4'!$C5178=1,1,IF('tab4'!$C5178=4,2,IF('tab4'!$C5178=5,3,IF('tab4'!$C5178=6,4,IF(AND('tab4'!$C5178=80,$X$2=2),0,-1))))))</f>
        <v>0</v>
      </c>
      <c r="O5178" s="9">
        <f t="shared" ref="O5178:R5178" si="10355">D5178</f>
        <v>0</v>
      </c>
      <c r="P5178" s="9">
        <f t="shared" si="10355"/>
        <v>0</v>
      </c>
      <c r="Q5178" s="9">
        <f t="shared" si="10355"/>
        <v>0</v>
      </c>
      <c r="R5178" s="9">
        <f t="shared" si="10355"/>
        <v>0</v>
      </c>
      <c r="S5178" s="10">
        <f t="shared" ref="S5178:T5178" si="10356">IF(HEX2DEC(H5178) &gt;= 32768, (HEX2DEC(H5178) - 65535 - 1)/10, IF(HEX2DEC(H5178) = 32767, IF($X$2=2, S5179, 32767), HEX2DEC(H5178)/10 ))</f>
        <v>9.1</v>
      </c>
      <c r="T5178" s="10">
        <f t="shared" si="10356"/>
        <v>8.1</v>
      </c>
      <c r="U5178" s="10">
        <f t="shared" si="6"/>
        <v>7.8</v>
      </c>
    </row>
    <row r="5179" ht="14.25" customHeight="1">
      <c r="A5179" s="15" t="s">
        <v>5569</v>
      </c>
      <c r="B5179" s="16">
        <v>0.0</v>
      </c>
      <c r="C5179" s="16">
        <v>0.0</v>
      </c>
      <c r="D5179" s="17">
        <v>0.0</v>
      </c>
      <c r="E5179" s="17">
        <v>0.0</v>
      </c>
      <c r="F5179" s="17">
        <v>0.0</v>
      </c>
      <c r="G5179" s="17">
        <v>0.0</v>
      </c>
      <c r="H5179" s="18" t="s">
        <v>324</v>
      </c>
      <c r="I5179" s="18" t="s">
        <v>415</v>
      </c>
      <c r="J5179" s="18" t="s">
        <v>44</v>
      </c>
      <c r="L5179" s="8">
        <f t="shared" si="3"/>
        <v>45586.27235</v>
      </c>
      <c r="M5179" s="9">
        <f>IF('tab4'!$B5179=0,0,IF('tab4'!$B5179=1,1,IF('tab4'!$B5179=4,2,IF('tab4'!$B5179=5,3,IF('tab4'!$B5179=6,4,IF(AND('tab4'!$B5179=80,$X$2=2),0,-1))))))</f>
        <v>0</v>
      </c>
      <c r="N5179" s="9">
        <f>IF('tab4'!$C5179=0,0,IF('tab4'!$C5179=1,1,IF('tab4'!$C5179=4,2,IF('tab4'!$C5179=5,3,IF('tab4'!$C5179=6,4,IF(AND('tab4'!$C5179=80,$X$2=2),0,-1))))))</f>
        <v>0</v>
      </c>
      <c r="O5179" s="9">
        <f t="shared" ref="O5179:R5179" si="10357">D5179</f>
        <v>0</v>
      </c>
      <c r="P5179" s="9">
        <f t="shared" si="10357"/>
        <v>0</v>
      </c>
      <c r="Q5179" s="9">
        <f t="shared" si="10357"/>
        <v>0</v>
      </c>
      <c r="R5179" s="9">
        <f t="shared" si="10357"/>
        <v>0</v>
      </c>
      <c r="S5179" s="10">
        <f t="shared" ref="S5179:T5179" si="10358">IF(HEX2DEC(H5179) &gt;= 32768, (HEX2DEC(H5179) - 65535 - 1)/10, IF(HEX2DEC(H5179) = 32767, IF($X$2=2, S5180, 32767), HEX2DEC(H5179)/10 ))</f>
        <v>7.6</v>
      </c>
      <c r="T5179" s="10">
        <f t="shared" si="10358"/>
        <v>6.5</v>
      </c>
      <c r="U5179" s="10">
        <f t="shared" si="6"/>
        <v>6</v>
      </c>
    </row>
    <row r="5180" ht="14.25" customHeight="1">
      <c r="A5180" s="15" t="s">
        <v>5570</v>
      </c>
      <c r="B5180" s="16">
        <v>0.0</v>
      </c>
      <c r="C5180" s="16">
        <v>0.0</v>
      </c>
      <c r="D5180" s="17">
        <v>0.0</v>
      </c>
      <c r="E5180" s="17">
        <v>0.0</v>
      </c>
      <c r="F5180" s="17">
        <v>0.0</v>
      </c>
      <c r="G5180" s="17">
        <v>0.0</v>
      </c>
      <c r="H5180" s="18" t="s">
        <v>320</v>
      </c>
      <c r="I5180" s="18" t="s">
        <v>62</v>
      </c>
      <c r="J5180" s="18" t="s">
        <v>340</v>
      </c>
      <c r="L5180" s="8">
        <f t="shared" si="3"/>
        <v>45586.35569</v>
      </c>
      <c r="M5180" s="9">
        <f>IF('tab4'!$B5180=0,0,IF('tab4'!$B5180=1,1,IF('tab4'!$B5180=4,2,IF('tab4'!$B5180=5,3,IF('tab4'!$B5180=6,4,IF(AND('tab4'!$B5180=80,$X$2=2),0,-1))))))</f>
        <v>0</v>
      </c>
      <c r="N5180" s="9">
        <f>IF('tab4'!$C5180=0,0,IF('tab4'!$C5180=1,1,IF('tab4'!$C5180=4,2,IF('tab4'!$C5180=5,3,IF('tab4'!$C5180=6,4,IF(AND('tab4'!$C5180=80,$X$2=2),0,-1))))))</f>
        <v>0</v>
      </c>
      <c r="O5180" s="9">
        <f t="shared" ref="O5180:R5180" si="10359">D5180</f>
        <v>0</v>
      </c>
      <c r="P5180" s="9">
        <f t="shared" si="10359"/>
        <v>0</v>
      </c>
      <c r="Q5180" s="9">
        <f t="shared" si="10359"/>
        <v>0</v>
      </c>
      <c r="R5180" s="9">
        <f t="shared" si="10359"/>
        <v>0</v>
      </c>
      <c r="S5180" s="10">
        <f t="shared" ref="S5180:T5180" si="10360">IF(HEX2DEC(H5180) &gt;= 32768, (HEX2DEC(H5180) - 65535 - 1)/10, IF(HEX2DEC(H5180) = 32767, IF($X$2=2, S5181, 32767), HEX2DEC(H5180)/10 ))</f>
        <v>7.7</v>
      </c>
      <c r="T5180" s="10">
        <f t="shared" si="10360"/>
        <v>7.5</v>
      </c>
      <c r="U5180" s="10">
        <f t="shared" si="6"/>
        <v>11.7</v>
      </c>
    </row>
    <row r="5181" ht="14.25" customHeight="1">
      <c r="A5181" s="15" t="s">
        <v>5571</v>
      </c>
      <c r="B5181" s="16">
        <v>0.0</v>
      </c>
      <c r="C5181" s="16">
        <v>0.0</v>
      </c>
      <c r="D5181" s="17">
        <v>0.0</v>
      </c>
      <c r="E5181" s="17">
        <v>0.0</v>
      </c>
      <c r="F5181" s="17">
        <v>0.0</v>
      </c>
      <c r="G5181" s="17">
        <v>0.0</v>
      </c>
      <c r="H5181" s="18" t="s">
        <v>2116</v>
      </c>
      <c r="I5181" s="18" t="s">
        <v>1725</v>
      </c>
      <c r="J5181" s="18" t="s">
        <v>1924</v>
      </c>
      <c r="L5181" s="8">
        <f t="shared" si="3"/>
        <v>45586.43903</v>
      </c>
      <c r="M5181" s="9">
        <f>IF('tab4'!$B5181=0,0,IF('tab4'!$B5181=1,1,IF('tab4'!$B5181=4,2,IF('tab4'!$B5181=5,3,IF('tab4'!$B5181=6,4,IF(AND('tab4'!$B5181=80,$X$2=2),0,-1))))))</f>
        <v>0</v>
      </c>
      <c r="N5181" s="9">
        <f>IF('tab4'!$C5181=0,0,IF('tab4'!$C5181=1,1,IF('tab4'!$C5181=4,2,IF('tab4'!$C5181=5,3,IF('tab4'!$C5181=6,4,IF(AND('tab4'!$C5181=80,$X$2=2),0,-1))))))</f>
        <v>0</v>
      </c>
      <c r="O5181" s="9">
        <f t="shared" ref="O5181:R5181" si="10361">D5181</f>
        <v>0</v>
      </c>
      <c r="P5181" s="9">
        <f t="shared" si="10361"/>
        <v>0</v>
      </c>
      <c r="Q5181" s="9">
        <f t="shared" si="10361"/>
        <v>0</v>
      </c>
      <c r="R5181" s="9">
        <f t="shared" si="10361"/>
        <v>0</v>
      </c>
      <c r="S5181" s="10">
        <f t="shared" ref="S5181:T5181" si="10362">IF(HEX2DEC(H5181) &gt;= 32768, (HEX2DEC(H5181) - 65535 - 1)/10, IF(HEX2DEC(H5181) = 32767, IF($X$2=2, S5182, 32767), HEX2DEC(H5181)/10 ))</f>
        <v>14.6</v>
      </c>
      <c r="T5181" s="10">
        <f t="shared" si="10362"/>
        <v>18.1</v>
      </c>
      <c r="U5181" s="10">
        <f t="shared" si="6"/>
        <v>19.7</v>
      </c>
    </row>
    <row r="5182" ht="14.25" customHeight="1">
      <c r="A5182" s="15" t="s">
        <v>5572</v>
      </c>
      <c r="B5182" s="16">
        <v>0.0</v>
      </c>
      <c r="C5182" s="16">
        <v>0.0</v>
      </c>
      <c r="D5182" s="17">
        <v>0.0</v>
      </c>
      <c r="E5182" s="17">
        <v>0.0</v>
      </c>
      <c r="F5182" s="17">
        <v>0.0</v>
      </c>
      <c r="G5182" s="17">
        <v>0.0</v>
      </c>
      <c r="H5182" s="18" t="s">
        <v>1843</v>
      </c>
      <c r="I5182" s="18" t="s">
        <v>291</v>
      </c>
      <c r="J5182" s="18" t="s">
        <v>964</v>
      </c>
      <c r="L5182" s="8">
        <f t="shared" si="3"/>
        <v>45586.52237</v>
      </c>
      <c r="M5182" s="9">
        <f>IF('tab4'!$B5182=0,0,IF('tab4'!$B5182=1,1,IF('tab4'!$B5182=4,2,IF('tab4'!$B5182=5,3,IF('tab4'!$B5182=6,4,IF(AND('tab4'!$B5182=80,$X$2=2),0,-1))))))</f>
        <v>0</v>
      </c>
      <c r="N5182" s="9">
        <f>IF('tab4'!$C5182=0,0,IF('tab4'!$C5182=1,1,IF('tab4'!$C5182=4,2,IF('tab4'!$C5182=5,3,IF('tab4'!$C5182=6,4,IF(AND('tab4'!$C5182=80,$X$2=2),0,-1))))))</f>
        <v>0</v>
      </c>
      <c r="O5182" s="9">
        <f t="shared" ref="O5182:R5182" si="10363">D5182</f>
        <v>0</v>
      </c>
      <c r="P5182" s="9">
        <f t="shared" si="10363"/>
        <v>0</v>
      </c>
      <c r="Q5182" s="9">
        <f t="shared" si="10363"/>
        <v>0</v>
      </c>
      <c r="R5182" s="9">
        <f t="shared" si="10363"/>
        <v>0</v>
      </c>
      <c r="S5182" s="10">
        <f t="shared" ref="S5182:T5182" si="10364">IF(HEX2DEC(H5182) &gt;= 32768, (HEX2DEC(H5182) - 65535 - 1)/10, IF(HEX2DEC(H5182) = 32767, IF($X$2=2, S5183, 32767), HEX2DEC(H5182)/10 ))</f>
        <v>18.8</v>
      </c>
      <c r="T5182" s="10">
        <f t="shared" si="10364"/>
        <v>24</v>
      </c>
      <c r="U5182" s="10">
        <f t="shared" si="6"/>
        <v>25.6</v>
      </c>
    </row>
    <row r="5183" ht="14.25" customHeight="1">
      <c r="A5183" s="15" t="s">
        <v>5573</v>
      </c>
      <c r="B5183" s="16">
        <v>0.0</v>
      </c>
      <c r="C5183" s="16">
        <v>0.0</v>
      </c>
      <c r="D5183" s="17">
        <v>0.0</v>
      </c>
      <c r="E5183" s="17">
        <v>0.0</v>
      </c>
      <c r="F5183" s="17">
        <v>0.0</v>
      </c>
      <c r="G5183" s="17">
        <v>0.0</v>
      </c>
      <c r="H5183" s="18" t="s">
        <v>2361</v>
      </c>
      <c r="I5183" s="18" t="s">
        <v>1996</v>
      </c>
      <c r="J5183" s="18" t="s">
        <v>2316</v>
      </c>
      <c r="L5183" s="8">
        <f t="shared" si="3"/>
        <v>45586.60571</v>
      </c>
      <c r="M5183" s="9">
        <f>IF('tab4'!$B5183=0,0,IF('tab4'!$B5183=1,1,IF('tab4'!$B5183=4,2,IF('tab4'!$B5183=5,3,IF('tab4'!$B5183=6,4,IF(AND('tab4'!$B5183=80,$X$2=2),0,-1))))))</f>
        <v>0</v>
      </c>
      <c r="N5183" s="9">
        <f>IF('tab4'!$C5183=0,0,IF('tab4'!$C5183=1,1,IF('tab4'!$C5183=4,2,IF('tab4'!$C5183=5,3,IF('tab4'!$C5183=6,4,IF(AND('tab4'!$C5183=80,$X$2=2),0,-1))))))</f>
        <v>0</v>
      </c>
      <c r="O5183" s="9">
        <f t="shared" ref="O5183:R5183" si="10365">D5183</f>
        <v>0</v>
      </c>
      <c r="P5183" s="9">
        <f t="shared" si="10365"/>
        <v>0</v>
      </c>
      <c r="Q5183" s="9">
        <f t="shared" si="10365"/>
        <v>0</v>
      </c>
      <c r="R5183" s="9">
        <f t="shared" si="10365"/>
        <v>0</v>
      </c>
      <c r="S5183" s="10">
        <f t="shared" ref="S5183:T5183" si="10366">IF(HEX2DEC(H5183) &gt;= 32768, (HEX2DEC(H5183) - 65535 - 1)/10, IF(HEX2DEC(H5183) = 32767, IF($X$2=2, S5184, 32767), HEX2DEC(H5183)/10 ))</f>
        <v>23.4</v>
      </c>
      <c r="T5183" s="10">
        <f t="shared" si="10366"/>
        <v>28.6</v>
      </c>
      <c r="U5183" s="10">
        <f t="shared" si="6"/>
        <v>24.1</v>
      </c>
    </row>
    <row r="5184" ht="14.25" customHeight="1">
      <c r="A5184" s="15" t="s">
        <v>5574</v>
      </c>
      <c r="B5184" s="16">
        <v>0.0</v>
      </c>
      <c r="C5184" s="16">
        <v>0.0</v>
      </c>
      <c r="D5184" s="17">
        <v>0.0</v>
      </c>
      <c r="E5184" s="17">
        <v>0.0</v>
      </c>
      <c r="F5184" s="17">
        <v>0.0</v>
      </c>
      <c r="G5184" s="17">
        <v>0.0</v>
      </c>
      <c r="H5184" s="18" t="s">
        <v>1907</v>
      </c>
      <c r="I5184" s="18" t="s">
        <v>1005</v>
      </c>
      <c r="J5184" s="18" t="s">
        <v>2446</v>
      </c>
      <c r="L5184" s="8">
        <f t="shared" si="3"/>
        <v>45586.68905</v>
      </c>
      <c r="M5184" s="9">
        <f>IF('tab4'!$B5184=0,0,IF('tab4'!$B5184=1,1,IF('tab4'!$B5184=4,2,IF('tab4'!$B5184=5,3,IF('tab4'!$B5184=6,4,IF(AND('tab4'!$B5184=80,$X$2=2),0,-1))))))</f>
        <v>0</v>
      </c>
      <c r="N5184" s="9">
        <f>IF('tab4'!$C5184=0,0,IF('tab4'!$C5184=1,1,IF('tab4'!$C5184=4,2,IF('tab4'!$C5184=5,3,IF('tab4'!$C5184=6,4,IF(AND('tab4'!$C5184=80,$X$2=2),0,-1))))))</f>
        <v>0</v>
      </c>
      <c r="O5184" s="9">
        <f t="shared" ref="O5184:R5184" si="10367">D5184</f>
        <v>0</v>
      </c>
      <c r="P5184" s="9">
        <f t="shared" si="10367"/>
        <v>0</v>
      </c>
      <c r="Q5184" s="9">
        <f t="shared" si="10367"/>
        <v>0</v>
      </c>
      <c r="R5184" s="9">
        <f t="shared" si="10367"/>
        <v>0</v>
      </c>
      <c r="S5184" s="10">
        <f t="shared" ref="S5184:T5184" si="10368">IF(HEX2DEC(H5184) &gt;= 32768, (HEX2DEC(H5184) - 65535 - 1)/10, IF(HEX2DEC(H5184) = 32767, IF($X$2=2, S5185, 32767), HEX2DEC(H5184)/10 ))</f>
        <v>22.2</v>
      </c>
      <c r="T5184" s="10">
        <f t="shared" si="10368"/>
        <v>22.9</v>
      </c>
      <c r="U5184" s="10">
        <f t="shared" si="6"/>
        <v>19.2</v>
      </c>
    </row>
    <row r="5185" ht="14.25" customHeight="1">
      <c r="A5185" s="15" t="s">
        <v>5575</v>
      </c>
      <c r="B5185" s="16">
        <v>0.0</v>
      </c>
      <c r="C5185" s="16">
        <v>0.0</v>
      </c>
      <c r="D5185" s="17">
        <v>0.0</v>
      </c>
      <c r="E5185" s="17">
        <v>0.0</v>
      </c>
      <c r="F5185" s="17">
        <v>0.0</v>
      </c>
      <c r="G5185" s="17">
        <v>0.0</v>
      </c>
      <c r="H5185" s="18" t="s">
        <v>1843</v>
      </c>
      <c r="I5185" s="18" t="s">
        <v>1193</v>
      </c>
      <c r="J5185" s="18" t="s">
        <v>958</v>
      </c>
      <c r="L5185" s="8">
        <f t="shared" si="3"/>
        <v>45586.77238</v>
      </c>
      <c r="M5185" s="9">
        <f>IF('tab4'!$B5185=0,0,IF('tab4'!$B5185=1,1,IF('tab4'!$B5185=4,2,IF('tab4'!$B5185=5,3,IF('tab4'!$B5185=6,4,IF(AND('tab4'!$B5185=80,$X$2=2),0,-1))))))</f>
        <v>0</v>
      </c>
      <c r="N5185" s="9">
        <f>IF('tab4'!$C5185=0,0,IF('tab4'!$C5185=1,1,IF('tab4'!$C5185=4,2,IF('tab4'!$C5185=5,3,IF('tab4'!$C5185=6,4,IF(AND('tab4'!$C5185=80,$X$2=2),0,-1))))))</f>
        <v>0</v>
      </c>
      <c r="O5185" s="9">
        <f t="shared" ref="O5185:R5185" si="10369">D5185</f>
        <v>0</v>
      </c>
      <c r="P5185" s="9">
        <f t="shared" si="10369"/>
        <v>0</v>
      </c>
      <c r="Q5185" s="9">
        <f t="shared" si="10369"/>
        <v>0</v>
      </c>
      <c r="R5185" s="9">
        <f t="shared" si="10369"/>
        <v>0</v>
      </c>
      <c r="S5185" s="10">
        <f t="shared" ref="S5185:T5185" si="10370">IF(HEX2DEC(H5185) &gt;= 32768, (HEX2DEC(H5185) - 65535 - 1)/10, IF(HEX2DEC(H5185) = 32767, IF($X$2=2, S5186, 32767), HEX2DEC(H5185)/10 ))</f>
        <v>18.8</v>
      </c>
      <c r="T5185" s="10">
        <f t="shared" si="10370"/>
        <v>17.8</v>
      </c>
      <c r="U5185" s="10">
        <f t="shared" si="6"/>
        <v>15.5</v>
      </c>
    </row>
    <row r="5186" ht="14.25" customHeight="1">
      <c r="A5186" s="15" t="s">
        <v>5576</v>
      </c>
      <c r="B5186" s="16">
        <v>0.0</v>
      </c>
      <c r="C5186" s="16">
        <v>0.0</v>
      </c>
      <c r="D5186" s="17">
        <v>0.0</v>
      </c>
      <c r="E5186" s="17">
        <v>0.0</v>
      </c>
      <c r="F5186" s="17">
        <v>0.0</v>
      </c>
      <c r="G5186" s="17">
        <v>0.0</v>
      </c>
      <c r="H5186" s="18" t="s">
        <v>1031</v>
      </c>
      <c r="I5186" s="18" t="s">
        <v>1889</v>
      </c>
      <c r="J5186" s="18" t="s">
        <v>470</v>
      </c>
      <c r="L5186" s="8">
        <f t="shared" si="3"/>
        <v>45586.85572</v>
      </c>
      <c r="M5186" s="9">
        <f>IF('tab4'!$B5186=0,0,IF('tab4'!$B5186=1,1,IF('tab4'!$B5186=4,2,IF('tab4'!$B5186=5,3,IF('tab4'!$B5186=6,4,IF(AND('tab4'!$B5186=80,$X$2=2),0,-1))))))</f>
        <v>0</v>
      </c>
      <c r="N5186" s="9">
        <f>IF('tab4'!$C5186=0,0,IF('tab4'!$C5186=1,1,IF('tab4'!$C5186=4,2,IF('tab4'!$C5186=5,3,IF('tab4'!$C5186=6,4,IF(AND('tab4'!$C5186=80,$X$2=2),0,-1))))))</f>
        <v>0</v>
      </c>
      <c r="O5186" s="9">
        <f t="shared" ref="O5186:R5186" si="10371">D5186</f>
        <v>0</v>
      </c>
      <c r="P5186" s="9">
        <f t="shared" si="10371"/>
        <v>0</v>
      </c>
      <c r="Q5186" s="9">
        <f t="shared" si="10371"/>
        <v>0</v>
      </c>
      <c r="R5186" s="9">
        <f t="shared" si="10371"/>
        <v>0</v>
      </c>
      <c r="S5186" s="10">
        <f t="shared" ref="S5186:T5186" si="10372">IF(HEX2DEC(H5186) &gt;= 32768, (HEX2DEC(H5186) - 65535 - 1)/10, IF(HEX2DEC(H5186) = 32767, IF($X$2=2, S5187, 32767), HEX2DEC(H5186)/10 ))</f>
        <v>15.6</v>
      </c>
      <c r="T5186" s="10">
        <f t="shared" si="10372"/>
        <v>14.2</v>
      </c>
      <c r="U5186" s="10">
        <f t="shared" si="6"/>
        <v>12.4</v>
      </c>
    </row>
    <row r="5187" ht="14.25" customHeight="1">
      <c r="A5187" s="15" t="s">
        <v>5577</v>
      </c>
      <c r="B5187" s="16">
        <v>0.0</v>
      </c>
      <c r="C5187" s="16">
        <v>0.0</v>
      </c>
      <c r="D5187" s="17">
        <v>0.0</v>
      </c>
      <c r="E5187" s="17">
        <v>0.0</v>
      </c>
      <c r="F5187" s="17">
        <v>0.0</v>
      </c>
      <c r="G5187" s="17">
        <v>0.0</v>
      </c>
      <c r="H5187" s="18" t="s">
        <v>1189</v>
      </c>
      <c r="I5187" s="18" t="s">
        <v>408</v>
      </c>
      <c r="J5187" s="18" t="s">
        <v>99</v>
      </c>
      <c r="L5187" s="8">
        <f t="shared" si="3"/>
        <v>45586.93906</v>
      </c>
      <c r="M5187" s="9">
        <f>IF('tab4'!$B5187=0,0,IF('tab4'!$B5187=1,1,IF('tab4'!$B5187=4,2,IF('tab4'!$B5187=5,3,IF('tab4'!$B5187=6,4,IF(AND('tab4'!$B5187=80,$X$2=2),0,-1))))))</f>
        <v>0</v>
      </c>
      <c r="N5187" s="9">
        <f>IF('tab4'!$C5187=0,0,IF('tab4'!$C5187=1,1,IF('tab4'!$C5187=4,2,IF('tab4'!$C5187=5,3,IF('tab4'!$C5187=6,4,IF(AND('tab4'!$C5187=80,$X$2=2),0,-1))))))</f>
        <v>0</v>
      </c>
      <c r="O5187" s="9">
        <f t="shared" ref="O5187:R5187" si="10373">D5187</f>
        <v>0</v>
      </c>
      <c r="P5187" s="9">
        <f t="shared" si="10373"/>
        <v>0</v>
      </c>
      <c r="Q5187" s="9">
        <f t="shared" si="10373"/>
        <v>0</v>
      </c>
      <c r="R5187" s="9">
        <f t="shared" si="10373"/>
        <v>0</v>
      </c>
      <c r="S5187" s="10">
        <f t="shared" ref="S5187:T5187" si="10374">IF(HEX2DEC(H5187) &gt;= 32768, (HEX2DEC(H5187) - 65535 - 1)/10, IF(HEX2DEC(H5187) = 32767, IF($X$2=2, S5188, 32767), HEX2DEC(H5187)/10 ))</f>
        <v>12.9</v>
      </c>
      <c r="T5187" s="10">
        <f t="shared" si="10374"/>
        <v>11.5</v>
      </c>
      <c r="U5187" s="10">
        <f t="shared" si="6"/>
        <v>10.1</v>
      </c>
    </row>
    <row r="5188" ht="14.25" customHeight="1">
      <c r="A5188" s="15" t="s">
        <v>5578</v>
      </c>
      <c r="B5188" s="16">
        <v>0.0</v>
      </c>
      <c r="C5188" s="16">
        <v>0.0</v>
      </c>
      <c r="D5188" s="17">
        <v>0.0</v>
      </c>
      <c r="E5188" s="17">
        <v>0.0</v>
      </c>
      <c r="F5188" s="17">
        <v>0.0</v>
      </c>
      <c r="G5188" s="17">
        <v>0.0</v>
      </c>
      <c r="H5188" s="18" t="s">
        <v>340</v>
      </c>
      <c r="I5188" s="18" t="s">
        <v>342</v>
      </c>
      <c r="J5188" s="18" t="s">
        <v>371</v>
      </c>
      <c r="L5188" s="8">
        <f t="shared" si="3"/>
        <v>45587.02241</v>
      </c>
      <c r="M5188" s="9">
        <f>IF('tab4'!$B5188=0,0,IF('tab4'!$B5188=1,1,IF('tab4'!$B5188=4,2,IF('tab4'!$B5188=5,3,IF('tab4'!$B5188=6,4,IF(AND('tab4'!$B5188=80,$X$2=2),0,-1))))))</f>
        <v>0</v>
      </c>
      <c r="N5188" s="9">
        <f>IF('tab4'!$C5188=0,0,IF('tab4'!$C5188=1,1,IF('tab4'!$C5188=4,2,IF('tab4'!$C5188=5,3,IF('tab4'!$C5188=6,4,IF(AND('tab4'!$C5188=80,$X$2=2),0,-1))))))</f>
        <v>0</v>
      </c>
      <c r="O5188" s="9">
        <f t="shared" ref="O5188:R5188" si="10375">D5188</f>
        <v>0</v>
      </c>
      <c r="P5188" s="9">
        <f t="shared" si="10375"/>
        <v>0</v>
      </c>
      <c r="Q5188" s="9">
        <f t="shared" si="10375"/>
        <v>0</v>
      </c>
      <c r="R5188" s="9">
        <f t="shared" si="10375"/>
        <v>0</v>
      </c>
      <c r="S5188" s="10">
        <f t="shared" ref="S5188:T5188" si="10376">IF(HEX2DEC(H5188) &gt;= 32768, (HEX2DEC(H5188) - 65535 - 1)/10, IF(HEX2DEC(H5188) = 32767, IF($X$2=2, S5189, 32767), HEX2DEC(H5188)/10 ))</f>
        <v>11.7</v>
      </c>
      <c r="T5188" s="10">
        <f t="shared" si="10376"/>
        <v>10.5</v>
      </c>
      <c r="U5188" s="10">
        <f t="shared" si="6"/>
        <v>9.5</v>
      </c>
    </row>
    <row r="5189" ht="14.25" customHeight="1">
      <c r="A5189" s="15" t="s">
        <v>5579</v>
      </c>
      <c r="B5189" s="16">
        <v>0.0</v>
      </c>
      <c r="C5189" s="16">
        <v>0.0</v>
      </c>
      <c r="D5189" s="17">
        <v>0.0</v>
      </c>
      <c r="E5189" s="17">
        <v>0.0</v>
      </c>
      <c r="F5189" s="17">
        <v>0.0</v>
      </c>
      <c r="G5189" s="17">
        <v>0.0</v>
      </c>
      <c r="H5189" s="18" t="s">
        <v>342</v>
      </c>
      <c r="I5189" s="18" t="s">
        <v>380</v>
      </c>
      <c r="J5189" s="18" t="s">
        <v>327</v>
      </c>
      <c r="L5189" s="8">
        <f t="shared" si="3"/>
        <v>45587.10574</v>
      </c>
      <c r="M5189" s="9">
        <f>IF('tab4'!$B5189=0,0,IF('tab4'!$B5189=1,1,IF('tab4'!$B5189=4,2,IF('tab4'!$B5189=5,3,IF('tab4'!$B5189=6,4,IF(AND('tab4'!$B5189=80,$X$2=2),0,-1))))))</f>
        <v>0</v>
      </c>
      <c r="N5189" s="9">
        <f>IF('tab4'!$C5189=0,0,IF('tab4'!$C5189=1,1,IF('tab4'!$C5189=4,2,IF('tab4'!$C5189=5,3,IF('tab4'!$C5189=6,4,IF(AND('tab4'!$C5189=80,$X$2=2),0,-1))))))</f>
        <v>0</v>
      </c>
      <c r="O5189" s="9">
        <f t="shared" ref="O5189:R5189" si="10377">D5189</f>
        <v>0</v>
      </c>
      <c r="P5189" s="9">
        <f t="shared" si="10377"/>
        <v>0</v>
      </c>
      <c r="Q5189" s="9">
        <f t="shared" si="10377"/>
        <v>0</v>
      </c>
      <c r="R5189" s="9">
        <f t="shared" si="10377"/>
        <v>0</v>
      </c>
      <c r="S5189" s="10">
        <f t="shared" ref="S5189:T5189" si="10378">IF(HEX2DEC(H5189) &gt;= 32768, (HEX2DEC(H5189) - 65535 - 1)/10, IF(HEX2DEC(H5189) = 32767, IF($X$2=2, S5190, 32767), HEX2DEC(H5189)/10 ))</f>
        <v>10.5</v>
      </c>
      <c r="T5189" s="10">
        <f t="shared" si="10378"/>
        <v>9.2</v>
      </c>
      <c r="U5189" s="10">
        <f t="shared" si="6"/>
        <v>7.9</v>
      </c>
    </row>
    <row r="5190" ht="14.25" customHeight="1">
      <c r="A5190" s="15" t="s">
        <v>5580</v>
      </c>
      <c r="B5190" s="16">
        <v>0.0</v>
      </c>
      <c r="C5190" s="16">
        <v>0.0</v>
      </c>
      <c r="D5190" s="17">
        <v>0.0</v>
      </c>
      <c r="E5190" s="17">
        <v>0.0</v>
      </c>
      <c r="F5190" s="17">
        <v>0.0</v>
      </c>
      <c r="G5190" s="17">
        <v>0.0</v>
      </c>
      <c r="H5190" s="18" t="s">
        <v>381</v>
      </c>
      <c r="I5190" s="18" t="s">
        <v>324</v>
      </c>
      <c r="J5190" s="18" t="s">
        <v>64</v>
      </c>
      <c r="L5190" s="8">
        <f t="shared" si="3"/>
        <v>45587.18907</v>
      </c>
      <c r="M5190" s="9">
        <f>IF('tab4'!$B5190=0,0,IF('tab4'!$B5190=1,1,IF('tab4'!$B5190=4,2,IF('tab4'!$B5190=5,3,IF('tab4'!$B5190=6,4,IF(AND('tab4'!$B5190=80,$X$2=2),0,-1))))))</f>
        <v>0</v>
      </c>
      <c r="N5190" s="9">
        <f>IF('tab4'!$C5190=0,0,IF('tab4'!$C5190=1,1,IF('tab4'!$C5190=4,2,IF('tab4'!$C5190=5,3,IF('tab4'!$C5190=6,4,IF(AND('tab4'!$C5190=80,$X$2=2),0,-1))))))</f>
        <v>0</v>
      </c>
      <c r="O5190" s="9">
        <f t="shared" ref="O5190:R5190" si="10379">D5190</f>
        <v>0</v>
      </c>
      <c r="P5190" s="9">
        <f t="shared" si="10379"/>
        <v>0</v>
      </c>
      <c r="Q5190" s="9">
        <f t="shared" si="10379"/>
        <v>0</v>
      </c>
      <c r="R5190" s="9">
        <f t="shared" si="10379"/>
        <v>0</v>
      </c>
      <c r="S5190" s="10">
        <f t="shared" ref="S5190:T5190" si="10380">IF(HEX2DEC(H5190) &gt;= 32768, (HEX2DEC(H5190) - 65535 - 1)/10, IF(HEX2DEC(H5190) = 32767, IF($X$2=2, S5191, 32767), HEX2DEC(H5190)/10 ))</f>
        <v>8.7</v>
      </c>
      <c r="T5190" s="10">
        <f t="shared" si="10380"/>
        <v>7.6</v>
      </c>
      <c r="U5190" s="10">
        <f t="shared" si="6"/>
        <v>6.7</v>
      </c>
    </row>
    <row r="5191" ht="14.25" customHeight="1">
      <c r="A5191" s="15" t="s">
        <v>5581</v>
      </c>
      <c r="B5191" s="16">
        <v>0.0</v>
      </c>
      <c r="C5191" s="16">
        <v>0.0</v>
      </c>
      <c r="D5191" s="17">
        <v>0.0</v>
      </c>
      <c r="E5191" s="17">
        <v>0.0</v>
      </c>
      <c r="F5191" s="17">
        <v>0.0</v>
      </c>
      <c r="G5191" s="17">
        <v>0.0</v>
      </c>
      <c r="H5191" s="18" t="s">
        <v>100</v>
      </c>
      <c r="I5191" s="18" t="s">
        <v>41</v>
      </c>
      <c r="J5191" s="18" t="s">
        <v>66</v>
      </c>
      <c r="L5191" s="8">
        <f t="shared" si="3"/>
        <v>45587.27241</v>
      </c>
      <c r="M5191" s="9">
        <f>IF('tab4'!$B5191=0,0,IF('tab4'!$B5191=1,1,IF('tab4'!$B5191=4,2,IF('tab4'!$B5191=5,3,IF('tab4'!$B5191=6,4,IF(AND('tab4'!$B5191=80,$X$2=2),0,-1))))))</f>
        <v>0</v>
      </c>
      <c r="N5191" s="9">
        <f>IF('tab4'!$C5191=0,0,IF('tab4'!$C5191=1,1,IF('tab4'!$C5191=4,2,IF('tab4'!$C5191=5,3,IF('tab4'!$C5191=6,4,IF(AND('tab4'!$C5191=80,$X$2=2),0,-1))))))</f>
        <v>0</v>
      </c>
      <c r="O5191" s="9">
        <f t="shared" ref="O5191:R5191" si="10381">D5191</f>
        <v>0</v>
      </c>
      <c r="P5191" s="9">
        <f t="shared" si="10381"/>
        <v>0</v>
      </c>
      <c r="Q5191" s="9">
        <f t="shared" si="10381"/>
        <v>0</v>
      </c>
      <c r="R5191" s="9">
        <f t="shared" si="10381"/>
        <v>0</v>
      </c>
      <c r="S5191" s="10">
        <f t="shared" ref="S5191:T5191" si="10382">IF(HEX2DEC(H5191) &gt;= 32768, (HEX2DEC(H5191) - 65535 - 1)/10, IF(HEX2DEC(H5191) = 32767, IF($X$2=2, S5192, 32767), HEX2DEC(H5191)/10 ))</f>
        <v>7.3</v>
      </c>
      <c r="T5191" s="10">
        <f t="shared" si="10382"/>
        <v>6.1</v>
      </c>
      <c r="U5191" s="10">
        <f t="shared" si="6"/>
        <v>5.4</v>
      </c>
    </row>
    <row r="5192" ht="14.25" customHeight="1">
      <c r="A5192" s="15" t="s">
        <v>5582</v>
      </c>
      <c r="B5192" s="16">
        <v>0.0</v>
      </c>
      <c r="C5192" s="16">
        <v>0.0</v>
      </c>
      <c r="D5192" s="17">
        <v>0.0</v>
      </c>
      <c r="E5192" s="17">
        <v>0.0</v>
      </c>
      <c r="F5192" s="17">
        <v>0.0</v>
      </c>
      <c r="G5192" s="17">
        <v>0.0</v>
      </c>
      <c r="H5192" s="18" t="s">
        <v>56</v>
      </c>
      <c r="I5192" s="18" t="s">
        <v>128</v>
      </c>
      <c r="J5192" s="18" t="s">
        <v>578</v>
      </c>
      <c r="L5192" s="8">
        <f t="shared" si="3"/>
        <v>45587.35575</v>
      </c>
      <c r="M5192" s="9">
        <f>IF('tab4'!$B5192=0,0,IF('tab4'!$B5192=1,1,IF('tab4'!$B5192=4,2,IF('tab4'!$B5192=5,3,IF('tab4'!$B5192=6,4,IF(AND('tab4'!$B5192=80,$X$2=2),0,-1))))))</f>
        <v>0</v>
      </c>
      <c r="N5192" s="9">
        <f>IF('tab4'!$C5192=0,0,IF('tab4'!$C5192=1,1,IF('tab4'!$C5192=4,2,IF('tab4'!$C5192=5,3,IF('tab4'!$C5192=6,4,IF(AND('tab4'!$C5192=80,$X$2=2),0,-1))))))</f>
        <v>0</v>
      </c>
      <c r="O5192" s="9">
        <f t="shared" ref="O5192:R5192" si="10383">D5192</f>
        <v>0</v>
      </c>
      <c r="P5192" s="9">
        <f t="shared" si="10383"/>
        <v>0</v>
      </c>
      <c r="Q5192" s="9">
        <f t="shared" si="10383"/>
        <v>0</v>
      </c>
      <c r="R5192" s="9">
        <f t="shared" si="10383"/>
        <v>0</v>
      </c>
      <c r="S5192" s="10">
        <f t="shared" ref="S5192:T5192" si="10384">IF(HEX2DEC(H5192) &gt;= 32768, (HEX2DEC(H5192) - 65535 - 1)/10, IF(HEX2DEC(H5192) = 32767, IF($X$2=2, S5193, 32767), HEX2DEC(H5192)/10 ))</f>
        <v>7.1</v>
      </c>
      <c r="T5192" s="10">
        <f t="shared" si="10384"/>
        <v>6.9</v>
      </c>
      <c r="U5192" s="10">
        <f t="shared" si="6"/>
        <v>11.2</v>
      </c>
    </row>
    <row r="5193" ht="14.25" customHeight="1">
      <c r="A5193" s="15" t="s">
        <v>5583</v>
      </c>
      <c r="B5193" s="16">
        <v>0.0</v>
      </c>
      <c r="C5193" s="16">
        <v>0.0</v>
      </c>
      <c r="D5193" s="17">
        <v>0.0</v>
      </c>
      <c r="E5193" s="17">
        <v>0.0</v>
      </c>
      <c r="F5193" s="17">
        <v>0.0</v>
      </c>
      <c r="G5193" s="17">
        <v>0.0</v>
      </c>
      <c r="H5193" s="18" t="s">
        <v>466</v>
      </c>
      <c r="I5193" s="18" t="s">
        <v>1366</v>
      </c>
      <c r="J5193" s="18" t="s">
        <v>2696</v>
      </c>
      <c r="L5193" s="8">
        <f t="shared" si="3"/>
        <v>45587.43909</v>
      </c>
      <c r="M5193" s="9">
        <f>IF('tab4'!$B5193=0,0,IF('tab4'!$B5193=1,1,IF('tab4'!$B5193=4,2,IF('tab4'!$B5193=5,3,IF('tab4'!$B5193=6,4,IF(AND('tab4'!$B5193=80,$X$2=2),0,-1))))))</f>
        <v>0</v>
      </c>
      <c r="N5193" s="9">
        <f>IF('tab4'!$C5193=0,0,IF('tab4'!$C5193=1,1,IF('tab4'!$C5193=4,2,IF('tab4'!$C5193=5,3,IF('tab4'!$C5193=6,4,IF(AND('tab4'!$C5193=80,$X$2=2),0,-1))))))</f>
        <v>0</v>
      </c>
      <c r="O5193" s="9">
        <f t="shared" ref="O5193:R5193" si="10385">D5193</f>
        <v>0</v>
      </c>
      <c r="P5193" s="9">
        <f t="shared" si="10385"/>
        <v>0</v>
      </c>
      <c r="Q5193" s="9">
        <f t="shared" si="10385"/>
        <v>0</v>
      </c>
      <c r="R5193" s="9">
        <f t="shared" si="10385"/>
        <v>0</v>
      </c>
      <c r="S5193" s="10">
        <f t="shared" ref="S5193:T5193" si="10386">IF(HEX2DEC(H5193) &gt;= 32768, (HEX2DEC(H5193) - 65535 - 1)/10, IF(HEX2DEC(H5193) = 32767, IF($X$2=2, S5194, 32767), HEX2DEC(H5193)/10 ))</f>
        <v>14</v>
      </c>
      <c r="T5193" s="10">
        <f t="shared" si="10386"/>
        <v>19.8</v>
      </c>
      <c r="U5193" s="10">
        <f t="shared" si="6"/>
        <v>24.3</v>
      </c>
    </row>
    <row r="5194" ht="14.25" customHeight="1">
      <c r="A5194" s="15" t="s">
        <v>5584</v>
      </c>
      <c r="B5194" s="16">
        <v>0.0</v>
      </c>
      <c r="C5194" s="16">
        <v>0.0</v>
      </c>
      <c r="D5194" s="17">
        <v>0.0</v>
      </c>
      <c r="E5194" s="17">
        <v>0.0</v>
      </c>
      <c r="F5194" s="17">
        <v>0.0</v>
      </c>
      <c r="G5194" s="17">
        <v>0.0</v>
      </c>
      <c r="H5194" s="18" t="s">
        <v>1918</v>
      </c>
      <c r="I5194" s="18" t="s">
        <v>1036</v>
      </c>
      <c r="J5194" s="18" t="s">
        <v>2650</v>
      </c>
      <c r="L5194" s="8">
        <f t="shared" si="3"/>
        <v>45587.52242</v>
      </c>
      <c r="M5194" s="9">
        <f>IF('tab4'!$B5194=0,0,IF('tab4'!$B5194=1,1,IF('tab4'!$B5194=4,2,IF('tab4'!$B5194=5,3,IF('tab4'!$B5194=6,4,IF(AND('tab4'!$B5194=80,$X$2=2),0,-1))))))</f>
        <v>0</v>
      </c>
      <c r="N5194" s="9">
        <f>IF('tab4'!$C5194=0,0,IF('tab4'!$C5194=1,1,IF('tab4'!$C5194=4,2,IF('tab4'!$C5194=5,3,IF('tab4'!$C5194=6,4,IF(AND('tab4'!$C5194=80,$X$2=2),0,-1))))))</f>
        <v>0</v>
      </c>
      <c r="O5194" s="9">
        <f t="shared" ref="O5194:R5194" si="10387">D5194</f>
        <v>0</v>
      </c>
      <c r="P5194" s="9">
        <f t="shared" si="10387"/>
        <v>0</v>
      </c>
      <c r="Q5194" s="9">
        <f t="shared" si="10387"/>
        <v>0</v>
      </c>
      <c r="R5194" s="9">
        <f t="shared" si="10387"/>
        <v>0</v>
      </c>
      <c r="S5194" s="10">
        <f t="shared" ref="S5194:T5194" si="10388">IF(HEX2DEC(H5194) &gt;= 32768, (HEX2DEC(H5194) - 65535 - 1)/10, IF(HEX2DEC(H5194) = 32767, IF($X$2=2, S5195, 32767), HEX2DEC(H5194)/10 ))</f>
        <v>22.5</v>
      </c>
      <c r="T5194" s="10">
        <f t="shared" si="10388"/>
        <v>31.3</v>
      </c>
      <c r="U5194" s="10">
        <f t="shared" si="6"/>
        <v>27.6</v>
      </c>
    </row>
    <row r="5195" ht="14.25" customHeight="1">
      <c r="A5195" s="15" t="s">
        <v>5585</v>
      </c>
      <c r="B5195" s="16">
        <v>0.0</v>
      </c>
      <c r="C5195" s="16">
        <v>0.0</v>
      </c>
      <c r="D5195" s="17">
        <v>0.0</v>
      </c>
      <c r="E5195" s="17">
        <v>0.0</v>
      </c>
      <c r="F5195" s="17">
        <v>0.0</v>
      </c>
      <c r="G5195" s="17">
        <v>0.0</v>
      </c>
      <c r="H5195" s="18" t="s">
        <v>2166</v>
      </c>
      <c r="I5195" s="18" t="s">
        <v>2271</v>
      </c>
      <c r="J5195" s="18" t="s">
        <v>2650</v>
      </c>
      <c r="L5195" s="8">
        <f t="shared" si="3"/>
        <v>45587.60576</v>
      </c>
      <c r="M5195" s="9">
        <f>IF('tab4'!$B5195=0,0,IF('tab4'!$B5195=1,1,IF('tab4'!$B5195=4,2,IF('tab4'!$B5195=5,3,IF('tab4'!$B5195=6,4,IF(AND('tab4'!$B5195=80,$X$2=2),0,-1))))))</f>
        <v>0</v>
      </c>
      <c r="N5195" s="9">
        <f>IF('tab4'!$C5195=0,0,IF('tab4'!$C5195=1,1,IF('tab4'!$C5195=4,2,IF('tab4'!$C5195=5,3,IF('tab4'!$C5195=6,4,IF(AND('tab4'!$C5195=80,$X$2=2),0,-1))))))</f>
        <v>0</v>
      </c>
      <c r="O5195" s="9">
        <f t="shared" ref="O5195:R5195" si="10389">D5195</f>
        <v>0</v>
      </c>
      <c r="P5195" s="9">
        <f t="shared" si="10389"/>
        <v>0</v>
      </c>
      <c r="Q5195" s="9">
        <f t="shared" si="10389"/>
        <v>0</v>
      </c>
      <c r="R5195" s="9">
        <f t="shared" si="10389"/>
        <v>0</v>
      </c>
      <c r="S5195" s="10">
        <f t="shared" ref="S5195:T5195" si="10390">IF(HEX2DEC(H5195) &gt;= 32768, (HEX2DEC(H5195) - 65535 - 1)/10, IF(HEX2DEC(H5195) = 32767, IF($X$2=2, S5196, 32767), HEX2DEC(H5195)/10 ))</f>
        <v>26.9</v>
      </c>
      <c r="T5195" s="10">
        <f t="shared" si="10390"/>
        <v>34.9</v>
      </c>
      <c r="U5195" s="10">
        <f t="shared" si="6"/>
        <v>27.6</v>
      </c>
    </row>
    <row r="5196" ht="14.25" customHeight="1">
      <c r="A5196" s="15" t="s">
        <v>5586</v>
      </c>
      <c r="B5196" s="16">
        <v>0.0</v>
      </c>
      <c r="C5196" s="16">
        <v>0.0</v>
      </c>
      <c r="D5196" s="17">
        <v>0.0</v>
      </c>
      <c r="E5196" s="17">
        <v>0.0</v>
      </c>
      <c r="F5196" s="17">
        <v>0.0</v>
      </c>
      <c r="G5196" s="17">
        <v>0.0</v>
      </c>
      <c r="H5196" s="18" t="s">
        <v>2696</v>
      </c>
      <c r="I5196" s="18" t="s">
        <v>1582</v>
      </c>
      <c r="J5196" s="18" t="s">
        <v>1721</v>
      </c>
      <c r="L5196" s="8">
        <f t="shared" si="3"/>
        <v>45587.6891</v>
      </c>
      <c r="M5196" s="9">
        <f>IF('tab4'!$B5196=0,0,IF('tab4'!$B5196=1,1,IF('tab4'!$B5196=4,2,IF('tab4'!$B5196=5,3,IF('tab4'!$B5196=6,4,IF(AND('tab4'!$B5196=80,$X$2=2),0,-1))))))</f>
        <v>0</v>
      </c>
      <c r="N5196" s="9">
        <f>IF('tab4'!$C5196=0,0,IF('tab4'!$C5196=1,1,IF('tab4'!$C5196=4,2,IF('tab4'!$C5196=5,3,IF('tab4'!$C5196=6,4,IF(AND('tab4'!$C5196=80,$X$2=2),0,-1))))))</f>
        <v>0</v>
      </c>
      <c r="O5196" s="9">
        <f t="shared" ref="O5196:R5196" si="10391">D5196</f>
        <v>0</v>
      </c>
      <c r="P5196" s="9">
        <f t="shared" si="10391"/>
        <v>0</v>
      </c>
      <c r="Q5196" s="9">
        <f t="shared" si="10391"/>
        <v>0</v>
      </c>
      <c r="R5196" s="9">
        <f t="shared" si="10391"/>
        <v>0</v>
      </c>
      <c r="S5196" s="10">
        <f t="shared" ref="S5196:T5196" si="10392">IF(HEX2DEC(H5196) &gt;= 32768, (HEX2DEC(H5196) - 65535 - 1)/10, IF(HEX2DEC(H5196) = 32767, IF($X$2=2, S5197, 32767), HEX2DEC(H5196)/10 ))</f>
        <v>24.3</v>
      </c>
      <c r="T5196" s="10">
        <f t="shared" si="10392"/>
        <v>25.5</v>
      </c>
      <c r="U5196" s="10">
        <f t="shared" si="6"/>
        <v>20.7</v>
      </c>
    </row>
    <row r="5197" ht="14.25" customHeight="1">
      <c r="A5197" s="15" t="s">
        <v>5587</v>
      </c>
      <c r="B5197" s="16">
        <v>0.0</v>
      </c>
      <c r="C5197" s="16">
        <v>0.0</v>
      </c>
      <c r="D5197" s="17">
        <v>0.0</v>
      </c>
      <c r="E5197" s="17">
        <v>0.0</v>
      </c>
      <c r="F5197" s="17">
        <v>0.0</v>
      </c>
      <c r="G5197" s="17">
        <v>0.0</v>
      </c>
      <c r="H5197" s="18" t="s">
        <v>1924</v>
      </c>
      <c r="I5197" s="18" t="s">
        <v>1707</v>
      </c>
      <c r="J5197" s="18" t="s">
        <v>1742</v>
      </c>
      <c r="L5197" s="8">
        <f t="shared" si="3"/>
        <v>45587.77243</v>
      </c>
      <c r="M5197" s="9">
        <f>IF('tab4'!$B5197=0,0,IF('tab4'!$B5197=1,1,IF('tab4'!$B5197=4,2,IF('tab4'!$B5197=5,3,IF('tab4'!$B5197=6,4,IF(AND('tab4'!$B5197=80,$X$2=2),0,-1))))))</f>
        <v>0</v>
      </c>
      <c r="N5197" s="9">
        <f>IF('tab4'!$C5197=0,0,IF('tab4'!$C5197=1,1,IF('tab4'!$C5197=4,2,IF('tab4'!$C5197=5,3,IF('tab4'!$C5197=6,4,IF(AND('tab4'!$C5197=80,$X$2=2),0,-1))))))</f>
        <v>0</v>
      </c>
      <c r="O5197" s="9">
        <f t="shared" ref="O5197:R5197" si="10393">D5197</f>
        <v>0</v>
      </c>
      <c r="P5197" s="9">
        <f t="shared" si="10393"/>
        <v>0</v>
      </c>
      <c r="Q5197" s="9">
        <f t="shared" si="10393"/>
        <v>0</v>
      </c>
      <c r="R5197" s="9">
        <f t="shared" si="10393"/>
        <v>0</v>
      </c>
      <c r="S5197" s="10">
        <f t="shared" ref="S5197:T5197" si="10394">IF(HEX2DEC(H5197) &gt;= 32768, (HEX2DEC(H5197) - 65535 - 1)/10, IF(HEX2DEC(H5197) = 32767, IF($X$2=2, S5198, 32767), HEX2DEC(H5197)/10 ))</f>
        <v>19.7</v>
      </c>
      <c r="T5197" s="10">
        <f t="shared" si="10394"/>
        <v>18.7</v>
      </c>
      <c r="U5197" s="10">
        <f t="shared" si="6"/>
        <v>16.7</v>
      </c>
    </row>
    <row r="5198" ht="14.25" customHeight="1">
      <c r="A5198" s="15" t="s">
        <v>5588</v>
      </c>
      <c r="B5198" s="16">
        <v>0.0</v>
      </c>
      <c r="C5198" s="16">
        <v>0.0</v>
      </c>
      <c r="D5198" s="17">
        <v>0.0</v>
      </c>
      <c r="E5198" s="17">
        <v>0.0</v>
      </c>
      <c r="F5198" s="17">
        <v>0.0</v>
      </c>
      <c r="G5198" s="17">
        <v>0.0</v>
      </c>
      <c r="H5198" s="18" t="s">
        <v>2055</v>
      </c>
      <c r="I5198" s="18" t="s">
        <v>1038</v>
      </c>
      <c r="J5198" s="18" t="s">
        <v>1460</v>
      </c>
      <c r="L5198" s="8">
        <f t="shared" si="3"/>
        <v>45587.85578</v>
      </c>
      <c r="M5198" s="9">
        <f>IF('tab4'!$B5198=0,0,IF('tab4'!$B5198=1,1,IF('tab4'!$B5198=4,2,IF('tab4'!$B5198=5,3,IF('tab4'!$B5198=6,4,IF(AND('tab4'!$B5198=80,$X$2=2),0,-1))))))</f>
        <v>0</v>
      </c>
      <c r="N5198" s="9">
        <f>IF('tab4'!$C5198=0,0,IF('tab4'!$C5198=1,1,IF('tab4'!$C5198=4,2,IF('tab4'!$C5198=5,3,IF('tab4'!$C5198=6,4,IF(AND('tab4'!$C5198=80,$X$2=2),0,-1))))))</f>
        <v>0</v>
      </c>
      <c r="O5198" s="9">
        <f t="shared" ref="O5198:R5198" si="10395">D5198</f>
        <v>0</v>
      </c>
      <c r="P5198" s="9">
        <f t="shared" si="10395"/>
        <v>0</v>
      </c>
      <c r="Q5198" s="9">
        <f t="shared" si="10395"/>
        <v>0</v>
      </c>
      <c r="R5198" s="9">
        <f t="shared" si="10395"/>
        <v>0</v>
      </c>
      <c r="S5198" s="10">
        <f t="shared" ref="S5198:T5198" si="10396">IF(HEX2DEC(H5198) &gt;= 32768, (HEX2DEC(H5198) - 65535 - 1)/10, IF(HEX2DEC(H5198) = 32767, IF($X$2=2, S5199, 32767), HEX2DEC(H5198)/10 ))</f>
        <v>17.5</v>
      </c>
      <c r="T5198" s="10">
        <f t="shared" si="10396"/>
        <v>16.9</v>
      </c>
      <c r="U5198" s="10">
        <f t="shared" si="6"/>
        <v>16</v>
      </c>
    </row>
    <row r="5199" ht="14.25" customHeight="1">
      <c r="A5199" s="15" t="s">
        <v>5589</v>
      </c>
      <c r="B5199" s="16">
        <v>0.0</v>
      </c>
      <c r="C5199" s="16">
        <v>0.0</v>
      </c>
      <c r="D5199" s="17">
        <v>0.0</v>
      </c>
      <c r="E5199" s="17">
        <v>0.0</v>
      </c>
      <c r="F5199" s="17">
        <v>0.0</v>
      </c>
      <c r="G5199" s="17">
        <v>0.0</v>
      </c>
      <c r="H5199" s="18" t="s">
        <v>958</v>
      </c>
      <c r="I5199" s="18" t="s">
        <v>2175</v>
      </c>
      <c r="J5199" s="18" t="s">
        <v>1220</v>
      </c>
      <c r="L5199" s="8">
        <f t="shared" si="3"/>
        <v>45587.93911</v>
      </c>
      <c r="M5199" s="9">
        <f>IF('tab4'!$B5199=0,0,IF('tab4'!$B5199=1,1,IF('tab4'!$B5199=4,2,IF('tab4'!$B5199=5,3,IF('tab4'!$B5199=6,4,IF(AND('tab4'!$B5199=80,$X$2=2),0,-1))))))</f>
        <v>0</v>
      </c>
      <c r="N5199" s="9">
        <f>IF('tab4'!$C5199=0,0,IF('tab4'!$C5199=1,1,IF('tab4'!$C5199=4,2,IF('tab4'!$C5199=5,3,IF('tab4'!$C5199=6,4,IF(AND('tab4'!$C5199=80,$X$2=2),0,-1))))))</f>
        <v>0</v>
      </c>
      <c r="O5199" s="9">
        <f t="shared" ref="O5199:R5199" si="10397">D5199</f>
        <v>0</v>
      </c>
      <c r="P5199" s="9">
        <f t="shared" si="10397"/>
        <v>0</v>
      </c>
      <c r="Q5199" s="9">
        <f t="shared" si="10397"/>
        <v>0</v>
      </c>
      <c r="R5199" s="9">
        <f t="shared" si="10397"/>
        <v>0</v>
      </c>
      <c r="S5199" s="10">
        <f t="shared" ref="S5199:T5199" si="10398">IF(HEX2DEC(H5199) &gt;= 32768, (HEX2DEC(H5199) - 65535 - 1)/10, IF(HEX2DEC(H5199) = 32767, IF($X$2=2, S5200, 32767), HEX2DEC(H5199)/10 ))</f>
        <v>15.5</v>
      </c>
      <c r="T5199" s="10">
        <f t="shared" si="10398"/>
        <v>14.9</v>
      </c>
      <c r="U5199" s="10">
        <f t="shared" si="6"/>
        <v>13.8</v>
      </c>
    </row>
    <row r="5200" ht="14.25" customHeight="1">
      <c r="A5200" s="15" t="s">
        <v>5590</v>
      </c>
      <c r="B5200" s="16">
        <v>0.0</v>
      </c>
      <c r="C5200" s="16">
        <v>0.0</v>
      </c>
      <c r="D5200" s="17">
        <v>0.0</v>
      </c>
      <c r="E5200" s="17">
        <v>0.0</v>
      </c>
      <c r="F5200" s="17">
        <v>0.0</v>
      </c>
      <c r="G5200" s="17">
        <v>0.0</v>
      </c>
      <c r="H5200" s="18" t="s">
        <v>2083</v>
      </c>
      <c r="I5200" s="18" t="s">
        <v>1189</v>
      </c>
      <c r="J5200" s="18" t="s">
        <v>340</v>
      </c>
      <c r="L5200" s="8">
        <f t="shared" si="3"/>
        <v>45588.02245</v>
      </c>
      <c r="M5200" s="9">
        <f>IF('tab4'!$B5200=0,0,IF('tab4'!$B5200=1,1,IF('tab4'!$B5200=4,2,IF('tab4'!$B5200=5,3,IF('tab4'!$B5200=6,4,IF(AND('tab4'!$B5200=80,$X$2=2),0,-1))))))</f>
        <v>0</v>
      </c>
      <c r="N5200" s="9">
        <f>IF('tab4'!$C5200=0,0,IF('tab4'!$C5200=1,1,IF('tab4'!$C5200=4,2,IF('tab4'!$C5200=5,3,IF('tab4'!$C5200=6,4,IF(AND('tab4'!$C5200=80,$X$2=2),0,-1))))))</f>
        <v>0</v>
      </c>
      <c r="O5200" s="9">
        <f t="shared" ref="O5200:R5200" si="10399">D5200</f>
        <v>0</v>
      </c>
      <c r="P5200" s="9">
        <f t="shared" si="10399"/>
        <v>0</v>
      </c>
      <c r="Q5200" s="9">
        <f t="shared" si="10399"/>
        <v>0</v>
      </c>
      <c r="R5200" s="9">
        <f t="shared" si="10399"/>
        <v>0</v>
      </c>
      <c r="S5200" s="10">
        <f t="shared" ref="S5200:T5200" si="10400">IF(HEX2DEC(H5200) &gt;= 32768, (HEX2DEC(H5200) - 65535 - 1)/10, IF(HEX2DEC(H5200) = 32767, IF($X$2=2, S5201, 32767), HEX2DEC(H5200)/10 ))</f>
        <v>13.6</v>
      </c>
      <c r="T5200" s="10">
        <f t="shared" si="10400"/>
        <v>12.9</v>
      </c>
      <c r="U5200" s="10">
        <f t="shared" si="6"/>
        <v>11.7</v>
      </c>
    </row>
    <row r="5201" ht="14.25" customHeight="1">
      <c r="A5201" s="15" t="s">
        <v>5591</v>
      </c>
      <c r="B5201" s="16">
        <v>0.0</v>
      </c>
      <c r="C5201" s="16">
        <v>0.0</v>
      </c>
      <c r="D5201" s="17">
        <v>0.0</v>
      </c>
      <c r="E5201" s="17">
        <v>0.0</v>
      </c>
      <c r="F5201" s="17">
        <v>0.0</v>
      </c>
      <c r="G5201" s="17">
        <v>0.0</v>
      </c>
      <c r="H5201" s="18" t="s">
        <v>578</v>
      </c>
      <c r="I5201" s="18" t="s">
        <v>363</v>
      </c>
      <c r="J5201" s="18" t="s">
        <v>325</v>
      </c>
      <c r="L5201" s="8">
        <f t="shared" si="3"/>
        <v>45588.10579</v>
      </c>
      <c r="M5201" s="9">
        <f>IF('tab4'!$B5201=0,0,IF('tab4'!$B5201=1,1,IF('tab4'!$B5201=4,2,IF('tab4'!$B5201=5,3,IF('tab4'!$B5201=6,4,IF(AND('tab4'!$B5201=80,$X$2=2),0,-1))))))</f>
        <v>0</v>
      </c>
      <c r="N5201" s="9">
        <f>IF('tab4'!$C5201=0,0,IF('tab4'!$C5201=1,1,IF('tab4'!$C5201=4,2,IF('tab4'!$C5201=5,3,IF('tab4'!$C5201=6,4,IF(AND('tab4'!$C5201=80,$X$2=2),0,-1))))))</f>
        <v>0</v>
      </c>
      <c r="O5201" s="9">
        <f t="shared" ref="O5201:R5201" si="10401">D5201</f>
        <v>0</v>
      </c>
      <c r="P5201" s="9">
        <f t="shared" si="10401"/>
        <v>0</v>
      </c>
      <c r="Q5201" s="9">
        <f t="shared" si="10401"/>
        <v>0</v>
      </c>
      <c r="R5201" s="9">
        <f t="shared" si="10401"/>
        <v>0</v>
      </c>
      <c r="S5201" s="10">
        <f t="shared" ref="S5201:T5201" si="10402">IF(HEX2DEC(H5201) &gt;= 32768, (HEX2DEC(H5201) - 65535 - 1)/10, IF(HEX2DEC(H5201) = 32767, IF($X$2=2, S5202, 32767), HEX2DEC(H5201)/10 ))</f>
        <v>11.2</v>
      </c>
      <c r="T5201" s="10">
        <f t="shared" si="10402"/>
        <v>9.9</v>
      </c>
      <c r="U5201" s="10">
        <f t="shared" si="6"/>
        <v>8.5</v>
      </c>
    </row>
    <row r="5202" ht="14.25" customHeight="1">
      <c r="A5202" s="15" t="s">
        <v>5592</v>
      </c>
      <c r="B5202" s="16">
        <v>0.0</v>
      </c>
      <c r="C5202" s="16">
        <v>0.0</v>
      </c>
      <c r="D5202" s="17">
        <v>0.0</v>
      </c>
      <c r="E5202" s="17">
        <v>0.0</v>
      </c>
      <c r="F5202" s="17">
        <v>0.0</v>
      </c>
      <c r="G5202" s="17">
        <v>0.0</v>
      </c>
      <c r="H5202" s="18" t="s">
        <v>381</v>
      </c>
      <c r="I5202" s="18" t="s">
        <v>321</v>
      </c>
      <c r="J5202" s="18" t="s">
        <v>59</v>
      </c>
      <c r="L5202" s="8">
        <f t="shared" si="3"/>
        <v>45588.18912</v>
      </c>
      <c r="M5202" s="9">
        <f>IF('tab4'!$B5202=0,0,IF('tab4'!$B5202=1,1,IF('tab4'!$B5202=4,2,IF('tab4'!$B5202=5,3,IF('tab4'!$B5202=6,4,IF(AND('tab4'!$B5202=80,$X$2=2),0,-1))))))</f>
        <v>0</v>
      </c>
      <c r="N5202" s="9">
        <f>IF('tab4'!$C5202=0,0,IF('tab4'!$C5202=1,1,IF('tab4'!$C5202=4,2,IF('tab4'!$C5202=5,3,IF('tab4'!$C5202=6,4,IF(AND('tab4'!$C5202=80,$X$2=2),0,-1))))))</f>
        <v>0</v>
      </c>
      <c r="O5202" s="9">
        <f t="shared" ref="O5202:R5202" si="10403">D5202</f>
        <v>0</v>
      </c>
      <c r="P5202" s="9">
        <f t="shared" si="10403"/>
        <v>0</v>
      </c>
      <c r="Q5202" s="9">
        <f t="shared" si="10403"/>
        <v>0</v>
      </c>
      <c r="R5202" s="9">
        <f t="shared" si="10403"/>
        <v>0</v>
      </c>
      <c r="S5202" s="10">
        <f t="shared" ref="S5202:T5202" si="10404">IF(HEX2DEC(H5202) &gt;= 32768, (HEX2DEC(H5202) - 65535 - 1)/10, IF(HEX2DEC(H5202) = 32767, IF($X$2=2, S5203, 32767), HEX2DEC(H5202)/10 ))</f>
        <v>8.7</v>
      </c>
      <c r="T5202" s="10">
        <f t="shared" si="10404"/>
        <v>7.4</v>
      </c>
      <c r="U5202" s="10">
        <f t="shared" si="6"/>
        <v>6.8</v>
      </c>
    </row>
    <row r="5203" ht="14.25" customHeight="1">
      <c r="A5203" s="15" t="s">
        <v>5593</v>
      </c>
      <c r="B5203" s="16">
        <v>0.0</v>
      </c>
      <c r="C5203" s="16">
        <v>0.0</v>
      </c>
      <c r="D5203" s="17">
        <v>0.0</v>
      </c>
      <c r="E5203" s="17">
        <v>0.0</v>
      </c>
      <c r="F5203" s="17">
        <v>0.0</v>
      </c>
      <c r="G5203" s="17">
        <v>0.0</v>
      </c>
      <c r="H5203" s="18" t="s">
        <v>128</v>
      </c>
      <c r="I5203" s="18" t="s">
        <v>58</v>
      </c>
      <c r="J5203" s="18" t="s">
        <v>66</v>
      </c>
      <c r="L5203" s="8">
        <f t="shared" si="3"/>
        <v>45588.27245</v>
      </c>
      <c r="M5203" s="9">
        <f>IF('tab4'!$B5203=0,0,IF('tab4'!$B5203=1,1,IF('tab4'!$B5203=4,2,IF('tab4'!$B5203=5,3,IF('tab4'!$B5203=6,4,IF(AND('tab4'!$B5203=80,$X$2=2),0,-1))))))</f>
        <v>0</v>
      </c>
      <c r="N5203" s="9">
        <f>IF('tab4'!$C5203=0,0,IF('tab4'!$C5203=1,1,IF('tab4'!$C5203=4,2,IF('tab4'!$C5203=5,3,IF('tab4'!$C5203=6,4,IF(AND('tab4'!$C5203=80,$X$2=2),0,-1))))))</f>
        <v>0</v>
      </c>
      <c r="O5203" s="9">
        <f t="shared" ref="O5203:R5203" si="10405">D5203</f>
        <v>0</v>
      </c>
      <c r="P5203" s="9">
        <f t="shared" si="10405"/>
        <v>0</v>
      </c>
      <c r="Q5203" s="9">
        <f t="shared" si="10405"/>
        <v>0</v>
      </c>
      <c r="R5203" s="9">
        <f t="shared" si="10405"/>
        <v>0</v>
      </c>
      <c r="S5203" s="10">
        <f t="shared" ref="S5203:T5203" si="10406">IF(HEX2DEC(H5203) &gt;= 32768, (HEX2DEC(H5203) - 65535 - 1)/10, IF(HEX2DEC(H5203) = 32767, IF($X$2=2, S5204, 32767), HEX2DEC(H5203)/10 ))</f>
        <v>6.9</v>
      </c>
      <c r="T5203" s="10">
        <f t="shared" si="10406"/>
        <v>5.8</v>
      </c>
      <c r="U5203" s="10">
        <f t="shared" si="6"/>
        <v>5.4</v>
      </c>
    </row>
    <row r="5204" ht="14.25" customHeight="1">
      <c r="A5204" s="15" t="s">
        <v>5594</v>
      </c>
      <c r="B5204" s="16">
        <v>0.0</v>
      </c>
      <c r="C5204" s="16">
        <v>0.0</v>
      </c>
      <c r="D5204" s="17">
        <v>0.0</v>
      </c>
      <c r="E5204" s="17">
        <v>0.0</v>
      </c>
      <c r="F5204" s="17">
        <v>0.0</v>
      </c>
      <c r="G5204" s="17">
        <v>0.0</v>
      </c>
      <c r="H5204" s="18" t="s">
        <v>56</v>
      </c>
      <c r="I5204" s="18" t="s">
        <v>128</v>
      </c>
      <c r="J5204" s="18" t="s">
        <v>381</v>
      </c>
      <c r="L5204" s="8">
        <f t="shared" si="3"/>
        <v>45588.35579</v>
      </c>
      <c r="M5204" s="9">
        <f>IF('tab4'!$B5204=0,0,IF('tab4'!$B5204=1,1,IF('tab4'!$B5204=4,2,IF('tab4'!$B5204=5,3,IF('tab4'!$B5204=6,4,IF(AND('tab4'!$B5204=80,$X$2=2),0,-1))))))</f>
        <v>0</v>
      </c>
      <c r="N5204" s="9">
        <f>IF('tab4'!$C5204=0,0,IF('tab4'!$C5204=1,1,IF('tab4'!$C5204=4,2,IF('tab4'!$C5204=5,3,IF('tab4'!$C5204=6,4,IF(AND('tab4'!$C5204=80,$X$2=2),0,-1))))))</f>
        <v>0</v>
      </c>
      <c r="O5204" s="9">
        <f t="shared" ref="O5204:R5204" si="10407">D5204</f>
        <v>0</v>
      </c>
      <c r="P5204" s="9">
        <f t="shared" si="10407"/>
        <v>0</v>
      </c>
      <c r="Q5204" s="9">
        <f t="shared" si="10407"/>
        <v>0</v>
      </c>
      <c r="R5204" s="9">
        <f t="shared" si="10407"/>
        <v>0</v>
      </c>
      <c r="S5204" s="10">
        <f t="shared" ref="S5204:T5204" si="10408">IF(HEX2DEC(H5204) &gt;= 32768, (HEX2DEC(H5204) - 65535 - 1)/10, IF(HEX2DEC(H5204) = 32767, IF($X$2=2, S5205, 32767), HEX2DEC(H5204)/10 ))</f>
        <v>7.1</v>
      </c>
      <c r="T5204" s="10">
        <f t="shared" si="10408"/>
        <v>6.9</v>
      </c>
      <c r="U5204" s="10">
        <f t="shared" si="6"/>
        <v>8.7</v>
      </c>
    </row>
    <row r="5205" ht="14.25" customHeight="1">
      <c r="A5205" s="15" t="s">
        <v>5595</v>
      </c>
      <c r="B5205" s="16">
        <v>0.0</v>
      </c>
      <c r="C5205" s="16">
        <v>0.0</v>
      </c>
      <c r="D5205" s="17">
        <v>0.0</v>
      </c>
      <c r="E5205" s="17">
        <v>0.0</v>
      </c>
      <c r="F5205" s="17">
        <v>0.0</v>
      </c>
      <c r="G5205" s="17">
        <v>0.0</v>
      </c>
      <c r="H5205" s="18" t="s">
        <v>1223</v>
      </c>
      <c r="I5205" s="18" t="s">
        <v>1031</v>
      </c>
      <c r="J5205" s="18" t="s">
        <v>1608</v>
      </c>
      <c r="L5205" s="8">
        <f t="shared" si="3"/>
        <v>45588.43913</v>
      </c>
      <c r="M5205" s="9">
        <f>IF('tab4'!$B5205=0,0,IF('tab4'!$B5205=1,1,IF('tab4'!$B5205=4,2,IF('tab4'!$B5205=5,3,IF('tab4'!$B5205=6,4,IF(AND('tab4'!$B5205=80,$X$2=2),0,-1))))))</f>
        <v>0</v>
      </c>
      <c r="N5205" s="9">
        <f>IF('tab4'!$C5205=0,0,IF('tab4'!$C5205=1,1,IF('tab4'!$C5205=4,2,IF('tab4'!$C5205=5,3,IF('tab4'!$C5205=6,4,IF(AND('tab4'!$C5205=80,$X$2=2),0,-1))))))</f>
        <v>0</v>
      </c>
      <c r="O5205" s="9">
        <f t="shared" ref="O5205:R5205" si="10409">D5205</f>
        <v>0</v>
      </c>
      <c r="P5205" s="9">
        <f t="shared" si="10409"/>
        <v>0</v>
      </c>
      <c r="Q5205" s="9">
        <f t="shared" si="10409"/>
        <v>0</v>
      </c>
      <c r="R5205" s="9">
        <f t="shared" si="10409"/>
        <v>0</v>
      </c>
      <c r="S5205" s="10">
        <f t="shared" ref="S5205:T5205" si="10410">IF(HEX2DEC(H5205) &gt;= 32768, (HEX2DEC(H5205) - 65535 - 1)/10, IF(HEX2DEC(H5205) = 32767, IF($X$2=2, S5206, 32767), HEX2DEC(H5205)/10 ))</f>
        <v>12.2</v>
      </c>
      <c r="T5205" s="10">
        <f t="shared" si="10410"/>
        <v>15.6</v>
      </c>
      <c r="U5205" s="10">
        <f t="shared" si="6"/>
        <v>18.3</v>
      </c>
    </row>
    <row r="5206" ht="14.25" customHeight="1">
      <c r="A5206" s="15" t="s">
        <v>5596</v>
      </c>
      <c r="B5206" s="16">
        <v>0.0</v>
      </c>
      <c r="C5206" s="16">
        <v>0.0</v>
      </c>
      <c r="D5206" s="17">
        <v>0.0</v>
      </c>
      <c r="E5206" s="17">
        <v>0.0</v>
      </c>
      <c r="F5206" s="17">
        <v>0.0</v>
      </c>
      <c r="G5206" s="17">
        <v>0.0</v>
      </c>
      <c r="H5206" s="18" t="s">
        <v>1843</v>
      </c>
      <c r="I5206" s="18" t="s">
        <v>2293</v>
      </c>
      <c r="J5206" s="18" t="s">
        <v>1920</v>
      </c>
      <c r="L5206" s="8">
        <f t="shared" si="3"/>
        <v>45588.52247</v>
      </c>
      <c r="M5206" s="9">
        <f>IF('tab4'!$B5206=0,0,IF('tab4'!$B5206=1,1,IF('tab4'!$B5206=4,2,IF('tab4'!$B5206=5,3,IF('tab4'!$B5206=6,4,IF(AND('tab4'!$B5206=80,$X$2=2),0,-1))))))</f>
        <v>0</v>
      </c>
      <c r="N5206" s="9">
        <f>IF('tab4'!$C5206=0,0,IF('tab4'!$C5206=1,1,IF('tab4'!$C5206=4,2,IF('tab4'!$C5206=5,3,IF('tab4'!$C5206=6,4,IF(AND('tab4'!$C5206=80,$X$2=2),0,-1))))))</f>
        <v>0</v>
      </c>
      <c r="O5206" s="9">
        <f t="shared" ref="O5206:R5206" si="10411">D5206</f>
        <v>0</v>
      </c>
      <c r="P5206" s="9">
        <f t="shared" si="10411"/>
        <v>0</v>
      </c>
      <c r="Q5206" s="9">
        <f t="shared" si="10411"/>
        <v>0</v>
      </c>
      <c r="R5206" s="9">
        <f t="shared" si="10411"/>
        <v>0</v>
      </c>
      <c r="S5206" s="10">
        <f t="shared" ref="S5206:T5206" si="10412">IF(HEX2DEC(H5206) &gt;= 32768, (HEX2DEC(H5206) - 65535 - 1)/10, IF(HEX2DEC(H5206) = 32767, IF($X$2=2, S5207, 32767), HEX2DEC(H5206)/10 ))</f>
        <v>18.8</v>
      </c>
      <c r="T5206" s="10">
        <f t="shared" si="10412"/>
        <v>26.1</v>
      </c>
      <c r="U5206" s="10">
        <f t="shared" si="6"/>
        <v>22.4</v>
      </c>
    </row>
    <row r="5207" ht="14.25" customHeight="1">
      <c r="A5207" s="15" t="s">
        <v>5597</v>
      </c>
      <c r="B5207" s="16">
        <v>0.0</v>
      </c>
      <c r="C5207" s="16">
        <v>0.0</v>
      </c>
      <c r="D5207" s="17">
        <v>0.0</v>
      </c>
      <c r="E5207" s="17">
        <v>0.0</v>
      </c>
      <c r="F5207" s="17">
        <v>0.0</v>
      </c>
      <c r="G5207" s="17">
        <v>0.0</v>
      </c>
      <c r="H5207" s="18" t="s">
        <v>1810</v>
      </c>
      <c r="I5207" s="18" t="s">
        <v>2213</v>
      </c>
      <c r="J5207" s="18" t="s">
        <v>2079</v>
      </c>
      <c r="L5207" s="8">
        <f t="shared" si="3"/>
        <v>45588.60581</v>
      </c>
      <c r="M5207" s="9">
        <f>IF('tab4'!$B5207=0,0,IF('tab4'!$B5207=1,1,IF('tab4'!$B5207=4,2,IF('tab4'!$B5207=5,3,IF('tab4'!$B5207=6,4,IF(AND('tab4'!$B5207=80,$X$2=2),0,-1))))))</f>
        <v>0</v>
      </c>
      <c r="N5207" s="9">
        <f>IF('tab4'!$C5207=0,0,IF('tab4'!$C5207=1,1,IF('tab4'!$C5207=4,2,IF('tab4'!$C5207=5,3,IF('tab4'!$C5207=6,4,IF(AND('tab4'!$C5207=80,$X$2=2),0,-1))))))</f>
        <v>0</v>
      </c>
      <c r="O5207" s="9">
        <f t="shared" ref="O5207:R5207" si="10413">D5207</f>
        <v>0</v>
      </c>
      <c r="P5207" s="9">
        <f t="shared" si="10413"/>
        <v>0</v>
      </c>
      <c r="Q5207" s="9">
        <f t="shared" si="10413"/>
        <v>0</v>
      </c>
      <c r="R5207" s="9">
        <f t="shared" si="10413"/>
        <v>0</v>
      </c>
      <c r="S5207" s="10">
        <f t="shared" ref="S5207:T5207" si="10414">IF(HEX2DEC(H5207) &gt;= 32768, (HEX2DEC(H5207) - 65535 - 1)/10, IF(HEX2DEC(H5207) = 32767, IF($X$2=2, S5208, 32767), HEX2DEC(H5207)/10 ))</f>
        <v>20.9</v>
      </c>
      <c r="T5207" s="10">
        <f t="shared" si="10414"/>
        <v>24.7</v>
      </c>
      <c r="U5207" s="10">
        <f t="shared" si="6"/>
        <v>21.7</v>
      </c>
    </row>
    <row r="5208" ht="14.25" customHeight="1">
      <c r="A5208" s="15" t="s">
        <v>5598</v>
      </c>
      <c r="B5208" s="16">
        <v>0.0</v>
      </c>
      <c r="C5208" s="16">
        <v>0.0</v>
      </c>
      <c r="D5208" s="17">
        <v>0.0</v>
      </c>
      <c r="E5208" s="17">
        <v>0.0</v>
      </c>
      <c r="F5208" s="17">
        <v>0.0</v>
      </c>
      <c r="G5208" s="17">
        <v>0.0</v>
      </c>
      <c r="H5208" s="18" t="s">
        <v>1458</v>
      </c>
      <c r="I5208" s="18" t="s">
        <v>1837</v>
      </c>
      <c r="J5208" s="18" t="s">
        <v>1439</v>
      </c>
      <c r="L5208" s="8">
        <f t="shared" si="3"/>
        <v>45588.68914</v>
      </c>
      <c r="M5208" s="9">
        <f>IF('tab4'!$B5208=0,0,IF('tab4'!$B5208=1,1,IF('tab4'!$B5208=4,2,IF('tab4'!$B5208=5,3,IF('tab4'!$B5208=6,4,IF(AND('tab4'!$B5208=80,$X$2=2),0,-1))))))</f>
        <v>0</v>
      </c>
      <c r="N5208" s="9">
        <f>IF('tab4'!$C5208=0,0,IF('tab4'!$C5208=1,1,IF('tab4'!$C5208=4,2,IF('tab4'!$C5208=5,3,IF('tab4'!$C5208=6,4,IF(AND('tab4'!$C5208=80,$X$2=2),0,-1))))))</f>
        <v>0</v>
      </c>
      <c r="O5208" s="9">
        <f t="shared" ref="O5208:R5208" si="10415">D5208</f>
        <v>0</v>
      </c>
      <c r="P5208" s="9">
        <f t="shared" si="10415"/>
        <v>0</v>
      </c>
      <c r="Q5208" s="9">
        <f t="shared" si="10415"/>
        <v>0</v>
      </c>
      <c r="R5208" s="9">
        <f t="shared" si="10415"/>
        <v>0</v>
      </c>
      <c r="S5208" s="10">
        <f t="shared" ref="S5208:T5208" si="10416">IF(HEX2DEC(H5208) &gt;= 32768, (HEX2DEC(H5208) - 65535 - 1)/10, IF(HEX2DEC(H5208) = 32767, IF($X$2=2, S5209, 32767), HEX2DEC(H5208)/10 ))</f>
        <v>18.5</v>
      </c>
      <c r="T5208" s="10">
        <f t="shared" si="10416"/>
        <v>19.3</v>
      </c>
      <c r="U5208" s="10">
        <f t="shared" si="6"/>
        <v>15.7</v>
      </c>
    </row>
    <row r="5209" ht="14.25" customHeight="1">
      <c r="A5209" s="15" t="s">
        <v>5599</v>
      </c>
      <c r="B5209" s="16">
        <v>0.0</v>
      </c>
      <c r="C5209" s="16">
        <v>0.0</v>
      </c>
      <c r="D5209" s="17">
        <v>0.0</v>
      </c>
      <c r="E5209" s="17">
        <v>0.0</v>
      </c>
      <c r="F5209" s="17">
        <v>0.0</v>
      </c>
      <c r="G5209" s="17">
        <v>0.0</v>
      </c>
      <c r="H5209" s="18" t="s">
        <v>2091</v>
      </c>
      <c r="I5209" s="18" t="s">
        <v>366</v>
      </c>
      <c r="J5209" s="18" t="s">
        <v>62</v>
      </c>
      <c r="L5209" s="8">
        <f t="shared" si="3"/>
        <v>45588.77248</v>
      </c>
      <c r="M5209" s="9">
        <f>IF('tab4'!$B5209=0,0,IF('tab4'!$B5209=1,1,IF('tab4'!$B5209=4,2,IF('tab4'!$B5209=5,3,IF('tab4'!$B5209=6,4,IF(AND('tab4'!$B5209=80,$X$2=2),0,-1))))))</f>
        <v>0</v>
      </c>
      <c r="N5209" s="9">
        <f>IF('tab4'!$C5209=0,0,IF('tab4'!$C5209=1,1,IF('tab4'!$C5209=4,2,IF('tab4'!$C5209=5,3,IF('tab4'!$C5209=6,4,IF(AND('tab4'!$C5209=80,$X$2=2),0,-1))))))</f>
        <v>0</v>
      </c>
      <c r="O5209" s="9">
        <f t="shared" ref="O5209:R5209" si="10417">D5209</f>
        <v>0</v>
      </c>
      <c r="P5209" s="9">
        <f t="shared" si="10417"/>
        <v>0</v>
      </c>
      <c r="Q5209" s="9">
        <f t="shared" si="10417"/>
        <v>0</v>
      </c>
      <c r="R5209" s="9">
        <f t="shared" si="10417"/>
        <v>0</v>
      </c>
      <c r="S5209" s="10">
        <f t="shared" ref="S5209:T5209" si="10418">IF(HEX2DEC(H5209) &gt;= 32768, (HEX2DEC(H5209) - 65535 - 1)/10, IF(HEX2DEC(H5209) = 32767, IF($X$2=2, S5210, 32767), HEX2DEC(H5209)/10 ))</f>
        <v>13.7</v>
      </c>
      <c r="T5209" s="10">
        <f t="shared" si="10418"/>
        <v>12.3</v>
      </c>
      <c r="U5209" s="10">
        <f t="shared" si="6"/>
        <v>7.5</v>
      </c>
    </row>
    <row r="5210" ht="14.25" customHeight="1">
      <c r="A5210" s="15" t="s">
        <v>5600</v>
      </c>
      <c r="B5210" s="16">
        <v>0.0</v>
      </c>
      <c r="C5210" s="16">
        <v>0.0</v>
      </c>
      <c r="D5210" s="17">
        <v>0.0</v>
      </c>
      <c r="E5210" s="17">
        <v>0.0</v>
      </c>
      <c r="F5210" s="17">
        <v>0.0</v>
      </c>
      <c r="G5210" s="17">
        <v>0.0</v>
      </c>
      <c r="H5210" s="18" t="s">
        <v>363</v>
      </c>
      <c r="I5210" s="18" t="s">
        <v>207</v>
      </c>
      <c r="J5210" s="18" t="s">
        <v>43</v>
      </c>
      <c r="L5210" s="8">
        <f t="shared" si="3"/>
        <v>45588.85581</v>
      </c>
      <c r="M5210" s="9">
        <f>IF('tab4'!$B5210=0,0,IF('tab4'!$B5210=1,1,IF('tab4'!$B5210=4,2,IF('tab4'!$B5210=5,3,IF('tab4'!$B5210=6,4,IF(AND('tab4'!$B5210=80,$X$2=2),0,-1))))))</f>
        <v>0</v>
      </c>
      <c r="N5210" s="9">
        <f>IF('tab4'!$C5210=0,0,IF('tab4'!$C5210=1,1,IF('tab4'!$C5210=4,2,IF('tab4'!$C5210=5,3,IF('tab4'!$C5210=6,4,IF(AND('tab4'!$C5210=80,$X$2=2),0,-1))))))</f>
        <v>0</v>
      </c>
      <c r="O5210" s="9">
        <f t="shared" ref="O5210:R5210" si="10419">D5210</f>
        <v>0</v>
      </c>
      <c r="P5210" s="9">
        <f t="shared" si="10419"/>
        <v>0</v>
      </c>
      <c r="Q5210" s="9">
        <f t="shared" si="10419"/>
        <v>0</v>
      </c>
      <c r="R5210" s="9">
        <f t="shared" si="10419"/>
        <v>0</v>
      </c>
      <c r="S5210" s="10">
        <f t="shared" ref="S5210:T5210" si="10420">IF(HEX2DEC(H5210) &gt;= 32768, (HEX2DEC(H5210) - 65535 - 1)/10, IF(HEX2DEC(H5210) = 32767, IF($X$2=2, S5211, 32767), HEX2DEC(H5210)/10 ))</f>
        <v>9.9</v>
      </c>
      <c r="T5210" s="10">
        <f t="shared" si="10420"/>
        <v>8</v>
      </c>
      <c r="U5210" s="10">
        <f t="shared" si="6"/>
        <v>5.7</v>
      </c>
    </row>
    <row r="5211" ht="14.25" customHeight="1">
      <c r="A5211" s="15" t="s">
        <v>5601</v>
      </c>
      <c r="B5211" s="16">
        <v>0.0</v>
      </c>
      <c r="C5211" s="16">
        <v>0.0</v>
      </c>
      <c r="D5211" s="17">
        <v>0.0</v>
      </c>
      <c r="E5211" s="17">
        <v>0.0</v>
      </c>
      <c r="F5211" s="17">
        <v>0.0</v>
      </c>
      <c r="G5211" s="17">
        <v>0.0</v>
      </c>
      <c r="H5211" s="18" t="s">
        <v>100</v>
      </c>
      <c r="I5211" s="18" t="s">
        <v>66</v>
      </c>
      <c r="J5211" s="18" t="s">
        <v>103</v>
      </c>
      <c r="L5211" s="8">
        <f t="shared" si="3"/>
        <v>45588.93916</v>
      </c>
      <c r="M5211" s="9">
        <f>IF('tab4'!$B5211=0,0,IF('tab4'!$B5211=1,1,IF('tab4'!$B5211=4,2,IF('tab4'!$B5211=5,3,IF('tab4'!$B5211=6,4,IF(AND('tab4'!$B5211=80,$X$2=2),0,-1))))))</f>
        <v>0</v>
      </c>
      <c r="N5211" s="9">
        <f>IF('tab4'!$C5211=0,0,IF('tab4'!$C5211=1,1,IF('tab4'!$C5211=4,2,IF('tab4'!$C5211=5,3,IF('tab4'!$C5211=6,4,IF(AND('tab4'!$C5211=80,$X$2=2),0,-1))))))</f>
        <v>0</v>
      </c>
      <c r="O5211" s="9">
        <f t="shared" ref="O5211:R5211" si="10421">D5211</f>
        <v>0</v>
      </c>
      <c r="P5211" s="9">
        <f t="shared" si="10421"/>
        <v>0</v>
      </c>
      <c r="Q5211" s="9">
        <f t="shared" si="10421"/>
        <v>0</v>
      </c>
      <c r="R5211" s="9">
        <f t="shared" si="10421"/>
        <v>0</v>
      </c>
      <c r="S5211" s="10">
        <f t="shared" ref="S5211:T5211" si="10422">IF(HEX2DEC(H5211) &gt;= 32768, (HEX2DEC(H5211) - 65535 - 1)/10, IF(HEX2DEC(H5211) = 32767, IF($X$2=2, S5212, 32767), HEX2DEC(H5211)/10 ))</f>
        <v>7.3</v>
      </c>
      <c r="T5211" s="10">
        <f t="shared" si="10422"/>
        <v>5.4</v>
      </c>
      <c r="U5211" s="10">
        <f t="shared" si="6"/>
        <v>3.4</v>
      </c>
    </row>
    <row r="5212" ht="14.25" customHeight="1">
      <c r="A5212" s="15" t="s">
        <v>5602</v>
      </c>
      <c r="B5212" s="16">
        <v>0.0</v>
      </c>
      <c r="C5212" s="16">
        <v>0.0</v>
      </c>
      <c r="D5212" s="17">
        <v>0.0</v>
      </c>
      <c r="E5212" s="17">
        <v>0.0</v>
      </c>
      <c r="F5212" s="17">
        <v>0.0</v>
      </c>
      <c r="G5212" s="17">
        <v>0.0</v>
      </c>
      <c r="H5212" s="18" t="s">
        <v>48</v>
      </c>
      <c r="I5212" s="18" t="s">
        <v>73</v>
      </c>
      <c r="J5212" s="18" t="s">
        <v>307</v>
      </c>
      <c r="L5212" s="8">
        <f t="shared" si="3"/>
        <v>45589.02249</v>
      </c>
      <c r="M5212" s="9">
        <f>IF('tab4'!$B5212=0,0,IF('tab4'!$B5212=1,1,IF('tab4'!$B5212=4,2,IF('tab4'!$B5212=5,3,IF('tab4'!$B5212=6,4,IF(AND('tab4'!$B5212=80,$X$2=2),0,-1))))))</f>
        <v>0</v>
      </c>
      <c r="N5212" s="9">
        <f>IF('tab4'!$C5212=0,0,IF('tab4'!$C5212=1,1,IF('tab4'!$C5212=4,2,IF('tab4'!$C5212=5,3,IF('tab4'!$C5212=6,4,IF(AND('tab4'!$C5212=80,$X$2=2),0,-1))))))</f>
        <v>0</v>
      </c>
      <c r="O5212" s="9">
        <f t="shared" ref="O5212:R5212" si="10423">D5212</f>
        <v>0</v>
      </c>
      <c r="P5212" s="9">
        <f t="shared" si="10423"/>
        <v>0</v>
      </c>
      <c r="Q5212" s="9">
        <f t="shared" si="10423"/>
        <v>0</v>
      </c>
      <c r="R5212" s="9">
        <f t="shared" si="10423"/>
        <v>0</v>
      </c>
      <c r="S5212" s="10">
        <f t="shared" ref="S5212:T5212" si="10424">IF(HEX2DEC(H5212) &gt;= 32768, (HEX2DEC(H5212) - 65535 - 1)/10, IF(HEX2DEC(H5212) = 32767, IF($X$2=2, S5213, 32767), HEX2DEC(H5212)/10 ))</f>
        <v>5.6</v>
      </c>
      <c r="T5212" s="10">
        <f t="shared" si="10424"/>
        <v>4</v>
      </c>
      <c r="U5212" s="10">
        <f t="shared" si="6"/>
        <v>3</v>
      </c>
    </row>
    <row r="5213" ht="14.25" customHeight="1">
      <c r="A5213" s="15" t="s">
        <v>5603</v>
      </c>
      <c r="B5213" s="16">
        <v>0.0</v>
      </c>
      <c r="C5213" s="16">
        <v>0.0</v>
      </c>
      <c r="D5213" s="17">
        <v>0.0</v>
      </c>
      <c r="E5213" s="17">
        <v>0.0</v>
      </c>
      <c r="F5213" s="17">
        <v>0.0</v>
      </c>
      <c r="G5213" s="17">
        <v>0.0</v>
      </c>
      <c r="H5213" s="18" t="s">
        <v>82</v>
      </c>
      <c r="I5213" s="18" t="s">
        <v>93</v>
      </c>
      <c r="J5213" s="18" t="s">
        <v>107</v>
      </c>
      <c r="L5213" s="8">
        <f t="shared" si="3"/>
        <v>45589.10583</v>
      </c>
      <c r="M5213" s="9">
        <f>IF('tab4'!$B5213=0,0,IF('tab4'!$B5213=1,1,IF('tab4'!$B5213=4,2,IF('tab4'!$B5213=5,3,IF('tab4'!$B5213=6,4,IF(AND('tab4'!$B5213=80,$X$2=2),0,-1))))))</f>
        <v>0</v>
      </c>
      <c r="N5213" s="9">
        <f>IF('tab4'!$C5213=0,0,IF('tab4'!$C5213=1,1,IF('tab4'!$C5213=4,2,IF('tab4'!$C5213=5,3,IF('tab4'!$C5213=6,4,IF(AND('tab4'!$C5213=80,$X$2=2),0,-1))))))</f>
        <v>0</v>
      </c>
      <c r="O5213" s="9">
        <f t="shared" ref="O5213:R5213" si="10425">D5213</f>
        <v>0</v>
      </c>
      <c r="P5213" s="9">
        <f t="shared" si="10425"/>
        <v>0</v>
      </c>
      <c r="Q5213" s="9">
        <f t="shared" si="10425"/>
        <v>0</v>
      </c>
      <c r="R5213" s="9">
        <f t="shared" si="10425"/>
        <v>0</v>
      </c>
      <c r="S5213" s="10">
        <f t="shared" ref="S5213:T5213" si="10426">IF(HEX2DEC(H5213) &gt;= 32768, (HEX2DEC(H5213) - 65535 - 1)/10, IF(HEX2DEC(H5213) = 32767, IF($X$2=2, S5214, 32767), HEX2DEC(H5213)/10 ))</f>
        <v>3.8</v>
      </c>
      <c r="T5213" s="10">
        <f t="shared" si="10426"/>
        <v>2.3</v>
      </c>
      <c r="U5213" s="10">
        <f t="shared" si="6"/>
        <v>1.4</v>
      </c>
    </row>
    <row r="5214" ht="14.25" customHeight="1">
      <c r="A5214" s="15" t="s">
        <v>5604</v>
      </c>
      <c r="B5214" s="16">
        <v>0.0</v>
      </c>
      <c r="C5214" s="16">
        <v>4.0</v>
      </c>
      <c r="D5214" s="17">
        <v>0.0</v>
      </c>
      <c r="E5214" s="17">
        <v>1.0</v>
      </c>
      <c r="F5214" s="17">
        <v>0.0</v>
      </c>
      <c r="G5214" s="17">
        <v>0.0</v>
      </c>
      <c r="H5214" s="18" t="s">
        <v>236</v>
      </c>
      <c r="I5214" s="18" t="s">
        <v>86</v>
      </c>
      <c r="J5214" s="18" t="s">
        <v>153</v>
      </c>
      <c r="L5214" s="8">
        <f t="shared" si="3"/>
        <v>45589.17209</v>
      </c>
      <c r="M5214" s="9">
        <f>IF('tab4'!$B5214=0,0,IF('tab4'!$B5214=1,1,IF('tab4'!$B5214=4,2,IF('tab4'!$B5214=5,3,IF('tab4'!$B5214=6,4,IF(AND('tab4'!$B5214=80,$X$2=2),0,-1))))))</f>
        <v>0</v>
      </c>
      <c r="N5214" s="9">
        <f>IF('tab4'!$C5214=0,0,IF('tab4'!$C5214=1,1,IF('tab4'!$C5214=4,2,IF('tab4'!$C5214=5,3,IF('tab4'!$C5214=6,4,IF(AND('tab4'!$C5214=80,$X$2=2),0,-1))))))</f>
        <v>2</v>
      </c>
      <c r="O5214" s="9">
        <f t="shared" ref="O5214:R5214" si="10427">D5214</f>
        <v>0</v>
      </c>
      <c r="P5214" s="9">
        <f t="shared" si="10427"/>
        <v>1</v>
      </c>
      <c r="Q5214" s="9">
        <f t="shared" si="10427"/>
        <v>0</v>
      </c>
      <c r="R5214" s="9">
        <f t="shared" si="10427"/>
        <v>0</v>
      </c>
      <c r="S5214" s="10">
        <f t="shared" ref="S5214:T5214" si="10428">IF(HEX2DEC(H5214) &gt;= 32768, (HEX2DEC(H5214) - 65535 - 1)/10, IF(HEX2DEC(H5214) = 32767, IF($X$2=2, S5215, 32767), HEX2DEC(H5214)/10 ))</f>
        <v>3.2</v>
      </c>
      <c r="T5214" s="10">
        <f t="shared" si="10428"/>
        <v>1.9</v>
      </c>
      <c r="U5214" s="10">
        <f t="shared" si="6"/>
        <v>1.8</v>
      </c>
    </row>
    <row r="5215" ht="14.25" customHeight="1">
      <c r="A5215" s="15" t="s">
        <v>5605</v>
      </c>
      <c r="B5215" s="16">
        <v>0.0</v>
      </c>
      <c r="C5215" s="16">
        <v>4.0</v>
      </c>
      <c r="D5215" s="17">
        <v>0.0</v>
      </c>
      <c r="E5215" s="17">
        <v>1.0</v>
      </c>
      <c r="F5215" s="17">
        <v>0.0</v>
      </c>
      <c r="G5215" s="17">
        <v>0.0</v>
      </c>
      <c r="H5215" s="18" t="s">
        <v>120</v>
      </c>
      <c r="I5215" s="18" t="s">
        <v>113</v>
      </c>
      <c r="J5215" s="18" t="s">
        <v>163</v>
      </c>
      <c r="L5215" s="8">
        <f t="shared" si="3"/>
        <v>45589.25544</v>
      </c>
      <c r="M5215" s="9">
        <f>IF('tab4'!$B5215=0,0,IF('tab4'!$B5215=1,1,IF('tab4'!$B5215=4,2,IF('tab4'!$B5215=5,3,IF('tab4'!$B5215=6,4,IF(AND('tab4'!$B5215=80,$X$2=2),0,-1))))))</f>
        <v>0</v>
      </c>
      <c r="N5215" s="9">
        <f>IF('tab4'!$C5215=0,0,IF('tab4'!$C5215=1,1,IF('tab4'!$C5215=4,2,IF('tab4'!$C5215=5,3,IF('tab4'!$C5215=6,4,IF(AND('tab4'!$C5215=80,$X$2=2),0,-1))))))</f>
        <v>2</v>
      </c>
      <c r="O5215" s="9">
        <f t="shared" ref="O5215:R5215" si="10429">D5215</f>
        <v>0</v>
      </c>
      <c r="P5215" s="9">
        <f t="shared" si="10429"/>
        <v>1</v>
      </c>
      <c r="Q5215" s="9">
        <f t="shared" si="10429"/>
        <v>0</v>
      </c>
      <c r="R5215" s="9">
        <f t="shared" si="10429"/>
        <v>0</v>
      </c>
      <c r="S5215" s="10">
        <f t="shared" ref="S5215:T5215" si="10430">IF(HEX2DEC(H5215) &gt;= 32768, (HEX2DEC(H5215) - 65535 - 1)/10, IF(HEX2DEC(H5215) = 32767, IF($X$2=2, S5216, 32767), HEX2DEC(H5215)/10 ))</f>
        <v>2</v>
      </c>
      <c r="T5215" s="10">
        <f t="shared" si="10430"/>
        <v>1</v>
      </c>
      <c r="U5215" s="10">
        <f t="shared" si="6"/>
        <v>1.1</v>
      </c>
    </row>
    <row r="5216" ht="14.25" customHeight="1">
      <c r="A5216" s="15" t="s">
        <v>5606</v>
      </c>
      <c r="B5216" s="16">
        <v>0.0</v>
      </c>
      <c r="C5216" s="16">
        <v>4.0</v>
      </c>
      <c r="D5216" s="17">
        <v>0.0</v>
      </c>
      <c r="E5216" s="17">
        <v>1.0</v>
      </c>
      <c r="F5216" s="17">
        <v>0.0</v>
      </c>
      <c r="G5216" s="17">
        <v>0.0</v>
      </c>
      <c r="H5216" s="18" t="s">
        <v>87</v>
      </c>
      <c r="I5216" s="18" t="s">
        <v>85</v>
      </c>
      <c r="J5216" s="18" t="s">
        <v>83</v>
      </c>
      <c r="L5216" s="8">
        <f t="shared" si="3"/>
        <v>45589.33878</v>
      </c>
      <c r="M5216" s="9">
        <f>IF('tab4'!$B5216=0,0,IF('tab4'!$B5216=1,1,IF('tab4'!$B5216=4,2,IF('tab4'!$B5216=5,3,IF('tab4'!$B5216=6,4,IF(AND('tab4'!$B5216=80,$X$2=2),0,-1))))))</f>
        <v>0</v>
      </c>
      <c r="N5216" s="9">
        <f>IF('tab4'!$C5216=0,0,IF('tab4'!$C5216=1,1,IF('tab4'!$C5216=4,2,IF('tab4'!$C5216=5,3,IF('tab4'!$C5216=6,4,IF(AND('tab4'!$C5216=80,$X$2=2),0,-1))))))</f>
        <v>2</v>
      </c>
      <c r="O5216" s="9">
        <f t="shared" ref="O5216:R5216" si="10431">D5216</f>
        <v>0</v>
      </c>
      <c r="P5216" s="9">
        <f t="shared" si="10431"/>
        <v>1</v>
      </c>
      <c r="Q5216" s="9">
        <f t="shared" si="10431"/>
        <v>0</v>
      </c>
      <c r="R5216" s="9">
        <f t="shared" si="10431"/>
        <v>0</v>
      </c>
      <c r="S5216" s="10">
        <f t="shared" ref="S5216:T5216" si="10432">IF(HEX2DEC(H5216) &gt;= 32768, (HEX2DEC(H5216) - 65535 - 1)/10, IF(HEX2DEC(H5216) = 32767, IF($X$2=2, S5217, 32767), HEX2DEC(H5216)/10 ))</f>
        <v>2.8</v>
      </c>
      <c r="T5216" s="10">
        <f t="shared" si="10432"/>
        <v>2.4</v>
      </c>
      <c r="U5216" s="10">
        <f t="shared" si="6"/>
        <v>3.1</v>
      </c>
    </row>
    <row r="5217" ht="14.25" customHeight="1">
      <c r="A5217" s="15" t="s">
        <v>5607</v>
      </c>
      <c r="B5217" s="16">
        <v>0.0</v>
      </c>
      <c r="C5217" s="16">
        <v>0.0</v>
      </c>
      <c r="D5217" s="17">
        <v>0.0</v>
      </c>
      <c r="E5217" s="17">
        <v>0.0</v>
      </c>
      <c r="F5217" s="17">
        <v>0.0</v>
      </c>
      <c r="G5217" s="17">
        <v>0.0</v>
      </c>
      <c r="H5217" s="18" t="s">
        <v>79</v>
      </c>
      <c r="I5217" s="18" t="s">
        <v>75</v>
      </c>
      <c r="J5217" s="18" t="s">
        <v>325</v>
      </c>
      <c r="L5217" s="8">
        <f t="shared" si="3"/>
        <v>45589.36358</v>
      </c>
      <c r="M5217" s="9">
        <f>IF('tab4'!$B5217=0,0,IF('tab4'!$B5217=1,1,IF('tab4'!$B5217=4,2,IF('tab4'!$B5217=5,3,IF('tab4'!$B5217=6,4,IF(AND('tab4'!$B5217=80,$X$2=2),0,-1))))))</f>
        <v>0</v>
      </c>
      <c r="N5217" s="9">
        <f>IF('tab4'!$C5217=0,0,IF('tab4'!$C5217=1,1,IF('tab4'!$C5217=4,2,IF('tab4'!$C5217=5,3,IF('tab4'!$C5217=6,4,IF(AND('tab4'!$C5217=80,$X$2=2),0,-1))))))</f>
        <v>0</v>
      </c>
      <c r="O5217" s="9">
        <f t="shared" ref="O5217:R5217" si="10433">D5217</f>
        <v>0</v>
      </c>
      <c r="P5217" s="9">
        <f t="shared" si="10433"/>
        <v>0</v>
      </c>
      <c r="Q5217" s="9">
        <f t="shared" si="10433"/>
        <v>0</v>
      </c>
      <c r="R5217" s="9">
        <f t="shared" si="10433"/>
        <v>0</v>
      </c>
      <c r="S5217" s="10">
        <f t="shared" ref="S5217:T5217" si="10434">IF(HEX2DEC(H5217) &gt;= 32768, (HEX2DEC(H5217) - 65535 - 1)/10, IF(HEX2DEC(H5217) = 32767, IF($X$2=2, S5218, 32767), HEX2DEC(H5217)/10 ))</f>
        <v>3.6</v>
      </c>
      <c r="T5217" s="10">
        <f t="shared" si="10434"/>
        <v>4.1</v>
      </c>
      <c r="U5217" s="10">
        <f t="shared" si="6"/>
        <v>8.5</v>
      </c>
    </row>
    <row r="5218" ht="14.25" customHeight="1">
      <c r="A5218" s="15" t="s">
        <v>5608</v>
      </c>
      <c r="B5218" s="16">
        <v>0.0</v>
      </c>
      <c r="C5218" s="16">
        <v>0.0</v>
      </c>
      <c r="D5218" s="17">
        <v>0.0</v>
      </c>
      <c r="E5218" s="17">
        <v>0.0</v>
      </c>
      <c r="F5218" s="17">
        <v>0.0</v>
      </c>
      <c r="G5218" s="17">
        <v>0.0</v>
      </c>
      <c r="H5218" s="18" t="s">
        <v>371</v>
      </c>
      <c r="I5218" s="18" t="s">
        <v>1704</v>
      </c>
      <c r="J5218" s="18" t="s">
        <v>1365</v>
      </c>
      <c r="L5218" s="8">
        <f t="shared" si="3"/>
        <v>45589.44691</v>
      </c>
      <c r="M5218" s="9">
        <f>IF('tab4'!$B5218=0,0,IF('tab4'!$B5218=1,1,IF('tab4'!$B5218=4,2,IF('tab4'!$B5218=5,3,IF('tab4'!$B5218=6,4,IF(AND('tab4'!$B5218=80,$X$2=2),0,-1))))))</f>
        <v>0</v>
      </c>
      <c r="N5218" s="9">
        <f>IF('tab4'!$C5218=0,0,IF('tab4'!$C5218=1,1,IF('tab4'!$C5218=4,2,IF('tab4'!$C5218=5,3,IF('tab4'!$C5218=6,4,IF(AND('tab4'!$C5218=80,$X$2=2),0,-1))))))</f>
        <v>0</v>
      </c>
      <c r="O5218" s="9">
        <f t="shared" ref="O5218:R5218" si="10435">D5218</f>
        <v>0</v>
      </c>
      <c r="P5218" s="9">
        <f t="shared" si="10435"/>
        <v>0</v>
      </c>
      <c r="Q5218" s="9">
        <f t="shared" si="10435"/>
        <v>0</v>
      </c>
      <c r="R5218" s="9">
        <f t="shared" si="10435"/>
        <v>0</v>
      </c>
      <c r="S5218" s="10">
        <f t="shared" ref="S5218:T5218" si="10436">IF(HEX2DEC(H5218) &gt;= 32768, (HEX2DEC(H5218) - 65535 - 1)/10, IF(HEX2DEC(H5218) = 32767, IF($X$2=2, S5219, 32767), HEX2DEC(H5218)/10 ))</f>
        <v>9.5</v>
      </c>
      <c r="T5218" s="10">
        <f t="shared" si="10436"/>
        <v>15.9</v>
      </c>
      <c r="U5218" s="10">
        <f t="shared" si="6"/>
        <v>17.1</v>
      </c>
    </row>
    <row r="5219" ht="14.25" customHeight="1">
      <c r="A5219" s="15" t="s">
        <v>5609</v>
      </c>
      <c r="B5219" s="16">
        <v>0.0</v>
      </c>
      <c r="C5219" s="16">
        <v>0.0</v>
      </c>
      <c r="D5219" s="17">
        <v>0.0</v>
      </c>
      <c r="E5219" s="17">
        <v>0.0</v>
      </c>
      <c r="F5219" s="17">
        <v>0.0</v>
      </c>
      <c r="G5219" s="17">
        <v>0.0</v>
      </c>
      <c r="H5219" s="18" t="s">
        <v>2055</v>
      </c>
      <c r="I5219" s="18" t="s">
        <v>2246</v>
      </c>
      <c r="J5219" s="18" t="s">
        <v>1841</v>
      </c>
      <c r="L5219" s="8">
        <f t="shared" si="3"/>
        <v>45589.53024</v>
      </c>
      <c r="M5219" s="9">
        <f>IF('tab4'!$B5219=0,0,IF('tab4'!$B5219=1,1,IF('tab4'!$B5219=4,2,IF('tab4'!$B5219=5,3,IF('tab4'!$B5219=6,4,IF(AND('tab4'!$B5219=80,$X$2=2),0,-1))))))</f>
        <v>0</v>
      </c>
      <c r="N5219" s="9">
        <f>IF('tab4'!$C5219=0,0,IF('tab4'!$C5219=1,1,IF('tab4'!$C5219=4,2,IF('tab4'!$C5219=5,3,IF('tab4'!$C5219=6,4,IF(AND('tab4'!$C5219=80,$X$2=2),0,-1))))))</f>
        <v>0</v>
      </c>
      <c r="O5219" s="9">
        <f t="shared" ref="O5219:R5219" si="10437">D5219</f>
        <v>0</v>
      </c>
      <c r="P5219" s="9">
        <f t="shared" si="10437"/>
        <v>0</v>
      </c>
      <c r="Q5219" s="9">
        <f t="shared" si="10437"/>
        <v>0</v>
      </c>
      <c r="R5219" s="9">
        <f t="shared" si="10437"/>
        <v>0</v>
      </c>
      <c r="S5219" s="10">
        <f t="shared" ref="S5219:T5219" si="10438">IF(HEX2DEC(H5219) &gt;= 32768, (HEX2DEC(H5219) - 65535 - 1)/10, IF(HEX2DEC(H5219) = 32767, IF($X$2=2, S5220, 32767), HEX2DEC(H5219)/10 ))</f>
        <v>17.5</v>
      </c>
      <c r="T5219" s="10">
        <f t="shared" si="10438"/>
        <v>26.8</v>
      </c>
      <c r="U5219" s="10">
        <f t="shared" si="6"/>
        <v>20.8</v>
      </c>
    </row>
    <row r="5220" ht="14.25" customHeight="1">
      <c r="A5220" s="15" t="s">
        <v>5610</v>
      </c>
      <c r="B5220" s="16">
        <v>0.0</v>
      </c>
      <c r="C5220" s="16">
        <v>0.0</v>
      </c>
      <c r="D5220" s="17">
        <v>0.0</v>
      </c>
      <c r="E5220" s="17">
        <v>0.0</v>
      </c>
      <c r="F5220" s="17">
        <v>0.0</v>
      </c>
      <c r="G5220" s="17">
        <v>0.0</v>
      </c>
      <c r="H5220" s="18" t="s">
        <v>1838</v>
      </c>
      <c r="I5220" s="18" t="s">
        <v>2135</v>
      </c>
      <c r="J5220" s="18" t="s">
        <v>956</v>
      </c>
      <c r="L5220" s="8">
        <f t="shared" si="3"/>
        <v>45589.61358</v>
      </c>
      <c r="M5220" s="9">
        <f>IF('tab4'!$B5220=0,0,IF('tab4'!$B5220=1,1,IF('tab4'!$B5220=4,2,IF('tab4'!$B5220=5,3,IF('tab4'!$B5220=6,4,IF(AND('tab4'!$B5220=80,$X$2=2),0,-1))))))</f>
        <v>0</v>
      </c>
      <c r="N5220" s="9">
        <f>IF('tab4'!$C5220=0,0,IF('tab4'!$C5220=1,1,IF('tab4'!$C5220=4,2,IF('tab4'!$C5220=5,3,IF('tab4'!$C5220=6,4,IF(AND('tab4'!$C5220=80,$X$2=2),0,-1))))))</f>
        <v>0</v>
      </c>
      <c r="O5220" s="9">
        <f t="shared" ref="O5220:R5220" si="10439">D5220</f>
        <v>0</v>
      </c>
      <c r="P5220" s="9">
        <f t="shared" si="10439"/>
        <v>0</v>
      </c>
      <c r="Q5220" s="9">
        <f t="shared" si="10439"/>
        <v>0</v>
      </c>
      <c r="R5220" s="9">
        <f t="shared" si="10439"/>
        <v>0</v>
      </c>
      <c r="S5220" s="10">
        <f t="shared" ref="S5220:T5220" si="10440">IF(HEX2DEC(H5220) &gt;= 32768, (HEX2DEC(H5220) - 65535 - 1)/10, IF(HEX2DEC(H5220) = 32767, IF($X$2=2, S5221, 32767), HEX2DEC(H5220)/10 ))</f>
        <v>21</v>
      </c>
      <c r="T5220" s="10">
        <f t="shared" si="10440"/>
        <v>30.2</v>
      </c>
      <c r="U5220" s="10">
        <f t="shared" si="6"/>
        <v>23.1</v>
      </c>
    </row>
    <row r="5221" ht="14.25" customHeight="1">
      <c r="A5221" s="15" t="s">
        <v>5611</v>
      </c>
      <c r="B5221" s="16">
        <v>0.0</v>
      </c>
      <c r="C5221" s="16">
        <v>0.0</v>
      </c>
      <c r="D5221" s="17">
        <v>0.0</v>
      </c>
      <c r="E5221" s="17">
        <v>0.0</v>
      </c>
      <c r="F5221" s="17">
        <v>0.0</v>
      </c>
      <c r="G5221" s="17">
        <v>0.0</v>
      </c>
      <c r="H5221" s="18" t="s">
        <v>1191</v>
      </c>
      <c r="I5221" s="18" t="s">
        <v>2074</v>
      </c>
      <c r="J5221" s="18" t="s">
        <v>1591</v>
      </c>
      <c r="L5221" s="8">
        <f t="shared" si="3"/>
        <v>45589.69692</v>
      </c>
      <c r="M5221" s="9">
        <f>IF('tab4'!$B5221=0,0,IF('tab4'!$B5221=1,1,IF('tab4'!$B5221=4,2,IF('tab4'!$B5221=5,3,IF('tab4'!$B5221=6,4,IF(AND('tab4'!$B5221=80,$X$2=2),0,-1))))))</f>
        <v>0</v>
      </c>
      <c r="N5221" s="9">
        <f>IF('tab4'!$C5221=0,0,IF('tab4'!$C5221=1,1,IF('tab4'!$C5221=4,2,IF('tab4'!$C5221=5,3,IF('tab4'!$C5221=6,4,IF(AND('tab4'!$C5221=80,$X$2=2),0,-1))))))</f>
        <v>0</v>
      </c>
      <c r="O5221" s="9">
        <f t="shared" ref="O5221:R5221" si="10441">D5221</f>
        <v>0</v>
      </c>
      <c r="P5221" s="9">
        <f t="shared" si="10441"/>
        <v>0</v>
      </c>
      <c r="Q5221" s="9">
        <f t="shared" si="10441"/>
        <v>0</v>
      </c>
      <c r="R5221" s="9">
        <f t="shared" si="10441"/>
        <v>0</v>
      </c>
      <c r="S5221" s="10">
        <f t="shared" ref="S5221:T5221" si="10442">IF(HEX2DEC(H5221) &gt;= 32768, (HEX2DEC(H5221) - 65535 - 1)/10, IF(HEX2DEC(H5221) = 32767, IF($X$2=2, S5222, 32767), HEX2DEC(H5221)/10 ))</f>
        <v>19.6</v>
      </c>
      <c r="T5221" s="10">
        <f t="shared" si="10442"/>
        <v>22.3</v>
      </c>
      <c r="U5221" s="10">
        <f t="shared" si="6"/>
        <v>17.4</v>
      </c>
    </row>
    <row r="5222" ht="14.25" customHeight="1">
      <c r="A5222" s="15" t="s">
        <v>5612</v>
      </c>
      <c r="B5222" s="16">
        <v>0.0</v>
      </c>
      <c r="C5222" s="16">
        <v>0.0</v>
      </c>
      <c r="D5222" s="17">
        <v>0.0</v>
      </c>
      <c r="E5222" s="17">
        <v>0.0</v>
      </c>
      <c r="F5222" s="17">
        <v>0.0</v>
      </c>
      <c r="G5222" s="17">
        <v>0.0</v>
      </c>
      <c r="H5222" s="18" t="s">
        <v>2115</v>
      </c>
      <c r="I5222" s="18" t="s">
        <v>466</v>
      </c>
      <c r="J5222" s="18" t="s">
        <v>339</v>
      </c>
      <c r="L5222" s="8">
        <f t="shared" si="3"/>
        <v>45589.78025</v>
      </c>
      <c r="M5222" s="9">
        <f>IF('tab4'!$B5222=0,0,IF('tab4'!$B5222=1,1,IF('tab4'!$B5222=4,2,IF('tab4'!$B5222=5,3,IF('tab4'!$B5222=6,4,IF(AND('tab4'!$B5222=80,$X$2=2),0,-1))))))</f>
        <v>0</v>
      </c>
      <c r="N5222" s="9">
        <f>IF('tab4'!$C5222=0,0,IF('tab4'!$C5222=1,1,IF('tab4'!$C5222=4,2,IF('tab4'!$C5222=5,3,IF('tab4'!$C5222=6,4,IF(AND('tab4'!$C5222=80,$X$2=2),0,-1))))))</f>
        <v>0</v>
      </c>
      <c r="O5222" s="9">
        <f t="shared" ref="O5222:R5222" si="10443">D5222</f>
        <v>0</v>
      </c>
      <c r="P5222" s="9">
        <f t="shared" si="10443"/>
        <v>0</v>
      </c>
      <c r="Q5222" s="9">
        <f t="shared" si="10443"/>
        <v>0</v>
      </c>
      <c r="R5222" s="9">
        <f t="shared" si="10443"/>
        <v>0</v>
      </c>
      <c r="S5222" s="10">
        <f t="shared" ref="S5222:T5222" si="10444">IF(HEX2DEC(H5222) &gt;= 32768, (HEX2DEC(H5222) - 65535 - 1)/10, IF(HEX2DEC(H5222) = 32767, IF($X$2=2, S5223, 32767), HEX2DEC(H5222)/10 ))</f>
        <v>15.2</v>
      </c>
      <c r="T5222" s="10">
        <f t="shared" si="10444"/>
        <v>14</v>
      </c>
      <c r="U5222" s="10">
        <f t="shared" si="6"/>
        <v>10.7</v>
      </c>
    </row>
    <row r="5223" ht="14.25" customHeight="1">
      <c r="A5223" s="15" t="s">
        <v>5613</v>
      </c>
      <c r="B5223" s="16">
        <v>0.0</v>
      </c>
      <c r="C5223" s="16">
        <v>0.0</v>
      </c>
      <c r="D5223" s="17">
        <v>0.0</v>
      </c>
      <c r="E5223" s="17">
        <v>0.0</v>
      </c>
      <c r="F5223" s="17">
        <v>0.0</v>
      </c>
      <c r="G5223" s="17">
        <v>0.0</v>
      </c>
      <c r="H5223" s="18" t="s">
        <v>405</v>
      </c>
      <c r="I5223" s="18" t="s">
        <v>343</v>
      </c>
      <c r="J5223" s="18" t="s">
        <v>371</v>
      </c>
      <c r="L5223" s="8">
        <f t="shared" si="3"/>
        <v>45589.86359</v>
      </c>
      <c r="M5223" s="9">
        <f>IF('tab4'!$B5223=0,0,IF('tab4'!$B5223=1,1,IF('tab4'!$B5223=4,2,IF('tab4'!$B5223=5,3,IF('tab4'!$B5223=6,4,IF(AND('tab4'!$B5223=80,$X$2=2),0,-1))))))</f>
        <v>0</v>
      </c>
      <c r="N5223" s="9">
        <f>IF('tab4'!$C5223=0,0,IF('tab4'!$C5223=1,1,IF('tab4'!$C5223=4,2,IF('tab4'!$C5223=5,3,IF('tab4'!$C5223=6,4,IF(AND('tab4'!$C5223=80,$X$2=2),0,-1))))))</f>
        <v>0</v>
      </c>
      <c r="O5223" s="9">
        <f t="shared" ref="O5223:R5223" si="10445">D5223</f>
        <v>0</v>
      </c>
      <c r="P5223" s="9">
        <f t="shared" si="10445"/>
        <v>0</v>
      </c>
      <c r="Q5223" s="9">
        <f t="shared" si="10445"/>
        <v>0</v>
      </c>
      <c r="R5223" s="9">
        <f t="shared" si="10445"/>
        <v>0</v>
      </c>
      <c r="S5223" s="10">
        <f t="shared" ref="S5223:T5223" si="10446">IF(HEX2DEC(H5223) &gt;= 32768, (HEX2DEC(H5223) - 65535 - 1)/10, IF(HEX2DEC(H5223) = 32767, IF($X$2=2, S5224, 32767), HEX2DEC(H5223)/10 ))</f>
        <v>11.9</v>
      </c>
      <c r="T5223" s="10">
        <f t="shared" si="10446"/>
        <v>10.4</v>
      </c>
      <c r="U5223" s="10">
        <f t="shared" si="6"/>
        <v>9.5</v>
      </c>
    </row>
    <row r="5224" ht="14.25" customHeight="1">
      <c r="A5224" s="15" t="s">
        <v>5614</v>
      </c>
      <c r="B5224" s="16">
        <v>0.0</v>
      </c>
      <c r="C5224" s="16">
        <v>0.0</v>
      </c>
      <c r="D5224" s="17">
        <v>0.0</v>
      </c>
      <c r="E5224" s="17">
        <v>0.0</v>
      </c>
      <c r="F5224" s="17">
        <v>0.0</v>
      </c>
      <c r="G5224" s="17">
        <v>0.0</v>
      </c>
      <c r="H5224" s="18" t="s">
        <v>335</v>
      </c>
      <c r="I5224" s="18" t="s">
        <v>325</v>
      </c>
      <c r="J5224" s="18" t="s">
        <v>329</v>
      </c>
      <c r="L5224" s="8">
        <f t="shared" si="3"/>
        <v>45589.94692</v>
      </c>
      <c r="M5224" s="9">
        <f>IF('tab4'!$B5224=0,0,IF('tab4'!$B5224=1,1,IF('tab4'!$B5224=4,2,IF('tab4'!$B5224=5,3,IF('tab4'!$B5224=6,4,IF(AND('tab4'!$B5224=80,$X$2=2),0,-1))))))</f>
        <v>0</v>
      </c>
      <c r="N5224" s="9">
        <f>IF('tab4'!$C5224=0,0,IF('tab4'!$C5224=1,1,IF('tab4'!$C5224=4,2,IF('tab4'!$C5224=5,3,IF('tab4'!$C5224=6,4,IF(AND('tab4'!$C5224=80,$X$2=2),0,-1))))))</f>
        <v>0</v>
      </c>
      <c r="O5224" s="9">
        <f t="shared" ref="O5224:R5224" si="10447">D5224</f>
        <v>0</v>
      </c>
      <c r="P5224" s="9">
        <f t="shared" si="10447"/>
        <v>0</v>
      </c>
      <c r="Q5224" s="9">
        <f t="shared" si="10447"/>
        <v>0</v>
      </c>
      <c r="R5224" s="9">
        <f t="shared" si="10447"/>
        <v>0</v>
      </c>
      <c r="S5224" s="10">
        <f t="shared" ref="S5224:T5224" si="10448">IF(HEX2DEC(H5224) &gt;= 32768, (HEX2DEC(H5224) - 65535 - 1)/10, IF(HEX2DEC(H5224) = 32767, IF($X$2=2, S5225, 32767), HEX2DEC(H5224)/10 ))</f>
        <v>9.7</v>
      </c>
      <c r="T5224" s="10">
        <f t="shared" si="10448"/>
        <v>8.5</v>
      </c>
      <c r="U5224" s="10">
        <f t="shared" si="6"/>
        <v>8.1</v>
      </c>
    </row>
    <row r="5225" ht="14.25" customHeight="1">
      <c r="A5225" s="15" t="s">
        <v>5615</v>
      </c>
      <c r="B5225" s="16">
        <v>0.0</v>
      </c>
      <c r="C5225" s="16">
        <v>0.0</v>
      </c>
      <c r="D5225" s="17">
        <v>0.0</v>
      </c>
      <c r="E5225" s="17">
        <v>0.0</v>
      </c>
      <c r="F5225" s="17">
        <v>0.0</v>
      </c>
      <c r="G5225" s="17">
        <v>0.0</v>
      </c>
      <c r="H5225" s="18" t="s">
        <v>381</v>
      </c>
      <c r="I5225" s="18" t="s">
        <v>327</v>
      </c>
      <c r="J5225" s="18" t="s">
        <v>387</v>
      </c>
      <c r="L5225" s="8">
        <f t="shared" si="3"/>
        <v>45590.03025</v>
      </c>
      <c r="M5225" s="9">
        <f>IF('tab4'!$B5225=0,0,IF('tab4'!$B5225=1,1,IF('tab4'!$B5225=4,2,IF('tab4'!$B5225=5,3,IF('tab4'!$B5225=6,4,IF(AND('tab4'!$B5225=80,$X$2=2),0,-1))))))</f>
        <v>0</v>
      </c>
      <c r="N5225" s="9">
        <f>IF('tab4'!$C5225=0,0,IF('tab4'!$C5225=1,1,IF('tab4'!$C5225=4,2,IF('tab4'!$C5225=5,3,IF('tab4'!$C5225=6,4,IF(AND('tab4'!$C5225=80,$X$2=2),0,-1))))))</f>
        <v>0</v>
      </c>
      <c r="O5225" s="9">
        <f t="shared" ref="O5225:R5225" si="10449">D5225</f>
        <v>0</v>
      </c>
      <c r="P5225" s="9">
        <f t="shared" si="10449"/>
        <v>0</v>
      </c>
      <c r="Q5225" s="9">
        <f t="shared" si="10449"/>
        <v>0</v>
      </c>
      <c r="R5225" s="9">
        <f t="shared" si="10449"/>
        <v>0</v>
      </c>
      <c r="S5225" s="10">
        <f t="shared" ref="S5225:T5225" si="10450">IF(HEX2DEC(H5225) &gt;= 32768, (HEX2DEC(H5225) - 65535 - 1)/10, IF(HEX2DEC(H5225) = 32767, IF($X$2=2, S5226, 32767), HEX2DEC(H5225)/10 ))</f>
        <v>8.7</v>
      </c>
      <c r="T5225" s="10">
        <f t="shared" si="10450"/>
        <v>7.9</v>
      </c>
      <c r="U5225" s="10">
        <f t="shared" si="6"/>
        <v>8.8</v>
      </c>
    </row>
    <row r="5226" ht="14.25" customHeight="1">
      <c r="A5226" s="15" t="s">
        <v>5616</v>
      </c>
      <c r="B5226" s="16">
        <v>0.0</v>
      </c>
      <c r="C5226" s="16">
        <v>0.0</v>
      </c>
      <c r="D5226" s="17">
        <v>0.0</v>
      </c>
      <c r="E5226" s="17">
        <v>0.0</v>
      </c>
      <c r="F5226" s="17">
        <v>0.0</v>
      </c>
      <c r="G5226" s="17">
        <v>0.0</v>
      </c>
      <c r="H5226" s="18" t="s">
        <v>320</v>
      </c>
      <c r="I5226" s="18" t="s">
        <v>59</v>
      </c>
      <c r="J5226" s="18" t="s">
        <v>324</v>
      </c>
      <c r="L5226" s="8">
        <f t="shared" si="3"/>
        <v>45590.1136</v>
      </c>
      <c r="M5226" s="9">
        <f>IF('tab4'!$B5226=0,0,IF('tab4'!$B5226=1,1,IF('tab4'!$B5226=4,2,IF('tab4'!$B5226=5,3,IF('tab4'!$B5226=6,4,IF(AND('tab4'!$B5226=80,$X$2=2),0,-1))))))</f>
        <v>0</v>
      </c>
      <c r="N5226" s="9">
        <f>IF('tab4'!$C5226=0,0,IF('tab4'!$C5226=1,1,IF('tab4'!$C5226=4,2,IF('tab4'!$C5226=5,3,IF('tab4'!$C5226=6,4,IF(AND('tab4'!$C5226=80,$X$2=2),0,-1))))))</f>
        <v>0</v>
      </c>
      <c r="O5226" s="9">
        <f t="shared" ref="O5226:R5226" si="10451">D5226</f>
        <v>0</v>
      </c>
      <c r="P5226" s="9">
        <f t="shared" si="10451"/>
        <v>0</v>
      </c>
      <c r="Q5226" s="9">
        <f t="shared" si="10451"/>
        <v>0</v>
      </c>
      <c r="R5226" s="9">
        <f t="shared" si="10451"/>
        <v>0</v>
      </c>
      <c r="S5226" s="10">
        <f t="shared" ref="S5226:T5226" si="10452">IF(HEX2DEC(H5226) &gt;= 32768, (HEX2DEC(H5226) - 65535 - 1)/10, IF(HEX2DEC(H5226) = 32767, IF($X$2=2, S5227, 32767), HEX2DEC(H5226)/10 ))</f>
        <v>7.7</v>
      </c>
      <c r="T5226" s="10">
        <f t="shared" si="10452"/>
        <v>6.8</v>
      </c>
      <c r="U5226" s="10">
        <f t="shared" si="6"/>
        <v>7.6</v>
      </c>
    </row>
    <row r="5227" ht="14.25" customHeight="1">
      <c r="A5227" s="15" t="s">
        <v>5617</v>
      </c>
      <c r="B5227" s="16">
        <v>0.0</v>
      </c>
      <c r="C5227" s="16">
        <v>0.0</v>
      </c>
      <c r="D5227" s="17">
        <v>0.0</v>
      </c>
      <c r="E5227" s="17">
        <v>0.0</v>
      </c>
      <c r="F5227" s="17">
        <v>0.0</v>
      </c>
      <c r="G5227" s="17">
        <v>0.0</v>
      </c>
      <c r="H5227" s="18" t="s">
        <v>64</v>
      </c>
      <c r="I5227" s="18" t="s">
        <v>46</v>
      </c>
      <c r="J5227" s="18" t="s">
        <v>53</v>
      </c>
      <c r="L5227" s="8">
        <f t="shared" si="3"/>
        <v>45590.19694</v>
      </c>
      <c r="M5227" s="9">
        <f>IF('tab4'!$B5227=0,0,IF('tab4'!$B5227=1,1,IF('tab4'!$B5227=4,2,IF('tab4'!$B5227=5,3,IF('tab4'!$B5227=6,4,IF(AND('tab4'!$B5227=80,$X$2=2),0,-1))))))</f>
        <v>0</v>
      </c>
      <c r="N5227" s="9">
        <f>IF('tab4'!$C5227=0,0,IF('tab4'!$C5227=1,1,IF('tab4'!$C5227=4,2,IF('tab4'!$C5227=5,3,IF('tab4'!$C5227=6,4,IF(AND('tab4'!$C5227=80,$X$2=2),0,-1))))))</f>
        <v>0</v>
      </c>
      <c r="O5227" s="9">
        <f t="shared" ref="O5227:R5227" si="10453">D5227</f>
        <v>0</v>
      </c>
      <c r="P5227" s="9">
        <f t="shared" si="10453"/>
        <v>0</v>
      </c>
      <c r="Q5227" s="9">
        <f t="shared" si="10453"/>
        <v>0</v>
      </c>
      <c r="R5227" s="9">
        <f t="shared" si="10453"/>
        <v>0</v>
      </c>
      <c r="S5227" s="10">
        <f t="shared" ref="S5227:T5227" si="10454">IF(HEX2DEC(H5227) &gt;= 32768, (HEX2DEC(H5227) - 65535 - 1)/10, IF(HEX2DEC(H5227) = 32767, IF($X$2=2, S5228, 32767), HEX2DEC(H5227)/10 ))</f>
        <v>6.7</v>
      </c>
      <c r="T5227" s="10">
        <f t="shared" si="10454"/>
        <v>5.9</v>
      </c>
      <c r="U5227" s="10">
        <f t="shared" si="6"/>
        <v>6.4</v>
      </c>
    </row>
    <row r="5228" ht="14.25" customHeight="1">
      <c r="A5228" s="15" t="s">
        <v>5618</v>
      </c>
      <c r="B5228" s="16">
        <v>0.0</v>
      </c>
      <c r="C5228" s="16">
        <v>0.0</v>
      </c>
      <c r="D5228" s="17">
        <v>0.0</v>
      </c>
      <c r="E5228" s="17">
        <v>0.0</v>
      </c>
      <c r="F5228" s="17">
        <v>0.0</v>
      </c>
      <c r="G5228" s="17">
        <v>0.0</v>
      </c>
      <c r="H5228" s="18" t="s">
        <v>53</v>
      </c>
      <c r="I5228" s="18" t="s">
        <v>43</v>
      </c>
      <c r="J5228" s="18" t="s">
        <v>59</v>
      </c>
      <c r="L5228" s="8">
        <f t="shared" si="3"/>
        <v>45590.28028</v>
      </c>
      <c r="M5228" s="9">
        <f>IF('tab4'!$B5228=0,0,IF('tab4'!$B5228=1,1,IF('tab4'!$B5228=4,2,IF('tab4'!$B5228=5,3,IF('tab4'!$B5228=6,4,IF(AND('tab4'!$B5228=80,$X$2=2),0,-1))))))</f>
        <v>0</v>
      </c>
      <c r="N5228" s="9">
        <f>IF('tab4'!$C5228=0,0,IF('tab4'!$C5228=1,1,IF('tab4'!$C5228=4,2,IF('tab4'!$C5228=5,3,IF('tab4'!$C5228=6,4,IF(AND('tab4'!$C5228=80,$X$2=2),0,-1))))))</f>
        <v>0</v>
      </c>
      <c r="O5228" s="9">
        <f t="shared" ref="O5228:R5228" si="10455">D5228</f>
        <v>0</v>
      </c>
      <c r="P5228" s="9">
        <f t="shared" si="10455"/>
        <v>0</v>
      </c>
      <c r="Q5228" s="9">
        <f t="shared" si="10455"/>
        <v>0</v>
      </c>
      <c r="R5228" s="9">
        <f t="shared" si="10455"/>
        <v>0</v>
      </c>
      <c r="S5228" s="10">
        <f t="shared" ref="S5228:T5228" si="10456">IF(HEX2DEC(H5228) &gt;= 32768, (HEX2DEC(H5228) - 65535 - 1)/10, IF(HEX2DEC(H5228) = 32767, IF($X$2=2, S5229, 32767), HEX2DEC(H5228)/10 ))</f>
        <v>6.4</v>
      </c>
      <c r="T5228" s="10">
        <f t="shared" si="10456"/>
        <v>5.7</v>
      </c>
      <c r="U5228" s="10">
        <f t="shared" si="6"/>
        <v>6.8</v>
      </c>
    </row>
    <row r="5229" ht="14.25" customHeight="1">
      <c r="A5229" s="15" t="s">
        <v>5619</v>
      </c>
      <c r="B5229" s="16">
        <v>0.0</v>
      </c>
      <c r="C5229" s="16">
        <v>0.0</v>
      </c>
      <c r="D5229" s="17">
        <v>0.0</v>
      </c>
      <c r="E5229" s="17">
        <v>0.0</v>
      </c>
      <c r="F5229" s="17">
        <v>0.0</v>
      </c>
      <c r="G5229" s="17">
        <v>0.0</v>
      </c>
      <c r="H5229" s="18" t="s">
        <v>124</v>
      </c>
      <c r="I5229" s="18" t="s">
        <v>62</v>
      </c>
      <c r="J5229" s="18" t="s">
        <v>564</v>
      </c>
      <c r="L5229" s="8">
        <f t="shared" si="3"/>
        <v>45590.36361</v>
      </c>
      <c r="M5229" s="9">
        <f>IF('tab4'!$B5229=0,0,IF('tab4'!$B5229=1,1,IF('tab4'!$B5229=4,2,IF('tab4'!$B5229=5,3,IF('tab4'!$B5229=6,4,IF(AND('tab4'!$B5229=80,$X$2=2),0,-1))))))</f>
        <v>0</v>
      </c>
      <c r="N5229" s="9">
        <f>IF('tab4'!$C5229=0,0,IF('tab4'!$C5229=1,1,IF('tab4'!$C5229=4,2,IF('tab4'!$C5229=5,3,IF('tab4'!$C5229=6,4,IF(AND('tab4'!$C5229=80,$X$2=2),0,-1))))))</f>
        <v>0</v>
      </c>
      <c r="O5229" s="9">
        <f t="shared" ref="O5229:R5229" si="10457">D5229</f>
        <v>0</v>
      </c>
      <c r="P5229" s="9">
        <f t="shared" si="10457"/>
        <v>0</v>
      </c>
      <c r="Q5229" s="9">
        <f t="shared" si="10457"/>
        <v>0</v>
      </c>
      <c r="R5229" s="9">
        <f t="shared" si="10457"/>
        <v>0</v>
      </c>
      <c r="S5229" s="10">
        <f t="shared" ref="S5229:T5229" si="10458">IF(HEX2DEC(H5229) &gt;= 32768, (HEX2DEC(H5229) - 65535 - 1)/10, IF(HEX2DEC(H5229) = 32767, IF($X$2=2, S5230, 32767), HEX2DEC(H5229)/10 ))</f>
        <v>7</v>
      </c>
      <c r="T5229" s="10">
        <f t="shared" si="10458"/>
        <v>7.5</v>
      </c>
      <c r="U5229" s="10">
        <f t="shared" si="6"/>
        <v>10.9</v>
      </c>
    </row>
    <row r="5230" ht="14.25" customHeight="1">
      <c r="A5230" s="15" t="s">
        <v>5620</v>
      </c>
      <c r="B5230" s="16">
        <v>0.0</v>
      </c>
      <c r="C5230" s="16">
        <v>0.0</v>
      </c>
      <c r="D5230" s="17">
        <v>0.0</v>
      </c>
      <c r="E5230" s="17">
        <v>0.0</v>
      </c>
      <c r="F5230" s="17">
        <v>0.0</v>
      </c>
      <c r="G5230" s="17">
        <v>0.0</v>
      </c>
      <c r="H5230" s="18" t="s">
        <v>571</v>
      </c>
      <c r="I5230" s="18" t="s">
        <v>1441</v>
      </c>
      <c r="J5230" s="18" t="s">
        <v>1191</v>
      </c>
      <c r="L5230" s="8">
        <f t="shared" si="3"/>
        <v>45590.44696</v>
      </c>
      <c r="M5230" s="9">
        <f>IF('tab4'!$B5230=0,0,IF('tab4'!$B5230=1,1,IF('tab4'!$B5230=4,2,IF('tab4'!$B5230=5,3,IF('tab4'!$B5230=6,4,IF(AND('tab4'!$B5230=80,$X$2=2),0,-1))))))</f>
        <v>0</v>
      </c>
      <c r="N5230" s="9">
        <f>IF('tab4'!$C5230=0,0,IF('tab4'!$C5230=1,1,IF('tab4'!$C5230=4,2,IF('tab4'!$C5230=5,3,IF('tab4'!$C5230=6,4,IF(AND('tab4'!$C5230=80,$X$2=2),0,-1))))))</f>
        <v>0</v>
      </c>
      <c r="O5230" s="9">
        <f t="shared" ref="O5230:R5230" si="10459">D5230</f>
        <v>0</v>
      </c>
      <c r="P5230" s="9">
        <f t="shared" si="10459"/>
        <v>0</v>
      </c>
      <c r="Q5230" s="9">
        <f t="shared" si="10459"/>
        <v>0</v>
      </c>
      <c r="R5230" s="9">
        <f t="shared" si="10459"/>
        <v>0</v>
      </c>
      <c r="S5230" s="10">
        <f t="shared" ref="S5230:T5230" si="10460">IF(HEX2DEC(H5230) &gt;= 32768, (HEX2DEC(H5230) - 65535 - 1)/10, IF(HEX2DEC(H5230) = 32767, IF($X$2=2, S5231, 32767), HEX2DEC(H5230)/10 ))</f>
        <v>12.7</v>
      </c>
      <c r="T5230" s="10">
        <f t="shared" si="10460"/>
        <v>18.2</v>
      </c>
      <c r="U5230" s="10">
        <f t="shared" si="6"/>
        <v>19.6</v>
      </c>
    </row>
    <row r="5231" ht="14.25" customHeight="1">
      <c r="A5231" s="15" t="s">
        <v>5621</v>
      </c>
      <c r="B5231" s="16">
        <v>0.0</v>
      </c>
      <c r="C5231" s="16">
        <v>0.0</v>
      </c>
      <c r="D5231" s="17">
        <v>0.0</v>
      </c>
      <c r="E5231" s="17">
        <v>0.0</v>
      </c>
      <c r="F5231" s="17">
        <v>0.0</v>
      </c>
      <c r="G5231" s="17">
        <v>0.0</v>
      </c>
      <c r="H5231" s="18" t="s">
        <v>1841</v>
      </c>
      <c r="I5231" s="18" t="s">
        <v>2077</v>
      </c>
      <c r="J5231" s="18" t="s">
        <v>1741</v>
      </c>
      <c r="L5231" s="8">
        <f t="shared" si="3"/>
        <v>45590.53029</v>
      </c>
      <c r="M5231" s="9">
        <f>IF('tab4'!$B5231=0,0,IF('tab4'!$B5231=1,1,IF('tab4'!$B5231=4,2,IF('tab4'!$B5231=5,3,IF('tab4'!$B5231=6,4,IF(AND('tab4'!$B5231=80,$X$2=2),0,-1))))))</f>
        <v>0</v>
      </c>
      <c r="N5231" s="9">
        <f>IF('tab4'!$C5231=0,0,IF('tab4'!$C5231=1,1,IF('tab4'!$C5231=4,2,IF('tab4'!$C5231=5,3,IF('tab4'!$C5231=6,4,IF(AND('tab4'!$C5231=80,$X$2=2),0,-1))))))</f>
        <v>0</v>
      </c>
      <c r="O5231" s="9">
        <f t="shared" ref="O5231:R5231" si="10461">D5231</f>
        <v>0</v>
      </c>
      <c r="P5231" s="9">
        <f t="shared" si="10461"/>
        <v>0</v>
      </c>
      <c r="Q5231" s="9">
        <f t="shared" si="10461"/>
        <v>0</v>
      </c>
      <c r="R5231" s="9">
        <f t="shared" si="10461"/>
        <v>0</v>
      </c>
      <c r="S5231" s="10">
        <f t="shared" ref="S5231:T5231" si="10462">IF(HEX2DEC(H5231) &gt;= 32768, (HEX2DEC(H5231) - 65535 - 1)/10, IF(HEX2DEC(H5231) = 32767, IF($X$2=2, S5232, 32767), HEX2DEC(H5231)/10 ))</f>
        <v>20.8</v>
      </c>
      <c r="T5231" s="10">
        <f t="shared" si="10462"/>
        <v>29.4</v>
      </c>
      <c r="U5231" s="10">
        <f t="shared" si="6"/>
        <v>24.9</v>
      </c>
    </row>
    <row r="5232" ht="14.25" customHeight="1">
      <c r="A5232" s="15" t="s">
        <v>5622</v>
      </c>
      <c r="B5232" s="16">
        <v>0.0</v>
      </c>
      <c r="C5232" s="16">
        <v>0.0</v>
      </c>
      <c r="D5232" s="17">
        <v>0.0</v>
      </c>
      <c r="E5232" s="17">
        <v>0.0</v>
      </c>
      <c r="F5232" s="17">
        <v>0.0</v>
      </c>
      <c r="G5232" s="17">
        <v>0.0</v>
      </c>
      <c r="H5232" s="18" t="s">
        <v>291</v>
      </c>
      <c r="I5232" s="18" t="s">
        <v>2748</v>
      </c>
      <c r="J5232" s="18" t="s">
        <v>1025</v>
      </c>
      <c r="L5232" s="8">
        <f t="shared" si="3"/>
        <v>45590.61363</v>
      </c>
      <c r="M5232" s="9">
        <f>IF('tab4'!$B5232=0,0,IF('tab4'!$B5232=1,1,IF('tab4'!$B5232=4,2,IF('tab4'!$B5232=5,3,IF('tab4'!$B5232=6,4,IF(AND('tab4'!$B5232=80,$X$2=2),0,-1))))))</f>
        <v>0</v>
      </c>
      <c r="N5232" s="9">
        <f>IF('tab4'!$C5232=0,0,IF('tab4'!$C5232=1,1,IF('tab4'!$C5232=4,2,IF('tab4'!$C5232=5,3,IF('tab4'!$C5232=6,4,IF(AND('tab4'!$C5232=80,$X$2=2),0,-1))))))</f>
        <v>0</v>
      </c>
      <c r="O5232" s="9">
        <f t="shared" ref="O5232:R5232" si="10463">D5232</f>
        <v>0</v>
      </c>
      <c r="P5232" s="9">
        <f t="shared" si="10463"/>
        <v>0</v>
      </c>
      <c r="Q5232" s="9">
        <f t="shared" si="10463"/>
        <v>0</v>
      </c>
      <c r="R5232" s="9">
        <f t="shared" si="10463"/>
        <v>0</v>
      </c>
      <c r="S5232" s="10">
        <f t="shared" ref="S5232:T5232" si="10464">IF(HEX2DEC(H5232) &gt;= 32768, (HEX2DEC(H5232) - 65535 - 1)/10, IF(HEX2DEC(H5232) = 32767, IF($X$2=2, S5233, 32767), HEX2DEC(H5232)/10 ))</f>
        <v>24</v>
      </c>
      <c r="T5232" s="10">
        <f t="shared" si="10464"/>
        <v>31.4</v>
      </c>
      <c r="U5232" s="10">
        <f t="shared" si="6"/>
        <v>23</v>
      </c>
    </row>
    <row r="5233" ht="14.25" customHeight="1">
      <c r="A5233" s="15" t="s">
        <v>5623</v>
      </c>
      <c r="B5233" s="16">
        <v>0.0</v>
      </c>
      <c r="C5233" s="16">
        <v>0.0</v>
      </c>
      <c r="D5233" s="17">
        <v>0.0</v>
      </c>
      <c r="E5233" s="17">
        <v>0.0</v>
      </c>
      <c r="F5233" s="17">
        <v>0.0</v>
      </c>
      <c r="G5233" s="17">
        <v>0.0</v>
      </c>
      <c r="H5233" s="18" t="s">
        <v>1883</v>
      </c>
      <c r="I5233" s="18" t="s">
        <v>2074</v>
      </c>
      <c r="J5233" s="18" t="s">
        <v>2446</v>
      </c>
      <c r="L5233" s="8">
        <f t="shared" si="3"/>
        <v>45590.69697</v>
      </c>
      <c r="M5233" s="9">
        <f>IF('tab4'!$B5233=0,0,IF('tab4'!$B5233=1,1,IF('tab4'!$B5233=4,2,IF('tab4'!$B5233=5,3,IF('tab4'!$B5233=6,4,IF(AND('tab4'!$B5233=80,$X$2=2),0,-1))))))</f>
        <v>0</v>
      </c>
      <c r="N5233" s="9">
        <f>IF('tab4'!$C5233=0,0,IF('tab4'!$C5233=1,1,IF('tab4'!$C5233=4,2,IF('tab4'!$C5233=5,3,IF('tab4'!$C5233=6,4,IF(AND('tab4'!$C5233=80,$X$2=2),0,-1))))))</f>
        <v>0</v>
      </c>
      <c r="O5233" s="9">
        <f t="shared" ref="O5233:R5233" si="10465">D5233</f>
        <v>0</v>
      </c>
      <c r="P5233" s="9">
        <f t="shared" si="10465"/>
        <v>0</v>
      </c>
      <c r="Q5233" s="9">
        <f t="shared" si="10465"/>
        <v>0</v>
      </c>
      <c r="R5233" s="9">
        <f t="shared" si="10465"/>
        <v>0</v>
      </c>
      <c r="S5233" s="10">
        <f t="shared" ref="S5233:T5233" si="10466">IF(HEX2DEC(H5233) &gt;= 32768, (HEX2DEC(H5233) - 65535 - 1)/10, IF(HEX2DEC(H5233) = 32767, IF($X$2=2, S5234, 32767), HEX2DEC(H5233)/10 ))</f>
        <v>21.4</v>
      </c>
      <c r="T5233" s="10">
        <f t="shared" si="10466"/>
        <v>22.3</v>
      </c>
      <c r="U5233" s="10">
        <f t="shared" si="6"/>
        <v>19.2</v>
      </c>
    </row>
    <row r="5234" ht="14.25" customHeight="1">
      <c r="A5234" s="15" t="s">
        <v>5624</v>
      </c>
      <c r="B5234" s="16">
        <v>0.0</v>
      </c>
      <c r="C5234" s="16">
        <v>0.0</v>
      </c>
      <c r="D5234" s="17">
        <v>0.0</v>
      </c>
      <c r="E5234" s="17">
        <v>0.0</v>
      </c>
      <c r="F5234" s="17">
        <v>0.0</v>
      </c>
      <c r="G5234" s="17">
        <v>0.0</v>
      </c>
      <c r="H5234" s="18" t="s">
        <v>1421</v>
      </c>
      <c r="I5234" s="18" t="s">
        <v>1719</v>
      </c>
      <c r="J5234" s="18" t="s">
        <v>430</v>
      </c>
      <c r="L5234" s="8">
        <f t="shared" si="3"/>
        <v>45590.78031</v>
      </c>
      <c r="M5234" s="9">
        <f>IF('tab4'!$B5234=0,0,IF('tab4'!$B5234=1,1,IF('tab4'!$B5234=4,2,IF('tab4'!$B5234=5,3,IF('tab4'!$B5234=6,4,IF(AND('tab4'!$B5234=80,$X$2=2),0,-1))))))</f>
        <v>0</v>
      </c>
      <c r="N5234" s="9">
        <f>IF('tab4'!$C5234=0,0,IF('tab4'!$C5234=1,1,IF('tab4'!$C5234=4,2,IF('tab4'!$C5234=5,3,IF('tab4'!$C5234=6,4,IF(AND('tab4'!$C5234=80,$X$2=2),0,-1))))))</f>
        <v>0</v>
      </c>
      <c r="O5234" s="9">
        <f t="shared" ref="O5234:R5234" si="10467">D5234</f>
        <v>0</v>
      </c>
      <c r="P5234" s="9">
        <f t="shared" si="10467"/>
        <v>0</v>
      </c>
      <c r="Q5234" s="9">
        <f t="shared" si="10467"/>
        <v>0</v>
      </c>
      <c r="R5234" s="9">
        <f t="shared" si="10467"/>
        <v>0</v>
      </c>
      <c r="S5234" s="10">
        <f t="shared" ref="S5234:T5234" si="10468">IF(HEX2DEC(H5234) &gt;= 32768, (HEX2DEC(H5234) - 65535 - 1)/10, IF(HEX2DEC(H5234) = 32767, IF($X$2=2, S5235, 32767), HEX2DEC(H5234)/10 ))</f>
        <v>17.2</v>
      </c>
      <c r="T5234" s="10">
        <f t="shared" si="10468"/>
        <v>16.3</v>
      </c>
      <c r="U5234" s="10">
        <f t="shared" si="6"/>
        <v>14.3</v>
      </c>
    </row>
    <row r="5235" ht="14.25" customHeight="1">
      <c r="A5235" s="15" t="s">
        <v>5625</v>
      </c>
      <c r="B5235" s="16">
        <v>0.0</v>
      </c>
      <c r="C5235" s="16">
        <v>0.0</v>
      </c>
      <c r="D5235" s="17">
        <v>0.0</v>
      </c>
      <c r="E5235" s="17">
        <v>0.0</v>
      </c>
      <c r="F5235" s="17">
        <v>0.0</v>
      </c>
      <c r="G5235" s="17">
        <v>0.0</v>
      </c>
      <c r="H5235" s="18" t="s">
        <v>464</v>
      </c>
      <c r="I5235" s="18" t="s">
        <v>2070</v>
      </c>
      <c r="J5235" s="18" t="s">
        <v>571</v>
      </c>
      <c r="L5235" s="8">
        <f t="shared" si="3"/>
        <v>45590.86365</v>
      </c>
      <c r="M5235" s="9">
        <f>IF('tab4'!$B5235=0,0,IF('tab4'!$B5235=1,1,IF('tab4'!$B5235=4,2,IF('tab4'!$B5235=5,3,IF('tab4'!$B5235=6,4,IF(AND('tab4'!$B5235=80,$X$2=2),0,-1))))))</f>
        <v>0</v>
      </c>
      <c r="N5235" s="9">
        <f>IF('tab4'!$C5235=0,0,IF('tab4'!$C5235=1,1,IF('tab4'!$C5235=4,2,IF('tab4'!$C5235=5,3,IF('tab4'!$C5235=6,4,IF(AND('tab4'!$C5235=80,$X$2=2),0,-1))))))</f>
        <v>0</v>
      </c>
      <c r="O5235" s="9">
        <f t="shared" ref="O5235:R5235" si="10469">D5235</f>
        <v>0</v>
      </c>
      <c r="P5235" s="9">
        <f t="shared" si="10469"/>
        <v>0</v>
      </c>
      <c r="Q5235" s="9">
        <f t="shared" si="10469"/>
        <v>0</v>
      </c>
      <c r="R5235" s="9">
        <f t="shared" si="10469"/>
        <v>0</v>
      </c>
      <c r="S5235" s="10">
        <f t="shared" ref="S5235:T5235" si="10470">IF(HEX2DEC(H5235) &gt;= 32768, (HEX2DEC(H5235) - 65535 - 1)/10, IF(HEX2DEC(H5235) = 32767, IF($X$2=2, S5236, 32767), HEX2DEC(H5235)/10 ))</f>
        <v>14.5</v>
      </c>
      <c r="T5235" s="10">
        <f t="shared" si="10470"/>
        <v>13.2</v>
      </c>
      <c r="U5235" s="10">
        <f t="shared" si="6"/>
        <v>12.7</v>
      </c>
    </row>
    <row r="5236" ht="14.25" customHeight="1">
      <c r="A5236" s="15" t="s">
        <v>5626</v>
      </c>
      <c r="B5236" s="16">
        <v>0.0</v>
      </c>
      <c r="C5236" s="16">
        <v>0.0</v>
      </c>
      <c r="D5236" s="17">
        <v>0.0</v>
      </c>
      <c r="E5236" s="17">
        <v>0.0</v>
      </c>
      <c r="F5236" s="17">
        <v>0.0</v>
      </c>
      <c r="G5236" s="17">
        <v>0.0</v>
      </c>
      <c r="H5236" s="18" t="s">
        <v>406</v>
      </c>
      <c r="I5236" s="18" t="s">
        <v>339</v>
      </c>
      <c r="J5236" s="18" t="s">
        <v>334</v>
      </c>
      <c r="L5236" s="8">
        <f t="shared" si="3"/>
        <v>45590.94699</v>
      </c>
      <c r="M5236" s="9">
        <f>IF('tab4'!$B5236=0,0,IF('tab4'!$B5236=1,1,IF('tab4'!$B5236=4,2,IF('tab4'!$B5236=5,3,IF('tab4'!$B5236=6,4,IF(AND('tab4'!$B5236=80,$X$2=2),0,-1))))))</f>
        <v>0</v>
      </c>
      <c r="N5236" s="9">
        <f>IF('tab4'!$C5236=0,0,IF('tab4'!$C5236=1,1,IF('tab4'!$C5236=4,2,IF('tab4'!$C5236=5,3,IF('tab4'!$C5236=6,4,IF(AND('tab4'!$C5236=80,$X$2=2),0,-1))))))</f>
        <v>0</v>
      </c>
      <c r="O5236" s="9">
        <f t="shared" ref="O5236:R5236" si="10471">D5236</f>
        <v>0</v>
      </c>
      <c r="P5236" s="9">
        <f t="shared" si="10471"/>
        <v>0</v>
      </c>
      <c r="Q5236" s="9">
        <f t="shared" si="10471"/>
        <v>0</v>
      </c>
      <c r="R5236" s="9">
        <f t="shared" si="10471"/>
        <v>0</v>
      </c>
      <c r="S5236" s="10">
        <f t="shared" ref="S5236:T5236" si="10472">IF(HEX2DEC(H5236) &gt;= 32768, (HEX2DEC(H5236) - 65535 - 1)/10, IF(HEX2DEC(H5236) = 32767, IF($X$2=2, S5237, 32767), HEX2DEC(H5236)/10 ))</f>
        <v>12.1</v>
      </c>
      <c r="T5236" s="10">
        <f t="shared" si="10472"/>
        <v>10.7</v>
      </c>
      <c r="U5236" s="10">
        <f t="shared" si="6"/>
        <v>10</v>
      </c>
    </row>
    <row r="5237" ht="14.25" customHeight="1">
      <c r="A5237" s="15" t="s">
        <v>5627</v>
      </c>
      <c r="B5237" s="16">
        <v>0.0</v>
      </c>
      <c r="C5237" s="16">
        <v>0.0</v>
      </c>
      <c r="D5237" s="17">
        <v>0.0</v>
      </c>
      <c r="E5237" s="17">
        <v>0.0</v>
      </c>
      <c r="F5237" s="17">
        <v>0.0</v>
      </c>
      <c r="G5237" s="17">
        <v>0.0</v>
      </c>
      <c r="H5237" s="18" t="s">
        <v>363</v>
      </c>
      <c r="I5237" s="18" t="s">
        <v>381</v>
      </c>
      <c r="J5237" s="18" t="s">
        <v>324</v>
      </c>
      <c r="L5237" s="8">
        <f t="shared" si="3"/>
        <v>45591.03032</v>
      </c>
      <c r="M5237" s="9">
        <f>IF('tab4'!$B5237=0,0,IF('tab4'!$B5237=1,1,IF('tab4'!$B5237=4,2,IF('tab4'!$B5237=5,3,IF('tab4'!$B5237=6,4,IF(AND('tab4'!$B5237=80,$X$2=2),0,-1))))))</f>
        <v>0</v>
      </c>
      <c r="N5237" s="9">
        <f>IF('tab4'!$C5237=0,0,IF('tab4'!$C5237=1,1,IF('tab4'!$C5237=4,2,IF('tab4'!$C5237=5,3,IF('tab4'!$C5237=6,4,IF(AND('tab4'!$C5237=80,$X$2=2),0,-1))))))</f>
        <v>0</v>
      </c>
      <c r="O5237" s="9">
        <f t="shared" ref="O5237:R5237" si="10473">D5237</f>
        <v>0</v>
      </c>
      <c r="P5237" s="9">
        <f t="shared" si="10473"/>
        <v>0</v>
      </c>
      <c r="Q5237" s="9">
        <f t="shared" si="10473"/>
        <v>0</v>
      </c>
      <c r="R5237" s="9">
        <f t="shared" si="10473"/>
        <v>0</v>
      </c>
      <c r="S5237" s="10">
        <f t="shared" ref="S5237:T5237" si="10474">IF(HEX2DEC(H5237) &gt;= 32768, (HEX2DEC(H5237) - 65535 - 1)/10, IF(HEX2DEC(H5237) = 32767, IF($X$2=2, S5238, 32767), HEX2DEC(H5237)/10 ))</f>
        <v>9.9</v>
      </c>
      <c r="T5237" s="10">
        <f t="shared" si="10474"/>
        <v>8.7</v>
      </c>
      <c r="U5237" s="10">
        <f t="shared" si="6"/>
        <v>7.6</v>
      </c>
    </row>
    <row r="5238" ht="14.25" customHeight="1">
      <c r="A5238" s="15" t="s">
        <v>5628</v>
      </c>
      <c r="B5238" s="16">
        <v>0.0</v>
      </c>
      <c r="C5238" s="16">
        <v>0.0</v>
      </c>
      <c r="D5238" s="17">
        <v>0.0</v>
      </c>
      <c r="E5238" s="17">
        <v>0.0</v>
      </c>
      <c r="F5238" s="17">
        <v>0.0</v>
      </c>
      <c r="G5238" s="17">
        <v>0.0</v>
      </c>
      <c r="H5238" s="18" t="s">
        <v>329</v>
      </c>
      <c r="I5238" s="18" t="s">
        <v>128</v>
      </c>
      <c r="J5238" s="18" t="s">
        <v>51</v>
      </c>
      <c r="L5238" s="8">
        <f t="shared" si="3"/>
        <v>45591.11367</v>
      </c>
      <c r="M5238" s="9">
        <f>IF('tab4'!$B5238=0,0,IF('tab4'!$B5238=1,1,IF('tab4'!$B5238=4,2,IF('tab4'!$B5238=5,3,IF('tab4'!$B5238=6,4,IF(AND('tab4'!$B5238=80,$X$2=2),0,-1))))))</f>
        <v>0</v>
      </c>
      <c r="N5238" s="9">
        <f>IF('tab4'!$C5238=0,0,IF('tab4'!$C5238=1,1,IF('tab4'!$C5238=4,2,IF('tab4'!$C5238=5,3,IF('tab4'!$C5238=6,4,IF(AND('tab4'!$C5238=80,$X$2=2),0,-1))))))</f>
        <v>0</v>
      </c>
      <c r="O5238" s="9">
        <f t="shared" ref="O5238:R5238" si="10475">D5238</f>
        <v>0</v>
      </c>
      <c r="P5238" s="9">
        <f t="shared" si="10475"/>
        <v>0</v>
      </c>
      <c r="Q5238" s="9">
        <f t="shared" si="10475"/>
        <v>0</v>
      </c>
      <c r="R5238" s="9">
        <f t="shared" si="10475"/>
        <v>0</v>
      </c>
      <c r="S5238" s="10">
        <f t="shared" ref="S5238:T5238" si="10476">IF(HEX2DEC(H5238) &gt;= 32768, (HEX2DEC(H5238) - 65535 - 1)/10, IF(HEX2DEC(H5238) = 32767, IF($X$2=2, S5239, 32767), HEX2DEC(H5238)/10 ))</f>
        <v>8.1</v>
      </c>
      <c r="T5238" s="10">
        <f t="shared" si="10476"/>
        <v>6.9</v>
      </c>
      <c r="U5238" s="10">
        <f t="shared" si="6"/>
        <v>6.2</v>
      </c>
    </row>
    <row r="5239" ht="14.25" customHeight="1">
      <c r="A5239" s="15" t="s">
        <v>5629</v>
      </c>
      <c r="B5239" s="16">
        <v>0.0</v>
      </c>
      <c r="C5239" s="16">
        <v>0.0</v>
      </c>
      <c r="D5239" s="17">
        <v>0.0</v>
      </c>
      <c r="E5239" s="17">
        <v>0.0</v>
      </c>
      <c r="F5239" s="17">
        <v>0.0</v>
      </c>
      <c r="G5239" s="17">
        <v>0.0</v>
      </c>
      <c r="H5239" s="18" t="s">
        <v>61</v>
      </c>
      <c r="I5239" s="18" t="s">
        <v>39</v>
      </c>
      <c r="J5239" s="18" t="s">
        <v>155</v>
      </c>
      <c r="L5239" s="8">
        <f t="shared" si="3"/>
        <v>45591.197</v>
      </c>
      <c r="M5239" s="9">
        <f>IF('tab4'!$B5239=0,0,IF('tab4'!$B5239=1,1,IF('tab4'!$B5239=4,2,IF('tab4'!$B5239=5,3,IF('tab4'!$B5239=6,4,IF(AND('tab4'!$B5239=80,$X$2=2),0,-1))))))</f>
        <v>0</v>
      </c>
      <c r="N5239" s="9">
        <f>IF('tab4'!$C5239=0,0,IF('tab4'!$C5239=1,1,IF('tab4'!$C5239=4,2,IF('tab4'!$C5239=5,3,IF('tab4'!$C5239=6,4,IF(AND('tab4'!$C5239=80,$X$2=2),0,-1))))))</f>
        <v>0</v>
      </c>
      <c r="O5239" s="9">
        <f t="shared" ref="O5239:R5239" si="10477">D5239</f>
        <v>0</v>
      </c>
      <c r="P5239" s="9">
        <f t="shared" si="10477"/>
        <v>0</v>
      </c>
      <c r="Q5239" s="9">
        <f t="shared" si="10477"/>
        <v>0</v>
      </c>
      <c r="R5239" s="9">
        <f t="shared" si="10477"/>
        <v>0</v>
      </c>
      <c r="S5239" s="10">
        <f t="shared" ref="S5239:T5239" si="10478">IF(HEX2DEC(H5239) &gt;= 32768, (HEX2DEC(H5239) - 65535 - 1)/10, IF(HEX2DEC(H5239) = 32767, IF($X$2=2, S5240, 32767), HEX2DEC(H5239)/10 ))</f>
        <v>6.6</v>
      </c>
      <c r="T5239" s="10">
        <f t="shared" si="10478"/>
        <v>5.5</v>
      </c>
      <c r="U5239" s="10">
        <f t="shared" si="6"/>
        <v>5.1</v>
      </c>
    </row>
    <row r="5240" ht="14.25" customHeight="1">
      <c r="A5240" s="15" t="s">
        <v>5630</v>
      </c>
      <c r="B5240" s="16">
        <v>0.0</v>
      </c>
      <c r="C5240" s="16">
        <v>0.0</v>
      </c>
      <c r="D5240" s="17">
        <v>0.0</v>
      </c>
      <c r="E5240" s="17">
        <v>0.0</v>
      </c>
      <c r="F5240" s="17">
        <v>0.0</v>
      </c>
      <c r="G5240" s="17">
        <v>0.0</v>
      </c>
      <c r="H5240" s="18" t="s">
        <v>44</v>
      </c>
      <c r="I5240" s="18" t="s">
        <v>24</v>
      </c>
      <c r="J5240" s="18" t="s">
        <v>33</v>
      </c>
      <c r="L5240" s="8">
        <f t="shared" si="3"/>
        <v>45591.28035</v>
      </c>
      <c r="M5240" s="9">
        <f>IF('tab4'!$B5240=0,0,IF('tab4'!$B5240=1,1,IF('tab4'!$B5240=4,2,IF('tab4'!$B5240=5,3,IF('tab4'!$B5240=6,4,IF(AND('tab4'!$B5240=80,$X$2=2),0,-1))))))</f>
        <v>0</v>
      </c>
      <c r="N5240" s="9">
        <f>IF('tab4'!$C5240=0,0,IF('tab4'!$C5240=1,1,IF('tab4'!$C5240=4,2,IF('tab4'!$C5240=5,3,IF('tab4'!$C5240=6,4,IF(AND('tab4'!$C5240=80,$X$2=2),0,-1))))))</f>
        <v>0</v>
      </c>
      <c r="O5240" s="9">
        <f t="shared" ref="O5240:R5240" si="10479">D5240</f>
        <v>0</v>
      </c>
      <c r="P5240" s="9">
        <f t="shared" si="10479"/>
        <v>0</v>
      </c>
      <c r="Q5240" s="9">
        <f t="shared" si="10479"/>
        <v>0</v>
      </c>
      <c r="R5240" s="9">
        <f t="shared" si="10479"/>
        <v>0</v>
      </c>
      <c r="S5240" s="10">
        <f t="shared" ref="S5240:T5240" si="10480">IF(HEX2DEC(H5240) &gt;= 32768, (HEX2DEC(H5240) - 65535 - 1)/10, IF(HEX2DEC(H5240) = 32767, IF($X$2=2, S5241, 32767), HEX2DEC(H5240)/10 ))</f>
        <v>6</v>
      </c>
      <c r="T5240" s="10">
        <f t="shared" si="10480"/>
        <v>4.8</v>
      </c>
      <c r="U5240" s="10">
        <f t="shared" si="6"/>
        <v>4.7</v>
      </c>
    </row>
    <row r="5241" ht="14.25" customHeight="1">
      <c r="A5241" s="15" t="s">
        <v>5631</v>
      </c>
      <c r="B5241" s="16">
        <v>0.0</v>
      </c>
      <c r="C5241" s="16">
        <v>0.0</v>
      </c>
      <c r="D5241" s="17">
        <v>0.0</v>
      </c>
      <c r="E5241" s="17">
        <v>0.0</v>
      </c>
      <c r="F5241" s="17">
        <v>0.0</v>
      </c>
      <c r="G5241" s="17">
        <v>0.0</v>
      </c>
      <c r="H5241" s="18" t="s">
        <v>44</v>
      </c>
      <c r="I5241" s="18" t="s">
        <v>44</v>
      </c>
      <c r="J5241" s="18" t="s">
        <v>347</v>
      </c>
      <c r="L5241" s="8">
        <f t="shared" si="3"/>
        <v>45591.36368</v>
      </c>
      <c r="M5241" s="9">
        <f>IF('tab4'!$B5241=0,0,IF('tab4'!$B5241=1,1,IF('tab4'!$B5241=4,2,IF('tab4'!$B5241=5,3,IF('tab4'!$B5241=6,4,IF(AND('tab4'!$B5241=80,$X$2=2),0,-1))))))</f>
        <v>0</v>
      </c>
      <c r="N5241" s="9">
        <f>IF('tab4'!$C5241=0,0,IF('tab4'!$C5241=1,1,IF('tab4'!$C5241=4,2,IF('tab4'!$C5241=5,3,IF('tab4'!$C5241=6,4,IF(AND('tab4'!$C5241=80,$X$2=2),0,-1))))))</f>
        <v>0</v>
      </c>
      <c r="O5241" s="9">
        <f t="shared" ref="O5241:R5241" si="10481">D5241</f>
        <v>0</v>
      </c>
      <c r="P5241" s="9">
        <f t="shared" si="10481"/>
        <v>0</v>
      </c>
      <c r="Q5241" s="9">
        <f t="shared" si="10481"/>
        <v>0</v>
      </c>
      <c r="R5241" s="9">
        <f t="shared" si="10481"/>
        <v>0</v>
      </c>
      <c r="S5241" s="10">
        <f t="shared" ref="S5241:T5241" si="10482">IF(HEX2DEC(H5241) &gt;= 32768, (HEX2DEC(H5241) - 65535 - 1)/10, IF(HEX2DEC(H5241) = 32767, IF($X$2=2, S5242, 32767), HEX2DEC(H5241)/10 ))</f>
        <v>6</v>
      </c>
      <c r="T5241" s="10">
        <f t="shared" si="10482"/>
        <v>6</v>
      </c>
      <c r="U5241" s="10">
        <f t="shared" si="6"/>
        <v>10.2</v>
      </c>
    </row>
    <row r="5242" ht="14.25" customHeight="1">
      <c r="A5242" s="15" t="s">
        <v>5632</v>
      </c>
      <c r="B5242" s="16">
        <v>0.0</v>
      </c>
      <c r="C5242" s="16">
        <v>0.0</v>
      </c>
      <c r="D5242" s="17">
        <v>0.0</v>
      </c>
      <c r="E5242" s="17">
        <v>0.0</v>
      </c>
      <c r="F5242" s="17">
        <v>0.0</v>
      </c>
      <c r="G5242" s="17">
        <v>0.0</v>
      </c>
      <c r="H5242" s="18" t="s">
        <v>406</v>
      </c>
      <c r="I5242" s="18" t="s">
        <v>1723</v>
      </c>
      <c r="J5242" s="18" t="s">
        <v>2373</v>
      </c>
      <c r="L5242" s="8">
        <f t="shared" si="3"/>
        <v>45591.44703</v>
      </c>
      <c r="M5242" s="9">
        <f>IF('tab4'!$B5242=0,0,IF('tab4'!$B5242=1,1,IF('tab4'!$B5242=4,2,IF('tab4'!$B5242=5,3,IF('tab4'!$B5242=6,4,IF(AND('tab4'!$B5242=80,$X$2=2),0,-1))))))</f>
        <v>0</v>
      </c>
      <c r="N5242" s="9">
        <f>IF('tab4'!$C5242=0,0,IF('tab4'!$C5242=1,1,IF('tab4'!$C5242=4,2,IF('tab4'!$C5242=5,3,IF('tab4'!$C5242=6,4,IF(AND('tab4'!$C5242=80,$X$2=2),0,-1))))))</f>
        <v>0</v>
      </c>
      <c r="O5242" s="9">
        <f t="shared" ref="O5242:R5242" si="10483">D5242</f>
        <v>0</v>
      </c>
      <c r="P5242" s="9">
        <f t="shared" si="10483"/>
        <v>0</v>
      </c>
      <c r="Q5242" s="9">
        <f t="shared" si="10483"/>
        <v>0</v>
      </c>
      <c r="R5242" s="9">
        <f t="shared" si="10483"/>
        <v>0</v>
      </c>
      <c r="S5242" s="10">
        <f t="shared" ref="S5242:T5242" si="10484">IF(HEX2DEC(H5242) &gt;= 32768, (HEX2DEC(H5242) - 65535 - 1)/10, IF(HEX2DEC(H5242) = 32767, IF($X$2=2, S5243, 32767), HEX2DEC(H5242)/10 ))</f>
        <v>12.1</v>
      </c>
      <c r="T5242" s="10">
        <f t="shared" si="10484"/>
        <v>18.6</v>
      </c>
      <c r="U5242" s="10">
        <f t="shared" si="6"/>
        <v>26</v>
      </c>
    </row>
    <row r="5243" ht="14.25" customHeight="1">
      <c r="A5243" s="15" t="s">
        <v>5633</v>
      </c>
      <c r="B5243" s="16">
        <v>0.0</v>
      </c>
      <c r="C5243" s="16">
        <v>0.0</v>
      </c>
      <c r="D5243" s="17">
        <v>0.0</v>
      </c>
      <c r="E5243" s="17">
        <v>0.0</v>
      </c>
      <c r="F5243" s="17">
        <v>0.0</v>
      </c>
      <c r="G5243" s="17">
        <v>0.0</v>
      </c>
      <c r="H5243" s="18" t="s">
        <v>1366</v>
      </c>
      <c r="I5243" s="18" t="s">
        <v>2390</v>
      </c>
      <c r="J5243" s="18" t="s">
        <v>1022</v>
      </c>
      <c r="L5243" s="8">
        <f t="shared" si="3"/>
        <v>45591.53036</v>
      </c>
      <c r="M5243" s="9">
        <f>IF('tab4'!$B5243=0,0,IF('tab4'!$B5243=1,1,IF('tab4'!$B5243=4,2,IF('tab4'!$B5243=5,3,IF('tab4'!$B5243=6,4,IF(AND('tab4'!$B5243=80,$X$2=2),0,-1))))))</f>
        <v>0</v>
      </c>
      <c r="N5243" s="9">
        <f>IF('tab4'!$C5243=0,0,IF('tab4'!$C5243=1,1,IF('tab4'!$C5243=4,2,IF('tab4'!$C5243=5,3,IF('tab4'!$C5243=6,4,IF(AND('tab4'!$C5243=80,$X$2=2),0,-1))))))</f>
        <v>0</v>
      </c>
      <c r="O5243" s="9">
        <f t="shared" ref="O5243:R5243" si="10485">D5243</f>
        <v>0</v>
      </c>
      <c r="P5243" s="9">
        <f t="shared" si="10485"/>
        <v>0</v>
      </c>
      <c r="Q5243" s="9">
        <f t="shared" si="10485"/>
        <v>0</v>
      </c>
      <c r="R5243" s="9">
        <f t="shared" si="10485"/>
        <v>0</v>
      </c>
      <c r="S5243" s="10">
        <f t="shared" ref="S5243:T5243" si="10486">IF(HEX2DEC(H5243) &gt;= 32768, (HEX2DEC(H5243) - 65535 - 1)/10, IF(HEX2DEC(H5243) = 32767, IF($X$2=2, S5244, 32767), HEX2DEC(H5243)/10 ))</f>
        <v>19.8</v>
      </c>
      <c r="T5243" s="10">
        <f t="shared" si="10486"/>
        <v>30.1</v>
      </c>
      <c r="U5243" s="10">
        <f t="shared" si="6"/>
        <v>27</v>
      </c>
    </row>
    <row r="5244" ht="14.25" customHeight="1">
      <c r="A5244" s="15" t="s">
        <v>5634</v>
      </c>
      <c r="B5244" s="16">
        <v>0.0</v>
      </c>
      <c r="C5244" s="16">
        <v>0.0</v>
      </c>
      <c r="D5244" s="17">
        <v>0.0</v>
      </c>
      <c r="E5244" s="17">
        <v>0.0</v>
      </c>
      <c r="F5244" s="17">
        <v>0.0</v>
      </c>
      <c r="G5244" s="17">
        <v>0.0</v>
      </c>
      <c r="H5244" s="18" t="s">
        <v>2213</v>
      </c>
      <c r="I5244" s="18" t="s">
        <v>2245</v>
      </c>
      <c r="J5244" s="18" t="s">
        <v>2242</v>
      </c>
      <c r="L5244" s="8">
        <f t="shared" si="3"/>
        <v>45591.6137</v>
      </c>
      <c r="M5244" s="9">
        <f>IF('tab4'!$B5244=0,0,IF('tab4'!$B5244=1,1,IF('tab4'!$B5244=4,2,IF('tab4'!$B5244=5,3,IF('tab4'!$B5244=6,4,IF(AND('tab4'!$B5244=80,$X$2=2),0,-1))))))</f>
        <v>0</v>
      </c>
      <c r="N5244" s="9">
        <f>IF('tab4'!$C5244=0,0,IF('tab4'!$C5244=1,1,IF('tab4'!$C5244=4,2,IF('tab4'!$C5244=5,3,IF('tab4'!$C5244=6,4,IF(AND('tab4'!$C5244=80,$X$2=2),0,-1))))))</f>
        <v>0</v>
      </c>
      <c r="O5244" s="9">
        <f t="shared" ref="O5244:R5244" si="10487">D5244</f>
        <v>0</v>
      </c>
      <c r="P5244" s="9">
        <f t="shared" si="10487"/>
        <v>0</v>
      </c>
      <c r="Q5244" s="9">
        <f t="shared" si="10487"/>
        <v>0</v>
      </c>
      <c r="R5244" s="9">
        <f t="shared" si="10487"/>
        <v>0</v>
      </c>
      <c r="S5244" s="10">
        <f t="shared" ref="S5244:T5244" si="10488">IF(HEX2DEC(H5244) &gt;= 32768, (HEX2DEC(H5244) - 65535 - 1)/10, IF(HEX2DEC(H5244) = 32767, IF($X$2=2, S5245, 32767), HEX2DEC(H5244)/10 ))</f>
        <v>24.7</v>
      </c>
      <c r="T5244" s="10">
        <f t="shared" si="10488"/>
        <v>33.9</v>
      </c>
      <c r="U5244" s="10">
        <f t="shared" si="6"/>
        <v>27.4</v>
      </c>
    </row>
    <row r="5245" ht="14.25" customHeight="1">
      <c r="A5245" s="15" t="s">
        <v>5635</v>
      </c>
      <c r="B5245" s="16">
        <v>0.0</v>
      </c>
      <c r="C5245" s="16">
        <v>0.0</v>
      </c>
      <c r="D5245" s="17">
        <v>0.0</v>
      </c>
      <c r="E5245" s="17">
        <v>0.0</v>
      </c>
      <c r="F5245" s="17">
        <v>0.0</v>
      </c>
      <c r="G5245" s="17">
        <v>0.0</v>
      </c>
      <c r="H5245" s="18" t="s">
        <v>1459</v>
      </c>
      <c r="I5245" s="18" t="s">
        <v>2076</v>
      </c>
      <c r="J5245" s="18" t="s">
        <v>1222</v>
      </c>
      <c r="L5245" s="8">
        <f t="shared" si="3"/>
        <v>45591.69704</v>
      </c>
      <c r="M5245" s="9">
        <f>IF('tab4'!$B5245=0,0,IF('tab4'!$B5245=1,1,IF('tab4'!$B5245=4,2,IF('tab4'!$B5245=5,3,IF('tab4'!$B5245=6,4,IF(AND('tab4'!$B5245=80,$X$2=2),0,-1))))))</f>
        <v>0</v>
      </c>
      <c r="N5245" s="9">
        <f>IF('tab4'!$C5245=0,0,IF('tab4'!$C5245=1,1,IF('tab4'!$C5245=4,2,IF('tab4'!$C5245=5,3,IF('tab4'!$C5245=6,4,IF(AND('tab4'!$C5245=80,$X$2=2),0,-1))))))</f>
        <v>0</v>
      </c>
      <c r="O5245" s="9">
        <f t="shared" ref="O5245:R5245" si="10489">D5245</f>
        <v>0</v>
      </c>
      <c r="P5245" s="9">
        <f t="shared" si="10489"/>
        <v>0</v>
      </c>
      <c r="Q5245" s="9">
        <f t="shared" si="10489"/>
        <v>0</v>
      </c>
      <c r="R5245" s="9">
        <f t="shared" si="10489"/>
        <v>0</v>
      </c>
      <c r="S5245" s="10">
        <f t="shared" ref="S5245:T5245" si="10490">IF(HEX2DEC(H5245) &gt;= 32768, (HEX2DEC(H5245) - 65535 - 1)/10, IF(HEX2DEC(H5245) = 32767, IF($X$2=2, S5246, 32767), HEX2DEC(H5245)/10 ))</f>
        <v>22.8</v>
      </c>
      <c r="T5245" s="10">
        <f t="shared" si="10490"/>
        <v>25.2</v>
      </c>
      <c r="U5245" s="10">
        <f t="shared" si="6"/>
        <v>18.9</v>
      </c>
    </row>
    <row r="5246" ht="14.25" customHeight="1">
      <c r="A5246" s="15" t="s">
        <v>5636</v>
      </c>
      <c r="B5246" s="16">
        <v>0.0</v>
      </c>
      <c r="C5246" s="16">
        <v>0.0</v>
      </c>
      <c r="D5246" s="17">
        <v>0.0</v>
      </c>
      <c r="E5246" s="17">
        <v>0.0</v>
      </c>
      <c r="F5246" s="17">
        <v>0.0</v>
      </c>
      <c r="G5246" s="17">
        <v>0.0</v>
      </c>
      <c r="H5246" s="18" t="s">
        <v>1608</v>
      </c>
      <c r="I5246" s="18" t="s">
        <v>1038</v>
      </c>
      <c r="J5246" s="18" t="s">
        <v>2091</v>
      </c>
      <c r="L5246" s="8">
        <f t="shared" si="3"/>
        <v>45591.78037</v>
      </c>
      <c r="M5246" s="9">
        <f>IF('tab4'!$B5246=0,0,IF('tab4'!$B5246=1,1,IF('tab4'!$B5246=4,2,IF('tab4'!$B5246=5,3,IF('tab4'!$B5246=6,4,IF(AND('tab4'!$B5246=80,$X$2=2),0,-1))))))</f>
        <v>0</v>
      </c>
      <c r="N5246" s="9">
        <f>IF('tab4'!$C5246=0,0,IF('tab4'!$C5246=1,1,IF('tab4'!$C5246=4,2,IF('tab4'!$C5246=5,3,IF('tab4'!$C5246=6,4,IF(AND('tab4'!$C5246=80,$X$2=2),0,-1))))))</f>
        <v>0</v>
      </c>
      <c r="O5246" s="9">
        <f t="shared" ref="O5246:R5246" si="10491">D5246</f>
        <v>0</v>
      </c>
      <c r="P5246" s="9">
        <f t="shared" si="10491"/>
        <v>0</v>
      </c>
      <c r="Q5246" s="9">
        <f t="shared" si="10491"/>
        <v>0</v>
      </c>
      <c r="R5246" s="9">
        <f t="shared" si="10491"/>
        <v>0</v>
      </c>
      <c r="S5246" s="10">
        <f t="shared" ref="S5246:T5246" si="10492">IF(HEX2DEC(H5246) &gt;= 32768, (HEX2DEC(H5246) - 65535 - 1)/10, IF(HEX2DEC(H5246) = 32767, IF($X$2=2, S5247, 32767), HEX2DEC(H5246)/10 ))</f>
        <v>18.3</v>
      </c>
      <c r="T5246" s="10">
        <f t="shared" si="10492"/>
        <v>16.9</v>
      </c>
      <c r="U5246" s="10">
        <f t="shared" si="6"/>
        <v>13.7</v>
      </c>
    </row>
    <row r="5247" ht="14.25" customHeight="1">
      <c r="A5247" s="15" t="s">
        <v>5637</v>
      </c>
      <c r="B5247" s="16">
        <v>0.0</v>
      </c>
      <c r="C5247" s="16">
        <v>0.0</v>
      </c>
      <c r="D5247" s="17">
        <v>0.0</v>
      </c>
      <c r="E5247" s="17">
        <v>0.0</v>
      </c>
      <c r="F5247" s="17">
        <v>0.0</v>
      </c>
      <c r="G5247" s="17">
        <v>0.0</v>
      </c>
      <c r="H5247" s="18" t="s">
        <v>2175</v>
      </c>
      <c r="I5247" s="18" t="s">
        <v>567</v>
      </c>
      <c r="J5247" s="18" t="s">
        <v>365</v>
      </c>
      <c r="L5247" s="8">
        <f t="shared" si="3"/>
        <v>45591.86372</v>
      </c>
      <c r="M5247" s="9">
        <f>IF('tab4'!$B5247=0,0,IF('tab4'!$B5247=1,1,IF('tab4'!$B5247=4,2,IF('tab4'!$B5247=5,3,IF('tab4'!$B5247=6,4,IF(AND('tab4'!$B5247=80,$X$2=2),0,-1))))))</f>
        <v>0</v>
      </c>
      <c r="N5247" s="9">
        <f>IF('tab4'!$C5247=0,0,IF('tab4'!$C5247=1,1,IF('tab4'!$C5247=4,2,IF('tab4'!$C5247=5,3,IF('tab4'!$C5247=6,4,IF(AND('tab4'!$C5247=80,$X$2=2),0,-1))))))</f>
        <v>0</v>
      </c>
      <c r="O5247" s="9">
        <f t="shared" ref="O5247:R5247" si="10493">D5247</f>
        <v>0</v>
      </c>
      <c r="P5247" s="9">
        <f t="shared" si="10493"/>
        <v>0</v>
      </c>
      <c r="Q5247" s="9">
        <f t="shared" si="10493"/>
        <v>0</v>
      </c>
      <c r="R5247" s="9">
        <f t="shared" si="10493"/>
        <v>0</v>
      </c>
      <c r="S5247" s="10">
        <f t="shared" ref="S5247:T5247" si="10494">IF(HEX2DEC(H5247) &gt;= 32768, (HEX2DEC(H5247) - 65535 - 1)/10, IF(HEX2DEC(H5247) = 32767, IF($X$2=2, S5248, 32767), HEX2DEC(H5247)/10 ))</f>
        <v>14.9</v>
      </c>
      <c r="T5247" s="10">
        <f t="shared" si="10494"/>
        <v>12.8</v>
      </c>
      <c r="U5247" s="10">
        <f t="shared" si="6"/>
        <v>11.3</v>
      </c>
    </row>
    <row r="5248" ht="14.25" customHeight="1">
      <c r="A5248" s="15" t="s">
        <v>5638</v>
      </c>
      <c r="B5248" s="16">
        <v>0.0</v>
      </c>
      <c r="C5248" s="16">
        <v>0.0</v>
      </c>
      <c r="D5248" s="17">
        <v>0.0</v>
      </c>
      <c r="E5248" s="17">
        <v>0.0</v>
      </c>
      <c r="F5248" s="17">
        <v>0.0</v>
      </c>
      <c r="G5248" s="17">
        <v>0.0</v>
      </c>
      <c r="H5248" s="18" t="s">
        <v>355</v>
      </c>
      <c r="I5248" s="18" t="s">
        <v>370</v>
      </c>
      <c r="J5248" s="18" t="s">
        <v>419</v>
      </c>
      <c r="L5248" s="8">
        <f t="shared" si="3"/>
        <v>45591.94705</v>
      </c>
      <c r="M5248" s="9">
        <f>IF('tab4'!$B5248=0,0,IF('tab4'!$B5248=1,1,IF('tab4'!$B5248=4,2,IF('tab4'!$B5248=5,3,IF('tab4'!$B5248=6,4,IF(AND('tab4'!$B5248=80,$X$2=2),0,-1))))))</f>
        <v>0</v>
      </c>
      <c r="N5248" s="9">
        <f>IF('tab4'!$C5248=0,0,IF('tab4'!$C5248=1,1,IF('tab4'!$C5248=4,2,IF('tab4'!$C5248=5,3,IF('tab4'!$C5248=6,4,IF(AND('tab4'!$C5248=80,$X$2=2),0,-1))))))</f>
        <v>0</v>
      </c>
      <c r="O5248" s="9">
        <f t="shared" ref="O5248:R5248" si="10495">D5248</f>
        <v>0</v>
      </c>
      <c r="P5248" s="9">
        <f t="shared" si="10495"/>
        <v>0</v>
      </c>
      <c r="Q5248" s="9">
        <f t="shared" si="10495"/>
        <v>0</v>
      </c>
      <c r="R5248" s="9">
        <f t="shared" si="10495"/>
        <v>0</v>
      </c>
      <c r="S5248" s="10">
        <f t="shared" ref="S5248:T5248" si="10496">IF(HEX2DEC(H5248) &gt;= 32768, (HEX2DEC(H5248) - 65535 - 1)/10, IF(HEX2DEC(H5248) = 32767, IF($X$2=2, S5249, 32767), HEX2DEC(H5248)/10 ))</f>
        <v>11.1</v>
      </c>
      <c r="T5248" s="10">
        <f t="shared" si="10496"/>
        <v>9.4</v>
      </c>
      <c r="U5248" s="10">
        <f t="shared" si="6"/>
        <v>7.2</v>
      </c>
    </row>
    <row r="5249" ht="14.25" customHeight="1">
      <c r="A5249" s="15" t="s">
        <v>5639</v>
      </c>
      <c r="B5249" s="16">
        <v>0.0</v>
      </c>
      <c r="C5249" s="16">
        <v>0.0</v>
      </c>
      <c r="D5249" s="17">
        <v>0.0</v>
      </c>
      <c r="E5249" s="17">
        <v>0.0</v>
      </c>
      <c r="F5249" s="17">
        <v>0.0</v>
      </c>
      <c r="G5249" s="17">
        <v>0.0</v>
      </c>
      <c r="H5249" s="18" t="s">
        <v>387</v>
      </c>
      <c r="I5249" s="18" t="s">
        <v>100</v>
      </c>
      <c r="J5249" s="18" t="s">
        <v>53</v>
      </c>
      <c r="L5249" s="8">
        <f t="shared" si="3"/>
        <v>45592.03038</v>
      </c>
      <c r="M5249" s="9">
        <f>IF('tab4'!$B5249=0,0,IF('tab4'!$B5249=1,1,IF('tab4'!$B5249=4,2,IF('tab4'!$B5249=5,3,IF('tab4'!$B5249=6,4,IF(AND('tab4'!$B5249=80,$X$2=2),0,-1))))))</f>
        <v>0</v>
      </c>
      <c r="N5249" s="9">
        <f>IF('tab4'!$C5249=0,0,IF('tab4'!$C5249=1,1,IF('tab4'!$C5249=4,2,IF('tab4'!$C5249=5,3,IF('tab4'!$C5249=6,4,IF(AND('tab4'!$C5249=80,$X$2=2),0,-1))))))</f>
        <v>0</v>
      </c>
      <c r="O5249" s="9">
        <f t="shared" ref="O5249:R5249" si="10497">D5249</f>
        <v>0</v>
      </c>
      <c r="P5249" s="9">
        <f t="shared" si="10497"/>
        <v>0</v>
      </c>
      <c r="Q5249" s="9">
        <f t="shared" si="10497"/>
        <v>0</v>
      </c>
      <c r="R5249" s="9">
        <f t="shared" si="10497"/>
        <v>0</v>
      </c>
      <c r="S5249" s="10">
        <f t="shared" ref="S5249:T5249" si="10498">IF(HEX2DEC(H5249) &gt;= 32768, (HEX2DEC(H5249) - 65535 - 1)/10, IF(HEX2DEC(H5249) = 32767, IF($X$2=2, S5250, 32767), HEX2DEC(H5249)/10 ))</f>
        <v>8.8</v>
      </c>
      <c r="T5249" s="10">
        <f t="shared" si="10498"/>
        <v>7.3</v>
      </c>
      <c r="U5249" s="10">
        <f t="shared" si="6"/>
        <v>6.4</v>
      </c>
    </row>
    <row r="5250" ht="14.25" customHeight="1">
      <c r="A5250" s="15" t="s">
        <v>5640</v>
      </c>
      <c r="B5250" s="16">
        <v>0.0</v>
      </c>
      <c r="C5250" s="16">
        <v>0.0</v>
      </c>
      <c r="D5250" s="17">
        <v>0.0</v>
      </c>
      <c r="E5250" s="17">
        <v>0.0</v>
      </c>
      <c r="F5250" s="17">
        <v>0.0</v>
      </c>
      <c r="G5250" s="17">
        <v>0.0</v>
      </c>
      <c r="H5250" s="18" t="s">
        <v>56</v>
      </c>
      <c r="I5250" s="18" t="s">
        <v>46</v>
      </c>
      <c r="J5250" s="18" t="s">
        <v>43</v>
      </c>
      <c r="L5250" s="8">
        <f t="shared" si="3"/>
        <v>45592.11372</v>
      </c>
      <c r="M5250" s="9">
        <f>IF('tab4'!$B5250=0,0,IF('tab4'!$B5250=1,1,IF('tab4'!$B5250=4,2,IF('tab4'!$B5250=5,3,IF('tab4'!$B5250=6,4,IF(AND('tab4'!$B5250=80,$X$2=2),0,-1))))))</f>
        <v>0</v>
      </c>
      <c r="N5250" s="9">
        <f>IF('tab4'!$C5250=0,0,IF('tab4'!$C5250=1,1,IF('tab4'!$C5250=4,2,IF('tab4'!$C5250=5,3,IF('tab4'!$C5250=6,4,IF(AND('tab4'!$C5250=80,$X$2=2),0,-1))))))</f>
        <v>0</v>
      </c>
      <c r="O5250" s="9">
        <f t="shared" ref="O5250:R5250" si="10499">D5250</f>
        <v>0</v>
      </c>
      <c r="P5250" s="9">
        <f t="shared" si="10499"/>
        <v>0</v>
      </c>
      <c r="Q5250" s="9">
        <f t="shared" si="10499"/>
        <v>0</v>
      </c>
      <c r="R5250" s="9">
        <f t="shared" si="10499"/>
        <v>0</v>
      </c>
      <c r="S5250" s="10">
        <f t="shared" ref="S5250:T5250" si="10500">IF(HEX2DEC(H5250) &gt;= 32768, (HEX2DEC(H5250) - 65535 - 1)/10, IF(HEX2DEC(H5250) = 32767, IF($X$2=2, S5251, 32767), HEX2DEC(H5250)/10 ))</f>
        <v>7.1</v>
      </c>
      <c r="T5250" s="10">
        <f t="shared" si="10500"/>
        <v>5.9</v>
      </c>
      <c r="U5250" s="10">
        <f t="shared" si="6"/>
        <v>5.7</v>
      </c>
    </row>
    <row r="5251" ht="14.25" customHeight="1">
      <c r="A5251" s="15" t="s">
        <v>5641</v>
      </c>
      <c r="B5251" s="16">
        <v>0.0</v>
      </c>
      <c r="C5251" s="16">
        <v>0.0</v>
      </c>
      <c r="D5251" s="17">
        <v>0.0</v>
      </c>
      <c r="E5251" s="17">
        <v>0.0</v>
      </c>
      <c r="F5251" s="17">
        <v>0.0</v>
      </c>
      <c r="G5251" s="17">
        <v>0.0</v>
      </c>
      <c r="H5251" s="18" t="s">
        <v>41</v>
      </c>
      <c r="I5251" s="18" t="s">
        <v>69</v>
      </c>
      <c r="J5251" s="18" t="s">
        <v>40</v>
      </c>
      <c r="L5251" s="8">
        <f t="shared" si="3"/>
        <v>45592.19705</v>
      </c>
      <c r="M5251" s="9">
        <f>IF('tab4'!$B5251=0,0,IF('tab4'!$B5251=1,1,IF('tab4'!$B5251=4,2,IF('tab4'!$B5251=5,3,IF('tab4'!$B5251=6,4,IF(AND('tab4'!$B5251=80,$X$2=2),0,-1))))))</f>
        <v>0</v>
      </c>
      <c r="N5251" s="9">
        <f>IF('tab4'!$C5251=0,0,IF('tab4'!$C5251=1,1,IF('tab4'!$C5251=4,2,IF('tab4'!$C5251=5,3,IF('tab4'!$C5251=6,4,IF(AND('tab4'!$C5251=80,$X$2=2),0,-1))))))</f>
        <v>0</v>
      </c>
      <c r="O5251" s="9">
        <f t="shared" ref="O5251:R5251" si="10501">D5251</f>
        <v>0</v>
      </c>
      <c r="P5251" s="9">
        <f t="shared" si="10501"/>
        <v>0</v>
      </c>
      <c r="Q5251" s="9">
        <f t="shared" si="10501"/>
        <v>0</v>
      </c>
      <c r="R5251" s="9">
        <f t="shared" si="10501"/>
        <v>0</v>
      </c>
      <c r="S5251" s="10">
        <f t="shared" ref="S5251:T5251" si="10502">IF(HEX2DEC(H5251) &gt;= 32768, (HEX2DEC(H5251) - 65535 - 1)/10, IF(HEX2DEC(H5251) = 32767, IF($X$2=2, S5252, 32767), HEX2DEC(H5251)/10 ))</f>
        <v>6.1</v>
      </c>
      <c r="T5251" s="10">
        <f t="shared" si="10502"/>
        <v>5</v>
      </c>
      <c r="U5251" s="10">
        <f t="shared" si="6"/>
        <v>5.3</v>
      </c>
    </row>
    <row r="5252" ht="14.25" customHeight="1">
      <c r="A5252" s="15" t="s">
        <v>5642</v>
      </c>
      <c r="B5252" s="16">
        <v>0.0</v>
      </c>
      <c r="C5252" s="16">
        <v>0.0</v>
      </c>
      <c r="D5252" s="17">
        <v>0.0</v>
      </c>
      <c r="E5252" s="17">
        <v>0.0</v>
      </c>
      <c r="F5252" s="17">
        <v>0.0</v>
      </c>
      <c r="G5252" s="17">
        <v>0.0</v>
      </c>
      <c r="H5252" s="18" t="s">
        <v>66</v>
      </c>
      <c r="I5252" s="18" t="s">
        <v>25</v>
      </c>
      <c r="J5252" s="18" t="s">
        <v>66</v>
      </c>
      <c r="L5252" s="8">
        <f t="shared" si="3"/>
        <v>45592.28039</v>
      </c>
      <c r="M5252" s="9">
        <f>IF('tab4'!$B5252=0,0,IF('tab4'!$B5252=1,1,IF('tab4'!$B5252=4,2,IF('tab4'!$B5252=5,3,IF('tab4'!$B5252=6,4,IF(AND('tab4'!$B5252=80,$X$2=2),0,-1))))))</f>
        <v>0</v>
      </c>
      <c r="N5252" s="9">
        <f>IF('tab4'!$C5252=0,0,IF('tab4'!$C5252=1,1,IF('tab4'!$C5252=4,2,IF('tab4'!$C5252=5,3,IF('tab4'!$C5252=6,4,IF(AND('tab4'!$C5252=80,$X$2=2),0,-1))))))</f>
        <v>0</v>
      </c>
      <c r="O5252" s="9">
        <f t="shared" ref="O5252:R5252" si="10503">D5252</f>
        <v>0</v>
      </c>
      <c r="P5252" s="9">
        <f t="shared" si="10503"/>
        <v>0</v>
      </c>
      <c r="Q5252" s="9">
        <f t="shared" si="10503"/>
        <v>0</v>
      </c>
      <c r="R5252" s="9">
        <f t="shared" si="10503"/>
        <v>0</v>
      </c>
      <c r="S5252" s="10">
        <f t="shared" ref="S5252:T5252" si="10504">IF(HEX2DEC(H5252) &gt;= 32768, (HEX2DEC(H5252) - 65535 - 1)/10, IF(HEX2DEC(H5252) = 32767, IF($X$2=2, S5253, 32767), HEX2DEC(H5252)/10 ))</f>
        <v>5.4</v>
      </c>
      <c r="T5252" s="10">
        <f t="shared" si="10504"/>
        <v>4.5</v>
      </c>
      <c r="U5252" s="10">
        <f t="shared" si="6"/>
        <v>5.4</v>
      </c>
    </row>
    <row r="5253" ht="14.25" customHeight="1">
      <c r="A5253" s="15" t="s">
        <v>5643</v>
      </c>
      <c r="B5253" s="16">
        <v>0.0</v>
      </c>
      <c r="C5253" s="16">
        <v>0.0</v>
      </c>
      <c r="D5253" s="17">
        <v>0.0</v>
      </c>
      <c r="E5253" s="17">
        <v>0.0</v>
      </c>
      <c r="F5253" s="17">
        <v>0.0</v>
      </c>
      <c r="G5253" s="17">
        <v>1.0</v>
      </c>
      <c r="H5253" s="18" t="s">
        <v>66</v>
      </c>
      <c r="I5253" s="18" t="s">
        <v>80</v>
      </c>
      <c r="J5253" s="18" t="s">
        <v>66</v>
      </c>
      <c r="L5253" s="8">
        <f t="shared" si="3"/>
        <v>45592.30456</v>
      </c>
      <c r="M5253" s="9">
        <f>IF('tab4'!$B5253=0,0,IF('tab4'!$B5253=1,1,IF('tab4'!$B5253=4,2,IF('tab4'!$B5253=5,3,IF('tab4'!$B5253=6,4,IF(AND('tab4'!$B5253=80,$X$2=2),0,-1))))))</f>
        <v>0</v>
      </c>
      <c r="N5253" s="9">
        <f>IF('tab4'!$C5253=0,0,IF('tab4'!$C5253=1,1,IF('tab4'!$C5253=4,2,IF('tab4'!$C5253=5,3,IF('tab4'!$C5253=6,4,IF(AND('tab4'!$C5253=80,$X$2=2),0,-1))))))</f>
        <v>0</v>
      </c>
      <c r="O5253" s="9">
        <f t="shared" ref="O5253:R5253" si="10505">D5253</f>
        <v>0</v>
      </c>
      <c r="P5253" s="9">
        <f t="shared" si="10505"/>
        <v>0</v>
      </c>
      <c r="Q5253" s="9">
        <f t="shared" si="10505"/>
        <v>0</v>
      </c>
      <c r="R5253" s="9">
        <f t="shared" si="10505"/>
        <v>1</v>
      </c>
      <c r="S5253" s="10">
        <f t="shared" ref="S5253:T5253" si="10506">IF(HEX2DEC(H5253) &gt;= 32768, (HEX2DEC(H5253) - 65535 - 1)/10, IF(HEX2DEC(H5253) = 32767, IF($X$2=2, S5254, 32767), HEX2DEC(H5253)/10 ))</f>
        <v>5.4</v>
      </c>
      <c r="T5253" s="10">
        <f t="shared" si="10506"/>
        <v>4.4</v>
      </c>
      <c r="U5253" s="10">
        <f t="shared" si="6"/>
        <v>5.4</v>
      </c>
    </row>
    <row r="5254" ht="14.25" customHeight="1">
      <c r="A5254" s="15" t="s">
        <v>5644</v>
      </c>
      <c r="B5254" s="16">
        <v>0.0</v>
      </c>
      <c r="C5254" s="16">
        <v>0.0</v>
      </c>
      <c r="D5254" s="17">
        <v>0.0</v>
      </c>
      <c r="E5254" s="17">
        <v>0.0</v>
      </c>
      <c r="F5254" s="17">
        <v>0.0</v>
      </c>
      <c r="G5254" s="17">
        <v>0.0</v>
      </c>
      <c r="H5254" s="18" t="s">
        <v>48</v>
      </c>
      <c r="I5254" s="18" t="s">
        <v>24</v>
      </c>
      <c r="J5254" s="18" t="s">
        <v>41</v>
      </c>
      <c r="L5254" s="8">
        <f t="shared" si="3"/>
        <v>45592.31505</v>
      </c>
      <c r="M5254" s="9">
        <f>IF('tab4'!$B5254=0,0,IF('tab4'!$B5254=1,1,IF('tab4'!$B5254=4,2,IF('tab4'!$B5254=5,3,IF('tab4'!$B5254=6,4,IF(AND('tab4'!$B5254=80,$X$2=2),0,-1))))))</f>
        <v>0</v>
      </c>
      <c r="N5254" s="9">
        <f>IF('tab4'!$C5254=0,0,IF('tab4'!$C5254=1,1,IF('tab4'!$C5254=4,2,IF('tab4'!$C5254=5,3,IF('tab4'!$C5254=6,4,IF(AND('tab4'!$C5254=80,$X$2=2),0,-1))))))</f>
        <v>0</v>
      </c>
      <c r="O5254" s="9">
        <f t="shared" ref="O5254:R5254" si="10507">D5254</f>
        <v>0</v>
      </c>
      <c r="P5254" s="9">
        <f t="shared" si="10507"/>
        <v>0</v>
      </c>
      <c r="Q5254" s="9">
        <f t="shared" si="10507"/>
        <v>0</v>
      </c>
      <c r="R5254" s="9">
        <f t="shared" si="10507"/>
        <v>0</v>
      </c>
      <c r="S5254" s="10">
        <f t="shared" ref="S5254:T5254" si="10508">IF(HEX2DEC(H5254) &gt;= 32768, (HEX2DEC(H5254) - 65535 - 1)/10, IF(HEX2DEC(H5254) = 32767, IF($X$2=2, S5255, 32767), HEX2DEC(H5254)/10 ))</f>
        <v>5.6</v>
      </c>
      <c r="T5254" s="10">
        <f t="shared" si="10508"/>
        <v>4.8</v>
      </c>
      <c r="U5254" s="10">
        <f t="shared" si="6"/>
        <v>6.1</v>
      </c>
    </row>
    <row r="5255" ht="14.25" customHeight="1">
      <c r="A5255" s="15" t="s">
        <v>5645</v>
      </c>
      <c r="B5255" s="16">
        <v>0.0</v>
      </c>
      <c r="C5255" s="16">
        <v>0.0</v>
      </c>
      <c r="D5255" s="17">
        <v>0.0</v>
      </c>
      <c r="E5255" s="17">
        <v>0.0</v>
      </c>
      <c r="F5255" s="17">
        <v>0.0</v>
      </c>
      <c r="G5255" s="17">
        <v>1.0</v>
      </c>
      <c r="H5255" s="18" t="s">
        <v>58</v>
      </c>
      <c r="I5255" s="18" t="s">
        <v>39</v>
      </c>
      <c r="J5255" s="18" t="s">
        <v>324</v>
      </c>
      <c r="L5255" s="8">
        <f t="shared" si="3"/>
        <v>45592.35273</v>
      </c>
      <c r="M5255" s="9">
        <f>IF('tab4'!$B5255=0,0,IF('tab4'!$B5255=1,1,IF('tab4'!$B5255=4,2,IF('tab4'!$B5255=5,3,IF('tab4'!$B5255=6,4,IF(AND('tab4'!$B5255=80,$X$2=2),0,-1))))))</f>
        <v>0</v>
      </c>
      <c r="N5255" s="9">
        <f>IF('tab4'!$C5255=0,0,IF('tab4'!$C5255=1,1,IF('tab4'!$C5255=4,2,IF('tab4'!$C5255=5,3,IF('tab4'!$C5255=6,4,IF(AND('tab4'!$C5255=80,$X$2=2),0,-1))))))</f>
        <v>0</v>
      </c>
      <c r="O5255" s="9">
        <f t="shared" ref="O5255:R5255" si="10509">D5255</f>
        <v>0</v>
      </c>
      <c r="P5255" s="9">
        <f t="shared" si="10509"/>
        <v>0</v>
      </c>
      <c r="Q5255" s="9">
        <f t="shared" si="10509"/>
        <v>0</v>
      </c>
      <c r="R5255" s="9">
        <f t="shared" si="10509"/>
        <v>1</v>
      </c>
      <c r="S5255" s="10">
        <f t="shared" ref="S5255:T5255" si="10510">IF(HEX2DEC(H5255) &gt;= 32768, (HEX2DEC(H5255) - 65535 - 1)/10, IF(HEX2DEC(H5255) = 32767, IF($X$2=2, S5256, 32767), HEX2DEC(H5255)/10 ))</f>
        <v>5.8</v>
      </c>
      <c r="T5255" s="10">
        <f t="shared" si="10510"/>
        <v>5.5</v>
      </c>
      <c r="U5255" s="10">
        <f t="shared" si="6"/>
        <v>7.6</v>
      </c>
    </row>
    <row r="5256" ht="14.25" customHeight="1">
      <c r="A5256" s="15" t="s">
        <v>5646</v>
      </c>
      <c r="B5256" s="16">
        <v>0.0</v>
      </c>
      <c r="C5256" s="16">
        <v>0.0</v>
      </c>
      <c r="D5256" s="17">
        <v>0.0</v>
      </c>
      <c r="E5256" s="17">
        <v>0.0</v>
      </c>
      <c r="F5256" s="17">
        <v>0.0</v>
      </c>
      <c r="G5256" s="17">
        <v>0.0</v>
      </c>
      <c r="H5256" s="18" t="s">
        <v>41</v>
      </c>
      <c r="I5256" s="18" t="s">
        <v>44</v>
      </c>
      <c r="J5256" s="18" t="s">
        <v>378</v>
      </c>
      <c r="L5256" s="8">
        <f t="shared" si="3"/>
        <v>45592.36316</v>
      </c>
      <c r="M5256" s="9">
        <f>IF('tab4'!$B5256=0,0,IF('tab4'!$B5256=1,1,IF('tab4'!$B5256=4,2,IF('tab4'!$B5256=5,3,IF('tab4'!$B5256=6,4,IF(AND('tab4'!$B5256=80,$X$2=2),0,-1))))))</f>
        <v>0</v>
      </c>
      <c r="N5256" s="9">
        <f>IF('tab4'!$C5256=0,0,IF('tab4'!$C5256=1,1,IF('tab4'!$C5256=4,2,IF('tab4'!$C5256=5,3,IF('tab4'!$C5256=6,4,IF(AND('tab4'!$C5256=80,$X$2=2),0,-1))))))</f>
        <v>0</v>
      </c>
      <c r="O5256" s="9">
        <f t="shared" ref="O5256:R5256" si="10511">D5256</f>
        <v>0</v>
      </c>
      <c r="P5256" s="9">
        <f t="shared" si="10511"/>
        <v>0</v>
      </c>
      <c r="Q5256" s="9">
        <f t="shared" si="10511"/>
        <v>0</v>
      </c>
      <c r="R5256" s="9">
        <f t="shared" si="10511"/>
        <v>0</v>
      </c>
      <c r="S5256" s="10">
        <f t="shared" ref="S5256:T5256" si="10512">IF(HEX2DEC(H5256) &gt;= 32768, (HEX2DEC(H5256) - 65535 - 1)/10, IF(HEX2DEC(H5256) = 32767, IF($X$2=2, S5257, 32767), HEX2DEC(H5256)/10 ))</f>
        <v>6.1</v>
      </c>
      <c r="T5256" s="10">
        <f t="shared" si="10512"/>
        <v>6</v>
      </c>
      <c r="U5256" s="10">
        <f t="shared" si="6"/>
        <v>8.9</v>
      </c>
    </row>
    <row r="5257" ht="14.25" customHeight="1">
      <c r="A5257" s="15" t="s">
        <v>5647</v>
      </c>
      <c r="B5257" s="16">
        <v>0.0</v>
      </c>
      <c r="C5257" s="16">
        <v>0.0</v>
      </c>
      <c r="D5257" s="17">
        <v>0.0</v>
      </c>
      <c r="E5257" s="17">
        <v>0.0</v>
      </c>
      <c r="F5257" s="17">
        <v>0.0</v>
      </c>
      <c r="G5257" s="17">
        <v>0.0</v>
      </c>
      <c r="H5257" s="18" t="s">
        <v>336</v>
      </c>
      <c r="I5257" s="18" t="s">
        <v>1363</v>
      </c>
      <c r="J5257" s="18" t="s">
        <v>1883</v>
      </c>
      <c r="L5257" s="8">
        <f t="shared" si="3"/>
        <v>45592.4465</v>
      </c>
      <c r="M5257" s="9">
        <f>IF('tab4'!$B5257=0,0,IF('tab4'!$B5257=1,1,IF('tab4'!$B5257=4,2,IF('tab4'!$B5257=5,3,IF('tab4'!$B5257=6,4,IF(AND('tab4'!$B5257=80,$X$2=2),0,-1))))))</f>
        <v>0</v>
      </c>
      <c r="N5257" s="9">
        <f>IF('tab4'!$C5257=0,0,IF('tab4'!$C5257=1,1,IF('tab4'!$C5257=4,2,IF('tab4'!$C5257=5,3,IF('tab4'!$C5257=6,4,IF(AND('tab4'!$C5257=80,$X$2=2),0,-1))))))</f>
        <v>0</v>
      </c>
      <c r="O5257" s="9">
        <f t="shared" ref="O5257:R5257" si="10513">D5257</f>
        <v>0</v>
      </c>
      <c r="P5257" s="9">
        <f t="shared" si="10513"/>
        <v>0</v>
      </c>
      <c r="Q5257" s="9">
        <f t="shared" si="10513"/>
        <v>0</v>
      </c>
      <c r="R5257" s="9">
        <f t="shared" si="10513"/>
        <v>0</v>
      </c>
      <c r="S5257" s="10">
        <f t="shared" ref="S5257:T5257" si="10514">IF(HEX2DEC(H5257) &gt;= 32768, (HEX2DEC(H5257) - 65535 - 1)/10, IF(HEX2DEC(H5257) = 32767, IF($X$2=2, S5258, 32767), HEX2DEC(H5257)/10 ))</f>
        <v>11.4</v>
      </c>
      <c r="T5257" s="10">
        <f t="shared" si="10514"/>
        <v>16.1</v>
      </c>
      <c r="U5257" s="10">
        <f t="shared" si="6"/>
        <v>21.4</v>
      </c>
    </row>
    <row r="5258" ht="14.25" customHeight="1">
      <c r="A5258" s="15" t="s">
        <v>5648</v>
      </c>
      <c r="B5258" s="16">
        <v>0.0</v>
      </c>
      <c r="C5258" s="16">
        <v>0.0</v>
      </c>
      <c r="D5258" s="17">
        <v>0.0</v>
      </c>
      <c r="E5258" s="17">
        <v>0.0</v>
      </c>
      <c r="F5258" s="17">
        <v>0.0</v>
      </c>
      <c r="G5258" s="17">
        <v>0.0</v>
      </c>
      <c r="H5258" s="18" t="s">
        <v>1840</v>
      </c>
      <c r="I5258" s="18" t="s">
        <v>2773</v>
      </c>
      <c r="J5258" s="18" t="s">
        <v>956</v>
      </c>
      <c r="L5258" s="8">
        <f t="shared" si="3"/>
        <v>45592.52985</v>
      </c>
      <c r="M5258" s="9">
        <f>IF('tab4'!$B5258=0,0,IF('tab4'!$B5258=1,1,IF('tab4'!$B5258=4,2,IF('tab4'!$B5258=5,3,IF('tab4'!$B5258=6,4,IF(AND('tab4'!$B5258=80,$X$2=2),0,-1))))))</f>
        <v>0</v>
      </c>
      <c r="N5258" s="9">
        <f>IF('tab4'!$C5258=0,0,IF('tab4'!$C5258=1,1,IF('tab4'!$C5258=4,2,IF('tab4'!$C5258=5,3,IF('tab4'!$C5258=6,4,IF(AND('tab4'!$C5258=80,$X$2=2),0,-1))))))</f>
        <v>0</v>
      </c>
      <c r="O5258" s="9">
        <f t="shared" ref="O5258:R5258" si="10515">D5258</f>
        <v>0</v>
      </c>
      <c r="P5258" s="9">
        <f t="shared" si="10515"/>
        <v>0</v>
      </c>
      <c r="Q5258" s="9">
        <f t="shared" si="10515"/>
        <v>0</v>
      </c>
      <c r="R5258" s="9">
        <f t="shared" si="10515"/>
        <v>0</v>
      </c>
      <c r="S5258" s="10">
        <f t="shared" ref="S5258:T5258" si="10516">IF(HEX2DEC(H5258) &gt;= 32768, (HEX2DEC(H5258) - 65535 - 1)/10, IF(HEX2DEC(H5258) = 32767, IF($X$2=2, S5259, 32767), HEX2DEC(H5258)/10 ))</f>
        <v>19</v>
      </c>
      <c r="T5258" s="10">
        <f t="shared" si="10516"/>
        <v>26.6</v>
      </c>
      <c r="U5258" s="10">
        <f t="shared" si="6"/>
        <v>23.1</v>
      </c>
    </row>
    <row r="5259" ht="14.25" customHeight="1">
      <c r="A5259" s="15" t="s">
        <v>5649</v>
      </c>
      <c r="B5259" s="16">
        <v>0.0</v>
      </c>
      <c r="C5259" s="16">
        <v>0.0</v>
      </c>
      <c r="D5259" s="17">
        <v>0.0</v>
      </c>
      <c r="E5259" s="17">
        <v>0.0</v>
      </c>
      <c r="F5259" s="17">
        <v>0.0</v>
      </c>
      <c r="G5259" s="17">
        <v>0.0</v>
      </c>
      <c r="H5259" s="18" t="s">
        <v>189</v>
      </c>
      <c r="I5259" s="18" t="s">
        <v>2134</v>
      </c>
      <c r="J5259" s="18" t="s">
        <v>1531</v>
      </c>
      <c r="L5259" s="8">
        <f t="shared" si="3"/>
        <v>45592.61318</v>
      </c>
      <c r="M5259" s="9">
        <f>IF('tab4'!$B5259=0,0,IF('tab4'!$B5259=1,1,IF('tab4'!$B5259=4,2,IF('tab4'!$B5259=5,3,IF('tab4'!$B5259=6,4,IF(AND('tab4'!$B5259=80,$X$2=2),0,-1))))))</f>
        <v>0</v>
      </c>
      <c r="N5259" s="9">
        <f>IF('tab4'!$C5259=0,0,IF('tab4'!$C5259=1,1,IF('tab4'!$C5259=4,2,IF('tab4'!$C5259=5,3,IF('tab4'!$C5259=6,4,IF(AND('tab4'!$C5259=80,$X$2=2),0,-1))))))</f>
        <v>0</v>
      </c>
      <c r="O5259" s="9">
        <f t="shared" ref="O5259:R5259" si="10517">D5259</f>
        <v>0</v>
      </c>
      <c r="P5259" s="9">
        <f t="shared" si="10517"/>
        <v>0</v>
      </c>
      <c r="Q5259" s="9">
        <f t="shared" si="10517"/>
        <v>0</v>
      </c>
      <c r="R5259" s="9">
        <f t="shared" si="10517"/>
        <v>0</v>
      </c>
      <c r="S5259" s="10">
        <f t="shared" ref="S5259:T5259" si="10518">IF(HEX2DEC(H5259) &gt;= 32768, (HEX2DEC(H5259) - 65535 - 1)/10, IF(HEX2DEC(H5259) = 32767, IF($X$2=2, S5260, 32767), HEX2DEC(H5259)/10 ))</f>
        <v>22.6</v>
      </c>
      <c r="T5259" s="10">
        <f t="shared" si="10518"/>
        <v>28.2</v>
      </c>
      <c r="U5259" s="10">
        <f t="shared" si="6"/>
        <v>23.8</v>
      </c>
    </row>
    <row r="5260" ht="14.25" customHeight="1">
      <c r="A5260" s="15" t="s">
        <v>5650</v>
      </c>
      <c r="B5260" s="16">
        <v>0.0</v>
      </c>
      <c r="C5260" s="16">
        <v>0.0</v>
      </c>
      <c r="D5260" s="17">
        <v>0.0</v>
      </c>
      <c r="E5260" s="17">
        <v>0.0</v>
      </c>
      <c r="F5260" s="17">
        <v>0.0</v>
      </c>
      <c r="G5260" s="17">
        <v>0.0</v>
      </c>
      <c r="H5260" s="18" t="s">
        <v>1573</v>
      </c>
      <c r="I5260" s="18" t="s">
        <v>1904</v>
      </c>
      <c r="J5260" s="18" t="s">
        <v>1707</v>
      </c>
      <c r="L5260" s="8">
        <f t="shared" si="3"/>
        <v>45592.69652</v>
      </c>
      <c r="M5260" s="9">
        <f>IF('tab4'!$B5260=0,0,IF('tab4'!$B5260=1,1,IF('tab4'!$B5260=4,2,IF('tab4'!$B5260=5,3,IF('tab4'!$B5260=6,4,IF(AND('tab4'!$B5260=80,$X$2=2),0,-1))))))</f>
        <v>0</v>
      </c>
      <c r="N5260" s="9">
        <f>IF('tab4'!$C5260=0,0,IF('tab4'!$C5260=1,1,IF('tab4'!$C5260=4,2,IF('tab4'!$C5260=5,3,IF('tab4'!$C5260=6,4,IF(AND('tab4'!$C5260=80,$X$2=2),0,-1))))))</f>
        <v>0</v>
      </c>
      <c r="O5260" s="9">
        <f t="shared" ref="O5260:R5260" si="10519">D5260</f>
        <v>0</v>
      </c>
      <c r="P5260" s="9">
        <f t="shared" si="10519"/>
        <v>0</v>
      </c>
      <c r="Q5260" s="9">
        <f t="shared" si="10519"/>
        <v>0</v>
      </c>
      <c r="R5260" s="9">
        <f t="shared" si="10519"/>
        <v>0</v>
      </c>
      <c r="S5260" s="10">
        <f t="shared" ref="S5260:T5260" si="10520">IF(HEX2DEC(H5260) &gt;= 32768, (HEX2DEC(H5260) - 65535 - 1)/10, IF(HEX2DEC(H5260) = 32767, IF($X$2=2, S5261, 32767), HEX2DEC(H5260)/10 ))</f>
        <v>21.3</v>
      </c>
      <c r="T5260" s="10">
        <f t="shared" si="10520"/>
        <v>23.6</v>
      </c>
      <c r="U5260" s="10">
        <f t="shared" si="6"/>
        <v>18.7</v>
      </c>
    </row>
    <row r="5261" ht="14.25" customHeight="1">
      <c r="A5261" s="15" t="s">
        <v>5651</v>
      </c>
      <c r="B5261" s="16">
        <v>0.0</v>
      </c>
      <c r="C5261" s="16">
        <v>0.0</v>
      </c>
      <c r="D5261" s="17">
        <v>0.0</v>
      </c>
      <c r="E5261" s="17">
        <v>0.0</v>
      </c>
      <c r="F5261" s="17">
        <v>0.0</v>
      </c>
      <c r="G5261" s="17">
        <v>0.0</v>
      </c>
      <c r="H5261" s="18" t="s">
        <v>1794</v>
      </c>
      <c r="I5261" s="18" t="s">
        <v>468</v>
      </c>
      <c r="J5261" s="18" t="s">
        <v>2070</v>
      </c>
      <c r="L5261" s="8">
        <f t="shared" si="3"/>
        <v>45592.77986</v>
      </c>
      <c r="M5261" s="9">
        <f>IF('tab4'!$B5261=0,0,IF('tab4'!$B5261=1,1,IF('tab4'!$B5261=4,2,IF('tab4'!$B5261=5,3,IF('tab4'!$B5261=6,4,IF(AND('tab4'!$B5261=80,$X$2=2),0,-1))))))</f>
        <v>0</v>
      </c>
      <c r="N5261" s="9">
        <f>IF('tab4'!$C5261=0,0,IF('tab4'!$C5261=1,1,IF('tab4'!$C5261=4,2,IF('tab4'!$C5261=5,3,IF('tab4'!$C5261=6,4,IF(AND('tab4'!$C5261=80,$X$2=2),0,-1))))))</f>
        <v>0</v>
      </c>
      <c r="O5261" s="9">
        <f t="shared" ref="O5261:R5261" si="10521">D5261</f>
        <v>0</v>
      </c>
      <c r="P5261" s="9">
        <f t="shared" si="10521"/>
        <v>0</v>
      </c>
      <c r="Q5261" s="9">
        <f t="shared" si="10521"/>
        <v>0</v>
      </c>
      <c r="R5261" s="9">
        <f t="shared" si="10521"/>
        <v>0</v>
      </c>
      <c r="S5261" s="10">
        <f t="shared" ref="S5261:T5261" si="10522">IF(HEX2DEC(H5261) &gt;= 32768, (HEX2DEC(H5261) - 65535 - 1)/10, IF(HEX2DEC(H5261) = 32767, IF($X$2=2, S5262, 32767), HEX2DEC(H5261)/10 ))</f>
        <v>16.5</v>
      </c>
      <c r="T5261" s="10">
        <f t="shared" si="10522"/>
        <v>15.4</v>
      </c>
      <c r="U5261" s="10">
        <f t="shared" si="6"/>
        <v>13.2</v>
      </c>
    </row>
    <row r="5262" ht="14.25" customHeight="1">
      <c r="A5262" s="15" t="s">
        <v>5652</v>
      </c>
      <c r="B5262" s="16">
        <v>0.0</v>
      </c>
      <c r="C5262" s="16">
        <v>0.0</v>
      </c>
      <c r="D5262" s="17">
        <v>0.0</v>
      </c>
      <c r="E5262" s="17">
        <v>0.0</v>
      </c>
      <c r="F5262" s="17">
        <v>0.0</v>
      </c>
      <c r="G5262" s="17">
        <v>0.0</v>
      </c>
      <c r="H5262" s="18" t="s">
        <v>1558</v>
      </c>
      <c r="I5262" s="18" t="s">
        <v>1189</v>
      </c>
      <c r="J5262" s="18" t="s">
        <v>567</v>
      </c>
      <c r="L5262" s="8">
        <f t="shared" si="3"/>
        <v>45592.86319</v>
      </c>
      <c r="M5262" s="9">
        <f>IF('tab4'!$B5262=0,0,IF('tab4'!$B5262=1,1,IF('tab4'!$B5262=4,2,IF('tab4'!$B5262=5,3,IF('tab4'!$B5262=6,4,IF(AND('tab4'!$B5262=80,$X$2=2),0,-1))))))</f>
        <v>0</v>
      </c>
      <c r="N5262" s="9">
        <f>IF('tab4'!$C5262=0,0,IF('tab4'!$C5262=1,1,IF('tab4'!$C5262=4,2,IF('tab4'!$C5262=5,3,IF('tab4'!$C5262=6,4,IF(AND('tab4'!$C5262=80,$X$2=2),0,-1))))))</f>
        <v>0</v>
      </c>
      <c r="O5262" s="9">
        <f t="shared" ref="O5262:R5262" si="10523">D5262</f>
        <v>0</v>
      </c>
      <c r="P5262" s="9">
        <f t="shared" si="10523"/>
        <v>0</v>
      </c>
      <c r="Q5262" s="9">
        <f t="shared" si="10523"/>
        <v>0</v>
      </c>
      <c r="R5262" s="9">
        <f t="shared" si="10523"/>
        <v>0</v>
      </c>
      <c r="S5262" s="10">
        <f t="shared" ref="S5262:T5262" si="10524">IF(HEX2DEC(H5262) &gt;= 32768, (HEX2DEC(H5262) - 65535 - 1)/10, IF(HEX2DEC(H5262) = 32767, IF($X$2=2, S5263, 32767), HEX2DEC(H5262)/10 ))</f>
        <v>13.9</v>
      </c>
      <c r="T5262" s="10">
        <f t="shared" si="10524"/>
        <v>12.9</v>
      </c>
      <c r="U5262" s="10">
        <f t="shared" si="6"/>
        <v>12.8</v>
      </c>
    </row>
    <row r="5263" ht="14.25" customHeight="1">
      <c r="A5263" s="15" t="s">
        <v>5653</v>
      </c>
      <c r="B5263" s="16">
        <v>0.0</v>
      </c>
      <c r="C5263" s="16">
        <v>0.0</v>
      </c>
      <c r="D5263" s="17">
        <v>0.0</v>
      </c>
      <c r="E5263" s="17">
        <v>0.0</v>
      </c>
      <c r="F5263" s="17">
        <v>0.0</v>
      </c>
      <c r="G5263" s="17">
        <v>0.0</v>
      </c>
      <c r="H5263" s="18" t="s">
        <v>1189</v>
      </c>
      <c r="I5263" s="18" t="s">
        <v>366</v>
      </c>
      <c r="J5263" s="18" t="s">
        <v>1164</v>
      </c>
      <c r="L5263" s="8">
        <f t="shared" si="3"/>
        <v>45592.94653</v>
      </c>
      <c r="M5263" s="9">
        <f>IF('tab4'!$B5263=0,0,IF('tab4'!$B5263=1,1,IF('tab4'!$B5263=4,2,IF('tab4'!$B5263=5,3,IF('tab4'!$B5263=6,4,IF(AND('tab4'!$B5263=80,$X$2=2),0,-1))))))</f>
        <v>0</v>
      </c>
      <c r="N5263" s="9">
        <f>IF('tab4'!$C5263=0,0,IF('tab4'!$C5263=1,1,IF('tab4'!$C5263=4,2,IF('tab4'!$C5263=5,3,IF('tab4'!$C5263=6,4,IF(AND('tab4'!$C5263=80,$X$2=2),0,-1))))))</f>
        <v>0</v>
      </c>
      <c r="O5263" s="9">
        <f t="shared" ref="O5263:R5263" si="10525">D5263</f>
        <v>0</v>
      </c>
      <c r="P5263" s="9">
        <f t="shared" si="10525"/>
        <v>0</v>
      </c>
      <c r="Q5263" s="9">
        <f t="shared" si="10525"/>
        <v>0</v>
      </c>
      <c r="R5263" s="9">
        <f t="shared" si="10525"/>
        <v>0</v>
      </c>
      <c r="S5263" s="10">
        <f t="shared" ref="S5263:T5263" si="10526">IF(HEX2DEC(H5263) &gt;= 32768, (HEX2DEC(H5263) - 65535 - 1)/10, IF(HEX2DEC(H5263) = 32767, IF($X$2=2, S5264, 32767), HEX2DEC(H5263)/10 ))</f>
        <v>12.9</v>
      </c>
      <c r="T5263" s="10">
        <f t="shared" si="10526"/>
        <v>12.3</v>
      </c>
      <c r="U5263" s="10">
        <f t="shared" si="6"/>
        <v>13</v>
      </c>
    </row>
    <row r="5264" ht="14.25" customHeight="1">
      <c r="A5264" s="15" t="s">
        <v>5654</v>
      </c>
      <c r="B5264" s="16">
        <v>0.0</v>
      </c>
      <c r="C5264" s="16">
        <v>0.0</v>
      </c>
      <c r="D5264" s="17">
        <v>0.0</v>
      </c>
      <c r="E5264" s="17">
        <v>0.0</v>
      </c>
      <c r="F5264" s="17">
        <v>0.0</v>
      </c>
      <c r="G5264" s="17">
        <v>0.0</v>
      </c>
      <c r="H5264" s="18" t="s">
        <v>2085</v>
      </c>
      <c r="I5264" s="18" t="s">
        <v>1164</v>
      </c>
      <c r="J5264" s="18" t="s">
        <v>2062</v>
      </c>
      <c r="L5264" s="8">
        <f t="shared" si="3"/>
        <v>45593.02987</v>
      </c>
      <c r="M5264" s="9">
        <f>IF('tab4'!$B5264=0,0,IF('tab4'!$B5264=1,1,IF('tab4'!$B5264=4,2,IF('tab4'!$B5264=5,3,IF('tab4'!$B5264=6,4,IF(AND('tab4'!$B5264=80,$X$2=2),0,-1))))))</f>
        <v>0</v>
      </c>
      <c r="N5264" s="9">
        <f>IF('tab4'!$C5264=0,0,IF('tab4'!$C5264=1,1,IF('tab4'!$C5264=4,2,IF('tab4'!$C5264=5,3,IF('tab4'!$C5264=6,4,IF(AND('tab4'!$C5264=80,$X$2=2),0,-1))))))</f>
        <v>0</v>
      </c>
      <c r="O5264" s="9">
        <f t="shared" ref="O5264:R5264" si="10527">D5264</f>
        <v>0</v>
      </c>
      <c r="P5264" s="9">
        <f t="shared" si="10527"/>
        <v>0</v>
      </c>
      <c r="Q5264" s="9">
        <f t="shared" si="10527"/>
        <v>0</v>
      </c>
      <c r="R5264" s="9">
        <f t="shared" si="10527"/>
        <v>0</v>
      </c>
      <c r="S5264" s="10">
        <f t="shared" ref="S5264:T5264" si="10528">IF(HEX2DEC(H5264) &gt;= 32768, (HEX2DEC(H5264) - 65535 - 1)/10, IF(HEX2DEC(H5264) = 32767, IF($X$2=2, S5265, 32767), HEX2DEC(H5264)/10 ))</f>
        <v>13.3</v>
      </c>
      <c r="T5264" s="10">
        <f t="shared" si="10528"/>
        <v>13</v>
      </c>
      <c r="U5264" s="10">
        <f t="shared" si="6"/>
        <v>13.4</v>
      </c>
    </row>
    <row r="5265" ht="14.25" customHeight="1">
      <c r="A5265" s="15" t="s">
        <v>5655</v>
      </c>
      <c r="B5265" s="16">
        <v>0.0</v>
      </c>
      <c r="C5265" s="16">
        <v>0.0</v>
      </c>
      <c r="D5265" s="17">
        <v>0.0</v>
      </c>
      <c r="E5265" s="17">
        <v>0.0</v>
      </c>
      <c r="F5265" s="17">
        <v>0.0</v>
      </c>
      <c r="G5265" s="17">
        <v>0.0</v>
      </c>
      <c r="H5265" s="18" t="s">
        <v>340</v>
      </c>
      <c r="I5265" s="18" t="s">
        <v>491</v>
      </c>
      <c r="J5265" s="18" t="s">
        <v>347</v>
      </c>
      <c r="L5265" s="8">
        <f t="shared" si="3"/>
        <v>45593.11321</v>
      </c>
      <c r="M5265" s="9">
        <f>IF('tab4'!$B5265=0,0,IF('tab4'!$B5265=1,1,IF('tab4'!$B5265=4,2,IF('tab4'!$B5265=5,3,IF('tab4'!$B5265=6,4,IF(AND('tab4'!$B5265=80,$X$2=2),0,-1))))))</f>
        <v>0</v>
      </c>
      <c r="N5265" s="9">
        <f>IF('tab4'!$C5265=0,0,IF('tab4'!$C5265=1,1,IF('tab4'!$C5265=4,2,IF('tab4'!$C5265=5,3,IF('tab4'!$C5265=6,4,IF(AND('tab4'!$C5265=80,$X$2=2),0,-1))))))</f>
        <v>0</v>
      </c>
      <c r="O5265" s="9">
        <f t="shared" ref="O5265:R5265" si="10529">D5265</f>
        <v>0</v>
      </c>
      <c r="P5265" s="9">
        <f t="shared" si="10529"/>
        <v>0</v>
      </c>
      <c r="Q5265" s="9">
        <f t="shared" si="10529"/>
        <v>0</v>
      </c>
      <c r="R5265" s="9">
        <f t="shared" si="10529"/>
        <v>0</v>
      </c>
      <c r="S5265" s="10">
        <f t="shared" ref="S5265:T5265" si="10530">IF(HEX2DEC(H5265) &gt;= 32768, (HEX2DEC(H5265) - 65535 - 1)/10, IF(HEX2DEC(H5265) = 32767, IF($X$2=2, S5266, 32767), HEX2DEC(H5265)/10 ))</f>
        <v>11.7</v>
      </c>
      <c r="T5265" s="10">
        <f t="shared" si="10530"/>
        <v>11</v>
      </c>
      <c r="U5265" s="10">
        <f t="shared" si="6"/>
        <v>10.2</v>
      </c>
    </row>
    <row r="5266" ht="14.25" customHeight="1">
      <c r="A5266" s="15" t="s">
        <v>5656</v>
      </c>
      <c r="B5266" s="16">
        <v>0.0</v>
      </c>
      <c r="C5266" s="16">
        <v>0.0</v>
      </c>
      <c r="D5266" s="17">
        <v>0.0</v>
      </c>
      <c r="E5266" s="17">
        <v>0.0</v>
      </c>
      <c r="F5266" s="17">
        <v>0.0</v>
      </c>
      <c r="G5266" s="17">
        <v>0.0</v>
      </c>
      <c r="H5266" s="18" t="s">
        <v>353</v>
      </c>
      <c r="I5266" s="18" t="s">
        <v>242</v>
      </c>
      <c r="J5266" s="18" t="s">
        <v>387</v>
      </c>
      <c r="L5266" s="8">
        <f t="shared" si="3"/>
        <v>45593.19655</v>
      </c>
      <c r="M5266" s="9">
        <f>IF('tab4'!$B5266=0,0,IF('tab4'!$B5266=1,1,IF('tab4'!$B5266=4,2,IF('tab4'!$B5266=5,3,IF('tab4'!$B5266=6,4,IF(AND('tab4'!$B5266=80,$X$2=2),0,-1))))))</f>
        <v>0</v>
      </c>
      <c r="N5266" s="9">
        <f>IF('tab4'!$C5266=0,0,IF('tab4'!$C5266=1,1,IF('tab4'!$C5266=4,2,IF('tab4'!$C5266=5,3,IF('tab4'!$C5266=6,4,IF(AND('tab4'!$C5266=80,$X$2=2),0,-1))))))</f>
        <v>0</v>
      </c>
      <c r="O5266" s="9">
        <f t="shared" ref="O5266:R5266" si="10531">D5266</f>
        <v>0</v>
      </c>
      <c r="P5266" s="9">
        <f t="shared" si="10531"/>
        <v>0</v>
      </c>
      <c r="Q5266" s="9">
        <f t="shared" si="10531"/>
        <v>0</v>
      </c>
      <c r="R5266" s="9">
        <f t="shared" si="10531"/>
        <v>0</v>
      </c>
      <c r="S5266" s="10">
        <f t="shared" ref="S5266:T5266" si="10532">IF(HEX2DEC(H5266) &gt;= 32768, (HEX2DEC(H5266) - 65535 - 1)/10, IF(HEX2DEC(H5266) = 32767, IF($X$2=2, S5267, 32767), HEX2DEC(H5266)/10 ))</f>
        <v>9.3</v>
      </c>
      <c r="T5266" s="10">
        <f t="shared" si="10532"/>
        <v>8.2</v>
      </c>
      <c r="U5266" s="10">
        <f t="shared" si="6"/>
        <v>8.8</v>
      </c>
    </row>
    <row r="5267" ht="14.25" customHeight="1">
      <c r="A5267" s="15" t="s">
        <v>5657</v>
      </c>
      <c r="B5267" s="16">
        <v>0.0</v>
      </c>
      <c r="C5267" s="16">
        <v>0.0</v>
      </c>
      <c r="D5267" s="17">
        <v>0.0</v>
      </c>
      <c r="E5267" s="17">
        <v>0.0</v>
      </c>
      <c r="F5267" s="17">
        <v>0.0</v>
      </c>
      <c r="G5267" s="17">
        <v>0.0</v>
      </c>
      <c r="H5267" s="18" t="s">
        <v>327</v>
      </c>
      <c r="I5267" s="18" t="s">
        <v>61</v>
      </c>
      <c r="J5267" s="18" t="s">
        <v>56</v>
      </c>
      <c r="L5267" s="8">
        <f t="shared" si="3"/>
        <v>45593.2799</v>
      </c>
      <c r="M5267" s="9">
        <f>IF('tab4'!$B5267=0,0,IF('tab4'!$B5267=1,1,IF('tab4'!$B5267=4,2,IF('tab4'!$B5267=5,3,IF('tab4'!$B5267=6,4,IF(AND('tab4'!$B5267=80,$X$2=2),0,-1))))))</f>
        <v>0</v>
      </c>
      <c r="N5267" s="9">
        <f>IF('tab4'!$C5267=0,0,IF('tab4'!$C5267=1,1,IF('tab4'!$C5267=4,2,IF('tab4'!$C5267=5,3,IF('tab4'!$C5267=6,4,IF(AND('tab4'!$C5267=80,$X$2=2),0,-1))))))</f>
        <v>0</v>
      </c>
      <c r="O5267" s="9">
        <f t="shared" ref="O5267:R5267" si="10533">D5267</f>
        <v>0</v>
      </c>
      <c r="P5267" s="9">
        <f t="shared" si="10533"/>
        <v>0</v>
      </c>
      <c r="Q5267" s="9">
        <f t="shared" si="10533"/>
        <v>0</v>
      </c>
      <c r="R5267" s="9">
        <f t="shared" si="10533"/>
        <v>0</v>
      </c>
      <c r="S5267" s="10">
        <f t="shared" ref="S5267:T5267" si="10534">IF(HEX2DEC(H5267) &gt;= 32768, (HEX2DEC(H5267) - 65535 - 1)/10, IF(HEX2DEC(H5267) = 32767, IF($X$2=2, S5268, 32767), HEX2DEC(H5267)/10 ))</f>
        <v>7.9</v>
      </c>
      <c r="T5267" s="10">
        <f t="shared" si="10534"/>
        <v>6.6</v>
      </c>
      <c r="U5267" s="10">
        <f t="shared" si="6"/>
        <v>7.1</v>
      </c>
    </row>
    <row r="5268" ht="14.25" customHeight="1">
      <c r="A5268" s="15" t="s">
        <v>5658</v>
      </c>
      <c r="B5268" s="16">
        <v>0.0</v>
      </c>
      <c r="C5268" s="16">
        <v>0.0</v>
      </c>
      <c r="D5268" s="17">
        <v>0.0</v>
      </c>
      <c r="E5268" s="17">
        <v>0.0</v>
      </c>
      <c r="F5268" s="17">
        <v>0.0</v>
      </c>
      <c r="G5268" s="17">
        <v>0.0</v>
      </c>
      <c r="H5268" s="18" t="s">
        <v>100</v>
      </c>
      <c r="I5268" s="18" t="s">
        <v>128</v>
      </c>
      <c r="J5268" s="18" t="s">
        <v>353</v>
      </c>
      <c r="L5268" s="8">
        <f t="shared" si="3"/>
        <v>45593.36323</v>
      </c>
      <c r="M5268" s="9">
        <f>IF('tab4'!$B5268=0,0,IF('tab4'!$B5268=1,1,IF('tab4'!$B5268=4,2,IF('tab4'!$B5268=5,3,IF('tab4'!$B5268=6,4,IF(AND('tab4'!$B5268=80,$X$2=2),0,-1))))))</f>
        <v>0</v>
      </c>
      <c r="N5268" s="9">
        <f>IF('tab4'!$C5268=0,0,IF('tab4'!$C5268=1,1,IF('tab4'!$C5268=4,2,IF('tab4'!$C5268=5,3,IF('tab4'!$C5268=6,4,IF(AND('tab4'!$C5268=80,$X$2=2),0,-1))))))</f>
        <v>0</v>
      </c>
      <c r="O5268" s="9">
        <f t="shared" ref="O5268:R5268" si="10535">D5268</f>
        <v>0</v>
      </c>
      <c r="P5268" s="9">
        <f t="shared" si="10535"/>
        <v>0</v>
      </c>
      <c r="Q5268" s="9">
        <f t="shared" si="10535"/>
        <v>0</v>
      </c>
      <c r="R5268" s="9">
        <f t="shared" si="10535"/>
        <v>0</v>
      </c>
      <c r="S5268" s="10">
        <f t="shared" ref="S5268:T5268" si="10536">IF(HEX2DEC(H5268) &gt;= 32768, (HEX2DEC(H5268) - 65535 - 1)/10, IF(HEX2DEC(H5268) = 32767, IF($X$2=2, S5269, 32767), HEX2DEC(H5268)/10 ))</f>
        <v>7.3</v>
      </c>
      <c r="T5268" s="10">
        <f t="shared" si="10536"/>
        <v>6.9</v>
      </c>
      <c r="U5268" s="10">
        <f t="shared" si="6"/>
        <v>9.3</v>
      </c>
    </row>
    <row r="5269" ht="14.25" customHeight="1">
      <c r="A5269" s="15" t="s">
        <v>5659</v>
      </c>
      <c r="B5269" s="16">
        <v>0.0</v>
      </c>
      <c r="C5269" s="16">
        <v>0.0</v>
      </c>
      <c r="D5269" s="17">
        <v>0.0</v>
      </c>
      <c r="E5269" s="17">
        <v>0.0</v>
      </c>
      <c r="F5269" s="17">
        <v>0.0</v>
      </c>
      <c r="G5269" s="17">
        <v>0.0</v>
      </c>
      <c r="H5269" s="18" t="s">
        <v>405</v>
      </c>
      <c r="I5269" s="18" t="s">
        <v>2062</v>
      </c>
      <c r="J5269" s="18" t="s">
        <v>2105</v>
      </c>
      <c r="L5269" s="8">
        <f t="shared" si="3"/>
        <v>45593.44657</v>
      </c>
      <c r="M5269" s="9">
        <f>IF('tab4'!$B5269=0,0,IF('tab4'!$B5269=1,1,IF('tab4'!$B5269=4,2,IF('tab4'!$B5269=5,3,IF('tab4'!$B5269=6,4,IF(AND('tab4'!$B5269=80,$X$2=2),0,-1))))))</f>
        <v>0</v>
      </c>
      <c r="N5269" s="9">
        <f>IF('tab4'!$C5269=0,0,IF('tab4'!$C5269=1,1,IF('tab4'!$C5269=4,2,IF('tab4'!$C5269=5,3,IF('tab4'!$C5269=6,4,IF(AND('tab4'!$C5269=80,$X$2=2),0,-1))))))</f>
        <v>0</v>
      </c>
      <c r="O5269" s="9">
        <f t="shared" ref="O5269:R5269" si="10537">D5269</f>
        <v>0</v>
      </c>
      <c r="P5269" s="9">
        <f t="shared" si="10537"/>
        <v>0</v>
      </c>
      <c r="Q5269" s="9">
        <f t="shared" si="10537"/>
        <v>0</v>
      </c>
      <c r="R5269" s="9">
        <f t="shared" si="10537"/>
        <v>0</v>
      </c>
      <c r="S5269" s="10">
        <f t="shared" ref="S5269:T5269" si="10538">IF(HEX2DEC(H5269) &gt;= 32768, (HEX2DEC(H5269) - 65535 - 1)/10, IF(HEX2DEC(H5269) = 32767, IF($X$2=2, S5270, 32767), HEX2DEC(H5269)/10 ))</f>
        <v>11.9</v>
      </c>
      <c r="T5269" s="10">
        <f t="shared" si="10538"/>
        <v>13.4</v>
      </c>
      <c r="U5269" s="10">
        <f t="shared" si="6"/>
        <v>14.7</v>
      </c>
    </row>
    <row r="5270" ht="14.25" customHeight="1">
      <c r="A5270" s="15" t="s">
        <v>5660</v>
      </c>
      <c r="B5270" s="16">
        <v>0.0</v>
      </c>
      <c r="C5270" s="16">
        <v>0.0</v>
      </c>
      <c r="D5270" s="17">
        <v>0.0</v>
      </c>
      <c r="E5270" s="17">
        <v>0.0</v>
      </c>
      <c r="F5270" s="17">
        <v>0.0</v>
      </c>
      <c r="G5270" s="17">
        <v>0.0</v>
      </c>
      <c r="H5270" s="18" t="s">
        <v>1843</v>
      </c>
      <c r="I5270" s="18" t="s">
        <v>2316</v>
      </c>
      <c r="J5270" s="18" t="s">
        <v>1366</v>
      </c>
      <c r="L5270" s="8">
        <f t="shared" si="3"/>
        <v>45593.52991</v>
      </c>
      <c r="M5270" s="9">
        <f>IF('tab4'!$B5270=0,0,IF('tab4'!$B5270=1,1,IF('tab4'!$B5270=4,2,IF('tab4'!$B5270=5,3,IF('tab4'!$B5270=6,4,IF(AND('tab4'!$B5270=80,$X$2=2),0,-1))))))</f>
        <v>0</v>
      </c>
      <c r="N5270" s="9">
        <f>IF('tab4'!$C5270=0,0,IF('tab4'!$C5270=1,1,IF('tab4'!$C5270=4,2,IF('tab4'!$C5270=5,3,IF('tab4'!$C5270=6,4,IF(AND('tab4'!$C5270=80,$X$2=2),0,-1))))))</f>
        <v>0</v>
      </c>
      <c r="O5270" s="9">
        <f t="shared" ref="O5270:R5270" si="10539">D5270</f>
        <v>0</v>
      </c>
      <c r="P5270" s="9">
        <f t="shared" si="10539"/>
        <v>0</v>
      </c>
      <c r="Q5270" s="9">
        <f t="shared" si="10539"/>
        <v>0</v>
      </c>
      <c r="R5270" s="9">
        <f t="shared" si="10539"/>
        <v>0</v>
      </c>
      <c r="S5270" s="10">
        <f t="shared" ref="S5270:T5270" si="10540">IF(HEX2DEC(H5270) &gt;= 32768, (HEX2DEC(H5270) - 65535 - 1)/10, IF(HEX2DEC(H5270) = 32767, IF($X$2=2, S5271, 32767), HEX2DEC(H5270)/10 ))</f>
        <v>18.8</v>
      </c>
      <c r="T5270" s="10">
        <f t="shared" si="10540"/>
        <v>24.1</v>
      </c>
      <c r="U5270" s="10">
        <f t="shared" si="6"/>
        <v>19.8</v>
      </c>
    </row>
    <row r="5271" ht="14.25" customHeight="1">
      <c r="A5271" s="15" t="s">
        <v>5661</v>
      </c>
      <c r="B5271" s="16">
        <v>0.0</v>
      </c>
      <c r="C5271" s="16">
        <v>0.0</v>
      </c>
      <c r="D5271" s="17">
        <v>0.0</v>
      </c>
      <c r="E5271" s="17">
        <v>0.0</v>
      </c>
      <c r="F5271" s="17">
        <v>0.0</v>
      </c>
      <c r="G5271" s="17">
        <v>0.0</v>
      </c>
      <c r="H5271" s="18" t="s">
        <v>1609</v>
      </c>
      <c r="I5271" s="18" t="s">
        <v>2536</v>
      </c>
      <c r="J5271" s="18" t="s">
        <v>1191</v>
      </c>
      <c r="L5271" s="8">
        <f t="shared" si="3"/>
        <v>45593.61325</v>
      </c>
      <c r="M5271" s="9">
        <f>IF('tab4'!$B5271=0,0,IF('tab4'!$B5271=1,1,IF('tab4'!$B5271=4,2,IF('tab4'!$B5271=5,3,IF('tab4'!$B5271=6,4,IF(AND('tab4'!$B5271=80,$X$2=2),0,-1))))))</f>
        <v>0</v>
      </c>
      <c r="N5271" s="9">
        <f>IF('tab4'!$C5271=0,0,IF('tab4'!$C5271=1,1,IF('tab4'!$C5271=4,2,IF('tab4'!$C5271=5,3,IF('tab4'!$C5271=6,4,IF(AND('tab4'!$C5271=80,$X$2=2),0,-1))))))</f>
        <v>0</v>
      </c>
      <c r="O5271" s="9">
        <f t="shared" ref="O5271:R5271" si="10541">D5271</f>
        <v>0</v>
      </c>
      <c r="P5271" s="9">
        <f t="shared" si="10541"/>
        <v>0</v>
      </c>
      <c r="Q5271" s="9">
        <f t="shared" si="10541"/>
        <v>0</v>
      </c>
      <c r="R5271" s="9">
        <f t="shared" si="10541"/>
        <v>0</v>
      </c>
      <c r="S5271" s="10">
        <f t="shared" ref="S5271:T5271" si="10542">IF(HEX2DEC(H5271) &gt;= 32768, (HEX2DEC(H5271) - 65535 - 1)/10, IF(HEX2DEC(H5271) = 32767, IF($X$2=2, S5272, 32767), HEX2DEC(H5271)/10 ))</f>
        <v>22.1</v>
      </c>
      <c r="T5271" s="10">
        <f t="shared" si="10542"/>
        <v>26.7</v>
      </c>
      <c r="U5271" s="10">
        <f t="shared" si="6"/>
        <v>19.6</v>
      </c>
    </row>
    <row r="5272" ht="14.25" customHeight="1">
      <c r="A5272" s="15" t="s">
        <v>5662</v>
      </c>
      <c r="B5272" s="16">
        <v>0.0</v>
      </c>
      <c r="C5272" s="16">
        <v>0.0</v>
      </c>
      <c r="D5272" s="17">
        <v>0.0</v>
      </c>
      <c r="E5272" s="17">
        <v>0.0</v>
      </c>
      <c r="F5272" s="17">
        <v>0.0</v>
      </c>
      <c r="G5272" s="17">
        <v>0.0</v>
      </c>
      <c r="H5272" s="18" t="s">
        <v>1738</v>
      </c>
      <c r="I5272" s="18" t="s">
        <v>2074</v>
      </c>
      <c r="J5272" s="18" t="s">
        <v>1843</v>
      </c>
      <c r="L5272" s="8">
        <f t="shared" si="3"/>
        <v>45593.69659</v>
      </c>
      <c r="M5272" s="9">
        <f>IF('tab4'!$B5272=0,0,IF('tab4'!$B5272=1,1,IF('tab4'!$B5272=4,2,IF('tab4'!$B5272=5,3,IF('tab4'!$B5272=6,4,IF(AND('tab4'!$B5272=80,$X$2=2),0,-1))))))</f>
        <v>0</v>
      </c>
      <c r="N5272" s="9">
        <f>IF('tab4'!$C5272=0,0,IF('tab4'!$C5272=1,1,IF('tab4'!$C5272=4,2,IF('tab4'!$C5272=5,3,IF('tab4'!$C5272=6,4,IF(AND('tab4'!$C5272=80,$X$2=2),0,-1))))))</f>
        <v>0</v>
      </c>
      <c r="O5272" s="9">
        <f t="shared" ref="O5272:R5272" si="10543">D5272</f>
        <v>0</v>
      </c>
      <c r="P5272" s="9">
        <f t="shared" si="10543"/>
        <v>0</v>
      </c>
      <c r="Q5272" s="9">
        <f t="shared" si="10543"/>
        <v>0</v>
      </c>
      <c r="R5272" s="9">
        <f t="shared" si="10543"/>
        <v>0</v>
      </c>
      <c r="S5272" s="10">
        <f t="shared" ref="S5272:T5272" si="10544">IF(HEX2DEC(H5272) &gt;= 32768, (HEX2DEC(H5272) - 65535 - 1)/10, IF(HEX2DEC(H5272) = 32767, IF($X$2=2, S5273, 32767), HEX2DEC(H5272)/10 ))</f>
        <v>21.2</v>
      </c>
      <c r="T5272" s="10">
        <f t="shared" si="10544"/>
        <v>22.3</v>
      </c>
      <c r="U5272" s="10">
        <f t="shared" si="6"/>
        <v>18.8</v>
      </c>
    </row>
    <row r="5273" ht="14.25" customHeight="1">
      <c r="A5273" s="15" t="s">
        <v>5663</v>
      </c>
      <c r="B5273" s="16">
        <v>0.0</v>
      </c>
      <c r="C5273" s="16">
        <v>0.0</v>
      </c>
      <c r="D5273" s="17">
        <v>0.0</v>
      </c>
      <c r="E5273" s="17">
        <v>0.0</v>
      </c>
      <c r="F5273" s="17">
        <v>0.0</v>
      </c>
      <c r="G5273" s="17">
        <v>0.0</v>
      </c>
      <c r="H5273" s="18" t="s">
        <v>1441</v>
      </c>
      <c r="I5273" s="18" t="s">
        <v>1219</v>
      </c>
      <c r="J5273" s="18" t="s">
        <v>1363</v>
      </c>
      <c r="L5273" s="8">
        <f t="shared" si="3"/>
        <v>45593.77992</v>
      </c>
      <c r="M5273" s="9">
        <f>IF('tab4'!$B5273=0,0,IF('tab4'!$B5273=1,1,IF('tab4'!$B5273=4,2,IF('tab4'!$B5273=5,3,IF('tab4'!$B5273=6,4,IF(AND('tab4'!$B5273=80,$X$2=2),0,-1))))))</f>
        <v>0</v>
      </c>
      <c r="N5273" s="9">
        <f>IF('tab4'!$C5273=0,0,IF('tab4'!$C5273=1,1,IF('tab4'!$C5273=4,2,IF('tab4'!$C5273=5,3,IF('tab4'!$C5273=6,4,IF(AND('tab4'!$C5273=80,$X$2=2),0,-1))))))</f>
        <v>0</v>
      </c>
      <c r="O5273" s="9">
        <f t="shared" ref="O5273:R5273" si="10545">D5273</f>
        <v>0</v>
      </c>
      <c r="P5273" s="9">
        <f t="shared" si="10545"/>
        <v>0</v>
      </c>
      <c r="Q5273" s="9">
        <f t="shared" si="10545"/>
        <v>0</v>
      </c>
      <c r="R5273" s="9">
        <f t="shared" si="10545"/>
        <v>0</v>
      </c>
      <c r="S5273" s="10">
        <f t="shared" ref="S5273:T5273" si="10546">IF(HEX2DEC(H5273) &gt;= 32768, (HEX2DEC(H5273) - 65535 - 1)/10, IF(HEX2DEC(H5273) = 32767, IF($X$2=2, S5274, 32767), HEX2DEC(H5273)/10 ))</f>
        <v>18.2</v>
      </c>
      <c r="T5273" s="10">
        <f t="shared" si="10546"/>
        <v>17.6</v>
      </c>
      <c r="U5273" s="10">
        <f t="shared" si="6"/>
        <v>16.1</v>
      </c>
    </row>
    <row r="5274" ht="14.25" customHeight="1">
      <c r="A5274" s="15" t="s">
        <v>5664</v>
      </c>
      <c r="B5274" s="16">
        <v>0.0</v>
      </c>
      <c r="C5274" s="16">
        <v>0.0</v>
      </c>
      <c r="D5274" s="17">
        <v>0.0</v>
      </c>
      <c r="E5274" s="17">
        <v>0.0</v>
      </c>
      <c r="F5274" s="17">
        <v>0.0</v>
      </c>
      <c r="G5274" s="17">
        <v>0.0</v>
      </c>
      <c r="H5274" s="18" t="s">
        <v>1460</v>
      </c>
      <c r="I5274" s="18" t="s">
        <v>468</v>
      </c>
      <c r="J5274" s="18" t="s">
        <v>2123</v>
      </c>
      <c r="L5274" s="8">
        <f t="shared" si="3"/>
        <v>45593.86325</v>
      </c>
      <c r="M5274" s="9">
        <f>IF('tab4'!$B5274=0,0,IF('tab4'!$B5274=1,1,IF('tab4'!$B5274=4,2,IF('tab4'!$B5274=5,3,IF('tab4'!$B5274=6,4,IF(AND('tab4'!$B5274=80,$X$2=2),0,-1))))))</f>
        <v>0</v>
      </c>
      <c r="N5274" s="9">
        <f>IF('tab4'!$C5274=0,0,IF('tab4'!$C5274=1,1,IF('tab4'!$C5274=4,2,IF('tab4'!$C5274=5,3,IF('tab4'!$C5274=6,4,IF(AND('tab4'!$C5274=80,$X$2=2),0,-1))))))</f>
        <v>0</v>
      </c>
      <c r="O5274" s="9">
        <f t="shared" ref="O5274:R5274" si="10547">D5274</f>
        <v>0</v>
      </c>
      <c r="P5274" s="9">
        <f t="shared" si="10547"/>
        <v>0</v>
      </c>
      <c r="Q5274" s="9">
        <f t="shared" si="10547"/>
        <v>0</v>
      </c>
      <c r="R5274" s="9">
        <f t="shared" si="10547"/>
        <v>0</v>
      </c>
      <c r="S5274" s="10">
        <f t="shared" ref="S5274:T5274" si="10548">IF(HEX2DEC(H5274) &gt;= 32768, (HEX2DEC(H5274) - 65535 - 1)/10, IF(HEX2DEC(H5274) = 32767, IF($X$2=2, S5275, 32767), HEX2DEC(H5274)/10 ))</f>
        <v>16</v>
      </c>
      <c r="T5274" s="10">
        <f t="shared" si="10548"/>
        <v>15.4</v>
      </c>
      <c r="U5274" s="10">
        <f t="shared" si="6"/>
        <v>14.4</v>
      </c>
    </row>
    <row r="5275" ht="14.25" customHeight="1">
      <c r="A5275" s="15" t="s">
        <v>5665</v>
      </c>
      <c r="B5275" s="16">
        <v>0.0</v>
      </c>
      <c r="C5275" s="16">
        <v>0.0</v>
      </c>
      <c r="D5275" s="17">
        <v>0.0</v>
      </c>
      <c r="E5275" s="17">
        <v>0.0</v>
      </c>
      <c r="F5275" s="17">
        <v>0.0</v>
      </c>
      <c r="G5275" s="17">
        <v>0.0</v>
      </c>
      <c r="H5275" s="18" t="s">
        <v>2116</v>
      </c>
      <c r="I5275" s="18" t="s">
        <v>1220</v>
      </c>
      <c r="J5275" s="18" t="s">
        <v>2085</v>
      </c>
      <c r="L5275" s="8">
        <f t="shared" si="3"/>
        <v>45593.94659</v>
      </c>
      <c r="M5275" s="9">
        <f>IF('tab4'!$B5275=0,0,IF('tab4'!$B5275=1,1,IF('tab4'!$B5275=4,2,IF('tab4'!$B5275=5,3,IF('tab4'!$B5275=6,4,IF(AND('tab4'!$B5275=80,$X$2=2),0,-1))))))</f>
        <v>0</v>
      </c>
      <c r="N5275" s="9">
        <f>IF('tab4'!$C5275=0,0,IF('tab4'!$C5275=1,1,IF('tab4'!$C5275=4,2,IF('tab4'!$C5275=5,3,IF('tab4'!$C5275=6,4,IF(AND('tab4'!$C5275=80,$X$2=2),0,-1))))))</f>
        <v>0</v>
      </c>
      <c r="O5275" s="9">
        <f t="shared" ref="O5275:R5275" si="10549">D5275</f>
        <v>0</v>
      </c>
      <c r="P5275" s="9">
        <f t="shared" si="10549"/>
        <v>0</v>
      </c>
      <c r="Q5275" s="9">
        <f t="shared" si="10549"/>
        <v>0</v>
      </c>
      <c r="R5275" s="9">
        <f t="shared" si="10549"/>
        <v>0</v>
      </c>
      <c r="S5275" s="10">
        <f t="shared" ref="S5275:T5275" si="10550">IF(HEX2DEC(H5275) &gt;= 32768, (HEX2DEC(H5275) - 65535 - 1)/10, IF(HEX2DEC(H5275) = 32767, IF($X$2=2, S5276, 32767), HEX2DEC(H5275)/10 ))</f>
        <v>14.6</v>
      </c>
      <c r="T5275" s="10">
        <f t="shared" si="10550"/>
        <v>13.8</v>
      </c>
      <c r="U5275" s="10">
        <f t="shared" si="6"/>
        <v>13.3</v>
      </c>
    </row>
    <row r="5276" ht="14.25" customHeight="1">
      <c r="A5276" s="15" t="s">
        <v>5666</v>
      </c>
      <c r="B5276" s="16">
        <v>0.0</v>
      </c>
      <c r="C5276" s="16">
        <v>0.0</v>
      </c>
      <c r="D5276" s="17">
        <v>0.0</v>
      </c>
      <c r="E5276" s="17">
        <v>0.0</v>
      </c>
      <c r="F5276" s="17">
        <v>0.0</v>
      </c>
      <c r="G5276" s="17">
        <v>0.0</v>
      </c>
      <c r="H5276" s="18" t="s">
        <v>1889</v>
      </c>
      <c r="I5276" s="18" t="s">
        <v>2091</v>
      </c>
      <c r="J5276" s="18" t="s">
        <v>2123</v>
      </c>
      <c r="L5276" s="8">
        <f t="shared" si="3"/>
        <v>45594.02993</v>
      </c>
      <c r="M5276" s="9">
        <f>IF('tab4'!$B5276=0,0,IF('tab4'!$B5276=1,1,IF('tab4'!$B5276=4,2,IF('tab4'!$B5276=5,3,IF('tab4'!$B5276=6,4,IF(AND('tab4'!$B5276=80,$X$2=2),0,-1))))))</f>
        <v>0</v>
      </c>
      <c r="N5276" s="9">
        <f>IF('tab4'!$C5276=0,0,IF('tab4'!$C5276=1,1,IF('tab4'!$C5276=4,2,IF('tab4'!$C5276=5,3,IF('tab4'!$C5276=6,4,IF(AND('tab4'!$C5276=80,$X$2=2),0,-1))))))</f>
        <v>0</v>
      </c>
      <c r="O5276" s="9">
        <f t="shared" ref="O5276:R5276" si="10551">D5276</f>
        <v>0</v>
      </c>
      <c r="P5276" s="9">
        <f t="shared" si="10551"/>
        <v>0</v>
      </c>
      <c r="Q5276" s="9">
        <f t="shared" si="10551"/>
        <v>0</v>
      </c>
      <c r="R5276" s="9">
        <f t="shared" si="10551"/>
        <v>0</v>
      </c>
      <c r="S5276" s="10">
        <f t="shared" ref="S5276:T5276" si="10552">IF(HEX2DEC(H5276) &gt;= 32768, (HEX2DEC(H5276) - 65535 - 1)/10, IF(HEX2DEC(H5276) = 32767, IF($X$2=2, S5277, 32767), HEX2DEC(H5276)/10 ))</f>
        <v>14.2</v>
      </c>
      <c r="T5276" s="10">
        <f t="shared" si="10552"/>
        <v>13.7</v>
      </c>
      <c r="U5276" s="10">
        <f t="shared" si="6"/>
        <v>14.4</v>
      </c>
    </row>
    <row r="5277" ht="14.25" customHeight="1">
      <c r="A5277" s="15" t="s">
        <v>5667</v>
      </c>
      <c r="B5277" s="16">
        <v>0.0</v>
      </c>
      <c r="C5277" s="16">
        <v>0.0</v>
      </c>
      <c r="D5277" s="17">
        <v>0.0</v>
      </c>
      <c r="E5277" s="17">
        <v>0.0</v>
      </c>
      <c r="F5277" s="17">
        <v>0.0</v>
      </c>
      <c r="G5277" s="17">
        <v>0.0</v>
      </c>
      <c r="H5277" s="18" t="s">
        <v>1220</v>
      </c>
      <c r="I5277" s="18" t="s">
        <v>2083</v>
      </c>
      <c r="J5277" s="18" t="s">
        <v>1558</v>
      </c>
      <c r="L5277" s="8">
        <f t="shared" si="3"/>
        <v>45594.11326</v>
      </c>
      <c r="M5277" s="9">
        <f>IF('tab4'!$B5277=0,0,IF('tab4'!$B5277=1,1,IF('tab4'!$B5277=4,2,IF('tab4'!$B5277=5,3,IF('tab4'!$B5277=6,4,IF(AND('tab4'!$B5277=80,$X$2=2),0,-1))))))</f>
        <v>0</v>
      </c>
      <c r="N5277" s="9">
        <f>IF('tab4'!$C5277=0,0,IF('tab4'!$C5277=1,1,IF('tab4'!$C5277=4,2,IF('tab4'!$C5277=5,3,IF('tab4'!$C5277=6,4,IF(AND('tab4'!$C5277=80,$X$2=2),0,-1))))))</f>
        <v>0</v>
      </c>
      <c r="O5277" s="9">
        <f t="shared" ref="O5277:R5277" si="10553">D5277</f>
        <v>0</v>
      </c>
      <c r="P5277" s="9">
        <f t="shared" si="10553"/>
        <v>0</v>
      </c>
      <c r="Q5277" s="9">
        <f t="shared" si="10553"/>
        <v>0</v>
      </c>
      <c r="R5277" s="9">
        <f t="shared" si="10553"/>
        <v>0</v>
      </c>
      <c r="S5277" s="10">
        <f t="shared" ref="S5277:T5277" si="10554">IF(HEX2DEC(H5277) &gt;= 32768, (HEX2DEC(H5277) - 65535 - 1)/10, IF(HEX2DEC(H5277) = 32767, IF($X$2=2, S5278, 32767), HEX2DEC(H5277)/10 ))</f>
        <v>13.8</v>
      </c>
      <c r="T5277" s="10">
        <f t="shared" si="10554"/>
        <v>13.6</v>
      </c>
      <c r="U5277" s="10">
        <f t="shared" si="6"/>
        <v>13.9</v>
      </c>
    </row>
    <row r="5278" ht="14.25" customHeight="1">
      <c r="A5278" s="15" t="s">
        <v>5668</v>
      </c>
      <c r="B5278" s="16">
        <v>0.0</v>
      </c>
      <c r="C5278" s="16">
        <v>0.0</v>
      </c>
      <c r="D5278" s="17">
        <v>0.0</v>
      </c>
      <c r="E5278" s="17">
        <v>0.0</v>
      </c>
      <c r="F5278" s="17">
        <v>0.0</v>
      </c>
      <c r="G5278" s="17">
        <v>0.0</v>
      </c>
      <c r="H5278" s="18" t="s">
        <v>1139</v>
      </c>
      <c r="I5278" s="18" t="s">
        <v>2070</v>
      </c>
      <c r="J5278" s="18" t="s">
        <v>2083</v>
      </c>
      <c r="L5278" s="8">
        <f t="shared" si="3"/>
        <v>45594.19661</v>
      </c>
      <c r="M5278" s="9">
        <f>IF('tab4'!$B5278=0,0,IF('tab4'!$B5278=1,1,IF('tab4'!$B5278=4,2,IF('tab4'!$B5278=5,3,IF('tab4'!$B5278=6,4,IF(AND('tab4'!$B5278=80,$X$2=2),0,-1))))))</f>
        <v>0</v>
      </c>
      <c r="N5278" s="9">
        <f>IF('tab4'!$C5278=0,0,IF('tab4'!$C5278=1,1,IF('tab4'!$C5278=4,2,IF('tab4'!$C5278=5,3,IF('tab4'!$C5278=6,4,IF(AND('tab4'!$C5278=80,$X$2=2),0,-1))))))</f>
        <v>0</v>
      </c>
      <c r="O5278" s="9">
        <f t="shared" ref="O5278:R5278" si="10555">D5278</f>
        <v>0</v>
      </c>
      <c r="P5278" s="9">
        <f t="shared" si="10555"/>
        <v>0</v>
      </c>
      <c r="Q5278" s="9">
        <f t="shared" si="10555"/>
        <v>0</v>
      </c>
      <c r="R5278" s="9">
        <f t="shared" si="10555"/>
        <v>0</v>
      </c>
      <c r="S5278" s="10">
        <f t="shared" ref="S5278:T5278" si="10556">IF(HEX2DEC(H5278) &gt;= 32768, (HEX2DEC(H5278) - 65535 - 1)/10, IF(HEX2DEC(H5278) = 32767, IF($X$2=2, S5279, 32767), HEX2DEC(H5278)/10 ))</f>
        <v>13.5</v>
      </c>
      <c r="T5278" s="10">
        <f t="shared" si="10556"/>
        <v>13.2</v>
      </c>
      <c r="U5278" s="10">
        <f t="shared" si="6"/>
        <v>13.6</v>
      </c>
    </row>
    <row r="5279" ht="14.25" customHeight="1">
      <c r="A5279" s="15" t="s">
        <v>5669</v>
      </c>
      <c r="B5279" s="16">
        <v>0.0</v>
      </c>
      <c r="C5279" s="16">
        <v>0.0</v>
      </c>
      <c r="D5279" s="17">
        <v>0.0</v>
      </c>
      <c r="E5279" s="17">
        <v>0.0</v>
      </c>
      <c r="F5279" s="17">
        <v>0.0</v>
      </c>
      <c r="G5279" s="17">
        <v>0.0</v>
      </c>
      <c r="H5279" s="18" t="s">
        <v>1164</v>
      </c>
      <c r="I5279" s="18" t="s">
        <v>1872</v>
      </c>
      <c r="J5279" s="18" t="s">
        <v>1164</v>
      </c>
      <c r="L5279" s="8">
        <f t="shared" si="3"/>
        <v>45594.27994</v>
      </c>
      <c r="M5279" s="9">
        <f>IF('tab4'!$B5279=0,0,IF('tab4'!$B5279=1,1,IF('tab4'!$B5279=4,2,IF('tab4'!$B5279=5,3,IF('tab4'!$B5279=6,4,IF(AND('tab4'!$B5279=80,$X$2=2),0,-1))))))</f>
        <v>0</v>
      </c>
      <c r="N5279" s="9">
        <f>IF('tab4'!$C5279=0,0,IF('tab4'!$C5279=1,1,IF('tab4'!$C5279=4,2,IF('tab4'!$C5279=5,3,IF('tab4'!$C5279=6,4,IF(AND('tab4'!$C5279=80,$X$2=2),0,-1))))))</f>
        <v>0</v>
      </c>
      <c r="O5279" s="9">
        <f t="shared" ref="O5279:R5279" si="10557">D5279</f>
        <v>0</v>
      </c>
      <c r="P5279" s="9">
        <f t="shared" si="10557"/>
        <v>0</v>
      </c>
      <c r="Q5279" s="9">
        <f t="shared" si="10557"/>
        <v>0</v>
      </c>
      <c r="R5279" s="9">
        <f t="shared" si="10557"/>
        <v>0</v>
      </c>
      <c r="S5279" s="10">
        <f t="shared" ref="S5279:T5279" si="10558">IF(HEX2DEC(H5279) &gt;= 32768, (HEX2DEC(H5279) - 65535 - 1)/10, IF(HEX2DEC(H5279) = 32767, IF($X$2=2, S5280, 32767), HEX2DEC(H5279)/10 ))</f>
        <v>13</v>
      </c>
      <c r="T5279" s="10">
        <f t="shared" si="10558"/>
        <v>12.6</v>
      </c>
      <c r="U5279" s="10">
        <f t="shared" si="6"/>
        <v>13</v>
      </c>
    </row>
    <row r="5280" ht="14.25" customHeight="1">
      <c r="A5280" s="15" t="s">
        <v>5670</v>
      </c>
      <c r="B5280" s="16">
        <v>0.0</v>
      </c>
      <c r="C5280" s="16">
        <v>0.0</v>
      </c>
      <c r="D5280" s="17">
        <v>0.0</v>
      </c>
      <c r="E5280" s="17">
        <v>0.0</v>
      </c>
      <c r="F5280" s="17">
        <v>0.0</v>
      </c>
      <c r="G5280" s="17">
        <v>0.0</v>
      </c>
      <c r="H5280" s="18" t="s">
        <v>2094</v>
      </c>
      <c r="I5280" s="18" t="s">
        <v>1189</v>
      </c>
      <c r="J5280" s="18" t="s">
        <v>2062</v>
      </c>
      <c r="L5280" s="8">
        <f t="shared" si="3"/>
        <v>45594.36329</v>
      </c>
      <c r="M5280" s="9">
        <f>IF('tab4'!$B5280=0,0,IF('tab4'!$B5280=1,1,IF('tab4'!$B5280=4,2,IF('tab4'!$B5280=5,3,IF('tab4'!$B5280=6,4,IF(AND('tab4'!$B5280=80,$X$2=2),0,-1))))))</f>
        <v>0</v>
      </c>
      <c r="N5280" s="9">
        <f>IF('tab4'!$C5280=0,0,IF('tab4'!$C5280=1,1,IF('tab4'!$C5280=4,2,IF('tab4'!$C5280=5,3,IF('tab4'!$C5280=6,4,IF(AND('tab4'!$C5280=80,$X$2=2),0,-1))))))</f>
        <v>0</v>
      </c>
      <c r="O5280" s="9">
        <f t="shared" ref="O5280:R5280" si="10559">D5280</f>
        <v>0</v>
      </c>
      <c r="P5280" s="9">
        <f t="shared" si="10559"/>
        <v>0</v>
      </c>
      <c r="Q5280" s="9">
        <f t="shared" si="10559"/>
        <v>0</v>
      </c>
      <c r="R5280" s="9">
        <f t="shared" si="10559"/>
        <v>0</v>
      </c>
      <c r="S5280" s="10">
        <f t="shared" ref="S5280:T5280" si="10560">IF(HEX2DEC(H5280) &gt;= 32768, (HEX2DEC(H5280) - 65535 - 1)/10, IF(HEX2DEC(H5280) = 32767, IF($X$2=2, S5281, 32767), HEX2DEC(H5280)/10 ))</f>
        <v>13.1</v>
      </c>
      <c r="T5280" s="10">
        <f t="shared" si="10560"/>
        <v>12.9</v>
      </c>
      <c r="U5280" s="10">
        <f t="shared" si="6"/>
        <v>13.4</v>
      </c>
    </row>
    <row r="5281" ht="14.25" customHeight="1">
      <c r="A5281" s="15" t="s">
        <v>5671</v>
      </c>
      <c r="B5281" s="16">
        <v>0.0</v>
      </c>
      <c r="C5281" s="16">
        <v>0.0</v>
      </c>
      <c r="D5281" s="17">
        <v>0.0</v>
      </c>
      <c r="E5281" s="17">
        <v>0.0</v>
      </c>
      <c r="F5281" s="17">
        <v>0.0</v>
      </c>
      <c r="G5281" s="17">
        <v>0.0</v>
      </c>
      <c r="H5281" s="18" t="s">
        <v>1767</v>
      </c>
      <c r="I5281" s="18" t="s">
        <v>1441</v>
      </c>
      <c r="J5281" s="18" t="s">
        <v>1441</v>
      </c>
      <c r="L5281" s="8">
        <f t="shared" si="3"/>
        <v>45594.44662</v>
      </c>
      <c r="M5281" s="9">
        <f>IF('tab4'!$B5281=0,0,IF('tab4'!$B5281=1,1,IF('tab4'!$B5281=4,2,IF('tab4'!$B5281=5,3,IF('tab4'!$B5281=6,4,IF(AND('tab4'!$B5281=80,$X$2=2),0,-1))))))</f>
        <v>0</v>
      </c>
      <c r="N5281" s="9">
        <f>IF('tab4'!$C5281=0,0,IF('tab4'!$C5281=1,1,IF('tab4'!$C5281=4,2,IF('tab4'!$C5281=5,3,IF('tab4'!$C5281=6,4,IF(AND('tab4'!$C5281=80,$X$2=2),0,-1))))))</f>
        <v>0</v>
      </c>
      <c r="O5281" s="9">
        <f t="shared" ref="O5281:R5281" si="10561">D5281</f>
        <v>0</v>
      </c>
      <c r="P5281" s="9">
        <f t="shared" si="10561"/>
        <v>0</v>
      </c>
      <c r="Q5281" s="9">
        <f t="shared" si="10561"/>
        <v>0</v>
      </c>
      <c r="R5281" s="9">
        <f t="shared" si="10561"/>
        <v>0</v>
      </c>
      <c r="S5281" s="10">
        <f t="shared" ref="S5281:T5281" si="10562">IF(HEX2DEC(H5281) &gt;= 32768, (HEX2DEC(H5281) - 65535 - 1)/10, IF(HEX2DEC(H5281) = 32767, IF($X$2=2, S5282, 32767), HEX2DEC(H5281)/10 ))</f>
        <v>16.4</v>
      </c>
      <c r="T5281" s="10">
        <f t="shared" si="10562"/>
        <v>18.2</v>
      </c>
      <c r="U5281" s="10">
        <f t="shared" si="6"/>
        <v>18.2</v>
      </c>
    </row>
    <row r="5282" ht="14.25" customHeight="1">
      <c r="A5282" s="15" t="s">
        <v>5672</v>
      </c>
      <c r="B5282" s="16">
        <v>0.0</v>
      </c>
      <c r="C5282" s="16">
        <v>0.0</v>
      </c>
      <c r="D5282" s="17">
        <v>0.0</v>
      </c>
      <c r="E5282" s="17">
        <v>0.0</v>
      </c>
      <c r="F5282" s="17">
        <v>0.0</v>
      </c>
      <c r="G5282" s="17">
        <v>0.0</v>
      </c>
      <c r="H5282" s="18" t="s">
        <v>1887</v>
      </c>
      <c r="I5282" s="18" t="s">
        <v>2361</v>
      </c>
      <c r="J5282" s="18" t="s">
        <v>1901</v>
      </c>
      <c r="L5282" s="8">
        <f t="shared" si="3"/>
        <v>45594.52997</v>
      </c>
      <c r="M5282" s="9">
        <f>IF('tab4'!$B5282=0,0,IF('tab4'!$B5282=1,1,IF('tab4'!$B5282=4,2,IF('tab4'!$B5282=5,3,IF('tab4'!$B5282=6,4,IF(AND('tab4'!$B5282=80,$X$2=2),0,-1))))))</f>
        <v>0</v>
      </c>
      <c r="N5282" s="9">
        <f>IF('tab4'!$C5282=0,0,IF('tab4'!$C5282=1,1,IF('tab4'!$C5282=4,2,IF('tab4'!$C5282=5,3,IF('tab4'!$C5282=6,4,IF(AND('tab4'!$C5282=80,$X$2=2),0,-1))))))</f>
        <v>0</v>
      </c>
      <c r="O5282" s="9">
        <f t="shared" ref="O5282:R5282" si="10563">D5282</f>
        <v>0</v>
      </c>
      <c r="P5282" s="9">
        <f t="shared" si="10563"/>
        <v>0</v>
      </c>
      <c r="Q5282" s="9">
        <f t="shared" si="10563"/>
        <v>0</v>
      </c>
      <c r="R5282" s="9">
        <f t="shared" si="10563"/>
        <v>0</v>
      </c>
      <c r="S5282" s="10">
        <f t="shared" ref="S5282:T5282" si="10564">IF(HEX2DEC(H5282) &gt;= 32768, (HEX2DEC(H5282) - 65535 - 1)/10, IF(HEX2DEC(H5282) = 32767, IF($X$2=2, S5283, 32767), HEX2DEC(H5282)/10 ))</f>
        <v>20.1</v>
      </c>
      <c r="T5282" s="10">
        <f t="shared" si="10564"/>
        <v>23.4</v>
      </c>
      <c r="U5282" s="10">
        <f t="shared" si="6"/>
        <v>21.9</v>
      </c>
    </row>
    <row r="5283" ht="14.25" customHeight="1">
      <c r="A5283" s="15" t="s">
        <v>5673</v>
      </c>
      <c r="B5283" s="16">
        <v>0.0</v>
      </c>
      <c r="C5283" s="16">
        <v>0.0</v>
      </c>
      <c r="D5283" s="17">
        <v>0.0</v>
      </c>
      <c r="E5283" s="17">
        <v>0.0</v>
      </c>
      <c r="F5283" s="17">
        <v>0.0</v>
      </c>
      <c r="G5283" s="17">
        <v>0.0</v>
      </c>
      <c r="H5283" s="18" t="s">
        <v>2079</v>
      </c>
      <c r="I5283" s="18" t="s">
        <v>291</v>
      </c>
      <c r="J5283" s="18" t="s">
        <v>1998</v>
      </c>
      <c r="L5283" s="8">
        <f t="shared" si="3"/>
        <v>45594.6133</v>
      </c>
      <c r="M5283" s="9">
        <f>IF('tab4'!$B5283=0,0,IF('tab4'!$B5283=1,1,IF('tab4'!$B5283=4,2,IF('tab4'!$B5283=5,3,IF('tab4'!$B5283=6,4,IF(AND('tab4'!$B5283=80,$X$2=2),0,-1))))))</f>
        <v>0</v>
      </c>
      <c r="N5283" s="9">
        <f>IF('tab4'!$C5283=0,0,IF('tab4'!$C5283=1,1,IF('tab4'!$C5283=4,2,IF('tab4'!$C5283=5,3,IF('tab4'!$C5283=6,4,IF(AND('tab4'!$C5283=80,$X$2=2),0,-1))))))</f>
        <v>0</v>
      </c>
      <c r="O5283" s="9">
        <f t="shared" ref="O5283:R5283" si="10565">D5283</f>
        <v>0</v>
      </c>
      <c r="P5283" s="9">
        <f t="shared" si="10565"/>
        <v>0</v>
      </c>
      <c r="Q5283" s="9">
        <f t="shared" si="10565"/>
        <v>0</v>
      </c>
      <c r="R5283" s="9">
        <f t="shared" si="10565"/>
        <v>0</v>
      </c>
      <c r="S5283" s="10">
        <f t="shared" ref="S5283:T5283" si="10566">IF(HEX2DEC(H5283) &gt;= 32768, (HEX2DEC(H5283) - 65535 - 1)/10, IF(HEX2DEC(H5283) = 32767, IF($X$2=2, S5284, 32767), HEX2DEC(H5283)/10 ))</f>
        <v>21.7</v>
      </c>
      <c r="T5283" s="10">
        <f t="shared" si="10566"/>
        <v>24</v>
      </c>
      <c r="U5283" s="10">
        <f t="shared" si="6"/>
        <v>19.9</v>
      </c>
    </row>
    <row r="5284" ht="14.25" customHeight="1">
      <c r="A5284" s="15" t="s">
        <v>5674</v>
      </c>
      <c r="B5284" s="16">
        <v>0.0</v>
      </c>
      <c r="C5284" s="16">
        <v>0.0</v>
      </c>
      <c r="D5284" s="17">
        <v>0.0</v>
      </c>
      <c r="E5284" s="17">
        <v>0.0</v>
      </c>
      <c r="F5284" s="17">
        <v>0.0</v>
      </c>
      <c r="G5284" s="17">
        <v>0.0</v>
      </c>
      <c r="H5284" s="18" t="s">
        <v>1887</v>
      </c>
      <c r="I5284" s="18" t="s">
        <v>1570</v>
      </c>
      <c r="J5284" s="18" t="s">
        <v>1735</v>
      </c>
      <c r="L5284" s="8">
        <f t="shared" si="3"/>
        <v>45594.69663</v>
      </c>
      <c r="M5284" s="9">
        <f>IF('tab4'!$B5284=0,0,IF('tab4'!$B5284=1,1,IF('tab4'!$B5284=4,2,IF('tab4'!$B5284=5,3,IF('tab4'!$B5284=6,4,IF(AND('tab4'!$B5284=80,$X$2=2),0,-1))))))</f>
        <v>0</v>
      </c>
      <c r="N5284" s="9">
        <f>IF('tab4'!$C5284=0,0,IF('tab4'!$C5284=1,1,IF('tab4'!$C5284=4,2,IF('tab4'!$C5284=5,3,IF('tab4'!$C5284=6,4,IF(AND('tab4'!$C5284=80,$X$2=2),0,-1))))))</f>
        <v>0</v>
      </c>
      <c r="O5284" s="9">
        <f t="shared" ref="O5284:R5284" si="10567">D5284</f>
        <v>0</v>
      </c>
      <c r="P5284" s="9">
        <f t="shared" si="10567"/>
        <v>0</v>
      </c>
      <c r="Q5284" s="9">
        <f t="shared" si="10567"/>
        <v>0</v>
      </c>
      <c r="R5284" s="9">
        <f t="shared" si="10567"/>
        <v>0</v>
      </c>
      <c r="S5284" s="10">
        <f t="shared" ref="S5284:T5284" si="10568">IF(HEX2DEC(H5284) &gt;= 32768, (HEX2DEC(H5284) - 65535 - 1)/10, IF(HEX2DEC(H5284) = 32767, IF($X$2=2, S5285, 32767), HEX2DEC(H5284)/10 ))</f>
        <v>20.1</v>
      </c>
      <c r="T5284" s="10">
        <f t="shared" si="10568"/>
        <v>20.3</v>
      </c>
      <c r="U5284" s="10">
        <f t="shared" si="6"/>
        <v>17</v>
      </c>
    </row>
    <row r="5285" ht="14.25" customHeight="1">
      <c r="A5285" s="15" t="s">
        <v>5675</v>
      </c>
      <c r="B5285" s="16">
        <v>0.0</v>
      </c>
      <c r="C5285" s="16">
        <v>0.0</v>
      </c>
      <c r="D5285" s="17">
        <v>0.0</v>
      </c>
      <c r="E5285" s="17">
        <v>0.0</v>
      </c>
      <c r="F5285" s="17">
        <v>0.0</v>
      </c>
      <c r="G5285" s="17">
        <v>0.0</v>
      </c>
      <c r="H5285" s="18" t="s">
        <v>2055</v>
      </c>
      <c r="I5285" s="18" t="s">
        <v>1606</v>
      </c>
      <c r="J5285" s="18" t="s">
        <v>2175</v>
      </c>
      <c r="L5285" s="8">
        <f t="shared" si="3"/>
        <v>45594.77997</v>
      </c>
      <c r="M5285" s="9">
        <f>IF('tab4'!$B5285=0,0,IF('tab4'!$B5285=1,1,IF('tab4'!$B5285=4,2,IF('tab4'!$B5285=5,3,IF('tab4'!$B5285=6,4,IF(AND('tab4'!$B5285=80,$X$2=2),0,-1))))))</f>
        <v>0</v>
      </c>
      <c r="N5285" s="9">
        <f>IF('tab4'!$C5285=0,0,IF('tab4'!$C5285=1,1,IF('tab4'!$C5285=4,2,IF('tab4'!$C5285=5,3,IF('tab4'!$C5285=6,4,IF(AND('tab4'!$C5285=80,$X$2=2),0,-1))))))</f>
        <v>0</v>
      </c>
      <c r="O5285" s="9">
        <f t="shared" ref="O5285:R5285" si="10569">D5285</f>
        <v>0</v>
      </c>
      <c r="P5285" s="9">
        <f t="shared" si="10569"/>
        <v>0</v>
      </c>
      <c r="Q5285" s="9">
        <f t="shared" si="10569"/>
        <v>0</v>
      </c>
      <c r="R5285" s="9">
        <f t="shared" si="10569"/>
        <v>0</v>
      </c>
      <c r="S5285" s="10">
        <f t="shared" ref="S5285:T5285" si="10570">IF(HEX2DEC(H5285) &gt;= 32768, (HEX2DEC(H5285) - 65535 - 1)/10, IF(HEX2DEC(H5285) = 32767, IF($X$2=2, S5286, 32767), HEX2DEC(H5285)/10 ))</f>
        <v>17.5</v>
      </c>
      <c r="T5285" s="10">
        <f t="shared" si="10570"/>
        <v>16.8</v>
      </c>
      <c r="U5285" s="10">
        <f t="shared" si="6"/>
        <v>14.9</v>
      </c>
    </row>
    <row r="5286" ht="14.25" customHeight="1">
      <c r="A5286" s="15" t="s">
        <v>5676</v>
      </c>
      <c r="B5286" s="16">
        <v>0.0</v>
      </c>
      <c r="C5286" s="16">
        <v>0.0</v>
      </c>
      <c r="D5286" s="17">
        <v>0.0</v>
      </c>
      <c r="E5286" s="17">
        <v>0.0</v>
      </c>
      <c r="F5286" s="17">
        <v>0.0</v>
      </c>
      <c r="G5286" s="17">
        <v>0.0</v>
      </c>
      <c r="H5286" s="18" t="s">
        <v>1363</v>
      </c>
      <c r="I5286" s="18" t="s">
        <v>2061</v>
      </c>
      <c r="J5286" s="18" t="s">
        <v>2123</v>
      </c>
      <c r="L5286" s="8">
        <f t="shared" si="3"/>
        <v>45594.86331</v>
      </c>
      <c r="M5286" s="9">
        <f>IF('tab4'!$B5286=0,0,IF('tab4'!$B5286=1,1,IF('tab4'!$B5286=4,2,IF('tab4'!$B5286=5,3,IF('tab4'!$B5286=6,4,IF(AND('tab4'!$B5286=80,$X$2=2),0,-1))))))</f>
        <v>0</v>
      </c>
      <c r="N5286" s="9">
        <f>IF('tab4'!$C5286=0,0,IF('tab4'!$C5286=1,1,IF('tab4'!$C5286=4,2,IF('tab4'!$C5286=5,3,IF('tab4'!$C5286=6,4,IF(AND('tab4'!$C5286=80,$X$2=2),0,-1))))))</f>
        <v>0</v>
      </c>
      <c r="O5286" s="9">
        <f t="shared" ref="O5286:R5286" si="10571">D5286</f>
        <v>0</v>
      </c>
      <c r="P5286" s="9">
        <f t="shared" si="10571"/>
        <v>0</v>
      </c>
      <c r="Q5286" s="9">
        <f t="shared" si="10571"/>
        <v>0</v>
      </c>
      <c r="R5286" s="9">
        <f t="shared" si="10571"/>
        <v>0</v>
      </c>
      <c r="S5286" s="10">
        <f t="shared" ref="S5286:T5286" si="10572">IF(HEX2DEC(H5286) &gt;= 32768, (HEX2DEC(H5286) - 65535 - 1)/10, IF(HEX2DEC(H5286) = 32767, IF($X$2=2, S5287, 32767), HEX2DEC(H5286)/10 ))</f>
        <v>16.1</v>
      </c>
      <c r="T5286" s="10">
        <f t="shared" si="10572"/>
        <v>15.3</v>
      </c>
      <c r="U5286" s="10">
        <f t="shared" si="6"/>
        <v>14.4</v>
      </c>
    </row>
    <row r="5287" ht="14.25" customHeight="1">
      <c r="A5287" s="15" t="s">
        <v>5677</v>
      </c>
      <c r="B5287" s="16">
        <v>0.0</v>
      </c>
      <c r="C5287" s="16">
        <v>0.0</v>
      </c>
      <c r="D5287" s="17">
        <v>0.0</v>
      </c>
      <c r="E5287" s="17">
        <v>0.0</v>
      </c>
      <c r="F5287" s="17">
        <v>0.0</v>
      </c>
      <c r="G5287" s="17">
        <v>0.0</v>
      </c>
      <c r="H5287" s="18" t="s">
        <v>1220</v>
      </c>
      <c r="I5287" s="18" t="s">
        <v>571</v>
      </c>
      <c r="J5287" s="18" t="s">
        <v>405</v>
      </c>
      <c r="L5287" s="8">
        <f t="shared" si="3"/>
        <v>45594.94664</v>
      </c>
      <c r="M5287" s="9">
        <f>IF('tab4'!$B5287=0,0,IF('tab4'!$B5287=1,1,IF('tab4'!$B5287=4,2,IF('tab4'!$B5287=5,3,IF('tab4'!$B5287=6,4,IF(AND('tab4'!$B5287=80,$X$2=2),0,-1))))))</f>
        <v>0</v>
      </c>
      <c r="N5287" s="9">
        <f>IF('tab4'!$C5287=0,0,IF('tab4'!$C5287=1,1,IF('tab4'!$C5287=4,2,IF('tab4'!$C5287=5,3,IF('tab4'!$C5287=6,4,IF(AND('tab4'!$C5287=80,$X$2=2),0,-1))))))</f>
        <v>0</v>
      </c>
      <c r="O5287" s="9">
        <f t="shared" ref="O5287:R5287" si="10573">D5287</f>
        <v>0</v>
      </c>
      <c r="P5287" s="9">
        <f t="shared" si="10573"/>
        <v>0</v>
      </c>
      <c r="Q5287" s="9">
        <f t="shared" si="10573"/>
        <v>0</v>
      </c>
      <c r="R5287" s="9">
        <f t="shared" si="10573"/>
        <v>0</v>
      </c>
      <c r="S5287" s="10">
        <f t="shared" ref="S5287:T5287" si="10574">IF(HEX2DEC(H5287) &gt;= 32768, (HEX2DEC(H5287) - 65535 - 1)/10, IF(HEX2DEC(H5287) = 32767, IF($X$2=2, S5288, 32767), HEX2DEC(H5287)/10 ))</f>
        <v>13.8</v>
      </c>
      <c r="T5287" s="10">
        <f t="shared" si="10574"/>
        <v>12.7</v>
      </c>
      <c r="U5287" s="10">
        <f t="shared" si="6"/>
        <v>11.9</v>
      </c>
    </row>
    <row r="5288" ht="14.25" customHeight="1">
      <c r="A5288" s="15" t="s">
        <v>5678</v>
      </c>
      <c r="B5288" s="16">
        <v>0.0</v>
      </c>
      <c r="C5288" s="16">
        <v>0.0</v>
      </c>
      <c r="D5288" s="17">
        <v>0.0</v>
      </c>
      <c r="E5288" s="17">
        <v>0.0</v>
      </c>
      <c r="F5288" s="17">
        <v>0.0</v>
      </c>
      <c r="G5288" s="17">
        <v>0.0</v>
      </c>
      <c r="H5288" s="18" t="s">
        <v>1139</v>
      </c>
      <c r="I5288" s="18" t="s">
        <v>1189</v>
      </c>
      <c r="J5288" s="18" t="s">
        <v>2094</v>
      </c>
      <c r="L5288" s="8">
        <f t="shared" si="3"/>
        <v>45595.02999</v>
      </c>
      <c r="M5288" s="9">
        <f>IF('tab4'!$B5288=0,0,IF('tab4'!$B5288=1,1,IF('tab4'!$B5288=4,2,IF('tab4'!$B5288=5,3,IF('tab4'!$B5288=6,4,IF(AND('tab4'!$B5288=80,$X$2=2),0,-1))))))</f>
        <v>0</v>
      </c>
      <c r="N5288" s="9">
        <f>IF('tab4'!$C5288=0,0,IF('tab4'!$C5288=1,1,IF('tab4'!$C5288=4,2,IF('tab4'!$C5288=5,3,IF('tab4'!$C5288=6,4,IF(AND('tab4'!$C5288=80,$X$2=2),0,-1))))))</f>
        <v>0</v>
      </c>
      <c r="O5288" s="9">
        <f t="shared" ref="O5288:R5288" si="10575">D5288</f>
        <v>0</v>
      </c>
      <c r="P5288" s="9">
        <f t="shared" si="10575"/>
        <v>0</v>
      </c>
      <c r="Q5288" s="9">
        <f t="shared" si="10575"/>
        <v>0</v>
      </c>
      <c r="R5288" s="9">
        <f t="shared" si="10575"/>
        <v>0</v>
      </c>
      <c r="S5288" s="10">
        <f t="shared" ref="S5288:T5288" si="10576">IF(HEX2DEC(H5288) &gt;= 32768, (HEX2DEC(H5288) - 65535 - 1)/10, IF(HEX2DEC(H5288) = 32767, IF($X$2=2, S5289, 32767), HEX2DEC(H5288)/10 ))</f>
        <v>13.5</v>
      </c>
      <c r="T5288" s="10">
        <f t="shared" si="10576"/>
        <v>12.9</v>
      </c>
      <c r="U5288" s="10">
        <f t="shared" si="6"/>
        <v>13.1</v>
      </c>
    </row>
    <row r="5289" ht="14.25" customHeight="1">
      <c r="A5289" s="15" t="s">
        <v>5679</v>
      </c>
      <c r="B5289" s="16">
        <v>0.0</v>
      </c>
      <c r="C5289" s="16">
        <v>0.0</v>
      </c>
      <c r="D5289" s="17">
        <v>0.0</v>
      </c>
      <c r="E5289" s="17">
        <v>0.0</v>
      </c>
      <c r="F5289" s="17">
        <v>0.0</v>
      </c>
      <c r="G5289" s="17">
        <v>0.0</v>
      </c>
      <c r="H5289" s="18" t="s">
        <v>1220</v>
      </c>
      <c r="I5289" s="18" t="s">
        <v>2085</v>
      </c>
      <c r="J5289" s="18" t="s">
        <v>1139</v>
      </c>
      <c r="L5289" s="8">
        <f t="shared" si="3"/>
        <v>45595.11332</v>
      </c>
      <c r="M5289" s="9">
        <f>IF('tab4'!$B5289=0,0,IF('tab4'!$B5289=1,1,IF('tab4'!$B5289=4,2,IF('tab4'!$B5289=5,3,IF('tab4'!$B5289=6,4,IF(AND('tab4'!$B5289=80,$X$2=2),0,-1))))))</f>
        <v>0</v>
      </c>
      <c r="N5289" s="9">
        <f>IF('tab4'!$C5289=0,0,IF('tab4'!$C5289=1,1,IF('tab4'!$C5289=4,2,IF('tab4'!$C5289=5,3,IF('tab4'!$C5289=6,4,IF(AND('tab4'!$C5289=80,$X$2=2),0,-1))))))</f>
        <v>0</v>
      </c>
      <c r="O5289" s="9">
        <f t="shared" ref="O5289:R5289" si="10577">D5289</f>
        <v>0</v>
      </c>
      <c r="P5289" s="9">
        <f t="shared" si="10577"/>
        <v>0</v>
      </c>
      <c r="Q5289" s="9">
        <f t="shared" si="10577"/>
        <v>0</v>
      </c>
      <c r="R5289" s="9">
        <f t="shared" si="10577"/>
        <v>0</v>
      </c>
      <c r="S5289" s="10">
        <f t="shared" ref="S5289:T5289" si="10578">IF(HEX2DEC(H5289) &gt;= 32768, (HEX2DEC(H5289) - 65535 - 1)/10, IF(HEX2DEC(H5289) = 32767, IF($X$2=2, S5290, 32767), HEX2DEC(H5289)/10 ))</f>
        <v>13.8</v>
      </c>
      <c r="T5289" s="10">
        <f t="shared" si="10578"/>
        <v>13.3</v>
      </c>
      <c r="U5289" s="10">
        <f t="shared" si="6"/>
        <v>13.5</v>
      </c>
    </row>
    <row r="5290" ht="14.25" customHeight="1">
      <c r="A5290" s="15" t="s">
        <v>5680</v>
      </c>
      <c r="B5290" s="16">
        <v>0.0</v>
      </c>
      <c r="C5290" s="16">
        <v>0.0</v>
      </c>
      <c r="D5290" s="17">
        <v>0.0</v>
      </c>
      <c r="E5290" s="17">
        <v>0.0</v>
      </c>
      <c r="F5290" s="17">
        <v>0.0</v>
      </c>
      <c r="G5290" s="17">
        <v>0.0</v>
      </c>
      <c r="H5290" s="18" t="s">
        <v>1220</v>
      </c>
      <c r="I5290" s="18" t="s">
        <v>2062</v>
      </c>
      <c r="J5290" s="18" t="s">
        <v>2085</v>
      </c>
      <c r="L5290" s="8">
        <f t="shared" si="3"/>
        <v>45595.19666</v>
      </c>
      <c r="M5290" s="9">
        <f>IF('tab4'!$B5290=0,0,IF('tab4'!$B5290=1,1,IF('tab4'!$B5290=4,2,IF('tab4'!$B5290=5,3,IF('tab4'!$B5290=6,4,IF(AND('tab4'!$B5290=80,$X$2=2),0,-1))))))</f>
        <v>0</v>
      </c>
      <c r="N5290" s="9">
        <f>IF('tab4'!$C5290=0,0,IF('tab4'!$C5290=1,1,IF('tab4'!$C5290=4,2,IF('tab4'!$C5290=5,3,IF('tab4'!$C5290=6,4,IF(AND('tab4'!$C5290=80,$X$2=2),0,-1))))))</f>
        <v>0</v>
      </c>
      <c r="O5290" s="9">
        <f t="shared" ref="O5290:R5290" si="10579">D5290</f>
        <v>0</v>
      </c>
      <c r="P5290" s="9">
        <f t="shared" si="10579"/>
        <v>0</v>
      </c>
      <c r="Q5290" s="9">
        <f t="shared" si="10579"/>
        <v>0</v>
      </c>
      <c r="R5290" s="9">
        <f t="shared" si="10579"/>
        <v>0</v>
      </c>
      <c r="S5290" s="10">
        <f t="shared" ref="S5290:T5290" si="10580">IF(HEX2DEC(H5290) &gt;= 32768, (HEX2DEC(H5290) - 65535 - 1)/10, IF(HEX2DEC(H5290) = 32767, IF($X$2=2, S5291, 32767), HEX2DEC(H5290)/10 ))</f>
        <v>13.8</v>
      </c>
      <c r="T5290" s="10">
        <f t="shared" si="10580"/>
        <v>13.4</v>
      </c>
      <c r="U5290" s="10">
        <f t="shared" si="6"/>
        <v>13.3</v>
      </c>
    </row>
    <row r="5291" ht="14.25" customHeight="1">
      <c r="A5291" s="15" t="s">
        <v>5681</v>
      </c>
      <c r="B5291" s="16">
        <v>0.0</v>
      </c>
      <c r="C5291" s="16">
        <v>0.0</v>
      </c>
      <c r="D5291" s="17">
        <v>0.0</v>
      </c>
      <c r="E5291" s="17">
        <v>0.0</v>
      </c>
      <c r="F5291" s="17">
        <v>0.0</v>
      </c>
      <c r="G5291" s="17">
        <v>0.0</v>
      </c>
      <c r="H5291" s="18" t="s">
        <v>366</v>
      </c>
      <c r="I5291" s="18" t="s">
        <v>403</v>
      </c>
      <c r="J5291" s="18" t="s">
        <v>339</v>
      </c>
      <c r="L5291" s="8">
        <f t="shared" si="3"/>
        <v>45595.28</v>
      </c>
      <c r="M5291" s="9">
        <f>IF('tab4'!$B5291=0,0,IF('tab4'!$B5291=1,1,IF('tab4'!$B5291=4,2,IF('tab4'!$B5291=5,3,IF('tab4'!$B5291=6,4,IF(AND('tab4'!$B5291=80,$X$2=2),0,-1))))))</f>
        <v>0</v>
      </c>
      <c r="N5291" s="9">
        <f>IF('tab4'!$C5291=0,0,IF('tab4'!$C5291=1,1,IF('tab4'!$C5291=4,2,IF('tab4'!$C5291=5,3,IF('tab4'!$C5291=6,4,IF(AND('tab4'!$C5291=80,$X$2=2),0,-1))))))</f>
        <v>0</v>
      </c>
      <c r="O5291" s="9">
        <f t="shared" ref="O5291:R5291" si="10581">D5291</f>
        <v>0</v>
      </c>
      <c r="P5291" s="9">
        <f t="shared" si="10581"/>
        <v>0</v>
      </c>
      <c r="Q5291" s="9">
        <f t="shared" si="10581"/>
        <v>0</v>
      </c>
      <c r="R5291" s="9">
        <f t="shared" si="10581"/>
        <v>0</v>
      </c>
      <c r="S5291" s="10">
        <f t="shared" ref="S5291:T5291" si="10582">IF(HEX2DEC(H5291) &gt;= 32768, (HEX2DEC(H5291) - 65535 - 1)/10, IF(HEX2DEC(H5291) = 32767, IF($X$2=2, S5292, 32767), HEX2DEC(H5291)/10 ))</f>
        <v>12.3</v>
      </c>
      <c r="T5291" s="10">
        <f t="shared" si="10582"/>
        <v>11.6</v>
      </c>
      <c r="U5291" s="10">
        <f t="shared" si="6"/>
        <v>10.7</v>
      </c>
    </row>
    <row r="5292" ht="14.25" customHeight="1">
      <c r="A5292" s="15" t="s">
        <v>5682</v>
      </c>
      <c r="B5292" s="16">
        <v>0.0</v>
      </c>
      <c r="C5292" s="16">
        <v>0.0</v>
      </c>
      <c r="D5292" s="17">
        <v>0.0</v>
      </c>
      <c r="E5292" s="17">
        <v>0.0</v>
      </c>
      <c r="F5292" s="17">
        <v>0.0</v>
      </c>
      <c r="G5292" s="17">
        <v>0.0</v>
      </c>
      <c r="H5292" s="18" t="s">
        <v>1207</v>
      </c>
      <c r="I5292" s="18" t="s">
        <v>366</v>
      </c>
      <c r="J5292" s="18" t="s">
        <v>1139</v>
      </c>
      <c r="L5292" s="8">
        <f t="shared" si="3"/>
        <v>45595.36333</v>
      </c>
      <c r="M5292" s="9">
        <f>IF('tab4'!$B5292=0,0,IF('tab4'!$B5292=1,1,IF('tab4'!$B5292=4,2,IF('tab4'!$B5292=5,3,IF('tab4'!$B5292=6,4,IF(AND('tab4'!$B5292=80,$X$2=2),0,-1))))))</f>
        <v>0</v>
      </c>
      <c r="N5292" s="9">
        <f>IF('tab4'!$C5292=0,0,IF('tab4'!$C5292=1,1,IF('tab4'!$C5292=4,2,IF('tab4'!$C5292=5,3,IF('tab4'!$C5292=6,4,IF(AND('tab4'!$C5292=80,$X$2=2),0,-1))))))</f>
        <v>0</v>
      </c>
      <c r="O5292" s="9">
        <f t="shared" ref="O5292:R5292" si="10583">D5292</f>
        <v>0</v>
      </c>
      <c r="P5292" s="9">
        <f t="shared" si="10583"/>
        <v>0</v>
      </c>
      <c r="Q5292" s="9">
        <f t="shared" si="10583"/>
        <v>0</v>
      </c>
      <c r="R5292" s="9">
        <f t="shared" si="10583"/>
        <v>0</v>
      </c>
      <c r="S5292" s="10">
        <f t="shared" ref="S5292:T5292" si="10584">IF(HEX2DEC(H5292) &gt;= 32768, (HEX2DEC(H5292) - 65535 - 1)/10, IF(HEX2DEC(H5292) = 32767, IF($X$2=2, S5293, 32767), HEX2DEC(H5292)/10 ))</f>
        <v>12.5</v>
      </c>
      <c r="T5292" s="10">
        <f t="shared" si="10584"/>
        <v>12.3</v>
      </c>
      <c r="U5292" s="10">
        <f t="shared" si="6"/>
        <v>13.5</v>
      </c>
    </row>
    <row r="5293" ht="14.25" customHeight="1">
      <c r="A5293" s="15" t="s">
        <v>5683</v>
      </c>
      <c r="B5293" s="16">
        <v>0.0</v>
      </c>
      <c r="C5293" s="16">
        <v>0.0</v>
      </c>
      <c r="D5293" s="17">
        <v>0.0</v>
      </c>
      <c r="E5293" s="17">
        <v>0.0</v>
      </c>
      <c r="F5293" s="17">
        <v>0.0</v>
      </c>
      <c r="G5293" s="17">
        <v>1.0</v>
      </c>
      <c r="H5293" s="18" t="s">
        <v>1558</v>
      </c>
      <c r="I5293" s="18" t="s">
        <v>432</v>
      </c>
      <c r="J5293" s="18" t="s">
        <v>1889</v>
      </c>
      <c r="L5293" s="8">
        <f t="shared" si="3"/>
        <v>45595.41632</v>
      </c>
      <c r="M5293" s="9">
        <f>IF('tab4'!$B5293=0,0,IF('tab4'!$B5293=1,1,IF('tab4'!$B5293=4,2,IF('tab4'!$B5293=5,3,IF('tab4'!$B5293=6,4,IF(AND('tab4'!$B5293=80,$X$2=2),0,-1))))))</f>
        <v>0</v>
      </c>
      <c r="N5293" s="9">
        <f>IF('tab4'!$C5293=0,0,IF('tab4'!$C5293=1,1,IF('tab4'!$C5293=4,2,IF('tab4'!$C5293=5,3,IF('tab4'!$C5293=6,4,IF(AND('tab4'!$C5293=80,$X$2=2),0,-1))))))</f>
        <v>0</v>
      </c>
      <c r="O5293" s="9">
        <f t="shared" ref="O5293:R5293" si="10585">D5293</f>
        <v>0</v>
      </c>
      <c r="P5293" s="9">
        <f t="shared" si="10585"/>
        <v>0</v>
      </c>
      <c r="Q5293" s="9">
        <f t="shared" si="10585"/>
        <v>0</v>
      </c>
      <c r="R5293" s="9">
        <f t="shared" si="10585"/>
        <v>1</v>
      </c>
      <c r="S5293" s="10">
        <f t="shared" ref="S5293:T5293" si="10586">IF(HEX2DEC(H5293) &gt;= 32768, (HEX2DEC(H5293) - 65535 - 1)/10, IF(HEX2DEC(H5293) = 32767, IF($X$2=2, S5294, 32767), HEX2DEC(H5293)/10 ))</f>
        <v>13.9</v>
      </c>
      <c r="T5293" s="10">
        <f t="shared" si="10586"/>
        <v>14.1</v>
      </c>
      <c r="U5293" s="10">
        <f t="shared" si="6"/>
        <v>14.2</v>
      </c>
    </row>
    <row r="5294" ht="14.25" customHeight="1">
      <c r="A5294" s="15" t="s">
        <v>5684</v>
      </c>
      <c r="B5294" s="16">
        <v>0.0</v>
      </c>
      <c r="C5294" s="16">
        <v>0.0</v>
      </c>
      <c r="D5294" s="17">
        <v>0.0</v>
      </c>
      <c r="E5294" s="17">
        <v>0.0</v>
      </c>
      <c r="F5294" s="17">
        <v>0.0</v>
      </c>
      <c r="G5294" s="17">
        <v>0.0</v>
      </c>
      <c r="H5294" s="18" t="s">
        <v>2199</v>
      </c>
      <c r="I5294" s="18" t="s">
        <v>2115</v>
      </c>
      <c r="J5294" s="18" t="s">
        <v>2199</v>
      </c>
      <c r="L5294" s="8">
        <f t="shared" si="3"/>
        <v>45595.47819</v>
      </c>
      <c r="M5294" s="9">
        <f>IF('tab4'!$B5294=0,0,IF('tab4'!$B5294=1,1,IF('tab4'!$B5294=4,2,IF('tab4'!$B5294=5,3,IF('tab4'!$B5294=6,4,IF(AND('tab4'!$B5294=80,$X$2=2),0,-1))))))</f>
        <v>0</v>
      </c>
      <c r="N5294" s="9">
        <f>IF('tab4'!$C5294=0,0,IF('tab4'!$C5294=1,1,IF('tab4'!$C5294=4,2,IF('tab4'!$C5294=5,3,IF('tab4'!$C5294=6,4,IF(AND('tab4'!$C5294=80,$X$2=2),0,-1))))))</f>
        <v>0</v>
      </c>
      <c r="O5294" s="9">
        <f t="shared" ref="O5294:R5294" si="10587">D5294</f>
        <v>0</v>
      </c>
      <c r="P5294" s="9">
        <f t="shared" si="10587"/>
        <v>0</v>
      </c>
      <c r="Q5294" s="9">
        <f t="shared" si="10587"/>
        <v>0</v>
      </c>
      <c r="R5294" s="9">
        <f t="shared" si="10587"/>
        <v>0</v>
      </c>
      <c r="S5294" s="10">
        <f t="shared" ref="S5294:T5294" si="10588">IF(HEX2DEC(H5294) &gt;= 32768, (HEX2DEC(H5294) - 65535 - 1)/10, IF(HEX2DEC(H5294) = 32767, IF($X$2=2, S5295, 32767), HEX2DEC(H5294)/10 ))</f>
        <v>15</v>
      </c>
      <c r="T5294" s="10">
        <f t="shared" si="10588"/>
        <v>15.2</v>
      </c>
      <c r="U5294" s="10">
        <f t="shared" si="6"/>
        <v>15</v>
      </c>
    </row>
    <row r="5295" ht="14.25" customHeight="1">
      <c r="A5295" s="15" t="s">
        <v>5685</v>
      </c>
      <c r="B5295" s="16">
        <v>0.0</v>
      </c>
      <c r="C5295" s="16">
        <v>0.0</v>
      </c>
      <c r="D5295" s="17">
        <v>0.0</v>
      </c>
      <c r="E5295" s="17">
        <v>0.0</v>
      </c>
      <c r="F5295" s="17">
        <v>0.0</v>
      </c>
      <c r="G5295" s="17">
        <v>0.0</v>
      </c>
      <c r="H5295" s="18" t="s">
        <v>991</v>
      </c>
      <c r="I5295" s="18" t="s">
        <v>1902</v>
      </c>
      <c r="J5295" s="18" t="s">
        <v>1694</v>
      </c>
      <c r="L5295" s="8">
        <f t="shared" si="3"/>
        <v>45595.56153</v>
      </c>
      <c r="M5295" s="9">
        <f>IF('tab4'!$B5295=0,0,IF('tab4'!$B5295=1,1,IF('tab4'!$B5295=4,2,IF('tab4'!$B5295=5,3,IF('tab4'!$B5295=6,4,IF(AND('tab4'!$B5295=80,$X$2=2),0,-1))))))</f>
        <v>0</v>
      </c>
      <c r="N5295" s="9">
        <f>IF('tab4'!$C5295=0,0,IF('tab4'!$C5295=1,1,IF('tab4'!$C5295=4,2,IF('tab4'!$C5295=5,3,IF('tab4'!$C5295=6,4,IF(AND('tab4'!$C5295=80,$X$2=2),0,-1))))))</f>
        <v>0</v>
      </c>
      <c r="O5295" s="9">
        <f t="shared" ref="O5295:R5295" si="10589">D5295</f>
        <v>0</v>
      </c>
      <c r="P5295" s="9">
        <f t="shared" si="10589"/>
        <v>0</v>
      </c>
      <c r="Q5295" s="9">
        <f t="shared" si="10589"/>
        <v>0</v>
      </c>
      <c r="R5295" s="9">
        <f t="shared" si="10589"/>
        <v>0</v>
      </c>
      <c r="S5295" s="10">
        <f t="shared" ref="S5295:T5295" si="10590">IF(HEX2DEC(H5295) &gt;= 32768, (HEX2DEC(H5295) - 65535 - 1)/10, IF(HEX2DEC(H5295) = 32767, IF($X$2=2, S5296, 32767), HEX2DEC(H5295)/10 ))</f>
        <v>17.3</v>
      </c>
      <c r="T5295" s="10">
        <f t="shared" si="10590"/>
        <v>19.5</v>
      </c>
      <c r="U5295" s="10">
        <f t="shared" si="6"/>
        <v>19.1</v>
      </c>
    </row>
    <row r="5296" ht="14.25" customHeight="1">
      <c r="A5296" s="15" t="s">
        <v>5686</v>
      </c>
      <c r="B5296" s="16">
        <v>0.0</v>
      </c>
      <c r="C5296" s="16">
        <v>0.0</v>
      </c>
      <c r="D5296" s="17">
        <v>0.0</v>
      </c>
      <c r="E5296" s="17">
        <v>0.0</v>
      </c>
      <c r="F5296" s="17">
        <v>0.0</v>
      </c>
      <c r="G5296" s="17">
        <v>0.0</v>
      </c>
      <c r="H5296" s="18" t="s">
        <v>2145</v>
      </c>
      <c r="I5296" s="18" t="s">
        <v>1441</v>
      </c>
      <c r="J5296" s="18" t="s">
        <v>1587</v>
      </c>
      <c r="L5296" s="8">
        <f t="shared" si="3"/>
        <v>45595.64487</v>
      </c>
      <c r="M5296" s="9">
        <f>IF('tab4'!$B5296=0,0,IF('tab4'!$B5296=1,1,IF('tab4'!$B5296=4,2,IF('tab4'!$B5296=5,3,IF('tab4'!$B5296=6,4,IF(AND('tab4'!$B5296=80,$X$2=2),0,-1))))))</f>
        <v>0</v>
      </c>
      <c r="N5296" s="9">
        <f>IF('tab4'!$C5296=0,0,IF('tab4'!$C5296=1,1,IF('tab4'!$C5296=4,2,IF('tab4'!$C5296=5,3,IF('tab4'!$C5296=6,4,IF(AND('tab4'!$C5296=80,$X$2=2),0,-1))))))</f>
        <v>0</v>
      </c>
      <c r="O5296" s="9">
        <f t="shared" ref="O5296:R5296" si="10591">D5296</f>
        <v>0</v>
      </c>
      <c r="P5296" s="9">
        <f t="shared" si="10591"/>
        <v>0</v>
      </c>
      <c r="Q5296" s="9">
        <f t="shared" si="10591"/>
        <v>0</v>
      </c>
      <c r="R5296" s="9">
        <f t="shared" si="10591"/>
        <v>0</v>
      </c>
      <c r="S5296" s="10">
        <f t="shared" ref="S5296:T5296" si="10592">IF(HEX2DEC(H5296) &gt;= 32768, (HEX2DEC(H5296) - 65535 - 1)/10, IF(HEX2DEC(H5296) = 32767, IF($X$2=2, S5297, 32767), HEX2DEC(H5296)/10 ))</f>
        <v>17.7</v>
      </c>
      <c r="T5296" s="10">
        <f t="shared" si="10592"/>
        <v>18.2</v>
      </c>
      <c r="U5296" s="10">
        <f t="shared" si="6"/>
        <v>15.8</v>
      </c>
    </row>
    <row r="5297" ht="14.25" customHeight="1">
      <c r="A5297" s="15" t="s">
        <v>5687</v>
      </c>
      <c r="B5297" s="16">
        <v>0.0</v>
      </c>
      <c r="C5297" s="16">
        <v>0.0</v>
      </c>
      <c r="D5297" s="17">
        <v>0.0</v>
      </c>
      <c r="E5297" s="17">
        <v>0.0</v>
      </c>
      <c r="F5297" s="17">
        <v>0.0</v>
      </c>
      <c r="G5297" s="17">
        <v>0.0</v>
      </c>
      <c r="H5297" s="18" t="s">
        <v>1363</v>
      </c>
      <c r="I5297" s="18" t="s">
        <v>1031</v>
      </c>
      <c r="J5297" s="18" t="s">
        <v>2123</v>
      </c>
      <c r="L5297" s="8">
        <f t="shared" si="3"/>
        <v>45595.72821</v>
      </c>
      <c r="M5297" s="9">
        <f>IF('tab4'!$B5297=0,0,IF('tab4'!$B5297=1,1,IF('tab4'!$B5297=4,2,IF('tab4'!$B5297=5,3,IF('tab4'!$B5297=6,4,IF(AND('tab4'!$B5297=80,$X$2=2),0,-1))))))</f>
        <v>0</v>
      </c>
      <c r="N5297" s="9">
        <f>IF('tab4'!$C5297=0,0,IF('tab4'!$C5297=1,1,IF('tab4'!$C5297=4,2,IF('tab4'!$C5297=5,3,IF('tab4'!$C5297=6,4,IF(AND('tab4'!$C5297=80,$X$2=2),0,-1))))))</f>
        <v>0</v>
      </c>
      <c r="O5297" s="9">
        <f t="shared" ref="O5297:R5297" si="10593">D5297</f>
        <v>0</v>
      </c>
      <c r="P5297" s="9">
        <f t="shared" si="10593"/>
        <v>0</v>
      </c>
      <c r="Q5297" s="9">
        <f t="shared" si="10593"/>
        <v>0</v>
      </c>
      <c r="R5297" s="9">
        <f t="shared" si="10593"/>
        <v>0</v>
      </c>
      <c r="S5297" s="10">
        <f t="shared" ref="S5297:T5297" si="10594">IF(HEX2DEC(H5297) &gt;= 32768, (HEX2DEC(H5297) - 65535 - 1)/10, IF(HEX2DEC(H5297) = 32767, IF($X$2=2, S5298, 32767), HEX2DEC(H5297)/10 ))</f>
        <v>16.1</v>
      </c>
      <c r="T5297" s="10">
        <f t="shared" si="10594"/>
        <v>15.6</v>
      </c>
      <c r="U5297" s="10">
        <f t="shared" si="6"/>
        <v>14.4</v>
      </c>
    </row>
    <row r="5298" ht="14.25" customHeight="1">
      <c r="A5298" s="15" t="s">
        <v>5688</v>
      </c>
      <c r="B5298" s="16">
        <v>0.0</v>
      </c>
      <c r="C5298" s="16">
        <v>0.0</v>
      </c>
      <c r="D5298" s="17">
        <v>0.0</v>
      </c>
      <c r="E5298" s="17">
        <v>0.0</v>
      </c>
      <c r="F5298" s="17">
        <v>0.0</v>
      </c>
      <c r="G5298" s="17">
        <v>0.0</v>
      </c>
      <c r="H5298" s="18" t="s">
        <v>2105</v>
      </c>
      <c r="I5298" s="18" t="s">
        <v>1889</v>
      </c>
      <c r="J5298" s="18" t="s">
        <v>466</v>
      </c>
      <c r="L5298" s="8">
        <f t="shared" si="3"/>
        <v>45595.81155</v>
      </c>
      <c r="M5298" s="9">
        <f>IF('tab4'!$B5298=0,0,IF('tab4'!$B5298=1,1,IF('tab4'!$B5298=4,2,IF('tab4'!$B5298=5,3,IF('tab4'!$B5298=6,4,IF(AND('tab4'!$B5298=80,$X$2=2),0,-1))))))</f>
        <v>0</v>
      </c>
      <c r="N5298" s="9">
        <f>IF('tab4'!$C5298=0,0,IF('tab4'!$C5298=1,1,IF('tab4'!$C5298=4,2,IF('tab4'!$C5298=5,3,IF('tab4'!$C5298=6,4,IF(AND('tab4'!$C5298=80,$X$2=2),0,-1))))))</f>
        <v>0</v>
      </c>
      <c r="O5298" s="9">
        <f t="shared" ref="O5298:R5298" si="10595">D5298</f>
        <v>0</v>
      </c>
      <c r="P5298" s="9">
        <f t="shared" si="10595"/>
        <v>0</v>
      </c>
      <c r="Q5298" s="9">
        <f t="shared" si="10595"/>
        <v>0</v>
      </c>
      <c r="R5298" s="9">
        <f t="shared" si="10595"/>
        <v>0</v>
      </c>
      <c r="S5298" s="10">
        <f t="shared" ref="S5298:T5298" si="10596">IF(HEX2DEC(H5298) &gt;= 32768, (HEX2DEC(H5298) - 65535 - 1)/10, IF(HEX2DEC(H5298) = 32767, IF($X$2=2, S5299, 32767), HEX2DEC(H5298)/10 ))</f>
        <v>14.7</v>
      </c>
      <c r="T5298" s="10">
        <f t="shared" si="10596"/>
        <v>14.2</v>
      </c>
      <c r="U5298" s="10">
        <f t="shared" si="6"/>
        <v>14</v>
      </c>
    </row>
    <row r="5299" ht="14.25" customHeight="1">
      <c r="A5299" s="15" t="s">
        <v>5689</v>
      </c>
      <c r="B5299" s="16">
        <v>0.0</v>
      </c>
      <c r="C5299" s="16">
        <v>0.0</v>
      </c>
      <c r="D5299" s="17">
        <v>0.0</v>
      </c>
      <c r="E5299" s="17">
        <v>0.0</v>
      </c>
      <c r="F5299" s="17">
        <v>0.0</v>
      </c>
      <c r="G5299" s="17">
        <v>1.0</v>
      </c>
      <c r="H5299" s="18" t="s">
        <v>430</v>
      </c>
      <c r="I5299" s="18" t="s">
        <v>1558</v>
      </c>
      <c r="J5299" s="18" t="s">
        <v>1220</v>
      </c>
      <c r="L5299" s="8">
        <f t="shared" si="3"/>
        <v>45595.85972</v>
      </c>
      <c r="M5299" s="9">
        <f>IF('tab4'!$B5299=0,0,IF('tab4'!$B5299=1,1,IF('tab4'!$B5299=4,2,IF('tab4'!$B5299=5,3,IF('tab4'!$B5299=6,4,IF(AND('tab4'!$B5299=80,$X$2=2),0,-1))))))</f>
        <v>0</v>
      </c>
      <c r="N5299" s="9">
        <f>IF('tab4'!$C5299=0,0,IF('tab4'!$C5299=1,1,IF('tab4'!$C5299=4,2,IF('tab4'!$C5299=5,3,IF('tab4'!$C5299=6,4,IF(AND('tab4'!$C5299=80,$X$2=2),0,-1))))))</f>
        <v>0</v>
      </c>
      <c r="O5299" s="9">
        <f t="shared" ref="O5299:R5299" si="10597">D5299</f>
        <v>0</v>
      </c>
      <c r="P5299" s="9">
        <f t="shared" si="10597"/>
        <v>0</v>
      </c>
      <c r="Q5299" s="9">
        <f t="shared" si="10597"/>
        <v>0</v>
      </c>
      <c r="R5299" s="9">
        <f t="shared" si="10597"/>
        <v>1</v>
      </c>
      <c r="S5299" s="10">
        <f t="shared" ref="S5299:T5299" si="10598">IF(HEX2DEC(H5299) &gt;= 32768, (HEX2DEC(H5299) - 65535 - 1)/10, IF(HEX2DEC(H5299) = 32767, IF($X$2=2, S5300, 32767), HEX2DEC(H5299)/10 ))</f>
        <v>14.3</v>
      </c>
      <c r="T5299" s="10">
        <f t="shared" si="10598"/>
        <v>13.9</v>
      </c>
      <c r="U5299" s="10">
        <f t="shared" si="6"/>
        <v>13.8</v>
      </c>
    </row>
    <row r="5300" ht="14.25" customHeight="1">
      <c r="A5300" s="15" t="s">
        <v>5690</v>
      </c>
      <c r="B5300" s="16">
        <v>0.0</v>
      </c>
      <c r="C5300" s="16">
        <v>0.0</v>
      </c>
      <c r="D5300" s="17">
        <v>0.0</v>
      </c>
      <c r="E5300" s="17">
        <v>0.0</v>
      </c>
      <c r="F5300" s="17">
        <v>0.0</v>
      </c>
      <c r="G5300" s="17">
        <v>0.0</v>
      </c>
      <c r="H5300" s="18" t="s">
        <v>1558</v>
      </c>
      <c r="I5300" s="18" t="s">
        <v>1139</v>
      </c>
      <c r="J5300" s="18" t="s">
        <v>1164</v>
      </c>
      <c r="L5300" s="8">
        <f t="shared" si="3"/>
        <v>45595.87337</v>
      </c>
      <c r="M5300" s="9">
        <f>IF('tab4'!$B5300=0,0,IF('tab4'!$B5300=1,1,IF('tab4'!$B5300=4,2,IF('tab4'!$B5300=5,3,IF('tab4'!$B5300=6,4,IF(AND('tab4'!$B5300=80,$X$2=2),0,-1))))))</f>
        <v>0</v>
      </c>
      <c r="N5300" s="9">
        <f>IF('tab4'!$C5300=0,0,IF('tab4'!$C5300=1,1,IF('tab4'!$C5300=4,2,IF('tab4'!$C5300=5,3,IF('tab4'!$C5300=6,4,IF(AND('tab4'!$C5300=80,$X$2=2),0,-1))))))</f>
        <v>0</v>
      </c>
      <c r="O5300" s="9">
        <f t="shared" ref="O5300:R5300" si="10599">D5300</f>
        <v>0</v>
      </c>
      <c r="P5300" s="9">
        <f t="shared" si="10599"/>
        <v>0</v>
      </c>
      <c r="Q5300" s="9">
        <f t="shared" si="10599"/>
        <v>0</v>
      </c>
      <c r="R5300" s="9">
        <f t="shared" si="10599"/>
        <v>0</v>
      </c>
      <c r="S5300" s="10">
        <f t="shared" ref="S5300:T5300" si="10600">IF(HEX2DEC(H5300) &gt;= 32768, (HEX2DEC(H5300) - 65535 - 1)/10, IF(HEX2DEC(H5300) = 32767, IF($X$2=2, S5301, 32767), HEX2DEC(H5300)/10 ))</f>
        <v>13.9</v>
      </c>
      <c r="T5300" s="10">
        <f t="shared" si="10600"/>
        <v>13.5</v>
      </c>
      <c r="U5300" s="10">
        <f t="shared" si="6"/>
        <v>13</v>
      </c>
    </row>
    <row r="5301" ht="14.25" customHeight="1">
      <c r="A5301" s="15" t="s">
        <v>5691</v>
      </c>
      <c r="B5301" s="16">
        <v>0.0</v>
      </c>
      <c r="C5301" s="16">
        <v>0.0</v>
      </c>
      <c r="D5301" s="17">
        <v>0.0</v>
      </c>
      <c r="E5301" s="17">
        <v>0.0</v>
      </c>
      <c r="F5301" s="17">
        <v>0.0</v>
      </c>
      <c r="G5301" s="17">
        <v>1.0</v>
      </c>
      <c r="H5301" s="18" t="s">
        <v>1220</v>
      </c>
      <c r="I5301" s="18" t="s">
        <v>2062</v>
      </c>
      <c r="J5301" s="18" t="s">
        <v>1164</v>
      </c>
      <c r="L5301" s="8">
        <f t="shared" si="3"/>
        <v>45595.87697</v>
      </c>
      <c r="M5301" s="9">
        <f>IF('tab4'!$B5301=0,0,IF('tab4'!$B5301=1,1,IF('tab4'!$B5301=4,2,IF('tab4'!$B5301=5,3,IF('tab4'!$B5301=6,4,IF(AND('tab4'!$B5301=80,$X$2=2),0,-1))))))</f>
        <v>0</v>
      </c>
      <c r="N5301" s="9">
        <f>IF('tab4'!$C5301=0,0,IF('tab4'!$C5301=1,1,IF('tab4'!$C5301=4,2,IF('tab4'!$C5301=5,3,IF('tab4'!$C5301=6,4,IF(AND('tab4'!$C5301=80,$X$2=2),0,-1))))))</f>
        <v>0</v>
      </c>
      <c r="O5301" s="9">
        <f t="shared" ref="O5301:R5301" si="10601">D5301</f>
        <v>0</v>
      </c>
      <c r="P5301" s="9">
        <f t="shared" si="10601"/>
        <v>0</v>
      </c>
      <c r="Q5301" s="9">
        <f t="shared" si="10601"/>
        <v>0</v>
      </c>
      <c r="R5301" s="9">
        <f t="shared" si="10601"/>
        <v>1</v>
      </c>
      <c r="S5301" s="10">
        <f t="shared" ref="S5301:T5301" si="10602">IF(HEX2DEC(H5301) &gt;= 32768, (HEX2DEC(H5301) - 65535 - 1)/10, IF(HEX2DEC(H5301) = 32767, IF($X$2=2, S5302, 32767), HEX2DEC(H5301)/10 ))</f>
        <v>13.8</v>
      </c>
      <c r="T5301" s="10">
        <f t="shared" si="10602"/>
        <v>13.4</v>
      </c>
      <c r="U5301" s="10">
        <f t="shared" si="6"/>
        <v>13</v>
      </c>
    </row>
    <row r="5302" ht="14.25" customHeight="1">
      <c r="A5302" s="15" t="s">
        <v>5692</v>
      </c>
      <c r="B5302" s="16">
        <v>0.0</v>
      </c>
      <c r="C5302" s="16">
        <v>0.0</v>
      </c>
      <c r="D5302" s="17">
        <v>0.0</v>
      </c>
      <c r="E5302" s="17">
        <v>0.0</v>
      </c>
      <c r="F5302" s="17">
        <v>0.0</v>
      </c>
      <c r="G5302" s="17">
        <v>0.0</v>
      </c>
      <c r="H5302" s="18" t="s">
        <v>2070</v>
      </c>
      <c r="I5302" s="18" t="s">
        <v>571</v>
      </c>
      <c r="J5302" s="18" t="s">
        <v>571</v>
      </c>
      <c r="L5302" s="8">
        <f t="shared" si="3"/>
        <v>45595.90985</v>
      </c>
      <c r="M5302" s="9">
        <f>IF('tab4'!$B5302=0,0,IF('tab4'!$B5302=1,1,IF('tab4'!$B5302=4,2,IF('tab4'!$B5302=5,3,IF('tab4'!$B5302=6,4,IF(AND('tab4'!$B5302=80,$X$2=2),0,-1))))))</f>
        <v>0</v>
      </c>
      <c r="N5302" s="9">
        <f>IF('tab4'!$C5302=0,0,IF('tab4'!$C5302=1,1,IF('tab4'!$C5302=4,2,IF('tab4'!$C5302=5,3,IF('tab4'!$C5302=6,4,IF(AND('tab4'!$C5302=80,$X$2=2),0,-1))))))</f>
        <v>0</v>
      </c>
      <c r="O5302" s="9">
        <f t="shared" ref="O5302:R5302" si="10603">D5302</f>
        <v>0</v>
      </c>
      <c r="P5302" s="9">
        <f t="shared" si="10603"/>
        <v>0</v>
      </c>
      <c r="Q5302" s="9">
        <f t="shared" si="10603"/>
        <v>0</v>
      </c>
      <c r="R5302" s="9">
        <f t="shared" si="10603"/>
        <v>0</v>
      </c>
      <c r="S5302" s="10">
        <f t="shared" ref="S5302:T5302" si="10604">IF(HEX2DEC(H5302) &gt;= 32768, (HEX2DEC(H5302) - 65535 - 1)/10, IF(HEX2DEC(H5302) = 32767, IF($X$2=2, S5303, 32767), HEX2DEC(H5302)/10 ))</f>
        <v>13.2</v>
      </c>
      <c r="T5302" s="10">
        <f t="shared" si="10604"/>
        <v>12.7</v>
      </c>
      <c r="U5302" s="10">
        <f t="shared" si="6"/>
        <v>12.7</v>
      </c>
    </row>
    <row r="5303" ht="14.25" customHeight="1">
      <c r="A5303" s="15" t="s">
        <v>5693</v>
      </c>
      <c r="B5303" s="16">
        <v>0.0</v>
      </c>
      <c r="C5303" s="16">
        <v>0.0</v>
      </c>
      <c r="D5303" s="17">
        <v>0.0</v>
      </c>
      <c r="E5303" s="17">
        <v>0.0</v>
      </c>
      <c r="F5303" s="17">
        <v>0.0</v>
      </c>
      <c r="G5303" s="17">
        <v>0.0</v>
      </c>
      <c r="H5303" s="18" t="s">
        <v>571</v>
      </c>
      <c r="I5303" s="18" t="s">
        <v>366</v>
      </c>
      <c r="J5303" s="18" t="s">
        <v>470</v>
      </c>
      <c r="L5303" s="8">
        <f t="shared" si="3"/>
        <v>45595.99318</v>
      </c>
      <c r="M5303" s="9">
        <f>IF('tab4'!$B5303=0,0,IF('tab4'!$B5303=1,1,IF('tab4'!$B5303=4,2,IF('tab4'!$B5303=5,3,IF('tab4'!$B5303=6,4,IF(AND('tab4'!$B5303=80,$X$2=2),0,-1))))))</f>
        <v>0</v>
      </c>
      <c r="N5303" s="9">
        <f>IF('tab4'!$C5303=0,0,IF('tab4'!$C5303=1,1,IF('tab4'!$C5303=4,2,IF('tab4'!$C5303=5,3,IF('tab4'!$C5303=6,4,IF(AND('tab4'!$C5303=80,$X$2=2),0,-1))))))</f>
        <v>0</v>
      </c>
      <c r="O5303" s="9">
        <f t="shared" ref="O5303:R5303" si="10605">D5303</f>
        <v>0</v>
      </c>
      <c r="P5303" s="9">
        <f t="shared" si="10605"/>
        <v>0</v>
      </c>
      <c r="Q5303" s="9">
        <f t="shared" si="10605"/>
        <v>0</v>
      </c>
      <c r="R5303" s="9">
        <f t="shared" si="10605"/>
        <v>0</v>
      </c>
      <c r="S5303" s="10">
        <f t="shared" ref="S5303:T5303" si="10606">IF(HEX2DEC(H5303) &gt;= 32768, (HEX2DEC(H5303) - 65535 - 1)/10, IF(HEX2DEC(H5303) = 32767, IF($X$2=2, S5304, 32767), HEX2DEC(H5303)/10 ))</f>
        <v>12.7</v>
      </c>
      <c r="T5303" s="10">
        <f t="shared" si="10606"/>
        <v>12.3</v>
      </c>
      <c r="U5303" s="10">
        <f t="shared" si="6"/>
        <v>12.4</v>
      </c>
    </row>
    <row r="5304" ht="14.25" customHeight="1">
      <c r="A5304" s="15" t="s">
        <v>5694</v>
      </c>
      <c r="B5304" s="16">
        <v>0.0</v>
      </c>
      <c r="C5304" s="16">
        <v>0.0</v>
      </c>
      <c r="D5304" s="17">
        <v>0.0</v>
      </c>
      <c r="E5304" s="17">
        <v>0.0</v>
      </c>
      <c r="F5304" s="17">
        <v>0.0</v>
      </c>
      <c r="G5304" s="17">
        <v>0.0</v>
      </c>
      <c r="H5304" s="18" t="s">
        <v>1872</v>
      </c>
      <c r="I5304" s="18" t="s">
        <v>366</v>
      </c>
      <c r="J5304" s="18" t="s">
        <v>1207</v>
      </c>
      <c r="L5304" s="8">
        <f t="shared" si="3"/>
        <v>45596.07653</v>
      </c>
      <c r="M5304" s="9">
        <f>IF('tab4'!$B5304=0,0,IF('tab4'!$B5304=1,1,IF('tab4'!$B5304=4,2,IF('tab4'!$B5304=5,3,IF('tab4'!$B5304=6,4,IF(AND('tab4'!$B5304=80,$X$2=2),0,-1))))))</f>
        <v>0</v>
      </c>
      <c r="N5304" s="9">
        <f>IF('tab4'!$C5304=0,0,IF('tab4'!$C5304=1,1,IF('tab4'!$C5304=4,2,IF('tab4'!$C5304=5,3,IF('tab4'!$C5304=6,4,IF(AND('tab4'!$C5304=80,$X$2=2),0,-1))))))</f>
        <v>0</v>
      </c>
      <c r="O5304" s="9">
        <f t="shared" ref="O5304:R5304" si="10607">D5304</f>
        <v>0</v>
      </c>
      <c r="P5304" s="9">
        <f t="shared" si="10607"/>
        <v>0</v>
      </c>
      <c r="Q5304" s="9">
        <f t="shared" si="10607"/>
        <v>0</v>
      </c>
      <c r="R5304" s="9">
        <f t="shared" si="10607"/>
        <v>0</v>
      </c>
      <c r="S5304" s="10">
        <f t="shared" ref="S5304:T5304" si="10608">IF(HEX2DEC(H5304) &gt;= 32768, (HEX2DEC(H5304) - 65535 - 1)/10, IF(HEX2DEC(H5304) = 32767, IF($X$2=2, S5305, 32767), HEX2DEC(H5304)/10 ))</f>
        <v>12.6</v>
      </c>
      <c r="T5304" s="10">
        <f t="shared" si="10608"/>
        <v>12.3</v>
      </c>
      <c r="U5304" s="10">
        <f t="shared" si="6"/>
        <v>12.5</v>
      </c>
    </row>
    <row r="5305" ht="14.25" customHeight="1">
      <c r="A5305" s="15" t="s">
        <v>5695</v>
      </c>
      <c r="B5305" s="16">
        <v>0.0</v>
      </c>
      <c r="C5305" s="16">
        <v>0.0</v>
      </c>
      <c r="D5305" s="17">
        <v>0.0</v>
      </c>
      <c r="E5305" s="17">
        <v>0.0</v>
      </c>
      <c r="F5305" s="17">
        <v>0.0</v>
      </c>
      <c r="G5305" s="17">
        <v>0.0</v>
      </c>
      <c r="H5305" s="18" t="s">
        <v>571</v>
      </c>
      <c r="I5305" s="18" t="s">
        <v>366</v>
      </c>
      <c r="J5305" s="18" t="s">
        <v>470</v>
      </c>
      <c r="L5305" s="8">
        <f t="shared" si="3"/>
        <v>45596.15986</v>
      </c>
      <c r="M5305" s="9">
        <f>IF('tab4'!$B5305=0,0,IF('tab4'!$B5305=1,1,IF('tab4'!$B5305=4,2,IF('tab4'!$B5305=5,3,IF('tab4'!$B5305=6,4,IF(AND('tab4'!$B5305=80,$X$2=2),0,-1))))))</f>
        <v>0</v>
      </c>
      <c r="N5305" s="9">
        <f>IF('tab4'!$C5305=0,0,IF('tab4'!$C5305=1,1,IF('tab4'!$C5305=4,2,IF('tab4'!$C5305=5,3,IF('tab4'!$C5305=6,4,IF(AND('tab4'!$C5305=80,$X$2=2),0,-1))))))</f>
        <v>0</v>
      </c>
      <c r="O5305" s="9">
        <f t="shared" ref="O5305:R5305" si="10609">D5305</f>
        <v>0</v>
      </c>
      <c r="P5305" s="9">
        <f t="shared" si="10609"/>
        <v>0</v>
      </c>
      <c r="Q5305" s="9">
        <f t="shared" si="10609"/>
        <v>0</v>
      </c>
      <c r="R5305" s="9">
        <f t="shared" si="10609"/>
        <v>0</v>
      </c>
      <c r="S5305" s="10">
        <f t="shared" ref="S5305:T5305" si="10610">IF(HEX2DEC(H5305) &gt;= 32768, (HEX2DEC(H5305) - 65535 - 1)/10, IF(HEX2DEC(H5305) = 32767, IF($X$2=2, S5306, 32767), HEX2DEC(H5305)/10 ))</f>
        <v>12.7</v>
      </c>
      <c r="T5305" s="10">
        <f t="shared" si="10610"/>
        <v>12.3</v>
      </c>
      <c r="U5305" s="10">
        <f t="shared" si="6"/>
        <v>12.4</v>
      </c>
    </row>
    <row r="5306" ht="14.25" customHeight="1">
      <c r="A5306" s="15" t="s">
        <v>5696</v>
      </c>
      <c r="B5306" s="16">
        <v>0.0</v>
      </c>
      <c r="C5306" s="16">
        <v>0.0</v>
      </c>
      <c r="D5306" s="17">
        <v>0.0</v>
      </c>
      <c r="E5306" s="17">
        <v>0.0</v>
      </c>
      <c r="F5306" s="17">
        <v>0.0</v>
      </c>
      <c r="G5306" s="17">
        <v>0.0</v>
      </c>
      <c r="H5306" s="18" t="s">
        <v>366</v>
      </c>
      <c r="I5306" s="18" t="s">
        <v>1389</v>
      </c>
      <c r="J5306" s="18" t="s">
        <v>1223</v>
      </c>
      <c r="L5306" s="8">
        <f t="shared" si="3"/>
        <v>45596.24321</v>
      </c>
      <c r="M5306" s="9">
        <f>IF('tab4'!$B5306=0,0,IF('tab4'!$B5306=1,1,IF('tab4'!$B5306=4,2,IF('tab4'!$B5306=5,3,IF('tab4'!$B5306=6,4,IF(AND('tab4'!$B5306=80,$X$2=2),0,-1))))))</f>
        <v>0</v>
      </c>
      <c r="N5306" s="9">
        <f>IF('tab4'!$C5306=0,0,IF('tab4'!$C5306=1,1,IF('tab4'!$C5306=4,2,IF('tab4'!$C5306=5,3,IF('tab4'!$C5306=6,4,IF(AND('tab4'!$C5306=80,$X$2=2),0,-1))))))</f>
        <v>0</v>
      </c>
      <c r="O5306" s="9">
        <f t="shared" ref="O5306:R5306" si="10611">D5306</f>
        <v>0</v>
      </c>
      <c r="P5306" s="9">
        <f t="shared" si="10611"/>
        <v>0</v>
      </c>
      <c r="Q5306" s="9">
        <f t="shared" si="10611"/>
        <v>0</v>
      </c>
      <c r="R5306" s="9">
        <f t="shared" si="10611"/>
        <v>0</v>
      </c>
      <c r="S5306" s="10">
        <f t="shared" ref="S5306:T5306" si="10612">IF(HEX2DEC(H5306) &gt;= 32768, (HEX2DEC(H5306) - 65535 - 1)/10, IF(HEX2DEC(H5306) = 32767, IF($X$2=2, S5307, 32767), HEX2DEC(H5306)/10 ))</f>
        <v>12.3</v>
      </c>
      <c r="T5306" s="10">
        <f t="shared" si="10612"/>
        <v>12</v>
      </c>
      <c r="U5306" s="10">
        <f t="shared" si="6"/>
        <v>12.2</v>
      </c>
    </row>
    <row r="5307" ht="14.25" customHeight="1">
      <c r="A5307" s="15" t="s">
        <v>5697</v>
      </c>
      <c r="B5307" s="16">
        <v>0.0</v>
      </c>
      <c r="C5307" s="16">
        <v>0.0</v>
      </c>
      <c r="D5307" s="17">
        <v>0.0</v>
      </c>
      <c r="E5307" s="17">
        <v>0.0</v>
      </c>
      <c r="F5307" s="17">
        <v>0.0</v>
      </c>
      <c r="G5307" s="17">
        <v>1.0</v>
      </c>
      <c r="H5307" s="18" t="s">
        <v>366</v>
      </c>
      <c r="I5307" s="18" t="s">
        <v>405</v>
      </c>
      <c r="J5307" s="18" t="s">
        <v>1389</v>
      </c>
      <c r="L5307" s="8">
        <f t="shared" si="3"/>
        <v>45596.27061</v>
      </c>
      <c r="M5307" s="9">
        <f>IF('tab4'!$B5307=0,0,IF('tab4'!$B5307=1,1,IF('tab4'!$B5307=4,2,IF('tab4'!$B5307=5,3,IF('tab4'!$B5307=6,4,IF(AND('tab4'!$B5307=80,$X$2=2),0,-1))))))</f>
        <v>0</v>
      </c>
      <c r="N5307" s="9">
        <f>IF('tab4'!$C5307=0,0,IF('tab4'!$C5307=1,1,IF('tab4'!$C5307=4,2,IF('tab4'!$C5307=5,3,IF('tab4'!$C5307=6,4,IF(AND('tab4'!$C5307=80,$X$2=2),0,-1))))))</f>
        <v>0</v>
      </c>
      <c r="O5307" s="9">
        <f t="shared" ref="O5307:R5307" si="10613">D5307</f>
        <v>0</v>
      </c>
      <c r="P5307" s="9">
        <f t="shared" si="10613"/>
        <v>0</v>
      </c>
      <c r="Q5307" s="9">
        <f t="shared" si="10613"/>
        <v>0</v>
      </c>
      <c r="R5307" s="9">
        <f t="shared" si="10613"/>
        <v>1</v>
      </c>
      <c r="S5307" s="10">
        <f t="shared" ref="S5307:T5307" si="10614">IF(HEX2DEC(H5307) &gt;= 32768, (HEX2DEC(H5307) - 65535 - 1)/10, IF(HEX2DEC(H5307) = 32767, IF($X$2=2, S5308, 32767), HEX2DEC(H5307)/10 ))</f>
        <v>12.3</v>
      </c>
      <c r="T5307" s="10">
        <f t="shared" si="10614"/>
        <v>11.9</v>
      </c>
      <c r="U5307" s="10">
        <f t="shared" si="6"/>
        <v>12</v>
      </c>
    </row>
    <row r="5308" ht="14.25" customHeight="1">
      <c r="A5308" s="15" t="s">
        <v>5698</v>
      </c>
      <c r="B5308" s="16">
        <v>0.0</v>
      </c>
      <c r="C5308" s="16">
        <v>0.0</v>
      </c>
      <c r="D5308" s="17">
        <v>0.0</v>
      </c>
      <c r="E5308" s="17">
        <v>0.0</v>
      </c>
      <c r="F5308" s="17">
        <v>0.0</v>
      </c>
      <c r="G5308" s="17">
        <v>1.0</v>
      </c>
      <c r="H5308" s="18" t="s">
        <v>408</v>
      </c>
      <c r="I5308" s="18" t="s">
        <v>578</v>
      </c>
      <c r="J5308" s="18" t="s">
        <v>336</v>
      </c>
      <c r="L5308" s="8">
        <f t="shared" si="3"/>
        <v>45596.35396</v>
      </c>
      <c r="M5308" s="9">
        <f>IF('tab4'!$B5308=0,0,IF('tab4'!$B5308=1,1,IF('tab4'!$B5308=4,2,IF('tab4'!$B5308=5,3,IF('tab4'!$B5308=6,4,IF(AND('tab4'!$B5308=80,$X$2=2),0,-1))))))</f>
        <v>0</v>
      </c>
      <c r="N5308" s="9">
        <f>IF('tab4'!$C5308=0,0,IF('tab4'!$C5308=1,1,IF('tab4'!$C5308=4,2,IF('tab4'!$C5308=5,3,IF('tab4'!$C5308=6,4,IF(AND('tab4'!$C5308=80,$X$2=2),0,-1))))))</f>
        <v>0</v>
      </c>
      <c r="O5308" s="9">
        <f t="shared" ref="O5308:R5308" si="10615">D5308</f>
        <v>0</v>
      </c>
      <c r="P5308" s="9">
        <f t="shared" si="10615"/>
        <v>0</v>
      </c>
      <c r="Q5308" s="9">
        <f t="shared" si="10615"/>
        <v>0</v>
      </c>
      <c r="R5308" s="9">
        <f t="shared" si="10615"/>
        <v>1</v>
      </c>
      <c r="S5308" s="10">
        <f t="shared" ref="S5308:T5308" si="10616">IF(HEX2DEC(H5308) &gt;= 32768, (HEX2DEC(H5308) - 65535 - 1)/10, IF(HEX2DEC(H5308) = 32767, IF($X$2=2, S5309, 32767), HEX2DEC(H5308)/10 ))</f>
        <v>11.5</v>
      </c>
      <c r="T5308" s="10">
        <f t="shared" si="10616"/>
        <v>11.2</v>
      </c>
      <c r="U5308" s="10">
        <f t="shared" si="6"/>
        <v>11.4</v>
      </c>
    </row>
    <row r="5309" ht="14.25" customHeight="1">
      <c r="A5309" s="15" t="s">
        <v>5699</v>
      </c>
      <c r="B5309" s="16">
        <v>0.0</v>
      </c>
      <c r="C5309" s="16">
        <v>0.0</v>
      </c>
      <c r="D5309" s="17">
        <v>0.0</v>
      </c>
      <c r="E5309" s="17">
        <v>0.0</v>
      </c>
      <c r="F5309" s="17">
        <v>0.0</v>
      </c>
      <c r="G5309" s="17">
        <v>0.0</v>
      </c>
      <c r="H5309" s="18" t="s">
        <v>340</v>
      </c>
      <c r="I5309" s="18" t="s">
        <v>403</v>
      </c>
      <c r="J5309" s="18" t="s">
        <v>405</v>
      </c>
      <c r="L5309" s="8">
        <f t="shared" si="3"/>
        <v>45596.3872</v>
      </c>
      <c r="M5309" s="9">
        <f>IF('tab4'!$B5309=0,0,IF('tab4'!$B5309=1,1,IF('tab4'!$B5309=4,2,IF('tab4'!$B5309=5,3,IF('tab4'!$B5309=6,4,IF(AND('tab4'!$B5309=80,$X$2=2),0,-1))))))</f>
        <v>0</v>
      </c>
      <c r="N5309" s="9">
        <f>IF('tab4'!$C5309=0,0,IF('tab4'!$C5309=1,1,IF('tab4'!$C5309=4,2,IF('tab4'!$C5309=5,3,IF('tab4'!$C5309=6,4,IF(AND('tab4'!$C5309=80,$X$2=2),0,-1))))))</f>
        <v>0</v>
      </c>
      <c r="O5309" s="9">
        <f t="shared" ref="O5309:R5309" si="10617">D5309</f>
        <v>0</v>
      </c>
      <c r="P5309" s="9">
        <f t="shared" si="10617"/>
        <v>0</v>
      </c>
      <c r="Q5309" s="9">
        <f t="shared" si="10617"/>
        <v>0</v>
      </c>
      <c r="R5309" s="9">
        <f t="shared" si="10617"/>
        <v>0</v>
      </c>
      <c r="S5309" s="10">
        <f t="shared" ref="S5309:T5309" si="10618">IF(HEX2DEC(H5309) &gt;= 32768, (HEX2DEC(H5309) - 65535 - 1)/10, IF(HEX2DEC(H5309) = 32767, IF($X$2=2, S5310, 32767), HEX2DEC(H5309)/10 ))</f>
        <v>11.7</v>
      </c>
      <c r="T5309" s="10">
        <f t="shared" si="10618"/>
        <v>11.6</v>
      </c>
      <c r="U5309" s="10">
        <f t="shared" si="6"/>
        <v>11.9</v>
      </c>
    </row>
    <row r="5310" ht="14.25" customHeight="1">
      <c r="A5310" s="15" t="s">
        <v>5700</v>
      </c>
      <c r="B5310" s="16">
        <v>0.0</v>
      </c>
      <c r="C5310" s="16">
        <v>0.0</v>
      </c>
      <c r="D5310" s="17">
        <v>0.0</v>
      </c>
      <c r="E5310" s="17">
        <v>0.0</v>
      </c>
      <c r="F5310" s="17">
        <v>0.0</v>
      </c>
      <c r="G5310" s="17">
        <v>0.0</v>
      </c>
      <c r="H5310" s="18" t="s">
        <v>2083</v>
      </c>
      <c r="I5310" s="18" t="s">
        <v>2116</v>
      </c>
      <c r="J5310" s="18" t="s">
        <v>1889</v>
      </c>
      <c r="L5310" s="8">
        <f t="shared" si="3"/>
        <v>45596.47054</v>
      </c>
      <c r="M5310" s="9">
        <f>IF('tab4'!$B5310=0,0,IF('tab4'!$B5310=1,1,IF('tab4'!$B5310=4,2,IF('tab4'!$B5310=5,3,IF('tab4'!$B5310=6,4,IF(AND('tab4'!$B5310=80,$X$2=2),0,-1))))))</f>
        <v>0</v>
      </c>
      <c r="N5310" s="9">
        <f>IF('tab4'!$C5310=0,0,IF('tab4'!$C5310=1,1,IF('tab4'!$C5310=4,2,IF('tab4'!$C5310=5,3,IF('tab4'!$C5310=6,4,IF(AND('tab4'!$C5310=80,$X$2=2),0,-1))))))</f>
        <v>0</v>
      </c>
      <c r="O5310" s="9">
        <f t="shared" ref="O5310:R5310" si="10619">D5310</f>
        <v>0</v>
      </c>
      <c r="P5310" s="9">
        <f t="shared" si="10619"/>
        <v>0</v>
      </c>
      <c r="Q5310" s="9">
        <f t="shared" si="10619"/>
        <v>0</v>
      </c>
      <c r="R5310" s="9">
        <f t="shared" si="10619"/>
        <v>0</v>
      </c>
      <c r="S5310" s="10">
        <f t="shared" ref="S5310:T5310" si="10620">IF(HEX2DEC(H5310) &gt;= 32768, (HEX2DEC(H5310) - 65535 - 1)/10, IF(HEX2DEC(H5310) = 32767, IF($X$2=2, S5311, 32767), HEX2DEC(H5310)/10 ))</f>
        <v>13.6</v>
      </c>
      <c r="T5310" s="10">
        <f t="shared" si="10620"/>
        <v>14.6</v>
      </c>
      <c r="U5310" s="10">
        <f t="shared" si="6"/>
        <v>14.2</v>
      </c>
    </row>
    <row r="5311" ht="14.25" customHeight="1">
      <c r="A5311" s="15" t="s">
        <v>5701</v>
      </c>
      <c r="B5311" s="16">
        <v>0.0</v>
      </c>
      <c r="C5311" s="16">
        <v>0.0</v>
      </c>
      <c r="D5311" s="17">
        <v>0.0</v>
      </c>
      <c r="E5311" s="17">
        <v>0.0</v>
      </c>
      <c r="F5311" s="17">
        <v>0.0</v>
      </c>
      <c r="G5311" s="17">
        <v>0.0</v>
      </c>
      <c r="H5311" s="18" t="s">
        <v>1460</v>
      </c>
      <c r="I5311" s="18" t="s">
        <v>1725</v>
      </c>
      <c r="J5311" s="18" t="s">
        <v>1460</v>
      </c>
      <c r="L5311" s="8">
        <f t="shared" si="3"/>
        <v>45596.55388</v>
      </c>
      <c r="M5311" s="9">
        <f>IF('tab4'!$B5311=0,0,IF('tab4'!$B5311=1,1,IF('tab4'!$B5311=4,2,IF('tab4'!$B5311=5,3,IF('tab4'!$B5311=6,4,IF(AND('tab4'!$B5311=80,$X$2=2),0,-1))))))</f>
        <v>0</v>
      </c>
      <c r="N5311" s="9">
        <f>IF('tab4'!$C5311=0,0,IF('tab4'!$C5311=1,1,IF('tab4'!$C5311=4,2,IF('tab4'!$C5311=5,3,IF('tab4'!$C5311=6,4,IF(AND('tab4'!$C5311=80,$X$2=2),0,-1))))))</f>
        <v>0</v>
      </c>
      <c r="O5311" s="9">
        <f t="shared" ref="O5311:R5311" si="10621">D5311</f>
        <v>0</v>
      </c>
      <c r="P5311" s="9">
        <f t="shared" si="10621"/>
        <v>0</v>
      </c>
      <c r="Q5311" s="9">
        <f t="shared" si="10621"/>
        <v>0</v>
      </c>
      <c r="R5311" s="9">
        <f t="shared" si="10621"/>
        <v>0</v>
      </c>
      <c r="S5311" s="10">
        <f t="shared" ref="S5311:T5311" si="10622">IF(HEX2DEC(H5311) &gt;= 32768, (HEX2DEC(H5311) - 65535 - 1)/10, IF(HEX2DEC(H5311) = 32767, IF($X$2=2, S5312, 32767), HEX2DEC(H5311)/10 ))</f>
        <v>16</v>
      </c>
      <c r="T5311" s="10">
        <f t="shared" si="10622"/>
        <v>18.1</v>
      </c>
      <c r="U5311" s="10">
        <f t="shared" si="6"/>
        <v>16</v>
      </c>
    </row>
    <row r="5312" ht="14.25" customHeight="1">
      <c r="A5312" s="15" t="s">
        <v>5702</v>
      </c>
      <c r="B5312" s="16">
        <v>0.0</v>
      </c>
      <c r="C5312" s="16">
        <v>0.0</v>
      </c>
      <c r="D5312" s="17">
        <v>0.0</v>
      </c>
      <c r="E5312" s="17">
        <v>0.0</v>
      </c>
      <c r="F5312" s="17">
        <v>0.0</v>
      </c>
      <c r="G5312" s="17">
        <v>0.0</v>
      </c>
      <c r="H5312" s="18" t="s">
        <v>1719</v>
      </c>
      <c r="I5312" s="18" t="s">
        <v>1038</v>
      </c>
      <c r="J5312" s="18" t="s">
        <v>2085</v>
      </c>
      <c r="L5312" s="8">
        <f t="shared" si="3"/>
        <v>45596.63722</v>
      </c>
      <c r="M5312" s="9">
        <f>IF('tab4'!$B5312=0,0,IF('tab4'!$B5312=1,1,IF('tab4'!$B5312=4,2,IF('tab4'!$B5312=5,3,IF('tab4'!$B5312=6,4,IF(AND('tab4'!$B5312=80,$X$2=2),0,-1))))))</f>
        <v>0</v>
      </c>
      <c r="N5312" s="9">
        <f>IF('tab4'!$C5312=0,0,IF('tab4'!$C5312=1,1,IF('tab4'!$C5312=4,2,IF('tab4'!$C5312=5,3,IF('tab4'!$C5312=6,4,IF(AND('tab4'!$C5312=80,$X$2=2),0,-1))))))</f>
        <v>0</v>
      </c>
      <c r="O5312" s="9">
        <f t="shared" ref="O5312:R5312" si="10623">D5312</f>
        <v>0</v>
      </c>
      <c r="P5312" s="9">
        <f t="shared" si="10623"/>
        <v>0</v>
      </c>
      <c r="Q5312" s="9">
        <f t="shared" si="10623"/>
        <v>0</v>
      </c>
      <c r="R5312" s="9">
        <f t="shared" si="10623"/>
        <v>0</v>
      </c>
      <c r="S5312" s="10">
        <f t="shared" ref="S5312:T5312" si="10624">IF(HEX2DEC(H5312) &gt;= 32768, (HEX2DEC(H5312) - 65535 - 1)/10, IF(HEX2DEC(H5312) = 32767, IF($X$2=2, S5313, 32767), HEX2DEC(H5312)/10 ))</f>
        <v>16.3</v>
      </c>
      <c r="T5312" s="10">
        <f t="shared" si="10624"/>
        <v>16.9</v>
      </c>
      <c r="U5312" s="10">
        <f t="shared" si="6"/>
        <v>13.3</v>
      </c>
    </row>
    <row r="5313" ht="14.25" customHeight="1">
      <c r="A5313" s="15" t="s">
        <v>5703</v>
      </c>
      <c r="B5313" s="16">
        <v>0.0</v>
      </c>
      <c r="C5313" s="16">
        <v>0.0</v>
      </c>
      <c r="D5313" s="17">
        <v>0.0</v>
      </c>
      <c r="E5313" s="17">
        <v>0.0</v>
      </c>
      <c r="F5313" s="17">
        <v>0.0</v>
      </c>
      <c r="G5313" s="17">
        <v>0.0</v>
      </c>
      <c r="H5313" s="18" t="s">
        <v>2123</v>
      </c>
      <c r="I5313" s="18" t="s">
        <v>466</v>
      </c>
      <c r="J5313" s="18" t="s">
        <v>366</v>
      </c>
      <c r="L5313" s="8">
        <f t="shared" si="3"/>
        <v>45596.72056</v>
      </c>
      <c r="M5313" s="9">
        <f>IF('tab4'!$B5313=0,0,IF('tab4'!$B5313=1,1,IF('tab4'!$B5313=4,2,IF('tab4'!$B5313=5,3,IF('tab4'!$B5313=6,4,IF(AND('tab4'!$B5313=80,$X$2=2),0,-1))))))</f>
        <v>0</v>
      </c>
      <c r="N5313" s="9">
        <f>IF('tab4'!$C5313=0,0,IF('tab4'!$C5313=1,1,IF('tab4'!$C5313=4,2,IF('tab4'!$C5313=5,3,IF('tab4'!$C5313=6,4,IF(AND('tab4'!$C5313=80,$X$2=2),0,-1))))))</f>
        <v>0</v>
      </c>
      <c r="O5313" s="9">
        <f t="shared" ref="O5313:R5313" si="10625">D5313</f>
        <v>0</v>
      </c>
      <c r="P5313" s="9">
        <f t="shared" si="10625"/>
        <v>0</v>
      </c>
      <c r="Q5313" s="9">
        <f t="shared" si="10625"/>
        <v>0</v>
      </c>
      <c r="R5313" s="9">
        <f t="shared" si="10625"/>
        <v>0</v>
      </c>
      <c r="S5313" s="10">
        <f t="shared" ref="S5313:T5313" si="10626">IF(HEX2DEC(H5313) &gt;= 32768, (HEX2DEC(H5313) - 65535 - 1)/10, IF(HEX2DEC(H5313) = 32767, IF($X$2=2, S5314, 32767), HEX2DEC(H5313)/10 ))</f>
        <v>14.4</v>
      </c>
      <c r="T5313" s="10">
        <f t="shared" si="10626"/>
        <v>14</v>
      </c>
      <c r="U5313" s="10">
        <f t="shared" si="6"/>
        <v>12.3</v>
      </c>
    </row>
    <row r="5314" ht="14.25" customHeight="1">
      <c r="A5314" s="15" t="s">
        <v>5704</v>
      </c>
      <c r="B5314" s="16">
        <v>0.0</v>
      </c>
      <c r="C5314" s="16">
        <v>0.0</v>
      </c>
      <c r="D5314" s="17">
        <v>0.0</v>
      </c>
      <c r="E5314" s="17">
        <v>0.0</v>
      </c>
      <c r="F5314" s="17">
        <v>0.0</v>
      </c>
      <c r="G5314" s="17">
        <v>0.0</v>
      </c>
      <c r="H5314" s="18" t="s">
        <v>566</v>
      </c>
      <c r="I5314" s="18" t="s">
        <v>338</v>
      </c>
      <c r="J5314" s="18" t="s">
        <v>370</v>
      </c>
      <c r="L5314" s="8">
        <f t="shared" si="3"/>
        <v>45596.80389</v>
      </c>
      <c r="M5314" s="9">
        <f>IF('tab4'!$B5314=0,0,IF('tab4'!$B5314=1,1,IF('tab4'!$B5314=4,2,IF('tab4'!$B5314=5,3,IF('tab4'!$B5314=6,4,IF(AND('tab4'!$B5314=80,$X$2=2),0,-1))))))</f>
        <v>0</v>
      </c>
      <c r="N5314" s="9">
        <f>IF('tab4'!$C5314=0,0,IF('tab4'!$C5314=1,1,IF('tab4'!$C5314=4,2,IF('tab4'!$C5314=5,3,IF('tab4'!$C5314=6,4,IF(AND('tab4'!$C5314=80,$X$2=2),0,-1))))))</f>
        <v>0</v>
      </c>
      <c r="O5314" s="9">
        <f t="shared" ref="O5314:R5314" si="10627">D5314</f>
        <v>0</v>
      </c>
      <c r="P5314" s="9">
        <f t="shared" si="10627"/>
        <v>0</v>
      </c>
      <c r="Q5314" s="9">
        <f t="shared" si="10627"/>
        <v>0</v>
      </c>
      <c r="R5314" s="9">
        <f t="shared" si="10627"/>
        <v>0</v>
      </c>
      <c r="S5314" s="10">
        <f t="shared" ref="S5314:T5314" si="10628">IF(HEX2DEC(H5314) &gt;= 32768, (HEX2DEC(H5314) - 65535 - 1)/10, IF(HEX2DEC(H5314) = 32767, IF($X$2=2, S5315, 32767), HEX2DEC(H5314)/10 ))</f>
        <v>11.8</v>
      </c>
      <c r="T5314" s="10">
        <f t="shared" si="10628"/>
        <v>10.6</v>
      </c>
      <c r="U5314" s="10">
        <f t="shared" si="6"/>
        <v>9.4</v>
      </c>
    </row>
    <row r="5315" ht="14.25" customHeight="1">
      <c r="A5315" s="15" t="s">
        <v>5705</v>
      </c>
      <c r="B5315" s="16">
        <v>0.0</v>
      </c>
      <c r="C5315" s="16">
        <v>0.0</v>
      </c>
      <c r="D5315" s="17">
        <v>0.0</v>
      </c>
      <c r="E5315" s="17">
        <v>0.0</v>
      </c>
      <c r="F5315" s="17">
        <v>0.0</v>
      </c>
      <c r="G5315" s="17">
        <v>0.0</v>
      </c>
      <c r="H5315" s="18" t="s">
        <v>349</v>
      </c>
      <c r="I5315" s="18" t="s">
        <v>322</v>
      </c>
      <c r="J5315" s="18" t="s">
        <v>327</v>
      </c>
      <c r="L5315" s="8">
        <f t="shared" si="3"/>
        <v>45596.88723</v>
      </c>
      <c r="M5315" s="9">
        <f>IF('tab4'!$B5315=0,0,IF('tab4'!$B5315=1,1,IF('tab4'!$B5315=4,2,IF('tab4'!$B5315=5,3,IF('tab4'!$B5315=6,4,IF(AND('tab4'!$B5315=80,$X$2=2),0,-1))))))</f>
        <v>0</v>
      </c>
      <c r="N5315" s="9">
        <f>IF('tab4'!$C5315=0,0,IF('tab4'!$C5315=1,1,IF('tab4'!$C5315=4,2,IF('tab4'!$C5315=5,3,IF('tab4'!$C5315=6,4,IF(AND('tab4'!$C5315=80,$X$2=2),0,-1))))))</f>
        <v>0</v>
      </c>
      <c r="O5315" s="9">
        <f t="shared" ref="O5315:R5315" si="10629">D5315</f>
        <v>0</v>
      </c>
      <c r="P5315" s="9">
        <f t="shared" si="10629"/>
        <v>0</v>
      </c>
      <c r="Q5315" s="9">
        <f t="shared" si="10629"/>
        <v>0</v>
      </c>
      <c r="R5315" s="9">
        <f t="shared" si="10629"/>
        <v>0</v>
      </c>
      <c r="S5315" s="10">
        <f t="shared" ref="S5315:T5315" si="10630">IF(HEX2DEC(H5315) &gt;= 32768, (HEX2DEC(H5315) - 65535 - 1)/10, IF(HEX2DEC(H5315) = 32767, IF($X$2=2, S5316, 32767), HEX2DEC(H5315)/10 ))</f>
        <v>9.8</v>
      </c>
      <c r="T5315" s="10">
        <f t="shared" si="10630"/>
        <v>8.6</v>
      </c>
      <c r="U5315" s="10">
        <f t="shared" si="6"/>
        <v>7.9</v>
      </c>
    </row>
    <row r="5316" ht="14.25" customHeight="1">
      <c r="A5316" s="15" t="s">
        <v>5706</v>
      </c>
      <c r="B5316" s="16">
        <v>0.0</v>
      </c>
      <c r="C5316" s="16">
        <v>0.0</v>
      </c>
      <c r="D5316" s="17">
        <v>0.0</v>
      </c>
      <c r="E5316" s="17">
        <v>0.0</v>
      </c>
      <c r="F5316" s="17">
        <v>0.0</v>
      </c>
      <c r="G5316" s="17">
        <v>0.0</v>
      </c>
      <c r="H5316" s="18" t="s">
        <v>387</v>
      </c>
      <c r="I5316" s="18" t="s">
        <v>327</v>
      </c>
      <c r="J5316" s="18" t="s">
        <v>207</v>
      </c>
      <c r="L5316" s="8">
        <f t="shared" si="3"/>
        <v>45596.97057</v>
      </c>
      <c r="M5316" s="9">
        <f>IF('tab4'!$B5316=0,0,IF('tab4'!$B5316=1,1,IF('tab4'!$B5316=4,2,IF('tab4'!$B5316=5,3,IF('tab4'!$B5316=6,4,IF(AND('tab4'!$B5316=80,$X$2=2),0,-1))))))</f>
        <v>0</v>
      </c>
      <c r="N5316" s="9">
        <f>IF('tab4'!$C5316=0,0,IF('tab4'!$C5316=1,1,IF('tab4'!$C5316=4,2,IF('tab4'!$C5316=5,3,IF('tab4'!$C5316=6,4,IF(AND('tab4'!$C5316=80,$X$2=2),0,-1))))))</f>
        <v>0</v>
      </c>
      <c r="O5316" s="9">
        <f t="shared" ref="O5316:R5316" si="10631">D5316</f>
        <v>0</v>
      </c>
      <c r="P5316" s="9">
        <f t="shared" si="10631"/>
        <v>0</v>
      </c>
      <c r="Q5316" s="9">
        <f t="shared" si="10631"/>
        <v>0</v>
      </c>
      <c r="R5316" s="9">
        <f t="shared" si="10631"/>
        <v>0</v>
      </c>
      <c r="S5316" s="10">
        <f t="shared" ref="S5316:T5316" si="10632">IF(HEX2DEC(H5316) &gt;= 32768, (HEX2DEC(H5316) - 65535 - 1)/10, IF(HEX2DEC(H5316) = 32767, IF($X$2=2, S5317, 32767), HEX2DEC(H5316)/10 ))</f>
        <v>8.8</v>
      </c>
      <c r="T5316" s="10">
        <f t="shared" si="10632"/>
        <v>7.9</v>
      </c>
      <c r="U5316" s="10">
        <f t="shared" si="6"/>
        <v>8</v>
      </c>
    </row>
    <row r="5317" ht="14.25" customHeight="1">
      <c r="A5317" s="15" t="s">
        <v>5707</v>
      </c>
      <c r="B5317" s="16">
        <v>0.0</v>
      </c>
      <c r="C5317" s="16">
        <v>0.0</v>
      </c>
      <c r="D5317" s="17">
        <v>0.0</v>
      </c>
      <c r="E5317" s="17">
        <v>0.0</v>
      </c>
      <c r="F5317" s="17">
        <v>0.0</v>
      </c>
      <c r="G5317" s="17">
        <v>0.0</v>
      </c>
      <c r="H5317" s="18" t="s">
        <v>147</v>
      </c>
      <c r="I5317" s="18" t="s">
        <v>321</v>
      </c>
      <c r="J5317" s="18" t="s">
        <v>207</v>
      </c>
      <c r="L5317" s="8">
        <f t="shared" si="3"/>
        <v>45597.05391</v>
      </c>
      <c r="M5317" s="9">
        <f>IF('tab4'!$B5317=0,0,IF('tab4'!$B5317=1,1,IF('tab4'!$B5317=4,2,IF('tab4'!$B5317=5,3,IF('tab4'!$B5317=6,4,IF(AND('tab4'!$B5317=80,$X$2=2),0,-1))))))</f>
        <v>0</v>
      </c>
      <c r="N5317" s="9">
        <f>IF('tab4'!$C5317=0,0,IF('tab4'!$C5317=1,1,IF('tab4'!$C5317=4,2,IF('tab4'!$C5317=5,3,IF('tab4'!$C5317=6,4,IF(AND('tab4'!$C5317=80,$X$2=2),0,-1))))))</f>
        <v>0</v>
      </c>
      <c r="O5317" s="9">
        <f t="shared" ref="O5317:R5317" si="10633">D5317</f>
        <v>0</v>
      </c>
      <c r="P5317" s="9">
        <f t="shared" si="10633"/>
        <v>0</v>
      </c>
      <c r="Q5317" s="9">
        <f t="shared" si="10633"/>
        <v>0</v>
      </c>
      <c r="R5317" s="9">
        <f t="shared" si="10633"/>
        <v>0</v>
      </c>
      <c r="S5317" s="10">
        <f t="shared" ref="S5317:T5317" si="10634">IF(HEX2DEC(H5317) &gt;= 32768, (HEX2DEC(H5317) - 65535 - 1)/10, IF(HEX2DEC(H5317) = 32767, IF($X$2=2, S5318, 32767), HEX2DEC(H5317)/10 ))</f>
        <v>8.3</v>
      </c>
      <c r="T5317" s="10">
        <f t="shared" si="10634"/>
        <v>7.4</v>
      </c>
      <c r="U5317" s="10">
        <f t="shared" si="6"/>
        <v>8</v>
      </c>
    </row>
    <row r="5318" ht="14.25" customHeight="1">
      <c r="A5318" s="15" t="s">
        <v>5708</v>
      </c>
      <c r="B5318" s="16">
        <v>0.0</v>
      </c>
      <c r="C5318" s="16">
        <v>0.0</v>
      </c>
      <c r="D5318" s="17">
        <v>0.0</v>
      </c>
      <c r="E5318" s="17">
        <v>0.0</v>
      </c>
      <c r="F5318" s="17">
        <v>0.0</v>
      </c>
      <c r="G5318" s="17">
        <v>0.0</v>
      </c>
      <c r="H5318" s="18" t="s">
        <v>320</v>
      </c>
      <c r="I5318" s="18" t="s">
        <v>124</v>
      </c>
      <c r="J5318" s="18" t="s">
        <v>329</v>
      </c>
      <c r="L5318" s="8">
        <f t="shared" si="3"/>
        <v>45597.13725</v>
      </c>
      <c r="M5318" s="9">
        <f>IF('tab4'!$B5318=0,0,IF('tab4'!$B5318=1,1,IF('tab4'!$B5318=4,2,IF('tab4'!$B5318=5,3,IF('tab4'!$B5318=6,4,IF(AND('tab4'!$B5318=80,$X$2=2),0,-1))))))</f>
        <v>0</v>
      </c>
      <c r="N5318" s="9">
        <f>IF('tab4'!$C5318=0,0,IF('tab4'!$C5318=1,1,IF('tab4'!$C5318=4,2,IF('tab4'!$C5318=5,3,IF('tab4'!$C5318=6,4,IF(AND('tab4'!$C5318=80,$X$2=2),0,-1))))))</f>
        <v>0</v>
      </c>
      <c r="O5318" s="9">
        <f t="shared" ref="O5318:R5318" si="10635">D5318</f>
        <v>0</v>
      </c>
      <c r="P5318" s="9">
        <f t="shared" si="10635"/>
        <v>0</v>
      </c>
      <c r="Q5318" s="9">
        <f t="shared" si="10635"/>
        <v>0</v>
      </c>
      <c r="R5318" s="9">
        <f t="shared" si="10635"/>
        <v>0</v>
      </c>
      <c r="S5318" s="10">
        <f t="shared" ref="S5318:T5318" si="10636">IF(HEX2DEC(H5318) &gt;= 32768, (HEX2DEC(H5318) - 65535 - 1)/10, IF(HEX2DEC(H5318) = 32767, IF($X$2=2, S5319, 32767), HEX2DEC(H5318)/10 ))</f>
        <v>7.7</v>
      </c>
      <c r="T5318" s="10">
        <f t="shared" si="10636"/>
        <v>7</v>
      </c>
      <c r="U5318" s="10">
        <f t="shared" si="6"/>
        <v>8.1</v>
      </c>
    </row>
    <row r="5319" ht="14.25" customHeight="1">
      <c r="A5319" s="15" t="s">
        <v>5709</v>
      </c>
      <c r="B5319" s="16">
        <v>0.0</v>
      </c>
      <c r="C5319" s="16">
        <v>0.0</v>
      </c>
      <c r="D5319" s="17">
        <v>0.0</v>
      </c>
      <c r="E5319" s="17">
        <v>0.0</v>
      </c>
      <c r="F5319" s="17">
        <v>0.0</v>
      </c>
      <c r="G5319" s="17">
        <v>0.0</v>
      </c>
      <c r="H5319" s="18" t="s">
        <v>62</v>
      </c>
      <c r="I5319" s="18" t="s">
        <v>64</v>
      </c>
      <c r="J5319" s="18" t="s">
        <v>62</v>
      </c>
      <c r="L5319" s="8">
        <f t="shared" si="3"/>
        <v>45597.22059</v>
      </c>
      <c r="M5319" s="9">
        <f>IF('tab4'!$B5319=0,0,IF('tab4'!$B5319=1,1,IF('tab4'!$B5319=4,2,IF('tab4'!$B5319=5,3,IF('tab4'!$B5319=6,4,IF(AND('tab4'!$B5319=80,$X$2=2),0,-1))))))</f>
        <v>0</v>
      </c>
      <c r="N5319" s="9">
        <f>IF('tab4'!$C5319=0,0,IF('tab4'!$C5319=1,1,IF('tab4'!$C5319=4,2,IF('tab4'!$C5319=5,3,IF('tab4'!$C5319=6,4,IF(AND('tab4'!$C5319=80,$X$2=2),0,-1))))))</f>
        <v>0</v>
      </c>
      <c r="O5319" s="9">
        <f t="shared" ref="O5319:R5319" si="10637">D5319</f>
        <v>0</v>
      </c>
      <c r="P5319" s="9">
        <f t="shared" si="10637"/>
        <v>0</v>
      </c>
      <c r="Q5319" s="9">
        <f t="shared" si="10637"/>
        <v>0</v>
      </c>
      <c r="R5319" s="9">
        <f t="shared" si="10637"/>
        <v>0</v>
      </c>
      <c r="S5319" s="10">
        <f t="shared" ref="S5319:T5319" si="10638">IF(HEX2DEC(H5319) &gt;= 32768, (HEX2DEC(H5319) - 65535 - 1)/10, IF(HEX2DEC(H5319) = 32767, IF($X$2=2, S5320, 32767), HEX2DEC(H5319)/10 ))</f>
        <v>7.5</v>
      </c>
      <c r="T5319" s="10">
        <f t="shared" si="10638"/>
        <v>6.7</v>
      </c>
      <c r="U5319" s="10">
        <f t="shared" si="6"/>
        <v>7.5</v>
      </c>
    </row>
    <row r="5320" ht="14.25" customHeight="1">
      <c r="A5320" s="15" t="s">
        <v>5710</v>
      </c>
      <c r="B5320" s="16">
        <v>0.0</v>
      </c>
      <c r="C5320" s="16">
        <v>0.0</v>
      </c>
      <c r="D5320" s="17">
        <v>0.0</v>
      </c>
      <c r="E5320" s="17">
        <v>0.0</v>
      </c>
      <c r="F5320" s="17">
        <v>0.0</v>
      </c>
      <c r="G5320" s="17">
        <v>0.0</v>
      </c>
      <c r="H5320" s="18" t="s">
        <v>419</v>
      </c>
      <c r="I5320" s="18" t="s">
        <v>415</v>
      </c>
      <c r="J5320" s="18" t="s">
        <v>327</v>
      </c>
      <c r="L5320" s="8">
        <f t="shared" si="3"/>
        <v>45597.30392</v>
      </c>
      <c r="M5320" s="9">
        <f>IF('tab4'!$B5320=0,0,IF('tab4'!$B5320=1,1,IF('tab4'!$B5320=4,2,IF('tab4'!$B5320=5,3,IF('tab4'!$B5320=6,4,IF(AND('tab4'!$B5320=80,$X$2=2),0,-1))))))</f>
        <v>0</v>
      </c>
      <c r="N5320" s="9">
        <f>IF('tab4'!$C5320=0,0,IF('tab4'!$C5320=1,1,IF('tab4'!$C5320=4,2,IF('tab4'!$C5320=5,3,IF('tab4'!$C5320=6,4,IF(AND('tab4'!$C5320=80,$X$2=2),0,-1))))))</f>
        <v>0</v>
      </c>
      <c r="O5320" s="9">
        <f t="shared" ref="O5320:R5320" si="10639">D5320</f>
        <v>0</v>
      </c>
      <c r="P5320" s="9">
        <f t="shared" si="10639"/>
        <v>0</v>
      </c>
      <c r="Q5320" s="9">
        <f t="shared" si="10639"/>
        <v>0</v>
      </c>
      <c r="R5320" s="9">
        <f t="shared" si="10639"/>
        <v>0</v>
      </c>
      <c r="S5320" s="10">
        <f t="shared" ref="S5320:T5320" si="10640">IF(HEX2DEC(H5320) &gt;= 32768, (HEX2DEC(H5320) - 65535 - 1)/10, IF(HEX2DEC(H5320) = 32767, IF($X$2=2, S5321, 32767), HEX2DEC(H5320)/10 ))</f>
        <v>7.2</v>
      </c>
      <c r="T5320" s="10">
        <f t="shared" si="10640"/>
        <v>6.5</v>
      </c>
      <c r="U5320" s="10">
        <f t="shared" si="6"/>
        <v>7.9</v>
      </c>
    </row>
    <row r="5321" ht="14.25" customHeight="1">
      <c r="A5321" s="15" t="s">
        <v>5711</v>
      </c>
      <c r="B5321" s="16">
        <v>0.0</v>
      </c>
      <c r="C5321" s="16">
        <v>0.0</v>
      </c>
      <c r="D5321" s="17">
        <v>0.0</v>
      </c>
      <c r="E5321" s="17">
        <v>0.0</v>
      </c>
      <c r="F5321" s="17">
        <v>0.0</v>
      </c>
      <c r="G5321" s="17">
        <v>0.0</v>
      </c>
      <c r="H5321" s="18" t="s">
        <v>327</v>
      </c>
      <c r="I5321" s="18" t="s">
        <v>383</v>
      </c>
      <c r="J5321" s="18" t="s">
        <v>1558</v>
      </c>
      <c r="L5321" s="8">
        <f t="shared" si="3"/>
        <v>45597.38727</v>
      </c>
      <c r="M5321" s="9">
        <f>IF('tab4'!$B5321=0,0,IF('tab4'!$B5321=1,1,IF('tab4'!$B5321=4,2,IF('tab4'!$B5321=5,3,IF('tab4'!$B5321=6,4,IF(AND('tab4'!$B5321=80,$X$2=2),0,-1))))))</f>
        <v>0</v>
      </c>
      <c r="N5321" s="9">
        <f>IF('tab4'!$C5321=0,0,IF('tab4'!$C5321=1,1,IF('tab4'!$C5321=4,2,IF('tab4'!$C5321=5,3,IF('tab4'!$C5321=6,4,IF(AND('tab4'!$C5321=80,$X$2=2),0,-1))))))</f>
        <v>0</v>
      </c>
      <c r="O5321" s="9">
        <f t="shared" ref="O5321:R5321" si="10641">D5321</f>
        <v>0</v>
      </c>
      <c r="P5321" s="9">
        <f t="shared" si="10641"/>
        <v>0</v>
      </c>
      <c r="Q5321" s="9">
        <f t="shared" si="10641"/>
        <v>0</v>
      </c>
      <c r="R5321" s="9">
        <f t="shared" si="10641"/>
        <v>0</v>
      </c>
      <c r="S5321" s="10">
        <f t="shared" ref="S5321:T5321" si="10642">IF(HEX2DEC(H5321) &gt;= 32768, (HEX2DEC(H5321) - 65535 - 1)/10, IF(HEX2DEC(H5321) = 32767, IF($X$2=2, S5322, 32767), HEX2DEC(H5321)/10 ))</f>
        <v>7.9</v>
      </c>
      <c r="T5321" s="10">
        <f t="shared" si="10642"/>
        <v>9</v>
      </c>
      <c r="U5321" s="10">
        <f t="shared" si="6"/>
        <v>13.9</v>
      </c>
    </row>
    <row r="5322" ht="14.25" customHeight="1">
      <c r="A5322" s="15" t="s">
        <v>5712</v>
      </c>
      <c r="B5322" s="16">
        <v>0.0</v>
      </c>
      <c r="C5322" s="16">
        <v>0.0</v>
      </c>
      <c r="D5322" s="17">
        <v>0.0</v>
      </c>
      <c r="E5322" s="17">
        <v>0.0</v>
      </c>
      <c r="F5322" s="17">
        <v>0.0</v>
      </c>
      <c r="G5322" s="17">
        <v>0.0</v>
      </c>
      <c r="H5322" s="18" t="s">
        <v>2199</v>
      </c>
      <c r="I5322" s="18" t="s">
        <v>1841</v>
      </c>
      <c r="J5322" s="18" t="s">
        <v>1838</v>
      </c>
      <c r="L5322" s="8">
        <f t="shared" si="3"/>
        <v>45597.4706</v>
      </c>
      <c r="M5322" s="9">
        <f>IF('tab4'!$B5322=0,0,IF('tab4'!$B5322=1,1,IF('tab4'!$B5322=4,2,IF('tab4'!$B5322=5,3,IF('tab4'!$B5322=6,4,IF(AND('tab4'!$B5322=80,$X$2=2),0,-1))))))</f>
        <v>0</v>
      </c>
      <c r="N5322" s="9">
        <f>IF('tab4'!$C5322=0,0,IF('tab4'!$C5322=1,1,IF('tab4'!$C5322=4,2,IF('tab4'!$C5322=5,3,IF('tab4'!$C5322=6,4,IF(AND('tab4'!$C5322=80,$X$2=2),0,-1))))))</f>
        <v>0</v>
      </c>
      <c r="O5322" s="9">
        <f t="shared" ref="O5322:R5322" si="10643">D5322</f>
        <v>0</v>
      </c>
      <c r="P5322" s="9">
        <f t="shared" si="10643"/>
        <v>0</v>
      </c>
      <c r="Q5322" s="9">
        <f t="shared" si="10643"/>
        <v>0</v>
      </c>
      <c r="R5322" s="9">
        <f t="shared" si="10643"/>
        <v>0</v>
      </c>
      <c r="S5322" s="10">
        <f t="shared" ref="S5322:T5322" si="10644">IF(HEX2DEC(H5322) &gt;= 32768, (HEX2DEC(H5322) - 65535 - 1)/10, IF(HEX2DEC(H5322) = 32767, IF($X$2=2, S5323, 32767), HEX2DEC(H5322)/10 ))</f>
        <v>15</v>
      </c>
      <c r="T5322" s="10">
        <f t="shared" si="10644"/>
        <v>20.8</v>
      </c>
      <c r="U5322" s="10">
        <f t="shared" si="6"/>
        <v>21</v>
      </c>
    </row>
    <row r="5323" ht="14.25" customHeight="1">
      <c r="A5323" s="15" t="s">
        <v>5713</v>
      </c>
      <c r="B5323" s="16">
        <v>0.0</v>
      </c>
      <c r="C5323" s="16">
        <v>0.0</v>
      </c>
      <c r="D5323" s="17">
        <v>0.0</v>
      </c>
      <c r="E5323" s="17">
        <v>0.0</v>
      </c>
      <c r="F5323" s="17">
        <v>0.0</v>
      </c>
      <c r="G5323" s="17">
        <v>0.0</v>
      </c>
      <c r="H5323" s="18" t="s">
        <v>1887</v>
      </c>
      <c r="I5323" s="18" t="s">
        <v>2150</v>
      </c>
      <c r="J5323" s="18" t="s">
        <v>1999</v>
      </c>
      <c r="L5323" s="8">
        <f t="shared" si="3"/>
        <v>45597.55394</v>
      </c>
      <c r="M5323" s="9">
        <f>IF('tab4'!$B5323=0,0,IF('tab4'!$B5323=1,1,IF('tab4'!$B5323=4,2,IF('tab4'!$B5323=5,3,IF('tab4'!$B5323=6,4,IF(AND('tab4'!$B5323=80,$X$2=2),0,-1))))))</f>
        <v>0</v>
      </c>
      <c r="N5323" s="9">
        <f>IF('tab4'!$C5323=0,0,IF('tab4'!$C5323=1,1,IF('tab4'!$C5323=4,2,IF('tab4'!$C5323=5,3,IF('tab4'!$C5323=6,4,IF(AND('tab4'!$C5323=80,$X$2=2),0,-1))))))</f>
        <v>0</v>
      </c>
      <c r="O5323" s="9">
        <f t="shared" ref="O5323:R5323" si="10645">D5323</f>
        <v>0</v>
      </c>
      <c r="P5323" s="9">
        <f t="shared" si="10645"/>
        <v>0</v>
      </c>
      <c r="Q5323" s="9">
        <f t="shared" si="10645"/>
        <v>0</v>
      </c>
      <c r="R5323" s="9">
        <f t="shared" si="10645"/>
        <v>0</v>
      </c>
      <c r="S5323" s="10">
        <f t="shared" ref="S5323:T5323" si="10646">IF(HEX2DEC(H5323) &gt;= 32768, (HEX2DEC(H5323) - 65535 - 1)/10, IF(HEX2DEC(H5323) = 32767, IF($X$2=2, S5324, 32767), HEX2DEC(H5323)/10 ))</f>
        <v>20.1</v>
      </c>
      <c r="T5323" s="10">
        <f t="shared" si="10646"/>
        <v>27.5</v>
      </c>
      <c r="U5323" s="10">
        <f t="shared" si="6"/>
        <v>20.6</v>
      </c>
    </row>
    <row r="5324" ht="14.25" customHeight="1">
      <c r="A5324" s="15" t="s">
        <v>5714</v>
      </c>
      <c r="B5324" s="16">
        <v>0.0</v>
      </c>
      <c r="C5324" s="16">
        <v>0.0</v>
      </c>
      <c r="D5324" s="17">
        <v>0.0</v>
      </c>
      <c r="E5324" s="17">
        <v>0.0</v>
      </c>
      <c r="F5324" s="17">
        <v>0.0</v>
      </c>
      <c r="G5324" s="17">
        <v>0.0</v>
      </c>
      <c r="H5324" s="18" t="s">
        <v>2079</v>
      </c>
      <c r="I5324" s="18" t="s">
        <v>2148</v>
      </c>
      <c r="J5324" s="18" t="s">
        <v>189</v>
      </c>
      <c r="L5324" s="8">
        <f t="shared" si="3"/>
        <v>45597.63728</v>
      </c>
      <c r="M5324" s="9">
        <f>IF('tab4'!$B5324=0,0,IF('tab4'!$B5324=1,1,IF('tab4'!$B5324=4,2,IF('tab4'!$B5324=5,3,IF('tab4'!$B5324=6,4,IF(AND('tab4'!$B5324=80,$X$2=2),0,-1))))))</f>
        <v>0</v>
      </c>
      <c r="N5324" s="9">
        <f>IF('tab4'!$C5324=0,0,IF('tab4'!$C5324=1,1,IF('tab4'!$C5324=4,2,IF('tab4'!$C5324=5,3,IF('tab4'!$C5324=6,4,IF(AND('tab4'!$C5324=80,$X$2=2),0,-1))))))</f>
        <v>0</v>
      </c>
      <c r="O5324" s="9">
        <f t="shared" ref="O5324:R5324" si="10647">D5324</f>
        <v>0</v>
      </c>
      <c r="P5324" s="9">
        <f t="shared" si="10647"/>
        <v>0</v>
      </c>
      <c r="Q5324" s="9">
        <f t="shared" si="10647"/>
        <v>0</v>
      </c>
      <c r="R5324" s="9">
        <f t="shared" si="10647"/>
        <v>0</v>
      </c>
      <c r="S5324" s="10">
        <f t="shared" ref="S5324:T5324" si="10648">IF(HEX2DEC(H5324) &gt;= 32768, (HEX2DEC(H5324) - 65535 - 1)/10, IF(HEX2DEC(H5324) = 32767, IF($X$2=2, S5325, 32767), HEX2DEC(H5324)/10 ))</f>
        <v>21.7</v>
      </c>
      <c r="T5324" s="10">
        <f t="shared" si="10648"/>
        <v>28.8</v>
      </c>
      <c r="U5324" s="10">
        <f t="shared" si="6"/>
        <v>22.6</v>
      </c>
    </row>
    <row r="5325" ht="14.25" customHeight="1">
      <c r="A5325" s="15" t="s">
        <v>5715</v>
      </c>
      <c r="B5325" s="16">
        <v>0.0</v>
      </c>
      <c r="C5325" s="16">
        <v>0.0</v>
      </c>
      <c r="D5325" s="17">
        <v>0.0</v>
      </c>
      <c r="E5325" s="17">
        <v>0.0</v>
      </c>
      <c r="F5325" s="17">
        <v>0.0</v>
      </c>
      <c r="G5325" s="17">
        <v>0.0</v>
      </c>
      <c r="H5325" s="18" t="s">
        <v>1193</v>
      </c>
      <c r="I5325" s="18" t="s">
        <v>1725</v>
      </c>
      <c r="J5325" s="18" t="s">
        <v>2091</v>
      </c>
      <c r="L5325" s="8">
        <f t="shared" si="3"/>
        <v>45597.72061</v>
      </c>
      <c r="M5325" s="9">
        <f>IF('tab4'!$B5325=0,0,IF('tab4'!$B5325=1,1,IF('tab4'!$B5325=4,2,IF('tab4'!$B5325=5,3,IF('tab4'!$B5325=6,4,IF(AND('tab4'!$B5325=80,$X$2=2),0,-1))))))</f>
        <v>0</v>
      </c>
      <c r="N5325" s="9">
        <f>IF('tab4'!$C5325=0,0,IF('tab4'!$C5325=1,1,IF('tab4'!$C5325=4,2,IF('tab4'!$C5325=5,3,IF('tab4'!$C5325=6,4,IF(AND('tab4'!$C5325=80,$X$2=2),0,-1))))))</f>
        <v>0</v>
      </c>
      <c r="O5325" s="9">
        <f t="shared" ref="O5325:R5325" si="10649">D5325</f>
        <v>0</v>
      </c>
      <c r="P5325" s="9">
        <f t="shared" si="10649"/>
        <v>0</v>
      </c>
      <c r="Q5325" s="9">
        <f t="shared" si="10649"/>
        <v>0</v>
      </c>
      <c r="R5325" s="9">
        <f t="shared" si="10649"/>
        <v>0</v>
      </c>
      <c r="S5325" s="10">
        <f t="shared" ref="S5325:T5325" si="10650">IF(HEX2DEC(H5325) &gt;= 32768, (HEX2DEC(H5325) - 65535 - 1)/10, IF(HEX2DEC(H5325) = 32767, IF($X$2=2, S5326, 32767), HEX2DEC(H5325)/10 ))</f>
        <v>17.8</v>
      </c>
      <c r="T5325" s="10">
        <f t="shared" si="10650"/>
        <v>18.1</v>
      </c>
      <c r="U5325" s="10">
        <f t="shared" si="6"/>
        <v>13.7</v>
      </c>
    </row>
    <row r="5326" ht="14.25" customHeight="1">
      <c r="A5326" s="15" t="s">
        <v>5716</v>
      </c>
      <c r="B5326" s="16">
        <v>0.0</v>
      </c>
      <c r="C5326" s="16">
        <v>0.0</v>
      </c>
      <c r="D5326" s="17">
        <v>0.0</v>
      </c>
      <c r="E5326" s="17">
        <v>0.0</v>
      </c>
      <c r="F5326" s="17">
        <v>0.0</v>
      </c>
      <c r="G5326" s="17">
        <v>0.0</v>
      </c>
      <c r="H5326" s="18" t="s">
        <v>567</v>
      </c>
      <c r="I5326" s="18" t="s">
        <v>403</v>
      </c>
      <c r="J5326" s="18" t="s">
        <v>363</v>
      </c>
      <c r="L5326" s="8">
        <f t="shared" si="3"/>
        <v>45597.80395</v>
      </c>
      <c r="M5326" s="9">
        <f>IF('tab4'!$B5326=0,0,IF('tab4'!$B5326=1,1,IF('tab4'!$B5326=4,2,IF('tab4'!$B5326=5,3,IF('tab4'!$B5326=6,4,IF(AND('tab4'!$B5326=80,$X$2=2),0,-1))))))</f>
        <v>0</v>
      </c>
      <c r="N5326" s="9">
        <f>IF('tab4'!$C5326=0,0,IF('tab4'!$C5326=1,1,IF('tab4'!$C5326=4,2,IF('tab4'!$C5326=5,3,IF('tab4'!$C5326=6,4,IF(AND('tab4'!$C5326=80,$X$2=2),0,-1))))))</f>
        <v>0</v>
      </c>
      <c r="O5326" s="9">
        <f t="shared" ref="O5326:R5326" si="10651">D5326</f>
        <v>0</v>
      </c>
      <c r="P5326" s="9">
        <f t="shared" si="10651"/>
        <v>0</v>
      </c>
      <c r="Q5326" s="9">
        <f t="shared" si="10651"/>
        <v>0</v>
      </c>
      <c r="R5326" s="9">
        <f t="shared" si="10651"/>
        <v>0</v>
      </c>
      <c r="S5326" s="10">
        <f t="shared" ref="S5326:T5326" si="10652">IF(HEX2DEC(H5326) &gt;= 32768, (HEX2DEC(H5326) - 65535 - 1)/10, IF(HEX2DEC(H5326) = 32767, IF($X$2=2, S5327, 32767), HEX2DEC(H5326)/10 ))</f>
        <v>12.8</v>
      </c>
      <c r="T5326" s="10">
        <f t="shared" si="10652"/>
        <v>11.6</v>
      </c>
      <c r="U5326" s="10">
        <f t="shared" si="6"/>
        <v>9.9</v>
      </c>
    </row>
    <row r="5327" ht="14.25" customHeight="1">
      <c r="A5327" s="15" t="s">
        <v>5717</v>
      </c>
      <c r="B5327" s="16">
        <v>0.0</v>
      </c>
      <c r="C5327" s="16">
        <v>0.0</v>
      </c>
      <c r="D5327" s="17">
        <v>0.0</v>
      </c>
      <c r="E5327" s="17">
        <v>0.0</v>
      </c>
      <c r="F5327" s="17">
        <v>0.0</v>
      </c>
      <c r="G5327" s="17">
        <v>0.0</v>
      </c>
      <c r="H5327" s="18" t="s">
        <v>99</v>
      </c>
      <c r="I5327" s="18" t="s">
        <v>387</v>
      </c>
      <c r="J5327" s="18" t="s">
        <v>147</v>
      </c>
      <c r="L5327" s="8">
        <f t="shared" si="3"/>
        <v>45597.88728</v>
      </c>
      <c r="M5327" s="9">
        <f>IF('tab4'!$B5327=0,0,IF('tab4'!$B5327=1,1,IF('tab4'!$B5327=4,2,IF('tab4'!$B5327=5,3,IF('tab4'!$B5327=6,4,IF(AND('tab4'!$B5327=80,$X$2=2),0,-1))))))</f>
        <v>0</v>
      </c>
      <c r="N5327" s="9">
        <f>IF('tab4'!$C5327=0,0,IF('tab4'!$C5327=1,1,IF('tab4'!$C5327=4,2,IF('tab4'!$C5327=5,3,IF('tab4'!$C5327=6,4,IF(AND('tab4'!$C5327=80,$X$2=2),0,-1))))))</f>
        <v>0</v>
      </c>
      <c r="O5327" s="9">
        <f t="shared" ref="O5327:R5327" si="10653">D5327</f>
        <v>0</v>
      </c>
      <c r="P5327" s="9">
        <f t="shared" si="10653"/>
        <v>0</v>
      </c>
      <c r="Q5327" s="9">
        <f t="shared" si="10653"/>
        <v>0</v>
      </c>
      <c r="R5327" s="9">
        <f t="shared" si="10653"/>
        <v>0</v>
      </c>
      <c r="S5327" s="10">
        <f t="shared" ref="S5327:T5327" si="10654">IF(HEX2DEC(H5327) &gt;= 32768, (HEX2DEC(H5327) - 65535 - 1)/10, IF(HEX2DEC(H5327) = 32767, IF($X$2=2, S5328, 32767), HEX2DEC(H5327)/10 ))</f>
        <v>10.1</v>
      </c>
      <c r="T5327" s="10">
        <f t="shared" si="10654"/>
        <v>8.8</v>
      </c>
      <c r="U5327" s="10">
        <f t="shared" si="6"/>
        <v>8.3</v>
      </c>
    </row>
    <row r="5328" ht="14.25" customHeight="1">
      <c r="A5328" s="15" t="s">
        <v>5718</v>
      </c>
      <c r="B5328" s="16">
        <v>0.0</v>
      </c>
      <c r="C5328" s="16">
        <v>0.0</v>
      </c>
      <c r="D5328" s="17">
        <v>0.0</v>
      </c>
      <c r="E5328" s="17">
        <v>0.0</v>
      </c>
      <c r="F5328" s="17">
        <v>0.0</v>
      </c>
      <c r="G5328" s="17">
        <v>0.0</v>
      </c>
      <c r="H5328" s="18" t="s">
        <v>338</v>
      </c>
      <c r="I5328" s="18" t="s">
        <v>99</v>
      </c>
      <c r="J5328" s="18" t="s">
        <v>564</v>
      </c>
      <c r="L5328" s="8">
        <f t="shared" si="3"/>
        <v>45597.97063</v>
      </c>
      <c r="M5328" s="9">
        <f>IF('tab4'!$B5328=0,0,IF('tab4'!$B5328=1,1,IF('tab4'!$B5328=4,2,IF('tab4'!$B5328=5,3,IF('tab4'!$B5328=6,4,IF(AND('tab4'!$B5328=80,$X$2=2),0,-1))))))</f>
        <v>0</v>
      </c>
      <c r="N5328" s="9">
        <f>IF('tab4'!$C5328=0,0,IF('tab4'!$C5328=1,1,IF('tab4'!$C5328=4,2,IF('tab4'!$C5328=5,3,IF('tab4'!$C5328=6,4,IF(AND('tab4'!$C5328=80,$X$2=2),0,-1))))))</f>
        <v>0</v>
      </c>
      <c r="O5328" s="9">
        <f t="shared" ref="O5328:R5328" si="10655">D5328</f>
        <v>0</v>
      </c>
      <c r="P5328" s="9">
        <f t="shared" si="10655"/>
        <v>0</v>
      </c>
      <c r="Q5328" s="9">
        <f t="shared" si="10655"/>
        <v>0</v>
      </c>
      <c r="R5328" s="9">
        <f t="shared" si="10655"/>
        <v>0</v>
      </c>
      <c r="S5328" s="10">
        <f t="shared" ref="S5328:T5328" si="10656">IF(HEX2DEC(H5328) &gt;= 32768, (HEX2DEC(H5328) - 65535 - 1)/10, IF(HEX2DEC(H5328) = 32767, IF($X$2=2, S5329, 32767), HEX2DEC(H5328)/10 ))</f>
        <v>10.6</v>
      </c>
      <c r="T5328" s="10">
        <f t="shared" si="10656"/>
        <v>10.1</v>
      </c>
      <c r="U5328" s="10">
        <f t="shared" si="6"/>
        <v>10.9</v>
      </c>
    </row>
    <row r="5329" ht="14.25" customHeight="1">
      <c r="A5329" s="15" t="s">
        <v>5719</v>
      </c>
      <c r="B5329" s="16">
        <v>0.0</v>
      </c>
      <c r="C5329" s="16">
        <v>0.0</v>
      </c>
      <c r="D5329" s="17">
        <v>0.0</v>
      </c>
      <c r="E5329" s="17">
        <v>0.0</v>
      </c>
      <c r="F5329" s="17">
        <v>0.0</v>
      </c>
      <c r="G5329" s="17">
        <v>0.0</v>
      </c>
      <c r="H5329" s="18" t="s">
        <v>355</v>
      </c>
      <c r="I5329" s="18" t="s">
        <v>344</v>
      </c>
      <c r="J5329" s="18" t="s">
        <v>344</v>
      </c>
      <c r="L5329" s="8">
        <f t="shared" si="3"/>
        <v>45598.05396</v>
      </c>
      <c r="M5329" s="9">
        <f>IF('tab4'!$B5329=0,0,IF('tab4'!$B5329=1,1,IF('tab4'!$B5329=4,2,IF('tab4'!$B5329=5,3,IF('tab4'!$B5329=6,4,IF(AND('tab4'!$B5329=80,$X$2=2),0,-1))))))</f>
        <v>0</v>
      </c>
      <c r="N5329" s="9">
        <f>IF('tab4'!$C5329=0,0,IF('tab4'!$C5329=1,1,IF('tab4'!$C5329=4,2,IF('tab4'!$C5329=5,3,IF('tab4'!$C5329=6,4,IF(AND('tab4'!$C5329=80,$X$2=2),0,-1))))))</f>
        <v>0</v>
      </c>
      <c r="O5329" s="9">
        <f t="shared" ref="O5329:R5329" si="10657">D5329</f>
        <v>0</v>
      </c>
      <c r="P5329" s="9">
        <f t="shared" si="10657"/>
        <v>0</v>
      </c>
      <c r="Q5329" s="9">
        <f t="shared" si="10657"/>
        <v>0</v>
      </c>
      <c r="R5329" s="9">
        <f t="shared" si="10657"/>
        <v>0</v>
      </c>
      <c r="S5329" s="10">
        <f t="shared" ref="S5329:T5329" si="10658">IF(HEX2DEC(H5329) &gt;= 32768, (HEX2DEC(H5329) - 65535 - 1)/10, IF(HEX2DEC(H5329) = 32767, IF($X$2=2, S5330, 32767), HEX2DEC(H5329)/10 ))</f>
        <v>11.1</v>
      </c>
      <c r="T5329" s="10">
        <f t="shared" si="10658"/>
        <v>10.8</v>
      </c>
      <c r="U5329" s="10">
        <f t="shared" si="6"/>
        <v>10.8</v>
      </c>
    </row>
    <row r="5330" ht="14.25" customHeight="1">
      <c r="A5330" s="15" t="s">
        <v>5720</v>
      </c>
      <c r="B5330" s="16">
        <v>0.0</v>
      </c>
      <c r="C5330" s="16">
        <v>0.0</v>
      </c>
      <c r="D5330" s="17">
        <v>0.0</v>
      </c>
      <c r="E5330" s="17">
        <v>0.0</v>
      </c>
      <c r="F5330" s="17">
        <v>0.0</v>
      </c>
      <c r="G5330" s="17">
        <v>0.0</v>
      </c>
      <c r="H5330" s="18" t="s">
        <v>342</v>
      </c>
      <c r="I5330" s="18" t="s">
        <v>347</v>
      </c>
      <c r="J5330" s="18" t="s">
        <v>338</v>
      </c>
      <c r="L5330" s="8">
        <f t="shared" si="3"/>
        <v>45598.13729</v>
      </c>
      <c r="M5330" s="9">
        <f>IF('tab4'!$B5330=0,0,IF('tab4'!$B5330=1,1,IF('tab4'!$B5330=4,2,IF('tab4'!$B5330=5,3,IF('tab4'!$B5330=6,4,IF(AND('tab4'!$B5330=80,$X$2=2),0,-1))))))</f>
        <v>0</v>
      </c>
      <c r="N5330" s="9">
        <f>IF('tab4'!$C5330=0,0,IF('tab4'!$C5330=1,1,IF('tab4'!$C5330=4,2,IF('tab4'!$C5330=5,3,IF('tab4'!$C5330=6,4,IF(AND('tab4'!$C5330=80,$X$2=2),0,-1))))))</f>
        <v>0</v>
      </c>
      <c r="O5330" s="9">
        <f t="shared" ref="O5330:R5330" si="10659">D5330</f>
        <v>0</v>
      </c>
      <c r="P5330" s="9">
        <f t="shared" si="10659"/>
        <v>0</v>
      </c>
      <c r="Q5330" s="9">
        <f t="shared" si="10659"/>
        <v>0</v>
      </c>
      <c r="R5330" s="9">
        <f t="shared" si="10659"/>
        <v>0</v>
      </c>
      <c r="S5330" s="10">
        <f t="shared" ref="S5330:T5330" si="10660">IF(HEX2DEC(H5330) &gt;= 32768, (HEX2DEC(H5330) - 65535 - 1)/10, IF(HEX2DEC(H5330) = 32767, IF($X$2=2, S5331, 32767), HEX2DEC(H5330)/10 ))</f>
        <v>10.5</v>
      </c>
      <c r="T5330" s="10">
        <f t="shared" si="10660"/>
        <v>10.2</v>
      </c>
      <c r="U5330" s="10">
        <f t="shared" si="6"/>
        <v>10.6</v>
      </c>
    </row>
    <row r="5331" ht="14.25" customHeight="1">
      <c r="A5331" s="15" t="s">
        <v>5721</v>
      </c>
      <c r="B5331" s="16">
        <v>0.0</v>
      </c>
      <c r="C5331" s="16">
        <v>0.0</v>
      </c>
      <c r="D5331" s="17">
        <v>0.0</v>
      </c>
      <c r="E5331" s="17">
        <v>0.0</v>
      </c>
      <c r="F5331" s="17">
        <v>0.0</v>
      </c>
      <c r="G5331" s="17">
        <v>0.0</v>
      </c>
      <c r="H5331" s="18" t="s">
        <v>339</v>
      </c>
      <c r="I5331" s="18" t="s">
        <v>343</v>
      </c>
      <c r="J5331" s="18" t="s">
        <v>342</v>
      </c>
      <c r="L5331" s="8">
        <f t="shared" si="3"/>
        <v>45598.22064</v>
      </c>
      <c r="M5331" s="9">
        <f>IF('tab4'!$B5331=0,0,IF('tab4'!$B5331=1,1,IF('tab4'!$B5331=4,2,IF('tab4'!$B5331=5,3,IF('tab4'!$B5331=6,4,IF(AND('tab4'!$B5331=80,$X$2=2),0,-1))))))</f>
        <v>0</v>
      </c>
      <c r="N5331" s="9">
        <f>IF('tab4'!$C5331=0,0,IF('tab4'!$C5331=1,1,IF('tab4'!$C5331=4,2,IF('tab4'!$C5331=5,3,IF('tab4'!$C5331=6,4,IF(AND('tab4'!$C5331=80,$X$2=2),0,-1))))))</f>
        <v>0</v>
      </c>
      <c r="O5331" s="9">
        <f t="shared" ref="O5331:R5331" si="10661">D5331</f>
        <v>0</v>
      </c>
      <c r="P5331" s="9">
        <f t="shared" si="10661"/>
        <v>0</v>
      </c>
      <c r="Q5331" s="9">
        <f t="shared" si="10661"/>
        <v>0</v>
      </c>
      <c r="R5331" s="9">
        <f t="shared" si="10661"/>
        <v>0</v>
      </c>
      <c r="S5331" s="10">
        <f t="shared" ref="S5331:T5331" si="10662">IF(HEX2DEC(H5331) &gt;= 32768, (HEX2DEC(H5331) - 65535 - 1)/10, IF(HEX2DEC(H5331) = 32767, IF($X$2=2, S5332, 32767), HEX2DEC(H5331)/10 ))</f>
        <v>10.7</v>
      </c>
      <c r="T5331" s="10">
        <f t="shared" si="10662"/>
        <v>10.4</v>
      </c>
      <c r="U5331" s="10">
        <f t="shared" si="6"/>
        <v>10.5</v>
      </c>
    </row>
    <row r="5332" ht="14.25" customHeight="1">
      <c r="A5332" s="15" t="s">
        <v>5722</v>
      </c>
      <c r="B5332" s="16">
        <v>0.0</v>
      </c>
      <c r="C5332" s="16">
        <v>0.0</v>
      </c>
      <c r="D5332" s="17">
        <v>0.0</v>
      </c>
      <c r="E5332" s="17">
        <v>0.0</v>
      </c>
      <c r="F5332" s="17">
        <v>0.0</v>
      </c>
      <c r="G5332" s="17">
        <v>1.0</v>
      </c>
      <c r="H5332" s="18" t="s">
        <v>342</v>
      </c>
      <c r="I5332" s="18" t="s">
        <v>351</v>
      </c>
      <c r="J5332" s="18" t="s">
        <v>347</v>
      </c>
      <c r="L5332" s="8">
        <f t="shared" si="3"/>
        <v>45598.24646</v>
      </c>
      <c r="M5332" s="9">
        <f>IF('tab4'!$B5332=0,0,IF('tab4'!$B5332=1,1,IF('tab4'!$B5332=4,2,IF('tab4'!$B5332=5,3,IF('tab4'!$B5332=6,4,IF(AND('tab4'!$B5332=80,$X$2=2),0,-1))))))</f>
        <v>0</v>
      </c>
      <c r="N5332" s="9">
        <f>IF('tab4'!$C5332=0,0,IF('tab4'!$C5332=1,1,IF('tab4'!$C5332=4,2,IF('tab4'!$C5332=5,3,IF('tab4'!$C5332=6,4,IF(AND('tab4'!$C5332=80,$X$2=2),0,-1))))))</f>
        <v>0</v>
      </c>
      <c r="O5332" s="9">
        <f t="shared" ref="O5332:R5332" si="10663">D5332</f>
        <v>0</v>
      </c>
      <c r="P5332" s="9">
        <f t="shared" si="10663"/>
        <v>0</v>
      </c>
      <c r="Q5332" s="9">
        <f t="shared" si="10663"/>
        <v>0</v>
      </c>
      <c r="R5332" s="9">
        <f t="shared" si="10663"/>
        <v>1</v>
      </c>
      <c r="S5332" s="10">
        <f t="shared" ref="S5332:T5332" si="10664">IF(HEX2DEC(H5332) &gt;= 32768, (HEX2DEC(H5332) - 65535 - 1)/10, IF(HEX2DEC(H5332) = 32767, IF($X$2=2, S5333, 32767), HEX2DEC(H5332)/10 ))</f>
        <v>10.5</v>
      </c>
      <c r="T5332" s="10">
        <f t="shared" si="10664"/>
        <v>10.3</v>
      </c>
      <c r="U5332" s="10">
        <f t="shared" si="6"/>
        <v>10.2</v>
      </c>
    </row>
    <row r="5333" ht="14.25" customHeight="1">
      <c r="A5333" s="15" t="s">
        <v>5723</v>
      </c>
      <c r="B5333" s="16">
        <v>0.0</v>
      </c>
      <c r="C5333" s="16">
        <v>0.0</v>
      </c>
      <c r="D5333" s="17">
        <v>0.0</v>
      </c>
      <c r="E5333" s="17">
        <v>0.0</v>
      </c>
      <c r="F5333" s="17">
        <v>0.0</v>
      </c>
      <c r="G5333" s="17">
        <v>0.0</v>
      </c>
      <c r="H5333" s="18" t="s">
        <v>378</v>
      </c>
      <c r="I5333" s="18" t="s">
        <v>385</v>
      </c>
      <c r="J5333" s="18" t="s">
        <v>327</v>
      </c>
      <c r="L5333" s="8">
        <f t="shared" si="3"/>
        <v>45598.31322</v>
      </c>
      <c r="M5333" s="9">
        <f>IF('tab4'!$B5333=0,0,IF('tab4'!$B5333=1,1,IF('tab4'!$B5333=4,2,IF('tab4'!$B5333=5,3,IF('tab4'!$B5333=6,4,IF(AND('tab4'!$B5333=80,$X$2=2),0,-1))))))</f>
        <v>0</v>
      </c>
      <c r="N5333" s="9">
        <f>IF('tab4'!$C5333=0,0,IF('tab4'!$C5333=1,1,IF('tab4'!$C5333=4,2,IF('tab4'!$C5333=5,3,IF('tab4'!$C5333=6,4,IF(AND('tab4'!$C5333=80,$X$2=2),0,-1))))))</f>
        <v>0</v>
      </c>
      <c r="O5333" s="9">
        <f t="shared" ref="O5333:R5333" si="10665">D5333</f>
        <v>0</v>
      </c>
      <c r="P5333" s="9">
        <f t="shared" si="10665"/>
        <v>0</v>
      </c>
      <c r="Q5333" s="9">
        <f t="shared" si="10665"/>
        <v>0</v>
      </c>
      <c r="R5333" s="9">
        <f t="shared" si="10665"/>
        <v>0</v>
      </c>
      <c r="S5333" s="10">
        <f t="shared" ref="S5333:T5333" si="10666">IF(HEX2DEC(H5333) &gt;= 32768, (HEX2DEC(H5333) - 65535 - 1)/10, IF(HEX2DEC(H5333) = 32767, IF($X$2=2, S5334, 32767), HEX2DEC(H5333)/10 ))</f>
        <v>8.9</v>
      </c>
      <c r="T5333" s="10">
        <f t="shared" si="10666"/>
        <v>8.4</v>
      </c>
      <c r="U5333" s="10">
        <f t="shared" si="6"/>
        <v>7.9</v>
      </c>
    </row>
    <row r="5334" ht="14.25" customHeight="1">
      <c r="A5334" s="15" t="s">
        <v>5724</v>
      </c>
      <c r="B5334" s="16">
        <v>0.0</v>
      </c>
      <c r="C5334" s="16">
        <v>0.0</v>
      </c>
      <c r="D5334" s="17">
        <v>0.0</v>
      </c>
      <c r="E5334" s="17">
        <v>0.0</v>
      </c>
      <c r="F5334" s="17">
        <v>0.0</v>
      </c>
      <c r="G5334" s="17">
        <v>1.0</v>
      </c>
      <c r="H5334" s="18" t="s">
        <v>381</v>
      </c>
      <c r="I5334" s="18" t="s">
        <v>242</v>
      </c>
      <c r="J5334" s="18" t="s">
        <v>329</v>
      </c>
      <c r="L5334" s="8">
        <f t="shared" si="3"/>
        <v>45598.32781</v>
      </c>
      <c r="M5334" s="9">
        <f>IF('tab4'!$B5334=0,0,IF('tab4'!$B5334=1,1,IF('tab4'!$B5334=4,2,IF('tab4'!$B5334=5,3,IF('tab4'!$B5334=6,4,IF(AND('tab4'!$B5334=80,$X$2=2),0,-1))))))</f>
        <v>0</v>
      </c>
      <c r="N5334" s="9">
        <f>IF('tab4'!$C5334=0,0,IF('tab4'!$C5334=1,1,IF('tab4'!$C5334=4,2,IF('tab4'!$C5334=5,3,IF('tab4'!$C5334=6,4,IF(AND('tab4'!$C5334=80,$X$2=2),0,-1))))))</f>
        <v>0</v>
      </c>
      <c r="O5334" s="9">
        <f t="shared" ref="O5334:R5334" si="10667">D5334</f>
        <v>0</v>
      </c>
      <c r="P5334" s="9">
        <f t="shared" si="10667"/>
        <v>0</v>
      </c>
      <c r="Q5334" s="9">
        <f t="shared" si="10667"/>
        <v>0</v>
      </c>
      <c r="R5334" s="9">
        <f t="shared" si="10667"/>
        <v>1</v>
      </c>
      <c r="S5334" s="10">
        <f t="shared" ref="S5334:T5334" si="10668">IF(HEX2DEC(H5334) &gt;= 32768, (HEX2DEC(H5334) - 65535 - 1)/10, IF(HEX2DEC(H5334) = 32767, IF($X$2=2, S5335, 32767), HEX2DEC(H5334)/10 ))</f>
        <v>8.7</v>
      </c>
      <c r="T5334" s="10">
        <f t="shared" si="10668"/>
        <v>8.2</v>
      </c>
      <c r="U5334" s="10">
        <f t="shared" si="6"/>
        <v>8.1</v>
      </c>
    </row>
    <row r="5335" ht="14.25" customHeight="1">
      <c r="A5335" s="15" t="s">
        <v>5725</v>
      </c>
      <c r="B5335" s="16">
        <v>0.0</v>
      </c>
      <c r="C5335" s="16">
        <v>0.0</v>
      </c>
      <c r="D5335" s="17">
        <v>0.0</v>
      </c>
      <c r="E5335" s="17">
        <v>0.0</v>
      </c>
      <c r="F5335" s="17">
        <v>0.0</v>
      </c>
      <c r="G5335" s="17">
        <v>0.0</v>
      </c>
      <c r="H5335" s="18" t="s">
        <v>383</v>
      </c>
      <c r="I5335" s="18" t="s">
        <v>363</v>
      </c>
      <c r="J5335" s="18" t="s">
        <v>571</v>
      </c>
      <c r="L5335" s="8">
        <f t="shared" si="3"/>
        <v>45598.40233</v>
      </c>
      <c r="M5335" s="9">
        <f>IF('tab4'!$B5335=0,0,IF('tab4'!$B5335=1,1,IF('tab4'!$B5335=4,2,IF('tab4'!$B5335=5,3,IF('tab4'!$B5335=6,4,IF(AND('tab4'!$B5335=80,$X$2=2),0,-1))))))</f>
        <v>0</v>
      </c>
      <c r="N5335" s="9">
        <f>IF('tab4'!$C5335=0,0,IF('tab4'!$C5335=1,1,IF('tab4'!$C5335=4,2,IF('tab4'!$C5335=5,3,IF('tab4'!$C5335=6,4,IF(AND('tab4'!$C5335=80,$X$2=2),0,-1))))))</f>
        <v>0</v>
      </c>
      <c r="O5335" s="9">
        <f t="shared" ref="O5335:R5335" si="10669">D5335</f>
        <v>0</v>
      </c>
      <c r="P5335" s="9">
        <f t="shared" si="10669"/>
        <v>0</v>
      </c>
      <c r="Q5335" s="9">
        <f t="shared" si="10669"/>
        <v>0</v>
      </c>
      <c r="R5335" s="9">
        <f t="shared" si="10669"/>
        <v>0</v>
      </c>
      <c r="S5335" s="10">
        <f t="shared" ref="S5335:T5335" si="10670">IF(HEX2DEC(H5335) &gt;= 32768, (HEX2DEC(H5335) - 65535 - 1)/10, IF(HEX2DEC(H5335) = 32767, IF($X$2=2, S5336, 32767), HEX2DEC(H5335)/10 ))</f>
        <v>9</v>
      </c>
      <c r="T5335" s="10">
        <f t="shared" si="10670"/>
        <v>9.9</v>
      </c>
      <c r="U5335" s="10">
        <f t="shared" si="6"/>
        <v>12.7</v>
      </c>
    </row>
    <row r="5336" ht="14.25" customHeight="1">
      <c r="A5336" s="15" t="s">
        <v>5726</v>
      </c>
      <c r="B5336" s="16">
        <v>0.0</v>
      </c>
      <c r="C5336" s="16">
        <v>0.0</v>
      </c>
      <c r="D5336" s="17">
        <v>0.0</v>
      </c>
      <c r="E5336" s="17">
        <v>0.0</v>
      </c>
      <c r="F5336" s="17">
        <v>0.0</v>
      </c>
      <c r="G5336" s="17">
        <v>1.0</v>
      </c>
      <c r="H5336" s="18" t="s">
        <v>363</v>
      </c>
      <c r="I5336" s="18" t="s">
        <v>366</v>
      </c>
      <c r="J5336" s="18" t="s">
        <v>1704</v>
      </c>
      <c r="L5336" s="8">
        <f t="shared" si="3"/>
        <v>45598.43007</v>
      </c>
      <c r="M5336" s="9">
        <f>IF('tab4'!$B5336=0,0,IF('tab4'!$B5336=1,1,IF('tab4'!$B5336=4,2,IF('tab4'!$B5336=5,3,IF('tab4'!$B5336=6,4,IF(AND('tab4'!$B5336=80,$X$2=2),0,-1))))))</f>
        <v>0</v>
      </c>
      <c r="N5336" s="9">
        <f>IF('tab4'!$C5336=0,0,IF('tab4'!$C5336=1,1,IF('tab4'!$C5336=4,2,IF('tab4'!$C5336=5,3,IF('tab4'!$C5336=6,4,IF(AND('tab4'!$C5336=80,$X$2=2),0,-1))))))</f>
        <v>0</v>
      </c>
      <c r="O5336" s="9">
        <f t="shared" ref="O5336:R5336" si="10671">D5336</f>
        <v>0</v>
      </c>
      <c r="P5336" s="9">
        <f t="shared" si="10671"/>
        <v>0</v>
      </c>
      <c r="Q5336" s="9">
        <f t="shared" si="10671"/>
        <v>0</v>
      </c>
      <c r="R5336" s="9">
        <f t="shared" si="10671"/>
        <v>1</v>
      </c>
      <c r="S5336" s="10">
        <f t="shared" ref="S5336:T5336" si="10672">IF(HEX2DEC(H5336) &gt;= 32768, (HEX2DEC(H5336) - 65535 - 1)/10, IF(HEX2DEC(H5336) = 32767, IF($X$2=2, S5337, 32767), HEX2DEC(H5336)/10 ))</f>
        <v>9.9</v>
      </c>
      <c r="T5336" s="10">
        <f t="shared" si="10672"/>
        <v>12.3</v>
      </c>
      <c r="U5336" s="10">
        <f t="shared" si="6"/>
        <v>15.9</v>
      </c>
    </row>
    <row r="5337" ht="14.25" customHeight="1">
      <c r="A5337" s="15" t="s">
        <v>5727</v>
      </c>
      <c r="B5337" s="16">
        <v>0.0</v>
      </c>
      <c r="C5337" s="16">
        <v>0.0</v>
      </c>
      <c r="D5337" s="17">
        <v>0.0</v>
      </c>
      <c r="E5337" s="17">
        <v>0.0</v>
      </c>
      <c r="F5337" s="17">
        <v>0.0</v>
      </c>
      <c r="G5337" s="17">
        <v>0.0</v>
      </c>
      <c r="H5337" s="18" t="s">
        <v>491</v>
      </c>
      <c r="I5337" s="18" t="s">
        <v>1889</v>
      </c>
      <c r="J5337" s="18" t="s">
        <v>2094</v>
      </c>
      <c r="L5337" s="8">
        <f t="shared" si="3"/>
        <v>45598.46979</v>
      </c>
      <c r="M5337" s="9">
        <f>IF('tab4'!$B5337=0,0,IF('tab4'!$B5337=1,1,IF('tab4'!$B5337=4,2,IF('tab4'!$B5337=5,3,IF('tab4'!$B5337=6,4,IF(AND('tab4'!$B5337=80,$X$2=2),0,-1))))))</f>
        <v>0</v>
      </c>
      <c r="N5337" s="9">
        <f>IF('tab4'!$C5337=0,0,IF('tab4'!$C5337=1,1,IF('tab4'!$C5337=4,2,IF('tab4'!$C5337=5,3,IF('tab4'!$C5337=6,4,IF(AND('tab4'!$C5337=80,$X$2=2),0,-1))))))</f>
        <v>0</v>
      </c>
      <c r="O5337" s="9">
        <f t="shared" ref="O5337:R5337" si="10673">D5337</f>
        <v>0</v>
      </c>
      <c r="P5337" s="9">
        <f t="shared" si="10673"/>
        <v>0</v>
      </c>
      <c r="Q5337" s="9">
        <f t="shared" si="10673"/>
        <v>0</v>
      </c>
      <c r="R5337" s="9">
        <f t="shared" si="10673"/>
        <v>0</v>
      </c>
      <c r="S5337" s="10">
        <f t="shared" ref="S5337:T5337" si="10674">IF(HEX2DEC(H5337) &gt;= 32768, (HEX2DEC(H5337) - 65535 - 1)/10, IF(HEX2DEC(H5337) = 32767, IF($X$2=2, S5338, 32767), HEX2DEC(H5337)/10 ))</f>
        <v>11</v>
      </c>
      <c r="T5337" s="10">
        <f t="shared" si="10674"/>
        <v>14.2</v>
      </c>
      <c r="U5337" s="10">
        <f t="shared" si="6"/>
        <v>13.1</v>
      </c>
    </row>
    <row r="5338" ht="14.25" customHeight="1">
      <c r="A5338" s="15" t="s">
        <v>5728</v>
      </c>
      <c r="B5338" s="16">
        <v>0.0</v>
      </c>
      <c r="C5338" s="16">
        <v>0.0</v>
      </c>
      <c r="D5338" s="17">
        <v>0.0</v>
      </c>
      <c r="E5338" s="17">
        <v>0.0</v>
      </c>
      <c r="F5338" s="17">
        <v>0.0</v>
      </c>
      <c r="G5338" s="17">
        <v>0.0</v>
      </c>
      <c r="H5338" s="18" t="s">
        <v>1558</v>
      </c>
      <c r="I5338" s="18" t="s">
        <v>1837</v>
      </c>
      <c r="J5338" s="18" t="s">
        <v>1193</v>
      </c>
      <c r="L5338" s="8">
        <f t="shared" si="3"/>
        <v>45598.55313</v>
      </c>
      <c r="M5338" s="9">
        <f>IF('tab4'!$B5338=0,0,IF('tab4'!$B5338=1,1,IF('tab4'!$B5338=4,2,IF('tab4'!$B5338=5,3,IF('tab4'!$B5338=6,4,IF(AND('tab4'!$B5338=80,$X$2=2),0,-1))))))</f>
        <v>0</v>
      </c>
      <c r="N5338" s="9">
        <f>IF('tab4'!$C5338=0,0,IF('tab4'!$C5338=1,1,IF('tab4'!$C5338=4,2,IF('tab4'!$C5338=5,3,IF('tab4'!$C5338=6,4,IF(AND('tab4'!$C5338=80,$X$2=2),0,-1))))))</f>
        <v>0</v>
      </c>
      <c r="O5338" s="9">
        <f t="shared" ref="O5338:R5338" si="10675">D5338</f>
        <v>0</v>
      </c>
      <c r="P5338" s="9">
        <f t="shared" si="10675"/>
        <v>0</v>
      </c>
      <c r="Q5338" s="9">
        <f t="shared" si="10675"/>
        <v>0</v>
      </c>
      <c r="R5338" s="9">
        <f t="shared" si="10675"/>
        <v>0</v>
      </c>
      <c r="S5338" s="10">
        <f t="shared" ref="S5338:T5338" si="10676">IF(HEX2DEC(H5338) &gt;= 32768, (HEX2DEC(H5338) - 65535 - 1)/10, IF(HEX2DEC(H5338) = 32767, IF($X$2=2, S5339, 32767), HEX2DEC(H5338)/10 ))</f>
        <v>13.9</v>
      </c>
      <c r="T5338" s="10">
        <f t="shared" si="10676"/>
        <v>19.3</v>
      </c>
      <c r="U5338" s="10">
        <f t="shared" si="6"/>
        <v>17.8</v>
      </c>
    </row>
    <row r="5339" ht="14.25" customHeight="1">
      <c r="A5339" s="15" t="s">
        <v>5729</v>
      </c>
      <c r="B5339" s="16">
        <v>0.0</v>
      </c>
      <c r="C5339" s="16">
        <v>0.0</v>
      </c>
      <c r="D5339" s="17">
        <v>0.0</v>
      </c>
      <c r="E5339" s="17">
        <v>0.0</v>
      </c>
      <c r="F5339" s="17">
        <v>0.0</v>
      </c>
      <c r="G5339" s="17">
        <v>0.0</v>
      </c>
      <c r="H5339" s="18" t="s">
        <v>1439</v>
      </c>
      <c r="I5339" s="18" t="s">
        <v>1025</v>
      </c>
      <c r="J5339" s="18" t="s">
        <v>1222</v>
      </c>
      <c r="L5339" s="8">
        <f t="shared" si="3"/>
        <v>45598.63646</v>
      </c>
      <c r="M5339" s="9">
        <f>IF('tab4'!$B5339=0,0,IF('tab4'!$B5339=1,1,IF('tab4'!$B5339=4,2,IF('tab4'!$B5339=5,3,IF('tab4'!$B5339=6,4,IF(AND('tab4'!$B5339=80,$X$2=2),0,-1))))))</f>
        <v>0</v>
      </c>
      <c r="N5339" s="9">
        <f>IF('tab4'!$C5339=0,0,IF('tab4'!$C5339=1,1,IF('tab4'!$C5339=4,2,IF('tab4'!$C5339=5,3,IF('tab4'!$C5339=6,4,IF(AND('tab4'!$C5339=80,$X$2=2),0,-1))))))</f>
        <v>0</v>
      </c>
      <c r="O5339" s="9">
        <f t="shared" ref="O5339:R5339" si="10677">D5339</f>
        <v>0</v>
      </c>
      <c r="P5339" s="9">
        <f t="shared" si="10677"/>
        <v>0</v>
      </c>
      <c r="Q5339" s="9">
        <f t="shared" si="10677"/>
        <v>0</v>
      </c>
      <c r="R5339" s="9">
        <f t="shared" si="10677"/>
        <v>0</v>
      </c>
      <c r="S5339" s="10">
        <f t="shared" ref="S5339:T5339" si="10678">IF(HEX2DEC(H5339) &gt;= 32768, (HEX2DEC(H5339) - 65535 - 1)/10, IF(HEX2DEC(H5339) = 32767, IF($X$2=2, S5340, 32767), HEX2DEC(H5339)/10 ))</f>
        <v>15.7</v>
      </c>
      <c r="T5339" s="10">
        <f t="shared" si="10678"/>
        <v>23</v>
      </c>
      <c r="U5339" s="10">
        <f t="shared" si="6"/>
        <v>18.9</v>
      </c>
    </row>
    <row r="5340" ht="14.25" customHeight="1">
      <c r="A5340" s="15" t="s">
        <v>5730</v>
      </c>
      <c r="B5340" s="16">
        <v>0.0</v>
      </c>
      <c r="C5340" s="16">
        <v>0.0</v>
      </c>
      <c r="D5340" s="17">
        <v>0.0</v>
      </c>
      <c r="E5340" s="17">
        <v>0.0</v>
      </c>
      <c r="F5340" s="17">
        <v>0.0</v>
      </c>
      <c r="G5340" s="17">
        <v>0.0</v>
      </c>
      <c r="H5340" s="18" t="s">
        <v>1389</v>
      </c>
      <c r="I5340" s="18" t="s">
        <v>1389</v>
      </c>
      <c r="J5340" s="18" t="s">
        <v>64</v>
      </c>
      <c r="L5340" s="8">
        <f t="shared" si="3"/>
        <v>45598.7198</v>
      </c>
      <c r="M5340" s="9">
        <f>IF('tab4'!$B5340=0,0,IF('tab4'!$B5340=1,1,IF('tab4'!$B5340=4,2,IF('tab4'!$B5340=5,3,IF('tab4'!$B5340=6,4,IF(AND('tab4'!$B5340=80,$X$2=2),0,-1))))))</f>
        <v>0</v>
      </c>
      <c r="N5340" s="9">
        <f>IF('tab4'!$C5340=0,0,IF('tab4'!$C5340=1,1,IF('tab4'!$C5340=4,2,IF('tab4'!$C5340=5,3,IF('tab4'!$C5340=6,4,IF(AND('tab4'!$C5340=80,$X$2=2),0,-1))))))</f>
        <v>0</v>
      </c>
      <c r="O5340" s="9">
        <f t="shared" ref="O5340:R5340" si="10679">D5340</f>
        <v>0</v>
      </c>
      <c r="P5340" s="9">
        <f t="shared" si="10679"/>
        <v>0</v>
      </c>
      <c r="Q5340" s="9">
        <f t="shared" si="10679"/>
        <v>0</v>
      </c>
      <c r="R5340" s="9">
        <f t="shared" si="10679"/>
        <v>0</v>
      </c>
      <c r="S5340" s="10">
        <f t="shared" ref="S5340:T5340" si="10680">IF(HEX2DEC(H5340) &gt;= 32768, (HEX2DEC(H5340) - 65535 - 1)/10, IF(HEX2DEC(H5340) = 32767, IF($X$2=2, S5341, 32767), HEX2DEC(H5340)/10 ))</f>
        <v>12</v>
      </c>
      <c r="T5340" s="10">
        <f t="shared" si="10680"/>
        <v>12</v>
      </c>
      <c r="U5340" s="10">
        <f t="shared" si="6"/>
        <v>6.7</v>
      </c>
    </row>
    <row r="5341" ht="14.25" customHeight="1">
      <c r="A5341" s="15" t="s">
        <v>5731</v>
      </c>
      <c r="B5341" s="16">
        <v>0.0</v>
      </c>
      <c r="C5341" s="16">
        <v>0.0</v>
      </c>
      <c r="D5341" s="17">
        <v>0.0</v>
      </c>
      <c r="E5341" s="17">
        <v>0.0</v>
      </c>
      <c r="F5341" s="17">
        <v>0.0</v>
      </c>
      <c r="G5341" s="17">
        <v>0.0</v>
      </c>
      <c r="H5341" s="18" t="s">
        <v>56</v>
      </c>
      <c r="I5341" s="18" t="s">
        <v>66</v>
      </c>
      <c r="J5341" s="18" t="s">
        <v>89</v>
      </c>
      <c r="L5341" s="8">
        <f t="shared" si="3"/>
        <v>45598.80315</v>
      </c>
      <c r="M5341" s="9">
        <f>IF('tab4'!$B5341=0,0,IF('tab4'!$B5341=1,1,IF('tab4'!$B5341=4,2,IF('tab4'!$B5341=5,3,IF('tab4'!$B5341=6,4,IF(AND('tab4'!$B5341=80,$X$2=2),0,-1))))))</f>
        <v>0</v>
      </c>
      <c r="N5341" s="9">
        <f>IF('tab4'!$C5341=0,0,IF('tab4'!$C5341=1,1,IF('tab4'!$C5341=4,2,IF('tab4'!$C5341=5,3,IF('tab4'!$C5341=6,4,IF(AND('tab4'!$C5341=80,$X$2=2),0,-1))))))</f>
        <v>0</v>
      </c>
      <c r="O5341" s="9">
        <f t="shared" ref="O5341:R5341" si="10681">D5341</f>
        <v>0</v>
      </c>
      <c r="P5341" s="9">
        <f t="shared" si="10681"/>
        <v>0</v>
      </c>
      <c r="Q5341" s="9">
        <f t="shared" si="10681"/>
        <v>0</v>
      </c>
      <c r="R5341" s="9">
        <f t="shared" si="10681"/>
        <v>0</v>
      </c>
      <c r="S5341" s="10">
        <f t="shared" ref="S5341:T5341" si="10682">IF(HEX2DEC(H5341) &gt;= 32768, (HEX2DEC(H5341) - 65535 - 1)/10, IF(HEX2DEC(H5341) = 32767, IF($X$2=2, S5342, 32767), HEX2DEC(H5341)/10 ))</f>
        <v>7.1</v>
      </c>
      <c r="T5341" s="10">
        <f t="shared" si="10682"/>
        <v>5.4</v>
      </c>
      <c r="U5341" s="10">
        <f t="shared" si="6"/>
        <v>2.2</v>
      </c>
    </row>
    <row r="5342" ht="14.25" customHeight="1">
      <c r="A5342" s="15" t="s">
        <v>5732</v>
      </c>
      <c r="B5342" s="16">
        <v>0.0</v>
      </c>
      <c r="C5342" s="16">
        <v>4.0</v>
      </c>
      <c r="D5342" s="17">
        <v>0.0</v>
      </c>
      <c r="E5342" s="17">
        <v>1.0</v>
      </c>
      <c r="F5342" s="17">
        <v>0.0</v>
      </c>
      <c r="G5342" s="17">
        <v>0.0</v>
      </c>
      <c r="H5342" s="18" t="s">
        <v>72</v>
      </c>
      <c r="I5342" s="18" t="s">
        <v>86</v>
      </c>
      <c r="J5342" s="18" t="s">
        <v>645</v>
      </c>
      <c r="L5342" s="8">
        <f t="shared" si="3"/>
        <v>45598.88231</v>
      </c>
      <c r="M5342" s="9">
        <f>IF('tab4'!$B5342=0,0,IF('tab4'!$B5342=1,1,IF('tab4'!$B5342=4,2,IF('tab4'!$B5342=5,3,IF('tab4'!$B5342=6,4,IF(AND('tab4'!$B5342=80,$X$2=2),0,-1))))))</f>
        <v>0</v>
      </c>
      <c r="N5342" s="9">
        <f>IF('tab4'!$C5342=0,0,IF('tab4'!$C5342=1,1,IF('tab4'!$C5342=4,2,IF('tab4'!$C5342=5,3,IF('tab4'!$C5342=6,4,IF(AND('tab4'!$C5342=80,$X$2=2),0,-1))))))</f>
        <v>2</v>
      </c>
      <c r="O5342" s="9">
        <f t="shared" ref="O5342:R5342" si="10683">D5342</f>
        <v>0</v>
      </c>
      <c r="P5342" s="9">
        <f t="shared" si="10683"/>
        <v>1</v>
      </c>
      <c r="Q5342" s="9">
        <f t="shared" si="10683"/>
        <v>0</v>
      </c>
      <c r="R5342" s="9">
        <f t="shared" si="10683"/>
        <v>0</v>
      </c>
      <c r="S5342" s="10">
        <f t="shared" ref="S5342:T5342" si="10684">IF(HEX2DEC(H5342) &gt;= 32768, (HEX2DEC(H5342) - 65535 - 1)/10, IF(HEX2DEC(H5342) = 32767, IF($X$2=2, S5343, 32767), HEX2DEC(H5342)/10 ))</f>
        <v>4.3</v>
      </c>
      <c r="T5342" s="10">
        <f t="shared" si="10684"/>
        <v>1.9</v>
      </c>
      <c r="U5342" s="10">
        <f t="shared" si="6"/>
        <v>-0.2</v>
      </c>
    </row>
    <row r="5343" ht="14.25" customHeight="1">
      <c r="A5343" s="15" t="s">
        <v>5733</v>
      </c>
      <c r="B5343" s="16">
        <v>0.0</v>
      </c>
      <c r="C5343" s="16">
        <v>4.0</v>
      </c>
      <c r="D5343" s="17">
        <v>0.0</v>
      </c>
      <c r="E5343" s="17">
        <v>1.0</v>
      </c>
      <c r="F5343" s="17">
        <v>0.0</v>
      </c>
      <c r="G5343" s="17">
        <v>0.0</v>
      </c>
      <c r="H5343" s="18" t="s">
        <v>120</v>
      </c>
      <c r="I5343" s="18" t="s">
        <v>26</v>
      </c>
      <c r="J5343" s="18" t="s">
        <v>137</v>
      </c>
      <c r="L5343" s="8">
        <f t="shared" si="3"/>
        <v>45598.96565</v>
      </c>
      <c r="M5343" s="9">
        <f>IF('tab4'!$B5343=0,0,IF('tab4'!$B5343=1,1,IF('tab4'!$B5343=4,2,IF('tab4'!$B5343=5,3,IF('tab4'!$B5343=6,4,IF(AND('tab4'!$B5343=80,$X$2=2),0,-1))))))</f>
        <v>0</v>
      </c>
      <c r="N5343" s="9">
        <f>IF('tab4'!$C5343=0,0,IF('tab4'!$C5343=1,1,IF('tab4'!$C5343=4,2,IF('tab4'!$C5343=5,3,IF('tab4'!$C5343=6,4,IF(AND('tab4'!$C5343=80,$X$2=2),0,-1))))))</f>
        <v>2</v>
      </c>
      <c r="O5343" s="9">
        <f t="shared" ref="O5343:R5343" si="10685">D5343</f>
        <v>0</v>
      </c>
      <c r="P5343" s="9">
        <f t="shared" si="10685"/>
        <v>1</v>
      </c>
      <c r="Q5343" s="9">
        <f t="shared" si="10685"/>
        <v>0</v>
      </c>
      <c r="R5343" s="9">
        <f t="shared" si="10685"/>
        <v>0</v>
      </c>
      <c r="S5343" s="10">
        <f t="shared" ref="S5343:T5343" si="10686">IF(HEX2DEC(H5343) &gt;= 32768, (HEX2DEC(H5343) - 65535 - 1)/10, IF(HEX2DEC(H5343) = 32767, IF($X$2=2, S5344, 32767), HEX2DEC(H5343)/10 ))</f>
        <v>2</v>
      </c>
      <c r="T5343" s="10">
        <f t="shared" si="10686"/>
        <v>0</v>
      </c>
      <c r="U5343" s="10">
        <f t="shared" si="6"/>
        <v>-0.8</v>
      </c>
    </row>
    <row r="5344" ht="14.25" customHeight="1">
      <c r="A5344" s="15" t="s">
        <v>5734</v>
      </c>
      <c r="B5344" s="16">
        <v>0.0</v>
      </c>
      <c r="C5344" s="16">
        <v>4.0</v>
      </c>
      <c r="D5344" s="17">
        <v>0.0</v>
      </c>
      <c r="E5344" s="17">
        <v>1.0</v>
      </c>
      <c r="F5344" s="17">
        <v>0.0</v>
      </c>
      <c r="G5344" s="17">
        <v>0.0</v>
      </c>
      <c r="H5344" s="18" t="s">
        <v>168</v>
      </c>
      <c r="I5344" s="18" t="s">
        <v>506</v>
      </c>
      <c r="J5344" s="18" t="s">
        <v>710</v>
      </c>
      <c r="L5344" s="8">
        <f t="shared" si="3"/>
        <v>45599.04899</v>
      </c>
      <c r="M5344" s="9">
        <f>IF('tab4'!$B5344=0,0,IF('tab4'!$B5344=1,1,IF('tab4'!$B5344=4,2,IF('tab4'!$B5344=5,3,IF('tab4'!$B5344=6,4,IF(AND('tab4'!$B5344=80,$X$2=2),0,-1))))))</f>
        <v>0</v>
      </c>
      <c r="N5344" s="9">
        <f>IF('tab4'!$C5344=0,0,IF('tab4'!$C5344=1,1,IF('tab4'!$C5344=4,2,IF('tab4'!$C5344=5,3,IF('tab4'!$C5344=6,4,IF(AND('tab4'!$C5344=80,$X$2=2),0,-1))))))</f>
        <v>2</v>
      </c>
      <c r="O5344" s="9">
        <f t="shared" ref="O5344:R5344" si="10687">D5344</f>
        <v>0</v>
      </c>
      <c r="P5344" s="9">
        <f t="shared" si="10687"/>
        <v>1</v>
      </c>
      <c r="Q5344" s="9">
        <f t="shared" si="10687"/>
        <v>0</v>
      </c>
      <c r="R5344" s="9">
        <f t="shared" si="10687"/>
        <v>0</v>
      </c>
      <c r="S5344" s="10">
        <f t="shared" ref="S5344:T5344" si="10688">IF(HEX2DEC(H5344) &gt;= 32768, (HEX2DEC(H5344) - 65535 - 1)/10, IF(HEX2DEC(H5344) = 32767, IF($X$2=2, S5345, 32767), HEX2DEC(H5344)/10 ))</f>
        <v>0.5</v>
      </c>
      <c r="T5344" s="10">
        <f t="shared" si="10688"/>
        <v>-1.3</v>
      </c>
      <c r="U5344" s="10">
        <f t="shared" si="6"/>
        <v>-2.1</v>
      </c>
    </row>
    <row r="5345" ht="14.25" customHeight="1">
      <c r="A5345" s="15" t="s">
        <v>5735</v>
      </c>
      <c r="B5345" s="16">
        <v>0.0</v>
      </c>
      <c r="C5345" s="16">
        <v>4.0</v>
      </c>
      <c r="D5345" s="17">
        <v>0.0</v>
      </c>
      <c r="E5345" s="17">
        <v>1.0</v>
      </c>
      <c r="F5345" s="17">
        <v>0.0</v>
      </c>
      <c r="G5345" s="17">
        <v>0.0</v>
      </c>
      <c r="H5345" s="18" t="s">
        <v>905</v>
      </c>
      <c r="I5345" s="18" t="s">
        <v>713</v>
      </c>
      <c r="J5345" s="18" t="s">
        <v>716</v>
      </c>
      <c r="L5345" s="8">
        <f t="shared" si="3"/>
        <v>45599.13233</v>
      </c>
      <c r="M5345" s="9">
        <f>IF('tab4'!$B5345=0,0,IF('tab4'!$B5345=1,1,IF('tab4'!$B5345=4,2,IF('tab4'!$B5345=5,3,IF('tab4'!$B5345=6,4,IF(AND('tab4'!$B5345=80,$X$2=2),0,-1))))))</f>
        <v>0</v>
      </c>
      <c r="N5345" s="9">
        <f>IF('tab4'!$C5345=0,0,IF('tab4'!$C5345=1,1,IF('tab4'!$C5345=4,2,IF('tab4'!$C5345=5,3,IF('tab4'!$C5345=6,4,IF(AND('tab4'!$C5345=80,$X$2=2),0,-1))))))</f>
        <v>2</v>
      </c>
      <c r="O5345" s="9">
        <f t="shared" ref="O5345:R5345" si="10689">D5345</f>
        <v>0</v>
      </c>
      <c r="P5345" s="9">
        <f t="shared" si="10689"/>
        <v>1</v>
      </c>
      <c r="Q5345" s="9">
        <f t="shared" si="10689"/>
        <v>0</v>
      </c>
      <c r="R5345" s="9">
        <f t="shared" si="10689"/>
        <v>0</v>
      </c>
      <c r="S5345" s="10">
        <f t="shared" ref="S5345:T5345" si="10690">IF(HEX2DEC(H5345) &gt;= 32768, (HEX2DEC(H5345) - 65535 - 1)/10, IF(HEX2DEC(H5345) = 32767, IF($X$2=2, S5346, 32767), HEX2DEC(H5345)/10 ))</f>
        <v>-0.6</v>
      </c>
      <c r="T5345" s="10">
        <f t="shared" si="10690"/>
        <v>-2.2</v>
      </c>
      <c r="U5345" s="10">
        <f t="shared" si="6"/>
        <v>-1.9</v>
      </c>
    </row>
    <row r="5346" ht="14.25" customHeight="1">
      <c r="A5346" s="15" t="s">
        <v>5736</v>
      </c>
      <c r="B5346" s="16">
        <v>0.0</v>
      </c>
      <c r="C5346" s="16">
        <v>4.0</v>
      </c>
      <c r="D5346" s="17">
        <v>0.0</v>
      </c>
      <c r="E5346" s="17">
        <v>1.0</v>
      </c>
      <c r="F5346" s="17">
        <v>0.0</v>
      </c>
      <c r="G5346" s="17">
        <v>0.0</v>
      </c>
      <c r="H5346" s="18" t="s">
        <v>502</v>
      </c>
      <c r="I5346" s="18" t="s">
        <v>714</v>
      </c>
      <c r="J5346" s="18" t="s">
        <v>505</v>
      </c>
      <c r="L5346" s="8">
        <f t="shared" si="3"/>
        <v>45599.21566</v>
      </c>
      <c r="M5346" s="9">
        <f>IF('tab4'!$B5346=0,0,IF('tab4'!$B5346=1,1,IF('tab4'!$B5346=4,2,IF('tab4'!$B5346=5,3,IF('tab4'!$B5346=6,4,IF(AND('tab4'!$B5346=80,$X$2=2),0,-1))))))</f>
        <v>0</v>
      </c>
      <c r="N5346" s="9">
        <f>IF('tab4'!$C5346=0,0,IF('tab4'!$C5346=1,1,IF('tab4'!$C5346=4,2,IF('tab4'!$C5346=5,3,IF('tab4'!$C5346=6,4,IF(AND('tab4'!$C5346=80,$X$2=2),0,-1))))))</f>
        <v>2</v>
      </c>
      <c r="O5346" s="9">
        <f t="shared" ref="O5346:R5346" si="10691">D5346</f>
        <v>0</v>
      </c>
      <c r="P5346" s="9">
        <f t="shared" si="10691"/>
        <v>1</v>
      </c>
      <c r="Q5346" s="9">
        <f t="shared" si="10691"/>
        <v>0</v>
      </c>
      <c r="R5346" s="9">
        <f t="shared" si="10691"/>
        <v>0</v>
      </c>
      <c r="S5346" s="10">
        <f t="shared" ref="S5346:T5346" si="10692">IF(HEX2DEC(H5346) &gt;= 32768, (HEX2DEC(H5346) - 65535 - 1)/10, IF(HEX2DEC(H5346) = 32767, IF($X$2=2, S5347, 32767), HEX2DEC(H5346)/10 ))</f>
        <v>-1.1</v>
      </c>
      <c r="T5346" s="10">
        <f t="shared" si="10692"/>
        <v>-2.5</v>
      </c>
      <c r="U5346" s="10">
        <f t="shared" si="6"/>
        <v>-2</v>
      </c>
    </row>
    <row r="5347" ht="14.25" customHeight="1">
      <c r="A5347" s="15" t="s">
        <v>5737</v>
      </c>
      <c r="B5347" s="16">
        <v>0.0</v>
      </c>
      <c r="C5347" s="16">
        <v>4.0</v>
      </c>
      <c r="D5347" s="17">
        <v>0.0</v>
      </c>
      <c r="E5347" s="17">
        <v>1.0</v>
      </c>
      <c r="F5347" s="17">
        <v>0.0</v>
      </c>
      <c r="G5347" s="17">
        <v>0.0</v>
      </c>
      <c r="H5347" s="18" t="s">
        <v>709</v>
      </c>
      <c r="I5347" s="18" t="s">
        <v>724</v>
      </c>
      <c r="J5347" s="18" t="s">
        <v>716</v>
      </c>
      <c r="L5347" s="8">
        <f t="shared" si="3"/>
        <v>45599.299</v>
      </c>
      <c r="M5347" s="9">
        <f>IF('tab4'!$B5347=0,0,IF('tab4'!$B5347=1,1,IF('tab4'!$B5347=4,2,IF('tab4'!$B5347=5,3,IF('tab4'!$B5347=6,4,IF(AND('tab4'!$B5347=80,$X$2=2),0,-1))))))</f>
        <v>0</v>
      </c>
      <c r="N5347" s="9">
        <f>IF('tab4'!$C5347=0,0,IF('tab4'!$C5347=1,1,IF('tab4'!$C5347=4,2,IF('tab4'!$C5347=5,3,IF('tab4'!$C5347=6,4,IF(AND('tab4'!$C5347=80,$X$2=2),0,-1))))))</f>
        <v>2</v>
      </c>
      <c r="O5347" s="9">
        <f t="shared" ref="O5347:R5347" si="10693">D5347</f>
        <v>0</v>
      </c>
      <c r="P5347" s="9">
        <f t="shared" si="10693"/>
        <v>1</v>
      </c>
      <c r="Q5347" s="9">
        <f t="shared" si="10693"/>
        <v>0</v>
      </c>
      <c r="R5347" s="9">
        <f t="shared" si="10693"/>
        <v>0</v>
      </c>
      <c r="S5347" s="10">
        <f t="shared" ref="S5347:T5347" si="10694">IF(HEX2DEC(H5347) &gt;= 32768, (HEX2DEC(H5347) - 65535 - 1)/10, IF(HEX2DEC(H5347) = 32767, IF($X$2=2, S5348, 32767), HEX2DEC(H5347)/10 ))</f>
        <v>-1.5</v>
      </c>
      <c r="T5347" s="10">
        <f t="shared" si="10694"/>
        <v>-2.7</v>
      </c>
      <c r="U5347" s="10">
        <f t="shared" si="6"/>
        <v>-1.9</v>
      </c>
    </row>
    <row r="5348" ht="14.25" customHeight="1">
      <c r="A5348" s="15" t="s">
        <v>5738</v>
      </c>
      <c r="B5348" s="16">
        <v>0.0</v>
      </c>
      <c r="C5348" s="16">
        <v>4.0</v>
      </c>
      <c r="D5348" s="17">
        <v>0.0</v>
      </c>
      <c r="E5348" s="17">
        <v>1.0</v>
      </c>
      <c r="F5348" s="17">
        <v>0.0</v>
      </c>
      <c r="G5348" s="17">
        <v>0.0</v>
      </c>
      <c r="H5348" s="18" t="s">
        <v>137</v>
      </c>
      <c r="I5348" s="18" t="s">
        <v>502</v>
      </c>
      <c r="J5348" s="18" t="s">
        <v>113</v>
      </c>
      <c r="L5348" s="8">
        <f t="shared" si="3"/>
        <v>45599.38234</v>
      </c>
      <c r="M5348" s="9">
        <f>IF('tab4'!$B5348=0,0,IF('tab4'!$B5348=1,1,IF('tab4'!$B5348=4,2,IF('tab4'!$B5348=5,3,IF('tab4'!$B5348=6,4,IF(AND('tab4'!$B5348=80,$X$2=2),0,-1))))))</f>
        <v>0</v>
      </c>
      <c r="N5348" s="9">
        <f>IF('tab4'!$C5348=0,0,IF('tab4'!$C5348=1,1,IF('tab4'!$C5348=4,2,IF('tab4'!$C5348=5,3,IF('tab4'!$C5348=6,4,IF(AND('tab4'!$C5348=80,$X$2=2),0,-1))))))</f>
        <v>2</v>
      </c>
      <c r="O5348" s="9">
        <f t="shared" ref="O5348:R5348" si="10695">D5348</f>
        <v>0</v>
      </c>
      <c r="P5348" s="9">
        <f t="shared" si="10695"/>
        <v>1</v>
      </c>
      <c r="Q5348" s="9">
        <f t="shared" si="10695"/>
        <v>0</v>
      </c>
      <c r="R5348" s="9">
        <f t="shared" si="10695"/>
        <v>0</v>
      </c>
      <c r="S5348" s="10">
        <f t="shared" ref="S5348:T5348" si="10696">IF(HEX2DEC(H5348) &gt;= 32768, (HEX2DEC(H5348) - 65535 - 1)/10, IF(HEX2DEC(H5348) = 32767, IF($X$2=2, S5349, 32767), HEX2DEC(H5348)/10 ))</f>
        <v>-0.8</v>
      </c>
      <c r="T5348" s="10">
        <f t="shared" si="10696"/>
        <v>-1.1</v>
      </c>
      <c r="U5348" s="10">
        <f t="shared" si="6"/>
        <v>1</v>
      </c>
    </row>
    <row r="5349" ht="14.25" customHeight="1">
      <c r="A5349" s="15" t="s">
        <v>5739</v>
      </c>
      <c r="B5349" s="16">
        <v>0.0</v>
      </c>
      <c r="C5349" s="16">
        <v>0.0</v>
      </c>
      <c r="D5349" s="17">
        <v>0.0</v>
      </c>
      <c r="E5349" s="17">
        <v>0.0</v>
      </c>
      <c r="F5349" s="17">
        <v>0.0</v>
      </c>
      <c r="G5349" s="17">
        <v>0.0</v>
      </c>
      <c r="H5349" s="18" t="s">
        <v>85</v>
      </c>
      <c r="I5349" s="18" t="s">
        <v>75</v>
      </c>
      <c r="J5349" s="18" t="s">
        <v>128</v>
      </c>
      <c r="L5349" s="8">
        <f t="shared" si="3"/>
        <v>45599.43355</v>
      </c>
      <c r="M5349" s="9">
        <f>IF('tab4'!$B5349=0,0,IF('tab4'!$B5349=1,1,IF('tab4'!$B5349=4,2,IF('tab4'!$B5349=5,3,IF('tab4'!$B5349=6,4,IF(AND('tab4'!$B5349=80,$X$2=2),0,-1))))))</f>
        <v>0</v>
      </c>
      <c r="N5349" s="9">
        <f>IF('tab4'!$C5349=0,0,IF('tab4'!$C5349=1,1,IF('tab4'!$C5349=4,2,IF('tab4'!$C5349=5,3,IF('tab4'!$C5349=6,4,IF(AND('tab4'!$C5349=80,$X$2=2),0,-1))))))</f>
        <v>0</v>
      </c>
      <c r="O5349" s="9">
        <f t="shared" ref="O5349:R5349" si="10697">D5349</f>
        <v>0</v>
      </c>
      <c r="P5349" s="9">
        <f t="shared" si="10697"/>
        <v>0</v>
      </c>
      <c r="Q5349" s="9">
        <f t="shared" si="10697"/>
        <v>0</v>
      </c>
      <c r="R5349" s="9">
        <f t="shared" si="10697"/>
        <v>0</v>
      </c>
      <c r="S5349" s="10">
        <f t="shared" ref="S5349:T5349" si="10698">IF(HEX2DEC(H5349) &gt;= 32768, (HEX2DEC(H5349) - 65535 - 1)/10, IF(HEX2DEC(H5349) = 32767, IF($X$2=2, S5350, 32767), HEX2DEC(H5349)/10 ))</f>
        <v>2.4</v>
      </c>
      <c r="T5349" s="10">
        <f t="shared" si="10698"/>
        <v>4.1</v>
      </c>
      <c r="U5349" s="10">
        <f t="shared" si="6"/>
        <v>6.9</v>
      </c>
    </row>
    <row r="5350" ht="14.25" customHeight="1">
      <c r="A5350" s="15" t="s">
        <v>5740</v>
      </c>
      <c r="B5350" s="16">
        <v>0.0</v>
      </c>
      <c r="C5350" s="16">
        <v>0.0</v>
      </c>
      <c r="D5350" s="17">
        <v>0.0</v>
      </c>
      <c r="E5350" s="17">
        <v>0.0</v>
      </c>
      <c r="F5350" s="17">
        <v>0.0</v>
      </c>
      <c r="G5350" s="17">
        <v>0.0</v>
      </c>
      <c r="H5350" s="18" t="s">
        <v>147</v>
      </c>
      <c r="I5350" s="18" t="s">
        <v>406</v>
      </c>
      <c r="J5350" s="18" t="s">
        <v>339</v>
      </c>
      <c r="L5350" s="8">
        <f t="shared" si="3"/>
        <v>45599.5169</v>
      </c>
      <c r="M5350" s="9">
        <f>IF('tab4'!$B5350=0,0,IF('tab4'!$B5350=1,1,IF('tab4'!$B5350=4,2,IF('tab4'!$B5350=5,3,IF('tab4'!$B5350=6,4,IF(AND('tab4'!$B5350=80,$X$2=2),0,-1))))))</f>
        <v>0</v>
      </c>
      <c r="N5350" s="9">
        <f>IF('tab4'!$C5350=0,0,IF('tab4'!$C5350=1,1,IF('tab4'!$C5350=4,2,IF('tab4'!$C5350=5,3,IF('tab4'!$C5350=6,4,IF(AND('tab4'!$C5350=80,$X$2=2),0,-1))))))</f>
        <v>0</v>
      </c>
      <c r="O5350" s="9">
        <f t="shared" ref="O5350:R5350" si="10699">D5350</f>
        <v>0</v>
      </c>
      <c r="P5350" s="9">
        <f t="shared" si="10699"/>
        <v>0</v>
      </c>
      <c r="Q5350" s="9">
        <f t="shared" si="10699"/>
        <v>0</v>
      </c>
      <c r="R5350" s="9">
        <f t="shared" si="10699"/>
        <v>0</v>
      </c>
      <c r="S5350" s="10">
        <f t="shared" ref="S5350:T5350" si="10700">IF(HEX2DEC(H5350) &gt;= 32768, (HEX2DEC(H5350) - 65535 - 1)/10, IF(HEX2DEC(H5350) = 32767, IF($X$2=2, S5351, 32767), HEX2DEC(H5350)/10 ))</f>
        <v>8.3</v>
      </c>
      <c r="T5350" s="10">
        <f t="shared" si="10700"/>
        <v>12.1</v>
      </c>
      <c r="U5350" s="10">
        <f t="shared" si="6"/>
        <v>10.7</v>
      </c>
    </row>
    <row r="5351" ht="14.25" customHeight="1">
      <c r="A5351" s="15" t="s">
        <v>5741</v>
      </c>
      <c r="B5351" s="16">
        <v>0.0</v>
      </c>
      <c r="C5351" s="16">
        <v>0.0</v>
      </c>
      <c r="D5351" s="17">
        <v>0.0</v>
      </c>
      <c r="E5351" s="17">
        <v>0.0</v>
      </c>
      <c r="F5351" s="17">
        <v>0.0</v>
      </c>
      <c r="G5351" s="17">
        <v>0.0</v>
      </c>
      <c r="H5351" s="18" t="s">
        <v>1164</v>
      </c>
      <c r="I5351" s="18" t="s">
        <v>1887</v>
      </c>
      <c r="J5351" s="18" t="s">
        <v>2115</v>
      </c>
      <c r="L5351" s="8">
        <f t="shared" si="3"/>
        <v>45599.60023</v>
      </c>
      <c r="M5351" s="9">
        <f>IF('tab4'!$B5351=0,0,IF('tab4'!$B5351=1,1,IF('tab4'!$B5351=4,2,IF('tab4'!$B5351=5,3,IF('tab4'!$B5351=6,4,IF(AND('tab4'!$B5351=80,$X$2=2),0,-1))))))</f>
        <v>0</v>
      </c>
      <c r="N5351" s="9">
        <f>IF('tab4'!$C5351=0,0,IF('tab4'!$C5351=1,1,IF('tab4'!$C5351=4,2,IF('tab4'!$C5351=5,3,IF('tab4'!$C5351=6,4,IF(AND('tab4'!$C5351=80,$X$2=2),0,-1))))))</f>
        <v>0</v>
      </c>
      <c r="O5351" s="9">
        <f t="shared" ref="O5351:R5351" si="10701">D5351</f>
        <v>0</v>
      </c>
      <c r="P5351" s="9">
        <f t="shared" si="10701"/>
        <v>0</v>
      </c>
      <c r="Q5351" s="9">
        <f t="shared" si="10701"/>
        <v>0</v>
      </c>
      <c r="R5351" s="9">
        <f t="shared" si="10701"/>
        <v>0</v>
      </c>
      <c r="S5351" s="10">
        <f t="shared" ref="S5351:T5351" si="10702">IF(HEX2DEC(H5351) &gt;= 32768, (HEX2DEC(H5351) - 65535 - 1)/10, IF(HEX2DEC(H5351) = 32767, IF($X$2=2, S5352, 32767), HEX2DEC(H5351)/10 ))</f>
        <v>13</v>
      </c>
      <c r="T5351" s="10">
        <f t="shared" si="10702"/>
        <v>20.1</v>
      </c>
      <c r="U5351" s="10">
        <f t="shared" si="6"/>
        <v>15.2</v>
      </c>
    </row>
    <row r="5352" ht="14.25" customHeight="1">
      <c r="A5352" s="15" t="s">
        <v>5742</v>
      </c>
      <c r="B5352" s="16">
        <v>0.0</v>
      </c>
      <c r="C5352" s="16">
        <v>0.0</v>
      </c>
      <c r="D5352" s="17">
        <v>0.0</v>
      </c>
      <c r="E5352" s="17">
        <v>0.0</v>
      </c>
      <c r="F5352" s="17">
        <v>0.0</v>
      </c>
      <c r="G5352" s="17">
        <v>0.0</v>
      </c>
      <c r="H5352" s="18" t="s">
        <v>567</v>
      </c>
      <c r="I5352" s="18" t="s">
        <v>1719</v>
      </c>
      <c r="J5352" s="18" t="s">
        <v>408</v>
      </c>
      <c r="L5352" s="8">
        <f t="shared" si="3"/>
        <v>45599.68358</v>
      </c>
      <c r="M5352" s="9">
        <f>IF('tab4'!$B5352=0,0,IF('tab4'!$B5352=1,1,IF('tab4'!$B5352=4,2,IF('tab4'!$B5352=5,3,IF('tab4'!$B5352=6,4,IF(AND('tab4'!$B5352=80,$X$2=2),0,-1))))))</f>
        <v>0</v>
      </c>
      <c r="N5352" s="9">
        <f>IF('tab4'!$C5352=0,0,IF('tab4'!$C5352=1,1,IF('tab4'!$C5352=4,2,IF('tab4'!$C5352=5,3,IF('tab4'!$C5352=6,4,IF(AND('tab4'!$C5352=80,$X$2=2),0,-1))))))</f>
        <v>0</v>
      </c>
      <c r="O5352" s="9">
        <f t="shared" ref="O5352:R5352" si="10703">D5352</f>
        <v>0</v>
      </c>
      <c r="P5352" s="9">
        <f t="shared" si="10703"/>
        <v>0</v>
      </c>
      <c r="Q5352" s="9">
        <f t="shared" si="10703"/>
        <v>0</v>
      </c>
      <c r="R5352" s="9">
        <f t="shared" si="10703"/>
        <v>0</v>
      </c>
      <c r="S5352" s="10">
        <f t="shared" ref="S5352:T5352" si="10704">IF(HEX2DEC(H5352) &gt;= 32768, (HEX2DEC(H5352) - 65535 - 1)/10, IF(HEX2DEC(H5352) = 32767, IF($X$2=2, S5353, 32767), HEX2DEC(H5352)/10 ))</f>
        <v>12.8</v>
      </c>
      <c r="T5352" s="10">
        <f t="shared" si="10704"/>
        <v>16.3</v>
      </c>
      <c r="U5352" s="10">
        <f t="shared" si="6"/>
        <v>11.5</v>
      </c>
    </row>
    <row r="5353" ht="14.25" customHeight="1">
      <c r="A5353" s="15" t="s">
        <v>5743</v>
      </c>
      <c r="B5353" s="16">
        <v>0.0</v>
      </c>
      <c r="C5353" s="16">
        <v>0.0</v>
      </c>
      <c r="D5353" s="17">
        <v>0.0</v>
      </c>
      <c r="E5353" s="17">
        <v>0.0</v>
      </c>
      <c r="F5353" s="17">
        <v>0.0</v>
      </c>
      <c r="G5353" s="17">
        <v>0.0</v>
      </c>
      <c r="H5353" s="18" t="s">
        <v>385</v>
      </c>
      <c r="I5353" s="18" t="s">
        <v>98</v>
      </c>
      <c r="J5353" s="18" t="s">
        <v>102</v>
      </c>
      <c r="L5353" s="8">
        <f t="shared" si="3"/>
        <v>45599.76691</v>
      </c>
      <c r="M5353" s="9">
        <f>IF('tab4'!$B5353=0,0,IF('tab4'!$B5353=1,1,IF('tab4'!$B5353=4,2,IF('tab4'!$B5353=5,3,IF('tab4'!$B5353=6,4,IF(AND('tab4'!$B5353=80,$X$2=2),0,-1))))))</f>
        <v>0</v>
      </c>
      <c r="N5353" s="9">
        <f>IF('tab4'!$C5353=0,0,IF('tab4'!$C5353=1,1,IF('tab4'!$C5353=4,2,IF('tab4'!$C5353=5,3,IF('tab4'!$C5353=6,4,IF(AND('tab4'!$C5353=80,$X$2=2),0,-1))))))</f>
        <v>0</v>
      </c>
      <c r="O5353" s="9">
        <f t="shared" ref="O5353:R5353" si="10705">D5353</f>
        <v>0</v>
      </c>
      <c r="P5353" s="9">
        <f t="shared" si="10705"/>
        <v>0</v>
      </c>
      <c r="Q5353" s="9">
        <f t="shared" si="10705"/>
        <v>0</v>
      </c>
      <c r="R5353" s="9">
        <f t="shared" si="10705"/>
        <v>0</v>
      </c>
      <c r="S5353" s="10">
        <f t="shared" ref="S5353:T5353" si="10706">IF(HEX2DEC(H5353) &gt;= 32768, (HEX2DEC(H5353) - 65535 - 1)/10, IF(HEX2DEC(H5353) = 32767, IF($X$2=2, S5354, 32767), HEX2DEC(H5353)/10 ))</f>
        <v>8.4</v>
      </c>
      <c r="T5353" s="10">
        <f t="shared" si="10706"/>
        <v>7.8</v>
      </c>
      <c r="U5353" s="10">
        <f t="shared" si="6"/>
        <v>3.9</v>
      </c>
    </row>
    <row r="5354" ht="14.25" customHeight="1">
      <c r="A5354" s="15" t="s">
        <v>5744</v>
      </c>
      <c r="B5354" s="16">
        <v>0.0</v>
      </c>
      <c r="C5354" s="16">
        <v>0.0</v>
      </c>
      <c r="D5354" s="17">
        <v>0.0</v>
      </c>
      <c r="E5354" s="17">
        <v>0.0</v>
      </c>
      <c r="F5354" s="17">
        <v>0.0</v>
      </c>
      <c r="G5354" s="17">
        <v>0.0</v>
      </c>
      <c r="H5354" s="18" t="s">
        <v>66</v>
      </c>
      <c r="I5354" s="18" t="s">
        <v>462</v>
      </c>
      <c r="J5354" s="18" t="s">
        <v>80</v>
      </c>
      <c r="L5354" s="8">
        <f t="shared" si="3"/>
        <v>45599.85024</v>
      </c>
      <c r="M5354" s="9">
        <f>IF('tab4'!$B5354=0,0,IF('tab4'!$B5354=1,1,IF('tab4'!$B5354=4,2,IF('tab4'!$B5354=5,3,IF('tab4'!$B5354=6,4,IF(AND('tab4'!$B5354=80,$X$2=2),0,-1))))))</f>
        <v>0</v>
      </c>
      <c r="N5354" s="9">
        <f>IF('tab4'!$C5354=0,0,IF('tab4'!$C5354=1,1,IF('tab4'!$C5354=4,2,IF('tab4'!$C5354=5,3,IF('tab4'!$C5354=6,4,IF(AND('tab4'!$C5354=80,$X$2=2),0,-1))))))</f>
        <v>0</v>
      </c>
      <c r="O5354" s="9">
        <f t="shared" ref="O5354:R5354" si="10707">D5354</f>
        <v>0</v>
      </c>
      <c r="P5354" s="9">
        <f t="shared" si="10707"/>
        <v>0</v>
      </c>
      <c r="Q5354" s="9">
        <f t="shared" si="10707"/>
        <v>0</v>
      </c>
      <c r="R5354" s="9">
        <f t="shared" si="10707"/>
        <v>0</v>
      </c>
      <c r="S5354" s="10">
        <f t="shared" ref="S5354:T5354" si="10708">IF(HEX2DEC(H5354) &gt;= 32768, (HEX2DEC(H5354) - 65535 - 1)/10, IF(HEX2DEC(H5354) = 32767, IF($X$2=2, S5355, 32767), HEX2DEC(H5354)/10 ))</f>
        <v>5.4</v>
      </c>
      <c r="T5354" s="10">
        <f t="shared" si="10708"/>
        <v>4.2</v>
      </c>
      <c r="U5354" s="10">
        <f t="shared" si="6"/>
        <v>4.4</v>
      </c>
    </row>
    <row r="5355" ht="14.25" customHeight="1">
      <c r="A5355" s="15" t="s">
        <v>5745</v>
      </c>
      <c r="B5355" s="16">
        <v>0.0</v>
      </c>
      <c r="C5355" s="16">
        <v>0.0</v>
      </c>
      <c r="D5355" s="17">
        <v>0.0</v>
      </c>
      <c r="E5355" s="17">
        <v>0.0</v>
      </c>
      <c r="F5355" s="17">
        <v>0.0</v>
      </c>
      <c r="G5355" s="17">
        <v>0.0</v>
      </c>
      <c r="H5355" s="18" t="s">
        <v>462</v>
      </c>
      <c r="I5355" s="18" t="s">
        <v>83</v>
      </c>
      <c r="J5355" s="18" t="s">
        <v>76</v>
      </c>
      <c r="L5355" s="8">
        <f t="shared" si="3"/>
        <v>45599.93358</v>
      </c>
      <c r="M5355" s="9">
        <f>IF('tab4'!$B5355=0,0,IF('tab4'!$B5355=1,1,IF('tab4'!$B5355=4,2,IF('tab4'!$B5355=5,3,IF('tab4'!$B5355=6,4,IF(AND('tab4'!$B5355=80,$X$2=2),0,-1))))))</f>
        <v>0</v>
      </c>
      <c r="N5355" s="9">
        <f>IF('tab4'!$C5355=0,0,IF('tab4'!$C5355=1,1,IF('tab4'!$C5355=4,2,IF('tab4'!$C5355=5,3,IF('tab4'!$C5355=6,4,IF(AND('tab4'!$C5355=80,$X$2=2),0,-1))))))</f>
        <v>0</v>
      </c>
      <c r="O5355" s="9">
        <f t="shared" ref="O5355:R5355" si="10709">D5355</f>
        <v>0</v>
      </c>
      <c r="P5355" s="9">
        <f t="shared" si="10709"/>
        <v>0</v>
      </c>
      <c r="Q5355" s="9">
        <f t="shared" si="10709"/>
        <v>0</v>
      </c>
      <c r="R5355" s="9">
        <f t="shared" si="10709"/>
        <v>0</v>
      </c>
      <c r="S5355" s="10">
        <f t="shared" ref="S5355:T5355" si="10710">IF(HEX2DEC(H5355) &gt;= 32768, (HEX2DEC(H5355) - 65535 - 1)/10, IF(HEX2DEC(H5355) = 32767, IF($X$2=2, S5356, 32767), HEX2DEC(H5355)/10 ))</f>
        <v>4.2</v>
      </c>
      <c r="T5355" s="10">
        <f t="shared" si="10710"/>
        <v>3.1</v>
      </c>
      <c r="U5355" s="10">
        <f t="shared" si="6"/>
        <v>3.7</v>
      </c>
    </row>
    <row r="5356" ht="14.25" customHeight="1">
      <c r="A5356" s="15" t="s">
        <v>5746</v>
      </c>
      <c r="B5356" s="16">
        <v>0.0</v>
      </c>
      <c r="C5356" s="16">
        <v>0.0</v>
      </c>
      <c r="D5356" s="17">
        <v>0.0</v>
      </c>
      <c r="E5356" s="17">
        <v>0.0</v>
      </c>
      <c r="F5356" s="17">
        <v>0.0</v>
      </c>
      <c r="G5356" s="17">
        <v>0.0</v>
      </c>
      <c r="H5356" s="18" t="s">
        <v>83</v>
      </c>
      <c r="I5356" s="18" t="s">
        <v>89</v>
      </c>
      <c r="J5356" s="18" t="s">
        <v>236</v>
      </c>
      <c r="L5356" s="8">
        <f t="shared" si="3"/>
        <v>45600.01692</v>
      </c>
      <c r="M5356" s="9">
        <f>IF('tab4'!$B5356=0,0,IF('tab4'!$B5356=1,1,IF('tab4'!$B5356=4,2,IF('tab4'!$B5356=5,3,IF('tab4'!$B5356=6,4,IF(AND('tab4'!$B5356=80,$X$2=2),0,-1))))))</f>
        <v>0</v>
      </c>
      <c r="N5356" s="9">
        <f>IF('tab4'!$C5356=0,0,IF('tab4'!$C5356=1,1,IF('tab4'!$C5356=4,2,IF('tab4'!$C5356=5,3,IF('tab4'!$C5356=6,4,IF(AND('tab4'!$C5356=80,$X$2=2),0,-1))))))</f>
        <v>0</v>
      </c>
      <c r="O5356" s="9">
        <f t="shared" ref="O5356:R5356" si="10711">D5356</f>
        <v>0</v>
      </c>
      <c r="P5356" s="9">
        <f t="shared" si="10711"/>
        <v>0</v>
      </c>
      <c r="Q5356" s="9">
        <f t="shared" si="10711"/>
        <v>0</v>
      </c>
      <c r="R5356" s="9">
        <f t="shared" si="10711"/>
        <v>0</v>
      </c>
      <c r="S5356" s="10">
        <f t="shared" ref="S5356:T5356" si="10712">IF(HEX2DEC(H5356) &gt;= 32768, (HEX2DEC(H5356) - 65535 - 1)/10, IF(HEX2DEC(H5356) = 32767, IF($X$2=2, S5357, 32767), HEX2DEC(H5356)/10 ))</f>
        <v>3.1</v>
      </c>
      <c r="T5356" s="10">
        <f t="shared" si="10712"/>
        <v>2.2</v>
      </c>
      <c r="U5356" s="10">
        <f t="shared" si="6"/>
        <v>3.2</v>
      </c>
    </row>
    <row r="5357" ht="14.25" customHeight="1">
      <c r="A5357" s="15" t="s">
        <v>5747</v>
      </c>
      <c r="B5357" s="16">
        <v>0.0</v>
      </c>
      <c r="C5357" s="16">
        <v>4.0</v>
      </c>
      <c r="D5357" s="17">
        <v>0.0</v>
      </c>
      <c r="E5357" s="17">
        <v>1.0</v>
      </c>
      <c r="F5357" s="17">
        <v>0.0</v>
      </c>
      <c r="G5357" s="17">
        <v>0.0</v>
      </c>
      <c r="H5357" s="18" t="s">
        <v>105</v>
      </c>
      <c r="I5357" s="18" t="s">
        <v>86</v>
      </c>
      <c r="J5357" s="18" t="s">
        <v>87</v>
      </c>
      <c r="L5357" s="8">
        <f t="shared" si="3"/>
        <v>45600.08094</v>
      </c>
      <c r="M5357" s="9">
        <f>IF('tab4'!$B5357=0,0,IF('tab4'!$B5357=1,1,IF('tab4'!$B5357=4,2,IF('tab4'!$B5357=5,3,IF('tab4'!$B5357=6,4,IF(AND('tab4'!$B5357=80,$X$2=2),0,-1))))))</f>
        <v>0</v>
      </c>
      <c r="N5357" s="9">
        <f>IF('tab4'!$C5357=0,0,IF('tab4'!$C5357=1,1,IF('tab4'!$C5357=4,2,IF('tab4'!$C5357=5,3,IF('tab4'!$C5357=6,4,IF(AND('tab4'!$C5357=80,$X$2=2),0,-1))))))</f>
        <v>2</v>
      </c>
      <c r="O5357" s="9">
        <f t="shared" ref="O5357:R5357" si="10713">D5357</f>
        <v>0</v>
      </c>
      <c r="P5357" s="9">
        <f t="shared" si="10713"/>
        <v>1</v>
      </c>
      <c r="Q5357" s="9">
        <f t="shared" si="10713"/>
        <v>0</v>
      </c>
      <c r="R5357" s="9">
        <f t="shared" si="10713"/>
        <v>0</v>
      </c>
      <c r="S5357" s="10">
        <f t="shared" ref="S5357:T5357" si="10714">IF(HEX2DEC(H5357) &gt;= 32768, (HEX2DEC(H5357) - 65535 - 1)/10, IF(HEX2DEC(H5357) = 32767, IF($X$2=2, S5358, 32767), HEX2DEC(H5357)/10 ))</f>
        <v>2.7</v>
      </c>
      <c r="T5357" s="10">
        <f t="shared" si="10714"/>
        <v>1.9</v>
      </c>
      <c r="U5357" s="10">
        <f t="shared" si="6"/>
        <v>2.8</v>
      </c>
    </row>
    <row r="5358" ht="14.25" customHeight="1">
      <c r="A5358" s="15" t="s">
        <v>5748</v>
      </c>
      <c r="B5358" s="16">
        <v>0.0</v>
      </c>
      <c r="C5358" s="16">
        <v>4.0</v>
      </c>
      <c r="D5358" s="17">
        <v>0.0</v>
      </c>
      <c r="E5358" s="17">
        <v>1.0</v>
      </c>
      <c r="F5358" s="17">
        <v>0.0</v>
      </c>
      <c r="G5358" s="17">
        <v>0.0</v>
      </c>
      <c r="H5358" s="18" t="s">
        <v>102</v>
      </c>
      <c r="I5358" s="18" t="s">
        <v>76</v>
      </c>
      <c r="J5358" s="18" t="s">
        <v>30</v>
      </c>
      <c r="L5358" s="8">
        <f t="shared" si="3"/>
        <v>45600.16427</v>
      </c>
      <c r="M5358" s="9">
        <f>IF('tab4'!$B5358=0,0,IF('tab4'!$B5358=1,1,IF('tab4'!$B5358=4,2,IF('tab4'!$B5358=5,3,IF('tab4'!$B5358=6,4,IF(AND('tab4'!$B5358=80,$X$2=2),0,-1))))))</f>
        <v>0</v>
      </c>
      <c r="N5358" s="9">
        <f>IF('tab4'!$C5358=0,0,IF('tab4'!$C5358=1,1,IF('tab4'!$C5358=4,2,IF('tab4'!$C5358=5,3,IF('tab4'!$C5358=6,4,IF(AND('tab4'!$C5358=80,$X$2=2),0,-1))))))</f>
        <v>2</v>
      </c>
      <c r="O5358" s="9">
        <f t="shared" ref="O5358:R5358" si="10715">D5358</f>
        <v>0</v>
      </c>
      <c r="P5358" s="9">
        <f t="shared" si="10715"/>
        <v>1</v>
      </c>
      <c r="Q5358" s="9">
        <f t="shared" si="10715"/>
        <v>0</v>
      </c>
      <c r="R5358" s="9">
        <f t="shared" si="10715"/>
        <v>0</v>
      </c>
      <c r="S5358" s="10">
        <f t="shared" ref="S5358:T5358" si="10716">IF(HEX2DEC(H5358) &gt;= 32768, (HEX2DEC(H5358) - 65535 - 1)/10, IF(HEX2DEC(H5358) = 32767, IF($X$2=2, S5359, 32767), HEX2DEC(H5358)/10 ))</f>
        <v>3.9</v>
      </c>
      <c r="T5358" s="10">
        <f t="shared" si="10716"/>
        <v>3.7</v>
      </c>
      <c r="U5358" s="10">
        <f t="shared" si="6"/>
        <v>5.2</v>
      </c>
    </row>
    <row r="5359" ht="14.25" customHeight="1">
      <c r="A5359" s="15" t="s">
        <v>5749</v>
      </c>
      <c r="B5359" s="16">
        <v>0.0</v>
      </c>
      <c r="C5359" s="16">
        <v>0.0</v>
      </c>
      <c r="D5359" s="17">
        <v>0.0</v>
      </c>
      <c r="E5359" s="17">
        <v>0.0</v>
      </c>
      <c r="F5359" s="17">
        <v>0.0</v>
      </c>
      <c r="G5359" s="17">
        <v>0.0</v>
      </c>
      <c r="H5359" s="18" t="s">
        <v>462</v>
      </c>
      <c r="I5359" s="18" t="s">
        <v>75</v>
      </c>
      <c r="J5359" s="18" t="s">
        <v>155</v>
      </c>
      <c r="L5359" s="8">
        <f t="shared" si="3"/>
        <v>45600.17916</v>
      </c>
      <c r="M5359" s="9">
        <f>IF('tab4'!$B5359=0,0,IF('tab4'!$B5359=1,1,IF('tab4'!$B5359=4,2,IF('tab4'!$B5359=5,3,IF('tab4'!$B5359=6,4,IF(AND('tab4'!$B5359=80,$X$2=2),0,-1))))))</f>
        <v>0</v>
      </c>
      <c r="N5359" s="9">
        <f>IF('tab4'!$C5359=0,0,IF('tab4'!$C5359=1,1,IF('tab4'!$C5359=4,2,IF('tab4'!$C5359=5,3,IF('tab4'!$C5359=6,4,IF(AND('tab4'!$C5359=80,$X$2=2),0,-1))))))</f>
        <v>0</v>
      </c>
      <c r="O5359" s="9">
        <f t="shared" ref="O5359:R5359" si="10717">D5359</f>
        <v>0</v>
      </c>
      <c r="P5359" s="9">
        <f t="shared" si="10717"/>
        <v>0</v>
      </c>
      <c r="Q5359" s="9">
        <f t="shared" si="10717"/>
        <v>0</v>
      </c>
      <c r="R5359" s="9">
        <f t="shared" si="10717"/>
        <v>0</v>
      </c>
      <c r="S5359" s="10">
        <f t="shared" ref="S5359:T5359" si="10718">IF(HEX2DEC(H5359) &gt;= 32768, (HEX2DEC(H5359) - 65535 - 1)/10, IF(HEX2DEC(H5359) = 32767, IF($X$2=2, S5360, 32767), HEX2DEC(H5359)/10 ))</f>
        <v>4.2</v>
      </c>
      <c r="T5359" s="10">
        <f t="shared" si="10718"/>
        <v>4.1</v>
      </c>
      <c r="U5359" s="10">
        <f t="shared" si="6"/>
        <v>5.1</v>
      </c>
    </row>
    <row r="5360" ht="14.25" customHeight="1">
      <c r="A5360" s="15" t="s">
        <v>5750</v>
      </c>
      <c r="B5360" s="16">
        <v>0.0</v>
      </c>
      <c r="C5360" s="16">
        <v>0.0</v>
      </c>
      <c r="D5360" s="17">
        <v>0.0</v>
      </c>
      <c r="E5360" s="17">
        <v>0.0</v>
      </c>
      <c r="F5360" s="17">
        <v>0.0</v>
      </c>
      <c r="G5360" s="17">
        <v>1.0</v>
      </c>
      <c r="H5360" s="18" t="s">
        <v>215</v>
      </c>
      <c r="I5360" s="18" t="s">
        <v>33</v>
      </c>
      <c r="J5360" s="18" t="s">
        <v>40</v>
      </c>
      <c r="L5360" s="8">
        <f t="shared" si="3"/>
        <v>45600.22075</v>
      </c>
      <c r="M5360" s="9">
        <f>IF('tab4'!$B5360=0,0,IF('tab4'!$B5360=1,1,IF('tab4'!$B5360=4,2,IF('tab4'!$B5360=5,3,IF('tab4'!$B5360=6,4,IF(AND('tab4'!$B5360=80,$X$2=2),0,-1))))))</f>
        <v>0</v>
      </c>
      <c r="N5360" s="9">
        <f>IF('tab4'!$C5360=0,0,IF('tab4'!$C5360=1,1,IF('tab4'!$C5360=4,2,IF('tab4'!$C5360=5,3,IF('tab4'!$C5360=6,4,IF(AND('tab4'!$C5360=80,$X$2=2),0,-1))))))</f>
        <v>0</v>
      </c>
      <c r="O5360" s="9">
        <f t="shared" ref="O5360:R5360" si="10719">D5360</f>
        <v>0</v>
      </c>
      <c r="P5360" s="9">
        <f t="shared" si="10719"/>
        <v>0</v>
      </c>
      <c r="Q5360" s="9">
        <f t="shared" si="10719"/>
        <v>0</v>
      </c>
      <c r="R5360" s="9">
        <f t="shared" si="10719"/>
        <v>1</v>
      </c>
      <c r="S5360" s="10">
        <f t="shared" ref="S5360:T5360" si="10720">IF(HEX2DEC(H5360) &gt;= 32768, (HEX2DEC(H5360) - 65535 - 1)/10, IF(HEX2DEC(H5360) = 32767, IF($X$2=2, S5361, 32767), HEX2DEC(H5360)/10 ))</f>
        <v>4.9</v>
      </c>
      <c r="T5360" s="10">
        <f t="shared" si="10720"/>
        <v>4.7</v>
      </c>
      <c r="U5360" s="10">
        <f t="shared" si="6"/>
        <v>5.3</v>
      </c>
    </row>
    <row r="5361" ht="14.25" customHeight="1">
      <c r="A5361" s="15" t="s">
        <v>5751</v>
      </c>
      <c r="B5361" s="16">
        <v>0.0</v>
      </c>
      <c r="C5361" s="16">
        <v>0.0</v>
      </c>
      <c r="D5361" s="17">
        <v>0.0</v>
      </c>
      <c r="E5361" s="17">
        <v>0.0</v>
      </c>
      <c r="F5361" s="17">
        <v>0.0</v>
      </c>
      <c r="G5361" s="17">
        <v>0.0</v>
      </c>
      <c r="H5361" s="18" t="s">
        <v>155</v>
      </c>
      <c r="I5361" s="18" t="s">
        <v>215</v>
      </c>
      <c r="J5361" s="18" t="s">
        <v>40</v>
      </c>
      <c r="L5361" s="8">
        <f t="shared" si="3"/>
        <v>45600.23473</v>
      </c>
      <c r="M5361" s="9">
        <f>IF('tab4'!$B5361=0,0,IF('tab4'!$B5361=1,1,IF('tab4'!$B5361=4,2,IF('tab4'!$B5361=5,3,IF('tab4'!$B5361=6,4,IF(AND('tab4'!$B5361=80,$X$2=2),0,-1))))))</f>
        <v>0</v>
      </c>
      <c r="N5361" s="9">
        <f>IF('tab4'!$C5361=0,0,IF('tab4'!$C5361=1,1,IF('tab4'!$C5361=4,2,IF('tab4'!$C5361=5,3,IF('tab4'!$C5361=6,4,IF(AND('tab4'!$C5361=80,$X$2=2),0,-1))))))</f>
        <v>0</v>
      </c>
      <c r="O5361" s="9">
        <f t="shared" ref="O5361:R5361" si="10721">D5361</f>
        <v>0</v>
      </c>
      <c r="P5361" s="9">
        <f t="shared" si="10721"/>
        <v>0</v>
      </c>
      <c r="Q5361" s="9">
        <f t="shared" si="10721"/>
        <v>0</v>
      </c>
      <c r="R5361" s="9">
        <f t="shared" si="10721"/>
        <v>0</v>
      </c>
      <c r="S5361" s="10">
        <f t="shared" ref="S5361:T5361" si="10722">IF(HEX2DEC(H5361) &gt;= 32768, (HEX2DEC(H5361) - 65535 - 1)/10, IF(HEX2DEC(H5361) = 32767, IF($X$2=2, S5362, 32767), HEX2DEC(H5361)/10 ))</f>
        <v>5.1</v>
      </c>
      <c r="T5361" s="10">
        <f t="shared" si="10722"/>
        <v>4.9</v>
      </c>
      <c r="U5361" s="10">
        <f t="shared" si="6"/>
        <v>5.3</v>
      </c>
    </row>
    <row r="5362" ht="14.25" customHeight="1">
      <c r="A5362" s="15" t="s">
        <v>5752</v>
      </c>
      <c r="B5362" s="16">
        <v>0.0</v>
      </c>
      <c r="C5362" s="16">
        <v>0.0</v>
      </c>
      <c r="D5362" s="17">
        <v>0.0</v>
      </c>
      <c r="E5362" s="17">
        <v>0.0</v>
      </c>
      <c r="F5362" s="17">
        <v>0.0</v>
      </c>
      <c r="G5362" s="17">
        <v>1.0</v>
      </c>
      <c r="H5362" s="18" t="s">
        <v>155</v>
      </c>
      <c r="I5362" s="18" t="s">
        <v>69</v>
      </c>
      <c r="J5362" s="18" t="s">
        <v>40</v>
      </c>
      <c r="L5362" s="8">
        <f t="shared" si="3"/>
        <v>45600.24369</v>
      </c>
      <c r="M5362" s="9">
        <f>IF('tab4'!$B5362=0,0,IF('tab4'!$B5362=1,1,IF('tab4'!$B5362=4,2,IF('tab4'!$B5362=5,3,IF('tab4'!$B5362=6,4,IF(AND('tab4'!$B5362=80,$X$2=2),0,-1))))))</f>
        <v>0</v>
      </c>
      <c r="N5362" s="9">
        <f>IF('tab4'!$C5362=0,0,IF('tab4'!$C5362=1,1,IF('tab4'!$C5362=4,2,IF('tab4'!$C5362=5,3,IF('tab4'!$C5362=6,4,IF(AND('tab4'!$C5362=80,$X$2=2),0,-1))))))</f>
        <v>0</v>
      </c>
      <c r="O5362" s="9">
        <f t="shared" ref="O5362:R5362" si="10723">D5362</f>
        <v>0</v>
      </c>
      <c r="P5362" s="9">
        <f t="shared" si="10723"/>
        <v>0</v>
      </c>
      <c r="Q5362" s="9">
        <f t="shared" si="10723"/>
        <v>0</v>
      </c>
      <c r="R5362" s="9">
        <f t="shared" si="10723"/>
        <v>1</v>
      </c>
      <c r="S5362" s="10">
        <f t="shared" ref="S5362:T5362" si="10724">IF(HEX2DEC(H5362) &gt;= 32768, (HEX2DEC(H5362) - 65535 - 1)/10, IF(HEX2DEC(H5362) = 32767, IF($X$2=2, S5363, 32767), HEX2DEC(H5362)/10 ))</f>
        <v>5.1</v>
      </c>
      <c r="T5362" s="10">
        <f t="shared" si="10724"/>
        <v>5</v>
      </c>
      <c r="U5362" s="10">
        <f t="shared" si="6"/>
        <v>5.3</v>
      </c>
    </row>
    <row r="5363" ht="14.25" customHeight="1">
      <c r="A5363" s="15" t="s">
        <v>5753</v>
      </c>
      <c r="B5363" s="16">
        <v>0.0</v>
      </c>
      <c r="C5363" s="16">
        <v>0.0</v>
      </c>
      <c r="D5363" s="17">
        <v>0.0</v>
      </c>
      <c r="E5363" s="17">
        <v>0.0</v>
      </c>
      <c r="F5363" s="17">
        <v>0.0</v>
      </c>
      <c r="G5363" s="17">
        <v>1.0</v>
      </c>
      <c r="H5363" s="18" t="s">
        <v>58</v>
      </c>
      <c r="I5363" s="18" t="s">
        <v>48</v>
      </c>
      <c r="J5363" s="18" t="s">
        <v>58</v>
      </c>
      <c r="L5363" s="8">
        <f t="shared" si="3"/>
        <v>45600.32703</v>
      </c>
      <c r="M5363" s="9">
        <f>IF('tab4'!$B5363=0,0,IF('tab4'!$B5363=1,1,IF('tab4'!$B5363=4,2,IF('tab4'!$B5363=5,3,IF('tab4'!$B5363=6,4,IF(AND('tab4'!$B5363=80,$X$2=2),0,-1))))))</f>
        <v>0</v>
      </c>
      <c r="N5363" s="9">
        <f>IF('tab4'!$C5363=0,0,IF('tab4'!$C5363=1,1,IF('tab4'!$C5363=4,2,IF('tab4'!$C5363=5,3,IF('tab4'!$C5363=6,4,IF(AND('tab4'!$C5363=80,$X$2=2),0,-1))))))</f>
        <v>0</v>
      </c>
      <c r="O5363" s="9">
        <f t="shared" ref="O5363:R5363" si="10725">D5363</f>
        <v>0</v>
      </c>
      <c r="P5363" s="9">
        <f t="shared" si="10725"/>
        <v>0</v>
      </c>
      <c r="Q5363" s="9">
        <f t="shared" si="10725"/>
        <v>0</v>
      </c>
      <c r="R5363" s="9">
        <f t="shared" si="10725"/>
        <v>1</v>
      </c>
      <c r="S5363" s="10">
        <f t="shared" ref="S5363:T5363" si="10726">IF(HEX2DEC(H5363) &gt;= 32768, (HEX2DEC(H5363) - 65535 - 1)/10, IF(HEX2DEC(H5363) = 32767, IF($X$2=2, S5364, 32767), HEX2DEC(H5363)/10 ))</f>
        <v>5.8</v>
      </c>
      <c r="T5363" s="10">
        <f t="shared" si="10726"/>
        <v>5.6</v>
      </c>
      <c r="U5363" s="10">
        <f t="shared" si="6"/>
        <v>5.8</v>
      </c>
    </row>
    <row r="5364" ht="14.25" customHeight="1">
      <c r="A5364" s="15" t="s">
        <v>5754</v>
      </c>
      <c r="B5364" s="16">
        <v>0.0</v>
      </c>
      <c r="C5364" s="16">
        <v>0.0</v>
      </c>
      <c r="D5364" s="17">
        <v>0.0</v>
      </c>
      <c r="E5364" s="17">
        <v>0.0</v>
      </c>
      <c r="F5364" s="17">
        <v>0.0</v>
      </c>
      <c r="G5364" s="17">
        <v>1.0</v>
      </c>
      <c r="H5364" s="18" t="s">
        <v>128</v>
      </c>
      <c r="I5364" s="18" t="s">
        <v>124</v>
      </c>
      <c r="J5364" s="18" t="s">
        <v>100</v>
      </c>
      <c r="L5364" s="8">
        <f t="shared" si="3"/>
        <v>45600.41037</v>
      </c>
      <c r="M5364" s="9">
        <f>IF('tab4'!$B5364=0,0,IF('tab4'!$B5364=1,1,IF('tab4'!$B5364=4,2,IF('tab4'!$B5364=5,3,IF('tab4'!$B5364=6,4,IF(AND('tab4'!$B5364=80,$X$2=2),0,-1))))))</f>
        <v>0</v>
      </c>
      <c r="N5364" s="9">
        <f>IF('tab4'!$C5364=0,0,IF('tab4'!$C5364=1,1,IF('tab4'!$C5364=4,2,IF('tab4'!$C5364=5,3,IF('tab4'!$C5364=6,4,IF(AND('tab4'!$C5364=80,$X$2=2),0,-1))))))</f>
        <v>0</v>
      </c>
      <c r="O5364" s="9">
        <f t="shared" ref="O5364:R5364" si="10727">D5364</f>
        <v>0</v>
      </c>
      <c r="P5364" s="9">
        <f t="shared" si="10727"/>
        <v>0</v>
      </c>
      <c r="Q5364" s="9">
        <f t="shared" si="10727"/>
        <v>0</v>
      </c>
      <c r="R5364" s="9">
        <f t="shared" si="10727"/>
        <v>1</v>
      </c>
      <c r="S5364" s="10">
        <f t="shared" ref="S5364:T5364" si="10728">IF(HEX2DEC(H5364) &gt;= 32768, (HEX2DEC(H5364) - 65535 - 1)/10, IF(HEX2DEC(H5364) = 32767, IF($X$2=2, S5365, 32767), HEX2DEC(H5364)/10 ))</f>
        <v>6.9</v>
      </c>
      <c r="T5364" s="10">
        <f t="shared" si="10728"/>
        <v>7</v>
      </c>
      <c r="U5364" s="10">
        <f t="shared" si="6"/>
        <v>7.3</v>
      </c>
    </row>
    <row r="5365" ht="14.25" customHeight="1">
      <c r="A5365" s="15" t="s">
        <v>5755</v>
      </c>
      <c r="B5365" s="16">
        <v>0.0</v>
      </c>
      <c r="C5365" s="16">
        <v>0.0</v>
      </c>
      <c r="D5365" s="17">
        <v>0.0</v>
      </c>
      <c r="E5365" s="17">
        <v>0.0</v>
      </c>
      <c r="F5365" s="17">
        <v>0.0</v>
      </c>
      <c r="G5365" s="17">
        <v>0.0</v>
      </c>
      <c r="H5365" s="18" t="s">
        <v>147</v>
      </c>
      <c r="I5365" s="18" t="s">
        <v>322</v>
      </c>
      <c r="J5365" s="18" t="s">
        <v>387</v>
      </c>
      <c r="L5365" s="8">
        <f t="shared" si="3"/>
        <v>45600.46787</v>
      </c>
      <c r="M5365" s="9">
        <f>IF('tab4'!$B5365=0,0,IF('tab4'!$B5365=1,1,IF('tab4'!$B5365=4,2,IF('tab4'!$B5365=5,3,IF('tab4'!$B5365=6,4,IF(AND('tab4'!$B5365=80,$X$2=2),0,-1))))))</f>
        <v>0</v>
      </c>
      <c r="N5365" s="9">
        <f>IF('tab4'!$C5365=0,0,IF('tab4'!$C5365=1,1,IF('tab4'!$C5365=4,2,IF('tab4'!$C5365=5,3,IF('tab4'!$C5365=6,4,IF(AND('tab4'!$C5365=80,$X$2=2),0,-1))))))</f>
        <v>0</v>
      </c>
      <c r="O5365" s="9">
        <f t="shared" ref="O5365:R5365" si="10729">D5365</f>
        <v>0</v>
      </c>
      <c r="P5365" s="9">
        <f t="shared" si="10729"/>
        <v>0</v>
      </c>
      <c r="Q5365" s="9">
        <f t="shared" si="10729"/>
        <v>0</v>
      </c>
      <c r="R5365" s="9">
        <f t="shared" si="10729"/>
        <v>0</v>
      </c>
      <c r="S5365" s="10">
        <f t="shared" ref="S5365:T5365" si="10730">IF(HEX2DEC(H5365) &gt;= 32768, (HEX2DEC(H5365) - 65535 - 1)/10, IF(HEX2DEC(H5365) = 32767, IF($X$2=2, S5366, 32767), HEX2DEC(H5365)/10 ))</f>
        <v>8.3</v>
      </c>
      <c r="T5365" s="10">
        <f t="shared" si="10730"/>
        <v>8.6</v>
      </c>
      <c r="U5365" s="10">
        <f t="shared" si="6"/>
        <v>8.8</v>
      </c>
    </row>
    <row r="5366" ht="14.25" customHeight="1">
      <c r="A5366" s="15" t="s">
        <v>5756</v>
      </c>
      <c r="B5366" s="16">
        <v>0.0</v>
      </c>
      <c r="C5366" s="16">
        <v>0.0</v>
      </c>
      <c r="D5366" s="17">
        <v>0.0</v>
      </c>
      <c r="E5366" s="17">
        <v>0.0</v>
      </c>
      <c r="F5366" s="17">
        <v>0.0</v>
      </c>
      <c r="G5366" s="17">
        <v>0.0</v>
      </c>
      <c r="H5366" s="18" t="s">
        <v>347</v>
      </c>
      <c r="I5366" s="18" t="s">
        <v>338</v>
      </c>
      <c r="J5366" s="18" t="s">
        <v>342</v>
      </c>
      <c r="L5366" s="8">
        <f t="shared" si="3"/>
        <v>45600.5512</v>
      </c>
      <c r="M5366" s="9">
        <f>IF('tab4'!$B5366=0,0,IF('tab4'!$B5366=1,1,IF('tab4'!$B5366=4,2,IF('tab4'!$B5366=5,3,IF('tab4'!$B5366=6,4,IF(AND('tab4'!$B5366=80,$X$2=2),0,-1))))))</f>
        <v>0</v>
      </c>
      <c r="N5366" s="9">
        <f>IF('tab4'!$C5366=0,0,IF('tab4'!$C5366=1,1,IF('tab4'!$C5366=4,2,IF('tab4'!$C5366=5,3,IF('tab4'!$C5366=6,4,IF(AND('tab4'!$C5366=80,$X$2=2),0,-1))))))</f>
        <v>0</v>
      </c>
      <c r="O5366" s="9">
        <f t="shared" ref="O5366:R5366" si="10731">D5366</f>
        <v>0</v>
      </c>
      <c r="P5366" s="9">
        <f t="shared" si="10731"/>
        <v>0</v>
      </c>
      <c r="Q5366" s="9">
        <f t="shared" si="10731"/>
        <v>0</v>
      </c>
      <c r="R5366" s="9">
        <f t="shared" si="10731"/>
        <v>0</v>
      </c>
      <c r="S5366" s="10">
        <f t="shared" ref="S5366:T5366" si="10732">IF(HEX2DEC(H5366) &gt;= 32768, (HEX2DEC(H5366) - 65535 - 1)/10, IF(HEX2DEC(H5366) = 32767, IF($X$2=2, S5367, 32767), HEX2DEC(H5366)/10 ))</f>
        <v>10.2</v>
      </c>
      <c r="T5366" s="10">
        <f t="shared" si="10732"/>
        <v>10.6</v>
      </c>
      <c r="U5366" s="10">
        <f t="shared" si="6"/>
        <v>10.5</v>
      </c>
    </row>
    <row r="5367" ht="14.25" customHeight="1">
      <c r="A5367" s="15" t="s">
        <v>5757</v>
      </c>
      <c r="B5367" s="16">
        <v>0.0</v>
      </c>
      <c r="C5367" s="16">
        <v>0.0</v>
      </c>
      <c r="D5367" s="17">
        <v>0.0</v>
      </c>
      <c r="E5367" s="17">
        <v>0.0</v>
      </c>
      <c r="F5367" s="17">
        <v>0.0</v>
      </c>
      <c r="G5367" s="17">
        <v>0.0</v>
      </c>
      <c r="H5367" s="18" t="s">
        <v>99</v>
      </c>
      <c r="I5367" s="18" t="s">
        <v>351</v>
      </c>
      <c r="J5367" s="18" t="s">
        <v>349</v>
      </c>
      <c r="L5367" s="8">
        <f t="shared" si="3"/>
        <v>45600.63455</v>
      </c>
      <c r="M5367" s="9">
        <f>IF('tab4'!$B5367=0,0,IF('tab4'!$B5367=1,1,IF('tab4'!$B5367=4,2,IF('tab4'!$B5367=5,3,IF('tab4'!$B5367=6,4,IF(AND('tab4'!$B5367=80,$X$2=2),0,-1))))))</f>
        <v>0</v>
      </c>
      <c r="N5367" s="9">
        <f>IF('tab4'!$C5367=0,0,IF('tab4'!$C5367=1,1,IF('tab4'!$C5367=4,2,IF('tab4'!$C5367=5,3,IF('tab4'!$C5367=6,4,IF(AND('tab4'!$C5367=80,$X$2=2),0,-1))))))</f>
        <v>0</v>
      </c>
      <c r="O5367" s="9">
        <f t="shared" ref="O5367:R5367" si="10733">D5367</f>
        <v>0</v>
      </c>
      <c r="P5367" s="9">
        <f t="shared" si="10733"/>
        <v>0</v>
      </c>
      <c r="Q5367" s="9">
        <f t="shared" si="10733"/>
        <v>0</v>
      </c>
      <c r="R5367" s="9">
        <f t="shared" si="10733"/>
        <v>0</v>
      </c>
      <c r="S5367" s="10">
        <f t="shared" ref="S5367:T5367" si="10734">IF(HEX2DEC(H5367) &gt;= 32768, (HEX2DEC(H5367) - 65535 - 1)/10, IF(HEX2DEC(H5367) = 32767, IF($X$2=2, S5368, 32767), HEX2DEC(H5367)/10 ))</f>
        <v>10.1</v>
      </c>
      <c r="T5367" s="10">
        <f t="shared" si="10734"/>
        <v>10.3</v>
      </c>
      <c r="U5367" s="10">
        <f t="shared" si="6"/>
        <v>9.8</v>
      </c>
    </row>
    <row r="5368" ht="14.25" customHeight="1">
      <c r="A5368" s="15" t="s">
        <v>5758</v>
      </c>
      <c r="B5368" s="16">
        <v>0.0</v>
      </c>
      <c r="C5368" s="16">
        <v>0.0</v>
      </c>
      <c r="D5368" s="17">
        <v>0.0</v>
      </c>
      <c r="E5368" s="17">
        <v>0.0</v>
      </c>
      <c r="F5368" s="17">
        <v>0.0</v>
      </c>
      <c r="G5368" s="17">
        <v>0.0</v>
      </c>
      <c r="H5368" s="18" t="s">
        <v>353</v>
      </c>
      <c r="I5368" s="18" t="s">
        <v>380</v>
      </c>
      <c r="J5368" s="18" t="s">
        <v>387</v>
      </c>
      <c r="L5368" s="8">
        <f t="shared" si="3"/>
        <v>45600.71788</v>
      </c>
      <c r="M5368" s="9">
        <f>IF('tab4'!$B5368=0,0,IF('tab4'!$B5368=1,1,IF('tab4'!$B5368=4,2,IF('tab4'!$B5368=5,3,IF('tab4'!$B5368=6,4,IF(AND('tab4'!$B5368=80,$X$2=2),0,-1))))))</f>
        <v>0</v>
      </c>
      <c r="N5368" s="9">
        <f>IF('tab4'!$C5368=0,0,IF('tab4'!$C5368=1,1,IF('tab4'!$C5368=4,2,IF('tab4'!$C5368=5,3,IF('tab4'!$C5368=6,4,IF(AND('tab4'!$C5368=80,$X$2=2),0,-1))))))</f>
        <v>0</v>
      </c>
      <c r="O5368" s="9">
        <f t="shared" ref="O5368:R5368" si="10735">D5368</f>
        <v>0</v>
      </c>
      <c r="P5368" s="9">
        <f t="shared" si="10735"/>
        <v>0</v>
      </c>
      <c r="Q5368" s="9">
        <f t="shared" si="10735"/>
        <v>0</v>
      </c>
      <c r="R5368" s="9">
        <f t="shared" si="10735"/>
        <v>0</v>
      </c>
      <c r="S5368" s="10">
        <f t="shared" ref="S5368:T5368" si="10736">IF(HEX2DEC(H5368) &gt;= 32768, (HEX2DEC(H5368) - 65535 - 1)/10, IF(HEX2DEC(H5368) = 32767, IF($X$2=2, S5369, 32767), HEX2DEC(H5368)/10 ))</f>
        <v>9.3</v>
      </c>
      <c r="T5368" s="10">
        <f t="shared" si="10736"/>
        <v>9.2</v>
      </c>
      <c r="U5368" s="10">
        <f t="shared" si="6"/>
        <v>8.8</v>
      </c>
    </row>
    <row r="5369" ht="14.25" customHeight="1">
      <c r="A5369" s="15" t="s">
        <v>5759</v>
      </c>
      <c r="B5369" s="16">
        <v>0.0</v>
      </c>
      <c r="C5369" s="16">
        <v>0.0</v>
      </c>
      <c r="D5369" s="17">
        <v>0.0</v>
      </c>
      <c r="E5369" s="17">
        <v>0.0</v>
      </c>
      <c r="F5369" s="17">
        <v>0.0</v>
      </c>
      <c r="G5369" s="17">
        <v>0.0</v>
      </c>
      <c r="H5369" s="18" t="s">
        <v>350</v>
      </c>
      <c r="I5369" s="18" t="s">
        <v>322</v>
      </c>
      <c r="J5369" s="18" t="s">
        <v>325</v>
      </c>
      <c r="L5369" s="8">
        <f t="shared" si="3"/>
        <v>45600.80122</v>
      </c>
      <c r="M5369" s="9">
        <f>IF('tab4'!$B5369=0,0,IF('tab4'!$B5369=1,1,IF('tab4'!$B5369=4,2,IF('tab4'!$B5369=5,3,IF('tab4'!$B5369=6,4,IF(AND('tab4'!$B5369=80,$X$2=2),0,-1))))))</f>
        <v>0</v>
      </c>
      <c r="N5369" s="9">
        <f>IF('tab4'!$C5369=0,0,IF('tab4'!$C5369=1,1,IF('tab4'!$C5369=4,2,IF('tab4'!$C5369=5,3,IF('tab4'!$C5369=6,4,IF(AND('tab4'!$C5369=80,$X$2=2),0,-1))))))</f>
        <v>0</v>
      </c>
      <c r="O5369" s="9">
        <f t="shared" ref="O5369:R5369" si="10737">D5369</f>
        <v>0</v>
      </c>
      <c r="P5369" s="9">
        <f t="shared" si="10737"/>
        <v>0</v>
      </c>
      <c r="Q5369" s="9">
        <f t="shared" si="10737"/>
        <v>0</v>
      </c>
      <c r="R5369" s="9">
        <f t="shared" si="10737"/>
        <v>0</v>
      </c>
      <c r="S5369" s="10">
        <f t="shared" ref="S5369:T5369" si="10738">IF(HEX2DEC(H5369) &gt;= 32768, (HEX2DEC(H5369) - 65535 - 1)/10, IF(HEX2DEC(H5369) = 32767, IF($X$2=2, S5370, 32767), HEX2DEC(H5369)/10 ))</f>
        <v>9.1</v>
      </c>
      <c r="T5369" s="10">
        <f t="shared" si="10738"/>
        <v>8.6</v>
      </c>
      <c r="U5369" s="10">
        <f t="shared" si="6"/>
        <v>8.5</v>
      </c>
    </row>
    <row r="5370" ht="14.25" customHeight="1">
      <c r="A5370" s="15" t="s">
        <v>5760</v>
      </c>
      <c r="B5370" s="16">
        <v>0.0</v>
      </c>
      <c r="C5370" s="16">
        <v>0.0</v>
      </c>
      <c r="D5370" s="17">
        <v>0.0</v>
      </c>
      <c r="E5370" s="17">
        <v>0.0</v>
      </c>
      <c r="F5370" s="17">
        <v>0.0</v>
      </c>
      <c r="G5370" s="17">
        <v>0.0</v>
      </c>
      <c r="H5370" s="18" t="s">
        <v>383</v>
      </c>
      <c r="I5370" s="18" t="s">
        <v>385</v>
      </c>
      <c r="J5370" s="18" t="s">
        <v>147</v>
      </c>
      <c r="L5370" s="8">
        <f t="shared" si="3"/>
        <v>45600.88455</v>
      </c>
      <c r="M5370" s="9">
        <f>IF('tab4'!$B5370=0,0,IF('tab4'!$B5370=1,1,IF('tab4'!$B5370=4,2,IF('tab4'!$B5370=5,3,IF('tab4'!$B5370=6,4,IF(AND('tab4'!$B5370=80,$X$2=2),0,-1))))))</f>
        <v>0</v>
      </c>
      <c r="N5370" s="9">
        <f>IF('tab4'!$C5370=0,0,IF('tab4'!$C5370=1,1,IF('tab4'!$C5370=4,2,IF('tab4'!$C5370=5,3,IF('tab4'!$C5370=6,4,IF(AND('tab4'!$C5370=80,$X$2=2),0,-1))))))</f>
        <v>0</v>
      </c>
      <c r="O5370" s="9">
        <f t="shared" ref="O5370:R5370" si="10739">D5370</f>
        <v>0</v>
      </c>
      <c r="P5370" s="9">
        <f t="shared" si="10739"/>
        <v>0</v>
      </c>
      <c r="Q5370" s="9">
        <f t="shared" si="10739"/>
        <v>0</v>
      </c>
      <c r="R5370" s="9">
        <f t="shared" si="10739"/>
        <v>0</v>
      </c>
      <c r="S5370" s="10">
        <f t="shared" ref="S5370:T5370" si="10740">IF(HEX2DEC(H5370) &gt;= 32768, (HEX2DEC(H5370) - 65535 - 1)/10, IF(HEX2DEC(H5370) = 32767, IF($X$2=2, S5371, 32767), HEX2DEC(H5370)/10 ))</f>
        <v>9</v>
      </c>
      <c r="T5370" s="10">
        <f t="shared" si="10740"/>
        <v>8.4</v>
      </c>
      <c r="U5370" s="10">
        <f t="shared" si="6"/>
        <v>8.3</v>
      </c>
    </row>
    <row r="5371" ht="14.25" customHeight="1">
      <c r="A5371" s="15" t="s">
        <v>5761</v>
      </c>
      <c r="B5371" s="16">
        <v>0.0</v>
      </c>
      <c r="C5371" s="16">
        <v>0.0</v>
      </c>
      <c r="D5371" s="17">
        <v>0.0</v>
      </c>
      <c r="E5371" s="17">
        <v>0.0</v>
      </c>
      <c r="F5371" s="17">
        <v>0.0</v>
      </c>
      <c r="G5371" s="17">
        <v>0.0</v>
      </c>
      <c r="H5371" s="18" t="s">
        <v>64</v>
      </c>
      <c r="I5371" s="18" t="s">
        <v>58</v>
      </c>
      <c r="J5371" s="18" t="s">
        <v>73</v>
      </c>
      <c r="L5371" s="8">
        <f t="shared" si="3"/>
        <v>45600.96789</v>
      </c>
      <c r="M5371" s="9">
        <f>IF('tab4'!$B5371=0,0,IF('tab4'!$B5371=1,1,IF('tab4'!$B5371=4,2,IF('tab4'!$B5371=5,3,IF('tab4'!$B5371=6,4,IF(AND('tab4'!$B5371=80,$X$2=2),0,-1))))))</f>
        <v>0</v>
      </c>
      <c r="N5371" s="9">
        <f>IF('tab4'!$C5371=0,0,IF('tab4'!$C5371=1,1,IF('tab4'!$C5371=4,2,IF('tab4'!$C5371=5,3,IF('tab4'!$C5371=6,4,IF(AND('tab4'!$C5371=80,$X$2=2),0,-1))))))</f>
        <v>0</v>
      </c>
      <c r="O5371" s="9">
        <f t="shared" ref="O5371:R5371" si="10741">D5371</f>
        <v>0</v>
      </c>
      <c r="P5371" s="9">
        <f t="shared" si="10741"/>
        <v>0</v>
      </c>
      <c r="Q5371" s="9">
        <f t="shared" si="10741"/>
        <v>0</v>
      </c>
      <c r="R5371" s="9">
        <f t="shared" si="10741"/>
        <v>0</v>
      </c>
      <c r="S5371" s="10">
        <f t="shared" ref="S5371:T5371" si="10742">IF(HEX2DEC(H5371) &gt;= 32768, (HEX2DEC(H5371) - 65535 - 1)/10, IF(HEX2DEC(H5371) = 32767, IF($X$2=2, S5372, 32767), HEX2DEC(H5371)/10 ))</f>
        <v>6.7</v>
      </c>
      <c r="T5371" s="10">
        <f t="shared" si="10742"/>
        <v>5.8</v>
      </c>
      <c r="U5371" s="10">
        <f t="shared" si="6"/>
        <v>4</v>
      </c>
    </row>
    <row r="5372" ht="14.25" customHeight="1">
      <c r="A5372" s="15" t="s">
        <v>5762</v>
      </c>
      <c r="B5372" s="16">
        <v>0.0</v>
      </c>
      <c r="C5372" s="16">
        <v>0.0</v>
      </c>
      <c r="D5372" s="17">
        <v>0.0</v>
      </c>
      <c r="E5372" s="17">
        <v>0.0</v>
      </c>
      <c r="F5372" s="17">
        <v>0.0</v>
      </c>
      <c r="G5372" s="17">
        <v>0.0</v>
      </c>
      <c r="H5372" s="18" t="s">
        <v>100</v>
      </c>
      <c r="I5372" s="18" t="s">
        <v>128</v>
      </c>
      <c r="J5372" s="18" t="s">
        <v>124</v>
      </c>
      <c r="L5372" s="8">
        <f t="shared" si="3"/>
        <v>45601.05123</v>
      </c>
      <c r="M5372" s="9">
        <f>IF('tab4'!$B5372=0,0,IF('tab4'!$B5372=1,1,IF('tab4'!$B5372=4,2,IF('tab4'!$B5372=5,3,IF('tab4'!$B5372=6,4,IF(AND('tab4'!$B5372=80,$X$2=2),0,-1))))))</f>
        <v>0</v>
      </c>
      <c r="N5372" s="9">
        <f>IF('tab4'!$C5372=0,0,IF('tab4'!$C5372=1,1,IF('tab4'!$C5372=4,2,IF('tab4'!$C5372=5,3,IF('tab4'!$C5372=6,4,IF(AND('tab4'!$C5372=80,$X$2=2),0,-1))))))</f>
        <v>0</v>
      </c>
      <c r="O5372" s="9">
        <f t="shared" ref="O5372:R5372" si="10743">D5372</f>
        <v>0</v>
      </c>
      <c r="P5372" s="9">
        <f t="shared" si="10743"/>
        <v>0</v>
      </c>
      <c r="Q5372" s="9">
        <f t="shared" si="10743"/>
        <v>0</v>
      </c>
      <c r="R5372" s="9">
        <f t="shared" si="10743"/>
        <v>0</v>
      </c>
      <c r="S5372" s="10">
        <f t="shared" ref="S5372:T5372" si="10744">IF(HEX2DEC(H5372) &gt;= 32768, (HEX2DEC(H5372) - 65535 - 1)/10, IF(HEX2DEC(H5372) = 32767, IF($X$2=2, S5373, 32767), HEX2DEC(H5372)/10 ))</f>
        <v>7.3</v>
      </c>
      <c r="T5372" s="10">
        <f t="shared" si="10744"/>
        <v>6.9</v>
      </c>
      <c r="U5372" s="10">
        <f t="shared" si="6"/>
        <v>7</v>
      </c>
    </row>
    <row r="5373" ht="14.25" customHeight="1">
      <c r="A5373" s="15" t="s">
        <v>5763</v>
      </c>
      <c r="B5373" s="16">
        <v>0.0</v>
      </c>
      <c r="C5373" s="16">
        <v>0.0</v>
      </c>
      <c r="D5373" s="17">
        <v>0.0</v>
      </c>
      <c r="E5373" s="17">
        <v>0.0</v>
      </c>
      <c r="F5373" s="17">
        <v>0.0</v>
      </c>
      <c r="G5373" s="17">
        <v>1.0</v>
      </c>
      <c r="H5373" s="18" t="s">
        <v>62</v>
      </c>
      <c r="I5373" s="18" t="s">
        <v>124</v>
      </c>
      <c r="J5373" s="18" t="s">
        <v>56</v>
      </c>
      <c r="L5373" s="8">
        <f t="shared" si="3"/>
        <v>45601.06363</v>
      </c>
      <c r="M5373" s="9">
        <f>IF('tab4'!$B5373=0,0,IF('tab4'!$B5373=1,1,IF('tab4'!$B5373=4,2,IF('tab4'!$B5373=5,3,IF('tab4'!$B5373=6,4,IF(AND('tab4'!$B5373=80,$X$2=2),0,-1))))))</f>
        <v>0</v>
      </c>
      <c r="N5373" s="9">
        <f>IF('tab4'!$C5373=0,0,IF('tab4'!$C5373=1,1,IF('tab4'!$C5373=4,2,IF('tab4'!$C5373=5,3,IF('tab4'!$C5373=6,4,IF(AND('tab4'!$C5373=80,$X$2=2),0,-1))))))</f>
        <v>0</v>
      </c>
      <c r="O5373" s="9">
        <f t="shared" ref="O5373:R5373" si="10745">D5373</f>
        <v>0</v>
      </c>
      <c r="P5373" s="9">
        <f t="shared" si="10745"/>
        <v>0</v>
      </c>
      <c r="Q5373" s="9">
        <f t="shared" si="10745"/>
        <v>0</v>
      </c>
      <c r="R5373" s="9">
        <f t="shared" si="10745"/>
        <v>1</v>
      </c>
      <c r="S5373" s="10">
        <f t="shared" ref="S5373:T5373" si="10746">IF(HEX2DEC(H5373) &gt;= 32768, (HEX2DEC(H5373) - 65535 - 1)/10, IF(HEX2DEC(H5373) = 32767, IF($X$2=2, S5374, 32767), HEX2DEC(H5373)/10 ))</f>
        <v>7.5</v>
      </c>
      <c r="T5373" s="10">
        <f t="shared" si="10746"/>
        <v>7</v>
      </c>
      <c r="U5373" s="10">
        <f t="shared" si="6"/>
        <v>7.1</v>
      </c>
    </row>
    <row r="5374" ht="14.25" customHeight="1">
      <c r="A5374" s="15" t="s">
        <v>5764</v>
      </c>
      <c r="B5374" s="16">
        <v>0.0</v>
      </c>
      <c r="C5374" s="16">
        <v>0.0</v>
      </c>
      <c r="D5374" s="17">
        <v>0.0</v>
      </c>
      <c r="E5374" s="17">
        <v>0.0</v>
      </c>
      <c r="F5374" s="17">
        <v>0.0</v>
      </c>
      <c r="G5374" s="17">
        <v>0.0</v>
      </c>
      <c r="H5374" s="18" t="s">
        <v>62</v>
      </c>
      <c r="I5374" s="18" t="s">
        <v>124</v>
      </c>
      <c r="J5374" s="18" t="s">
        <v>124</v>
      </c>
      <c r="L5374" s="8">
        <f t="shared" si="3"/>
        <v>45601.07567</v>
      </c>
      <c r="M5374" s="9">
        <f>IF('tab4'!$B5374=0,0,IF('tab4'!$B5374=1,1,IF('tab4'!$B5374=4,2,IF('tab4'!$B5374=5,3,IF('tab4'!$B5374=6,4,IF(AND('tab4'!$B5374=80,$X$2=2),0,-1))))))</f>
        <v>0</v>
      </c>
      <c r="N5374" s="9">
        <f>IF('tab4'!$C5374=0,0,IF('tab4'!$C5374=1,1,IF('tab4'!$C5374=4,2,IF('tab4'!$C5374=5,3,IF('tab4'!$C5374=6,4,IF(AND('tab4'!$C5374=80,$X$2=2),0,-1))))))</f>
        <v>0</v>
      </c>
      <c r="O5374" s="9">
        <f t="shared" ref="O5374:R5374" si="10747">D5374</f>
        <v>0</v>
      </c>
      <c r="P5374" s="9">
        <f t="shared" si="10747"/>
        <v>0</v>
      </c>
      <c r="Q5374" s="9">
        <f t="shared" si="10747"/>
        <v>0</v>
      </c>
      <c r="R5374" s="9">
        <f t="shared" si="10747"/>
        <v>0</v>
      </c>
      <c r="S5374" s="10">
        <f t="shared" ref="S5374:T5374" si="10748">IF(HEX2DEC(H5374) &gt;= 32768, (HEX2DEC(H5374) - 65535 - 1)/10, IF(HEX2DEC(H5374) = 32767, IF($X$2=2, S5375, 32767), HEX2DEC(H5374)/10 ))</f>
        <v>7.5</v>
      </c>
      <c r="T5374" s="10">
        <f t="shared" si="10748"/>
        <v>7</v>
      </c>
      <c r="U5374" s="10">
        <f t="shared" si="6"/>
        <v>7</v>
      </c>
    </row>
    <row r="5375" ht="14.25" customHeight="1">
      <c r="A5375" s="15" t="s">
        <v>5765</v>
      </c>
      <c r="B5375" s="16">
        <v>0.0</v>
      </c>
      <c r="C5375" s="16">
        <v>0.0</v>
      </c>
      <c r="D5375" s="17">
        <v>0.0</v>
      </c>
      <c r="E5375" s="17">
        <v>0.0</v>
      </c>
      <c r="F5375" s="17">
        <v>0.0</v>
      </c>
      <c r="G5375" s="17">
        <v>0.0</v>
      </c>
      <c r="H5375" s="18" t="s">
        <v>53</v>
      </c>
      <c r="I5375" s="18" t="s">
        <v>44</v>
      </c>
      <c r="J5375" s="18" t="s">
        <v>69</v>
      </c>
      <c r="L5375" s="8">
        <f t="shared" si="3"/>
        <v>45601.159</v>
      </c>
      <c r="M5375" s="9">
        <f>IF('tab4'!$B5375=0,0,IF('tab4'!$B5375=1,1,IF('tab4'!$B5375=4,2,IF('tab4'!$B5375=5,3,IF('tab4'!$B5375=6,4,IF(AND('tab4'!$B5375=80,$X$2=2),0,-1))))))</f>
        <v>0</v>
      </c>
      <c r="N5375" s="9">
        <f>IF('tab4'!$C5375=0,0,IF('tab4'!$C5375=1,1,IF('tab4'!$C5375=4,2,IF('tab4'!$C5375=5,3,IF('tab4'!$C5375=6,4,IF(AND('tab4'!$C5375=80,$X$2=2),0,-1))))))</f>
        <v>0</v>
      </c>
      <c r="O5375" s="9">
        <f t="shared" ref="O5375:R5375" si="10749">D5375</f>
        <v>0</v>
      </c>
      <c r="P5375" s="9">
        <f t="shared" si="10749"/>
        <v>0</v>
      </c>
      <c r="Q5375" s="9">
        <f t="shared" si="10749"/>
        <v>0</v>
      </c>
      <c r="R5375" s="9">
        <f t="shared" si="10749"/>
        <v>0</v>
      </c>
      <c r="S5375" s="10">
        <f t="shared" ref="S5375:T5375" si="10750">IF(HEX2DEC(H5375) &gt;= 32768, (HEX2DEC(H5375) - 65535 - 1)/10, IF(HEX2DEC(H5375) = 32767, IF($X$2=2, S5376, 32767), HEX2DEC(H5375)/10 ))</f>
        <v>6.4</v>
      </c>
      <c r="T5375" s="10">
        <f t="shared" si="10750"/>
        <v>6</v>
      </c>
      <c r="U5375" s="10">
        <f t="shared" si="6"/>
        <v>5</v>
      </c>
    </row>
    <row r="5376" ht="14.25" customHeight="1">
      <c r="A5376" s="15" t="s">
        <v>5766</v>
      </c>
      <c r="B5376" s="16">
        <v>0.0</v>
      </c>
      <c r="C5376" s="16">
        <v>0.0</v>
      </c>
      <c r="D5376" s="17">
        <v>0.0</v>
      </c>
      <c r="E5376" s="17">
        <v>0.0</v>
      </c>
      <c r="F5376" s="17">
        <v>0.0</v>
      </c>
      <c r="G5376" s="17">
        <v>1.0</v>
      </c>
      <c r="H5376" s="18" t="s">
        <v>46</v>
      </c>
      <c r="I5376" s="18" t="s">
        <v>39</v>
      </c>
      <c r="J5376" s="18" t="s">
        <v>24</v>
      </c>
      <c r="L5376" s="8">
        <f t="shared" si="3"/>
        <v>45601.20182</v>
      </c>
      <c r="M5376" s="9">
        <f>IF('tab4'!$B5376=0,0,IF('tab4'!$B5376=1,1,IF('tab4'!$B5376=4,2,IF('tab4'!$B5376=5,3,IF('tab4'!$B5376=6,4,IF(AND('tab4'!$B5376=80,$X$2=2),0,-1))))))</f>
        <v>0</v>
      </c>
      <c r="N5376" s="9">
        <f>IF('tab4'!$C5376=0,0,IF('tab4'!$C5376=1,1,IF('tab4'!$C5376=4,2,IF('tab4'!$C5376=5,3,IF('tab4'!$C5376=6,4,IF(AND('tab4'!$C5376=80,$X$2=2),0,-1))))))</f>
        <v>0</v>
      </c>
      <c r="O5376" s="9">
        <f t="shared" ref="O5376:R5376" si="10751">D5376</f>
        <v>0</v>
      </c>
      <c r="P5376" s="9">
        <f t="shared" si="10751"/>
        <v>0</v>
      </c>
      <c r="Q5376" s="9">
        <f t="shared" si="10751"/>
        <v>0</v>
      </c>
      <c r="R5376" s="9">
        <f t="shared" si="10751"/>
        <v>1</v>
      </c>
      <c r="S5376" s="10">
        <f t="shared" ref="S5376:T5376" si="10752">IF(HEX2DEC(H5376) &gt;= 32768, (HEX2DEC(H5376) - 65535 - 1)/10, IF(HEX2DEC(H5376) = 32767, IF($X$2=2, S5377, 32767), HEX2DEC(H5376)/10 ))</f>
        <v>5.9</v>
      </c>
      <c r="T5376" s="10">
        <f t="shared" si="10752"/>
        <v>5.5</v>
      </c>
      <c r="U5376" s="10">
        <f t="shared" si="6"/>
        <v>4.8</v>
      </c>
    </row>
    <row r="5377" ht="14.25" customHeight="1">
      <c r="A5377" s="15" t="s">
        <v>5767</v>
      </c>
      <c r="B5377" s="16">
        <v>0.0</v>
      </c>
      <c r="C5377" s="16">
        <v>0.0</v>
      </c>
      <c r="D5377" s="17">
        <v>0.0</v>
      </c>
      <c r="E5377" s="17">
        <v>0.0</v>
      </c>
      <c r="F5377" s="17">
        <v>0.0</v>
      </c>
      <c r="G5377" s="17">
        <v>0.0</v>
      </c>
      <c r="H5377" s="18" t="s">
        <v>43</v>
      </c>
      <c r="I5377" s="18" t="s">
        <v>66</v>
      </c>
      <c r="J5377" s="18" t="s">
        <v>33</v>
      </c>
      <c r="L5377" s="8">
        <f t="shared" si="3"/>
        <v>45601.21751</v>
      </c>
      <c r="M5377" s="9">
        <f>IF('tab4'!$B5377=0,0,IF('tab4'!$B5377=1,1,IF('tab4'!$B5377=4,2,IF('tab4'!$B5377=5,3,IF('tab4'!$B5377=6,4,IF(AND('tab4'!$B5377=80,$X$2=2),0,-1))))))</f>
        <v>0</v>
      </c>
      <c r="N5377" s="9">
        <f>IF('tab4'!$C5377=0,0,IF('tab4'!$C5377=1,1,IF('tab4'!$C5377=4,2,IF('tab4'!$C5377=5,3,IF('tab4'!$C5377=6,4,IF(AND('tab4'!$C5377=80,$X$2=2),0,-1))))))</f>
        <v>0</v>
      </c>
      <c r="O5377" s="9">
        <f t="shared" ref="O5377:R5377" si="10753">D5377</f>
        <v>0</v>
      </c>
      <c r="P5377" s="9">
        <f t="shared" si="10753"/>
        <v>0</v>
      </c>
      <c r="Q5377" s="9">
        <f t="shared" si="10753"/>
        <v>0</v>
      </c>
      <c r="R5377" s="9">
        <f t="shared" si="10753"/>
        <v>0</v>
      </c>
      <c r="S5377" s="10">
        <f t="shared" ref="S5377:T5377" si="10754">IF(HEX2DEC(H5377) &gt;= 32768, (HEX2DEC(H5377) - 65535 - 1)/10, IF(HEX2DEC(H5377) = 32767, IF($X$2=2, S5378, 32767), HEX2DEC(H5377)/10 ))</f>
        <v>5.7</v>
      </c>
      <c r="T5377" s="10">
        <f t="shared" si="10754"/>
        <v>5.4</v>
      </c>
      <c r="U5377" s="10">
        <f t="shared" si="6"/>
        <v>4.7</v>
      </c>
    </row>
    <row r="5378" ht="14.25" customHeight="1">
      <c r="A5378" s="15" t="s">
        <v>5768</v>
      </c>
      <c r="B5378" s="16">
        <v>0.0</v>
      </c>
      <c r="C5378" s="16">
        <v>0.0</v>
      </c>
      <c r="D5378" s="17">
        <v>0.0</v>
      </c>
      <c r="E5378" s="17">
        <v>0.0</v>
      </c>
      <c r="F5378" s="17">
        <v>0.0</v>
      </c>
      <c r="G5378" s="17">
        <v>1.0</v>
      </c>
      <c r="H5378" s="18" t="s">
        <v>48</v>
      </c>
      <c r="I5378" s="18" t="s">
        <v>40</v>
      </c>
      <c r="J5378" s="18" t="s">
        <v>215</v>
      </c>
      <c r="L5378" s="8">
        <f t="shared" si="3"/>
        <v>45601.24405</v>
      </c>
      <c r="M5378" s="9">
        <f>IF('tab4'!$B5378=0,0,IF('tab4'!$B5378=1,1,IF('tab4'!$B5378=4,2,IF('tab4'!$B5378=5,3,IF('tab4'!$B5378=6,4,IF(AND('tab4'!$B5378=80,$X$2=2),0,-1))))))</f>
        <v>0</v>
      </c>
      <c r="N5378" s="9">
        <f>IF('tab4'!$C5378=0,0,IF('tab4'!$C5378=1,1,IF('tab4'!$C5378=4,2,IF('tab4'!$C5378=5,3,IF('tab4'!$C5378=6,4,IF(AND('tab4'!$C5378=80,$X$2=2),0,-1))))))</f>
        <v>0</v>
      </c>
      <c r="O5378" s="9">
        <f t="shared" ref="O5378:R5378" si="10755">D5378</f>
        <v>0</v>
      </c>
      <c r="P5378" s="9">
        <f t="shared" si="10755"/>
        <v>0</v>
      </c>
      <c r="Q5378" s="9">
        <f t="shared" si="10755"/>
        <v>0</v>
      </c>
      <c r="R5378" s="9">
        <f t="shared" si="10755"/>
        <v>1</v>
      </c>
      <c r="S5378" s="10">
        <f t="shared" ref="S5378:T5378" si="10756">IF(HEX2DEC(H5378) &gt;= 32768, (HEX2DEC(H5378) - 65535 - 1)/10, IF(HEX2DEC(H5378) = 32767, IF($X$2=2, S5379, 32767), HEX2DEC(H5378)/10 ))</f>
        <v>5.6</v>
      </c>
      <c r="T5378" s="10">
        <f t="shared" si="10756"/>
        <v>5.3</v>
      </c>
      <c r="U5378" s="10">
        <f t="shared" si="6"/>
        <v>4.9</v>
      </c>
    </row>
    <row r="5379" ht="14.25" customHeight="1">
      <c r="A5379" s="15" t="s">
        <v>5769</v>
      </c>
      <c r="B5379" s="16">
        <v>0.0</v>
      </c>
      <c r="C5379" s="16">
        <v>0.0</v>
      </c>
      <c r="D5379" s="17">
        <v>0.0</v>
      </c>
      <c r="E5379" s="17">
        <v>0.0</v>
      </c>
      <c r="F5379" s="17">
        <v>0.0</v>
      </c>
      <c r="G5379" s="17">
        <v>0.0</v>
      </c>
      <c r="H5379" s="18" t="s">
        <v>43</v>
      </c>
      <c r="I5379" s="18" t="s">
        <v>40</v>
      </c>
      <c r="J5379" s="18" t="s">
        <v>69</v>
      </c>
      <c r="L5379" s="8">
        <f t="shared" si="3"/>
        <v>45601.25759</v>
      </c>
      <c r="M5379" s="9">
        <f>IF('tab4'!$B5379=0,0,IF('tab4'!$B5379=1,1,IF('tab4'!$B5379=4,2,IF('tab4'!$B5379=5,3,IF('tab4'!$B5379=6,4,IF(AND('tab4'!$B5379=80,$X$2=2),0,-1))))))</f>
        <v>0</v>
      </c>
      <c r="N5379" s="9">
        <f>IF('tab4'!$C5379=0,0,IF('tab4'!$C5379=1,1,IF('tab4'!$C5379=4,2,IF('tab4'!$C5379=5,3,IF('tab4'!$C5379=6,4,IF(AND('tab4'!$C5379=80,$X$2=2),0,-1))))))</f>
        <v>0</v>
      </c>
      <c r="O5379" s="9">
        <f t="shared" ref="O5379:R5379" si="10757">D5379</f>
        <v>0</v>
      </c>
      <c r="P5379" s="9">
        <f t="shared" si="10757"/>
        <v>0</v>
      </c>
      <c r="Q5379" s="9">
        <f t="shared" si="10757"/>
        <v>0</v>
      </c>
      <c r="R5379" s="9">
        <f t="shared" si="10757"/>
        <v>0</v>
      </c>
      <c r="S5379" s="10">
        <f t="shared" ref="S5379:T5379" si="10758">IF(HEX2DEC(H5379) &gt;= 32768, (HEX2DEC(H5379) - 65535 - 1)/10, IF(HEX2DEC(H5379) = 32767, IF($X$2=2, S5380, 32767), HEX2DEC(H5379)/10 ))</f>
        <v>5.7</v>
      </c>
      <c r="T5379" s="10">
        <f t="shared" si="10758"/>
        <v>5.3</v>
      </c>
      <c r="U5379" s="10">
        <f t="shared" si="6"/>
        <v>5</v>
      </c>
    </row>
    <row r="5380" ht="14.25" customHeight="1">
      <c r="A5380" s="15" t="s">
        <v>5770</v>
      </c>
      <c r="B5380" s="16">
        <v>0.0</v>
      </c>
      <c r="C5380" s="16">
        <v>0.0</v>
      </c>
      <c r="D5380" s="17">
        <v>0.0</v>
      </c>
      <c r="E5380" s="17">
        <v>0.0</v>
      </c>
      <c r="F5380" s="17">
        <v>0.0</v>
      </c>
      <c r="G5380" s="17">
        <v>0.0</v>
      </c>
      <c r="H5380" s="18" t="s">
        <v>51</v>
      </c>
      <c r="I5380" s="18" t="s">
        <v>58</v>
      </c>
      <c r="J5380" s="18" t="s">
        <v>43</v>
      </c>
      <c r="L5380" s="8">
        <f t="shared" si="3"/>
        <v>45601.34093</v>
      </c>
      <c r="M5380" s="9">
        <f>IF('tab4'!$B5380=0,0,IF('tab4'!$B5380=1,1,IF('tab4'!$B5380=4,2,IF('tab4'!$B5380=5,3,IF('tab4'!$B5380=6,4,IF(AND('tab4'!$B5380=80,$X$2=2),0,-1))))))</f>
        <v>0</v>
      </c>
      <c r="N5380" s="9">
        <f>IF('tab4'!$C5380=0,0,IF('tab4'!$C5380=1,1,IF('tab4'!$C5380=4,2,IF('tab4'!$C5380=5,3,IF('tab4'!$C5380=6,4,IF(AND('tab4'!$C5380=80,$X$2=2),0,-1))))))</f>
        <v>0</v>
      </c>
      <c r="O5380" s="9">
        <f t="shared" ref="O5380:R5380" si="10759">D5380</f>
        <v>0</v>
      </c>
      <c r="P5380" s="9">
        <f t="shared" si="10759"/>
        <v>0</v>
      </c>
      <c r="Q5380" s="9">
        <f t="shared" si="10759"/>
        <v>0</v>
      </c>
      <c r="R5380" s="9">
        <f t="shared" si="10759"/>
        <v>0</v>
      </c>
      <c r="S5380" s="10">
        <f t="shared" ref="S5380:T5380" si="10760">IF(HEX2DEC(H5380) &gt;= 32768, (HEX2DEC(H5380) - 65535 - 1)/10, IF(HEX2DEC(H5380) = 32767, IF($X$2=2, S5381, 32767), HEX2DEC(H5380)/10 ))</f>
        <v>6.2</v>
      </c>
      <c r="T5380" s="10">
        <f t="shared" si="10760"/>
        <v>5.8</v>
      </c>
      <c r="U5380" s="10">
        <f t="shared" si="6"/>
        <v>5.7</v>
      </c>
    </row>
    <row r="5381" ht="14.25" customHeight="1">
      <c r="A5381" s="15" t="s">
        <v>5771</v>
      </c>
      <c r="B5381" s="16">
        <v>0.0</v>
      </c>
      <c r="C5381" s="16">
        <v>0.0</v>
      </c>
      <c r="D5381" s="17">
        <v>0.0</v>
      </c>
      <c r="E5381" s="17">
        <v>0.0</v>
      </c>
      <c r="F5381" s="17">
        <v>0.0</v>
      </c>
      <c r="G5381" s="17">
        <v>0.0</v>
      </c>
      <c r="H5381" s="18" t="s">
        <v>56</v>
      </c>
      <c r="I5381" s="18" t="s">
        <v>100</v>
      </c>
      <c r="J5381" s="18" t="s">
        <v>128</v>
      </c>
      <c r="L5381" s="8">
        <f t="shared" si="3"/>
        <v>45601.42427</v>
      </c>
      <c r="M5381" s="9">
        <f>IF('tab4'!$B5381=0,0,IF('tab4'!$B5381=1,1,IF('tab4'!$B5381=4,2,IF('tab4'!$B5381=5,3,IF('tab4'!$B5381=6,4,IF(AND('tab4'!$B5381=80,$X$2=2),0,-1))))))</f>
        <v>0</v>
      </c>
      <c r="N5381" s="9">
        <f>IF('tab4'!$C5381=0,0,IF('tab4'!$C5381=1,1,IF('tab4'!$C5381=4,2,IF('tab4'!$C5381=5,3,IF('tab4'!$C5381=6,4,IF(AND('tab4'!$C5381=80,$X$2=2),0,-1))))))</f>
        <v>0</v>
      </c>
      <c r="O5381" s="9">
        <f t="shared" ref="O5381:R5381" si="10761">D5381</f>
        <v>0</v>
      </c>
      <c r="P5381" s="9">
        <f t="shared" si="10761"/>
        <v>0</v>
      </c>
      <c r="Q5381" s="9">
        <f t="shared" si="10761"/>
        <v>0</v>
      </c>
      <c r="R5381" s="9">
        <f t="shared" si="10761"/>
        <v>0</v>
      </c>
      <c r="S5381" s="10">
        <f t="shared" ref="S5381:T5381" si="10762">IF(HEX2DEC(H5381) &gt;= 32768, (HEX2DEC(H5381) - 65535 - 1)/10, IF(HEX2DEC(H5381) = 32767, IF($X$2=2, S5382, 32767), HEX2DEC(H5381)/10 ))</f>
        <v>7.1</v>
      </c>
      <c r="T5381" s="10">
        <f t="shared" si="10762"/>
        <v>7.3</v>
      </c>
      <c r="U5381" s="10">
        <f t="shared" si="6"/>
        <v>6.9</v>
      </c>
    </row>
    <row r="5382" ht="14.25" customHeight="1">
      <c r="A5382" s="15" t="s">
        <v>5772</v>
      </c>
      <c r="B5382" s="16">
        <v>0.0</v>
      </c>
      <c r="C5382" s="16">
        <v>0.0</v>
      </c>
      <c r="D5382" s="17">
        <v>0.0</v>
      </c>
      <c r="E5382" s="17">
        <v>0.0</v>
      </c>
      <c r="F5382" s="17">
        <v>0.0</v>
      </c>
      <c r="G5382" s="17">
        <v>0.0</v>
      </c>
      <c r="H5382" s="18" t="s">
        <v>338</v>
      </c>
      <c r="I5382" s="18" t="s">
        <v>1735</v>
      </c>
      <c r="J5382" s="18" t="s">
        <v>466</v>
      </c>
      <c r="L5382" s="8">
        <f t="shared" si="3"/>
        <v>45601.5076</v>
      </c>
      <c r="M5382" s="9">
        <f>IF('tab4'!$B5382=0,0,IF('tab4'!$B5382=1,1,IF('tab4'!$B5382=4,2,IF('tab4'!$B5382=5,3,IF('tab4'!$B5382=6,4,IF(AND('tab4'!$B5382=80,$X$2=2),0,-1))))))</f>
        <v>0</v>
      </c>
      <c r="N5382" s="9">
        <f>IF('tab4'!$C5382=0,0,IF('tab4'!$C5382=1,1,IF('tab4'!$C5382=4,2,IF('tab4'!$C5382=5,3,IF('tab4'!$C5382=6,4,IF(AND('tab4'!$C5382=80,$X$2=2),0,-1))))))</f>
        <v>0</v>
      </c>
      <c r="O5382" s="9">
        <f t="shared" ref="O5382:R5382" si="10763">D5382</f>
        <v>0</v>
      </c>
      <c r="P5382" s="9">
        <f t="shared" si="10763"/>
        <v>0</v>
      </c>
      <c r="Q5382" s="9">
        <f t="shared" si="10763"/>
        <v>0</v>
      </c>
      <c r="R5382" s="9">
        <f t="shared" si="10763"/>
        <v>0</v>
      </c>
      <c r="S5382" s="10">
        <f t="shared" ref="S5382:T5382" si="10764">IF(HEX2DEC(H5382) &gt;= 32768, (HEX2DEC(H5382) - 65535 - 1)/10, IF(HEX2DEC(H5382) = 32767, IF($X$2=2, S5383, 32767), HEX2DEC(H5382)/10 ))</f>
        <v>10.6</v>
      </c>
      <c r="T5382" s="10">
        <f t="shared" si="10764"/>
        <v>17</v>
      </c>
      <c r="U5382" s="10">
        <f t="shared" si="6"/>
        <v>14</v>
      </c>
    </row>
    <row r="5383" ht="14.25" customHeight="1">
      <c r="A5383" s="15" t="s">
        <v>5773</v>
      </c>
      <c r="B5383" s="16">
        <v>0.0</v>
      </c>
      <c r="C5383" s="16">
        <v>0.0</v>
      </c>
      <c r="D5383" s="17">
        <v>0.0</v>
      </c>
      <c r="E5383" s="17">
        <v>0.0</v>
      </c>
      <c r="F5383" s="17">
        <v>0.0</v>
      </c>
      <c r="G5383" s="17">
        <v>0.0</v>
      </c>
      <c r="H5383" s="18" t="s">
        <v>464</v>
      </c>
      <c r="I5383" s="18" t="s">
        <v>1459</v>
      </c>
      <c r="J5383" s="18" t="s">
        <v>2091</v>
      </c>
      <c r="L5383" s="8">
        <f t="shared" si="3"/>
        <v>45601.59094</v>
      </c>
      <c r="M5383" s="9">
        <f>IF('tab4'!$B5383=0,0,IF('tab4'!$B5383=1,1,IF('tab4'!$B5383=4,2,IF('tab4'!$B5383=5,3,IF('tab4'!$B5383=6,4,IF(AND('tab4'!$B5383=80,$X$2=2),0,-1))))))</f>
        <v>0</v>
      </c>
      <c r="N5383" s="9">
        <f>IF('tab4'!$C5383=0,0,IF('tab4'!$C5383=1,1,IF('tab4'!$C5383=4,2,IF('tab4'!$C5383=5,3,IF('tab4'!$C5383=6,4,IF(AND('tab4'!$C5383=80,$X$2=2),0,-1))))))</f>
        <v>0</v>
      </c>
      <c r="O5383" s="9">
        <f t="shared" ref="O5383:R5383" si="10765">D5383</f>
        <v>0</v>
      </c>
      <c r="P5383" s="9">
        <f t="shared" si="10765"/>
        <v>0</v>
      </c>
      <c r="Q5383" s="9">
        <f t="shared" si="10765"/>
        <v>0</v>
      </c>
      <c r="R5383" s="9">
        <f t="shared" si="10765"/>
        <v>0</v>
      </c>
      <c r="S5383" s="10">
        <f t="shared" ref="S5383:T5383" si="10766">IF(HEX2DEC(H5383) &gt;= 32768, (HEX2DEC(H5383) - 65535 - 1)/10, IF(HEX2DEC(H5383) = 32767, IF($X$2=2, S5384, 32767), HEX2DEC(H5383)/10 ))</f>
        <v>14.5</v>
      </c>
      <c r="T5383" s="10">
        <f t="shared" si="10766"/>
        <v>22.8</v>
      </c>
      <c r="U5383" s="10">
        <f t="shared" si="6"/>
        <v>13.7</v>
      </c>
    </row>
    <row r="5384" ht="14.25" customHeight="1">
      <c r="A5384" s="15" t="s">
        <v>5774</v>
      </c>
      <c r="B5384" s="16">
        <v>0.0</v>
      </c>
      <c r="C5384" s="16">
        <v>0.0</v>
      </c>
      <c r="D5384" s="17">
        <v>0.0</v>
      </c>
      <c r="E5384" s="17">
        <v>0.0</v>
      </c>
      <c r="F5384" s="17">
        <v>0.0</v>
      </c>
      <c r="G5384" s="17">
        <v>0.0</v>
      </c>
      <c r="H5384" s="18" t="s">
        <v>430</v>
      </c>
      <c r="I5384" s="18" t="s">
        <v>467</v>
      </c>
      <c r="J5384" s="18" t="s">
        <v>1189</v>
      </c>
      <c r="L5384" s="8">
        <f t="shared" si="3"/>
        <v>45601.67427</v>
      </c>
      <c r="M5384" s="9">
        <f>IF('tab4'!$B5384=0,0,IF('tab4'!$B5384=1,1,IF('tab4'!$B5384=4,2,IF('tab4'!$B5384=5,3,IF('tab4'!$B5384=6,4,IF(AND('tab4'!$B5384=80,$X$2=2),0,-1))))))</f>
        <v>0</v>
      </c>
      <c r="N5384" s="9">
        <f>IF('tab4'!$C5384=0,0,IF('tab4'!$C5384=1,1,IF('tab4'!$C5384=4,2,IF('tab4'!$C5384=5,3,IF('tab4'!$C5384=6,4,IF(AND('tab4'!$C5384=80,$X$2=2),0,-1))))))</f>
        <v>0</v>
      </c>
      <c r="O5384" s="9">
        <f t="shared" ref="O5384:R5384" si="10767">D5384</f>
        <v>0</v>
      </c>
      <c r="P5384" s="9">
        <f t="shared" si="10767"/>
        <v>0</v>
      </c>
      <c r="Q5384" s="9">
        <f t="shared" si="10767"/>
        <v>0</v>
      </c>
      <c r="R5384" s="9">
        <f t="shared" si="10767"/>
        <v>0</v>
      </c>
      <c r="S5384" s="10">
        <f t="shared" ref="S5384:T5384" si="10768">IF(HEX2DEC(H5384) &gt;= 32768, (HEX2DEC(H5384) - 65535 - 1)/10, IF(HEX2DEC(H5384) = 32767, IF($X$2=2, S5385, 32767), HEX2DEC(H5384)/10 ))</f>
        <v>14.3</v>
      </c>
      <c r="T5384" s="10">
        <f t="shared" si="10768"/>
        <v>19.4</v>
      </c>
      <c r="U5384" s="10">
        <f t="shared" si="6"/>
        <v>12.9</v>
      </c>
    </row>
    <row r="5385" ht="14.25" customHeight="1">
      <c r="A5385" s="15" t="s">
        <v>5775</v>
      </c>
      <c r="B5385" s="16">
        <v>0.0</v>
      </c>
      <c r="C5385" s="16">
        <v>0.0</v>
      </c>
      <c r="D5385" s="17">
        <v>0.0</v>
      </c>
      <c r="E5385" s="17">
        <v>0.0</v>
      </c>
      <c r="F5385" s="17">
        <v>0.0</v>
      </c>
      <c r="G5385" s="17">
        <v>0.0</v>
      </c>
      <c r="H5385" s="18" t="s">
        <v>371</v>
      </c>
      <c r="I5385" s="18" t="s">
        <v>383</v>
      </c>
      <c r="J5385" s="18" t="s">
        <v>69</v>
      </c>
      <c r="L5385" s="8">
        <f t="shared" si="3"/>
        <v>45601.75762</v>
      </c>
      <c r="M5385" s="9">
        <f>IF('tab4'!$B5385=0,0,IF('tab4'!$B5385=1,1,IF('tab4'!$B5385=4,2,IF('tab4'!$B5385=5,3,IF('tab4'!$B5385=6,4,IF(AND('tab4'!$B5385=80,$X$2=2),0,-1))))))</f>
        <v>0</v>
      </c>
      <c r="N5385" s="9">
        <f>IF('tab4'!$C5385=0,0,IF('tab4'!$C5385=1,1,IF('tab4'!$C5385=4,2,IF('tab4'!$C5385=5,3,IF('tab4'!$C5385=6,4,IF(AND('tab4'!$C5385=80,$X$2=2),0,-1))))))</f>
        <v>0</v>
      </c>
      <c r="O5385" s="9">
        <f t="shared" ref="O5385:R5385" si="10769">D5385</f>
        <v>0</v>
      </c>
      <c r="P5385" s="9">
        <f t="shared" si="10769"/>
        <v>0</v>
      </c>
      <c r="Q5385" s="9">
        <f t="shared" si="10769"/>
        <v>0</v>
      </c>
      <c r="R5385" s="9">
        <f t="shared" si="10769"/>
        <v>0</v>
      </c>
      <c r="S5385" s="10">
        <f t="shared" ref="S5385:T5385" si="10770">IF(HEX2DEC(H5385) &gt;= 32768, (HEX2DEC(H5385) - 65535 - 1)/10, IF(HEX2DEC(H5385) = 32767, IF($X$2=2, S5386, 32767), HEX2DEC(H5385)/10 ))</f>
        <v>9.5</v>
      </c>
      <c r="T5385" s="10">
        <f t="shared" si="10770"/>
        <v>9</v>
      </c>
      <c r="U5385" s="10">
        <f t="shared" si="6"/>
        <v>5</v>
      </c>
    </row>
    <row r="5386" ht="14.25" customHeight="1">
      <c r="A5386" s="15" t="s">
        <v>5776</v>
      </c>
      <c r="B5386" s="16">
        <v>0.0</v>
      </c>
      <c r="C5386" s="16">
        <v>0.0</v>
      </c>
      <c r="D5386" s="17">
        <v>0.0</v>
      </c>
      <c r="E5386" s="17">
        <v>0.0</v>
      </c>
      <c r="F5386" s="17">
        <v>0.0</v>
      </c>
      <c r="G5386" s="17">
        <v>0.0</v>
      </c>
      <c r="H5386" s="18" t="s">
        <v>415</v>
      </c>
      <c r="I5386" s="18" t="s">
        <v>69</v>
      </c>
      <c r="J5386" s="18" t="s">
        <v>83</v>
      </c>
      <c r="L5386" s="8">
        <f t="shared" si="3"/>
        <v>45601.84096</v>
      </c>
      <c r="M5386" s="9">
        <f>IF('tab4'!$B5386=0,0,IF('tab4'!$B5386=1,1,IF('tab4'!$B5386=4,2,IF('tab4'!$B5386=5,3,IF('tab4'!$B5386=6,4,IF(AND('tab4'!$B5386=80,$X$2=2),0,-1))))))</f>
        <v>0</v>
      </c>
      <c r="N5386" s="9">
        <f>IF('tab4'!$C5386=0,0,IF('tab4'!$C5386=1,1,IF('tab4'!$C5386=4,2,IF('tab4'!$C5386=5,3,IF('tab4'!$C5386=6,4,IF(AND('tab4'!$C5386=80,$X$2=2),0,-1))))))</f>
        <v>0</v>
      </c>
      <c r="O5386" s="9">
        <f t="shared" ref="O5386:R5386" si="10771">D5386</f>
        <v>0</v>
      </c>
      <c r="P5386" s="9">
        <f t="shared" si="10771"/>
        <v>0</v>
      </c>
      <c r="Q5386" s="9">
        <f t="shared" si="10771"/>
        <v>0</v>
      </c>
      <c r="R5386" s="9">
        <f t="shared" si="10771"/>
        <v>0</v>
      </c>
      <c r="S5386" s="10">
        <f t="shared" ref="S5386:T5386" si="10772">IF(HEX2DEC(H5386) &gt;= 32768, (HEX2DEC(H5386) - 65535 - 1)/10, IF(HEX2DEC(H5386) = 32767, IF($X$2=2, S5387, 32767), HEX2DEC(H5386)/10 ))</f>
        <v>6.5</v>
      </c>
      <c r="T5386" s="10">
        <f t="shared" si="10772"/>
        <v>5</v>
      </c>
      <c r="U5386" s="10">
        <f t="shared" si="6"/>
        <v>3.1</v>
      </c>
    </row>
    <row r="5387" ht="14.25" customHeight="1">
      <c r="A5387" s="15" t="s">
        <v>5777</v>
      </c>
      <c r="B5387" s="16">
        <v>0.0</v>
      </c>
      <c r="C5387" s="16">
        <v>0.0</v>
      </c>
      <c r="D5387" s="17">
        <v>0.0</v>
      </c>
      <c r="E5387" s="17">
        <v>0.0</v>
      </c>
      <c r="F5387" s="17">
        <v>0.0</v>
      </c>
      <c r="G5387" s="17">
        <v>0.0</v>
      </c>
      <c r="H5387" s="18" t="s">
        <v>75</v>
      </c>
      <c r="I5387" s="18" t="s">
        <v>439</v>
      </c>
      <c r="J5387" s="18" t="s">
        <v>153</v>
      </c>
      <c r="L5387" s="8">
        <f t="shared" si="3"/>
        <v>45601.92429</v>
      </c>
      <c r="M5387" s="9">
        <f>IF('tab4'!$B5387=0,0,IF('tab4'!$B5387=1,1,IF('tab4'!$B5387=4,2,IF('tab4'!$B5387=5,3,IF('tab4'!$B5387=6,4,IF(AND('tab4'!$B5387=80,$X$2=2),0,-1))))))</f>
        <v>0</v>
      </c>
      <c r="N5387" s="9">
        <f>IF('tab4'!$C5387=0,0,IF('tab4'!$C5387=1,1,IF('tab4'!$C5387=4,2,IF('tab4'!$C5387=5,3,IF('tab4'!$C5387=6,4,IF(AND('tab4'!$C5387=80,$X$2=2),0,-1))))))</f>
        <v>0</v>
      </c>
      <c r="O5387" s="9">
        <f t="shared" ref="O5387:R5387" si="10773">D5387</f>
        <v>0</v>
      </c>
      <c r="P5387" s="9">
        <f t="shared" si="10773"/>
        <v>0</v>
      </c>
      <c r="Q5387" s="9">
        <f t="shared" si="10773"/>
        <v>0</v>
      </c>
      <c r="R5387" s="9">
        <f t="shared" si="10773"/>
        <v>0</v>
      </c>
      <c r="S5387" s="10">
        <f t="shared" ref="S5387:T5387" si="10774">IF(HEX2DEC(H5387) &gt;= 32768, (HEX2DEC(H5387) - 65535 - 1)/10, IF(HEX2DEC(H5387) = 32767, IF($X$2=2, S5388, 32767), HEX2DEC(H5387)/10 ))</f>
        <v>4.1</v>
      </c>
      <c r="T5387" s="10">
        <f t="shared" si="10774"/>
        <v>2.6</v>
      </c>
      <c r="U5387" s="10">
        <f t="shared" si="6"/>
        <v>1.8</v>
      </c>
    </row>
    <row r="5388" ht="14.25" customHeight="1">
      <c r="A5388" s="15" t="s">
        <v>5778</v>
      </c>
      <c r="B5388" s="16">
        <v>0.0</v>
      </c>
      <c r="C5388" s="16">
        <v>4.0</v>
      </c>
      <c r="D5388" s="17">
        <v>0.0</v>
      </c>
      <c r="E5388" s="17">
        <v>1.0</v>
      </c>
      <c r="F5388" s="17">
        <v>0.0</v>
      </c>
      <c r="G5388" s="17">
        <v>0.0</v>
      </c>
      <c r="H5388" s="18" t="s">
        <v>95</v>
      </c>
      <c r="I5388" s="18" t="s">
        <v>86</v>
      </c>
      <c r="J5388" s="18" t="s">
        <v>130</v>
      </c>
      <c r="L5388" s="8">
        <f t="shared" si="3"/>
        <v>45601.95128</v>
      </c>
      <c r="M5388" s="9">
        <f>IF('tab4'!$B5388=0,0,IF('tab4'!$B5388=1,1,IF('tab4'!$B5388=4,2,IF('tab4'!$B5388=5,3,IF('tab4'!$B5388=6,4,IF(AND('tab4'!$B5388=80,$X$2=2),0,-1))))))</f>
        <v>0</v>
      </c>
      <c r="N5388" s="9">
        <f>IF('tab4'!$C5388=0,0,IF('tab4'!$C5388=1,1,IF('tab4'!$C5388=4,2,IF('tab4'!$C5388=5,3,IF('tab4'!$C5388=6,4,IF(AND('tab4'!$C5388=80,$X$2=2),0,-1))))))</f>
        <v>2</v>
      </c>
      <c r="O5388" s="9">
        <f t="shared" ref="O5388:R5388" si="10775">D5388</f>
        <v>0</v>
      </c>
      <c r="P5388" s="9">
        <f t="shared" si="10775"/>
        <v>1</v>
      </c>
      <c r="Q5388" s="9">
        <f t="shared" si="10775"/>
        <v>0</v>
      </c>
      <c r="R5388" s="9">
        <f t="shared" si="10775"/>
        <v>0</v>
      </c>
      <c r="S5388" s="10">
        <f t="shared" ref="S5388:T5388" si="10776">IF(HEX2DEC(H5388) &gt;= 32768, (HEX2DEC(H5388) - 65535 - 1)/10, IF(HEX2DEC(H5388) = 32767, IF($X$2=2, S5389, 32767), HEX2DEC(H5388)/10 ))</f>
        <v>3.5</v>
      </c>
      <c r="T5388" s="10">
        <f t="shared" si="10776"/>
        <v>1.9</v>
      </c>
      <c r="U5388" s="10">
        <f t="shared" si="6"/>
        <v>1.2</v>
      </c>
    </row>
    <row r="5389" ht="14.25" customHeight="1">
      <c r="A5389" s="15" t="s">
        <v>5779</v>
      </c>
      <c r="B5389" s="16">
        <v>0.0</v>
      </c>
      <c r="C5389" s="16">
        <v>4.0</v>
      </c>
      <c r="D5389" s="17">
        <v>0.0</v>
      </c>
      <c r="E5389" s="17">
        <v>1.0</v>
      </c>
      <c r="F5389" s="17">
        <v>0.0</v>
      </c>
      <c r="G5389" s="17">
        <v>0.0</v>
      </c>
      <c r="H5389" s="18" t="s">
        <v>153</v>
      </c>
      <c r="I5389" s="18" t="s">
        <v>168</v>
      </c>
      <c r="J5389" s="18" t="s">
        <v>645</v>
      </c>
      <c r="L5389" s="8">
        <f t="shared" si="3"/>
        <v>45602.03463</v>
      </c>
      <c r="M5389" s="9">
        <f>IF('tab4'!$B5389=0,0,IF('tab4'!$B5389=1,1,IF('tab4'!$B5389=4,2,IF('tab4'!$B5389=5,3,IF('tab4'!$B5389=6,4,IF(AND('tab4'!$B5389=80,$X$2=2),0,-1))))))</f>
        <v>0</v>
      </c>
      <c r="N5389" s="9">
        <f>IF('tab4'!$C5389=0,0,IF('tab4'!$C5389=1,1,IF('tab4'!$C5389=4,2,IF('tab4'!$C5389=5,3,IF('tab4'!$C5389=6,4,IF(AND('tab4'!$C5389=80,$X$2=2),0,-1))))))</f>
        <v>2</v>
      </c>
      <c r="O5389" s="9">
        <f t="shared" ref="O5389:R5389" si="10777">D5389</f>
        <v>0</v>
      </c>
      <c r="P5389" s="9">
        <f t="shared" si="10777"/>
        <v>1</v>
      </c>
      <c r="Q5389" s="9">
        <f t="shared" si="10777"/>
        <v>0</v>
      </c>
      <c r="R5389" s="9">
        <f t="shared" si="10777"/>
        <v>0</v>
      </c>
      <c r="S5389" s="10">
        <f t="shared" ref="S5389:T5389" si="10778">IF(HEX2DEC(H5389) &gt;= 32768, (HEX2DEC(H5389) - 65535 - 1)/10, IF(HEX2DEC(H5389) = 32767, IF($X$2=2, S5390, 32767), HEX2DEC(H5389)/10 ))</f>
        <v>1.8</v>
      </c>
      <c r="T5389" s="10">
        <f t="shared" si="10778"/>
        <v>0.5</v>
      </c>
      <c r="U5389" s="10">
        <f t="shared" si="6"/>
        <v>-0.2</v>
      </c>
    </row>
    <row r="5390" ht="14.25" customHeight="1">
      <c r="A5390" s="15" t="s">
        <v>5780</v>
      </c>
      <c r="B5390" s="16">
        <v>0.0</v>
      </c>
      <c r="C5390" s="16">
        <v>4.0</v>
      </c>
      <c r="D5390" s="17">
        <v>0.0</v>
      </c>
      <c r="E5390" s="17">
        <v>1.0</v>
      </c>
      <c r="F5390" s="17">
        <v>0.0</v>
      </c>
      <c r="G5390" s="17">
        <v>0.0</v>
      </c>
      <c r="H5390" s="18" t="s">
        <v>139</v>
      </c>
      <c r="I5390" s="18" t="s">
        <v>435</v>
      </c>
      <c r="J5390" s="18" t="s">
        <v>645</v>
      </c>
      <c r="L5390" s="8">
        <f t="shared" si="3"/>
        <v>45602.11796</v>
      </c>
      <c r="M5390" s="9">
        <f>IF('tab4'!$B5390=0,0,IF('tab4'!$B5390=1,1,IF('tab4'!$B5390=4,2,IF('tab4'!$B5390=5,3,IF('tab4'!$B5390=6,4,IF(AND('tab4'!$B5390=80,$X$2=2),0,-1))))))</f>
        <v>0</v>
      </c>
      <c r="N5390" s="9">
        <f>IF('tab4'!$C5390=0,0,IF('tab4'!$C5390=1,1,IF('tab4'!$C5390=4,2,IF('tab4'!$C5390=5,3,IF('tab4'!$C5390=6,4,IF(AND('tab4'!$C5390=80,$X$2=2),0,-1))))))</f>
        <v>2</v>
      </c>
      <c r="O5390" s="9">
        <f t="shared" ref="O5390:R5390" si="10779">D5390</f>
        <v>0</v>
      </c>
      <c r="P5390" s="9">
        <f t="shared" si="10779"/>
        <v>1</v>
      </c>
      <c r="Q5390" s="9">
        <f t="shared" si="10779"/>
        <v>0</v>
      </c>
      <c r="R5390" s="9">
        <f t="shared" si="10779"/>
        <v>0</v>
      </c>
      <c r="S5390" s="10">
        <f t="shared" ref="S5390:T5390" si="10780">IF(HEX2DEC(H5390) &gt;= 32768, (HEX2DEC(H5390) - 65535 - 1)/10, IF(HEX2DEC(H5390) = 32767, IF($X$2=2, S5391, 32767), HEX2DEC(H5390)/10 ))</f>
        <v>0.8</v>
      </c>
      <c r="T5390" s="10">
        <f t="shared" si="10780"/>
        <v>-0.4</v>
      </c>
      <c r="U5390" s="10">
        <f t="shared" si="6"/>
        <v>-0.2</v>
      </c>
    </row>
    <row r="5391" ht="14.25" customHeight="1">
      <c r="A5391" s="15" t="s">
        <v>5781</v>
      </c>
      <c r="B5391" s="16">
        <v>0.0</v>
      </c>
      <c r="C5391" s="16">
        <v>4.0</v>
      </c>
      <c r="D5391" s="17">
        <v>0.0</v>
      </c>
      <c r="E5391" s="17">
        <v>1.0</v>
      </c>
      <c r="F5391" s="17">
        <v>0.0</v>
      </c>
      <c r="G5391" s="17">
        <v>0.0</v>
      </c>
      <c r="H5391" s="18" t="s">
        <v>184</v>
      </c>
      <c r="I5391" s="18" t="s">
        <v>443</v>
      </c>
      <c r="J5391" s="18" t="s">
        <v>443</v>
      </c>
      <c r="L5391" s="8">
        <f t="shared" si="3"/>
        <v>45602.2013</v>
      </c>
      <c r="M5391" s="9">
        <f>IF('tab4'!$B5391=0,0,IF('tab4'!$B5391=1,1,IF('tab4'!$B5391=4,2,IF('tab4'!$B5391=5,3,IF('tab4'!$B5391=6,4,IF(AND('tab4'!$B5391=80,$X$2=2),0,-1))))))</f>
        <v>0</v>
      </c>
      <c r="N5391" s="9">
        <f>IF('tab4'!$C5391=0,0,IF('tab4'!$C5391=1,1,IF('tab4'!$C5391=4,2,IF('tab4'!$C5391=5,3,IF('tab4'!$C5391=6,4,IF(AND('tab4'!$C5391=80,$X$2=2),0,-1))))))</f>
        <v>2</v>
      </c>
      <c r="O5391" s="9">
        <f t="shared" ref="O5391:R5391" si="10781">D5391</f>
        <v>0</v>
      </c>
      <c r="P5391" s="9">
        <f t="shared" si="10781"/>
        <v>1</v>
      </c>
      <c r="Q5391" s="9">
        <f t="shared" si="10781"/>
        <v>0</v>
      </c>
      <c r="R5391" s="9">
        <f t="shared" si="10781"/>
        <v>0</v>
      </c>
      <c r="S5391" s="10">
        <f t="shared" ref="S5391:T5391" si="10782">IF(HEX2DEC(H5391) &gt;= 32768, (HEX2DEC(H5391) - 65535 - 1)/10, IF(HEX2DEC(H5391) = 32767, IF($X$2=2, S5392, 32767), HEX2DEC(H5391)/10 ))</f>
        <v>0.1</v>
      </c>
      <c r="T5391" s="10">
        <f t="shared" si="10782"/>
        <v>-0.9</v>
      </c>
      <c r="U5391" s="10">
        <f t="shared" si="6"/>
        <v>-0.9</v>
      </c>
    </row>
    <row r="5392" ht="14.25" customHeight="1">
      <c r="A5392" s="15" t="s">
        <v>5782</v>
      </c>
      <c r="B5392" s="16">
        <v>0.0</v>
      </c>
      <c r="C5392" s="16">
        <v>4.0</v>
      </c>
      <c r="D5392" s="17">
        <v>0.0</v>
      </c>
      <c r="E5392" s="17">
        <v>1.0</v>
      </c>
      <c r="F5392" s="17">
        <v>0.0</v>
      </c>
      <c r="G5392" s="17">
        <v>0.0</v>
      </c>
      <c r="H5392" s="18" t="s">
        <v>137</v>
      </c>
      <c r="I5392" s="18" t="s">
        <v>723</v>
      </c>
      <c r="J5392" s="18" t="s">
        <v>709</v>
      </c>
      <c r="L5392" s="8">
        <f t="shared" si="3"/>
        <v>45602.28464</v>
      </c>
      <c r="M5392" s="9">
        <f>IF('tab4'!$B5392=0,0,IF('tab4'!$B5392=1,1,IF('tab4'!$B5392=4,2,IF('tab4'!$B5392=5,3,IF('tab4'!$B5392=6,4,IF(AND('tab4'!$B5392=80,$X$2=2),0,-1))))))</f>
        <v>0</v>
      </c>
      <c r="N5392" s="9">
        <f>IF('tab4'!$C5392=0,0,IF('tab4'!$C5392=1,1,IF('tab4'!$C5392=4,2,IF('tab4'!$C5392=5,3,IF('tab4'!$C5392=6,4,IF(AND('tab4'!$C5392=80,$X$2=2),0,-1))))))</f>
        <v>2</v>
      </c>
      <c r="O5392" s="9">
        <f t="shared" ref="O5392:R5392" si="10783">D5392</f>
        <v>0</v>
      </c>
      <c r="P5392" s="9">
        <f t="shared" si="10783"/>
        <v>1</v>
      </c>
      <c r="Q5392" s="9">
        <f t="shared" si="10783"/>
        <v>0</v>
      </c>
      <c r="R5392" s="9">
        <f t="shared" si="10783"/>
        <v>0</v>
      </c>
      <c r="S5392" s="10">
        <f t="shared" ref="S5392:T5392" si="10784">IF(HEX2DEC(H5392) &gt;= 32768, (HEX2DEC(H5392) - 65535 - 1)/10, IF(HEX2DEC(H5392) = 32767, IF($X$2=2, S5393, 32767), HEX2DEC(H5392)/10 ))</f>
        <v>-0.8</v>
      </c>
      <c r="T5392" s="10">
        <f t="shared" si="10784"/>
        <v>-1.7</v>
      </c>
      <c r="U5392" s="10">
        <f t="shared" si="6"/>
        <v>-1.5</v>
      </c>
    </row>
    <row r="5393" ht="14.25" customHeight="1">
      <c r="A5393" s="15" t="s">
        <v>5783</v>
      </c>
      <c r="B5393" s="16">
        <v>0.0</v>
      </c>
      <c r="C5393" s="16">
        <v>4.0</v>
      </c>
      <c r="D5393" s="17">
        <v>0.0</v>
      </c>
      <c r="E5393" s="17">
        <v>1.0</v>
      </c>
      <c r="F5393" s="17">
        <v>0.0</v>
      </c>
      <c r="G5393" s="17">
        <v>0.0</v>
      </c>
      <c r="H5393" s="18" t="s">
        <v>704</v>
      </c>
      <c r="I5393" s="18" t="s">
        <v>443</v>
      </c>
      <c r="J5393" s="18" t="s">
        <v>163</v>
      </c>
      <c r="L5393" s="8">
        <f t="shared" si="3"/>
        <v>45602.36799</v>
      </c>
      <c r="M5393" s="9">
        <f>IF('tab4'!$B5393=0,0,IF('tab4'!$B5393=1,1,IF('tab4'!$B5393=4,2,IF('tab4'!$B5393=5,3,IF('tab4'!$B5393=6,4,IF(AND('tab4'!$B5393=80,$X$2=2),0,-1))))))</f>
        <v>0</v>
      </c>
      <c r="N5393" s="9">
        <f>IF('tab4'!$C5393=0,0,IF('tab4'!$C5393=1,1,IF('tab4'!$C5393=4,2,IF('tab4'!$C5393=5,3,IF('tab4'!$C5393=6,4,IF(AND('tab4'!$C5393=80,$X$2=2),0,-1))))))</f>
        <v>2</v>
      </c>
      <c r="O5393" s="9">
        <f t="shared" ref="O5393:R5393" si="10785">D5393</f>
        <v>0</v>
      </c>
      <c r="P5393" s="9">
        <f t="shared" si="10785"/>
        <v>1</v>
      </c>
      <c r="Q5393" s="9">
        <f t="shared" si="10785"/>
        <v>0</v>
      </c>
      <c r="R5393" s="9">
        <f t="shared" si="10785"/>
        <v>0</v>
      </c>
      <c r="S5393" s="10">
        <f t="shared" ref="S5393:T5393" si="10786">IF(HEX2DEC(H5393) &gt;= 32768, (HEX2DEC(H5393) - 65535 - 1)/10, IF(HEX2DEC(H5393) = 32767, IF($X$2=2, S5394, 32767), HEX2DEC(H5393)/10 ))</f>
        <v>-0.7</v>
      </c>
      <c r="T5393" s="10">
        <f t="shared" si="10786"/>
        <v>-0.9</v>
      </c>
      <c r="U5393" s="10">
        <f t="shared" si="6"/>
        <v>1.1</v>
      </c>
    </row>
    <row r="5394" ht="14.25" customHeight="1">
      <c r="A5394" s="15" t="s">
        <v>5784</v>
      </c>
      <c r="B5394" s="16">
        <v>0.0</v>
      </c>
      <c r="C5394" s="16">
        <v>0.0</v>
      </c>
      <c r="D5394" s="17">
        <v>0.0</v>
      </c>
      <c r="E5394" s="17">
        <v>0.0</v>
      </c>
      <c r="F5394" s="17">
        <v>0.0</v>
      </c>
      <c r="G5394" s="17">
        <v>0.0</v>
      </c>
      <c r="H5394" s="18" t="s">
        <v>118</v>
      </c>
      <c r="I5394" s="18" t="s">
        <v>75</v>
      </c>
      <c r="J5394" s="18" t="s">
        <v>324</v>
      </c>
      <c r="L5394" s="8">
        <f t="shared" si="3"/>
        <v>45602.4352</v>
      </c>
      <c r="M5394" s="9">
        <f>IF('tab4'!$B5394=0,0,IF('tab4'!$B5394=1,1,IF('tab4'!$B5394=4,2,IF('tab4'!$B5394=5,3,IF('tab4'!$B5394=6,4,IF(AND('tab4'!$B5394=80,$X$2=2),0,-1))))))</f>
        <v>0</v>
      </c>
      <c r="N5394" s="9">
        <f>IF('tab4'!$C5394=0,0,IF('tab4'!$C5394=1,1,IF('tab4'!$C5394=4,2,IF('tab4'!$C5394=5,3,IF('tab4'!$C5394=6,4,IF(AND('tab4'!$C5394=80,$X$2=2),0,-1))))))</f>
        <v>0</v>
      </c>
      <c r="O5394" s="9">
        <f t="shared" ref="O5394:R5394" si="10787">D5394</f>
        <v>0</v>
      </c>
      <c r="P5394" s="9">
        <f t="shared" si="10787"/>
        <v>0</v>
      </c>
      <c r="Q5394" s="9">
        <f t="shared" si="10787"/>
        <v>0</v>
      </c>
      <c r="R5394" s="9">
        <f t="shared" si="10787"/>
        <v>0</v>
      </c>
      <c r="S5394" s="10">
        <f t="shared" ref="S5394:T5394" si="10788">IF(HEX2DEC(H5394) &gt;= 32768, (HEX2DEC(H5394) - 65535 - 1)/10, IF(HEX2DEC(H5394) = 32767, IF($X$2=2, S5395, 32767), HEX2DEC(H5394)/10 ))</f>
        <v>2.1</v>
      </c>
      <c r="T5394" s="10">
        <f t="shared" si="10788"/>
        <v>4.1</v>
      </c>
      <c r="U5394" s="10">
        <f t="shared" si="6"/>
        <v>7.6</v>
      </c>
    </row>
    <row r="5395" ht="14.25" customHeight="1">
      <c r="A5395" s="15" t="s">
        <v>5785</v>
      </c>
      <c r="B5395" s="16">
        <v>0.0</v>
      </c>
      <c r="C5395" s="16">
        <v>0.0</v>
      </c>
      <c r="D5395" s="17">
        <v>0.0</v>
      </c>
      <c r="E5395" s="17">
        <v>0.0</v>
      </c>
      <c r="F5395" s="17">
        <v>0.0</v>
      </c>
      <c r="G5395" s="17">
        <v>0.0</v>
      </c>
      <c r="H5395" s="18" t="s">
        <v>207</v>
      </c>
      <c r="I5395" s="18" t="s">
        <v>2175</v>
      </c>
      <c r="J5395" s="18" t="s">
        <v>1709</v>
      </c>
      <c r="L5395" s="8">
        <f t="shared" si="3"/>
        <v>45602.51853</v>
      </c>
      <c r="M5395" s="9">
        <f>IF('tab4'!$B5395=0,0,IF('tab4'!$B5395=1,1,IF('tab4'!$B5395=4,2,IF('tab4'!$B5395=5,3,IF('tab4'!$B5395=6,4,IF(AND('tab4'!$B5395=80,$X$2=2),0,-1))))))</f>
        <v>0</v>
      </c>
      <c r="N5395" s="9">
        <f>IF('tab4'!$C5395=0,0,IF('tab4'!$C5395=1,1,IF('tab4'!$C5395=4,2,IF('tab4'!$C5395=5,3,IF('tab4'!$C5395=6,4,IF(AND('tab4'!$C5395=80,$X$2=2),0,-1))))))</f>
        <v>0</v>
      </c>
      <c r="O5395" s="9">
        <f t="shared" ref="O5395:R5395" si="10789">D5395</f>
        <v>0</v>
      </c>
      <c r="P5395" s="9">
        <f t="shared" si="10789"/>
        <v>0</v>
      </c>
      <c r="Q5395" s="9">
        <f t="shared" si="10789"/>
        <v>0</v>
      </c>
      <c r="R5395" s="9">
        <f t="shared" si="10789"/>
        <v>0</v>
      </c>
      <c r="S5395" s="10">
        <f t="shared" ref="S5395:T5395" si="10790">IF(HEX2DEC(H5395) &gt;= 32768, (HEX2DEC(H5395) - 65535 - 1)/10, IF(HEX2DEC(H5395) = 32767, IF($X$2=2, S5396, 32767), HEX2DEC(H5395)/10 ))</f>
        <v>8</v>
      </c>
      <c r="T5395" s="10">
        <f t="shared" si="10790"/>
        <v>14.9</v>
      </c>
      <c r="U5395" s="10">
        <f t="shared" si="6"/>
        <v>16.2</v>
      </c>
    </row>
    <row r="5396" ht="14.25" customHeight="1">
      <c r="A5396" s="15" t="s">
        <v>5786</v>
      </c>
      <c r="B5396" s="16">
        <v>0.0</v>
      </c>
      <c r="C5396" s="16">
        <v>0.0</v>
      </c>
      <c r="D5396" s="17">
        <v>0.0</v>
      </c>
      <c r="E5396" s="17">
        <v>0.0</v>
      </c>
      <c r="F5396" s="17">
        <v>0.0</v>
      </c>
      <c r="G5396" s="17">
        <v>0.0</v>
      </c>
      <c r="H5396" s="18" t="s">
        <v>406</v>
      </c>
      <c r="I5396" s="18" t="s">
        <v>1458</v>
      </c>
      <c r="J5396" s="18" t="s">
        <v>2061</v>
      </c>
      <c r="L5396" s="8">
        <f t="shared" si="3"/>
        <v>45602.60188</v>
      </c>
      <c r="M5396" s="9">
        <f>IF('tab4'!$B5396=0,0,IF('tab4'!$B5396=1,1,IF('tab4'!$B5396=4,2,IF('tab4'!$B5396=5,3,IF('tab4'!$B5396=6,4,IF(AND('tab4'!$B5396=80,$X$2=2),0,-1))))))</f>
        <v>0</v>
      </c>
      <c r="N5396" s="9">
        <f>IF('tab4'!$C5396=0,0,IF('tab4'!$C5396=1,1,IF('tab4'!$C5396=4,2,IF('tab4'!$C5396=5,3,IF('tab4'!$C5396=6,4,IF(AND('tab4'!$C5396=80,$X$2=2),0,-1))))))</f>
        <v>0</v>
      </c>
      <c r="O5396" s="9">
        <f t="shared" ref="O5396:R5396" si="10791">D5396</f>
        <v>0</v>
      </c>
      <c r="P5396" s="9">
        <f t="shared" si="10791"/>
        <v>0</v>
      </c>
      <c r="Q5396" s="9">
        <f t="shared" si="10791"/>
        <v>0</v>
      </c>
      <c r="R5396" s="9">
        <f t="shared" si="10791"/>
        <v>0</v>
      </c>
      <c r="S5396" s="10">
        <f t="shared" ref="S5396:T5396" si="10792">IF(HEX2DEC(H5396) &gt;= 32768, (HEX2DEC(H5396) - 65535 - 1)/10, IF(HEX2DEC(H5396) = 32767, IF($X$2=2, S5397, 32767), HEX2DEC(H5396)/10 ))</f>
        <v>12.1</v>
      </c>
      <c r="T5396" s="10">
        <f t="shared" si="10792"/>
        <v>18.5</v>
      </c>
      <c r="U5396" s="10">
        <f t="shared" si="6"/>
        <v>15.3</v>
      </c>
    </row>
    <row r="5397" ht="14.25" customHeight="1">
      <c r="A5397" s="15" t="s">
        <v>5787</v>
      </c>
      <c r="B5397" s="16">
        <v>0.0</v>
      </c>
      <c r="C5397" s="16">
        <v>0.0</v>
      </c>
      <c r="D5397" s="17">
        <v>0.0</v>
      </c>
      <c r="E5397" s="17">
        <v>0.0</v>
      </c>
      <c r="F5397" s="17">
        <v>0.0</v>
      </c>
      <c r="G5397" s="17">
        <v>0.0</v>
      </c>
      <c r="H5397" s="18" t="s">
        <v>470</v>
      </c>
      <c r="I5397" s="18" t="s">
        <v>1031</v>
      </c>
      <c r="J5397" s="18" t="s">
        <v>2123</v>
      </c>
      <c r="L5397" s="8">
        <f t="shared" si="3"/>
        <v>45602.68521</v>
      </c>
      <c r="M5397" s="9">
        <f>IF('tab4'!$B5397=0,0,IF('tab4'!$B5397=1,1,IF('tab4'!$B5397=4,2,IF('tab4'!$B5397=5,3,IF('tab4'!$B5397=6,4,IF(AND('tab4'!$B5397=80,$X$2=2),0,-1))))))</f>
        <v>0</v>
      </c>
      <c r="N5397" s="9">
        <f>IF('tab4'!$C5397=0,0,IF('tab4'!$C5397=1,1,IF('tab4'!$C5397=4,2,IF('tab4'!$C5397=5,3,IF('tab4'!$C5397=6,4,IF(AND('tab4'!$C5397=80,$X$2=2),0,-1))))))</f>
        <v>0</v>
      </c>
      <c r="O5397" s="9">
        <f t="shared" ref="O5397:R5397" si="10793">D5397</f>
        <v>0</v>
      </c>
      <c r="P5397" s="9">
        <f t="shared" si="10793"/>
        <v>0</v>
      </c>
      <c r="Q5397" s="9">
        <f t="shared" si="10793"/>
        <v>0</v>
      </c>
      <c r="R5397" s="9">
        <f t="shared" si="10793"/>
        <v>0</v>
      </c>
      <c r="S5397" s="10">
        <f t="shared" ref="S5397:T5397" si="10794">IF(HEX2DEC(H5397) &gt;= 32768, (HEX2DEC(H5397) - 65535 - 1)/10, IF(HEX2DEC(H5397) = 32767, IF($X$2=2, S5398, 32767), HEX2DEC(H5397)/10 ))</f>
        <v>12.4</v>
      </c>
      <c r="T5397" s="10">
        <f t="shared" si="10794"/>
        <v>15.6</v>
      </c>
      <c r="U5397" s="10">
        <f t="shared" si="6"/>
        <v>14.4</v>
      </c>
    </row>
    <row r="5398" ht="14.25" customHeight="1">
      <c r="A5398" s="15" t="s">
        <v>5788</v>
      </c>
      <c r="B5398" s="16">
        <v>0.0</v>
      </c>
      <c r="C5398" s="16">
        <v>0.0</v>
      </c>
      <c r="D5398" s="17">
        <v>0.0</v>
      </c>
      <c r="E5398" s="17">
        <v>0.0</v>
      </c>
      <c r="F5398" s="17">
        <v>0.0</v>
      </c>
      <c r="G5398" s="17">
        <v>0.0</v>
      </c>
      <c r="H5398" s="18" t="s">
        <v>147</v>
      </c>
      <c r="I5398" s="18" t="s">
        <v>62</v>
      </c>
      <c r="J5398" s="18" t="s">
        <v>79</v>
      </c>
      <c r="L5398" s="8">
        <f t="shared" si="3"/>
        <v>45602.76854</v>
      </c>
      <c r="M5398" s="9">
        <f>IF('tab4'!$B5398=0,0,IF('tab4'!$B5398=1,1,IF('tab4'!$B5398=4,2,IF('tab4'!$B5398=5,3,IF('tab4'!$B5398=6,4,IF(AND('tab4'!$B5398=80,$X$2=2),0,-1))))))</f>
        <v>0</v>
      </c>
      <c r="N5398" s="9">
        <f>IF('tab4'!$C5398=0,0,IF('tab4'!$C5398=1,1,IF('tab4'!$C5398=4,2,IF('tab4'!$C5398=5,3,IF('tab4'!$C5398=6,4,IF(AND('tab4'!$C5398=80,$X$2=2),0,-1))))))</f>
        <v>0</v>
      </c>
      <c r="O5398" s="9">
        <f t="shared" ref="O5398:R5398" si="10795">D5398</f>
        <v>0</v>
      </c>
      <c r="P5398" s="9">
        <f t="shared" si="10795"/>
        <v>0</v>
      </c>
      <c r="Q5398" s="9">
        <f t="shared" si="10795"/>
        <v>0</v>
      </c>
      <c r="R5398" s="9">
        <f t="shared" si="10795"/>
        <v>0</v>
      </c>
      <c r="S5398" s="10">
        <f t="shared" ref="S5398:T5398" si="10796">IF(HEX2DEC(H5398) &gt;= 32768, (HEX2DEC(H5398) - 65535 - 1)/10, IF(HEX2DEC(H5398) = 32767, IF($X$2=2, S5399, 32767), HEX2DEC(H5398)/10 ))</f>
        <v>8.3</v>
      </c>
      <c r="T5398" s="10">
        <f t="shared" si="10796"/>
        <v>7.5</v>
      </c>
      <c r="U5398" s="10">
        <f t="shared" si="6"/>
        <v>3.6</v>
      </c>
    </row>
    <row r="5399" ht="14.25" customHeight="1">
      <c r="A5399" s="15" t="s">
        <v>5789</v>
      </c>
      <c r="B5399" s="16">
        <v>0.0</v>
      </c>
      <c r="C5399" s="16">
        <v>0.0</v>
      </c>
      <c r="D5399" s="17">
        <v>0.0</v>
      </c>
      <c r="E5399" s="17">
        <v>0.0</v>
      </c>
      <c r="F5399" s="17">
        <v>0.0</v>
      </c>
      <c r="G5399" s="17">
        <v>0.0</v>
      </c>
      <c r="H5399" s="18" t="s">
        <v>44</v>
      </c>
      <c r="I5399" s="18" t="s">
        <v>155</v>
      </c>
      <c r="J5399" s="18" t="s">
        <v>102</v>
      </c>
      <c r="L5399" s="8">
        <f t="shared" si="3"/>
        <v>45602.85189</v>
      </c>
      <c r="M5399" s="9">
        <f>IF('tab4'!$B5399=0,0,IF('tab4'!$B5399=1,1,IF('tab4'!$B5399=4,2,IF('tab4'!$B5399=5,3,IF('tab4'!$B5399=6,4,IF(AND('tab4'!$B5399=80,$X$2=2),0,-1))))))</f>
        <v>0</v>
      </c>
      <c r="N5399" s="9">
        <f>IF('tab4'!$C5399=0,0,IF('tab4'!$C5399=1,1,IF('tab4'!$C5399=4,2,IF('tab4'!$C5399=5,3,IF('tab4'!$C5399=6,4,IF(AND('tab4'!$C5399=80,$X$2=2),0,-1))))))</f>
        <v>0</v>
      </c>
      <c r="O5399" s="9">
        <f t="shared" ref="O5399:R5399" si="10797">D5399</f>
        <v>0</v>
      </c>
      <c r="P5399" s="9">
        <f t="shared" si="10797"/>
        <v>0</v>
      </c>
      <c r="Q5399" s="9">
        <f t="shared" si="10797"/>
        <v>0</v>
      </c>
      <c r="R5399" s="9">
        <f t="shared" si="10797"/>
        <v>0</v>
      </c>
      <c r="S5399" s="10">
        <f t="shared" ref="S5399:T5399" si="10798">IF(HEX2DEC(H5399) &gt;= 32768, (HEX2DEC(H5399) - 65535 - 1)/10, IF(HEX2DEC(H5399) = 32767, IF($X$2=2, S5400, 32767), HEX2DEC(H5399)/10 ))</f>
        <v>6</v>
      </c>
      <c r="T5399" s="10">
        <f t="shared" si="10798"/>
        <v>5.1</v>
      </c>
      <c r="U5399" s="10">
        <f t="shared" si="6"/>
        <v>3.9</v>
      </c>
    </row>
    <row r="5400" ht="14.25" customHeight="1">
      <c r="A5400" s="15" t="s">
        <v>5790</v>
      </c>
      <c r="B5400" s="16">
        <v>0.0</v>
      </c>
      <c r="C5400" s="16">
        <v>0.0</v>
      </c>
      <c r="D5400" s="17">
        <v>0.0</v>
      </c>
      <c r="E5400" s="17">
        <v>0.0</v>
      </c>
      <c r="F5400" s="17">
        <v>0.0</v>
      </c>
      <c r="G5400" s="17">
        <v>0.0</v>
      </c>
      <c r="H5400" s="18" t="s">
        <v>30</v>
      </c>
      <c r="I5400" s="18" t="s">
        <v>80</v>
      </c>
      <c r="J5400" s="18" t="s">
        <v>103</v>
      </c>
      <c r="L5400" s="8">
        <f t="shared" si="3"/>
        <v>45602.93522</v>
      </c>
      <c r="M5400" s="9">
        <f>IF('tab4'!$B5400=0,0,IF('tab4'!$B5400=1,1,IF('tab4'!$B5400=4,2,IF('tab4'!$B5400=5,3,IF('tab4'!$B5400=6,4,IF(AND('tab4'!$B5400=80,$X$2=2),0,-1))))))</f>
        <v>0</v>
      </c>
      <c r="N5400" s="9">
        <f>IF('tab4'!$C5400=0,0,IF('tab4'!$C5400=1,1,IF('tab4'!$C5400=4,2,IF('tab4'!$C5400=5,3,IF('tab4'!$C5400=6,4,IF(AND('tab4'!$C5400=80,$X$2=2),0,-1))))))</f>
        <v>0</v>
      </c>
      <c r="O5400" s="9">
        <f t="shared" ref="O5400:R5400" si="10799">D5400</f>
        <v>0</v>
      </c>
      <c r="P5400" s="9">
        <f t="shared" si="10799"/>
        <v>0</v>
      </c>
      <c r="Q5400" s="9">
        <f t="shared" si="10799"/>
        <v>0</v>
      </c>
      <c r="R5400" s="9">
        <f t="shared" si="10799"/>
        <v>0</v>
      </c>
      <c r="S5400" s="10">
        <f t="shared" ref="S5400:T5400" si="10800">IF(HEX2DEC(H5400) &gt;= 32768, (HEX2DEC(H5400) - 65535 - 1)/10, IF(HEX2DEC(H5400) = 32767, IF($X$2=2, S5401, 32767), HEX2DEC(H5400)/10 ))</f>
        <v>5.2</v>
      </c>
      <c r="T5400" s="10">
        <f t="shared" si="10800"/>
        <v>4.4</v>
      </c>
      <c r="U5400" s="10">
        <f t="shared" si="6"/>
        <v>3.4</v>
      </c>
    </row>
    <row r="5401" ht="14.25" customHeight="1">
      <c r="A5401" s="15" t="s">
        <v>5791</v>
      </c>
      <c r="B5401" s="16">
        <v>0.0</v>
      </c>
      <c r="C5401" s="16">
        <v>0.0</v>
      </c>
      <c r="D5401" s="17">
        <v>0.0</v>
      </c>
      <c r="E5401" s="17">
        <v>0.0</v>
      </c>
      <c r="F5401" s="17">
        <v>0.0</v>
      </c>
      <c r="G5401" s="17">
        <v>0.0</v>
      </c>
      <c r="H5401" s="18" t="s">
        <v>102</v>
      </c>
      <c r="I5401" s="18" t="s">
        <v>282</v>
      </c>
      <c r="J5401" s="18" t="s">
        <v>108</v>
      </c>
      <c r="L5401" s="8">
        <f t="shared" si="3"/>
        <v>45603.01855</v>
      </c>
      <c r="M5401" s="9">
        <f>IF('tab4'!$B5401=0,0,IF('tab4'!$B5401=1,1,IF('tab4'!$B5401=4,2,IF('tab4'!$B5401=5,3,IF('tab4'!$B5401=6,4,IF(AND('tab4'!$B5401=80,$X$2=2),0,-1))))))</f>
        <v>0</v>
      </c>
      <c r="N5401" s="9">
        <f>IF('tab4'!$C5401=0,0,IF('tab4'!$C5401=1,1,IF('tab4'!$C5401=4,2,IF('tab4'!$C5401=5,3,IF('tab4'!$C5401=6,4,IF(AND('tab4'!$C5401=80,$X$2=2),0,-1))))))</f>
        <v>0</v>
      </c>
      <c r="O5401" s="9">
        <f t="shared" ref="O5401:R5401" si="10801">D5401</f>
        <v>0</v>
      </c>
      <c r="P5401" s="9">
        <f t="shared" si="10801"/>
        <v>0</v>
      </c>
      <c r="Q5401" s="9">
        <f t="shared" si="10801"/>
        <v>0</v>
      </c>
      <c r="R5401" s="9">
        <f t="shared" si="10801"/>
        <v>0</v>
      </c>
      <c r="S5401" s="10">
        <f t="shared" ref="S5401:T5401" si="10802">IF(HEX2DEC(H5401) &gt;= 32768, (HEX2DEC(H5401) - 65535 - 1)/10, IF(HEX2DEC(H5401) = 32767, IF($X$2=2, S5402, 32767), HEX2DEC(H5401)/10 ))</f>
        <v>3.9</v>
      </c>
      <c r="T5401" s="10">
        <f t="shared" si="10802"/>
        <v>3.3</v>
      </c>
      <c r="U5401" s="10">
        <f t="shared" si="6"/>
        <v>2.5</v>
      </c>
    </row>
    <row r="5402" ht="14.25" customHeight="1">
      <c r="A5402" s="15" t="s">
        <v>5792</v>
      </c>
      <c r="B5402" s="16">
        <v>0.0</v>
      </c>
      <c r="C5402" s="16">
        <v>0.0</v>
      </c>
      <c r="D5402" s="17">
        <v>0.0</v>
      </c>
      <c r="E5402" s="17">
        <v>0.0</v>
      </c>
      <c r="F5402" s="17">
        <v>0.0</v>
      </c>
      <c r="G5402" s="17">
        <v>0.0</v>
      </c>
      <c r="H5402" s="18" t="s">
        <v>282</v>
      </c>
      <c r="I5402" s="18" t="s">
        <v>105</v>
      </c>
      <c r="J5402" s="18" t="s">
        <v>118</v>
      </c>
      <c r="L5402" s="8">
        <f t="shared" si="3"/>
        <v>45603.10189</v>
      </c>
      <c r="M5402" s="9">
        <f>IF('tab4'!$B5402=0,0,IF('tab4'!$B5402=1,1,IF('tab4'!$B5402=4,2,IF('tab4'!$B5402=5,3,IF('tab4'!$B5402=6,4,IF(AND('tab4'!$B5402=80,$X$2=2),0,-1))))))</f>
        <v>0</v>
      </c>
      <c r="N5402" s="9">
        <f>IF('tab4'!$C5402=0,0,IF('tab4'!$C5402=1,1,IF('tab4'!$C5402=4,2,IF('tab4'!$C5402=5,3,IF('tab4'!$C5402=6,4,IF(AND('tab4'!$C5402=80,$X$2=2),0,-1))))))</f>
        <v>0</v>
      </c>
      <c r="O5402" s="9">
        <f t="shared" ref="O5402:R5402" si="10803">D5402</f>
        <v>0</v>
      </c>
      <c r="P5402" s="9">
        <f t="shared" si="10803"/>
        <v>0</v>
      </c>
      <c r="Q5402" s="9">
        <f t="shared" si="10803"/>
        <v>0</v>
      </c>
      <c r="R5402" s="9">
        <f t="shared" si="10803"/>
        <v>0</v>
      </c>
      <c r="S5402" s="10">
        <f t="shared" ref="S5402:T5402" si="10804">IF(HEX2DEC(H5402) &gt;= 32768, (HEX2DEC(H5402) - 65535 - 1)/10, IF(HEX2DEC(H5402) = 32767, IF($X$2=2, S5403, 32767), HEX2DEC(H5402)/10 ))</f>
        <v>3.3</v>
      </c>
      <c r="T5402" s="10">
        <f t="shared" si="10804"/>
        <v>2.7</v>
      </c>
      <c r="U5402" s="10">
        <f t="shared" si="6"/>
        <v>2.1</v>
      </c>
    </row>
    <row r="5403" ht="14.25" customHeight="1">
      <c r="A5403" s="15" t="s">
        <v>5793</v>
      </c>
      <c r="B5403" s="16">
        <v>0.0</v>
      </c>
      <c r="C5403" s="16">
        <v>0.0</v>
      </c>
      <c r="D5403" s="17">
        <v>0.0</v>
      </c>
      <c r="E5403" s="17">
        <v>0.0</v>
      </c>
      <c r="F5403" s="17">
        <v>0.0</v>
      </c>
      <c r="G5403" s="17">
        <v>0.0</v>
      </c>
      <c r="H5403" s="18" t="s">
        <v>307</v>
      </c>
      <c r="I5403" s="18" t="s">
        <v>85</v>
      </c>
      <c r="J5403" s="18" t="s">
        <v>93</v>
      </c>
      <c r="L5403" s="8">
        <f t="shared" si="3"/>
        <v>45603.18522</v>
      </c>
      <c r="M5403" s="9">
        <f>IF('tab4'!$B5403=0,0,IF('tab4'!$B5403=1,1,IF('tab4'!$B5403=4,2,IF('tab4'!$B5403=5,3,IF('tab4'!$B5403=6,4,IF(AND('tab4'!$B5403=80,$X$2=2),0,-1))))))</f>
        <v>0</v>
      </c>
      <c r="N5403" s="9">
        <f>IF('tab4'!$C5403=0,0,IF('tab4'!$C5403=1,1,IF('tab4'!$C5403=4,2,IF('tab4'!$C5403=5,3,IF('tab4'!$C5403=6,4,IF(AND('tab4'!$C5403=80,$X$2=2),0,-1))))))</f>
        <v>0</v>
      </c>
      <c r="O5403" s="9">
        <f t="shared" ref="O5403:R5403" si="10805">D5403</f>
        <v>0</v>
      </c>
      <c r="P5403" s="9">
        <f t="shared" si="10805"/>
        <v>0</v>
      </c>
      <c r="Q5403" s="9">
        <f t="shared" si="10805"/>
        <v>0</v>
      </c>
      <c r="R5403" s="9">
        <f t="shared" si="10805"/>
        <v>0</v>
      </c>
      <c r="S5403" s="10">
        <f t="shared" ref="S5403:T5403" si="10806">IF(HEX2DEC(H5403) &gt;= 32768, (HEX2DEC(H5403) - 65535 - 1)/10, IF(HEX2DEC(H5403) = 32767, IF($X$2=2, S5404, 32767), HEX2DEC(H5403)/10 ))</f>
        <v>3</v>
      </c>
      <c r="T5403" s="10">
        <f t="shared" si="10806"/>
        <v>2.4</v>
      </c>
      <c r="U5403" s="10">
        <f t="shared" si="6"/>
        <v>2.3</v>
      </c>
    </row>
    <row r="5404" ht="14.25" customHeight="1">
      <c r="A5404" s="15" t="s">
        <v>5794</v>
      </c>
      <c r="B5404" s="16">
        <v>0.0</v>
      </c>
      <c r="C5404" s="16">
        <v>0.0</v>
      </c>
      <c r="D5404" s="17">
        <v>0.0</v>
      </c>
      <c r="E5404" s="17">
        <v>0.0</v>
      </c>
      <c r="F5404" s="17">
        <v>0.0</v>
      </c>
      <c r="G5404" s="17">
        <v>0.0</v>
      </c>
      <c r="H5404" s="18" t="s">
        <v>83</v>
      </c>
      <c r="I5404" s="18" t="s">
        <v>105</v>
      </c>
      <c r="J5404" s="18" t="s">
        <v>87</v>
      </c>
      <c r="L5404" s="8">
        <f t="shared" si="3"/>
        <v>45603.26856</v>
      </c>
      <c r="M5404" s="9">
        <f>IF('tab4'!$B5404=0,0,IF('tab4'!$B5404=1,1,IF('tab4'!$B5404=4,2,IF('tab4'!$B5404=5,3,IF('tab4'!$B5404=6,4,IF(AND('tab4'!$B5404=80,$X$2=2),0,-1))))))</f>
        <v>0</v>
      </c>
      <c r="N5404" s="9">
        <f>IF('tab4'!$C5404=0,0,IF('tab4'!$C5404=1,1,IF('tab4'!$C5404=4,2,IF('tab4'!$C5404=5,3,IF('tab4'!$C5404=6,4,IF(AND('tab4'!$C5404=80,$X$2=2),0,-1))))))</f>
        <v>0</v>
      </c>
      <c r="O5404" s="9">
        <f t="shared" ref="O5404:R5404" si="10807">D5404</f>
        <v>0</v>
      </c>
      <c r="P5404" s="9">
        <f t="shared" si="10807"/>
        <v>0</v>
      </c>
      <c r="Q5404" s="9">
        <f t="shared" si="10807"/>
        <v>0</v>
      </c>
      <c r="R5404" s="9">
        <f t="shared" si="10807"/>
        <v>0</v>
      </c>
      <c r="S5404" s="10">
        <f t="shared" ref="S5404:T5404" si="10808">IF(HEX2DEC(H5404) &gt;= 32768, (HEX2DEC(H5404) - 65535 - 1)/10, IF(HEX2DEC(H5404) = 32767, IF($X$2=2, S5405, 32767), HEX2DEC(H5404)/10 ))</f>
        <v>3.1</v>
      </c>
      <c r="T5404" s="10">
        <f t="shared" si="10808"/>
        <v>2.7</v>
      </c>
      <c r="U5404" s="10">
        <f t="shared" si="6"/>
        <v>2.8</v>
      </c>
    </row>
    <row r="5405" ht="14.25" customHeight="1">
      <c r="A5405" s="15" t="s">
        <v>5795</v>
      </c>
      <c r="B5405" s="16">
        <v>0.0</v>
      </c>
      <c r="C5405" s="16">
        <v>0.0</v>
      </c>
      <c r="D5405" s="17">
        <v>0.0</v>
      </c>
      <c r="E5405" s="17">
        <v>0.0</v>
      </c>
      <c r="F5405" s="17">
        <v>0.0</v>
      </c>
      <c r="G5405" s="17">
        <v>0.0</v>
      </c>
      <c r="H5405" s="18" t="s">
        <v>82</v>
      </c>
      <c r="I5405" s="18" t="s">
        <v>282</v>
      </c>
      <c r="J5405" s="18" t="s">
        <v>95</v>
      </c>
      <c r="L5405" s="8">
        <f t="shared" si="3"/>
        <v>45603.3519</v>
      </c>
      <c r="M5405" s="9">
        <f>IF('tab4'!$B5405=0,0,IF('tab4'!$B5405=1,1,IF('tab4'!$B5405=4,2,IF('tab4'!$B5405=5,3,IF('tab4'!$B5405=6,4,IF(AND('tab4'!$B5405=80,$X$2=2),0,-1))))))</f>
        <v>0</v>
      </c>
      <c r="N5405" s="9">
        <f>IF('tab4'!$C5405=0,0,IF('tab4'!$C5405=1,1,IF('tab4'!$C5405=4,2,IF('tab4'!$C5405=5,3,IF('tab4'!$C5405=6,4,IF(AND('tab4'!$C5405=80,$X$2=2),0,-1))))))</f>
        <v>0</v>
      </c>
      <c r="O5405" s="9">
        <f t="shared" ref="O5405:R5405" si="10809">D5405</f>
        <v>0</v>
      </c>
      <c r="P5405" s="9">
        <f t="shared" si="10809"/>
        <v>0</v>
      </c>
      <c r="Q5405" s="9">
        <f t="shared" si="10809"/>
        <v>0</v>
      </c>
      <c r="R5405" s="9">
        <f t="shared" si="10809"/>
        <v>0</v>
      </c>
      <c r="S5405" s="10">
        <f t="shared" ref="S5405:T5405" si="10810">IF(HEX2DEC(H5405) &gt;= 32768, (HEX2DEC(H5405) - 65535 - 1)/10, IF(HEX2DEC(H5405) = 32767, IF($X$2=2, S5406, 32767), HEX2DEC(H5405)/10 ))</f>
        <v>3.8</v>
      </c>
      <c r="T5405" s="10">
        <f t="shared" si="10810"/>
        <v>3.3</v>
      </c>
      <c r="U5405" s="10">
        <f t="shared" si="6"/>
        <v>3.5</v>
      </c>
    </row>
    <row r="5406" ht="14.25" customHeight="1">
      <c r="A5406" s="15" t="s">
        <v>5796</v>
      </c>
      <c r="B5406" s="16">
        <v>0.0</v>
      </c>
      <c r="C5406" s="16">
        <v>0.0</v>
      </c>
      <c r="D5406" s="17">
        <v>0.0</v>
      </c>
      <c r="E5406" s="17">
        <v>0.0</v>
      </c>
      <c r="F5406" s="17">
        <v>0.0</v>
      </c>
      <c r="G5406" s="17">
        <v>0.0</v>
      </c>
      <c r="H5406" s="18" t="s">
        <v>33</v>
      </c>
      <c r="I5406" s="18" t="s">
        <v>24</v>
      </c>
      <c r="J5406" s="18" t="s">
        <v>155</v>
      </c>
      <c r="L5406" s="8">
        <f t="shared" si="3"/>
        <v>45603.43523</v>
      </c>
      <c r="M5406" s="9">
        <f>IF('tab4'!$B5406=0,0,IF('tab4'!$B5406=1,1,IF('tab4'!$B5406=4,2,IF('tab4'!$B5406=5,3,IF('tab4'!$B5406=6,4,IF(AND('tab4'!$B5406=80,$X$2=2),0,-1))))))</f>
        <v>0</v>
      </c>
      <c r="N5406" s="9">
        <f>IF('tab4'!$C5406=0,0,IF('tab4'!$C5406=1,1,IF('tab4'!$C5406=4,2,IF('tab4'!$C5406=5,3,IF('tab4'!$C5406=6,4,IF(AND('tab4'!$C5406=80,$X$2=2),0,-1))))))</f>
        <v>0</v>
      </c>
      <c r="O5406" s="9">
        <f t="shared" ref="O5406:R5406" si="10811">D5406</f>
        <v>0</v>
      </c>
      <c r="P5406" s="9">
        <f t="shared" si="10811"/>
        <v>0</v>
      </c>
      <c r="Q5406" s="9">
        <f t="shared" si="10811"/>
        <v>0</v>
      </c>
      <c r="R5406" s="9">
        <f t="shared" si="10811"/>
        <v>0</v>
      </c>
      <c r="S5406" s="10">
        <f t="shared" ref="S5406:T5406" si="10812">IF(HEX2DEC(H5406) &gt;= 32768, (HEX2DEC(H5406) - 65535 - 1)/10, IF(HEX2DEC(H5406) = 32767, IF($X$2=2, S5407, 32767), HEX2DEC(H5406)/10 ))</f>
        <v>4.7</v>
      </c>
      <c r="T5406" s="10">
        <f t="shared" si="10812"/>
        <v>4.8</v>
      </c>
      <c r="U5406" s="10">
        <f t="shared" si="6"/>
        <v>5.1</v>
      </c>
    </row>
    <row r="5407" ht="14.25" customHeight="1">
      <c r="A5407" s="15" t="s">
        <v>5797</v>
      </c>
      <c r="B5407" s="16">
        <v>0.0</v>
      </c>
      <c r="C5407" s="16">
        <v>0.0</v>
      </c>
      <c r="D5407" s="17">
        <v>0.0</v>
      </c>
      <c r="E5407" s="17">
        <v>0.0</v>
      </c>
      <c r="F5407" s="17">
        <v>0.0</v>
      </c>
      <c r="G5407" s="17">
        <v>0.0</v>
      </c>
      <c r="H5407" s="18" t="s">
        <v>415</v>
      </c>
      <c r="I5407" s="18" t="s">
        <v>419</v>
      </c>
      <c r="J5407" s="18" t="s">
        <v>56</v>
      </c>
      <c r="L5407" s="8">
        <f t="shared" si="3"/>
        <v>45603.51856</v>
      </c>
      <c r="M5407" s="9">
        <f>IF('tab4'!$B5407=0,0,IF('tab4'!$B5407=1,1,IF('tab4'!$B5407=4,2,IF('tab4'!$B5407=5,3,IF('tab4'!$B5407=6,4,IF(AND('tab4'!$B5407=80,$X$2=2),0,-1))))))</f>
        <v>0</v>
      </c>
      <c r="N5407" s="9">
        <f>IF('tab4'!$C5407=0,0,IF('tab4'!$C5407=1,1,IF('tab4'!$C5407=4,2,IF('tab4'!$C5407=5,3,IF('tab4'!$C5407=6,4,IF(AND('tab4'!$C5407=80,$X$2=2),0,-1))))))</f>
        <v>0</v>
      </c>
      <c r="O5407" s="9">
        <f t="shared" ref="O5407:R5407" si="10813">D5407</f>
        <v>0</v>
      </c>
      <c r="P5407" s="9">
        <f t="shared" si="10813"/>
        <v>0</v>
      </c>
      <c r="Q5407" s="9">
        <f t="shared" si="10813"/>
        <v>0</v>
      </c>
      <c r="R5407" s="9">
        <f t="shared" si="10813"/>
        <v>0</v>
      </c>
      <c r="S5407" s="10">
        <f t="shared" ref="S5407:T5407" si="10814">IF(HEX2DEC(H5407) &gt;= 32768, (HEX2DEC(H5407) - 65535 - 1)/10, IF(HEX2DEC(H5407) = 32767, IF($X$2=2, S5408, 32767), HEX2DEC(H5407)/10 ))</f>
        <v>6.5</v>
      </c>
      <c r="T5407" s="10">
        <f t="shared" si="10814"/>
        <v>7.2</v>
      </c>
      <c r="U5407" s="10">
        <f t="shared" si="6"/>
        <v>7.1</v>
      </c>
    </row>
    <row r="5408" ht="14.25" customHeight="1">
      <c r="A5408" s="15" t="s">
        <v>5798</v>
      </c>
      <c r="B5408" s="16">
        <v>0.0</v>
      </c>
      <c r="C5408" s="16">
        <v>0.0</v>
      </c>
      <c r="D5408" s="17">
        <v>0.0</v>
      </c>
      <c r="E5408" s="17">
        <v>0.0</v>
      </c>
      <c r="F5408" s="17">
        <v>0.0</v>
      </c>
      <c r="G5408" s="17">
        <v>0.0</v>
      </c>
      <c r="H5408" s="18" t="s">
        <v>320</v>
      </c>
      <c r="I5408" s="18" t="s">
        <v>242</v>
      </c>
      <c r="J5408" s="18" t="s">
        <v>100</v>
      </c>
      <c r="L5408" s="8">
        <f t="shared" si="3"/>
        <v>45603.59339</v>
      </c>
      <c r="M5408" s="9">
        <f>IF('tab4'!$B5408=0,0,IF('tab4'!$B5408=1,1,IF('tab4'!$B5408=4,2,IF('tab4'!$B5408=5,3,IF('tab4'!$B5408=6,4,IF(AND('tab4'!$B5408=80,$X$2=2),0,-1))))))</f>
        <v>0</v>
      </c>
      <c r="N5408" s="9">
        <f>IF('tab4'!$C5408=0,0,IF('tab4'!$C5408=1,1,IF('tab4'!$C5408=4,2,IF('tab4'!$C5408=5,3,IF('tab4'!$C5408=6,4,IF(AND('tab4'!$C5408=80,$X$2=2),0,-1))))))</f>
        <v>0</v>
      </c>
      <c r="O5408" s="9">
        <f t="shared" ref="O5408:R5408" si="10815">D5408</f>
        <v>0</v>
      </c>
      <c r="P5408" s="9">
        <f t="shared" si="10815"/>
        <v>0</v>
      </c>
      <c r="Q5408" s="9">
        <f t="shared" si="10815"/>
        <v>0</v>
      </c>
      <c r="R5408" s="9">
        <f t="shared" si="10815"/>
        <v>0</v>
      </c>
      <c r="S5408" s="10">
        <f t="shared" ref="S5408:T5408" si="10816">IF(HEX2DEC(H5408) &gt;= 32768, (HEX2DEC(H5408) - 65535 - 1)/10, IF(HEX2DEC(H5408) = 32767, IF($X$2=2, S5409, 32767), HEX2DEC(H5408)/10 ))</f>
        <v>7.7</v>
      </c>
      <c r="T5408" s="10">
        <f t="shared" si="10816"/>
        <v>8.2</v>
      </c>
      <c r="U5408" s="10">
        <f t="shared" si="6"/>
        <v>7.3</v>
      </c>
    </row>
    <row r="5409" ht="14.25" customHeight="1">
      <c r="A5409" s="15" t="s">
        <v>5799</v>
      </c>
      <c r="B5409" s="16">
        <v>0.0</v>
      </c>
      <c r="C5409" s="16">
        <v>0.0</v>
      </c>
      <c r="D5409" s="17">
        <v>0.0</v>
      </c>
      <c r="E5409" s="17">
        <v>0.0</v>
      </c>
      <c r="F5409" s="17">
        <v>0.0</v>
      </c>
      <c r="G5409" s="17">
        <v>0.0</v>
      </c>
      <c r="H5409" s="18" t="s">
        <v>35</v>
      </c>
      <c r="I5409" s="18" t="s">
        <v>35</v>
      </c>
      <c r="J5409" s="18" t="s">
        <v>100</v>
      </c>
      <c r="L5409" s="8">
        <f t="shared" si="3"/>
        <v>45603.62435</v>
      </c>
      <c r="M5409" s="9">
        <f>IF('tab4'!$B5409=0,0,IF('tab4'!$B5409=1,1,IF('tab4'!$B5409=4,2,IF('tab4'!$B5409=5,3,IF('tab4'!$B5409=6,4,IF(AND('tab4'!$B5409=80,$X$2=2),0,-1))))))</f>
        <v>0</v>
      </c>
      <c r="N5409" s="9">
        <f>IF('tab4'!$C5409=0,0,IF('tab4'!$C5409=1,1,IF('tab4'!$C5409=4,2,IF('tab4'!$C5409=5,3,IF('tab4'!$C5409=6,4,IF(AND('tab4'!$C5409=80,$X$2=2),0,-1))))))</f>
        <v>0</v>
      </c>
      <c r="O5409" s="9">
        <f t="shared" ref="O5409:R5409" si="10817">D5409</f>
        <v>0</v>
      </c>
      <c r="P5409" s="9">
        <f t="shared" si="10817"/>
        <v>0</v>
      </c>
      <c r="Q5409" s="9">
        <f t="shared" si="10817"/>
        <v>0</v>
      </c>
      <c r="R5409" s="9">
        <f t="shared" si="10817"/>
        <v>0</v>
      </c>
      <c r="S5409" s="10">
        <f t="shared" ref="S5409:T5409" si="10818">IF(HEX2DEC(H5409) &gt;= 32768, (HEX2DEC(H5409) - 65535 - 1)/10, IF(HEX2DEC(H5409) = 32767, IF($X$2=2, S5410, 32767), HEX2DEC(H5409)/10 ))</f>
        <v>8</v>
      </c>
      <c r="T5409" s="10">
        <f t="shared" si="10818"/>
        <v>8.3</v>
      </c>
      <c r="U5409" s="10">
        <f t="shared" si="6"/>
        <v>7.3</v>
      </c>
    </row>
    <row r="5410" ht="14.25" customHeight="1">
      <c r="A5410" s="15" t="s">
        <v>5800</v>
      </c>
      <c r="B5410" s="16">
        <v>0.0</v>
      </c>
      <c r="C5410" s="16">
        <v>0.0</v>
      </c>
      <c r="D5410" s="17">
        <v>0.0</v>
      </c>
      <c r="E5410" s="17">
        <v>0.0</v>
      </c>
      <c r="F5410" s="17">
        <v>0.0</v>
      </c>
      <c r="G5410" s="17">
        <v>0.0</v>
      </c>
      <c r="H5410" s="18" t="s">
        <v>207</v>
      </c>
      <c r="I5410" s="18" t="s">
        <v>147</v>
      </c>
      <c r="J5410" s="18" t="s">
        <v>100</v>
      </c>
      <c r="L5410" s="8">
        <f t="shared" si="3"/>
        <v>45603.62436</v>
      </c>
      <c r="M5410" s="9">
        <f>IF('tab4'!$B5410=0,0,IF('tab4'!$B5410=1,1,IF('tab4'!$B5410=4,2,IF('tab4'!$B5410=5,3,IF('tab4'!$B5410=6,4,IF(AND('tab4'!$B5410=80,$X$2=2),0,-1))))))</f>
        <v>0</v>
      </c>
      <c r="N5410" s="9">
        <f>IF('tab4'!$C5410=0,0,IF('tab4'!$C5410=1,1,IF('tab4'!$C5410=4,2,IF('tab4'!$C5410=5,3,IF('tab4'!$C5410=6,4,IF(AND('tab4'!$C5410=80,$X$2=2),0,-1))))))</f>
        <v>0</v>
      </c>
      <c r="O5410" s="9">
        <f t="shared" ref="O5410:R5410" si="10819">D5410</f>
        <v>0</v>
      </c>
      <c r="P5410" s="9">
        <f t="shared" si="10819"/>
        <v>0</v>
      </c>
      <c r="Q5410" s="9">
        <f t="shared" si="10819"/>
        <v>0</v>
      </c>
      <c r="R5410" s="9">
        <f t="shared" si="10819"/>
        <v>0</v>
      </c>
      <c r="S5410" s="10">
        <f t="shared" ref="S5410:T5410" si="10820">IF(HEX2DEC(H5410) &gt;= 32768, (HEX2DEC(H5410) - 65535 - 1)/10, IF(HEX2DEC(H5410) = 32767, IF($X$2=2, S5411, 32767), HEX2DEC(H5410)/10 ))</f>
        <v>8</v>
      </c>
      <c r="T5410" s="10">
        <f t="shared" si="10820"/>
        <v>8.3</v>
      </c>
      <c r="U5410" s="10">
        <f t="shared" si="6"/>
        <v>7.3</v>
      </c>
    </row>
    <row r="5411" ht="14.25" customHeight="1">
      <c r="A5411" s="15" t="s">
        <v>5801</v>
      </c>
      <c r="B5411" s="16">
        <v>0.0</v>
      </c>
      <c r="C5411" s="16">
        <v>0.0</v>
      </c>
      <c r="D5411" s="17">
        <v>0.0</v>
      </c>
      <c r="E5411" s="17">
        <v>0.0</v>
      </c>
      <c r="F5411" s="17">
        <v>0.0</v>
      </c>
      <c r="G5411" s="17">
        <v>0.0</v>
      </c>
      <c r="H5411" s="18" t="s">
        <v>327</v>
      </c>
      <c r="I5411" s="18" t="s">
        <v>147</v>
      </c>
      <c r="J5411" s="18" t="s">
        <v>321</v>
      </c>
      <c r="L5411" s="8">
        <f t="shared" si="3"/>
        <v>45603.62734</v>
      </c>
      <c r="M5411" s="9">
        <f>IF('tab4'!$B5411=0,0,IF('tab4'!$B5411=1,1,IF('tab4'!$B5411=4,2,IF('tab4'!$B5411=5,3,IF('tab4'!$B5411=6,4,IF(AND('tab4'!$B5411=80,$X$2=2),0,-1))))))</f>
        <v>0</v>
      </c>
      <c r="N5411" s="9">
        <f>IF('tab4'!$C5411=0,0,IF('tab4'!$C5411=1,1,IF('tab4'!$C5411=4,2,IF('tab4'!$C5411=5,3,IF('tab4'!$C5411=6,4,IF(AND('tab4'!$C5411=80,$X$2=2),0,-1))))))</f>
        <v>0</v>
      </c>
      <c r="O5411" s="9">
        <f t="shared" ref="O5411:R5411" si="10821">D5411</f>
        <v>0</v>
      </c>
      <c r="P5411" s="9">
        <f t="shared" si="10821"/>
        <v>0</v>
      </c>
      <c r="Q5411" s="9">
        <f t="shared" si="10821"/>
        <v>0</v>
      </c>
      <c r="R5411" s="9">
        <f t="shared" si="10821"/>
        <v>0</v>
      </c>
      <c r="S5411" s="10">
        <f t="shared" ref="S5411:T5411" si="10822">IF(HEX2DEC(H5411) &gt;= 32768, (HEX2DEC(H5411) - 65535 - 1)/10, IF(HEX2DEC(H5411) = 32767, IF($X$2=2, S5412, 32767), HEX2DEC(H5411)/10 ))</f>
        <v>7.9</v>
      </c>
      <c r="T5411" s="10">
        <f t="shared" si="10822"/>
        <v>8.3</v>
      </c>
      <c r="U5411" s="10">
        <f t="shared" si="6"/>
        <v>7.4</v>
      </c>
    </row>
    <row r="5412" ht="14.25" customHeight="1">
      <c r="A5412" s="15" t="s">
        <v>5802</v>
      </c>
      <c r="B5412" s="16">
        <v>0.0</v>
      </c>
      <c r="C5412" s="16">
        <v>0.0</v>
      </c>
      <c r="D5412" s="17">
        <v>0.0</v>
      </c>
      <c r="E5412" s="17">
        <v>0.0</v>
      </c>
      <c r="F5412" s="17">
        <v>0.0</v>
      </c>
      <c r="G5412" s="17">
        <v>0.0</v>
      </c>
      <c r="H5412" s="18" t="s">
        <v>327</v>
      </c>
      <c r="I5412" s="18" t="s">
        <v>147</v>
      </c>
      <c r="J5412" s="18" t="s">
        <v>321</v>
      </c>
      <c r="L5412" s="8">
        <f t="shared" si="3"/>
        <v>45603.62875</v>
      </c>
      <c r="M5412" s="9">
        <f>IF('tab4'!$B5412=0,0,IF('tab4'!$B5412=1,1,IF('tab4'!$B5412=4,2,IF('tab4'!$B5412=5,3,IF('tab4'!$B5412=6,4,IF(AND('tab4'!$B5412=80,$X$2=2),0,-1))))))</f>
        <v>0</v>
      </c>
      <c r="N5412" s="9">
        <f>IF('tab4'!$C5412=0,0,IF('tab4'!$C5412=1,1,IF('tab4'!$C5412=4,2,IF('tab4'!$C5412=5,3,IF('tab4'!$C5412=6,4,IF(AND('tab4'!$C5412=80,$X$2=2),0,-1))))))</f>
        <v>0</v>
      </c>
      <c r="O5412" s="9">
        <f t="shared" ref="O5412:R5412" si="10823">D5412</f>
        <v>0</v>
      </c>
      <c r="P5412" s="9">
        <f t="shared" si="10823"/>
        <v>0</v>
      </c>
      <c r="Q5412" s="9">
        <f t="shared" si="10823"/>
        <v>0</v>
      </c>
      <c r="R5412" s="9">
        <f t="shared" si="10823"/>
        <v>0</v>
      </c>
      <c r="S5412" s="10">
        <f t="shared" ref="S5412:T5412" si="10824">IF(HEX2DEC(H5412) &gt;= 32768, (HEX2DEC(H5412) - 65535 - 1)/10, IF(HEX2DEC(H5412) = 32767, IF($X$2=2, S5413, 32767), HEX2DEC(H5412)/10 ))</f>
        <v>7.9</v>
      </c>
      <c r="T5412" s="10">
        <f t="shared" si="10824"/>
        <v>8.3</v>
      </c>
      <c r="U5412" s="10">
        <f t="shared" si="6"/>
        <v>7.4</v>
      </c>
    </row>
    <row r="5413" ht="14.25" customHeight="1">
      <c r="A5413" s="15" t="s">
        <v>5803</v>
      </c>
      <c r="B5413" s="16">
        <v>0.0</v>
      </c>
      <c r="C5413" s="16">
        <v>0.0</v>
      </c>
      <c r="D5413" s="17">
        <v>0.0</v>
      </c>
      <c r="E5413" s="17">
        <v>0.0</v>
      </c>
      <c r="F5413" s="17">
        <v>0.0</v>
      </c>
      <c r="G5413" s="17">
        <v>0.0</v>
      </c>
      <c r="H5413" s="18" t="s">
        <v>419</v>
      </c>
      <c r="I5413" s="18" t="s">
        <v>56</v>
      </c>
      <c r="J5413" s="18" t="s">
        <v>41</v>
      </c>
      <c r="L5413" s="8">
        <f t="shared" si="3"/>
        <v>45603.71208</v>
      </c>
      <c r="M5413" s="9">
        <f>IF('tab4'!$B5413=0,0,IF('tab4'!$B5413=1,1,IF('tab4'!$B5413=4,2,IF('tab4'!$B5413=5,3,IF('tab4'!$B5413=6,4,IF(AND('tab4'!$B5413=80,$X$2=2),0,-1))))))</f>
        <v>0</v>
      </c>
      <c r="N5413" s="9">
        <f>IF('tab4'!$C5413=0,0,IF('tab4'!$C5413=1,1,IF('tab4'!$C5413=4,2,IF('tab4'!$C5413=5,3,IF('tab4'!$C5413=6,4,IF(AND('tab4'!$C5413=80,$X$2=2),0,-1))))))</f>
        <v>0</v>
      </c>
      <c r="O5413" s="9">
        <f t="shared" ref="O5413:R5413" si="10825">D5413</f>
        <v>0</v>
      </c>
      <c r="P5413" s="9">
        <f t="shared" si="10825"/>
        <v>0</v>
      </c>
      <c r="Q5413" s="9">
        <f t="shared" si="10825"/>
        <v>0</v>
      </c>
      <c r="R5413" s="9">
        <f t="shared" si="10825"/>
        <v>0</v>
      </c>
      <c r="S5413" s="10">
        <f t="shared" ref="S5413:T5413" si="10826">IF(HEX2DEC(H5413) &gt;= 32768, (HEX2DEC(H5413) - 65535 - 1)/10, IF(HEX2DEC(H5413) = 32767, IF($X$2=2, S5414, 32767), HEX2DEC(H5413)/10 ))</f>
        <v>7.2</v>
      </c>
      <c r="T5413" s="10">
        <f t="shared" si="10826"/>
        <v>7.1</v>
      </c>
      <c r="U5413" s="10">
        <f t="shared" si="6"/>
        <v>6.1</v>
      </c>
    </row>
    <row r="5414" ht="14.25" customHeight="1">
      <c r="A5414" s="15" t="s">
        <v>5804</v>
      </c>
      <c r="B5414" s="16">
        <v>0.0</v>
      </c>
      <c r="C5414" s="16">
        <v>0.0</v>
      </c>
      <c r="D5414" s="17">
        <v>0.0</v>
      </c>
      <c r="E5414" s="17">
        <v>0.0</v>
      </c>
      <c r="F5414" s="17">
        <v>0.0</v>
      </c>
      <c r="G5414" s="17">
        <v>0.0</v>
      </c>
      <c r="H5414" s="18" t="s">
        <v>64</v>
      </c>
      <c r="I5414" s="18" t="s">
        <v>55</v>
      </c>
      <c r="J5414" s="18" t="s">
        <v>44</v>
      </c>
      <c r="L5414" s="8">
        <f t="shared" si="3"/>
        <v>45603.79543</v>
      </c>
      <c r="M5414" s="9">
        <f>IF('tab4'!$B5414=0,0,IF('tab4'!$B5414=1,1,IF('tab4'!$B5414=4,2,IF('tab4'!$B5414=5,3,IF('tab4'!$B5414=6,4,IF(AND('tab4'!$B5414=80,$X$2=2),0,-1))))))</f>
        <v>0</v>
      </c>
      <c r="N5414" s="9">
        <f>IF('tab4'!$C5414=0,0,IF('tab4'!$C5414=1,1,IF('tab4'!$C5414=4,2,IF('tab4'!$C5414=5,3,IF('tab4'!$C5414=6,4,IF(AND('tab4'!$C5414=80,$X$2=2),0,-1))))))</f>
        <v>0</v>
      </c>
      <c r="O5414" s="9">
        <f t="shared" ref="O5414:R5414" si="10827">D5414</f>
        <v>0</v>
      </c>
      <c r="P5414" s="9">
        <f t="shared" si="10827"/>
        <v>0</v>
      </c>
      <c r="Q5414" s="9">
        <f t="shared" si="10827"/>
        <v>0</v>
      </c>
      <c r="R5414" s="9">
        <f t="shared" si="10827"/>
        <v>0</v>
      </c>
      <c r="S5414" s="10">
        <f t="shared" ref="S5414:T5414" si="10828">IF(HEX2DEC(H5414) &gt;= 32768, (HEX2DEC(H5414) - 65535 - 1)/10, IF(HEX2DEC(H5414) = 32767, IF($X$2=2, S5415, 32767), HEX2DEC(H5414)/10 ))</f>
        <v>6.7</v>
      </c>
      <c r="T5414" s="10">
        <f t="shared" si="10828"/>
        <v>6.3</v>
      </c>
      <c r="U5414" s="10">
        <f t="shared" si="6"/>
        <v>6</v>
      </c>
    </row>
    <row r="5415" ht="14.25" customHeight="1">
      <c r="A5415" s="15" t="s">
        <v>5805</v>
      </c>
      <c r="B5415" s="16">
        <v>0.0</v>
      </c>
      <c r="C5415" s="16">
        <v>0.0</v>
      </c>
      <c r="D5415" s="17">
        <v>0.0</v>
      </c>
      <c r="E5415" s="17">
        <v>0.0</v>
      </c>
      <c r="F5415" s="17">
        <v>0.0</v>
      </c>
      <c r="G5415" s="17">
        <v>0.0</v>
      </c>
      <c r="H5415" s="18" t="s">
        <v>55</v>
      </c>
      <c r="I5415" s="18" t="s">
        <v>46</v>
      </c>
      <c r="J5415" s="18" t="s">
        <v>58</v>
      </c>
      <c r="L5415" s="8">
        <f t="shared" si="3"/>
        <v>45603.87876</v>
      </c>
      <c r="M5415" s="9">
        <f>IF('tab4'!$B5415=0,0,IF('tab4'!$B5415=1,1,IF('tab4'!$B5415=4,2,IF('tab4'!$B5415=5,3,IF('tab4'!$B5415=6,4,IF(AND('tab4'!$B5415=80,$X$2=2),0,-1))))))</f>
        <v>0</v>
      </c>
      <c r="N5415" s="9">
        <f>IF('tab4'!$C5415=0,0,IF('tab4'!$C5415=1,1,IF('tab4'!$C5415=4,2,IF('tab4'!$C5415=5,3,IF('tab4'!$C5415=6,4,IF(AND('tab4'!$C5415=80,$X$2=2),0,-1))))))</f>
        <v>0</v>
      </c>
      <c r="O5415" s="9">
        <f t="shared" ref="O5415:R5415" si="10829">D5415</f>
        <v>0</v>
      </c>
      <c r="P5415" s="9">
        <f t="shared" si="10829"/>
        <v>0</v>
      </c>
      <c r="Q5415" s="9">
        <f t="shared" si="10829"/>
        <v>0</v>
      </c>
      <c r="R5415" s="9">
        <f t="shared" si="10829"/>
        <v>0</v>
      </c>
      <c r="S5415" s="10">
        <f t="shared" ref="S5415:T5415" si="10830">IF(HEX2DEC(H5415) &gt;= 32768, (HEX2DEC(H5415) - 65535 - 1)/10, IF(HEX2DEC(H5415) = 32767, IF($X$2=2, S5416, 32767), HEX2DEC(H5415)/10 ))</f>
        <v>6.3</v>
      </c>
      <c r="T5415" s="10">
        <f t="shared" si="10830"/>
        <v>5.9</v>
      </c>
      <c r="U5415" s="10">
        <f t="shared" si="6"/>
        <v>5.8</v>
      </c>
    </row>
    <row r="5416" ht="14.25" customHeight="1">
      <c r="A5416" s="15" t="s">
        <v>5806</v>
      </c>
      <c r="B5416" s="16">
        <v>0.0</v>
      </c>
      <c r="C5416" s="16">
        <v>0.0</v>
      </c>
      <c r="D5416" s="17">
        <v>0.0</v>
      </c>
      <c r="E5416" s="17">
        <v>0.0</v>
      </c>
      <c r="F5416" s="17">
        <v>0.0</v>
      </c>
      <c r="G5416" s="17">
        <v>1.0</v>
      </c>
      <c r="H5416" s="18" t="s">
        <v>41</v>
      </c>
      <c r="I5416" s="18" t="s">
        <v>58</v>
      </c>
      <c r="J5416" s="18" t="s">
        <v>43</v>
      </c>
      <c r="L5416" s="8">
        <f t="shared" si="3"/>
        <v>45603.93605</v>
      </c>
      <c r="M5416" s="9">
        <f>IF('tab4'!$B5416=0,0,IF('tab4'!$B5416=1,1,IF('tab4'!$B5416=4,2,IF('tab4'!$B5416=5,3,IF('tab4'!$B5416=6,4,IF(AND('tab4'!$B5416=80,$X$2=2),0,-1))))))</f>
        <v>0</v>
      </c>
      <c r="N5416" s="9">
        <f>IF('tab4'!$C5416=0,0,IF('tab4'!$C5416=1,1,IF('tab4'!$C5416=4,2,IF('tab4'!$C5416=5,3,IF('tab4'!$C5416=6,4,IF(AND('tab4'!$C5416=80,$X$2=2),0,-1))))))</f>
        <v>0</v>
      </c>
      <c r="O5416" s="9">
        <f t="shared" ref="O5416:R5416" si="10831">D5416</f>
        <v>0</v>
      </c>
      <c r="P5416" s="9">
        <f t="shared" si="10831"/>
        <v>0</v>
      </c>
      <c r="Q5416" s="9">
        <f t="shared" si="10831"/>
        <v>0</v>
      </c>
      <c r="R5416" s="9">
        <f t="shared" si="10831"/>
        <v>1</v>
      </c>
      <c r="S5416" s="10">
        <f t="shared" ref="S5416:T5416" si="10832">IF(HEX2DEC(H5416) &gt;= 32768, (HEX2DEC(H5416) - 65535 - 1)/10, IF(HEX2DEC(H5416) = 32767, IF($X$2=2, S5417, 32767), HEX2DEC(H5416)/10 ))</f>
        <v>6.1</v>
      </c>
      <c r="T5416" s="10">
        <f t="shared" si="10832"/>
        <v>5.8</v>
      </c>
      <c r="U5416" s="10">
        <f t="shared" si="6"/>
        <v>5.7</v>
      </c>
    </row>
    <row r="5417" ht="14.25" customHeight="1">
      <c r="A5417" s="15" t="s">
        <v>5807</v>
      </c>
      <c r="B5417" s="16">
        <v>0.0</v>
      </c>
      <c r="C5417" s="16">
        <v>0.0</v>
      </c>
      <c r="D5417" s="17">
        <v>0.0</v>
      </c>
      <c r="E5417" s="17">
        <v>0.0</v>
      </c>
      <c r="F5417" s="17">
        <v>0.0</v>
      </c>
      <c r="G5417" s="17">
        <v>0.0</v>
      </c>
      <c r="H5417" s="18" t="s">
        <v>41</v>
      </c>
      <c r="I5417" s="18" t="s">
        <v>58</v>
      </c>
      <c r="J5417" s="18" t="s">
        <v>43</v>
      </c>
      <c r="L5417" s="8">
        <f t="shared" si="3"/>
        <v>45603.94684</v>
      </c>
      <c r="M5417" s="9">
        <f>IF('tab4'!$B5417=0,0,IF('tab4'!$B5417=1,1,IF('tab4'!$B5417=4,2,IF('tab4'!$B5417=5,3,IF('tab4'!$B5417=6,4,IF(AND('tab4'!$B5417=80,$X$2=2),0,-1))))))</f>
        <v>0</v>
      </c>
      <c r="N5417" s="9">
        <f>IF('tab4'!$C5417=0,0,IF('tab4'!$C5417=1,1,IF('tab4'!$C5417=4,2,IF('tab4'!$C5417=5,3,IF('tab4'!$C5417=6,4,IF(AND('tab4'!$C5417=80,$X$2=2),0,-1))))))</f>
        <v>0</v>
      </c>
      <c r="O5417" s="9">
        <f t="shared" ref="O5417:R5417" si="10833">D5417</f>
        <v>0</v>
      </c>
      <c r="P5417" s="9">
        <f t="shared" si="10833"/>
        <v>0</v>
      </c>
      <c r="Q5417" s="9">
        <f t="shared" si="10833"/>
        <v>0</v>
      </c>
      <c r="R5417" s="9">
        <f t="shared" si="10833"/>
        <v>0</v>
      </c>
      <c r="S5417" s="10">
        <f t="shared" ref="S5417:T5417" si="10834">IF(HEX2DEC(H5417) &gt;= 32768, (HEX2DEC(H5417) - 65535 - 1)/10, IF(HEX2DEC(H5417) = 32767, IF($X$2=2, S5418, 32767), HEX2DEC(H5417)/10 ))</f>
        <v>6.1</v>
      </c>
      <c r="T5417" s="10">
        <f t="shared" si="10834"/>
        <v>5.8</v>
      </c>
      <c r="U5417" s="10">
        <f t="shared" si="6"/>
        <v>5.7</v>
      </c>
    </row>
    <row r="5418" ht="14.25" customHeight="1">
      <c r="A5418" s="15" t="s">
        <v>5808</v>
      </c>
      <c r="B5418" s="16">
        <v>0.0</v>
      </c>
      <c r="C5418" s="16">
        <v>0.0</v>
      </c>
      <c r="D5418" s="17">
        <v>0.0</v>
      </c>
      <c r="E5418" s="17">
        <v>0.0</v>
      </c>
      <c r="F5418" s="17">
        <v>0.0</v>
      </c>
      <c r="G5418" s="17">
        <v>1.0</v>
      </c>
      <c r="H5418" s="18" t="s">
        <v>44</v>
      </c>
      <c r="I5418" s="18" t="s">
        <v>48</v>
      </c>
      <c r="J5418" s="18" t="s">
        <v>48</v>
      </c>
      <c r="L5418" s="8">
        <f t="shared" si="3"/>
        <v>45603.97174</v>
      </c>
      <c r="M5418" s="9">
        <f>IF('tab4'!$B5418=0,0,IF('tab4'!$B5418=1,1,IF('tab4'!$B5418=4,2,IF('tab4'!$B5418=5,3,IF('tab4'!$B5418=6,4,IF(AND('tab4'!$B5418=80,$X$2=2),0,-1))))))</f>
        <v>0</v>
      </c>
      <c r="N5418" s="9">
        <f>IF('tab4'!$C5418=0,0,IF('tab4'!$C5418=1,1,IF('tab4'!$C5418=4,2,IF('tab4'!$C5418=5,3,IF('tab4'!$C5418=6,4,IF(AND('tab4'!$C5418=80,$X$2=2),0,-1))))))</f>
        <v>0</v>
      </c>
      <c r="O5418" s="9">
        <f t="shared" ref="O5418:R5418" si="10835">D5418</f>
        <v>0</v>
      </c>
      <c r="P5418" s="9">
        <f t="shared" si="10835"/>
        <v>0</v>
      </c>
      <c r="Q5418" s="9">
        <f t="shared" si="10835"/>
        <v>0</v>
      </c>
      <c r="R5418" s="9">
        <f t="shared" si="10835"/>
        <v>1</v>
      </c>
      <c r="S5418" s="10">
        <f t="shared" ref="S5418:T5418" si="10836">IF(HEX2DEC(H5418) &gt;= 32768, (HEX2DEC(H5418) - 65535 - 1)/10, IF(HEX2DEC(H5418) = 32767, IF($X$2=2, S5419, 32767), HEX2DEC(H5418)/10 ))</f>
        <v>6</v>
      </c>
      <c r="T5418" s="10">
        <f t="shared" si="10836"/>
        <v>5.6</v>
      </c>
      <c r="U5418" s="10">
        <f t="shared" si="6"/>
        <v>5.6</v>
      </c>
    </row>
    <row r="5419" ht="14.25" customHeight="1">
      <c r="A5419" s="15" t="s">
        <v>5809</v>
      </c>
      <c r="B5419" s="16">
        <v>0.0</v>
      </c>
      <c r="C5419" s="16">
        <v>0.0</v>
      </c>
      <c r="D5419" s="17">
        <v>0.0</v>
      </c>
      <c r="E5419" s="17">
        <v>0.0</v>
      </c>
      <c r="F5419" s="17">
        <v>0.0</v>
      </c>
      <c r="G5419" s="17">
        <v>0.0</v>
      </c>
      <c r="H5419" s="18" t="s">
        <v>46</v>
      </c>
      <c r="I5419" s="18" t="s">
        <v>48</v>
      </c>
      <c r="J5419" s="18" t="s">
        <v>48</v>
      </c>
      <c r="L5419" s="8">
        <f t="shared" si="3"/>
        <v>45603.99034</v>
      </c>
      <c r="M5419" s="9">
        <f>IF('tab4'!$B5419=0,0,IF('tab4'!$B5419=1,1,IF('tab4'!$B5419=4,2,IF('tab4'!$B5419=5,3,IF('tab4'!$B5419=6,4,IF(AND('tab4'!$B5419=80,$X$2=2),0,-1))))))</f>
        <v>0</v>
      </c>
      <c r="N5419" s="9">
        <f>IF('tab4'!$C5419=0,0,IF('tab4'!$C5419=1,1,IF('tab4'!$C5419=4,2,IF('tab4'!$C5419=5,3,IF('tab4'!$C5419=6,4,IF(AND('tab4'!$C5419=80,$X$2=2),0,-1))))))</f>
        <v>0</v>
      </c>
      <c r="O5419" s="9">
        <f t="shared" ref="O5419:R5419" si="10837">D5419</f>
        <v>0</v>
      </c>
      <c r="P5419" s="9">
        <f t="shared" si="10837"/>
        <v>0</v>
      </c>
      <c r="Q5419" s="9">
        <f t="shared" si="10837"/>
        <v>0</v>
      </c>
      <c r="R5419" s="9">
        <f t="shared" si="10837"/>
        <v>0</v>
      </c>
      <c r="S5419" s="10">
        <f t="shared" ref="S5419:T5419" si="10838">IF(HEX2DEC(H5419) &gt;= 32768, (HEX2DEC(H5419) - 65535 - 1)/10, IF(HEX2DEC(H5419) = 32767, IF($X$2=2, S5420, 32767), HEX2DEC(H5419)/10 ))</f>
        <v>5.9</v>
      </c>
      <c r="T5419" s="10">
        <f t="shared" si="10838"/>
        <v>5.6</v>
      </c>
      <c r="U5419" s="10">
        <f t="shared" si="6"/>
        <v>5.6</v>
      </c>
    </row>
    <row r="5420" ht="14.25" customHeight="1">
      <c r="A5420" s="15" t="s">
        <v>5810</v>
      </c>
      <c r="B5420" s="16">
        <v>0.0</v>
      </c>
      <c r="C5420" s="16">
        <v>0.0</v>
      </c>
      <c r="D5420" s="17">
        <v>0.0</v>
      </c>
      <c r="E5420" s="17">
        <v>0.0</v>
      </c>
      <c r="F5420" s="17">
        <v>0.0</v>
      </c>
      <c r="G5420" s="17">
        <v>1.0</v>
      </c>
      <c r="H5420" s="18" t="s">
        <v>46</v>
      </c>
      <c r="I5420" s="18" t="s">
        <v>39</v>
      </c>
      <c r="J5420" s="18" t="s">
        <v>39</v>
      </c>
      <c r="L5420" s="8">
        <f t="shared" si="3"/>
        <v>45604.00325</v>
      </c>
      <c r="M5420" s="9">
        <f>IF('tab4'!$B5420=0,0,IF('tab4'!$B5420=1,1,IF('tab4'!$B5420=4,2,IF('tab4'!$B5420=5,3,IF('tab4'!$B5420=6,4,IF(AND('tab4'!$B5420=80,$X$2=2),0,-1))))))</f>
        <v>0</v>
      </c>
      <c r="N5420" s="9">
        <f>IF('tab4'!$C5420=0,0,IF('tab4'!$C5420=1,1,IF('tab4'!$C5420=4,2,IF('tab4'!$C5420=5,3,IF('tab4'!$C5420=6,4,IF(AND('tab4'!$C5420=80,$X$2=2),0,-1))))))</f>
        <v>0</v>
      </c>
      <c r="O5420" s="9">
        <f t="shared" ref="O5420:R5420" si="10839">D5420</f>
        <v>0</v>
      </c>
      <c r="P5420" s="9">
        <f t="shared" si="10839"/>
        <v>0</v>
      </c>
      <c r="Q5420" s="9">
        <f t="shared" si="10839"/>
        <v>0</v>
      </c>
      <c r="R5420" s="9">
        <f t="shared" si="10839"/>
        <v>1</v>
      </c>
      <c r="S5420" s="10">
        <f t="shared" ref="S5420:T5420" si="10840">IF(HEX2DEC(H5420) &gt;= 32768, (HEX2DEC(H5420) - 65535 - 1)/10, IF(HEX2DEC(H5420) = 32767, IF($X$2=2, S5421, 32767), HEX2DEC(H5420)/10 ))</f>
        <v>5.9</v>
      </c>
      <c r="T5420" s="10">
        <f t="shared" si="10840"/>
        <v>5.5</v>
      </c>
      <c r="U5420" s="10">
        <f t="shared" si="6"/>
        <v>5.5</v>
      </c>
    </row>
    <row r="5421" ht="14.25" customHeight="1">
      <c r="A5421" s="15" t="s">
        <v>5811</v>
      </c>
      <c r="B5421" s="16">
        <v>0.0</v>
      </c>
      <c r="C5421" s="16">
        <v>0.0</v>
      </c>
      <c r="D5421" s="17">
        <v>0.0</v>
      </c>
      <c r="E5421" s="17">
        <v>0.0</v>
      </c>
      <c r="F5421" s="17">
        <v>0.0</v>
      </c>
      <c r="G5421" s="17">
        <v>0.0</v>
      </c>
      <c r="H5421" s="18" t="s">
        <v>39</v>
      </c>
      <c r="I5421" s="18" t="s">
        <v>30</v>
      </c>
      <c r="J5421" s="18" t="s">
        <v>69</v>
      </c>
      <c r="L5421" s="8">
        <f t="shared" si="3"/>
        <v>45604.08481</v>
      </c>
      <c r="M5421" s="9">
        <f>IF('tab4'!$B5421=0,0,IF('tab4'!$B5421=1,1,IF('tab4'!$B5421=4,2,IF('tab4'!$B5421=5,3,IF('tab4'!$B5421=6,4,IF(AND('tab4'!$B5421=80,$X$2=2),0,-1))))))</f>
        <v>0</v>
      </c>
      <c r="N5421" s="9">
        <f>IF('tab4'!$C5421=0,0,IF('tab4'!$C5421=1,1,IF('tab4'!$C5421=4,2,IF('tab4'!$C5421=5,3,IF('tab4'!$C5421=6,4,IF(AND('tab4'!$C5421=80,$X$2=2),0,-1))))))</f>
        <v>0</v>
      </c>
      <c r="O5421" s="9">
        <f t="shared" ref="O5421:R5421" si="10841">D5421</f>
        <v>0</v>
      </c>
      <c r="P5421" s="9">
        <f t="shared" si="10841"/>
        <v>0</v>
      </c>
      <c r="Q5421" s="9">
        <f t="shared" si="10841"/>
        <v>0</v>
      </c>
      <c r="R5421" s="9">
        <f t="shared" si="10841"/>
        <v>0</v>
      </c>
      <c r="S5421" s="10">
        <f t="shared" ref="S5421:T5421" si="10842">IF(HEX2DEC(H5421) &gt;= 32768, (HEX2DEC(H5421) - 65535 - 1)/10, IF(HEX2DEC(H5421) = 32767, IF($X$2=2, S5422, 32767), HEX2DEC(H5421)/10 ))</f>
        <v>5.5</v>
      </c>
      <c r="T5421" s="10">
        <f t="shared" si="10842"/>
        <v>5.2</v>
      </c>
      <c r="U5421" s="10">
        <f t="shared" si="6"/>
        <v>5</v>
      </c>
    </row>
    <row r="5422" ht="14.25" customHeight="1">
      <c r="A5422" s="15" t="s">
        <v>5812</v>
      </c>
      <c r="B5422" s="16">
        <v>0.0</v>
      </c>
      <c r="C5422" s="16">
        <v>0.0</v>
      </c>
      <c r="D5422" s="17">
        <v>0.0</v>
      </c>
      <c r="E5422" s="17">
        <v>0.0</v>
      </c>
      <c r="F5422" s="17">
        <v>0.0</v>
      </c>
      <c r="G5422" s="17">
        <v>1.0</v>
      </c>
      <c r="H5422" s="18" t="s">
        <v>39</v>
      </c>
      <c r="I5422" s="18" t="s">
        <v>30</v>
      </c>
      <c r="J5422" s="18" t="s">
        <v>69</v>
      </c>
      <c r="L5422" s="8">
        <f t="shared" si="3"/>
        <v>45604.09156</v>
      </c>
      <c r="M5422" s="9">
        <f>IF('tab4'!$B5422=0,0,IF('tab4'!$B5422=1,1,IF('tab4'!$B5422=4,2,IF('tab4'!$B5422=5,3,IF('tab4'!$B5422=6,4,IF(AND('tab4'!$B5422=80,$X$2=2),0,-1))))))</f>
        <v>0</v>
      </c>
      <c r="N5422" s="9">
        <f>IF('tab4'!$C5422=0,0,IF('tab4'!$C5422=1,1,IF('tab4'!$C5422=4,2,IF('tab4'!$C5422=5,3,IF('tab4'!$C5422=6,4,IF(AND('tab4'!$C5422=80,$X$2=2),0,-1))))))</f>
        <v>0</v>
      </c>
      <c r="O5422" s="9">
        <f t="shared" ref="O5422:R5422" si="10843">D5422</f>
        <v>0</v>
      </c>
      <c r="P5422" s="9">
        <f t="shared" si="10843"/>
        <v>0</v>
      </c>
      <c r="Q5422" s="9">
        <f t="shared" si="10843"/>
        <v>0</v>
      </c>
      <c r="R5422" s="9">
        <f t="shared" si="10843"/>
        <v>1</v>
      </c>
      <c r="S5422" s="10">
        <f t="shared" ref="S5422:T5422" si="10844">IF(HEX2DEC(H5422) &gt;= 32768, (HEX2DEC(H5422) - 65535 - 1)/10, IF(HEX2DEC(H5422) = 32767, IF($X$2=2, S5423, 32767), HEX2DEC(H5422)/10 ))</f>
        <v>5.5</v>
      </c>
      <c r="T5422" s="10">
        <f t="shared" si="10844"/>
        <v>5.2</v>
      </c>
      <c r="U5422" s="10">
        <f t="shared" si="6"/>
        <v>5</v>
      </c>
    </row>
    <row r="5423" ht="14.25" customHeight="1">
      <c r="A5423" s="15" t="s">
        <v>5813</v>
      </c>
      <c r="B5423" s="16">
        <v>0.0</v>
      </c>
      <c r="C5423" s="16">
        <v>0.0</v>
      </c>
      <c r="D5423" s="17">
        <v>0.0</v>
      </c>
      <c r="E5423" s="17">
        <v>0.0</v>
      </c>
      <c r="F5423" s="17">
        <v>0.0</v>
      </c>
      <c r="G5423" s="17">
        <v>0.0</v>
      </c>
      <c r="H5423" s="18" t="s">
        <v>30</v>
      </c>
      <c r="I5423" s="18" t="s">
        <v>215</v>
      </c>
      <c r="J5423" s="18" t="s">
        <v>215</v>
      </c>
      <c r="L5423" s="8">
        <f t="shared" si="3"/>
        <v>45604.13662</v>
      </c>
      <c r="M5423" s="9">
        <f>IF('tab4'!$B5423=0,0,IF('tab4'!$B5423=1,1,IF('tab4'!$B5423=4,2,IF('tab4'!$B5423=5,3,IF('tab4'!$B5423=6,4,IF(AND('tab4'!$B5423=80,$X$2=2),0,-1))))))</f>
        <v>0</v>
      </c>
      <c r="N5423" s="9">
        <f>IF('tab4'!$C5423=0,0,IF('tab4'!$C5423=1,1,IF('tab4'!$C5423=4,2,IF('tab4'!$C5423=5,3,IF('tab4'!$C5423=6,4,IF(AND('tab4'!$C5423=80,$X$2=2),0,-1))))))</f>
        <v>0</v>
      </c>
      <c r="O5423" s="9">
        <f t="shared" ref="O5423:R5423" si="10845">D5423</f>
        <v>0</v>
      </c>
      <c r="P5423" s="9">
        <f t="shared" si="10845"/>
        <v>0</v>
      </c>
      <c r="Q5423" s="9">
        <f t="shared" si="10845"/>
        <v>0</v>
      </c>
      <c r="R5423" s="9">
        <f t="shared" si="10845"/>
        <v>0</v>
      </c>
      <c r="S5423" s="10">
        <f t="shared" ref="S5423:T5423" si="10846">IF(HEX2DEC(H5423) &gt;= 32768, (HEX2DEC(H5423) - 65535 - 1)/10, IF(HEX2DEC(H5423) = 32767, IF($X$2=2, S5424, 32767), HEX2DEC(H5423)/10 ))</f>
        <v>5.2</v>
      </c>
      <c r="T5423" s="10">
        <f t="shared" si="10846"/>
        <v>4.9</v>
      </c>
      <c r="U5423" s="10">
        <f t="shared" si="6"/>
        <v>4.9</v>
      </c>
    </row>
    <row r="5424" ht="14.25" customHeight="1">
      <c r="A5424" s="15" t="s">
        <v>5814</v>
      </c>
      <c r="B5424" s="16">
        <v>0.0</v>
      </c>
      <c r="C5424" s="16">
        <v>0.0</v>
      </c>
      <c r="D5424" s="17">
        <v>0.0</v>
      </c>
      <c r="E5424" s="17">
        <v>0.0</v>
      </c>
      <c r="F5424" s="17">
        <v>0.0</v>
      </c>
      <c r="G5424" s="17">
        <v>1.0</v>
      </c>
      <c r="H5424" s="18" t="s">
        <v>30</v>
      </c>
      <c r="I5424" s="18" t="s">
        <v>215</v>
      </c>
      <c r="J5424" s="18" t="s">
        <v>215</v>
      </c>
      <c r="L5424" s="8">
        <f t="shared" si="3"/>
        <v>45604.13868</v>
      </c>
      <c r="M5424" s="9">
        <f>IF('tab4'!$B5424=0,0,IF('tab4'!$B5424=1,1,IF('tab4'!$B5424=4,2,IF('tab4'!$B5424=5,3,IF('tab4'!$B5424=6,4,IF(AND('tab4'!$B5424=80,$X$2=2),0,-1))))))</f>
        <v>0</v>
      </c>
      <c r="N5424" s="9">
        <f>IF('tab4'!$C5424=0,0,IF('tab4'!$C5424=1,1,IF('tab4'!$C5424=4,2,IF('tab4'!$C5424=5,3,IF('tab4'!$C5424=6,4,IF(AND('tab4'!$C5424=80,$X$2=2),0,-1))))))</f>
        <v>0</v>
      </c>
      <c r="O5424" s="9">
        <f t="shared" ref="O5424:R5424" si="10847">D5424</f>
        <v>0</v>
      </c>
      <c r="P5424" s="9">
        <f t="shared" si="10847"/>
        <v>0</v>
      </c>
      <c r="Q5424" s="9">
        <f t="shared" si="10847"/>
        <v>0</v>
      </c>
      <c r="R5424" s="9">
        <f t="shared" si="10847"/>
        <v>1</v>
      </c>
      <c r="S5424" s="10">
        <f t="shared" ref="S5424:T5424" si="10848">IF(HEX2DEC(H5424) &gt;= 32768, (HEX2DEC(H5424) - 65535 - 1)/10, IF(HEX2DEC(H5424) = 32767, IF($X$2=2, S5425, 32767), HEX2DEC(H5424)/10 ))</f>
        <v>5.2</v>
      </c>
      <c r="T5424" s="10">
        <f t="shared" si="10848"/>
        <v>4.9</v>
      </c>
      <c r="U5424" s="10">
        <f t="shared" si="6"/>
        <v>4.9</v>
      </c>
    </row>
    <row r="5425" ht="14.25" customHeight="1">
      <c r="A5425" s="15" t="s">
        <v>5815</v>
      </c>
      <c r="B5425" s="16">
        <v>0.0</v>
      </c>
      <c r="C5425" s="16">
        <v>0.0</v>
      </c>
      <c r="D5425" s="17">
        <v>0.0</v>
      </c>
      <c r="E5425" s="17">
        <v>0.0</v>
      </c>
      <c r="F5425" s="17">
        <v>0.0</v>
      </c>
      <c r="G5425" s="17">
        <v>0.0</v>
      </c>
      <c r="H5425" s="18" t="s">
        <v>155</v>
      </c>
      <c r="I5425" s="18" t="s">
        <v>24</v>
      </c>
      <c r="J5425" s="18" t="s">
        <v>33</v>
      </c>
      <c r="L5425" s="8">
        <f t="shared" si="3"/>
        <v>45604.21269</v>
      </c>
      <c r="M5425" s="9">
        <f>IF('tab4'!$B5425=0,0,IF('tab4'!$B5425=1,1,IF('tab4'!$B5425=4,2,IF('tab4'!$B5425=5,3,IF('tab4'!$B5425=6,4,IF(AND('tab4'!$B5425=80,$X$2=2),0,-1))))))</f>
        <v>0</v>
      </c>
      <c r="N5425" s="9">
        <f>IF('tab4'!$C5425=0,0,IF('tab4'!$C5425=1,1,IF('tab4'!$C5425=4,2,IF('tab4'!$C5425=5,3,IF('tab4'!$C5425=6,4,IF(AND('tab4'!$C5425=80,$X$2=2),0,-1))))))</f>
        <v>0</v>
      </c>
      <c r="O5425" s="9">
        <f t="shared" ref="O5425:R5425" si="10849">D5425</f>
        <v>0</v>
      </c>
      <c r="P5425" s="9">
        <f t="shared" si="10849"/>
        <v>0</v>
      </c>
      <c r="Q5425" s="9">
        <f t="shared" si="10849"/>
        <v>0</v>
      </c>
      <c r="R5425" s="9">
        <f t="shared" si="10849"/>
        <v>0</v>
      </c>
      <c r="S5425" s="10">
        <f t="shared" ref="S5425:T5425" si="10850">IF(HEX2DEC(H5425) &gt;= 32768, (HEX2DEC(H5425) - 65535 - 1)/10, IF(HEX2DEC(H5425) = 32767, IF($X$2=2, S5426, 32767), HEX2DEC(H5425)/10 ))</f>
        <v>5.1</v>
      </c>
      <c r="T5425" s="10">
        <f t="shared" si="10850"/>
        <v>4.8</v>
      </c>
      <c r="U5425" s="10">
        <f t="shared" si="6"/>
        <v>4.7</v>
      </c>
    </row>
    <row r="5426" ht="14.25" customHeight="1">
      <c r="A5426" s="15" t="s">
        <v>5816</v>
      </c>
      <c r="B5426" s="16">
        <v>0.0</v>
      </c>
      <c r="C5426" s="16">
        <v>0.0</v>
      </c>
      <c r="D5426" s="17">
        <v>0.0</v>
      </c>
      <c r="E5426" s="17">
        <v>0.0</v>
      </c>
      <c r="F5426" s="17">
        <v>0.0</v>
      </c>
      <c r="G5426" s="17">
        <v>1.0</v>
      </c>
      <c r="H5426" s="18" t="s">
        <v>155</v>
      </c>
      <c r="I5426" s="18" t="s">
        <v>24</v>
      </c>
      <c r="J5426" s="18" t="s">
        <v>24</v>
      </c>
      <c r="L5426" s="8">
        <f t="shared" si="3"/>
        <v>45604.2189</v>
      </c>
      <c r="M5426" s="9">
        <f>IF('tab4'!$B5426=0,0,IF('tab4'!$B5426=1,1,IF('tab4'!$B5426=4,2,IF('tab4'!$B5426=5,3,IF('tab4'!$B5426=6,4,IF(AND('tab4'!$B5426=80,$X$2=2),0,-1))))))</f>
        <v>0</v>
      </c>
      <c r="N5426" s="9">
        <f>IF('tab4'!$C5426=0,0,IF('tab4'!$C5426=1,1,IF('tab4'!$C5426=4,2,IF('tab4'!$C5426=5,3,IF('tab4'!$C5426=6,4,IF(AND('tab4'!$C5426=80,$X$2=2),0,-1))))))</f>
        <v>0</v>
      </c>
      <c r="O5426" s="9">
        <f t="shared" ref="O5426:R5426" si="10851">D5426</f>
        <v>0</v>
      </c>
      <c r="P5426" s="9">
        <f t="shared" si="10851"/>
        <v>0</v>
      </c>
      <c r="Q5426" s="9">
        <f t="shared" si="10851"/>
        <v>0</v>
      </c>
      <c r="R5426" s="9">
        <f t="shared" si="10851"/>
        <v>1</v>
      </c>
      <c r="S5426" s="10">
        <f t="shared" ref="S5426:T5426" si="10852">IF(HEX2DEC(H5426) &gt;= 32768, (HEX2DEC(H5426) - 65535 - 1)/10, IF(HEX2DEC(H5426) = 32767, IF($X$2=2, S5427, 32767), HEX2DEC(H5426)/10 ))</f>
        <v>5.1</v>
      </c>
      <c r="T5426" s="10">
        <f t="shared" si="10852"/>
        <v>4.8</v>
      </c>
      <c r="U5426" s="10">
        <f t="shared" si="6"/>
        <v>4.8</v>
      </c>
    </row>
    <row r="5427" ht="14.25" customHeight="1">
      <c r="A5427" s="15" t="s">
        <v>5817</v>
      </c>
      <c r="B5427" s="16">
        <v>0.0</v>
      </c>
      <c r="C5427" s="16">
        <v>0.0</v>
      </c>
      <c r="D5427" s="17">
        <v>0.0</v>
      </c>
      <c r="E5427" s="17">
        <v>0.0</v>
      </c>
      <c r="F5427" s="17">
        <v>0.0</v>
      </c>
      <c r="G5427" s="17">
        <v>0.0</v>
      </c>
      <c r="H5427" s="18" t="s">
        <v>69</v>
      </c>
      <c r="I5427" s="18" t="s">
        <v>33</v>
      </c>
      <c r="J5427" s="18" t="s">
        <v>33</v>
      </c>
      <c r="L5427" s="8">
        <f t="shared" si="3"/>
        <v>45604.26038</v>
      </c>
      <c r="M5427" s="9">
        <f>IF('tab4'!$B5427=0,0,IF('tab4'!$B5427=1,1,IF('tab4'!$B5427=4,2,IF('tab4'!$B5427=5,3,IF('tab4'!$B5427=6,4,IF(AND('tab4'!$B5427=80,$X$2=2),0,-1))))))</f>
        <v>0</v>
      </c>
      <c r="N5427" s="9">
        <f>IF('tab4'!$C5427=0,0,IF('tab4'!$C5427=1,1,IF('tab4'!$C5427=4,2,IF('tab4'!$C5427=5,3,IF('tab4'!$C5427=6,4,IF(AND('tab4'!$C5427=80,$X$2=2),0,-1))))))</f>
        <v>0</v>
      </c>
      <c r="O5427" s="9">
        <f t="shared" ref="O5427:R5427" si="10853">D5427</f>
        <v>0</v>
      </c>
      <c r="P5427" s="9">
        <f t="shared" si="10853"/>
        <v>0</v>
      </c>
      <c r="Q5427" s="9">
        <f t="shared" si="10853"/>
        <v>0</v>
      </c>
      <c r="R5427" s="9">
        <f t="shared" si="10853"/>
        <v>0</v>
      </c>
      <c r="S5427" s="10">
        <f t="shared" ref="S5427:T5427" si="10854">IF(HEX2DEC(H5427) &gt;= 32768, (HEX2DEC(H5427) - 65535 - 1)/10, IF(HEX2DEC(H5427) = 32767, IF($X$2=2, S5428, 32767), HEX2DEC(H5427)/10 ))</f>
        <v>5</v>
      </c>
      <c r="T5427" s="10">
        <f t="shared" si="10854"/>
        <v>4.7</v>
      </c>
      <c r="U5427" s="10">
        <f t="shared" si="6"/>
        <v>4.7</v>
      </c>
    </row>
    <row r="5428" ht="14.25" customHeight="1">
      <c r="A5428" s="15" t="s">
        <v>5818</v>
      </c>
      <c r="B5428" s="16">
        <v>0.0</v>
      </c>
      <c r="C5428" s="16">
        <v>0.0</v>
      </c>
      <c r="D5428" s="17">
        <v>0.0</v>
      </c>
      <c r="E5428" s="17">
        <v>0.0</v>
      </c>
      <c r="F5428" s="17">
        <v>0.0</v>
      </c>
      <c r="G5428" s="17">
        <v>0.0</v>
      </c>
      <c r="H5428" s="18" t="s">
        <v>69</v>
      </c>
      <c r="I5428" s="18" t="s">
        <v>33</v>
      </c>
      <c r="J5428" s="18" t="s">
        <v>69</v>
      </c>
      <c r="L5428" s="8">
        <f t="shared" si="3"/>
        <v>45604.34372</v>
      </c>
      <c r="M5428" s="9">
        <f>IF('tab4'!$B5428=0,0,IF('tab4'!$B5428=1,1,IF('tab4'!$B5428=4,2,IF('tab4'!$B5428=5,3,IF('tab4'!$B5428=6,4,IF(AND('tab4'!$B5428=80,$X$2=2),0,-1))))))</f>
        <v>0</v>
      </c>
      <c r="N5428" s="9">
        <f>IF('tab4'!$C5428=0,0,IF('tab4'!$C5428=1,1,IF('tab4'!$C5428=4,2,IF('tab4'!$C5428=5,3,IF('tab4'!$C5428=6,4,IF(AND('tab4'!$C5428=80,$X$2=2),0,-1))))))</f>
        <v>0</v>
      </c>
      <c r="O5428" s="9">
        <f t="shared" ref="O5428:R5428" si="10855">D5428</f>
        <v>0</v>
      </c>
      <c r="P5428" s="9">
        <f t="shared" si="10855"/>
        <v>0</v>
      </c>
      <c r="Q5428" s="9">
        <f t="shared" si="10855"/>
        <v>0</v>
      </c>
      <c r="R5428" s="9">
        <f t="shared" si="10855"/>
        <v>0</v>
      </c>
      <c r="S5428" s="10">
        <f t="shared" ref="S5428:T5428" si="10856">IF(HEX2DEC(H5428) &gt;= 32768, (HEX2DEC(H5428) - 65535 - 1)/10, IF(HEX2DEC(H5428) = 32767, IF($X$2=2, S5429, 32767), HEX2DEC(H5428)/10 ))</f>
        <v>5</v>
      </c>
      <c r="T5428" s="10">
        <f t="shared" si="10856"/>
        <v>4.7</v>
      </c>
      <c r="U5428" s="10">
        <f t="shared" si="6"/>
        <v>5</v>
      </c>
    </row>
    <row r="5429" ht="14.25" customHeight="1">
      <c r="A5429" s="15" t="s">
        <v>5819</v>
      </c>
      <c r="B5429" s="16">
        <v>0.0</v>
      </c>
      <c r="C5429" s="16">
        <v>0.0</v>
      </c>
      <c r="D5429" s="17">
        <v>0.0</v>
      </c>
      <c r="E5429" s="17">
        <v>0.0</v>
      </c>
      <c r="F5429" s="17">
        <v>0.0</v>
      </c>
      <c r="G5429" s="17">
        <v>0.0</v>
      </c>
      <c r="H5429" s="18" t="s">
        <v>69</v>
      </c>
      <c r="I5429" s="18" t="s">
        <v>33</v>
      </c>
      <c r="J5429" s="18" t="s">
        <v>155</v>
      </c>
      <c r="L5429" s="8">
        <f t="shared" si="3"/>
        <v>45604.35733</v>
      </c>
      <c r="M5429" s="9">
        <f>IF('tab4'!$B5429=0,0,IF('tab4'!$B5429=1,1,IF('tab4'!$B5429=4,2,IF('tab4'!$B5429=5,3,IF('tab4'!$B5429=6,4,IF(AND('tab4'!$B5429=80,$X$2=2),0,-1))))))</f>
        <v>0</v>
      </c>
      <c r="N5429" s="9">
        <f>IF('tab4'!$C5429=0,0,IF('tab4'!$C5429=1,1,IF('tab4'!$C5429=4,2,IF('tab4'!$C5429=5,3,IF('tab4'!$C5429=6,4,IF(AND('tab4'!$C5429=80,$X$2=2),0,-1))))))</f>
        <v>0</v>
      </c>
      <c r="O5429" s="9">
        <f t="shared" ref="O5429:R5429" si="10857">D5429</f>
        <v>0</v>
      </c>
      <c r="P5429" s="9">
        <f t="shared" si="10857"/>
        <v>0</v>
      </c>
      <c r="Q5429" s="9">
        <f t="shared" si="10857"/>
        <v>0</v>
      </c>
      <c r="R5429" s="9">
        <f t="shared" si="10857"/>
        <v>0</v>
      </c>
      <c r="S5429" s="10">
        <f t="shared" ref="S5429:T5429" si="10858">IF(HEX2DEC(H5429) &gt;= 32768, (HEX2DEC(H5429) - 65535 - 1)/10, IF(HEX2DEC(H5429) = 32767, IF($X$2=2, S5430, 32767), HEX2DEC(H5429)/10 ))</f>
        <v>5</v>
      </c>
      <c r="T5429" s="10">
        <f t="shared" si="10858"/>
        <v>4.7</v>
      </c>
      <c r="U5429" s="10">
        <f t="shared" si="6"/>
        <v>5.1</v>
      </c>
    </row>
    <row r="5430" ht="14.25" customHeight="1">
      <c r="A5430" s="15" t="s">
        <v>5820</v>
      </c>
      <c r="B5430" s="16">
        <v>0.0</v>
      </c>
      <c r="C5430" s="16">
        <v>0.0</v>
      </c>
      <c r="D5430" s="17">
        <v>0.0</v>
      </c>
      <c r="E5430" s="17">
        <v>0.0</v>
      </c>
      <c r="F5430" s="17">
        <v>0.0</v>
      </c>
      <c r="G5430" s="17">
        <v>0.0</v>
      </c>
      <c r="H5430" s="18" t="s">
        <v>43</v>
      </c>
      <c r="I5430" s="18" t="s">
        <v>43</v>
      </c>
      <c r="J5430" s="18" t="s">
        <v>46</v>
      </c>
      <c r="L5430" s="8">
        <f t="shared" si="3"/>
        <v>45604.44066</v>
      </c>
      <c r="M5430" s="9">
        <f>IF('tab4'!$B5430=0,0,IF('tab4'!$B5430=1,1,IF('tab4'!$B5430=4,2,IF('tab4'!$B5430=5,3,IF('tab4'!$B5430=6,4,IF(AND('tab4'!$B5430=80,$X$2=2),0,-1))))))</f>
        <v>0</v>
      </c>
      <c r="N5430" s="9">
        <f>IF('tab4'!$C5430=0,0,IF('tab4'!$C5430=1,1,IF('tab4'!$C5430=4,2,IF('tab4'!$C5430=5,3,IF('tab4'!$C5430=6,4,IF(AND('tab4'!$C5430=80,$X$2=2),0,-1))))))</f>
        <v>0</v>
      </c>
      <c r="O5430" s="9">
        <f t="shared" ref="O5430:R5430" si="10859">D5430</f>
        <v>0</v>
      </c>
      <c r="P5430" s="9">
        <f t="shared" si="10859"/>
        <v>0</v>
      </c>
      <c r="Q5430" s="9">
        <f t="shared" si="10859"/>
        <v>0</v>
      </c>
      <c r="R5430" s="9">
        <f t="shared" si="10859"/>
        <v>0</v>
      </c>
      <c r="S5430" s="10">
        <f t="shared" ref="S5430:T5430" si="10860">IF(HEX2DEC(H5430) &gt;= 32768, (HEX2DEC(H5430) - 65535 - 1)/10, IF(HEX2DEC(H5430) = 32767, IF($X$2=2, S5431, 32767), HEX2DEC(H5430)/10 ))</f>
        <v>5.7</v>
      </c>
      <c r="T5430" s="10">
        <f t="shared" si="10860"/>
        <v>5.7</v>
      </c>
      <c r="U5430" s="10">
        <f t="shared" si="6"/>
        <v>5.9</v>
      </c>
    </row>
    <row r="5431" ht="14.25" customHeight="1">
      <c r="A5431" s="15" t="s">
        <v>5821</v>
      </c>
      <c r="B5431" s="16">
        <v>0.0</v>
      </c>
      <c r="C5431" s="16">
        <v>0.0</v>
      </c>
      <c r="D5431" s="17">
        <v>0.0</v>
      </c>
      <c r="E5431" s="17">
        <v>0.0</v>
      </c>
      <c r="F5431" s="17">
        <v>0.0</v>
      </c>
      <c r="G5431" s="17">
        <v>0.0</v>
      </c>
      <c r="H5431" s="18" t="s">
        <v>207</v>
      </c>
      <c r="I5431" s="18" t="s">
        <v>325</v>
      </c>
      <c r="J5431" s="18" t="s">
        <v>329</v>
      </c>
      <c r="L5431" s="8">
        <f t="shared" si="3"/>
        <v>45604.52399</v>
      </c>
      <c r="M5431" s="9">
        <f>IF('tab4'!$B5431=0,0,IF('tab4'!$B5431=1,1,IF('tab4'!$B5431=4,2,IF('tab4'!$B5431=5,3,IF('tab4'!$B5431=6,4,IF(AND('tab4'!$B5431=80,$X$2=2),0,-1))))))</f>
        <v>0</v>
      </c>
      <c r="N5431" s="9">
        <f>IF('tab4'!$C5431=0,0,IF('tab4'!$C5431=1,1,IF('tab4'!$C5431=4,2,IF('tab4'!$C5431=5,3,IF('tab4'!$C5431=6,4,IF(AND('tab4'!$C5431=80,$X$2=2),0,-1))))))</f>
        <v>0</v>
      </c>
      <c r="O5431" s="9">
        <f t="shared" ref="O5431:R5431" si="10861">D5431</f>
        <v>0</v>
      </c>
      <c r="P5431" s="9">
        <f t="shared" si="10861"/>
        <v>0</v>
      </c>
      <c r="Q5431" s="9">
        <f t="shared" si="10861"/>
        <v>0</v>
      </c>
      <c r="R5431" s="9">
        <f t="shared" si="10861"/>
        <v>0</v>
      </c>
      <c r="S5431" s="10">
        <f t="shared" ref="S5431:T5431" si="10862">IF(HEX2DEC(H5431) &gt;= 32768, (HEX2DEC(H5431) - 65535 - 1)/10, IF(HEX2DEC(H5431) = 32767, IF($X$2=2, S5432, 32767), HEX2DEC(H5431)/10 ))</f>
        <v>8</v>
      </c>
      <c r="T5431" s="10">
        <f t="shared" si="10862"/>
        <v>8.5</v>
      </c>
      <c r="U5431" s="10">
        <f t="shared" si="6"/>
        <v>8.1</v>
      </c>
    </row>
    <row r="5432" ht="14.25" customHeight="1">
      <c r="A5432" s="15" t="s">
        <v>5822</v>
      </c>
      <c r="B5432" s="16">
        <v>0.0</v>
      </c>
      <c r="C5432" s="16">
        <v>0.0</v>
      </c>
      <c r="D5432" s="17">
        <v>0.0</v>
      </c>
      <c r="E5432" s="17">
        <v>0.0</v>
      </c>
      <c r="F5432" s="17">
        <v>0.0</v>
      </c>
      <c r="G5432" s="17">
        <v>0.0</v>
      </c>
      <c r="H5432" s="18" t="s">
        <v>381</v>
      </c>
      <c r="I5432" s="18" t="s">
        <v>350</v>
      </c>
      <c r="J5432" s="18" t="s">
        <v>324</v>
      </c>
      <c r="L5432" s="8">
        <f t="shared" si="3"/>
        <v>45604.60733</v>
      </c>
      <c r="M5432" s="9">
        <f>IF('tab4'!$B5432=0,0,IF('tab4'!$B5432=1,1,IF('tab4'!$B5432=4,2,IF('tab4'!$B5432=5,3,IF('tab4'!$B5432=6,4,IF(AND('tab4'!$B5432=80,$X$2=2),0,-1))))))</f>
        <v>0</v>
      </c>
      <c r="N5432" s="9">
        <f>IF('tab4'!$C5432=0,0,IF('tab4'!$C5432=1,1,IF('tab4'!$C5432=4,2,IF('tab4'!$C5432=5,3,IF('tab4'!$C5432=6,4,IF(AND('tab4'!$C5432=80,$X$2=2),0,-1))))))</f>
        <v>0</v>
      </c>
      <c r="O5432" s="9">
        <f t="shared" ref="O5432:R5432" si="10863">D5432</f>
        <v>0</v>
      </c>
      <c r="P5432" s="9">
        <f t="shared" si="10863"/>
        <v>0</v>
      </c>
      <c r="Q5432" s="9">
        <f t="shared" si="10863"/>
        <v>0</v>
      </c>
      <c r="R5432" s="9">
        <f t="shared" si="10863"/>
        <v>0</v>
      </c>
      <c r="S5432" s="10">
        <f t="shared" ref="S5432:T5432" si="10864">IF(HEX2DEC(H5432) &gt;= 32768, (HEX2DEC(H5432) - 65535 - 1)/10, IF(HEX2DEC(H5432) = 32767, IF($X$2=2, S5433, 32767), HEX2DEC(H5432)/10 ))</f>
        <v>8.7</v>
      </c>
      <c r="T5432" s="10">
        <f t="shared" si="10864"/>
        <v>9.1</v>
      </c>
      <c r="U5432" s="10">
        <f t="shared" si="6"/>
        <v>7.6</v>
      </c>
    </row>
    <row r="5433" ht="14.25" customHeight="1">
      <c r="A5433" s="15" t="s">
        <v>5823</v>
      </c>
      <c r="B5433" s="16">
        <v>0.0</v>
      </c>
      <c r="C5433" s="16">
        <v>0.0</v>
      </c>
      <c r="D5433" s="17">
        <v>0.0</v>
      </c>
      <c r="E5433" s="17">
        <v>0.0</v>
      </c>
      <c r="F5433" s="17">
        <v>0.0</v>
      </c>
      <c r="G5433" s="17">
        <v>0.0</v>
      </c>
      <c r="H5433" s="18" t="s">
        <v>207</v>
      </c>
      <c r="I5433" s="18" t="s">
        <v>207</v>
      </c>
      <c r="J5433" s="18" t="s">
        <v>61</v>
      </c>
      <c r="L5433" s="8">
        <f t="shared" si="3"/>
        <v>45604.69066</v>
      </c>
      <c r="M5433" s="9">
        <f>IF('tab4'!$B5433=0,0,IF('tab4'!$B5433=1,1,IF('tab4'!$B5433=4,2,IF('tab4'!$B5433=5,3,IF('tab4'!$B5433=6,4,IF(AND('tab4'!$B5433=80,$X$2=2),0,-1))))))</f>
        <v>0</v>
      </c>
      <c r="N5433" s="9">
        <f>IF('tab4'!$C5433=0,0,IF('tab4'!$C5433=1,1,IF('tab4'!$C5433=4,2,IF('tab4'!$C5433=5,3,IF('tab4'!$C5433=6,4,IF(AND('tab4'!$C5433=80,$X$2=2),0,-1))))))</f>
        <v>0</v>
      </c>
      <c r="O5433" s="9">
        <f t="shared" ref="O5433:R5433" si="10865">D5433</f>
        <v>0</v>
      </c>
      <c r="P5433" s="9">
        <f t="shared" si="10865"/>
        <v>0</v>
      </c>
      <c r="Q5433" s="9">
        <f t="shared" si="10865"/>
        <v>0</v>
      </c>
      <c r="R5433" s="9">
        <f t="shared" si="10865"/>
        <v>0</v>
      </c>
      <c r="S5433" s="10">
        <f t="shared" ref="S5433:T5433" si="10866">IF(HEX2DEC(H5433) &gt;= 32768, (HEX2DEC(H5433) - 65535 - 1)/10, IF(HEX2DEC(H5433) = 32767, IF($X$2=2, S5434, 32767), HEX2DEC(H5433)/10 ))</f>
        <v>8</v>
      </c>
      <c r="T5433" s="10">
        <f t="shared" si="10866"/>
        <v>8</v>
      </c>
      <c r="U5433" s="10">
        <f t="shared" si="6"/>
        <v>6.6</v>
      </c>
    </row>
    <row r="5434" ht="14.25" customHeight="1">
      <c r="A5434" s="15" t="s">
        <v>5824</v>
      </c>
      <c r="B5434" s="16">
        <v>0.0</v>
      </c>
      <c r="C5434" s="16">
        <v>0.0</v>
      </c>
      <c r="D5434" s="17">
        <v>0.0</v>
      </c>
      <c r="E5434" s="17">
        <v>0.0</v>
      </c>
      <c r="F5434" s="17">
        <v>0.0</v>
      </c>
      <c r="G5434" s="17">
        <v>0.0</v>
      </c>
      <c r="H5434" s="18" t="s">
        <v>124</v>
      </c>
      <c r="I5434" s="18" t="s">
        <v>61</v>
      </c>
      <c r="J5434" s="18" t="s">
        <v>43</v>
      </c>
      <c r="L5434" s="8">
        <f t="shared" si="3"/>
        <v>45604.77399</v>
      </c>
      <c r="M5434" s="9">
        <f>IF('tab4'!$B5434=0,0,IF('tab4'!$B5434=1,1,IF('tab4'!$B5434=4,2,IF('tab4'!$B5434=5,3,IF('tab4'!$B5434=6,4,IF(AND('tab4'!$B5434=80,$X$2=2),0,-1))))))</f>
        <v>0</v>
      </c>
      <c r="N5434" s="9">
        <f>IF('tab4'!$C5434=0,0,IF('tab4'!$C5434=1,1,IF('tab4'!$C5434=4,2,IF('tab4'!$C5434=5,3,IF('tab4'!$C5434=6,4,IF(AND('tab4'!$C5434=80,$X$2=2),0,-1))))))</f>
        <v>0</v>
      </c>
      <c r="O5434" s="9">
        <f t="shared" ref="O5434:R5434" si="10867">D5434</f>
        <v>0</v>
      </c>
      <c r="P5434" s="9">
        <f t="shared" si="10867"/>
        <v>0</v>
      </c>
      <c r="Q5434" s="9">
        <f t="shared" si="10867"/>
        <v>0</v>
      </c>
      <c r="R5434" s="9">
        <f t="shared" si="10867"/>
        <v>0</v>
      </c>
      <c r="S5434" s="10">
        <f t="shared" ref="S5434:T5434" si="10868">IF(HEX2DEC(H5434) &gt;= 32768, (HEX2DEC(H5434) - 65535 - 1)/10, IF(HEX2DEC(H5434) = 32767, IF($X$2=2, S5435, 32767), HEX2DEC(H5434)/10 ))</f>
        <v>7</v>
      </c>
      <c r="T5434" s="10">
        <f t="shared" si="10868"/>
        <v>6.6</v>
      </c>
      <c r="U5434" s="10">
        <f t="shared" si="6"/>
        <v>5.7</v>
      </c>
    </row>
    <row r="5435" ht="14.25" customHeight="1">
      <c r="A5435" s="15" t="s">
        <v>5825</v>
      </c>
      <c r="B5435" s="16">
        <v>0.0</v>
      </c>
      <c r="C5435" s="16">
        <v>0.0</v>
      </c>
      <c r="D5435" s="17">
        <v>0.0</v>
      </c>
      <c r="E5435" s="17">
        <v>0.0</v>
      </c>
      <c r="F5435" s="17">
        <v>0.0</v>
      </c>
      <c r="G5435" s="17">
        <v>0.0</v>
      </c>
      <c r="H5435" s="18" t="s">
        <v>44</v>
      </c>
      <c r="I5435" s="18" t="s">
        <v>48</v>
      </c>
      <c r="J5435" s="18" t="s">
        <v>215</v>
      </c>
      <c r="L5435" s="8">
        <f t="shared" si="3"/>
        <v>45604.85734</v>
      </c>
      <c r="M5435" s="9">
        <f>IF('tab4'!$B5435=0,0,IF('tab4'!$B5435=1,1,IF('tab4'!$B5435=4,2,IF('tab4'!$B5435=5,3,IF('tab4'!$B5435=6,4,IF(AND('tab4'!$B5435=80,$X$2=2),0,-1))))))</f>
        <v>0</v>
      </c>
      <c r="N5435" s="9">
        <f>IF('tab4'!$C5435=0,0,IF('tab4'!$C5435=1,1,IF('tab4'!$C5435=4,2,IF('tab4'!$C5435=5,3,IF('tab4'!$C5435=6,4,IF(AND('tab4'!$C5435=80,$X$2=2),0,-1))))))</f>
        <v>0</v>
      </c>
      <c r="O5435" s="9">
        <f t="shared" ref="O5435:R5435" si="10869">D5435</f>
        <v>0</v>
      </c>
      <c r="P5435" s="9">
        <f t="shared" si="10869"/>
        <v>0</v>
      </c>
      <c r="Q5435" s="9">
        <f t="shared" si="10869"/>
        <v>0</v>
      </c>
      <c r="R5435" s="9">
        <f t="shared" si="10869"/>
        <v>0</v>
      </c>
      <c r="S5435" s="10">
        <f t="shared" ref="S5435:T5435" si="10870">IF(HEX2DEC(H5435) &gt;= 32768, (HEX2DEC(H5435) - 65535 - 1)/10, IF(HEX2DEC(H5435) = 32767, IF($X$2=2, S5436, 32767), HEX2DEC(H5435)/10 ))</f>
        <v>6</v>
      </c>
      <c r="T5435" s="10">
        <f t="shared" si="10870"/>
        <v>5.6</v>
      </c>
      <c r="U5435" s="10">
        <f t="shared" si="6"/>
        <v>4.9</v>
      </c>
    </row>
    <row r="5436" ht="14.25" customHeight="1">
      <c r="A5436" s="15" t="s">
        <v>5826</v>
      </c>
      <c r="B5436" s="16">
        <v>0.0</v>
      </c>
      <c r="C5436" s="16">
        <v>0.0</v>
      </c>
      <c r="D5436" s="17">
        <v>0.0</v>
      </c>
      <c r="E5436" s="17">
        <v>0.0</v>
      </c>
      <c r="F5436" s="17">
        <v>0.0</v>
      </c>
      <c r="G5436" s="17">
        <v>0.0</v>
      </c>
      <c r="H5436" s="18" t="s">
        <v>40</v>
      </c>
      <c r="I5436" s="18" t="s">
        <v>69</v>
      </c>
      <c r="J5436" s="18" t="s">
        <v>80</v>
      </c>
      <c r="L5436" s="8">
        <f t="shared" si="3"/>
        <v>45604.94067</v>
      </c>
      <c r="M5436" s="9">
        <f>IF('tab4'!$B5436=0,0,IF('tab4'!$B5436=1,1,IF('tab4'!$B5436=4,2,IF('tab4'!$B5436=5,3,IF('tab4'!$B5436=6,4,IF(AND('tab4'!$B5436=80,$X$2=2),0,-1))))))</f>
        <v>0</v>
      </c>
      <c r="N5436" s="9">
        <f>IF('tab4'!$C5436=0,0,IF('tab4'!$C5436=1,1,IF('tab4'!$C5436=4,2,IF('tab4'!$C5436=5,3,IF('tab4'!$C5436=6,4,IF(AND('tab4'!$C5436=80,$X$2=2),0,-1))))))</f>
        <v>0</v>
      </c>
      <c r="O5436" s="9">
        <f t="shared" ref="O5436:R5436" si="10871">D5436</f>
        <v>0</v>
      </c>
      <c r="P5436" s="9">
        <f t="shared" si="10871"/>
        <v>0</v>
      </c>
      <c r="Q5436" s="9">
        <f t="shared" si="10871"/>
        <v>0</v>
      </c>
      <c r="R5436" s="9">
        <f t="shared" si="10871"/>
        <v>0</v>
      </c>
      <c r="S5436" s="10">
        <f t="shared" ref="S5436:T5436" si="10872">IF(HEX2DEC(H5436) &gt;= 32768, (HEX2DEC(H5436) - 65535 - 1)/10, IF(HEX2DEC(H5436) = 32767, IF($X$2=2, S5437, 32767), HEX2DEC(H5436)/10 ))</f>
        <v>5.3</v>
      </c>
      <c r="T5436" s="10">
        <f t="shared" si="10872"/>
        <v>5</v>
      </c>
      <c r="U5436" s="10">
        <f t="shared" si="6"/>
        <v>4.4</v>
      </c>
    </row>
    <row r="5437" ht="14.25" customHeight="1">
      <c r="A5437" s="15" t="s">
        <v>5827</v>
      </c>
      <c r="B5437" s="16">
        <v>0.0</v>
      </c>
      <c r="C5437" s="16">
        <v>0.0</v>
      </c>
      <c r="D5437" s="17">
        <v>0.0</v>
      </c>
      <c r="E5437" s="17">
        <v>0.0</v>
      </c>
      <c r="F5437" s="17">
        <v>0.0</v>
      </c>
      <c r="G5437" s="17">
        <v>0.0</v>
      </c>
      <c r="H5437" s="18" t="s">
        <v>69</v>
      </c>
      <c r="I5437" s="18" t="s">
        <v>33</v>
      </c>
      <c r="J5437" s="18" t="s">
        <v>462</v>
      </c>
      <c r="L5437" s="8">
        <f t="shared" si="3"/>
        <v>45605.02402</v>
      </c>
      <c r="M5437" s="9">
        <f>IF('tab4'!$B5437=0,0,IF('tab4'!$B5437=1,1,IF('tab4'!$B5437=4,2,IF('tab4'!$B5437=5,3,IF('tab4'!$B5437=6,4,IF(AND('tab4'!$B5437=80,$X$2=2),0,-1))))))</f>
        <v>0</v>
      </c>
      <c r="N5437" s="9">
        <f>IF('tab4'!$C5437=0,0,IF('tab4'!$C5437=1,1,IF('tab4'!$C5437=4,2,IF('tab4'!$C5437=5,3,IF('tab4'!$C5437=6,4,IF(AND('tab4'!$C5437=80,$X$2=2),0,-1))))))</f>
        <v>0</v>
      </c>
      <c r="O5437" s="9">
        <f t="shared" ref="O5437:R5437" si="10873">D5437</f>
        <v>0</v>
      </c>
      <c r="P5437" s="9">
        <f t="shared" si="10873"/>
        <v>0</v>
      </c>
      <c r="Q5437" s="9">
        <f t="shared" si="10873"/>
        <v>0</v>
      </c>
      <c r="R5437" s="9">
        <f t="shared" si="10873"/>
        <v>0</v>
      </c>
      <c r="S5437" s="10">
        <f t="shared" ref="S5437:T5437" si="10874">IF(HEX2DEC(H5437) &gt;= 32768, (HEX2DEC(H5437) - 65535 - 1)/10, IF(HEX2DEC(H5437) = 32767, IF($X$2=2, S5438, 32767), HEX2DEC(H5437)/10 ))</f>
        <v>5</v>
      </c>
      <c r="T5437" s="10">
        <f t="shared" si="10874"/>
        <v>4.7</v>
      </c>
      <c r="U5437" s="10">
        <f t="shared" si="6"/>
        <v>4.2</v>
      </c>
    </row>
    <row r="5438" ht="14.25" customHeight="1">
      <c r="A5438" s="15" t="s">
        <v>5828</v>
      </c>
      <c r="B5438" s="16">
        <v>0.0</v>
      </c>
      <c r="C5438" s="16">
        <v>0.0</v>
      </c>
      <c r="D5438" s="17">
        <v>0.0</v>
      </c>
      <c r="E5438" s="17">
        <v>0.0</v>
      </c>
      <c r="F5438" s="17">
        <v>0.0</v>
      </c>
      <c r="G5438" s="17">
        <v>0.0</v>
      </c>
      <c r="H5438" s="18" t="s">
        <v>33</v>
      </c>
      <c r="I5438" s="18" t="s">
        <v>72</v>
      </c>
      <c r="J5438" s="18" t="s">
        <v>82</v>
      </c>
      <c r="L5438" s="8">
        <f t="shared" si="3"/>
        <v>45605.10735</v>
      </c>
      <c r="M5438" s="9">
        <f>IF('tab4'!$B5438=0,0,IF('tab4'!$B5438=1,1,IF('tab4'!$B5438=4,2,IF('tab4'!$B5438=5,3,IF('tab4'!$B5438=6,4,IF(AND('tab4'!$B5438=80,$X$2=2),0,-1))))))</f>
        <v>0</v>
      </c>
      <c r="N5438" s="9">
        <f>IF('tab4'!$C5438=0,0,IF('tab4'!$C5438=1,1,IF('tab4'!$C5438=4,2,IF('tab4'!$C5438=5,3,IF('tab4'!$C5438=6,4,IF(AND('tab4'!$C5438=80,$X$2=2),0,-1))))))</f>
        <v>0</v>
      </c>
      <c r="O5438" s="9">
        <f t="shared" ref="O5438:R5438" si="10875">D5438</f>
        <v>0</v>
      </c>
      <c r="P5438" s="9">
        <f t="shared" si="10875"/>
        <v>0</v>
      </c>
      <c r="Q5438" s="9">
        <f t="shared" si="10875"/>
        <v>0</v>
      </c>
      <c r="R5438" s="9">
        <f t="shared" si="10875"/>
        <v>0</v>
      </c>
      <c r="S5438" s="10">
        <f t="shared" ref="S5438:T5438" si="10876">IF(HEX2DEC(H5438) &gt;= 32768, (HEX2DEC(H5438) - 65535 - 1)/10, IF(HEX2DEC(H5438) = 32767, IF($X$2=2, S5439, 32767), HEX2DEC(H5438)/10 ))</f>
        <v>4.7</v>
      </c>
      <c r="T5438" s="10">
        <f t="shared" si="10876"/>
        <v>4.3</v>
      </c>
      <c r="U5438" s="10">
        <f t="shared" si="6"/>
        <v>3.8</v>
      </c>
    </row>
    <row r="5439" ht="14.25" customHeight="1">
      <c r="A5439" s="15" t="s">
        <v>5829</v>
      </c>
      <c r="B5439" s="16">
        <v>0.0</v>
      </c>
      <c r="C5439" s="16">
        <v>0.0</v>
      </c>
      <c r="D5439" s="17">
        <v>0.0</v>
      </c>
      <c r="E5439" s="17">
        <v>0.0</v>
      </c>
      <c r="F5439" s="17">
        <v>0.0</v>
      </c>
      <c r="G5439" s="17">
        <v>0.0</v>
      </c>
      <c r="H5439" s="18" t="s">
        <v>75</v>
      </c>
      <c r="I5439" s="18" t="s">
        <v>82</v>
      </c>
      <c r="J5439" s="18" t="s">
        <v>282</v>
      </c>
      <c r="L5439" s="8">
        <f t="shared" si="3"/>
        <v>45605.19068</v>
      </c>
      <c r="M5439" s="9">
        <f>IF('tab4'!$B5439=0,0,IF('tab4'!$B5439=1,1,IF('tab4'!$B5439=4,2,IF('tab4'!$B5439=5,3,IF('tab4'!$B5439=6,4,IF(AND('tab4'!$B5439=80,$X$2=2),0,-1))))))</f>
        <v>0</v>
      </c>
      <c r="N5439" s="9">
        <f>IF('tab4'!$C5439=0,0,IF('tab4'!$C5439=1,1,IF('tab4'!$C5439=4,2,IF('tab4'!$C5439=5,3,IF('tab4'!$C5439=6,4,IF(AND('tab4'!$C5439=80,$X$2=2),0,-1))))))</f>
        <v>0</v>
      </c>
      <c r="O5439" s="9">
        <f t="shared" ref="O5439:R5439" si="10877">D5439</f>
        <v>0</v>
      </c>
      <c r="P5439" s="9">
        <f t="shared" si="10877"/>
        <v>0</v>
      </c>
      <c r="Q5439" s="9">
        <f t="shared" si="10877"/>
        <v>0</v>
      </c>
      <c r="R5439" s="9">
        <f t="shared" si="10877"/>
        <v>0</v>
      </c>
      <c r="S5439" s="10">
        <f t="shared" ref="S5439:T5439" si="10878">IF(HEX2DEC(H5439) &gt;= 32768, (HEX2DEC(H5439) - 65535 - 1)/10, IF(HEX2DEC(H5439) = 32767, IF($X$2=2, S5440, 32767), HEX2DEC(H5439)/10 ))</f>
        <v>4.1</v>
      </c>
      <c r="T5439" s="10">
        <f t="shared" si="10878"/>
        <v>3.8</v>
      </c>
      <c r="U5439" s="10">
        <f t="shared" si="6"/>
        <v>3.3</v>
      </c>
    </row>
    <row r="5440" ht="14.25" customHeight="1">
      <c r="A5440" s="15" t="s">
        <v>5830</v>
      </c>
      <c r="B5440" s="16">
        <v>0.0</v>
      </c>
      <c r="C5440" s="16">
        <v>0.0</v>
      </c>
      <c r="D5440" s="17">
        <v>0.0</v>
      </c>
      <c r="E5440" s="17">
        <v>0.0</v>
      </c>
      <c r="F5440" s="17">
        <v>0.0</v>
      </c>
      <c r="G5440" s="17">
        <v>0.0</v>
      </c>
      <c r="H5440" s="18" t="s">
        <v>76</v>
      </c>
      <c r="I5440" s="18" t="s">
        <v>282</v>
      </c>
      <c r="J5440" s="18" t="s">
        <v>87</v>
      </c>
      <c r="L5440" s="8">
        <f t="shared" si="3"/>
        <v>45605.27402</v>
      </c>
      <c r="M5440" s="9">
        <f>IF('tab4'!$B5440=0,0,IF('tab4'!$B5440=1,1,IF('tab4'!$B5440=4,2,IF('tab4'!$B5440=5,3,IF('tab4'!$B5440=6,4,IF(AND('tab4'!$B5440=80,$X$2=2),0,-1))))))</f>
        <v>0</v>
      </c>
      <c r="N5440" s="9">
        <f>IF('tab4'!$C5440=0,0,IF('tab4'!$C5440=1,1,IF('tab4'!$C5440=4,2,IF('tab4'!$C5440=5,3,IF('tab4'!$C5440=6,4,IF(AND('tab4'!$C5440=80,$X$2=2),0,-1))))))</f>
        <v>0</v>
      </c>
      <c r="O5440" s="9">
        <f t="shared" ref="O5440:R5440" si="10879">D5440</f>
        <v>0</v>
      </c>
      <c r="P5440" s="9">
        <f t="shared" si="10879"/>
        <v>0</v>
      </c>
      <c r="Q5440" s="9">
        <f t="shared" si="10879"/>
        <v>0</v>
      </c>
      <c r="R5440" s="9">
        <f t="shared" si="10879"/>
        <v>0</v>
      </c>
      <c r="S5440" s="10">
        <f t="shared" ref="S5440:T5440" si="10880">IF(HEX2DEC(H5440) &gt;= 32768, (HEX2DEC(H5440) - 65535 - 1)/10, IF(HEX2DEC(H5440) = 32767, IF($X$2=2, S5441, 32767), HEX2DEC(H5440)/10 ))</f>
        <v>3.7</v>
      </c>
      <c r="T5440" s="10">
        <f t="shared" si="10880"/>
        <v>3.3</v>
      </c>
      <c r="U5440" s="10">
        <f t="shared" si="6"/>
        <v>2.8</v>
      </c>
    </row>
    <row r="5441" ht="14.25" customHeight="1">
      <c r="A5441" s="15" t="s">
        <v>5831</v>
      </c>
      <c r="B5441" s="16">
        <v>0.0</v>
      </c>
      <c r="C5441" s="16">
        <v>0.0</v>
      </c>
      <c r="D5441" s="17">
        <v>0.0</v>
      </c>
      <c r="E5441" s="17">
        <v>0.0</v>
      </c>
      <c r="F5441" s="17">
        <v>0.0</v>
      </c>
      <c r="G5441" s="17">
        <v>0.0</v>
      </c>
      <c r="H5441" s="18" t="s">
        <v>103</v>
      </c>
      <c r="I5441" s="18" t="s">
        <v>83</v>
      </c>
      <c r="J5441" s="18" t="s">
        <v>439</v>
      </c>
      <c r="L5441" s="8">
        <f t="shared" si="3"/>
        <v>45605.35735</v>
      </c>
      <c r="M5441" s="9">
        <f>IF('tab4'!$B5441=0,0,IF('tab4'!$B5441=1,1,IF('tab4'!$B5441=4,2,IF('tab4'!$B5441=5,3,IF('tab4'!$B5441=6,4,IF(AND('tab4'!$B5441=80,$X$2=2),0,-1))))))</f>
        <v>0</v>
      </c>
      <c r="N5441" s="9">
        <f>IF('tab4'!$C5441=0,0,IF('tab4'!$C5441=1,1,IF('tab4'!$C5441=4,2,IF('tab4'!$C5441=5,3,IF('tab4'!$C5441=6,4,IF(AND('tab4'!$C5441=80,$X$2=2),0,-1))))))</f>
        <v>0</v>
      </c>
      <c r="O5441" s="9">
        <f t="shared" ref="O5441:R5441" si="10881">D5441</f>
        <v>0</v>
      </c>
      <c r="P5441" s="9">
        <f t="shared" si="10881"/>
        <v>0</v>
      </c>
      <c r="Q5441" s="9">
        <f t="shared" si="10881"/>
        <v>0</v>
      </c>
      <c r="R5441" s="9">
        <f t="shared" si="10881"/>
        <v>0</v>
      </c>
      <c r="S5441" s="10">
        <f t="shared" ref="S5441:T5441" si="10882">IF(HEX2DEC(H5441) &gt;= 32768, (HEX2DEC(H5441) - 65535 - 1)/10, IF(HEX2DEC(H5441) = 32767, IF($X$2=2, S5442, 32767), HEX2DEC(H5441)/10 ))</f>
        <v>3.4</v>
      </c>
      <c r="T5441" s="10">
        <f t="shared" si="10882"/>
        <v>3.1</v>
      </c>
      <c r="U5441" s="10">
        <f t="shared" si="6"/>
        <v>2.6</v>
      </c>
    </row>
    <row r="5442" ht="14.25" customHeight="1">
      <c r="A5442" s="15" t="s">
        <v>5832</v>
      </c>
      <c r="B5442" s="16">
        <v>0.0</v>
      </c>
      <c r="C5442" s="16">
        <v>0.0</v>
      </c>
      <c r="D5442" s="17">
        <v>0.0</v>
      </c>
      <c r="E5442" s="17">
        <v>0.0</v>
      </c>
      <c r="F5442" s="17">
        <v>0.0</v>
      </c>
      <c r="G5442" s="17">
        <v>0.0</v>
      </c>
      <c r="H5442" s="18" t="s">
        <v>79</v>
      </c>
      <c r="I5442" s="18" t="s">
        <v>95</v>
      </c>
      <c r="J5442" s="18" t="s">
        <v>108</v>
      </c>
      <c r="L5442" s="8">
        <f t="shared" si="3"/>
        <v>45605.44068</v>
      </c>
      <c r="M5442" s="9">
        <f>IF('tab4'!$B5442=0,0,IF('tab4'!$B5442=1,1,IF('tab4'!$B5442=4,2,IF('tab4'!$B5442=5,3,IF('tab4'!$B5442=6,4,IF(AND('tab4'!$B5442=80,$X$2=2),0,-1))))))</f>
        <v>0</v>
      </c>
      <c r="N5442" s="9">
        <f>IF('tab4'!$C5442=0,0,IF('tab4'!$C5442=1,1,IF('tab4'!$C5442=4,2,IF('tab4'!$C5442=5,3,IF('tab4'!$C5442=6,4,IF(AND('tab4'!$C5442=80,$X$2=2),0,-1))))))</f>
        <v>0</v>
      </c>
      <c r="O5442" s="9">
        <f t="shared" ref="O5442:R5442" si="10883">D5442</f>
        <v>0</v>
      </c>
      <c r="P5442" s="9">
        <f t="shared" si="10883"/>
        <v>0</v>
      </c>
      <c r="Q5442" s="9">
        <f t="shared" si="10883"/>
        <v>0</v>
      </c>
      <c r="R5442" s="9">
        <f t="shared" si="10883"/>
        <v>0</v>
      </c>
      <c r="S5442" s="10">
        <f t="shared" ref="S5442:T5442" si="10884">IF(HEX2DEC(H5442) &gt;= 32768, (HEX2DEC(H5442) - 65535 - 1)/10, IF(HEX2DEC(H5442) = 32767, IF($X$2=2, S5443, 32767), HEX2DEC(H5442)/10 ))</f>
        <v>3.6</v>
      </c>
      <c r="T5442" s="10">
        <f t="shared" si="10884"/>
        <v>3.5</v>
      </c>
      <c r="U5442" s="10">
        <f t="shared" si="6"/>
        <v>2.5</v>
      </c>
    </row>
    <row r="5443" ht="14.25" customHeight="1">
      <c r="A5443" s="15" t="s">
        <v>5833</v>
      </c>
      <c r="B5443" s="16">
        <v>0.0</v>
      </c>
      <c r="C5443" s="16">
        <v>0.0</v>
      </c>
      <c r="D5443" s="17">
        <v>0.0</v>
      </c>
      <c r="E5443" s="17">
        <v>0.0</v>
      </c>
      <c r="F5443" s="17">
        <v>0.0</v>
      </c>
      <c r="G5443" s="17">
        <v>0.0</v>
      </c>
      <c r="H5443" s="18" t="s">
        <v>77</v>
      </c>
      <c r="I5443" s="18" t="s">
        <v>69</v>
      </c>
      <c r="J5443" s="18" t="s">
        <v>79</v>
      </c>
      <c r="L5443" s="8">
        <f t="shared" si="3"/>
        <v>45605.52402</v>
      </c>
      <c r="M5443" s="9">
        <f>IF('tab4'!$B5443=0,0,IF('tab4'!$B5443=1,1,IF('tab4'!$B5443=4,2,IF('tab4'!$B5443=5,3,IF('tab4'!$B5443=6,4,IF(AND('tab4'!$B5443=80,$X$2=2),0,-1))))))</f>
        <v>0</v>
      </c>
      <c r="N5443" s="9">
        <f>IF('tab4'!$C5443=0,0,IF('tab4'!$C5443=1,1,IF('tab4'!$C5443=4,2,IF('tab4'!$C5443=5,3,IF('tab4'!$C5443=6,4,IF(AND('tab4'!$C5443=80,$X$2=2),0,-1))))))</f>
        <v>0</v>
      </c>
      <c r="O5443" s="9">
        <f t="shared" ref="O5443:R5443" si="10885">D5443</f>
        <v>0</v>
      </c>
      <c r="P5443" s="9">
        <f t="shared" si="10885"/>
        <v>0</v>
      </c>
      <c r="Q5443" s="9">
        <f t="shared" si="10885"/>
        <v>0</v>
      </c>
      <c r="R5443" s="9">
        <f t="shared" si="10885"/>
        <v>0</v>
      </c>
      <c r="S5443" s="10">
        <f t="shared" ref="S5443:T5443" si="10886">IF(HEX2DEC(H5443) &gt;= 32768, (HEX2DEC(H5443) - 65535 - 1)/10, IF(HEX2DEC(H5443) = 32767, IF($X$2=2, S5444, 32767), HEX2DEC(H5443)/10 ))</f>
        <v>4.6</v>
      </c>
      <c r="T5443" s="10">
        <f t="shared" si="10886"/>
        <v>5</v>
      </c>
      <c r="U5443" s="10">
        <f t="shared" si="6"/>
        <v>3.6</v>
      </c>
    </row>
    <row r="5444" ht="14.25" customHeight="1">
      <c r="A5444" s="15" t="s">
        <v>5834</v>
      </c>
      <c r="B5444" s="16">
        <v>0.0</v>
      </c>
      <c r="C5444" s="16">
        <v>0.0</v>
      </c>
      <c r="D5444" s="17">
        <v>0.0</v>
      </c>
      <c r="E5444" s="17">
        <v>0.0</v>
      </c>
      <c r="F5444" s="17">
        <v>0.0</v>
      </c>
      <c r="G5444" s="17">
        <v>0.0</v>
      </c>
      <c r="H5444" s="18" t="s">
        <v>155</v>
      </c>
      <c r="I5444" s="18" t="s">
        <v>66</v>
      </c>
      <c r="J5444" s="18" t="s">
        <v>103</v>
      </c>
      <c r="L5444" s="8">
        <f t="shared" si="3"/>
        <v>45605.60735</v>
      </c>
      <c r="M5444" s="9">
        <f>IF('tab4'!$B5444=0,0,IF('tab4'!$B5444=1,1,IF('tab4'!$B5444=4,2,IF('tab4'!$B5444=5,3,IF('tab4'!$B5444=6,4,IF(AND('tab4'!$B5444=80,$X$2=2),0,-1))))))</f>
        <v>0</v>
      </c>
      <c r="N5444" s="9">
        <f>IF('tab4'!$C5444=0,0,IF('tab4'!$C5444=1,1,IF('tab4'!$C5444=4,2,IF('tab4'!$C5444=5,3,IF('tab4'!$C5444=6,4,IF(AND('tab4'!$C5444=80,$X$2=2),0,-1))))))</f>
        <v>0</v>
      </c>
      <c r="O5444" s="9">
        <f t="shared" ref="O5444:R5444" si="10887">D5444</f>
        <v>0</v>
      </c>
      <c r="P5444" s="9">
        <f t="shared" si="10887"/>
        <v>0</v>
      </c>
      <c r="Q5444" s="9">
        <f t="shared" si="10887"/>
        <v>0</v>
      </c>
      <c r="R5444" s="9">
        <f t="shared" si="10887"/>
        <v>0</v>
      </c>
      <c r="S5444" s="10">
        <f t="shared" ref="S5444:T5444" si="10888">IF(HEX2DEC(H5444) &gt;= 32768, (HEX2DEC(H5444) - 65535 - 1)/10, IF(HEX2DEC(H5444) = 32767, IF($X$2=2, S5445, 32767), HEX2DEC(H5444)/10 ))</f>
        <v>5.1</v>
      </c>
      <c r="T5444" s="10">
        <f t="shared" si="10888"/>
        <v>5.4</v>
      </c>
      <c r="U5444" s="10">
        <f t="shared" si="6"/>
        <v>3.4</v>
      </c>
    </row>
    <row r="5445" ht="14.25" customHeight="1">
      <c r="A5445" s="15" t="s">
        <v>5835</v>
      </c>
      <c r="B5445" s="16">
        <v>0.0</v>
      </c>
      <c r="C5445" s="16">
        <v>0.0</v>
      </c>
      <c r="D5445" s="17">
        <v>0.0</v>
      </c>
      <c r="E5445" s="17">
        <v>0.0</v>
      </c>
      <c r="F5445" s="17">
        <v>0.0</v>
      </c>
      <c r="G5445" s="17">
        <v>0.0</v>
      </c>
      <c r="H5445" s="18" t="s">
        <v>77</v>
      </c>
      <c r="I5445" s="18" t="s">
        <v>25</v>
      </c>
      <c r="J5445" s="18" t="s">
        <v>307</v>
      </c>
      <c r="L5445" s="8">
        <f t="shared" si="3"/>
        <v>45605.69068</v>
      </c>
      <c r="M5445" s="9">
        <f>IF('tab4'!$B5445=0,0,IF('tab4'!$B5445=1,1,IF('tab4'!$B5445=4,2,IF('tab4'!$B5445=5,3,IF('tab4'!$B5445=6,4,IF(AND('tab4'!$B5445=80,$X$2=2),0,-1))))))</f>
        <v>0</v>
      </c>
      <c r="N5445" s="9">
        <f>IF('tab4'!$C5445=0,0,IF('tab4'!$C5445=1,1,IF('tab4'!$C5445=4,2,IF('tab4'!$C5445=5,3,IF('tab4'!$C5445=6,4,IF(AND('tab4'!$C5445=80,$X$2=2),0,-1))))))</f>
        <v>0</v>
      </c>
      <c r="O5445" s="9">
        <f t="shared" ref="O5445:R5445" si="10889">D5445</f>
        <v>0</v>
      </c>
      <c r="P5445" s="9">
        <f t="shared" si="10889"/>
        <v>0</v>
      </c>
      <c r="Q5445" s="9">
        <f t="shared" si="10889"/>
        <v>0</v>
      </c>
      <c r="R5445" s="9">
        <f t="shared" si="10889"/>
        <v>0</v>
      </c>
      <c r="S5445" s="10">
        <f t="shared" ref="S5445:T5445" si="10890">IF(HEX2DEC(H5445) &gt;= 32768, (HEX2DEC(H5445) - 65535 - 1)/10, IF(HEX2DEC(H5445) = 32767, IF($X$2=2, S5446, 32767), HEX2DEC(H5445)/10 ))</f>
        <v>4.6</v>
      </c>
      <c r="T5445" s="10">
        <f t="shared" si="10890"/>
        <v>4.5</v>
      </c>
      <c r="U5445" s="10">
        <f t="shared" si="6"/>
        <v>3</v>
      </c>
    </row>
    <row r="5446" ht="14.25" customHeight="1">
      <c r="A5446" s="15" t="s">
        <v>5836</v>
      </c>
      <c r="B5446" s="16">
        <v>0.0</v>
      </c>
      <c r="C5446" s="16">
        <v>0.0</v>
      </c>
      <c r="D5446" s="17">
        <v>0.0</v>
      </c>
      <c r="E5446" s="17">
        <v>0.0</v>
      </c>
      <c r="F5446" s="17">
        <v>0.0</v>
      </c>
      <c r="G5446" s="17">
        <v>0.0</v>
      </c>
      <c r="H5446" s="18" t="s">
        <v>95</v>
      </c>
      <c r="I5446" s="18" t="s">
        <v>236</v>
      </c>
      <c r="J5446" s="18" t="s">
        <v>93</v>
      </c>
      <c r="L5446" s="8">
        <f t="shared" si="3"/>
        <v>45605.77403</v>
      </c>
      <c r="M5446" s="9">
        <f>IF('tab4'!$B5446=0,0,IF('tab4'!$B5446=1,1,IF('tab4'!$B5446=4,2,IF('tab4'!$B5446=5,3,IF('tab4'!$B5446=6,4,IF(AND('tab4'!$B5446=80,$X$2=2),0,-1))))))</f>
        <v>0</v>
      </c>
      <c r="N5446" s="9">
        <f>IF('tab4'!$C5446=0,0,IF('tab4'!$C5446=1,1,IF('tab4'!$C5446=4,2,IF('tab4'!$C5446=5,3,IF('tab4'!$C5446=6,4,IF(AND('tab4'!$C5446=80,$X$2=2),0,-1))))))</f>
        <v>0</v>
      </c>
      <c r="O5446" s="9">
        <f t="shared" ref="O5446:R5446" si="10891">D5446</f>
        <v>0</v>
      </c>
      <c r="P5446" s="9">
        <f t="shared" si="10891"/>
        <v>0</v>
      </c>
      <c r="Q5446" s="9">
        <f t="shared" si="10891"/>
        <v>0</v>
      </c>
      <c r="R5446" s="9">
        <f t="shared" si="10891"/>
        <v>0</v>
      </c>
      <c r="S5446" s="10">
        <f t="shared" ref="S5446:T5446" si="10892">IF(HEX2DEC(H5446) &gt;= 32768, (HEX2DEC(H5446) - 65535 - 1)/10, IF(HEX2DEC(H5446) = 32767, IF($X$2=2, S5447, 32767), HEX2DEC(H5446)/10 ))</f>
        <v>3.5</v>
      </c>
      <c r="T5446" s="10">
        <f t="shared" si="10892"/>
        <v>3.2</v>
      </c>
      <c r="U5446" s="10">
        <f t="shared" si="6"/>
        <v>2.3</v>
      </c>
    </row>
    <row r="5447" ht="14.25" customHeight="1">
      <c r="A5447" s="15" t="s">
        <v>5837</v>
      </c>
      <c r="B5447" s="16">
        <v>0.0</v>
      </c>
      <c r="C5447" s="16">
        <v>0.0</v>
      </c>
      <c r="D5447" s="17">
        <v>0.0</v>
      </c>
      <c r="E5447" s="17">
        <v>0.0</v>
      </c>
      <c r="F5447" s="17">
        <v>0.0</v>
      </c>
      <c r="G5447" s="17">
        <v>0.0</v>
      </c>
      <c r="H5447" s="18" t="s">
        <v>83</v>
      </c>
      <c r="I5447" s="18" t="s">
        <v>91</v>
      </c>
      <c r="J5447" s="18" t="s">
        <v>93</v>
      </c>
      <c r="L5447" s="8">
        <f t="shared" si="3"/>
        <v>45605.85736</v>
      </c>
      <c r="M5447" s="9">
        <f>IF('tab4'!$B5447=0,0,IF('tab4'!$B5447=1,1,IF('tab4'!$B5447=4,2,IF('tab4'!$B5447=5,3,IF('tab4'!$B5447=6,4,IF(AND('tab4'!$B5447=80,$X$2=2),0,-1))))))</f>
        <v>0</v>
      </c>
      <c r="N5447" s="9">
        <f>IF('tab4'!$C5447=0,0,IF('tab4'!$C5447=1,1,IF('tab4'!$C5447=4,2,IF('tab4'!$C5447=5,3,IF('tab4'!$C5447=6,4,IF(AND('tab4'!$C5447=80,$X$2=2),0,-1))))))</f>
        <v>0</v>
      </c>
      <c r="O5447" s="9">
        <f t="shared" ref="O5447:R5447" si="10893">D5447</f>
        <v>0</v>
      </c>
      <c r="P5447" s="9">
        <f t="shared" si="10893"/>
        <v>0</v>
      </c>
      <c r="Q5447" s="9">
        <f t="shared" si="10893"/>
        <v>0</v>
      </c>
      <c r="R5447" s="9">
        <f t="shared" si="10893"/>
        <v>0</v>
      </c>
      <c r="S5447" s="10">
        <f t="shared" ref="S5447:T5447" si="10894">IF(HEX2DEC(H5447) &gt;= 32768, (HEX2DEC(H5447) - 65535 - 1)/10, IF(HEX2DEC(H5447) = 32767, IF($X$2=2, S5448, 32767), HEX2DEC(H5447)/10 ))</f>
        <v>3.1</v>
      </c>
      <c r="T5447" s="10">
        <f t="shared" si="10894"/>
        <v>2.9</v>
      </c>
      <c r="U5447" s="10">
        <f t="shared" si="6"/>
        <v>2.3</v>
      </c>
    </row>
    <row r="5448" ht="14.25" customHeight="1">
      <c r="A5448" s="15" t="s">
        <v>5838</v>
      </c>
      <c r="B5448" s="16">
        <v>0.0</v>
      </c>
      <c r="C5448" s="16">
        <v>0.0</v>
      </c>
      <c r="D5448" s="17">
        <v>0.0</v>
      </c>
      <c r="E5448" s="17">
        <v>0.0</v>
      </c>
      <c r="F5448" s="17">
        <v>0.0</v>
      </c>
      <c r="G5448" s="17">
        <v>0.0</v>
      </c>
      <c r="H5448" s="18" t="s">
        <v>236</v>
      </c>
      <c r="I5448" s="18" t="s">
        <v>91</v>
      </c>
      <c r="J5448" s="18" t="s">
        <v>118</v>
      </c>
      <c r="L5448" s="8">
        <f t="shared" si="3"/>
        <v>45605.94069</v>
      </c>
      <c r="M5448" s="9">
        <f>IF('tab4'!$B5448=0,0,IF('tab4'!$B5448=1,1,IF('tab4'!$B5448=4,2,IF('tab4'!$B5448=5,3,IF('tab4'!$B5448=6,4,IF(AND('tab4'!$B5448=80,$X$2=2),0,-1))))))</f>
        <v>0</v>
      </c>
      <c r="N5448" s="9">
        <f>IF('tab4'!$C5448=0,0,IF('tab4'!$C5448=1,1,IF('tab4'!$C5448=4,2,IF('tab4'!$C5448=5,3,IF('tab4'!$C5448=6,4,IF(AND('tab4'!$C5448=80,$X$2=2),0,-1))))))</f>
        <v>0</v>
      </c>
      <c r="O5448" s="9">
        <f t="shared" ref="O5448:R5448" si="10895">D5448</f>
        <v>0</v>
      </c>
      <c r="P5448" s="9">
        <f t="shared" si="10895"/>
        <v>0</v>
      </c>
      <c r="Q5448" s="9">
        <f t="shared" si="10895"/>
        <v>0</v>
      </c>
      <c r="R5448" s="9">
        <f t="shared" si="10895"/>
        <v>0</v>
      </c>
      <c r="S5448" s="10">
        <f t="shared" ref="S5448:T5448" si="10896">IF(HEX2DEC(H5448) &gt;= 32768, (HEX2DEC(H5448) - 65535 - 1)/10, IF(HEX2DEC(H5448) = 32767, IF($X$2=2, S5449, 32767), HEX2DEC(H5448)/10 ))</f>
        <v>3.2</v>
      </c>
      <c r="T5448" s="10">
        <f t="shared" si="10896"/>
        <v>2.9</v>
      </c>
      <c r="U5448" s="10">
        <f t="shared" si="6"/>
        <v>2.1</v>
      </c>
    </row>
    <row r="5449" ht="14.25" customHeight="1">
      <c r="A5449" s="15" t="s">
        <v>5839</v>
      </c>
      <c r="B5449" s="16">
        <v>0.0</v>
      </c>
      <c r="C5449" s="16">
        <v>0.0</v>
      </c>
      <c r="D5449" s="17">
        <v>0.0</v>
      </c>
      <c r="E5449" s="17">
        <v>0.0</v>
      </c>
      <c r="F5449" s="17">
        <v>0.0</v>
      </c>
      <c r="G5449" s="17">
        <v>0.0</v>
      </c>
      <c r="H5449" s="18" t="s">
        <v>307</v>
      </c>
      <c r="I5449" s="18" t="s">
        <v>87</v>
      </c>
      <c r="J5449" s="18" t="s">
        <v>86</v>
      </c>
      <c r="L5449" s="8">
        <f t="shared" si="3"/>
        <v>45606.02403</v>
      </c>
      <c r="M5449" s="9">
        <f>IF('tab4'!$B5449=0,0,IF('tab4'!$B5449=1,1,IF('tab4'!$B5449=4,2,IF('tab4'!$B5449=5,3,IF('tab4'!$B5449=6,4,IF(AND('tab4'!$B5449=80,$X$2=2),0,-1))))))</f>
        <v>0</v>
      </c>
      <c r="N5449" s="9">
        <f>IF('tab4'!$C5449=0,0,IF('tab4'!$C5449=1,1,IF('tab4'!$C5449=4,2,IF('tab4'!$C5449=5,3,IF('tab4'!$C5449=6,4,IF(AND('tab4'!$C5449=80,$X$2=2),0,-1))))))</f>
        <v>0</v>
      </c>
      <c r="O5449" s="9">
        <f t="shared" ref="O5449:R5449" si="10897">D5449</f>
        <v>0</v>
      </c>
      <c r="P5449" s="9">
        <f t="shared" si="10897"/>
        <v>0</v>
      </c>
      <c r="Q5449" s="9">
        <f t="shared" si="10897"/>
        <v>0</v>
      </c>
      <c r="R5449" s="9">
        <f t="shared" si="10897"/>
        <v>0</v>
      </c>
      <c r="S5449" s="10">
        <f t="shared" ref="S5449:T5449" si="10898">IF(HEX2DEC(H5449) &gt;= 32768, (HEX2DEC(H5449) - 65535 - 1)/10, IF(HEX2DEC(H5449) = 32767, IF($X$2=2, S5450, 32767), HEX2DEC(H5449)/10 ))</f>
        <v>3</v>
      </c>
      <c r="T5449" s="10">
        <f t="shared" si="10898"/>
        <v>2.8</v>
      </c>
      <c r="U5449" s="10">
        <f t="shared" si="6"/>
        <v>1.9</v>
      </c>
    </row>
    <row r="5450" ht="14.25" customHeight="1">
      <c r="A5450" s="15" t="s">
        <v>5840</v>
      </c>
      <c r="B5450" s="16">
        <v>0.0</v>
      </c>
      <c r="C5450" s="16">
        <v>0.0</v>
      </c>
      <c r="D5450" s="17">
        <v>0.0</v>
      </c>
      <c r="E5450" s="17">
        <v>0.0</v>
      </c>
      <c r="F5450" s="17">
        <v>0.0</v>
      </c>
      <c r="G5450" s="17">
        <v>0.0</v>
      </c>
      <c r="H5450" s="18" t="s">
        <v>91</v>
      </c>
      <c r="I5450" s="18" t="s">
        <v>108</v>
      </c>
      <c r="J5450" s="18" t="s">
        <v>120</v>
      </c>
      <c r="L5450" s="8">
        <f t="shared" si="3"/>
        <v>45606.10737</v>
      </c>
      <c r="M5450" s="9">
        <f>IF('tab4'!$B5450=0,0,IF('tab4'!$B5450=1,1,IF('tab4'!$B5450=4,2,IF('tab4'!$B5450=5,3,IF('tab4'!$B5450=6,4,IF(AND('tab4'!$B5450=80,$X$2=2),0,-1))))))</f>
        <v>0</v>
      </c>
      <c r="N5450" s="9">
        <f>IF('tab4'!$C5450=0,0,IF('tab4'!$C5450=1,1,IF('tab4'!$C5450=4,2,IF('tab4'!$C5450=5,3,IF('tab4'!$C5450=6,4,IF(AND('tab4'!$C5450=80,$X$2=2),0,-1))))))</f>
        <v>0</v>
      </c>
      <c r="O5450" s="9">
        <f t="shared" ref="O5450:R5450" si="10899">D5450</f>
        <v>0</v>
      </c>
      <c r="P5450" s="9">
        <f t="shared" si="10899"/>
        <v>0</v>
      </c>
      <c r="Q5450" s="9">
        <f t="shared" si="10899"/>
        <v>0</v>
      </c>
      <c r="R5450" s="9">
        <f t="shared" si="10899"/>
        <v>0</v>
      </c>
      <c r="S5450" s="10">
        <f t="shared" ref="S5450:T5450" si="10900">IF(HEX2DEC(H5450) &gt;= 32768, (HEX2DEC(H5450) - 65535 - 1)/10, IF(HEX2DEC(H5450) = 32767, IF($X$2=2, S5451, 32767), HEX2DEC(H5450)/10 ))</f>
        <v>2.9</v>
      </c>
      <c r="T5450" s="10">
        <f t="shared" si="10900"/>
        <v>2.5</v>
      </c>
      <c r="U5450" s="10">
        <f t="shared" si="6"/>
        <v>2</v>
      </c>
    </row>
    <row r="5451" ht="14.25" customHeight="1">
      <c r="A5451" s="15" t="s">
        <v>5841</v>
      </c>
      <c r="B5451" s="16">
        <v>0.0</v>
      </c>
      <c r="C5451" s="16">
        <v>0.0</v>
      </c>
      <c r="D5451" s="17">
        <v>0.0</v>
      </c>
      <c r="E5451" s="17">
        <v>0.0</v>
      </c>
      <c r="F5451" s="17">
        <v>0.0</v>
      </c>
      <c r="G5451" s="17">
        <v>0.0</v>
      </c>
      <c r="H5451" s="18" t="s">
        <v>108</v>
      </c>
      <c r="I5451" s="18" t="s">
        <v>89</v>
      </c>
      <c r="J5451" s="18" t="s">
        <v>112</v>
      </c>
      <c r="L5451" s="8">
        <f t="shared" si="3"/>
        <v>45606.19071</v>
      </c>
      <c r="M5451" s="9">
        <f>IF('tab4'!$B5451=0,0,IF('tab4'!$B5451=1,1,IF('tab4'!$B5451=4,2,IF('tab4'!$B5451=5,3,IF('tab4'!$B5451=6,4,IF(AND('tab4'!$B5451=80,$X$2=2),0,-1))))))</f>
        <v>0</v>
      </c>
      <c r="N5451" s="9">
        <f>IF('tab4'!$C5451=0,0,IF('tab4'!$C5451=1,1,IF('tab4'!$C5451=4,2,IF('tab4'!$C5451=5,3,IF('tab4'!$C5451=6,4,IF(AND('tab4'!$C5451=80,$X$2=2),0,-1))))))</f>
        <v>0</v>
      </c>
      <c r="O5451" s="9">
        <f t="shared" ref="O5451:R5451" si="10901">D5451</f>
        <v>0</v>
      </c>
      <c r="P5451" s="9">
        <f t="shared" si="10901"/>
        <v>0</v>
      </c>
      <c r="Q5451" s="9">
        <f t="shared" si="10901"/>
        <v>0</v>
      </c>
      <c r="R5451" s="9">
        <f t="shared" si="10901"/>
        <v>0</v>
      </c>
      <c r="S5451" s="10">
        <f t="shared" ref="S5451:T5451" si="10902">IF(HEX2DEC(H5451) &gt;= 32768, (HEX2DEC(H5451) - 65535 - 1)/10, IF(HEX2DEC(H5451) = 32767, IF($X$2=2, S5452, 32767), HEX2DEC(H5451)/10 ))</f>
        <v>2.5</v>
      </c>
      <c r="T5451" s="10">
        <f t="shared" si="10902"/>
        <v>2.2</v>
      </c>
      <c r="U5451" s="10">
        <f t="shared" si="6"/>
        <v>1.6</v>
      </c>
    </row>
    <row r="5452" ht="14.25" customHeight="1">
      <c r="A5452" s="15" t="s">
        <v>5842</v>
      </c>
      <c r="B5452" s="16">
        <v>0.0</v>
      </c>
      <c r="C5452" s="16">
        <v>0.0</v>
      </c>
      <c r="D5452" s="17">
        <v>0.0</v>
      </c>
      <c r="E5452" s="17">
        <v>0.0</v>
      </c>
      <c r="F5452" s="17">
        <v>0.0</v>
      </c>
      <c r="G5452" s="17">
        <v>0.0</v>
      </c>
      <c r="H5452" s="18" t="s">
        <v>89</v>
      </c>
      <c r="I5452" s="18" t="s">
        <v>120</v>
      </c>
      <c r="J5452" s="18" t="s">
        <v>90</v>
      </c>
      <c r="L5452" s="8">
        <f t="shared" si="3"/>
        <v>45606.27404</v>
      </c>
      <c r="M5452" s="9">
        <f>IF('tab4'!$B5452=0,0,IF('tab4'!$B5452=1,1,IF('tab4'!$B5452=4,2,IF('tab4'!$B5452=5,3,IF('tab4'!$B5452=6,4,IF(AND('tab4'!$B5452=80,$X$2=2),0,-1))))))</f>
        <v>0</v>
      </c>
      <c r="N5452" s="9">
        <f>IF('tab4'!$C5452=0,0,IF('tab4'!$C5452=1,1,IF('tab4'!$C5452=4,2,IF('tab4'!$C5452=5,3,IF('tab4'!$C5452=6,4,IF(AND('tab4'!$C5452=80,$X$2=2),0,-1))))))</f>
        <v>0</v>
      </c>
      <c r="O5452" s="9">
        <f t="shared" ref="O5452:R5452" si="10903">D5452</f>
        <v>0</v>
      </c>
      <c r="P5452" s="9">
        <f t="shared" si="10903"/>
        <v>0</v>
      </c>
      <c r="Q5452" s="9">
        <f t="shared" si="10903"/>
        <v>0</v>
      </c>
      <c r="R5452" s="9">
        <f t="shared" si="10903"/>
        <v>0</v>
      </c>
      <c r="S5452" s="10">
        <f t="shared" ref="S5452:T5452" si="10904">IF(HEX2DEC(H5452) &gt;= 32768, (HEX2DEC(H5452) - 65535 - 1)/10, IF(HEX2DEC(H5452) = 32767, IF($X$2=2, S5453, 32767), HEX2DEC(H5452)/10 ))</f>
        <v>2.2</v>
      </c>
      <c r="T5452" s="10">
        <f t="shared" si="10904"/>
        <v>2</v>
      </c>
      <c r="U5452" s="10">
        <f t="shared" si="6"/>
        <v>1.5</v>
      </c>
    </row>
    <row r="5453" ht="14.25" customHeight="1">
      <c r="A5453" s="15" t="s">
        <v>5843</v>
      </c>
      <c r="B5453" s="16">
        <v>0.0</v>
      </c>
      <c r="C5453" s="16">
        <v>4.0</v>
      </c>
      <c r="D5453" s="17">
        <v>0.0</v>
      </c>
      <c r="E5453" s="17">
        <v>1.0</v>
      </c>
      <c r="F5453" s="17">
        <v>0.0</v>
      </c>
      <c r="G5453" s="17">
        <v>0.0</v>
      </c>
      <c r="H5453" s="18" t="s">
        <v>93</v>
      </c>
      <c r="I5453" s="18" t="s">
        <v>86</v>
      </c>
      <c r="J5453" s="18" t="s">
        <v>90</v>
      </c>
      <c r="L5453" s="8">
        <f t="shared" si="3"/>
        <v>45606.27422</v>
      </c>
      <c r="M5453" s="9">
        <f>IF('tab4'!$B5453=0,0,IF('tab4'!$B5453=1,1,IF('tab4'!$B5453=4,2,IF('tab4'!$B5453=5,3,IF('tab4'!$B5453=6,4,IF(AND('tab4'!$B5453=80,$X$2=2),0,-1))))))</f>
        <v>0</v>
      </c>
      <c r="N5453" s="9">
        <f>IF('tab4'!$C5453=0,0,IF('tab4'!$C5453=1,1,IF('tab4'!$C5453=4,2,IF('tab4'!$C5453=5,3,IF('tab4'!$C5453=6,4,IF(AND('tab4'!$C5453=80,$X$2=2),0,-1))))))</f>
        <v>2</v>
      </c>
      <c r="O5453" s="9">
        <f t="shared" ref="O5453:R5453" si="10905">D5453</f>
        <v>0</v>
      </c>
      <c r="P5453" s="9">
        <f t="shared" si="10905"/>
        <v>1</v>
      </c>
      <c r="Q5453" s="9">
        <f t="shared" si="10905"/>
        <v>0</v>
      </c>
      <c r="R5453" s="9">
        <f t="shared" si="10905"/>
        <v>0</v>
      </c>
      <c r="S5453" s="10">
        <f t="shared" ref="S5453:T5453" si="10906">IF(HEX2DEC(H5453) &gt;= 32768, (HEX2DEC(H5453) - 65535 - 1)/10, IF(HEX2DEC(H5453) = 32767, IF($X$2=2, S5454, 32767), HEX2DEC(H5453)/10 ))</f>
        <v>2.3</v>
      </c>
      <c r="T5453" s="10">
        <f t="shared" si="10906"/>
        <v>1.9</v>
      </c>
      <c r="U5453" s="10">
        <f t="shared" si="6"/>
        <v>1.5</v>
      </c>
    </row>
    <row r="5454" ht="14.25" customHeight="1">
      <c r="A5454" s="15" t="s">
        <v>5844</v>
      </c>
      <c r="B5454" s="16">
        <v>0.0</v>
      </c>
      <c r="C5454" s="16">
        <v>4.0</v>
      </c>
      <c r="D5454" s="17">
        <v>0.0</v>
      </c>
      <c r="E5454" s="17">
        <v>1.0</v>
      </c>
      <c r="F5454" s="17">
        <v>0.0</v>
      </c>
      <c r="G5454" s="17">
        <v>0.0</v>
      </c>
      <c r="H5454" s="18" t="s">
        <v>93</v>
      </c>
      <c r="I5454" s="18" t="s">
        <v>86</v>
      </c>
      <c r="J5454" s="18" t="s">
        <v>130</v>
      </c>
      <c r="L5454" s="8">
        <f t="shared" si="3"/>
        <v>45606.35756</v>
      </c>
      <c r="M5454" s="9">
        <f>IF('tab4'!$B5454=0,0,IF('tab4'!$B5454=1,1,IF('tab4'!$B5454=4,2,IF('tab4'!$B5454=5,3,IF('tab4'!$B5454=6,4,IF(AND('tab4'!$B5454=80,$X$2=2),0,-1))))))</f>
        <v>0</v>
      </c>
      <c r="N5454" s="9">
        <f>IF('tab4'!$C5454=0,0,IF('tab4'!$C5454=1,1,IF('tab4'!$C5454=4,2,IF('tab4'!$C5454=5,3,IF('tab4'!$C5454=6,4,IF(AND('tab4'!$C5454=80,$X$2=2),0,-1))))))</f>
        <v>2</v>
      </c>
      <c r="O5454" s="9">
        <f t="shared" ref="O5454:R5454" si="10907">D5454</f>
        <v>0</v>
      </c>
      <c r="P5454" s="9">
        <f t="shared" si="10907"/>
        <v>1</v>
      </c>
      <c r="Q5454" s="9">
        <f t="shared" si="10907"/>
        <v>0</v>
      </c>
      <c r="R5454" s="9">
        <f t="shared" si="10907"/>
        <v>0</v>
      </c>
      <c r="S5454" s="10">
        <f t="shared" ref="S5454:T5454" si="10908">IF(HEX2DEC(H5454) &gt;= 32768, (HEX2DEC(H5454) - 65535 - 1)/10, IF(HEX2DEC(H5454) = 32767, IF($X$2=2, S5455, 32767), HEX2DEC(H5454)/10 ))</f>
        <v>2.3</v>
      </c>
      <c r="T5454" s="10">
        <f t="shared" si="10908"/>
        <v>1.9</v>
      </c>
      <c r="U5454" s="10">
        <f t="shared" si="6"/>
        <v>1.2</v>
      </c>
    </row>
    <row r="5455" ht="14.25" customHeight="1">
      <c r="A5455" s="15" t="s">
        <v>5845</v>
      </c>
      <c r="B5455" s="16">
        <v>0.0</v>
      </c>
      <c r="C5455" s="16">
        <v>4.0</v>
      </c>
      <c r="D5455" s="17">
        <v>0.0</v>
      </c>
      <c r="E5455" s="17">
        <v>1.0</v>
      </c>
      <c r="F5455" s="17">
        <v>0.0</v>
      </c>
      <c r="G5455" s="17">
        <v>0.0</v>
      </c>
      <c r="H5455" s="18" t="s">
        <v>108</v>
      </c>
      <c r="I5455" s="18" t="s">
        <v>93</v>
      </c>
      <c r="J5455" s="18" t="s">
        <v>112</v>
      </c>
      <c r="L5455" s="8">
        <f t="shared" si="3"/>
        <v>45606.44089</v>
      </c>
      <c r="M5455" s="9">
        <f>IF('tab4'!$B5455=0,0,IF('tab4'!$B5455=1,1,IF('tab4'!$B5455=4,2,IF('tab4'!$B5455=5,3,IF('tab4'!$B5455=6,4,IF(AND('tab4'!$B5455=80,$X$2=2),0,-1))))))</f>
        <v>0</v>
      </c>
      <c r="N5455" s="9">
        <f>IF('tab4'!$C5455=0,0,IF('tab4'!$C5455=1,1,IF('tab4'!$C5455=4,2,IF('tab4'!$C5455=5,3,IF('tab4'!$C5455=6,4,IF(AND('tab4'!$C5455=80,$X$2=2),0,-1))))))</f>
        <v>2</v>
      </c>
      <c r="O5455" s="9">
        <f t="shared" ref="O5455:R5455" si="10909">D5455</f>
        <v>0</v>
      </c>
      <c r="P5455" s="9">
        <f t="shared" si="10909"/>
        <v>1</v>
      </c>
      <c r="Q5455" s="9">
        <f t="shared" si="10909"/>
        <v>0</v>
      </c>
      <c r="R5455" s="9">
        <f t="shared" si="10909"/>
        <v>0</v>
      </c>
      <c r="S5455" s="10">
        <f t="shared" ref="S5455:T5455" si="10910">IF(HEX2DEC(H5455) &gt;= 32768, (HEX2DEC(H5455) - 65535 - 1)/10, IF(HEX2DEC(H5455) = 32767, IF($X$2=2, S5456, 32767), HEX2DEC(H5455)/10 ))</f>
        <v>2.5</v>
      </c>
      <c r="T5455" s="10">
        <f t="shared" si="10910"/>
        <v>2.3</v>
      </c>
      <c r="U5455" s="10">
        <f t="shared" si="6"/>
        <v>1.6</v>
      </c>
    </row>
    <row r="5456" ht="14.25" customHeight="1">
      <c r="A5456" s="15" t="s">
        <v>5846</v>
      </c>
      <c r="B5456" s="16">
        <v>0.0</v>
      </c>
      <c r="C5456" s="16">
        <v>4.0</v>
      </c>
      <c r="D5456" s="17">
        <v>0.0</v>
      </c>
      <c r="E5456" s="17">
        <v>1.0</v>
      </c>
      <c r="F5456" s="17">
        <v>0.0</v>
      </c>
      <c r="G5456" s="17">
        <v>0.0</v>
      </c>
      <c r="H5456" s="18" t="s">
        <v>83</v>
      </c>
      <c r="I5456" s="18" t="s">
        <v>282</v>
      </c>
      <c r="J5456" s="18" t="s">
        <v>89</v>
      </c>
      <c r="L5456" s="8">
        <f t="shared" si="3"/>
        <v>45606.52424</v>
      </c>
      <c r="M5456" s="9">
        <f>IF('tab4'!$B5456=0,0,IF('tab4'!$B5456=1,1,IF('tab4'!$B5456=4,2,IF('tab4'!$B5456=5,3,IF('tab4'!$B5456=6,4,IF(AND('tab4'!$B5456=80,$X$2=2),0,-1))))))</f>
        <v>0</v>
      </c>
      <c r="N5456" s="9">
        <f>IF('tab4'!$C5456=0,0,IF('tab4'!$C5456=1,1,IF('tab4'!$C5456=4,2,IF('tab4'!$C5456=5,3,IF('tab4'!$C5456=6,4,IF(AND('tab4'!$C5456=80,$X$2=2),0,-1))))))</f>
        <v>2</v>
      </c>
      <c r="O5456" s="9">
        <f t="shared" ref="O5456:R5456" si="10911">D5456</f>
        <v>0</v>
      </c>
      <c r="P5456" s="9">
        <f t="shared" si="10911"/>
        <v>1</v>
      </c>
      <c r="Q5456" s="9">
        <f t="shared" si="10911"/>
        <v>0</v>
      </c>
      <c r="R5456" s="9">
        <f t="shared" si="10911"/>
        <v>0</v>
      </c>
      <c r="S5456" s="10">
        <f t="shared" ref="S5456:T5456" si="10912">IF(HEX2DEC(H5456) &gt;= 32768, (HEX2DEC(H5456) - 65535 - 1)/10, IF(HEX2DEC(H5456) = 32767, IF($X$2=2, S5457, 32767), HEX2DEC(H5456)/10 ))</f>
        <v>3.1</v>
      </c>
      <c r="T5456" s="10">
        <f t="shared" si="10912"/>
        <v>3.3</v>
      </c>
      <c r="U5456" s="10">
        <f t="shared" si="6"/>
        <v>2.2</v>
      </c>
    </row>
    <row r="5457" ht="14.25" customHeight="1">
      <c r="A5457" s="15" t="s">
        <v>5847</v>
      </c>
      <c r="B5457" s="16">
        <v>0.0</v>
      </c>
      <c r="C5457" s="16">
        <v>4.0</v>
      </c>
      <c r="D5457" s="17">
        <v>0.0</v>
      </c>
      <c r="E5457" s="17">
        <v>1.0</v>
      </c>
      <c r="F5457" s="17">
        <v>0.0</v>
      </c>
      <c r="G5457" s="17">
        <v>0.0</v>
      </c>
      <c r="H5457" s="18" t="s">
        <v>76</v>
      </c>
      <c r="I5457" s="18" t="s">
        <v>102</v>
      </c>
      <c r="J5457" s="18" t="s">
        <v>85</v>
      </c>
      <c r="L5457" s="8">
        <f t="shared" si="3"/>
        <v>45606.60757</v>
      </c>
      <c r="M5457" s="9">
        <f>IF('tab4'!$B5457=0,0,IF('tab4'!$B5457=1,1,IF('tab4'!$B5457=4,2,IF('tab4'!$B5457=5,3,IF('tab4'!$B5457=6,4,IF(AND('tab4'!$B5457=80,$X$2=2),0,-1))))))</f>
        <v>0</v>
      </c>
      <c r="N5457" s="9">
        <f>IF('tab4'!$C5457=0,0,IF('tab4'!$C5457=1,1,IF('tab4'!$C5457=4,2,IF('tab4'!$C5457=5,3,IF('tab4'!$C5457=6,4,IF(AND('tab4'!$C5457=80,$X$2=2),0,-1))))))</f>
        <v>2</v>
      </c>
      <c r="O5457" s="9">
        <f t="shared" ref="O5457:R5457" si="10913">D5457</f>
        <v>0</v>
      </c>
      <c r="P5457" s="9">
        <f t="shared" si="10913"/>
        <v>1</v>
      </c>
      <c r="Q5457" s="9">
        <f t="shared" si="10913"/>
        <v>0</v>
      </c>
      <c r="R5457" s="9">
        <f t="shared" si="10913"/>
        <v>0</v>
      </c>
      <c r="S5457" s="10">
        <f t="shared" ref="S5457:T5457" si="10914">IF(HEX2DEC(H5457) &gt;= 32768, (HEX2DEC(H5457) - 65535 - 1)/10, IF(HEX2DEC(H5457) = 32767, IF($X$2=2, S5458, 32767), HEX2DEC(H5457)/10 ))</f>
        <v>3.7</v>
      </c>
      <c r="T5457" s="10">
        <f t="shared" si="10914"/>
        <v>3.9</v>
      </c>
      <c r="U5457" s="10">
        <f t="shared" si="6"/>
        <v>2.4</v>
      </c>
    </row>
    <row r="5458" ht="14.25" customHeight="1">
      <c r="A5458" s="15" t="s">
        <v>5848</v>
      </c>
      <c r="B5458" s="16">
        <v>0.0</v>
      </c>
      <c r="C5458" s="16">
        <v>4.0</v>
      </c>
      <c r="D5458" s="17">
        <v>0.0</v>
      </c>
      <c r="E5458" s="17">
        <v>1.0</v>
      </c>
      <c r="F5458" s="17">
        <v>0.0</v>
      </c>
      <c r="G5458" s="17">
        <v>0.0</v>
      </c>
      <c r="H5458" s="18" t="s">
        <v>95</v>
      </c>
      <c r="I5458" s="18" t="s">
        <v>282</v>
      </c>
      <c r="J5458" s="18" t="s">
        <v>89</v>
      </c>
      <c r="L5458" s="8">
        <f t="shared" si="3"/>
        <v>45606.6909</v>
      </c>
      <c r="M5458" s="9">
        <f>IF('tab4'!$B5458=0,0,IF('tab4'!$B5458=1,1,IF('tab4'!$B5458=4,2,IF('tab4'!$B5458=5,3,IF('tab4'!$B5458=6,4,IF(AND('tab4'!$B5458=80,$X$2=2),0,-1))))))</f>
        <v>0</v>
      </c>
      <c r="N5458" s="9">
        <f>IF('tab4'!$C5458=0,0,IF('tab4'!$C5458=1,1,IF('tab4'!$C5458=4,2,IF('tab4'!$C5458=5,3,IF('tab4'!$C5458=6,4,IF(AND('tab4'!$C5458=80,$X$2=2),0,-1))))))</f>
        <v>2</v>
      </c>
      <c r="O5458" s="9">
        <f t="shared" ref="O5458:R5458" si="10915">D5458</f>
        <v>0</v>
      </c>
      <c r="P5458" s="9">
        <f t="shared" si="10915"/>
        <v>1</v>
      </c>
      <c r="Q5458" s="9">
        <f t="shared" si="10915"/>
        <v>0</v>
      </c>
      <c r="R5458" s="9">
        <f t="shared" si="10915"/>
        <v>0</v>
      </c>
      <c r="S5458" s="10">
        <f t="shared" ref="S5458:T5458" si="10916">IF(HEX2DEC(H5458) &gt;= 32768, (HEX2DEC(H5458) - 65535 - 1)/10, IF(HEX2DEC(H5458) = 32767, IF($X$2=2, S5459, 32767), HEX2DEC(H5458)/10 ))</f>
        <v>3.5</v>
      </c>
      <c r="T5458" s="10">
        <f t="shared" si="10916"/>
        <v>3.3</v>
      </c>
      <c r="U5458" s="10">
        <f t="shared" si="6"/>
        <v>2.2</v>
      </c>
    </row>
    <row r="5459" ht="14.25" customHeight="1">
      <c r="A5459" s="15" t="s">
        <v>5849</v>
      </c>
      <c r="B5459" s="16">
        <v>0.0</v>
      </c>
      <c r="C5459" s="16">
        <v>4.0</v>
      </c>
      <c r="D5459" s="17">
        <v>0.0</v>
      </c>
      <c r="E5459" s="17">
        <v>1.0</v>
      </c>
      <c r="F5459" s="17">
        <v>0.0</v>
      </c>
      <c r="G5459" s="17">
        <v>0.0</v>
      </c>
      <c r="H5459" s="18" t="s">
        <v>105</v>
      </c>
      <c r="I5459" s="18" t="s">
        <v>85</v>
      </c>
      <c r="J5459" s="18" t="s">
        <v>144</v>
      </c>
      <c r="L5459" s="8">
        <f t="shared" si="3"/>
        <v>45606.77424</v>
      </c>
      <c r="M5459" s="9">
        <f>IF('tab4'!$B5459=0,0,IF('tab4'!$B5459=1,1,IF('tab4'!$B5459=4,2,IF('tab4'!$B5459=5,3,IF('tab4'!$B5459=6,4,IF(AND('tab4'!$B5459=80,$X$2=2),0,-1))))))</f>
        <v>0</v>
      </c>
      <c r="N5459" s="9">
        <f>IF('tab4'!$C5459=0,0,IF('tab4'!$C5459=1,1,IF('tab4'!$C5459=4,2,IF('tab4'!$C5459=5,3,IF('tab4'!$C5459=6,4,IF(AND('tab4'!$C5459=80,$X$2=2),0,-1))))))</f>
        <v>2</v>
      </c>
      <c r="O5459" s="9">
        <f t="shared" ref="O5459:R5459" si="10917">D5459</f>
        <v>0</v>
      </c>
      <c r="P5459" s="9">
        <f t="shared" si="10917"/>
        <v>1</v>
      </c>
      <c r="Q5459" s="9">
        <f t="shared" si="10917"/>
        <v>0</v>
      </c>
      <c r="R5459" s="9">
        <f t="shared" si="10917"/>
        <v>0</v>
      </c>
      <c r="S5459" s="10">
        <f t="shared" ref="S5459:T5459" si="10918">IF(HEX2DEC(H5459) &gt;= 32768, (HEX2DEC(H5459) - 65535 - 1)/10, IF(HEX2DEC(H5459) = 32767, IF($X$2=2, S5460, 32767), HEX2DEC(H5459)/10 ))</f>
        <v>2.7</v>
      </c>
      <c r="T5459" s="10">
        <f t="shared" si="10918"/>
        <v>2.4</v>
      </c>
      <c r="U5459" s="10">
        <f t="shared" si="6"/>
        <v>1.7</v>
      </c>
    </row>
    <row r="5460" ht="14.25" customHeight="1">
      <c r="A5460" s="15" t="s">
        <v>5850</v>
      </c>
      <c r="B5460" s="16">
        <v>0.0</v>
      </c>
      <c r="C5460" s="16">
        <v>4.0</v>
      </c>
      <c r="D5460" s="17">
        <v>0.0</v>
      </c>
      <c r="E5460" s="17">
        <v>1.0</v>
      </c>
      <c r="F5460" s="17">
        <v>0.0</v>
      </c>
      <c r="G5460" s="17">
        <v>0.0</v>
      </c>
      <c r="H5460" s="18" t="s">
        <v>85</v>
      </c>
      <c r="I5460" s="18" t="s">
        <v>89</v>
      </c>
      <c r="J5460" s="18" t="s">
        <v>144</v>
      </c>
      <c r="L5460" s="8">
        <f t="shared" si="3"/>
        <v>45606.85758</v>
      </c>
      <c r="M5460" s="9">
        <f>IF('tab4'!$B5460=0,0,IF('tab4'!$B5460=1,1,IF('tab4'!$B5460=4,2,IF('tab4'!$B5460=5,3,IF('tab4'!$B5460=6,4,IF(AND('tab4'!$B5460=80,$X$2=2),0,-1))))))</f>
        <v>0</v>
      </c>
      <c r="N5460" s="9">
        <f>IF('tab4'!$C5460=0,0,IF('tab4'!$C5460=1,1,IF('tab4'!$C5460=4,2,IF('tab4'!$C5460=5,3,IF('tab4'!$C5460=6,4,IF(AND('tab4'!$C5460=80,$X$2=2),0,-1))))))</f>
        <v>2</v>
      </c>
      <c r="O5460" s="9">
        <f t="shared" ref="O5460:R5460" si="10919">D5460</f>
        <v>0</v>
      </c>
      <c r="P5460" s="9">
        <f t="shared" si="10919"/>
        <v>1</v>
      </c>
      <c r="Q5460" s="9">
        <f t="shared" si="10919"/>
        <v>0</v>
      </c>
      <c r="R5460" s="9">
        <f t="shared" si="10919"/>
        <v>0</v>
      </c>
      <c r="S5460" s="10">
        <f t="shared" ref="S5460:T5460" si="10920">IF(HEX2DEC(H5460) &gt;= 32768, (HEX2DEC(H5460) - 65535 - 1)/10, IF(HEX2DEC(H5460) = 32767, IF($X$2=2, S5461, 32767), HEX2DEC(H5460)/10 ))</f>
        <v>2.4</v>
      </c>
      <c r="T5460" s="10">
        <f t="shared" si="10920"/>
        <v>2.2</v>
      </c>
      <c r="U5460" s="10">
        <f t="shared" si="6"/>
        <v>1.7</v>
      </c>
    </row>
    <row r="5461" ht="14.25" customHeight="1">
      <c r="A5461" s="15" t="s">
        <v>5851</v>
      </c>
      <c r="B5461" s="16">
        <v>0.0</v>
      </c>
      <c r="C5461" s="16">
        <v>4.0</v>
      </c>
      <c r="D5461" s="17">
        <v>0.0</v>
      </c>
      <c r="E5461" s="17">
        <v>1.0</v>
      </c>
      <c r="F5461" s="17">
        <v>0.0</v>
      </c>
      <c r="G5461" s="17">
        <v>0.0</v>
      </c>
      <c r="H5461" s="18" t="s">
        <v>108</v>
      </c>
      <c r="I5461" s="18" t="s">
        <v>118</v>
      </c>
      <c r="J5461" s="18" t="s">
        <v>112</v>
      </c>
      <c r="L5461" s="8">
        <f t="shared" si="3"/>
        <v>45606.94091</v>
      </c>
      <c r="M5461" s="9">
        <f>IF('tab4'!$B5461=0,0,IF('tab4'!$B5461=1,1,IF('tab4'!$B5461=4,2,IF('tab4'!$B5461=5,3,IF('tab4'!$B5461=6,4,IF(AND('tab4'!$B5461=80,$X$2=2),0,-1))))))</f>
        <v>0</v>
      </c>
      <c r="N5461" s="9">
        <f>IF('tab4'!$C5461=0,0,IF('tab4'!$C5461=1,1,IF('tab4'!$C5461=4,2,IF('tab4'!$C5461=5,3,IF('tab4'!$C5461=6,4,IF(AND('tab4'!$C5461=80,$X$2=2),0,-1))))))</f>
        <v>2</v>
      </c>
      <c r="O5461" s="9">
        <f t="shared" ref="O5461:R5461" si="10921">D5461</f>
        <v>0</v>
      </c>
      <c r="P5461" s="9">
        <f t="shared" si="10921"/>
        <v>1</v>
      </c>
      <c r="Q5461" s="9">
        <f t="shared" si="10921"/>
        <v>0</v>
      </c>
      <c r="R5461" s="9">
        <f t="shared" si="10921"/>
        <v>0</v>
      </c>
      <c r="S5461" s="10">
        <f t="shared" ref="S5461:T5461" si="10922">IF(HEX2DEC(H5461) &gt;= 32768, (HEX2DEC(H5461) - 65535 - 1)/10, IF(HEX2DEC(H5461) = 32767, IF($X$2=2, S5462, 32767), HEX2DEC(H5461)/10 ))</f>
        <v>2.5</v>
      </c>
      <c r="T5461" s="10">
        <f t="shared" si="10922"/>
        <v>2.1</v>
      </c>
      <c r="U5461" s="10">
        <f t="shared" si="6"/>
        <v>1.6</v>
      </c>
    </row>
    <row r="5462" ht="14.25" customHeight="1">
      <c r="A5462" s="15" t="s">
        <v>5852</v>
      </c>
      <c r="B5462" s="16">
        <v>0.0</v>
      </c>
      <c r="C5462" s="16">
        <v>4.0</v>
      </c>
      <c r="D5462" s="17">
        <v>0.0</v>
      </c>
      <c r="E5462" s="17">
        <v>1.0</v>
      </c>
      <c r="F5462" s="17">
        <v>0.0</v>
      </c>
      <c r="G5462" s="17">
        <v>0.0</v>
      </c>
      <c r="H5462" s="18" t="s">
        <v>89</v>
      </c>
      <c r="I5462" s="18" t="s">
        <v>86</v>
      </c>
      <c r="J5462" s="18" t="s">
        <v>90</v>
      </c>
      <c r="L5462" s="8">
        <f t="shared" si="3"/>
        <v>45607.02425</v>
      </c>
      <c r="M5462" s="9">
        <f>IF('tab4'!$B5462=0,0,IF('tab4'!$B5462=1,1,IF('tab4'!$B5462=4,2,IF('tab4'!$B5462=5,3,IF('tab4'!$B5462=6,4,IF(AND('tab4'!$B5462=80,$X$2=2),0,-1))))))</f>
        <v>0</v>
      </c>
      <c r="N5462" s="9">
        <f>IF('tab4'!$C5462=0,0,IF('tab4'!$C5462=1,1,IF('tab4'!$C5462=4,2,IF('tab4'!$C5462=5,3,IF('tab4'!$C5462=6,4,IF(AND('tab4'!$C5462=80,$X$2=2),0,-1))))))</f>
        <v>2</v>
      </c>
      <c r="O5462" s="9">
        <f t="shared" ref="O5462:R5462" si="10923">D5462</f>
        <v>0</v>
      </c>
      <c r="P5462" s="9">
        <f t="shared" si="10923"/>
        <v>1</v>
      </c>
      <c r="Q5462" s="9">
        <f t="shared" si="10923"/>
        <v>0</v>
      </c>
      <c r="R5462" s="9">
        <f t="shared" si="10923"/>
        <v>0</v>
      </c>
      <c r="S5462" s="10">
        <f t="shared" ref="S5462:T5462" si="10924">IF(HEX2DEC(H5462) &gt;= 32768, (HEX2DEC(H5462) - 65535 - 1)/10, IF(HEX2DEC(H5462) = 32767, IF($X$2=2, S5463, 32767), HEX2DEC(H5462)/10 ))</f>
        <v>2.2</v>
      </c>
      <c r="T5462" s="10">
        <f t="shared" si="10924"/>
        <v>1.9</v>
      </c>
      <c r="U5462" s="10">
        <f t="shared" si="6"/>
        <v>1.5</v>
      </c>
    </row>
    <row r="5463" ht="14.25" customHeight="1">
      <c r="A5463" s="15" t="s">
        <v>5853</v>
      </c>
      <c r="B5463" s="16">
        <v>0.0</v>
      </c>
      <c r="C5463" s="16">
        <v>4.0</v>
      </c>
      <c r="D5463" s="17">
        <v>0.0</v>
      </c>
      <c r="E5463" s="17">
        <v>1.0</v>
      </c>
      <c r="F5463" s="17">
        <v>0.0</v>
      </c>
      <c r="G5463" s="17">
        <v>0.0</v>
      </c>
      <c r="H5463" s="18" t="s">
        <v>118</v>
      </c>
      <c r="I5463" s="18" t="s">
        <v>144</v>
      </c>
      <c r="J5463" s="18" t="s">
        <v>107</v>
      </c>
      <c r="L5463" s="8">
        <f t="shared" si="3"/>
        <v>45607.10759</v>
      </c>
      <c r="M5463" s="9">
        <f>IF('tab4'!$B5463=0,0,IF('tab4'!$B5463=1,1,IF('tab4'!$B5463=4,2,IF('tab4'!$B5463=5,3,IF('tab4'!$B5463=6,4,IF(AND('tab4'!$B5463=80,$X$2=2),0,-1))))))</f>
        <v>0</v>
      </c>
      <c r="N5463" s="9">
        <f>IF('tab4'!$C5463=0,0,IF('tab4'!$C5463=1,1,IF('tab4'!$C5463=4,2,IF('tab4'!$C5463=5,3,IF('tab4'!$C5463=6,4,IF(AND('tab4'!$C5463=80,$X$2=2),0,-1))))))</f>
        <v>2</v>
      </c>
      <c r="O5463" s="9">
        <f t="shared" ref="O5463:R5463" si="10925">D5463</f>
        <v>0</v>
      </c>
      <c r="P5463" s="9">
        <f t="shared" si="10925"/>
        <v>1</v>
      </c>
      <c r="Q5463" s="9">
        <f t="shared" si="10925"/>
        <v>0</v>
      </c>
      <c r="R5463" s="9">
        <f t="shared" si="10925"/>
        <v>0</v>
      </c>
      <c r="S5463" s="10">
        <f t="shared" ref="S5463:T5463" si="10926">IF(HEX2DEC(H5463) &gt;= 32768, (HEX2DEC(H5463) - 65535 - 1)/10, IF(HEX2DEC(H5463) = 32767, IF($X$2=2, S5464, 32767), HEX2DEC(H5463)/10 ))</f>
        <v>2.1</v>
      </c>
      <c r="T5463" s="10">
        <f t="shared" si="10926"/>
        <v>1.7</v>
      </c>
      <c r="U5463" s="10">
        <f t="shared" si="6"/>
        <v>1.4</v>
      </c>
    </row>
    <row r="5464" ht="14.25" customHeight="1">
      <c r="A5464" s="15" t="s">
        <v>5854</v>
      </c>
      <c r="B5464" s="16">
        <v>0.0</v>
      </c>
      <c r="C5464" s="16">
        <v>4.0</v>
      </c>
      <c r="D5464" s="17">
        <v>0.0</v>
      </c>
      <c r="E5464" s="17">
        <v>1.0</v>
      </c>
      <c r="F5464" s="17">
        <v>0.0</v>
      </c>
      <c r="G5464" s="17">
        <v>0.0</v>
      </c>
      <c r="H5464" s="18" t="s">
        <v>86</v>
      </c>
      <c r="I5464" s="18" t="s">
        <v>90</v>
      </c>
      <c r="J5464" s="18" t="s">
        <v>107</v>
      </c>
      <c r="L5464" s="8">
        <f t="shared" si="3"/>
        <v>45607.19093</v>
      </c>
      <c r="M5464" s="9">
        <f>IF('tab4'!$B5464=0,0,IF('tab4'!$B5464=1,1,IF('tab4'!$B5464=4,2,IF('tab4'!$B5464=5,3,IF('tab4'!$B5464=6,4,IF(AND('tab4'!$B5464=80,$X$2=2),0,-1))))))</f>
        <v>0</v>
      </c>
      <c r="N5464" s="9">
        <f>IF('tab4'!$C5464=0,0,IF('tab4'!$C5464=1,1,IF('tab4'!$C5464=4,2,IF('tab4'!$C5464=5,3,IF('tab4'!$C5464=6,4,IF(AND('tab4'!$C5464=80,$X$2=2),0,-1))))))</f>
        <v>2</v>
      </c>
      <c r="O5464" s="9">
        <f t="shared" ref="O5464:R5464" si="10927">D5464</f>
        <v>0</v>
      </c>
      <c r="P5464" s="9">
        <f t="shared" si="10927"/>
        <v>1</v>
      </c>
      <c r="Q5464" s="9">
        <f t="shared" si="10927"/>
        <v>0</v>
      </c>
      <c r="R5464" s="9">
        <f t="shared" si="10927"/>
        <v>0</v>
      </c>
      <c r="S5464" s="10">
        <f t="shared" ref="S5464:T5464" si="10928">IF(HEX2DEC(H5464) &gt;= 32768, (HEX2DEC(H5464) - 65535 - 1)/10, IF(HEX2DEC(H5464) = 32767, IF($X$2=2, S5465, 32767), HEX2DEC(H5464)/10 ))</f>
        <v>1.9</v>
      </c>
      <c r="T5464" s="10">
        <f t="shared" si="10928"/>
        <v>1.5</v>
      </c>
      <c r="U5464" s="10">
        <f t="shared" si="6"/>
        <v>1.4</v>
      </c>
    </row>
    <row r="5465" ht="14.25" customHeight="1">
      <c r="A5465" s="15" t="s">
        <v>5855</v>
      </c>
      <c r="B5465" s="16">
        <v>0.0</v>
      </c>
      <c r="C5465" s="16">
        <v>4.0</v>
      </c>
      <c r="D5465" s="17">
        <v>0.0</v>
      </c>
      <c r="E5465" s="17">
        <v>1.0</v>
      </c>
      <c r="F5465" s="17">
        <v>0.0</v>
      </c>
      <c r="G5465" s="17">
        <v>0.0</v>
      </c>
      <c r="H5465" s="18" t="s">
        <v>86</v>
      </c>
      <c r="I5465" s="18" t="s">
        <v>112</v>
      </c>
      <c r="J5465" s="18" t="s">
        <v>107</v>
      </c>
      <c r="L5465" s="8">
        <f t="shared" si="3"/>
        <v>45607.27426</v>
      </c>
      <c r="M5465" s="9">
        <f>IF('tab4'!$B5465=0,0,IF('tab4'!$B5465=1,1,IF('tab4'!$B5465=4,2,IF('tab4'!$B5465=5,3,IF('tab4'!$B5465=6,4,IF(AND('tab4'!$B5465=80,$X$2=2),0,-1))))))</f>
        <v>0</v>
      </c>
      <c r="N5465" s="9">
        <f>IF('tab4'!$C5465=0,0,IF('tab4'!$C5465=1,1,IF('tab4'!$C5465=4,2,IF('tab4'!$C5465=5,3,IF('tab4'!$C5465=6,4,IF(AND('tab4'!$C5465=80,$X$2=2),0,-1))))))</f>
        <v>2</v>
      </c>
      <c r="O5465" s="9">
        <f t="shared" ref="O5465:R5465" si="10929">D5465</f>
        <v>0</v>
      </c>
      <c r="P5465" s="9">
        <f t="shared" si="10929"/>
        <v>1</v>
      </c>
      <c r="Q5465" s="9">
        <f t="shared" si="10929"/>
        <v>0</v>
      </c>
      <c r="R5465" s="9">
        <f t="shared" si="10929"/>
        <v>0</v>
      </c>
      <c r="S5465" s="10">
        <f t="shared" ref="S5465:T5465" si="10930">IF(HEX2DEC(H5465) &gt;= 32768, (HEX2DEC(H5465) - 65535 - 1)/10, IF(HEX2DEC(H5465) = 32767, IF($X$2=2, S5466, 32767), HEX2DEC(H5465)/10 ))</f>
        <v>1.9</v>
      </c>
      <c r="T5465" s="10">
        <f t="shared" si="10930"/>
        <v>1.6</v>
      </c>
      <c r="U5465" s="10">
        <f t="shared" si="6"/>
        <v>1.4</v>
      </c>
    </row>
    <row r="5466" ht="14.25" customHeight="1">
      <c r="A5466" s="15" t="s">
        <v>5856</v>
      </c>
      <c r="B5466" s="16">
        <v>0.0</v>
      </c>
      <c r="C5466" s="16">
        <v>4.0</v>
      </c>
      <c r="D5466" s="17">
        <v>0.0</v>
      </c>
      <c r="E5466" s="17">
        <v>1.0</v>
      </c>
      <c r="F5466" s="17">
        <v>0.0</v>
      </c>
      <c r="G5466" s="17">
        <v>0.0</v>
      </c>
      <c r="H5466" s="18" t="s">
        <v>89</v>
      </c>
      <c r="I5466" s="18" t="s">
        <v>86</v>
      </c>
      <c r="J5466" s="18" t="s">
        <v>112</v>
      </c>
      <c r="L5466" s="8">
        <f t="shared" si="3"/>
        <v>45607.3576</v>
      </c>
      <c r="M5466" s="9">
        <f>IF('tab4'!$B5466=0,0,IF('tab4'!$B5466=1,1,IF('tab4'!$B5466=4,2,IF('tab4'!$B5466=5,3,IF('tab4'!$B5466=6,4,IF(AND('tab4'!$B5466=80,$X$2=2),0,-1))))))</f>
        <v>0</v>
      </c>
      <c r="N5466" s="9">
        <f>IF('tab4'!$C5466=0,0,IF('tab4'!$C5466=1,1,IF('tab4'!$C5466=4,2,IF('tab4'!$C5466=5,3,IF('tab4'!$C5466=6,4,IF(AND('tab4'!$C5466=80,$X$2=2),0,-1))))))</f>
        <v>2</v>
      </c>
      <c r="O5466" s="9">
        <f t="shared" ref="O5466:R5466" si="10931">D5466</f>
        <v>0</v>
      </c>
      <c r="P5466" s="9">
        <f t="shared" si="10931"/>
        <v>1</v>
      </c>
      <c r="Q5466" s="9">
        <f t="shared" si="10931"/>
        <v>0</v>
      </c>
      <c r="R5466" s="9">
        <f t="shared" si="10931"/>
        <v>0</v>
      </c>
      <c r="S5466" s="10">
        <f t="shared" ref="S5466:T5466" si="10932">IF(HEX2DEC(H5466) &gt;= 32768, (HEX2DEC(H5466) - 65535 - 1)/10, IF(HEX2DEC(H5466) = 32767, IF($X$2=2, S5467, 32767), HEX2DEC(H5466)/10 ))</f>
        <v>2.2</v>
      </c>
      <c r="T5466" s="10">
        <f t="shared" si="10932"/>
        <v>1.9</v>
      </c>
      <c r="U5466" s="10">
        <f t="shared" si="6"/>
        <v>1.6</v>
      </c>
    </row>
    <row r="5467" ht="14.25" customHeight="1">
      <c r="A5467" s="15" t="s">
        <v>5857</v>
      </c>
      <c r="B5467" s="16">
        <v>0.0</v>
      </c>
      <c r="C5467" s="16">
        <v>4.0</v>
      </c>
      <c r="D5467" s="17">
        <v>0.0</v>
      </c>
      <c r="E5467" s="17">
        <v>1.0</v>
      </c>
      <c r="F5467" s="17">
        <v>0.0</v>
      </c>
      <c r="G5467" s="17">
        <v>0.0</v>
      </c>
      <c r="H5467" s="18" t="s">
        <v>439</v>
      </c>
      <c r="I5467" s="18" t="s">
        <v>85</v>
      </c>
      <c r="J5467" s="18" t="s">
        <v>120</v>
      </c>
      <c r="L5467" s="8">
        <f t="shared" si="3"/>
        <v>45607.44094</v>
      </c>
      <c r="M5467" s="9">
        <f>IF('tab4'!$B5467=0,0,IF('tab4'!$B5467=1,1,IF('tab4'!$B5467=4,2,IF('tab4'!$B5467=5,3,IF('tab4'!$B5467=6,4,IF(AND('tab4'!$B5467=80,$X$2=2),0,-1))))))</f>
        <v>0</v>
      </c>
      <c r="N5467" s="9">
        <f>IF('tab4'!$C5467=0,0,IF('tab4'!$C5467=1,1,IF('tab4'!$C5467=4,2,IF('tab4'!$C5467=5,3,IF('tab4'!$C5467=6,4,IF(AND('tab4'!$C5467=80,$X$2=2),0,-1))))))</f>
        <v>2</v>
      </c>
      <c r="O5467" s="9">
        <f t="shared" ref="O5467:R5467" si="10933">D5467</f>
        <v>0</v>
      </c>
      <c r="P5467" s="9">
        <f t="shared" si="10933"/>
        <v>1</v>
      </c>
      <c r="Q5467" s="9">
        <f t="shared" si="10933"/>
        <v>0</v>
      </c>
      <c r="R5467" s="9">
        <f t="shared" si="10933"/>
        <v>0</v>
      </c>
      <c r="S5467" s="10">
        <f t="shared" ref="S5467:T5467" si="10934">IF(HEX2DEC(H5467) &gt;= 32768, (HEX2DEC(H5467) - 65535 - 1)/10, IF(HEX2DEC(H5467) = 32767, IF($X$2=2, S5468, 32767), HEX2DEC(H5467)/10 ))</f>
        <v>2.6</v>
      </c>
      <c r="T5467" s="10">
        <f t="shared" si="10934"/>
        <v>2.4</v>
      </c>
      <c r="U5467" s="10">
        <f t="shared" si="6"/>
        <v>2</v>
      </c>
    </row>
    <row r="5468" ht="14.25" customHeight="1">
      <c r="A5468" s="15" t="s">
        <v>5858</v>
      </c>
      <c r="B5468" s="16">
        <v>0.0</v>
      </c>
      <c r="C5468" s="16">
        <v>4.0</v>
      </c>
      <c r="D5468" s="17">
        <v>0.0</v>
      </c>
      <c r="E5468" s="17">
        <v>1.0</v>
      </c>
      <c r="F5468" s="17">
        <v>0.0</v>
      </c>
      <c r="G5468" s="17">
        <v>0.0</v>
      </c>
      <c r="H5468" s="18" t="s">
        <v>307</v>
      </c>
      <c r="I5468" s="18" t="s">
        <v>83</v>
      </c>
      <c r="J5468" s="18" t="s">
        <v>89</v>
      </c>
      <c r="L5468" s="8">
        <f t="shared" si="3"/>
        <v>45607.52427</v>
      </c>
      <c r="M5468" s="9">
        <f>IF('tab4'!$B5468=0,0,IF('tab4'!$B5468=1,1,IF('tab4'!$B5468=4,2,IF('tab4'!$B5468=5,3,IF('tab4'!$B5468=6,4,IF(AND('tab4'!$B5468=80,$X$2=2),0,-1))))))</f>
        <v>0</v>
      </c>
      <c r="N5468" s="9">
        <f>IF('tab4'!$C5468=0,0,IF('tab4'!$C5468=1,1,IF('tab4'!$C5468=4,2,IF('tab4'!$C5468=5,3,IF('tab4'!$C5468=6,4,IF(AND('tab4'!$C5468=80,$X$2=2),0,-1))))))</f>
        <v>2</v>
      </c>
      <c r="O5468" s="9">
        <f t="shared" ref="O5468:R5468" si="10935">D5468</f>
        <v>0</v>
      </c>
      <c r="P5468" s="9">
        <f t="shared" si="10935"/>
        <v>1</v>
      </c>
      <c r="Q5468" s="9">
        <f t="shared" si="10935"/>
        <v>0</v>
      </c>
      <c r="R5468" s="9">
        <f t="shared" si="10935"/>
        <v>0</v>
      </c>
      <c r="S5468" s="10">
        <f t="shared" ref="S5468:T5468" si="10936">IF(HEX2DEC(H5468) &gt;= 32768, (HEX2DEC(H5468) - 65535 - 1)/10, IF(HEX2DEC(H5468) = 32767, IF($X$2=2, S5469, 32767), HEX2DEC(H5468)/10 ))</f>
        <v>3</v>
      </c>
      <c r="T5468" s="10">
        <f t="shared" si="10936"/>
        <v>3.1</v>
      </c>
      <c r="U5468" s="10">
        <f t="shared" si="6"/>
        <v>2.2</v>
      </c>
    </row>
    <row r="5469" ht="14.25" customHeight="1">
      <c r="A5469" s="15" t="s">
        <v>5859</v>
      </c>
      <c r="B5469" s="16">
        <v>0.0</v>
      </c>
      <c r="C5469" s="16">
        <v>0.0</v>
      </c>
      <c r="D5469" s="17">
        <v>0.0</v>
      </c>
      <c r="E5469" s="17">
        <v>0.0</v>
      </c>
      <c r="F5469" s="17">
        <v>0.0</v>
      </c>
      <c r="G5469" s="17">
        <v>0.0</v>
      </c>
      <c r="H5469" s="18" t="s">
        <v>82</v>
      </c>
      <c r="I5469" s="18" t="s">
        <v>75</v>
      </c>
      <c r="J5469" s="18" t="s">
        <v>282</v>
      </c>
      <c r="L5469" s="8">
        <f t="shared" si="3"/>
        <v>45607.58671</v>
      </c>
      <c r="M5469" s="9">
        <f>IF('tab4'!$B5469=0,0,IF('tab4'!$B5469=1,1,IF('tab4'!$B5469=4,2,IF('tab4'!$B5469=5,3,IF('tab4'!$B5469=6,4,IF(AND('tab4'!$B5469=80,$X$2=2),0,-1))))))</f>
        <v>0</v>
      </c>
      <c r="N5469" s="9">
        <f>IF('tab4'!$C5469=0,0,IF('tab4'!$C5469=1,1,IF('tab4'!$C5469=4,2,IF('tab4'!$C5469=5,3,IF('tab4'!$C5469=6,4,IF(AND('tab4'!$C5469=80,$X$2=2),0,-1))))))</f>
        <v>0</v>
      </c>
      <c r="O5469" s="9">
        <f t="shared" ref="O5469:R5469" si="10937">D5469</f>
        <v>0</v>
      </c>
      <c r="P5469" s="9">
        <f t="shared" si="10937"/>
        <v>0</v>
      </c>
      <c r="Q5469" s="9">
        <f t="shared" si="10937"/>
        <v>0</v>
      </c>
      <c r="R5469" s="9">
        <f t="shared" si="10937"/>
        <v>0</v>
      </c>
      <c r="S5469" s="10">
        <f t="shared" ref="S5469:T5469" si="10938">IF(HEX2DEC(H5469) &gt;= 32768, (HEX2DEC(H5469) - 65535 - 1)/10, IF(HEX2DEC(H5469) = 32767, IF($X$2=2, S5470, 32767), HEX2DEC(H5469)/10 ))</f>
        <v>3.8</v>
      </c>
      <c r="T5469" s="10">
        <f t="shared" si="10938"/>
        <v>4.1</v>
      </c>
      <c r="U5469" s="10">
        <f t="shared" si="6"/>
        <v>3.3</v>
      </c>
    </row>
    <row r="5470" ht="14.25" customHeight="1">
      <c r="A5470" s="15" t="s">
        <v>5860</v>
      </c>
      <c r="B5470" s="16">
        <v>0.0</v>
      </c>
      <c r="C5470" s="16">
        <v>0.0</v>
      </c>
      <c r="D5470" s="17">
        <v>0.0</v>
      </c>
      <c r="E5470" s="17">
        <v>0.0</v>
      </c>
      <c r="F5470" s="17">
        <v>0.0</v>
      </c>
      <c r="G5470" s="17">
        <v>0.0</v>
      </c>
      <c r="H5470" s="18" t="s">
        <v>30</v>
      </c>
      <c r="I5470" s="18" t="s">
        <v>39</v>
      </c>
      <c r="J5470" s="18" t="s">
        <v>462</v>
      </c>
      <c r="L5470" s="8">
        <f t="shared" si="3"/>
        <v>45607.67005</v>
      </c>
      <c r="M5470" s="9">
        <f>IF('tab4'!$B5470=0,0,IF('tab4'!$B5470=1,1,IF('tab4'!$B5470=4,2,IF('tab4'!$B5470=5,3,IF('tab4'!$B5470=6,4,IF(AND('tab4'!$B5470=80,$X$2=2),0,-1))))))</f>
        <v>0</v>
      </c>
      <c r="N5470" s="9">
        <f>IF('tab4'!$C5470=0,0,IF('tab4'!$C5470=1,1,IF('tab4'!$C5470=4,2,IF('tab4'!$C5470=5,3,IF('tab4'!$C5470=6,4,IF(AND('tab4'!$C5470=80,$X$2=2),0,-1))))))</f>
        <v>0</v>
      </c>
      <c r="O5470" s="9">
        <f t="shared" ref="O5470:R5470" si="10939">D5470</f>
        <v>0</v>
      </c>
      <c r="P5470" s="9">
        <f t="shared" si="10939"/>
        <v>0</v>
      </c>
      <c r="Q5470" s="9">
        <f t="shared" si="10939"/>
        <v>0</v>
      </c>
      <c r="R5470" s="9">
        <f t="shared" si="10939"/>
        <v>0</v>
      </c>
      <c r="S5470" s="10">
        <f t="shared" ref="S5470:T5470" si="10940">IF(HEX2DEC(H5470) &gt;= 32768, (HEX2DEC(H5470) - 65535 - 1)/10, IF(HEX2DEC(H5470) = 32767, IF($X$2=2, S5471, 32767), HEX2DEC(H5470)/10 ))</f>
        <v>5.2</v>
      </c>
      <c r="T5470" s="10">
        <f t="shared" si="10940"/>
        <v>5.5</v>
      </c>
      <c r="U5470" s="10">
        <f t="shared" si="6"/>
        <v>4.2</v>
      </c>
    </row>
    <row r="5471" ht="14.25" customHeight="1">
      <c r="A5471" s="15" t="s">
        <v>5861</v>
      </c>
      <c r="B5471" s="16">
        <v>0.0</v>
      </c>
      <c r="C5471" s="16">
        <v>0.0</v>
      </c>
      <c r="D5471" s="17">
        <v>0.0</v>
      </c>
      <c r="E5471" s="17">
        <v>0.0</v>
      </c>
      <c r="F5471" s="17">
        <v>0.0</v>
      </c>
      <c r="G5471" s="17">
        <v>0.0</v>
      </c>
      <c r="H5471" s="18" t="s">
        <v>69</v>
      </c>
      <c r="I5471" s="18" t="s">
        <v>25</v>
      </c>
      <c r="J5471" s="18" t="s">
        <v>282</v>
      </c>
      <c r="L5471" s="8">
        <f t="shared" si="3"/>
        <v>45607.75338</v>
      </c>
      <c r="M5471" s="9">
        <f>IF('tab4'!$B5471=0,0,IF('tab4'!$B5471=1,1,IF('tab4'!$B5471=4,2,IF('tab4'!$B5471=5,3,IF('tab4'!$B5471=6,4,IF(AND('tab4'!$B5471=80,$X$2=2),0,-1))))))</f>
        <v>0</v>
      </c>
      <c r="N5471" s="9">
        <f>IF('tab4'!$C5471=0,0,IF('tab4'!$C5471=1,1,IF('tab4'!$C5471=4,2,IF('tab4'!$C5471=5,3,IF('tab4'!$C5471=6,4,IF(AND('tab4'!$C5471=80,$X$2=2),0,-1))))))</f>
        <v>0</v>
      </c>
      <c r="O5471" s="9">
        <f t="shared" ref="O5471:R5471" si="10941">D5471</f>
        <v>0</v>
      </c>
      <c r="P5471" s="9">
        <f t="shared" si="10941"/>
        <v>0</v>
      </c>
      <c r="Q5471" s="9">
        <f t="shared" si="10941"/>
        <v>0</v>
      </c>
      <c r="R5471" s="9">
        <f t="shared" si="10941"/>
        <v>0</v>
      </c>
      <c r="S5471" s="10">
        <f t="shared" ref="S5471:T5471" si="10942">IF(HEX2DEC(H5471) &gt;= 32768, (HEX2DEC(H5471) - 65535 - 1)/10, IF(HEX2DEC(H5471) = 32767, IF($X$2=2, S5472, 32767), HEX2DEC(H5471)/10 ))</f>
        <v>5</v>
      </c>
      <c r="T5471" s="10">
        <f t="shared" si="10942"/>
        <v>4.5</v>
      </c>
      <c r="U5471" s="10">
        <f t="shared" si="6"/>
        <v>3.3</v>
      </c>
    </row>
    <row r="5472" ht="14.25" customHeight="1">
      <c r="A5472" s="15" t="s">
        <v>5862</v>
      </c>
      <c r="B5472" s="16">
        <v>0.0</v>
      </c>
      <c r="C5472" s="16">
        <v>0.0</v>
      </c>
      <c r="D5472" s="17">
        <v>0.0</v>
      </c>
      <c r="E5472" s="17">
        <v>0.0</v>
      </c>
      <c r="F5472" s="17">
        <v>0.0</v>
      </c>
      <c r="G5472" s="17">
        <v>0.0</v>
      </c>
      <c r="H5472" s="18" t="s">
        <v>102</v>
      </c>
      <c r="I5472" s="18" t="s">
        <v>103</v>
      </c>
      <c r="J5472" s="18" t="s">
        <v>282</v>
      </c>
      <c r="L5472" s="8">
        <f t="shared" si="3"/>
        <v>45607.83671</v>
      </c>
      <c r="M5472" s="9">
        <f>IF('tab4'!$B5472=0,0,IF('tab4'!$B5472=1,1,IF('tab4'!$B5472=4,2,IF('tab4'!$B5472=5,3,IF('tab4'!$B5472=6,4,IF(AND('tab4'!$B5472=80,$X$2=2),0,-1))))))</f>
        <v>0</v>
      </c>
      <c r="N5472" s="9">
        <f>IF('tab4'!$C5472=0,0,IF('tab4'!$C5472=1,1,IF('tab4'!$C5472=4,2,IF('tab4'!$C5472=5,3,IF('tab4'!$C5472=6,4,IF(AND('tab4'!$C5472=80,$X$2=2),0,-1))))))</f>
        <v>0</v>
      </c>
      <c r="O5472" s="9">
        <f t="shared" ref="O5472:R5472" si="10943">D5472</f>
        <v>0</v>
      </c>
      <c r="P5472" s="9">
        <f t="shared" si="10943"/>
        <v>0</v>
      </c>
      <c r="Q5472" s="9">
        <f t="shared" si="10943"/>
        <v>0</v>
      </c>
      <c r="R5472" s="9">
        <f t="shared" si="10943"/>
        <v>0</v>
      </c>
      <c r="S5472" s="10">
        <f t="shared" ref="S5472:T5472" si="10944">IF(HEX2DEC(H5472) &gt;= 32768, (HEX2DEC(H5472) - 65535 - 1)/10, IF(HEX2DEC(H5472) = 32767, IF($X$2=2, S5473, 32767), HEX2DEC(H5472)/10 ))</f>
        <v>3.9</v>
      </c>
      <c r="T5472" s="10">
        <f t="shared" si="10944"/>
        <v>3.4</v>
      </c>
      <c r="U5472" s="10">
        <f t="shared" si="6"/>
        <v>3.3</v>
      </c>
    </row>
    <row r="5473" ht="14.25" customHeight="1">
      <c r="A5473" s="15" t="s">
        <v>5863</v>
      </c>
      <c r="B5473" s="16">
        <v>0.0</v>
      </c>
      <c r="C5473" s="16">
        <v>0.0</v>
      </c>
      <c r="D5473" s="17">
        <v>0.0</v>
      </c>
      <c r="E5473" s="17">
        <v>0.0</v>
      </c>
      <c r="F5473" s="17">
        <v>0.0</v>
      </c>
      <c r="G5473" s="17">
        <v>0.0</v>
      </c>
      <c r="H5473" s="18" t="s">
        <v>73</v>
      </c>
      <c r="I5473" s="18" t="s">
        <v>76</v>
      </c>
      <c r="J5473" s="18" t="s">
        <v>76</v>
      </c>
      <c r="L5473" s="8">
        <f t="shared" si="3"/>
        <v>45607.92006</v>
      </c>
      <c r="M5473" s="9">
        <f>IF('tab4'!$B5473=0,0,IF('tab4'!$B5473=1,1,IF('tab4'!$B5473=4,2,IF('tab4'!$B5473=5,3,IF('tab4'!$B5473=6,4,IF(AND('tab4'!$B5473=80,$X$2=2),0,-1))))))</f>
        <v>0</v>
      </c>
      <c r="N5473" s="9">
        <f>IF('tab4'!$C5473=0,0,IF('tab4'!$C5473=1,1,IF('tab4'!$C5473=4,2,IF('tab4'!$C5473=5,3,IF('tab4'!$C5473=6,4,IF(AND('tab4'!$C5473=80,$X$2=2),0,-1))))))</f>
        <v>0</v>
      </c>
      <c r="O5473" s="9">
        <f t="shared" ref="O5473:R5473" si="10945">D5473</f>
        <v>0</v>
      </c>
      <c r="P5473" s="9">
        <f t="shared" si="10945"/>
        <v>0</v>
      </c>
      <c r="Q5473" s="9">
        <f t="shared" si="10945"/>
        <v>0</v>
      </c>
      <c r="R5473" s="9">
        <f t="shared" si="10945"/>
        <v>0</v>
      </c>
      <c r="S5473" s="10">
        <f t="shared" ref="S5473:T5473" si="10946">IF(HEX2DEC(H5473) &gt;= 32768, (HEX2DEC(H5473) - 65535 - 1)/10, IF(HEX2DEC(H5473) = 32767, IF($X$2=2, S5474, 32767), HEX2DEC(H5473)/10 ))</f>
        <v>4</v>
      </c>
      <c r="T5473" s="10">
        <f t="shared" si="10946"/>
        <v>3.7</v>
      </c>
      <c r="U5473" s="10">
        <f t="shared" si="6"/>
        <v>3.7</v>
      </c>
    </row>
    <row r="5474" ht="14.25" customHeight="1">
      <c r="A5474" s="15" t="s">
        <v>5864</v>
      </c>
      <c r="B5474" s="16">
        <v>0.0</v>
      </c>
      <c r="C5474" s="16">
        <v>0.0</v>
      </c>
      <c r="D5474" s="17">
        <v>0.0</v>
      </c>
      <c r="E5474" s="17">
        <v>0.0</v>
      </c>
      <c r="F5474" s="17">
        <v>0.0</v>
      </c>
      <c r="G5474" s="17">
        <v>0.0</v>
      </c>
      <c r="H5474" s="18" t="s">
        <v>73</v>
      </c>
      <c r="I5474" s="18" t="s">
        <v>76</v>
      </c>
      <c r="J5474" s="18" t="s">
        <v>95</v>
      </c>
      <c r="L5474" s="8">
        <f t="shared" si="3"/>
        <v>45608.00339</v>
      </c>
      <c r="M5474" s="9">
        <f>IF('tab4'!$B5474=0,0,IF('tab4'!$B5474=1,1,IF('tab4'!$B5474=4,2,IF('tab4'!$B5474=5,3,IF('tab4'!$B5474=6,4,IF(AND('tab4'!$B5474=80,$X$2=2),0,-1))))))</f>
        <v>0</v>
      </c>
      <c r="N5474" s="9">
        <f>IF('tab4'!$C5474=0,0,IF('tab4'!$C5474=1,1,IF('tab4'!$C5474=4,2,IF('tab4'!$C5474=5,3,IF('tab4'!$C5474=6,4,IF(AND('tab4'!$C5474=80,$X$2=2),0,-1))))))</f>
        <v>0</v>
      </c>
      <c r="O5474" s="9">
        <f t="shared" ref="O5474:R5474" si="10947">D5474</f>
        <v>0</v>
      </c>
      <c r="P5474" s="9">
        <f t="shared" si="10947"/>
        <v>0</v>
      </c>
      <c r="Q5474" s="9">
        <f t="shared" si="10947"/>
        <v>0</v>
      </c>
      <c r="R5474" s="9">
        <f t="shared" si="10947"/>
        <v>0</v>
      </c>
      <c r="S5474" s="10">
        <f t="shared" ref="S5474:T5474" si="10948">IF(HEX2DEC(H5474) &gt;= 32768, (HEX2DEC(H5474) - 65535 - 1)/10, IF(HEX2DEC(H5474) = 32767, IF($X$2=2, S5475, 32767), HEX2DEC(H5474)/10 ))</f>
        <v>4</v>
      </c>
      <c r="T5474" s="10">
        <f t="shared" si="10948"/>
        <v>3.7</v>
      </c>
      <c r="U5474" s="10">
        <f t="shared" si="6"/>
        <v>3.5</v>
      </c>
    </row>
    <row r="5475" ht="14.25" customHeight="1">
      <c r="A5475" s="15" t="s">
        <v>5865</v>
      </c>
      <c r="B5475" s="16">
        <v>0.0</v>
      </c>
      <c r="C5475" s="16">
        <v>0.0</v>
      </c>
      <c r="D5475" s="17">
        <v>0.0</v>
      </c>
      <c r="E5475" s="17">
        <v>0.0</v>
      </c>
      <c r="F5475" s="17">
        <v>0.0</v>
      </c>
      <c r="G5475" s="17">
        <v>0.0</v>
      </c>
      <c r="H5475" s="18" t="s">
        <v>76</v>
      </c>
      <c r="I5475" s="18" t="s">
        <v>103</v>
      </c>
      <c r="J5475" s="18" t="s">
        <v>105</v>
      </c>
      <c r="L5475" s="8">
        <f t="shared" si="3"/>
        <v>45608.08674</v>
      </c>
      <c r="M5475" s="9">
        <f>IF('tab4'!$B5475=0,0,IF('tab4'!$B5475=1,1,IF('tab4'!$B5475=4,2,IF('tab4'!$B5475=5,3,IF('tab4'!$B5475=6,4,IF(AND('tab4'!$B5475=80,$X$2=2),0,-1))))))</f>
        <v>0</v>
      </c>
      <c r="N5475" s="9">
        <f>IF('tab4'!$C5475=0,0,IF('tab4'!$C5475=1,1,IF('tab4'!$C5475=4,2,IF('tab4'!$C5475=5,3,IF('tab4'!$C5475=6,4,IF(AND('tab4'!$C5475=80,$X$2=2),0,-1))))))</f>
        <v>0</v>
      </c>
      <c r="O5475" s="9">
        <f t="shared" ref="O5475:R5475" si="10949">D5475</f>
        <v>0</v>
      </c>
      <c r="P5475" s="9">
        <f t="shared" si="10949"/>
        <v>0</v>
      </c>
      <c r="Q5475" s="9">
        <f t="shared" si="10949"/>
        <v>0</v>
      </c>
      <c r="R5475" s="9">
        <f t="shared" si="10949"/>
        <v>0</v>
      </c>
      <c r="S5475" s="10">
        <f t="shared" ref="S5475:T5475" si="10950">IF(HEX2DEC(H5475) &gt;= 32768, (HEX2DEC(H5475) - 65535 - 1)/10, IF(HEX2DEC(H5475) = 32767, IF($X$2=2, S5476, 32767), HEX2DEC(H5475)/10 ))</f>
        <v>3.7</v>
      </c>
      <c r="T5475" s="10">
        <f t="shared" si="10950"/>
        <v>3.4</v>
      </c>
      <c r="U5475" s="10">
        <f t="shared" si="6"/>
        <v>2.7</v>
      </c>
    </row>
    <row r="5476" ht="14.25" customHeight="1">
      <c r="A5476" s="15" t="s">
        <v>5866</v>
      </c>
      <c r="B5476" s="16">
        <v>0.0</v>
      </c>
      <c r="C5476" s="16">
        <v>0.0</v>
      </c>
      <c r="D5476" s="17">
        <v>0.0</v>
      </c>
      <c r="E5476" s="17">
        <v>0.0</v>
      </c>
      <c r="F5476" s="17">
        <v>0.0</v>
      </c>
      <c r="G5476" s="17">
        <v>0.0</v>
      </c>
      <c r="H5476" s="18" t="s">
        <v>76</v>
      </c>
      <c r="I5476" s="18" t="s">
        <v>83</v>
      </c>
      <c r="J5476" s="18" t="s">
        <v>85</v>
      </c>
      <c r="L5476" s="8">
        <f t="shared" si="3"/>
        <v>45608.17007</v>
      </c>
      <c r="M5476" s="9">
        <f>IF('tab4'!$B5476=0,0,IF('tab4'!$B5476=1,1,IF('tab4'!$B5476=4,2,IF('tab4'!$B5476=5,3,IF('tab4'!$B5476=6,4,IF(AND('tab4'!$B5476=80,$X$2=2),0,-1))))))</f>
        <v>0</v>
      </c>
      <c r="N5476" s="9">
        <f>IF('tab4'!$C5476=0,0,IF('tab4'!$C5476=1,1,IF('tab4'!$C5476=4,2,IF('tab4'!$C5476=5,3,IF('tab4'!$C5476=6,4,IF(AND('tab4'!$C5476=80,$X$2=2),0,-1))))))</f>
        <v>0</v>
      </c>
      <c r="O5476" s="9">
        <f t="shared" ref="O5476:R5476" si="10951">D5476</f>
        <v>0</v>
      </c>
      <c r="P5476" s="9">
        <f t="shared" si="10951"/>
        <v>0</v>
      </c>
      <c r="Q5476" s="9">
        <f t="shared" si="10951"/>
        <v>0</v>
      </c>
      <c r="R5476" s="9">
        <f t="shared" si="10951"/>
        <v>0</v>
      </c>
      <c r="S5476" s="10">
        <f t="shared" ref="S5476:T5476" si="10952">IF(HEX2DEC(H5476) &gt;= 32768, (HEX2DEC(H5476) - 65535 - 1)/10, IF(HEX2DEC(H5476) = 32767, IF($X$2=2, S5477, 32767), HEX2DEC(H5476)/10 ))</f>
        <v>3.7</v>
      </c>
      <c r="T5476" s="10">
        <f t="shared" si="10952"/>
        <v>3.1</v>
      </c>
      <c r="U5476" s="10">
        <f t="shared" si="6"/>
        <v>2.4</v>
      </c>
    </row>
    <row r="5477" ht="14.25" customHeight="1">
      <c r="A5477" s="15" t="s">
        <v>5867</v>
      </c>
      <c r="B5477" s="16">
        <v>0.0</v>
      </c>
      <c r="C5477" s="16">
        <v>0.0</v>
      </c>
      <c r="D5477" s="17">
        <v>0.0</v>
      </c>
      <c r="E5477" s="17">
        <v>0.0</v>
      </c>
      <c r="F5477" s="17">
        <v>0.0</v>
      </c>
      <c r="G5477" s="17">
        <v>0.0</v>
      </c>
      <c r="H5477" s="18" t="s">
        <v>236</v>
      </c>
      <c r="I5477" s="18" t="s">
        <v>87</v>
      </c>
      <c r="J5477" s="18" t="s">
        <v>108</v>
      </c>
      <c r="L5477" s="8">
        <f t="shared" si="3"/>
        <v>45608.2534</v>
      </c>
      <c r="M5477" s="9">
        <f>IF('tab4'!$B5477=0,0,IF('tab4'!$B5477=1,1,IF('tab4'!$B5477=4,2,IF('tab4'!$B5477=5,3,IF('tab4'!$B5477=6,4,IF(AND('tab4'!$B5477=80,$X$2=2),0,-1))))))</f>
        <v>0</v>
      </c>
      <c r="N5477" s="9">
        <f>IF('tab4'!$C5477=0,0,IF('tab4'!$C5477=1,1,IF('tab4'!$C5477=4,2,IF('tab4'!$C5477=5,3,IF('tab4'!$C5477=6,4,IF(AND('tab4'!$C5477=80,$X$2=2),0,-1))))))</f>
        <v>0</v>
      </c>
      <c r="O5477" s="9">
        <f t="shared" ref="O5477:R5477" si="10953">D5477</f>
        <v>0</v>
      </c>
      <c r="P5477" s="9">
        <f t="shared" si="10953"/>
        <v>0</v>
      </c>
      <c r="Q5477" s="9">
        <f t="shared" si="10953"/>
        <v>0</v>
      </c>
      <c r="R5477" s="9">
        <f t="shared" si="10953"/>
        <v>0</v>
      </c>
      <c r="S5477" s="10">
        <f t="shared" ref="S5477:T5477" si="10954">IF(HEX2DEC(H5477) &gt;= 32768, (HEX2DEC(H5477) - 65535 - 1)/10, IF(HEX2DEC(H5477) = 32767, IF($X$2=2, S5478, 32767), HEX2DEC(H5477)/10 ))</f>
        <v>3.2</v>
      </c>
      <c r="T5477" s="10">
        <f t="shared" si="10954"/>
        <v>2.8</v>
      </c>
      <c r="U5477" s="10">
        <f t="shared" si="6"/>
        <v>2.5</v>
      </c>
    </row>
    <row r="5478" ht="14.25" customHeight="1">
      <c r="A5478" s="15" t="s">
        <v>5868</v>
      </c>
      <c r="B5478" s="16">
        <v>0.0</v>
      </c>
      <c r="C5478" s="16">
        <v>0.0</v>
      </c>
      <c r="D5478" s="17">
        <v>0.0</v>
      </c>
      <c r="E5478" s="17">
        <v>0.0</v>
      </c>
      <c r="F5478" s="17">
        <v>0.0</v>
      </c>
      <c r="G5478" s="17">
        <v>0.0</v>
      </c>
      <c r="H5478" s="18" t="s">
        <v>307</v>
      </c>
      <c r="I5478" s="18" t="s">
        <v>105</v>
      </c>
      <c r="J5478" s="18" t="s">
        <v>87</v>
      </c>
      <c r="L5478" s="8">
        <f t="shared" si="3"/>
        <v>45608.33674</v>
      </c>
      <c r="M5478" s="9">
        <f>IF('tab4'!$B5478=0,0,IF('tab4'!$B5478=1,1,IF('tab4'!$B5478=4,2,IF('tab4'!$B5478=5,3,IF('tab4'!$B5478=6,4,IF(AND('tab4'!$B5478=80,$X$2=2),0,-1))))))</f>
        <v>0</v>
      </c>
      <c r="N5478" s="9">
        <f>IF('tab4'!$C5478=0,0,IF('tab4'!$C5478=1,1,IF('tab4'!$C5478=4,2,IF('tab4'!$C5478=5,3,IF('tab4'!$C5478=6,4,IF(AND('tab4'!$C5478=80,$X$2=2),0,-1))))))</f>
        <v>0</v>
      </c>
      <c r="O5478" s="9">
        <f t="shared" ref="O5478:R5478" si="10955">D5478</f>
        <v>0</v>
      </c>
      <c r="P5478" s="9">
        <f t="shared" si="10955"/>
        <v>0</v>
      </c>
      <c r="Q5478" s="9">
        <f t="shared" si="10955"/>
        <v>0</v>
      </c>
      <c r="R5478" s="9">
        <f t="shared" si="10955"/>
        <v>0</v>
      </c>
      <c r="S5478" s="10">
        <f t="shared" ref="S5478:T5478" si="10956">IF(HEX2DEC(H5478) &gt;= 32768, (HEX2DEC(H5478) - 65535 - 1)/10, IF(HEX2DEC(H5478) = 32767, IF($X$2=2, S5479, 32767), HEX2DEC(H5478)/10 ))</f>
        <v>3</v>
      </c>
      <c r="T5478" s="10">
        <f t="shared" si="10956"/>
        <v>2.7</v>
      </c>
      <c r="U5478" s="10">
        <f t="shared" si="6"/>
        <v>2.8</v>
      </c>
    </row>
    <row r="5479" ht="14.25" customHeight="1">
      <c r="A5479" s="15" t="s">
        <v>5869</v>
      </c>
      <c r="B5479" s="16">
        <v>0.0</v>
      </c>
      <c r="C5479" s="16">
        <v>0.0</v>
      </c>
      <c r="D5479" s="17">
        <v>0.0</v>
      </c>
      <c r="E5479" s="17">
        <v>0.0</v>
      </c>
      <c r="F5479" s="17">
        <v>0.0</v>
      </c>
      <c r="G5479" s="17">
        <v>0.0</v>
      </c>
      <c r="H5479" s="18" t="s">
        <v>282</v>
      </c>
      <c r="I5479" s="18" t="s">
        <v>236</v>
      </c>
      <c r="J5479" s="18" t="s">
        <v>95</v>
      </c>
      <c r="L5479" s="8">
        <f t="shared" si="3"/>
        <v>45608.42007</v>
      </c>
      <c r="M5479" s="9">
        <f>IF('tab4'!$B5479=0,0,IF('tab4'!$B5479=1,1,IF('tab4'!$B5479=4,2,IF('tab4'!$B5479=5,3,IF('tab4'!$B5479=6,4,IF(AND('tab4'!$B5479=80,$X$2=2),0,-1))))))</f>
        <v>0</v>
      </c>
      <c r="N5479" s="9">
        <f>IF('tab4'!$C5479=0,0,IF('tab4'!$C5479=1,1,IF('tab4'!$C5479=4,2,IF('tab4'!$C5479=5,3,IF('tab4'!$C5479=6,4,IF(AND('tab4'!$C5479=80,$X$2=2),0,-1))))))</f>
        <v>0</v>
      </c>
      <c r="O5479" s="9">
        <f t="shared" ref="O5479:R5479" si="10957">D5479</f>
        <v>0</v>
      </c>
      <c r="P5479" s="9">
        <f t="shared" si="10957"/>
        <v>0</v>
      </c>
      <c r="Q5479" s="9">
        <f t="shared" si="10957"/>
        <v>0</v>
      </c>
      <c r="R5479" s="9">
        <f t="shared" si="10957"/>
        <v>0</v>
      </c>
      <c r="S5479" s="10">
        <f t="shared" ref="S5479:T5479" si="10958">IF(HEX2DEC(H5479) &gt;= 32768, (HEX2DEC(H5479) - 65535 - 1)/10, IF(HEX2DEC(H5479) = 32767, IF($X$2=2, S5480, 32767), HEX2DEC(H5479)/10 ))</f>
        <v>3.3</v>
      </c>
      <c r="T5479" s="10">
        <f t="shared" si="10958"/>
        <v>3.2</v>
      </c>
      <c r="U5479" s="10">
        <f t="shared" si="6"/>
        <v>3.5</v>
      </c>
    </row>
    <row r="5480" ht="14.25" customHeight="1">
      <c r="A5480" s="15" t="s">
        <v>5870</v>
      </c>
      <c r="B5480" s="16">
        <v>0.0</v>
      </c>
      <c r="C5480" s="16">
        <v>0.0</v>
      </c>
      <c r="D5480" s="17">
        <v>0.0</v>
      </c>
      <c r="E5480" s="17">
        <v>0.0</v>
      </c>
      <c r="F5480" s="17">
        <v>0.0</v>
      </c>
      <c r="G5480" s="17">
        <v>0.0</v>
      </c>
      <c r="H5480" s="18" t="s">
        <v>76</v>
      </c>
      <c r="I5480" s="18" t="s">
        <v>82</v>
      </c>
      <c r="J5480" s="18" t="s">
        <v>95</v>
      </c>
      <c r="L5480" s="8">
        <f t="shared" si="3"/>
        <v>45608.5034</v>
      </c>
      <c r="M5480" s="9">
        <f>IF('tab4'!$B5480=0,0,IF('tab4'!$B5480=1,1,IF('tab4'!$B5480=4,2,IF('tab4'!$B5480=5,3,IF('tab4'!$B5480=6,4,IF(AND('tab4'!$B5480=80,$X$2=2),0,-1))))))</f>
        <v>0</v>
      </c>
      <c r="N5480" s="9">
        <f>IF('tab4'!$C5480=0,0,IF('tab4'!$C5480=1,1,IF('tab4'!$C5480=4,2,IF('tab4'!$C5480=5,3,IF('tab4'!$C5480=6,4,IF(AND('tab4'!$C5480=80,$X$2=2),0,-1))))))</f>
        <v>0</v>
      </c>
      <c r="O5480" s="9">
        <f t="shared" ref="O5480:R5480" si="10959">D5480</f>
        <v>0</v>
      </c>
      <c r="P5480" s="9">
        <f t="shared" si="10959"/>
        <v>0</v>
      </c>
      <c r="Q5480" s="9">
        <f t="shared" si="10959"/>
        <v>0</v>
      </c>
      <c r="R5480" s="9">
        <f t="shared" si="10959"/>
        <v>0</v>
      </c>
      <c r="S5480" s="10">
        <f t="shared" ref="S5480:T5480" si="10960">IF(HEX2DEC(H5480) &gt;= 32768, (HEX2DEC(H5480) - 65535 - 1)/10, IF(HEX2DEC(H5480) = 32767, IF($X$2=2, S5481, 32767), HEX2DEC(H5480)/10 ))</f>
        <v>3.7</v>
      </c>
      <c r="T5480" s="10">
        <f t="shared" si="10960"/>
        <v>3.8</v>
      </c>
      <c r="U5480" s="10">
        <f t="shared" si="6"/>
        <v>3.5</v>
      </c>
    </row>
    <row r="5481" ht="14.25" customHeight="1">
      <c r="A5481" s="15" t="s">
        <v>5871</v>
      </c>
      <c r="B5481" s="16">
        <v>0.0</v>
      </c>
      <c r="C5481" s="16">
        <v>0.0</v>
      </c>
      <c r="D5481" s="17">
        <v>0.0</v>
      </c>
      <c r="E5481" s="17">
        <v>0.0</v>
      </c>
      <c r="F5481" s="17">
        <v>0.0</v>
      </c>
      <c r="G5481" s="17">
        <v>0.0</v>
      </c>
      <c r="H5481" s="18" t="s">
        <v>73</v>
      </c>
      <c r="I5481" s="18" t="s">
        <v>102</v>
      </c>
      <c r="J5481" s="18" t="s">
        <v>103</v>
      </c>
      <c r="L5481" s="8">
        <f t="shared" si="3"/>
        <v>45608.58675</v>
      </c>
      <c r="M5481" s="9">
        <f>IF('tab4'!$B5481=0,0,IF('tab4'!$B5481=1,1,IF('tab4'!$B5481=4,2,IF('tab4'!$B5481=5,3,IF('tab4'!$B5481=6,4,IF(AND('tab4'!$B5481=80,$X$2=2),0,-1))))))</f>
        <v>0</v>
      </c>
      <c r="N5481" s="9">
        <f>IF('tab4'!$C5481=0,0,IF('tab4'!$C5481=1,1,IF('tab4'!$C5481=4,2,IF('tab4'!$C5481=5,3,IF('tab4'!$C5481=6,4,IF(AND('tab4'!$C5481=80,$X$2=2),0,-1))))))</f>
        <v>0</v>
      </c>
      <c r="O5481" s="9">
        <f t="shared" ref="O5481:R5481" si="10961">D5481</f>
        <v>0</v>
      </c>
      <c r="P5481" s="9">
        <f t="shared" si="10961"/>
        <v>0</v>
      </c>
      <c r="Q5481" s="9">
        <f t="shared" si="10961"/>
        <v>0</v>
      </c>
      <c r="R5481" s="9">
        <f t="shared" si="10961"/>
        <v>0</v>
      </c>
      <c r="S5481" s="10">
        <f t="shared" ref="S5481:T5481" si="10962">IF(HEX2DEC(H5481) &gt;= 32768, (HEX2DEC(H5481) - 65535 - 1)/10, IF(HEX2DEC(H5481) = 32767, IF($X$2=2, S5482, 32767), HEX2DEC(H5481)/10 ))</f>
        <v>4</v>
      </c>
      <c r="T5481" s="10">
        <f t="shared" si="10962"/>
        <v>3.9</v>
      </c>
      <c r="U5481" s="10">
        <f t="shared" si="6"/>
        <v>3.4</v>
      </c>
    </row>
    <row r="5482" ht="14.25" customHeight="1">
      <c r="A5482" s="15" t="s">
        <v>5872</v>
      </c>
      <c r="B5482" s="16">
        <v>0.0</v>
      </c>
      <c r="C5482" s="16">
        <v>0.0</v>
      </c>
      <c r="D5482" s="17">
        <v>0.0</v>
      </c>
      <c r="E5482" s="17">
        <v>0.0</v>
      </c>
      <c r="F5482" s="17">
        <v>0.0</v>
      </c>
      <c r="G5482" s="17">
        <v>0.0</v>
      </c>
      <c r="H5482" s="18" t="s">
        <v>79</v>
      </c>
      <c r="I5482" s="18" t="s">
        <v>95</v>
      </c>
      <c r="J5482" s="18" t="s">
        <v>439</v>
      </c>
      <c r="L5482" s="8">
        <f t="shared" si="3"/>
        <v>45608.67008</v>
      </c>
      <c r="M5482" s="9">
        <f>IF('tab4'!$B5482=0,0,IF('tab4'!$B5482=1,1,IF('tab4'!$B5482=4,2,IF('tab4'!$B5482=5,3,IF('tab4'!$B5482=6,4,IF(AND('tab4'!$B5482=80,$X$2=2),0,-1))))))</f>
        <v>0</v>
      </c>
      <c r="N5482" s="9">
        <f>IF('tab4'!$C5482=0,0,IF('tab4'!$C5482=1,1,IF('tab4'!$C5482=4,2,IF('tab4'!$C5482=5,3,IF('tab4'!$C5482=6,4,IF(AND('tab4'!$C5482=80,$X$2=2),0,-1))))))</f>
        <v>0</v>
      </c>
      <c r="O5482" s="9">
        <f t="shared" ref="O5482:R5482" si="10963">D5482</f>
        <v>0</v>
      </c>
      <c r="P5482" s="9">
        <f t="shared" si="10963"/>
        <v>0</v>
      </c>
      <c r="Q5482" s="9">
        <f t="shared" si="10963"/>
        <v>0</v>
      </c>
      <c r="R5482" s="9">
        <f t="shared" si="10963"/>
        <v>0</v>
      </c>
      <c r="S5482" s="10">
        <f t="shared" ref="S5482:T5482" si="10964">IF(HEX2DEC(H5482) &gt;= 32768, (HEX2DEC(H5482) - 65535 - 1)/10, IF(HEX2DEC(H5482) = 32767, IF($X$2=2, S5483, 32767), HEX2DEC(H5482)/10 ))</f>
        <v>3.6</v>
      </c>
      <c r="T5482" s="10">
        <f t="shared" si="10964"/>
        <v>3.5</v>
      </c>
      <c r="U5482" s="10">
        <f t="shared" si="6"/>
        <v>2.6</v>
      </c>
    </row>
    <row r="5483" ht="14.25" customHeight="1">
      <c r="A5483" s="15" t="s">
        <v>5873</v>
      </c>
      <c r="B5483" s="16">
        <v>0.0</v>
      </c>
      <c r="C5483" s="16">
        <v>4.0</v>
      </c>
      <c r="D5483" s="17">
        <v>0.0</v>
      </c>
      <c r="E5483" s="17">
        <v>1.0</v>
      </c>
      <c r="F5483" s="17">
        <v>0.0</v>
      </c>
      <c r="G5483" s="17">
        <v>0.0</v>
      </c>
      <c r="H5483" s="18" t="s">
        <v>85</v>
      </c>
      <c r="I5483" s="18" t="s">
        <v>86</v>
      </c>
      <c r="J5483" s="18" t="s">
        <v>113</v>
      </c>
      <c r="L5483" s="8">
        <f t="shared" si="3"/>
        <v>45608.73823</v>
      </c>
      <c r="M5483" s="9">
        <f>IF('tab4'!$B5483=0,0,IF('tab4'!$B5483=1,1,IF('tab4'!$B5483=4,2,IF('tab4'!$B5483=5,3,IF('tab4'!$B5483=6,4,IF(AND('tab4'!$B5483=80,$X$2=2),0,-1))))))</f>
        <v>0</v>
      </c>
      <c r="N5483" s="9">
        <f>IF('tab4'!$C5483=0,0,IF('tab4'!$C5483=1,1,IF('tab4'!$C5483=4,2,IF('tab4'!$C5483=5,3,IF('tab4'!$C5483=6,4,IF(AND('tab4'!$C5483=80,$X$2=2),0,-1))))))</f>
        <v>2</v>
      </c>
      <c r="O5483" s="9">
        <f t="shared" ref="O5483:R5483" si="10965">D5483</f>
        <v>0</v>
      </c>
      <c r="P5483" s="9">
        <f t="shared" si="10965"/>
        <v>1</v>
      </c>
      <c r="Q5483" s="9">
        <f t="shared" si="10965"/>
        <v>0</v>
      </c>
      <c r="R5483" s="9">
        <f t="shared" si="10965"/>
        <v>0</v>
      </c>
      <c r="S5483" s="10">
        <f t="shared" ref="S5483:T5483" si="10966">IF(HEX2DEC(H5483) &gt;= 32768, (HEX2DEC(H5483) - 65535 - 1)/10, IF(HEX2DEC(H5483) = 32767, IF($X$2=2, S5484, 32767), HEX2DEC(H5483)/10 ))</f>
        <v>2.4</v>
      </c>
      <c r="T5483" s="10">
        <f t="shared" si="10966"/>
        <v>1.9</v>
      </c>
      <c r="U5483" s="10">
        <f t="shared" si="6"/>
        <v>1</v>
      </c>
    </row>
    <row r="5484" ht="14.25" customHeight="1">
      <c r="A5484" s="15" t="s">
        <v>5874</v>
      </c>
      <c r="B5484" s="16">
        <v>0.0</v>
      </c>
      <c r="C5484" s="16">
        <v>4.0</v>
      </c>
      <c r="D5484" s="17">
        <v>0.0</v>
      </c>
      <c r="E5484" s="17">
        <v>1.0</v>
      </c>
      <c r="F5484" s="17">
        <v>0.0</v>
      </c>
      <c r="G5484" s="17">
        <v>0.0</v>
      </c>
      <c r="H5484" s="18" t="s">
        <v>107</v>
      </c>
      <c r="I5484" s="18" t="s">
        <v>113</v>
      </c>
      <c r="J5484" s="18" t="s">
        <v>168</v>
      </c>
      <c r="L5484" s="8">
        <f t="shared" si="3"/>
        <v>45608.82157</v>
      </c>
      <c r="M5484" s="9">
        <f>IF('tab4'!$B5484=0,0,IF('tab4'!$B5484=1,1,IF('tab4'!$B5484=4,2,IF('tab4'!$B5484=5,3,IF('tab4'!$B5484=6,4,IF(AND('tab4'!$B5484=80,$X$2=2),0,-1))))))</f>
        <v>0</v>
      </c>
      <c r="N5484" s="9">
        <f>IF('tab4'!$C5484=0,0,IF('tab4'!$C5484=1,1,IF('tab4'!$C5484=4,2,IF('tab4'!$C5484=5,3,IF('tab4'!$C5484=6,4,IF(AND('tab4'!$C5484=80,$X$2=2),0,-1))))))</f>
        <v>2</v>
      </c>
      <c r="O5484" s="9">
        <f t="shared" ref="O5484:R5484" si="10967">D5484</f>
        <v>0</v>
      </c>
      <c r="P5484" s="9">
        <f t="shared" si="10967"/>
        <v>1</v>
      </c>
      <c r="Q5484" s="9">
        <f t="shared" si="10967"/>
        <v>0</v>
      </c>
      <c r="R5484" s="9">
        <f t="shared" si="10967"/>
        <v>0</v>
      </c>
      <c r="S5484" s="10">
        <f t="shared" ref="S5484:T5484" si="10968">IF(HEX2DEC(H5484) &gt;= 32768, (HEX2DEC(H5484) - 65535 - 1)/10, IF(HEX2DEC(H5484) = 32767, IF($X$2=2, S5485, 32767), HEX2DEC(H5484)/10 ))</f>
        <v>1.4</v>
      </c>
      <c r="T5484" s="10">
        <f t="shared" si="10968"/>
        <v>1</v>
      </c>
      <c r="U5484" s="10">
        <f t="shared" si="6"/>
        <v>0.5</v>
      </c>
    </row>
    <row r="5485" ht="14.25" customHeight="1">
      <c r="A5485" s="15" t="s">
        <v>5875</v>
      </c>
      <c r="B5485" s="16">
        <v>0.0</v>
      </c>
      <c r="C5485" s="16">
        <v>4.0</v>
      </c>
      <c r="D5485" s="17">
        <v>0.0</v>
      </c>
      <c r="E5485" s="17">
        <v>1.0</v>
      </c>
      <c r="F5485" s="17">
        <v>0.0</v>
      </c>
      <c r="G5485" s="17">
        <v>0.0</v>
      </c>
      <c r="H5485" s="18" t="s">
        <v>139</v>
      </c>
      <c r="I5485" s="18" t="s">
        <v>131</v>
      </c>
      <c r="J5485" s="18" t="s">
        <v>184</v>
      </c>
      <c r="L5485" s="8">
        <f t="shared" si="3"/>
        <v>45608.90491</v>
      </c>
      <c r="M5485" s="9">
        <f>IF('tab4'!$B5485=0,0,IF('tab4'!$B5485=1,1,IF('tab4'!$B5485=4,2,IF('tab4'!$B5485=5,3,IF('tab4'!$B5485=6,4,IF(AND('tab4'!$B5485=80,$X$2=2),0,-1))))))</f>
        <v>0</v>
      </c>
      <c r="N5485" s="9">
        <f>IF('tab4'!$C5485=0,0,IF('tab4'!$C5485=1,1,IF('tab4'!$C5485=4,2,IF('tab4'!$C5485=5,3,IF('tab4'!$C5485=6,4,IF(AND('tab4'!$C5485=80,$X$2=2),0,-1))))))</f>
        <v>2</v>
      </c>
      <c r="O5485" s="9">
        <f t="shared" ref="O5485:R5485" si="10969">D5485</f>
        <v>0</v>
      </c>
      <c r="P5485" s="9">
        <f t="shared" si="10969"/>
        <v>1</v>
      </c>
      <c r="Q5485" s="9">
        <f t="shared" si="10969"/>
        <v>0</v>
      </c>
      <c r="R5485" s="9">
        <f t="shared" si="10969"/>
        <v>0</v>
      </c>
      <c r="S5485" s="10">
        <f t="shared" ref="S5485:T5485" si="10970">IF(HEX2DEC(H5485) &gt;= 32768, (HEX2DEC(H5485) - 65535 - 1)/10, IF(HEX2DEC(H5485) = 32767, IF($X$2=2, S5486, 32767), HEX2DEC(H5485)/10 ))</f>
        <v>0.8</v>
      </c>
      <c r="T5485" s="10">
        <f t="shared" si="10970"/>
        <v>0.4</v>
      </c>
      <c r="U5485" s="10">
        <f t="shared" si="6"/>
        <v>0.1</v>
      </c>
    </row>
    <row r="5486" ht="14.25" customHeight="1">
      <c r="A5486" s="15" t="s">
        <v>5876</v>
      </c>
      <c r="B5486" s="16">
        <v>6.0</v>
      </c>
      <c r="C5486" s="16">
        <v>4.0</v>
      </c>
      <c r="D5486" s="17">
        <v>1.0</v>
      </c>
      <c r="E5486" s="17">
        <v>1.0</v>
      </c>
      <c r="F5486" s="17">
        <v>1.0</v>
      </c>
      <c r="G5486" s="17">
        <v>1.0</v>
      </c>
      <c r="H5486" s="18" t="s">
        <v>134</v>
      </c>
      <c r="I5486" s="18" t="s">
        <v>225</v>
      </c>
      <c r="J5486" s="18" t="s">
        <v>26</v>
      </c>
      <c r="L5486" s="8">
        <f t="shared" si="3"/>
        <v>45608.94333</v>
      </c>
      <c r="M5486" s="9">
        <f>IF('tab4'!$B5486=0,0,IF('tab4'!$B5486=1,1,IF('tab4'!$B5486=4,2,IF('tab4'!$B5486=5,3,IF('tab4'!$B5486=6,4,IF(AND('tab4'!$B5486=80,$X$2=2),0,-1))))))</f>
        <v>4</v>
      </c>
      <c r="N5486" s="9">
        <f>IF('tab4'!$C5486=0,0,IF('tab4'!$C5486=1,1,IF('tab4'!$C5486=4,2,IF('tab4'!$C5486=5,3,IF('tab4'!$C5486=6,4,IF(AND('tab4'!$C5486=80,$X$2=2),0,-1))))))</f>
        <v>2</v>
      </c>
      <c r="O5486" s="9">
        <f t="shared" ref="O5486:R5486" si="10971">D5486</f>
        <v>1</v>
      </c>
      <c r="P5486" s="9">
        <f t="shared" si="10971"/>
        <v>1</v>
      </c>
      <c r="Q5486" s="9">
        <f t="shared" si="10971"/>
        <v>1</v>
      </c>
      <c r="R5486" s="9">
        <f t="shared" si="10971"/>
        <v>1</v>
      </c>
      <c r="S5486" s="10">
        <f t="shared" ref="S5486:T5486" si="10972">IF(HEX2DEC(H5486) &gt;= 32768, (HEX2DEC(H5486) - 65535 - 1)/10, IF(HEX2DEC(H5486) = 32767, IF($X$2=2, S5487, 32767), HEX2DEC(H5486)/10 ))</f>
        <v>0.6</v>
      </c>
      <c r="T5486" s="10">
        <f t="shared" si="10972"/>
        <v>0.2</v>
      </c>
      <c r="U5486" s="10">
        <f t="shared" si="6"/>
        <v>0</v>
      </c>
    </row>
    <row r="5487" ht="14.25" customHeight="1">
      <c r="A5487" s="15" t="s">
        <v>5877</v>
      </c>
      <c r="B5487" s="16">
        <v>1.0</v>
      </c>
      <c r="C5487" s="16">
        <v>4.0</v>
      </c>
      <c r="D5487" s="17">
        <v>0.0</v>
      </c>
      <c r="E5487" s="17">
        <v>1.0</v>
      </c>
      <c r="F5487" s="17">
        <v>2.0</v>
      </c>
      <c r="G5487" s="17">
        <v>1.0</v>
      </c>
      <c r="H5487" s="18" t="s">
        <v>56</v>
      </c>
      <c r="I5487" s="18" t="s">
        <v>184</v>
      </c>
      <c r="J5487" s="18" t="s">
        <v>26</v>
      </c>
      <c r="L5487" s="8">
        <f t="shared" si="3"/>
        <v>45608.94685</v>
      </c>
      <c r="M5487" s="9">
        <f>IF('tab4'!$B5487=0,0,IF('tab4'!$B5487=1,1,IF('tab4'!$B5487=4,2,IF('tab4'!$B5487=5,3,IF('tab4'!$B5487=6,4,IF(AND('tab4'!$B5487=80,$X$2=2),0,-1))))))</f>
        <v>1</v>
      </c>
      <c r="N5487" s="9">
        <f>IF('tab4'!$C5487=0,0,IF('tab4'!$C5487=1,1,IF('tab4'!$C5487=4,2,IF('tab4'!$C5487=5,3,IF('tab4'!$C5487=6,4,IF(AND('tab4'!$C5487=80,$X$2=2),0,-1))))))</f>
        <v>2</v>
      </c>
      <c r="O5487" s="9">
        <f t="shared" ref="O5487:R5487" si="10973">D5487</f>
        <v>0</v>
      </c>
      <c r="P5487" s="9">
        <f t="shared" si="10973"/>
        <v>1</v>
      </c>
      <c r="Q5487" s="9">
        <f t="shared" si="10973"/>
        <v>2</v>
      </c>
      <c r="R5487" s="9">
        <f t="shared" si="10973"/>
        <v>1</v>
      </c>
      <c r="S5487" s="10">
        <f t="shared" ref="S5487:T5487" si="10974">IF(HEX2DEC(H5487) &gt;= 32768, (HEX2DEC(H5487) - 65535 - 1)/10, IF(HEX2DEC(H5487) = 32767, IF($X$2=2, S5488, 32767), HEX2DEC(H5487)/10 ))</f>
        <v>7.1</v>
      </c>
      <c r="T5487" s="10">
        <f t="shared" si="10974"/>
        <v>0.1</v>
      </c>
      <c r="U5487" s="10">
        <f t="shared" si="6"/>
        <v>0</v>
      </c>
    </row>
    <row r="5488" ht="14.25" customHeight="1">
      <c r="A5488" s="15" t="s">
        <v>5878</v>
      </c>
      <c r="B5488" s="16">
        <v>6.0</v>
      </c>
      <c r="C5488" s="16">
        <v>4.0</v>
      </c>
      <c r="D5488" s="17">
        <v>1.0</v>
      </c>
      <c r="E5488" s="17">
        <v>1.0</v>
      </c>
      <c r="F5488" s="17">
        <v>1.0</v>
      </c>
      <c r="G5488" s="17">
        <v>1.0</v>
      </c>
      <c r="H5488" s="18" t="s">
        <v>91</v>
      </c>
      <c r="I5488" s="18" t="s">
        <v>26</v>
      </c>
      <c r="J5488" s="18" t="s">
        <v>26</v>
      </c>
      <c r="L5488" s="8">
        <f t="shared" si="3"/>
        <v>45608.96427</v>
      </c>
      <c r="M5488" s="9">
        <f>IF('tab4'!$B5488=0,0,IF('tab4'!$B5488=1,1,IF('tab4'!$B5488=4,2,IF('tab4'!$B5488=5,3,IF('tab4'!$B5488=6,4,IF(AND('tab4'!$B5488=80,$X$2=2),0,-1))))))</f>
        <v>4</v>
      </c>
      <c r="N5488" s="9">
        <f>IF('tab4'!$C5488=0,0,IF('tab4'!$C5488=1,1,IF('tab4'!$C5488=4,2,IF('tab4'!$C5488=5,3,IF('tab4'!$C5488=6,4,IF(AND('tab4'!$C5488=80,$X$2=2),0,-1))))))</f>
        <v>2</v>
      </c>
      <c r="O5488" s="9">
        <f t="shared" ref="O5488:R5488" si="10975">D5488</f>
        <v>1</v>
      </c>
      <c r="P5488" s="9">
        <f t="shared" si="10975"/>
        <v>1</v>
      </c>
      <c r="Q5488" s="9">
        <f t="shared" si="10975"/>
        <v>1</v>
      </c>
      <c r="R5488" s="9">
        <f t="shared" si="10975"/>
        <v>1</v>
      </c>
      <c r="S5488" s="10">
        <f t="shared" ref="S5488:T5488" si="10976">IF(HEX2DEC(H5488) &gt;= 32768, (HEX2DEC(H5488) - 65535 - 1)/10, IF(HEX2DEC(H5488) = 32767, IF($X$2=2, S5489, 32767), HEX2DEC(H5488)/10 ))</f>
        <v>2.9</v>
      </c>
      <c r="T5488" s="10">
        <f t="shared" si="10976"/>
        <v>0</v>
      </c>
      <c r="U5488" s="10">
        <f t="shared" si="6"/>
        <v>0</v>
      </c>
    </row>
    <row r="5489" ht="14.25" customHeight="1">
      <c r="A5489" s="15" t="s">
        <v>5879</v>
      </c>
      <c r="B5489" s="16">
        <v>1.0</v>
      </c>
      <c r="C5489" s="16">
        <v>4.0</v>
      </c>
      <c r="D5489" s="17">
        <v>0.0</v>
      </c>
      <c r="E5489" s="17">
        <v>1.0</v>
      </c>
      <c r="F5489" s="17">
        <v>2.0</v>
      </c>
      <c r="G5489" s="17">
        <v>1.0</v>
      </c>
      <c r="H5489" s="18" t="s">
        <v>56</v>
      </c>
      <c r="I5489" s="18" t="s">
        <v>26</v>
      </c>
      <c r="J5489" s="18" t="s">
        <v>26</v>
      </c>
      <c r="L5489" s="8">
        <f t="shared" si="3"/>
        <v>45608.96684</v>
      </c>
      <c r="M5489" s="9">
        <f>IF('tab4'!$B5489=0,0,IF('tab4'!$B5489=1,1,IF('tab4'!$B5489=4,2,IF('tab4'!$B5489=5,3,IF('tab4'!$B5489=6,4,IF(AND('tab4'!$B5489=80,$X$2=2),0,-1))))))</f>
        <v>1</v>
      </c>
      <c r="N5489" s="9">
        <f>IF('tab4'!$C5489=0,0,IF('tab4'!$C5489=1,1,IF('tab4'!$C5489=4,2,IF('tab4'!$C5489=5,3,IF('tab4'!$C5489=6,4,IF(AND('tab4'!$C5489=80,$X$2=2),0,-1))))))</f>
        <v>2</v>
      </c>
      <c r="O5489" s="9">
        <f t="shared" ref="O5489:R5489" si="10977">D5489</f>
        <v>0</v>
      </c>
      <c r="P5489" s="9">
        <f t="shared" si="10977"/>
        <v>1</v>
      </c>
      <c r="Q5489" s="9">
        <f t="shared" si="10977"/>
        <v>2</v>
      </c>
      <c r="R5489" s="9">
        <f t="shared" si="10977"/>
        <v>1</v>
      </c>
      <c r="S5489" s="10">
        <f t="shared" ref="S5489:T5489" si="10978">IF(HEX2DEC(H5489) &gt;= 32768, (HEX2DEC(H5489) - 65535 - 1)/10, IF(HEX2DEC(H5489) = 32767, IF($X$2=2, S5490, 32767), HEX2DEC(H5489)/10 ))</f>
        <v>7.1</v>
      </c>
      <c r="T5489" s="10">
        <f t="shared" si="10978"/>
        <v>0</v>
      </c>
      <c r="U5489" s="10">
        <f t="shared" si="6"/>
        <v>0</v>
      </c>
    </row>
    <row r="5490" ht="14.25" customHeight="1">
      <c r="A5490" s="15" t="s">
        <v>5880</v>
      </c>
      <c r="B5490" s="16">
        <v>0.0</v>
      </c>
      <c r="C5490" s="16">
        <v>4.0</v>
      </c>
      <c r="D5490" s="17">
        <v>0.0</v>
      </c>
      <c r="E5490" s="17">
        <v>1.0</v>
      </c>
      <c r="F5490" s="17">
        <v>0.0</v>
      </c>
      <c r="G5490" s="17">
        <v>0.0</v>
      </c>
      <c r="H5490" s="18" t="s">
        <v>462</v>
      </c>
      <c r="I5490" s="18" t="s">
        <v>26</v>
      </c>
      <c r="J5490" s="18" t="s">
        <v>26</v>
      </c>
      <c r="L5490" s="8">
        <f t="shared" si="3"/>
        <v>45608.97825</v>
      </c>
      <c r="M5490" s="9">
        <f>IF('tab4'!$B5490=0,0,IF('tab4'!$B5490=1,1,IF('tab4'!$B5490=4,2,IF('tab4'!$B5490=5,3,IF('tab4'!$B5490=6,4,IF(AND('tab4'!$B5490=80,$X$2=2),0,-1))))))</f>
        <v>0</v>
      </c>
      <c r="N5490" s="9">
        <f>IF('tab4'!$C5490=0,0,IF('tab4'!$C5490=1,1,IF('tab4'!$C5490=4,2,IF('tab4'!$C5490=5,3,IF('tab4'!$C5490=6,4,IF(AND('tab4'!$C5490=80,$X$2=2),0,-1))))))</f>
        <v>2</v>
      </c>
      <c r="O5490" s="9">
        <f t="shared" ref="O5490:R5490" si="10979">D5490</f>
        <v>0</v>
      </c>
      <c r="P5490" s="9">
        <f t="shared" si="10979"/>
        <v>1</v>
      </c>
      <c r="Q5490" s="9">
        <f t="shared" si="10979"/>
        <v>0</v>
      </c>
      <c r="R5490" s="9">
        <f t="shared" si="10979"/>
        <v>0</v>
      </c>
      <c r="S5490" s="10">
        <f t="shared" ref="S5490:T5490" si="10980">IF(HEX2DEC(H5490) &gt;= 32768, (HEX2DEC(H5490) - 65535 - 1)/10, IF(HEX2DEC(H5490) = 32767, IF($X$2=2, S5491, 32767), HEX2DEC(H5490)/10 ))</f>
        <v>4.2</v>
      </c>
      <c r="T5490" s="10">
        <f t="shared" si="10980"/>
        <v>0</v>
      </c>
      <c r="U5490" s="10">
        <f t="shared" si="6"/>
        <v>0</v>
      </c>
    </row>
    <row r="5491" ht="14.25" customHeight="1">
      <c r="A5491" s="15" t="s">
        <v>5881</v>
      </c>
      <c r="B5491" s="16">
        <v>0.0</v>
      </c>
      <c r="C5491" s="16">
        <v>4.0</v>
      </c>
      <c r="D5491" s="17">
        <v>0.0</v>
      </c>
      <c r="E5491" s="17">
        <v>1.0</v>
      </c>
      <c r="F5491" s="17">
        <v>0.0</v>
      </c>
      <c r="G5491" s="17">
        <v>0.0</v>
      </c>
      <c r="H5491" s="18" t="s">
        <v>107</v>
      </c>
      <c r="I5491" s="18" t="s">
        <v>225</v>
      </c>
      <c r="J5491" s="18" t="s">
        <v>225</v>
      </c>
      <c r="L5491" s="8">
        <f t="shared" si="3"/>
        <v>45609.06159</v>
      </c>
      <c r="M5491" s="9">
        <f>IF('tab4'!$B5491=0,0,IF('tab4'!$B5491=1,1,IF('tab4'!$B5491=4,2,IF('tab4'!$B5491=5,3,IF('tab4'!$B5491=6,4,IF(AND('tab4'!$B5491=80,$X$2=2),0,-1))))))</f>
        <v>0</v>
      </c>
      <c r="N5491" s="9">
        <f>IF('tab4'!$C5491=0,0,IF('tab4'!$C5491=1,1,IF('tab4'!$C5491=4,2,IF('tab4'!$C5491=5,3,IF('tab4'!$C5491=6,4,IF(AND('tab4'!$C5491=80,$X$2=2),0,-1))))))</f>
        <v>2</v>
      </c>
      <c r="O5491" s="9">
        <f t="shared" ref="O5491:R5491" si="10981">D5491</f>
        <v>0</v>
      </c>
      <c r="P5491" s="9">
        <f t="shared" si="10981"/>
        <v>1</v>
      </c>
      <c r="Q5491" s="9">
        <f t="shared" si="10981"/>
        <v>0</v>
      </c>
      <c r="R5491" s="9">
        <f t="shared" si="10981"/>
        <v>0</v>
      </c>
      <c r="S5491" s="10">
        <f t="shared" ref="S5491:T5491" si="10982">IF(HEX2DEC(H5491) &gt;= 32768, (HEX2DEC(H5491) - 65535 - 1)/10, IF(HEX2DEC(H5491) = 32767, IF($X$2=2, S5492, 32767), HEX2DEC(H5491)/10 ))</f>
        <v>1.4</v>
      </c>
      <c r="T5491" s="10">
        <f t="shared" si="10982"/>
        <v>0.2</v>
      </c>
      <c r="U5491" s="10">
        <f t="shared" si="6"/>
        <v>0.2</v>
      </c>
    </row>
    <row r="5492" ht="14.25" customHeight="1">
      <c r="A5492" s="15" t="s">
        <v>5882</v>
      </c>
      <c r="B5492" s="16">
        <v>0.0</v>
      </c>
      <c r="C5492" s="16">
        <v>4.0</v>
      </c>
      <c r="D5492" s="17">
        <v>0.0</v>
      </c>
      <c r="E5492" s="17">
        <v>1.0</v>
      </c>
      <c r="F5492" s="17">
        <v>0.0</v>
      </c>
      <c r="G5492" s="17">
        <v>0.0</v>
      </c>
      <c r="H5492" s="18" t="s">
        <v>113</v>
      </c>
      <c r="I5492" s="18" t="s">
        <v>225</v>
      </c>
      <c r="J5492" s="18" t="s">
        <v>131</v>
      </c>
      <c r="L5492" s="8">
        <f t="shared" si="3"/>
        <v>45609.14492</v>
      </c>
      <c r="M5492" s="9">
        <f>IF('tab4'!$B5492=0,0,IF('tab4'!$B5492=1,1,IF('tab4'!$B5492=4,2,IF('tab4'!$B5492=5,3,IF('tab4'!$B5492=6,4,IF(AND('tab4'!$B5492=80,$X$2=2),0,-1))))))</f>
        <v>0</v>
      </c>
      <c r="N5492" s="9">
        <f>IF('tab4'!$C5492=0,0,IF('tab4'!$C5492=1,1,IF('tab4'!$C5492=4,2,IF('tab4'!$C5492=5,3,IF('tab4'!$C5492=6,4,IF(AND('tab4'!$C5492=80,$X$2=2),0,-1))))))</f>
        <v>2</v>
      </c>
      <c r="O5492" s="9">
        <f t="shared" ref="O5492:R5492" si="10983">D5492</f>
        <v>0</v>
      </c>
      <c r="P5492" s="9">
        <f t="shared" si="10983"/>
        <v>1</v>
      </c>
      <c r="Q5492" s="9">
        <f t="shared" si="10983"/>
        <v>0</v>
      </c>
      <c r="R5492" s="9">
        <f t="shared" si="10983"/>
        <v>0</v>
      </c>
      <c r="S5492" s="10">
        <f t="shared" ref="S5492:T5492" si="10984">IF(HEX2DEC(H5492) &gt;= 32768, (HEX2DEC(H5492) - 65535 - 1)/10, IF(HEX2DEC(H5492) = 32767, IF($X$2=2, S5493, 32767), HEX2DEC(H5492)/10 ))</f>
        <v>1</v>
      </c>
      <c r="T5492" s="10">
        <f t="shared" si="10984"/>
        <v>0.2</v>
      </c>
      <c r="U5492" s="10">
        <f t="shared" si="6"/>
        <v>0.4</v>
      </c>
    </row>
    <row r="5493" ht="14.25" customHeight="1">
      <c r="A5493" s="15" t="s">
        <v>5883</v>
      </c>
      <c r="B5493" s="16">
        <v>6.0</v>
      </c>
      <c r="C5493" s="16">
        <v>4.0</v>
      </c>
      <c r="D5493" s="17">
        <v>1.0</v>
      </c>
      <c r="E5493" s="17">
        <v>1.0</v>
      </c>
      <c r="F5493" s="17">
        <v>1.0</v>
      </c>
      <c r="G5493" s="17">
        <v>1.0</v>
      </c>
      <c r="H5493" s="18" t="s">
        <v>131</v>
      </c>
      <c r="I5493" s="18" t="s">
        <v>26</v>
      </c>
      <c r="J5493" s="18" t="s">
        <v>225</v>
      </c>
      <c r="L5493" s="8">
        <f t="shared" si="3"/>
        <v>45609.22366</v>
      </c>
      <c r="M5493" s="9">
        <f>IF('tab4'!$B5493=0,0,IF('tab4'!$B5493=1,1,IF('tab4'!$B5493=4,2,IF('tab4'!$B5493=5,3,IF('tab4'!$B5493=6,4,IF(AND('tab4'!$B5493=80,$X$2=2),0,-1))))))</f>
        <v>4</v>
      </c>
      <c r="N5493" s="9">
        <f>IF('tab4'!$C5493=0,0,IF('tab4'!$C5493=1,1,IF('tab4'!$C5493=4,2,IF('tab4'!$C5493=5,3,IF('tab4'!$C5493=6,4,IF(AND('tab4'!$C5493=80,$X$2=2),0,-1))))))</f>
        <v>2</v>
      </c>
      <c r="O5493" s="9">
        <f t="shared" ref="O5493:R5493" si="10985">D5493</f>
        <v>1</v>
      </c>
      <c r="P5493" s="9">
        <f t="shared" si="10985"/>
        <v>1</v>
      </c>
      <c r="Q5493" s="9">
        <f t="shared" si="10985"/>
        <v>1</v>
      </c>
      <c r="R5493" s="9">
        <f t="shared" si="10985"/>
        <v>1</v>
      </c>
      <c r="S5493" s="10">
        <f t="shared" ref="S5493:T5493" si="10986">IF(HEX2DEC(H5493) &gt;= 32768, (HEX2DEC(H5493) - 65535 - 1)/10, IF(HEX2DEC(H5493) = 32767, IF($X$2=2, S5494, 32767), HEX2DEC(H5493)/10 ))</f>
        <v>0.4</v>
      </c>
      <c r="T5493" s="10">
        <f t="shared" si="10986"/>
        <v>0</v>
      </c>
      <c r="U5493" s="10">
        <f t="shared" si="6"/>
        <v>0.2</v>
      </c>
    </row>
    <row r="5494" ht="14.25" customHeight="1">
      <c r="A5494" s="15" t="s">
        <v>5884</v>
      </c>
      <c r="B5494" s="16">
        <v>1.0</v>
      </c>
      <c r="C5494" s="16">
        <v>4.0</v>
      </c>
      <c r="D5494" s="17">
        <v>0.0</v>
      </c>
      <c r="E5494" s="17">
        <v>1.0</v>
      </c>
      <c r="F5494" s="17">
        <v>2.0</v>
      </c>
      <c r="G5494" s="17">
        <v>1.0</v>
      </c>
      <c r="H5494" s="18" t="s">
        <v>56</v>
      </c>
      <c r="I5494" s="18" t="s">
        <v>26</v>
      </c>
      <c r="J5494" s="18" t="s">
        <v>184</v>
      </c>
      <c r="L5494" s="8">
        <f t="shared" si="3"/>
        <v>45609.22736</v>
      </c>
      <c r="M5494" s="9">
        <f>IF('tab4'!$B5494=0,0,IF('tab4'!$B5494=1,1,IF('tab4'!$B5494=4,2,IF('tab4'!$B5494=5,3,IF('tab4'!$B5494=6,4,IF(AND('tab4'!$B5494=80,$X$2=2),0,-1))))))</f>
        <v>1</v>
      </c>
      <c r="N5494" s="9">
        <f>IF('tab4'!$C5494=0,0,IF('tab4'!$C5494=1,1,IF('tab4'!$C5494=4,2,IF('tab4'!$C5494=5,3,IF('tab4'!$C5494=6,4,IF(AND('tab4'!$C5494=80,$X$2=2),0,-1))))))</f>
        <v>2</v>
      </c>
      <c r="O5494" s="9">
        <f t="shared" ref="O5494:R5494" si="10987">D5494</f>
        <v>0</v>
      </c>
      <c r="P5494" s="9">
        <f t="shared" si="10987"/>
        <v>1</v>
      </c>
      <c r="Q5494" s="9">
        <f t="shared" si="10987"/>
        <v>2</v>
      </c>
      <c r="R5494" s="9">
        <f t="shared" si="10987"/>
        <v>1</v>
      </c>
      <c r="S5494" s="10">
        <f t="shared" ref="S5494:T5494" si="10988">IF(HEX2DEC(H5494) &gt;= 32768, (HEX2DEC(H5494) - 65535 - 1)/10, IF(HEX2DEC(H5494) = 32767, IF($X$2=2, S5495, 32767), HEX2DEC(H5494)/10 ))</f>
        <v>7.1</v>
      </c>
      <c r="T5494" s="10">
        <f t="shared" si="10988"/>
        <v>0</v>
      </c>
      <c r="U5494" s="10">
        <f t="shared" si="6"/>
        <v>0.1</v>
      </c>
    </row>
    <row r="5495" ht="14.25" customHeight="1">
      <c r="A5495" s="15" t="s">
        <v>5885</v>
      </c>
      <c r="B5495" s="16">
        <v>0.0</v>
      </c>
      <c r="C5495" s="16">
        <v>4.0</v>
      </c>
      <c r="D5495" s="17">
        <v>0.0</v>
      </c>
      <c r="E5495" s="17">
        <v>1.0</v>
      </c>
      <c r="F5495" s="17">
        <v>0.0</v>
      </c>
      <c r="G5495" s="17">
        <v>0.0</v>
      </c>
      <c r="H5495" s="18" t="s">
        <v>236</v>
      </c>
      <c r="I5495" s="18" t="s">
        <v>26</v>
      </c>
      <c r="J5495" s="18" t="s">
        <v>26</v>
      </c>
      <c r="L5495" s="8">
        <f t="shared" si="3"/>
        <v>45609.24179</v>
      </c>
      <c r="M5495" s="9">
        <f>IF('tab4'!$B5495=0,0,IF('tab4'!$B5495=1,1,IF('tab4'!$B5495=4,2,IF('tab4'!$B5495=5,3,IF('tab4'!$B5495=6,4,IF(AND('tab4'!$B5495=80,$X$2=2),0,-1))))))</f>
        <v>0</v>
      </c>
      <c r="N5495" s="9">
        <f>IF('tab4'!$C5495=0,0,IF('tab4'!$C5495=1,1,IF('tab4'!$C5495=4,2,IF('tab4'!$C5495=5,3,IF('tab4'!$C5495=6,4,IF(AND('tab4'!$C5495=80,$X$2=2),0,-1))))))</f>
        <v>2</v>
      </c>
      <c r="O5495" s="9">
        <f t="shared" ref="O5495:R5495" si="10989">D5495</f>
        <v>0</v>
      </c>
      <c r="P5495" s="9">
        <f t="shared" si="10989"/>
        <v>1</v>
      </c>
      <c r="Q5495" s="9">
        <f t="shared" si="10989"/>
        <v>0</v>
      </c>
      <c r="R5495" s="9">
        <f t="shared" si="10989"/>
        <v>0</v>
      </c>
      <c r="S5495" s="10">
        <f t="shared" ref="S5495:T5495" si="10990">IF(HEX2DEC(H5495) &gt;= 32768, (HEX2DEC(H5495) - 65535 - 1)/10, IF(HEX2DEC(H5495) = 32767, IF($X$2=2, S5496, 32767), HEX2DEC(H5495)/10 ))</f>
        <v>3.2</v>
      </c>
      <c r="T5495" s="10">
        <f t="shared" si="10990"/>
        <v>0</v>
      </c>
      <c r="U5495" s="10">
        <f t="shared" si="6"/>
        <v>0</v>
      </c>
    </row>
    <row r="5496" ht="14.25" customHeight="1">
      <c r="A5496" s="15" t="s">
        <v>5886</v>
      </c>
      <c r="B5496" s="16">
        <v>6.0</v>
      </c>
      <c r="C5496" s="16">
        <v>4.0</v>
      </c>
      <c r="D5496" s="17">
        <v>1.0</v>
      </c>
      <c r="E5496" s="17">
        <v>1.0</v>
      </c>
      <c r="F5496" s="17">
        <v>1.0</v>
      </c>
      <c r="G5496" s="17">
        <v>1.0</v>
      </c>
      <c r="H5496" s="18" t="s">
        <v>110</v>
      </c>
      <c r="I5496" s="18" t="s">
        <v>26</v>
      </c>
      <c r="J5496" s="18" t="s">
        <v>184</v>
      </c>
      <c r="L5496" s="8">
        <f t="shared" si="3"/>
        <v>45609.27385</v>
      </c>
      <c r="M5496" s="9">
        <f>IF('tab4'!$B5496=0,0,IF('tab4'!$B5496=1,1,IF('tab4'!$B5496=4,2,IF('tab4'!$B5496=5,3,IF('tab4'!$B5496=6,4,IF(AND('tab4'!$B5496=80,$X$2=2),0,-1))))))</f>
        <v>4</v>
      </c>
      <c r="N5496" s="9">
        <f>IF('tab4'!$C5496=0,0,IF('tab4'!$C5496=1,1,IF('tab4'!$C5496=4,2,IF('tab4'!$C5496=5,3,IF('tab4'!$C5496=6,4,IF(AND('tab4'!$C5496=80,$X$2=2),0,-1))))))</f>
        <v>2</v>
      </c>
      <c r="O5496" s="9">
        <f t="shared" ref="O5496:R5496" si="10991">D5496</f>
        <v>1</v>
      </c>
      <c r="P5496" s="9">
        <f t="shared" si="10991"/>
        <v>1</v>
      </c>
      <c r="Q5496" s="9">
        <f t="shared" si="10991"/>
        <v>1</v>
      </c>
      <c r="R5496" s="9">
        <f t="shared" si="10991"/>
        <v>1</v>
      </c>
      <c r="S5496" s="10">
        <f t="shared" ref="S5496:T5496" si="10992">IF(HEX2DEC(H5496) &gt;= 32768, (HEX2DEC(H5496) - 65535 - 1)/10, IF(HEX2DEC(H5496) = 32767, IF($X$2=2, S5497, 32767), HEX2DEC(H5496)/10 ))</f>
        <v>1.3</v>
      </c>
      <c r="T5496" s="10">
        <f t="shared" si="10992"/>
        <v>0</v>
      </c>
      <c r="U5496" s="10">
        <f t="shared" si="6"/>
        <v>0.1</v>
      </c>
    </row>
    <row r="5497" ht="14.25" customHeight="1">
      <c r="A5497" s="15" t="s">
        <v>5887</v>
      </c>
      <c r="B5497" s="16">
        <v>1.0</v>
      </c>
      <c r="C5497" s="16">
        <v>4.0</v>
      </c>
      <c r="D5497" s="17">
        <v>0.0</v>
      </c>
      <c r="E5497" s="17">
        <v>1.0</v>
      </c>
      <c r="F5497" s="17">
        <v>2.0</v>
      </c>
      <c r="G5497" s="17">
        <v>1.0</v>
      </c>
      <c r="H5497" s="18" t="s">
        <v>56</v>
      </c>
      <c r="I5497" s="18" t="s">
        <v>26</v>
      </c>
      <c r="J5497" s="18" t="s">
        <v>184</v>
      </c>
      <c r="L5497" s="8">
        <f t="shared" si="3"/>
        <v>45609.27686</v>
      </c>
      <c r="M5497" s="9">
        <f>IF('tab4'!$B5497=0,0,IF('tab4'!$B5497=1,1,IF('tab4'!$B5497=4,2,IF('tab4'!$B5497=5,3,IF('tab4'!$B5497=6,4,IF(AND('tab4'!$B5497=80,$X$2=2),0,-1))))))</f>
        <v>1</v>
      </c>
      <c r="N5497" s="9">
        <f>IF('tab4'!$C5497=0,0,IF('tab4'!$C5497=1,1,IF('tab4'!$C5497=4,2,IF('tab4'!$C5497=5,3,IF('tab4'!$C5497=6,4,IF(AND('tab4'!$C5497=80,$X$2=2),0,-1))))))</f>
        <v>2</v>
      </c>
      <c r="O5497" s="9">
        <f t="shared" ref="O5497:R5497" si="10993">D5497</f>
        <v>0</v>
      </c>
      <c r="P5497" s="9">
        <f t="shared" si="10993"/>
        <v>1</v>
      </c>
      <c r="Q5497" s="9">
        <f t="shared" si="10993"/>
        <v>2</v>
      </c>
      <c r="R5497" s="9">
        <f t="shared" si="10993"/>
        <v>1</v>
      </c>
      <c r="S5497" s="10">
        <f t="shared" ref="S5497:T5497" si="10994">IF(HEX2DEC(H5497) &gt;= 32768, (HEX2DEC(H5497) - 65535 - 1)/10, IF(HEX2DEC(H5497) = 32767, IF($X$2=2, S5498, 32767), HEX2DEC(H5497)/10 ))</f>
        <v>7.1</v>
      </c>
      <c r="T5497" s="10">
        <f t="shared" si="10994"/>
        <v>0</v>
      </c>
      <c r="U5497" s="10">
        <f t="shared" si="6"/>
        <v>0.1</v>
      </c>
    </row>
    <row r="5498" ht="14.25" customHeight="1">
      <c r="A5498" s="15" t="s">
        <v>5888</v>
      </c>
      <c r="B5498" s="16">
        <v>0.0</v>
      </c>
      <c r="C5498" s="16">
        <v>4.0</v>
      </c>
      <c r="D5498" s="17">
        <v>0.0</v>
      </c>
      <c r="E5498" s="17">
        <v>1.0</v>
      </c>
      <c r="F5498" s="17">
        <v>0.0</v>
      </c>
      <c r="G5498" s="17">
        <v>0.0</v>
      </c>
      <c r="H5498" s="18" t="s">
        <v>83</v>
      </c>
      <c r="I5498" s="18" t="s">
        <v>26</v>
      </c>
      <c r="J5498" s="18" t="s">
        <v>184</v>
      </c>
      <c r="L5498" s="8">
        <f t="shared" si="3"/>
        <v>45609.29294</v>
      </c>
      <c r="M5498" s="9">
        <f>IF('tab4'!$B5498=0,0,IF('tab4'!$B5498=1,1,IF('tab4'!$B5498=4,2,IF('tab4'!$B5498=5,3,IF('tab4'!$B5498=6,4,IF(AND('tab4'!$B5498=80,$X$2=2),0,-1))))))</f>
        <v>0</v>
      </c>
      <c r="N5498" s="9">
        <f>IF('tab4'!$C5498=0,0,IF('tab4'!$C5498=1,1,IF('tab4'!$C5498=4,2,IF('tab4'!$C5498=5,3,IF('tab4'!$C5498=6,4,IF(AND('tab4'!$C5498=80,$X$2=2),0,-1))))))</f>
        <v>2</v>
      </c>
      <c r="O5498" s="9">
        <f t="shared" ref="O5498:R5498" si="10995">D5498</f>
        <v>0</v>
      </c>
      <c r="P5498" s="9">
        <f t="shared" si="10995"/>
        <v>1</v>
      </c>
      <c r="Q5498" s="9">
        <f t="shared" si="10995"/>
        <v>0</v>
      </c>
      <c r="R5498" s="9">
        <f t="shared" si="10995"/>
        <v>0</v>
      </c>
      <c r="S5498" s="10">
        <f t="shared" ref="S5498:T5498" si="10996">IF(HEX2DEC(H5498) &gt;= 32768, (HEX2DEC(H5498) - 65535 - 1)/10, IF(HEX2DEC(H5498) = 32767, IF($X$2=2, S5499, 32767), HEX2DEC(H5498)/10 ))</f>
        <v>3.1</v>
      </c>
      <c r="T5498" s="10">
        <f t="shared" si="10996"/>
        <v>0</v>
      </c>
      <c r="U5498" s="10">
        <f t="shared" si="6"/>
        <v>0.1</v>
      </c>
    </row>
    <row r="5499" ht="14.25" customHeight="1">
      <c r="A5499" s="15" t="s">
        <v>5889</v>
      </c>
      <c r="B5499" s="16">
        <v>6.0</v>
      </c>
      <c r="C5499" s="16">
        <v>4.0</v>
      </c>
      <c r="D5499" s="17">
        <v>1.0</v>
      </c>
      <c r="E5499" s="17">
        <v>1.0</v>
      </c>
      <c r="F5499" s="17">
        <v>1.0</v>
      </c>
      <c r="G5499" s="17">
        <v>1.0</v>
      </c>
      <c r="H5499" s="18" t="s">
        <v>89</v>
      </c>
      <c r="I5499" s="18" t="s">
        <v>26</v>
      </c>
      <c r="J5499" s="18" t="s">
        <v>225</v>
      </c>
      <c r="L5499" s="8">
        <f t="shared" si="3"/>
        <v>45609.30258</v>
      </c>
      <c r="M5499" s="9">
        <f>IF('tab4'!$B5499=0,0,IF('tab4'!$B5499=1,1,IF('tab4'!$B5499=4,2,IF('tab4'!$B5499=5,3,IF('tab4'!$B5499=6,4,IF(AND('tab4'!$B5499=80,$X$2=2),0,-1))))))</f>
        <v>4</v>
      </c>
      <c r="N5499" s="9">
        <f>IF('tab4'!$C5499=0,0,IF('tab4'!$C5499=1,1,IF('tab4'!$C5499=4,2,IF('tab4'!$C5499=5,3,IF('tab4'!$C5499=6,4,IF(AND('tab4'!$C5499=80,$X$2=2),0,-1))))))</f>
        <v>2</v>
      </c>
      <c r="O5499" s="9">
        <f t="shared" ref="O5499:R5499" si="10997">D5499</f>
        <v>1</v>
      </c>
      <c r="P5499" s="9">
        <f t="shared" si="10997"/>
        <v>1</v>
      </c>
      <c r="Q5499" s="9">
        <f t="shared" si="10997"/>
        <v>1</v>
      </c>
      <c r="R5499" s="9">
        <f t="shared" si="10997"/>
        <v>1</v>
      </c>
      <c r="S5499" s="10">
        <f t="shared" ref="S5499:T5499" si="10998">IF(HEX2DEC(H5499) &gt;= 32768, (HEX2DEC(H5499) - 65535 - 1)/10, IF(HEX2DEC(H5499) = 32767, IF($X$2=2, S5500, 32767), HEX2DEC(H5499)/10 ))</f>
        <v>2.2</v>
      </c>
      <c r="T5499" s="10">
        <f t="shared" si="10998"/>
        <v>0</v>
      </c>
      <c r="U5499" s="10">
        <f t="shared" si="6"/>
        <v>0.2</v>
      </c>
    </row>
    <row r="5500" ht="14.25" customHeight="1">
      <c r="A5500" s="15" t="s">
        <v>5890</v>
      </c>
      <c r="B5500" s="16">
        <v>1.0</v>
      </c>
      <c r="C5500" s="16">
        <v>4.0</v>
      </c>
      <c r="D5500" s="17">
        <v>0.0</v>
      </c>
      <c r="E5500" s="17">
        <v>1.0</v>
      </c>
      <c r="F5500" s="17">
        <v>2.0</v>
      </c>
      <c r="G5500" s="17">
        <v>1.0</v>
      </c>
      <c r="H5500" s="18" t="s">
        <v>56</v>
      </c>
      <c r="I5500" s="18" t="s">
        <v>26</v>
      </c>
      <c r="J5500" s="18" t="s">
        <v>225</v>
      </c>
      <c r="L5500" s="8">
        <f t="shared" si="3"/>
        <v>45609.3052</v>
      </c>
      <c r="M5500" s="9">
        <f>IF('tab4'!$B5500=0,0,IF('tab4'!$B5500=1,1,IF('tab4'!$B5500=4,2,IF('tab4'!$B5500=5,3,IF('tab4'!$B5500=6,4,IF(AND('tab4'!$B5500=80,$X$2=2),0,-1))))))</f>
        <v>1</v>
      </c>
      <c r="N5500" s="9">
        <f>IF('tab4'!$C5500=0,0,IF('tab4'!$C5500=1,1,IF('tab4'!$C5500=4,2,IF('tab4'!$C5500=5,3,IF('tab4'!$C5500=6,4,IF(AND('tab4'!$C5500=80,$X$2=2),0,-1))))))</f>
        <v>2</v>
      </c>
      <c r="O5500" s="9">
        <f t="shared" ref="O5500:R5500" si="10999">D5500</f>
        <v>0</v>
      </c>
      <c r="P5500" s="9">
        <f t="shared" si="10999"/>
        <v>1</v>
      </c>
      <c r="Q5500" s="9">
        <f t="shared" si="10999"/>
        <v>2</v>
      </c>
      <c r="R5500" s="9">
        <f t="shared" si="10999"/>
        <v>1</v>
      </c>
      <c r="S5500" s="10">
        <f t="shared" ref="S5500:T5500" si="11000">IF(HEX2DEC(H5500) &gt;= 32768, (HEX2DEC(H5500) - 65535 - 1)/10, IF(HEX2DEC(H5500) = 32767, IF($X$2=2, S5501, 32767), HEX2DEC(H5500)/10 ))</f>
        <v>7.1</v>
      </c>
      <c r="T5500" s="10">
        <f t="shared" si="11000"/>
        <v>0</v>
      </c>
      <c r="U5500" s="10">
        <f t="shared" si="6"/>
        <v>0.2</v>
      </c>
    </row>
    <row r="5501" ht="14.25" customHeight="1">
      <c r="A5501" s="15" t="s">
        <v>5891</v>
      </c>
      <c r="B5501" s="16">
        <v>0.0</v>
      </c>
      <c r="C5501" s="16">
        <v>4.0</v>
      </c>
      <c r="D5501" s="17">
        <v>0.0</v>
      </c>
      <c r="E5501" s="17">
        <v>1.0</v>
      </c>
      <c r="F5501" s="17">
        <v>0.0</v>
      </c>
      <c r="G5501" s="17">
        <v>0.0</v>
      </c>
      <c r="H5501" s="18" t="s">
        <v>33</v>
      </c>
      <c r="I5501" s="18" t="s">
        <v>26</v>
      </c>
      <c r="J5501" s="18" t="s">
        <v>184</v>
      </c>
      <c r="L5501" s="8">
        <f t="shared" si="3"/>
        <v>45609.31361</v>
      </c>
      <c r="M5501" s="9">
        <f>IF('tab4'!$B5501=0,0,IF('tab4'!$B5501=1,1,IF('tab4'!$B5501=4,2,IF('tab4'!$B5501=5,3,IF('tab4'!$B5501=6,4,IF(AND('tab4'!$B5501=80,$X$2=2),0,-1))))))</f>
        <v>0</v>
      </c>
      <c r="N5501" s="9">
        <f>IF('tab4'!$C5501=0,0,IF('tab4'!$C5501=1,1,IF('tab4'!$C5501=4,2,IF('tab4'!$C5501=5,3,IF('tab4'!$C5501=6,4,IF(AND('tab4'!$C5501=80,$X$2=2),0,-1))))))</f>
        <v>2</v>
      </c>
      <c r="O5501" s="9">
        <f t="shared" ref="O5501:R5501" si="11001">D5501</f>
        <v>0</v>
      </c>
      <c r="P5501" s="9">
        <f t="shared" si="11001"/>
        <v>1</v>
      </c>
      <c r="Q5501" s="9">
        <f t="shared" si="11001"/>
        <v>0</v>
      </c>
      <c r="R5501" s="9">
        <f t="shared" si="11001"/>
        <v>0</v>
      </c>
      <c r="S5501" s="10">
        <f t="shared" ref="S5501:T5501" si="11002">IF(HEX2DEC(H5501) &gt;= 32768, (HEX2DEC(H5501) - 65535 - 1)/10, IF(HEX2DEC(H5501) = 32767, IF($X$2=2, S5502, 32767), HEX2DEC(H5501)/10 ))</f>
        <v>4.7</v>
      </c>
      <c r="T5501" s="10">
        <f t="shared" si="11002"/>
        <v>0</v>
      </c>
      <c r="U5501" s="10">
        <f t="shared" si="6"/>
        <v>0.1</v>
      </c>
    </row>
    <row r="5502" ht="14.25" customHeight="1">
      <c r="A5502" s="15" t="s">
        <v>5892</v>
      </c>
      <c r="B5502" s="16">
        <v>6.0</v>
      </c>
      <c r="C5502" s="16">
        <v>4.0</v>
      </c>
      <c r="D5502" s="17">
        <v>1.0</v>
      </c>
      <c r="E5502" s="17">
        <v>1.0</v>
      </c>
      <c r="F5502" s="17">
        <v>1.0</v>
      </c>
      <c r="G5502" s="17">
        <v>1.0</v>
      </c>
      <c r="H5502" s="18" t="s">
        <v>83</v>
      </c>
      <c r="I5502" s="18" t="s">
        <v>26</v>
      </c>
      <c r="J5502" s="18" t="s">
        <v>184</v>
      </c>
      <c r="L5502" s="8">
        <f t="shared" si="3"/>
        <v>45609.32383</v>
      </c>
      <c r="M5502" s="9">
        <f>IF('tab4'!$B5502=0,0,IF('tab4'!$B5502=1,1,IF('tab4'!$B5502=4,2,IF('tab4'!$B5502=5,3,IF('tab4'!$B5502=6,4,IF(AND('tab4'!$B5502=80,$X$2=2),0,-1))))))</f>
        <v>4</v>
      </c>
      <c r="N5502" s="9">
        <f>IF('tab4'!$C5502=0,0,IF('tab4'!$C5502=1,1,IF('tab4'!$C5502=4,2,IF('tab4'!$C5502=5,3,IF('tab4'!$C5502=6,4,IF(AND('tab4'!$C5502=80,$X$2=2),0,-1))))))</f>
        <v>2</v>
      </c>
      <c r="O5502" s="9">
        <f t="shared" ref="O5502:R5502" si="11003">D5502</f>
        <v>1</v>
      </c>
      <c r="P5502" s="9">
        <f t="shared" si="11003"/>
        <v>1</v>
      </c>
      <c r="Q5502" s="9">
        <f t="shared" si="11003"/>
        <v>1</v>
      </c>
      <c r="R5502" s="9">
        <f t="shared" si="11003"/>
        <v>1</v>
      </c>
      <c r="S5502" s="10">
        <f t="shared" ref="S5502:T5502" si="11004">IF(HEX2DEC(H5502) &gt;= 32768, (HEX2DEC(H5502) - 65535 - 1)/10, IF(HEX2DEC(H5502) = 32767, IF($X$2=2, S5503, 32767), HEX2DEC(H5502)/10 ))</f>
        <v>3.1</v>
      </c>
      <c r="T5502" s="10">
        <f t="shared" si="11004"/>
        <v>0</v>
      </c>
      <c r="U5502" s="10">
        <f t="shared" si="6"/>
        <v>0.1</v>
      </c>
    </row>
    <row r="5503" ht="14.25" customHeight="1">
      <c r="A5503" s="15" t="s">
        <v>5893</v>
      </c>
      <c r="B5503" s="16">
        <v>1.0</v>
      </c>
      <c r="C5503" s="16">
        <v>4.0</v>
      </c>
      <c r="D5503" s="17">
        <v>0.0</v>
      </c>
      <c r="E5503" s="17">
        <v>1.0</v>
      </c>
      <c r="F5503" s="17">
        <v>2.0</v>
      </c>
      <c r="G5503" s="17">
        <v>1.0</v>
      </c>
      <c r="H5503" s="18" t="s">
        <v>56</v>
      </c>
      <c r="I5503" s="18" t="s">
        <v>26</v>
      </c>
      <c r="J5503" s="18" t="s">
        <v>26</v>
      </c>
      <c r="L5503" s="8">
        <f t="shared" si="3"/>
        <v>45609.3261</v>
      </c>
      <c r="M5503" s="9">
        <f>IF('tab4'!$B5503=0,0,IF('tab4'!$B5503=1,1,IF('tab4'!$B5503=4,2,IF('tab4'!$B5503=5,3,IF('tab4'!$B5503=6,4,IF(AND('tab4'!$B5503=80,$X$2=2),0,-1))))))</f>
        <v>1</v>
      </c>
      <c r="N5503" s="9">
        <f>IF('tab4'!$C5503=0,0,IF('tab4'!$C5503=1,1,IF('tab4'!$C5503=4,2,IF('tab4'!$C5503=5,3,IF('tab4'!$C5503=6,4,IF(AND('tab4'!$C5503=80,$X$2=2),0,-1))))))</f>
        <v>2</v>
      </c>
      <c r="O5503" s="9">
        <f t="shared" ref="O5503:R5503" si="11005">D5503</f>
        <v>0</v>
      </c>
      <c r="P5503" s="9">
        <f t="shared" si="11005"/>
        <v>1</v>
      </c>
      <c r="Q5503" s="9">
        <f t="shared" si="11005"/>
        <v>2</v>
      </c>
      <c r="R5503" s="9">
        <f t="shared" si="11005"/>
        <v>1</v>
      </c>
      <c r="S5503" s="10">
        <f t="shared" ref="S5503:T5503" si="11006">IF(HEX2DEC(H5503) &gt;= 32768, (HEX2DEC(H5503) - 65535 - 1)/10, IF(HEX2DEC(H5503) = 32767, IF($X$2=2, S5504, 32767), HEX2DEC(H5503)/10 ))</f>
        <v>7.1</v>
      </c>
      <c r="T5503" s="10">
        <f t="shared" si="11006"/>
        <v>0</v>
      </c>
      <c r="U5503" s="10">
        <f t="shared" si="6"/>
        <v>0</v>
      </c>
    </row>
    <row r="5504" ht="14.25" customHeight="1">
      <c r="A5504" s="15" t="s">
        <v>5894</v>
      </c>
      <c r="B5504" s="16">
        <v>0.0</v>
      </c>
      <c r="C5504" s="16">
        <v>4.0</v>
      </c>
      <c r="D5504" s="17">
        <v>0.0</v>
      </c>
      <c r="E5504" s="17">
        <v>1.0</v>
      </c>
      <c r="F5504" s="17">
        <v>0.0</v>
      </c>
      <c r="G5504" s="17">
        <v>0.0</v>
      </c>
      <c r="H5504" s="18" t="s">
        <v>75</v>
      </c>
      <c r="I5504" s="18" t="s">
        <v>26</v>
      </c>
      <c r="J5504" s="18" t="s">
        <v>184</v>
      </c>
      <c r="L5504" s="8">
        <f t="shared" si="3"/>
        <v>45609.33771</v>
      </c>
      <c r="M5504" s="9">
        <f>IF('tab4'!$B5504=0,0,IF('tab4'!$B5504=1,1,IF('tab4'!$B5504=4,2,IF('tab4'!$B5504=5,3,IF('tab4'!$B5504=6,4,IF(AND('tab4'!$B5504=80,$X$2=2),0,-1))))))</f>
        <v>0</v>
      </c>
      <c r="N5504" s="9">
        <f>IF('tab4'!$C5504=0,0,IF('tab4'!$C5504=1,1,IF('tab4'!$C5504=4,2,IF('tab4'!$C5504=5,3,IF('tab4'!$C5504=6,4,IF(AND('tab4'!$C5504=80,$X$2=2),0,-1))))))</f>
        <v>2</v>
      </c>
      <c r="O5504" s="9">
        <f t="shared" ref="O5504:R5504" si="11007">D5504</f>
        <v>0</v>
      </c>
      <c r="P5504" s="9">
        <f t="shared" si="11007"/>
        <v>1</v>
      </c>
      <c r="Q5504" s="9">
        <f t="shared" si="11007"/>
        <v>0</v>
      </c>
      <c r="R5504" s="9">
        <f t="shared" si="11007"/>
        <v>0</v>
      </c>
      <c r="S5504" s="10">
        <f t="shared" ref="S5504:T5504" si="11008">IF(HEX2DEC(H5504) &gt;= 32768, (HEX2DEC(H5504) - 65535 - 1)/10, IF(HEX2DEC(H5504) = 32767, IF($X$2=2, S5505, 32767), HEX2DEC(H5504)/10 ))</f>
        <v>4.1</v>
      </c>
      <c r="T5504" s="10">
        <f t="shared" si="11008"/>
        <v>0</v>
      </c>
      <c r="U5504" s="10">
        <f t="shared" si="6"/>
        <v>0.1</v>
      </c>
    </row>
    <row r="5505" ht="14.25" customHeight="1">
      <c r="A5505" s="15" t="s">
        <v>5895</v>
      </c>
      <c r="B5505" s="16">
        <v>0.0</v>
      </c>
      <c r="C5505" s="16">
        <v>4.0</v>
      </c>
      <c r="D5505" s="17">
        <v>0.0</v>
      </c>
      <c r="E5505" s="17">
        <v>1.0</v>
      </c>
      <c r="F5505" s="17">
        <v>0.0</v>
      </c>
      <c r="G5505" s="17">
        <v>0.0</v>
      </c>
      <c r="H5505" s="18" t="s">
        <v>144</v>
      </c>
      <c r="I5505" s="18" t="s">
        <v>130</v>
      </c>
      <c r="J5505" s="18" t="s">
        <v>130</v>
      </c>
      <c r="L5505" s="8">
        <f t="shared" si="3"/>
        <v>45609.42105</v>
      </c>
      <c r="M5505" s="9">
        <f>IF('tab4'!$B5505=0,0,IF('tab4'!$B5505=1,1,IF('tab4'!$B5505=4,2,IF('tab4'!$B5505=5,3,IF('tab4'!$B5505=6,4,IF(AND('tab4'!$B5505=80,$X$2=2),0,-1))))))</f>
        <v>0</v>
      </c>
      <c r="N5505" s="9">
        <f>IF('tab4'!$C5505=0,0,IF('tab4'!$C5505=1,1,IF('tab4'!$C5505=4,2,IF('tab4'!$C5505=5,3,IF('tab4'!$C5505=6,4,IF(AND('tab4'!$C5505=80,$X$2=2),0,-1))))))</f>
        <v>2</v>
      </c>
      <c r="O5505" s="9">
        <f t="shared" ref="O5505:R5505" si="11009">D5505</f>
        <v>0</v>
      </c>
      <c r="P5505" s="9">
        <f t="shared" si="11009"/>
        <v>1</v>
      </c>
      <c r="Q5505" s="9">
        <f t="shared" si="11009"/>
        <v>0</v>
      </c>
      <c r="R5505" s="9">
        <f t="shared" si="11009"/>
        <v>0</v>
      </c>
      <c r="S5505" s="10">
        <f t="shared" ref="S5505:T5505" si="11010">IF(HEX2DEC(H5505) &gt;= 32768, (HEX2DEC(H5505) - 65535 - 1)/10, IF(HEX2DEC(H5505) = 32767, IF($X$2=2, S5506, 32767), HEX2DEC(H5505)/10 ))</f>
        <v>1.7</v>
      </c>
      <c r="T5505" s="10">
        <f t="shared" si="11010"/>
        <v>1.2</v>
      </c>
      <c r="U5505" s="10">
        <f t="shared" si="6"/>
        <v>1.2</v>
      </c>
    </row>
    <row r="5506" ht="14.25" customHeight="1">
      <c r="A5506" s="15" t="s">
        <v>5896</v>
      </c>
      <c r="B5506" s="16">
        <v>6.0</v>
      </c>
      <c r="C5506" s="16">
        <v>4.0</v>
      </c>
      <c r="D5506" s="17">
        <v>1.0</v>
      </c>
      <c r="E5506" s="17">
        <v>1.0</v>
      </c>
      <c r="F5506" s="17">
        <v>1.0</v>
      </c>
      <c r="G5506" s="17">
        <v>1.0</v>
      </c>
      <c r="H5506" s="18" t="s">
        <v>153</v>
      </c>
      <c r="I5506" s="18" t="s">
        <v>110</v>
      </c>
      <c r="J5506" s="18" t="s">
        <v>110</v>
      </c>
      <c r="L5506" s="8">
        <f t="shared" si="3"/>
        <v>45609.42743</v>
      </c>
      <c r="M5506" s="9">
        <f>IF('tab4'!$B5506=0,0,IF('tab4'!$B5506=1,1,IF('tab4'!$B5506=4,2,IF('tab4'!$B5506=5,3,IF('tab4'!$B5506=6,4,IF(AND('tab4'!$B5506=80,$X$2=2),0,-1))))))</f>
        <v>4</v>
      </c>
      <c r="N5506" s="9">
        <f>IF('tab4'!$C5506=0,0,IF('tab4'!$C5506=1,1,IF('tab4'!$C5506=4,2,IF('tab4'!$C5506=5,3,IF('tab4'!$C5506=6,4,IF(AND('tab4'!$C5506=80,$X$2=2),0,-1))))))</f>
        <v>2</v>
      </c>
      <c r="O5506" s="9">
        <f t="shared" ref="O5506:R5506" si="11011">D5506</f>
        <v>1</v>
      </c>
      <c r="P5506" s="9">
        <f t="shared" si="11011"/>
        <v>1</v>
      </c>
      <c r="Q5506" s="9">
        <f t="shared" si="11011"/>
        <v>1</v>
      </c>
      <c r="R5506" s="9">
        <f t="shared" si="11011"/>
        <v>1</v>
      </c>
      <c r="S5506" s="10">
        <f t="shared" ref="S5506:T5506" si="11012">IF(HEX2DEC(H5506) &gt;= 32768, (HEX2DEC(H5506) - 65535 - 1)/10, IF(HEX2DEC(H5506) = 32767, IF($X$2=2, S5507, 32767), HEX2DEC(H5506)/10 ))</f>
        <v>1.8</v>
      </c>
      <c r="T5506" s="10">
        <f t="shared" si="11012"/>
        <v>1.3</v>
      </c>
      <c r="U5506" s="10">
        <f t="shared" si="6"/>
        <v>1.3</v>
      </c>
    </row>
    <row r="5507" ht="14.25" customHeight="1">
      <c r="A5507" s="15" t="s">
        <v>5897</v>
      </c>
      <c r="B5507" s="16">
        <v>1.0</v>
      </c>
      <c r="C5507" s="16">
        <v>4.0</v>
      </c>
      <c r="D5507" s="17">
        <v>0.0</v>
      </c>
      <c r="E5507" s="17">
        <v>1.0</v>
      </c>
      <c r="F5507" s="17">
        <v>2.0</v>
      </c>
      <c r="G5507" s="17">
        <v>1.0</v>
      </c>
      <c r="H5507" s="18" t="s">
        <v>56</v>
      </c>
      <c r="I5507" s="18" t="s">
        <v>107</v>
      </c>
      <c r="J5507" s="18" t="s">
        <v>110</v>
      </c>
      <c r="L5507" s="8">
        <f t="shared" si="3"/>
        <v>45609.43016</v>
      </c>
      <c r="M5507" s="9">
        <f>IF('tab4'!$B5507=0,0,IF('tab4'!$B5507=1,1,IF('tab4'!$B5507=4,2,IF('tab4'!$B5507=5,3,IF('tab4'!$B5507=6,4,IF(AND('tab4'!$B5507=80,$X$2=2),0,-1))))))</f>
        <v>1</v>
      </c>
      <c r="N5507" s="9">
        <f>IF('tab4'!$C5507=0,0,IF('tab4'!$C5507=1,1,IF('tab4'!$C5507=4,2,IF('tab4'!$C5507=5,3,IF('tab4'!$C5507=6,4,IF(AND('tab4'!$C5507=80,$X$2=2),0,-1))))))</f>
        <v>2</v>
      </c>
      <c r="O5507" s="9">
        <f t="shared" ref="O5507:R5507" si="11013">D5507</f>
        <v>0</v>
      </c>
      <c r="P5507" s="9">
        <f t="shared" si="11013"/>
        <v>1</v>
      </c>
      <c r="Q5507" s="9">
        <f t="shared" si="11013"/>
        <v>2</v>
      </c>
      <c r="R5507" s="9">
        <f t="shared" si="11013"/>
        <v>1</v>
      </c>
      <c r="S5507" s="10">
        <f t="shared" ref="S5507:T5507" si="11014">IF(HEX2DEC(H5507) &gt;= 32768, (HEX2DEC(H5507) - 65535 - 1)/10, IF(HEX2DEC(H5507) = 32767, IF($X$2=2, S5508, 32767), HEX2DEC(H5507)/10 ))</f>
        <v>7.1</v>
      </c>
      <c r="T5507" s="10">
        <f t="shared" si="11014"/>
        <v>1.4</v>
      </c>
      <c r="U5507" s="10">
        <f t="shared" si="6"/>
        <v>1.3</v>
      </c>
    </row>
    <row r="5508" ht="14.25" customHeight="1">
      <c r="A5508" s="15" t="s">
        <v>5898</v>
      </c>
      <c r="B5508" s="16">
        <v>0.0</v>
      </c>
      <c r="C5508" s="16">
        <v>4.0</v>
      </c>
      <c r="D5508" s="17">
        <v>0.0</v>
      </c>
      <c r="E5508" s="17">
        <v>1.0</v>
      </c>
      <c r="F5508" s="17">
        <v>0.0</v>
      </c>
      <c r="G5508" s="17">
        <v>0.0</v>
      </c>
      <c r="H5508" s="18" t="s">
        <v>215</v>
      </c>
      <c r="I5508" s="18" t="s">
        <v>112</v>
      </c>
      <c r="J5508" s="18" t="s">
        <v>90</v>
      </c>
      <c r="L5508" s="8">
        <f t="shared" si="3"/>
        <v>45609.43813</v>
      </c>
      <c r="M5508" s="9">
        <f>IF('tab4'!$B5508=0,0,IF('tab4'!$B5508=1,1,IF('tab4'!$B5508=4,2,IF('tab4'!$B5508=5,3,IF('tab4'!$B5508=6,4,IF(AND('tab4'!$B5508=80,$X$2=2),0,-1))))))</f>
        <v>0</v>
      </c>
      <c r="N5508" s="9">
        <f>IF('tab4'!$C5508=0,0,IF('tab4'!$C5508=1,1,IF('tab4'!$C5508=4,2,IF('tab4'!$C5508=5,3,IF('tab4'!$C5508=6,4,IF(AND('tab4'!$C5508=80,$X$2=2),0,-1))))))</f>
        <v>2</v>
      </c>
      <c r="O5508" s="9">
        <f t="shared" ref="O5508:R5508" si="11015">D5508</f>
        <v>0</v>
      </c>
      <c r="P5508" s="9">
        <f t="shared" si="11015"/>
        <v>1</v>
      </c>
      <c r="Q5508" s="9">
        <f t="shared" si="11015"/>
        <v>0</v>
      </c>
      <c r="R5508" s="9">
        <f t="shared" si="11015"/>
        <v>0</v>
      </c>
      <c r="S5508" s="10">
        <f t="shared" ref="S5508:T5508" si="11016">IF(HEX2DEC(H5508) &gt;= 32768, (HEX2DEC(H5508) - 65535 - 1)/10, IF(HEX2DEC(H5508) = 32767, IF($X$2=2, S5509, 32767), HEX2DEC(H5508)/10 ))</f>
        <v>4.9</v>
      </c>
      <c r="T5508" s="10">
        <f t="shared" si="11016"/>
        <v>1.6</v>
      </c>
      <c r="U5508" s="10">
        <f t="shared" si="6"/>
        <v>1.5</v>
      </c>
    </row>
    <row r="5509" ht="14.25" customHeight="1">
      <c r="A5509" s="15" t="s">
        <v>5899</v>
      </c>
      <c r="B5509" s="16">
        <v>5.0</v>
      </c>
      <c r="C5509" s="16">
        <v>4.0</v>
      </c>
      <c r="D5509" s="17">
        <v>1.0</v>
      </c>
      <c r="E5509" s="17">
        <v>1.0</v>
      </c>
      <c r="F5509" s="17">
        <v>0.0</v>
      </c>
      <c r="G5509" s="17">
        <v>1.0</v>
      </c>
      <c r="H5509" s="18" t="s">
        <v>307</v>
      </c>
      <c r="I5509" s="18" t="s">
        <v>105</v>
      </c>
      <c r="J5509" s="18" t="s">
        <v>108</v>
      </c>
      <c r="L5509" s="8">
        <f t="shared" si="3"/>
        <v>45609.49627</v>
      </c>
      <c r="M5509" s="9">
        <f>IF('tab4'!$B5509=0,0,IF('tab4'!$B5509=1,1,IF('tab4'!$B5509=4,2,IF('tab4'!$B5509=5,3,IF('tab4'!$B5509=6,4,IF(AND('tab4'!$B5509=80,$X$2=2),0,-1))))))</f>
        <v>3</v>
      </c>
      <c r="N5509" s="9">
        <f>IF('tab4'!$C5509=0,0,IF('tab4'!$C5509=1,1,IF('tab4'!$C5509=4,2,IF('tab4'!$C5509=5,3,IF('tab4'!$C5509=6,4,IF(AND('tab4'!$C5509=80,$X$2=2),0,-1))))))</f>
        <v>2</v>
      </c>
      <c r="O5509" s="9">
        <f t="shared" ref="O5509:R5509" si="11017">D5509</f>
        <v>1</v>
      </c>
      <c r="P5509" s="9">
        <f t="shared" si="11017"/>
        <v>1</v>
      </c>
      <c r="Q5509" s="9">
        <f t="shared" si="11017"/>
        <v>0</v>
      </c>
      <c r="R5509" s="9">
        <f t="shared" si="11017"/>
        <v>1</v>
      </c>
      <c r="S5509" s="10">
        <f t="shared" ref="S5509:T5509" si="11018">IF(HEX2DEC(H5509) &gt;= 32768, (HEX2DEC(H5509) - 65535 - 1)/10, IF(HEX2DEC(H5509) = 32767, IF($X$2=2, S5510, 32767), HEX2DEC(H5509)/10 ))</f>
        <v>3</v>
      </c>
      <c r="T5509" s="10">
        <f t="shared" si="11018"/>
        <v>2.7</v>
      </c>
      <c r="U5509" s="10">
        <f t="shared" si="6"/>
        <v>2.5</v>
      </c>
    </row>
    <row r="5510" ht="14.25" customHeight="1">
      <c r="A5510" s="15" t="s">
        <v>5900</v>
      </c>
      <c r="B5510" s="16">
        <v>1.0</v>
      </c>
      <c r="C5510" s="16">
        <v>4.0</v>
      </c>
      <c r="D5510" s="17">
        <v>0.0</v>
      </c>
      <c r="E5510" s="17">
        <v>1.0</v>
      </c>
      <c r="F5510" s="17">
        <v>0.0</v>
      </c>
      <c r="G5510" s="17">
        <v>1.0</v>
      </c>
      <c r="H5510" s="18" t="s">
        <v>56</v>
      </c>
      <c r="I5510" s="18" t="s">
        <v>87</v>
      </c>
      <c r="J5510" s="18" t="s">
        <v>439</v>
      </c>
      <c r="L5510" s="8">
        <f t="shared" si="3"/>
        <v>45609.49846</v>
      </c>
      <c r="M5510" s="9">
        <f>IF('tab4'!$B5510=0,0,IF('tab4'!$B5510=1,1,IF('tab4'!$B5510=4,2,IF('tab4'!$B5510=5,3,IF('tab4'!$B5510=6,4,IF(AND('tab4'!$B5510=80,$X$2=2),0,-1))))))</f>
        <v>1</v>
      </c>
      <c r="N5510" s="9">
        <f>IF('tab4'!$C5510=0,0,IF('tab4'!$C5510=1,1,IF('tab4'!$C5510=4,2,IF('tab4'!$C5510=5,3,IF('tab4'!$C5510=6,4,IF(AND('tab4'!$C5510=80,$X$2=2),0,-1))))))</f>
        <v>2</v>
      </c>
      <c r="O5510" s="9">
        <f t="shared" ref="O5510:R5510" si="11019">D5510</f>
        <v>0</v>
      </c>
      <c r="P5510" s="9">
        <f t="shared" si="11019"/>
        <v>1</v>
      </c>
      <c r="Q5510" s="9">
        <f t="shared" si="11019"/>
        <v>0</v>
      </c>
      <c r="R5510" s="9">
        <f t="shared" si="11019"/>
        <v>1</v>
      </c>
      <c r="S5510" s="10">
        <f t="shared" ref="S5510:T5510" si="11020">IF(HEX2DEC(H5510) &gt;= 32768, (HEX2DEC(H5510) - 65535 - 1)/10, IF(HEX2DEC(H5510) = 32767, IF($X$2=2, S5511, 32767), HEX2DEC(H5510)/10 ))</f>
        <v>7.1</v>
      </c>
      <c r="T5510" s="10">
        <f t="shared" si="11020"/>
        <v>2.8</v>
      </c>
      <c r="U5510" s="10">
        <f t="shared" si="6"/>
        <v>2.6</v>
      </c>
    </row>
    <row r="5511" ht="14.25" customHeight="1">
      <c r="A5511" s="15" t="s">
        <v>5901</v>
      </c>
      <c r="B5511" s="16">
        <v>0.0</v>
      </c>
      <c r="C5511" s="16">
        <v>4.0</v>
      </c>
      <c r="D5511" s="17">
        <v>0.0</v>
      </c>
      <c r="E5511" s="17">
        <v>1.0</v>
      </c>
      <c r="F5511" s="17">
        <v>0.0</v>
      </c>
      <c r="G5511" s="17">
        <v>0.0</v>
      </c>
      <c r="H5511" s="18" t="s">
        <v>25</v>
      </c>
      <c r="I5511" s="18" t="s">
        <v>82</v>
      </c>
      <c r="J5511" s="18" t="s">
        <v>76</v>
      </c>
      <c r="L5511" s="8">
        <f t="shared" si="3"/>
        <v>45609.52505</v>
      </c>
      <c r="M5511" s="9">
        <f>IF('tab4'!$B5511=0,0,IF('tab4'!$B5511=1,1,IF('tab4'!$B5511=4,2,IF('tab4'!$B5511=5,3,IF('tab4'!$B5511=6,4,IF(AND('tab4'!$B5511=80,$X$2=2),0,-1))))))</f>
        <v>0</v>
      </c>
      <c r="N5511" s="9">
        <f>IF('tab4'!$C5511=0,0,IF('tab4'!$C5511=1,1,IF('tab4'!$C5511=4,2,IF('tab4'!$C5511=5,3,IF('tab4'!$C5511=6,4,IF(AND('tab4'!$C5511=80,$X$2=2),0,-1))))))</f>
        <v>2</v>
      </c>
      <c r="O5511" s="9">
        <f t="shared" ref="O5511:R5511" si="11021">D5511</f>
        <v>0</v>
      </c>
      <c r="P5511" s="9">
        <f t="shared" si="11021"/>
        <v>1</v>
      </c>
      <c r="Q5511" s="9">
        <f t="shared" si="11021"/>
        <v>0</v>
      </c>
      <c r="R5511" s="9">
        <f t="shared" si="11021"/>
        <v>0</v>
      </c>
      <c r="S5511" s="10">
        <f t="shared" ref="S5511:T5511" si="11022">IF(HEX2DEC(H5511) &gt;= 32768, (HEX2DEC(H5511) - 65535 - 1)/10, IF(HEX2DEC(H5511) = 32767, IF($X$2=2, S5512, 32767), HEX2DEC(H5511)/10 ))</f>
        <v>4.5</v>
      </c>
      <c r="T5511" s="10">
        <f t="shared" si="11022"/>
        <v>3.8</v>
      </c>
      <c r="U5511" s="10">
        <f t="shared" si="6"/>
        <v>3.7</v>
      </c>
    </row>
    <row r="5512" ht="14.25" customHeight="1">
      <c r="A5512" s="15" t="s">
        <v>5902</v>
      </c>
      <c r="B5512" s="16">
        <v>5.0</v>
      </c>
      <c r="C5512" s="16">
        <v>4.0</v>
      </c>
      <c r="D5512" s="17">
        <v>1.0</v>
      </c>
      <c r="E5512" s="17">
        <v>1.0</v>
      </c>
      <c r="F5512" s="17">
        <v>0.0</v>
      </c>
      <c r="G5512" s="17">
        <v>1.0</v>
      </c>
      <c r="H5512" s="18" t="s">
        <v>25</v>
      </c>
      <c r="I5512" s="18" t="s">
        <v>82</v>
      </c>
      <c r="J5512" s="18" t="s">
        <v>76</v>
      </c>
      <c r="L5512" s="8">
        <f t="shared" si="3"/>
        <v>45609.5251</v>
      </c>
      <c r="M5512" s="9">
        <f>IF('tab4'!$B5512=0,0,IF('tab4'!$B5512=1,1,IF('tab4'!$B5512=4,2,IF('tab4'!$B5512=5,3,IF('tab4'!$B5512=6,4,IF(AND('tab4'!$B5512=80,$X$2=2),0,-1))))))</f>
        <v>3</v>
      </c>
      <c r="N5512" s="9">
        <f>IF('tab4'!$C5512=0,0,IF('tab4'!$C5512=1,1,IF('tab4'!$C5512=4,2,IF('tab4'!$C5512=5,3,IF('tab4'!$C5512=6,4,IF(AND('tab4'!$C5512=80,$X$2=2),0,-1))))))</f>
        <v>2</v>
      </c>
      <c r="O5512" s="9">
        <f t="shared" ref="O5512:R5512" si="11023">D5512</f>
        <v>1</v>
      </c>
      <c r="P5512" s="9">
        <f t="shared" si="11023"/>
        <v>1</v>
      </c>
      <c r="Q5512" s="9">
        <f t="shared" si="11023"/>
        <v>0</v>
      </c>
      <c r="R5512" s="9">
        <f t="shared" si="11023"/>
        <v>1</v>
      </c>
      <c r="S5512" s="10">
        <f t="shared" ref="S5512:T5512" si="11024">IF(HEX2DEC(H5512) &gt;= 32768, (HEX2DEC(H5512) - 65535 - 1)/10, IF(HEX2DEC(H5512) = 32767, IF($X$2=2, S5513, 32767), HEX2DEC(H5512)/10 ))</f>
        <v>4.5</v>
      </c>
      <c r="T5512" s="10">
        <f t="shared" si="11024"/>
        <v>3.8</v>
      </c>
      <c r="U5512" s="10">
        <f t="shared" si="6"/>
        <v>3.7</v>
      </c>
    </row>
    <row r="5513" ht="14.25" customHeight="1">
      <c r="A5513" s="15" t="s">
        <v>5903</v>
      </c>
      <c r="B5513" s="16">
        <v>1.0</v>
      </c>
      <c r="C5513" s="16">
        <v>4.0</v>
      </c>
      <c r="D5513" s="17">
        <v>0.0</v>
      </c>
      <c r="E5513" s="17">
        <v>1.0</v>
      </c>
      <c r="F5513" s="17">
        <v>0.0</v>
      </c>
      <c r="G5513" s="17">
        <v>1.0</v>
      </c>
      <c r="H5513" s="18" t="s">
        <v>56</v>
      </c>
      <c r="I5513" s="18" t="s">
        <v>82</v>
      </c>
      <c r="J5513" s="18" t="s">
        <v>82</v>
      </c>
      <c r="L5513" s="8">
        <f t="shared" si="3"/>
        <v>45609.52671</v>
      </c>
      <c r="M5513" s="9">
        <f>IF('tab4'!$B5513=0,0,IF('tab4'!$B5513=1,1,IF('tab4'!$B5513=4,2,IF('tab4'!$B5513=5,3,IF('tab4'!$B5513=6,4,IF(AND('tab4'!$B5513=80,$X$2=2),0,-1))))))</f>
        <v>1</v>
      </c>
      <c r="N5513" s="9">
        <f>IF('tab4'!$C5513=0,0,IF('tab4'!$C5513=1,1,IF('tab4'!$C5513=4,2,IF('tab4'!$C5513=5,3,IF('tab4'!$C5513=6,4,IF(AND('tab4'!$C5513=80,$X$2=2),0,-1))))))</f>
        <v>2</v>
      </c>
      <c r="O5513" s="9">
        <f t="shared" ref="O5513:R5513" si="11025">D5513</f>
        <v>0</v>
      </c>
      <c r="P5513" s="9">
        <f t="shared" si="11025"/>
        <v>1</v>
      </c>
      <c r="Q5513" s="9">
        <f t="shared" si="11025"/>
        <v>0</v>
      </c>
      <c r="R5513" s="9">
        <f t="shared" si="11025"/>
        <v>1</v>
      </c>
      <c r="S5513" s="10">
        <f t="shared" ref="S5513:T5513" si="11026">IF(HEX2DEC(H5513) &gt;= 32768, (HEX2DEC(H5513) - 65535 - 1)/10, IF(HEX2DEC(H5513) = 32767, IF($X$2=2, S5514, 32767), HEX2DEC(H5513)/10 ))</f>
        <v>7.1</v>
      </c>
      <c r="T5513" s="10">
        <f t="shared" si="11026"/>
        <v>3.8</v>
      </c>
      <c r="U5513" s="10">
        <f t="shared" si="6"/>
        <v>3.8</v>
      </c>
    </row>
    <row r="5514" ht="14.25" customHeight="1">
      <c r="A5514" s="15" t="s">
        <v>5904</v>
      </c>
      <c r="B5514" s="16">
        <v>0.0</v>
      </c>
      <c r="C5514" s="16">
        <v>4.0</v>
      </c>
      <c r="D5514" s="17">
        <v>0.0</v>
      </c>
      <c r="E5514" s="17">
        <v>1.0</v>
      </c>
      <c r="F5514" s="17">
        <v>0.0</v>
      </c>
      <c r="G5514" s="17">
        <v>1.0</v>
      </c>
      <c r="H5514" s="18" t="s">
        <v>128</v>
      </c>
      <c r="I5514" s="18" t="s">
        <v>73</v>
      </c>
      <c r="J5514" s="18" t="s">
        <v>73</v>
      </c>
      <c r="L5514" s="8">
        <f t="shared" si="3"/>
        <v>45609.53222</v>
      </c>
      <c r="M5514" s="9">
        <f>IF('tab4'!$B5514=0,0,IF('tab4'!$B5514=1,1,IF('tab4'!$B5514=4,2,IF('tab4'!$B5514=5,3,IF('tab4'!$B5514=6,4,IF(AND('tab4'!$B5514=80,$X$2=2),0,-1))))))</f>
        <v>0</v>
      </c>
      <c r="N5514" s="9">
        <f>IF('tab4'!$C5514=0,0,IF('tab4'!$C5514=1,1,IF('tab4'!$C5514=4,2,IF('tab4'!$C5514=5,3,IF('tab4'!$C5514=6,4,IF(AND('tab4'!$C5514=80,$X$2=2),0,-1))))))</f>
        <v>2</v>
      </c>
      <c r="O5514" s="9">
        <f t="shared" ref="O5514:R5514" si="11027">D5514</f>
        <v>0</v>
      </c>
      <c r="P5514" s="9">
        <f t="shared" si="11027"/>
        <v>1</v>
      </c>
      <c r="Q5514" s="9">
        <f t="shared" si="11027"/>
        <v>0</v>
      </c>
      <c r="R5514" s="9">
        <f t="shared" si="11027"/>
        <v>1</v>
      </c>
      <c r="S5514" s="10">
        <f t="shared" ref="S5514:T5514" si="11028">IF(HEX2DEC(H5514) &gt;= 32768, (HEX2DEC(H5514) - 65535 - 1)/10, IF(HEX2DEC(H5514) = 32767, IF($X$2=2, S5515, 32767), HEX2DEC(H5514)/10 ))</f>
        <v>6.9</v>
      </c>
      <c r="T5514" s="10">
        <f t="shared" si="11028"/>
        <v>4</v>
      </c>
      <c r="U5514" s="10">
        <f t="shared" si="6"/>
        <v>4</v>
      </c>
    </row>
    <row r="5515" ht="14.25" customHeight="1">
      <c r="A5515" s="15" t="s">
        <v>5905</v>
      </c>
      <c r="B5515" s="16">
        <v>5.0</v>
      </c>
      <c r="C5515" s="16">
        <v>4.0</v>
      </c>
      <c r="D5515" s="17">
        <v>1.0</v>
      </c>
      <c r="E5515" s="17">
        <v>1.0</v>
      </c>
      <c r="F5515" s="17">
        <v>0.0</v>
      </c>
      <c r="G5515" s="17">
        <v>1.0</v>
      </c>
      <c r="H5515" s="18" t="s">
        <v>128</v>
      </c>
      <c r="I5515" s="18" t="s">
        <v>102</v>
      </c>
      <c r="J5515" s="18" t="s">
        <v>73</v>
      </c>
      <c r="L5515" s="8">
        <f t="shared" si="3"/>
        <v>45609.53226</v>
      </c>
      <c r="M5515" s="9">
        <f>IF('tab4'!$B5515=0,0,IF('tab4'!$B5515=1,1,IF('tab4'!$B5515=4,2,IF('tab4'!$B5515=5,3,IF('tab4'!$B5515=6,4,IF(AND('tab4'!$B5515=80,$X$2=2),0,-1))))))</f>
        <v>3</v>
      </c>
      <c r="N5515" s="9">
        <f>IF('tab4'!$C5515=0,0,IF('tab4'!$C5515=1,1,IF('tab4'!$C5515=4,2,IF('tab4'!$C5515=5,3,IF('tab4'!$C5515=6,4,IF(AND('tab4'!$C5515=80,$X$2=2),0,-1))))))</f>
        <v>2</v>
      </c>
      <c r="O5515" s="9">
        <f t="shared" ref="O5515:R5515" si="11029">D5515</f>
        <v>1</v>
      </c>
      <c r="P5515" s="9">
        <f t="shared" si="11029"/>
        <v>1</v>
      </c>
      <c r="Q5515" s="9">
        <f t="shared" si="11029"/>
        <v>0</v>
      </c>
      <c r="R5515" s="9">
        <f t="shared" si="11029"/>
        <v>1</v>
      </c>
      <c r="S5515" s="10">
        <f t="shared" ref="S5515:T5515" si="11030">IF(HEX2DEC(H5515) &gt;= 32768, (HEX2DEC(H5515) - 65535 - 1)/10, IF(HEX2DEC(H5515) = 32767, IF($X$2=2, S5516, 32767), HEX2DEC(H5515)/10 ))</f>
        <v>6.9</v>
      </c>
      <c r="T5515" s="10">
        <f t="shared" si="11030"/>
        <v>3.9</v>
      </c>
      <c r="U5515" s="10">
        <f t="shared" si="6"/>
        <v>4</v>
      </c>
    </row>
    <row r="5516" ht="14.25" customHeight="1">
      <c r="A5516" s="15" t="s">
        <v>5906</v>
      </c>
      <c r="B5516" s="16">
        <v>0.0</v>
      </c>
      <c r="C5516" s="16">
        <v>4.0</v>
      </c>
      <c r="D5516" s="17">
        <v>0.0</v>
      </c>
      <c r="E5516" s="17">
        <v>1.0</v>
      </c>
      <c r="F5516" s="17">
        <v>0.0</v>
      </c>
      <c r="G5516" s="17">
        <v>1.0</v>
      </c>
      <c r="H5516" s="18" t="s">
        <v>59</v>
      </c>
      <c r="I5516" s="18" t="s">
        <v>73</v>
      </c>
      <c r="J5516" s="18" t="s">
        <v>73</v>
      </c>
      <c r="L5516" s="8">
        <f t="shared" si="3"/>
        <v>45609.53234</v>
      </c>
      <c r="M5516" s="9">
        <f>IF('tab4'!$B5516=0,0,IF('tab4'!$B5516=1,1,IF('tab4'!$B5516=4,2,IF('tab4'!$B5516=5,3,IF('tab4'!$B5516=6,4,IF(AND('tab4'!$B5516=80,$X$2=2),0,-1))))))</f>
        <v>0</v>
      </c>
      <c r="N5516" s="9">
        <f>IF('tab4'!$C5516=0,0,IF('tab4'!$C5516=1,1,IF('tab4'!$C5516=4,2,IF('tab4'!$C5516=5,3,IF('tab4'!$C5516=6,4,IF(AND('tab4'!$C5516=80,$X$2=2),0,-1))))))</f>
        <v>2</v>
      </c>
      <c r="O5516" s="9">
        <f t="shared" ref="O5516:R5516" si="11031">D5516</f>
        <v>0</v>
      </c>
      <c r="P5516" s="9">
        <f t="shared" si="11031"/>
        <v>1</v>
      </c>
      <c r="Q5516" s="9">
        <f t="shared" si="11031"/>
        <v>0</v>
      </c>
      <c r="R5516" s="9">
        <f t="shared" si="11031"/>
        <v>1</v>
      </c>
      <c r="S5516" s="10">
        <f t="shared" ref="S5516:T5516" si="11032">IF(HEX2DEC(H5516) &gt;= 32768, (HEX2DEC(H5516) - 65535 - 1)/10, IF(HEX2DEC(H5516) = 32767, IF($X$2=2, S5517, 32767), HEX2DEC(H5516)/10 ))</f>
        <v>6.8</v>
      </c>
      <c r="T5516" s="10">
        <f t="shared" si="11032"/>
        <v>4</v>
      </c>
      <c r="U5516" s="10">
        <f t="shared" si="6"/>
        <v>4</v>
      </c>
    </row>
    <row r="5517" ht="14.25" customHeight="1">
      <c r="A5517" s="15" t="s">
        <v>5907</v>
      </c>
      <c r="B5517" s="16">
        <v>5.0</v>
      </c>
      <c r="C5517" s="16">
        <v>4.0</v>
      </c>
      <c r="D5517" s="17">
        <v>1.0</v>
      </c>
      <c r="E5517" s="17">
        <v>1.0</v>
      </c>
      <c r="F5517" s="17">
        <v>0.0</v>
      </c>
      <c r="G5517" s="17">
        <v>1.0</v>
      </c>
      <c r="H5517" s="18" t="s">
        <v>59</v>
      </c>
      <c r="I5517" s="18" t="s">
        <v>102</v>
      </c>
      <c r="J5517" s="18" t="s">
        <v>73</v>
      </c>
      <c r="L5517" s="8">
        <f t="shared" si="3"/>
        <v>45609.53238</v>
      </c>
      <c r="M5517" s="9">
        <f>IF('tab4'!$B5517=0,0,IF('tab4'!$B5517=1,1,IF('tab4'!$B5517=4,2,IF('tab4'!$B5517=5,3,IF('tab4'!$B5517=6,4,IF(AND('tab4'!$B5517=80,$X$2=2),0,-1))))))</f>
        <v>3</v>
      </c>
      <c r="N5517" s="9">
        <f>IF('tab4'!$C5517=0,0,IF('tab4'!$C5517=1,1,IF('tab4'!$C5517=4,2,IF('tab4'!$C5517=5,3,IF('tab4'!$C5517=6,4,IF(AND('tab4'!$C5517=80,$X$2=2),0,-1))))))</f>
        <v>2</v>
      </c>
      <c r="O5517" s="9">
        <f t="shared" ref="O5517:R5517" si="11033">D5517</f>
        <v>1</v>
      </c>
      <c r="P5517" s="9">
        <f t="shared" si="11033"/>
        <v>1</v>
      </c>
      <c r="Q5517" s="9">
        <f t="shared" si="11033"/>
        <v>0</v>
      </c>
      <c r="R5517" s="9">
        <f t="shared" si="11033"/>
        <v>1</v>
      </c>
      <c r="S5517" s="10">
        <f t="shared" ref="S5517:T5517" si="11034">IF(HEX2DEC(H5517) &gt;= 32768, (HEX2DEC(H5517) - 65535 - 1)/10, IF(HEX2DEC(H5517) = 32767, IF($X$2=2, S5518, 32767), HEX2DEC(H5517)/10 ))</f>
        <v>6.8</v>
      </c>
      <c r="T5517" s="10">
        <f t="shared" si="11034"/>
        <v>3.9</v>
      </c>
      <c r="U5517" s="10">
        <f t="shared" si="6"/>
        <v>4</v>
      </c>
    </row>
    <row r="5518" ht="14.25" customHeight="1">
      <c r="A5518" s="15" t="s">
        <v>5908</v>
      </c>
      <c r="B5518" s="16">
        <v>0.0</v>
      </c>
      <c r="C5518" s="16">
        <v>4.0</v>
      </c>
      <c r="D5518" s="17">
        <v>0.0</v>
      </c>
      <c r="E5518" s="17">
        <v>1.0</v>
      </c>
      <c r="F5518" s="17">
        <v>0.0</v>
      </c>
      <c r="G5518" s="17">
        <v>1.0</v>
      </c>
      <c r="H5518" s="18" t="s">
        <v>59</v>
      </c>
      <c r="I5518" s="18" t="s">
        <v>73</v>
      </c>
      <c r="J5518" s="18" t="s">
        <v>73</v>
      </c>
      <c r="L5518" s="8">
        <f t="shared" si="3"/>
        <v>45609.53248</v>
      </c>
      <c r="M5518" s="9">
        <f>IF('tab4'!$B5518=0,0,IF('tab4'!$B5518=1,1,IF('tab4'!$B5518=4,2,IF('tab4'!$B5518=5,3,IF('tab4'!$B5518=6,4,IF(AND('tab4'!$B5518=80,$X$2=2),0,-1))))))</f>
        <v>0</v>
      </c>
      <c r="N5518" s="9">
        <f>IF('tab4'!$C5518=0,0,IF('tab4'!$C5518=1,1,IF('tab4'!$C5518=4,2,IF('tab4'!$C5518=5,3,IF('tab4'!$C5518=6,4,IF(AND('tab4'!$C5518=80,$X$2=2),0,-1))))))</f>
        <v>2</v>
      </c>
      <c r="O5518" s="9">
        <f t="shared" ref="O5518:R5518" si="11035">D5518</f>
        <v>0</v>
      </c>
      <c r="P5518" s="9">
        <f t="shared" si="11035"/>
        <v>1</v>
      </c>
      <c r="Q5518" s="9">
        <f t="shared" si="11035"/>
        <v>0</v>
      </c>
      <c r="R5518" s="9">
        <f t="shared" si="11035"/>
        <v>1</v>
      </c>
      <c r="S5518" s="10">
        <f t="shared" ref="S5518:T5518" si="11036">IF(HEX2DEC(H5518) &gt;= 32768, (HEX2DEC(H5518) - 65535 - 1)/10, IF(HEX2DEC(H5518) = 32767, IF($X$2=2, S5519, 32767), HEX2DEC(H5518)/10 ))</f>
        <v>6.8</v>
      </c>
      <c r="T5518" s="10">
        <f t="shared" si="11036"/>
        <v>4</v>
      </c>
      <c r="U5518" s="10">
        <f t="shared" si="6"/>
        <v>4</v>
      </c>
    </row>
    <row r="5519" ht="14.25" customHeight="1">
      <c r="A5519" s="15" t="s">
        <v>5909</v>
      </c>
      <c r="B5519" s="16">
        <v>5.0</v>
      </c>
      <c r="C5519" s="16">
        <v>4.0</v>
      </c>
      <c r="D5519" s="17">
        <v>1.0</v>
      </c>
      <c r="E5519" s="17">
        <v>1.0</v>
      </c>
      <c r="F5519" s="17">
        <v>0.0</v>
      </c>
      <c r="G5519" s="17">
        <v>1.0</v>
      </c>
      <c r="H5519" s="18" t="s">
        <v>59</v>
      </c>
      <c r="I5519" s="18" t="s">
        <v>102</v>
      </c>
      <c r="J5519" s="18" t="s">
        <v>73</v>
      </c>
      <c r="L5519" s="8">
        <f t="shared" si="3"/>
        <v>45609.53253</v>
      </c>
      <c r="M5519" s="9">
        <f>IF('tab4'!$B5519=0,0,IF('tab4'!$B5519=1,1,IF('tab4'!$B5519=4,2,IF('tab4'!$B5519=5,3,IF('tab4'!$B5519=6,4,IF(AND('tab4'!$B5519=80,$X$2=2),0,-1))))))</f>
        <v>3</v>
      </c>
      <c r="N5519" s="9">
        <f>IF('tab4'!$C5519=0,0,IF('tab4'!$C5519=1,1,IF('tab4'!$C5519=4,2,IF('tab4'!$C5519=5,3,IF('tab4'!$C5519=6,4,IF(AND('tab4'!$C5519=80,$X$2=2),0,-1))))))</f>
        <v>2</v>
      </c>
      <c r="O5519" s="9">
        <f t="shared" ref="O5519:R5519" si="11037">D5519</f>
        <v>1</v>
      </c>
      <c r="P5519" s="9">
        <f t="shared" si="11037"/>
        <v>1</v>
      </c>
      <c r="Q5519" s="9">
        <f t="shared" si="11037"/>
        <v>0</v>
      </c>
      <c r="R5519" s="9">
        <f t="shared" si="11037"/>
        <v>1</v>
      </c>
      <c r="S5519" s="10">
        <f t="shared" ref="S5519:T5519" si="11038">IF(HEX2DEC(H5519) &gt;= 32768, (HEX2DEC(H5519) - 65535 - 1)/10, IF(HEX2DEC(H5519) = 32767, IF($X$2=2, S5520, 32767), HEX2DEC(H5519)/10 ))</f>
        <v>6.8</v>
      </c>
      <c r="T5519" s="10">
        <f t="shared" si="11038"/>
        <v>3.9</v>
      </c>
      <c r="U5519" s="10">
        <f t="shared" si="6"/>
        <v>4</v>
      </c>
    </row>
    <row r="5520" ht="14.25" customHeight="1">
      <c r="A5520" s="15" t="s">
        <v>5910</v>
      </c>
      <c r="B5520" s="16">
        <v>0.0</v>
      </c>
      <c r="C5520" s="16">
        <v>4.0</v>
      </c>
      <c r="D5520" s="17">
        <v>0.0</v>
      </c>
      <c r="E5520" s="17">
        <v>1.0</v>
      </c>
      <c r="F5520" s="17">
        <v>0.0</v>
      </c>
      <c r="G5520" s="17">
        <v>1.0</v>
      </c>
      <c r="H5520" s="18" t="s">
        <v>59</v>
      </c>
      <c r="I5520" s="18" t="s">
        <v>73</v>
      </c>
      <c r="J5520" s="18" t="s">
        <v>73</v>
      </c>
      <c r="L5520" s="8">
        <f t="shared" si="3"/>
        <v>45609.53257</v>
      </c>
      <c r="M5520" s="9">
        <f>IF('tab4'!$B5520=0,0,IF('tab4'!$B5520=1,1,IF('tab4'!$B5520=4,2,IF('tab4'!$B5520=5,3,IF('tab4'!$B5520=6,4,IF(AND('tab4'!$B5520=80,$X$2=2),0,-1))))))</f>
        <v>0</v>
      </c>
      <c r="N5520" s="9">
        <f>IF('tab4'!$C5520=0,0,IF('tab4'!$C5520=1,1,IF('tab4'!$C5520=4,2,IF('tab4'!$C5520=5,3,IF('tab4'!$C5520=6,4,IF(AND('tab4'!$C5520=80,$X$2=2),0,-1))))))</f>
        <v>2</v>
      </c>
      <c r="O5520" s="9">
        <f t="shared" ref="O5520:R5520" si="11039">D5520</f>
        <v>0</v>
      </c>
      <c r="P5520" s="9">
        <f t="shared" si="11039"/>
        <v>1</v>
      </c>
      <c r="Q5520" s="9">
        <f t="shared" si="11039"/>
        <v>0</v>
      </c>
      <c r="R5520" s="9">
        <f t="shared" si="11039"/>
        <v>1</v>
      </c>
      <c r="S5520" s="10">
        <f t="shared" ref="S5520:T5520" si="11040">IF(HEX2DEC(H5520) &gt;= 32768, (HEX2DEC(H5520) - 65535 - 1)/10, IF(HEX2DEC(H5520) = 32767, IF($X$2=2, S5521, 32767), HEX2DEC(H5520)/10 ))</f>
        <v>6.8</v>
      </c>
      <c r="T5520" s="10">
        <f t="shared" si="11040"/>
        <v>4</v>
      </c>
      <c r="U5520" s="10">
        <f t="shared" si="6"/>
        <v>4</v>
      </c>
    </row>
    <row r="5521" ht="14.25" customHeight="1">
      <c r="A5521" s="15" t="s">
        <v>5911</v>
      </c>
      <c r="B5521" s="16">
        <v>0.0</v>
      </c>
      <c r="C5521" s="16">
        <v>4.0</v>
      </c>
      <c r="D5521" s="17">
        <v>0.0</v>
      </c>
      <c r="E5521" s="17">
        <v>1.0</v>
      </c>
      <c r="F5521" s="17">
        <v>0.0</v>
      </c>
      <c r="G5521" s="17">
        <v>0.0</v>
      </c>
      <c r="H5521" s="18" t="s">
        <v>64</v>
      </c>
      <c r="I5521" s="18" t="s">
        <v>73</v>
      </c>
      <c r="J5521" s="18" t="s">
        <v>73</v>
      </c>
      <c r="L5521" s="8">
        <f t="shared" si="3"/>
        <v>45609.53569</v>
      </c>
      <c r="M5521" s="9">
        <f>IF('tab4'!$B5521=0,0,IF('tab4'!$B5521=1,1,IF('tab4'!$B5521=4,2,IF('tab4'!$B5521=5,3,IF('tab4'!$B5521=6,4,IF(AND('tab4'!$B5521=80,$X$2=2),0,-1))))))</f>
        <v>0</v>
      </c>
      <c r="N5521" s="9">
        <f>IF('tab4'!$C5521=0,0,IF('tab4'!$C5521=1,1,IF('tab4'!$C5521=4,2,IF('tab4'!$C5521=5,3,IF('tab4'!$C5521=6,4,IF(AND('tab4'!$C5521=80,$X$2=2),0,-1))))))</f>
        <v>2</v>
      </c>
      <c r="O5521" s="9">
        <f t="shared" ref="O5521:R5521" si="11041">D5521</f>
        <v>0</v>
      </c>
      <c r="P5521" s="9">
        <f t="shared" si="11041"/>
        <v>1</v>
      </c>
      <c r="Q5521" s="9">
        <f t="shared" si="11041"/>
        <v>0</v>
      </c>
      <c r="R5521" s="9">
        <f t="shared" si="11041"/>
        <v>0</v>
      </c>
      <c r="S5521" s="10">
        <f t="shared" ref="S5521:T5521" si="11042">IF(HEX2DEC(H5521) &gt;= 32768, (HEX2DEC(H5521) - 65535 - 1)/10, IF(HEX2DEC(H5521) = 32767, IF($X$2=2, S5522, 32767), HEX2DEC(H5521)/10 ))</f>
        <v>6.7</v>
      </c>
      <c r="T5521" s="10">
        <f t="shared" si="11042"/>
        <v>4</v>
      </c>
      <c r="U5521" s="10">
        <f t="shared" si="6"/>
        <v>4</v>
      </c>
    </row>
    <row r="5522" ht="14.25" customHeight="1">
      <c r="A5522" s="15" t="s">
        <v>5912</v>
      </c>
      <c r="B5522" s="16">
        <v>0.0</v>
      </c>
      <c r="C5522" s="16">
        <v>0.0</v>
      </c>
      <c r="D5522" s="17">
        <v>0.0</v>
      </c>
      <c r="E5522" s="17">
        <v>0.0</v>
      </c>
      <c r="F5522" s="17">
        <v>0.0</v>
      </c>
      <c r="G5522" s="17">
        <v>0.0</v>
      </c>
      <c r="H5522" s="18" t="s">
        <v>55</v>
      </c>
      <c r="I5522" s="18" t="s">
        <v>75</v>
      </c>
      <c r="J5522" s="18" t="s">
        <v>73</v>
      </c>
      <c r="L5522" s="8">
        <f t="shared" si="3"/>
        <v>45609.53828</v>
      </c>
      <c r="M5522" s="9">
        <f>IF('tab4'!$B5522=0,0,IF('tab4'!$B5522=1,1,IF('tab4'!$B5522=4,2,IF('tab4'!$B5522=5,3,IF('tab4'!$B5522=6,4,IF(AND('tab4'!$B5522=80,$X$2=2),0,-1))))))</f>
        <v>0</v>
      </c>
      <c r="N5522" s="9">
        <f>IF('tab4'!$C5522=0,0,IF('tab4'!$C5522=1,1,IF('tab4'!$C5522=4,2,IF('tab4'!$C5522=5,3,IF('tab4'!$C5522=6,4,IF(AND('tab4'!$C5522=80,$X$2=2),0,-1))))))</f>
        <v>0</v>
      </c>
      <c r="O5522" s="9">
        <f t="shared" ref="O5522:R5522" si="11043">D5522</f>
        <v>0</v>
      </c>
      <c r="P5522" s="9">
        <f t="shared" si="11043"/>
        <v>0</v>
      </c>
      <c r="Q5522" s="9">
        <f t="shared" si="11043"/>
        <v>0</v>
      </c>
      <c r="R5522" s="9">
        <f t="shared" si="11043"/>
        <v>0</v>
      </c>
      <c r="S5522" s="10">
        <f t="shared" ref="S5522:T5522" si="11044">IF(HEX2DEC(H5522) &gt;= 32768, (HEX2DEC(H5522) - 65535 - 1)/10, IF(HEX2DEC(H5522) = 32767, IF($X$2=2, S5523, 32767), HEX2DEC(H5522)/10 ))</f>
        <v>6.3</v>
      </c>
      <c r="T5522" s="10">
        <f t="shared" si="11044"/>
        <v>4.1</v>
      </c>
      <c r="U5522" s="10">
        <f t="shared" si="6"/>
        <v>4</v>
      </c>
    </row>
    <row r="5523" ht="14.25" customHeight="1">
      <c r="A5523" s="15" t="s">
        <v>5913</v>
      </c>
      <c r="B5523" s="16">
        <v>0.0</v>
      </c>
      <c r="C5523" s="16">
        <v>0.0</v>
      </c>
      <c r="D5523" s="17">
        <v>0.0</v>
      </c>
      <c r="E5523" s="17">
        <v>0.0</v>
      </c>
      <c r="F5523" s="17">
        <v>0.0</v>
      </c>
      <c r="G5523" s="17">
        <v>0.0</v>
      </c>
      <c r="H5523" s="18" t="s">
        <v>215</v>
      </c>
      <c r="I5523" s="18" t="s">
        <v>77</v>
      </c>
      <c r="J5523" s="18" t="s">
        <v>73</v>
      </c>
      <c r="L5523" s="8">
        <f t="shared" si="3"/>
        <v>45609.62161</v>
      </c>
      <c r="M5523" s="9">
        <f>IF('tab4'!$B5523=0,0,IF('tab4'!$B5523=1,1,IF('tab4'!$B5523=4,2,IF('tab4'!$B5523=5,3,IF('tab4'!$B5523=6,4,IF(AND('tab4'!$B5523=80,$X$2=2),0,-1))))))</f>
        <v>0</v>
      </c>
      <c r="N5523" s="9">
        <f>IF('tab4'!$C5523=0,0,IF('tab4'!$C5523=1,1,IF('tab4'!$C5523=4,2,IF('tab4'!$C5523=5,3,IF('tab4'!$C5523=6,4,IF(AND('tab4'!$C5523=80,$X$2=2),0,-1))))))</f>
        <v>0</v>
      </c>
      <c r="O5523" s="9">
        <f t="shared" ref="O5523:R5523" si="11045">D5523</f>
        <v>0</v>
      </c>
      <c r="P5523" s="9">
        <f t="shared" si="11045"/>
        <v>0</v>
      </c>
      <c r="Q5523" s="9">
        <f t="shared" si="11045"/>
        <v>0</v>
      </c>
      <c r="R5523" s="9">
        <f t="shared" si="11045"/>
        <v>0</v>
      </c>
      <c r="S5523" s="10">
        <f t="shared" ref="S5523:T5523" si="11046">IF(HEX2DEC(H5523) &gt;= 32768, (HEX2DEC(H5523) - 65535 - 1)/10, IF(HEX2DEC(H5523) = 32767, IF($X$2=2, S5524, 32767), HEX2DEC(H5523)/10 ))</f>
        <v>4.9</v>
      </c>
      <c r="T5523" s="10">
        <f t="shared" si="11046"/>
        <v>4.6</v>
      </c>
      <c r="U5523" s="10">
        <f t="shared" si="6"/>
        <v>4</v>
      </c>
    </row>
    <row r="5524" ht="14.25" customHeight="1">
      <c r="A5524" s="15" t="s">
        <v>5914</v>
      </c>
      <c r="B5524" s="16">
        <v>0.0</v>
      </c>
      <c r="C5524" s="16">
        <v>0.0</v>
      </c>
      <c r="D5524" s="17">
        <v>0.0</v>
      </c>
      <c r="E5524" s="17">
        <v>0.0</v>
      </c>
      <c r="F5524" s="17">
        <v>0.0</v>
      </c>
      <c r="G5524" s="17">
        <v>0.0</v>
      </c>
      <c r="H5524" s="18" t="s">
        <v>155</v>
      </c>
      <c r="I5524" s="18" t="s">
        <v>33</v>
      </c>
      <c r="J5524" s="18" t="s">
        <v>462</v>
      </c>
      <c r="L5524" s="8">
        <f t="shared" si="3"/>
        <v>45609.63435</v>
      </c>
      <c r="M5524" s="9">
        <f>IF('tab4'!$B5524=0,0,IF('tab4'!$B5524=1,1,IF('tab4'!$B5524=4,2,IF('tab4'!$B5524=5,3,IF('tab4'!$B5524=6,4,IF(AND('tab4'!$B5524=80,$X$2=2),0,-1))))))</f>
        <v>0</v>
      </c>
      <c r="N5524" s="9">
        <f>IF('tab4'!$C5524=0,0,IF('tab4'!$C5524=1,1,IF('tab4'!$C5524=4,2,IF('tab4'!$C5524=5,3,IF('tab4'!$C5524=6,4,IF(AND('tab4'!$C5524=80,$X$2=2),0,-1))))))</f>
        <v>0</v>
      </c>
      <c r="O5524" s="9">
        <f t="shared" ref="O5524:R5524" si="11047">D5524</f>
        <v>0</v>
      </c>
      <c r="P5524" s="9">
        <f t="shared" si="11047"/>
        <v>0</v>
      </c>
      <c r="Q5524" s="9">
        <f t="shared" si="11047"/>
        <v>0</v>
      </c>
      <c r="R5524" s="9">
        <f t="shared" si="11047"/>
        <v>0</v>
      </c>
      <c r="S5524" s="10">
        <f t="shared" ref="S5524:T5524" si="11048">IF(HEX2DEC(H5524) &gt;= 32768, (HEX2DEC(H5524) - 65535 - 1)/10, IF(HEX2DEC(H5524) = 32767, IF($X$2=2, S5525, 32767), HEX2DEC(H5524)/10 ))</f>
        <v>5.1</v>
      </c>
      <c r="T5524" s="10">
        <f t="shared" si="11048"/>
        <v>4.7</v>
      </c>
      <c r="U5524" s="10">
        <f t="shared" si="6"/>
        <v>4.2</v>
      </c>
    </row>
    <row r="5525" ht="14.25" customHeight="1">
      <c r="A5525" s="15" t="s">
        <v>5915</v>
      </c>
      <c r="B5525" s="16">
        <v>0.0</v>
      </c>
      <c r="C5525" s="16">
        <v>0.0</v>
      </c>
      <c r="D5525" s="17">
        <v>0.0</v>
      </c>
      <c r="E5525" s="17">
        <v>0.0</v>
      </c>
      <c r="F5525" s="17">
        <v>0.0</v>
      </c>
      <c r="G5525" s="17">
        <v>0.0</v>
      </c>
      <c r="H5525" s="18" t="s">
        <v>80</v>
      </c>
      <c r="I5525" s="18" t="s">
        <v>73</v>
      </c>
      <c r="J5525" s="18" t="s">
        <v>95</v>
      </c>
      <c r="L5525" s="8">
        <f t="shared" si="3"/>
        <v>45609.71769</v>
      </c>
      <c r="M5525" s="9">
        <f>IF('tab4'!$B5525=0,0,IF('tab4'!$B5525=1,1,IF('tab4'!$B5525=4,2,IF('tab4'!$B5525=5,3,IF('tab4'!$B5525=6,4,IF(AND('tab4'!$B5525=80,$X$2=2),0,-1))))))</f>
        <v>0</v>
      </c>
      <c r="N5525" s="9">
        <f>IF('tab4'!$C5525=0,0,IF('tab4'!$C5525=1,1,IF('tab4'!$C5525=4,2,IF('tab4'!$C5525=5,3,IF('tab4'!$C5525=6,4,IF(AND('tab4'!$C5525=80,$X$2=2),0,-1))))))</f>
        <v>0</v>
      </c>
      <c r="O5525" s="9">
        <f t="shared" ref="O5525:R5525" si="11049">D5525</f>
        <v>0</v>
      </c>
      <c r="P5525" s="9">
        <f t="shared" si="11049"/>
        <v>0</v>
      </c>
      <c r="Q5525" s="9">
        <f t="shared" si="11049"/>
        <v>0</v>
      </c>
      <c r="R5525" s="9">
        <f t="shared" si="11049"/>
        <v>0</v>
      </c>
      <c r="S5525" s="10">
        <f t="shared" ref="S5525:T5525" si="11050">IF(HEX2DEC(H5525) &gt;= 32768, (HEX2DEC(H5525) - 65535 - 1)/10, IF(HEX2DEC(H5525) = 32767, IF($X$2=2, S5526, 32767), HEX2DEC(H5525)/10 ))</f>
        <v>4.4</v>
      </c>
      <c r="T5525" s="10">
        <f t="shared" si="11050"/>
        <v>4</v>
      </c>
      <c r="U5525" s="10">
        <f t="shared" si="6"/>
        <v>3.5</v>
      </c>
    </row>
    <row r="5526" ht="14.25" customHeight="1">
      <c r="A5526" s="15" t="s">
        <v>5916</v>
      </c>
      <c r="B5526" s="16">
        <v>0.0</v>
      </c>
      <c r="C5526" s="16">
        <v>0.0</v>
      </c>
      <c r="D5526" s="17">
        <v>0.0</v>
      </c>
      <c r="E5526" s="17">
        <v>0.0</v>
      </c>
      <c r="F5526" s="17">
        <v>0.0</v>
      </c>
      <c r="G5526" s="17">
        <v>0.0</v>
      </c>
      <c r="H5526" s="18" t="s">
        <v>102</v>
      </c>
      <c r="I5526" s="18" t="s">
        <v>95</v>
      </c>
      <c r="J5526" s="18" t="s">
        <v>76</v>
      </c>
      <c r="L5526" s="8">
        <f t="shared" si="3"/>
        <v>45609.80102</v>
      </c>
      <c r="M5526" s="9">
        <f>IF('tab4'!$B5526=0,0,IF('tab4'!$B5526=1,1,IF('tab4'!$B5526=4,2,IF('tab4'!$B5526=5,3,IF('tab4'!$B5526=6,4,IF(AND('tab4'!$B5526=80,$X$2=2),0,-1))))))</f>
        <v>0</v>
      </c>
      <c r="N5526" s="9">
        <f>IF('tab4'!$C5526=0,0,IF('tab4'!$C5526=1,1,IF('tab4'!$C5526=4,2,IF('tab4'!$C5526=5,3,IF('tab4'!$C5526=6,4,IF(AND('tab4'!$C5526=80,$X$2=2),0,-1))))))</f>
        <v>0</v>
      </c>
      <c r="O5526" s="9">
        <f t="shared" ref="O5526:R5526" si="11051">D5526</f>
        <v>0</v>
      </c>
      <c r="P5526" s="9">
        <f t="shared" si="11051"/>
        <v>0</v>
      </c>
      <c r="Q5526" s="9">
        <f t="shared" si="11051"/>
        <v>0</v>
      </c>
      <c r="R5526" s="9">
        <f t="shared" si="11051"/>
        <v>0</v>
      </c>
      <c r="S5526" s="10">
        <f t="shared" ref="S5526:T5526" si="11052">IF(HEX2DEC(H5526) &gt;= 32768, (HEX2DEC(H5526) - 65535 - 1)/10, IF(HEX2DEC(H5526) = 32767, IF($X$2=2, S5527, 32767), HEX2DEC(H5526)/10 ))</f>
        <v>3.9</v>
      </c>
      <c r="T5526" s="10">
        <f t="shared" si="11052"/>
        <v>3.5</v>
      </c>
      <c r="U5526" s="10">
        <f t="shared" si="6"/>
        <v>3.7</v>
      </c>
    </row>
    <row r="5527" ht="14.25" customHeight="1">
      <c r="A5527" s="15" t="s">
        <v>5917</v>
      </c>
      <c r="B5527" s="16">
        <v>5.0</v>
      </c>
      <c r="C5527" s="16">
        <v>0.0</v>
      </c>
      <c r="D5527" s="17">
        <v>1.0</v>
      </c>
      <c r="E5527" s="17">
        <v>0.0</v>
      </c>
      <c r="F5527" s="17">
        <v>0.0</v>
      </c>
      <c r="G5527" s="17">
        <v>1.0</v>
      </c>
      <c r="H5527" s="18" t="s">
        <v>73</v>
      </c>
      <c r="I5527" s="18" t="s">
        <v>76</v>
      </c>
      <c r="J5527" s="18" t="s">
        <v>79</v>
      </c>
      <c r="L5527" s="8">
        <f t="shared" si="3"/>
        <v>45609.87785</v>
      </c>
      <c r="M5527" s="9">
        <f>IF('tab4'!$B5527=0,0,IF('tab4'!$B5527=1,1,IF('tab4'!$B5527=4,2,IF('tab4'!$B5527=5,3,IF('tab4'!$B5527=6,4,IF(AND('tab4'!$B5527=80,$X$2=2),0,-1))))))</f>
        <v>3</v>
      </c>
      <c r="N5527" s="9">
        <f>IF('tab4'!$C5527=0,0,IF('tab4'!$C5527=1,1,IF('tab4'!$C5527=4,2,IF('tab4'!$C5527=5,3,IF('tab4'!$C5527=6,4,IF(AND('tab4'!$C5527=80,$X$2=2),0,-1))))))</f>
        <v>0</v>
      </c>
      <c r="O5527" s="9">
        <f t="shared" ref="O5527:R5527" si="11053">D5527</f>
        <v>1</v>
      </c>
      <c r="P5527" s="9">
        <f t="shared" si="11053"/>
        <v>0</v>
      </c>
      <c r="Q5527" s="9">
        <f t="shared" si="11053"/>
        <v>0</v>
      </c>
      <c r="R5527" s="9">
        <f t="shared" si="11053"/>
        <v>1</v>
      </c>
      <c r="S5527" s="10">
        <f t="shared" ref="S5527:T5527" si="11054">IF(HEX2DEC(H5527) &gt;= 32768, (HEX2DEC(H5527) - 65535 - 1)/10, IF(HEX2DEC(H5527) = 32767, IF($X$2=2, S5528, 32767), HEX2DEC(H5527)/10 ))</f>
        <v>4</v>
      </c>
      <c r="T5527" s="10">
        <f t="shared" si="11054"/>
        <v>3.7</v>
      </c>
      <c r="U5527" s="10">
        <f t="shared" si="6"/>
        <v>3.6</v>
      </c>
    </row>
    <row r="5528" ht="14.25" customHeight="1">
      <c r="A5528" s="15" t="s">
        <v>5918</v>
      </c>
      <c r="B5528" s="16">
        <v>1.0</v>
      </c>
      <c r="C5528" s="16">
        <v>0.0</v>
      </c>
      <c r="D5528" s="17">
        <v>0.0</v>
      </c>
      <c r="E5528" s="17">
        <v>0.0</v>
      </c>
      <c r="F5528" s="17">
        <v>0.0</v>
      </c>
      <c r="G5528" s="17">
        <v>1.0</v>
      </c>
      <c r="H5528" s="18" t="s">
        <v>56</v>
      </c>
      <c r="I5528" s="18" t="s">
        <v>79</v>
      </c>
      <c r="J5528" s="18" t="s">
        <v>79</v>
      </c>
      <c r="L5528" s="8">
        <f t="shared" si="3"/>
        <v>45609.87957</v>
      </c>
      <c r="M5528" s="9">
        <f>IF('tab4'!$B5528=0,0,IF('tab4'!$B5528=1,1,IF('tab4'!$B5528=4,2,IF('tab4'!$B5528=5,3,IF('tab4'!$B5528=6,4,IF(AND('tab4'!$B5528=80,$X$2=2),0,-1))))))</f>
        <v>1</v>
      </c>
      <c r="N5528" s="9">
        <f>IF('tab4'!$C5528=0,0,IF('tab4'!$C5528=1,1,IF('tab4'!$C5528=4,2,IF('tab4'!$C5528=5,3,IF('tab4'!$C5528=6,4,IF(AND('tab4'!$C5528=80,$X$2=2),0,-1))))))</f>
        <v>0</v>
      </c>
      <c r="O5528" s="9">
        <f t="shared" ref="O5528:R5528" si="11055">D5528</f>
        <v>0</v>
      </c>
      <c r="P5528" s="9">
        <f t="shared" si="11055"/>
        <v>0</v>
      </c>
      <c r="Q5528" s="9">
        <f t="shared" si="11055"/>
        <v>0</v>
      </c>
      <c r="R5528" s="9">
        <f t="shared" si="11055"/>
        <v>1</v>
      </c>
      <c r="S5528" s="10">
        <f t="shared" ref="S5528:T5528" si="11056">IF(HEX2DEC(H5528) &gt;= 32768, (HEX2DEC(H5528) - 65535 - 1)/10, IF(HEX2DEC(H5528) = 32767, IF($X$2=2, S5529, 32767), HEX2DEC(H5528)/10 ))</f>
        <v>7.1</v>
      </c>
      <c r="T5528" s="10">
        <f t="shared" si="11056"/>
        <v>3.6</v>
      </c>
      <c r="U5528" s="10">
        <f t="shared" si="6"/>
        <v>3.6</v>
      </c>
    </row>
    <row r="5529" ht="14.25" customHeight="1">
      <c r="A5529" s="15" t="s">
        <v>5919</v>
      </c>
      <c r="B5529" s="16">
        <v>1.0</v>
      </c>
      <c r="C5529" s="16">
        <v>0.0</v>
      </c>
      <c r="D5529" s="17">
        <v>0.0</v>
      </c>
      <c r="E5529" s="17">
        <v>0.0</v>
      </c>
      <c r="F5529" s="17">
        <v>0.0</v>
      </c>
      <c r="G5529" s="17">
        <v>1.0</v>
      </c>
      <c r="H5529" s="18" t="s">
        <v>80</v>
      </c>
      <c r="I5529" s="18" t="s">
        <v>82</v>
      </c>
      <c r="J5529" s="18" t="s">
        <v>76</v>
      </c>
      <c r="L5529" s="8">
        <f t="shared" si="3"/>
        <v>45609.96291</v>
      </c>
      <c r="M5529" s="9">
        <f>IF('tab4'!$B5529=0,0,IF('tab4'!$B5529=1,1,IF('tab4'!$B5529=4,2,IF('tab4'!$B5529=5,3,IF('tab4'!$B5529=6,4,IF(AND('tab4'!$B5529=80,$X$2=2),0,-1))))))</f>
        <v>1</v>
      </c>
      <c r="N5529" s="9">
        <f>IF('tab4'!$C5529=0,0,IF('tab4'!$C5529=1,1,IF('tab4'!$C5529=4,2,IF('tab4'!$C5529=5,3,IF('tab4'!$C5529=6,4,IF(AND('tab4'!$C5529=80,$X$2=2),0,-1))))))</f>
        <v>0</v>
      </c>
      <c r="O5529" s="9">
        <f t="shared" ref="O5529:R5529" si="11057">D5529</f>
        <v>0</v>
      </c>
      <c r="P5529" s="9">
        <f t="shared" si="11057"/>
        <v>0</v>
      </c>
      <c r="Q5529" s="9">
        <f t="shared" si="11057"/>
        <v>0</v>
      </c>
      <c r="R5529" s="9">
        <f t="shared" si="11057"/>
        <v>1</v>
      </c>
      <c r="S5529" s="10">
        <f t="shared" ref="S5529:T5529" si="11058">IF(HEX2DEC(H5529) &gt;= 32768, (HEX2DEC(H5529) - 65535 - 1)/10, IF(HEX2DEC(H5529) = 32767, IF($X$2=2, S5530, 32767), HEX2DEC(H5529)/10 ))</f>
        <v>4.4</v>
      </c>
      <c r="T5529" s="10">
        <f t="shared" si="11058"/>
        <v>3.8</v>
      </c>
      <c r="U5529" s="10">
        <f t="shared" si="6"/>
        <v>3.7</v>
      </c>
    </row>
    <row r="5530" ht="14.25" customHeight="1">
      <c r="A5530" s="15" t="s">
        <v>5920</v>
      </c>
      <c r="B5530" s="16">
        <v>0.0</v>
      </c>
      <c r="C5530" s="16">
        <v>0.0</v>
      </c>
      <c r="D5530" s="17">
        <v>0.0</v>
      </c>
      <c r="E5530" s="17">
        <v>0.0</v>
      </c>
      <c r="F5530" s="17">
        <v>0.0</v>
      </c>
      <c r="G5530" s="17">
        <v>0.0</v>
      </c>
      <c r="H5530" s="18" t="s">
        <v>462</v>
      </c>
      <c r="I5530" s="18" t="s">
        <v>79</v>
      </c>
      <c r="J5530" s="18" t="s">
        <v>76</v>
      </c>
      <c r="L5530" s="8">
        <f t="shared" si="3"/>
        <v>45609.99845</v>
      </c>
      <c r="M5530" s="9">
        <f>IF('tab4'!$B5530=0,0,IF('tab4'!$B5530=1,1,IF('tab4'!$B5530=4,2,IF('tab4'!$B5530=5,3,IF('tab4'!$B5530=6,4,IF(AND('tab4'!$B5530=80,$X$2=2),0,-1))))))</f>
        <v>0</v>
      </c>
      <c r="N5530" s="9">
        <f>IF('tab4'!$C5530=0,0,IF('tab4'!$C5530=1,1,IF('tab4'!$C5530=4,2,IF('tab4'!$C5530=5,3,IF('tab4'!$C5530=6,4,IF(AND('tab4'!$C5530=80,$X$2=2),0,-1))))))</f>
        <v>0</v>
      </c>
      <c r="O5530" s="9">
        <f t="shared" ref="O5530:R5530" si="11059">D5530</f>
        <v>0</v>
      </c>
      <c r="P5530" s="9">
        <f t="shared" si="11059"/>
        <v>0</v>
      </c>
      <c r="Q5530" s="9">
        <f t="shared" si="11059"/>
        <v>0</v>
      </c>
      <c r="R5530" s="9">
        <f t="shared" si="11059"/>
        <v>0</v>
      </c>
      <c r="S5530" s="10">
        <f t="shared" ref="S5530:T5530" si="11060">IF(HEX2DEC(H5530) &gt;= 32768, (HEX2DEC(H5530) - 65535 - 1)/10, IF(HEX2DEC(H5530) = 32767, IF($X$2=2, S5531, 32767), HEX2DEC(H5530)/10 ))</f>
        <v>4.2</v>
      </c>
      <c r="T5530" s="10">
        <f t="shared" si="11060"/>
        <v>3.6</v>
      </c>
      <c r="U5530" s="10">
        <f t="shared" si="6"/>
        <v>3.7</v>
      </c>
    </row>
    <row r="5531" ht="14.25" customHeight="1">
      <c r="A5531" s="15" t="s">
        <v>5921</v>
      </c>
      <c r="B5531" s="16">
        <v>5.0</v>
      </c>
      <c r="C5531" s="16">
        <v>0.0</v>
      </c>
      <c r="D5531" s="17">
        <v>1.0</v>
      </c>
      <c r="E5531" s="17">
        <v>0.0</v>
      </c>
      <c r="F5531" s="17">
        <v>0.0</v>
      </c>
      <c r="G5531" s="17">
        <v>1.0</v>
      </c>
      <c r="H5531" s="18" t="s">
        <v>462</v>
      </c>
      <c r="I5531" s="18" t="s">
        <v>79</v>
      </c>
      <c r="J5531" s="18" t="s">
        <v>76</v>
      </c>
      <c r="L5531" s="8">
        <f t="shared" si="3"/>
        <v>45609.99858</v>
      </c>
      <c r="M5531" s="9">
        <f>IF('tab4'!$B5531=0,0,IF('tab4'!$B5531=1,1,IF('tab4'!$B5531=4,2,IF('tab4'!$B5531=5,3,IF('tab4'!$B5531=6,4,IF(AND('tab4'!$B5531=80,$X$2=2),0,-1))))))</f>
        <v>3</v>
      </c>
      <c r="N5531" s="9">
        <f>IF('tab4'!$C5531=0,0,IF('tab4'!$C5531=1,1,IF('tab4'!$C5531=4,2,IF('tab4'!$C5531=5,3,IF('tab4'!$C5531=6,4,IF(AND('tab4'!$C5531=80,$X$2=2),0,-1))))))</f>
        <v>0</v>
      </c>
      <c r="O5531" s="9">
        <f t="shared" ref="O5531:R5531" si="11061">D5531</f>
        <v>1</v>
      </c>
      <c r="P5531" s="9">
        <f t="shared" si="11061"/>
        <v>0</v>
      </c>
      <c r="Q5531" s="9">
        <f t="shared" si="11061"/>
        <v>0</v>
      </c>
      <c r="R5531" s="9">
        <f t="shared" si="11061"/>
        <v>1</v>
      </c>
      <c r="S5531" s="10">
        <f t="shared" ref="S5531:T5531" si="11062">IF(HEX2DEC(H5531) &gt;= 32768, (HEX2DEC(H5531) - 65535 - 1)/10, IF(HEX2DEC(H5531) = 32767, IF($X$2=2, S5532, 32767), HEX2DEC(H5531)/10 ))</f>
        <v>4.2</v>
      </c>
      <c r="T5531" s="10">
        <f t="shared" si="11062"/>
        <v>3.6</v>
      </c>
      <c r="U5531" s="10">
        <f t="shared" si="6"/>
        <v>3.7</v>
      </c>
    </row>
    <row r="5532" ht="14.25" customHeight="1">
      <c r="A5532" s="15" t="s">
        <v>5922</v>
      </c>
      <c r="B5532" s="16">
        <v>1.0</v>
      </c>
      <c r="C5532" s="16">
        <v>0.0</v>
      </c>
      <c r="D5532" s="17">
        <v>0.0</v>
      </c>
      <c r="E5532" s="17">
        <v>0.0</v>
      </c>
      <c r="F5532" s="17">
        <v>0.0</v>
      </c>
      <c r="G5532" s="17">
        <v>1.0</v>
      </c>
      <c r="H5532" s="18" t="s">
        <v>56</v>
      </c>
      <c r="I5532" s="18" t="s">
        <v>79</v>
      </c>
      <c r="J5532" s="18" t="s">
        <v>76</v>
      </c>
      <c r="L5532" s="8">
        <f t="shared" si="3"/>
        <v>45610.00028</v>
      </c>
      <c r="M5532" s="9">
        <f>IF('tab4'!$B5532=0,0,IF('tab4'!$B5532=1,1,IF('tab4'!$B5532=4,2,IF('tab4'!$B5532=5,3,IF('tab4'!$B5532=6,4,IF(AND('tab4'!$B5532=80,$X$2=2),0,-1))))))</f>
        <v>1</v>
      </c>
      <c r="N5532" s="9">
        <f>IF('tab4'!$C5532=0,0,IF('tab4'!$C5532=1,1,IF('tab4'!$C5532=4,2,IF('tab4'!$C5532=5,3,IF('tab4'!$C5532=6,4,IF(AND('tab4'!$C5532=80,$X$2=2),0,-1))))))</f>
        <v>0</v>
      </c>
      <c r="O5532" s="9">
        <f t="shared" ref="O5532:R5532" si="11063">D5532</f>
        <v>0</v>
      </c>
      <c r="P5532" s="9">
        <f t="shared" si="11063"/>
        <v>0</v>
      </c>
      <c r="Q5532" s="9">
        <f t="shared" si="11063"/>
        <v>0</v>
      </c>
      <c r="R5532" s="9">
        <f t="shared" si="11063"/>
        <v>1</v>
      </c>
      <c r="S5532" s="10">
        <f t="shared" ref="S5532:T5532" si="11064">IF(HEX2DEC(H5532) &gt;= 32768, (HEX2DEC(H5532) - 65535 - 1)/10, IF(HEX2DEC(H5532) = 32767, IF($X$2=2, S5533, 32767), HEX2DEC(H5532)/10 ))</f>
        <v>7.1</v>
      </c>
      <c r="T5532" s="10">
        <f t="shared" si="11064"/>
        <v>3.6</v>
      </c>
      <c r="U5532" s="10">
        <f t="shared" si="6"/>
        <v>3.7</v>
      </c>
    </row>
    <row r="5533" ht="14.25" customHeight="1">
      <c r="A5533" s="15" t="s">
        <v>5923</v>
      </c>
      <c r="B5533" s="16">
        <v>0.0</v>
      </c>
      <c r="C5533" s="16">
        <v>0.0</v>
      </c>
      <c r="D5533" s="17">
        <v>0.0</v>
      </c>
      <c r="E5533" s="17">
        <v>0.0</v>
      </c>
      <c r="F5533" s="17">
        <v>0.0</v>
      </c>
      <c r="G5533" s="17">
        <v>0.0</v>
      </c>
      <c r="H5533" s="18" t="s">
        <v>30</v>
      </c>
      <c r="I5533" s="18" t="s">
        <v>82</v>
      </c>
      <c r="J5533" s="18" t="s">
        <v>82</v>
      </c>
      <c r="L5533" s="8">
        <f t="shared" si="3"/>
        <v>45610.01788</v>
      </c>
      <c r="M5533" s="9">
        <f>IF('tab4'!$B5533=0,0,IF('tab4'!$B5533=1,1,IF('tab4'!$B5533=4,2,IF('tab4'!$B5533=5,3,IF('tab4'!$B5533=6,4,IF(AND('tab4'!$B5533=80,$X$2=2),0,-1))))))</f>
        <v>0</v>
      </c>
      <c r="N5533" s="9">
        <f>IF('tab4'!$C5533=0,0,IF('tab4'!$C5533=1,1,IF('tab4'!$C5533=4,2,IF('tab4'!$C5533=5,3,IF('tab4'!$C5533=6,4,IF(AND('tab4'!$C5533=80,$X$2=2),0,-1))))))</f>
        <v>0</v>
      </c>
      <c r="O5533" s="9">
        <f t="shared" ref="O5533:R5533" si="11065">D5533</f>
        <v>0</v>
      </c>
      <c r="P5533" s="9">
        <f t="shared" si="11065"/>
        <v>0</v>
      </c>
      <c r="Q5533" s="9">
        <f t="shared" si="11065"/>
        <v>0</v>
      </c>
      <c r="R5533" s="9">
        <f t="shared" si="11065"/>
        <v>0</v>
      </c>
      <c r="S5533" s="10">
        <f t="shared" ref="S5533:T5533" si="11066">IF(HEX2DEC(H5533) &gt;= 32768, (HEX2DEC(H5533) - 65535 - 1)/10, IF(HEX2DEC(H5533) = 32767, IF($X$2=2, S5534, 32767), HEX2DEC(H5533)/10 ))</f>
        <v>5.2</v>
      </c>
      <c r="T5533" s="10">
        <f t="shared" si="11066"/>
        <v>3.8</v>
      </c>
      <c r="U5533" s="10">
        <f t="shared" si="6"/>
        <v>3.8</v>
      </c>
    </row>
    <row r="5534" ht="14.25" customHeight="1">
      <c r="A5534" s="15" t="s">
        <v>5924</v>
      </c>
      <c r="B5534" s="16">
        <v>0.0</v>
      </c>
      <c r="C5534" s="16">
        <v>0.0</v>
      </c>
      <c r="D5534" s="17">
        <v>0.0</v>
      </c>
      <c r="E5534" s="17">
        <v>0.0</v>
      </c>
      <c r="F5534" s="17">
        <v>0.0</v>
      </c>
      <c r="G5534" s="17">
        <v>0.0</v>
      </c>
      <c r="H5534" s="18" t="s">
        <v>462</v>
      </c>
      <c r="I5534" s="18" t="s">
        <v>76</v>
      </c>
      <c r="J5534" s="18" t="s">
        <v>75</v>
      </c>
      <c r="L5534" s="8">
        <f t="shared" si="3"/>
        <v>45610.10122</v>
      </c>
      <c r="M5534" s="9">
        <f>IF('tab4'!$B5534=0,0,IF('tab4'!$B5534=1,1,IF('tab4'!$B5534=4,2,IF('tab4'!$B5534=5,3,IF('tab4'!$B5534=6,4,IF(AND('tab4'!$B5534=80,$X$2=2),0,-1))))))</f>
        <v>0</v>
      </c>
      <c r="N5534" s="9">
        <f>IF('tab4'!$C5534=0,0,IF('tab4'!$C5534=1,1,IF('tab4'!$C5534=4,2,IF('tab4'!$C5534=5,3,IF('tab4'!$C5534=6,4,IF(AND('tab4'!$C5534=80,$X$2=2),0,-1))))))</f>
        <v>0</v>
      </c>
      <c r="O5534" s="9">
        <f t="shared" ref="O5534:R5534" si="11067">D5534</f>
        <v>0</v>
      </c>
      <c r="P5534" s="9">
        <f t="shared" si="11067"/>
        <v>0</v>
      </c>
      <c r="Q5534" s="9">
        <f t="shared" si="11067"/>
        <v>0</v>
      </c>
      <c r="R5534" s="9">
        <f t="shared" si="11067"/>
        <v>0</v>
      </c>
      <c r="S5534" s="10">
        <f t="shared" ref="S5534:T5534" si="11068">IF(HEX2DEC(H5534) &gt;= 32768, (HEX2DEC(H5534) - 65535 - 1)/10, IF(HEX2DEC(H5534) = 32767, IF($X$2=2, S5535, 32767), HEX2DEC(H5534)/10 ))</f>
        <v>4.2</v>
      </c>
      <c r="T5534" s="10">
        <f t="shared" si="11068"/>
        <v>3.7</v>
      </c>
      <c r="U5534" s="10">
        <f t="shared" si="6"/>
        <v>4.1</v>
      </c>
    </row>
    <row r="5535" ht="14.25" customHeight="1">
      <c r="A5535" s="15" t="s">
        <v>5925</v>
      </c>
      <c r="B5535" s="16">
        <v>5.0</v>
      </c>
      <c r="C5535" s="16">
        <v>0.0</v>
      </c>
      <c r="D5535" s="17">
        <v>1.0</v>
      </c>
      <c r="E5535" s="17">
        <v>0.0</v>
      </c>
      <c r="F5535" s="17">
        <v>0.0</v>
      </c>
      <c r="G5535" s="17">
        <v>1.0</v>
      </c>
      <c r="H5535" s="18" t="s">
        <v>462</v>
      </c>
      <c r="I5535" s="18" t="s">
        <v>76</v>
      </c>
      <c r="J5535" s="18" t="s">
        <v>73</v>
      </c>
      <c r="L5535" s="8">
        <f t="shared" si="3"/>
        <v>45610.12188</v>
      </c>
      <c r="M5535" s="9">
        <f>IF('tab4'!$B5535=0,0,IF('tab4'!$B5535=1,1,IF('tab4'!$B5535=4,2,IF('tab4'!$B5535=5,3,IF('tab4'!$B5535=6,4,IF(AND('tab4'!$B5535=80,$X$2=2),0,-1))))))</f>
        <v>3</v>
      </c>
      <c r="N5535" s="9">
        <f>IF('tab4'!$C5535=0,0,IF('tab4'!$C5535=1,1,IF('tab4'!$C5535=4,2,IF('tab4'!$C5535=5,3,IF('tab4'!$C5535=6,4,IF(AND('tab4'!$C5535=80,$X$2=2),0,-1))))))</f>
        <v>0</v>
      </c>
      <c r="O5535" s="9">
        <f t="shared" ref="O5535:R5535" si="11069">D5535</f>
        <v>1</v>
      </c>
      <c r="P5535" s="9">
        <f t="shared" si="11069"/>
        <v>0</v>
      </c>
      <c r="Q5535" s="9">
        <f t="shared" si="11069"/>
        <v>0</v>
      </c>
      <c r="R5535" s="9">
        <f t="shared" si="11069"/>
        <v>1</v>
      </c>
      <c r="S5535" s="10">
        <f t="shared" ref="S5535:T5535" si="11070">IF(HEX2DEC(H5535) &gt;= 32768, (HEX2DEC(H5535) - 65535 - 1)/10, IF(HEX2DEC(H5535) = 32767, IF($X$2=2, S5536, 32767), HEX2DEC(H5535)/10 ))</f>
        <v>4.2</v>
      </c>
      <c r="T5535" s="10">
        <f t="shared" si="11070"/>
        <v>3.7</v>
      </c>
      <c r="U5535" s="10">
        <f t="shared" si="6"/>
        <v>4</v>
      </c>
    </row>
    <row r="5536" ht="14.25" customHeight="1">
      <c r="A5536" s="15" t="s">
        <v>5926</v>
      </c>
      <c r="B5536" s="16">
        <v>1.0</v>
      </c>
      <c r="C5536" s="16">
        <v>0.0</v>
      </c>
      <c r="D5536" s="17">
        <v>0.0</v>
      </c>
      <c r="E5536" s="17">
        <v>0.0</v>
      </c>
      <c r="F5536" s="17">
        <v>0.0</v>
      </c>
      <c r="G5536" s="17">
        <v>1.0</v>
      </c>
      <c r="H5536" s="18" t="s">
        <v>56</v>
      </c>
      <c r="I5536" s="18" t="s">
        <v>82</v>
      </c>
      <c r="J5536" s="18" t="s">
        <v>73</v>
      </c>
      <c r="L5536" s="8">
        <f t="shared" si="3"/>
        <v>45610.1236</v>
      </c>
      <c r="M5536" s="9">
        <f>IF('tab4'!$B5536=0,0,IF('tab4'!$B5536=1,1,IF('tab4'!$B5536=4,2,IF('tab4'!$B5536=5,3,IF('tab4'!$B5536=6,4,IF(AND('tab4'!$B5536=80,$X$2=2),0,-1))))))</f>
        <v>1</v>
      </c>
      <c r="N5536" s="9">
        <f>IF('tab4'!$C5536=0,0,IF('tab4'!$C5536=1,1,IF('tab4'!$C5536=4,2,IF('tab4'!$C5536=5,3,IF('tab4'!$C5536=6,4,IF(AND('tab4'!$C5536=80,$X$2=2),0,-1))))))</f>
        <v>0</v>
      </c>
      <c r="O5536" s="9">
        <f t="shared" ref="O5536:R5536" si="11071">D5536</f>
        <v>0</v>
      </c>
      <c r="P5536" s="9">
        <f t="shared" si="11071"/>
        <v>0</v>
      </c>
      <c r="Q5536" s="9">
        <f t="shared" si="11071"/>
        <v>0</v>
      </c>
      <c r="R5536" s="9">
        <f t="shared" si="11071"/>
        <v>1</v>
      </c>
      <c r="S5536" s="10">
        <f t="shared" ref="S5536:T5536" si="11072">IF(HEX2DEC(H5536) &gt;= 32768, (HEX2DEC(H5536) - 65535 - 1)/10, IF(HEX2DEC(H5536) = 32767, IF($X$2=2, S5537, 32767), HEX2DEC(H5536)/10 ))</f>
        <v>7.1</v>
      </c>
      <c r="T5536" s="10">
        <f t="shared" si="11072"/>
        <v>3.8</v>
      </c>
      <c r="U5536" s="10">
        <f t="shared" si="6"/>
        <v>4</v>
      </c>
    </row>
    <row r="5537" ht="14.25" customHeight="1">
      <c r="A5537" s="15" t="s">
        <v>5927</v>
      </c>
      <c r="B5537" s="16">
        <v>0.0</v>
      </c>
      <c r="C5537" s="16">
        <v>0.0</v>
      </c>
      <c r="D5537" s="17">
        <v>0.0</v>
      </c>
      <c r="E5537" s="17">
        <v>0.0</v>
      </c>
      <c r="F5537" s="17">
        <v>0.0</v>
      </c>
      <c r="G5537" s="17">
        <v>0.0</v>
      </c>
      <c r="H5537" s="18" t="s">
        <v>58</v>
      </c>
      <c r="I5537" s="18" t="s">
        <v>82</v>
      </c>
      <c r="J5537" s="18" t="s">
        <v>102</v>
      </c>
      <c r="L5537" s="8">
        <f t="shared" si="3"/>
        <v>45610.13571</v>
      </c>
      <c r="M5537" s="9">
        <f>IF('tab4'!$B5537=0,0,IF('tab4'!$B5537=1,1,IF('tab4'!$B5537=4,2,IF('tab4'!$B5537=5,3,IF('tab4'!$B5537=6,4,IF(AND('tab4'!$B5537=80,$X$2=2),0,-1))))))</f>
        <v>0</v>
      </c>
      <c r="N5537" s="9">
        <f>IF('tab4'!$C5537=0,0,IF('tab4'!$C5537=1,1,IF('tab4'!$C5537=4,2,IF('tab4'!$C5537=5,3,IF('tab4'!$C5537=6,4,IF(AND('tab4'!$C5537=80,$X$2=2),0,-1))))))</f>
        <v>0</v>
      </c>
      <c r="O5537" s="9">
        <f t="shared" ref="O5537:R5537" si="11073">D5537</f>
        <v>0</v>
      </c>
      <c r="P5537" s="9">
        <f t="shared" si="11073"/>
        <v>0</v>
      </c>
      <c r="Q5537" s="9">
        <f t="shared" si="11073"/>
        <v>0</v>
      </c>
      <c r="R5537" s="9">
        <f t="shared" si="11073"/>
        <v>0</v>
      </c>
      <c r="S5537" s="10">
        <f t="shared" ref="S5537:T5537" si="11074">IF(HEX2DEC(H5537) &gt;= 32768, (HEX2DEC(H5537) - 65535 - 1)/10, IF(HEX2DEC(H5537) = 32767, IF($X$2=2, S5538, 32767), HEX2DEC(H5537)/10 ))</f>
        <v>5.8</v>
      </c>
      <c r="T5537" s="10">
        <f t="shared" si="11074"/>
        <v>3.8</v>
      </c>
      <c r="U5537" s="10">
        <f t="shared" si="6"/>
        <v>3.9</v>
      </c>
    </row>
    <row r="5538" ht="14.25" customHeight="1">
      <c r="A5538" s="15" t="s">
        <v>5928</v>
      </c>
      <c r="B5538" s="16">
        <v>5.0</v>
      </c>
      <c r="C5538" s="16">
        <v>0.0</v>
      </c>
      <c r="D5538" s="17">
        <v>1.0</v>
      </c>
      <c r="E5538" s="17">
        <v>0.0</v>
      </c>
      <c r="F5538" s="17">
        <v>0.0</v>
      </c>
      <c r="G5538" s="17">
        <v>1.0</v>
      </c>
      <c r="H5538" s="18" t="s">
        <v>66</v>
      </c>
      <c r="I5538" s="18" t="s">
        <v>82</v>
      </c>
      <c r="J5538" s="18" t="s">
        <v>102</v>
      </c>
      <c r="L5538" s="8">
        <f t="shared" si="3"/>
        <v>45610.14081</v>
      </c>
      <c r="M5538" s="9">
        <f>IF('tab4'!$B5538=0,0,IF('tab4'!$B5538=1,1,IF('tab4'!$B5538=4,2,IF('tab4'!$B5538=5,3,IF('tab4'!$B5538=6,4,IF(AND('tab4'!$B5538=80,$X$2=2),0,-1))))))</f>
        <v>3</v>
      </c>
      <c r="N5538" s="9">
        <f>IF('tab4'!$C5538=0,0,IF('tab4'!$C5538=1,1,IF('tab4'!$C5538=4,2,IF('tab4'!$C5538=5,3,IF('tab4'!$C5538=6,4,IF(AND('tab4'!$C5538=80,$X$2=2),0,-1))))))</f>
        <v>0</v>
      </c>
      <c r="O5538" s="9">
        <f t="shared" ref="O5538:R5538" si="11075">D5538</f>
        <v>1</v>
      </c>
      <c r="P5538" s="9">
        <f t="shared" si="11075"/>
        <v>0</v>
      </c>
      <c r="Q5538" s="9">
        <f t="shared" si="11075"/>
        <v>0</v>
      </c>
      <c r="R5538" s="9">
        <f t="shared" si="11075"/>
        <v>1</v>
      </c>
      <c r="S5538" s="10">
        <f t="shared" ref="S5538:T5538" si="11076">IF(HEX2DEC(H5538) &gt;= 32768, (HEX2DEC(H5538) - 65535 - 1)/10, IF(HEX2DEC(H5538) = 32767, IF($X$2=2, S5539, 32767), HEX2DEC(H5538)/10 ))</f>
        <v>5.4</v>
      </c>
      <c r="T5538" s="10">
        <f t="shared" si="11076"/>
        <v>3.8</v>
      </c>
      <c r="U5538" s="10">
        <f t="shared" si="6"/>
        <v>3.9</v>
      </c>
    </row>
    <row r="5539" ht="14.25" customHeight="1">
      <c r="A5539" s="15" t="s">
        <v>5929</v>
      </c>
      <c r="B5539" s="16">
        <v>1.0</v>
      </c>
      <c r="C5539" s="16">
        <v>0.0</v>
      </c>
      <c r="D5539" s="17">
        <v>0.0</v>
      </c>
      <c r="E5539" s="17">
        <v>0.0</v>
      </c>
      <c r="F5539" s="17">
        <v>0.0</v>
      </c>
      <c r="G5539" s="17">
        <v>1.0</v>
      </c>
      <c r="H5539" s="18" t="s">
        <v>56</v>
      </c>
      <c r="I5539" s="18" t="s">
        <v>82</v>
      </c>
      <c r="J5539" s="18" t="s">
        <v>102</v>
      </c>
      <c r="L5539" s="8">
        <f t="shared" si="3"/>
        <v>45610.14209</v>
      </c>
      <c r="M5539" s="9">
        <f>IF('tab4'!$B5539=0,0,IF('tab4'!$B5539=1,1,IF('tab4'!$B5539=4,2,IF('tab4'!$B5539=5,3,IF('tab4'!$B5539=6,4,IF(AND('tab4'!$B5539=80,$X$2=2),0,-1))))))</f>
        <v>1</v>
      </c>
      <c r="N5539" s="9">
        <f>IF('tab4'!$C5539=0,0,IF('tab4'!$C5539=1,1,IF('tab4'!$C5539=4,2,IF('tab4'!$C5539=5,3,IF('tab4'!$C5539=6,4,IF(AND('tab4'!$C5539=80,$X$2=2),0,-1))))))</f>
        <v>0</v>
      </c>
      <c r="O5539" s="9">
        <f t="shared" ref="O5539:R5539" si="11077">D5539</f>
        <v>0</v>
      </c>
      <c r="P5539" s="9">
        <f t="shared" si="11077"/>
        <v>0</v>
      </c>
      <c r="Q5539" s="9">
        <f t="shared" si="11077"/>
        <v>0</v>
      </c>
      <c r="R5539" s="9">
        <f t="shared" si="11077"/>
        <v>1</v>
      </c>
      <c r="S5539" s="10">
        <f t="shared" ref="S5539:T5539" si="11078">IF(HEX2DEC(H5539) &gt;= 32768, (HEX2DEC(H5539) - 65535 - 1)/10, IF(HEX2DEC(H5539) = 32767, IF($X$2=2, S5540, 32767), HEX2DEC(H5539)/10 ))</f>
        <v>7.1</v>
      </c>
      <c r="T5539" s="10">
        <f t="shared" si="11078"/>
        <v>3.8</v>
      </c>
      <c r="U5539" s="10">
        <f t="shared" si="6"/>
        <v>3.9</v>
      </c>
    </row>
    <row r="5540" ht="14.25" customHeight="1">
      <c r="A5540" s="15" t="s">
        <v>5930</v>
      </c>
      <c r="B5540" s="16">
        <v>0.0</v>
      </c>
      <c r="C5540" s="16">
        <v>0.0</v>
      </c>
      <c r="D5540" s="17">
        <v>0.0</v>
      </c>
      <c r="E5540" s="17">
        <v>0.0</v>
      </c>
      <c r="F5540" s="17">
        <v>0.0</v>
      </c>
      <c r="G5540" s="17">
        <v>0.0</v>
      </c>
      <c r="H5540" s="18" t="s">
        <v>51</v>
      </c>
      <c r="I5540" s="18" t="s">
        <v>82</v>
      </c>
      <c r="J5540" s="18" t="s">
        <v>82</v>
      </c>
      <c r="L5540" s="8">
        <f t="shared" si="3"/>
        <v>45610.15208</v>
      </c>
      <c r="M5540" s="9">
        <f>IF('tab4'!$B5540=0,0,IF('tab4'!$B5540=1,1,IF('tab4'!$B5540=4,2,IF('tab4'!$B5540=5,3,IF('tab4'!$B5540=6,4,IF(AND('tab4'!$B5540=80,$X$2=2),0,-1))))))</f>
        <v>0</v>
      </c>
      <c r="N5540" s="9">
        <f>IF('tab4'!$C5540=0,0,IF('tab4'!$C5540=1,1,IF('tab4'!$C5540=4,2,IF('tab4'!$C5540=5,3,IF('tab4'!$C5540=6,4,IF(AND('tab4'!$C5540=80,$X$2=2),0,-1))))))</f>
        <v>0</v>
      </c>
      <c r="O5540" s="9">
        <f t="shared" ref="O5540:R5540" si="11079">D5540</f>
        <v>0</v>
      </c>
      <c r="P5540" s="9">
        <f t="shared" si="11079"/>
        <v>0</v>
      </c>
      <c r="Q5540" s="9">
        <f t="shared" si="11079"/>
        <v>0</v>
      </c>
      <c r="R5540" s="9">
        <f t="shared" si="11079"/>
        <v>0</v>
      </c>
      <c r="S5540" s="10">
        <f t="shared" ref="S5540:T5540" si="11080">IF(HEX2DEC(H5540) &gt;= 32768, (HEX2DEC(H5540) - 65535 - 1)/10, IF(HEX2DEC(H5540) = 32767, IF($X$2=2, S5541, 32767), HEX2DEC(H5540)/10 ))</f>
        <v>6.2</v>
      </c>
      <c r="T5540" s="10">
        <f t="shared" si="11080"/>
        <v>3.8</v>
      </c>
      <c r="U5540" s="10">
        <f t="shared" si="6"/>
        <v>3.8</v>
      </c>
    </row>
    <row r="5541" ht="14.25" customHeight="1">
      <c r="A5541" s="15" t="s">
        <v>5931</v>
      </c>
      <c r="B5541" s="16">
        <v>5.0</v>
      </c>
      <c r="C5541" s="16">
        <v>0.0</v>
      </c>
      <c r="D5541" s="17">
        <v>1.0</v>
      </c>
      <c r="E5541" s="17">
        <v>0.0</v>
      </c>
      <c r="F5541" s="17">
        <v>0.0</v>
      </c>
      <c r="G5541" s="17">
        <v>1.0</v>
      </c>
      <c r="H5541" s="18" t="s">
        <v>155</v>
      </c>
      <c r="I5541" s="18" t="s">
        <v>76</v>
      </c>
      <c r="J5541" s="18" t="s">
        <v>76</v>
      </c>
      <c r="L5541" s="8">
        <f t="shared" si="3"/>
        <v>45610.1676</v>
      </c>
      <c r="M5541" s="9">
        <f>IF('tab4'!$B5541=0,0,IF('tab4'!$B5541=1,1,IF('tab4'!$B5541=4,2,IF('tab4'!$B5541=5,3,IF('tab4'!$B5541=6,4,IF(AND('tab4'!$B5541=80,$X$2=2),0,-1))))))</f>
        <v>3</v>
      </c>
      <c r="N5541" s="9">
        <f>IF('tab4'!$C5541=0,0,IF('tab4'!$C5541=1,1,IF('tab4'!$C5541=4,2,IF('tab4'!$C5541=5,3,IF('tab4'!$C5541=6,4,IF(AND('tab4'!$C5541=80,$X$2=2),0,-1))))))</f>
        <v>0</v>
      </c>
      <c r="O5541" s="9">
        <f t="shared" ref="O5541:R5541" si="11081">D5541</f>
        <v>1</v>
      </c>
      <c r="P5541" s="9">
        <f t="shared" si="11081"/>
        <v>0</v>
      </c>
      <c r="Q5541" s="9">
        <f t="shared" si="11081"/>
        <v>0</v>
      </c>
      <c r="R5541" s="9">
        <f t="shared" si="11081"/>
        <v>1</v>
      </c>
      <c r="S5541" s="10">
        <f t="shared" ref="S5541:T5541" si="11082">IF(HEX2DEC(H5541) &gt;= 32768, (HEX2DEC(H5541) - 65535 - 1)/10, IF(HEX2DEC(H5541) = 32767, IF($X$2=2, S5542, 32767), HEX2DEC(H5541)/10 ))</f>
        <v>5.1</v>
      </c>
      <c r="T5541" s="10">
        <f t="shared" si="11082"/>
        <v>3.7</v>
      </c>
      <c r="U5541" s="10">
        <f t="shared" si="6"/>
        <v>3.7</v>
      </c>
    </row>
    <row r="5542" ht="14.25" customHeight="1">
      <c r="A5542" s="15" t="s">
        <v>5932</v>
      </c>
      <c r="B5542" s="16">
        <v>1.0</v>
      </c>
      <c r="C5542" s="16">
        <v>0.0</v>
      </c>
      <c r="D5542" s="17">
        <v>0.0</v>
      </c>
      <c r="E5542" s="17">
        <v>0.0</v>
      </c>
      <c r="F5542" s="17">
        <v>0.0</v>
      </c>
      <c r="G5542" s="17">
        <v>1.0</v>
      </c>
      <c r="H5542" s="18" t="s">
        <v>56</v>
      </c>
      <c r="I5542" s="18" t="s">
        <v>76</v>
      </c>
      <c r="J5542" s="18" t="s">
        <v>76</v>
      </c>
      <c r="L5542" s="8">
        <f t="shared" si="3"/>
        <v>45610.169</v>
      </c>
      <c r="M5542" s="9">
        <f>IF('tab4'!$B5542=0,0,IF('tab4'!$B5542=1,1,IF('tab4'!$B5542=4,2,IF('tab4'!$B5542=5,3,IF('tab4'!$B5542=6,4,IF(AND('tab4'!$B5542=80,$X$2=2),0,-1))))))</f>
        <v>1</v>
      </c>
      <c r="N5542" s="9">
        <f>IF('tab4'!$C5542=0,0,IF('tab4'!$C5542=1,1,IF('tab4'!$C5542=4,2,IF('tab4'!$C5542=5,3,IF('tab4'!$C5542=6,4,IF(AND('tab4'!$C5542=80,$X$2=2),0,-1))))))</f>
        <v>0</v>
      </c>
      <c r="O5542" s="9">
        <f t="shared" ref="O5542:R5542" si="11083">D5542</f>
        <v>0</v>
      </c>
      <c r="P5542" s="9">
        <f t="shared" si="11083"/>
        <v>0</v>
      </c>
      <c r="Q5542" s="9">
        <f t="shared" si="11083"/>
        <v>0</v>
      </c>
      <c r="R5542" s="9">
        <f t="shared" si="11083"/>
        <v>1</v>
      </c>
      <c r="S5542" s="10">
        <f t="shared" ref="S5542:T5542" si="11084">IF(HEX2DEC(H5542) &gt;= 32768, (HEX2DEC(H5542) - 65535 - 1)/10, IF(HEX2DEC(H5542) = 32767, IF($X$2=2, S5543, 32767), HEX2DEC(H5542)/10 ))</f>
        <v>7.1</v>
      </c>
      <c r="T5542" s="10">
        <f t="shared" si="11084"/>
        <v>3.7</v>
      </c>
      <c r="U5542" s="10">
        <f t="shared" si="6"/>
        <v>3.7</v>
      </c>
    </row>
    <row r="5543" ht="14.25" customHeight="1">
      <c r="A5543" s="15" t="s">
        <v>5933</v>
      </c>
      <c r="B5543" s="16">
        <v>0.0</v>
      </c>
      <c r="C5543" s="16">
        <v>0.0</v>
      </c>
      <c r="D5543" s="17">
        <v>0.0</v>
      </c>
      <c r="E5543" s="17">
        <v>0.0</v>
      </c>
      <c r="F5543" s="17">
        <v>0.0</v>
      </c>
      <c r="G5543" s="17">
        <v>0.0</v>
      </c>
      <c r="H5543" s="18" t="s">
        <v>51</v>
      </c>
      <c r="I5543" s="18" t="s">
        <v>76</v>
      </c>
      <c r="J5543" s="18" t="s">
        <v>76</v>
      </c>
      <c r="L5543" s="8">
        <f t="shared" si="3"/>
        <v>45610.17838</v>
      </c>
      <c r="M5543" s="9">
        <f>IF('tab4'!$B5543=0,0,IF('tab4'!$B5543=1,1,IF('tab4'!$B5543=4,2,IF('tab4'!$B5543=5,3,IF('tab4'!$B5543=6,4,IF(AND('tab4'!$B5543=80,$X$2=2),0,-1))))))</f>
        <v>0</v>
      </c>
      <c r="N5543" s="9">
        <f>IF('tab4'!$C5543=0,0,IF('tab4'!$C5543=1,1,IF('tab4'!$C5543=4,2,IF('tab4'!$C5543=5,3,IF('tab4'!$C5543=6,4,IF(AND('tab4'!$C5543=80,$X$2=2),0,-1))))))</f>
        <v>0</v>
      </c>
      <c r="O5543" s="9">
        <f t="shared" ref="O5543:R5543" si="11085">D5543</f>
        <v>0</v>
      </c>
      <c r="P5543" s="9">
        <f t="shared" si="11085"/>
        <v>0</v>
      </c>
      <c r="Q5543" s="9">
        <f t="shared" si="11085"/>
        <v>0</v>
      </c>
      <c r="R5543" s="9">
        <f t="shared" si="11085"/>
        <v>0</v>
      </c>
      <c r="S5543" s="10">
        <f t="shared" ref="S5543:T5543" si="11086">IF(HEX2DEC(H5543) &gt;= 32768, (HEX2DEC(H5543) - 65535 - 1)/10, IF(HEX2DEC(H5543) = 32767, IF($X$2=2, S5544, 32767), HEX2DEC(H5543)/10 ))</f>
        <v>6.2</v>
      </c>
      <c r="T5543" s="10">
        <f t="shared" si="11086"/>
        <v>3.7</v>
      </c>
      <c r="U5543" s="10">
        <f t="shared" si="6"/>
        <v>3.7</v>
      </c>
    </row>
    <row r="5544" ht="14.25" customHeight="1">
      <c r="A5544" s="15" t="s">
        <v>5934</v>
      </c>
      <c r="B5544" s="16">
        <v>0.0</v>
      </c>
      <c r="C5544" s="16">
        <v>0.0</v>
      </c>
      <c r="D5544" s="17">
        <v>0.0</v>
      </c>
      <c r="E5544" s="17">
        <v>0.0</v>
      </c>
      <c r="F5544" s="17">
        <v>0.0</v>
      </c>
      <c r="G5544" s="17">
        <v>0.0</v>
      </c>
      <c r="H5544" s="18" t="s">
        <v>102</v>
      </c>
      <c r="I5544" s="18" t="s">
        <v>236</v>
      </c>
      <c r="J5544" s="18" t="s">
        <v>95</v>
      </c>
      <c r="L5544" s="8">
        <f t="shared" si="3"/>
        <v>45610.26171</v>
      </c>
      <c r="M5544" s="9">
        <f>IF('tab4'!$B5544=0,0,IF('tab4'!$B5544=1,1,IF('tab4'!$B5544=4,2,IF('tab4'!$B5544=5,3,IF('tab4'!$B5544=6,4,IF(AND('tab4'!$B5544=80,$X$2=2),0,-1))))))</f>
        <v>0</v>
      </c>
      <c r="N5544" s="9">
        <f>IF('tab4'!$C5544=0,0,IF('tab4'!$C5544=1,1,IF('tab4'!$C5544=4,2,IF('tab4'!$C5544=5,3,IF('tab4'!$C5544=6,4,IF(AND('tab4'!$C5544=80,$X$2=2),0,-1))))))</f>
        <v>0</v>
      </c>
      <c r="O5544" s="9">
        <f t="shared" ref="O5544:R5544" si="11087">D5544</f>
        <v>0</v>
      </c>
      <c r="P5544" s="9">
        <f t="shared" si="11087"/>
        <v>0</v>
      </c>
      <c r="Q5544" s="9">
        <f t="shared" si="11087"/>
        <v>0</v>
      </c>
      <c r="R5544" s="9">
        <f t="shared" si="11087"/>
        <v>0</v>
      </c>
      <c r="S5544" s="10">
        <f t="shared" ref="S5544:T5544" si="11088">IF(HEX2DEC(H5544) &gt;= 32768, (HEX2DEC(H5544) - 65535 - 1)/10, IF(HEX2DEC(H5544) = 32767, IF($X$2=2, S5545, 32767), HEX2DEC(H5544)/10 ))</f>
        <v>3.9</v>
      </c>
      <c r="T5544" s="10">
        <f t="shared" si="11088"/>
        <v>3.2</v>
      </c>
      <c r="U5544" s="10">
        <f t="shared" si="6"/>
        <v>3.5</v>
      </c>
    </row>
    <row r="5545" ht="14.25" customHeight="1">
      <c r="A5545" s="15" t="s">
        <v>5935</v>
      </c>
      <c r="B5545" s="16">
        <v>0.0</v>
      </c>
      <c r="C5545" s="16">
        <v>0.0</v>
      </c>
      <c r="D5545" s="17">
        <v>0.0</v>
      </c>
      <c r="E5545" s="17">
        <v>0.0</v>
      </c>
      <c r="F5545" s="17">
        <v>0.0</v>
      </c>
      <c r="G5545" s="17">
        <v>0.0</v>
      </c>
      <c r="H5545" s="18" t="s">
        <v>76</v>
      </c>
      <c r="I5545" s="18" t="s">
        <v>236</v>
      </c>
      <c r="J5545" s="18" t="s">
        <v>76</v>
      </c>
      <c r="L5545" s="8">
        <f t="shared" si="3"/>
        <v>45610.34505</v>
      </c>
      <c r="M5545" s="9">
        <f>IF('tab4'!$B5545=0,0,IF('tab4'!$B5545=1,1,IF('tab4'!$B5545=4,2,IF('tab4'!$B5545=5,3,IF('tab4'!$B5545=6,4,IF(AND('tab4'!$B5545=80,$X$2=2),0,-1))))))</f>
        <v>0</v>
      </c>
      <c r="N5545" s="9">
        <f>IF('tab4'!$C5545=0,0,IF('tab4'!$C5545=1,1,IF('tab4'!$C5545=4,2,IF('tab4'!$C5545=5,3,IF('tab4'!$C5545=6,4,IF(AND('tab4'!$C5545=80,$X$2=2),0,-1))))))</f>
        <v>0</v>
      </c>
      <c r="O5545" s="9">
        <f t="shared" ref="O5545:R5545" si="11089">D5545</f>
        <v>0</v>
      </c>
      <c r="P5545" s="9">
        <f t="shared" si="11089"/>
        <v>0</v>
      </c>
      <c r="Q5545" s="9">
        <f t="shared" si="11089"/>
        <v>0</v>
      </c>
      <c r="R5545" s="9">
        <f t="shared" si="11089"/>
        <v>0</v>
      </c>
      <c r="S5545" s="10">
        <f t="shared" ref="S5545:T5545" si="11090">IF(HEX2DEC(H5545) &gt;= 32768, (HEX2DEC(H5545) - 65535 - 1)/10, IF(HEX2DEC(H5545) = 32767, IF($X$2=2, S5546, 32767), HEX2DEC(H5545)/10 ))</f>
        <v>3.7</v>
      </c>
      <c r="T5545" s="10">
        <f t="shared" si="11090"/>
        <v>3.2</v>
      </c>
      <c r="U5545" s="10">
        <f t="shared" si="6"/>
        <v>3.7</v>
      </c>
    </row>
    <row r="5546" ht="14.25" customHeight="1">
      <c r="A5546" s="15" t="s">
        <v>5936</v>
      </c>
      <c r="B5546" s="16">
        <v>0.0</v>
      </c>
      <c r="C5546" s="16">
        <v>0.0</v>
      </c>
      <c r="D5546" s="17">
        <v>0.0</v>
      </c>
      <c r="E5546" s="17">
        <v>0.0</v>
      </c>
      <c r="F5546" s="17">
        <v>0.0</v>
      </c>
      <c r="G5546" s="17">
        <v>0.0</v>
      </c>
      <c r="H5546" s="18" t="s">
        <v>102</v>
      </c>
      <c r="I5546" s="18" t="s">
        <v>33</v>
      </c>
      <c r="J5546" s="18" t="s">
        <v>415</v>
      </c>
      <c r="L5546" s="8">
        <f t="shared" si="3"/>
        <v>45610.42838</v>
      </c>
      <c r="M5546" s="9">
        <f>IF('tab4'!$B5546=0,0,IF('tab4'!$B5546=1,1,IF('tab4'!$B5546=4,2,IF('tab4'!$B5546=5,3,IF('tab4'!$B5546=6,4,IF(AND('tab4'!$B5546=80,$X$2=2),0,-1))))))</f>
        <v>0</v>
      </c>
      <c r="N5546" s="9">
        <f>IF('tab4'!$C5546=0,0,IF('tab4'!$C5546=1,1,IF('tab4'!$C5546=4,2,IF('tab4'!$C5546=5,3,IF('tab4'!$C5546=6,4,IF(AND('tab4'!$C5546=80,$X$2=2),0,-1))))))</f>
        <v>0</v>
      </c>
      <c r="O5546" s="9">
        <f t="shared" ref="O5546:R5546" si="11091">D5546</f>
        <v>0</v>
      </c>
      <c r="P5546" s="9">
        <f t="shared" si="11091"/>
        <v>0</v>
      </c>
      <c r="Q5546" s="9">
        <f t="shared" si="11091"/>
        <v>0</v>
      </c>
      <c r="R5546" s="9">
        <f t="shared" si="11091"/>
        <v>0</v>
      </c>
      <c r="S5546" s="10">
        <f t="shared" ref="S5546:T5546" si="11092">IF(HEX2DEC(H5546) &gt;= 32768, (HEX2DEC(H5546) - 65535 - 1)/10, IF(HEX2DEC(H5546) = 32767, IF($X$2=2, S5547, 32767), HEX2DEC(H5546)/10 ))</f>
        <v>3.9</v>
      </c>
      <c r="T5546" s="10">
        <f t="shared" si="11092"/>
        <v>4.7</v>
      </c>
      <c r="U5546" s="10">
        <f t="shared" si="6"/>
        <v>6.5</v>
      </c>
    </row>
    <row r="5547" ht="14.25" customHeight="1">
      <c r="A5547" s="15" t="s">
        <v>5937</v>
      </c>
      <c r="B5547" s="16">
        <v>0.0</v>
      </c>
      <c r="C5547" s="16">
        <v>0.0</v>
      </c>
      <c r="D5547" s="17">
        <v>0.0</v>
      </c>
      <c r="E5547" s="17">
        <v>0.0</v>
      </c>
      <c r="F5547" s="17">
        <v>0.0</v>
      </c>
      <c r="G5547" s="17">
        <v>0.0</v>
      </c>
      <c r="H5547" s="18" t="s">
        <v>370</v>
      </c>
      <c r="I5547" s="18" t="s">
        <v>1189</v>
      </c>
      <c r="J5547" s="18" t="s">
        <v>99</v>
      </c>
      <c r="L5547" s="8">
        <f t="shared" si="3"/>
        <v>45610.51172</v>
      </c>
      <c r="M5547" s="9">
        <f>IF('tab4'!$B5547=0,0,IF('tab4'!$B5547=1,1,IF('tab4'!$B5547=4,2,IF('tab4'!$B5547=5,3,IF('tab4'!$B5547=6,4,IF(AND('tab4'!$B5547=80,$X$2=2),0,-1))))))</f>
        <v>0</v>
      </c>
      <c r="N5547" s="9">
        <f>IF('tab4'!$C5547=0,0,IF('tab4'!$C5547=1,1,IF('tab4'!$C5547=4,2,IF('tab4'!$C5547=5,3,IF('tab4'!$C5547=6,4,IF(AND('tab4'!$C5547=80,$X$2=2),0,-1))))))</f>
        <v>0</v>
      </c>
      <c r="O5547" s="9">
        <f t="shared" ref="O5547:R5547" si="11093">D5547</f>
        <v>0</v>
      </c>
      <c r="P5547" s="9">
        <f t="shared" si="11093"/>
        <v>0</v>
      </c>
      <c r="Q5547" s="9">
        <f t="shared" si="11093"/>
        <v>0</v>
      </c>
      <c r="R5547" s="9">
        <f t="shared" si="11093"/>
        <v>0</v>
      </c>
      <c r="S5547" s="10">
        <f t="shared" ref="S5547:T5547" si="11094">IF(HEX2DEC(H5547) &gt;= 32768, (HEX2DEC(H5547) - 65535 - 1)/10, IF(HEX2DEC(H5547) = 32767, IF($X$2=2, S5548, 32767), HEX2DEC(H5547)/10 ))</f>
        <v>9.4</v>
      </c>
      <c r="T5547" s="10">
        <f t="shared" si="11094"/>
        <v>12.9</v>
      </c>
      <c r="U5547" s="10">
        <f t="shared" si="6"/>
        <v>10.1</v>
      </c>
    </row>
    <row r="5548" ht="14.25" customHeight="1">
      <c r="A5548" s="15" t="s">
        <v>5938</v>
      </c>
      <c r="B5548" s="16">
        <v>0.0</v>
      </c>
      <c r="C5548" s="16">
        <v>0.0</v>
      </c>
      <c r="D5548" s="17">
        <v>0.0</v>
      </c>
      <c r="E5548" s="17">
        <v>0.0</v>
      </c>
      <c r="F5548" s="17">
        <v>0.0</v>
      </c>
      <c r="G5548" s="17">
        <v>0.0</v>
      </c>
      <c r="H5548" s="18" t="s">
        <v>335</v>
      </c>
      <c r="I5548" s="18" t="s">
        <v>491</v>
      </c>
      <c r="J5548" s="18" t="s">
        <v>327</v>
      </c>
      <c r="L5548" s="8">
        <f t="shared" si="3"/>
        <v>45610.54705</v>
      </c>
      <c r="M5548" s="9">
        <f>IF('tab4'!$B5548=0,0,IF('tab4'!$B5548=1,1,IF('tab4'!$B5548=4,2,IF('tab4'!$B5548=5,3,IF('tab4'!$B5548=6,4,IF(AND('tab4'!$B5548=80,$X$2=2),0,-1))))))</f>
        <v>0</v>
      </c>
      <c r="N5548" s="9">
        <f>IF('tab4'!$C5548=0,0,IF('tab4'!$C5548=1,1,IF('tab4'!$C5548=4,2,IF('tab4'!$C5548=5,3,IF('tab4'!$C5548=6,4,IF(AND('tab4'!$C5548=80,$X$2=2),0,-1))))))</f>
        <v>0</v>
      </c>
      <c r="O5548" s="9">
        <f t="shared" ref="O5548:R5548" si="11095">D5548</f>
        <v>0</v>
      </c>
      <c r="P5548" s="9">
        <f t="shared" si="11095"/>
        <v>0</v>
      </c>
      <c r="Q5548" s="9">
        <f t="shared" si="11095"/>
        <v>0</v>
      </c>
      <c r="R5548" s="9">
        <f t="shared" si="11095"/>
        <v>0</v>
      </c>
      <c r="S5548" s="10">
        <f t="shared" ref="S5548:T5548" si="11096">IF(HEX2DEC(H5548) &gt;= 32768, (HEX2DEC(H5548) - 65535 - 1)/10, IF(HEX2DEC(H5548) = 32767, IF($X$2=2, S5549, 32767), HEX2DEC(H5548)/10 ))</f>
        <v>9.7</v>
      </c>
      <c r="T5548" s="10">
        <f t="shared" si="11096"/>
        <v>11</v>
      </c>
      <c r="U5548" s="10">
        <f t="shared" si="6"/>
        <v>7.9</v>
      </c>
    </row>
    <row r="5549" ht="14.25" customHeight="1">
      <c r="A5549" s="15" t="s">
        <v>5939</v>
      </c>
      <c r="B5549" s="16">
        <v>0.0</v>
      </c>
      <c r="C5549" s="16">
        <v>0.0</v>
      </c>
      <c r="D5549" s="17">
        <v>0.0</v>
      </c>
      <c r="E5549" s="17">
        <v>0.0</v>
      </c>
      <c r="F5549" s="17">
        <v>0.0</v>
      </c>
      <c r="G5549" s="17">
        <v>0.0</v>
      </c>
      <c r="H5549" s="18" t="s">
        <v>378</v>
      </c>
      <c r="I5549" s="18" t="s">
        <v>378</v>
      </c>
      <c r="J5549" s="18" t="s">
        <v>321</v>
      </c>
      <c r="L5549" s="8">
        <f t="shared" si="3"/>
        <v>45610.63039</v>
      </c>
      <c r="M5549" s="9">
        <f>IF('tab4'!$B5549=0,0,IF('tab4'!$B5549=1,1,IF('tab4'!$B5549=4,2,IF('tab4'!$B5549=5,3,IF('tab4'!$B5549=6,4,IF(AND('tab4'!$B5549=80,$X$2=2),0,-1))))))</f>
        <v>0</v>
      </c>
      <c r="N5549" s="9">
        <f>IF('tab4'!$C5549=0,0,IF('tab4'!$C5549=1,1,IF('tab4'!$C5549=4,2,IF('tab4'!$C5549=5,3,IF('tab4'!$C5549=6,4,IF(AND('tab4'!$C5549=80,$X$2=2),0,-1))))))</f>
        <v>0</v>
      </c>
      <c r="O5549" s="9">
        <f t="shared" ref="O5549:R5549" si="11097">D5549</f>
        <v>0</v>
      </c>
      <c r="P5549" s="9">
        <f t="shared" si="11097"/>
        <v>0</v>
      </c>
      <c r="Q5549" s="9">
        <f t="shared" si="11097"/>
        <v>0</v>
      </c>
      <c r="R5549" s="9">
        <f t="shared" si="11097"/>
        <v>0</v>
      </c>
      <c r="S5549" s="10">
        <f t="shared" ref="S5549:T5549" si="11098">IF(HEX2DEC(H5549) &gt;= 32768, (HEX2DEC(H5549) - 65535 - 1)/10, IF(HEX2DEC(H5549) = 32767, IF($X$2=2, S5550, 32767), HEX2DEC(H5549)/10 ))</f>
        <v>8.9</v>
      </c>
      <c r="T5549" s="10">
        <f t="shared" si="11098"/>
        <v>8.9</v>
      </c>
      <c r="U5549" s="10">
        <f t="shared" si="6"/>
        <v>7.4</v>
      </c>
    </row>
    <row r="5550" ht="14.25" customHeight="1">
      <c r="A5550" s="15" t="s">
        <v>5940</v>
      </c>
      <c r="B5550" s="16">
        <v>0.0</v>
      </c>
      <c r="C5550" s="16">
        <v>0.0</v>
      </c>
      <c r="D5550" s="17">
        <v>0.0</v>
      </c>
      <c r="E5550" s="17">
        <v>0.0</v>
      </c>
      <c r="F5550" s="17">
        <v>0.0</v>
      </c>
      <c r="G5550" s="17">
        <v>1.0</v>
      </c>
      <c r="H5550" s="18" t="s">
        <v>320</v>
      </c>
      <c r="I5550" s="18" t="s">
        <v>419</v>
      </c>
      <c r="J5550" s="18" t="s">
        <v>44</v>
      </c>
      <c r="L5550" s="8">
        <f t="shared" si="3"/>
        <v>45610.68881</v>
      </c>
      <c r="M5550" s="9">
        <f>IF('tab4'!$B5550=0,0,IF('tab4'!$B5550=1,1,IF('tab4'!$B5550=4,2,IF('tab4'!$B5550=5,3,IF('tab4'!$B5550=6,4,IF(AND('tab4'!$B5550=80,$X$2=2),0,-1))))))</f>
        <v>0</v>
      </c>
      <c r="N5550" s="9">
        <f>IF('tab4'!$C5550=0,0,IF('tab4'!$C5550=1,1,IF('tab4'!$C5550=4,2,IF('tab4'!$C5550=5,3,IF('tab4'!$C5550=6,4,IF(AND('tab4'!$C5550=80,$X$2=2),0,-1))))))</f>
        <v>0</v>
      </c>
      <c r="O5550" s="9">
        <f t="shared" ref="O5550:R5550" si="11099">D5550</f>
        <v>0</v>
      </c>
      <c r="P5550" s="9">
        <f t="shared" si="11099"/>
        <v>0</v>
      </c>
      <c r="Q5550" s="9">
        <f t="shared" si="11099"/>
        <v>0</v>
      </c>
      <c r="R5550" s="9">
        <f t="shared" si="11099"/>
        <v>1</v>
      </c>
      <c r="S5550" s="10">
        <f t="shared" ref="S5550:T5550" si="11100">IF(HEX2DEC(H5550) &gt;= 32768, (HEX2DEC(H5550) - 65535 - 1)/10, IF(HEX2DEC(H5550) = 32767, IF($X$2=2, S5551, 32767), HEX2DEC(H5550)/10 ))</f>
        <v>7.7</v>
      </c>
      <c r="T5550" s="10">
        <f t="shared" si="11100"/>
        <v>7.2</v>
      </c>
      <c r="U5550" s="10">
        <f t="shared" si="6"/>
        <v>6</v>
      </c>
    </row>
    <row r="5551" ht="14.25" customHeight="1">
      <c r="A5551" s="15" t="s">
        <v>5941</v>
      </c>
      <c r="B5551" s="16">
        <v>0.0</v>
      </c>
      <c r="C5551" s="16">
        <v>0.0</v>
      </c>
      <c r="D5551" s="17">
        <v>0.0</v>
      </c>
      <c r="E5551" s="17">
        <v>0.0</v>
      </c>
      <c r="F5551" s="17">
        <v>0.0</v>
      </c>
      <c r="G5551" s="17">
        <v>0.0</v>
      </c>
      <c r="H5551" s="18" t="s">
        <v>59</v>
      </c>
      <c r="I5551" s="18" t="s">
        <v>51</v>
      </c>
      <c r="J5551" s="18" t="s">
        <v>155</v>
      </c>
      <c r="L5551" s="8">
        <f t="shared" si="3"/>
        <v>45610.7119</v>
      </c>
      <c r="M5551" s="9">
        <f>IF('tab4'!$B5551=0,0,IF('tab4'!$B5551=1,1,IF('tab4'!$B5551=4,2,IF('tab4'!$B5551=5,3,IF('tab4'!$B5551=6,4,IF(AND('tab4'!$B5551=80,$X$2=2),0,-1))))))</f>
        <v>0</v>
      </c>
      <c r="N5551" s="9">
        <f>IF('tab4'!$C5551=0,0,IF('tab4'!$C5551=1,1,IF('tab4'!$C5551=4,2,IF('tab4'!$C5551=5,3,IF('tab4'!$C5551=6,4,IF(AND('tab4'!$C5551=80,$X$2=2),0,-1))))))</f>
        <v>0</v>
      </c>
      <c r="O5551" s="9">
        <f t="shared" ref="O5551:R5551" si="11101">D5551</f>
        <v>0</v>
      </c>
      <c r="P5551" s="9">
        <f t="shared" si="11101"/>
        <v>0</v>
      </c>
      <c r="Q5551" s="9">
        <f t="shared" si="11101"/>
        <v>0</v>
      </c>
      <c r="R5551" s="9">
        <f t="shared" si="11101"/>
        <v>0</v>
      </c>
      <c r="S5551" s="10">
        <f t="shared" ref="S5551:T5551" si="11102">IF(HEX2DEC(H5551) &gt;= 32768, (HEX2DEC(H5551) - 65535 - 1)/10, IF(HEX2DEC(H5551) = 32767, IF($X$2=2, S5552, 32767), HEX2DEC(H5551)/10 ))</f>
        <v>6.8</v>
      </c>
      <c r="T5551" s="10">
        <f t="shared" si="11102"/>
        <v>6.2</v>
      </c>
      <c r="U5551" s="10">
        <f t="shared" si="6"/>
        <v>5.1</v>
      </c>
    </row>
    <row r="5552" ht="14.25" customHeight="1">
      <c r="A5552" s="15" t="s">
        <v>5942</v>
      </c>
      <c r="B5552" s="16">
        <v>0.0</v>
      </c>
      <c r="C5552" s="16">
        <v>0.0</v>
      </c>
      <c r="D5552" s="17">
        <v>0.0</v>
      </c>
      <c r="E5552" s="17">
        <v>0.0</v>
      </c>
      <c r="F5552" s="17">
        <v>0.0</v>
      </c>
      <c r="G5552" s="17">
        <v>1.0</v>
      </c>
      <c r="H5552" s="18" t="s">
        <v>53</v>
      </c>
      <c r="I5552" s="18" t="s">
        <v>58</v>
      </c>
      <c r="J5552" s="18" t="s">
        <v>30</v>
      </c>
      <c r="L5552" s="8">
        <f t="shared" si="3"/>
        <v>45610.73611</v>
      </c>
      <c r="M5552" s="9">
        <f>IF('tab4'!$B5552=0,0,IF('tab4'!$B5552=1,1,IF('tab4'!$B5552=4,2,IF('tab4'!$B5552=5,3,IF('tab4'!$B5552=6,4,IF(AND('tab4'!$B5552=80,$X$2=2),0,-1))))))</f>
        <v>0</v>
      </c>
      <c r="N5552" s="9">
        <f>IF('tab4'!$C5552=0,0,IF('tab4'!$C5552=1,1,IF('tab4'!$C5552=4,2,IF('tab4'!$C5552=5,3,IF('tab4'!$C5552=6,4,IF(AND('tab4'!$C5552=80,$X$2=2),0,-1))))))</f>
        <v>0</v>
      </c>
      <c r="O5552" s="9">
        <f t="shared" ref="O5552:R5552" si="11103">D5552</f>
        <v>0</v>
      </c>
      <c r="P5552" s="9">
        <f t="shared" si="11103"/>
        <v>0</v>
      </c>
      <c r="Q5552" s="9">
        <f t="shared" si="11103"/>
        <v>0</v>
      </c>
      <c r="R5552" s="9">
        <f t="shared" si="11103"/>
        <v>1</v>
      </c>
      <c r="S5552" s="10">
        <f t="shared" ref="S5552:T5552" si="11104">IF(HEX2DEC(H5552) &gt;= 32768, (HEX2DEC(H5552) - 65535 - 1)/10, IF(HEX2DEC(H5552) = 32767, IF($X$2=2, S5553, 32767), HEX2DEC(H5552)/10 ))</f>
        <v>6.4</v>
      </c>
      <c r="T5552" s="10">
        <f t="shared" si="11104"/>
        <v>5.8</v>
      </c>
      <c r="U5552" s="10">
        <f t="shared" si="6"/>
        <v>5.2</v>
      </c>
    </row>
    <row r="5553" ht="14.25" customHeight="1">
      <c r="A5553" s="15" t="s">
        <v>5943</v>
      </c>
      <c r="B5553" s="16">
        <v>0.0</v>
      </c>
      <c r="C5553" s="16">
        <v>0.0</v>
      </c>
      <c r="D5553" s="17">
        <v>0.0</v>
      </c>
      <c r="E5553" s="17">
        <v>0.0</v>
      </c>
      <c r="F5553" s="17">
        <v>0.0</v>
      </c>
      <c r="G5553" s="17">
        <v>1.0</v>
      </c>
      <c r="H5553" s="18" t="s">
        <v>44</v>
      </c>
      <c r="I5553" s="18" t="s">
        <v>43</v>
      </c>
      <c r="J5553" s="18" t="s">
        <v>48</v>
      </c>
      <c r="L5553" s="8">
        <f t="shared" si="3"/>
        <v>45610.81946</v>
      </c>
      <c r="M5553" s="9">
        <f>IF('tab4'!$B5553=0,0,IF('tab4'!$B5553=1,1,IF('tab4'!$B5553=4,2,IF('tab4'!$B5553=5,3,IF('tab4'!$B5553=6,4,IF(AND('tab4'!$B5553=80,$X$2=2),0,-1))))))</f>
        <v>0</v>
      </c>
      <c r="N5553" s="9">
        <f>IF('tab4'!$C5553=0,0,IF('tab4'!$C5553=1,1,IF('tab4'!$C5553=4,2,IF('tab4'!$C5553=5,3,IF('tab4'!$C5553=6,4,IF(AND('tab4'!$C5553=80,$X$2=2),0,-1))))))</f>
        <v>0</v>
      </c>
      <c r="O5553" s="9">
        <f t="shared" ref="O5553:R5553" si="11105">D5553</f>
        <v>0</v>
      </c>
      <c r="P5553" s="9">
        <f t="shared" si="11105"/>
        <v>0</v>
      </c>
      <c r="Q5553" s="9">
        <f t="shared" si="11105"/>
        <v>0</v>
      </c>
      <c r="R5553" s="9">
        <f t="shared" si="11105"/>
        <v>1</v>
      </c>
      <c r="S5553" s="10">
        <f t="shared" ref="S5553:T5553" si="11106">IF(HEX2DEC(H5553) &gt;= 32768, (HEX2DEC(H5553) - 65535 - 1)/10, IF(HEX2DEC(H5553) = 32767, IF($X$2=2, S5554, 32767), HEX2DEC(H5553)/10 ))</f>
        <v>6</v>
      </c>
      <c r="T5553" s="10">
        <f t="shared" si="11106"/>
        <v>5.7</v>
      </c>
      <c r="U5553" s="10">
        <f t="shared" si="6"/>
        <v>5.6</v>
      </c>
    </row>
    <row r="5554" ht="14.25" customHeight="1">
      <c r="A5554" s="15" t="s">
        <v>5944</v>
      </c>
      <c r="B5554" s="16">
        <v>0.0</v>
      </c>
      <c r="C5554" s="16">
        <v>0.0</v>
      </c>
      <c r="D5554" s="17">
        <v>0.0</v>
      </c>
      <c r="E5554" s="17">
        <v>0.0</v>
      </c>
      <c r="F5554" s="17">
        <v>0.0</v>
      </c>
      <c r="G5554" s="17">
        <v>1.0</v>
      </c>
      <c r="H5554" s="18" t="s">
        <v>51</v>
      </c>
      <c r="I5554" s="18" t="s">
        <v>44</v>
      </c>
      <c r="J5554" s="18" t="s">
        <v>44</v>
      </c>
      <c r="L5554" s="8">
        <f t="shared" si="3"/>
        <v>45610.90279</v>
      </c>
      <c r="M5554" s="9">
        <f>IF('tab4'!$B5554=0,0,IF('tab4'!$B5554=1,1,IF('tab4'!$B5554=4,2,IF('tab4'!$B5554=5,3,IF('tab4'!$B5554=6,4,IF(AND('tab4'!$B5554=80,$X$2=2),0,-1))))))</f>
        <v>0</v>
      </c>
      <c r="N5554" s="9">
        <f>IF('tab4'!$C5554=0,0,IF('tab4'!$C5554=1,1,IF('tab4'!$C5554=4,2,IF('tab4'!$C5554=5,3,IF('tab4'!$C5554=6,4,IF(AND('tab4'!$C5554=80,$X$2=2),0,-1))))))</f>
        <v>0</v>
      </c>
      <c r="O5554" s="9">
        <f t="shared" ref="O5554:R5554" si="11107">D5554</f>
        <v>0</v>
      </c>
      <c r="P5554" s="9">
        <f t="shared" si="11107"/>
        <v>0</v>
      </c>
      <c r="Q5554" s="9">
        <f t="shared" si="11107"/>
        <v>0</v>
      </c>
      <c r="R5554" s="9">
        <f t="shared" si="11107"/>
        <v>1</v>
      </c>
      <c r="S5554" s="10">
        <f t="shared" ref="S5554:T5554" si="11108">IF(HEX2DEC(H5554) &gt;= 32768, (HEX2DEC(H5554) - 65535 - 1)/10, IF(HEX2DEC(H5554) = 32767, IF($X$2=2, S5555, 32767), HEX2DEC(H5554)/10 ))</f>
        <v>6.2</v>
      </c>
      <c r="T5554" s="10">
        <f t="shared" si="11108"/>
        <v>6</v>
      </c>
      <c r="U5554" s="10">
        <f t="shared" si="6"/>
        <v>6</v>
      </c>
    </row>
    <row r="5555" ht="14.25" customHeight="1">
      <c r="A5555" s="15" t="s">
        <v>5945</v>
      </c>
      <c r="B5555" s="16">
        <v>0.0</v>
      </c>
      <c r="C5555" s="16">
        <v>0.0</v>
      </c>
      <c r="D5555" s="17">
        <v>0.0</v>
      </c>
      <c r="E5555" s="17">
        <v>0.0</v>
      </c>
      <c r="F5555" s="17">
        <v>0.0</v>
      </c>
      <c r="G5555" s="17">
        <v>1.0</v>
      </c>
      <c r="H5555" s="18" t="s">
        <v>41</v>
      </c>
      <c r="I5555" s="18" t="s">
        <v>58</v>
      </c>
      <c r="J5555" s="18" t="s">
        <v>44</v>
      </c>
      <c r="L5555" s="8">
        <f t="shared" si="3"/>
        <v>45610.98612</v>
      </c>
      <c r="M5555" s="9">
        <f>IF('tab4'!$B5555=0,0,IF('tab4'!$B5555=1,1,IF('tab4'!$B5555=4,2,IF('tab4'!$B5555=5,3,IF('tab4'!$B5555=6,4,IF(AND('tab4'!$B5555=80,$X$2=2),0,-1))))))</f>
        <v>0</v>
      </c>
      <c r="N5555" s="9">
        <f>IF('tab4'!$C5555=0,0,IF('tab4'!$C5555=1,1,IF('tab4'!$C5555=4,2,IF('tab4'!$C5555=5,3,IF('tab4'!$C5555=6,4,IF(AND('tab4'!$C5555=80,$X$2=2),0,-1))))))</f>
        <v>0</v>
      </c>
      <c r="O5555" s="9">
        <f t="shared" ref="O5555:R5555" si="11109">D5555</f>
        <v>0</v>
      </c>
      <c r="P5555" s="9">
        <f t="shared" si="11109"/>
        <v>0</v>
      </c>
      <c r="Q5555" s="9">
        <f t="shared" si="11109"/>
        <v>0</v>
      </c>
      <c r="R5555" s="9">
        <f t="shared" si="11109"/>
        <v>1</v>
      </c>
      <c r="S5555" s="10">
        <f t="shared" ref="S5555:T5555" si="11110">IF(HEX2DEC(H5555) &gt;= 32768, (HEX2DEC(H5555) - 65535 - 1)/10, IF(HEX2DEC(H5555) = 32767, IF($X$2=2, S5556, 32767), HEX2DEC(H5555)/10 ))</f>
        <v>6.1</v>
      </c>
      <c r="T5555" s="10">
        <f t="shared" si="11110"/>
        <v>5.8</v>
      </c>
      <c r="U5555" s="10">
        <f t="shared" si="6"/>
        <v>6</v>
      </c>
    </row>
    <row r="5556" ht="14.25" customHeight="1">
      <c r="A5556" s="15" t="s">
        <v>5946</v>
      </c>
      <c r="B5556" s="16">
        <v>0.0</v>
      </c>
      <c r="C5556" s="16">
        <v>0.0</v>
      </c>
      <c r="D5556" s="17">
        <v>0.0</v>
      </c>
      <c r="E5556" s="17">
        <v>0.0</v>
      </c>
      <c r="F5556" s="17">
        <v>0.0</v>
      </c>
      <c r="G5556" s="17">
        <v>0.0</v>
      </c>
      <c r="H5556" s="18" t="s">
        <v>51</v>
      </c>
      <c r="I5556" s="18" t="s">
        <v>46</v>
      </c>
      <c r="J5556" s="18" t="s">
        <v>41</v>
      </c>
      <c r="L5556" s="8">
        <f t="shared" si="3"/>
        <v>45611.06793</v>
      </c>
      <c r="M5556" s="9">
        <f>IF('tab4'!$B5556=0,0,IF('tab4'!$B5556=1,1,IF('tab4'!$B5556=4,2,IF('tab4'!$B5556=5,3,IF('tab4'!$B5556=6,4,IF(AND('tab4'!$B5556=80,$X$2=2),0,-1))))))</f>
        <v>0</v>
      </c>
      <c r="N5556" s="9">
        <f>IF('tab4'!$C5556=0,0,IF('tab4'!$C5556=1,1,IF('tab4'!$C5556=4,2,IF('tab4'!$C5556=5,3,IF('tab4'!$C5556=6,4,IF(AND('tab4'!$C5556=80,$X$2=2),0,-1))))))</f>
        <v>0</v>
      </c>
      <c r="O5556" s="9">
        <f t="shared" ref="O5556:R5556" si="11111">D5556</f>
        <v>0</v>
      </c>
      <c r="P5556" s="9">
        <f t="shared" si="11111"/>
        <v>0</v>
      </c>
      <c r="Q5556" s="9">
        <f t="shared" si="11111"/>
        <v>0</v>
      </c>
      <c r="R5556" s="9">
        <f t="shared" si="11111"/>
        <v>0</v>
      </c>
      <c r="S5556" s="10">
        <f t="shared" ref="S5556:T5556" si="11112">IF(HEX2DEC(H5556) &gt;= 32768, (HEX2DEC(H5556) - 65535 - 1)/10, IF(HEX2DEC(H5556) = 32767, IF($X$2=2, S5557, 32767), HEX2DEC(H5556)/10 ))</f>
        <v>6.2</v>
      </c>
      <c r="T5556" s="10">
        <f t="shared" si="11112"/>
        <v>5.9</v>
      </c>
      <c r="U5556" s="10">
        <f t="shared" si="6"/>
        <v>6.1</v>
      </c>
    </row>
    <row r="5557" ht="14.25" customHeight="1">
      <c r="A5557" s="15" t="s">
        <v>5947</v>
      </c>
      <c r="B5557" s="16">
        <v>0.0</v>
      </c>
      <c r="C5557" s="16">
        <v>0.0</v>
      </c>
      <c r="D5557" s="17">
        <v>0.0</v>
      </c>
      <c r="E5557" s="17">
        <v>0.0</v>
      </c>
      <c r="F5557" s="17">
        <v>0.0</v>
      </c>
      <c r="G5557" s="17">
        <v>1.0</v>
      </c>
      <c r="H5557" s="18" t="s">
        <v>51</v>
      </c>
      <c r="I5557" s="18" t="s">
        <v>46</v>
      </c>
      <c r="J5557" s="18" t="s">
        <v>51</v>
      </c>
      <c r="L5557" s="8">
        <f t="shared" si="3"/>
        <v>45611.07362</v>
      </c>
      <c r="M5557" s="9">
        <f>IF('tab4'!$B5557=0,0,IF('tab4'!$B5557=1,1,IF('tab4'!$B5557=4,2,IF('tab4'!$B5557=5,3,IF('tab4'!$B5557=6,4,IF(AND('tab4'!$B5557=80,$X$2=2),0,-1))))))</f>
        <v>0</v>
      </c>
      <c r="N5557" s="9">
        <f>IF('tab4'!$C5557=0,0,IF('tab4'!$C5557=1,1,IF('tab4'!$C5557=4,2,IF('tab4'!$C5557=5,3,IF('tab4'!$C5557=6,4,IF(AND('tab4'!$C5557=80,$X$2=2),0,-1))))))</f>
        <v>0</v>
      </c>
      <c r="O5557" s="9">
        <f t="shared" ref="O5557:R5557" si="11113">D5557</f>
        <v>0</v>
      </c>
      <c r="P5557" s="9">
        <f t="shared" si="11113"/>
        <v>0</v>
      </c>
      <c r="Q5557" s="9">
        <f t="shared" si="11113"/>
        <v>0</v>
      </c>
      <c r="R5557" s="9">
        <f t="shared" si="11113"/>
        <v>1</v>
      </c>
      <c r="S5557" s="10">
        <f t="shared" ref="S5557:T5557" si="11114">IF(HEX2DEC(H5557) &gt;= 32768, (HEX2DEC(H5557) - 65535 - 1)/10, IF(HEX2DEC(H5557) = 32767, IF($X$2=2, S5558, 32767), HEX2DEC(H5557)/10 ))</f>
        <v>6.2</v>
      </c>
      <c r="T5557" s="10">
        <f t="shared" si="11114"/>
        <v>5.9</v>
      </c>
      <c r="U5557" s="10">
        <f t="shared" si="6"/>
        <v>6.2</v>
      </c>
    </row>
    <row r="5558" ht="14.25" customHeight="1">
      <c r="A5558" s="15" t="s">
        <v>5948</v>
      </c>
      <c r="B5558" s="16">
        <v>0.0</v>
      </c>
      <c r="C5558" s="16">
        <v>0.0</v>
      </c>
      <c r="D5558" s="17">
        <v>0.0</v>
      </c>
      <c r="E5558" s="17">
        <v>0.0</v>
      </c>
      <c r="F5558" s="17">
        <v>0.0</v>
      </c>
      <c r="G5558" s="17">
        <v>0.0</v>
      </c>
      <c r="H5558" s="18" t="s">
        <v>415</v>
      </c>
      <c r="I5558" s="18" t="s">
        <v>44</v>
      </c>
      <c r="J5558" s="18" t="s">
        <v>55</v>
      </c>
      <c r="L5558" s="8">
        <f t="shared" si="3"/>
        <v>45611.12081</v>
      </c>
      <c r="M5558" s="9">
        <f>IF('tab4'!$B5558=0,0,IF('tab4'!$B5558=1,1,IF('tab4'!$B5558=4,2,IF('tab4'!$B5558=5,3,IF('tab4'!$B5558=6,4,IF(AND('tab4'!$B5558=80,$X$2=2),0,-1))))))</f>
        <v>0</v>
      </c>
      <c r="N5558" s="9">
        <f>IF('tab4'!$C5558=0,0,IF('tab4'!$C5558=1,1,IF('tab4'!$C5558=4,2,IF('tab4'!$C5558=5,3,IF('tab4'!$C5558=6,4,IF(AND('tab4'!$C5558=80,$X$2=2),0,-1))))))</f>
        <v>0</v>
      </c>
      <c r="O5558" s="9">
        <f t="shared" ref="O5558:R5558" si="11115">D5558</f>
        <v>0</v>
      </c>
      <c r="P5558" s="9">
        <f t="shared" si="11115"/>
        <v>0</v>
      </c>
      <c r="Q5558" s="9">
        <f t="shared" si="11115"/>
        <v>0</v>
      </c>
      <c r="R5558" s="9">
        <f t="shared" si="11115"/>
        <v>0</v>
      </c>
      <c r="S5558" s="10">
        <f t="shared" ref="S5558:T5558" si="11116">IF(HEX2DEC(H5558) &gt;= 32768, (HEX2DEC(H5558) - 65535 - 1)/10, IF(HEX2DEC(H5558) = 32767, IF($X$2=2, S5559, 32767), HEX2DEC(H5558)/10 ))</f>
        <v>6.5</v>
      </c>
      <c r="T5558" s="10">
        <f t="shared" si="11116"/>
        <v>6</v>
      </c>
      <c r="U5558" s="10">
        <f t="shared" si="6"/>
        <v>6.3</v>
      </c>
    </row>
    <row r="5559" ht="14.25" customHeight="1">
      <c r="A5559" s="15" t="s">
        <v>5949</v>
      </c>
      <c r="B5559" s="16">
        <v>0.0</v>
      </c>
      <c r="C5559" s="16">
        <v>0.0</v>
      </c>
      <c r="D5559" s="17">
        <v>0.0</v>
      </c>
      <c r="E5559" s="17">
        <v>0.0</v>
      </c>
      <c r="F5559" s="17">
        <v>0.0</v>
      </c>
      <c r="G5559" s="17">
        <v>1.0</v>
      </c>
      <c r="H5559" s="18" t="s">
        <v>415</v>
      </c>
      <c r="I5559" s="18" t="s">
        <v>44</v>
      </c>
      <c r="J5559" s="18" t="s">
        <v>51</v>
      </c>
      <c r="L5559" s="8">
        <f t="shared" si="3"/>
        <v>45611.12441</v>
      </c>
      <c r="M5559" s="9">
        <f>IF('tab4'!$B5559=0,0,IF('tab4'!$B5559=1,1,IF('tab4'!$B5559=4,2,IF('tab4'!$B5559=5,3,IF('tab4'!$B5559=6,4,IF(AND('tab4'!$B5559=80,$X$2=2),0,-1))))))</f>
        <v>0</v>
      </c>
      <c r="N5559" s="9">
        <f>IF('tab4'!$C5559=0,0,IF('tab4'!$C5559=1,1,IF('tab4'!$C5559=4,2,IF('tab4'!$C5559=5,3,IF('tab4'!$C5559=6,4,IF(AND('tab4'!$C5559=80,$X$2=2),0,-1))))))</f>
        <v>0</v>
      </c>
      <c r="O5559" s="9">
        <f t="shared" ref="O5559:R5559" si="11117">D5559</f>
        <v>0</v>
      </c>
      <c r="P5559" s="9">
        <f t="shared" si="11117"/>
        <v>0</v>
      </c>
      <c r="Q5559" s="9">
        <f t="shared" si="11117"/>
        <v>0</v>
      </c>
      <c r="R5559" s="9">
        <f t="shared" si="11117"/>
        <v>1</v>
      </c>
      <c r="S5559" s="10">
        <f t="shared" ref="S5559:T5559" si="11118">IF(HEX2DEC(H5559) &gt;= 32768, (HEX2DEC(H5559) - 65535 - 1)/10, IF(HEX2DEC(H5559) = 32767, IF($X$2=2, S5560, 32767), HEX2DEC(H5559)/10 ))</f>
        <v>6.5</v>
      </c>
      <c r="T5559" s="10">
        <f t="shared" si="11118"/>
        <v>6</v>
      </c>
      <c r="U5559" s="10">
        <f t="shared" si="6"/>
        <v>6.2</v>
      </c>
    </row>
    <row r="5560" ht="14.25" customHeight="1">
      <c r="A5560" s="15" t="s">
        <v>5950</v>
      </c>
      <c r="B5560" s="16">
        <v>0.0</v>
      </c>
      <c r="C5560" s="16">
        <v>0.0</v>
      </c>
      <c r="D5560" s="17">
        <v>0.0</v>
      </c>
      <c r="E5560" s="17">
        <v>0.0</v>
      </c>
      <c r="F5560" s="17">
        <v>0.0</v>
      </c>
      <c r="G5560" s="17">
        <v>0.0</v>
      </c>
      <c r="H5560" s="18" t="s">
        <v>415</v>
      </c>
      <c r="I5560" s="18" t="s">
        <v>44</v>
      </c>
      <c r="J5560" s="18" t="s">
        <v>51</v>
      </c>
      <c r="L5560" s="8">
        <f t="shared" si="3"/>
        <v>45611.13993</v>
      </c>
      <c r="M5560" s="9">
        <f>IF('tab4'!$B5560=0,0,IF('tab4'!$B5560=1,1,IF('tab4'!$B5560=4,2,IF('tab4'!$B5560=5,3,IF('tab4'!$B5560=6,4,IF(AND('tab4'!$B5560=80,$X$2=2),0,-1))))))</f>
        <v>0</v>
      </c>
      <c r="N5560" s="9">
        <f>IF('tab4'!$C5560=0,0,IF('tab4'!$C5560=1,1,IF('tab4'!$C5560=4,2,IF('tab4'!$C5560=5,3,IF('tab4'!$C5560=6,4,IF(AND('tab4'!$C5560=80,$X$2=2),0,-1))))))</f>
        <v>0</v>
      </c>
      <c r="O5560" s="9">
        <f t="shared" ref="O5560:R5560" si="11119">D5560</f>
        <v>0</v>
      </c>
      <c r="P5560" s="9">
        <f t="shared" si="11119"/>
        <v>0</v>
      </c>
      <c r="Q5560" s="9">
        <f t="shared" si="11119"/>
        <v>0</v>
      </c>
      <c r="R5560" s="9">
        <f t="shared" si="11119"/>
        <v>0</v>
      </c>
      <c r="S5560" s="10">
        <f t="shared" ref="S5560:T5560" si="11120">IF(HEX2DEC(H5560) &gt;= 32768, (HEX2DEC(H5560) - 65535 - 1)/10, IF(HEX2DEC(H5560) = 32767, IF($X$2=2, S5561, 32767), HEX2DEC(H5560)/10 ))</f>
        <v>6.5</v>
      </c>
      <c r="T5560" s="10">
        <f t="shared" si="11120"/>
        <v>6</v>
      </c>
      <c r="U5560" s="10">
        <f t="shared" si="6"/>
        <v>6.2</v>
      </c>
    </row>
    <row r="5561" ht="14.25" customHeight="1">
      <c r="A5561" s="15" t="s">
        <v>5951</v>
      </c>
      <c r="B5561" s="16">
        <v>0.0</v>
      </c>
      <c r="C5561" s="16">
        <v>0.0</v>
      </c>
      <c r="D5561" s="17">
        <v>0.0</v>
      </c>
      <c r="E5561" s="17">
        <v>0.0</v>
      </c>
      <c r="F5561" s="17">
        <v>0.0</v>
      </c>
      <c r="G5561" s="17">
        <v>1.0</v>
      </c>
      <c r="H5561" s="18" t="s">
        <v>53</v>
      </c>
      <c r="I5561" s="18" t="s">
        <v>46</v>
      </c>
      <c r="J5561" s="18" t="s">
        <v>51</v>
      </c>
      <c r="L5561" s="8">
        <f t="shared" si="3"/>
        <v>45611.15564</v>
      </c>
      <c r="M5561" s="9">
        <f>IF('tab4'!$B5561=0,0,IF('tab4'!$B5561=1,1,IF('tab4'!$B5561=4,2,IF('tab4'!$B5561=5,3,IF('tab4'!$B5561=6,4,IF(AND('tab4'!$B5561=80,$X$2=2),0,-1))))))</f>
        <v>0</v>
      </c>
      <c r="N5561" s="9">
        <f>IF('tab4'!$C5561=0,0,IF('tab4'!$C5561=1,1,IF('tab4'!$C5561=4,2,IF('tab4'!$C5561=5,3,IF('tab4'!$C5561=6,4,IF(AND('tab4'!$C5561=80,$X$2=2),0,-1))))))</f>
        <v>0</v>
      </c>
      <c r="O5561" s="9">
        <f t="shared" ref="O5561:R5561" si="11121">D5561</f>
        <v>0</v>
      </c>
      <c r="P5561" s="9">
        <f t="shared" si="11121"/>
        <v>0</v>
      </c>
      <c r="Q5561" s="9">
        <f t="shared" si="11121"/>
        <v>0</v>
      </c>
      <c r="R5561" s="9">
        <f t="shared" si="11121"/>
        <v>1</v>
      </c>
      <c r="S5561" s="10">
        <f t="shared" ref="S5561:T5561" si="11122">IF(HEX2DEC(H5561) &gt;= 32768, (HEX2DEC(H5561) - 65535 - 1)/10, IF(HEX2DEC(H5561) = 32767, IF($X$2=2, S5562, 32767), HEX2DEC(H5561)/10 ))</f>
        <v>6.4</v>
      </c>
      <c r="T5561" s="10">
        <f t="shared" si="11122"/>
        <v>5.9</v>
      </c>
      <c r="U5561" s="10">
        <f t="shared" si="6"/>
        <v>6.2</v>
      </c>
    </row>
    <row r="5562" ht="14.25" customHeight="1">
      <c r="A5562" s="15" t="s">
        <v>5952</v>
      </c>
      <c r="B5562" s="16">
        <v>0.0</v>
      </c>
      <c r="C5562" s="16">
        <v>0.0</v>
      </c>
      <c r="D5562" s="17">
        <v>0.0</v>
      </c>
      <c r="E5562" s="17">
        <v>0.0</v>
      </c>
      <c r="F5562" s="17">
        <v>0.0</v>
      </c>
      <c r="G5562" s="17">
        <v>0.0</v>
      </c>
      <c r="H5562" s="18" t="s">
        <v>55</v>
      </c>
      <c r="I5562" s="18" t="s">
        <v>46</v>
      </c>
      <c r="J5562" s="18" t="s">
        <v>51</v>
      </c>
      <c r="L5562" s="8">
        <f t="shared" si="3"/>
        <v>45611.1666</v>
      </c>
      <c r="M5562" s="9">
        <f>IF('tab4'!$B5562=0,0,IF('tab4'!$B5562=1,1,IF('tab4'!$B5562=4,2,IF('tab4'!$B5562=5,3,IF('tab4'!$B5562=6,4,IF(AND('tab4'!$B5562=80,$X$2=2),0,-1))))))</f>
        <v>0</v>
      </c>
      <c r="N5562" s="9">
        <f>IF('tab4'!$C5562=0,0,IF('tab4'!$C5562=1,1,IF('tab4'!$C5562=4,2,IF('tab4'!$C5562=5,3,IF('tab4'!$C5562=6,4,IF(AND('tab4'!$C5562=80,$X$2=2),0,-1))))))</f>
        <v>0</v>
      </c>
      <c r="O5562" s="9">
        <f t="shared" ref="O5562:R5562" si="11123">D5562</f>
        <v>0</v>
      </c>
      <c r="P5562" s="9">
        <f t="shared" si="11123"/>
        <v>0</v>
      </c>
      <c r="Q5562" s="9">
        <f t="shared" si="11123"/>
        <v>0</v>
      </c>
      <c r="R5562" s="9">
        <f t="shared" si="11123"/>
        <v>0</v>
      </c>
      <c r="S5562" s="10">
        <f t="shared" ref="S5562:T5562" si="11124">IF(HEX2DEC(H5562) &gt;= 32768, (HEX2DEC(H5562) - 65535 - 1)/10, IF(HEX2DEC(H5562) = 32767, IF($X$2=2, S5563, 32767), HEX2DEC(H5562)/10 ))</f>
        <v>6.3</v>
      </c>
      <c r="T5562" s="10">
        <f t="shared" si="11124"/>
        <v>5.9</v>
      </c>
      <c r="U5562" s="10">
        <f t="shared" si="6"/>
        <v>6.2</v>
      </c>
    </row>
    <row r="5563" ht="14.25" customHeight="1">
      <c r="A5563" s="15" t="s">
        <v>5953</v>
      </c>
      <c r="B5563" s="16">
        <v>0.0</v>
      </c>
      <c r="C5563" s="16">
        <v>0.0</v>
      </c>
      <c r="D5563" s="17">
        <v>0.0</v>
      </c>
      <c r="E5563" s="17">
        <v>0.0</v>
      </c>
      <c r="F5563" s="17">
        <v>0.0</v>
      </c>
      <c r="G5563" s="17">
        <v>0.0</v>
      </c>
      <c r="H5563" s="18" t="s">
        <v>51</v>
      </c>
      <c r="I5563" s="18" t="s">
        <v>44</v>
      </c>
      <c r="J5563" s="18" t="s">
        <v>53</v>
      </c>
      <c r="L5563" s="8">
        <f t="shared" si="3"/>
        <v>45611.24993</v>
      </c>
      <c r="M5563" s="9">
        <f>IF('tab4'!$B5563=0,0,IF('tab4'!$B5563=1,1,IF('tab4'!$B5563=4,2,IF('tab4'!$B5563=5,3,IF('tab4'!$B5563=6,4,IF(AND('tab4'!$B5563=80,$X$2=2),0,-1))))))</f>
        <v>0</v>
      </c>
      <c r="N5563" s="9">
        <f>IF('tab4'!$C5563=0,0,IF('tab4'!$C5563=1,1,IF('tab4'!$C5563=4,2,IF('tab4'!$C5563=5,3,IF('tab4'!$C5563=6,4,IF(AND('tab4'!$C5563=80,$X$2=2),0,-1))))))</f>
        <v>0</v>
      </c>
      <c r="O5563" s="9">
        <f t="shared" ref="O5563:R5563" si="11125">D5563</f>
        <v>0</v>
      </c>
      <c r="P5563" s="9">
        <f t="shared" si="11125"/>
        <v>0</v>
      </c>
      <c r="Q5563" s="9">
        <f t="shared" si="11125"/>
        <v>0</v>
      </c>
      <c r="R5563" s="9">
        <f t="shared" si="11125"/>
        <v>0</v>
      </c>
      <c r="S5563" s="10">
        <f t="shared" ref="S5563:T5563" si="11126">IF(HEX2DEC(H5563) &gt;= 32768, (HEX2DEC(H5563) - 65535 - 1)/10, IF(HEX2DEC(H5563) = 32767, IF($X$2=2, S5564, 32767), HEX2DEC(H5563)/10 ))</f>
        <v>6.2</v>
      </c>
      <c r="T5563" s="10">
        <f t="shared" si="11126"/>
        <v>6</v>
      </c>
      <c r="U5563" s="10">
        <f t="shared" si="6"/>
        <v>6.4</v>
      </c>
    </row>
    <row r="5564" ht="14.25" customHeight="1">
      <c r="A5564" s="15" t="s">
        <v>5954</v>
      </c>
      <c r="B5564" s="16">
        <v>0.0</v>
      </c>
      <c r="C5564" s="16">
        <v>0.0</v>
      </c>
      <c r="D5564" s="17">
        <v>0.0</v>
      </c>
      <c r="E5564" s="17">
        <v>0.0</v>
      </c>
      <c r="F5564" s="17">
        <v>0.0</v>
      </c>
      <c r="G5564" s="17">
        <v>0.0</v>
      </c>
      <c r="H5564" s="18" t="s">
        <v>51</v>
      </c>
      <c r="I5564" s="18" t="s">
        <v>46</v>
      </c>
      <c r="J5564" s="18" t="s">
        <v>55</v>
      </c>
      <c r="L5564" s="8">
        <f t="shared" si="3"/>
        <v>45611.33326</v>
      </c>
      <c r="M5564" s="9">
        <f>IF('tab4'!$B5564=0,0,IF('tab4'!$B5564=1,1,IF('tab4'!$B5564=4,2,IF('tab4'!$B5564=5,3,IF('tab4'!$B5564=6,4,IF(AND('tab4'!$B5564=80,$X$2=2),0,-1))))))</f>
        <v>0</v>
      </c>
      <c r="N5564" s="9">
        <f>IF('tab4'!$C5564=0,0,IF('tab4'!$C5564=1,1,IF('tab4'!$C5564=4,2,IF('tab4'!$C5564=5,3,IF('tab4'!$C5564=6,4,IF(AND('tab4'!$C5564=80,$X$2=2),0,-1))))))</f>
        <v>0</v>
      </c>
      <c r="O5564" s="9">
        <f t="shared" ref="O5564:R5564" si="11127">D5564</f>
        <v>0</v>
      </c>
      <c r="P5564" s="9">
        <f t="shared" si="11127"/>
        <v>0</v>
      </c>
      <c r="Q5564" s="9">
        <f t="shared" si="11127"/>
        <v>0</v>
      </c>
      <c r="R5564" s="9">
        <f t="shared" si="11127"/>
        <v>0</v>
      </c>
      <c r="S5564" s="10">
        <f t="shared" ref="S5564:T5564" si="11128">IF(HEX2DEC(H5564) &gt;= 32768, (HEX2DEC(H5564) - 65535 - 1)/10, IF(HEX2DEC(H5564) = 32767, IF($X$2=2, S5565, 32767), HEX2DEC(H5564)/10 ))</f>
        <v>6.2</v>
      </c>
      <c r="T5564" s="10">
        <f t="shared" si="11128"/>
        <v>5.9</v>
      </c>
      <c r="U5564" s="10">
        <f t="shared" si="6"/>
        <v>6.3</v>
      </c>
    </row>
    <row r="5565" ht="14.25" customHeight="1">
      <c r="A5565" s="15" t="s">
        <v>5955</v>
      </c>
      <c r="B5565" s="16">
        <v>0.0</v>
      </c>
      <c r="C5565" s="16">
        <v>0.0</v>
      </c>
      <c r="D5565" s="17">
        <v>0.0</v>
      </c>
      <c r="E5565" s="17">
        <v>0.0</v>
      </c>
      <c r="F5565" s="17">
        <v>0.0</v>
      </c>
      <c r="G5565" s="17">
        <v>0.0</v>
      </c>
      <c r="H5565" s="18" t="s">
        <v>128</v>
      </c>
      <c r="I5565" s="18" t="s">
        <v>128</v>
      </c>
      <c r="J5565" s="18" t="s">
        <v>321</v>
      </c>
      <c r="L5565" s="8">
        <f t="shared" si="3"/>
        <v>45611.41661</v>
      </c>
      <c r="M5565" s="9">
        <f>IF('tab4'!$B5565=0,0,IF('tab4'!$B5565=1,1,IF('tab4'!$B5565=4,2,IF('tab4'!$B5565=5,3,IF('tab4'!$B5565=6,4,IF(AND('tab4'!$B5565=80,$X$2=2),0,-1))))))</f>
        <v>0</v>
      </c>
      <c r="N5565" s="9">
        <f>IF('tab4'!$C5565=0,0,IF('tab4'!$C5565=1,1,IF('tab4'!$C5565=4,2,IF('tab4'!$C5565=5,3,IF('tab4'!$C5565=6,4,IF(AND('tab4'!$C5565=80,$X$2=2),0,-1))))))</f>
        <v>0</v>
      </c>
      <c r="O5565" s="9">
        <f t="shared" ref="O5565:R5565" si="11129">D5565</f>
        <v>0</v>
      </c>
      <c r="P5565" s="9">
        <f t="shared" si="11129"/>
        <v>0</v>
      </c>
      <c r="Q5565" s="9">
        <f t="shared" si="11129"/>
        <v>0</v>
      </c>
      <c r="R5565" s="9">
        <f t="shared" si="11129"/>
        <v>0</v>
      </c>
      <c r="S5565" s="10">
        <f t="shared" ref="S5565:T5565" si="11130">IF(HEX2DEC(H5565) &gt;= 32768, (HEX2DEC(H5565) - 65535 - 1)/10, IF(HEX2DEC(H5565) = 32767, IF($X$2=2, S5566, 32767), HEX2DEC(H5565)/10 ))</f>
        <v>6.9</v>
      </c>
      <c r="T5565" s="10">
        <f t="shared" si="11130"/>
        <v>6.9</v>
      </c>
      <c r="U5565" s="10">
        <f t="shared" si="6"/>
        <v>7.4</v>
      </c>
    </row>
    <row r="5566" ht="14.25" customHeight="1">
      <c r="A5566" s="15" t="s">
        <v>5956</v>
      </c>
      <c r="B5566" s="16">
        <v>0.0</v>
      </c>
      <c r="C5566" s="16">
        <v>0.0</v>
      </c>
      <c r="D5566" s="17">
        <v>0.0</v>
      </c>
      <c r="E5566" s="17">
        <v>0.0</v>
      </c>
      <c r="F5566" s="17">
        <v>0.0</v>
      </c>
      <c r="G5566" s="17">
        <v>0.0</v>
      </c>
      <c r="H5566" s="18" t="s">
        <v>353</v>
      </c>
      <c r="I5566" s="18" t="s">
        <v>408</v>
      </c>
      <c r="J5566" s="18" t="s">
        <v>342</v>
      </c>
      <c r="L5566" s="8">
        <f t="shared" si="3"/>
        <v>45611.49994</v>
      </c>
      <c r="M5566" s="9">
        <f>IF('tab4'!$B5566=0,0,IF('tab4'!$B5566=1,1,IF('tab4'!$B5566=4,2,IF('tab4'!$B5566=5,3,IF('tab4'!$B5566=6,4,IF(AND('tab4'!$B5566=80,$X$2=2),0,-1))))))</f>
        <v>0</v>
      </c>
      <c r="N5566" s="9">
        <f>IF('tab4'!$C5566=0,0,IF('tab4'!$C5566=1,1,IF('tab4'!$C5566=4,2,IF('tab4'!$C5566=5,3,IF('tab4'!$C5566=6,4,IF(AND('tab4'!$C5566=80,$X$2=2),0,-1))))))</f>
        <v>0</v>
      </c>
      <c r="O5566" s="9">
        <f t="shared" ref="O5566:R5566" si="11131">D5566</f>
        <v>0</v>
      </c>
      <c r="P5566" s="9">
        <f t="shared" si="11131"/>
        <v>0</v>
      </c>
      <c r="Q5566" s="9">
        <f t="shared" si="11131"/>
        <v>0</v>
      </c>
      <c r="R5566" s="9">
        <f t="shared" si="11131"/>
        <v>0</v>
      </c>
      <c r="S5566" s="10">
        <f t="shared" ref="S5566:T5566" si="11132">IF(HEX2DEC(H5566) &gt;= 32768, (HEX2DEC(H5566) - 65535 - 1)/10, IF(HEX2DEC(H5566) = 32767, IF($X$2=2, S5567, 32767), HEX2DEC(H5566)/10 ))</f>
        <v>9.3</v>
      </c>
      <c r="T5566" s="10">
        <f t="shared" si="11132"/>
        <v>11.5</v>
      </c>
      <c r="U5566" s="10">
        <f t="shared" si="6"/>
        <v>10.5</v>
      </c>
    </row>
    <row r="5567" ht="14.25" customHeight="1">
      <c r="A5567" s="15" t="s">
        <v>5957</v>
      </c>
      <c r="B5567" s="16">
        <v>0.0</v>
      </c>
      <c r="C5567" s="16">
        <v>0.0</v>
      </c>
      <c r="D5567" s="17">
        <v>0.0</v>
      </c>
      <c r="E5567" s="17">
        <v>0.0</v>
      </c>
      <c r="F5567" s="17">
        <v>0.0</v>
      </c>
      <c r="G5567" s="17">
        <v>0.0</v>
      </c>
      <c r="H5567" s="18" t="s">
        <v>342</v>
      </c>
      <c r="I5567" s="18" t="s">
        <v>567</v>
      </c>
      <c r="J5567" s="18" t="s">
        <v>578</v>
      </c>
      <c r="L5567" s="8">
        <f t="shared" si="3"/>
        <v>45611.54194</v>
      </c>
      <c r="M5567" s="9">
        <f>IF('tab4'!$B5567=0,0,IF('tab4'!$B5567=1,1,IF('tab4'!$B5567=4,2,IF('tab4'!$B5567=5,3,IF('tab4'!$B5567=6,4,IF(AND('tab4'!$B5567=80,$X$2=2),0,-1))))))</f>
        <v>0</v>
      </c>
      <c r="N5567" s="9">
        <f>IF('tab4'!$C5567=0,0,IF('tab4'!$C5567=1,1,IF('tab4'!$C5567=4,2,IF('tab4'!$C5567=5,3,IF('tab4'!$C5567=6,4,IF(AND('tab4'!$C5567=80,$X$2=2),0,-1))))))</f>
        <v>0</v>
      </c>
      <c r="O5567" s="9">
        <f t="shared" ref="O5567:R5567" si="11133">D5567</f>
        <v>0</v>
      </c>
      <c r="P5567" s="9">
        <f t="shared" si="11133"/>
        <v>0</v>
      </c>
      <c r="Q5567" s="9">
        <f t="shared" si="11133"/>
        <v>0</v>
      </c>
      <c r="R5567" s="9">
        <f t="shared" si="11133"/>
        <v>0</v>
      </c>
      <c r="S5567" s="10">
        <f t="shared" ref="S5567:T5567" si="11134">IF(HEX2DEC(H5567) &gt;= 32768, (HEX2DEC(H5567) - 65535 - 1)/10, IF(HEX2DEC(H5567) = 32767, IF($X$2=2, S5568, 32767), HEX2DEC(H5567)/10 ))</f>
        <v>10.5</v>
      </c>
      <c r="T5567" s="10">
        <f t="shared" si="11134"/>
        <v>12.8</v>
      </c>
      <c r="U5567" s="10">
        <f t="shared" si="6"/>
        <v>11.2</v>
      </c>
    </row>
    <row r="5568" ht="14.25" customHeight="1">
      <c r="A5568" s="15" t="s">
        <v>5958</v>
      </c>
      <c r="B5568" s="16">
        <v>0.0</v>
      </c>
      <c r="C5568" s="16">
        <v>0.0</v>
      </c>
      <c r="D5568" s="17">
        <v>2.0</v>
      </c>
      <c r="E5568" s="17">
        <v>0.0</v>
      </c>
      <c r="F5568" s="17">
        <v>0.0</v>
      </c>
      <c r="G5568" s="17">
        <v>0.0</v>
      </c>
      <c r="H5568" s="18" t="s">
        <v>343</v>
      </c>
      <c r="I5568" s="18" t="s">
        <v>470</v>
      </c>
      <c r="J5568" s="18" t="s">
        <v>344</v>
      </c>
      <c r="L5568" s="8">
        <f t="shared" si="3"/>
        <v>45611.54524</v>
      </c>
      <c r="M5568" s="9">
        <f>IF('tab4'!$B5568=0,0,IF('tab4'!$B5568=1,1,IF('tab4'!$B5568=4,2,IF('tab4'!$B5568=5,3,IF('tab4'!$B5568=6,4,IF(AND('tab4'!$B5568=80,$X$2=2),0,-1))))))</f>
        <v>0</v>
      </c>
      <c r="N5568" s="9">
        <f>IF('tab4'!$C5568=0,0,IF('tab4'!$C5568=1,1,IF('tab4'!$C5568=4,2,IF('tab4'!$C5568=5,3,IF('tab4'!$C5568=6,4,IF(AND('tab4'!$C5568=80,$X$2=2),0,-1))))))</f>
        <v>0</v>
      </c>
      <c r="O5568" s="9">
        <f t="shared" ref="O5568:R5568" si="11135">D5568</f>
        <v>2</v>
      </c>
      <c r="P5568" s="9">
        <f t="shared" si="11135"/>
        <v>0</v>
      </c>
      <c r="Q5568" s="9">
        <f t="shared" si="11135"/>
        <v>0</v>
      </c>
      <c r="R5568" s="9">
        <f t="shared" si="11135"/>
        <v>0</v>
      </c>
      <c r="S5568" s="10">
        <f t="shared" ref="S5568:T5568" si="11136">IF(HEX2DEC(H5568) &gt;= 32768, (HEX2DEC(H5568) - 65535 - 1)/10, IF(HEX2DEC(H5568) = 32767, IF($X$2=2, S5569, 32767), HEX2DEC(H5568)/10 ))</f>
        <v>10.4</v>
      </c>
      <c r="T5568" s="10">
        <f t="shared" si="11136"/>
        <v>12.4</v>
      </c>
      <c r="U5568" s="10">
        <f t="shared" si="6"/>
        <v>10.8</v>
      </c>
    </row>
    <row r="5569" ht="14.25" customHeight="1">
      <c r="A5569" s="15" t="s">
        <v>5959</v>
      </c>
      <c r="B5569" s="16">
        <v>0.0</v>
      </c>
      <c r="C5569" s="16">
        <v>0.0</v>
      </c>
      <c r="D5569" s="17">
        <v>0.0</v>
      </c>
      <c r="E5569" s="17">
        <v>0.0</v>
      </c>
      <c r="F5569" s="17">
        <v>0.0</v>
      </c>
      <c r="G5569" s="17">
        <v>0.0</v>
      </c>
      <c r="H5569" s="18" t="s">
        <v>342</v>
      </c>
      <c r="I5569" s="18" t="s">
        <v>470</v>
      </c>
      <c r="J5569" s="18" t="s">
        <v>339</v>
      </c>
      <c r="L5569" s="8">
        <f t="shared" si="3"/>
        <v>45611.54557</v>
      </c>
      <c r="M5569" s="9">
        <f>IF('tab4'!$B5569=0,0,IF('tab4'!$B5569=1,1,IF('tab4'!$B5569=4,2,IF('tab4'!$B5569=5,3,IF('tab4'!$B5569=6,4,IF(AND('tab4'!$B5569=80,$X$2=2),0,-1))))))</f>
        <v>0</v>
      </c>
      <c r="N5569" s="9">
        <f>IF('tab4'!$C5569=0,0,IF('tab4'!$C5569=1,1,IF('tab4'!$C5569=4,2,IF('tab4'!$C5569=5,3,IF('tab4'!$C5569=6,4,IF(AND('tab4'!$C5569=80,$X$2=2),0,-1))))))</f>
        <v>0</v>
      </c>
      <c r="O5569" s="9">
        <f t="shared" ref="O5569:R5569" si="11137">D5569</f>
        <v>0</v>
      </c>
      <c r="P5569" s="9">
        <f t="shared" si="11137"/>
        <v>0</v>
      </c>
      <c r="Q5569" s="9">
        <f t="shared" si="11137"/>
        <v>0</v>
      </c>
      <c r="R5569" s="9">
        <f t="shared" si="11137"/>
        <v>0</v>
      </c>
      <c r="S5569" s="10">
        <f t="shared" ref="S5569:T5569" si="11138">IF(HEX2DEC(H5569) &gt;= 32768, (HEX2DEC(H5569) - 65535 - 1)/10, IF(HEX2DEC(H5569) = 32767, IF($X$2=2, S5570, 32767), HEX2DEC(H5569)/10 ))</f>
        <v>10.5</v>
      </c>
      <c r="T5569" s="10">
        <f t="shared" si="11138"/>
        <v>12.4</v>
      </c>
      <c r="U5569" s="10">
        <f t="shared" si="6"/>
        <v>10.7</v>
      </c>
    </row>
    <row r="5570" ht="14.25" customHeight="1">
      <c r="A5570" s="15" t="s">
        <v>5960</v>
      </c>
      <c r="B5570" s="16">
        <v>0.0</v>
      </c>
      <c r="C5570" s="16">
        <v>0.0</v>
      </c>
      <c r="D5570" s="17">
        <v>2.0</v>
      </c>
      <c r="E5570" s="17">
        <v>0.0</v>
      </c>
      <c r="F5570" s="17">
        <v>0.0</v>
      </c>
      <c r="G5570" s="17">
        <v>0.0</v>
      </c>
      <c r="H5570" s="18" t="s">
        <v>491</v>
      </c>
      <c r="I5570" s="18" t="s">
        <v>1223</v>
      </c>
      <c r="J5570" s="18" t="s">
        <v>338</v>
      </c>
      <c r="L5570" s="8">
        <f t="shared" si="3"/>
        <v>45611.54606</v>
      </c>
      <c r="M5570" s="9">
        <f>IF('tab4'!$B5570=0,0,IF('tab4'!$B5570=1,1,IF('tab4'!$B5570=4,2,IF('tab4'!$B5570=5,3,IF('tab4'!$B5570=6,4,IF(AND('tab4'!$B5570=80,$X$2=2),0,-1))))))</f>
        <v>0</v>
      </c>
      <c r="N5570" s="9">
        <f>IF('tab4'!$C5570=0,0,IF('tab4'!$C5570=1,1,IF('tab4'!$C5570=4,2,IF('tab4'!$C5570=5,3,IF('tab4'!$C5570=6,4,IF(AND('tab4'!$C5570=80,$X$2=2),0,-1))))))</f>
        <v>0</v>
      </c>
      <c r="O5570" s="9">
        <f t="shared" ref="O5570:R5570" si="11139">D5570</f>
        <v>2</v>
      </c>
      <c r="P5570" s="9">
        <f t="shared" si="11139"/>
        <v>0</v>
      </c>
      <c r="Q5570" s="9">
        <f t="shared" si="11139"/>
        <v>0</v>
      </c>
      <c r="R5570" s="9">
        <f t="shared" si="11139"/>
        <v>0</v>
      </c>
      <c r="S5570" s="10">
        <f t="shared" ref="S5570:T5570" si="11140">IF(HEX2DEC(H5570) &gt;= 32768, (HEX2DEC(H5570) - 65535 - 1)/10, IF(HEX2DEC(H5570) = 32767, IF($X$2=2, S5571, 32767), HEX2DEC(H5570)/10 ))</f>
        <v>11</v>
      </c>
      <c r="T5570" s="10">
        <f t="shared" si="11140"/>
        <v>12.2</v>
      </c>
      <c r="U5570" s="10">
        <f t="shared" si="6"/>
        <v>10.6</v>
      </c>
    </row>
    <row r="5571" ht="14.25" customHeight="1">
      <c r="A5571" s="15" t="s">
        <v>5961</v>
      </c>
      <c r="B5571" s="16">
        <v>0.0</v>
      </c>
      <c r="C5571" s="16">
        <v>0.0</v>
      </c>
      <c r="D5571" s="17">
        <v>0.0</v>
      </c>
      <c r="E5571" s="17">
        <v>0.0</v>
      </c>
      <c r="F5571" s="17">
        <v>0.0</v>
      </c>
      <c r="G5571" s="17">
        <v>0.0</v>
      </c>
      <c r="H5571" s="18" t="s">
        <v>2094</v>
      </c>
      <c r="I5571" s="18" t="s">
        <v>1223</v>
      </c>
      <c r="J5571" s="18" t="s">
        <v>347</v>
      </c>
      <c r="L5571" s="8">
        <f t="shared" si="3"/>
        <v>45611.54736</v>
      </c>
      <c r="M5571" s="9">
        <f>IF('tab4'!$B5571=0,0,IF('tab4'!$B5571=1,1,IF('tab4'!$B5571=4,2,IF('tab4'!$B5571=5,3,IF('tab4'!$B5571=6,4,IF(AND('tab4'!$B5571=80,$X$2=2),0,-1))))))</f>
        <v>0</v>
      </c>
      <c r="N5571" s="9">
        <f>IF('tab4'!$C5571=0,0,IF('tab4'!$C5571=1,1,IF('tab4'!$C5571=4,2,IF('tab4'!$C5571=5,3,IF('tab4'!$C5571=6,4,IF(AND('tab4'!$C5571=80,$X$2=2),0,-1))))))</f>
        <v>0</v>
      </c>
      <c r="O5571" s="9">
        <f t="shared" ref="O5571:R5571" si="11141">D5571</f>
        <v>0</v>
      </c>
      <c r="P5571" s="9">
        <f t="shared" si="11141"/>
        <v>0</v>
      </c>
      <c r="Q5571" s="9">
        <f t="shared" si="11141"/>
        <v>0</v>
      </c>
      <c r="R5571" s="9">
        <f t="shared" si="11141"/>
        <v>0</v>
      </c>
      <c r="S5571" s="10">
        <f t="shared" ref="S5571:T5571" si="11142">IF(HEX2DEC(H5571) &gt;= 32768, (HEX2DEC(H5571) - 65535 - 1)/10, IF(HEX2DEC(H5571) = 32767, IF($X$2=2, S5572, 32767), HEX2DEC(H5571)/10 ))</f>
        <v>13.1</v>
      </c>
      <c r="T5571" s="10">
        <f t="shared" si="11142"/>
        <v>12.2</v>
      </c>
      <c r="U5571" s="10">
        <f t="shared" si="6"/>
        <v>10.2</v>
      </c>
    </row>
    <row r="5572" ht="14.25" customHeight="1">
      <c r="A5572" s="15" t="s">
        <v>5962</v>
      </c>
      <c r="B5572" s="16">
        <v>0.0</v>
      </c>
      <c r="C5572" s="16">
        <v>0.0</v>
      </c>
      <c r="D5572" s="17">
        <v>2.0</v>
      </c>
      <c r="E5572" s="17">
        <v>0.0</v>
      </c>
      <c r="F5572" s="17">
        <v>0.0</v>
      </c>
      <c r="G5572" s="17">
        <v>0.0</v>
      </c>
      <c r="H5572" s="18" t="s">
        <v>405</v>
      </c>
      <c r="I5572" s="18" t="s">
        <v>1223</v>
      </c>
      <c r="J5572" s="18" t="s">
        <v>342</v>
      </c>
      <c r="L5572" s="8">
        <f t="shared" si="3"/>
        <v>45611.56255</v>
      </c>
      <c r="M5572" s="9">
        <f>IF('tab4'!$B5572=0,0,IF('tab4'!$B5572=1,1,IF('tab4'!$B5572=4,2,IF('tab4'!$B5572=5,3,IF('tab4'!$B5572=6,4,IF(AND('tab4'!$B5572=80,$X$2=2),0,-1))))))</f>
        <v>0</v>
      </c>
      <c r="N5572" s="9">
        <f>IF('tab4'!$C5572=0,0,IF('tab4'!$C5572=1,1,IF('tab4'!$C5572=4,2,IF('tab4'!$C5572=5,3,IF('tab4'!$C5572=6,4,IF(AND('tab4'!$C5572=80,$X$2=2),0,-1))))))</f>
        <v>0</v>
      </c>
      <c r="O5572" s="9">
        <f t="shared" ref="O5572:R5572" si="11143">D5572</f>
        <v>2</v>
      </c>
      <c r="P5572" s="9">
        <f t="shared" si="11143"/>
        <v>0</v>
      </c>
      <c r="Q5572" s="9">
        <f t="shared" si="11143"/>
        <v>0</v>
      </c>
      <c r="R5572" s="9">
        <f t="shared" si="11143"/>
        <v>0</v>
      </c>
      <c r="S5572" s="10">
        <f t="shared" ref="S5572:T5572" si="11144">IF(HEX2DEC(H5572) &gt;= 32768, (HEX2DEC(H5572) - 65535 - 1)/10, IF(HEX2DEC(H5572) = 32767, IF($X$2=2, S5573, 32767), HEX2DEC(H5572)/10 ))</f>
        <v>11.9</v>
      </c>
      <c r="T5572" s="10">
        <f t="shared" si="11144"/>
        <v>12.2</v>
      </c>
      <c r="U5572" s="10">
        <f t="shared" si="6"/>
        <v>10.5</v>
      </c>
    </row>
    <row r="5573" ht="14.25" customHeight="1">
      <c r="A5573" s="15" t="s">
        <v>5963</v>
      </c>
      <c r="B5573" s="16">
        <v>0.0</v>
      </c>
      <c r="C5573" s="16">
        <v>0.0</v>
      </c>
      <c r="D5573" s="17">
        <v>0.0</v>
      </c>
      <c r="E5573" s="17">
        <v>0.0</v>
      </c>
      <c r="F5573" s="17">
        <v>0.0</v>
      </c>
      <c r="G5573" s="17">
        <v>0.0</v>
      </c>
      <c r="H5573" s="18" t="s">
        <v>1920</v>
      </c>
      <c r="I5573" s="18" t="s">
        <v>405</v>
      </c>
      <c r="J5573" s="18" t="s">
        <v>363</v>
      </c>
      <c r="L5573" s="8">
        <f t="shared" si="3"/>
        <v>45611.56837</v>
      </c>
      <c r="M5573" s="9">
        <f>IF('tab4'!$B5573=0,0,IF('tab4'!$B5573=1,1,IF('tab4'!$B5573=4,2,IF('tab4'!$B5573=5,3,IF('tab4'!$B5573=6,4,IF(AND('tab4'!$B5573=80,$X$2=2),0,-1))))))</f>
        <v>0</v>
      </c>
      <c r="N5573" s="9">
        <f>IF('tab4'!$C5573=0,0,IF('tab4'!$C5573=1,1,IF('tab4'!$C5573=4,2,IF('tab4'!$C5573=5,3,IF('tab4'!$C5573=6,4,IF(AND('tab4'!$C5573=80,$X$2=2),0,-1))))))</f>
        <v>0</v>
      </c>
      <c r="O5573" s="9">
        <f t="shared" ref="O5573:R5573" si="11145">D5573</f>
        <v>0</v>
      </c>
      <c r="P5573" s="9">
        <f t="shared" si="11145"/>
        <v>0</v>
      </c>
      <c r="Q5573" s="9">
        <f t="shared" si="11145"/>
        <v>0</v>
      </c>
      <c r="R5573" s="9">
        <f t="shared" si="11145"/>
        <v>0</v>
      </c>
      <c r="S5573" s="10">
        <f t="shared" ref="S5573:T5573" si="11146">IF(HEX2DEC(H5573) &gt;= 32768, (HEX2DEC(H5573) - 65535 - 1)/10, IF(HEX2DEC(H5573) = 32767, IF($X$2=2, S5574, 32767), HEX2DEC(H5573)/10 ))</f>
        <v>22.4</v>
      </c>
      <c r="T5573" s="10">
        <f t="shared" si="11146"/>
        <v>11.9</v>
      </c>
      <c r="U5573" s="10">
        <f t="shared" si="6"/>
        <v>9.9</v>
      </c>
    </row>
    <row r="5574" ht="14.25" customHeight="1">
      <c r="A5574" s="15" t="s">
        <v>5964</v>
      </c>
      <c r="B5574" s="16">
        <v>0.0</v>
      </c>
      <c r="C5574" s="16">
        <v>0.0</v>
      </c>
      <c r="D5574" s="17">
        <v>0.0</v>
      </c>
      <c r="E5574" s="17">
        <v>0.0</v>
      </c>
      <c r="F5574" s="17">
        <v>0.0</v>
      </c>
      <c r="G5574" s="17">
        <v>0.0</v>
      </c>
      <c r="H5574" s="18" t="s">
        <v>1389</v>
      </c>
      <c r="I5574" s="18" t="s">
        <v>403</v>
      </c>
      <c r="J5574" s="18" t="s">
        <v>376</v>
      </c>
      <c r="L5574" s="8">
        <f t="shared" si="3"/>
        <v>45611.62453</v>
      </c>
      <c r="M5574" s="9">
        <f>IF('tab4'!$B5574=0,0,IF('tab4'!$B5574=1,1,IF('tab4'!$B5574=4,2,IF('tab4'!$B5574=5,3,IF('tab4'!$B5574=6,4,IF(AND('tab4'!$B5574=80,$X$2=2),0,-1))))))</f>
        <v>0</v>
      </c>
      <c r="N5574" s="9">
        <f>IF('tab4'!$C5574=0,0,IF('tab4'!$C5574=1,1,IF('tab4'!$C5574=4,2,IF('tab4'!$C5574=5,3,IF('tab4'!$C5574=6,4,IF(AND('tab4'!$C5574=80,$X$2=2),0,-1))))))</f>
        <v>0</v>
      </c>
      <c r="O5574" s="9">
        <f t="shared" ref="O5574:R5574" si="11147">D5574</f>
        <v>0</v>
      </c>
      <c r="P5574" s="9">
        <f t="shared" si="11147"/>
        <v>0</v>
      </c>
      <c r="Q5574" s="9">
        <f t="shared" si="11147"/>
        <v>0</v>
      </c>
      <c r="R5574" s="9">
        <f t="shared" si="11147"/>
        <v>0</v>
      </c>
      <c r="S5574" s="10">
        <f t="shared" ref="S5574:T5574" si="11148">IF(HEX2DEC(H5574) &gt;= 32768, (HEX2DEC(H5574) - 65535 - 1)/10, IF(HEX2DEC(H5574) = 32767, IF($X$2=2, S5575, 32767), HEX2DEC(H5574)/10 ))</f>
        <v>12</v>
      </c>
      <c r="T5574" s="10">
        <f t="shared" si="11148"/>
        <v>11.6</v>
      </c>
      <c r="U5574" s="10">
        <f t="shared" si="6"/>
        <v>9.6</v>
      </c>
    </row>
    <row r="5575" ht="14.25" customHeight="1">
      <c r="A5575" s="15" t="s">
        <v>5965</v>
      </c>
      <c r="B5575" s="16">
        <v>0.0</v>
      </c>
      <c r="C5575" s="16">
        <v>0.0</v>
      </c>
      <c r="D5575" s="17">
        <v>0.0</v>
      </c>
      <c r="E5575" s="17">
        <v>0.0</v>
      </c>
      <c r="F5575" s="17">
        <v>0.0</v>
      </c>
      <c r="G5575" s="17">
        <v>0.0</v>
      </c>
      <c r="H5575" s="18" t="s">
        <v>371</v>
      </c>
      <c r="I5575" s="18" t="s">
        <v>383</v>
      </c>
      <c r="J5575" s="18" t="s">
        <v>327</v>
      </c>
      <c r="L5575" s="8">
        <f t="shared" si="3"/>
        <v>45611.70786</v>
      </c>
      <c r="M5575" s="9">
        <f>IF('tab4'!$B5575=0,0,IF('tab4'!$B5575=1,1,IF('tab4'!$B5575=4,2,IF('tab4'!$B5575=5,3,IF('tab4'!$B5575=6,4,IF(AND('tab4'!$B5575=80,$X$2=2),0,-1))))))</f>
        <v>0</v>
      </c>
      <c r="N5575" s="9">
        <f>IF('tab4'!$C5575=0,0,IF('tab4'!$C5575=1,1,IF('tab4'!$C5575=4,2,IF('tab4'!$C5575=5,3,IF('tab4'!$C5575=6,4,IF(AND('tab4'!$C5575=80,$X$2=2),0,-1))))))</f>
        <v>0</v>
      </c>
      <c r="O5575" s="9">
        <f t="shared" ref="O5575:R5575" si="11149">D5575</f>
        <v>0</v>
      </c>
      <c r="P5575" s="9">
        <f t="shared" si="11149"/>
        <v>0</v>
      </c>
      <c r="Q5575" s="9">
        <f t="shared" si="11149"/>
        <v>0</v>
      </c>
      <c r="R5575" s="9">
        <f t="shared" si="11149"/>
        <v>0</v>
      </c>
      <c r="S5575" s="10">
        <f t="shared" ref="S5575:T5575" si="11150">IF(HEX2DEC(H5575) &gt;= 32768, (HEX2DEC(H5575) - 65535 - 1)/10, IF(HEX2DEC(H5575) = 32767, IF($X$2=2, S5576, 32767), HEX2DEC(H5575)/10 ))</f>
        <v>9.5</v>
      </c>
      <c r="T5575" s="10">
        <f t="shared" si="11150"/>
        <v>9</v>
      </c>
      <c r="U5575" s="10">
        <f t="shared" si="6"/>
        <v>7.9</v>
      </c>
    </row>
    <row r="5576" ht="14.25" customHeight="1">
      <c r="A5576" s="15" t="s">
        <v>5966</v>
      </c>
      <c r="B5576" s="16">
        <v>0.0</v>
      </c>
      <c r="C5576" s="16">
        <v>0.0</v>
      </c>
      <c r="D5576" s="17">
        <v>0.0</v>
      </c>
      <c r="E5576" s="17">
        <v>0.0</v>
      </c>
      <c r="F5576" s="17">
        <v>0.0</v>
      </c>
      <c r="G5576" s="17">
        <v>0.0</v>
      </c>
      <c r="H5576" s="18" t="s">
        <v>242</v>
      </c>
      <c r="I5576" s="18" t="s">
        <v>98</v>
      </c>
      <c r="J5576" s="18" t="s">
        <v>62</v>
      </c>
      <c r="L5576" s="8">
        <f t="shared" si="3"/>
        <v>45611.79119</v>
      </c>
      <c r="M5576" s="9">
        <f>IF('tab4'!$B5576=0,0,IF('tab4'!$B5576=1,1,IF('tab4'!$B5576=4,2,IF('tab4'!$B5576=5,3,IF('tab4'!$B5576=6,4,IF(AND('tab4'!$B5576=80,$X$2=2),0,-1))))))</f>
        <v>0</v>
      </c>
      <c r="N5576" s="9">
        <f>IF('tab4'!$C5576=0,0,IF('tab4'!$C5576=1,1,IF('tab4'!$C5576=4,2,IF('tab4'!$C5576=5,3,IF('tab4'!$C5576=6,4,IF(AND('tab4'!$C5576=80,$X$2=2),0,-1))))))</f>
        <v>0</v>
      </c>
      <c r="O5576" s="9">
        <f t="shared" ref="O5576:R5576" si="11151">D5576</f>
        <v>0</v>
      </c>
      <c r="P5576" s="9">
        <f t="shared" si="11151"/>
        <v>0</v>
      </c>
      <c r="Q5576" s="9">
        <f t="shared" si="11151"/>
        <v>0</v>
      </c>
      <c r="R5576" s="9">
        <f t="shared" si="11151"/>
        <v>0</v>
      </c>
      <c r="S5576" s="10">
        <f t="shared" ref="S5576:T5576" si="11152">IF(HEX2DEC(H5576) &gt;= 32768, (HEX2DEC(H5576) - 65535 - 1)/10, IF(HEX2DEC(H5576) = 32767, IF($X$2=2, S5577, 32767), HEX2DEC(H5576)/10 ))</f>
        <v>8.2</v>
      </c>
      <c r="T5576" s="10">
        <f t="shared" si="11152"/>
        <v>7.8</v>
      </c>
      <c r="U5576" s="10">
        <f t="shared" si="6"/>
        <v>7.5</v>
      </c>
    </row>
    <row r="5577" ht="14.25" customHeight="1">
      <c r="A5577" s="15" t="s">
        <v>5967</v>
      </c>
      <c r="B5577" s="16">
        <v>0.0</v>
      </c>
      <c r="C5577" s="16">
        <v>0.0</v>
      </c>
      <c r="D5577" s="17">
        <v>0.0</v>
      </c>
      <c r="E5577" s="17">
        <v>0.0</v>
      </c>
      <c r="F5577" s="17">
        <v>0.0</v>
      </c>
      <c r="G5577" s="17">
        <v>0.0</v>
      </c>
      <c r="H5577" s="18" t="s">
        <v>98</v>
      </c>
      <c r="I5577" s="18" t="s">
        <v>321</v>
      </c>
      <c r="J5577" s="18" t="s">
        <v>62</v>
      </c>
      <c r="L5577" s="8">
        <f t="shared" si="3"/>
        <v>45611.87453</v>
      </c>
      <c r="M5577" s="9">
        <f>IF('tab4'!$B5577=0,0,IF('tab4'!$B5577=1,1,IF('tab4'!$B5577=4,2,IF('tab4'!$B5577=5,3,IF('tab4'!$B5577=6,4,IF(AND('tab4'!$B5577=80,$X$2=2),0,-1))))))</f>
        <v>0</v>
      </c>
      <c r="N5577" s="9">
        <f>IF('tab4'!$C5577=0,0,IF('tab4'!$C5577=1,1,IF('tab4'!$C5577=4,2,IF('tab4'!$C5577=5,3,IF('tab4'!$C5577=6,4,IF(AND('tab4'!$C5577=80,$X$2=2),0,-1))))))</f>
        <v>0</v>
      </c>
      <c r="O5577" s="9">
        <f t="shared" ref="O5577:R5577" si="11153">D5577</f>
        <v>0</v>
      </c>
      <c r="P5577" s="9">
        <f t="shared" si="11153"/>
        <v>0</v>
      </c>
      <c r="Q5577" s="9">
        <f t="shared" si="11153"/>
        <v>0</v>
      </c>
      <c r="R5577" s="9">
        <f t="shared" si="11153"/>
        <v>0</v>
      </c>
      <c r="S5577" s="10">
        <f t="shared" ref="S5577:T5577" si="11154">IF(HEX2DEC(H5577) &gt;= 32768, (HEX2DEC(H5577) - 65535 - 1)/10, IF(HEX2DEC(H5577) = 32767, IF($X$2=2, S5578, 32767), HEX2DEC(H5577)/10 ))</f>
        <v>7.8</v>
      </c>
      <c r="T5577" s="10">
        <f t="shared" si="11154"/>
        <v>7.4</v>
      </c>
      <c r="U5577" s="10">
        <f t="shared" si="6"/>
        <v>7.5</v>
      </c>
    </row>
    <row r="5578" ht="14.25" customHeight="1">
      <c r="A5578" s="15" t="s">
        <v>5968</v>
      </c>
      <c r="B5578" s="16">
        <v>0.0</v>
      </c>
      <c r="C5578" s="16">
        <v>0.0</v>
      </c>
      <c r="D5578" s="17">
        <v>0.0</v>
      </c>
      <c r="E5578" s="17">
        <v>0.0</v>
      </c>
      <c r="F5578" s="17">
        <v>0.0</v>
      </c>
      <c r="G5578" s="17">
        <v>0.0</v>
      </c>
      <c r="H5578" s="18" t="s">
        <v>324</v>
      </c>
      <c r="I5578" s="18" t="s">
        <v>100</v>
      </c>
      <c r="J5578" s="18" t="s">
        <v>62</v>
      </c>
      <c r="L5578" s="8">
        <f t="shared" si="3"/>
        <v>45611.95786</v>
      </c>
      <c r="M5578" s="9">
        <f>IF('tab4'!$B5578=0,0,IF('tab4'!$B5578=1,1,IF('tab4'!$B5578=4,2,IF('tab4'!$B5578=5,3,IF('tab4'!$B5578=6,4,IF(AND('tab4'!$B5578=80,$X$2=2),0,-1))))))</f>
        <v>0</v>
      </c>
      <c r="N5578" s="9">
        <f>IF('tab4'!$C5578=0,0,IF('tab4'!$C5578=1,1,IF('tab4'!$C5578=4,2,IF('tab4'!$C5578=5,3,IF('tab4'!$C5578=6,4,IF(AND('tab4'!$C5578=80,$X$2=2),0,-1))))))</f>
        <v>0</v>
      </c>
      <c r="O5578" s="9">
        <f t="shared" ref="O5578:R5578" si="11155">D5578</f>
        <v>0</v>
      </c>
      <c r="P5578" s="9">
        <f t="shared" si="11155"/>
        <v>0</v>
      </c>
      <c r="Q5578" s="9">
        <f t="shared" si="11155"/>
        <v>0</v>
      </c>
      <c r="R5578" s="9">
        <f t="shared" si="11155"/>
        <v>0</v>
      </c>
      <c r="S5578" s="10">
        <f t="shared" ref="S5578:T5578" si="11156">IF(HEX2DEC(H5578) &gt;= 32768, (HEX2DEC(H5578) - 65535 - 1)/10, IF(HEX2DEC(H5578) = 32767, IF($X$2=2, S5579, 32767), HEX2DEC(H5578)/10 ))</f>
        <v>7.6</v>
      </c>
      <c r="T5578" s="10">
        <f t="shared" si="11156"/>
        <v>7.3</v>
      </c>
      <c r="U5578" s="10">
        <f t="shared" si="6"/>
        <v>7.5</v>
      </c>
    </row>
    <row r="5579" ht="14.25" customHeight="1">
      <c r="A5579" s="15" t="s">
        <v>5969</v>
      </c>
      <c r="B5579" s="16">
        <v>0.0</v>
      </c>
      <c r="C5579" s="16">
        <v>0.0</v>
      </c>
      <c r="D5579" s="17">
        <v>0.0</v>
      </c>
      <c r="E5579" s="17">
        <v>0.0</v>
      </c>
      <c r="F5579" s="17">
        <v>0.0</v>
      </c>
      <c r="G5579" s="17">
        <v>0.0</v>
      </c>
      <c r="H5579" s="18" t="s">
        <v>324</v>
      </c>
      <c r="I5579" s="18" t="s">
        <v>321</v>
      </c>
      <c r="J5579" s="18" t="s">
        <v>320</v>
      </c>
      <c r="L5579" s="8">
        <f t="shared" si="3"/>
        <v>45612.0412</v>
      </c>
      <c r="M5579" s="9">
        <f>IF('tab4'!$B5579=0,0,IF('tab4'!$B5579=1,1,IF('tab4'!$B5579=4,2,IF('tab4'!$B5579=5,3,IF('tab4'!$B5579=6,4,IF(AND('tab4'!$B5579=80,$X$2=2),0,-1))))))</f>
        <v>0</v>
      </c>
      <c r="N5579" s="9">
        <f>IF('tab4'!$C5579=0,0,IF('tab4'!$C5579=1,1,IF('tab4'!$C5579=4,2,IF('tab4'!$C5579=5,3,IF('tab4'!$C5579=6,4,IF(AND('tab4'!$C5579=80,$X$2=2),0,-1))))))</f>
        <v>0</v>
      </c>
      <c r="O5579" s="9">
        <f t="shared" ref="O5579:R5579" si="11157">D5579</f>
        <v>0</v>
      </c>
      <c r="P5579" s="9">
        <f t="shared" si="11157"/>
        <v>0</v>
      </c>
      <c r="Q5579" s="9">
        <f t="shared" si="11157"/>
        <v>0</v>
      </c>
      <c r="R5579" s="9">
        <f t="shared" si="11157"/>
        <v>0</v>
      </c>
      <c r="S5579" s="10">
        <f t="shared" ref="S5579:T5579" si="11158">IF(HEX2DEC(H5579) &gt;= 32768, (HEX2DEC(H5579) - 65535 - 1)/10, IF(HEX2DEC(H5579) = 32767, IF($X$2=2, S5580, 32767), HEX2DEC(H5579)/10 ))</f>
        <v>7.6</v>
      </c>
      <c r="T5579" s="10">
        <f t="shared" si="11158"/>
        <v>7.4</v>
      </c>
      <c r="U5579" s="10">
        <f t="shared" si="6"/>
        <v>7.7</v>
      </c>
    </row>
    <row r="5580" ht="14.25" customHeight="1">
      <c r="A5580" s="15" t="s">
        <v>5970</v>
      </c>
      <c r="B5580" s="16">
        <v>0.0</v>
      </c>
      <c r="C5580" s="16">
        <v>0.0</v>
      </c>
      <c r="D5580" s="17">
        <v>0.0</v>
      </c>
      <c r="E5580" s="17">
        <v>0.0</v>
      </c>
      <c r="F5580" s="17">
        <v>0.0</v>
      </c>
      <c r="G5580" s="17">
        <v>0.0</v>
      </c>
      <c r="H5580" s="18" t="s">
        <v>320</v>
      </c>
      <c r="I5580" s="18" t="s">
        <v>100</v>
      </c>
      <c r="J5580" s="18" t="s">
        <v>56</v>
      </c>
      <c r="L5580" s="8">
        <f t="shared" si="3"/>
        <v>45612.12454</v>
      </c>
      <c r="M5580" s="9">
        <f>IF('tab4'!$B5580=0,0,IF('tab4'!$B5580=1,1,IF('tab4'!$B5580=4,2,IF('tab4'!$B5580=5,3,IF('tab4'!$B5580=6,4,IF(AND('tab4'!$B5580=80,$X$2=2),0,-1))))))</f>
        <v>0</v>
      </c>
      <c r="N5580" s="9">
        <f>IF('tab4'!$C5580=0,0,IF('tab4'!$C5580=1,1,IF('tab4'!$C5580=4,2,IF('tab4'!$C5580=5,3,IF('tab4'!$C5580=6,4,IF(AND('tab4'!$C5580=80,$X$2=2),0,-1))))))</f>
        <v>0</v>
      </c>
      <c r="O5580" s="9">
        <f t="shared" ref="O5580:R5580" si="11159">D5580</f>
        <v>0</v>
      </c>
      <c r="P5580" s="9">
        <f t="shared" si="11159"/>
        <v>0</v>
      </c>
      <c r="Q5580" s="9">
        <f t="shared" si="11159"/>
        <v>0</v>
      </c>
      <c r="R5580" s="9">
        <f t="shared" si="11159"/>
        <v>0</v>
      </c>
      <c r="S5580" s="10">
        <f t="shared" ref="S5580:T5580" si="11160">IF(HEX2DEC(H5580) &gt;= 32768, (HEX2DEC(H5580) - 65535 - 1)/10, IF(HEX2DEC(H5580) = 32767, IF($X$2=2, S5581, 32767), HEX2DEC(H5580)/10 ))</f>
        <v>7.7</v>
      </c>
      <c r="T5580" s="10">
        <f t="shared" si="11160"/>
        <v>7.3</v>
      </c>
      <c r="U5580" s="10">
        <f t="shared" si="6"/>
        <v>7.1</v>
      </c>
    </row>
    <row r="5581" ht="14.25" customHeight="1">
      <c r="A5581" s="15" t="s">
        <v>5971</v>
      </c>
      <c r="B5581" s="16">
        <v>0.0</v>
      </c>
      <c r="C5581" s="16">
        <v>0.0</v>
      </c>
      <c r="D5581" s="17">
        <v>0.0</v>
      </c>
      <c r="E5581" s="17">
        <v>0.0</v>
      </c>
      <c r="F5581" s="17">
        <v>0.0</v>
      </c>
      <c r="G5581" s="17">
        <v>0.0</v>
      </c>
      <c r="H5581" s="18" t="s">
        <v>62</v>
      </c>
      <c r="I5581" s="18" t="s">
        <v>56</v>
      </c>
      <c r="J5581" s="18" t="s">
        <v>128</v>
      </c>
      <c r="L5581" s="8">
        <f t="shared" si="3"/>
        <v>45612.20787</v>
      </c>
      <c r="M5581" s="9">
        <f>IF('tab4'!$B5581=0,0,IF('tab4'!$B5581=1,1,IF('tab4'!$B5581=4,2,IF('tab4'!$B5581=5,3,IF('tab4'!$B5581=6,4,IF(AND('tab4'!$B5581=80,$X$2=2),0,-1))))))</f>
        <v>0</v>
      </c>
      <c r="N5581" s="9">
        <f>IF('tab4'!$C5581=0,0,IF('tab4'!$C5581=1,1,IF('tab4'!$C5581=4,2,IF('tab4'!$C5581=5,3,IF('tab4'!$C5581=6,4,IF(AND('tab4'!$C5581=80,$X$2=2),0,-1))))))</f>
        <v>0</v>
      </c>
      <c r="O5581" s="9">
        <f t="shared" ref="O5581:R5581" si="11161">D5581</f>
        <v>0</v>
      </c>
      <c r="P5581" s="9">
        <f t="shared" si="11161"/>
        <v>0</v>
      </c>
      <c r="Q5581" s="9">
        <f t="shared" si="11161"/>
        <v>0</v>
      </c>
      <c r="R5581" s="9">
        <f t="shared" si="11161"/>
        <v>0</v>
      </c>
      <c r="S5581" s="10">
        <f t="shared" ref="S5581:T5581" si="11162">IF(HEX2DEC(H5581) &gt;= 32768, (HEX2DEC(H5581) - 65535 - 1)/10, IF(HEX2DEC(H5581) = 32767, IF($X$2=2, S5582, 32767), HEX2DEC(H5581)/10 ))</f>
        <v>7.5</v>
      </c>
      <c r="T5581" s="10">
        <f t="shared" si="11162"/>
        <v>7.1</v>
      </c>
      <c r="U5581" s="10">
        <f t="shared" si="6"/>
        <v>6.9</v>
      </c>
    </row>
    <row r="5582" ht="14.25" customHeight="1">
      <c r="A5582" s="15" t="s">
        <v>5972</v>
      </c>
      <c r="B5582" s="16">
        <v>0.0</v>
      </c>
      <c r="C5582" s="16">
        <v>0.0</v>
      </c>
      <c r="D5582" s="17">
        <v>0.0</v>
      </c>
      <c r="E5582" s="17">
        <v>0.0</v>
      </c>
      <c r="F5582" s="17">
        <v>0.0</v>
      </c>
      <c r="G5582" s="17">
        <v>0.0</v>
      </c>
      <c r="H5582" s="18" t="s">
        <v>419</v>
      </c>
      <c r="I5582" s="18" t="s">
        <v>59</v>
      </c>
      <c r="J5582" s="18" t="s">
        <v>59</v>
      </c>
      <c r="L5582" s="8">
        <f t="shared" si="3"/>
        <v>45612.29122</v>
      </c>
      <c r="M5582" s="9">
        <f>IF('tab4'!$B5582=0,0,IF('tab4'!$B5582=1,1,IF('tab4'!$B5582=4,2,IF('tab4'!$B5582=5,3,IF('tab4'!$B5582=6,4,IF(AND('tab4'!$B5582=80,$X$2=2),0,-1))))))</f>
        <v>0</v>
      </c>
      <c r="N5582" s="9">
        <f>IF('tab4'!$C5582=0,0,IF('tab4'!$C5582=1,1,IF('tab4'!$C5582=4,2,IF('tab4'!$C5582=5,3,IF('tab4'!$C5582=6,4,IF(AND('tab4'!$C5582=80,$X$2=2),0,-1))))))</f>
        <v>0</v>
      </c>
      <c r="O5582" s="9">
        <f t="shared" ref="O5582:R5582" si="11163">D5582</f>
        <v>0</v>
      </c>
      <c r="P5582" s="9">
        <f t="shared" si="11163"/>
        <v>0</v>
      </c>
      <c r="Q5582" s="9">
        <f t="shared" si="11163"/>
        <v>0</v>
      </c>
      <c r="R5582" s="9">
        <f t="shared" si="11163"/>
        <v>0</v>
      </c>
      <c r="S5582" s="10">
        <f t="shared" ref="S5582:T5582" si="11164">IF(HEX2DEC(H5582) &gt;= 32768, (HEX2DEC(H5582) - 65535 - 1)/10, IF(HEX2DEC(H5582) = 32767, IF($X$2=2, S5583, 32767), HEX2DEC(H5582)/10 ))</f>
        <v>7.2</v>
      </c>
      <c r="T5582" s="10">
        <f t="shared" si="11164"/>
        <v>6.8</v>
      </c>
      <c r="U5582" s="10">
        <f t="shared" si="6"/>
        <v>6.8</v>
      </c>
    </row>
    <row r="5583" ht="14.25" customHeight="1">
      <c r="A5583" s="15" t="s">
        <v>5973</v>
      </c>
      <c r="B5583" s="16">
        <v>0.0</v>
      </c>
      <c r="C5583" s="16">
        <v>0.0</v>
      </c>
      <c r="D5583" s="17">
        <v>0.0</v>
      </c>
      <c r="E5583" s="17">
        <v>0.0</v>
      </c>
      <c r="F5583" s="17">
        <v>0.0</v>
      </c>
      <c r="G5583" s="17">
        <v>0.0</v>
      </c>
      <c r="H5583" s="18" t="s">
        <v>43</v>
      </c>
      <c r="I5583" s="18" t="s">
        <v>69</v>
      </c>
      <c r="J5583" s="18" t="s">
        <v>66</v>
      </c>
      <c r="L5583" s="8">
        <f t="shared" si="3"/>
        <v>45612.37455</v>
      </c>
      <c r="M5583" s="9">
        <f>IF('tab4'!$B5583=0,0,IF('tab4'!$B5583=1,1,IF('tab4'!$B5583=4,2,IF('tab4'!$B5583=5,3,IF('tab4'!$B5583=6,4,IF(AND('tab4'!$B5583=80,$X$2=2),0,-1))))))</f>
        <v>0</v>
      </c>
      <c r="N5583" s="9">
        <f>IF('tab4'!$C5583=0,0,IF('tab4'!$C5583=1,1,IF('tab4'!$C5583=4,2,IF('tab4'!$C5583=5,3,IF('tab4'!$C5583=6,4,IF(AND('tab4'!$C5583=80,$X$2=2),0,-1))))))</f>
        <v>0</v>
      </c>
      <c r="O5583" s="9">
        <f t="shared" ref="O5583:R5583" si="11165">D5583</f>
        <v>0</v>
      </c>
      <c r="P5583" s="9">
        <f t="shared" si="11165"/>
        <v>0</v>
      </c>
      <c r="Q5583" s="9">
        <f t="shared" si="11165"/>
        <v>0</v>
      </c>
      <c r="R5583" s="9">
        <f t="shared" si="11165"/>
        <v>0</v>
      </c>
      <c r="S5583" s="10">
        <f t="shared" ref="S5583:T5583" si="11166">IF(HEX2DEC(H5583) &gt;= 32768, (HEX2DEC(H5583) - 65535 - 1)/10, IF(HEX2DEC(H5583) = 32767, IF($X$2=2, S5584, 32767), HEX2DEC(H5583)/10 ))</f>
        <v>5.7</v>
      </c>
      <c r="T5583" s="10">
        <f t="shared" si="11166"/>
        <v>5</v>
      </c>
      <c r="U5583" s="10">
        <f t="shared" si="6"/>
        <v>5.4</v>
      </c>
    </row>
    <row r="5584" ht="14.25" customHeight="1">
      <c r="A5584" s="15" t="s">
        <v>5974</v>
      </c>
      <c r="B5584" s="16">
        <v>0.0</v>
      </c>
      <c r="C5584" s="16">
        <v>0.0</v>
      </c>
      <c r="D5584" s="17">
        <v>0.0</v>
      </c>
      <c r="E5584" s="17">
        <v>0.0</v>
      </c>
      <c r="F5584" s="17">
        <v>0.0</v>
      </c>
      <c r="G5584" s="17">
        <v>0.0</v>
      </c>
      <c r="H5584" s="18" t="s">
        <v>147</v>
      </c>
      <c r="I5584" s="18" t="s">
        <v>2062</v>
      </c>
      <c r="J5584" s="18" t="s">
        <v>2145</v>
      </c>
      <c r="L5584" s="8">
        <f t="shared" si="3"/>
        <v>45612.45788</v>
      </c>
      <c r="M5584" s="9">
        <f>IF('tab4'!$B5584=0,0,IF('tab4'!$B5584=1,1,IF('tab4'!$B5584=4,2,IF('tab4'!$B5584=5,3,IF('tab4'!$B5584=6,4,IF(AND('tab4'!$B5584=80,$X$2=2),0,-1))))))</f>
        <v>0</v>
      </c>
      <c r="N5584" s="9">
        <f>IF('tab4'!$C5584=0,0,IF('tab4'!$C5584=1,1,IF('tab4'!$C5584=4,2,IF('tab4'!$C5584=5,3,IF('tab4'!$C5584=6,4,IF(AND('tab4'!$C5584=80,$X$2=2),0,-1))))))</f>
        <v>0</v>
      </c>
      <c r="O5584" s="9">
        <f t="shared" ref="O5584:R5584" si="11167">D5584</f>
        <v>0</v>
      </c>
      <c r="P5584" s="9">
        <f t="shared" si="11167"/>
        <v>0</v>
      </c>
      <c r="Q5584" s="9">
        <f t="shared" si="11167"/>
        <v>0</v>
      </c>
      <c r="R5584" s="9">
        <f t="shared" si="11167"/>
        <v>0</v>
      </c>
      <c r="S5584" s="10">
        <f t="shared" ref="S5584:T5584" si="11168">IF(HEX2DEC(H5584) &gt;= 32768, (HEX2DEC(H5584) - 65535 - 1)/10, IF(HEX2DEC(H5584) = 32767, IF($X$2=2, S5585, 32767), HEX2DEC(H5584)/10 ))</f>
        <v>8.3</v>
      </c>
      <c r="T5584" s="10">
        <f t="shared" si="11168"/>
        <v>13.4</v>
      </c>
      <c r="U5584" s="10">
        <f t="shared" si="6"/>
        <v>17.7</v>
      </c>
    </row>
    <row r="5585" ht="14.25" customHeight="1">
      <c r="A5585" s="15" t="s">
        <v>5975</v>
      </c>
      <c r="B5585" s="16">
        <v>0.0</v>
      </c>
      <c r="C5585" s="16">
        <v>0.0</v>
      </c>
      <c r="D5585" s="17">
        <v>0.0</v>
      </c>
      <c r="E5585" s="17">
        <v>0.0</v>
      </c>
      <c r="F5585" s="17">
        <v>0.0</v>
      </c>
      <c r="G5585" s="17">
        <v>0.0</v>
      </c>
      <c r="H5585" s="18" t="s">
        <v>2083</v>
      </c>
      <c r="I5585" s="18" t="s">
        <v>1901</v>
      </c>
      <c r="J5585" s="18" t="s">
        <v>1719</v>
      </c>
      <c r="L5585" s="8">
        <f t="shared" si="3"/>
        <v>45612.54122</v>
      </c>
      <c r="M5585" s="9">
        <f>IF('tab4'!$B5585=0,0,IF('tab4'!$B5585=1,1,IF('tab4'!$B5585=4,2,IF('tab4'!$B5585=5,3,IF('tab4'!$B5585=6,4,IF(AND('tab4'!$B5585=80,$X$2=2),0,-1))))))</f>
        <v>0</v>
      </c>
      <c r="N5585" s="9">
        <f>IF('tab4'!$C5585=0,0,IF('tab4'!$C5585=1,1,IF('tab4'!$C5585=4,2,IF('tab4'!$C5585=5,3,IF('tab4'!$C5585=6,4,IF(AND('tab4'!$C5585=80,$X$2=2),0,-1))))))</f>
        <v>0</v>
      </c>
      <c r="O5585" s="9">
        <f t="shared" ref="O5585:R5585" si="11169">D5585</f>
        <v>0</v>
      </c>
      <c r="P5585" s="9">
        <f t="shared" si="11169"/>
        <v>0</v>
      </c>
      <c r="Q5585" s="9">
        <f t="shared" si="11169"/>
        <v>0</v>
      </c>
      <c r="R5585" s="9">
        <f t="shared" si="11169"/>
        <v>0</v>
      </c>
      <c r="S5585" s="10">
        <f t="shared" ref="S5585:T5585" si="11170">IF(HEX2DEC(H5585) &gt;= 32768, (HEX2DEC(H5585) - 65535 - 1)/10, IF(HEX2DEC(H5585) = 32767, IF($X$2=2, S5586, 32767), HEX2DEC(H5585)/10 ))</f>
        <v>13.6</v>
      </c>
      <c r="T5585" s="10">
        <f t="shared" si="11170"/>
        <v>21.9</v>
      </c>
      <c r="U5585" s="10">
        <f t="shared" si="6"/>
        <v>16.3</v>
      </c>
    </row>
    <row r="5586" ht="14.25" customHeight="1">
      <c r="A5586" s="15" t="s">
        <v>5976</v>
      </c>
      <c r="B5586" s="16">
        <v>0.0</v>
      </c>
      <c r="C5586" s="16">
        <v>0.0</v>
      </c>
      <c r="D5586" s="17">
        <v>0.0</v>
      </c>
      <c r="E5586" s="17">
        <v>0.0</v>
      </c>
      <c r="F5586" s="17">
        <v>0.0</v>
      </c>
      <c r="G5586" s="17">
        <v>0.0</v>
      </c>
      <c r="H5586" s="18" t="s">
        <v>2105</v>
      </c>
      <c r="I5586" s="18" t="s">
        <v>1589</v>
      </c>
      <c r="J5586" s="18" t="s">
        <v>2062</v>
      </c>
      <c r="L5586" s="8">
        <f t="shared" si="3"/>
        <v>45612.62455</v>
      </c>
      <c r="M5586" s="9">
        <f>IF('tab4'!$B5586=0,0,IF('tab4'!$B5586=1,1,IF('tab4'!$B5586=4,2,IF('tab4'!$B5586=5,3,IF('tab4'!$B5586=6,4,IF(AND('tab4'!$B5586=80,$X$2=2),0,-1))))))</f>
        <v>0</v>
      </c>
      <c r="N5586" s="9">
        <f>IF('tab4'!$C5586=0,0,IF('tab4'!$C5586=1,1,IF('tab4'!$C5586=4,2,IF('tab4'!$C5586=5,3,IF('tab4'!$C5586=6,4,IF(AND('tab4'!$C5586=80,$X$2=2),0,-1))))))</f>
        <v>0</v>
      </c>
      <c r="O5586" s="9">
        <f t="shared" ref="O5586:R5586" si="11171">D5586</f>
        <v>0</v>
      </c>
      <c r="P5586" s="9">
        <f t="shared" si="11171"/>
        <v>0</v>
      </c>
      <c r="Q5586" s="9">
        <f t="shared" si="11171"/>
        <v>0</v>
      </c>
      <c r="R5586" s="9">
        <f t="shared" si="11171"/>
        <v>0</v>
      </c>
      <c r="S5586" s="10">
        <f t="shared" ref="S5586:T5586" si="11172">IF(HEX2DEC(H5586) &gt;= 32768, (HEX2DEC(H5586) - 65535 - 1)/10, IF(HEX2DEC(H5586) = 32767, IF($X$2=2, S5587, 32767), HEX2DEC(H5586)/10 ))</f>
        <v>14.7</v>
      </c>
      <c r="T5586" s="10">
        <f t="shared" si="11172"/>
        <v>21.1</v>
      </c>
      <c r="U5586" s="10">
        <f t="shared" si="6"/>
        <v>13.4</v>
      </c>
    </row>
    <row r="5587" ht="14.25" customHeight="1">
      <c r="A5587" s="15" t="s">
        <v>5977</v>
      </c>
      <c r="B5587" s="16">
        <v>0.0</v>
      </c>
      <c r="C5587" s="16">
        <v>0.0</v>
      </c>
      <c r="D5587" s="17">
        <v>0.0</v>
      </c>
      <c r="E5587" s="17">
        <v>0.0</v>
      </c>
      <c r="F5587" s="17">
        <v>0.0</v>
      </c>
      <c r="G5587" s="17">
        <v>0.0</v>
      </c>
      <c r="H5587" s="18" t="s">
        <v>363</v>
      </c>
      <c r="I5587" s="18" t="s">
        <v>99</v>
      </c>
      <c r="J5587" s="18" t="s">
        <v>55</v>
      </c>
      <c r="L5587" s="8">
        <f t="shared" si="3"/>
        <v>45612.70789</v>
      </c>
      <c r="M5587" s="9">
        <f>IF('tab4'!$B5587=0,0,IF('tab4'!$B5587=1,1,IF('tab4'!$B5587=4,2,IF('tab4'!$B5587=5,3,IF('tab4'!$B5587=6,4,IF(AND('tab4'!$B5587=80,$X$2=2),0,-1))))))</f>
        <v>0</v>
      </c>
      <c r="N5587" s="9">
        <f>IF('tab4'!$C5587=0,0,IF('tab4'!$C5587=1,1,IF('tab4'!$C5587=4,2,IF('tab4'!$C5587=5,3,IF('tab4'!$C5587=6,4,IF(AND('tab4'!$C5587=80,$X$2=2),0,-1))))))</f>
        <v>0</v>
      </c>
      <c r="O5587" s="9">
        <f t="shared" ref="O5587:R5587" si="11173">D5587</f>
        <v>0</v>
      </c>
      <c r="P5587" s="9">
        <f t="shared" si="11173"/>
        <v>0</v>
      </c>
      <c r="Q5587" s="9">
        <f t="shared" si="11173"/>
        <v>0</v>
      </c>
      <c r="R5587" s="9">
        <f t="shared" si="11173"/>
        <v>0</v>
      </c>
      <c r="S5587" s="10">
        <f t="shared" ref="S5587:T5587" si="11174">IF(HEX2DEC(H5587) &gt;= 32768, (HEX2DEC(H5587) - 65535 - 1)/10, IF(HEX2DEC(H5587) = 32767, IF($X$2=2, S5588, 32767), HEX2DEC(H5587)/10 ))</f>
        <v>9.9</v>
      </c>
      <c r="T5587" s="10">
        <f t="shared" si="11174"/>
        <v>10.1</v>
      </c>
      <c r="U5587" s="10">
        <f t="shared" si="6"/>
        <v>6.3</v>
      </c>
    </row>
    <row r="5588" ht="14.25" customHeight="1">
      <c r="A5588" s="15" t="s">
        <v>5978</v>
      </c>
      <c r="B5588" s="16">
        <v>0.0</v>
      </c>
      <c r="C5588" s="16">
        <v>0.0</v>
      </c>
      <c r="D5588" s="17">
        <v>0.0</v>
      </c>
      <c r="E5588" s="17">
        <v>0.0</v>
      </c>
      <c r="F5588" s="17">
        <v>0.0</v>
      </c>
      <c r="G5588" s="17">
        <v>0.0</v>
      </c>
      <c r="H5588" s="18" t="s">
        <v>44</v>
      </c>
      <c r="I5588" s="18" t="s">
        <v>24</v>
      </c>
      <c r="J5588" s="18" t="s">
        <v>76</v>
      </c>
      <c r="L5588" s="8">
        <f t="shared" si="3"/>
        <v>45612.79123</v>
      </c>
      <c r="M5588" s="9">
        <f>IF('tab4'!$B5588=0,0,IF('tab4'!$B5588=1,1,IF('tab4'!$B5588=4,2,IF('tab4'!$B5588=5,3,IF('tab4'!$B5588=6,4,IF(AND('tab4'!$B5588=80,$X$2=2),0,-1))))))</f>
        <v>0</v>
      </c>
      <c r="N5588" s="9">
        <f>IF('tab4'!$C5588=0,0,IF('tab4'!$C5588=1,1,IF('tab4'!$C5588=4,2,IF('tab4'!$C5588=5,3,IF('tab4'!$C5588=6,4,IF(AND('tab4'!$C5588=80,$X$2=2),0,-1))))))</f>
        <v>0</v>
      </c>
      <c r="O5588" s="9">
        <f t="shared" ref="O5588:R5588" si="11175">D5588</f>
        <v>0</v>
      </c>
      <c r="P5588" s="9">
        <f t="shared" si="11175"/>
        <v>0</v>
      </c>
      <c r="Q5588" s="9">
        <f t="shared" si="11175"/>
        <v>0</v>
      </c>
      <c r="R5588" s="9">
        <f t="shared" si="11175"/>
        <v>0</v>
      </c>
      <c r="S5588" s="10">
        <f t="shared" ref="S5588:T5588" si="11176">IF(HEX2DEC(H5588) &gt;= 32768, (HEX2DEC(H5588) - 65535 - 1)/10, IF(HEX2DEC(H5588) = 32767, IF($X$2=2, S5589, 32767), HEX2DEC(H5588)/10 ))</f>
        <v>6</v>
      </c>
      <c r="T5588" s="10">
        <f t="shared" si="11176"/>
        <v>4.8</v>
      </c>
      <c r="U5588" s="10">
        <f t="shared" si="6"/>
        <v>3.7</v>
      </c>
    </row>
    <row r="5589" ht="14.25" customHeight="1">
      <c r="A5589" s="15" t="s">
        <v>5979</v>
      </c>
      <c r="B5589" s="16">
        <v>0.0</v>
      </c>
      <c r="C5589" s="16">
        <v>0.0</v>
      </c>
      <c r="D5589" s="17">
        <v>0.0</v>
      </c>
      <c r="E5589" s="17">
        <v>0.0</v>
      </c>
      <c r="F5589" s="17">
        <v>0.0</v>
      </c>
      <c r="G5589" s="17">
        <v>0.0</v>
      </c>
      <c r="H5589" s="18" t="s">
        <v>75</v>
      </c>
      <c r="I5589" s="18" t="s">
        <v>307</v>
      </c>
      <c r="J5589" s="18" t="s">
        <v>307</v>
      </c>
      <c r="L5589" s="8">
        <f t="shared" si="3"/>
        <v>45612.87456</v>
      </c>
      <c r="M5589" s="9">
        <f>IF('tab4'!$B5589=0,0,IF('tab4'!$B5589=1,1,IF('tab4'!$B5589=4,2,IF('tab4'!$B5589=5,3,IF('tab4'!$B5589=6,4,IF(AND('tab4'!$B5589=80,$X$2=2),0,-1))))))</f>
        <v>0</v>
      </c>
      <c r="N5589" s="9">
        <f>IF('tab4'!$C5589=0,0,IF('tab4'!$C5589=1,1,IF('tab4'!$C5589=4,2,IF('tab4'!$C5589=5,3,IF('tab4'!$C5589=6,4,IF(AND('tab4'!$C5589=80,$X$2=2),0,-1))))))</f>
        <v>0</v>
      </c>
      <c r="O5589" s="9">
        <f t="shared" ref="O5589:R5589" si="11177">D5589</f>
        <v>0</v>
      </c>
      <c r="P5589" s="9">
        <f t="shared" si="11177"/>
        <v>0</v>
      </c>
      <c r="Q5589" s="9">
        <f t="shared" si="11177"/>
        <v>0</v>
      </c>
      <c r="R5589" s="9">
        <f t="shared" si="11177"/>
        <v>0</v>
      </c>
      <c r="S5589" s="10">
        <f t="shared" ref="S5589:T5589" si="11178">IF(HEX2DEC(H5589) &gt;= 32768, (HEX2DEC(H5589) - 65535 - 1)/10, IF(HEX2DEC(H5589) = 32767, IF($X$2=2, S5590, 32767), HEX2DEC(H5589)/10 ))</f>
        <v>4.1</v>
      </c>
      <c r="T5589" s="10">
        <f t="shared" si="11178"/>
        <v>3</v>
      </c>
      <c r="U5589" s="10">
        <f t="shared" si="6"/>
        <v>3</v>
      </c>
    </row>
    <row r="5590" ht="14.25" customHeight="1">
      <c r="A5590" s="15" t="s">
        <v>5980</v>
      </c>
      <c r="B5590" s="16">
        <v>0.0</v>
      </c>
      <c r="C5590" s="16">
        <v>0.0</v>
      </c>
      <c r="D5590" s="17">
        <v>0.0</v>
      </c>
      <c r="E5590" s="17">
        <v>0.0</v>
      </c>
      <c r="F5590" s="17">
        <v>0.0</v>
      </c>
      <c r="G5590" s="17">
        <v>0.0</v>
      </c>
      <c r="H5590" s="18" t="s">
        <v>77</v>
      </c>
      <c r="I5590" s="18" t="s">
        <v>73</v>
      </c>
      <c r="J5590" s="18" t="s">
        <v>72</v>
      </c>
      <c r="L5590" s="8">
        <f t="shared" si="3"/>
        <v>45612.95791</v>
      </c>
      <c r="M5590" s="9">
        <f>IF('tab4'!$B5590=0,0,IF('tab4'!$B5590=1,1,IF('tab4'!$B5590=4,2,IF('tab4'!$B5590=5,3,IF('tab4'!$B5590=6,4,IF(AND('tab4'!$B5590=80,$X$2=2),0,-1))))))</f>
        <v>0</v>
      </c>
      <c r="N5590" s="9">
        <f>IF('tab4'!$C5590=0,0,IF('tab4'!$C5590=1,1,IF('tab4'!$C5590=4,2,IF('tab4'!$C5590=5,3,IF('tab4'!$C5590=6,4,IF(AND('tab4'!$C5590=80,$X$2=2),0,-1))))))</f>
        <v>0</v>
      </c>
      <c r="O5590" s="9">
        <f t="shared" ref="O5590:R5590" si="11179">D5590</f>
        <v>0</v>
      </c>
      <c r="P5590" s="9">
        <f t="shared" si="11179"/>
        <v>0</v>
      </c>
      <c r="Q5590" s="9">
        <f t="shared" si="11179"/>
        <v>0</v>
      </c>
      <c r="R5590" s="9">
        <f t="shared" si="11179"/>
        <v>0</v>
      </c>
      <c r="S5590" s="10">
        <f t="shared" ref="S5590:T5590" si="11180">IF(HEX2DEC(H5590) &gt;= 32768, (HEX2DEC(H5590) - 65535 - 1)/10, IF(HEX2DEC(H5590) = 32767, IF($X$2=2, S5591, 32767), HEX2DEC(H5590)/10 ))</f>
        <v>4.6</v>
      </c>
      <c r="T5590" s="10">
        <f t="shared" si="11180"/>
        <v>4</v>
      </c>
      <c r="U5590" s="10">
        <f t="shared" si="6"/>
        <v>4.3</v>
      </c>
    </row>
    <row r="5591" ht="14.25" customHeight="1">
      <c r="A5591" s="15" t="s">
        <v>5981</v>
      </c>
      <c r="B5591" s="16">
        <v>0.0</v>
      </c>
      <c r="C5591" s="16">
        <v>0.0</v>
      </c>
      <c r="D5591" s="17">
        <v>0.0</v>
      </c>
      <c r="E5591" s="17">
        <v>0.0</v>
      </c>
      <c r="F5591" s="17">
        <v>0.0</v>
      </c>
      <c r="G5591" s="17">
        <v>0.0</v>
      </c>
      <c r="H5591" s="18" t="s">
        <v>75</v>
      </c>
      <c r="I5591" s="18" t="s">
        <v>282</v>
      </c>
      <c r="J5591" s="18" t="s">
        <v>236</v>
      </c>
      <c r="L5591" s="8">
        <f t="shared" si="3"/>
        <v>45613.04124</v>
      </c>
      <c r="M5591" s="9">
        <f>IF('tab4'!$B5591=0,0,IF('tab4'!$B5591=1,1,IF('tab4'!$B5591=4,2,IF('tab4'!$B5591=5,3,IF('tab4'!$B5591=6,4,IF(AND('tab4'!$B5591=80,$X$2=2),0,-1))))))</f>
        <v>0</v>
      </c>
      <c r="N5591" s="9">
        <f>IF('tab4'!$C5591=0,0,IF('tab4'!$C5591=1,1,IF('tab4'!$C5591=4,2,IF('tab4'!$C5591=5,3,IF('tab4'!$C5591=6,4,IF(AND('tab4'!$C5591=80,$X$2=2),0,-1))))))</f>
        <v>0</v>
      </c>
      <c r="O5591" s="9">
        <f t="shared" ref="O5591:R5591" si="11181">D5591</f>
        <v>0</v>
      </c>
      <c r="P5591" s="9">
        <f t="shared" si="11181"/>
        <v>0</v>
      </c>
      <c r="Q5591" s="9">
        <f t="shared" si="11181"/>
        <v>0</v>
      </c>
      <c r="R5591" s="9">
        <f t="shared" si="11181"/>
        <v>0</v>
      </c>
      <c r="S5591" s="10">
        <f t="shared" ref="S5591:T5591" si="11182">IF(HEX2DEC(H5591) &gt;= 32768, (HEX2DEC(H5591) - 65535 - 1)/10, IF(HEX2DEC(H5591) = 32767, IF($X$2=2, S5592, 32767), HEX2DEC(H5591)/10 ))</f>
        <v>4.1</v>
      </c>
      <c r="T5591" s="10">
        <f t="shared" si="11182"/>
        <v>3.3</v>
      </c>
      <c r="U5591" s="10">
        <f t="shared" si="6"/>
        <v>3.2</v>
      </c>
    </row>
    <row r="5592" ht="14.25" customHeight="1">
      <c r="A5592" s="15" t="s">
        <v>5982</v>
      </c>
      <c r="B5592" s="16">
        <v>0.0</v>
      </c>
      <c r="C5592" s="16">
        <v>0.0</v>
      </c>
      <c r="D5592" s="17">
        <v>0.0</v>
      </c>
      <c r="E5592" s="17">
        <v>0.0</v>
      </c>
      <c r="F5592" s="17">
        <v>0.0</v>
      </c>
      <c r="G5592" s="17">
        <v>0.0</v>
      </c>
      <c r="H5592" s="18" t="s">
        <v>73</v>
      </c>
      <c r="I5592" s="18" t="s">
        <v>282</v>
      </c>
      <c r="J5592" s="18" t="s">
        <v>82</v>
      </c>
      <c r="L5592" s="8">
        <f t="shared" si="3"/>
        <v>45613.12457</v>
      </c>
      <c r="M5592" s="9">
        <f>IF('tab4'!$B5592=0,0,IF('tab4'!$B5592=1,1,IF('tab4'!$B5592=4,2,IF('tab4'!$B5592=5,3,IF('tab4'!$B5592=6,4,IF(AND('tab4'!$B5592=80,$X$2=2),0,-1))))))</f>
        <v>0</v>
      </c>
      <c r="N5592" s="9">
        <f>IF('tab4'!$C5592=0,0,IF('tab4'!$C5592=1,1,IF('tab4'!$C5592=4,2,IF('tab4'!$C5592=5,3,IF('tab4'!$C5592=6,4,IF(AND('tab4'!$C5592=80,$X$2=2),0,-1))))))</f>
        <v>0</v>
      </c>
      <c r="O5592" s="9">
        <f t="shared" ref="O5592:R5592" si="11183">D5592</f>
        <v>0</v>
      </c>
      <c r="P5592" s="9">
        <f t="shared" si="11183"/>
        <v>0</v>
      </c>
      <c r="Q5592" s="9">
        <f t="shared" si="11183"/>
        <v>0</v>
      </c>
      <c r="R5592" s="9">
        <f t="shared" si="11183"/>
        <v>0</v>
      </c>
      <c r="S5592" s="10">
        <f t="shared" ref="S5592:T5592" si="11184">IF(HEX2DEC(H5592) &gt;= 32768, (HEX2DEC(H5592) - 65535 - 1)/10, IF(HEX2DEC(H5592) = 32767, IF($X$2=2, S5593, 32767), HEX2DEC(H5592)/10 ))</f>
        <v>4</v>
      </c>
      <c r="T5592" s="10">
        <f t="shared" si="11184"/>
        <v>3.3</v>
      </c>
      <c r="U5592" s="10">
        <f t="shared" si="6"/>
        <v>3.8</v>
      </c>
    </row>
    <row r="5593" ht="14.25" customHeight="1">
      <c r="A5593" s="15" t="s">
        <v>5983</v>
      </c>
      <c r="B5593" s="16">
        <v>0.0</v>
      </c>
      <c r="C5593" s="16">
        <v>0.0</v>
      </c>
      <c r="D5593" s="17">
        <v>0.0</v>
      </c>
      <c r="E5593" s="17">
        <v>0.0</v>
      </c>
      <c r="F5593" s="17">
        <v>0.0</v>
      </c>
      <c r="G5593" s="17">
        <v>0.0</v>
      </c>
      <c r="H5593" s="18" t="s">
        <v>77</v>
      </c>
      <c r="I5593" s="18" t="s">
        <v>73</v>
      </c>
      <c r="J5593" s="18" t="s">
        <v>25</v>
      </c>
      <c r="L5593" s="8">
        <f t="shared" si="3"/>
        <v>45613.20792</v>
      </c>
      <c r="M5593" s="9">
        <f>IF('tab4'!$B5593=0,0,IF('tab4'!$B5593=1,1,IF('tab4'!$B5593=4,2,IF('tab4'!$B5593=5,3,IF('tab4'!$B5593=6,4,IF(AND('tab4'!$B5593=80,$X$2=2),0,-1))))))</f>
        <v>0</v>
      </c>
      <c r="N5593" s="9">
        <f>IF('tab4'!$C5593=0,0,IF('tab4'!$C5593=1,1,IF('tab4'!$C5593=4,2,IF('tab4'!$C5593=5,3,IF('tab4'!$C5593=6,4,IF(AND('tab4'!$C5593=80,$X$2=2),0,-1))))))</f>
        <v>0</v>
      </c>
      <c r="O5593" s="9">
        <f t="shared" ref="O5593:R5593" si="11185">D5593</f>
        <v>0</v>
      </c>
      <c r="P5593" s="9">
        <f t="shared" si="11185"/>
        <v>0</v>
      </c>
      <c r="Q5593" s="9">
        <f t="shared" si="11185"/>
        <v>0</v>
      </c>
      <c r="R5593" s="9">
        <f t="shared" si="11185"/>
        <v>0</v>
      </c>
      <c r="S5593" s="10">
        <f t="shared" ref="S5593:T5593" si="11186">IF(HEX2DEC(H5593) &gt;= 32768, (HEX2DEC(H5593) - 65535 - 1)/10, IF(HEX2DEC(H5593) = 32767, IF($X$2=2, S5594, 32767), HEX2DEC(H5593)/10 ))</f>
        <v>4.6</v>
      </c>
      <c r="T5593" s="10">
        <f t="shared" si="11186"/>
        <v>4</v>
      </c>
      <c r="U5593" s="10">
        <f t="shared" si="6"/>
        <v>4.5</v>
      </c>
    </row>
    <row r="5594" ht="14.25" customHeight="1">
      <c r="A5594" s="15" t="s">
        <v>5984</v>
      </c>
      <c r="B5594" s="16">
        <v>0.0</v>
      </c>
      <c r="C5594" s="16">
        <v>0.0</v>
      </c>
      <c r="D5594" s="17">
        <v>0.0</v>
      </c>
      <c r="E5594" s="17">
        <v>0.0</v>
      </c>
      <c r="F5594" s="17">
        <v>0.0</v>
      </c>
      <c r="G5594" s="17">
        <v>0.0</v>
      </c>
      <c r="H5594" s="18" t="s">
        <v>25</v>
      </c>
      <c r="I5594" s="18" t="s">
        <v>462</v>
      </c>
      <c r="J5594" s="18" t="s">
        <v>33</v>
      </c>
      <c r="L5594" s="8">
        <f t="shared" si="3"/>
        <v>45613.29125</v>
      </c>
      <c r="M5594" s="9">
        <f>IF('tab4'!$B5594=0,0,IF('tab4'!$B5594=1,1,IF('tab4'!$B5594=4,2,IF('tab4'!$B5594=5,3,IF('tab4'!$B5594=6,4,IF(AND('tab4'!$B5594=80,$X$2=2),0,-1))))))</f>
        <v>0</v>
      </c>
      <c r="N5594" s="9">
        <f>IF('tab4'!$C5594=0,0,IF('tab4'!$C5594=1,1,IF('tab4'!$C5594=4,2,IF('tab4'!$C5594=5,3,IF('tab4'!$C5594=6,4,IF(AND('tab4'!$C5594=80,$X$2=2),0,-1))))))</f>
        <v>0</v>
      </c>
      <c r="O5594" s="9">
        <f t="shared" ref="O5594:R5594" si="11187">D5594</f>
        <v>0</v>
      </c>
      <c r="P5594" s="9">
        <f t="shared" si="11187"/>
        <v>0</v>
      </c>
      <c r="Q5594" s="9">
        <f t="shared" si="11187"/>
        <v>0</v>
      </c>
      <c r="R5594" s="9">
        <f t="shared" si="11187"/>
        <v>0</v>
      </c>
      <c r="S5594" s="10">
        <f t="shared" ref="S5594:T5594" si="11188">IF(HEX2DEC(H5594) &gt;= 32768, (HEX2DEC(H5594) - 65535 - 1)/10, IF(HEX2DEC(H5594) = 32767, IF($X$2=2, S5595, 32767), HEX2DEC(H5594)/10 ))</f>
        <v>4.5</v>
      </c>
      <c r="T5594" s="10">
        <f t="shared" si="11188"/>
        <v>4.2</v>
      </c>
      <c r="U5594" s="10">
        <f t="shared" si="6"/>
        <v>4.7</v>
      </c>
    </row>
    <row r="5595" ht="14.25" customHeight="1">
      <c r="A5595" s="15" t="s">
        <v>5985</v>
      </c>
      <c r="B5595" s="16">
        <v>0.0</v>
      </c>
      <c r="C5595" s="16">
        <v>0.0</v>
      </c>
      <c r="D5595" s="17">
        <v>0.0</v>
      </c>
      <c r="E5595" s="17">
        <v>0.0</v>
      </c>
      <c r="F5595" s="17">
        <v>0.0</v>
      </c>
      <c r="G5595" s="17">
        <v>0.0</v>
      </c>
      <c r="H5595" s="18" t="s">
        <v>155</v>
      </c>
      <c r="I5595" s="18" t="s">
        <v>215</v>
      </c>
      <c r="J5595" s="18" t="s">
        <v>30</v>
      </c>
      <c r="L5595" s="8">
        <f t="shared" si="3"/>
        <v>45613.37458</v>
      </c>
      <c r="M5595" s="9">
        <f>IF('tab4'!$B5595=0,0,IF('tab4'!$B5595=1,1,IF('tab4'!$B5595=4,2,IF('tab4'!$B5595=5,3,IF('tab4'!$B5595=6,4,IF(AND('tab4'!$B5595=80,$X$2=2),0,-1))))))</f>
        <v>0</v>
      </c>
      <c r="N5595" s="9">
        <f>IF('tab4'!$C5595=0,0,IF('tab4'!$C5595=1,1,IF('tab4'!$C5595=4,2,IF('tab4'!$C5595=5,3,IF('tab4'!$C5595=6,4,IF(AND('tab4'!$C5595=80,$X$2=2),0,-1))))))</f>
        <v>0</v>
      </c>
      <c r="O5595" s="9">
        <f t="shared" ref="O5595:R5595" si="11189">D5595</f>
        <v>0</v>
      </c>
      <c r="P5595" s="9">
        <f t="shared" si="11189"/>
        <v>0</v>
      </c>
      <c r="Q5595" s="9">
        <f t="shared" si="11189"/>
        <v>0</v>
      </c>
      <c r="R5595" s="9">
        <f t="shared" si="11189"/>
        <v>0</v>
      </c>
      <c r="S5595" s="10">
        <f t="shared" ref="S5595:T5595" si="11190">IF(HEX2DEC(H5595) &gt;= 32768, (HEX2DEC(H5595) - 65535 - 1)/10, IF(HEX2DEC(H5595) = 32767, IF($X$2=2, S5596, 32767), HEX2DEC(H5595)/10 ))</f>
        <v>5.1</v>
      </c>
      <c r="T5595" s="10">
        <f t="shared" si="11190"/>
        <v>4.9</v>
      </c>
      <c r="U5595" s="10">
        <f t="shared" si="6"/>
        <v>5.2</v>
      </c>
    </row>
    <row r="5596" ht="14.25" customHeight="1">
      <c r="A5596" s="15" t="s">
        <v>5986</v>
      </c>
      <c r="B5596" s="16">
        <v>0.0</v>
      </c>
      <c r="C5596" s="16">
        <v>0.0</v>
      </c>
      <c r="D5596" s="17">
        <v>0.0</v>
      </c>
      <c r="E5596" s="17">
        <v>0.0</v>
      </c>
      <c r="F5596" s="17">
        <v>0.0</v>
      </c>
      <c r="G5596" s="17">
        <v>0.0</v>
      </c>
      <c r="H5596" s="18" t="s">
        <v>53</v>
      </c>
      <c r="I5596" s="18" t="s">
        <v>64</v>
      </c>
      <c r="J5596" s="18" t="s">
        <v>53</v>
      </c>
      <c r="L5596" s="8">
        <f t="shared" si="3"/>
        <v>45613.45792</v>
      </c>
      <c r="M5596" s="9">
        <f>IF('tab4'!$B5596=0,0,IF('tab4'!$B5596=1,1,IF('tab4'!$B5596=4,2,IF('tab4'!$B5596=5,3,IF('tab4'!$B5596=6,4,IF(AND('tab4'!$B5596=80,$X$2=2),0,-1))))))</f>
        <v>0</v>
      </c>
      <c r="N5596" s="9">
        <f>IF('tab4'!$C5596=0,0,IF('tab4'!$C5596=1,1,IF('tab4'!$C5596=4,2,IF('tab4'!$C5596=5,3,IF('tab4'!$C5596=6,4,IF(AND('tab4'!$C5596=80,$X$2=2),0,-1))))))</f>
        <v>0</v>
      </c>
      <c r="O5596" s="9">
        <f t="shared" ref="O5596:R5596" si="11191">D5596</f>
        <v>0</v>
      </c>
      <c r="P5596" s="9">
        <f t="shared" si="11191"/>
        <v>0</v>
      </c>
      <c r="Q5596" s="9">
        <f t="shared" si="11191"/>
        <v>0</v>
      </c>
      <c r="R5596" s="9">
        <f t="shared" si="11191"/>
        <v>0</v>
      </c>
      <c r="S5596" s="10">
        <f t="shared" ref="S5596:T5596" si="11192">IF(HEX2DEC(H5596) &gt;= 32768, (HEX2DEC(H5596) - 65535 - 1)/10, IF(HEX2DEC(H5596) = 32767, IF($X$2=2, S5597, 32767), HEX2DEC(H5596)/10 ))</f>
        <v>6.4</v>
      </c>
      <c r="T5596" s="10">
        <f t="shared" si="11192"/>
        <v>6.7</v>
      </c>
      <c r="U5596" s="10">
        <f t="shared" si="6"/>
        <v>6.4</v>
      </c>
    </row>
    <row r="5597" ht="14.25" customHeight="1">
      <c r="A5597" s="15" t="s">
        <v>5987</v>
      </c>
      <c r="B5597" s="16">
        <v>0.0</v>
      </c>
      <c r="C5597" s="16">
        <v>0.0</v>
      </c>
      <c r="D5597" s="17">
        <v>0.0</v>
      </c>
      <c r="E5597" s="17">
        <v>0.0</v>
      </c>
      <c r="F5597" s="17">
        <v>0.0</v>
      </c>
      <c r="G5597" s="17">
        <v>0.0</v>
      </c>
      <c r="H5597" s="18" t="s">
        <v>321</v>
      </c>
      <c r="I5597" s="18" t="s">
        <v>62</v>
      </c>
      <c r="J5597" s="18" t="s">
        <v>59</v>
      </c>
      <c r="L5597" s="8">
        <f t="shared" si="3"/>
        <v>45613.54125</v>
      </c>
      <c r="M5597" s="9">
        <f>IF('tab4'!$B5597=0,0,IF('tab4'!$B5597=1,1,IF('tab4'!$B5597=4,2,IF('tab4'!$B5597=5,3,IF('tab4'!$B5597=6,4,IF(AND('tab4'!$B5597=80,$X$2=2),0,-1))))))</f>
        <v>0</v>
      </c>
      <c r="N5597" s="9">
        <f>IF('tab4'!$C5597=0,0,IF('tab4'!$C5597=1,1,IF('tab4'!$C5597=4,2,IF('tab4'!$C5597=5,3,IF('tab4'!$C5597=6,4,IF(AND('tab4'!$C5597=80,$X$2=2),0,-1))))))</f>
        <v>0</v>
      </c>
      <c r="O5597" s="9">
        <f t="shared" ref="O5597:R5597" si="11193">D5597</f>
        <v>0</v>
      </c>
      <c r="P5597" s="9">
        <f t="shared" si="11193"/>
        <v>0</v>
      </c>
      <c r="Q5597" s="9">
        <f t="shared" si="11193"/>
        <v>0</v>
      </c>
      <c r="R5597" s="9">
        <f t="shared" si="11193"/>
        <v>0</v>
      </c>
      <c r="S5597" s="10">
        <f t="shared" ref="S5597:T5597" si="11194">IF(HEX2DEC(H5597) &gt;= 32768, (HEX2DEC(H5597) - 65535 - 1)/10, IF(HEX2DEC(H5597) = 32767, IF($X$2=2, S5598, 32767), HEX2DEC(H5597)/10 ))</f>
        <v>7.4</v>
      </c>
      <c r="T5597" s="10">
        <f t="shared" si="11194"/>
        <v>7.5</v>
      </c>
      <c r="U5597" s="10">
        <f t="shared" si="6"/>
        <v>6.8</v>
      </c>
    </row>
    <row r="5598" ht="14.25" customHeight="1">
      <c r="A5598" s="15" t="s">
        <v>5988</v>
      </c>
      <c r="B5598" s="16">
        <v>0.0</v>
      </c>
      <c r="C5598" s="16">
        <v>0.0</v>
      </c>
      <c r="D5598" s="17">
        <v>0.0</v>
      </c>
      <c r="E5598" s="17">
        <v>0.0</v>
      </c>
      <c r="F5598" s="17">
        <v>0.0</v>
      </c>
      <c r="G5598" s="17">
        <v>1.0</v>
      </c>
      <c r="H5598" s="18" t="s">
        <v>320</v>
      </c>
      <c r="I5598" s="18" t="s">
        <v>320</v>
      </c>
      <c r="J5598" s="18" t="s">
        <v>419</v>
      </c>
      <c r="L5598" s="8">
        <f t="shared" si="3"/>
        <v>45613.5683</v>
      </c>
      <c r="M5598" s="9">
        <f>IF('tab4'!$B5598=0,0,IF('tab4'!$B5598=1,1,IF('tab4'!$B5598=4,2,IF('tab4'!$B5598=5,3,IF('tab4'!$B5598=6,4,IF(AND('tab4'!$B5598=80,$X$2=2),0,-1))))))</f>
        <v>0</v>
      </c>
      <c r="N5598" s="9">
        <f>IF('tab4'!$C5598=0,0,IF('tab4'!$C5598=1,1,IF('tab4'!$C5598=4,2,IF('tab4'!$C5598=5,3,IF('tab4'!$C5598=6,4,IF(AND('tab4'!$C5598=80,$X$2=2),0,-1))))))</f>
        <v>0</v>
      </c>
      <c r="O5598" s="9">
        <f t="shared" ref="O5598:R5598" si="11195">D5598</f>
        <v>0</v>
      </c>
      <c r="P5598" s="9">
        <f t="shared" si="11195"/>
        <v>0</v>
      </c>
      <c r="Q5598" s="9">
        <f t="shared" si="11195"/>
        <v>0</v>
      </c>
      <c r="R5598" s="9">
        <f t="shared" si="11195"/>
        <v>1</v>
      </c>
      <c r="S5598" s="10">
        <f t="shared" ref="S5598:T5598" si="11196">IF(HEX2DEC(H5598) &gt;= 32768, (HEX2DEC(H5598) - 65535 - 1)/10, IF(HEX2DEC(H5598) = 32767, IF($X$2=2, S5599, 32767), HEX2DEC(H5598)/10 ))</f>
        <v>7.7</v>
      </c>
      <c r="T5598" s="10">
        <f t="shared" si="11196"/>
        <v>7.7</v>
      </c>
      <c r="U5598" s="10">
        <f t="shared" si="6"/>
        <v>7.2</v>
      </c>
    </row>
    <row r="5599" ht="14.25" customHeight="1">
      <c r="A5599" s="15" t="s">
        <v>5989</v>
      </c>
      <c r="B5599" s="16">
        <v>0.0</v>
      </c>
      <c r="C5599" s="16">
        <v>0.0</v>
      </c>
      <c r="D5599" s="17">
        <v>0.0</v>
      </c>
      <c r="E5599" s="17">
        <v>0.0</v>
      </c>
      <c r="F5599" s="17">
        <v>0.0</v>
      </c>
      <c r="G5599" s="17">
        <v>1.0</v>
      </c>
      <c r="H5599" s="18" t="s">
        <v>55</v>
      </c>
      <c r="I5599" s="18" t="s">
        <v>46</v>
      </c>
      <c r="J5599" s="18" t="s">
        <v>39</v>
      </c>
      <c r="L5599" s="8">
        <f t="shared" si="3"/>
        <v>45613.65164</v>
      </c>
      <c r="M5599" s="9">
        <f>IF('tab4'!$B5599=0,0,IF('tab4'!$B5599=1,1,IF('tab4'!$B5599=4,2,IF('tab4'!$B5599=5,3,IF('tab4'!$B5599=6,4,IF(AND('tab4'!$B5599=80,$X$2=2),0,-1))))))</f>
        <v>0</v>
      </c>
      <c r="N5599" s="9">
        <f>IF('tab4'!$C5599=0,0,IF('tab4'!$C5599=1,1,IF('tab4'!$C5599=4,2,IF('tab4'!$C5599=5,3,IF('tab4'!$C5599=6,4,IF(AND('tab4'!$C5599=80,$X$2=2),0,-1))))))</f>
        <v>0</v>
      </c>
      <c r="O5599" s="9">
        <f t="shared" ref="O5599:R5599" si="11197">D5599</f>
        <v>0</v>
      </c>
      <c r="P5599" s="9">
        <f t="shared" si="11197"/>
        <v>0</v>
      </c>
      <c r="Q5599" s="9">
        <f t="shared" si="11197"/>
        <v>0</v>
      </c>
      <c r="R5599" s="9">
        <f t="shared" si="11197"/>
        <v>1</v>
      </c>
      <c r="S5599" s="10">
        <f t="shared" ref="S5599:T5599" si="11198">IF(HEX2DEC(H5599) &gt;= 32768, (HEX2DEC(H5599) - 65535 - 1)/10, IF(HEX2DEC(H5599) = 32767, IF($X$2=2, S5600, 32767), HEX2DEC(H5599)/10 ))</f>
        <v>6.3</v>
      </c>
      <c r="T5599" s="10">
        <f t="shared" si="11198"/>
        <v>5.9</v>
      </c>
      <c r="U5599" s="10">
        <f t="shared" si="6"/>
        <v>5.5</v>
      </c>
    </row>
    <row r="5600" ht="14.25" customHeight="1">
      <c r="A5600" s="15" t="s">
        <v>5990</v>
      </c>
      <c r="B5600" s="16">
        <v>0.0</v>
      </c>
      <c r="C5600" s="16">
        <v>0.0</v>
      </c>
      <c r="D5600" s="17">
        <v>0.0</v>
      </c>
      <c r="E5600" s="17">
        <v>0.0</v>
      </c>
      <c r="F5600" s="17">
        <v>0.0</v>
      </c>
      <c r="G5600" s="17">
        <v>1.0</v>
      </c>
      <c r="H5600" s="18" t="s">
        <v>40</v>
      </c>
      <c r="I5600" s="18" t="s">
        <v>215</v>
      </c>
      <c r="J5600" s="18" t="s">
        <v>24</v>
      </c>
      <c r="L5600" s="8">
        <f t="shared" si="3"/>
        <v>45613.73498</v>
      </c>
      <c r="M5600" s="9">
        <f>IF('tab4'!$B5600=0,0,IF('tab4'!$B5600=1,1,IF('tab4'!$B5600=4,2,IF('tab4'!$B5600=5,3,IF('tab4'!$B5600=6,4,IF(AND('tab4'!$B5600=80,$X$2=2),0,-1))))))</f>
        <v>0</v>
      </c>
      <c r="N5600" s="9">
        <f>IF('tab4'!$C5600=0,0,IF('tab4'!$C5600=1,1,IF('tab4'!$C5600=4,2,IF('tab4'!$C5600=5,3,IF('tab4'!$C5600=6,4,IF(AND('tab4'!$C5600=80,$X$2=2),0,-1))))))</f>
        <v>0</v>
      </c>
      <c r="O5600" s="9">
        <f t="shared" ref="O5600:R5600" si="11199">D5600</f>
        <v>0</v>
      </c>
      <c r="P5600" s="9">
        <f t="shared" si="11199"/>
        <v>0</v>
      </c>
      <c r="Q5600" s="9">
        <f t="shared" si="11199"/>
        <v>0</v>
      </c>
      <c r="R5600" s="9">
        <f t="shared" si="11199"/>
        <v>1</v>
      </c>
      <c r="S5600" s="10">
        <f t="shared" ref="S5600:T5600" si="11200">IF(HEX2DEC(H5600) &gt;= 32768, (HEX2DEC(H5600) - 65535 - 1)/10, IF(HEX2DEC(H5600) = 32767, IF($X$2=2, S5601, 32767), HEX2DEC(H5600)/10 ))</f>
        <v>5.3</v>
      </c>
      <c r="T5600" s="10">
        <f t="shared" si="11200"/>
        <v>4.9</v>
      </c>
      <c r="U5600" s="10">
        <f t="shared" si="6"/>
        <v>4.8</v>
      </c>
    </row>
    <row r="5601" ht="14.25" customHeight="1">
      <c r="A5601" s="15" t="s">
        <v>5991</v>
      </c>
      <c r="B5601" s="16">
        <v>0.0</v>
      </c>
      <c r="C5601" s="16">
        <v>0.0</v>
      </c>
      <c r="D5601" s="17">
        <v>0.0</v>
      </c>
      <c r="E5601" s="17">
        <v>0.0</v>
      </c>
      <c r="F5601" s="17">
        <v>0.0</v>
      </c>
      <c r="G5601" s="17">
        <v>1.0</v>
      </c>
      <c r="H5601" s="18" t="s">
        <v>69</v>
      </c>
      <c r="I5601" s="18" t="s">
        <v>33</v>
      </c>
      <c r="J5601" s="18" t="s">
        <v>24</v>
      </c>
      <c r="L5601" s="8">
        <f t="shared" si="3"/>
        <v>45613.81831</v>
      </c>
      <c r="M5601" s="9">
        <f>IF('tab4'!$B5601=0,0,IF('tab4'!$B5601=1,1,IF('tab4'!$B5601=4,2,IF('tab4'!$B5601=5,3,IF('tab4'!$B5601=6,4,IF(AND('tab4'!$B5601=80,$X$2=2),0,-1))))))</f>
        <v>0</v>
      </c>
      <c r="N5601" s="9">
        <f>IF('tab4'!$C5601=0,0,IF('tab4'!$C5601=1,1,IF('tab4'!$C5601=4,2,IF('tab4'!$C5601=5,3,IF('tab4'!$C5601=6,4,IF(AND('tab4'!$C5601=80,$X$2=2),0,-1))))))</f>
        <v>0</v>
      </c>
      <c r="O5601" s="9">
        <f t="shared" ref="O5601:R5601" si="11201">D5601</f>
        <v>0</v>
      </c>
      <c r="P5601" s="9">
        <f t="shared" si="11201"/>
        <v>0</v>
      </c>
      <c r="Q5601" s="9">
        <f t="shared" si="11201"/>
        <v>0</v>
      </c>
      <c r="R5601" s="9">
        <f t="shared" si="11201"/>
        <v>1</v>
      </c>
      <c r="S5601" s="10">
        <f t="shared" ref="S5601:T5601" si="11202">IF(HEX2DEC(H5601) &gt;= 32768, (HEX2DEC(H5601) - 65535 - 1)/10, IF(HEX2DEC(H5601) = 32767, IF($X$2=2, S5602, 32767), HEX2DEC(H5601)/10 ))</f>
        <v>5</v>
      </c>
      <c r="T5601" s="10">
        <f t="shared" si="11202"/>
        <v>4.7</v>
      </c>
      <c r="U5601" s="10">
        <f t="shared" si="6"/>
        <v>4.8</v>
      </c>
    </row>
    <row r="5602" ht="14.25" customHeight="1">
      <c r="A5602" s="15" t="s">
        <v>5992</v>
      </c>
      <c r="B5602" s="16">
        <v>0.0</v>
      </c>
      <c r="C5602" s="16">
        <v>0.0</v>
      </c>
      <c r="D5602" s="17">
        <v>0.0</v>
      </c>
      <c r="E5602" s="17">
        <v>0.0</v>
      </c>
      <c r="F5602" s="17">
        <v>0.0</v>
      </c>
      <c r="G5602" s="17">
        <v>0.0</v>
      </c>
      <c r="H5602" s="18" t="s">
        <v>215</v>
      </c>
      <c r="I5602" s="18" t="s">
        <v>33</v>
      </c>
      <c r="J5602" s="18" t="s">
        <v>24</v>
      </c>
      <c r="L5602" s="8">
        <f t="shared" si="3"/>
        <v>45613.88463</v>
      </c>
      <c r="M5602" s="9">
        <f>IF('tab4'!$B5602=0,0,IF('tab4'!$B5602=1,1,IF('tab4'!$B5602=4,2,IF('tab4'!$B5602=5,3,IF('tab4'!$B5602=6,4,IF(AND('tab4'!$B5602=80,$X$2=2),0,-1))))))</f>
        <v>0</v>
      </c>
      <c r="N5602" s="9">
        <f>IF('tab4'!$C5602=0,0,IF('tab4'!$C5602=1,1,IF('tab4'!$C5602=4,2,IF('tab4'!$C5602=5,3,IF('tab4'!$C5602=6,4,IF(AND('tab4'!$C5602=80,$X$2=2),0,-1))))))</f>
        <v>0</v>
      </c>
      <c r="O5602" s="9">
        <f t="shared" ref="O5602:R5602" si="11203">D5602</f>
        <v>0</v>
      </c>
      <c r="P5602" s="9">
        <f t="shared" si="11203"/>
        <v>0</v>
      </c>
      <c r="Q5602" s="9">
        <f t="shared" si="11203"/>
        <v>0</v>
      </c>
      <c r="R5602" s="9">
        <f t="shared" si="11203"/>
        <v>0</v>
      </c>
      <c r="S5602" s="10">
        <f t="shared" ref="S5602:T5602" si="11204">IF(HEX2DEC(H5602) &gt;= 32768, (HEX2DEC(H5602) - 65535 - 1)/10, IF(HEX2DEC(H5602) = 32767, IF($X$2=2, S5603, 32767), HEX2DEC(H5602)/10 ))</f>
        <v>4.9</v>
      </c>
      <c r="T5602" s="10">
        <f t="shared" si="11204"/>
        <v>4.7</v>
      </c>
      <c r="U5602" s="10">
        <f t="shared" si="6"/>
        <v>4.8</v>
      </c>
    </row>
    <row r="5603" ht="14.25" customHeight="1">
      <c r="A5603" s="15" t="s">
        <v>5993</v>
      </c>
      <c r="B5603" s="16">
        <v>0.0</v>
      </c>
      <c r="C5603" s="16">
        <v>0.0</v>
      </c>
      <c r="D5603" s="17">
        <v>0.0</v>
      </c>
      <c r="E5603" s="17">
        <v>0.0</v>
      </c>
      <c r="F5603" s="17">
        <v>0.0</v>
      </c>
      <c r="G5603" s="17">
        <v>1.0</v>
      </c>
      <c r="H5603" s="18" t="s">
        <v>215</v>
      </c>
      <c r="I5603" s="18" t="s">
        <v>77</v>
      </c>
      <c r="J5603" s="18" t="s">
        <v>215</v>
      </c>
      <c r="L5603" s="8">
        <f t="shared" si="3"/>
        <v>45613.90078</v>
      </c>
      <c r="M5603" s="9">
        <f>IF('tab4'!$B5603=0,0,IF('tab4'!$B5603=1,1,IF('tab4'!$B5603=4,2,IF('tab4'!$B5603=5,3,IF('tab4'!$B5603=6,4,IF(AND('tab4'!$B5603=80,$X$2=2),0,-1))))))</f>
        <v>0</v>
      </c>
      <c r="N5603" s="9">
        <f>IF('tab4'!$C5603=0,0,IF('tab4'!$C5603=1,1,IF('tab4'!$C5603=4,2,IF('tab4'!$C5603=5,3,IF('tab4'!$C5603=6,4,IF(AND('tab4'!$C5603=80,$X$2=2),0,-1))))))</f>
        <v>0</v>
      </c>
      <c r="O5603" s="9">
        <f t="shared" ref="O5603:R5603" si="11205">D5603</f>
        <v>0</v>
      </c>
      <c r="P5603" s="9">
        <f t="shared" si="11205"/>
        <v>0</v>
      </c>
      <c r="Q5603" s="9">
        <f t="shared" si="11205"/>
        <v>0</v>
      </c>
      <c r="R5603" s="9">
        <f t="shared" si="11205"/>
        <v>1</v>
      </c>
      <c r="S5603" s="10">
        <f t="shared" ref="S5603:T5603" si="11206">IF(HEX2DEC(H5603) &gt;= 32768, (HEX2DEC(H5603) - 65535 - 1)/10, IF(HEX2DEC(H5603) = 32767, IF($X$2=2, S5604, 32767), HEX2DEC(H5603)/10 ))</f>
        <v>4.9</v>
      </c>
      <c r="T5603" s="10">
        <f t="shared" si="11206"/>
        <v>4.6</v>
      </c>
      <c r="U5603" s="10">
        <f t="shared" si="6"/>
        <v>4.9</v>
      </c>
    </row>
    <row r="5604" ht="14.25" customHeight="1">
      <c r="A5604" s="15" t="s">
        <v>5994</v>
      </c>
      <c r="B5604" s="16">
        <v>0.0</v>
      </c>
      <c r="C5604" s="16">
        <v>0.0</v>
      </c>
      <c r="D5604" s="17">
        <v>0.0</v>
      </c>
      <c r="E5604" s="17">
        <v>0.0</v>
      </c>
      <c r="F5604" s="17">
        <v>0.0</v>
      </c>
      <c r="G5604" s="17">
        <v>0.0</v>
      </c>
      <c r="H5604" s="18" t="s">
        <v>69</v>
      </c>
      <c r="I5604" s="18" t="s">
        <v>25</v>
      </c>
      <c r="J5604" s="18" t="s">
        <v>39</v>
      </c>
      <c r="L5604" s="8">
        <f t="shared" si="3"/>
        <v>45613.95649</v>
      </c>
      <c r="M5604" s="9">
        <f>IF('tab4'!$B5604=0,0,IF('tab4'!$B5604=1,1,IF('tab4'!$B5604=4,2,IF('tab4'!$B5604=5,3,IF('tab4'!$B5604=6,4,IF(AND('tab4'!$B5604=80,$X$2=2),0,-1))))))</f>
        <v>0</v>
      </c>
      <c r="N5604" s="9">
        <f>IF('tab4'!$C5604=0,0,IF('tab4'!$C5604=1,1,IF('tab4'!$C5604=4,2,IF('tab4'!$C5604=5,3,IF('tab4'!$C5604=6,4,IF(AND('tab4'!$C5604=80,$X$2=2),0,-1))))))</f>
        <v>0</v>
      </c>
      <c r="O5604" s="9">
        <f t="shared" ref="O5604:R5604" si="11207">D5604</f>
        <v>0</v>
      </c>
      <c r="P5604" s="9">
        <f t="shared" si="11207"/>
        <v>0</v>
      </c>
      <c r="Q5604" s="9">
        <f t="shared" si="11207"/>
        <v>0</v>
      </c>
      <c r="R5604" s="9">
        <f t="shared" si="11207"/>
        <v>0</v>
      </c>
      <c r="S5604" s="10">
        <f t="shared" ref="S5604:T5604" si="11208">IF(HEX2DEC(H5604) &gt;= 32768, (HEX2DEC(H5604) - 65535 - 1)/10, IF(HEX2DEC(H5604) = 32767, IF($X$2=2, S5605, 32767), HEX2DEC(H5604)/10 ))</f>
        <v>5</v>
      </c>
      <c r="T5604" s="10">
        <f t="shared" si="11208"/>
        <v>4.5</v>
      </c>
      <c r="U5604" s="10">
        <f t="shared" si="6"/>
        <v>5.5</v>
      </c>
    </row>
    <row r="5605" ht="14.25" customHeight="1">
      <c r="A5605" s="15" t="s">
        <v>5995</v>
      </c>
      <c r="B5605" s="16">
        <v>0.0</v>
      </c>
      <c r="C5605" s="16">
        <v>0.0</v>
      </c>
      <c r="D5605" s="17">
        <v>0.0</v>
      </c>
      <c r="E5605" s="17">
        <v>0.0</v>
      </c>
      <c r="F5605" s="17">
        <v>0.0</v>
      </c>
      <c r="G5605" s="17">
        <v>1.0</v>
      </c>
      <c r="H5605" s="18" t="s">
        <v>215</v>
      </c>
      <c r="I5605" s="18" t="s">
        <v>77</v>
      </c>
      <c r="J5605" s="18" t="s">
        <v>48</v>
      </c>
      <c r="L5605" s="8">
        <f t="shared" si="3"/>
        <v>45613.96192</v>
      </c>
      <c r="M5605" s="9">
        <f>IF('tab4'!$B5605=0,0,IF('tab4'!$B5605=1,1,IF('tab4'!$B5605=4,2,IF('tab4'!$B5605=5,3,IF('tab4'!$B5605=6,4,IF(AND('tab4'!$B5605=80,$X$2=2),0,-1))))))</f>
        <v>0</v>
      </c>
      <c r="N5605" s="9">
        <f>IF('tab4'!$C5605=0,0,IF('tab4'!$C5605=1,1,IF('tab4'!$C5605=4,2,IF('tab4'!$C5605=5,3,IF('tab4'!$C5605=6,4,IF(AND('tab4'!$C5605=80,$X$2=2),0,-1))))))</f>
        <v>0</v>
      </c>
      <c r="O5605" s="9">
        <f t="shared" ref="O5605:R5605" si="11209">D5605</f>
        <v>0</v>
      </c>
      <c r="P5605" s="9">
        <f t="shared" si="11209"/>
        <v>0</v>
      </c>
      <c r="Q5605" s="9">
        <f t="shared" si="11209"/>
        <v>0</v>
      </c>
      <c r="R5605" s="9">
        <f t="shared" si="11209"/>
        <v>1</v>
      </c>
      <c r="S5605" s="10">
        <f t="shared" ref="S5605:T5605" si="11210">IF(HEX2DEC(H5605) &gt;= 32768, (HEX2DEC(H5605) - 65535 - 1)/10, IF(HEX2DEC(H5605) = 32767, IF($X$2=2, S5606, 32767), HEX2DEC(H5605)/10 ))</f>
        <v>4.9</v>
      </c>
      <c r="T5605" s="10">
        <f t="shared" si="11210"/>
        <v>4.6</v>
      </c>
      <c r="U5605" s="10">
        <f t="shared" si="6"/>
        <v>5.6</v>
      </c>
    </row>
    <row r="5606" ht="14.25" customHeight="1">
      <c r="A5606" s="15" t="s">
        <v>5996</v>
      </c>
      <c r="B5606" s="16">
        <v>0.0</v>
      </c>
      <c r="C5606" s="16">
        <v>0.0</v>
      </c>
      <c r="D5606" s="17">
        <v>0.0</v>
      </c>
      <c r="E5606" s="17">
        <v>0.0</v>
      </c>
      <c r="F5606" s="17">
        <v>0.0</v>
      </c>
      <c r="G5606" s="17">
        <v>0.0</v>
      </c>
      <c r="H5606" s="18" t="s">
        <v>24</v>
      </c>
      <c r="I5606" s="18" t="s">
        <v>72</v>
      </c>
      <c r="J5606" s="18" t="s">
        <v>30</v>
      </c>
      <c r="L5606" s="8">
        <f t="shared" si="3"/>
        <v>45613.98513</v>
      </c>
      <c r="M5606" s="9">
        <f>IF('tab4'!$B5606=0,0,IF('tab4'!$B5606=1,1,IF('tab4'!$B5606=4,2,IF('tab4'!$B5606=5,3,IF('tab4'!$B5606=6,4,IF(AND('tab4'!$B5606=80,$X$2=2),0,-1))))))</f>
        <v>0</v>
      </c>
      <c r="N5606" s="9">
        <f>IF('tab4'!$C5606=0,0,IF('tab4'!$C5606=1,1,IF('tab4'!$C5606=4,2,IF('tab4'!$C5606=5,3,IF('tab4'!$C5606=6,4,IF(AND('tab4'!$C5606=80,$X$2=2),0,-1))))))</f>
        <v>0</v>
      </c>
      <c r="O5606" s="9">
        <f t="shared" ref="O5606:R5606" si="11211">D5606</f>
        <v>0</v>
      </c>
      <c r="P5606" s="9">
        <f t="shared" si="11211"/>
        <v>0</v>
      </c>
      <c r="Q5606" s="9">
        <f t="shared" si="11211"/>
        <v>0</v>
      </c>
      <c r="R5606" s="9">
        <f t="shared" si="11211"/>
        <v>0</v>
      </c>
      <c r="S5606" s="10">
        <f t="shared" ref="S5606:T5606" si="11212">IF(HEX2DEC(H5606) &gt;= 32768, (HEX2DEC(H5606) - 65535 - 1)/10, IF(HEX2DEC(H5606) = 32767, IF($X$2=2, S5607, 32767), HEX2DEC(H5606)/10 ))</f>
        <v>4.8</v>
      </c>
      <c r="T5606" s="10">
        <f t="shared" si="11212"/>
        <v>4.3</v>
      </c>
      <c r="U5606" s="10">
        <f t="shared" si="6"/>
        <v>5.2</v>
      </c>
    </row>
    <row r="5607" ht="14.25" customHeight="1">
      <c r="A5607" s="15" t="s">
        <v>5997</v>
      </c>
      <c r="B5607" s="16">
        <v>5.0</v>
      </c>
      <c r="C5607" s="16">
        <v>0.0</v>
      </c>
      <c r="D5607" s="17">
        <v>1.0</v>
      </c>
      <c r="E5607" s="17">
        <v>0.0</v>
      </c>
      <c r="F5607" s="17">
        <v>0.0</v>
      </c>
      <c r="G5607" s="17">
        <v>1.0</v>
      </c>
      <c r="H5607" s="18" t="s">
        <v>25</v>
      </c>
      <c r="I5607" s="18" t="s">
        <v>102</v>
      </c>
      <c r="J5607" s="18" t="s">
        <v>24</v>
      </c>
      <c r="L5607" s="8">
        <f t="shared" si="3"/>
        <v>45613.99407</v>
      </c>
      <c r="M5607" s="9">
        <f>IF('tab4'!$B5607=0,0,IF('tab4'!$B5607=1,1,IF('tab4'!$B5607=4,2,IF('tab4'!$B5607=5,3,IF('tab4'!$B5607=6,4,IF(AND('tab4'!$B5607=80,$X$2=2),0,-1))))))</f>
        <v>3</v>
      </c>
      <c r="N5607" s="9">
        <f>IF('tab4'!$C5607=0,0,IF('tab4'!$C5607=1,1,IF('tab4'!$C5607=4,2,IF('tab4'!$C5607=5,3,IF('tab4'!$C5607=6,4,IF(AND('tab4'!$C5607=80,$X$2=2),0,-1))))))</f>
        <v>0</v>
      </c>
      <c r="O5607" s="9">
        <f t="shared" ref="O5607:R5607" si="11213">D5607</f>
        <v>1</v>
      </c>
      <c r="P5607" s="9">
        <f t="shared" si="11213"/>
        <v>0</v>
      </c>
      <c r="Q5607" s="9">
        <f t="shared" si="11213"/>
        <v>0</v>
      </c>
      <c r="R5607" s="9">
        <f t="shared" si="11213"/>
        <v>1</v>
      </c>
      <c r="S5607" s="10">
        <f t="shared" ref="S5607:T5607" si="11214">IF(HEX2DEC(H5607) &gt;= 32768, (HEX2DEC(H5607) - 65535 - 1)/10, IF(HEX2DEC(H5607) = 32767, IF($X$2=2, S5608, 32767), HEX2DEC(H5607)/10 ))</f>
        <v>4.5</v>
      </c>
      <c r="T5607" s="10">
        <f t="shared" si="11214"/>
        <v>3.9</v>
      </c>
      <c r="U5607" s="10">
        <f t="shared" si="6"/>
        <v>4.8</v>
      </c>
    </row>
    <row r="5608" ht="14.25" customHeight="1">
      <c r="A5608" s="15" t="s">
        <v>5998</v>
      </c>
      <c r="B5608" s="16">
        <v>1.0</v>
      </c>
      <c r="C5608" s="16">
        <v>0.0</v>
      </c>
      <c r="D5608" s="17">
        <v>0.0</v>
      </c>
      <c r="E5608" s="17">
        <v>0.0</v>
      </c>
      <c r="F5608" s="17">
        <v>0.0</v>
      </c>
      <c r="G5608" s="17">
        <v>1.0</v>
      </c>
      <c r="H5608" s="18" t="s">
        <v>56</v>
      </c>
      <c r="I5608" s="18" t="s">
        <v>102</v>
      </c>
      <c r="J5608" s="18" t="s">
        <v>33</v>
      </c>
      <c r="L5608" s="8">
        <f t="shared" si="3"/>
        <v>45613.99584</v>
      </c>
      <c r="M5608" s="9">
        <f>IF('tab4'!$B5608=0,0,IF('tab4'!$B5608=1,1,IF('tab4'!$B5608=4,2,IF('tab4'!$B5608=5,3,IF('tab4'!$B5608=6,4,IF(AND('tab4'!$B5608=80,$X$2=2),0,-1))))))</f>
        <v>1</v>
      </c>
      <c r="N5608" s="9">
        <f>IF('tab4'!$C5608=0,0,IF('tab4'!$C5608=1,1,IF('tab4'!$C5608=4,2,IF('tab4'!$C5608=5,3,IF('tab4'!$C5608=6,4,IF(AND('tab4'!$C5608=80,$X$2=2),0,-1))))))</f>
        <v>0</v>
      </c>
      <c r="O5608" s="9">
        <f t="shared" ref="O5608:R5608" si="11215">D5608</f>
        <v>0</v>
      </c>
      <c r="P5608" s="9">
        <f t="shared" si="11215"/>
        <v>0</v>
      </c>
      <c r="Q5608" s="9">
        <f t="shared" si="11215"/>
        <v>0</v>
      </c>
      <c r="R5608" s="9">
        <f t="shared" si="11215"/>
        <v>1</v>
      </c>
      <c r="S5608" s="10">
        <f t="shared" ref="S5608:T5608" si="11216">IF(HEX2DEC(H5608) &gt;= 32768, (HEX2DEC(H5608) - 65535 - 1)/10, IF(HEX2DEC(H5608) = 32767, IF($X$2=2, S5609, 32767), HEX2DEC(H5608)/10 ))</f>
        <v>7.1</v>
      </c>
      <c r="T5608" s="10">
        <f t="shared" si="11216"/>
        <v>3.9</v>
      </c>
      <c r="U5608" s="10">
        <f t="shared" si="6"/>
        <v>4.7</v>
      </c>
    </row>
    <row r="5609" ht="14.25" customHeight="1">
      <c r="A5609" s="15" t="s">
        <v>5999</v>
      </c>
      <c r="B5609" s="16">
        <v>0.0</v>
      </c>
      <c r="C5609" s="16">
        <v>0.0</v>
      </c>
      <c r="D5609" s="17">
        <v>0.0</v>
      </c>
      <c r="E5609" s="17">
        <v>0.0</v>
      </c>
      <c r="F5609" s="17">
        <v>0.0</v>
      </c>
      <c r="G5609" s="17">
        <v>0.0</v>
      </c>
      <c r="H5609" s="18" t="s">
        <v>33</v>
      </c>
      <c r="I5609" s="18" t="s">
        <v>76</v>
      </c>
      <c r="J5609" s="18" t="s">
        <v>69</v>
      </c>
      <c r="L5609" s="8">
        <f t="shared" si="3"/>
        <v>45614.02838</v>
      </c>
      <c r="M5609" s="9">
        <f>IF('tab4'!$B5609=0,0,IF('tab4'!$B5609=1,1,IF('tab4'!$B5609=4,2,IF('tab4'!$B5609=5,3,IF('tab4'!$B5609=6,4,IF(AND('tab4'!$B5609=80,$X$2=2),0,-1))))))</f>
        <v>0</v>
      </c>
      <c r="N5609" s="9">
        <f>IF('tab4'!$C5609=0,0,IF('tab4'!$C5609=1,1,IF('tab4'!$C5609=4,2,IF('tab4'!$C5609=5,3,IF('tab4'!$C5609=6,4,IF(AND('tab4'!$C5609=80,$X$2=2),0,-1))))))</f>
        <v>0</v>
      </c>
      <c r="O5609" s="9">
        <f t="shared" ref="O5609:R5609" si="11217">D5609</f>
        <v>0</v>
      </c>
      <c r="P5609" s="9">
        <f t="shared" si="11217"/>
        <v>0</v>
      </c>
      <c r="Q5609" s="9">
        <f t="shared" si="11217"/>
        <v>0</v>
      </c>
      <c r="R5609" s="9">
        <f t="shared" si="11217"/>
        <v>0</v>
      </c>
      <c r="S5609" s="10">
        <f t="shared" ref="S5609:T5609" si="11218">IF(HEX2DEC(H5609) &gt;= 32768, (HEX2DEC(H5609) - 65535 - 1)/10, IF(HEX2DEC(H5609) = 32767, IF($X$2=2, S5610, 32767), HEX2DEC(H5609)/10 ))</f>
        <v>4.7</v>
      </c>
      <c r="T5609" s="10">
        <f t="shared" si="11218"/>
        <v>3.7</v>
      </c>
      <c r="U5609" s="10">
        <f t="shared" si="6"/>
        <v>5</v>
      </c>
    </row>
    <row r="5610" ht="14.25" customHeight="1">
      <c r="A5610" s="15" t="s">
        <v>6000</v>
      </c>
      <c r="B5610" s="16">
        <v>0.0</v>
      </c>
      <c r="C5610" s="16">
        <v>0.0</v>
      </c>
      <c r="D5610" s="17">
        <v>0.0</v>
      </c>
      <c r="E5610" s="17">
        <v>0.0</v>
      </c>
      <c r="F5610" s="17">
        <v>0.0</v>
      </c>
      <c r="G5610" s="17">
        <v>0.0</v>
      </c>
      <c r="H5610" s="18" t="s">
        <v>215</v>
      </c>
      <c r="I5610" s="18" t="s">
        <v>25</v>
      </c>
      <c r="J5610" s="18" t="s">
        <v>39</v>
      </c>
      <c r="L5610" s="8">
        <f t="shared" si="3"/>
        <v>45614.11171</v>
      </c>
      <c r="M5610" s="9">
        <f>IF('tab4'!$B5610=0,0,IF('tab4'!$B5610=1,1,IF('tab4'!$B5610=4,2,IF('tab4'!$B5610=5,3,IF('tab4'!$B5610=6,4,IF(AND('tab4'!$B5610=80,$X$2=2),0,-1))))))</f>
        <v>0</v>
      </c>
      <c r="N5610" s="9">
        <f>IF('tab4'!$C5610=0,0,IF('tab4'!$C5610=1,1,IF('tab4'!$C5610=4,2,IF('tab4'!$C5610=5,3,IF('tab4'!$C5610=6,4,IF(AND('tab4'!$C5610=80,$X$2=2),0,-1))))))</f>
        <v>0</v>
      </c>
      <c r="O5610" s="9">
        <f t="shared" ref="O5610:R5610" si="11219">D5610</f>
        <v>0</v>
      </c>
      <c r="P5610" s="9">
        <f t="shared" si="11219"/>
        <v>0</v>
      </c>
      <c r="Q5610" s="9">
        <f t="shared" si="11219"/>
        <v>0</v>
      </c>
      <c r="R5610" s="9">
        <f t="shared" si="11219"/>
        <v>0</v>
      </c>
      <c r="S5610" s="10">
        <f t="shared" ref="S5610:T5610" si="11220">IF(HEX2DEC(H5610) &gt;= 32768, (HEX2DEC(H5610) - 65535 - 1)/10, IF(HEX2DEC(H5610) = 32767, IF($X$2=2, S5611, 32767), HEX2DEC(H5610)/10 ))</f>
        <v>4.9</v>
      </c>
      <c r="T5610" s="10">
        <f t="shared" si="11220"/>
        <v>4.5</v>
      </c>
      <c r="U5610" s="10">
        <f t="shared" si="6"/>
        <v>5.5</v>
      </c>
    </row>
    <row r="5611" ht="14.25" customHeight="1">
      <c r="A5611" s="15" t="s">
        <v>6001</v>
      </c>
      <c r="B5611" s="16">
        <v>0.0</v>
      </c>
      <c r="C5611" s="16">
        <v>0.0</v>
      </c>
      <c r="D5611" s="17">
        <v>0.0</v>
      </c>
      <c r="E5611" s="17">
        <v>0.0</v>
      </c>
      <c r="F5611" s="17">
        <v>0.0</v>
      </c>
      <c r="G5611" s="17">
        <v>1.0</v>
      </c>
      <c r="H5611" s="18" t="s">
        <v>33</v>
      </c>
      <c r="I5611" s="18" t="s">
        <v>462</v>
      </c>
      <c r="J5611" s="18" t="s">
        <v>155</v>
      </c>
      <c r="L5611" s="8">
        <f t="shared" si="3"/>
        <v>45614.18965</v>
      </c>
      <c r="M5611" s="9">
        <f>IF('tab4'!$B5611=0,0,IF('tab4'!$B5611=1,1,IF('tab4'!$B5611=4,2,IF('tab4'!$B5611=5,3,IF('tab4'!$B5611=6,4,IF(AND('tab4'!$B5611=80,$X$2=2),0,-1))))))</f>
        <v>0</v>
      </c>
      <c r="N5611" s="9">
        <f>IF('tab4'!$C5611=0,0,IF('tab4'!$C5611=1,1,IF('tab4'!$C5611=4,2,IF('tab4'!$C5611=5,3,IF('tab4'!$C5611=6,4,IF(AND('tab4'!$C5611=80,$X$2=2),0,-1))))))</f>
        <v>0</v>
      </c>
      <c r="O5611" s="9">
        <f t="shared" ref="O5611:R5611" si="11221">D5611</f>
        <v>0</v>
      </c>
      <c r="P5611" s="9">
        <f t="shared" si="11221"/>
        <v>0</v>
      </c>
      <c r="Q5611" s="9">
        <f t="shared" si="11221"/>
        <v>0</v>
      </c>
      <c r="R5611" s="9">
        <f t="shared" si="11221"/>
        <v>1</v>
      </c>
      <c r="S5611" s="10">
        <f t="shared" ref="S5611:T5611" si="11222">IF(HEX2DEC(H5611) &gt;= 32768, (HEX2DEC(H5611) - 65535 - 1)/10, IF(HEX2DEC(H5611) = 32767, IF($X$2=2, S5612, 32767), HEX2DEC(H5611)/10 ))</f>
        <v>4.7</v>
      </c>
      <c r="T5611" s="10">
        <f t="shared" si="11222"/>
        <v>4.2</v>
      </c>
      <c r="U5611" s="10">
        <f t="shared" si="6"/>
        <v>5.1</v>
      </c>
    </row>
    <row r="5612" ht="14.25" customHeight="1">
      <c r="A5612" s="15" t="s">
        <v>6002</v>
      </c>
      <c r="B5612" s="16">
        <v>5.0</v>
      </c>
      <c r="C5612" s="16">
        <v>0.0</v>
      </c>
      <c r="D5612" s="17">
        <v>1.0</v>
      </c>
      <c r="E5612" s="17">
        <v>0.0</v>
      </c>
      <c r="F5612" s="17">
        <v>0.0</v>
      </c>
      <c r="G5612" s="17">
        <v>1.0</v>
      </c>
      <c r="H5612" s="18" t="s">
        <v>25</v>
      </c>
      <c r="I5612" s="18" t="s">
        <v>102</v>
      </c>
      <c r="J5612" s="18" t="s">
        <v>77</v>
      </c>
      <c r="L5612" s="8">
        <f t="shared" si="3"/>
        <v>45614.19987</v>
      </c>
      <c r="M5612" s="9">
        <f>IF('tab4'!$B5612=0,0,IF('tab4'!$B5612=1,1,IF('tab4'!$B5612=4,2,IF('tab4'!$B5612=5,3,IF('tab4'!$B5612=6,4,IF(AND('tab4'!$B5612=80,$X$2=2),0,-1))))))</f>
        <v>3</v>
      </c>
      <c r="N5612" s="9">
        <f>IF('tab4'!$C5612=0,0,IF('tab4'!$C5612=1,1,IF('tab4'!$C5612=4,2,IF('tab4'!$C5612=5,3,IF('tab4'!$C5612=6,4,IF(AND('tab4'!$C5612=80,$X$2=2),0,-1))))))</f>
        <v>0</v>
      </c>
      <c r="O5612" s="9">
        <f t="shared" ref="O5612:R5612" si="11223">D5612</f>
        <v>1</v>
      </c>
      <c r="P5612" s="9">
        <f t="shared" si="11223"/>
        <v>0</v>
      </c>
      <c r="Q5612" s="9">
        <f t="shared" si="11223"/>
        <v>0</v>
      </c>
      <c r="R5612" s="9">
        <f t="shared" si="11223"/>
        <v>1</v>
      </c>
      <c r="S5612" s="10">
        <f t="shared" ref="S5612:T5612" si="11224">IF(HEX2DEC(H5612) &gt;= 32768, (HEX2DEC(H5612) - 65535 - 1)/10, IF(HEX2DEC(H5612) = 32767, IF($X$2=2, S5613, 32767), HEX2DEC(H5612)/10 ))</f>
        <v>4.5</v>
      </c>
      <c r="T5612" s="10">
        <f t="shared" si="11224"/>
        <v>3.9</v>
      </c>
      <c r="U5612" s="10">
        <f t="shared" si="6"/>
        <v>4.6</v>
      </c>
    </row>
    <row r="5613" ht="14.25" customHeight="1">
      <c r="A5613" s="15" t="s">
        <v>6003</v>
      </c>
      <c r="B5613" s="16">
        <v>0.0</v>
      </c>
      <c r="C5613" s="16">
        <v>0.0</v>
      </c>
      <c r="D5613" s="17">
        <v>0.0</v>
      </c>
      <c r="E5613" s="17">
        <v>0.0</v>
      </c>
      <c r="F5613" s="17">
        <v>0.0</v>
      </c>
      <c r="G5613" s="17">
        <v>0.0</v>
      </c>
      <c r="H5613" s="18" t="s">
        <v>215</v>
      </c>
      <c r="I5613" s="18" t="s">
        <v>102</v>
      </c>
      <c r="J5613" s="18" t="s">
        <v>25</v>
      </c>
      <c r="L5613" s="8">
        <f t="shared" si="3"/>
        <v>45614.2006</v>
      </c>
      <c r="M5613" s="9">
        <f>IF('tab4'!$B5613=0,0,IF('tab4'!$B5613=1,1,IF('tab4'!$B5613=4,2,IF('tab4'!$B5613=5,3,IF('tab4'!$B5613=6,4,IF(AND('tab4'!$B5613=80,$X$2=2),0,-1))))))</f>
        <v>0</v>
      </c>
      <c r="N5613" s="9">
        <f>IF('tab4'!$C5613=0,0,IF('tab4'!$C5613=1,1,IF('tab4'!$C5613=4,2,IF('tab4'!$C5613=5,3,IF('tab4'!$C5613=6,4,IF(AND('tab4'!$C5613=80,$X$2=2),0,-1))))))</f>
        <v>0</v>
      </c>
      <c r="O5613" s="9">
        <f t="shared" ref="O5613:R5613" si="11225">D5613</f>
        <v>0</v>
      </c>
      <c r="P5613" s="9">
        <f t="shared" si="11225"/>
        <v>0</v>
      </c>
      <c r="Q5613" s="9">
        <f t="shared" si="11225"/>
        <v>0</v>
      </c>
      <c r="R5613" s="9">
        <f t="shared" si="11225"/>
        <v>0</v>
      </c>
      <c r="S5613" s="10">
        <f t="shared" ref="S5613:T5613" si="11226">IF(HEX2DEC(H5613) &gt;= 32768, (HEX2DEC(H5613) - 65535 - 1)/10, IF(HEX2DEC(H5613) = 32767, IF($X$2=2, S5614, 32767), HEX2DEC(H5613)/10 ))</f>
        <v>4.9</v>
      </c>
      <c r="T5613" s="10">
        <f t="shared" si="11226"/>
        <v>3.9</v>
      </c>
      <c r="U5613" s="10">
        <f t="shared" si="6"/>
        <v>4.5</v>
      </c>
    </row>
    <row r="5614" ht="14.25" customHeight="1">
      <c r="A5614" s="15" t="s">
        <v>6004</v>
      </c>
      <c r="B5614" s="16">
        <v>5.0</v>
      </c>
      <c r="C5614" s="16">
        <v>0.0</v>
      </c>
      <c r="D5614" s="17">
        <v>1.0</v>
      </c>
      <c r="E5614" s="17">
        <v>0.0</v>
      </c>
      <c r="F5614" s="17">
        <v>0.0</v>
      </c>
      <c r="G5614" s="17">
        <v>1.0</v>
      </c>
      <c r="H5614" s="18" t="s">
        <v>462</v>
      </c>
      <c r="I5614" s="18" t="s">
        <v>95</v>
      </c>
      <c r="J5614" s="18" t="s">
        <v>72</v>
      </c>
      <c r="L5614" s="8">
        <f t="shared" si="3"/>
        <v>45614.23993</v>
      </c>
      <c r="M5614" s="9">
        <f>IF('tab4'!$B5614=0,0,IF('tab4'!$B5614=1,1,IF('tab4'!$B5614=4,2,IF('tab4'!$B5614=5,3,IF('tab4'!$B5614=6,4,IF(AND('tab4'!$B5614=80,$X$2=2),0,-1))))))</f>
        <v>3</v>
      </c>
      <c r="N5614" s="9">
        <f>IF('tab4'!$C5614=0,0,IF('tab4'!$C5614=1,1,IF('tab4'!$C5614=4,2,IF('tab4'!$C5614=5,3,IF('tab4'!$C5614=6,4,IF(AND('tab4'!$C5614=80,$X$2=2),0,-1))))))</f>
        <v>0</v>
      </c>
      <c r="O5614" s="9">
        <f t="shared" ref="O5614:R5614" si="11227">D5614</f>
        <v>1</v>
      </c>
      <c r="P5614" s="9">
        <f t="shared" si="11227"/>
        <v>0</v>
      </c>
      <c r="Q5614" s="9">
        <f t="shared" si="11227"/>
        <v>0</v>
      </c>
      <c r="R5614" s="9">
        <f t="shared" si="11227"/>
        <v>1</v>
      </c>
      <c r="S5614" s="10">
        <f t="shared" ref="S5614:T5614" si="11228">IF(HEX2DEC(H5614) &gt;= 32768, (HEX2DEC(H5614) - 65535 - 1)/10, IF(HEX2DEC(H5614) = 32767, IF($X$2=2, S5615, 32767), HEX2DEC(H5614)/10 ))</f>
        <v>4.2</v>
      </c>
      <c r="T5614" s="10">
        <f t="shared" si="11228"/>
        <v>3.5</v>
      </c>
      <c r="U5614" s="10">
        <f t="shared" si="6"/>
        <v>4.3</v>
      </c>
    </row>
    <row r="5615" ht="14.25" customHeight="1">
      <c r="A5615" s="15" t="s">
        <v>6005</v>
      </c>
      <c r="B5615" s="16">
        <v>1.0</v>
      </c>
      <c r="C5615" s="16">
        <v>0.0</v>
      </c>
      <c r="D5615" s="17">
        <v>0.0</v>
      </c>
      <c r="E5615" s="17">
        <v>0.0</v>
      </c>
      <c r="F5615" s="17">
        <v>0.0</v>
      </c>
      <c r="G5615" s="17">
        <v>1.0</v>
      </c>
      <c r="H5615" s="18" t="s">
        <v>56</v>
      </c>
      <c r="I5615" s="18" t="s">
        <v>95</v>
      </c>
      <c r="J5615" s="18" t="s">
        <v>80</v>
      </c>
      <c r="L5615" s="8">
        <f t="shared" si="3"/>
        <v>45614.24186</v>
      </c>
      <c r="M5615" s="9">
        <f>IF('tab4'!$B5615=0,0,IF('tab4'!$B5615=1,1,IF('tab4'!$B5615=4,2,IF('tab4'!$B5615=5,3,IF('tab4'!$B5615=6,4,IF(AND('tab4'!$B5615=80,$X$2=2),0,-1))))))</f>
        <v>1</v>
      </c>
      <c r="N5615" s="9">
        <f>IF('tab4'!$C5615=0,0,IF('tab4'!$C5615=1,1,IF('tab4'!$C5615=4,2,IF('tab4'!$C5615=5,3,IF('tab4'!$C5615=6,4,IF(AND('tab4'!$C5615=80,$X$2=2),0,-1))))))</f>
        <v>0</v>
      </c>
      <c r="O5615" s="9">
        <f t="shared" ref="O5615:R5615" si="11229">D5615</f>
        <v>0</v>
      </c>
      <c r="P5615" s="9">
        <f t="shared" si="11229"/>
        <v>0</v>
      </c>
      <c r="Q5615" s="9">
        <f t="shared" si="11229"/>
        <v>0</v>
      </c>
      <c r="R5615" s="9">
        <f t="shared" si="11229"/>
        <v>1</v>
      </c>
      <c r="S5615" s="10">
        <f t="shared" ref="S5615:T5615" si="11230">IF(HEX2DEC(H5615) &gt;= 32768, (HEX2DEC(H5615) - 65535 - 1)/10, IF(HEX2DEC(H5615) = 32767, IF($X$2=2, S5616, 32767), HEX2DEC(H5615)/10 ))</f>
        <v>7.1</v>
      </c>
      <c r="T5615" s="10">
        <f t="shared" si="11230"/>
        <v>3.5</v>
      </c>
      <c r="U5615" s="10">
        <f t="shared" si="6"/>
        <v>4.4</v>
      </c>
    </row>
    <row r="5616" ht="14.25" customHeight="1">
      <c r="A5616" s="15" t="s">
        <v>6006</v>
      </c>
      <c r="B5616" s="16">
        <v>0.0</v>
      </c>
      <c r="C5616" s="16">
        <v>0.0</v>
      </c>
      <c r="D5616" s="17">
        <v>0.0</v>
      </c>
      <c r="E5616" s="17">
        <v>0.0</v>
      </c>
      <c r="F5616" s="17">
        <v>0.0</v>
      </c>
      <c r="G5616" s="17">
        <v>0.0</v>
      </c>
      <c r="H5616" s="18" t="s">
        <v>46</v>
      </c>
      <c r="I5616" s="18" t="s">
        <v>95</v>
      </c>
      <c r="J5616" s="18" t="s">
        <v>462</v>
      </c>
      <c r="L5616" s="8">
        <f t="shared" si="3"/>
        <v>45614.25223</v>
      </c>
      <c r="M5616" s="9">
        <f>IF('tab4'!$B5616=0,0,IF('tab4'!$B5616=1,1,IF('tab4'!$B5616=4,2,IF('tab4'!$B5616=5,3,IF('tab4'!$B5616=6,4,IF(AND('tab4'!$B5616=80,$X$2=2),0,-1))))))</f>
        <v>0</v>
      </c>
      <c r="N5616" s="9">
        <f>IF('tab4'!$C5616=0,0,IF('tab4'!$C5616=1,1,IF('tab4'!$C5616=4,2,IF('tab4'!$C5616=5,3,IF('tab4'!$C5616=6,4,IF(AND('tab4'!$C5616=80,$X$2=2),0,-1))))))</f>
        <v>0</v>
      </c>
      <c r="O5616" s="9">
        <f t="shared" ref="O5616:R5616" si="11231">D5616</f>
        <v>0</v>
      </c>
      <c r="P5616" s="9">
        <f t="shared" si="11231"/>
        <v>0</v>
      </c>
      <c r="Q5616" s="9">
        <f t="shared" si="11231"/>
        <v>0</v>
      </c>
      <c r="R5616" s="9">
        <f t="shared" si="11231"/>
        <v>0</v>
      </c>
      <c r="S5616" s="10">
        <f t="shared" ref="S5616:T5616" si="11232">IF(HEX2DEC(H5616) &gt;= 32768, (HEX2DEC(H5616) - 65535 - 1)/10, IF(HEX2DEC(H5616) = 32767, IF($X$2=2, S5617, 32767), HEX2DEC(H5616)/10 ))</f>
        <v>5.9</v>
      </c>
      <c r="T5616" s="10">
        <f t="shared" si="11232"/>
        <v>3.5</v>
      </c>
      <c r="U5616" s="10">
        <f t="shared" si="6"/>
        <v>4.2</v>
      </c>
    </row>
    <row r="5617" ht="14.25" customHeight="1">
      <c r="A5617" s="15" t="s">
        <v>6007</v>
      </c>
      <c r="B5617" s="16">
        <v>0.0</v>
      </c>
      <c r="C5617" s="16">
        <v>0.0</v>
      </c>
      <c r="D5617" s="17">
        <v>0.0</v>
      </c>
      <c r="E5617" s="17">
        <v>0.0</v>
      </c>
      <c r="F5617" s="17">
        <v>0.0</v>
      </c>
      <c r="G5617" s="17">
        <v>0.0</v>
      </c>
      <c r="H5617" s="18" t="s">
        <v>25</v>
      </c>
      <c r="I5617" s="18" t="s">
        <v>73</v>
      </c>
      <c r="J5617" s="18" t="s">
        <v>33</v>
      </c>
      <c r="L5617" s="8">
        <f t="shared" si="3"/>
        <v>45614.33558</v>
      </c>
      <c r="M5617" s="9">
        <f>IF('tab4'!$B5617=0,0,IF('tab4'!$B5617=1,1,IF('tab4'!$B5617=4,2,IF('tab4'!$B5617=5,3,IF('tab4'!$B5617=6,4,IF(AND('tab4'!$B5617=80,$X$2=2),0,-1))))))</f>
        <v>0</v>
      </c>
      <c r="N5617" s="9">
        <f>IF('tab4'!$C5617=0,0,IF('tab4'!$C5617=1,1,IF('tab4'!$C5617=4,2,IF('tab4'!$C5617=5,3,IF('tab4'!$C5617=6,4,IF(AND('tab4'!$C5617=80,$X$2=2),0,-1))))))</f>
        <v>0</v>
      </c>
      <c r="O5617" s="9">
        <f t="shared" ref="O5617:R5617" si="11233">D5617</f>
        <v>0</v>
      </c>
      <c r="P5617" s="9">
        <f t="shared" si="11233"/>
        <v>0</v>
      </c>
      <c r="Q5617" s="9">
        <f t="shared" si="11233"/>
        <v>0</v>
      </c>
      <c r="R5617" s="9">
        <f t="shared" si="11233"/>
        <v>0</v>
      </c>
      <c r="S5617" s="10">
        <f t="shared" ref="S5617:T5617" si="11234">IF(HEX2DEC(H5617) &gt;= 32768, (HEX2DEC(H5617) - 65535 - 1)/10, IF(HEX2DEC(H5617) = 32767, IF($X$2=2, S5618, 32767), HEX2DEC(H5617)/10 ))</f>
        <v>4.5</v>
      </c>
      <c r="T5617" s="10">
        <f t="shared" si="11234"/>
        <v>4</v>
      </c>
      <c r="U5617" s="10">
        <f t="shared" si="6"/>
        <v>4.7</v>
      </c>
    </row>
    <row r="5618" ht="14.25" customHeight="1">
      <c r="A5618" s="15" t="s">
        <v>6008</v>
      </c>
      <c r="B5618" s="16">
        <v>0.0</v>
      </c>
      <c r="C5618" s="16">
        <v>0.0</v>
      </c>
      <c r="D5618" s="17">
        <v>0.0</v>
      </c>
      <c r="E5618" s="17">
        <v>0.0</v>
      </c>
      <c r="F5618" s="17">
        <v>0.0</v>
      </c>
      <c r="G5618" s="17">
        <v>1.0</v>
      </c>
      <c r="H5618" s="18" t="s">
        <v>215</v>
      </c>
      <c r="I5618" s="18" t="s">
        <v>25</v>
      </c>
      <c r="J5618" s="18" t="s">
        <v>30</v>
      </c>
      <c r="L5618" s="8">
        <f t="shared" si="3"/>
        <v>45614.40081</v>
      </c>
      <c r="M5618" s="9">
        <f>IF('tab4'!$B5618=0,0,IF('tab4'!$B5618=1,1,IF('tab4'!$B5618=4,2,IF('tab4'!$B5618=5,3,IF('tab4'!$B5618=6,4,IF(AND('tab4'!$B5618=80,$X$2=2),0,-1))))))</f>
        <v>0</v>
      </c>
      <c r="N5618" s="9">
        <f>IF('tab4'!$C5618=0,0,IF('tab4'!$C5618=1,1,IF('tab4'!$C5618=4,2,IF('tab4'!$C5618=5,3,IF('tab4'!$C5618=6,4,IF(AND('tab4'!$C5618=80,$X$2=2),0,-1))))))</f>
        <v>0</v>
      </c>
      <c r="O5618" s="9">
        <f t="shared" ref="O5618:R5618" si="11235">D5618</f>
        <v>0</v>
      </c>
      <c r="P5618" s="9">
        <f t="shared" si="11235"/>
        <v>0</v>
      </c>
      <c r="Q5618" s="9">
        <f t="shared" si="11235"/>
        <v>0</v>
      </c>
      <c r="R5618" s="9">
        <f t="shared" si="11235"/>
        <v>1</v>
      </c>
      <c r="S5618" s="10">
        <f t="shared" ref="S5618:T5618" si="11236">IF(HEX2DEC(H5618) &gt;= 32768, (HEX2DEC(H5618) - 65535 - 1)/10, IF(HEX2DEC(H5618) = 32767, IF($X$2=2, S5619, 32767), HEX2DEC(H5618)/10 ))</f>
        <v>4.9</v>
      </c>
      <c r="T5618" s="10">
        <f t="shared" si="11236"/>
        <v>4.5</v>
      </c>
      <c r="U5618" s="10">
        <f t="shared" si="6"/>
        <v>5.2</v>
      </c>
    </row>
    <row r="5619" ht="14.25" customHeight="1">
      <c r="A5619" s="15" t="s">
        <v>6009</v>
      </c>
      <c r="B5619" s="16">
        <v>0.0</v>
      </c>
      <c r="C5619" s="16">
        <v>0.0</v>
      </c>
      <c r="D5619" s="17">
        <v>0.0</v>
      </c>
      <c r="E5619" s="17">
        <v>0.0</v>
      </c>
      <c r="F5619" s="17">
        <v>0.0</v>
      </c>
      <c r="G5619" s="17">
        <v>0.0</v>
      </c>
      <c r="H5619" s="18" t="s">
        <v>69</v>
      </c>
      <c r="I5619" s="18" t="s">
        <v>33</v>
      </c>
      <c r="J5619" s="18" t="s">
        <v>30</v>
      </c>
      <c r="L5619" s="8">
        <f t="shared" si="3"/>
        <v>45614.41853</v>
      </c>
      <c r="M5619" s="9">
        <f>IF('tab4'!$B5619=0,0,IF('tab4'!$B5619=1,1,IF('tab4'!$B5619=4,2,IF('tab4'!$B5619=5,3,IF('tab4'!$B5619=6,4,IF(AND('tab4'!$B5619=80,$X$2=2),0,-1))))))</f>
        <v>0</v>
      </c>
      <c r="N5619" s="9">
        <f>IF('tab4'!$C5619=0,0,IF('tab4'!$C5619=1,1,IF('tab4'!$C5619=4,2,IF('tab4'!$C5619=5,3,IF('tab4'!$C5619=6,4,IF(AND('tab4'!$C5619=80,$X$2=2),0,-1))))))</f>
        <v>0</v>
      </c>
      <c r="O5619" s="9">
        <f t="shared" ref="O5619:R5619" si="11237">D5619</f>
        <v>0</v>
      </c>
      <c r="P5619" s="9">
        <f t="shared" si="11237"/>
        <v>0</v>
      </c>
      <c r="Q5619" s="9">
        <f t="shared" si="11237"/>
        <v>0</v>
      </c>
      <c r="R5619" s="9">
        <f t="shared" si="11237"/>
        <v>0</v>
      </c>
      <c r="S5619" s="10">
        <f t="shared" ref="S5619:T5619" si="11238">IF(HEX2DEC(H5619) &gt;= 32768, (HEX2DEC(H5619) - 65535 - 1)/10, IF(HEX2DEC(H5619) = 32767, IF($X$2=2, S5620, 32767), HEX2DEC(H5619)/10 ))</f>
        <v>5</v>
      </c>
      <c r="T5619" s="10">
        <f t="shared" si="11238"/>
        <v>4.7</v>
      </c>
      <c r="U5619" s="10">
        <f t="shared" si="6"/>
        <v>5.2</v>
      </c>
    </row>
    <row r="5620" ht="14.25" customHeight="1">
      <c r="A5620" s="15" t="s">
        <v>6010</v>
      </c>
      <c r="B5620" s="16">
        <v>0.0</v>
      </c>
      <c r="C5620" s="16">
        <v>0.0</v>
      </c>
      <c r="D5620" s="17">
        <v>0.0</v>
      </c>
      <c r="E5620" s="17">
        <v>0.0</v>
      </c>
      <c r="F5620" s="17">
        <v>0.0</v>
      </c>
      <c r="G5620" s="17">
        <v>1.0</v>
      </c>
      <c r="H5620" s="18" t="s">
        <v>30</v>
      </c>
      <c r="I5620" s="18" t="s">
        <v>155</v>
      </c>
      <c r="J5620" s="18" t="s">
        <v>43</v>
      </c>
      <c r="L5620" s="8">
        <f t="shared" si="3"/>
        <v>45614.44284</v>
      </c>
      <c r="M5620" s="9">
        <f>IF('tab4'!$B5620=0,0,IF('tab4'!$B5620=1,1,IF('tab4'!$B5620=4,2,IF('tab4'!$B5620=5,3,IF('tab4'!$B5620=6,4,IF(AND('tab4'!$B5620=80,$X$2=2),0,-1))))))</f>
        <v>0</v>
      </c>
      <c r="N5620" s="9">
        <f>IF('tab4'!$C5620=0,0,IF('tab4'!$C5620=1,1,IF('tab4'!$C5620=4,2,IF('tab4'!$C5620=5,3,IF('tab4'!$C5620=6,4,IF(AND('tab4'!$C5620=80,$X$2=2),0,-1))))))</f>
        <v>0</v>
      </c>
      <c r="O5620" s="9">
        <f t="shared" ref="O5620:R5620" si="11239">D5620</f>
        <v>0</v>
      </c>
      <c r="P5620" s="9">
        <f t="shared" si="11239"/>
        <v>0</v>
      </c>
      <c r="Q5620" s="9">
        <f t="shared" si="11239"/>
        <v>0</v>
      </c>
      <c r="R5620" s="9">
        <f t="shared" si="11239"/>
        <v>1</v>
      </c>
      <c r="S5620" s="10">
        <f t="shared" ref="S5620:T5620" si="11240">IF(HEX2DEC(H5620) &gt;= 32768, (HEX2DEC(H5620) - 65535 - 1)/10, IF(HEX2DEC(H5620) = 32767, IF($X$2=2, S5621, 32767), HEX2DEC(H5620)/10 ))</f>
        <v>5.2</v>
      </c>
      <c r="T5620" s="10">
        <f t="shared" si="11240"/>
        <v>5.1</v>
      </c>
      <c r="U5620" s="10">
        <f t="shared" si="6"/>
        <v>5.7</v>
      </c>
    </row>
    <row r="5621" ht="14.25" customHeight="1">
      <c r="A5621" s="15" t="s">
        <v>6011</v>
      </c>
      <c r="B5621" s="16">
        <v>0.0</v>
      </c>
      <c r="C5621" s="16">
        <v>0.0</v>
      </c>
      <c r="D5621" s="17">
        <v>0.0</v>
      </c>
      <c r="E5621" s="17">
        <v>0.0</v>
      </c>
      <c r="F5621" s="17">
        <v>0.0</v>
      </c>
      <c r="G5621" s="17">
        <v>1.0</v>
      </c>
      <c r="H5621" s="18" t="s">
        <v>25</v>
      </c>
      <c r="I5621" s="18" t="s">
        <v>25</v>
      </c>
      <c r="J5621" s="18" t="s">
        <v>73</v>
      </c>
      <c r="L5621" s="8">
        <f t="shared" si="3"/>
        <v>45614.52617</v>
      </c>
      <c r="M5621" s="9">
        <f>IF('tab4'!$B5621=0,0,IF('tab4'!$B5621=1,1,IF('tab4'!$B5621=4,2,IF('tab4'!$B5621=5,3,IF('tab4'!$B5621=6,4,IF(AND('tab4'!$B5621=80,$X$2=2),0,-1))))))</f>
        <v>0</v>
      </c>
      <c r="N5621" s="9">
        <f>IF('tab4'!$C5621=0,0,IF('tab4'!$C5621=1,1,IF('tab4'!$C5621=4,2,IF('tab4'!$C5621=5,3,IF('tab4'!$C5621=6,4,IF(AND('tab4'!$C5621=80,$X$2=2),0,-1))))))</f>
        <v>0</v>
      </c>
      <c r="O5621" s="9">
        <f t="shared" ref="O5621:R5621" si="11241">D5621</f>
        <v>0</v>
      </c>
      <c r="P5621" s="9">
        <f t="shared" si="11241"/>
        <v>0</v>
      </c>
      <c r="Q5621" s="9">
        <f t="shared" si="11241"/>
        <v>0</v>
      </c>
      <c r="R5621" s="9">
        <f t="shared" si="11241"/>
        <v>1</v>
      </c>
      <c r="S5621" s="10">
        <f t="shared" ref="S5621:T5621" si="11242">IF(HEX2DEC(H5621) &gt;= 32768, (HEX2DEC(H5621) - 65535 - 1)/10, IF(HEX2DEC(H5621) = 32767, IF($X$2=2, S5622, 32767), HEX2DEC(H5621)/10 ))</f>
        <v>4.5</v>
      </c>
      <c r="T5621" s="10">
        <f t="shared" si="11242"/>
        <v>4.5</v>
      </c>
      <c r="U5621" s="10">
        <f t="shared" si="6"/>
        <v>4</v>
      </c>
    </row>
    <row r="5622" ht="14.25" customHeight="1">
      <c r="A5622" s="15" t="s">
        <v>6012</v>
      </c>
      <c r="B5622" s="16">
        <v>0.0</v>
      </c>
      <c r="C5622" s="16">
        <v>0.0</v>
      </c>
      <c r="D5622" s="17">
        <v>0.0</v>
      </c>
      <c r="E5622" s="17">
        <v>0.0</v>
      </c>
      <c r="F5622" s="17">
        <v>0.0</v>
      </c>
      <c r="G5622" s="17">
        <v>0.0</v>
      </c>
      <c r="H5622" s="18" t="s">
        <v>66</v>
      </c>
      <c r="I5622" s="18" t="s">
        <v>46</v>
      </c>
      <c r="J5622" s="18" t="s">
        <v>30</v>
      </c>
      <c r="L5622" s="8">
        <f t="shared" si="3"/>
        <v>45614.56686</v>
      </c>
      <c r="M5622" s="9">
        <f>IF('tab4'!$B5622=0,0,IF('tab4'!$B5622=1,1,IF('tab4'!$B5622=4,2,IF('tab4'!$B5622=5,3,IF('tab4'!$B5622=6,4,IF(AND('tab4'!$B5622=80,$X$2=2),0,-1))))))</f>
        <v>0</v>
      </c>
      <c r="N5622" s="9">
        <f>IF('tab4'!$C5622=0,0,IF('tab4'!$C5622=1,1,IF('tab4'!$C5622=4,2,IF('tab4'!$C5622=5,3,IF('tab4'!$C5622=6,4,IF(AND('tab4'!$C5622=80,$X$2=2),0,-1))))))</f>
        <v>0</v>
      </c>
      <c r="O5622" s="9">
        <f t="shared" ref="O5622:R5622" si="11243">D5622</f>
        <v>0</v>
      </c>
      <c r="P5622" s="9">
        <f t="shared" si="11243"/>
        <v>0</v>
      </c>
      <c r="Q5622" s="9">
        <f t="shared" si="11243"/>
        <v>0</v>
      </c>
      <c r="R5622" s="9">
        <f t="shared" si="11243"/>
        <v>0</v>
      </c>
      <c r="S5622" s="10">
        <f t="shared" ref="S5622:T5622" si="11244">IF(HEX2DEC(H5622) &gt;= 32768, (HEX2DEC(H5622) - 65535 - 1)/10, IF(HEX2DEC(H5622) = 32767, IF($X$2=2, S5623, 32767), HEX2DEC(H5622)/10 ))</f>
        <v>5.4</v>
      </c>
      <c r="T5622" s="10">
        <f t="shared" si="11244"/>
        <v>5.9</v>
      </c>
      <c r="U5622" s="10">
        <f t="shared" si="6"/>
        <v>5.2</v>
      </c>
    </row>
    <row r="5623" ht="14.25" customHeight="1">
      <c r="A5623" s="15" t="s">
        <v>6013</v>
      </c>
      <c r="B5623" s="16">
        <v>0.0</v>
      </c>
      <c r="C5623" s="16">
        <v>0.0</v>
      </c>
      <c r="D5623" s="17">
        <v>0.0</v>
      </c>
      <c r="E5623" s="17">
        <v>0.0</v>
      </c>
      <c r="F5623" s="17">
        <v>0.0</v>
      </c>
      <c r="G5623" s="17">
        <v>1.0</v>
      </c>
      <c r="H5623" s="18" t="s">
        <v>39</v>
      </c>
      <c r="I5623" s="18" t="s">
        <v>41</v>
      </c>
      <c r="J5623" s="18" t="s">
        <v>66</v>
      </c>
      <c r="L5623" s="8">
        <f t="shared" si="3"/>
        <v>45614.56862</v>
      </c>
      <c r="M5623" s="9">
        <f>IF('tab4'!$B5623=0,0,IF('tab4'!$B5623=1,1,IF('tab4'!$B5623=4,2,IF('tab4'!$B5623=5,3,IF('tab4'!$B5623=6,4,IF(AND('tab4'!$B5623=80,$X$2=2),0,-1))))))</f>
        <v>0</v>
      </c>
      <c r="N5623" s="9">
        <f>IF('tab4'!$C5623=0,0,IF('tab4'!$C5623=1,1,IF('tab4'!$C5623=4,2,IF('tab4'!$C5623=5,3,IF('tab4'!$C5623=6,4,IF(AND('tab4'!$C5623=80,$X$2=2),0,-1))))))</f>
        <v>0</v>
      </c>
      <c r="O5623" s="9">
        <f t="shared" ref="O5623:R5623" si="11245">D5623</f>
        <v>0</v>
      </c>
      <c r="P5623" s="9">
        <f t="shared" si="11245"/>
        <v>0</v>
      </c>
      <c r="Q5623" s="9">
        <f t="shared" si="11245"/>
        <v>0</v>
      </c>
      <c r="R5623" s="9">
        <f t="shared" si="11245"/>
        <v>1</v>
      </c>
      <c r="S5623" s="10">
        <f t="shared" ref="S5623:T5623" si="11246">IF(HEX2DEC(H5623) &gt;= 32768, (HEX2DEC(H5623) - 65535 - 1)/10, IF(HEX2DEC(H5623) = 32767, IF($X$2=2, S5624, 32767), HEX2DEC(H5623)/10 ))</f>
        <v>5.5</v>
      </c>
      <c r="T5623" s="10">
        <f t="shared" si="11246"/>
        <v>6.1</v>
      </c>
      <c r="U5623" s="10">
        <f t="shared" si="6"/>
        <v>5.4</v>
      </c>
    </row>
    <row r="5624" ht="14.25" customHeight="1">
      <c r="A5624" s="15" t="s">
        <v>6014</v>
      </c>
      <c r="B5624" s="16">
        <v>0.0</v>
      </c>
      <c r="C5624" s="16">
        <v>0.0</v>
      </c>
      <c r="D5624" s="17">
        <v>0.0</v>
      </c>
      <c r="E5624" s="17">
        <v>0.0</v>
      </c>
      <c r="F5624" s="17">
        <v>0.0</v>
      </c>
      <c r="G5624" s="17">
        <v>0.0</v>
      </c>
      <c r="H5624" s="18" t="s">
        <v>48</v>
      </c>
      <c r="I5624" s="18" t="s">
        <v>44</v>
      </c>
      <c r="J5624" s="18" t="s">
        <v>40</v>
      </c>
      <c r="L5624" s="8">
        <f t="shared" si="3"/>
        <v>45614.57927</v>
      </c>
      <c r="M5624" s="9">
        <f>IF('tab4'!$B5624=0,0,IF('tab4'!$B5624=1,1,IF('tab4'!$B5624=4,2,IF('tab4'!$B5624=5,3,IF('tab4'!$B5624=6,4,IF(AND('tab4'!$B5624=80,$X$2=2),0,-1))))))</f>
        <v>0</v>
      </c>
      <c r="N5624" s="9">
        <f>IF('tab4'!$C5624=0,0,IF('tab4'!$C5624=1,1,IF('tab4'!$C5624=4,2,IF('tab4'!$C5624=5,3,IF('tab4'!$C5624=6,4,IF(AND('tab4'!$C5624=80,$X$2=2),0,-1))))))</f>
        <v>0</v>
      </c>
      <c r="O5624" s="9">
        <f t="shared" ref="O5624:R5624" si="11247">D5624</f>
        <v>0</v>
      </c>
      <c r="P5624" s="9">
        <f t="shared" si="11247"/>
        <v>0</v>
      </c>
      <c r="Q5624" s="9">
        <f t="shared" si="11247"/>
        <v>0</v>
      </c>
      <c r="R5624" s="9">
        <f t="shared" si="11247"/>
        <v>0</v>
      </c>
      <c r="S5624" s="10">
        <f t="shared" ref="S5624:T5624" si="11248">IF(HEX2DEC(H5624) &gt;= 32768, (HEX2DEC(H5624) - 65535 - 1)/10, IF(HEX2DEC(H5624) = 32767, IF($X$2=2, S5625, 32767), HEX2DEC(H5624)/10 ))</f>
        <v>5.6</v>
      </c>
      <c r="T5624" s="10">
        <f t="shared" si="11248"/>
        <v>6</v>
      </c>
      <c r="U5624" s="10">
        <f t="shared" si="6"/>
        <v>5.3</v>
      </c>
    </row>
    <row r="5625" ht="14.25" customHeight="1">
      <c r="A5625" s="15" t="s">
        <v>6015</v>
      </c>
      <c r="B5625" s="16">
        <v>0.0</v>
      </c>
      <c r="C5625" s="16">
        <v>0.0</v>
      </c>
      <c r="D5625" s="17">
        <v>0.0</v>
      </c>
      <c r="E5625" s="17">
        <v>0.0</v>
      </c>
      <c r="F5625" s="17">
        <v>0.0</v>
      </c>
      <c r="G5625" s="17">
        <v>1.0</v>
      </c>
      <c r="H5625" s="18" t="s">
        <v>48</v>
      </c>
      <c r="I5625" s="18" t="s">
        <v>58</v>
      </c>
      <c r="J5625" s="18" t="s">
        <v>215</v>
      </c>
      <c r="L5625" s="8">
        <f t="shared" si="3"/>
        <v>45614.58693</v>
      </c>
      <c r="M5625" s="9">
        <f>IF('tab4'!$B5625=0,0,IF('tab4'!$B5625=1,1,IF('tab4'!$B5625=4,2,IF('tab4'!$B5625=5,3,IF('tab4'!$B5625=6,4,IF(AND('tab4'!$B5625=80,$X$2=2),0,-1))))))</f>
        <v>0</v>
      </c>
      <c r="N5625" s="9">
        <f>IF('tab4'!$C5625=0,0,IF('tab4'!$C5625=1,1,IF('tab4'!$C5625=4,2,IF('tab4'!$C5625=5,3,IF('tab4'!$C5625=6,4,IF(AND('tab4'!$C5625=80,$X$2=2),0,-1))))))</f>
        <v>0</v>
      </c>
      <c r="O5625" s="9">
        <f t="shared" ref="O5625:R5625" si="11249">D5625</f>
        <v>0</v>
      </c>
      <c r="P5625" s="9">
        <f t="shared" si="11249"/>
        <v>0</v>
      </c>
      <c r="Q5625" s="9">
        <f t="shared" si="11249"/>
        <v>0</v>
      </c>
      <c r="R5625" s="9">
        <f t="shared" si="11249"/>
        <v>1</v>
      </c>
      <c r="S5625" s="10">
        <f t="shared" ref="S5625:T5625" si="11250">IF(HEX2DEC(H5625) &gt;= 32768, (HEX2DEC(H5625) - 65535 - 1)/10, IF(HEX2DEC(H5625) = 32767, IF($X$2=2, S5626, 32767), HEX2DEC(H5625)/10 ))</f>
        <v>5.6</v>
      </c>
      <c r="T5625" s="10">
        <f t="shared" si="11250"/>
        <v>5.8</v>
      </c>
      <c r="U5625" s="10">
        <f t="shared" si="6"/>
        <v>4.9</v>
      </c>
    </row>
    <row r="5626" ht="14.25" customHeight="1">
      <c r="A5626" s="15" t="s">
        <v>6016</v>
      </c>
      <c r="B5626" s="16">
        <v>0.0</v>
      </c>
      <c r="C5626" s="16">
        <v>0.0</v>
      </c>
      <c r="D5626" s="17">
        <v>0.0</v>
      </c>
      <c r="E5626" s="17">
        <v>0.0</v>
      </c>
      <c r="F5626" s="17">
        <v>0.0</v>
      </c>
      <c r="G5626" s="17">
        <v>0.0</v>
      </c>
      <c r="H5626" s="18" t="s">
        <v>66</v>
      </c>
      <c r="I5626" s="18" t="s">
        <v>39</v>
      </c>
      <c r="J5626" s="18" t="s">
        <v>24</v>
      </c>
      <c r="L5626" s="8">
        <f t="shared" si="3"/>
        <v>45614.60715</v>
      </c>
      <c r="M5626" s="9">
        <f>IF('tab4'!$B5626=0,0,IF('tab4'!$B5626=1,1,IF('tab4'!$B5626=4,2,IF('tab4'!$B5626=5,3,IF('tab4'!$B5626=6,4,IF(AND('tab4'!$B5626=80,$X$2=2),0,-1))))))</f>
        <v>0</v>
      </c>
      <c r="N5626" s="9">
        <f>IF('tab4'!$C5626=0,0,IF('tab4'!$C5626=1,1,IF('tab4'!$C5626=4,2,IF('tab4'!$C5626=5,3,IF('tab4'!$C5626=6,4,IF(AND('tab4'!$C5626=80,$X$2=2),0,-1))))))</f>
        <v>0</v>
      </c>
      <c r="O5626" s="9">
        <f t="shared" ref="O5626:R5626" si="11251">D5626</f>
        <v>0</v>
      </c>
      <c r="P5626" s="9">
        <f t="shared" si="11251"/>
        <v>0</v>
      </c>
      <c r="Q5626" s="9">
        <f t="shared" si="11251"/>
        <v>0</v>
      </c>
      <c r="R5626" s="9">
        <f t="shared" si="11251"/>
        <v>0</v>
      </c>
      <c r="S5626" s="10">
        <f t="shared" ref="S5626:T5626" si="11252">IF(HEX2DEC(H5626) &gt;= 32768, (HEX2DEC(H5626) - 65535 - 1)/10, IF(HEX2DEC(H5626) = 32767, IF($X$2=2, S5627, 32767), HEX2DEC(H5626)/10 ))</f>
        <v>5.4</v>
      </c>
      <c r="T5626" s="10">
        <f t="shared" si="11252"/>
        <v>5.5</v>
      </c>
      <c r="U5626" s="10">
        <f t="shared" si="6"/>
        <v>4.8</v>
      </c>
    </row>
    <row r="5627" ht="14.25" customHeight="1">
      <c r="A5627" s="15" t="s">
        <v>6017</v>
      </c>
      <c r="B5627" s="16">
        <v>0.0</v>
      </c>
      <c r="C5627" s="16">
        <v>0.0</v>
      </c>
      <c r="D5627" s="17">
        <v>0.0</v>
      </c>
      <c r="E5627" s="17">
        <v>0.0</v>
      </c>
      <c r="F5627" s="17">
        <v>0.0</v>
      </c>
      <c r="G5627" s="17">
        <v>1.0</v>
      </c>
      <c r="H5627" s="18" t="s">
        <v>66</v>
      </c>
      <c r="I5627" s="18" t="s">
        <v>66</v>
      </c>
      <c r="J5627" s="18" t="s">
        <v>33</v>
      </c>
      <c r="L5627" s="8">
        <f t="shared" si="3"/>
        <v>45614.60878</v>
      </c>
      <c r="M5627" s="9">
        <f>IF('tab4'!$B5627=0,0,IF('tab4'!$B5627=1,1,IF('tab4'!$B5627=4,2,IF('tab4'!$B5627=5,3,IF('tab4'!$B5627=6,4,IF(AND('tab4'!$B5627=80,$X$2=2),0,-1))))))</f>
        <v>0</v>
      </c>
      <c r="N5627" s="9">
        <f>IF('tab4'!$C5627=0,0,IF('tab4'!$C5627=1,1,IF('tab4'!$C5627=4,2,IF('tab4'!$C5627=5,3,IF('tab4'!$C5627=6,4,IF(AND('tab4'!$C5627=80,$X$2=2),0,-1))))))</f>
        <v>0</v>
      </c>
      <c r="O5627" s="9">
        <f t="shared" ref="O5627:R5627" si="11253">D5627</f>
        <v>0</v>
      </c>
      <c r="P5627" s="9">
        <f t="shared" si="11253"/>
        <v>0</v>
      </c>
      <c r="Q5627" s="9">
        <f t="shared" si="11253"/>
        <v>0</v>
      </c>
      <c r="R5627" s="9">
        <f t="shared" si="11253"/>
        <v>1</v>
      </c>
      <c r="S5627" s="10">
        <f t="shared" ref="S5627:T5627" si="11254">IF(HEX2DEC(H5627) &gt;= 32768, (HEX2DEC(H5627) - 65535 - 1)/10, IF(HEX2DEC(H5627) = 32767, IF($X$2=2, S5628, 32767), HEX2DEC(H5627)/10 ))</f>
        <v>5.4</v>
      </c>
      <c r="T5627" s="10">
        <f t="shared" si="11254"/>
        <v>5.4</v>
      </c>
      <c r="U5627" s="10">
        <f t="shared" si="6"/>
        <v>4.7</v>
      </c>
    </row>
    <row r="5628" ht="14.25" customHeight="1">
      <c r="A5628" s="15" t="s">
        <v>6018</v>
      </c>
      <c r="B5628" s="16">
        <v>0.0</v>
      </c>
      <c r="C5628" s="16">
        <v>0.0</v>
      </c>
      <c r="D5628" s="17">
        <v>0.0</v>
      </c>
      <c r="E5628" s="17">
        <v>0.0</v>
      </c>
      <c r="F5628" s="17">
        <v>0.0</v>
      </c>
      <c r="G5628" s="17">
        <v>0.0</v>
      </c>
      <c r="H5628" s="18" t="s">
        <v>40</v>
      </c>
      <c r="I5628" s="18" t="s">
        <v>30</v>
      </c>
      <c r="J5628" s="18" t="s">
        <v>33</v>
      </c>
      <c r="L5628" s="8">
        <f t="shared" si="3"/>
        <v>45614.61931</v>
      </c>
      <c r="M5628" s="9">
        <f>IF('tab4'!$B5628=0,0,IF('tab4'!$B5628=1,1,IF('tab4'!$B5628=4,2,IF('tab4'!$B5628=5,3,IF('tab4'!$B5628=6,4,IF(AND('tab4'!$B5628=80,$X$2=2),0,-1))))))</f>
        <v>0</v>
      </c>
      <c r="N5628" s="9">
        <f>IF('tab4'!$C5628=0,0,IF('tab4'!$C5628=1,1,IF('tab4'!$C5628=4,2,IF('tab4'!$C5628=5,3,IF('tab4'!$C5628=6,4,IF(AND('tab4'!$C5628=80,$X$2=2),0,-1))))))</f>
        <v>0</v>
      </c>
      <c r="O5628" s="9">
        <f t="shared" ref="O5628:R5628" si="11255">D5628</f>
        <v>0</v>
      </c>
      <c r="P5628" s="9">
        <f t="shared" si="11255"/>
        <v>0</v>
      </c>
      <c r="Q5628" s="9">
        <f t="shared" si="11255"/>
        <v>0</v>
      </c>
      <c r="R5628" s="9">
        <f t="shared" si="11255"/>
        <v>0</v>
      </c>
      <c r="S5628" s="10">
        <f t="shared" ref="S5628:T5628" si="11256">IF(HEX2DEC(H5628) &gt;= 32768, (HEX2DEC(H5628) - 65535 - 1)/10, IF(HEX2DEC(H5628) = 32767, IF($X$2=2, S5629, 32767), HEX2DEC(H5628)/10 ))</f>
        <v>5.3</v>
      </c>
      <c r="T5628" s="10">
        <f t="shared" si="11256"/>
        <v>5.2</v>
      </c>
      <c r="U5628" s="10">
        <f t="shared" si="6"/>
        <v>4.7</v>
      </c>
    </row>
    <row r="5629" ht="14.25" customHeight="1">
      <c r="A5629" s="15" t="s">
        <v>6019</v>
      </c>
      <c r="B5629" s="16">
        <v>0.0</v>
      </c>
      <c r="C5629" s="16">
        <v>0.0</v>
      </c>
      <c r="D5629" s="17">
        <v>0.0</v>
      </c>
      <c r="E5629" s="17">
        <v>0.0</v>
      </c>
      <c r="F5629" s="17">
        <v>0.0</v>
      </c>
      <c r="G5629" s="17">
        <v>1.0</v>
      </c>
      <c r="H5629" s="18" t="s">
        <v>30</v>
      </c>
      <c r="I5629" s="18" t="s">
        <v>30</v>
      </c>
      <c r="J5629" s="18" t="s">
        <v>33</v>
      </c>
      <c r="L5629" s="8">
        <f t="shared" si="3"/>
        <v>45614.63044</v>
      </c>
      <c r="M5629" s="9">
        <f>IF('tab4'!$B5629=0,0,IF('tab4'!$B5629=1,1,IF('tab4'!$B5629=4,2,IF('tab4'!$B5629=5,3,IF('tab4'!$B5629=6,4,IF(AND('tab4'!$B5629=80,$X$2=2),0,-1))))))</f>
        <v>0</v>
      </c>
      <c r="N5629" s="9">
        <f>IF('tab4'!$C5629=0,0,IF('tab4'!$C5629=1,1,IF('tab4'!$C5629=4,2,IF('tab4'!$C5629=5,3,IF('tab4'!$C5629=6,4,IF(AND('tab4'!$C5629=80,$X$2=2),0,-1))))))</f>
        <v>0</v>
      </c>
      <c r="O5629" s="9">
        <f t="shared" ref="O5629:R5629" si="11257">D5629</f>
        <v>0</v>
      </c>
      <c r="P5629" s="9">
        <f t="shared" si="11257"/>
        <v>0</v>
      </c>
      <c r="Q5629" s="9">
        <f t="shared" si="11257"/>
        <v>0</v>
      </c>
      <c r="R5629" s="9">
        <f t="shared" si="11257"/>
        <v>1</v>
      </c>
      <c r="S5629" s="10">
        <f t="shared" ref="S5629:T5629" si="11258">IF(HEX2DEC(H5629) &gt;= 32768, (HEX2DEC(H5629) - 65535 - 1)/10, IF(HEX2DEC(H5629) = 32767, IF($X$2=2, S5630, 32767), HEX2DEC(H5629)/10 ))</f>
        <v>5.2</v>
      </c>
      <c r="T5629" s="10">
        <f t="shared" si="11258"/>
        <v>5.2</v>
      </c>
      <c r="U5629" s="10">
        <f t="shared" si="6"/>
        <v>4.7</v>
      </c>
    </row>
    <row r="5630" ht="14.25" customHeight="1">
      <c r="A5630" s="15" t="s">
        <v>6020</v>
      </c>
      <c r="B5630" s="16">
        <v>0.0</v>
      </c>
      <c r="C5630" s="16">
        <v>0.0</v>
      </c>
      <c r="D5630" s="17">
        <v>0.0</v>
      </c>
      <c r="E5630" s="17">
        <v>0.0</v>
      </c>
      <c r="F5630" s="17">
        <v>0.0</v>
      </c>
      <c r="G5630" s="17">
        <v>0.0</v>
      </c>
      <c r="H5630" s="18" t="s">
        <v>39</v>
      </c>
      <c r="I5630" s="18" t="s">
        <v>55</v>
      </c>
      <c r="J5630" s="18" t="s">
        <v>30</v>
      </c>
      <c r="L5630" s="8">
        <f t="shared" si="3"/>
        <v>45614.67542</v>
      </c>
      <c r="M5630" s="9">
        <f>IF('tab4'!$B5630=0,0,IF('tab4'!$B5630=1,1,IF('tab4'!$B5630=4,2,IF('tab4'!$B5630=5,3,IF('tab4'!$B5630=6,4,IF(AND('tab4'!$B5630=80,$X$2=2),0,-1))))))</f>
        <v>0</v>
      </c>
      <c r="N5630" s="9">
        <f>IF('tab4'!$C5630=0,0,IF('tab4'!$C5630=1,1,IF('tab4'!$C5630=4,2,IF('tab4'!$C5630=5,3,IF('tab4'!$C5630=6,4,IF(AND('tab4'!$C5630=80,$X$2=2),0,-1))))))</f>
        <v>0</v>
      </c>
      <c r="O5630" s="9">
        <f t="shared" ref="O5630:R5630" si="11259">D5630</f>
        <v>0</v>
      </c>
      <c r="P5630" s="9">
        <f t="shared" si="11259"/>
        <v>0</v>
      </c>
      <c r="Q5630" s="9">
        <f t="shared" si="11259"/>
        <v>0</v>
      </c>
      <c r="R5630" s="9">
        <f t="shared" si="11259"/>
        <v>0</v>
      </c>
      <c r="S5630" s="10">
        <f t="shared" ref="S5630:T5630" si="11260">IF(HEX2DEC(H5630) &gt;= 32768, (HEX2DEC(H5630) - 65535 - 1)/10, IF(HEX2DEC(H5630) = 32767, IF($X$2=2, S5631, 32767), HEX2DEC(H5630)/10 ))</f>
        <v>5.5</v>
      </c>
      <c r="T5630" s="10">
        <f t="shared" si="11260"/>
        <v>6.3</v>
      </c>
      <c r="U5630" s="10">
        <f t="shared" si="6"/>
        <v>5.2</v>
      </c>
    </row>
    <row r="5631" ht="14.25" customHeight="1">
      <c r="A5631" s="15" t="s">
        <v>6021</v>
      </c>
      <c r="B5631" s="16">
        <v>0.0</v>
      </c>
      <c r="C5631" s="16">
        <v>0.0</v>
      </c>
      <c r="D5631" s="17">
        <v>0.0</v>
      </c>
      <c r="E5631" s="17">
        <v>0.0</v>
      </c>
      <c r="F5631" s="17">
        <v>0.0</v>
      </c>
      <c r="G5631" s="17">
        <v>0.0</v>
      </c>
      <c r="H5631" s="18" t="s">
        <v>75</v>
      </c>
      <c r="I5631" s="18" t="s">
        <v>95</v>
      </c>
      <c r="J5631" s="18" t="s">
        <v>103</v>
      </c>
      <c r="L5631" s="8">
        <f t="shared" si="3"/>
        <v>45614.75876</v>
      </c>
      <c r="M5631" s="9">
        <f>IF('tab4'!$B5631=0,0,IF('tab4'!$B5631=1,1,IF('tab4'!$B5631=4,2,IF('tab4'!$B5631=5,3,IF('tab4'!$B5631=6,4,IF(AND('tab4'!$B5631=80,$X$2=2),0,-1))))))</f>
        <v>0</v>
      </c>
      <c r="N5631" s="9">
        <f>IF('tab4'!$C5631=0,0,IF('tab4'!$C5631=1,1,IF('tab4'!$C5631=4,2,IF('tab4'!$C5631=5,3,IF('tab4'!$C5631=6,4,IF(AND('tab4'!$C5631=80,$X$2=2),0,-1))))))</f>
        <v>0</v>
      </c>
      <c r="O5631" s="9">
        <f t="shared" ref="O5631:R5631" si="11261">D5631</f>
        <v>0</v>
      </c>
      <c r="P5631" s="9">
        <f t="shared" si="11261"/>
        <v>0</v>
      </c>
      <c r="Q5631" s="9">
        <f t="shared" si="11261"/>
        <v>0</v>
      </c>
      <c r="R5631" s="9">
        <f t="shared" si="11261"/>
        <v>0</v>
      </c>
      <c r="S5631" s="10">
        <f t="shared" ref="S5631:T5631" si="11262">IF(HEX2DEC(H5631) &gt;= 32768, (HEX2DEC(H5631) - 65535 - 1)/10, IF(HEX2DEC(H5631) = 32767, IF($X$2=2, S5632, 32767), HEX2DEC(H5631)/10 ))</f>
        <v>4.1</v>
      </c>
      <c r="T5631" s="10">
        <f t="shared" si="11262"/>
        <v>3.5</v>
      </c>
      <c r="U5631" s="10">
        <f t="shared" si="6"/>
        <v>3.4</v>
      </c>
    </row>
    <row r="5632" ht="14.25" customHeight="1">
      <c r="A5632" s="15" t="s">
        <v>6022</v>
      </c>
      <c r="B5632" s="16">
        <v>0.0</v>
      </c>
      <c r="C5632" s="16">
        <v>0.0</v>
      </c>
      <c r="D5632" s="17">
        <v>0.0</v>
      </c>
      <c r="E5632" s="17">
        <v>0.0</v>
      </c>
      <c r="F5632" s="17">
        <v>0.0</v>
      </c>
      <c r="G5632" s="17">
        <v>0.0</v>
      </c>
      <c r="H5632" s="18" t="s">
        <v>307</v>
      </c>
      <c r="I5632" s="18" t="s">
        <v>85</v>
      </c>
      <c r="J5632" s="18" t="s">
        <v>236</v>
      </c>
      <c r="L5632" s="8">
        <f t="shared" si="3"/>
        <v>45614.84209</v>
      </c>
      <c r="M5632" s="9">
        <f>IF('tab4'!$B5632=0,0,IF('tab4'!$B5632=1,1,IF('tab4'!$B5632=4,2,IF('tab4'!$B5632=5,3,IF('tab4'!$B5632=6,4,IF(AND('tab4'!$B5632=80,$X$2=2),0,-1))))))</f>
        <v>0</v>
      </c>
      <c r="N5632" s="9">
        <f>IF('tab4'!$C5632=0,0,IF('tab4'!$C5632=1,1,IF('tab4'!$C5632=4,2,IF('tab4'!$C5632=5,3,IF('tab4'!$C5632=6,4,IF(AND('tab4'!$C5632=80,$X$2=2),0,-1))))))</f>
        <v>0</v>
      </c>
      <c r="O5632" s="9">
        <f t="shared" ref="O5632:R5632" si="11263">D5632</f>
        <v>0</v>
      </c>
      <c r="P5632" s="9">
        <f t="shared" si="11263"/>
        <v>0</v>
      </c>
      <c r="Q5632" s="9">
        <f t="shared" si="11263"/>
        <v>0</v>
      </c>
      <c r="R5632" s="9">
        <f t="shared" si="11263"/>
        <v>0</v>
      </c>
      <c r="S5632" s="10">
        <f t="shared" ref="S5632:T5632" si="11264">IF(HEX2DEC(H5632) &gt;= 32768, (HEX2DEC(H5632) - 65535 - 1)/10, IF(HEX2DEC(H5632) = 32767, IF($X$2=2, S5633, 32767), HEX2DEC(H5632)/10 ))</f>
        <v>3</v>
      </c>
      <c r="T5632" s="10">
        <f t="shared" si="11264"/>
        <v>2.4</v>
      </c>
      <c r="U5632" s="10">
        <f t="shared" si="6"/>
        <v>3.2</v>
      </c>
    </row>
    <row r="5633" ht="14.25" customHeight="1">
      <c r="A5633" s="15" t="s">
        <v>6023</v>
      </c>
      <c r="B5633" s="16">
        <v>0.0</v>
      </c>
      <c r="C5633" s="16">
        <v>0.0</v>
      </c>
      <c r="D5633" s="17">
        <v>0.0</v>
      </c>
      <c r="E5633" s="17">
        <v>0.0</v>
      </c>
      <c r="F5633" s="17">
        <v>0.0</v>
      </c>
      <c r="G5633" s="17">
        <v>0.0</v>
      </c>
      <c r="H5633" s="18" t="s">
        <v>91</v>
      </c>
      <c r="I5633" s="18" t="s">
        <v>108</v>
      </c>
      <c r="J5633" s="18" t="s">
        <v>307</v>
      </c>
      <c r="L5633" s="8">
        <f t="shared" si="3"/>
        <v>45614.92543</v>
      </c>
      <c r="M5633" s="9">
        <f>IF('tab4'!$B5633=0,0,IF('tab4'!$B5633=1,1,IF('tab4'!$B5633=4,2,IF('tab4'!$B5633=5,3,IF('tab4'!$B5633=6,4,IF(AND('tab4'!$B5633=80,$X$2=2),0,-1))))))</f>
        <v>0</v>
      </c>
      <c r="N5633" s="9">
        <f>IF('tab4'!$C5633=0,0,IF('tab4'!$C5633=1,1,IF('tab4'!$C5633=4,2,IF('tab4'!$C5633=5,3,IF('tab4'!$C5633=6,4,IF(AND('tab4'!$C5633=80,$X$2=2),0,-1))))))</f>
        <v>0</v>
      </c>
      <c r="O5633" s="9">
        <f t="shared" ref="O5633:R5633" si="11265">D5633</f>
        <v>0</v>
      </c>
      <c r="P5633" s="9">
        <f t="shared" si="11265"/>
        <v>0</v>
      </c>
      <c r="Q5633" s="9">
        <f t="shared" si="11265"/>
        <v>0</v>
      </c>
      <c r="R5633" s="9">
        <f t="shared" si="11265"/>
        <v>0</v>
      </c>
      <c r="S5633" s="10">
        <f t="shared" ref="S5633:T5633" si="11266">IF(HEX2DEC(H5633) &gt;= 32768, (HEX2DEC(H5633) - 65535 - 1)/10, IF(HEX2DEC(H5633) = 32767, IF($X$2=2, S5634, 32767), HEX2DEC(H5633)/10 ))</f>
        <v>2.9</v>
      </c>
      <c r="T5633" s="10">
        <f t="shared" si="11266"/>
        <v>2.5</v>
      </c>
      <c r="U5633" s="10">
        <f t="shared" si="6"/>
        <v>3</v>
      </c>
    </row>
    <row r="5634" ht="14.25" customHeight="1">
      <c r="A5634" s="15" t="s">
        <v>6024</v>
      </c>
      <c r="B5634" s="16">
        <v>0.0</v>
      </c>
      <c r="C5634" s="16">
        <v>0.0</v>
      </c>
      <c r="D5634" s="17">
        <v>0.0</v>
      </c>
      <c r="E5634" s="17">
        <v>0.0</v>
      </c>
      <c r="F5634" s="17">
        <v>0.0</v>
      </c>
      <c r="G5634" s="17">
        <v>0.0</v>
      </c>
      <c r="H5634" s="18" t="s">
        <v>83</v>
      </c>
      <c r="I5634" s="18" t="s">
        <v>439</v>
      </c>
      <c r="J5634" s="18" t="s">
        <v>307</v>
      </c>
      <c r="L5634" s="8">
        <f t="shared" si="3"/>
        <v>45615.00877</v>
      </c>
      <c r="M5634" s="9">
        <f>IF('tab4'!$B5634=0,0,IF('tab4'!$B5634=1,1,IF('tab4'!$B5634=4,2,IF('tab4'!$B5634=5,3,IF('tab4'!$B5634=6,4,IF(AND('tab4'!$B5634=80,$X$2=2),0,-1))))))</f>
        <v>0</v>
      </c>
      <c r="N5634" s="9">
        <f>IF('tab4'!$C5634=0,0,IF('tab4'!$C5634=1,1,IF('tab4'!$C5634=4,2,IF('tab4'!$C5634=5,3,IF('tab4'!$C5634=6,4,IF(AND('tab4'!$C5634=80,$X$2=2),0,-1))))))</f>
        <v>0</v>
      </c>
      <c r="O5634" s="9">
        <f t="shared" ref="O5634:R5634" si="11267">D5634</f>
        <v>0</v>
      </c>
      <c r="P5634" s="9">
        <f t="shared" si="11267"/>
        <v>0</v>
      </c>
      <c r="Q5634" s="9">
        <f t="shared" si="11267"/>
        <v>0</v>
      </c>
      <c r="R5634" s="9">
        <f t="shared" si="11267"/>
        <v>0</v>
      </c>
      <c r="S5634" s="10">
        <f t="shared" ref="S5634:T5634" si="11268">IF(HEX2DEC(H5634) &gt;= 32768, (HEX2DEC(H5634) - 65535 - 1)/10, IF(HEX2DEC(H5634) = 32767, IF($X$2=2, S5635, 32767), HEX2DEC(H5634)/10 ))</f>
        <v>3.1</v>
      </c>
      <c r="T5634" s="10">
        <f t="shared" si="11268"/>
        <v>2.6</v>
      </c>
      <c r="U5634" s="10">
        <f t="shared" si="6"/>
        <v>3</v>
      </c>
    </row>
    <row r="5635" ht="14.25" customHeight="1">
      <c r="A5635" s="15" t="s">
        <v>6025</v>
      </c>
      <c r="B5635" s="16">
        <v>0.0</v>
      </c>
      <c r="C5635" s="16">
        <v>4.0</v>
      </c>
      <c r="D5635" s="17">
        <v>0.0</v>
      </c>
      <c r="E5635" s="17">
        <v>1.0</v>
      </c>
      <c r="F5635" s="17">
        <v>0.0</v>
      </c>
      <c r="G5635" s="17">
        <v>0.0</v>
      </c>
      <c r="H5635" s="18" t="s">
        <v>439</v>
      </c>
      <c r="I5635" s="18" t="s">
        <v>86</v>
      </c>
      <c r="J5635" s="18" t="s">
        <v>86</v>
      </c>
      <c r="L5635" s="8">
        <f t="shared" si="3"/>
        <v>45615.02762</v>
      </c>
      <c r="M5635" s="9">
        <f>IF('tab4'!$B5635=0,0,IF('tab4'!$B5635=1,1,IF('tab4'!$B5635=4,2,IF('tab4'!$B5635=5,3,IF('tab4'!$B5635=6,4,IF(AND('tab4'!$B5635=80,$X$2=2),0,-1))))))</f>
        <v>0</v>
      </c>
      <c r="N5635" s="9">
        <f>IF('tab4'!$C5635=0,0,IF('tab4'!$C5635=1,1,IF('tab4'!$C5635=4,2,IF('tab4'!$C5635=5,3,IF('tab4'!$C5635=6,4,IF(AND('tab4'!$C5635=80,$X$2=2),0,-1))))))</f>
        <v>2</v>
      </c>
      <c r="O5635" s="9">
        <f t="shared" ref="O5635:R5635" si="11269">D5635</f>
        <v>0</v>
      </c>
      <c r="P5635" s="9">
        <f t="shared" si="11269"/>
        <v>1</v>
      </c>
      <c r="Q5635" s="9">
        <f t="shared" si="11269"/>
        <v>0</v>
      </c>
      <c r="R5635" s="9">
        <f t="shared" si="11269"/>
        <v>0</v>
      </c>
      <c r="S5635" s="10">
        <f t="shared" ref="S5635:T5635" si="11270">IF(HEX2DEC(H5635) &gt;= 32768, (HEX2DEC(H5635) - 65535 - 1)/10, IF(HEX2DEC(H5635) = 32767, IF($X$2=2, S5636, 32767), HEX2DEC(H5635)/10 ))</f>
        <v>2.6</v>
      </c>
      <c r="T5635" s="10">
        <f t="shared" si="11270"/>
        <v>1.9</v>
      </c>
      <c r="U5635" s="10">
        <f t="shared" si="6"/>
        <v>1.9</v>
      </c>
    </row>
    <row r="5636" ht="14.25" customHeight="1">
      <c r="A5636" s="15" t="s">
        <v>6026</v>
      </c>
      <c r="B5636" s="16">
        <v>0.0</v>
      </c>
      <c r="C5636" s="16">
        <v>4.0</v>
      </c>
      <c r="D5636" s="17">
        <v>0.0</v>
      </c>
      <c r="E5636" s="17">
        <v>1.0</v>
      </c>
      <c r="F5636" s="17">
        <v>0.0</v>
      </c>
      <c r="G5636" s="17">
        <v>0.0</v>
      </c>
      <c r="H5636" s="18" t="s">
        <v>90</v>
      </c>
      <c r="I5636" s="18" t="s">
        <v>139</v>
      </c>
      <c r="J5636" s="18" t="s">
        <v>86</v>
      </c>
      <c r="L5636" s="8">
        <f t="shared" si="3"/>
        <v>45615.11096</v>
      </c>
      <c r="M5636" s="9">
        <f>IF('tab4'!$B5636=0,0,IF('tab4'!$B5636=1,1,IF('tab4'!$B5636=4,2,IF('tab4'!$B5636=5,3,IF('tab4'!$B5636=6,4,IF(AND('tab4'!$B5636=80,$X$2=2),0,-1))))))</f>
        <v>0</v>
      </c>
      <c r="N5636" s="9">
        <f>IF('tab4'!$C5636=0,0,IF('tab4'!$C5636=1,1,IF('tab4'!$C5636=4,2,IF('tab4'!$C5636=5,3,IF('tab4'!$C5636=6,4,IF(AND('tab4'!$C5636=80,$X$2=2),0,-1))))))</f>
        <v>2</v>
      </c>
      <c r="O5636" s="9">
        <f t="shared" ref="O5636:R5636" si="11271">D5636</f>
        <v>0</v>
      </c>
      <c r="P5636" s="9">
        <f t="shared" si="11271"/>
        <v>1</v>
      </c>
      <c r="Q5636" s="9">
        <f t="shared" si="11271"/>
        <v>0</v>
      </c>
      <c r="R5636" s="9">
        <f t="shared" si="11271"/>
        <v>0</v>
      </c>
      <c r="S5636" s="10">
        <f t="shared" ref="S5636:T5636" si="11272">IF(HEX2DEC(H5636) &gt;= 32768, (HEX2DEC(H5636) - 65535 - 1)/10, IF(HEX2DEC(H5636) = 32767, IF($X$2=2, S5637, 32767), HEX2DEC(H5636)/10 ))</f>
        <v>1.5</v>
      </c>
      <c r="T5636" s="10">
        <f t="shared" si="11272"/>
        <v>0.8</v>
      </c>
      <c r="U5636" s="10">
        <f t="shared" si="6"/>
        <v>1.9</v>
      </c>
    </row>
    <row r="5637" ht="14.25" customHeight="1">
      <c r="A5637" s="15" t="s">
        <v>6027</v>
      </c>
      <c r="B5637" s="16">
        <v>0.0</v>
      </c>
      <c r="C5637" s="16">
        <v>4.0</v>
      </c>
      <c r="D5637" s="17">
        <v>0.0</v>
      </c>
      <c r="E5637" s="17">
        <v>1.0</v>
      </c>
      <c r="F5637" s="17">
        <v>0.0</v>
      </c>
      <c r="G5637" s="17">
        <v>0.0</v>
      </c>
      <c r="H5637" s="18" t="s">
        <v>133</v>
      </c>
      <c r="I5637" s="18" t="s">
        <v>26</v>
      </c>
      <c r="J5637" s="18" t="s">
        <v>194</v>
      </c>
      <c r="L5637" s="8">
        <f t="shared" si="3"/>
        <v>45615.19429</v>
      </c>
      <c r="M5637" s="9">
        <f>IF('tab4'!$B5637=0,0,IF('tab4'!$B5637=1,1,IF('tab4'!$B5637=4,2,IF('tab4'!$B5637=5,3,IF('tab4'!$B5637=6,4,IF(AND('tab4'!$B5637=80,$X$2=2),0,-1))))))</f>
        <v>0</v>
      </c>
      <c r="N5637" s="9">
        <f>IF('tab4'!$C5637=0,0,IF('tab4'!$C5637=1,1,IF('tab4'!$C5637=4,2,IF('tab4'!$C5637=5,3,IF('tab4'!$C5637=6,4,IF(AND('tab4'!$C5637=80,$X$2=2),0,-1))))))</f>
        <v>2</v>
      </c>
      <c r="O5637" s="9">
        <f t="shared" ref="O5637:R5637" si="11273">D5637</f>
        <v>0</v>
      </c>
      <c r="P5637" s="9">
        <f t="shared" si="11273"/>
        <v>1</v>
      </c>
      <c r="Q5637" s="9">
        <f t="shared" si="11273"/>
        <v>0</v>
      </c>
      <c r="R5637" s="9">
        <f t="shared" si="11273"/>
        <v>0</v>
      </c>
      <c r="S5637" s="10">
        <f t="shared" ref="S5637:T5637" si="11274">IF(HEX2DEC(H5637) &gt;= 32768, (HEX2DEC(H5637) - 65535 - 1)/10, IF(HEX2DEC(H5637) = 32767, IF($X$2=2, S5638, 32767), HEX2DEC(H5637)/10 ))</f>
        <v>0.7</v>
      </c>
      <c r="T5637" s="10">
        <f t="shared" si="11274"/>
        <v>0</v>
      </c>
      <c r="U5637" s="10">
        <f t="shared" si="6"/>
        <v>0.9</v>
      </c>
    </row>
    <row r="5638" ht="14.25" customHeight="1">
      <c r="A5638" s="15" t="s">
        <v>6028</v>
      </c>
      <c r="B5638" s="16">
        <v>0.0</v>
      </c>
      <c r="C5638" s="16">
        <v>4.0</v>
      </c>
      <c r="D5638" s="17">
        <v>0.0</v>
      </c>
      <c r="E5638" s="17">
        <v>1.0</v>
      </c>
      <c r="F5638" s="17">
        <v>0.0</v>
      </c>
      <c r="G5638" s="17">
        <v>0.0</v>
      </c>
      <c r="H5638" s="18" t="s">
        <v>225</v>
      </c>
      <c r="I5638" s="18" t="s">
        <v>435</v>
      </c>
      <c r="J5638" s="18" t="s">
        <v>194</v>
      </c>
      <c r="L5638" s="8">
        <f t="shared" si="3"/>
        <v>45615.27763</v>
      </c>
      <c r="M5638" s="9">
        <f>IF('tab4'!$B5638=0,0,IF('tab4'!$B5638=1,1,IF('tab4'!$B5638=4,2,IF('tab4'!$B5638=5,3,IF('tab4'!$B5638=6,4,IF(AND('tab4'!$B5638=80,$X$2=2),0,-1))))))</f>
        <v>0</v>
      </c>
      <c r="N5638" s="9">
        <f>IF('tab4'!$C5638=0,0,IF('tab4'!$C5638=1,1,IF('tab4'!$C5638=4,2,IF('tab4'!$C5638=5,3,IF('tab4'!$C5638=6,4,IF(AND('tab4'!$C5638=80,$X$2=2),0,-1))))))</f>
        <v>2</v>
      </c>
      <c r="O5638" s="9">
        <f t="shared" ref="O5638:R5638" si="11275">D5638</f>
        <v>0</v>
      </c>
      <c r="P5638" s="9">
        <f t="shared" si="11275"/>
        <v>1</v>
      </c>
      <c r="Q5638" s="9">
        <f t="shared" si="11275"/>
        <v>0</v>
      </c>
      <c r="R5638" s="9">
        <f t="shared" si="11275"/>
        <v>0</v>
      </c>
      <c r="S5638" s="10">
        <f t="shared" ref="S5638:T5638" si="11276">IF(HEX2DEC(H5638) &gt;= 32768, (HEX2DEC(H5638) - 65535 - 1)/10, IF(HEX2DEC(H5638) = 32767, IF($X$2=2, S5639, 32767), HEX2DEC(H5638)/10 ))</f>
        <v>0.2</v>
      </c>
      <c r="T5638" s="10">
        <f t="shared" si="11276"/>
        <v>-0.4</v>
      </c>
      <c r="U5638" s="10">
        <f t="shared" si="6"/>
        <v>0.9</v>
      </c>
    </row>
    <row r="5639" ht="14.25" customHeight="1">
      <c r="A5639" s="15" t="s">
        <v>6029</v>
      </c>
      <c r="B5639" s="19">
        <v>0.0</v>
      </c>
      <c r="C5639" s="19">
        <v>4.0</v>
      </c>
      <c r="D5639" s="17">
        <v>0.0</v>
      </c>
      <c r="E5639" s="17">
        <v>1.0</v>
      </c>
      <c r="F5639" s="17">
        <v>0.0</v>
      </c>
      <c r="G5639" s="17">
        <v>0.0</v>
      </c>
      <c r="H5639" s="18" t="s">
        <v>107</v>
      </c>
      <c r="I5639" s="18" t="s">
        <v>130</v>
      </c>
      <c r="J5639" s="18" t="s">
        <v>439</v>
      </c>
      <c r="L5639" s="8">
        <f t="shared" si="3"/>
        <v>45615.36097</v>
      </c>
      <c r="M5639" s="9">
        <f>IF('tab4'!$B5639=0,0,IF('tab4'!$B5639=1,1,IF('tab4'!$B5639=4,2,IF('tab4'!$B5639=5,3,IF('tab4'!$B5639=6,4,IF(AND('tab4'!$B5639=80,$X$2=2),0,-1))))))</f>
        <v>0</v>
      </c>
      <c r="N5639" s="9">
        <f>IF('tab4'!$C5639=0,0,IF('tab4'!$C5639=1,1,IF('tab4'!$C5639=4,2,IF('tab4'!$C5639=5,3,IF('tab4'!$C5639=6,4,IF(AND('tab4'!$C5639=80,$X$2=2),0,-1))))))</f>
        <v>2</v>
      </c>
      <c r="O5639" s="9">
        <f t="shared" ref="O5639:R5639" si="11277">D5639</f>
        <v>0</v>
      </c>
      <c r="P5639" s="9">
        <f t="shared" si="11277"/>
        <v>1</v>
      </c>
      <c r="Q5639" s="9">
        <f t="shared" si="11277"/>
        <v>0</v>
      </c>
      <c r="R5639" s="9">
        <f t="shared" si="11277"/>
        <v>0</v>
      </c>
      <c r="S5639" s="10">
        <f t="shared" ref="S5639:T5639" si="11278">IF(HEX2DEC(H5639) &gt;= 32768, (HEX2DEC(H5639) - 65535 - 1)/10, IF(HEX2DEC(H5639) = 32767, IF($X$2=2, S5640, 32767), HEX2DEC(H5639)/10 ))</f>
        <v>1.4</v>
      </c>
      <c r="T5639" s="10">
        <f t="shared" si="11278"/>
        <v>1.2</v>
      </c>
      <c r="U5639" s="10">
        <f t="shared" si="6"/>
        <v>2.6</v>
      </c>
    </row>
    <row r="5640" ht="14.25" customHeight="1">
      <c r="A5640" s="6" t="s">
        <v>6030</v>
      </c>
      <c r="B5640" s="13">
        <v>5.0</v>
      </c>
      <c r="C5640" s="13">
        <v>4.0</v>
      </c>
      <c r="D5640" s="9">
        <v>1.0</v>
      </c>
      <c r="E5640" s="9">
        <v>1.0</v>
      </c>
      <c r="F5640" s="9">
        <v>0.0</v>
      </c>
      <c r="G5640" s="9">
        <v>1.0</v>
      </c>
      <c r="H5640" s="4">
        <v>18.0</v>
      </c>
      <c r="I5640" s="4">
        <v>16.0</v>
      </c>
      <c r="J5640" s="4">
        <v>20.0</v>
      </c>
      <c r="L5640" s="8">
        <f t="shared" si="3"/>
        <v>45615.39615</v>
      </c>
      <c r="M5640" s="9">
        <f>IF('tab4'!$B5640=0,0,IF('tab4'!$B5640=1,1,IF('tab4'!$B5640=4,2,IF('tab4'!$B5640=5,3,IF('tab4'!$B5640=6,4,IF(AND('tab4'!$B5640=80,$X$2=2),0,-1))))))</f>
        <v>3</v>
      </c>
      <c r="N5640" s="9">
        <f>IF('tab4'!$C5640=0,0,IF('tab4'!$C5640=1,1,IF('tab4'!$C5640=4,2,IF('tab4'!$C5640=5,3,IF('tab4'!$C5640=6,4,IF(AND('tab4'!$C5640=80,$X$2=2),0,-1))))))</f>
        <v>2</v>
      </c>
      <c r="O5640" s="9">
        <f t="shared" ref="O5640:R5640" si="11279">D5640</f>
        <v>1</v>
      </c>
      <c r="P5640" s="9">
        <f t="shared" si="11279"/>
        <v>1</v>
      </c>
      <c r="Q5640" s="9">
        <f t="shared" si="11279"/>
        <v>0</v>
      </c>
      <c r="R5640" s="9">
        <f t="shared" si="11279"/>
        <v>1</v>
      </c>
      <c r="S5640" s="10">
        <f t="shared" ref="S5640:T5640" si="11280">IF(HEX2DEC(H5640) &gt;= 32768, (HEX2DEC(H5640) - 65535 - 1)/10, IF(HEX2DEC(H5640) = 32767, IF($X$2=2, S5641, 32767), HEX2DEC(H5640)/10 ))</f>
        <v>2.4</v>
      </c>
      <c r="T5640" s="10">
        <f t="shared" si="11280"/>
        <v>2.2</v>
      </c>
      <c r="U5640" s="10">
        <f t="shared" si="6"/>
        <v>3.2</v>
      </c>
    </row>
    <row r="5641" ht="14.25" customHeight="1">
      <c r="A5641" s="6" t="s">
        <v>6031</v>
      </c>
      <c r="B5641" s="13">
        <v>1.0</v>
      </c>
      <c r="C5641" s="13">
        <v>4.0</v>
      </c>
      <c r="D5641" s="9">
        <v>0.0</v>
      </c>
      <c r="E5641" s="9">
        <v>1.0</v>
      </c>
      <c r="F5641" s="9">
        <v>0.0</v>
      </c>
      <c r="G5641" s="9">
        <v>1.0</v>
      </c>
      <c r="H5641" s="4">
        <v>47.0</v>
      </c>
      <c r="I5641" s="4">
        <v>16.0</v>
      </c>
      <c r="J5641" s="4" t="s">
        <v>91</v>
      </c>
      <c r="L5641" s="8">
        <f t="shared" si="3"/>
        <v>45615.39889</v>
      </c>
      <c r="M5641" s="9">
        <f>IF('tab4'!$B5641=0,0,IF('tab4'!$B5641=1,1,IF('tab4'!$B5641=4,2,IF('tab4'!$B5641=5,3,IF('tab4'!$B5641=6,4,IF(AND('tab4'!$B5641=80,$X$2=2),0,-1))))))</f>
        <v>1</v>
      </c>
      <c r="N5641" s="9">
        <f>IF('tab4'!$C5641=0,0,IF('tab4'!$C5641=1,1,IF('tab4'!$C5641=4,2,IF('tab4'!$C5641=5,3,IF('tab4'!$C5641=6,4,IF(AND('tab4'!$C5641=80,$X$2=2),0,-1))))))</f>
        <v>2</v>
      </c>
      <c r="O5641" s="9">
        <f t="shared" ref="O5641:R5641" si="11281">D5641</f>
        <v>0</v>
      </c>
      <c r="P5641" s="9">
        <f t="shared" si="11281"/>
        <v>1</v>
      </c>
      <c r="Q5641" s="9">
        <f t="shared" si="11281"/>
        <v>0</v>
      </c>
      <c r="R5641" s="9">
        <f t="shared" si="11281"/>
        <v>1</v>
      </c>
      <c r="S5641" s="10">
        <f t="shared" ref="S5641:T5641" si="11282">IF(HEX2DEC(H5641) &gt;= 32768, (HEX2DEC(H5641) - 65535 - 1)/10, IF(HEX2DEC(H5641) = 32767, IF($X$2=2, S5642, 32767), HEX2DEC(H5641)/10 ))</f>
        <v>7.1</v>
      </c>
      <c r="T5641" s="10">
        <f t="shared" si="11282"/>
        <v>2.2</v>
      </c>
      <c r="U5641" s="10">
        <f t="shared" si="6"/>
        <v>2.9</v>
      </c>
    </row>
    <row r="5642" ht="14.25" customHeight="1">
      <c r="A5642" s="6" t="s">
        <v>6032</v>
      </c>
      <c r="B5642" s="13">
        <v>5.0</v>
      </c>
      <c r="C5642" s="13">
        <v>4.0</v>
      </c>
      <c r="D5642" s="9">
        <v>1.0</v>
      </c>
      <c r="E5642" s="9">
        <v>1.0</v>
      </c>
      <c r="F5642" s="9">
        <v>0.0</v>
      </c>
      <c r="G5642" s="9">
        <v>1.0</v>
      </c>
      <c r="H5642" s="4">
        <v>27.0</v>
      </c>
      <c r="I5642" s="4">
        <v>14.0</v>
      </c>
      <c r="J5642" s="4">
        <v>14.0</v>
      </c>
      <c r="L5642" s="8">
        <f t="shared" si="3"/>
        <v>45615.41583</v>
      </c>
      <c r="M5642" s="9">
        <f>IF('tab4'!$B5642=0,0,IF('tab4'!$B5642=1,1,IF('tab4'!$B5642=4,2,IF('tab4'!$B5642=5,3,IF('tab4'!$B5642=6,4,IF(AND('tab4'!$B5642=80,$X$2=2),0,-1))))))</f>
        <v>3</v>
      </c>
      <c r="N5642" s="9">
        <f>IF('tab4'!$C5642=0,0,IF('tab4'!$C5642=1,1,IF('tab4'!$C5642=4,2,IF('tab4'!$C5642=5,3,IF('tab4'!$C5642=6,4,IF(AND('tab4'!$C5642=80,$X$2=2),0,-1))))))</f>
        <v>2</v>
      </c>
      <c r="O5642" s="9">
        <f t="shared" ref="O5642:R5642" si="11283">D5642</f>
        <v>1</v>
      </c>
      <c r="P5642" s="9">
        <f t="shared" si="11283"/>
        <v>1</v>
      </c>
      <c r="Q5642" s="9">
        <f t="shared" si="11283"/>
        <v>0</v>
      </c>
      <c r="R5642" s="9">
        <f t="shared" si="11283"/>
        <v>1</v>
      </c>
      <c r="S5642" s="10">
        <f t="shared" ref="S5642:T5642" si="11284">IF(HEX2DEC(H5642) &gt;= 32768, (HEX2DEC(H5642) - 65535 - 1)/10, IF(HEX2DEC(H5642) = 32767, IF($X$2=2, S5643, 32767), HEX2DEC(H5642)/10 ))</f>
        <v>3.9</v>
      </c>
      <c r="T5642" s="10">
        <f t="shared" si="11284"/>
        <v>2</v>
      </c>
      <c r="U5642" s="10">
        <f t="shared" si="6"/>
        <v>2</v>
      </c>
    </row>
    <row r="5643" ht="14.25" customHeight="1">
      <c r="A5643" s="6" t="s">
        <v>6033</v>
      </c>
      <c r="B5643" s="13">
        <v>1.0</v>
      </c>
      <c r="C5643" s="13">
        <v>4.0</v>
      </c>
      <c r="D5643" s="9">
        <v>0.0</v>
      </c>
      <c r="E5643" s="9">
        <v>1.0</v>
      </c>
      <c r="F5643" s="9">
        <v>0.0</v>
      </c>
      <c r="G5643" s="9">
        <v>1.0</v>
      </c>
      <c r="H5643" s="4">
        <v>47.0</v>
      </c>
      <c r="I5643" s="4">
        <v>14.0</v>
      </c>
      <c r="J5643" s="4">
        <v>14.0</v>
      </c>
      <c r="L5643" s="8">
        <f t="shared" si="3"/>
        <v>45615.41806</v>
      </c>
      <c r="M5643" s="9">
        <f>IF('tab4'!$B5643=0,0,IF('tab4'!$B5643=1,1,IF('tab4'!$B5643=4,2,IF('tab4'!$B5643=5,3,IF('tab4'!$B5643=6,4,IF(AND('tab4'!$B5643=80,$X$2=2),0,-1))))))</f>
        <v>1</v>
      </c>
      <c r="N5643" s="9">
        <f>IF('tab4'!$C5643=0,0,IF('tab4'!$C5643=1,1,IF('tab4'!$C5643=4,2,IF('tab4'!$C5643=5,3,IF('tab4'!$C5643=6,4,IF(AND('tab4'!$C5643=80,$X$2=2),0,-1))))))</f>
        <v>2</v>
      </c>
      <c r="O5643" s="9">
        <f t="shared" ref="O5643:R5643" si="11285">D5643</f>
        <v>0</v>
      </c>
      <c r="P5643" s="9">
        <f t="shared" si="11285"/>
        <v>1</v>
      </c>
      <c r="Q5643" s="9">
        <f t="shared" si="11285"/>
        <v>0</v>
      </c>
      <c r="R5643" s="9">
        <f t="shared" si="11285"/>
        <v>1</v>
      </c>
      <c r="S5643" s="10">
        <f t="shared" ref="S5643:T5643" si="11286">IF(HEX2DEC(H5643) &gt;= 32768, (HEX2DEC(H5643) - 65535 - 1)/10, IF(HEX2DEC(H5643) = 32767, IF($X$2=2, S5644, 32767), HEX2DEC(H5643)/10 ))</f>
        <v>7.1</v>
      </c>
      <c r="T5643" s="10">
        <f t="shared" si="11286"/>
        <v>2</v>
      </c>
      <c r="U5643" s="10">
        <f t="shared" si="6"/>
        <v>2</v>
      </c>
    </row>
    <row r="5644" ht="14.25" customHeight="1">
      <c r="A5644" s="6" t="s">
        <v>6034</v>
      </c>
      <c r="B5644" s="13">
        <v>5.0</v>
      </c>
      <c r="C5644" s="13">
        <v>4.0</v>
      </c>
      <c r="D5644" s="9">
        <v>1.0</v>
      </c>
      <c r="E5644" s="9">
        <v>1.0</v>
      </c>
      <c r="F5644" s="9">
        <v>0.0</v>
      </c>
      <c r="G5644" s="9">
        <v>1.0</v>
      </c>
      <c r="H5644" s="4">
        <v>27.0</v>
      </c>
      <c r="I5644" s="4">
        <v>17.0</v>
      </c>
      <c r="J5644" s="4">
        <v>15.0</v>
      </c>
      <c r="L5644" s="8">
        <f t="shared" si="3"/>
        <v>45615.44053</v>
      </c>
      <c r="M5644" s="9">
        <f>IF('tab4'!$B5644=0,0,IF('tab4'!$B5644=1,1,IF('tab4'!$B5644=4,2,IF('tab4'!$B5644=5,3,IF('tab4'!$B5644=6,4,IF(AND('tab4'!$B5644=80,$X$2=2),0,-1))))))</f>
        <v>3</v>
      </c>
      <c r="N5644" s="9">
        <f>IF('tab4'!$C5644=0,0,IF('tab4'!$C5644=1,1,IF('tab4'!$C5644=4,2,IF('tab4'!$C5644=5,3,IF('tab4'!$C5644=6,4,IF(AND('tab4'!$C5644=80,$X$2=2),0,-1))))))</f>
        <v>2</v>
      </c>
      <c r="O5644" s="9">
        <f t="shared" ref="O5644:R5644" si="11287">D5644</f>
        <v>1</v>
      </c>
      <c r="P5644" s="9">
        <f t="shared" si="11287"/>
        <v>1</v>
      </c>
      <c r="Q5644" s="9">
        <f t="shared" si="11287"/>
        <v>0</v>
      </c>
      <c r="R5644" s="9">
        <f t="shared" si="11287"/>
        <v>1</v>
      </c>
      <c r="S5644" s="10">
        <f t="shared" ref="S5644:T5644" si="11288">IF(HEX2DEC(H5644) &gt;= 32768, (HEX2DEC(H5644) - 65535 - 1)/10, IF(HEX2DEC(H5644) = 32767, IF($X$2=2, S5645, 32767), HEX2DEC(H5644)/10 ))</f>
        <v>3.9</v>
      </c>
      <c r="T5644" s="10">
        <f t="shared" si="11288"/>
        <v>2.3</v>
      </c>
      <c r="U5644" s="10">
        <f t="shared" si="6"/>
        <v>2.1</v>
      </c>
    </row>
    <row r="5645" ht="14.25" customHeight="1">
      <c r="A5645" s="6" t="s">
        <v>6035</v>
      </c>
      <c r="B5645" s="13">
        <v>1.0</v>
      </c>
      <c r="C5645" s="13">
        <v>4.0</v>
      </c>
      <c r="D5645" s="9">
        <v>0.0</v>
      </c>
      <c r="E5645" s="9">
        <v>1.0</v>
      </c>
      <c r="F5645" s="9">
        <v>0.0</v>
      </c>
      <c r="G5645" s="9">
        <v>1.0</v>
      </c>
      <c r="H5645" s="4">
        <v>47.0</v>
      </c>
      <c r="I5645" s="4">
        <v>17.0</v>
      </c>
      <c r="J5645" s="4">
        <v>16.0</v>
      </c>
      <c r="L5645" s="8">
        <f t="shared" si="3"/>
        <v>45615.44256</v>
      </c>
      <c r="M5645" s="9">
        <f>IF('tab4'!$B5645=0,0,IF('tab4'!$B5645=1,1,IF('tab4'!$B5645=4,2,IF('tab4'!$B5645=5,3,IF('tab4'!$B5645=6,4,IF(AND('tab4'!$B5645=80,$X$2=2),0,-1))))))</f>
        <v>1</v>
      </c>
      <c r="N5645" s="9">
        <f>IF('tab4'!$C5645=0,0,IF('tab4'!$C5645=1,1,IF('tab4'!$C5645=4,2,IF('tab4'!$C5645=5,3,IF('tab4'!$C5645=6,4,IF(AND('tab4'!$C5645=80,$X$2=2),0,-1))))))</f>
        <v>2</v>
      </c>
      <c r="O5645" s="9">
        <f t="shared" ref="O5645:R5645" si="11289">D5645</f>
        <v>0</v>
      </c>
      <c r="P5645" s="9">
        <f t="shared" si="11289"/>
        <v>1</v>
      </c>
      <c r="Q5645" s="9">
        <f t="shared" si="11289"/>
        <v>0</v>
      </c>
      <c r="R5645" s="9">
        <f t="shared" si="11289"/>
        <v>1</v>
      </c>
      <c r="S5645" s="10">
        <f t="shared" ref="S5645:T5645" si="11290">IF(HEX2DEC(H5645) &gt;= 32768, (HEX2DEC(H5645) - 65535 - 1)/10, IF(HEX2DEC(H5645) = 32767, IF($X$2=2, S5646, 32767), HEX2DEC(H5645)/10 ))</f>
        <v>7.1</v>
      </c>
      <c r="T5645" s="10">
        <f t="shared" si="11290"/>
        <v>2.3</v>
      </c>
      <c r="U5645" s="10">
        <f t="shared" si="6"/>
        <v>2.2</v>
      </c>
    </row>
    <row r="5646" ht="14.25" customHeight="1">
      <c r="A5646" s="6" t="s">
        <v>6036</v>
      </c>
      <c r="B5646" s="13">
        <v>0.0</v>
      </c>
      <c r="C5646" s="13">
        <v>4.0</v>
      </c>
      <c r="D5646" s="9">
        <v>0.0</v>
      </c>
      <c r="E5646" s="9">
        <v>1.0</v>
      </c>
      <c r="F5646" s="9">
        <v>0.0</v>
      </c>
      <c r="G5646" s="9">
        <v>0.0</v>
      </c>
      <c r="H5646" s="4">
        <v>36.0</v>
      </c>
      <c r="I5646" s="4">
        <v>19.0</v>
      </c>
      <c r="J5646" s="4">
        <v>18.0</v>
      </c>
      <c r="L5646" s="8">
        <f t="shared" si="3"/>
        <v>45615.45264</v>
      </c>
      <c r="M5646" s="9">
        <f>IF('tab4'!$B5646=0,0,IF('tab4'!$B5646=1,1,IF('tab4'!$B5646=4,2,IF('tab4'!$B5646=5,3,IF('tab4'!$B5646=6,4,IF(AND('tab4'!$B5646=80,$X$2=2),0,-1))))))</f>
        <v>0</v>
      </c>
      <c r="N5646" s="9">
        <f>IF('tab4'!$C5646=0,0,IF('tab4'!$C5646=1,1,IF('tab4'!$C5646=4,2,IF('tab4'!$C5646=5,3,IF('tab4'!$C5646=6,4,IF(AND('tab4'!$C5646=80,$X$2=2),0,-1))))))</f>
        <v>2</v>
      </c>
      <c r="O5646" s="9">
        <f t="shared" ref="O5646:R5646" si="11291">D5646</f>
        <v>0</v>
      </c>
      <c r="P5646" s="9">
        <f t="shared" si="11291"/>
        <v>1</v>
      </c>
      <c r="Q5646" s="9">
        <f t="shared" si="11291"/>
        <v>0</v>
      </c>
      <c r="R5646" s="9">
        <f t="shared" si="11291"/>
        <v>0</v>
      </c>
      <c r="S5646" s="10">
        <f t="shared" ref="S5646:T5646" si="11292">IF(HEX2DEC(H5646) &gt;= 32768, (HEX2DEC(H5646) - 65535 - 1)/10, IF(HEX2DEC(H5646) = 32767, IF($X$2=2, S5647, 32767), HEX2DEC(H5646)/10 ))</f>
        <v>5.4</v>
      </c>
      <c r="T5646" s="10">
        <f t="shared" si="11292"/>
        <v>2.5</v>
      </c>
      <c r="U5646" s="10">
        <f t="shared" si="6"/>
        <v>2.4</v>
      </c>
    </row>
    <row r="5647" ht="14.25" customHeight="1">
      <c r="A5647" s="6" t="s">
        <v>6037</v>
      </c>
      <c r="B5647" s="13">
        <v>5.0</v>
      </c>
      <c r="C5647" s="13">
        <v>4.0</v>
      </c>
      <c r="D5647" s="9">
        <v>1.0</v>
      </c>
      <c r="E5647" s="9">
        <v>1.0</v>
      </c>
      <c r="F5647" s="9">
        <v>0.0</v>
      </c>
      <c r="G5647" s="9">
        <v>1.0</v>
      </c>
      <c r="H5647" s="4">
        <v>28.0</v>
      </c>
      <c r="I5647" s="4" t="s">
        <v>87</v>
      </c>
      <c r="J5647" s="4" t="s">
        <v>87</v>
      </c>
      <c r="L5647" s="8">
        <f t="shared" si="3"/>
        <v>45615.47075</v>
      </c>
      <c r="M5647" s="9">
        <f>IF('tab4'!$B5647=0,0,IF('tab4'!$B5647=1,1,IF('tab4'!$B5647=4,2,IF('tab4'!$B5647=5,3,IF('tab4'!$B5647=6,4,IF(AND('tab4'!$B5647=80,$X$2=2),0,-1))))))</f>
        <v>3</v>
      </c>
      <c r="N5647" s="9">
        <f>IF('tab4'!$C5647=0,0,IF('tab4'!$C5647=1,1,IF('tab4'!$C5647=4,2,IF('tab4'!$C5647=5,3,IF('tab4'!$C5647=6,4,IF(AND('tab4'!$C5647=80,$X$2=2),0,-1))))))</f>
        <v>2</v>
      </c>
      <c r="O5647" s="9">
        <f t="shared" ref="O5647:R5647" si="11293">D5647</f>
        <v>1</v>
      </c>
      <c r="P5647" s="9">
        <f t="shared" si="11293"/>
        <v>1</v>
      </c>
      <c r="Q5647" s="9">
        <f t="shared" si="11293"/>
        <v>0</v>
      </c>
      <c r="R5647" s="9">
        <f t="shared" si="11293"/>
        <v>1</v>
      </c>
      <c r="S5647" s="10">
        <f t="shared" ref="S5647:T5647" si="11294">IF(HEX2DEC(H5647) &gt;= 32768, (HEX2DEC(H5647) - 65535 - 1)/10, IF(HEX2DEC(H5647) = 32767, IF($X$2=2, S5648, 32767), HEX2DEC(H5647)/10 ))</f>
        <v>4</v>
      </c>
      <c r="T5647" s="10">
        <f t="shared" si="11294"/>
        <v>2.8</v>
      </c>
      <c r="U5647" s="10">
        <f t="shared" si="6"/>
        <v>2.8</v>
      </c>
    </row>
    <row r="5648" ht="14.25" customHeight="1">
      <c r="A5648" s="6" t="s">
        <v>6038</v>
      </c>
      <c r="B5648" s="13">
        <v>1.0</v>
      </c>
      <c r="C5648" s="13">
        <v>4.0</v>
      </c>
      <c r="D5648" s="9">
        <v>0.0</v>
      </c>
      <c r="E5648" s="9">
        <v>1.0</v>
      </c>
      <c r="F5648" s="9">
        <v>0.0</v>
      </c>
      <c r="G5648" s="9">
        <v>1.0</v>
      </c>
      <c r="H5648" s="4">
        <v>47.0</v>
      </c>
      <c r="I5648" s="4" t="s">
        <v>87</v>
      </c>
      <c r="J5648" s="4" t="s">
        <v>87</v>
      </c>
      <c r="L5648" s="8">
        <f t="shared" si="3"/>
        <v>45615.47267</v>
      </c>
      <c r="M5648" s="9">
        <f>IF('tab4'!$B5648=0,0,IF('tab4'!$B5648=1,1,IF('tab4'!$B5648=4,2,IF('tab4'!$B5648=5,3,IF('tab4'!$B5648=6,4,IF(AND('tab4'!$B5648=80,$X$2=2),0,-1))))))</f>
        <v>1</v>
      </c>
      <c r="N5648" s="9">
        <f>IF('tab4'!$C5648=0,0,IF('tab4'!$C5648=1,1,IF('tab4'!$C5648=4,2,IF('tab4'!$C5648=5,3,IF('tab4'!$C5648=6,4,IF(AND('tab4'!$C5648=80,$X$2=2),0,-1))))))</f>
        <v>2</v>
      </c>
      <c r="O5648" s="9">
        <f t="shared" ref="O5648:R5648" si="11295">D5648</f>
        <v>0</v>
      </c>
      <c r="P5648" s="9">
        <f t="shared" si="11295"/>
        <v>1</v>
      </c>
      <c r="Q5648" s="9">
        <f t="shared" si="11295"/>
        <v>0</v>
      </c>
      <c r="R5648" s="9">
        <f t="shared" si="11295"/>
        <v>1</v>
      </c>
      <c r="S5648" s="10">
        <f t="shared" ref="S5648:T5648" si="11296">IF(HEX2DEC(H5648) &gt;= 32768, (HEX2DEC(H5648) - 65535 - 1)/10, IF(HEX2DEC(H5648) = 32767, IF($X$2=2, S5649, 32767), HEX2DEC(H5648)/10 ))</f>
        <v>7.1</v>
      </c>
      <c r="T5648" s="10">
        <f t="shared" si="11296"/>
        <v>2.8</v>
      </c>
      <c r="U5648" s="10">
        <f t="shared" si="6"/>
        <v>2.8</v>
      </c>
    </row>
    <row r="5649" ht="14.25" customHeight="1">
      <c r="A5649" s="6" t="s">
        <v>6039</v>
      </c>
      <c r="B5649" s="13">
        <v>0.0</v>
      </c>
      <c r="C5649" s="13">
        <v>4.0</v>
      </c>
      <c r="D5649" s="9">
        <v>0.0</v>
      </c>
      <c r="E5649" s="9">
        <v>1.0</v>
      </c>
      <c r="F5649" s="9">
        <v>0.0</v>
      </c>
      <c r="G5649" s="9">
        <v>0.0</v>
      </c>
      <c r="H5649" s="4">
        <v>39.0</v>
      </c>
      <c r="I5649" s="4" t="s">
        <v>83</v>
      </c>
      <c r="J5649" s="4" t="s">
        <v>307</v>
      </c>
      <c r="L5649" s="8">
        <f t="shared" si="3"/>
        <v>45615.48244</v>
      </c>
      <c r="M5649" s="9">
        <f>IF('tab4'!$B5649=0,0,IF('tab4'!$B5649=1,1,IF('tab4'!$B5649=4,2,IF('tab4'!$B5649=5,3,IF('tab4'!$B5649=6,4,IF(AND('tab4'!$B5649=80,$X$2=2),0,-1))))))</f>
        <v>0</v>
      </c>
      <c r="N5649" s="9">
        <f>IF('tab4'!$C5649=0,0,IF('tab4'!$C5649=1,1,IF('tab4'!$C5649=4,2,IF('tab4'!$C5649=5,3,IF('tab4'!$C5649=6,4,IF(AND('tab4'!$C5649=80,$X$2=2),0,-1))))))</f>
        <v>2</v>
      </c>
      <c r="O5649" s="9">
        <f t="shared" ref="O5649:R5649" si="11297">D5649</f>
        <v>0</v>
      </c>
      <c r="P5649" s="9">
        <f t="shared" si="11297"/>
        <v>1</v>
      </c>
      <c r="Q5649" s="9">
        <f t="shared" si="11297"/>
        <v>0</v>
      </c>
      <c r="R5649" s="9">
        <f t="shared" si="11297"/>
        <v>0</v>
      </c>
      <c r="S5649" s="10">
        <f t="shared" ref="S5649:T5649" si="11298">IF(HEX2DEC(H5649) &gt;= 32768, (HEX2DEC(H5649) - 65535 - 1)/10, IF(HEX2DEC(H5649) = 32767, IF($X$2=2, S5650, 32767), HEX2DEC(H5649)/10 ))</f>
        <v>5.7</v>
      </c>
      <c r="T5649" s="10">
        <f t="shared" si="11298"/>
        <v>3.1</v>
      </c>
      <c r="U5649" s="10">
        <f t="shared" si="6"/>
        <v>3</v>
      </c>
    </row>
    <row r="5650" ht="14.25" customHeight="1">
      <c r="A5650" s="6" t="s">
        <v>6040</v>
      </c>
      <c r="B5650" s="13">
        <v>5.0</v>
      </c>
      <c r="C5650" s="13">
        <v>4.0</v>
      </c>
      <c r="D5650" s="9">
        <v>1.0</v>
      </c>
      <c r="E5650" s="9">
        <v>1.0</v>
      </c>
      <c r="F5650" s="9">
        <v>0.0</v>
      </c>
      <c r="G5650" s="9">
        <v>1.0</v>
      </c>
      <c r="H5650" s="4">
        <v>35.0</v>
      </c>
      <c r="I5650" s="4">
        <v>20.0</v>
      </c>
      <c r="J5650" s="4" t="s">
        <v>83</v>
      </c>
      <c r="L5650" s="8">
        <f t="shared" si="3"/>
        <v>45615.48534</v>
      </c>
      <c r="M5650" s="9">
        <f>IF('tab4'!$B5650=0,0,IF('tab4'!$B5650=1,1,IF('tab4'!$B5650=4,2,IF('tab4'!$B5650=5,3,IF('tab4'!$B5650=6,4,IF(AND('tab4'!$B5650=80,$X$2=2),0,-1))))))</f>
        <v>3</v>
      </c>
      <c r="N5650" s="9">
        <f>IF('tab4'!$C5650=0,0,IF('tab4'!$C5650=1,1,IF('tab4'!$C5650=4,2,IF('tab4'!$C5650=5,3,IF('tab4'!$C5650=6,4,IF(AND('tab4'!$C5650=80,$X$2=2),0,-1))))))</f>
        <v>2</v>
      </c>
      <c r="O5650" s="9">
        <f t="shared" ref="O5650:R5650" si="11299">D5650</f>
        <v>1</v>
      </c>
      <c r="P5650" s="9">
        <f t="shared" si="11299"/>
        <v>1</v>
      </c>
      <c r="Q5650" s="9">
        <f t="shared" si="11299"/>
        <v>0</v>
      </c>
      <c r="R5650" s="9">
        <f t="shared" si="11299"/>
        <v>1</v>
      </c>
      <c r="S5650" s="10">
        <f t="shared" ref="S5650:T5650" si="11300">IF(HEX2DEC(H5650) &gt;= 32768, (HEX2DEC(H5650) - 65535 - 1)/10, IF(HEX2DEC(H5650) = 32767, IF($X$2=2, S5651, 32767), HEX2DEC(H5650)/10 ))</f>
        <v>5.3</v>
      </c>
      <c r="T5650" s="10">
        <f t="shared" si="11300"/>
        <v>3.2</v>
      </c>
      <c r="U5650" s="10">
        <f t="shared" si="6"/>
        <v>3.1</v>
      </c>
    </row>
    <row r="5651" ht="14.25" customHeight="1">
      <c r="A5651" s="6" t="s">
        <v>6041</v>
      </c>
      <c r="B5651" s="13">
        <v>1.0</v>
      </c>
      <c r="C5651" s="13">
        <v>4.0</v>
      </c>
      <c r="D5651" s="9">
        <v>0.0</v>
      </c>
      <c r="E5651" s="9">
        <v>1.0</v>
      </c>
      <c r="F5651" s="9">
        <v>0.0</v>
      </c>
      <c r="G5651" s="9">
        <v>1.0</v>
      </c>
      <c r="H5651" s="4">
        <v>47.0</v>
      </c>
      <c r="I5651" s="4">
        <v>20.0</v>
      </c>
      <c r="J5651" s="4" t="s">
        <v>83</v>
      </c>
      <c r="L5651" s="8">
        <f t="shared" si="3"/>
        <v>45615.48674</v>
      </c>
      <c r="M5651" s="9">
        <f>IF('tab4'!$B5651=0,0,IF('tab4'!$B5651=1,1,IF('tab4'!$B5651=4,2,IF('tab4'!$B5651=5,3,IF('tab4'!$B5651=6,4,IF(AND('tab4'!$B5651=80,$X$2=2),0,-1))))))</f>
        <v>1</v>
      </c>
      <c r="N5651" s="9">
        <f>IF('tab4'!$C5651=0,0,IF('tab4'!$C5651=1,1,IF('tab4'!$C5651=4,2,IF('tab4'!$C5651=5,3,IF('tab4'!$C5651=6,4,IF(AND('tab4'!$C5651=80,$X$2=2),0,-1))))))</f>
        <v>2</v>
      </c>
      <c r="O5651" s="9">
        <f t="shared" ref="O5651:R5651" si="11301">D5651</f>
        <v>0</v>
      </c>
      <c r="P5651" s="9">
        <f t="shared" si="11301"/>
        <v>1</v>
      </c>
      <c r="Q5651" s="9">
        <f t="shared" si="11301"/>
        <v>0</v>
      </c>
      <c r="R5651" s="9">
        <f t="shared" si="11301"/>
        <v>1</v>
      </c>
      <c r="S5651" s="10">
        <f t="shared" ref="S5651:T5651" si="11302">IF(HEX2DEC(H5651) &gt;= 32768, (HEX2DEC(H5651) - 65535 - 1)/10, IF(HEX2DEC(H5651) = 32767, IF($X$2=2, S5652, 32767), HEX2DEC(H5651)/10 ))</f>
        <v>7.1</v>
      </c>
      <c r="T5651" s="10">
        <f t="shared" si="11302"/>
        <v>3.2</v>
      </c>
      <c r="U5651" s="10">
        <f t="shared" si="6"/>
        <v>3.1</v>
      </c>
    </row>
    <row r="5652" ht="14.25" customHeight="1">
      <c r="A5652" s="6" t="s">
        <v>6042</v>
      </c>
      <c r="B5652" s="13">
        <v>0.0</v>
      </c>
      <c r="C5652" s="13">
        <v>4.0</v>
      </c>
      <c r="D5652" s="9">
        <v>0.0</v>
      </c>
      <c r="E5652" s="9">
        <v>1.0</v>
      </c>
      <c r="F5652" s="9">
        <v>0.0</v>
      </c>
      <c r="G5652" s="9">
        <v>0.0</v>
      </c>
      <c r="H5652" s="4" t="s">
        <v>46</v>
      </c>
      <c r="I5652" s="4">
        <v>23.0</v>
      </c>
      <c r="J5652" s="4">
        <v>23.0</v>
      </c>
      <c r="L5652" s="8">
        <f t="shared" si="3"/>
        <v>45615.49714</v>
      </c>
      <c r="M5652" s="9">
        <f>IF('tab4'!$B5652=0,0,IF('tab4'!$B5652=1,1,IF('tab4'!$B5652=4,2,IF('tab4'!$B5652=5,3,IF('tab4'!$B5652=6,4,IF(AND('tab4'!$B5652=80,$X$2=2),0,-1))))))</f>
        <v>0</v>
      </c>
      <c r="N5652" s="9">
        <f>IF('tab4'!$C5652=0,0,IF('tab4'!$C5652=1,1,IF('tab4'!$C5652=4,2,IF('tab4'!$C5652=5,3,IF('tab4'!$C5652=6,4,IF(AND('tab4'!$C5652=80,$X$2=2),0,-1))))))</f>
        <v>2</v>
      </c>
      <c r="O5652" s="9">
        <f t="shared" ref="O5652:R5652" si="11303">D5652</f>
        <v>0</v>
      </c>
      <c r="P5652" s="9">
        <f t="shared" si="11303"/>
        <v>1</v>
      </c>
      <c r="Q5652" s="9">
        <f t="shared" si="11303"/>
        <v>0</v>
      </c>
      <c r="R5652" s="9">
        <f t="shared" si="11303"/>
        <v>0</v>
      </c>
      <c r="S5652" s="10">
        <f t="shared" ref="S5652:T5652" si="11304">IF(HEX2DEC(H5652) &gt;= 32768, (HEX2DEC(H5652) - 65535 - 1)/10, IF(HEX2DEC(H5652) = 32767, IF($X$2=2, S5653, 32767), HEX2DEC(H5652)/10 ))</f>
        <v>5.9</v>
      </c>
      <c r="T5652" s="10">
        <f t="shared" si="11304"/>
        <v>3.5</v>
      </c>
      <c r="U5652" s="10">
        <f t="shared" si="6"/>
        <v>3.5</v>
      </c>
    </row>
    <row r="5653" ht="14.25" customHeight="1">
      <c r="A5653" s="6" t="s">
        <v>6043</v>
      </c>
      <c r="B5653" s="13">
        <v>0.0</v>
      </c>
      <c r="C5653" s="13">
        <v>0.0</v>
      </c>
      <c r="D5653" s="9">
        <v>0.0</v>
      </c>
      <c r="E5653" s="9">
        <v>0.0</v>
      </c>
      <c r="F5653" s="9">
        <v>0.0</v>
      </c>
      <c r="G5653" s="9">
        <v>0.0</v>
      </c>
      <c r="H5653" s="4">
        <v>36.0</v>
      </c>
      <c r="I5653" s="4">
        <v>29.0</v>
      </c>
      <c r="J5653" s="4" t="s">
        <v>72</v>
      </c>
      <c r="L5653" s="8">
        <f t="shared" si="3"/>
        <v>45615.50969</v>
      </c>
      <c r="M5653" s="9">
        <f>IF('tab4'!$B5653=0,0,IF('tab4'!$B5653=1,1,IF('tab4'!$B5653=4,2,IF('tab4'!$B5653=5,3,IF('tab4'!$B5653=6,4,IF(AND('tab4'!$B5653=80,$X$2=2),0,-1))))))</f>
        <v>0</v>
      </c>
      <c r="N5653" s="9">
        <f>IF('tab4'!$C5653=0,0,IF('tab4'!$C5653=1,1,IF('tab4'!$C5653=4,2,IF('tab4'!$C5653=5,3,IF('tab4'!$C5653=6,4,IF(AND('tab4'!$C5653=80,$X$2=2),0,-1))))))</f>
        <v>0</v>
      </c>
      <c r="O5653" s="9">
        <f t="shared" ref="O5653:R5653" si="11305">D5653</f>
        <v>0</v>
      </c>
      <c r="P5653" s="9">
        <f t="shared" si="11305"/>
        <v>0</v>
      </c>
      <c r="Q5653" s="9">
        <f t="shared" si="11305"/>
        <v>0</v>
      </c>
      <c r="R5653" s="9">
        <f t="shared" si="11305"/>
        <v>0</v>
      </c>
      <c r="S5653" s="10">
        <f t="shared" ref="S5653:T5653" si="11306">IF(HEX2DEC(H5653) &gt;= 32768, (HEX2DEC(H5653) - 65535 - 1)/10, IF(HEX2DEC(H5653) = 32767, IF($X$2=2, S5654, 32767), HEX2DEC(H5653)/10 ))</f>
        <v>5.4</v>
      </c>
      <c r="T5653" s="10">
        <f t="shared" si="11306"/>
        <v>4.1</v>
      </c>
      <c r="U5653" s="10">
        <f t="shared" si="6"/>
        <v>4.3</v>
      </c>
    </row>
    <row r="5654" ht="14.25" customHeight="1">
      <c r="A5654" s="6" t="s">
        <v>6044</v>
      </c>
      <c r="B5654" s="13">
        <v>0.0</v>
      </c>
      <c r="C5654" s="13">
        <v>0.0</v>
      </c>
      <c r="D5654" s="9">
        <v>0.0</v>
      </c>
      <c r="E5654" s="9">
        <v>0.0</v>
      </c>
      <c r="F5654" s="9">
        <v>0.0</v>
      </c>
      <c r="G5654" s="9">
        <v>1.0</v>
      </c>
      <c r="H5654" s="4">
        <v>41.0</v>
      </c>
      <c r="I5654" s="4" t="s">
        <v>44</v>
      </c>
      <c r="J5654" s="4">
        <v>45.0</v>
      </c>
      <c r="L5654" s="8">
        <f t="shared" si="3"/>
        <v>45615.5663</v>
      </c>
      <c r="M5654" s="9">
        <f>IF('tab4'!$B5654=0,0,IF('tab4'!$B5654=1,1,IF('tab4'!$B5654=4,2,IF('tab4'!$B5654=5,3,IF('tab4'!$B5654=6,4,IF(AND('tab4'!$B5654=80,$X$2=2),0,-1))))))</f>
        <v>0</v>
      </c>
      <c r="N5654" s="9">
        <f>IF('tab4'!$C5654=0,0,IF('tab4'!$C5654=1,1,IF('tab4'!$C5654=4,2,IF('tab4'!$C5654=5,3,IF('tab4'!$C5654=6,4,IF(AND('tab4'!$C5654=80,$X$2=2),0,-1))))))</f>
        <v>0</v>
      </c>
      <c r="O5654" s="9">
        <f t="shared" ref="O5654:R5654" si="11307">D5654</f>
        <v>0</v>
      </c>
      <c r="P5654" s="9">
        <f t="shared" si="11307"/>
        <v>0</v>
      </c>
      <c r="Q5654" s="9">
        <f t="shared" si="11307"/>
        <v>0</v>
      </c>
      <c r="R5654" s="9">
        <f t="shared" si="11307"/>
        <v>1</v>
      </c>
      <c r="S5654" s="10">
        <f t="shared" ref="S5654:T5654" si="11308">IF(HEX2DEC(H5654) &gt;= 32768, (HEX2DEC(H5654) - 65535 - 1)/10, IF(HEX2DEC(H5654) = 32767, IF($X$2=2, S5655, 32767), HEX2DEC(H5654)/10 ))</f>
        <v>6.5</v>
      </c>
      <c r="T5654" s="10">
        <f t="shared" si="11308"/>
        <v>6</v>
      </c>
      <c r="U5654" s="10">
        <f t="shared" si="6"/>
        <v>6.9</v>
      </c>
    </row>
    <row r="5655" ht="14.25" customHeight="1">
      <c r="A5655" s="6" t="s">
        <v>6045</v>
      </c>
      <c r="B5655" s="13">
        <v>0.0</v>
      </c>
      <c r="C5655" s="13">
        <v>0.0</v>
      </c>
      <c r="D5655" s="9">
        <v>0.0</v>
      </c>
      <c r="E5655" s="9">
        <v>0.0</v>
      </c>
      <c r="F5655" s="9">
        <v>0.0</v>
      </c>
      <c r="G5655" s="9">
        <v>0.0</v>
      </c>
      <c r="H5655" s="4">
        <v>47.0</v>
      </c>
      <c r="I5655" s="4">
        <v>43.0</v>
      </c>
      <c r="J5655" s="4" t="s">
        <v>98</v>
      </c>
      <c r="L5655" s="8">
        <f t="shared" si="3"/>
        <v>45615.58322</v>
      </c>
      <c r="M5655" s="9">
        <f>IF('tab4'!$B5655=0,0,IF('tab4'!$B5655=1,1,IF('tab4'!$B5655=4,2,IF('tab4'!$B5655=5,3,IF('tab4'!$B5655=6,4,IF(AND('tab4'!$B5655=80,$X$2=2),0,-1))))))</f>
        <v>0</v>
      </c>
      <c r="N5655" s="9">
        <f>IF('tab4'!$C5655=0,0,IF('tab4'!$C5655=1,1,IF('tab4'!$C5655=4,2,IF('tab4'!$C5655=5,3,IF('tab4'!$C5655=6,4,IF(AND('tab4'!$C5655=80,$X$2=2),0,-1))))))</f>
        <v>0</v>
      </c>
      <c r="O5655" s="9">
        <f t="shared" ref="O5655:R5655" si="11309">D5655</f>
        <v>0</v>
      </c>
      <c r="P5655" s="9">
        <f t="shared" si="11309"/>
        <v>0</v>
      </c>
      <c r="Q5655" s="9">
        <f t="shared" si="11309"/>
        <v>0</v>
      </c>
      <c r="R5655" s="9">
        <f t="shared" si="11309"/>
        <v>0</v>
      </c>
      <c r="S5655" s="10">
        <f t="shared" ref="S5655:T5655" si="11310">IF(HEX2DEC(H5655) &gt;= 32768, (HEX2DEC(H5655) - 65535 - 1)/10, IF(HEX2DEC(H5655) = 32767, IF($X$2=2, S5656, 32767), HEX2DEC(H5655)/10 ))</f>
        <v>7.1</v>
      </c>
      <c r="T5655" s="10">
        <f t="shared" si="11310"/>
        <v>6.7</v>
      </c>
      <c r="U5655" s="10">
        <f t="shared" si="6"/>
        <v>7.8</v>
      </c>
    </row>
    <row r="5656" ht="14.25" customHeight="1">
      <c r="A5656" s="6" t="s">
        <v>6046</v>
      </c>
      <c r="B5656" s="13">
        <v>0.0</v>
      </c>
      <c r="C5656" s="13">
        <v>0.0</v>
      </c>
      <c r="D5656" s="9">
        <v>0.0</v>
      </c>
      <c r="E5656" s="9">
        <v>0.0</v>
      </c>
      <c r="F5656" s="9">
        <v>0.0</v>
      </c>
      <c r="G5656" s="9">
        <v>0.0</v>
      </c>
      <c r="H5656" s="4">
        <v>59.0</v>
      </c>
      <c r="I5656" s="4">
        <v>58.0</v>
      </c>
      <c r="J5656" s="4">
        <v>63.0</v>
      </c>
      <c r="L5656" s="8">
        <f t="shared" si="3"/>
        <v>45615.66656</v>
      </c>
      <c r="M5656" s="9">
        <f>IF('tab4'!$B5656=0,0,IF('tab4'!$B5656=1,1,IF('tab4'!$B5656=4,2,IF('tab4'!$B5656=5,3,IF('tab4'!$B5656=6,4,IF(AND('tab4'!$B5656=80,$X$2=2),0,-1))))))</f>
        <v>0</v>
      </c>
      <c r="N5656" s="9">
        <f>IF('tab4'!$C5656=0,0,IF('tab4'!$C5656=1,1,IF('tab4'!$C5656=4,2,IF('tab4'!$C5656=5,3,IF('tab4'!$C5656=6,4,IF(AND('tab4'!$C5656=80,$X$2=2),0,-1))))))</f>
        <v>0</v>
      </c>
      <c r="O5656" s="9">
        <f t="shared" ref="O5656:R5656" si="11311">D5656</f>
        <v>0</v>
      </c>
      <c r="P5656" s="9">
        <f t="shared" si="11311"/>
        <v>0</v>
      </c>
      <c r="Q5656" s="9">
        <f t="shared" si="11311"/>
        <v>0</v>
      </c>
      <c r="R5656" s="9">
        <f t="shared" si="11311"/>
        <v>0</v>
      </c>
      <c r="S5656" s="10">
        <f t="shared" ref="S5656:T5656" si="11312">IF(HEX2DEC(H5656) &gt;= 32768, (HEX2DEC(H5656) - 65535 - 1)/10, IF(HEX2DEC(H5656) = 32767, IF($X$2=2, S5657, 32767), HEX2DEC(H5656)/10 ))</f>
        <v>8.9</v>
      </c>
      <c r="T5656" s="10">
        <f t="shared" si="11312"/>
        <v>8.8</v>
      </c>
      <c r="U5656" s="10">
        <f t="shared" si="6"/>
        <v>9.9</v>
      </c>
    </row>
    <row r="5657" ht="14.25" customHeight="1">
      <c r="A5657" s="6" t="s">
        <v>6047</v>
      </c>
      <c r="B5657" s="13">
        <v>0.0</v>
      </c>
      <c r="C5657" s="13">
        <v>0.0</v>
      </c>
      <c r="D5657" s="9">
        <v>0.0</v>
      </c>
      <c r="E5657" s="9">
        <v>0.0</v>
      </c>
      <c r="F5657" s="9">
        <v>0.0</v>
      </c>
      <c r="G5657" s="9">
        <v>1.0</v>
      </c>
      <c r="H5657" s="4" t="s">
        <v>383</v>
      </c>
      <c r="I5657" s="4">
        <v>58.0</v>
      </c>
      <c r="J5657" s="4">
        <v>63.0</v>
      </c>
      <c r="L5657" s="8">
        <f t="shared" si="3"/>
        <v>45615.68094</v>
      </c>
      <c r="M5657" s="9">
        <f>IF('tab4'!$B5657=0,0,IF('tab4'!$B5657=1,1,IF('tab4'!$B5657=4,2,IF('tab4'!$B5657=5,3,IF('tab4'!$B5657=6,4,IF(AND('tab4'!$B5657=80,$X$2=2),0,-1))))))</f>
        <v>0</v>
      </c>
      <c r="N5657" s="9">
        <f>IF('tab4'!$C5657=0,0,IF('tab4'!$C5657=1,1,IF('tab4'!$C5657=4,2,IF('tab4'!$C5657=5,3,IF('tab4'!$C5657=6,4,IF(AND('tab4'!$C5657=80,$X$2=2),0,-1))))))</f>
        <v>0</v>
      </c>
      <c r="O5657" s="9">
        <f t="shared" ref="O5657:R5657" si="11313">D5657</f>
        <v>0</v>
      </c>
      <c r="P5657" s="9">
        <f t="shared" si="11313"/>
        <v>0</v>
      </c>
      <c r="Q5657" s="9">
        <f t="shared" si="11313"/>
        <v>0</v>
      </c>
      <c r="R5657" s="9">
        <f t="shared" si="11313"/>
        <v>1</v>
      </c>
      <c r="S5657" s="10">
        <f t="shared" ref="S5657:T5657" si="11314">IF(HEX2DEC(H5657) &gt;= 32768, (HEX2DEC(H5657) - 65535 - 1)/10, IF(HEX2DEC(H5657) = 32767, IF($X$2=2, S5658, 32767), HEX2DEC(H5657)/10 ))</f>
        <v>9</v>
      </c>
      <c r="T5657" s="10">
        <f t="shared" si="11314"/>
        <v>8.8</v>
      </c>
      <c r="U5657" s="10">
        <f t="shared" si="6"/>
        <v>9.9</v>
      </c>
    </row>
    <row r="5658" ht="14.25" customHeight="1">
      <c r="A5658" s="6" t="s">
        <v>6048</v>
      </c>
      <c r="B5658" s="13">
        <v>0.0</v>
      </c>
      <c r="C5658" s="13">
        <v>0.0</v>
      </c>
      <c r="D5658" s="9">
        <v>0.0</v>
      </c>
      <c r="E5658" s="9">
        <v>0.0</v>
      </c>
      <c r="F5658" s="9">
        <v>0.0</v>
      </c>
      <c r="G5658" s="9">
        <v>0.0</v>
      </c>
      <c r="H5658" s="4">
        <v>59.0</v>
      </c>
      <c r="I5658" s="4">
        <v>53.0</v>
      </c>
      <c r="J5658" s="4" t="s">
        <v>353</v>
      </c>
      <c r="L5658" s="8">
        <f t="shared" si="3"/>
        <v>45615.71486</v>
      </c>
      <c r="M5658" s="9">
        <f>IF('tab4'!$B5658=0,0,IF('tab4'!$B5658=1,1,IF('tab4'!$B5658=4,2,IF('tab4'!$B5658=5,3,IF('tab4'!$B5658=6,4,IF(AND('tab4'!$B5658=80,$X$2=2),0,-1))))))</f>
        <v>0</v>
      </c>
      <c r="N5658" s="9">
        <f>IF('tab4'!$C5658=0,0,IF('tab4'!$C5658=1,1,IF('tab4'!$C5658=4,2,IF('tab4'!$C5658=5,3,IF('tab4'!$C5658=6,4,IF(AND('tab4'!$C5658=80,$X$2=2),0,-1))))))</f>
        <v>0</v>
      </c>
      <c r="O5658" s="9">
        <f t="shared" ref="O5658:R5658" si="11315">D5658</f>
        <v>0</v>
      </c>
      <c r="P5658" s="9">
        <f t="shared" si="11315"/>
        <v>0</v>
      </c>
      <c r="Q5658" s="9">
        <f t="shared" si="11315"/>
        <v>0</v>
      </c>
      <c r="R5658" s="9">
        <f t="shared" si="11315"/>
        <v>0</v>
      </c>
      <c r="S5658" s="10">
        <f t="shared" ref="S5658:T5658" si="11316">IF(HEX2DEC(H5658) &gt;= 32768, (HEX2DEC(H5658) - 65535 - 1)/10, IF(HEX2DEC(H5658) = 32767, IF($X$2=2, S5659, 32767), HEX2DEC(H5658)/10 ))</f>
        <v>8.9</v>
      </c>
      <c r="T5658" s="10">
        <f t="shared" si="11316"/>
        <v>8.3</v>
      </c>
      <c r="U5658" s="10">
        <f t="shared" si="6"/>
        <v>9.3</v>
      </c>
    </row>
    <row r="5659" ht="14.25" customHeight="1">
      <c r="A5659" s="6" t="s">
        <v>6049</v>
      </c>
      <c r="B5659" s="13">
        <v>0.0</v>
      </c>
      <c r="C5659" s="13">
        <v>0.0</v>
      </c>
      <c r="D5659" s="9">
        <v>0.0</v>
      </c>
      <c r="E5659" s="9">
        <v>0.0</v>
      </c>
      <c r="F5659" s="9">
        <v>0.0</v>
      </c>
      <c r="G5659" s="9">
        <v>1.0</v>
      </c>
      <c r="H5659" s="4" t="s">
        <v>353</v>
      </c>
      <c r="I5659" s="4">
        <v>59.0</v>
      </c>
      <c r="J5659" s="4">
        <v>67.0</v>
      </c>
      <c r="L5659" s="8">
        <f t="shared" si="3"/>
        <v>45615.75402</v>
      </c>
      <c r="M5659" s="9">
        <f>IF('tab4'!$B5659=0,0,IF('tab4'!$B5659=1,1,IF('tab4'!$B5659=4,2,IF('tab4'!$B5659=5,3,IF('tab4'!$B5659=6,4,IF(AND('tab4'!$B5659=80,$X$2=2),0,-1))))))</f>
        <v>0</v>
      </c>
      <c r="N5659" s="9">
        <f>IF('tab4'!$C5659=0,0,IF('tab4'!$C5659=1,1,IF('tab4'!$C5659=4,2,IF('tab4'!$C5659=5,3,IF('tab4'!$C5659=6,4,IF(AND('tab4'!$C5659=80,$X$2=2),0,-1))))))</f>
        <v>0</v>
      </c>
      <c r="O5659" s="9">
        <f t="shared" ref="O5659:R5659" si="11317">D5659</f>
        <v>0</v>
      </c>
      <c r="P5659" s="9">
        <f t="shared" si="11317"/>
        <v>0</v>
      </c>
      <c r="Q5659" s="9">
        <f t="shared" si="11317"/>
        <v>0</v>
      </c>
      <c r="R5659" s="9">
        <f t="shared" si="11317"/>
        <v>1</v>
      </c>
      <c r="S5659" s="10">
        <f t="shared" ref="S5659:T5659" si="11318">IF(HEX2DEC(H5659) &gt;= 32768, (HEX2DEC(H5659) - 65535 - 1)/10, IF(HEX2DEC(H5659) = 32767, IF($X$2=2, S5660, 32767), HEX2DEC(H5659)/10 ))</f>
        <v>9.3</v>
      </c>
      <c r="T5659" s="10">
        <f t="shared" si="11318"/>
        <v>8.9</v>
      </c>
      <c r="U5659" s="10">
        <f t="shared" si="6"/>
        <v>10.3</v>
      </c>
    </row>
    <row r="5660" ht="14.25" customHeight="1">
      <c r="A5660" s="6" t="s">
        <v>6050</v>
      </c>
      <c r="B5660" s="13">
        <v>0.0</v>
      </c>
      <c r="C5660" s="13">
        <v>0.0</v>
      </c>
      <c r="D5660" s="9">
        <v>0.0</v>
      </c>
      <c r="E5660" s="9">
        <v>0.0</v>
      </c>
      <c r="F5660" s="9">
        <v>0.0</v>
      </c>
      <c r="G5660" s="9">
        <v>0.0</v>
      </c>
      <c r="H5660" s="4" t="s">
        <v>380</v>
      </c>
      <c r="I5660" s="4">
        <v>59.0</v>
      </c>
      <c r="J5660" s="4">
        <v>63.0</v>
      </c>
      <c r="L5660" s="8">
        <f t="shared" si="3"/>
        <v>45615.778</v>
      </c>
      <c r="M5660" s="9">
        <f>IF('tab4'!$B5660=0,0,IF('tab4'!$B5660=1,1,IF('tab4'!$B5660=4,2,IF('tab4'!$B5660=5,3,IF('tab4'!$B5660=6,4,IF(AND('tab4'!$B5660=80,$X$2=2),0,-1))))))</f>
        <v>0</v>
      </c>
      <c r="N5660" s="9">
        <f>IF('tab4'!$C5660=0,0,IF('tab4'!$C5660=1,1,IF('tab4'!$C5660=4,2,IF('tab4'!$C5660=5,3,IF('tab4'!$C5660=6,4,IF(AND('tab4'!$C5660=80,$X$2=2),0,-1))))))</f>
        <v>0</v>
      </c>
      <c r="O5660" s="9">
        <f t="shared" ref="O5660:R5660" si="11319">D5660</f>
        <v>0</v>
      </c>
      <c r="P5660" s="9">
        <f t="shared" si="11319"/>
        <v>0</v>
      </c>
      <c r="Q5660" s="9">
        <f t="shared" si="11319"/>
        <v>0</v>
      </c>
      <c r="R5660" s="9">
        <f t="shared" si="11319"/>
        <v>0</v>
      </c>
      <c r="S5660" s="10">
        <f t="shared" ref="S5660:T5660" si="11320">IF(HEX2DEC(H5660) &gt;= 32768, (HEX2DEC(H5660) - 65535 - 1)/10, IF(HEX2DEC(H5660) = 32767, IF($X$2=2, S5661, 32767), HEX2DEC(H5660)/10 ))</f>
        <v>9.2</v>
      </c>
      <c r="T5660" s="10">
        <f t="shared" si="11320"/>
        <v>8.9</v>
      </c>
      <c r="U5660" s="10">
        <f t="shared" si="6"/>
        <v>9.9</v>
      </c>
    </row>
    <row r="5661" ht="14.25" customHeight="1">
      <c r="A5661" s="6" t="s">
        <v>6051</v>
      </c>
      <c r="B5661" s="13">
        <v>0.0</v>
      </c>
      <c r="C5661" s="13">
        <v>0.0</v>
      </c>
      <c r="D5661" s="9">
        <v>0.0</v>
      </c>
      <c r="E5661" s="9">
        <v>0.0</v>
      </c>
      <c r="F5661" s="9">
        <v>0.0</v>
      </c>
      <c r="G5661" s="9">
        <v>0.0</v>
      </c>
      <c r="H5661" s="4" t="s">
        <v>383</v>
      </c>
      <c r="I5661" s="4">
        <v>57.0</v>
      </c>
      <c r="J5661" s="4">
        <v>64.0</v>
      </c>
      <c r="L5661" s="8">
        <f t="shared" si="3"/>
        <v>45615.86134</v>
      </c>
      <c r="M5661" s="9">
        <f>IF('tab4'!$B5661=0,0,IF('tab4'!$B5661=1,1,IF('tab4'!$B5661=4,2,IF('tab4'!$B5661=5,3,IF('tab4'!$B5661=6,4,IF(AND('tab4'!$B5661=80,$X$2=2),0,-1))))))</f>
        <v>0</v>
      </c>
      <c r="N5661" s="9">
        <f>IF('tab4'!$C5661=0,0,IF('tab4'!$C5661=1,1,IF('tab4'!$C5661=4,2,IF('tab4'!$C5661=5,3,IF('tab4'!$C5661=6,4,IF(AND('tab4'!$C5661=80,$X$2=2),0,-1))))))</f>
        <v>0</v>
      </c>
      <c r="O5661" s="9">
        <f t="shared" ref="O5661:R5661" si="11321">D5661</f>
        <v>0</v>
      </c>
      <c r="P5661" s="9">
        <f t="shared" si="11321"/>
        <v>0</v>
      </c>
      <c r="Q5661" s="9">
        <f t="shared" si="11321"/>
        <v>0</v>
      </c>
      <c r="R5661" s="9">
        <f t="shared" si="11321"/>
        <v>0</v>
      </c>
      <c r="S5661" s="10">
        <f t="shared" ref="S5661:T5661" si="11322">IF(HEX2DEC(H5661) &gt;= 32768, (HEX2DEC(H5661) - 65535 - 1)/10, IF(HEX2DEC(H5661) = 32767, IF($X$2=2, S5662, 32767), HEX2DEC(H5661)/10 ))</f>
        <v>9</v>
      </c>
      <c r="T5661" s="10">
        <f t="shared" si="11322"/>
        <v>8.7</v>
      </c>
      <c r="U5661" s="10">
        <f t="shared" si="6"/>
        <v>10</v>
      </c>
    </row>
    <row r="5662" ht="14.25" customHeight="1">
      <c r="A5662" s="6" t="s">
        <v>6052</v>
      </c>
      <c r="B5662" s="13">
        <v>0.0</v>
      </c>
      <c r="C5662" s="13">
        <v>0.0</v>
      </c>
      <c r="D5662" s="9">
        <v>0.0</v>
      </c>
      <c r="E5662" s="9">
        <v>0.0</v>
      </c>
      <c r="F5662" s="9">
        <v>0.0</v>
      </c>
      <c r="G5662" s="9">
        <v>0.0</v>
      </c>
      <c r="H5662" s="4">
        <v>61.0</v>
      </c>
      <c r="I5662" s="4" t="s">
        <v>370</v>
      </c>
      <c r="J5662" s="4">
        <v>67.0</v>
      </c>
      <c r="L5662" s="8">
        <f t="shared" si="3"/>
        <v>45615.94468</v>
      </c>
      <c r="M5662" s="9">
        <f>IF('tab4'!$B5662=0,0,IF('tab4'!$B5662=1,1,IF('tab4'!$B5662=4,2,IF('tab4'!$B5662=5,3,IF('tab4'!$B5662=6,4,IF(AND('tab4'!$B5662=80,$X$2=2),0,-1))))))</f>
        <v>0</v>
      </c>
      <c r="N5662" s="9">
        <f>IF('tab4'!$C5662=0,0,IF('tab4'!$C5662=1,1,IF('tab4'!$C5662=4,2,IF('tab4'!$C5662=5,3,IF('tab4'!$C5662=6,4,IF(AND('tab4'!$C5662=80,$X$2=2),0,-1))))))</f>
        <v>0</v>
      </c>
      <c r="O5662" s="9">
        <f t="shared" ref="O5662:R5662" si="11323">D5662</f>
        <v>0</v>
      </c>
      <c r="P5662" s="9">
        <f t="shared" si="11323"/>
        <v>0</v>
      </c>
      <c r="Q5662" s="9">
        <f t="shared" si="11323"/>
        <v>0</v>
      </c>
      <c r="R5662" s="9">
        <f t="shared" si="11323"/>
        <v>0</v>
      </c>
      <c r="S5662" s="10">
        <f t="shared" ref="S5662:T5662" si="11324">IF(HEX2DEC(H5662) &gt;= 32768, (HEX2DEC(H5662) - 65535 - 1)/10, IF(HEX2DEC(H5662) = 32767, IF($X$2=2, S5663, 32767), HEX2DEC(H5662)/10 ))</f>
        <v>9.7</v>
      </c>
      <c r="T5662" s="10">
        <f t="shared" si="11324"/>
        <v>9.4</v>
      </c>
      <c r="U5662" s="10">
        <f t="shared" si="6"/>
        <v>10.3</v>
      </c>
    </row>
    <row r="5663" ht="14.25" customHeight="1">
      <c r="A5663" s="6" t="s">
        <v>6053</v>
      </c>
      <c r="B5663" s="13">
        <v>0.0</v>
      </c>
      <c r="C5663" s="13">
        <v>0.0</v>
      </c>
      <c r="D5663" s="9">
        <v>0.0</v>
      </c>
      <c r="E5663" s="9">
        <v>0.0</v>
      </c>
      <c r="F5663" s="9">
        <v>0.0</v>
      </c>
      <c r="G5663" s="9">
        <v>0.0</v>
      </c>
      <c r="H5663" s="4">
        <v>61.0</v>
      </c>
      <c r="I5663" s="4" t="s">
        <v>353</v>
      </c>
      <c r="J5663" s="4" t="s">
        <v>344</v>
      </c>
      <c r="L5663" s="8">
        <f t="shared" si="3"/>
        <v>45616.02802</v>
      </c>
      <c r="M5663" s="9">
        <f>IF('tab4'!$B5663=0,0,IF('tab4'!$B5663=1,1,IF('tab4'!$B5663=4,2,IF('tab4'!$B5663=5,3,IF('tab4'!$B5663=6,4,IF(AND('tab4'!$B5663=80,$X$2=2),0,-1))))))</f>
        <v>0</v>
      </c>
      <c r="N5663" s="9">
        <f>IF('tab4'!$C5663=0,0,IF('tab4'!$C5663=1,1,IF('tab4'!$C5663=4,2,IF('tab4'!$C5663=5,3,IF('tab4'!$C5663=6,4,IF(AND('tab4'!$C5663=80,$X$2=2),0,-1))))))</f>
        <v>0</v>
      </c>
      <c r="O5663" s="9">
        <f t="shared" ref="O5663:R5663" si="11325">D5663</f>
        <v>0</v>
      </c>
      <c r="P5663" s="9">
        <f t="shared" si="11325"/>
        <v>0</v>
      </c>
      <c r="Q5663" s="9">
        <f t="shared" si="11325"/>
        <v>0</v>
      </c>
      <c r="R5663" s="9">
        <f t="shared" si="11325"/>
        <v>0</v>
      </c>
      <c r="S5663" s="10">
        <f t="shared" ref="S5663:T5663" si="11326">IF(HEX2DEC(H5663) &gt;= 32768, (HEX2DEC(H5663) - 65535 - 1)/10, IF(HEX2DEC(H5663) = 32767, IF($X$2=2, S5664, 32767), HEX2DEC(H5663)/10 ))</f>
        <v>9.7</v>
      </c>
      <c r="T5663" s="10">
        <f t="shared" si="11326"/>
        <v>9.3</v>
      </c>
      <c r="U5663" s="10">
        <f t="shared" si="6"/>
        <v>10.8</v>
      </c>
    </row>
    <row r="5664" ht="14.25" customHeight="1">
      <c r="A5664" s="6" t="s">
        <v>6054</v>
      </c>
      <c r="B5664" s="13">
        <v>0.0</v>
      </c>
      <c r="C5664" s="13">
        <v>0.0</v>
      </c>
      <c r="D5664" s="9">
        <v>0.0</v>
      </c>
      <c r="E5664" s="9">
        <v>0.0</v>
      </c>
      <c r="F5664" s="9">
        <v>0.0</v>
      </c>
      <c r="G5664" s="9">
        <v>1.0</v>
      </c>
      <c r="H5664" s="4">
        <v>63.0</v>
      </c>
      <c r="I5664" s="4">
        <v>60.0</v>
      </c>
      <c r="J5664" s="4" t="s">
        <v>339</v>
      </c>
      <c r="L5664" s="8">
        <f t="shared" si="3"/>
        <v>45616.08218</v>
      </c>
      <c r="M5664" s="9">
        <f>IF('tab4'!$B5664=0,0,IF('tab4'!$B5664=1,1,IF('tab4'!$B5664=4,2,IF('tab4'!$B5664=5,3,IF('tab4'!$B5664=6,4,IF(AND('tab4'!$B5664=80,$X$2=2),0,-1))))))</f>
        <v>0</v>
      </c>
      <c r="N5664" s="9">
        <f>IF('tab4'!$C5664=0,0,IF('tab4'!$C5664=1,1,IF('tab4'!$C5664=4,2,IF('tab4'!$C5664=5,3,IF('tab4'!$C5664=6,4,IF(AND('tab4'!$C5664=80,$X$2=2),0,-1))))))</f>
        <v>0</v>
      </c>
      <c r="O5664" s="9">
        <f t="shared" ref="O5664:R5664" si="11327">D5664</f>
        <v>0</v>
      </c>
      <c r="P5664" s="9">
        <f t="shared" si="11327"/>
        <v>0</v>
      </c>
      <c r="Q5664" s="9">
        <f t="shared" si="11327"/>
        <v>0</v>
      </c>
      <c r="R5664" s="9">
        <f t="shared" si="11327"/>
        <v>1</v>
      </c>
      <c r="S5664" s="10">
        <f t="shared" ref="S5664:T5664" si="11328">IF(HEX2DEC(H5664) &gt;= 32768, (HEX2DEC(H5664) - 65535 - 1)/10, IF(HEX2DEC(H5664) = 32767, IF($X$2=2, S5665, 32767), HEX2DEC(H5664)/10 ))</f>
        <v>9.9</v>
      </c>
      <c r="T5664" s="10">
        <f t="shared" si="11328"/>
        <v>9.6</v>
      </c>
      <c r="U5664" s="10">
        <f t="shared" si="6"/>
        <v>10.7</v>
      </c>
    </row>
    <row r="5665" ht="14.25" customHeight="1">
      <c r="A5665" s="6" t="s">
        <v>6055</v>
      </c>
      <c r="B5665" s="13">
        <v>0.0</v>
      </c>
      <c r="C5665" s="13">
        <v>0.0</v>
      </c>
      <c r="D5665" s="9">
        <v>0.0</v>
      </c>
      <c r="E5665" s="9">
        <v>0.0</v>
      </c>
      <c r="F5665" s="9">
        <v>0.0</v>
      </c>
      <c r="G5665" s="9">
        <v>1.0</v>
      </c>
      <c r="H5665" s="4" t="s">
        <v>51</v>
      </c>
      <c r="I5665" s="4" t="s">
        <v>58</v>
      </c>
      <c r="J5665" s="4">
        <v>32.0</v>
      </c>
      <c r="L5665" s="8">
        <f t="shared" si="3"/>
        <v>45616.16551</v>
      </c>
      <c r="M5665" s="9">
        <f>IF('tab4'!$B5665=0,0,IF('tab4'!$B5665=1,1,IF('tab4'!$B5665=4,2,IF('tab4'!$B5665=5,3,IF('tab4'!$B5665=6,4,IF(AND('tab4'!$B5665=80,$X$2=2),0,-1))))))</f>
        <v>0</v>
      </c>
      <c r="N5665" s="9">
        <f>IF('tab4'!$C5665=0,0,IF('tab4'!$C5665=1,1,IF('tab4'!$C5665=4,2,IF('tab4'!$C5665=5,3,IF('tab4'!$C5665=6,4,IF(AND('tab4'!$C5665=80,$X$2=2),0,-1))))))</f>
        <v>0</v>
      </c>
      <c r="O5665" s="9">
        <f t="shared" ref="O5665:R5665" si="11329">D5665</f>
        <v>0</v>
      </c>
      <c r="P5665" s="9">
        <f t="shared" si="11329"/>
        <v>0</v>
      </c>
      <c r="Q5665" s="9">
        <f t="shared" si="11329"/>
        <v>0</v>
      </c>
      <c r="R5665" s="9">
        <f t="shared" si="11329"/>
        <v>1</v>
      </c>
      <c r="S5665" s="10">
        <f t="shared" ref="S5665:T5665" si="11330">IF(HEX2DEC(H5665) &gt;= 32768, (HEX2DEC(H5665) - 65535 - 1)/10, IF(HEX2DEC(H5665) = 32767, IF($X$2=2, S5666, 32767), HEX2DEC(H5665)/10 ))</f>
        <v>6.2</v>
      </c>
      <c r="T5665" s="10">
        <f t="shared" si="11330"/>
        <v>5.8</v>
      </c>
      <c r="U5665" s="10">
        <f t="shared" si="6"/>
        <v>5</v>
      </c>
    </row>
    <row r="5666" ht="14.25" customHeight="1">
      <c r="A5666" s="6" t="s">
        <v>6056</v>
      </c>
      <c r="B5666" s="13">
        <v>5.0</v>
      </c>
      <c r="C5666" s="13">
        <v>0.0</v>
      </c>
      <c r="D5666" s="9">
        <v>1.0</v>
      </c>
      <c r="E5666" s="9">
        <v>0.0</v>
      </c>
      <c r="F5666" s="9">
        <v>0.0</v>
      </c>
      <c r="G5666" s="9">
        <v>1.0</v>
      </c>
      <c r="H5666" s="4" t="s">
        <v>72</v>
      </c>
      <c r="I5666" s="4">
        <v>27.0</v>
      </c>
      <c r="J5666" s="4" t="s">
        <v>307</v>
      </c>
      <c r="L5666" s="8">
        <f t="shared" si="3"/>
        <v>45616.21559</v>
      </c>
      <c r="M5666" s="9">
        <f>IF('tab4'!$B5666=0,0,IF('tab4'!$B5666=1,1,IF('tab4'!$B5666=4,2,IF('tab4'!$B5666=5,3,IF('tab4'!$B5666=6,4,IF(AND('tab4'!$B5666=80,$X$2=2),0,-1))))))</f>
        <v>3</v>
      </c>
      <c r="N5666" s="9">
        <f>IF('tab4'!$C5666=0,0,IF('tab4'!$C5666=1,1,IF('tab4'!$C5666=4,2,IF('tab4'!$C5666=5,3,IF('tab4'!$C5666=6,4,IF(AND('tab4'!$C5666=80,$X$2=2),0,-1))))))</f>
        <v>0</v>
      </c>
      <c r="O5666" s="9">
        <f t="shared" ref="O5666:R5666" si="11331">D5666</f>
        <v>1</v>
      </c>
      <c r="P5666" s="9">
        <f t="shared" si="11331"/>
        <v>0</v>
      </c>
      <c r="Q5666" s="9">
        <f t="shared" si="11331"/>
        <v>0</v>
      </c>
      <c r="R5666" s="9">
        <f t="shared" si="11331"/>
        <v>1</v>
      </c>
      <c r="S5666" s="10">
        <f t="shared" ref="S5666:T5666" si="11332">IF(HEX2DEC(H5666) &gt;= 32768, (HEX2DEC(H5666) - 65535 - 1)/10, IF(HEX2DEC(H5666) = 32767, IF($X$2=2, S5667, 32767), HEX2DEC(H5666)/10 ))</f>
        <v>4.3</v>
      </c>
      <c r="T5666" s="10">
        <f t="shared" si="11332"/>
        <v>3.9</v>
      </c>
      <c r="U5666" s="10">
        <f t="shared" si="6"/>
        <v>3</v>
      </c>
    </row>
    <row r="5667" ht="14.25" customHeight="1">
      <c r="A5667" s="6" t="s">
        <v>6057</v>
      </c>
      <c r="B5667" s="13">
        <v>1.0</v>
      </c>
      <c r="C5667" s="13">
        <v>0.0</v>
      </c>
      <c r="D5667" s="9">
        <v>0.0</v>
      </c>
      <c r="E5667" s="9">
        <v>0.0</v>
      </c>
      <c r="F5667" s="9">
        <v>0.0</v>
      </c>
      <c r="G5667" s="9">
        <v>1.0</v>
      </c>
      <c r="H5667" s="4">
        <v>47.0</v>
      </c>
      <c r="I5667" s="4">
        <v>27.0</v>
      </c>
      <c r="J5667" s="4" t="s">
        <v>91</v>
      </c>
      <c r="L5667" s="8">
        <f t="shared" si="3"/>
        <v>45616.2173</v>
      </c>
      <c r="M5667" s="9">
        <f>IF('tab4'!$B5667=0,0,IF('tab4'!$B5667=1,1,IF('tab4'!$B5667=4,2,IF('tab4'!$B5667=5,3,IF('tab4'!$B5667=6,4,IF(AND('tab4'!$B5667=80,$X$2=2),0,-1))))))</f>
        <v>1</v>
      </c>
      <c r="N5667" s="9">
        <f>IF('tab4'!$C5667=0,0,IF('tab4'!$C5667=1,1,IF('tab4'!$C5667=4,2,IF('tab4'!$C5667=5,3,IF('tab4'!$C5667=6,4,IF(AND('tab4'!$C5667=80,$X$2=2),0,-1))))))</f>
        <v>0</v>
      </c>
      <c r="O5667" s="9">
        <f t="shared" ref="O5667:R5667" si="11333">D5667</f>
        <v>0</v>
      </c>
      <c r="P5667" s="9">
        <f t="shared" si="11333"/>
        <v>0</v>
      </c>
      <c r="Q5667" s="9">
        <f t="shared" si="11333"/>
        <v>0</v>
      </c>
      <c r="R5667" s="9">
        <f t="shared" si="11333"/>
        <v>1</v>
      </c>
      <c r="S5667" s="10">
        <f t="shared" ref="S5667:T5667" si="11334">IF(HEX2DEC(H5667) &gt;= 32768, (HEX2DEC(H5667) - 65535 - 1)/10, IF(HEX2DEC(H5667) = 32767, IF($X$2=2, S5668, 32767), HEX2DEC(H5667)/10 ))</f>
        <v>7.1</v>
      </c>
      <c r="T5667" s="10">
        <f t="shared" si="11334"/>
        <v>3.9</v>
      </c>
      <c r="U5667" s="10">
        <f t="shared" si="6"/>
        <v>2.9</v>
      </c>
    </row>
    <row r="5668" ht="14.25" customHeight="1">
      <c r="A5668" s="6" t="s">
        <v>6058</v>
      </c>
      <c r="B5668" s="13">
        <v>0.0</v>
      </c>
      <c r="C5668" s="13">
        <v>0.0</v>
      </c>
      <c r="D5668" s="9">
        <v>0.0</v>
      </c>
      <c r="E5668" s="9">
        <v>0.0</v>
      </c>
      <c r="F5668" s="9">
        <v>0.0</v>
      </c>
      <c r="G5668" s="9">
        <v>0.0</v>
      </c>
      <c r="H5668" s="4">
        <v>37.0</v>
      </c>
      <c r="I5668" s="4">
        <v>24.0</v>
      </c>
      <c r="J5668" s="4">
        <v>18.0</v>
      </c>
      <c r="L5668" s="8">
        <f t="shared" si="3"/>
        <v>45616.22591</v>
      </c>
      <c r="M5668" s="9">
        <f>IF('tab4'!$B5668=0,0,IF('tab4'!$B5668=1,1,IF('tab4'!$B5668=4,2,IF('tab4'!$B5668=5,3,IF('tab4'!$B5668=6,4,IF(AND('tab4'!$B5668=80,$X$2=2),0,-1))))))</f>
        <v>0</v>
      </c>
      <c r="N5668" s="9">
        <f>IF('tab4'!$C5668=0,0,IF('tab4'!$C5668=1,1,IF('tab4'!$C5668=4,2,IF('tab4'!$C5668=5,3,IF('tab4'!$C5668=6,4,IF(AND('tab4'!$C5668=80,$X$2=2),0,-1))))))</f>
        <v>0</v>
      </c>
      <c r="O5668" s="9">
        <f t="shared" ref="O5668:R5668" si="11335">D5668</f>
        <v>0</v>
      </c>
      <c r="P5668" s="9">
        <f t="shared" si="11335"/>
        <v>0</v>
      </c>
      <c r="Q5668" s="9">
        <f t="shared" si="11335"/>
        <v>0</v>
      </c>
      <c r="R5668" s="9">
        <f t="shared" si="11335"/>
        <v>0</v>
      </c>
      <c r="S5668" s="10">
        <f t="shared" ref="S5668:T5668" si="11336">IF(HEX2DEC(H5668) &gt;= 32768, (HEX2DEC(H5668) - 65535 - 1)/10, IF(HEX2DEC(H5668) = 32767, IF($X$2=2, S5669, 32767), HEX2DEC(H5668)/10 ))</f>
        <v>5.5</v>
      </c>
      <c r="T5668" s="10">
        <f t="shared" si="11336"/>
        <v>3.6</v>
      </c>
      <c r="U5668" s="10">
        <f t="shared" si="6"/>
        <v>2.4</v>
      </c>
    </row>
    <row r="5669" ht="14.25" customHeight="1">
      <c r="A5669" s="6" t="s">
        <v>6059</v>
      </c>
      <c r="B5669" s="13">
        <v>5.0</v>
      </c>
      <c r="C5669" s="13">
        <v>0.0</v>
      </c>
      <c r="D5669" s="9">
        <v>1.0</v>
      </c>
      <c r="E5669" s="9">
        <v>0.0</v>
      </c>
      <c r="F5669" s="9">
        <v>0.0</v>
      </c>
      <c r="G5669" s="9">
        <v>1.0</v>
      </c>
      <c r="H5669" s="4">
        <v>37.0</v>
      </c>
      <c r="I5669" s="4">
        <v>24.0</v>
      </c>
      <c r="J5669" s="4">
        <v>18.0</v>
      </c>
      <c r="L5669" s="8">
        <f t="shared" si="3"/>
        <v>45616.22595</v>
      </c>
      <c r="M5669" s="9">
        <f>IF('tab4'!$B5669=0,0,IF('tab4'!$B5669=1,1,IF('tab4'!$B5669=4,2,IF('tab4'!$B5669=5,3,IF('tab4'!$B5669=6,4,IF(AND('tab4'!$B5669=80,$X$2=2),0,-1))))))</f>
        <v>3</v>
      </c>
      <c r="N5669" s="9">
        <f>IF('tab4'!$C5669=0,0,IF('tab4'!$C5669=1,1,IF('tab4'!$C5669=4,2,IF('tab4'!$C5669=5,3,IF('tab4'!$C5669=6,4,IF(AND('tab4'!$C5669=80,$X$2=2),0,-1))))))</f>
        <v>0</v>
      </c>
      <c r="O5669" s="9">
        <f t="shared" ref="O5669:R5669" si="11337">D5669</f>
        <v>1</v>
      </c>
      <c r="P5669" s="9">
        <f t="shared" si="11337"/>
        <v>0</v>
      </c>
      <c r="Q5669" s="9">
        <f t="shared" si="11337"/>
        <v>0</v>
      </c>
      <c r="R5669" s="9">
        <f t="shared" si="11337"/>
        <v>1</v>
      </c>
      <c r="S5669" s="10">
        <f t="shared" ref="S5669:T5669" si="11338">IF(HEX2DEC(H5669) &gt;= 32768, (HEX2DEC(H5669) - 65535 - 1)/10, IF(HEX2DEC(H5669) = 32767, IF($X$2=2, S5670, 32767), HEX2DEC(H5669)/10 ))</f>
        <v>5.5</v>
      </c>
      <c r="T5669" s="10">
        <f t="shared" si="11338"/>
        <v>3.6</v>
      </c>
      <c r="U5669" s="10">
        <f t="shared" si="6"/>
        <v>2.4</v>
      </c>
    </row>
    <row r="5670" ht="14.25" customHeight="1">
      <c r="A5670" s="6" t="s">
        <v>6060</v>
      </c>
      <c r="B5670" s="13">
        <v>1.0</v>
      </c>
      <c r="C5670" s="13">
        <v>0.0</v>
      </c>
      <c r="D5670" s="9">
        <v>0.0</v>
      </c>
      <c r="E5670" s="9">
        <v>0.0</v>
      </c>
      <c r="F5670" s="9">
        <v>0.0</v>
      </c>
      <c r="G5670" s="9">
        <v>1.0</v>
      </c>
      <c r="H5670" s="4">
        <v>47.0</v>
      </c>
      <c r="I5670" s="4">
        <v>23.0</v>
      </c>
      <c r="J5670" s="4">
        <v>18.0</v>
      </c>
      <c r="L5670" s="8">
        <f t="shared" si="3"/>
        <v>45616.2273</v>
      </c>
      <c r="M5670" s="9">
        <f>IF('tab4'!$B5670=0,0,IF('tab4'!$B5670=1,1,IF('tab4'!$B5670=4,2,IF('tab4'!$B5670=5,3,IF('tab4'!$B5670=6,4,IF(AND('tab4'!$B5670=80,$X$2=2),0,-1))))))</f>
        <v>1</v>
      </c>
      <c r="N5670" s="9">
        <f>IF('tab4'!$C5670=0,0,IF('tab4'!$C5670=1,1,IF('tab4'!$C5670=4,2,IF('tab4'!$C5670=5,3,IF('tab4'!$C5670=6,4,IF(AND('tab4'!$C5670=80,$X$2=2),0,-1))))))</f>
        <v>0</v>
      </c>
      <c r="O5670" s="9">
        <f t="shared" ref="O5670:R5670" si="11339">D5670</f>
        <v>0</v>
      </c>
      <c r="P5670" s="9">
        <f t="shared" si="11339"/>
        <v>0</v>
      </c>
      <c r="Q5670" s="9">
        <f t="shared" si="11339"/>
        <v>0</v>
      </c>
      <c r="R5670" s="9">
        <f t="shared" si="11339"/>
        <v>1</v>
      </c>
      <c r="S5670" s="10">
        <f t="shared" ref="S5670:T5670" si="11340">IF(HEX2DEC(H5670) &gt;= 32768, (HEX2DEC(H5670) - 65535 - 1)/10, IF(HEX2DEC(H5670) = 32767, IF($X$2=2, S5671, 32767), HEX2DEC(H5670)/10 ))</f>
        <v>7.1</v>
      </c>
      <c r="T5670" s="10">
        <f t="shared" si="11340"/>
        <v>3.5</v>
      </c>
      <c r="U5670" s="10">
        <f t="shared" si="6"/>
        <v>2.4</v>
      </c>
    </row>
    <row r="5671" ht="14.25" customHeight="1">
      <c r="A5671" s="6" t="s">
        <v>6061</v>
      </c>
      <c r="B5671" s="13">
        <v>5.0</v>
      </c>
      <c r="C5671" s="13">
        <v>0.0</v>
      </c>
      <c r="D5671" s="9">
        <v>1.0</v>
      </c>
      <c r="E5671" s="9">
        <v>0.0</v>
      </c>
      <c r="F5671" s="9">
        <v>0.0</v>
      </c>
      <c r="G5671" s="9">
        <v>1.0</v>
      </c>
      <c r="H5671" s="4">
        <v>27.0</v>
      </c>
      <c r="I5671" s="4" t="s">
        <v>91</v>
      </c>
      <c r="J5671" s="4">
        <v>13.0</v>
      </c>
      <c r="L5671" s="8">
        <f t="shared" si="3"/>
        <v>45616.25258</v>
      </c>
      <c r="M5671" s="9">
        <f>IF('tab4'!$B5671=0,0,IF('tab4'!$B5671=1,1,IF('tab4'!$B5671=4,2,IF('tab4'!$B5671=5,3,IF('tab4'!$B5671=6,4,IF(AND('tab4'!$B5671=80,$X$2=2),0,-1))))))</f>
        <v>3</v>
      </c>
      <c r="N5671" s="9">
        <f>IF('tab4'!$C5671=0,0,IF('tab4'!$C5671=1,1,IF('tab4'!$C5671=4,2,IF('tab4'!$C5671=5,3,IF('tab4'!$C5671=6,4,IF(AND('tab4'!$C5671=80,$X$2=2),0,-1))))))</f>
        <v>0</v>
      </c>
      <c r="O5671" s="9">
        <f t="shared" ref="O5671:R5671" si="11341">D5671</f>
        <v>1</v>
      </c>
      <c r="P5671" s="9">
        <f t="shared" si="11341"/>
        <v>0</v>
      </c>
      <c r="Q5671" s="9">
        <f t="shared" si="11341"/>
        <v>0</v>
      </c>
      <c r="R5671" s="9">
        <f t="shared" si="11341"/>
        <v>1</v>
      </c>
      <c r="S5671" s="10">
        <f t="shared" ref="S5671:T5671" si="11342">IF(HEX2DEC(H5671) &gt;= 32768, (HEX2DEC(H5671) - 65535 - 1)/10, IF(HEX2DEC(H5671) = 32767, IF($X$2=2, S5672, 32767), HEX2DEC(H5671)/10 ))</f>
        <v>3.9</v>
      </c>
      <c r="T5671" s="10">
        <f t="shared" si="11342"/>
        <v>2.9</v>
      </c>
      <c r="U5671" s="10">
        <f t="shared" si="6"/>
        <v>1.9</v>
      </c>
    </row>
    <row r="5672" ht="14.25" customHeight="1">
      <c r="A5672" s="6" t="s">
        <v>6062</v>
      </c>
      <c r="B5672" s="13">
        <v>1.0</v>
      </c>
      <c r="C5672" s="13">
        <v>0.0</v>
      </c>
      <c r="D5672" s="9">
        <v>0.0</v>
      </c>
      <c r="E5672" s="9">
        <v>0.0</v>
      </c>
      <c r="F5672" s="9">
        <v>0.0</v>
      </c>
      <c r="G5672" s="9">
        <v>1.0</v>
      </c>
      <c r="H5672" s="4">
        <v>47.0</v>
      </c>
      <c r="I5672" s="4" t="s">
        <v>91</v>
      </c>
      <c r="J5672" s="4">
        <v>13.0</v>
      </c>
      <c r="L5672" s="8">
        <f t="shared" si="3"/>
        <v>45616.25448</v>
      </c>
      <c r="M5672" s="9">
        <f>IF('tab4'!$B5672=0,0,IF('tab4'!$B5672=1,1,IF('tab4'!$B5672=4,2,IF('tab4'!$B5672=5,3,IF('tab4'!$B5672=6,4,IF(AND('tab4'!$B5672=80,$X$2=2),0,-1))))))</f>
        <v>1</v>
      </c>
      <c r="N5672" s="9">
        <f>IF('tab4'!$C5672=0,0,IF('tab4'!$C5672=1,1,IF('tab4'!$C5672=4,2,IF('tab4'!$C5672=5,3,IF('tab4'!$C5672=6,4,IF(AND('tab4'!$C5672=80,$X$2=2),0,-1))))))</f>
        <v>0</v>
      </c>
      <c r="O5672" s="9">
        <f t="shared" ref="O5672:R5672" si="11343">D5672</f>
        <v>0</v>
      </c>
      <c r="P5672" s="9">
        <f t="shared" si="11343"/>
        <v>0</v>
      </c>
      <c r="Q5672" s="9">
        <f t="shared" si="11343"/>
        <v>0</v>
      </c>
      <c r="R5672" s="9">
        <f t="shared" si="11343"/>
        <v>1</v>
      </c>
      <c r="S5672" s="10">
        <f t="shared" ref="S5672:T5672" si="11344">IF(HEX2DEC(H5672) &gt;= 32768, (HEX2DEC(H5672) - 65535 - 1)/10, IF(HEX2DEC(H5672) = 32767, IF($X$2=2, S5673, 32767), HEX2DEC(H5672)/10 ))</f>
        <v>7.1</v>
      </c>
      <c r="T5672" s="10">
        <f t="shared" si="11344"/>
        <v>2.9</v>
      </c>
      <c r="U5672" s="10">
        <f t="shared" si="6"/>
        <v>1.9</v>
      </c>
    </row>
    <row r="5673" ht="14.25" customHeight="1">
      <c r="A5673" s="6" t="s">
        <v>6063</v>
      </c>
      <c r="B5673" s="13">
        <v>5.0</v>
      </c>
      <c r="C5673" s="13">
        <v>0.0</v>
      </c>
      <c r="D5673" s="9">
        <v>1.0</v>
      </c>
      <c r="E5673" s="9">
        <v>0.0</v>
      </c>
      <c r="F5673" s="9">
        <v>0.0</v>
      </c>
      <c r="G5673" s="9">
        <v>1.0</v>
      </c>
      <c r="H5673" s="4">
        <v>27.0</v>
      </c>
      <c r="I5673" s="4" t="s">
        <v>439</v>
      </c>
      <c r="J5673" s="4">
        <v>11.0</v>
      </c>
      <c r="L5673" s="8">
        <f t="shared" si="3"/>
        <v>45616.27281</v>
      </c>
      <c r="M5673" s="9">
        <f>IF('tab4'!$B5673=0,0,IF('tab4'!$B5673=1,1,IF('tab4'!$B5673=4,2,IF('tab4'!$B5673=5,3,IF('tab4'!$B5673=6,4,IF(AND('tab4'!$B5673=80,$X$2=2),0,-1))))))</f>
        <v>3</v>
      </c>
      <c r="N5673" s="9">
        <f>IF('tab4'!$C5673=0,0,IF('tab4'!$C5673=1,1,IF('tab4'!$C5673=4,2,IF('tab4'!$C5673=5,3,IF('tab4'!$C5673=6,4,IF(AND('tab4'!$C5673=80,$X$2=2),0,-1))))))</f>
        <v>0</v>
      </c>
      <c r="O5673" s="9">
        <f t="shared" ref="O5673:R5673" si="11345">D5673</f>
        <v>1</v>
      </c>
      <c r="P5673" s="9">
        <f t="shared" si="11345"/>
        <v>0</v>
      </c>
      <c r="Q5673" s="9">
        <f t="shared" si="11345"/>
        <v>0</v>
      </c>
      <c r="R5673" s="9">
        <f t="shared" si="11345"/>
        <v>1</v>
      </c>
      <c r="S5673" s="10">
        <f t="shared" ref="S5673:T5673" si="11346">IF(HEX2DEC(H5673) &gt;= 32768, (HEX2DEC(H5673) - 65535 - 1)/10, IF(HEX2DEC(H5673) = 32767, IF($X$2=2, S5674, 32767), HEX2DEC(H5673)/10 ))</f>
        <v>3.9</v>
      </c>
      <c r="T5673" s="10">
        <f t="shared" si="11346"/>
        <v>2.6</v>
      </c>
      <c r="U5673" s="10">
        <f t="shared" si="6"/>
        <v>1.7</v>
      </c>
    </row>
    <row r="5674" ht="14.25" customHeight="1">
      <c r="A5674" s="6" t="s">
        <v>6064</v>
      </c>
      <c r="B5674" s="13">
        <v>1.0</v>
      </c>
      <c r="C5674" s="13">
        <v>0.0</v>
      </c>
      <c r="D5674" s="9">
        <v>0.0</v>
      </c>
      <c r="E5674" s="9">
        <v>0.0</v>
      </c>
      <c r="F5674" s="9">
        <v>0.0</v>
      </c>
      <c r="G5674" s="9">
        <v>1.0</v>
      </c>
      <c r="H5674" s="4">
        <v>47.0</v>
      </c>
      <c r="I5674" s="4" t="s">
        <v>439</v>
      </c>
      <c r="J5674" s="4">
        <v>11.0</v>
      </c>
      <c r="L5674" s="8">
        <f t="shared" si="3"/>
        <v>45616.27468</v>
      </c>
      <c r="M5674" s="9">
        <f>IF('tab4'!$B5674=0,0,IF('tab4'!$B5674=1,1,IF('tab4'!$B5674=4,2,IF('tab4'!$B5674=5,3,IF('tab4'!$B5674=6,4,IF(AND('tab4'!$B5674=80,$X$2=2),0,-1))))))</f>
        <v>1</v>
      </c>
      <c r="N5674" s="9">
        <f>IF('tab4'!$C5674=0,0,IF('tab4'!$C5674=1,1,IF('tab4'!$C5674=4,2,IF('tab4'!$C5674=5,3,IF('tab4'!$C5674=6,4,IF(AND('tab4'!$C5674=80,$X$2=2),0,-1))))))</f>
        <v>0</v>
      </c>
      <c r="O5674" s="9">
        <f t="shared" ref="O5674:R5674" si="11347">D5674</f>
        <v>0</v>
      </c>
      <c r="P5674" s="9">
        <f t="shared" si="11347"/>
        <v>0</v>
      </c>
      <c r="Q5674" s="9">
        <f t="shared" si="11347"/>
        <v>0</v>
      </c>
      <c r="R5674" s="9">
        <f t="shared" si="11347"/>
        <v>1</v>
      </c>
      <c r="S5674" s="10">
        <f t="shared" ref="S5674:T5674" si="11348">IF(HEX2DEC(H5674) &gt;= 32768, (HEX2DEC(H5674) - 65535 - 1)/10, IF(HEX2DEC(H5674) = 32767, IF($X$2=2, S5675, 32767), HEX2DEC(H5674)/10 ))</f>
        <v>7.1</v>
      </c>
      <c r="T5674" s="10">
        <f t="shared" si="11348"/>
        <v>2.6</v>
      </c>
      <c r="U5674" s="10">
        <f t="shared" si="6"/>
        <v>1.7</v>
      </c>
    </row>
    <row r="5675" ht="14.25" customHeight="1">
      <c r="A5675" s="6" t="s">
        <v>6065</v>
      </c>
      <c r="B5675" s="13">
        <v>0.0</v>
      </c>
      <c r="C5675" s="13">
        <v>0.0</v>
      </c>
      <c r="D5675" s="9">
        <v>0.0</v>
      </c>
      <c r="E5675" s="9">
        <v>0.0</v>
      </c>
      <c r="F5675" s="9">
        <v>0.0</v>
      </c>
      <c r="G5675" s="9">
        <v>0.0</v>
      </c>
      <c r="H5675" s="4">
        <v>28.0</v>
      </c>
      <c r="I5675" s="4">
        <v>18.0</v>
      </c>
      <c r="J5675" s="4">
        <v>11.0</v>
      </c>
      <c r="L5675" s="8">
        <f t="shared" si="3"/>
        <v>45616.2911</v>
      </c>
      <c r="M5675" s="9">
        <f>IF('tab4'!$B5675=0,0,IF('tab4'!$B5675=1,1,IF('tab4'!$B5675=4,2,IF('tab4'!$B5675=5,3,IF('tab4'!$B5675=6,4,IF(AND('tab4'!$B5675=80,$X$2=2),0,-1))))))</f>
        <v>0</v>
      </c>
      <c r="N5675" s="9">
        <f>IF('tab4'!$C5675=0,0,IF('tab4'!$C5675=1,1,IF('tab4'!$C5675=4,2,IF('tab4'!$C5675=5,3,IF('tab4'!$C5675=6,4,IF(AND('tab4'!$C5675=80,$X$2=2),0,-1))))))</f>
        <v>0</v>
      </c>
      <c r="O5675" s="9">
        <f t="shared" ref="O5675:R5675" si="11349">D5675</f>
        <v>0</v>
      </c>
      <c r="P5675" s="9">
        <f t="shared" si="11349"/>
        <v>0</v>
      </c>
      <c r="Q5675" s="9">
        <f t="shared" si="11349"/>
        <v>0</v>
      </c>
      <c r="R5675" s="9">
        <f t="shared" si="11349"/>
        <v>0</v>
      </c>
      <c r="S5675" s="10">
        <f t="shared" ref="S5675:T5675" si="11350">IF(HEX2DEC(H5675) &gt;= 32768, (HEX2DEC(H5675) - 65535 - 1)/10, IF(HEX2DEC(H5675) = 32767, IF($X$2=2, S5676, 32767), HEX2DEC(H5675)/10 ))</f>
        <v>4</v>
      </c>
      <c r="T5675" s="10">
        <f t="shared" si="11350"/>
        <v>2.4</v>
      </c>
      <c r="U5675" s="10">
        <f t="shared" si="6"/>
        <v>1.7</v>
      </c>
    </row>
    <row r="5676" ht="14.25" customHeight="1">
      <c r="A5676" s="6" t="s">
        <v>6066</v>
      </c>
      <c r="B5676" s="13">
        <v>0.0</v>
      </c>
      <c r="C5676" s="13">
        <v>0.0</v>
      </c>
      <c r="D5676" s="9">
        <v>0.0</v>
      </c>
      <c r="E5676" s="9">
        <v>0.0</v>
      </c>
      <c r="F5676" s="9">
        <v>0.0</v>
      </c>
      <c r="G5676" s="9">
        <v>0.0</v>
      </c>
      <c r="H5676" s="4">
        <v>18.0</v>
      </c>
      <c r="I5676" s="4">
        <v>14.0</v>
      </c>
      <c r="J5676" s="4">
        <v>11.0</v>
      </c>
      <c r="L5676" s="8">
        <f t="shared" si="3"/>
        <v>45616.37443</v>
      </c>
      <c r="M5676" s="9">
        <f>IF('tab4'!$B5676=0,0,IF('tab4'!$B5676=1,1,IF('tab4'!$B5676=4,2,IF('tab4'!$B5676=5,3,IF('tab4'!$B5676=6,4,IF(AND('tab4'!$B5676=80,$X$2=2),0,-1))))))</f>
        <v>0</v>
      </c>
      <c r="N5676" s="9">
        <f>IF('tab4'!$C5676=0,0,IF('tab4'!$C5676=1,1,IF('tab4'!$C5676=4,2,IF('tab4'!$C5676=5,3,IF('tab4'!$C5676=6,4,IF(AND('tab4'!$C5676=80,$X$2=2),0,-1))))))</f>
        <v>0</v>
      </c>
      <c r="O5676" s="9">
        <f t="shared" ref="O5676:R5676" si="11351">D5676</f>
        <v>0</v>
      </c>
      <c r="P5676" s="9">
        <f t="shared" si="11351"/>
        <v>0</v>
      </c>
      <c r="Q5676" s="9">
        <f t="shared" si="11351"/>
        <v>0</v>
      </c>
      <c r="R5676" s="9">
        <f t="shared" si="11351"/>
        <v>0</v>
      </c>
      <c r="S5676" s="10">
        <f t="shared" ref="S5676:T5676" si="11352">IF(HEX2DEC(H5676) &gt;= 32768, (HEX2DEC(H5676) - 65535 - 1)/10, IF(HEX2DEC(H5676) = 32767, IF($X$2=2, S5677, 32767), HEX2DEC(H5676)/10 ))</f>
        <v>2.4</v>
      </c>
      <c r="T5676" s="10">
        <f t="shared" si="11352"/>
        <v>2</v>
      </c>
      <c r="U5676" s="10">
        <f t="shared" si="6"/>
        <v>1.7</v>
      </c>
    </row>
    <row r="5677" ht="14.25" customHeight="1">
      <c r="A5677" s="6" t="s">
        <v>6067</v>
      </c>
      <c r="B5677" s="13">
        <v>5.0</v>
      </c>
      <c r="C5677" s="13">
        <v>0.0</v>
      </c>
      <c r="D5677" s="9">
        <v>1.0</v>
      </c>
      <c r="E5677" s="9">
        <v>0.0</v>
      </c>
      <c r="F5677" s="9">
        <v>0.0</v>
      </c>
      <c r="G5677" s="9">
        <v>1.0</v>
      </c>
      <c r="H5677" s="4">
        <v>18.0</v>
      </c>
      <c r="I5677" s="4">
        <v>15.0</v>
      </c>
      <c r="J5677" s="4">
        <v>13.0</v>
      </c>
      <c r="L5677" s="8">
        <f t="shared" si="3"/>
        <v>45616.39895</v>
      </c>
      <c r="M5677" s="9">
        <f>IF('tab4'!$B5677=0,0,IF('tab4'!$B5677=1,1,IF('tab4'!$B5677=4,2,IF('tab4'!$B5677=5,3,IF('tab4'!$B5677=6,4,IF(AND('tab4'!$B5677=80,$X$2=2),0,-1))))))</f>
        <v>3</v>
      </c>
      <c r="N5677" s="9">
        <f>IF('tab4'!$C5677=0,0,IF('tab4'!$C5677=1,1,IF('tab4'!$C5677=4,2,IF('tab4'!$C5677=5,3,IF('tab4'!$C5677=6,4,IF(AND('tab4'!$C5677=80,$X$2=2),0,-1))))))</f>
        <v>0</v>
      </c>
      <c r="O5677" s="9">
        <f t="shared" ref="O5677:R5677" si="11353">D5677</f>
        <v>1</v>
      </c>
      <c r="P5677" s="9">
        <f t="shared" si="11353"/>
        <v>0</v>
      </c>
      <c r="Q5677" s="9">
        <f t="shared" si="11353"/>
        <v>0</v>
      </c>
      <c r="R5677" s="9">
        <f t="shared" si="11353"/>
        <v>1</v>
      </c>
      <c r="S5677" s="10">
        <f t="shared" ref="S5677:T5677" si="11354">IF(HEX2DEC(H5677) &gt;= 32768, (HEX2DEC(H5677) - 65535 - 1)/10, IF(HEX2DEC(H5677) = 32767, IF($X$2=2, S5678, 32767), HEX2DEC(H5677)/10 ))</f>
        <v>2.4</v>
      </c>
      <c r="T5677" s="10">
        <f t="shared" si="11354"/>
        <v>2.1</v>
      </c>
      <c r="U5677" s="10">
        <f t="shared" si="6"/>
        <v>1.9</v>
      </c>
    </row>
    <row r="5678" ht="14.25" customHeight="1">
      <c r="A5678" s="6" t="s">
        <v>6068</v>
      </c>
      <c r="B5678" s="13">
        <v>1.0</v>
      </c>
      <c r="C5678" s="13">
        <v>0.0</v>
      </c>
      <c r="D5678" s="9">
        <v>0.0</v>
      </c>
      <c r="E5678" s="9">
        <v>0.0</v>
      </c>
      <c r="F5678" s="9">
        <v>0.0</v>
      </c>
      <c r="G5678" s="9">
        <v>1.0</v>
      </c>
      <c r="H5678" s="4">
        <v>47.0</v>
      </c>
      <c r="I5678" s="4">
        <v>15.0</v>
      </c>
      <c r="J5678" s="4">
        <v>14.0</v>
      </c>
      <c r="L5678" s="8">
        <f t="shared" si="3"/>
        <v>45616.40147</v>
      </c>
      <c r="M5678" s="9">
        <f>IF('tab4'!$B5678=0,0,IF('tab4'!$B5678=1,1,IF('tab4'!$B5678=4,2,IF('tab4'!$B5678=5,3,IF('tab4'!$B5678=6,4,IF(AND('tab4'!$B5678=80,$X$2=2),0,-1))))))</f>
        <v>1</v>
      </c>
      <c r="N5678" s="9">
        <f>IF('tab4'!$C5678=0,0,IF('tab4'!$C5678=1,1,IF('tab4'!$C5678=4,2,IF('tab4'!$C5678=5,3,IF('tab4'!$C5678=6,4,IF(AND('tab4'!$C5678=80,$X$2=2),0,-1))))))</f>
        <v>0</v>
      </c>
      <c r="O5678" s="9">
        <f t="shared" ref="O5678:R5678" si="11355">D5678</f>
        <v>0</v>
      </c>
      <c r="P5678" s="9">
        <f t="shared" si="11355"/>
        <v>0</v>
      </c>
      <c r="Q5678" s="9">
        <f t="shared" si="11355"/>
        <v>0</v>
      </c>
      <c r="R5678" s="9">
        <f t="shared" si="11355"/>
        <v>1</v>
      </c>
      <c r="S5678" s="10">
        <f t="shared" ref="S5678:T5678" si="11356">IF(HEX2DEC(H5678) &gt;= 32768, (HEX2DEC(H5678) - 65535 - 1)/10, IF(HEX2DEC(H5678) = 32767, IF($X$2=2, S5679, 32767), HEX2DEC(H5678)/10 ))</f>
        <v>7.1</v>
      </c>
      <c r="T5678" s="10">
        <f t="shared" si="11356"/>
        <v>2.1</v>
      </c>
      <c r="U5678" s="10">
        <f t="shared" si="6"/>
        <v>2</v>
      </c>
    </row>
    <row r="5679" ht="14.25" customHeight="1">
      <c r="A5679" s="6" t="s">
        <v>6069</v>
      </c>
      <c r="B5679" s="13">
        <v>5.0</v>
      </c>
      <c r="C5679" s="13">
        <v>0.0</v>
      </c>
      <c r="D5679" s="9">
        <v>1.0</v>
      </c>
      <c r="E5679" s="9">
        <v>0.0</v>
      </c>
      <c r="F5679" s="9">
        <v>0.0</v>
      </c>
      <c r="G5679" s="9">
        <v>1.0</v>
      </c>
      <c r="H5679" s="4">
        <v>27.0</v>
      </c>
      <c r="I5679" s="4">
        <v>17.0</v>
      </c>
      <c r="J5679" s="4">
        <v>16.0</v>
      </c>
      <c r="L5679" s="8">
        <f t="shared" si="3"/>
        <v>45616.4152</v>
      </c>
      <c r="M5679" s="9">
        <f>IF('tab4'!$B5679=0,0,IF('tab4'!$B5679=1,1,IF('tab4'!$B5679=4,2,IF('tab4'!$B5679=5,3,IF('tab4'!$B5679=6,4,IF(AND('tab4'!$B5679=80,$X$2=2),0,-1))))))</f>
        <v>3</v>
      </c>
      <c r="N5679" s="9">
        <f>IF('tab4'!$C5679=0,0,IF('tab4'!$C5679=1,1,IF('tab4'!$C5679=4,2,IF('tab4'!$C5679=5,3,IF('tab4'!$C5679=6,4,IF(AND('tab4'!$C5679=80,$X$2=2),0,-1))))))</f>
        <v>0</v>
      </c>
      <c r="O5679" s="9">
        <f t="shared" ref="O5679:R5679" si="11357">D5679</f>
        <v>1</v>
      </c>
      <c r="P5679" s="9">
        <f t="shared" si="11357"/>
        <v>0</v>
      </c>
      <c r="Q5679" s="9">
        <f t="shared" si="11357"/>
        <v>0</v>
      </c>
      <c r="R5679" s="9">
        <f t="shared" si="11357"/>
        <v>1</v>
      </c>
      <c r="S5679" s="10">
        <f t="shared" ref="S5679:T5679" si="11358">IF(HEX2DEC(H5679) &gt;= 32768, (HEX2DEC(H5679) - 65535 - 1)/10, IF(HEX2DEC(H5679) = 32767, IF($X$2=2, S5680, 32767), HEX2DEC(H5679)/10 ))</f>
        <v>3.9</v>
      </c>
      <c r="T5679" s="10">
        <f t="shared" si="11358"/>
        <v>2.3</v>
      </c>
      <c r="U5679" s="10">
        <f t="shared" si="6"/>
        <v>2.2</v>
      </c>
    </row>
    <row r="5680" ht="14.25" customHeight="1">
      <c r="A5680" s="6" t="s">
        <v>6070</v>
      </c>
      <c r="B5680" s="13">
        <v>1.0</v>
      </c>
      <c r="C5680" s="13">
        <v>0.0</v>
      </c>
      <c r="D5680" s="9">
        <v>0.0</v>
      </c>
      <c r="E5680" s="9">
        <v>0.0</v>
      </c>
      <c r="F5680" s="9">
        <v>0.0</v>
      </c>
      <c r="G5680" s="9">
        <v>1.0</v>
      </c>
      <c r="H5680" s="4">
        <v>47.0</v>
      </c>
      <c r="I5680" s="4">
        <v>17.0</v>
      </c>
      <c r="J5680" s="4">
        <v>16.0</v>
      </c>
      <c r="L5680" s="8">
        <f t="shared" si="3"/>
        <v>45616.41712</v>
      </c>
      <c r="M5680" s="9">
        <f>IF('tab4'!$B5680=0,0,IF('tab4'!$B5680=1,1,IF('tab4'!$B5680=4,2,IF('tab4'!$B5680=5,3,IF('tab4'!$B5680=6,4,IF(AND('tab4'!$B5680=80,$X$2=2),0,-1))))))</f>
        <v>1</v>
      </c>
      <c r="N5680" s="9">
        <f>IF('tab4'!$C5680=0,0,IF('tab4'!$C5680=1,1,IF('tab4'!$C5680=4,2,IF('tab4'!$C5680=5,3,IF('tab4'!$C5680=6,4,IF(AND('tab4'!$C5680=80,$X$2=2),0,-1))))))</f>
        <v>0</v>
      </c>
      <c r="O5680" s="9">
        <f t="shared" ref="O5680:R5680" si="11359">D5680</f>
        <v>0</v>
      </c>
      <c r="P5680" s="9">
        <f t="shared" si="11359"/>
        <v>0</v>
      </c>
      <c r="Q5680" s="9">
        <f t="shared" si="11359"/>
        <v>0</v>
      </c>
      <c r="R5680" s="9">
        <f t="shared" si="11359"/>
        <v>1</v>
      </c>
      <c r="S5680" s="10">
        <f t="shared" ref="S5680:T5680" si="11360">IF(HEX2DEC(H5680) &gt;= 32768, (HEX2DEC(H5680) - 65535 - 1)/10, IF(HEX2DEC(H5680) = 32767, IF($X$2=2, S5681, 32767), HEX2DEC(H5680)/10 ))</f>
        <v>7.1</v>
      </c>
      <c r="T5680" s="10">
        <f t="shared" si="11360"/>
        <v>2.3</v>
      </c>
      <c r="U5680" s="10">
        <f t="shared" si="6"/>
        <v>2.2</v>
      </c>
    </row>
    <row r="5681" ht="14.25" customHeight="1">
      <c r="A5681" s="6" t="s">
        <v>6071</v>
      </c>
      <c r="B5681" s="13">
        <v>0.0</v>
      </c>
      <c r="C5681" s="13">
        <v>0.0</v>
      </c>
      <c r="D5681" s="9">
        <v>0.0</v>
      </c>
      <c r="E5681" s="9">
        <v>0.0</v>
      </c>
      <c r="F5681" s="9">
        <v>0.0</v>
      </c>
      <c r="G5681" s="9">
        <v>0.0</v>
      </c>
      <c r="H5681" s="4">
        <v>46.0</v>
      </c>
      <c r="I5681" s="4">
        <v>17.0</v>
      </c>
      <c r="J5681" s="4">
        <v>17.0</v>
      </c>
      <c r="L5681" s="8">
        <f t="shared" si="3"/>
        <v>45616.42006</v>
      </c>
      <c r="M5681" s="9">
        <f>IF('tab4'!$B5681=0,0,IF('tab4'!$B5681=1,1,IF('tab4'!$B5681=4,2,IF('tab4'!$B5681=5,3,IF('tab4'!$B5681=6,4,IF(AND('tab4'!$B5681=80,$X$2=2),0,-1))))))</f>
        <v>0</v>
      </c>
      <c r="N5681" s="9">
        <f>IF('tab4'!$C5681=0,0,IF('tab4'!$C5681=1,1,IF('tab4'!$C5681=4,2,IF('tab4'!$C5681=5,3,IF('tab4'!$C5681=6,4,IF(AND('tab4'!$C5681=80,$X$2=2),0,-1))))))</f>
        <v>0</v>
      </c>
      <c r="O5681" s="9">
        <f t="shared" ref="O5681:R5681" si="11361">D5681</f>
        <v>0</v>
      </c>
      <c r="P5681" s="9">
        <f t="shared" si="11361"/>
        <v>0</v>
      </c>
      <c r="Q5681" s="9">
        <f t="shared" si="11361"/>
        <v>0</v>
      </c>
      <c r="R5681" s="9">
        <f t="shared" si="11361"/>
        <v>0</v>
      </c>
      <c r="S5681" s="10">
        <f t="shared" ref="S5681:T5681" si="11362">IF(HEX2DEC(H5681) &gt;= 32768, (HEX2DEC(H5681) - 65535 - 1)/10, IF(HEX2DEC(H5681) = 32767, IF($X$2=2, S5682, 32767), HEX2DEC(H5681)/10 ))</f>
        <v>7</v>
      </c>
      <c r="T5681" s="10">
        <f t="shared" si="11362"/>
        <v>2.3</v>
      </c>
      <c r="U5681" s="10">
        <f t="shared" si="6"/>
        <v>2.3</v>
      </c>
    </row>
    <row r="5682" ht="14.25" customHeight="1">
      <c r="A5682" s="6" t="s">
        <v>6072</v>
      </c>
      <c r="B5682" s="13">
        <v>5.0</v>
      </c>
      <c r="C5682" s="13">
        <v>0.0</v>
      </c>
      <c r="D5682" s="9">
        <v>1.0</v>
      </c>
      <c r="E5682" s="9">
        <v>0.0</v>
      </c>
      <c r="F5682" s="9">
        <v>0.0</v>
      </c>
      <c r="G5682" s="9">
        <v>1.0</v>
      </c>
      <c r="H5682" s="4" t="s">
        <v>25</v>
      </c>
      <c r="I5682" s="4">
        <v>19.0</v>
      </c>
      <c r="J5682" s="4">
        <v>19.0</v>
      </c>
      <c r="L5682" s="8">
        <f t="shared" si="3"/>
        <v>45616.42928</v>
      </c>
      <c r="M5682" s="9">
        <f>IF('tab4'!$B5682=0,0,IF('tab4'!$B5682=1,1,IF('tab4'!$B5682=4,2,IF('tab4'!$B5682=5,3,IF('tab4'!$B5682=6,4,IF(AND('tab4'!$B5682=80,$X$2=2),0,-1))))))</f>
        <v>3</v>
      </c>
      <c r="N5682" s="9">
        <f>IF('tab4'!$C5682=0,0,IF('tab4'!$C5682=1,1,IF('tab4'!$C5682=4,2,IF('tab4'!$C5682=5,3,IF('tab4'!$C5682=6,4,IF(AND('tab4'!$C5682=80,$X$2=2),0,-1))))))</f>
        <v>0</v>
      </c>
      <c r="O5682" s="9">
        <f t="shared" ref="O5682:R5682" si="11363">D5682</f>
        <v>1</v>
      </c>
      <c r="P5682" s="9">
        <f t="shared" si="11363"/>
        <v>0</v>
      </c>
      <c r="Q5682" s="9">
        <f t="shared" si="11363"/>
        <v>0</v>
      </c>
      <c r="R5682" s="9">
        <f t="shared" si="11363"/>
        <v>1</v>
      </c>
      <c r="S5682" s="10">
        <f t="shared" ref="S5682:T5682" si="11364">IF(HEX2DEC(H5682) &gt;= 32768, (HEX2DEC(H5682) - 65535 - 1)/10, IF(HEX2DEC(H5682) = 32767, IF($X$2=2, S5683, 32767), HEX2DEC(H5682)/10 ))</f>
        <v>4.5</v>
      </c>
      <c r="T5682" s="10">
        <f t="shared" si="11364"/>
        <v>2.5</v>
      </c>
      <c r="U5682" s="10">
        <f t="shared" si="6"/>
        <v>2.5</v>
      </c>
    </row>
    <row r="5683" ht="14.25" customHeight="1">
      <c r="A5683" s="6" t="s">
        <v>6073</v>
      </c>
      <c r="B5683" s="13">
        <v>1.0</v>
      </c>
      <c r="C5683" s="13">
        <v>0.0</v>
      </c>
      <c r="D5683" s="9">
        <v>0.0</v>
      </c>
      <c r="E5683" s="9">
        <v>0.0</v>
      </c>
      <c r="F5683" s="9">
        <v>0.0</v>
      </c>
      <c r="G5683" s="9">
        <v>1.0</v>
      </c>
      <c r="H5683" s="4">
        <v>47.0</v>
      </c>
      <c r="I5683" s="4">
        <v>19.0</v>
      </c>
      <c r="J5683" s="4">
        <v>19.0</v>
      </c>
      <c r="L5683" s="8">
        <f t="shared" si="3"/>
        <v>45616.43096</v>
      </c>
      <c r="M5683" s="9">
        <f>IF('tab4'!$B5683=0,0,IF('tab4'!$B5683=1,1,IF('tab4'!$B5683=4,2,IF('tab4'!$B5683=5,3,IF('tab4'!$B5683=6,4,IF(AND('tab4'!$B5683=80,$X$2=2),0,-1))))))</f>
        <v>1</v>
      </c>
      <c r="N5683" s="9">
        <f>IF('tab4'!$C5683=0,0,IF('tab4'!$C5683=1,1,IF('tab4'!$C5683=4,2,IF('tab4'!$C5683=5,3,IF('tab4'!$C5683=6,4,IF(AND('tab4'!$C5683=80,$X$2=2),0,-1))))))</f>
        <v>0</v>
      </c>
      <c r="O5683" s="9">
        <f t="shared" ref="O5683:R5683" si="11365">D5683</f>
        <v>0</v>
      </c>
      <c r="P5683" s="9">
        <f t="shared" si="11365"/>
        <v>0</v>
      </c>
      <c r="Q5683" s="9">
        <f t="shared" si="11365"/>
        <v>0</v>
      </c>
      <c r="R5683" s="9">
        <f t="shared" si="11365"/>
        <v>1</v>
      </c>
      <c r="S5683" s="10">
        <f t="shared" ref="S5683:T5683" si="11366">IF(HEX2DEC(H5683) &gt;= 32768, (HEX2DEC(H5683) - 65535 - 1)/10, IF(HEX2DEC(H5683) = 32767, IF($X$2=2, S5684, 32767), HEX2DEC(H5683)/10 ))</f>
        <v>7.1</v>
      </c>
      <c r="T5683" s="10">
        <f t="shared" si="11366"/>
        <v>2.5</v>
      </c>
      <c r="U5683" s="10">
        <f t="shared" si="6"/>
        <v>2.5</v>
      </c>
    </row>
    <row r="5684" ht="14.25" customHeight="1">
      <c r="A5684" s="6" t="s">
        <v>6074</v>
      </c>
      <c r="B5684" s="13">
        <v>5.0</v>
      </c>
      <c r="C5684" s="13">
        <v>0.0</v>
      </c>
      <c r="D5684" s="9">
        <v>1.0</v>
      </c>
      <c r="E5684" s="9">
        <v>0.0</v>
      </c>
      <c r="F5684" s="9">
        <v>0.0</v>
      </c>
      <c r="G5684" s="9">
        <v>1.0</v>
      </c>
      <c r="H5684" s="4">
        <v>27.0</v>
      </c>
      <c r="I5684" s="4" t="s">
        <v>91</v>
      </c>
      <c r="J5684" s="4" t="s">
        <v>87</v>
      </c>
      <c r="L5684" s="8">
        <f t="shared" si="3"/>
        <v>45616.46299</v>
      </c>
      <c r="M5684" s="9">
        <f>IF('tab4'!$B5684=0,0,IF('tab4'!$B5684=1,1,IF('tab4'!$B5684=4,2,IF('tab4'!$B5684=5,3,IF('tab4'!$B5684=6,4,IF(AND('tab4'!$B5684=80,$X$2=2),0,-1))))))</f>
        <v>3</v>
      </c>
      <c r="N5684" s="9">
        <f>IF('tab4'!$C5684=0,0,IF('tab4'!$C5684=1,1,IF('tab4'!$C5684=4,2,IF('tab4'!$C5684=5,3,IF('tab4'!$C5684=6,4,IF(AND('tab4'!$C5684=80,$X$2=2),0,-1))))))</f>
        <v>0</v>
      </c>
      <c r="O5684" s="9">
        <f t="shared" ref="O5684:R5684" si="11367">D5684</f>
        <v>1</v>
      </c>
      <c r="P5684" s="9">
        <f t="shared" si="11367"/>
        <v>0</v>
      </c>
      <c r="Q5684" s="9">
        <f t="shared" si="11367"/>
        <v>0</v>
      </c>
      <c r="R5684" s="9">
        <f t="shared" si="11367"/>
        <v>1</v>
      </c>
      <c r="S5684" s="10">
        <f t="shared" ref="S5684:T5684" si="11368">IF(HEX2DEC(H5684) &gt;= 32768, (HEX2DEC(H5684) - 65535 - 1)/10, IF(HEX2DEC(H5684) = 32767, IF($X$2=2, S5685, 32767), HEX2DEC(H5684)/10 ))</f>
        <v>3.9</v>
      </c>
      <c r="T5684" s="10">
        <f t="shared" si="11368"/>
        <v>2.9</v>
      </c>
      <c r="U5684" s="10">
        <f t="shared" si="6"/>
        <v>2.8</v>
      </c>
    </row>
    <row r="5685" ht="14.25" customHeight="1">
      <c r="A5685" s="6" t="s">
        <v>6075</v>
      </c>
      <c r="B5685" s="13">
        <v>1.0</v>
      </c>
      <c r="C5685" s="13">
        <v>0.0</v>
      </c>
      <c r="D5685" s="9">
        <v>0.0</v>
      </c>
      <c r="E5685" s="9">
        <v>0.0</v>
      </c>
      <c r="F5685" s="9">
        <v>0.0</v>
      </c>
      <c r="G5685" s="9">
        <v>1.0</v>
      </c>
      <c r="H5685" s="4">
        <v>47.0</v>
      </c>
      <c r="I5685" s="4" t="s">
        <v>91</v>
      </c>
      <c r="J5685" s="4" t="s">
        <v>87</v>
      </c>
      <c r="L5685" s="8">
        <f t="shared" si="3"/>
        <v>45616.46487</v>
      </c>
      <c r="M5685" s="9">
        <f>IF('tab4'!$B5685=0,0,IF('tab4'!$B5685=1,1,IF('tab4'!$B5685=4,2,IF('tab4'!$B5685=5,3,IF('tab4'!$B5685=6,4,IF(AND('tab4'!$B5685=80,$X$2=2),0,-1))))))</f>
        <v>1</v>
      </c>
      <c r="N5685" s="9">
        <f>IF('tab4'!$C5685=0,0,IF('tab4'!$C5685=1,1,IF('tab4'!$C5685=4,2,IF('tab4'!$C5685=5,3,IF('tab4'!$C5685=6,4,IF(AND('tab4'!$C5685=80,$X$2=2),0,-1))))))</f>
        <v>0</v>
      </c>
      <c r="O5685" s="9">
        <f t="shared" ref="O5685:R5685" si="11369">D5685</f>
        <v>0</v>
      </c>
      <c r="P5685" s="9">
        <f t="shared" si="11369"/>
        <v>0</v>
      </c>
      <c r="Q5685" s="9">
        <f t="shared" si="11369"/>
        <v>0</v>
      </c>
      <c r="R5685" s="9">
        <f t="shared" si="11369"/>
        <v>1</v>
      </c>
      <c r="S5685" s="10">
        <f t="shared" ref="S5685:T5685" si="11370">IF(HEX2DEC(H5685) &gt;= 32768, (HEX2DEC(H5685) - 65535 - 1)/10, IF(HEX2DEC(H5685) = 32767, IF($X$2=2, S5686, 32767), HEX2DEC(H5685)/10 ))</f>
        <v>7.1</v>
      </c>
      <c r="T5685" s="10">
        <f t="shared" si="11370"/>
        <v>2.9</v>
      </c>
      <c r="U5685" s="10">
        <f t="shared" si="6"/>
        <v>2.8</v>
      </c>
    </row>
    <row r="5686" ht="14.25" customHeight="1">
      <c r="A5686" s="6" t="s">
        <v>6076</v>
      </c>
      <c r="B5686" s="13">
        <v>0.0</v>
      </c>
      <c r="C5686" s="13">
        <v>0.0</v>
      </c>
      <c r="D5686" s="9">
        <v>0.0</v>
      </c>
      <c r="E5686" s="9">
        <v>0.0</v>
      </c>
      <c r="F5686" s="9">
        <v>0.0</v>
      </c>
      <c r="G5686" s="9">
        <v>0.0</v>
      </c>
      <c r="H5686" s="4">
        <v>38.0</v>
      </c>
      <c r="I5686" s="4">
        <v>20.0</v>
      </c>
      <c r="J5686" s="4">
        <v>20.0</v>
      </c>
      <c r="L5686" s="8">
        <f t="shared" si="3"/>
        <v>45616.47319</v>
      </c>
      <c r="M5686" s="9">
        <f>IF('tab4'!$B5686=0,0,IF('tab4'!$B5686=1,1,IF('tab4'!$B5686=4,2,IF('tab4'!$B5686=5,3,IF('tab4'!$B5686=6,4,IF(AND('tab4'!$B5686=80,$X$2=2),0,-1))))))</f>
        <v>0</v>
      </c>
      <c r="N5686" s="9">
        <f>IF('tab4'!$C5686=0,0,IF('tab4'!$C5686=1,1,IF('tab4'!$C5686=4,2,IF('tab4'!$C5686=5,3,IF('tab4'!$C5686=6,4,IF(AND('tab4'!$C5686=80,$X$2=2),0,-1))))))</f>
        <v>0</v>
      </c>
      <c r="O5686" s="9">
        <f t="shared" ref="O5686:R5686" si="11371">D5686</f>
        <v>0</v>
      </c>
      <c r="P5686" s="9">
        <f t="shared" si="11371"/>
        <v>0</v>
      </c>
      <c r="Q5686" s="9">
        <f t="shared" si="11371"/>
        <v>0</v>
      </c>
      <c r="R5686" s="9">
        <f t="shared" si="11371"/>
        <v>0</v>
      </c>
      <c r="S5686" s="10">
        <f t="shared" ref="S5686:T5686" si="11372">IF(HEX2DEC(H5686) &gt;= 32768, (HEX2DEC(H5686) - 65535 - 1)/10, IF(HEX2DEC(H5686) = 32767, IF($X$2=2, S5687, 32767), HEX2DEC(H5686)/10 ))</f>
        <v>5.6</v>
      </c>
      <c r="T5686" s="10">
        <f t="shared" si="11372"/>
        <v>3.2</v>
      </c>
      <c r="U5686" s="10">
        <f t="shared" si="6"/>
        <v>3.2</v>
      </c>
    </row>
    <row r="5687" ht="14.25" customHeight="1">
      <c r="A5687" s="6" t="s">
        <v>6077</v>
      </c>
      <c r="B5687" s="13">
        <v>0.0</v>
      </c>
      <c r="C5687" s="13">
        <v>0.0</v>
      </c>
      <c r="D5687" s="9">
        <v>0.0</v>
      </c>
      <c r="E5687" s="9">
        <v>0.0</v>
      </c>
      <c r="F5687" s="9">
        <v>0.0</v>
      </c>
      <c r="G5687" s="9">
        <v>1.0</v>
      </c>
      <c r="H5687" s="4">
        <v>31.0</v>
      </c>
      <c r="I5687" s="4" t="s">
        <v>72</v>
      </c>
      <c r="J5687" s="4">
        <v>37.0</v>
      </c>
      <c r="L5687" s="8">
        <f t="shared" si="3"/>
        <v>45616.48609</v>
      </c>
      <c r="M5687" s="9">
        <f>IF('tab4'!$B5687=0,0,IF('tab4'!$B5687=1,1,IF('tab4'!$B5687=4,2,IF('tab4'!$B5687=5,3,IF('tab4'!$B5687=6,4,IF(AND('tab4'!$B5687=80,$X$2=2),0,-1))))))</f>
        <v>0</v>
      </c>
      <c r="N5687" s="9">
        <f>IF('tab4'!$C5687=0,0,IF('tab4'!$C5687=1,1,IF('tab4'!$C5687=4,2,IF('tab4'!$C5687=5,3,IF('tab4'!$C5687=6,4,IF(AND('tab4'!$C5687=80,$X$2=2),0,-1))))))</f>
        <v>0</v>
      </c>
      <c r="O5687" s="9">
        <f t="shared" ref="O5687:R5687" si="11373">D5687</f>
        <v>0</v>
      </c>
      <c r="P5687" s="9">
        <f t="shared" si="11373"/>
        <v>0</v>
      </c>
      <c r="Q5687" s="9">
        <f t="shared" si="11373"/>
        <v>0</v>
      </c>
      <c r="R5687" s="9">
        <f t="shared" si="11373"/>
        <v>1</v>
      </c>
      <c r="S5687" s="10">
        <f t="shared" ref="S5687:T5687" si="11374">IF(HEX2DEC(H5687) &gt;= 32768, (HEX2DEC(H5687) - 65535 - 1)/10, IF(HEX2DEC(H5687) = 32767, IF($X$2=2, S5688, 32767), HEX2DEC(H5687)/10 ))</f>
        <v>4.9</v>
      </c>
      <c r="T5687" s="10">
        <f t="shared" si="11374"/>
        <v>4.3</v>
      </c>
      <c r="U5687" s="10">
        <f t="shared" si="6"/>
        <v>5.5</v>
      </c>
    </row>
    <row r="5688" ht="14.25" customHeight="1">
      <c r="A5688" s="6" t="s">
        <v>6078</v>
      </c>
      <c r="B5688" s="13">
        <v>0.0</v>
      </c>
      <c r="C5688" s="13">
        <v>0.0</v>
      </c>
      <c r="D5688" s="9">
        <v>0.0</v>
      </c>
      <c r="E5688" s="9">
        <v>0.0</v>
      </c>
      <c r="F5688" s="9">
        <v>0.0</v>
      </c>
      <c r="G5688" s="9">
        <v>0.0</v>
      </c>
      <c r="H5688" s="4">
        <v>31.0</v>
      </c>
      <c r="I5688" s="4">
        <v>32.0</v>
      </c>
      <c r="J5688" s="4">
        <v>30.0</v>
      </c>
      <c r="L5688" s="8">
        <f t="shared" si="3"/>
        <v>45616.5063</v>
      </c>
      <c r="M5688" s="9">
        <f>IF('tab4'!$B5688=0,0,IF('tab4'!$B5688=1,1,IF('tab4'!$B5688=4,2,IF('tab4'!$B5688=5,3,IF('tab4'!$B5688=6,4,IF(AND('tab4'!$B5688=80,$X$2=2),0,-1))))))</f>
        <v>0</v>
      </c>
      <c r="N5688" s="9">
        <f>IF('tab4'!$C5688=0,0,IF('tab4'!$C5688=1,1,IF('tab4'!$C5688=4,2,IF('tab4'!$C5688=5,3,IF('tab4'!$C5688=6,4,IF(AND('tab4'!$C5688=80,$X$2=2),0,-1))))))</f>
        <v>0</v>
      </c>
      <c r="O5688" s="9">
        <f t="shared" ref="O5688:R5688" si="11375">D5688</f>
        <v>0</v>
      </c>
      <c r="P5688" s="9">
        <f t="shared" si="11375"/>
        <v>0</v>
      </c>
      <c r="Q5688" s="9">
        <f t="shared" si="11375"/>
        <v>0</v>
      </c>
      <c r="R5688" s="9">
        <f t="shared" si="11375"/>
        <v>0</v>
      </c>
      <c r="S5688" s="10">
        <f t="shared" ref="S5688:T5688" si="11376">IF(HEX2DEC(H5688) &gt;= 32768, (HEX2DEC(H5688) - 65535 - 1)/10, IF(HEX2DEC(H5688) = 32767, IF($X$2=2, S5689, 32767), HEX2DEC(H5688)/10 ))</f>
        <v>4.9</v>
      </c>
      <c r="T5688" s="10">
        <f t="shared" si="11376"/>
        <v>5</v>
      </c>
      <c r="U5688" s="10">
        <f t="shared" si="6"/>
        <v>4.8</v>
      </c>
    </row>
    <row r="5689" ht="14.25" customHeight="1">
      <c r="A5689" s="6" t="s">
        <v>6079</v>
      </c>
      <c r="B5689" s="13">
        <v>0.0</v>
      </c>
      <c r="C5689" s="13">
        <v>0.0</v>
      </c>
      <c r="D5689" s="9">
        <v>0.0</v>
      </c>
      <c r="E5689" s="9">
        <v>0.0</v>
      </c>
      <c r="F5689" s="9">
        <v>0.0</v>
      </c>
      <c r="G5689" s="9">
        <v>1.0</v>
      </c>
      <c r="H5689" s="4">
        <v>30.0</v>
      </c>
      <c r="I5689" s="4">
        <v>30.0</v>
      </c>
      <c r="J5689" s="4">
        <v>25.0</v>
      </c>
      <c r="L5689" s="8">
        <f t="shared" si="3"/>
        <v>45616.52275</v>
      </c>
      <c r="M5689" s="9">
        <f>IF('tab4'!$B5689=0,0,IF('tab4'!$B5689=1,1,IF('tab4'!$B5689=4,2,IF('tab4'!$B5689=5,3,IF('tab4'!$B5689=6,4,IF(AND('tab4'!$B5689=80,$X$2=2),0,-1))))))</f>
        <v>0</v>
      </c>
      <c r="N5689" s="9">
        <f>IF('tab4'!$C5689=0,0,IF('tab4'!$C5689=1,1,IF('tab4'!$C5689=4,2,IF('tab4'!$C5689=5,3,IF('tab4'!$C5689=6,4,IF(AND('tab4'!$C5689=80,$X$2=2),0,-1))))))</f>
        <v>0</v>
      </c>
      <c r="O5689" s="9">
        <f t="shared" ref="O5689:R5689" si="11377">D5689</f>
        <v>0</v>
      </c>
      <c r="P5689" s="9">
        <f t="shared" si="11377"/>
        <v>0</v>
      </c>
      <c r="Q5689" s="9">
        <f t="shared" si="11377"/>
        <v>0</v>
      </c>
      <c r="R5689" s="9">
        <f t="shared" si="11377"/>
        <v>1</v>
      </c>
      <c r="S5689" s="10">
        <f t="shared" ref="S5689:T5689" si="11378">IF(HEX2DEC(H5689) &gt;= 32768, (HEX2DEC(H5689) - 65535 - 1)/10, IF(HEX2DEC(H5689) = 32767, IF($X$2=2, S5690, 32767), HEX2DEC(H5689)/10 ))</f>
        <v>4.8</v>
      </c>
      <c r="T5689" s="10">
        <f t="shared" si="11378"/>
        <v>4.8</v>
      </c>
      <c r="U5689" s="10">
        <f t="shared" si="6"/>
        <v>3.7</v>
      </c>
    </row>
    <row r="5690" ht="14.25" customHeight="1">
      <c r="A5690" s="6" t="s">
        <v>6080</v>
      </c>
      <c r="B5690" s="13">
        <v>0.0</v>
      </c>
      <c r="C5690" s="13">
        <v>0.0</v>
      </c>
      <c r="D5690" s="9">
        <v>0.0</v>
      </c>
      <c r="E5690" s="9">
        <v>0.0</v>
      </c>
      <c r="F5690" s="9">
        <v>0.0</v>
      </c>
      <c r="G5690" s="9">
        <v>0.0</v>
      </c>
      <c r="H5690" s="4">
        <v>32.0</v>
      </c>
      <c r="I5690" s="4">
        <v>36.0</v>
      </c>
      <c r="J5690" s="4">
        <v>30.0</v>
      </c>
      <c r="L5690" s="8">
        <f t="shared" si="3"/>
        <v>45616.53935</v>
      </c>
      <c r="M5690" s="9">
        <f>IF('tab4'!$B5690=0,0,IF('tab4'!$B5690=1,1,IF('tab4'!$B5690=4,2,IF('tab4'!$B5690=5,3,IF('tab4'!$B5690=6,4,IF(AND('tab4'!$B5690=80,$X$2=2),0,-1))))))</f>
        <v>0</v>
      </c>
      <c r="N5690" s="9">
        <f>IF('tab4'!$C5690=0,0,IF('tab4'!$C5690=1,1,IF('tab4'!$C5690=4,2,IF('tab4'!$C5690=5,3,IF('tab4'!$C5690=6,4,IF(AND('tab4'!$C5690=80,$X$2=2),0,-1))))))</f>
        <v>0</v>
      </c>
      <c r="O5690" s="9">
        <f t="shared" ref="O5690:R5690" si="11379">D5690</f>
        <v>0</v>
      </c>
      <c r="P5690" s="9">
        <f t="shared" si="11379"/>
        <v>0</v>
      </c>
      <c r="Q5690" s="9">
        <f t="shared" si="11379"/>
        <v>0</v>
      </c>
      <c r="R5690" s="9">
        <f t="shared" si="11379"/>
        <v>0</v>
      </c>
      <c r="S5690" s="10">
        <f t="shared" ref="S5690:T5690" si="11380">IF(HEX2DEC(H5690) &gt;= 32768, (HEX2DEC(H5690) - 65535 - 1)/10, IF(HEX2DEC(H5690) = 32767, IF($X$2=2, S5691, 32767), HEX2DEC(H5690)/10 ))</f>
        <v>5</v>
      </c>
      <c r="T5690" s="10">
        <f t="shared" si="11380"/>
        <v>5.4</v>
      </c>
      <c r="U5690" s="10">
        <f t="shared" si="6"/>
        <v>4.8</v>
      </c>
    </row>
    <row r="5691" ht="14.25" customHeight="1">
      <c r="A5691" s="6" t="s">
        <v>6081</v>
      </c>
      <c r="B5691" s="13">
        <v>0.0</v>
      </c>
      <c r="C5691" s="13">
        <v>0.0</v>
      </c>
      <c r="D5691" s="9">
        <v>0.0</v>
      </c>
      <c r="E5691" s="9">
        <v>0.0</v>
      </c>
      <c r="F5691" s="9">
        <v>0.0</v>
      </c>
      <c r="G5691" s="9">
        <v>1.0</v>
      </c>
      <c r="H5691" s="4" t="s">
        <v>58</v>
      </c>
      <c r="I5691" s="4">
        <v>49.0</v>
      </c>
      <c r="J5691" s="4" t="s">
        <v>55</v>
      </c>
      <c r="L5691" s="8">
        <f t="shared" si="3"/>
        <v>45616.56719</v>
      </c>
      <c r="M5691" s="9">
        <f>IF('tab4'!$B5691=0,0,IF('tab4'!$B5691=1,1,IF('tab4'!$B5691=4,2,IF('tab4'!$B5691=5,3,IF('tab4'!$B5691=6,4,IF(AND('tab4'!$B5691=80,$X$2=2),0,-1))))))</f>
        <v>0</v>
      </c>
      <c r="N5691" s="9">
        <f>IF('tab4'!$C5691=0,0,IF('tab4'!$C5691=1,1,IF('tab4'!$C5691=4,2,IF('tab4'!$C5691=5,3,IF('tab4'!$C5691=6,4,IF(AND('tab4'!$C5691=80,$X$2=2),0,-1))))))</f>
        <v>0</v>
      </c>
      <c r="O5691" s="9">
        <f t="shared" ref="O5691:R5691" si="11381">D5691</f>
        <v>0</v>
      </c>
      <c r="P5691" s="9">
        <f t="shared" si="11381"/>
        <v>0</v>
      </c>
      <c r="Q5691" s="9">
        <f t="shared" si="11381"/>
        <v>0</v>
      </c>
      <c r="R5691" s="9">
        <f t="shared" si="11381"/>
        <v>1</v>
      </c>
      <c r="S5691" s="10">
        <f t="shared" ref="S5691:T5691" si="11382">IF(HEX2DEC(H5691) &gt;= 32768, (HEX2DEC(H5691) - 65535 - 1)/10, IF(HEX2DEC(H5691) = 32767, IF($X$2=2, S5692, 32767), HEX2DEC(H5691)/10 ))</f>
        <v>5.8</v>
      </c>
      <c r="T5691" s="10">
        <f t="shared" si="11382"/>
        <v>7.3</v>
      </c>
      <c r="U5691" s="10">
        <f t="shared" si="6"/>
        <v>6.3</v>
      </c>
    </row>
    <row r="5692" ht="14.25" customHeight="1">
      <c r="A5692" s="6" t="s">
        <v>6082</v>
      </c>
      <c r="B5692" s="13">
        <v>0.0</v>
      </c>
      <c r="C5692" s="13">
        <v>0.0</v>
      </c>
      <c r="D5692" s="9">
        <v>0.0</v>
      </c>
      <c r="E5692" s="9">
        <v>0.0</v>
      </c>
      <c r="F5692" s="9">
        <v>0.0</v>
      </c>
      <c r="G5692" s="9">
        <v>0.0</v>
      </c>
      <c r="H5692" s="4" t="s">
        <v>58</v>
      </c>
      <c r="I5692" s="4">
        <v>45.0</v>
      </c>
      <c r="J5692" s="4">
        <v>31.0</v>
      </c>
      <c r="L5692" s="8">
        <f t="shared" si="3"/>
        <v>45616.57785</v>
      </c>
      <c r="M5692" s="9">
        <f>IF('tab4'!$B5692=0,0,IF('tab4'!$B5692=1,1,IF('tab4'!$B5692=4,2,IF('tab4'!$B5692=5,3,IF('tab4'!$B5692=6,4,IF(AND('tab4'!$B5692=80,$X$2=2),0,-1))))))</f>
        <v>0</v>
      </c>
      <c r="N5692" s="9">
        <f>IF('tab4'!$C5692=0,0,IF('tab4'!$C5692=1,1,IF('tab4'!$C5692=4,2,IF('tab4'!$C5692=5,3,IF('tab4'!$C5692=6,4,IF(AND('tab4'!$C5692=80,$X$2=2),0,-1))))))</f>
        <v>0</v>
      </c>
      <c r="O5692" s="9">
        <f t="shared" ref="O5692:R5692" si="11383">D5692</f>
        <v>0</v>
      </c>
      <c r="P5692" s="9">
        <f t="shared" si="11383"/>
        <v>0</v>
      </c>
      <c r="Q5692" s="9">
        <f t="shared" si="11383"/>
        <v>0</v>
      </c>
      <c r="R5692" s="9">
        <f t="shared" si="11383"/>
        <v>0</v>
      </c>
      <c r="S5692" s="10">
        <f t="shared" ref="S5692:T5692" si="11384">IF(HEX2DEC(H5692) &gt;= 32768, (HEX2DEC(H5692) - 65535 - 1)/10, IF(HEX2DEC(H5692) = 32767, IF($X$2=2, S5693, 32767), HEX2DEC(H5692)/10 ))</f>
        <v>5.8</v>
      </c>
      <c r="T5692" s="10">
        <f t="shared" si="11384"/>
        <v>6.9</v>
      </c>
      <c r="U5692" s="10">
        <f t="shared" si="6"/>
        <v>4.9</v>
      </c>
    </row>
    <row r="5693" ht="14.25" customHeight="1">
      <c r="A5693" s="6" t="s">
        <v>6083</v>
      </c>
      <c r="B5693" s="13">
        <v>0.0</v>
      </c>
      <c r="C5693" s="13">
        <v>0.0</v>
      </c>
      <c r="D5693" s="9">
        <v>0.0</v>
      </c>
      <c r="E5693" s="9">
        <v>0.0</v>
      </c>
      <c r="F5693" s="9">
        <v>0.0</v>
      </c>
      <c r="G5693" s="9">
        <v>1.0</v>
      </c>
      <c r="H5693" s="4">
        <v>39.0</v>
      </c>
      <c r="I5693" s="4">
        <v>45.0</v>
      </c>
      <c r="J5693" s="4" t="s">
        <v>80</v>
      </c>
      <c r="L5693" s="8">
        <f t="shared" si="3"/>
        <v>45616.63455</v>
      </c>
      <c r="M5693" s="9">
        <f>IF('tab4'!$B5693=0,0,IF('tab4'!$B5693=1,1,IF('tab4'!$B5693=4,2,IF('tab4'!$B5693=5,3,IF('tab4'!$B5693=6,4,IF(AND('tab4'!$B5693=80,$X$2=2),0,-1))))))</f>
        <v>0</v>
      </c>
      <c r="N5693" s="9">
        <f>IF('tab4'!$C5693=0,0,IF('tab4'!$C5693=1,1,IF('tab4'!$C5693=4,2,IF('tab4'!$C5693=5,3,IF('tab4'!$C5693=6,4,IF(AND('tab4'!$C5693=80,$X$2=2),0,-1))))))</f>
        <v>0</v>
      </c>
      <c r="O5693" s="9">
        <f t="shared" ref="O5693:R5693" si="11385">D5693</f>
        <v>0</v>
      </c>
      <c r="P5693" s="9">
        <f t="shared" si="11385"/>
        <v>0</v>
      </c>
      <c r="Q5693" s="9">
        <f t="shared" si="11385"/>
        <v>0</v>
      </c>
      <c r="R5693" s="9">
        <f t="shared" si="11385"/>
        <v>1</v>
      </c>
      <c r="S5693" s="10">
        <f t="shared" ref="S5693:T5693" si="11386">IF(HEX2DEC(H5693) &gt;= 32768, (HEX2DEC(H5693) - 65535 - 1)/10, IF(HEX2DEC(H5693) = 32767, IF($X$2=2, S5694, 32767), HEX2DEC(H5693)/10 ))</f>
        <v>5.7</v>
      </c>
      <c r="T5693" s="10">
        <f t="shared" si="11386"/>
        <v>6.9</v>
      </c>
      <c r="U5693" s="10">
        <f t="shared" si="6"/>
        <v>4.4</v>
      </c>
    </row>
    <row r="5694" ht="14.25" customHeight="1">
      <c r="A5694" s="6" t="s">
        <v>6084</v>
      </c>
      <c r="B5694" s="13">
        <v>0.0</v>
      </c>
      <c r="C5694" s="13">
        <v>0.0</v>
      </c>
      <c r="D5694" s="9">
        <v>0.0</v>
      </c>
      <c r="E5694" s="9">
        <v>0.0</v>
      </c>
      <c r="F5694" s="9">
        <v>0.0</v>
      </c>
      <c r="G5694" s="9">
        <v>0.0</v>
      </c>
      <c r="H5694" s="4" t="s">
        <v>55</v>
      </c>
      <c r="I5694" s="4">
        <v>54.0</v>
      </c>
      <c r="J5694" s="4" t="s">
        <v>324</v>
      </c>
      <c r="L5694" s="8">
        <f t="shared" si="3"/>
        <v>45616.64668</v>
      </c>
      <c r="M5694" s="9">
        <f>IF('tab4'!$B5694=0,0,IF('tab4'!$B5694=1,1,IF('tab4'!$B5694=4,2,IF('tab4'!$B5694=5,3,IF('tab4'!$B5694=6,4,IF(AND('tab4'!$B5694=80,$X$2=2),0,-1))))))</f>
        <v>0</v>
      </c>
      <c r="N5694" s="9">
        <f>IF('tab4'!$C5694=0,0,IF('tab4'!$C5694=1,1,IF('tab4'!$C5694=4,2,IF('tab4'!$C5694=5,3,IF('tab4'!$C5694=6,4,IF(AND('tab4'!$C5694=80,$X$2=2),0,-1))))))</f>
        <v>0</v>
      </c>
      <c r="O5694" s="9">
        <f t="shared" ref="O5694:R5694" si="11387">D5694</f>
        <v>0</v>
      </c>
      <c r="P5694" s="9">
        <f t="shared" si="11387"/>
        <v>0</v>
      </c>
      <c r="Q5694" s="9">
        <f t="shared" si="11387"/>
        <v>0</v>
      </c>
      <c r="R5694" s="9">
        <f t="shared" si="11387"/>
        <v>0</v>
      </c>
      <c r="S5694" s="10">
        <f t="shared" ref="S5694:T5694" si="11388">IF(HEX2DEC(H5694) &gt;= 32768, (HEX2DEC(H5694) - 65535 - 1)/10, IF(HEX2DEC(H5694) = 32767, IF($X$2=2, S5695, 32767), HEX2DEC(H5694)/10 ))</f>
        <v>6.3</v>
      </c>
      <c r="T5694" s="10">
        <f t="shared" si="11388"/>
        <v>8.4</v>
      </c>
      <c r="U5694" s="10">
        <f t="shared" si="6"/>
        <v>7.6</v>
      </c>
    </row>
    <row r="5695" ht="14.25" customHeight="1">
      <c r="A5695" s="6" t="s">
        <v>6085</v>
      </c>
      <c r="B5695" s="13">
        <v>0.0</v>
      </c>
      <c r="C5695" s="13">
        <v>0.0</v>
      </c>
      <c r="D5695" s="9">
        <v>0.0</v>
      </c>
      <c r="E5695" s="9">
        <v>0.0</v>
      </c>
      <c r="F5695" s="9">
        <v>0.0</v>
      </c>
      <c r="G5695" s="9">
        <v>1.0</v>
      </c>
      <c r="H5695" s="4">
        <v>36.0</v>
      </c>
      <c r="I5695" s="4">
        <v>45.0</v>
      </c>
      <c r="J5695" s="4">
        <v>25.0</v>
      </c>
      <c r="L5695" s="8">
        <f t="shared" si="3"/>
        <v>45616.6641</v>
      </c>
      <c r="M5695" s="9">
        <f>IF('tab4'!$B5695=0,0,IF('tab4'!$B5695=1,1,IF('tab4'!$B5695=4,2,IF('tab4'!$B5695=5,3,IF('tab4'!$B5695=6,4,IF(AND('tab4'!$B5695=80,$X$2=2),0,-1))))))</f>
        <v>0</v>
      </c>
      <c r="N5695" s="9">
        <f>IF('tab4'!$C5695=0,0,IF('tab4'!$C5695=1,1,IF('tab4'!$C5695=4,2,IF('tab4'!$C5695=5,3,IF('tab4'!$C5695=6,4,IF(AND('tab4'!$C5695=80,$X$2=2),0,-1))))))</f>
        <v>0</v>
      </c>
      <c r="O5695" s="9">
        <f t="shared" ref="O5695:R5695" si="11389">D5695</f>
        <v>0</v>
      </c>
      <c r="P5695" s="9">
        <f t="shared" si="11389"/>
        <v>0</v>
      </c>
      <c r="Q5695" s="9">
        <f t="shared" si="11389"/>
        <v>0</v>
      </c>
      <c r="R5695" s="9">
        <f t="shared" si="11389"/>
        <v>1</v>
      </c>
      <c r="S5695" s="10">
        <f t="shared" ref="S5695:T5695" si="11390">IF(HEX2DEC(H5695) &gt;= 32768, (HEX2DEC(H5695) - 65535 - 1)/10, IF(HEX2DEC(H5695) = 32767, IF($X$2=2, S5696, 32767), HEX2DEC(H5695)/10 ))</f>
        <v>5.4</v>
      </c>
      <c r="T5695" s="10">
        <f t="shared" si="11390"/>
        <v>6.9</v>
      </c>
      <c r="U5695" s="10">
        <f t="shared" si="6"/>
        <v>3.7</v>
      </c>
    </row>
    <row r="5696" ht="14.25" customHeight="1">
      <c r="A5696" s="6" t="s">
        <v>6086</v>
      </c>
      <c r="B5696" s="13">
        <v>0.0</v>
      </c>
      <c r="C5696" s="13">
        <v>0.0</v>
      </c>
      <c r="D5696" s="9">
        <v>0.0</v>
      </c>
      <c r="E5696" s="9">
        <v>0.0</v>
      </c>
      <c r="F5696" s="9">
        <v>0.0</v>
      </c>
      <c r="G5696" s="9">
        <v>0.0</v>
      </c>
      <c r="H5696" s="4">
        <v>28.0</v>
      </c>
      <c r="I5696" s="4" t="s">
        <v>462</v>
      </c>
      <c r="J5696" s="4">
        <v>18.0</v>
      </c>
      <c r="L5696" s="8">
        <f t="shared" si="3"/>
        <v>45616.69813</v>
      </c>
      <c r="M5696" s="9">
        <f>IF('tab4'!$B5696=0,0,IF('tab4'!$B5696=1,1,IF('tab4'!$B5696=4,2,IF('tab4'!$B5696=5,3,IF('tab4'!$B5696=6,4,IF(AND('tab4'!$B5696=80,$X$2=2),0,-1))))))</f>
        <v>0</v>
      </c>
      <c r="N5696" s="9">
        <f>IF('tab4'!$C5696=0,0,IF('tab4'!$C5696=1,1,IF('tab4'!$C5696=4,2,IF('tab4'!$C5696=5,3,IF('tab4'!$C5696=6,4,IF(AND('tab4'!$C5696=80,$X$2=2),0,-1))))))</f>
        <v>0</v>
      </c>
      <c r="O5696" s="9">
        <f t="shared" ref="O5696:R5696" si="11391">D5696</f>
        <v>0</v>
      </c>
      <c r="P5696" s="9">
        <f t="shared" si="11391"/>
        <v>0</v>
      </c>
      <c r="Q5696" s="9">
        <f t="shared" si="11391"/>
        <v>0</v>
      </c>
      <c r="R5696" s="9">
        <f t="shared" si="11391"/>
        <v>0</v>
      </c>
      <c r="S5696" s="10">
        <f t="shared" ref="S5696:T5696" si="11392">IF(HEX2DEC(H5696) &gt;= 32768, (HEX2DEC(H5696) - 65535 - 1)/10, IF(HEX2DEC(H5696) = 32767, IF($X$2=2, S5697, 32767), HEX2DEC(H5696)/10 ))</f>
        <v>4</v>
      </c>
      <c r="T5696" s="10">
        <f t="shared" si="11392"/>
        <v>4.2</v>
      </c>
      <c r="U5696" s="10">
        <f t="shared" si="6"/>
        <v>2.4</v>
      </c>
    </row>
    <row r="5697" ht="14.25" customHeight="1">
      <c r="A5697" s="6" t="s">
        <v>6087</v>
      </c>
      <c r="B5697" s="13">
        <v>0.0</v>
      </c>
      <c r="C5697" s="13">
        <v>0.0</v>
      </c>
      <c r="D5697" s="9">
        <v>0.0</v>
      </c>
      <c r="E5697" s="9">
        <v>0.0</v>
      </c>
      <c r="F5697" s="9">
        <v>0.0</v>
      </c>
      <c r="G5697" s="9">
        <v>1.0</v>
      </c>
      <c r="H5697" s="4">
        <v>27.0</v>
      </c>
      <c r="I5697" s="4">
        <v>28.0</v>
      </c>
      <c r="J5697" s="4">
        <v>18.0</v>
      </c>
      <c r="L5697" s="8">
        <f t="shared" si="3"/>
        <v>45616.70185</v>
      </c>
      <c r="M5697" s="9">
        <f>IF('tab4'!$B5697=0,0,IF('tab4'!$B5697=1,1,IF('tab4'!$B5697=4,2,IF('tab4'!$B5697=5,3,IF('tab4'!$B5697=6,4,IF(AND('tab4'!$B5697=80,$X$2=2),0,-1))))))</f>
        <v>0</v>
      </c>
      <c r="N5697" s="9">
        <f>IF('tab4'!$C5697=0,0,IF('tab4'!$C5697=1,1,IF('tab4'!$C5697=4,2,IF('tab4'!$C5697=5,3,IF('tab4'!$C5697=6,4,IF(AND('tab4'!$C5697=80,$X$2=2),0,-1))))))</f>
        <v>0</v>
      </c>
      <c r="O5697" s="9">
        <f t="shared" ref="O5697:R5697" si="11393">D5697</f>
        <v>0</v>
      </c>
      <c r="P5697" s="9">
        <f t="shared" si="11393"/>
        <v>0</v>
      </c>
      <c r="Q5697" s="9">
        <f t="shared" si="11393"/>
        <v>0</v>
      </c>
      <c r="R5697" s="9">
        <f t="shared" si="11393"/>
        <v>1</v>
      </c>
      <c r="S5697" s="10">
        <f t="shared" ref="S5697:T5697" si="11394">IF(HEX2DEC(H5697) &gt;= 32768, (HEX2DEC(H5697) - 65535 - 1)/10, IF(HEX2DEC(H5697) = 32767, IF($X$2=2, S5698, 32767), HEX2DEC(H5697)/10 ))</f>
        <v>3.9</v>
      </c>
      <c r="T5697" s="10">
        <f t="shared" si="11394"/>
        <v>4</v>
      </c>
      <c r="U5697" s="10">
        <f t="shared" si="6"/>
        <v>2.4</v>
      </c>
    </row>
    <row r="5698" ht="14.25" customHeight="1">
      <c r="A5698" s="6" t="s">
        <v>6088</v>
      </c>
      <c r="B5698" s="13">
        <v>5.0</v>
      </c>
      <c r="C5698" s="13">
        <v>0.0</v>
      </c>
      <c r="D5698" s="9">
        <v>1.0</v>
      </c>
      <c r="E5698" s="9">
        <v>0.0</v>
      </c>
      <c r="F5698" s="9">
        <v>0.0</v>
      </c>
      <c r="G5698" s="9">
        <v>1.0</v>
      </c>
      <c r="H5698" s="4">
        <v>27.0</v>
      </c>
      <c r="I5698" s="4">
        <v>27.0</v>
      </c>
      <c r="J5698" s="4">
        <v>18.0</v>
      </c>
      <c r="L5698" s="8">
        <f t="shared" si="3"/>
        <v>45616.70289</v>
      </c>
      <c r="M5698" s="9">
        <f>IF('tab4'!$B5698=0,0,IF('tab4'!$B5698=1,1,IF('tab4'!$B5698=4,2,IF('tab4'!$B5698=5,3,IF('tab4'!$B5698=6,4,IF(AND('tab4'!$B5698=80,$X$2=2),0,-1))))))</f>
        <v>3</v>
      </c>
      <c r="N5698" s="9">
        <f>IF('tab4'!$C5698=0,0,IF('tab4'!$C5698=1,1,IF('tab4'!$C5698=4,2,IF('tab4'!$C5698=5,3,IF('tab4'!$C5698=6,4,IF(AND('tab4'!$C5698=80,$X$2=2),0,-1))))))</f>
        <v>0</v>
      </c>
      <c r="O5698" s="9">
        <f t="shared" ref="O5698:R5698" si="11395">D5698</f>
        <v>1</v>
      </c>
      <c r="P5698" s="9">
        <f t="shared" si="11395"/>
        <v>0</v>
      </c>
      <c r="Q5698" s="9">
        <f t="shared" si="11395"/>
        <v>0</v>
      </c>
      <c r="R5698" s="9">
        <f t="shared" si="11395"/>
        <v>1</v>
      </c>
      <c r="S5698" s="10">
        <f t="shared" ref="S5698:T5698" si="11396">IF(HEX2DEC(H5698) &gt;= 32768, (HEX2DEC(H5698) - 65535 - 1)/10, IF(HEX2DEC(H5698) = 32767, IF($X$2=2, S5699, 32767), HEX2DEC(H5698)/10 ))</f>
        <v>3.9</v>
      </c>
      <c r="T5698" s="10">
        <f t="shared" si="11396"/>
        <v>3.9</v>
      </c>
      <c r="U5698" s="10">
        <f t="shared" si="6"/>
        <v>2.4</v>
      </c>
    </row>
    <row r="5699" ht="14.25" customHeight="1">
      <c r="A5699" s="6" t="s">
        <v>6089</v>
      </c>
      <c r="B5699" s="13">
        <v>1.0</v>
      </c>
      <c r="C5699" s="13">
        <v>0.0</v>
      </c>
      <c r="D5699" s="9">
        <v>0.0</v>
      </c>
      <c r="E5699" s="9">
        <v>0.0</v>
      </c>
      <c r="F5699" s="9">
        <v>0.0</v>
      </c>
      <c r="G5699" s="9">
        <v>1.0</v>
      </c>
      <c r="H5699" s="4">
        <v>47.0</v>
      </c>
      <c r="I5699" s="4">
        <v>27.0</v>
      </c>
      <c r="J5699" s="4">
        <v>19.0</v>
      </c>
      <c r="L5699" s="8">
        <f t="shared" si="3"/>
        <v>45616.70492</v>
      </c>
      <c r="M5699" s="9">
        <f>IF('tab4'!$B5699=0,0,IF('tab4'!$B5699=1,1,IF('tab4'!$B5699=4,2,IF('tab4'!$B5699=5,3,IF('tab4'!$B5699=6,4,IF(AND('tab4'!$B5699=80,$X$2=2),0,-1))))))</f>
        <v>1</v>
      </c>
      <c r="N5699" s="9">
        <f>IF('tab4'!$C5699=0,0,IF('tab4'!$C5699=1,1,IF('tab4'!$C5699=4,2,IF('tab4'!$C5699=5,3,IF('tab4'!$C5699=6,4,IF(AND('tab4'!$C5699=80,$X$2=2),0,-1))))))</f>
        <v>0</v>
      </c>
      <c r="O5699" s="9">
        <f t="shared" ref="O5699:R5699" si="11397">D5699</f>
        <v>0</v>
      </c>
      <c r="P5699" s="9">
        <f t="shared" si="11397"/>
        <v>0</v>
      </c>
      <c r="Q5699" s="9">
        <f t="shared" si="11397"/>
        <v>0</v>
      </c>
      <c r="R5699" s="9">
        <f t="shared" si="11397"/>
        <v>1</v>
      </c>
      <c r="S5699" s="10">
        <f t="shared" ref="S5699:T5699" si="11398">IF(HEX2DEC(H5699) &gt;= 32768, (HEX2DEC(H5699) - 65535 - 1)/10, IF(HEX2DEC(H5699) = 32767, IF($X$2=2, S5700, 32767), HEX2DEC(H5699)/10 ))</f>
        <v>7.1</v>
      </c>
      <c r="T5699" s="10">
        <f t="shared" si="11398"/>
        <v>3.9</v>
      </c>
      <c r="U5699" s="10">
        <f t="shared" si="6"/>
        <v>2.5</v>
      </c>
    </row>
    <row r="5700" ht="14.25" customHeight="1">
      <c r="A5700" s="6" t="s">
        <v>6090</v>
      </c>
      <c r="B5700" s="13">
        <v>0.0</v>
      </c>
      <c r="C5700" s="13">
        <v>0.0</v>
      </c>
      <c r="D5700" s="9">
        <v>0.0</v>
      </c>
      <c r="E5700" s="9">
        <v>0.0</v>
      </c>
      <c r="F5700" s="9">
        <v>0.0</v>
      </c>
      <c r="G5700" s="9">
        <v>0.0</v>
      </c>
      <c r="H5700" s="4">
        <v>29.0</v>
      </c>
      <c r="I5700" s="4" t="s">
        <v>91</v>
      </c>
      <c r="J5700" s="4">
        <v>15.0</v>
      </c>
      <c r="L5700" s="8">
        <f t="shared" si="3"/>
        <v>45616.73545</v>
      </c>
      <c r="M5700" s="9">
        <f>IF('tab4'!$B5700=0,0,IF('tab4'!$B5700=1,1,IF('tab4'!$B5700=4,2,IF('tab4'!$B5700=5,3,IF('tab4'!$B5700=6,4,IF(AND('tab4'!$B5700=80,$X$2=2),0,-1))))))</f>
        <v>0</v>
      </c>
      <c r="N5700" s="9">
        <f>IF('tab4'!$C5700=0,0,IF('tab4'!$C5700=1,1,IF('tab4'!$C5700=4,2,IF('tab4'!$C5700=5,3,IF('tab4'!$C5700=6,4,IF(AND('tab4'!$C5700=80,$X$2=2),0,-1))))))</f>
        <v>0</v>
      </c>
      <c r="O5700" s="9">
        <f t="shared" ref="O5700:R5700" si="11399">D5700</f>
        <v>0</v>
      </c>
      <c r="P5700" s="9">
        <f t="shared" si="11399"/>
        <v>0</v>
      </c>
      <c r="Q5700" s="9">
        <f t="shared" si="11399"/>
        <v>0</v>
      </c>
      <c r="R5700" s="9">
        <f t="shared" si="11399"/>
        <v>0</v>
      </c>
      <c r="S5700" s="10">
        <f t="shared" ref="S5700:T5700" si="11400">IF(HEX2DEC(H5700) &gt;= 32768, (HEX2DEC(H5700) - 65535 - 1)/10, IF(HEX2DEC(H5700) = 32767, IF($X$2=2, S5701, 32767), HEX2DEC(H5700)/10 ))</f>
        <v>4.1</v>
      </c>
      <c r="T5700" s="10">
        <f t="shared" si="11400"/>
        <v>2.9</v>
      </c>
      <c r="U5700" s="10">
        <f t="shared" si="6"/>
        <v>2.1</v>
      </c>
    </row>
    <row r="5701" ht="14.25" customHeight="1">
      <c r="A5701" s="6" t="s">
        <v>6091</v>
      </c>
      <c r="B5701" s="13">
        <v>5.0</v>
      </c>
      <c r="C5701" s="13">
        <v>0.0</v>
      </c>
      <c r="D5701" s="9">
        <v>1.0</v>
      </c>
      <c r="E5701" s="9">
        <v>0.0</v>
      </c>
      <c r="F5701" s="9">
        <v>0.0</v>
      </c>
      <c r="G5701" s="9">
        <v>1.0</v>
      </c>
      <c r="H5701" s="4">
        <v>28.0</v>
      </c>
      <c r="I5701" s="4" t="s">
        <v>87</v>
      </c>
      <c r="J5701" s="4">
        <v>15.0</v>
      </c>
      <c r="L5701" s="8">
        <f t="shared" si="3"/>
        <v>45616.73832</v>
      </c>
      <c r="M5701" s="9">
        <f>IF('tab4'!$B5701=0,0,IF('tab4'!$B5701=1,1,IF('tab4'!$B5701=4,2,IF('tab4'!$B5701=5,3,IF('tab4'!$B5701=6,4,IF(AND('tab4'!$B5701=80,$X$2=2),0,-1))))))</f>
        <v>3</v>
      </c>
      <c r="N5701" s="9">
        <f>IF('tab4'!$C5701=0,0,IF('tab4'!$C5701=1,1,IF('tab4'!$C5701=4,2,IF('tab4'!$C5701=5,3,IF('tab4'!$C5701=6,4,IF(AND('tab4'!$C5701=80,$X$2=2),0,-1))))))</f>
        <v>0</v>
      </c>
      <c r="O5701" s="9">
        <f t="shared" ref="O5701:R5701" si="11401">D5701</f>
        <v>1</v>
      </c>
      <c r="P5701" s="9">
        <f t="shared" si="11401"/>
        <v>0</v>
      </c>
      <c r="Q5701" s="9">
        <f t="shared" si="11401"/>
        <v>0</v>
      </c>
      <c r="R5701" s="9">
        <f t="shared" si="11401"/>
        <v>1</v>
      </c>
      <c r="S5701" s="10">
        <f t="shared" ref="S5701:T5701" si="11402">IF(HEX2DEC(H5701) &gt;= 32768, (HEX2DEC(H5701) - 65535 - 1)/10, IF(HEX2DEC(H5701) = 32767, IF($X$2=2, S5702, 32767), HEX2DEC(H5701)/10 ))</f>
        <v>4</v>
      </c>
      <c r="T5701" s="10">
        <f t="shared" si="11402"/>
        <v>2.8</v>
      </c>
      <c r="U5701" s="10">
        <f t="shared" si="6"/>
        <v>2.1</v>
      </c>
    </row>
    <row r="5702" ht="14.25" customHeight="1">
      <c r="A5702" s="6" t="s">
        <v>6092</v>
      </c>
      <c r="B5702" s="13">
        <v>1.0</v>
      </c>
      <c r="C5702" s="13">
        <v>0.0</v>
      </c>
      <c r="D5702" s="9">
        <v>0.0</v>
      </c>
      <c r="E5702" s="9">
        <v>0.0</v>
      </c>
      <c r="F5702" s="9">
        <v>0.0</v>
      </c>
      <c r="G5702" s="9">
        <v>1.0</v>
      </c>
      <c r="H5702" s="4">
        <v>47.0</v>
      </c>
      <c r="I5702" s="4" t="s">
        <v>87</v>
      </c>
      <c r="J5702" s="4">
        <v>15.0</v>
      </c>
      <c r="L5702" s="8">
        <f t="shared" si="3"/>
        <v>45616.74038</v>
      </c>
      <c r="M5702" s="9">
        <f>IF('tab4'!$B5702=0,0,IF('tab4'!$B5702=1,1,IF('tab4'!$B5702=4,2,IF('tab4'!$B5702=5,3,IF('tab4'!$B5702=6,4,IF(AND('tab4'!$B5702=80,$X$2=2),0,-1))))))</f>
        <v>1</v>
      </c>
      <c r="N5702" s="9">
        <f>IF('tab4'!$C5702=0,0,IF('tab4'!$C5702=1,1,IF('tab4'!$C5702=4,2,IF('tab4'!$C5702=5,3,IF('tab4'!$C5702=6,4,IF(AND('tab4'!$C5702=80,$X$2=2),0,-1))))))</f>
        <v>0</v>
      </c>
      <c r="O5702" s="9">
        <f t="shared" ref="O5702:R5702" si="11403">D5702</f>
        <v>0</v>
      </c>
      <c r="P5702" s="9">
        <f t="shared" si="11403"/>
        <v>0</v>
      </c>
      <c r="Q5702" s="9">
        <f t="shared" si="11403"/>
        <v>0</v>
      </c>
      <c r="R5702" s="9">
        <f t="shared" si="11403"/>
        <v>1</v>
      </c>
      <c r="S5702" s="10">
        <f t="shared" ref="S5702:T5702" si="11404">IF(HEX2DEC(H5702) &gt;= 32768, (HEX2DEC(H5702) - 65535 - 1)/10, IF(HEX2DEC(H5702) = 32767, IF($X$2=2, S5703, 32767), HEX2DEC(H5702)/10 ))</f>
        <v>7.1</v>
      </c>
      <c r="T5702" s="10">
        <f t="shared" si="11404"/>
        <v>2.8</v>
      </c>
      <c r="U5702" s="10">
        <f t="shared" si="6"/>
        <v>2.1</v>
      </c>
    </row>
    <row r="5703" ht="14.25" customHeight="1">
      <c r="A5703" s="6" t="s">
        <v>6093</v>
      </c>
      <c r="B5703" s="13">
        <v>5.0</v>
      </c>
      <c r="C5703" s="13">
        <v>0.0</v>
      </c>
      <c r="D5703" s="9">
        <v>1.0</v>
      </c>
      <c r="E5703" s="9">
        <v>0.0</v>
      </c>
      <c r="F5703" s="9">
        <v>0.0</v>
      </c>
      <c r="G5703" s="9">
        <v>1.0</v>
      </c>
      <c r="H5703" s="4">
        <v>27.0</v>
      </c>
      <c r="I5703" s="4">
        <v>15.0</v>
      </c>
      <c r="J5703" s="4" t="s">
        <v>90</v>
      </c>
      <c r="L5703" s="8">
        <f t="shared" si="3"/>
        <v>45616.77524</v>
      </c>
      <c r="M5703" s="9">
        <f>IF('tab4'!$B5703=0,0,IF('tab4'!$B5703=1,1,IF('tab4'!$B5703=4,2,IF('tab4'!$B5703=5,3,IF('tab4'!$B5703=6,4,IF(AND('tab4'!$B5703=80,$X$2=2),0,-1))))))</f>
        <v>3</v>
      </c>
      <c r="N5703" s="9">
        <f>IF('tab4'!$C5703=0,0,IF('tab4'!$C5703=1,1,IF('tab4'!$C5703=4,2,IF('tab4'!$C5703=5,3,IF('tab4'!$C5703=6,4,IF(AND('tab4'!$C5703=80,$X$2=2),0,-1))))))</f>
        <v>0</v>
      </c>
      <c r="O5703" s="9">
        <f t="shared" ref="O5703:R5703" si="11405">D5703</f>
        <v>1</v>
      </c>
      <c r="P5703" s="9">
        <f t="shared" si="11405"/>
        <v>0</v>
      </c>
      <c r="Q5703" s="9">
        <f t="shared" si="11405"/>
        <v>0</v>
      </c>
      <c r="R5703" s="9">
        <f t="shared" si="11405"/>
        <v>1</v>
      </c>
      <c r="S5703" s="10">
        <f t="shared" ref="S5703:T5703" si="11406">IF(HEX2DEC(H5703) &gt;= 32768, (HEX2DEC(H5703) - 65535 - 1)/10, IF(HEX2DEC(H5703) = 32767, IF($X$2=2, S5704, 32767), HEX2DEC(H5703)/10 ))</f>
        <v>3.9</v>
      </c>
      <c r="T5703" s="10">
        <f t="shared" si="11406"/>
        <v>2.1</v>
      </c>
      <c r="U5703" s="10">
        <f t="shared" si="6"/>
        <v>1.5</v>
      </c>
    </row>
    <row r="5704" ht="14.25" customHeight="1">
      <c r="A5704" s="6" t="s">
        <v>6094</v>
      </c>
      <c r="B5704" s="13">
        <v>1.0</v>
      </c>
      <c r="C5704" s="13">
        <v>0.0</v>
      </c>
      <c r="D5704" s="9">
        <v>0.0</v>
      </c>
      <c r="E5704" s="9">
        <v>0.0</v>
      </c>
      <c r="F5704" s="9">
        <v>0.0</v>
      </c>
      <c r="G5704" s="9">
        <v>1.0</v>
      </c>
      <c r="H5704" s="4">
        <v>47.0</v>
      </c>
      <c r="I5704" s="4">
        <v>15.0</v>
      </c>
      <c r="J5704" s="4" t="s">
        <v>107</v>
      </c>
      <c r="L5704" s="8">
        <f t="shared" si="3"/>
        <v>45616.7773</v>
      </c>
      <c r="M5704" s="9">
        <f>IF('tab4'!$B5704=0,0,IF('tab4'!$B5704=1,1,IF('tab4'!$B5704=4,2,IF('tab4'!$B5704=5,3,IF('tab4'!$B5704=6,4,IF(AND('tab4'!$B5704=80,$X$2=2),0,-1))))))</f>
        <v>1</v>
      </c>
      <c r="N5704" s="9">
        <f>IF('tab4'!$C5704=0,0,IF('tab4'!$C5704=1,1,IF('tab4'!$C5704=4,2,IF('tab4'!$C5704=5,3,IF('tab4'!$C5704=6,4,IF(AND('tab4'!$C5704=80,$X$2=2),0,-1))))))</f>
        <v>0</v>
      </c>
      <c r="O5704" s="9">
        <f t="shared" ref="O5704:R5704" si="11407">D5704</f>
        <v>0</v>
      </c>
      <c r="P5704" s="9">
        <f t="shared" si="11407"/>
        <v>0</v>
      </c>
      <c r="Q5704" s="9">
        <f t="shared" si="11407"/>
        <v>0</v>
      </c>
      <c r="R5704" s="9">
        <f t="shared" si="11407"/>
        <v>1</v>
      </c>
      <c r="S5704" s="10">
        <f t="shared" ref="S5704:T5704" si="11408">IF(HEX2DEC(H5704) &gt;= 32768, (HEX2DEC(H5704) - 65535 - 1)/10, IF(HEX2DEC(H5704) = 32767, IF($X$2=2, S5705, 32767), HEX2DEC(H5704)/10 ))</f>
        <v>7.1</v>
      </c>
      <c r="T5704" s="10">
        <f t="shared" si="11408"/>
        <v>2.1</v>
      </c>
      <c r="U5704" s="10">
        <f t="shared" si="6"/>
        <v>1.4</v>
      </c>
    </row>
    <row r="5705" ht="14.25" customHeight="1">
      <c r="A5705" s="6" t="s">
        <v>6095</v>
      </c>
      <c r="B5705" s="13">
        <v>1.0</v>
      </c>
      <c r="C5705" s="13">
        <v>4.0</v>
      </c>
      <c r="D5705" s="9">
        <v>0.0</v>
      </c>
      <c r="E5705" s="9">
        <v>1.0</v>
      </c>
      <c r="F5705" s="9">
        <v>0.0</v>
      </c>
      <c r="G5705" s="9">
        <v>1.0</v>
      </c>
      <c r="H5705" s="4" t="s">
        <v>320</v>
      </c>
      <c r="I5705" s="4">
        <v>13.0</v>
      </c>
      <c r="J5705" s="4" t="s">
        <v>130</v>
      </c>
      <c r="L5705" s="8">
        <f t="shared" si="3"/>
        <v>45616.78038</v>
      </c>
      <c r="M5705" s="9">
        <f>IF('tab4'!$B5705=0,0,IF('tab4'!$B5705=1,1,IF('tab4'!$B5705=4,2,IF('tab4'!$B5705=5,3,IF('tab4'!$B5705=6,4,IF(AND('tab4'!$B5705=80,$X$2=2),0,-1))))))</f>
        <v>1</v>
      </c>
      <c r="N5705" s="9">
        <f>IF('tab4'!$C5705=0,0,IF('tab4'!$C5705=1,1,IF('tab4'!$C5705=4,2,IF('tab4'!$C5705=5,3,IF('tab4'!$C5705=6,4,IF(AND('tab4'!$C5705=80,$X$2=2),0,-1))))))</f>
        <v>2</v>
      </c>
      <c r="O5705" s="9">
        <f t="shared" ref="O5705:R5705" si="11409">D5705</f>
        <v>0</v>
      </c>
      <c r="P5705" s="9">
        <f t="shared" si="11409"/>
        <v>1</v>
      </c>
      <c r="Q5705" s="9">
        <f t="shared" si="11409"/>
        <v>0</v>
      </c>
      <c r="R5705" s="9">
        <f t="shared" si="11409"/>
        <v>1</v>
      </c>
      <c r="S5705" s="10">
        <f t="shared" ref="S5705:T5705" si="11410">IF(HEX2DEC(H5705) &gt;= 32768, (HEX2DEC(H5705) - 65535 - 1)/10, IF(HEX2DEC(H5705) = 32767, IF($X$2=2, S5706, 32767), HEX2DEC(H5705)/10 ))</f>
        <v>7.7</v>
      </c>
      <c r="T5705" s="10">
        <f t="shared" si="11410"/>
        <v>1.9</v>
      </c>
      <c r="U5705" s="10">
        <f t="shared" si="6"/>
        <v>1.2</v>
      </c>
    </row>
    <row r="5706" ht="14.25" customHeight="1">
      <c r="A5706" s="6" t="s">
        <v>6096</v>
      </c>
      <c r="B5706" s="13">
        <v>0.0</v>
      </c>
      <c r="C5706" s="13">
        <v>4.0</v>
      </c>
      <c r="D5706" s="9">
        <v>0.0</v>
      </c>
      <c r="E5706" s="9">
        <v>1.0</v>
      </c>
      <c r="F5706" s="9">
        <v>2.0</v>
      </c>
      <c r="G5706" s="9">
        <v>1.0</v>
      </c>
      <c r="H5706" s="4" t="s">
        <v>321</v>
      </c>
      <c r="I5706" s="4">
        <v>13.0</v>
      </c>
      <c r="J5706" s="4" t="s">
        <v>130</v>
      </c>
      <c r="L5706" s="8">
        <f t="shared" si="3"/>
        <v>45616.78097</v>
      </c>
      <c r="M5706" s="9">
        <f>IF('tab4'!$B5706=0,0,IF('tab4'!$B5706=1,1,IF('tab4'!$B5706=4,2,IF('tab4'!$B5706=5,3,IF('tab4'!$B5706=6,4,IF(AND('tab4'!$B5706=80,$X$2=2),0,-1))))))</f>
        <v>0</v>
      </c>
      <c r="N5706" s="9">
        <f>IF('tab4'!$C5706=0,0,IF('tab4'!$C5706=1,1,IF('tab4'!$C5706=4,2,IF('tab4'!$C5706=5,3,IF('tab4'!$C5706=6,4,IF(AND('tab4'!$C5706=80,$X$2=2),0,-1))))))</f>
        <v>2</v>
      </c>
      <c r="O5706" s="9">
        <f t="shared" ref="O5706:R5706" si="11411">D5706</f>
        <v>0</v>
      </c>
      <c r="P5706" s="9">
        <f t="shared" si="11411"/>
        <v>1</v>
      </c>
      <c r="Q5706" s="9">
        <f t="shared" si="11411"/>
        <v>2</v>
      </c>
      <c r="R5706" s="9">
        <f t="shared" si="11411"/>
        <v>1</v>
      </c>
      <c r="S5706" s="10">
        <f t="shared" ref="S5706:T5706" si="11412">IF(HEX2DEC(H5706) &gt;= 32768, (HEX2DEC(H5706) - 65535 - 1)/10, IF(HEX2DEC(H5706) = 32767, IF($X$2=2, S5707, 32767), HEX2DEC(H5706)/10 ))</f>
        <v>7.4</v>
      </c>
      <c r="T5706" s="10">
        <f t="shared" si="11412"/>
        <v>1.9</v>
      </c>
      <c r="U5706" s="10">
        <f t="shared" si="6"/>
        <v>1.2</v>
      </c>
    </row>
    <row r="5707" ht="14.25" customHeight="1">
      <c r="A5707" s="6" t="s">
        <v>6097</v>
      </c>
      <c r="B5707" s="13">
        <v>6.0</v>
      </c>
      <c r="C5707" s="13">
        <v>4.0</v>
      </c>
      <c r="D5707" s="9">
        <v>1.0</v>
      </c>
      <c r="E5707" s="9">
        <v>1.0</v>
      </c>
      <c r="F5707" s="9">
        <v>1.0</v>
      </c>
      <c r="G5707" s="9">
        <v>1.0</v>
      </c>
      <c r="H5707" s="4">
        <v>46.0</v>
      </c>
      <c r="I5707" s="4">
        <v>14.0</v>
      </c>
      <c r="J5707" s="4" t="s">
        <v>130</v>
      </c>
      <c r="L5707" s="8">
        <f t="shared" si="3"/>
        <v>45616.78152</v>
      </c>
      <c r="M5707" s="9">
        <f>IF('tab4'!$B5707=0,0,IF('tab4'!$B5707=1,1,IF('tab4'!$B5707=4,2,IF('tab4'!$B5707=5,3,IF('tab4'!$B5707=6,4,IF(AND('tab4'!$B5707=80,$X$2=2),0,-1))))))</f>
        <v>4</v>
      </c>
      <c r="N5707" s="9">
        <f>IF('tab4'!$C5707=0,0,IF('tab4'!$C5707=1,1,IF('tab4'!$C5707=4,2,IF('tab4'!$C5707=5,3,IF('tab4'!$C5707=6,4,IF(AND('tab4'!$C5707=80,$X$2=2),0,-1))))))</f>
        <v>2</v>
      </c>
      <c r="O5707" s="9">
        <f t="shared" ref="O5707:R5707" si="11413">D5707</f>
        <v>1</v>
      </c>
      <c r="P5707" s="9">
        <f t="shared" si="11413"/>
        <v>1</v>
      </c>
      <c r="Q5707" s="9">
        <f t="shared" si="11413"/>
        <v>1</v>
      </c>
      <c r="R5707" s="9">
        <f t="shared" si="11413"/>
        <v>1</v>
      </c>
      <c r="S5707" s="10">
        <f t="shared" ref="S5707:T5707" si="11414">IF(HEX2DEC(H5707) &gt;= 32768, (HEX2DEC(H5707) - 65535 - 1)/10, IF(HEX2DEC(H5707) = 32767, IF($X$2=2, S5708, 32767), HEX2DEC(H5707)/10 ))</f>
        <v>7</v>
      </c>
      <c r="T5707" s="10">
        <f t="shared" si="11414"/>
        <v>2</v>
      </c>
      <c r="U5707" s="10">
        <f t="shared" si="6"/>
        <v>1.2</v>
      </c>
    </row>
    <row r="5708" ht="14.25" customHeight="1">
      <c r="A5708" s="6" t="s">
        <v>6098</v>
      </c>
      <c r="B5708" s="13">
        <v>1.0</v>
      </c>
      <c r="C5708" s="13">
        <v>4.0</v>
      </c>
      <c r="D5708" s="9">
        <v>0.0</v>
      </c>
      <c r="E5708" s="9">
        <v>1.0</v>
      </c>
      <c r="F5708" s="9">
        <v>2.0</v>
      </c>
      <c r="G5708" s="9">
        <v>1.0</v>
      </c>
      <c r="H5708" s="4">
        <v>47.0</v>
      </c>
      <c r="I5708" s="4">
        <v>14.0</v>
      </c>
      <c r="J5708" s="4" t="s">
        <v>130</v>
      </c>
      <c r="L5708" s="8">
        <f t="shared" si="3"/>
        <v>45616.78221</v>
      </c>
      <c r="M5708" s="9">
        <f>IF('tab4'!$B5708=0,0,IF('tab4'!$B5708=1,1,IF('tab4'!$B5708=4,2,IF('tab4'!$B5708=5,3,IF('tab4'!$B5708=6,4,IF(AND('tab4'!$B5708=80,$X$2=2),0,-1))))))</f>
        <v>1</v>
      </c>
      <c r="N5708" s="9">
        <f>IF('tab4'!$C5708=0,0,IF('tab4'!$C5708=1,1,IF('tab4'!$C5708=4,2,IF('tab4'!$C5708=5,3,IF('tab4'!$C5708=6,4,IF(AND('tab4'!$C5708=80,$X$2=2),0,-1))))))</f>
        <v>2</v>
      </c>
      <c r="O5708" s="9">
        <f t="shared" ref="O5708:R5708" si="11415">D5708</f>
        <v>0</v>
      </c>
      <c r="P5708" s="9">
        <f t="shared" si="11415"/>
        <v>1</v>
      </c>
      <c r="Q5708" s="9">
        <f t="shared" si="11415"/>
        <v>2</v>
      </c>
      <c r="R5708" s="9">
        <f t="shared" si="11415"/>
        <v>1</v>
      </c>
      <c r="S5708" s="10">
        <f t="shared" ref="S5708:T5708" si="11416">IF(HEX2DEC(H5708) &gt;= 32768, (HEX2DEC(H5708) - 65535 - 1)/10, IF(HEX2DEC(H5708) = 32767, IF($X$2=2, S5709, 32767), HEX2DEC(H5708)/10 ))</f>
        <v>7.1</v>
      </c>
      <c r="T5708" s="10">
        <f t="shared" si="11416"/>
        <v>2</v>
      </c>
      <c r="U5708" s="10">
        <f t="shared" si="6"/>
        <v>1.2</v>
      </c>
    </row>
    <row r="5709" ht="14.25" customHeight="1">
      <c r="A5709" s="6" t="s">
        <v>6099</v>
      </c>
      <c r="B5709" s="13">
        <v>6.0</v>
      </c>
      <c r="C5709" s="13">
        <v>4.0</v>
      </c>
      <c r="D5709" s="9">
        <v>1.0</v>
      </c>
      <c r="E5709" s="9">
        <v>1.0</v>
      </c>
      <c r="F5709" s="9">
        <v>1.0</v>
      </c>
      <c r="G5709" s="9">
        <v>1.0</v>
      </c>
      <c r="H5709" s="4">
        <v>46.0</v>
      </c>
      <c r="I5709" s="4">
        <v>12.0</v>
      </c>
      <c r="J5709" s="4" t="s">
        <v>163</v>
      </c>
      <c r="L5709" s="8">
        <f t="shared" si="3"/>
        <v>45616.78604</v>
      </c>
      <c r="M5709" s="9">
        <f>IF('tab4'!$B5709=0,0,IF('tab4'!$B5709=1,1,IF('tab4'!$B5709=4,2,IF('tab4'!$B5709=5,3,IF('tab4'!$B5709=6,4,IF(AND('tab4'!$B5709=80,$X$2=2),0,-1))))))</f>
        <v>4</v>
      </c>
      <c r="N5709" s="9">
        <f>IF('tab4'!$C5709=0,0,IF('tab4'!$C5709=1,1,IF('tab4'!$C5709=4,2,IF('tab4'!$C5709=5,3,IF('tab4'!$C5709=6,4,IF(AND('tab4'!$C5709=80,$X$2=2),0,-1))))))</f>
        <v>2</v>
      </c>
      <c r="O5709" s="9">
        <f t="shared" ref="O5709:R5709" si="11417">D5709</f>
        <v>1</v>
      </c>
      <c r="P5709" s="9">
        <f t="shared" si="11417"/>
        <v>1</v>
      </c>
      <c r="Q5709" s="9">
        <f t="shared" si="11417"/>
        <v>1</v>
      </c>
      <c r="R5709" s="9">
        <f t="shared" si="11417"/>
        <v>1</v>
      </c>
      <c r="S5709" s="10">
        <f t="shared" ref="S5709:T5709" si="11418">IF(HEX2DEC(H5709) &gt;= 32768, (HEX2DEC(H5709) - 65535 - 1)/10, IF(HEX2DEC(H5709) = 32767, IF($X$2=2, S5710, 32767), HEX2DEC(H5709)/10 ))</f>
        <v>7</v>
      </c>
      <c r="T5709" s="10">
        <f t="shared" si="11418"/>
        <v>1.8</v>
      </c>
      <c r="U5709" s="10">
        <f t="shared" si="6"/>
        <v>1.1</v>
      </c>
    </row>
    <row r="5710" ht="14.25" customHeight="1">
      <c r="A5710" s="6" t="s">
        <v>6100</v>
      </c>
      <c r="B5710" s="13">
        <v>1.0</v>
      </c>
      <c r="C5710" s="13">
        <v>4.0</v>
      </c>
      <c r="D5710" s="9">
        <v>0.0</v>
      </c>
      <c r="E5710" s="9">
        <v>1.0</v>
      </c>
      <c r="F5710" s="9">
        <v>2.0</v>
      </c>
      <c r="G5710" s="9">
        <v>1.0</v>
      </c>
      <c r="H5710" s="4">
        <v>47.0</v>
      </c>
      <c r="I5710" s="4">
        <v>12.0</v>
      </c>
      <c r="J5710" s="4" t="s">
        <v>163</v>
      </c>
      <c r="L5710" s="8">
        <f t="shared" si="3"/>
        <v>45616.78675</v>
      </c>
      <c r="M5710" s="9">
        <f>IF('tab4'!$B5710=0,0,IF('tab4'!$B5710=1,1,IF('tab4'!$B5710=4,2,IF('tab4'!$B5710=5,3,IF('tab4'!$B5710=6,4,IF(AND('tab4'!$B5710=80,$X$2=2),0,-1))))))</f>
        <v>1</v>
      </c>
      <c r="N5710" s="9">
        <f>IF('tab4'!$C5710=0,0,IF('tab4'!$C5710=1,1,IF('tab4'!$C5710=4,2,IF('tab4'!$C5710=5,3,IF('tab4'!$C5710=6,4,IF(AND('tab4'!$C5710=80,$X$2=2),0,-1))))))</f>
        <v>2</v>
      </c>
      <c r="O5710" s="9">
        <f t="shared" ref="O5710:R5710" si="11419">D5710</f>
        <v>0</v>
      </c>
      <c r="P5710" s="9">
        <f t="shared" si="11419"/>
        <v>1</v>
      </c>
      <c r="Q5710" s="9">
        <f t="shared" si="11419"/>
        <v>2</v>
      </c>
      <c r="R5710" s="9">
        <f t="shared" si="11419"/>
        <v>1</v>
      </c>
      <c r="S5710" s="10">
        <f t="shared" ref="S5710:T5710" si="11420">IF(HEX2DEC(H5710) &gt;= 32768, (HEX2DEC(H5710) - 65535 - 1)/10, IF(HEX2DEC(H5710) = 32767, IF($X$2=2, S5711, 32767), HEX2DEC(H5710)/10 ))</f>
        <v>7.1</v>
      </c>
      <c r="T5710" s="10">
        <f t="shared" si="11420"/>
        <v>1.8</v>
      </c>
      <c r="U5710" s="10">
        <f t="shared" si="6"/>
        <v>1.1</v>
      </c>
    </row>
    <row r="5711" ht="14.25" customHeight="1">
      <c r="A5711" s="6" t="s">
        <v>6101</v>
      </c>
      <c r="B5711" s="13">
        <v>6.0</v>
      </c>
      <c r="C5711" s="13">
        <v>4.0</v>
      </c>
      <c r="D5711" s="9">
        <v>1.0</v>
      </c>
      <c r="E5711" s="9">
        <v>1.0</v>
      </c>
      <c r="F5711" s="9">
        <v>1.0</v>
      </c>
      <c r="G5711" s="9">
        <v>1.0</v>
      </c>
      <c r="H5711" s="4">
        <v>46.0</v>
      </c>
      <c r="I5711" s="4">
        <v>11.0</v>
      </c>
      <c r="J5711" s="4" t="s">
        <v>110</v>
      </c>
      <c r="L5711" s="8">
        <f t="shared" si="3"/>
        <v>45616.79102</v>
      </c>
      <c r="M5711" s="9">
        <f>IF('tab4'!$B5711=0,0,IF('tab4'!$B5711=1,1,IF('tab4'!$B5711=4,2,IF('tab4'!$B5711=5,3,IF('tab4'!$B5711=6,4,IF(AND('tab4'!$B5711=80,$X$2=2),0,-1))))))</f>
        <v>4</v>
      </c>
      <c r="N5711" s="9">
        <f>IF('tab4'!$C5711=0,0,IF('tab4'!$C5711=1,1,IF('tab4'!$C5711=4,2,IF('tab4'!$C5711=5,3,IF('tab4'!$C5711=6,4,IF(AND('tab4'!$C5711=80,$X$2=2),0,-1))))))</f>
        <v>2</v>
      </c>
      <c r="O5711" s="9">
        <f t="shared" ref="O5711:R5711" si="11421">D5711</f>
        <v>1</v>
      </c>
      <c r="P5711" s="9">
        <f t="shared" si="11421"/>
        <v>1</v>
      </c>
      <c r="Q5711" s="9">
        <f t="shared" si="11421"/>
        <v>1</v>
      </c>
      <c r="R5711" s="9">
        <f t="shared" si="11421"/>
        <v>1</v>
      </c>
      <c r="S5711" s="10">
        <f t="shared" ref="S5711:T5711" si="11422">IF(HEX2DEC(H5711) &gt;= 32768, (HEX2DEC(H5711) - 65535 - 1)/10, IF(HEX2DEC(H5711) = 32767, IF($X$2=2, S5712, 32767), HEX2DEC(H5711)/10 ))</f>
        <v>7</v>
      </c>
      <c r="T5711" s="10">
        <f t="shared" si="11422"/>
        <v>1.7</v>
      </c>
      <c r="U5711" s="10">
        <f t="shared" si="6"/>
        <v>1.3</v>
      </c>
    </row>
    <row r="5712" ht="14.25" customHeight="1">
      <c r="A5712" s="6" t="s">
        <v>6102</v>
      </c>
      <c r="B5712" s="13">
        <v>1.0</v>
      </c>
      <c r="C5712" s="13">
        <v>4.0</v>
      </c>
      <c r="D5712" s="9">
        <v>0.0</v>
      </c>
      <c r="E5712" s="9">
        <v>1.0</v>
      </c>
      <c r="F5712" s="9">
        <v>2.0</v>
      </c>
      <c r="G5712" s="9">
        <v>1.0</v>
      </c>
      <c r="H5712" s="4">
        <v>47.0</v>
      </c>
      <c r="I5712" s="4">
        <v>11.0</v>
      </c>
      <c r="J5712" s="4" t="s">
        <v>110</v>
      </c>
      <c r="L5712" s="8">
        <f t="shared" si="3"/>
        <v>45616.79163</v>
      </c>
      <c r="M5712" s="9">
        <f>IF('tab4'!$B5712=0,0,IF('tab4'!$B5712=1,1,IF('tab4'!$B5712=4,2,IF('tab4'!$B5712=5,3,IF('tab4'!$B5712=6,4,IF(AND('tab4'!$B5712=80,$X$2=2),0,-1))))))</f>
        <v>1</v>
      </c>
      <c r="N5712" s="9">
        <f>IF('tab4'!$C5712=0,0,IF('tab4'!$C5712=1,1,IF('tab4'!$C5712=4,2,IF('tab4'!$C5712=5,3,IF('tab4'!$C5712=6,4,IF(AND('tab4'!$C5712=80,$X$2=2),0,-1))))))</f>
        <v>2</v>
      </c>
      <c r="O5712" s="9">
        <f t="shared" ref="O5712:R5712" si="11423">D5712</f>
        <v>0</v>
      </c>
      <c r="P5712" s="9">
        <f t="shared" si="11423"/>
        <v>1</v>
      </c>
      <c r="Q5712" s="9">
        <f t="shared" si="11423"/>
        <v>2</v>
      </c>
      <c r="R5712" s="9">
        <f t="shared" si="11423"/>
        <v>1</v>
      </c>
      <c r="S5712" s="10">
        <f t="shared" ref="S5712:T5712" si="11424">IF(HEX2DEC(H5712) &gt;= 32768, (HEX2DEC(H5712) - 65535 - 1)/10, IF(HEX2DEC(H5712) = 32767, IF($X$2=2, S5713, 32767), HEX2DEC(H5712)/10 ))</f>
        <v>7.1</v>
      </c>
      <c r="T5712" s="10">
        <f t="shared" si="11424"/>
        <v>1.7</v>
      </c>
      <c r="U5712" s="10">
        <f t="shared" si="6"/>
        <v>1.3</v>
      </c>
    </row>
    <row r="5713" ht="14.25" customHeight="1">
      <c r="A5713" s="6" t="s">
        <v>6103</v>
      </c>
      <c r="B5713" s="13">
        <v>6.0</v>
      </c>
      <c r="C5713" s="13">
        <v>4.0</v>
      </c>
      <c r="D5713" s="9">
        <v>1.0</v>
      </c>
      <c r="E5713" s="9">
        <v>1.0</v>
      </c>
      <c r="F5713" s="9">
        <v>1.0</v>
      </c>
      <c r="G5713" s="9">
        <v>1.0</v>
      </c>
      <c r="H5713" s="4">
        <v>46.0</v>
      </c>
      <c r="I5713" s="4">
        <v>11.0</v>
      </c>
      <c r="J5713" s="4" t="s">
        <v>107</v>
      </c>
      <c r="L5713" s="8">
        <f t="shared" si="3"/>
        <v>45616.79583</v>
      </c>
      <c r="M5713" s="9">
        <f>IF('tab4'!$B5713=0,0,IF('tab4'!$B5713=1,1,IF('tab4'!$B5713=4,2,IF('tab4'!$B5713=5,3,IF('tab4'!$B5713=6,4,IF(AND('tab4'!$B5713=80,$X$2=2),0,-1))))))</f>
        <v>4</v>
      </c>
      <c r="N5713" s="9">
        <f>IF('tab4'!$C5713=0,0,IF('tab4'!$C5713=1,1,IF('tab4'!$C5713=4,2,IF('tab4'!$C5713=5,3,IF('tab4'!$C5713=6,4,IF(AND('tab4'!$C5713=80,$X$2=2),0,-1))))))</f>
        <v>2</v>
      </c>
      <c r="O5713" s="9">
        <f t="shared" ref="O5713:R5713" si="11425">D5713</f>
        <v>1</v>
      </c>
      <c r="P5713" s="9">
        <f t="shared" si="11425"/>
        <v>1</v>
      </c>
      <c r="Q5713" s="9">
        <f t="shared" si="11425"/>
        <v>1</v>
      </c>
      <c r="R5713" s="9">
        <f t="shared" si="11425"/>
        <v>1</v>
      </c>
      <c r="S5713" s="10">
        <f t="shared" ref="S5713:T5713" si="11426">IF(HEX2DEC(H5713) &gt;= 32768, (HEX2DEC(H5713) - 65535 - 1)/10, IF(HEX2DEC(H5713) = 32767, IF($X$2=2, S5714, 32767), HEX2DEC(H5713)/10 ))</f>
        <v>7</v>
      </c>
      <c r="T5713" s="10">
        <f t="shared" si="11426"/>
        <v>1.7</v>
      </c>
      <c r="U5713" s="10">
        <f t="shared" si="6"/>
        <v>1.4</v>
      </c>
    </row>
    <row r="5714" ht="14.25" customHeight="1">
      <c r="A5714" s="6" t="s">
        <v>6104</v>
      </c>
      <c r="B5714" s="13">
        <v>1.0</v>
      </c>
      <c r="C5714" s="13">
        <v>4.0</v>
      </c>
      <c r="D5714" s="9">
        <v>0.0</v>
      </c>
      <c r="E5714" s="9">
        <v>1.0</v>
      </c>
      <c r="F5714" s="9">
        <v>2.0</v>
      </c>
      <c r="G5714" s="9">
        <v>1.0</v>
      </c>
      <c r="H5714" s="4">
        <v>47.0</v>
      </c>
      <c r="I5714" s="4">
        <v>10.0</v>
      </c>
      <c r="J5714" s="4" t="s">
        <v>107</v>
      </c>
      <c r="L5714" s="8">
        <f t="shared" si="3"/>
        <v>45616.7964</v>
      </c>
      <c r="M5714" s="9">
        <f>IF('tab4'!$B5714=0,0,IF('tab4'!$B5714=1,1,IF('tab4'!$B5714=4,2,IF('tab4'!$B5714=5,3,IF('tab4'!$B5714=6,4,IF(AND('tab4'!$B5714=80,$X$2=2),0,-1))))))</f>
        <v>1</v>
      </c>
      <c r="N5714" s="9">
        <f>IF('tab4'!$C5714=0,0,IF('tab4'!$C5714=1,1,IF('tab4'!$C5714=4,2,IF('tab4'!$C5714=5,3,IF('tab4'!$C5714=6,4,IF(AND('tab4'!$C5714=80,$X$2=2),0,-1))))))</f>
        <v>2</v>
      </c>
      <c r="O5714" s="9">
        <f t="shared" ref="O5714:R5714" si="11427">D5714</f>
        <v>0</v>
      </c>
      <c r="P5714" s="9">
        <f t="shared" si="11427"/>
        <v>1</v>
      </c>
      <c r="Q5714" s="9">
        <f t="shared" si="11427"/>
        <v>2</v>
      </c>
      <c r="R5714" s="9">
        <f t="shared" si="11427"/>
        <v>1</v>
      </c>
      <c r="S5714" s="10">
        <f t="shared" ref="S5714:T5714" si="11428">IF(HEX2DEC(H5714) &gt;= 32768, (HEX2DEC(H5714) - 65535 - 1)/10, IF(HEX2DEC(H5714) = 32767, IF($X$2=2, S5715, 32767), HEX2DEC(H5714)/10 ))</f>
        <v>7.1</v>
      </c>
      <c r="T5714" s="10">
        <f t="shared" si="11428"/>
        <v>1.6</v>
      </c>
      <c r="U5714" s="10">
        <f t="shared" si="6"/>
        <v>1.4</v>
      </c>
    </row>
    <row r="5715" ht="14.25" customHeight="1">
      <c r="A5715" s="6" t="s">
        <v>6105</v>
      </c>
      <c r="B5715" s="13">
        <v>6.0</v>
      </c>
      <c r="C5715" s="13">
        <v>4.0</v>
      </c>
      <c r="D5715" s="9">
        <v>1.0</v>
      </c>
      <c r="E5715" s="9">
        <v>1.0</v>
      </c>
      <c r="F5715" s="9">
        <v>1.0</v>
      </c>
      <c r="G5715" s="9">
        <v>1.0</v>
      </c>
      <c r="H5715" s="4">
        <v>46.0</v>
      </c>
      <c r="I5715" s="4">
        <v>10.0</v>
      </c>
      <c r="J5715" s="4" t="s">
        <v>107</v>
      </c>
      <c r="L5715" s="8">
        <f t="shared" si="3"/>
        <v>45616.8002</v>
      </c>
      <c r="M5715" s="9">
        <f>IF('tab4'!$B5715=0,0,IF('tab4'!$B5715=1,1,IF('tab4'!$B5715=4,2,IF('tab4'!$B5715=5,3,IF('tab4'!$B5715=6,4,IF(AND('tab4'!$B5715=80,$X$2=2),0,-1))))))</f>
        <v>4</v>
      </c>
      <c r="N5715" s="9">
        <f>IF('tab4'!$C5715=0,0,IF('tab4'!$C5715=1,1,IF('tab4'!$C5715=4,2,IF('tab4'!$C5715=5,3,IF('tab4'!$C5715=6,4,IF(AND('tab4'!$C5715=80,$X$2=2),0,-1))))))</f>
        <v>2</v>
      </c>
      <c r="O5715" s="9">
        <f t="shared" ref="O5715:R5715" si="11429">D5715</f>
        <v>1</v>
      </c>
      <c r="P5715" s="9">
        <f t="shared" si="11429"/>
        <v>1</v>
      </c>
      <c r="Q5715" s="9">
        <f t="shared" si="11429"/>
        <v>1</v>
      </c>
      <c r="R5715" s="9">
        <f t="shared" si="11429"/>
        <v>1</v>
      </c>
      <c r="S5715" s="10">
        <f t="shared" ref="S5715:T5715" si="11430">IF(HEX2DEC(H5715) &gt;= 32768, (HEX2DEC(H5715) - 65535 - 1)/10, IF(HEX2DEC(H5715) = 32767, IF($X$2=2, S5716, 32767), HEX2DEC(H5715)/10 ))</f>
        <v>7</v>
      </c>
      <c r="T5715" s="10">
        <f t="shared" si="11430"/>
        <v>1.6</v>
      </c>
      <c r="U5715" s="10">
        <f t="shared" si="6"/>
        <v>1.4</v>
      </c>
    </row>
    <row r="5716" ht="14.25" customHeight="1">
      <c r="A5716" s="6" t="s">
        <v>6106</v>
      </c>
      <c r="B5716" s="13">
        <v>1.0</v>
      </c>
      <c r="C5716" s="13">
        <v>4.0</v>
      </c>
      <c r="D5716" s="9">
        <v>0.0</v>
      </c>
      <c r="E5716" s="9">
        <v>1.0</v>
      </c>
      <c r="F5716" s="9">
        <v>2.0</v>
      </c>
      <c r="G5716" s="9">
        <v>1.0</v>
      </c>
      <c r="H5716" s="4">
        <v>47.0</v>
      </c>
      <c r="I5716" s="4">
        <v>10.0</v>
      </c>
      <c r="J5716" s="4" t="s">
        <v>90</v>
      </c>
      <c r="L5716" s="8">
        <f t="shared" si="3"/>
        <v>45616.8009</v>
      </c>
      <c r="M5716" s="9">
        <f>IF('tab4'!$B5716=0,0,IF('tab4'!$B5716=1,1,IF('tab4'!$B5716=4,2,IF('tab4'!$B5716=5,3,IF('tab4'!$B5716=6,4,IF(AND('tab4'!$B5716=80,$X$2=2),0,-1))))))</f>
        <v>1</v>
      </c>
      <c r="N5716" s="9">
        <f>IF('tab4'!$C5716=0,0,IF('tab4'!$C5716=1,1,IF('tab4'!$C5716=4,2,IF('tab4'!$C5716=5,3,IF('tab4'!$C5716=6,4,IF(AND('tab4'!$C5716=80,$X$2=2),0,-1))))))</f>
        <v>2</v>
      </c>
      <c r="O5716" s="9">
        <f t="shared" ref="O5716:R5716" si="11431">D5716</f>
        <v>0</v>
      </c>
      <c r="P5716" s="9">
        <f t="shared" si="11431"/>
        <v>1</v>
      </c>
      <c r="Q5716" s="9">
        <f t="shared" si="11431"/>
        <v>2</v>
      </c>
      <c r="R5716" s="9">
        <f t="shared" si="11431"/>
        <v>1</v>
      </c>
      <c r="S5716" s="10">
        <f t="shared" ref="S5716:T5716" si="11432">IF(HEX2DEC(H5716) &gt;= 32768, (HEX2DEC(H5716) - 65535 - 1)/10, IF(HEX2DEC(H5716) = 32767, IF($X$2=2, S5717, 32767), HEX2DEC(H5716)/10 ))</f>
        <v>7.1</v>
      </c>
      <c r="T5716" s="10">
        <f t="shared" si="11432"/>
        <v>1.6</v>
      </c>
      <c r="U5716" s="10">
        <f t="shared" si="6"/>
        <v>1.5</v>
      </c>
    </row>
    <row r="5717" ht="14.25" customHeight="1">
      <c r="A5717" s="6" t="s">
        <v>6107</v>
      </c>
      <c r="B5717" s="13">
        <v>0.0</v>
      </c>
      <c r="C5717" s="13">
        <v>4.0</v>
      </c>
      <c r="D5717" s="9">
        <v>0.0</v>
      </c>
      <c r="E5717" s="9">
        <v>1.0</v>
      </c>
      <c r="F5717" s="9">
        <v>0.0</v>
      </c>
      <c r="G5717" s="9">
        <v>0.0</v>
      </c>
      <c r="H5717" s="4" t="s">
        <v>62</v>
      </c>
      <c r="I5717" s="4">
        <v>10.0</v>
      </c>
      <c r="J5717" s="4" t="s">
        <v>90</v>
      </c>
      <c r="L5717" s="8">
        <f t="shared" si="3"/>
        <v>45616.8012</v>
      </c>
      <c r="M5717" s="9">
        <f>IF('tab4'!$B5717=0,0,IF('tab4'!$B5717=1,1,IF('tab4'!$B5717=4,2,IF('tab4'!$B5717=5,3,IF('tab4'!$B5717=6,4,IF(AND('tab4'!$B5717=80,$X$2=2),0,-1))))))</f>
        <v>0</v>
      </c>
      <c r="N5717" s="9">
        <f>IF('tab4'!$C5717=0,0,IF('tab4'!$C5717=1,1,IF('tab4'!$C5717=4,2,IF('tab4'!$C5717=5,3,IF('tab4'!$C5717=6,4,IF(AND('tab4'!$C5717=80,$X$2=2),0,-1))))))</f>
        <v>2</v>
      </c>
      <c r="O5717" s="9">
        <f t="shared" ref="O5717:R5717" si="11433">D5717</f>
        <v>0</v>
      </c>
      <c r="P5717" s="9">
        <f t="shared" si="11433"/>
        <v>1</v>
      </c>
      <c r="Q5717" s="9">
        <f t="shared" si="11433"/>
        <v>0</v>
      </c>
      <c r="R5717" s="9">
        <f t="shared" si="11433"/>
        <v>0</v>
      </c>
      <c r="S5717" s="10">
        <f t="shared" ref="S5717:T5717" si="11434">IF(HEX2DEC(H5717) &gt;= 32768, (HEX2DEC(H5717) - 65535 - 1)/10, IF(HEX2DEC(H5717) = 32767, IF($X$2=2, S5718, 32767), HEX2DEC(H5717)/10 ))</f>
        <v>7.5</v>
      </c>
      <c r="T5717" s="10">
        <f t="shared" si="11434"/>
        <v>1.6</v>
      </c>
      <c r="U5717" s="10">
        <f t="shared" si="6"/>
        <v>1.5</v>
      </c>
    </row>
    <row r="5718" ht="14.25" customHeight="1">
      <c r="A5718" s="6" t="s">
        <v>6108</v>
      </c>
      <c r="B5718" s="13">
        <v>0.0</v>
      </c>
      <c r="C5718" s="13">
        <v>4.0</v>
      </c>
      <c r="D5718" s="9">
        <v>0.0</v>
      </c>
      <c r="E5718" s="9">
        <v>1.0</v>
      </c>
      <c r="F5718" s="9">
        <v>2.0</v>
      </c>
      <c r="G5718" s="9">
        <v>1.0</v>
      </c>
      <c r="H5718" s="4">
        <v>51.0</v>
      </c>
      <c r="I5718" s="4">
        <v>10.0</v>
      </c>
      <c r="J5718" s="4" t="s">
        <v>90</v>
      </c>
      <c r="L5718" s="8">
        <f t="shared" si="3"/>
        <v>45616.80231</v>
      </c>
      <c r="M5718" s="9">
        <f>IF('tab4'!$B5718=0,0,IF('tab4'!$B5718=1,1,IF('tab4'!$B5718=4,2,IF('tab4'!$B5718=5,3,IF('tab4'!$B5718=6,4,IF(AND('tab4'!$B5718=80,$X$2=2),0,-1))))))</f>
        <v>0</v>
      </c>
      <c r="N5718" s="9">
        <f>IF('tab4'!$C5718=0,0,IF('tab4'!$C5718=1,1,IF('tab4'!$C5718=4,2,IF('tab4'!$C5718=5,3,IF('tab4'!$C5718=6,4,IF(AND('tab4'!$C5718=80,$X$2=2),0,-1))))))</f>
        <v>2</v>
      </c>
      <c r="O5718" s="9">
        <f t="shared" ref="O5718:R5718" si="11435">D5718</f>
        <v>0</v>
      </c>
      <c r="P5718" s="9">
        <f t="shared" si="11435"/>
        <v>1</v>
      </c>
      <c r="Q5718" s="9">
        <f t="shared" si="11435"/>
        <v>2</v>
      </c>
      <c r="R5718" s="9">
        <f t="shared" si="11435"/>
        <v>1</v>
      </c>
      <c r="S5718" s="10">
        <f t="shared" ref="S5718:T5718" si="11436">IF(HEX2DEC(H5718) &gt;= 32768, (HEX2DEC(H5718) - 65535 - 1)/10, IF(HEX2DEC(H5718) = 32767, IF($X$2=2, S5719, 32767), HEX2DEC(H5718)/10 ))</f>
        <v>8.1</v>
      </c>
      <c r="T5718" s="10">
        <f t="shared" si="11436"/>
        <v>1.6</v>
      </c>
      <c r="U5718" s="10">
        <f t="shared" si="6"/>
        <v>1.5</v>
      </c>
    </row>
    <row r="5719" ht="14.25" customHeight="1">
      <c r="A5719" s="6" t="s">
        <v>6109</v>
      </c>
      <c r="B5719" s="13">
        <v>6.0</v>
      </c>
      <c r="C5719" s="13">
        <v>4.0</v>
      </c>
      <c r="D5719" s="9">
        <v>1.0</v>
      </c>
      <c r="E5719" s="9">
        <v>1.0</v>
      </c>
      <c r="F5719" s="9">
        <v>1.0</v>
      </c>
      <c r="G5719" s="9">
        <v>1.0</v>
      </c>
      <c r="H5719" s="4">
        <v>46.0</v>
      </c>
      <c r="I5719" s="4" t="s">
        <v>90</v>
      </c>
      <c r="J5719" s="4">
        <v>10.0</v>
      </c>
      <c r="L5719" s="8">
        <f t="shared" si="3"/>
        <v>45616.80587</v>
      </c>
      <c r="M5719" s="9">
        <f>IF('tab4'!$B5719=0,0,IF('tab4'!$B5719=1,1,IF('tab4'!$B5719=4,2,IF('tab4'!$B5719=5,3,IF('tab4'!$B5719=6,4,IF(AND('tab4'!$B5719=80,$X$2=2),0,-1))))))</f>
        <v>4</v>
      </c>
      <c r="N5719" s="9">
        <f>IF('tab4'!$C5719=0,0,IF('tab4'!$C5719=1,1,IF('tab4'!$C5719=4,2,IF('tab4'!$C5719=5,3,IF('tab4'!$C5719=6,4,IF(AND('tab4'!$C5719=80,$X$2=2),0,-1))))))</f>
        <v>2</v>
      </c>
      <c r="O5719" s="9">
        <f t="shared" ref="O5719:R5719" si="11437">D5719</f>
        <v>1</v>
      </c>
      <c r="P5719" s="9">
        <f t="shared" si="11437"/>
        <v>1</v>
      </c>
      <c r="Q5719" s="9">
        <f t="shared" si="11437"/>
        <v>1</v>
      </c>
      <c r="R5719" s="9">
        <f t="shared" si="11437"/>
        <v>1</v>
      </c>
      <c r="S5719" s="10">
        <f t="shared" ref="S5719:T5719" si="11438">IF(HEX2DEC(H5719) &gt;= 32768, (HEX2DEC(H5719) - 65535 - 1)/10, IF(HEX2DEC(H5719) = 32767, IF($X$2=2, S5720, 32767), HEX2DEC(H5719)/10 ))</f>
        <v>7</v>
      </c>
      <c r="T5719" s="10">
        <f t="shared" si="11438"/>
        <v>1.5</v>
      </c>
      <c r="U5719" s="10">
        <f t="shared" si="6"/>
        <v>1.6</v>
      </c>
    </row>
    <row r="5720" ht="14.25" customHeight="1">
      <c r="A5720" s="6" t="s">
        <v>6110</v>
      </c>
      <c r="B5720" s="13">
        <v>1.0</v>
      </c>
      <c r="C5720" s="13">
        <v>4.0</v>
      </c>
      <c r="D5720" s="9">
        <v>0.0</v>
      </c>
      <c r="E5720" s="9">
        <v>1.0</v>
      </c>
      <c r="F5720" s="9">
        <v>2.0</v>
      </c>
      <c r="G5720" s="9">
        <v>1.0</v>
      </c>
      <c r="H5720" s="4">
        <v>47.0</v>
      </c>
      <c r="I5720" s="4" t="s">
        <v>90</v>
      </c>
      <c r="J5720" s="4">
        <v>10.0</v>
      </c>
      <c r="L5720" s="8">
        <f t="shared" si="3"/>
        <v>45616.8059</v>
      </c>
      <c r="M5720" s="9">
        <f>IF('tab4'!$B5720=0,0,IF('tab4'!$B5720=1,1,IF('tab4'!$B5720=4,2,IF('tab4'!$B5720=5,3,IF('tab4'!$B5720=6,4,IF(AND('tab4'!$B5720=80,$X$2=2),0,-1))))))</f>
        <v>1</v>
      </c>
      <c r="N5720" s="9">
        <f>IF('tab4'!$C5720=0,0,IF('tab4'!$C5720=1,1,IF('tab4'!$C5720=4,2,IF('tab4'!$C5720=5,3,IF('tab4'!$C5720=6,4,IF(AND('tab4'!$C5720=80,$X$2=2),0,-1))))))</f>
        <v>2</v>
      </c>
      <c r="O5720" s="9">
        <f t="shared" ref="O5720:R5720" si="11439">D5720</f>
        <v>0</v>
      </c>
      <c r="P5720" s="9">
        <f t="shared" si="11439"/>
        <v>1</v>
      </c>
      <c r="Q5720" s="9">
        <f t="shared" si="11439"/>
        <v>2</v>
      </c>
      <c r="R5720" s="9">
        <f t="shared" si="11439"/>
        <v>1</v>
      </c>
      <c r="S5720" s="10">
        <f t="shared" ref="S5720:T5720" si="11440">IF(HEX2DEC(H5720) &gt;= 32768, (HEX2DEC(H5720) - 65535 - 1)/10, IF(HEX2DEC(H5720) = 32767, IF($X$2=2, S5721, 32767), HEX2DEC(H5720)/10 ))</f>
        <v>7.1</v>
      </c>
      <c r="T5720" s="10">
        <f t="shared" si="11440"/>
        <v>1.5</v>
      </c>
      <c r="U5720" s="10">
        <f t="shared" si="6"/>
        <v>1.6</v>
      </c>
    </row>
    <row r="5721" ht="14.25" customHeight="1">
      <c r="A5721" s="6" t="s">
        <v>6111</v>
      </c>
      <c r="B5721" s="13">
        <v>6.0</v>
      </c>
      <c r="C5721" s="13">
        <v>4.0</v>
      </c>
      <c r="D5721" s="9">
        <v>1.0</v>
      </c>
      <c r="E5721" s="9">
        <v>1.0</v>
      </c>
      <c r="F5721" s="9">
        <v>1.0</v>
      </c>
      <c r="G5721" s="9">
        <v>1.0</v>
      </c>
      <c r="H5721" s="4">
        <v>46.0</v>
      </c>
      <c r="I5721" s="4" t="s">
        <v>90</v>
      </c>
      <c r="J5721" s="4">
        <v>10.0</v>
      </c>
      <c r="L5721" s="8">
        <f t="shared" si="3"/>
        <v>45616.80594</v>
      </c>
      <c r="M5721" s="9">
        <f>IF('tab4'!$B5721=0,0,IF('tab4'!$B5721=1,1,IF('tab4'!$B5721=4,2,IF('tab4'!$B5721=5,3,IF('tab4'!$B5721=6,4,IF(AND('tab4'!$B5721=80,$X$2=2),0,-1))))))</f>
        <v>4</v>
      </c>
      <c r="N5721" s="9">
        <f>IF('tab4'!$C5721=0,0,IF('tab4'!$C5721=1,1,IF('tab4'!$C5721=4,2,IF('tab4'!$C5721=5,3,IF('tab4'!$C5721=6,4,IF(AND('tab4'!$C5721=80,$X$2=2),0,-1))))))</f>
        <v>2</v>
      </c>
      <c r="O5721" s="9">
        <f t="shared" ref="O5721:R5721" si="11441">D5721</f>
        <v>1</v>
      </c>
      <c r="P5721" s="9">
        <f t="shared" si="11441"/>
        <v>1</v>
      </c>
      <c r="Q5721" s="9">
        <f t="shared" si="11441"/>
        <v>1</v>
      </c>
      <c r="R5721" s="9">
        <f t="shared" si="11441"/>
        <v>1</v>
      </c>
      <c r="S5721" s="10">
        <f t="shared" ref="S5721:T5721" si="11442">IF(HEX2DEC(H5721) &gt;= 32768, (HEX2DEC(H5721) - 65535 - 1)/10, IF(HEX2DEC(H5721) = 32767, IF($X$2=2, S5722, 32767), HEX2DEC(H5721)/10 ))</f>
        <v>7</v>
      </c>
      <c r="T5721" s="10">
        <f t="shared" si="11442"/>
        <v>1.5</v>
      </c>
      <c r="U5721" s="10">
        <f t="shared" si="6"/>
        <v>1.6</v>
      </c>
    </row>
    <row r="5722" ht="14.25" customHeight="1">
      <c r="A5722" s="6" t="s">
        <v>6112</v>
      </c>
      <c r="B5722" s="13">
        <v>1.0</v>
      </c>
      <c r="C5722" s="13">
        <v>4.0</v>
      </c>
      <c r="D5722" s="9">
        <v>0.0</v>
      </c>
      <c r="E5722" s="9">
        <v>1.0</v>
      </c>
      <c r="F5722" s="9">
        <v>2.0</v>
      </c>
      <c r="G5722" s="9">
        <v>1.0</v>
      </c>
      <c r="H5722" s="4">
        <v>47.0</v>
      </c>
      <c r="I5722" s="4" t="s">
        <v>90</v>
      </c>
      <c r="J5722" s="4" t="s">
        <v>90</v>
      </c>
      <c r="L5722" s="8">
        <f t="shared" si="3"/>
        <v>45616.80652</v>
      </c>
      <c r="M5722" s="9">
        <f>IF('tab4'!$B5722=0,0,IF('tab4'!$B5722=1,1,IF('tab4'!$B5722=4,2,IF('tab4'!$B5722=5,3,IF('tab4'!$B5722=6,4,IF(AND('tab4'!$B5722=80,$X$2=2),0,-1))))))</f>
        <v>1</v>
      </c>
      <c r="N5722" s="9">
        <f>IF('tab4'!$C5722=0,0,IF('tab4'!$C5722=1,1,IF('tab4'!$C5722=4,2,IF('tab4'!$C5722=5,3,IF('tab4'!$C5722=6,4,IF(AND('tab4'!$C5722=80,$X$2=2),0,-1))))))</f>
        <v>2</v>
      </c>
      <c r="O5722" s="9">
        <f t="shared" ref="O5722:R5722" si="11443">D5722</f>
        <v>0</v>
      </c>
      <c r="P5722" s="9">
        <f t="shared" si="11443"/>
        <v>1</v>
      </c>
      <c r="Q5722" s="9">
        <f t="shared" si="11443"/>
        <v>2</v>
      </c>
      <c r="R5722" s="9">
        <f t="shared" si="11443"/>
        <v>1</v>
      </c>
      <c r="S5722" s="10">
        <f t="shared" ref="S5722:T5722" si="11444">IF(HEX2DEC(H5722) &gt;= 32768, (HEX2DEC(H5722) - 65535 - 1)/10, IF(HEX2DEC(H5722) = 32767, IF($X$2=2, S5723, 32767), HEX2DEC(H5722)/10 ))</f>
        <v>7.1</v>
      </c>
      <c r="T5722" s="10">
        <f t="shared" si="11444"/>
        <v>1.5</v>
      </c>
      <c r="U5722" s="10">
        <f t="shared" si="6"/>
        <v>1.5</v>
      </c>
    </row>
    <row r="5723" ht="14.25" customHeight="1">
      <c r="A5723" s="6" t="s">
        <v>6113</v>
      </c>
      <c r="B5723" s="13">
        <v>6.0</v>
      </c>
      <c r="C5723" s="13">
        <v>4.0</v>
      </c>
      <c r="D5723" s="9">
        <v>1.0</v>
      </c>
      <c r="E5723" s="9">
        <v>1.0</v>
      </c>
      <c r="F5723" s="9">
        <v>1.0</v>
      </c>
      <c r="G5723" s="9">
        <v>1.0</v>
      </c>
      <c r="H5723" s="4">
        <v>46.0</v>
      </c>
      <c r="I5723" s="4" t="s">
        <v>107</v>
      </c>
      <c r="J5723" s="4" t="s">
        <v>110</v>
      </c>
      <c r="L5723" s="8">
        <f t="shared" si="3"/>
        <v>45616.8109</v>
      </c>
      <c r="M5723" s="9">
        <f>IF('tab4'!$B5723=0,0,IF('tab4'!$B5723=1,1,IF('tab4'!$B5723=4,2,IF('tab4'!$B5723=5,3,IF('tab4'!$B5723=6,4,IF(AND('tab4'!$B5723=80,$X$2=2),0,-1))))))</f>
        <v>4</v>
      </c>
      <c r="N5723" s="9">
        <f>IF('tab4'!$C5723=0,0,IF('tab4'!$C5723=1,1,IF('tab4'!$C5723=4,2,IF('tab4'!$C5723=5,3,IF('tab4'!$C5723=6,4,IF(AND('tab4'!$C5723=80,$X$2=2),0,-1))))))</f>
        <v>2</v>
      </c>
      <c r="O5723" s="9">
        <f t="shared" ref="O5723:R5723" si="11445">D5723</f>
        <v>1</v>
      </c>
      <c r="P5723" s="9">
        <f t="shared" si="11445"/>
        <v>1</v>
      </c>
      <c r="Q5723" s="9">
        <f t="shared" si="11445"/>
        <v>1</v>
      </c>
      <c r="R5723" s="9">
        <f t="shared" si="11445"/>
        <v>1</v>
      </c>
      <c r="S5723" s="10">
        <f t="shared" ref="S5723:T5723" si="11446">IF(HEX2DEC(H5723) &gt;= 32768, (HEX2DEC(H5723) - 65535 - 1)/10, IF(HEX2DEC(H5723) = 32767, IF($X$2=2, S5724, 32767), HEX2DEC(H5723)/10 ))</f>
        <v>7</v>
      </c>
      <c r="T5723" s="10">
        <f t="shared" si="11446"/>
        <v>1.4</v>
      </c>
      <c r="U5723" s="10">
        <f t="shared" si="6"/>
        <v>1.3</v>
      </c>
    </row>
    <row r="5724" ht="14.25" customHeight="1">
      <c r="A5724" s="6" t="s">
        <v>6114</v>
      </c>
      <c r="B5724" s="13">
        <v>1.0</v>
      </c>
      <c r="C5724" s="13">
        <v>4.0</v>
      </c>
      <c r="D5724" s="9">
        <v>0.0</v>
      </c>
      <c r="E5724" s="9">
        <v>1.0</v>
      </c>
      <c r="F5724" s="9">
        <v>2.0</v>
      </c>
      <c r="G5724" s="9">
        <v>1.0</v>
      </c>
      <c r="H5724" s="4">
        <v>47.0</v>
      </c>
      <c r="I5724" s="4" t="s">
        <v>107</v>
      </c>
      <c r="J5724" s="4" t="s">
        <v>110</v>
      </c>
      <c r="L5724" s="8">
        <f t="shared" si="3"/>
        <v>45616.81147</v>
      </c>
      <c r="M5724" s="9">
        <f>IF('tab4'!$B5724=0,0,IF('tab4'!$B5724=1,1,IF('tab4'!$B5724=4,2,IF('tab4'!$B5724=5,3,IF('tab4'!$B5724=6,4,IF(AND('tab4'!$B5724=80,$X$2=2),0,-1))))))</f>
        <v>1</v>
      </c>
      <c r="N5724" s="9">
        <f>IF('tab4'!$C5724=0,0,IF('tab4'!$C5724=1,1,IF('tab4'!$C5724=4,2,IF('tab4'!$C5724=5,3,IF('tab4'!$C5724=6,4,IF(AND('tab4'!$C5724=80,$X$2=2),0,-1))))))</f>
        <v>2</v>
      </c>
      <c r="O5724" s="9">
        <f t="shared" ref="O5724:R5724" si="11447">D5724</f>
        <v>0</v>
      </c>
      <c r="P5724" s="9">
        <f t="shared" si="11447"/>
        <v>1</v>
      </c>
      <c r="Q5724" s="9">
        <f t="shared" si="11447"/>
        <v>2</v>
      </c>
      <c r="R5724" s="9">
        <f t="shared" si="11447"/>
        <v>1</v>
      </c>
      <c r="S5724" s="10">
        <f t="shared" ref="S5724:T5724" si="11448">IF(HEX2DEC(H5724) &gt;= 32768, (HEX2DEC(H5724) - 65535 - 1)/10, IF(HEX2DEC(H5724) = 32767, IF($X$2=2, S5725, 32767), HEX2DEC(H5724)/10 ))</f>
        <v>7.1</v>
      </c>
      <c r="T5724" s="10">
        <f t="shared" si="11448"/>
        <v>1.4</v>
      </c>
      <c r="U5724" s="10">
        <f t="shared" si="6"/>
        <v>1.3</v>
      </c>
    </row>
    <row r="5725" ht="14.25" customHeight="1">
      <c r="A5725" s="6" t="s">
        <v>6115</v>
      </c>
      <c r="B5725" s="13">
        <v>0.0</v>
      </c>
      <c r="C5725" s="13">
        <v>4.0</v>
      </c>
      <c r="D5725" s="9">
        <v>0.0</v>
      </c>
      <c r="E5725" s="9">
        <v>1.0</v>
      </c>
      <c r="F5725" s="9">
        <v>0.0</v>
      </c>
      <c r="G5725" s="9">
        <v>0.0</v>
      </c>
      <c r="H5725" s="4" t="s">
        <v>98</v>
      </c>
      <c r="I5725" s="4" t="s">
        <v>107</v>
      </c>
      <c r="J5725" s="4" t="s">
        <v>163</v>
      </c>
      <c r="L5725" s="8">
        <f t="shared" si="3"/>
        <v>45616.81296</v>
      </c>
      <c r="M5725" s="9">
        <f>IF('tab4'!$B5725=0,0,IF('tab4'!$B5725=1,1,IF('tab4'!$B5725=4,2,IF('tab4'!$B5725=5,3,IF('tab4'!$B5725=6,4,IF(AND('tab4'!$B5725=80,$X$2=2),0,-1))))))</f>
        <v>0</v>
      </c>
      <c r="N5725" s="9">
        <f>IF('tab4'!$C5725=0,0,IF('tab4'!$C5725=1,1,IF('tab4'!$C5725=4,2,IF('tab4'!$C5725=5,3,IF('tab4'!$C5725=6,4,IF(AND('tab4'!$C5725=80,$X$2=2),0,-1))))))</f>
        <v>2</v>
      </c>
      <c r="O5725" s="9">
        <f t="shared" ref="O5725:R5725" si="11449">D5725</f>
        <v>0</v>
      </c>
      <c r="P5725" s="9">
        <f t="shared" si="11449"/>
        <v>1</v>
      </c>
      <c r="Q5725" s="9">
        <f t="shared" si="11449"/>
        <v>0</v>
      </c>
      <c r="R5725" s="9">
        <f t="shared" si="11449"/>
        <v>0</v>
      </c>
      <c r="S5725" s="10">
        <f t="shared" ref="S5725:T5725" si="11450">IF(HEX2DEC(H5725) &gt;= 32768, (HEX2DEC(H5725) - 65535 - 1)/10, IF(HEX2DEC(H5725) = 32767, IF($X$2=2, S5726, 32767), HEX2DEC(H5725)/10 ))</f>
        <v>7.8</v>
      </c>
      <c r="T5725" s="10">
        <f t="shared" si="11450"/>
        <v>1.4</v>
      </c>
      <c r="U5725" s="10">
        <f t="shared" si="6"/>
        <v>1.1</v>
      </c>
    </row>
    <row r="5726" ht="14.25" customHeight="1">
      <c r="A5726" s="6" t="s">
        <v>6116</v>
      </c>
      <c r="B5726" s="13">
        <v>6.0</v>
      </c>
      <c r="C5726" s="13">
        <v>4.0</v>
      </c>
      <c r="D5726" s="9">
        <v>1.0</v>
      </c>
      <c r="E5726" s="9">
        <v>1.0</v>
      </c>
      <c r="F5726" s="9">
        <v>1.0</v>
      </c>
      <c r="G5726" s="9">
        <v>1.0</v>
      </c>
      <c r="H5726" s="4">
        <v>38.0</v>
      </c>
      <c r="I5726" s="4" t="s">
        <v>130</v>
      </c>
      <c r="J5726" s="4" t="s">
        <v>130</v>
      </c>
      <c r="L5726" s="8">
        <f t="shared" si="3"/>
        <v>45616.82391</v>
      </c>
      <c r="M5726" s="9">
        <f>IF('tab4'!$B5726=0,0,IF('tab4'!$B5726=1,1,IF('tab4'!$B5726=4,2,IF('tab4'!$B5726=5,3,IF('tab4'!$B5726=6,4,IF(AND('tab4'!$B5726=80,$X$2=2),0,-1))))))</f>
        <v>4</v>
      </c>
      <c r="N5726" s="9">
        <f>IF('tab4'!$C5726=0,0,IF('tab4'!$C5726=1,1,IF('tab4'!$C5726=4,2,IF('tab4'!$C5726=5,3,IF('tab4'!$C5726=6,4,IF(AND('tab4'!$C5726=80,$X$2=2),0,-1))))))</f>
        <v>2</v>
      </c>
      <c r="O5726" s="9">
        <f t="shared" ref="O5726:R5726" si="11451">D5726</f>
        <v>1</v>
      </c>
      <c r="P5726" s="9">
        <f t="shared" si="11451"/>
        <v>1</v>
      </c>
      <c r="Q5726" s="9">
        <f t="shared" si="11451"/>
        <v>1</v>
      </c>
      <c r="R5726" s="9">
        <f t="shared" si="11451"/>
        <v>1</v>
      </c>
      <c r="S5726" s="10">
        <f t="shared" ref="S5726:T5726" si="11452">IF(HEX2DEC(H5726) &gt;= 32768, (HEX2DEC(H5726) - 65535 - 1)/10, IF(HEX2DEC(H5726) = 32767, IF($X$2=2, S5727, 32767), HEX2DEC(H5726)/10 ))</f>
        <v>5.6</v>
      </c>
      <c r="T5726" s="10">
        <f t="shared" si="11452"/>
        <v>1.2</v>
      </c>
      <c r="U5726" s="10">
        <f t="shared" si="6"/>
        <v>1.2</v>
      </c>
    </row>
    <row r="5727" ht="14.25" customHeight="1">
      <c r="A5727" s="6" t="s">
        <v>6117</v>
      </c>
      <c r="B5727" s="13">
        <v>1.0</v>
      </c>
      <c r="C5727" s="13">
        <v>4.0</v>
      </c>
      <c r="D5727" s="9">
        <v>0.0</v>
      </c>
      <c r="E5727" s="9">
        <v>1.0</v>
      </c>
      <c r="F5727" s="9">
        <v>2.0</v>
      </c>
      <c r="G5727" s="9">
        <v>1.0</v>
      </c>
      <c r="H5727" s="4">
        <v>47.0</v>
      </c>
      <c r="I5727" s="4" t="s">
        <v>130</v>
      </c>
      <c r="J5727" s="4" t="s">
        <v>130</v>
      </c>
      <c r="L5727" s="8">
        <f t="shared" si="3"/>
        <v>45616.82538</v>
      </c>
      <c r="M5727" s="9">
        <f>IF('tab4'!$B5727=0,0,IF('tab4'!$B5727=1,1,IF('tab4'!$B5727=4,2,IF('tab4'!$B5727=5,3,IF('tab4'!$B5727=6,4,IF(AND('tab4'!$B5727=80,$X$2=2),0,-1))))))</f>
        <v>1</v>
      </c>
      <c r="N5727" s="9">
        <f>IF('tab4'!$C5727=0,0,IF('tab4'!$C5727=1,1,IF('tab4'!$C5727=4,2,IF('tab4'!$C5727=5,3,IF('tab4'!$C5727=6,4,IF(AND('tab4'!$C5727=80,$X$2=2),0,-1))))))</f>
        <v>2</v>
      </c>
      <c r="O5727" s="9">
        <f t="shared" ref="O5727:R5727" si="11453">D5727</f>
        <v>0</v>
      </c>
      <c r="P5727" s="9">
        <f t="shared" si="11453"/>
        <v>1</v>
      </c>
      <c r="Q5727" s="9">
        <f t="shared" si="11453"/>
        <v>2</v>
      </c>
      <c r="R5727" s="9">
        <f t="shared" si="11453"/>
        <v>1</v>
      </c>
      <c r="S5727" s="10">
        <f t="shared" ref="S5727:T5727" si="11454">IF(HEX2DEC(H5727) &gt;= 32768, (HEX2DEC(H5727) - 65535 - 1)/10, IF(HEX2DEC(H5727) = 32767, IF($X$2=2, S5728, 32767), HEX2DEC(H5727)/10 ))</f>
        <v>7.1</v>
      </c>
      <c r="T5727" s="10">
        <f t="shared" si="11454"/>
        <v>1.2</v>
      </c>
      <c r="U5727" s="10">
        <f t="shared" si="6"/>
        <v>1.2</v>
      </c>
    </row>
    <row r="5728" ht="14.25" customHeight="1">
      <c r="A5728" s="6" t="s">
        <v>6118</v>
      </c>
      <c r="B5728" s="13">
        <v>6.0</v>
      </c>
      <c r="C5728" s="13">
        <v>4.0</v>
      </c>
      <c r="D5728" s="9">
        <v>1.0</v>
      </c>
      <c r="E5728" s="9">
        <v>1.0</v>
      </c>
      <c r="F5728" s="9">
        <v>1.0</v>
      </c>
      <c r="G5728" s="9">
        <v>1.0</v>
      </c>
      <c r="H5728" s="4">
        <v>46.0</v>
      </c>
      <c r="I5728" s="4" t="s">
        <v>163</v>
      </c>
      <c r="J5728" s="4" t="s">
        <v>110</v>
      </c>
      <c r="L5728" s="8">
        <f t="shared" si="3"/>
        <v>45616.83079</v>
      </c>
      <c r="M5728" s="9">
        <f>IF('tab4'!$B5728=0,0,IF('tab4'!$B5728=1,1,IF('tab4'!$B5728=4,2,IF('tab4'!$B5728=5,3,IF('tab4'!$B5728=6,4,IF(AND('tab4'!$B5728=80,$X$2=2),0,-1))))))</f>
        <v>4</v>
      </c>
      <c r="N5728" s="9">
        <f>IF('tab4'!$C5728=0,0,IF('tab4'!$C5728=1,1,IF('tab4'!$C5728=4,2,IF('tab4'!$C5728=5,3,IF('tab4'!$C5728=6,4,IF(AND('tab4'!$C5728=80,$X$2=2),0,-1))))))</f>
        <v>2</v>
      </c>
      <c r="O5728" s="9">
        <f t="shared" ref="O5728:R5728" si="11455">D5728</f>
        <v>1</v>
      </c>
      <c r="P5728" s="9">
        <f t="shared" si="11455"/>
        <v>1</v>
      </c>
      <c r="Q5728" s="9">
        <f t="shared" si="11455"/>
        <v>1</v>
      </c>
      <c r="R5728" s="9">
        <f t="shared" si="11455"/>
        <v>1</v>
      </c>
      <c r="S5728" s="10">
        <f t="shared" ref="S5728:T5728" si="11456">IF(HEX2DEC(H5728) &gt;= 32768, (HEX2DEC(H5728) - 65535 - 1)/10, IF(HEX2DEC(H5728) = 32767, IF($X$2=2, S5729, 32767), HEX2DEC(H5728)/10 ))</f>
        <v>7</v>
      </c>
      <c r="T5728" s="10">
        <f t="shared" si="11456"/>
        <v>1.1</v>
      </c>
      <c r="U5728" s="10">
        <f t="shared" si="6"/>
        <v>1.3</v>
      </c>
    </row>
    <row r="5729" ht="14.25" customHeight="1">
      <c r="A5729" s="6" t="s">
        <v>6119</v>
      </c>
      <c r="B5729" s="13">
        <v>1.0</v>
      </c>
      <c r="C5729" s="13">
        <v>4.0</v>
      </c>
      <c r="D5729" s="9">
        <v>0.0</v>
      </c>
      <c r="E5729" s="9">
        <v>1.0</v>
      </c>
      <c r="F5729" s="9">
        <v>2.0</v>
      </c>
      <c r="G5729" s="9">
        <v>1.0</v>
      </c>
      <c r="H5729" s="4">
        <v>47.0</v>
      </c>
      <c r="I5729" s="4" t="s">
        <v>130</v>
      </c>
      <c r="J5729" s="4" t="s">
        <v>110</v>
      </c>
      <c r="L5729" s="8">
        <f t="shared" si="3"/>
        <v>45616.83142</v>
      </c>
      <c r="M5729" s="9">
        <f>IF('tab4'!$B5729=0,0,IF('tab4'!$B5729=1,1,IF('tab4'!$B5729=4,2,IF('tab4'!$B5729=5,3,IF('tab4'!$B5729=6,4,IF(AND('tab4'!$B5729=80,$X$2=2),0,-1))))))</f>
        <v>1</v>
      </c>
      <c r="N5729" s="9">
        <f>IF('tab4'!$C5729=0,0,IF('tab4'!$C5729=1,1,IF('tab4'!$C5729=4,2,IF('tab4'!$C5729=5,3,IF('tab4'!$C5729=6,4,IF(AND('tab4'!$C5729=80,$X$2=2),0,-1))))))</f>
        <v>2</v>
      </c>
      <c r="O5729" s="9">
        <f t="shared" ref="O5729:R5729" si="11457">D5729</f>
        <v>0</v>
      </c>
      <c r="P5729" s="9">
        <f t="shared" si="11457"/>
        <v>1</v>
      </c>
      <c r="Q5729" s="9">
        <f t="shared" si="11457"/>
        <v>2</v>
      </c>
      <c r="R5729" s="9">
        <f t="shared" si="11457"/>
        <v>1</v>
      </c>
      <c r="S5729" s="10">
        <f t="shared" ref="S5729:T5729" si="11458">IF(HEX2DEC(H5729) &gt;= 32768, (HEX2DEC(H5729) - 65535 - 1)/10, IF(HEX2DEC(H5729) = 32767, IF($X$2=2, S5730, 32767), HEX2DEC(H5729)/10 ))</f>
        <v>7.1</v>
      </c>
      <c r="T5729" s="10">
        <f t="shared" si="11458"/>
        <v>1.2</v>
      </c>
      <c r="U5729" s="10">
        <f t="shared" si="6"/>
        <v>1.3</v>
      </c>
    </row>
    <row r="5730" ht="14.25" customHeight="1">
      <c r="A5730" s="6" t="s">
        <v>6120</v>
      </c>
      <c r="B5730" s="13">
        <v>6.0</v>
      </c>
      <c r="C5730" s="13">
        <v>4.0</v>
      </c>
      <c r="D5730" s="9">
        <v>1.0</v>
      </c>
      <c r="E5730" s="9">
        <v>1.0</v>
      </c>
      <c r="F5730" s="9">
        <v>1.0</v>
      </c>
      <c r="G5730" s="9">
        <v>1.0</v>
      </c>
      <c r="H5730" s="4">
        <v>46.0</v>
      </c>
      <c r="I5730" s="4" t="s">
        <v>130</v>
      </c>
      <c r="J5730" s="4" t="s">
        <v>90</v>
      </c>
      <c r="L5730" s="8">
        <f t="shared" si="3"/>
        <v>45616.83584</v>
      </c>
      <c r="M5730" s="9">
        <f>IF('tab4'!$B5730=0,0,IF('tab4'!$B5730=1,1,IF('tab4'!$B5730=4,2,IF('tab4'!$B5730=5,3,IF('tab4'!$B5730=6,4,IF(AND('tab4'!$B5730=80,$X$2=2),0,-1))))))</f>
        <v>4</v>
      </c>
      <c r="N5730" s="9">
        <f>IF('tab4'!$C5730=0,0,IF('tab4'!$C5730=1,1,IF('tab4'!$C5730=4,2,IF('tab4'!$C5730=5,3,IF('tab4'!$C5730=6,4,IF(AND('tab4'!$C5730=80,$X$2=2),0,-1))))))</f>
        <v>2</v>
      </c>
      <c r="O5730" s="9">
        <f t="shared" ref="O5730:R5730" si="11459">D5730</f>
        <v>1</v>
      </c>
      <c r="P5730" s="9">
        <f t="shared" si="11459"/>
        <v>1</v>
      </c>
      <c r="Q5730" s="9">
        <f t="shared" si="11459"/>
        <v>1</v>
      </c>
      <c r="R5730" s="9">
        <f t="shared" si="11459"/>
        <v>1</v>
      </c>
      <c r="S5730" s="10">
        <f t="shared" ref="S5730:T5730" si="11460">IF(HEX2DEC(H5730) &gt;= 32768, (HEX2DEC(H5730) - 65535 - 1)/10, IF(HEX2DEC(H5730) = 32767, IF($X$2=2, S5731, 32767), HEX2DEC(H5730)/10 ))</f>
        <v>7</v>
      </c>
      <c r="T5730" s="10">
        <f t="shared" si="11460"/>
        <v>1.2</v>
      </c>
      <c r="U5730" s="10">
        <f t="shared" si="6"/>
        <v>1.5</v>
      </c>
    </row>
    <row r="5731" ht="14.25" customHeight="1">
      <c r="A5731" s="6" t="s">
        <v>6121</v>
      </c>
      <c r="B5731" s="13">
        <v>1.0</v>
      </c>
      <c r="C5731" s="13">
        <v>4.0</v>
      </c>
      <c r="D5731" s="9">
        <v>0.0</v>
      </c>
      <c r="E5731" s="9">
        <v>1.0</v>
      </c>
      <c r="F5731" s="9">
        <v>2.0</v>
      </c>
      <c r="G5731" s="9">
        <v>1.0</v>
      </c>
      <c r="H5731" s="4">
        <v>47.0</v>
      </c>
      <c r="I5731" s="4" t="s">
        <v>130</v>
      </c>
      <c r="J5731" s="4" t="s">
        <v>90</v>
      </c>
      <c r="L5731" s="8">
        <f t="shared" si="3"/>
        <v>45616.83642</v>
      </c>
      <c r="M5731" s="9">
        <f>IF('tab4'!$B5731=0,0,IF('tab4'!$B5731=1,1,IF('tab4'!$B5731=4,2,IF('tab4'!$B5731=5,3,IF('tab4'!$B5731=6,4,IF(AND('tab4'!$B5731=80,$X$2=2),0,-1))))))</f>
        <v>1</v>
      </c>
      <c r="N5731" s="9">
        <f>IF('tab4'!$C5731=0,0,IF('tab4'!$C5731=1,1,IF('tab4'!$C5731=4,2,IF('tab4'!$C5731=5,3,IF('tab4'!$C5731=6,4,IF(AND('tab4'!$C5731=80,$X$2=2),0,-1))))))</f>
        <v>2</v>
      </c>
      <c r="O5731" s="9">
        <f t="shared" ref="O5731:R5731" si="11461">D5731</f>
        <v>0</v>
      </c>
      <c r="P5731" s="9">
        <f t="shared" si="11461"/>
        <v>1</v>
      </c>
      <c r="Q5731" s="9">
        <f t="shared" si="11461"/>
        <v>2</v>
      </c>
      <c r="R5731" s="9">
        <f t="shared" si="11461"/>
        <v>1</v>
      </c>
      <c r="S5731" s="10">
        <f t="shared" ref="S5731:T5731" si="11462">IF(HEX2DEC(H5731) &gt;= 32768, (HEX2DEC(H5731) - 65535 - 1)/10, IF(HEX2DEC(H5731) = 32767, IF($X$2=2, S5732, 32767), HEX2DEC(H5731)/10 ))</f>
        <v>7.1</v>
      </c>
      <c r="T5731" s="10">
        <f t="shared" si="11462"/>
        <v>1.2</v>
      </c>
      <c r="U5731" s="10">
        <f t="shared" si="6"/>
        <v>1.5</v>
      </c>
    </row>
    <row r="5732" ht="14.25" customHeight="1">
      <c r="A5732" s="6" t="s">
        <v>6122</v>
      </c>
      <c r="B5732" s="13">
        <v>6.0</v>
      </c>
      <c r="C5732" s="13">
        <v>4.0</v>
      </c>
      <c r="D5732" s="9">
        <v>1.0</v>
      </c>
      <c r="E5732" s="9">
        <v>1.0</v>
      </c>
      <c r="F5732" s="9">
        <v>1.0</v>
      </c>
      <c r="G5732" s="9">
        <v>1.0</v>
      </c>
      <c r="H5732" s="4">
        <v>46.0</v>
      </c>
      <c r="I5732" s="4" t="s">
        <v>110</v>
      </c>
      <c r="J5732" s="4">
        <v>12.0</v>
      </c>
      <c r="L5732" s="8">
        <f t="shared" si="3"/>
        <v>45616.84031</v>
      </c>
      <c r="M5732" s="9">
        <f>IF('tab4'!$B5732=0,0,IF('tab4'!$B5732=1,1,IF('tab4'!$B5732=4,2,IF('tab4'!$B5732=5,3,IF('tab4'!$B5732=6,4,IF(AND('tab4'!$B5732=80,$X$2=2),0,-1))))))</f>
        <v>4</v>
      </c>
      <c r="N5732" s="9">
        <f>IF('tab4'!$C5732=0,0,IF('tab4'!$C5732=1,1,IF('tab4'!$C5732=4,2,IF('tab4'!$C5732=5,3,IF('tab4'!$C5732=6,4,IF(AND('tab4'!$C5732=80,$X$2=2),0,-1))))))</f>
        <v>2</v>
      </c>
      <c r="O5732" s="9">
        <f t="shared" ref="O5732:R5732" si="11463">D5732</f>
        <v>1</v>
      </c>
      <c r="P5732" s="9">
        <f t="shared" si="11463"/>
        <v>1</v>
      </c>
      <c r="Q5732" s="9">
        <f t="shared" si="11463"/>
        <v>1</v>
      </c>
      <c r="R5732" s="9">
        <f t="shared" si="11463"/>
        <v>1</v>
      </c>
      <c r="S5732" s="10">
        <f t="shared" ref="S5732:T5732" si="11464">IF(HEX2DEC(H5732) &gt;= 32768, (HEX2DEC(H5732) - 65535 - 1)/10, IF(HEX2DEC(H5732) = 32767, IF($X$2=2, S5733, 32767), HEX2DEC(H5732)/10 ))</f>
        <v>7</v>
      </c>
      <c r="T5732" s="10">
        <f t="shared" si="11464"/>
        <v>1.3</v>
      </c>
      <c r="U5732" s="10">
        <f t="shared" si="6"/>
        <v>1.8</v>
      </c>
    </row>
    <row r="5733" ht="14.25" customHeight="1">
      <c r="A5733" s="6" t="s">
        <v>6123</v>
      </c>
      <c r="B5733" s="13">
        <v>1.0</v>
      </c>
      <c r="C5733" s="13">
        <v>4.0</v>
      </c>
      <c r="D5733" s="9">
        <v>0.0</v>
      </c>
      <c r="E5733" s="9">
        <v>1.0</v>
      </c>
      <c r="F5733" s="9">
        <v>2.0</v>
      </c>
      <c r="G5733" s="9">
        <v>1.0</v>
      </c>
      <c r="H5733" s="4">
        <v>47.0</v>
      </c>
      <c r="I5733" s="4" t="s">
        <v>110</v>
      </c>
      <c r="J5733" s="4">
        <v>12.0</v>
      </c>
      <c r="L5733" s="8">
        <f t="shared" si="3"/>
        <v>45616.84096</v>
      </c>
      <c r="M5733" s="9">
        <f>IF('tab4'!$B5733=0,0,IF('tab4'!$B5733=1,1,IF('tab4'!$B5733=4,2,IF('tab4'!$B5733=5,3,IF('tab4'!$B5733=6,4,IF(AND('tab4'!$B5733=80,$X$2=2),0,-1))))))</f>
        <v>1</v>
      </c>
      <c r="N5733" s="9">
        <f>IF('tab4'!$C5733=0,0,IF('tab4'!$C5733=1,1,IF('tab4'!$C5733=4,2,IF('tab4'!$C5733=5,3,IF('tab4'!$C5733=6,4,IF(AND('tab4'!$C5733=80,$X$2=2),0,-1))))))</f>
        <v>2</v>
      </c>
      <c r="O5733" s="9">
        <f t="shared" ref="O5733:R5733" si="11465">D5733</f>
        <v>0</v>
      </c>
      <c r="P5733" s="9">
        <f t="shared" si="11465"/>
        <v>1</v>
      </c>
      <c r="Q5733" s="9">
        <f t="shared" si="11465"/>
        <v>2</v>
      </c>
      <c r="R5733" s="9">
        <f t="shared" si="11465"/>
        <v>1</v>
      </c>
      <c r="S5733" s="10">
        <f t="shared" ref="S5733:T5733" si="11466">IF(HEX2DEC(H5733) &gt;= 32768, (HEX2DEC(H5733) - 65535 - 1)/10, IF(HEX2DEC(H5733) = 32767, IF($X$2=2, S5734, 32767), HEX2DEC(H5733)/10 ))</f>
        <v>7.1</v>
      </c>
      <c r="T5733" s="10">
        <f t="shared" si="11466"/>
        <v>1.3</v>
      </c>
      <c r="U5733" s="10">
        <f t="shared" si="6"/>
        <v>1.8</v>
      </c>
    </row>
    <row r="5734" ht="14.25" customHeight="1">
      <c r="A5734" s="6" t="s">
        <v>6124</v>
      </c>
      <c r="B5734" s="13">
        <v>0.0</v>
      </c>
      <c r="C5734" s="13">
        <v>4.0</v>
      </c>
      <c r="D5734" s="9">
        <v>0.0</v>
      </c>
      <c r="E5734" s="9">
        <v>1.0</v>
      </c>
      <c r="F5734" s="9">
        <v>0.0</v>
      </c>
      <c r="G5734" s="9">
        <v>0.0</v>
      </c>
      <c r="H5734" s="4" t="s">
        <v>324</v>
      </c>
      <c r="I5734" s="4" t="s">
        <v>107</v>
      </c>
      <c r="J5734" s="4">
        <v>13.0</v>
      </c>
      <c r="L5734" s="8">
        <f t="shared" si="3"/>
        <v>45616.84336</v>
      </c>
      <c r="M5734" s="9">
        <f>IF('tab4'!$B5734=0,0,IF('tab4'!$B5734=1,1,IF('tab4'!$B5734=4,2,IF('tab4'!$B5734=5,3,IF('tab4'!$B5734=6,4,IF(AND('tab4'!$B5734=80,$X$2=2),0,-1))))))</f>
        <v>0</v>
      </c>
      <c r="N5734" s="9">
        <f>IF('tab4'!$C5734=0,0,IF('tab4'!$C5734=1,1,IF('tab4'!$C5734=4,2,IF('tab4'!$C5734=5,3,IF('tab4'!$C5734=6,4,IF(AND('tab4'!$C5734=80,$X$2=2),0,-1))))))</f>
        <v>2</v>
      </c>
      <c r="O5734" s="9">
        <f t="shared" ref="O5734:R5734" si="11467">D5734</f>
        <v>0</v>
      </c>
      <c r="P5734" s="9">
        <f t="shared" si="11467"/>
        <v>1</v>
      </c>
      <c r="Q5734" s="9">
        <f t="shared" si="11467"/>
        <v>0</v>
      </c>
      <c r="R5734" s="9">
        <f t="shared" si="11467"/>
        <v>0</v>
      </c>
      <c r="S5734" s="10">
        <f t="shared" ref="S5734:T5734" si="11468">IF(HEX2DEC(H5734) &gt;= 32768, (HEX2DEC(H5734) - 65535 - 1)/10, IF(HEX2DEC(H5734) = 32767, IF($X$2=2, S5735, 32767), HEX2DEC(H5734)/10 ))</f>
        <v>7.6</v>
      </c>
      <c r="T5734" s="10">
        <f t="shared" si="11468"/>
        <v>1.4</v>
      </c>
      <c r="U5734" s="10">
        <f t="shared" si="6"/>
        <v>1.9</v>
      </c>
    </row>
    <row r="5735" ht="14.25" customHeight="1">
      <c r="A5735" s="6" t="s">
        <v>6125</v>
      </c>
      <c r="B5735" s="13">
        <v>0.0</v>
      </c>
      <c r="C5735" s="13">
        <v>4.0</v>
      </c>
      <c r="D5735" s="9">
        <v>0.0</v>
      </c>
      <c r="E5735" s="9">
        <v>1.0</v>
      </c>
      <c r="F5735" s="9">
        <v>2.0</v>
      </c>
      <c r="G5735" s="9">
        <v>1.0</v>
      </c>
      <c r="H5735" s="4">
        <v>47.0</v>
      </c>
      <c r="I5735" s="4" t="s">
        <v>110</v>
      </c>
      <c r="J5735" s="4">
        <v>13.0</v>
      </c>
      <c r="L5735" s="8">
        <f t="shared" si="3"/>
        <v>45616.84507</v>
      </c>
      <c r="M5735" s="9">
        <f>IF('tab4'!$B5735=0,0,IF('tab4'!$B5735=1,1,IF('tab4'!$B5735=4,2,IF('tab4'!$B5735=5,3,IF('tab4'!$B5735=6,4,IF(AND('tab4'!$B5735=80,$X$2=2),0,-1))))))</f>
        <v>0</v>
      </c>
      <c r="N5735" s="9">
        <f>IF('tab4'!$C5735=0,0,IF('tab4'!$C5735=1,1,IF('tab4'!$C5735=4,2,IF('tab4'!$C5735=5,3,IF('tab4'!$C5735=6,4,IF(AND('tab4'!$C5735=80,$X$2=2),0,-1))))))</f>
        <v>2</v>
      </c>
      <c r="O5735" s="9">
        <f t="shared" ref="O5735:R5735" si="11469">D5735</f>
        <v>0</v>
      </c>
      <c r="P5735" s="9">
        <f t="shared" si="11469"/>
        <v>1</v>
      </c>
      <c r="Q5735" s="9">
        <f t="shared" si="11469"/>
        <v>2</v>
      </c>
      <c r="R5735" s="9">
        <f t="shared" si="11469"/>
        <v>1</v>
      </c>
      <c r="S5735" s="10">
        <f t="shared" ref="S5735:T5735" si="11470">IF(HEX2DEC(H5735) &gt;= 32768, (HEX2DEC(H5735) - 65535 - 1)/10, IF(HEX2DEC(H5735) = 32767, IF($X$2=2, S5736, 32767), HEX2DEC(H5735)/10 ))</f>
        <v>7.1</v>
      </c>
      <c r="T5735" s="10">
        <f t="shared" si="11470"/>
        <v>1.3</v>
      </c>
      <c r="U5735" s="10">
        <f t="shared" si="6"/>
        <v>1.9</v>
      </c>
    </row>
    <row r="5736" ht="14.25" customHeight="1">
      <c r="A5736" s="6" t="s">
        <v>6126</v>
      </c>
      <c r="B5736" s="13">
        <v>6.0</v>
      </c>
      <c r="C5736" s="13">
        <v>4.0</v>
      </c>
      <c r="D5736" s="9">
        <v>1.0</v>
      </c>
      <c r="E5736" s="9">
        <v>1.0</v>
      </c>
      <c r="F5736" s="9">
        <v>1.0</v>
      </c>
      <c r="G5736" s="9">
        <v>1.0</v>
      </c>
      <c r="H5736" s="4">
        <v>46.0</v>
      </c>
      <c r="I5736" s="4" t="s">
        <v>110</v>
      </c>
      <c r="J5736" s="4">
        <v>13.0</v>
      </c>
      <c r="L5736" s="8">
        <f t="shared" si="3"/>
        <v>45616.8451</v>
      </c>
      <c r="M5736" s="9">
        <f>IF('tab4'!$B5736=0,0,IF('tab4'!$B5736=1,1,IF('tab4'!$B5736=4,2,IF('tab4'!$B5736=5,3,IF('tab4'!$B5736=6,4,IF(AND('tab4'!$B5736=80,$X$2=2),0,-1))))))</f>
        <v>4</v>
      </c>
      <c r="N5736" s="9">
        <f>IF('tab4'!$C5736=0,0,IF('tab4'!$C5736=1,1,IF('tab4'!$C5736=4,2,IF('tab4'!$C5736=5,3,IF('tab4'!$C5736=6,4,IF(AND('tab4'!$C5736=80,$X$2=2),0,-1))))))</f>
        <v>2</v>
      </c>
      <c r="O5736" s="9">
        <f t="shared" ref="O5736:R5736" si="11471">D5736</f>
        <v>1</v>
      </c>
      <c r="P5736" s="9">
        <f t="shared" si="11471"/>
        <v>1</v>
      </c>
      <c r="Q5736" s="9">
        <f t="shared" si="11471"/>
        <v>1</v>
      </c>
      <c r="R5736" s="9">
        <f t="shared" si="11471"/>
        <v>1</v>
      </c>
      <c r="S5736" s="10">
        <f t="shared" ref="S5736:T5736" si="11472">IF(HEX2DEC(H5736) &gt;= 32768, (HEX2DEC(H5736) - 65535 - 1)/10, IF(HEX2DEC(H5736) = 32767, IF($X$2=2, S5737, 32767), HEX2DEC(H5736)/10 ))</f>
        <v>7</v>
      </c>
      <c r="T5736" s="10">
        <f t="shared" si="11472"/>
        <v>1.3</v>
      </c>
      <c r="U5736" s="10">
        <f t="shared" si="6"/>
        <v>1.9</v>
      </c>
    </row>
    <row r="5737" ht="14.25" customHeight="1">
      <c r="A5737" s="6" t="s">
        <v>6127</v>
      </c>
      <c r="B5737" s="13">
        <v>1.0</v>
      </c>
      <c r="C5737" s="13">
        <v>4.0</v>
      </c>
      <c r="D5737" s="9">
        <v>0.0</v>
      </c>
      <c r="E5737" s="9">
        <v>1.0</v>
      </c>
      <c r="F5737" s="9">
        <v>2.0</v>
      </c>
      <c r="G5737" s="9">
        <v>1.0</v>
      </c>
      <c r="H5737" s="4">
        <v>47.0</v>
      </c>
      <c r="I5737" s="4" t="s">
        <v>110</v>
      </c>
      <c r="J5737" s="4">
        <v>13.0</v>
      </c>
      <c r="L5737" s="8">
        <f t="shared" si="3"/>
        <v>45616.84514</v>
      </c>
      <c r="M5737" s="9">
        <f>IF('tab4'!$B5737=0,0,IF('tab4'!$B5737=1,1,IF('tab4'!$B5737=4,2,IF('tab4'!$B5737=5,3,IF('tab4'!$B5737=6,4,IF(AND('tab4'!$B5737=80,$X$2=2),0,-1))))))</f>
        <v>1</v>
      </c>
      <c r="N5737" s="9">
        <f>IF('tab4'!$C5737=0,0,IF('tab4'!$C5737=1,1,IF('tab4'!$C5737=4,2,IF('tab4'!$C5737=5,3,IF('tab4'!$C5737=6,4,IF(AND('tab4'!$C5737=80,$X$2=2),0,-1))))))</f>
        <v>2</v>
      </c>
      <c r="O5737" s="9">
        <f t="shared" ref="O5737:R5737" si="11473">D5737</f>
        <v>0</v>
      </c>
      <c r="P5737" s="9">
        <f t="shared" si="11473"/>
        <v>1</v>
      </c>
      <c r="Q5737" s="9">
        <f t="shared" si="11473"/>
        <v>2</v>
      </c>
      <c r="R5737" s="9">
        <f t="shared" si="11473"/>
        <v>1</v>
      </c>
      <c r="S5737" s="10">
        <f t="shared" ref="S5737:T5737" si="11474">IF(HEX2DEC(H5737) &gt;= 32768, (HEX2DEC(H5737) - 65535 - 1)/10, IF(HEX2DEC(H5737) = 32767, IF($X$2=2, S5738, 32767), HEX2DEC(H5737)/10 ))</f>
        <v>7.1</v>
      </c>
      <c r="T5737" s="10">
        <f t="shared" si="11474"/>
        <v>1.3</v>
      </c>
      <c r="U5737" s="10">
        <f t="shared" si="6"/>
        <v>1.9</v>
      </c>
    </row>
    <row r="5738" ht="14.25" customHeight="1">
      <c r="A5738" s="6" t="s">
        <v>6128</v>
      </c>
      <c r="B5738" s="13">
        <v>6.0</v>
      </c>
      <c r="C5738" s="13">
        <v>4.0</v>
      </c>
      <c r="D5738" s="9">
        <v>1.0</v>
      </c>
      <c r="E5738" s="9">
        <v>1.0</v>
      </c>
      <c r="F5738" s="9">
        <v>1.0</v>
      </c>
      <c r="G5738" s="9">
        <v>1.0</v>
      </c>
      <c r="H5738" s="4">
        <v>46.0</v>
      </c>
      <c r="I5738" s="4" t="s">
        <v>110</v>
      </c>
      <c r="J5738" s="4">
        <v>13.0</v>
      </c>
      <c r="L5738" s="8">
        <f t="shared" si="3"/>
        <v>45616.84517</v>
      </c>
      <c r="M5738" s="9">
        <f>IF('tab4'!$B5738=0,0,IF('tab4'!$B5738=1,1,IF('tab4'!$B5738=4,2,IF('tab4'!$B5738=5,3,IF('tab4'!$B5738=6,4,IF(AND('tab4'!$B5738=80,$X$2=2),0,-1))))))</f>
        <v>4</v>
      </c>
      <c r="N5738" s="9">
        <f>IF('tab4'!$C5738=0,0,IF('tab4'!$C5738=1,1,IF('tab4'!$C5738=4,2,IF('tab4'!$C5738=5,3,IF('tab4'!$C5738=6,4,IF(AND('tab4'!$C5738=80,$X$2=2),0,-1))))))</f>
        <v>2</v>
      </c>
      <c r="O5738" s="9">
        <f t="shared" ref="O5738:R5738" si="11475">D5738</f>
        <v>1</v>
      </c>
      <c r="P5738" s="9">
        <f t="shared" si="11475"/>
        <v>1</v>
      </c>
      <c r="Q5738" s="9">
        <f t="shared" si="11475"/>
        <v>1</v>
      </c>
      <c r="R5738" s="9">
        <f t="shared" si="11475"/>
        <v>1</v>
      </c>
      <c r="S5738" s="10">
        <f t="shared" ref="S5738:T5738" si="11476">IF(HEX2DEC(H5738) &gt;= 32768, (HEX2DEC(H5738) - 65535 - 1)/10, IF(HEX2DEC(H5738) = 32767, IF($X$2=2, S5739, 32767), HEX2DEC(H5738)/10 ))</f>
        <v>7</v>
      </c>
      <c r="T5738" s="10">
        <f t="shared" si="11476"/>
        <v>1.3</v>
      </c>
      <c r="U5738" s="10">
        <f t="shared" si="6"/>
        <v>1.9</v>
      </c>
    </row>
    <row r="5739" ht="14.25" customHeight="1">
      <c r="A5739" s="6" t="s">
        <v>6129</v>
      </c>
      <c r="B5739" s="13">
        <v>1.0</v>
      </c>
      <c r="C5739" s="13">
        <v>4.0</v>
      </c>
      <c r="D5739" s="9">
        <v>0.0</v>
      </c>
      <c r="E5739" s="9">
        <v>1.0</v>
      </c>
      <c r="F5739" s="9">
        <v>2.0</v>
      </c>
      <c r="G5739" s="9">
        <v>1.0</v>
      </c>
      <c r="H5739" s="4">
        <v>47.0</v>
      </c>
      <c r="I5739" s="4" t="s">
        <v>110</v>
      </c>
      <c r="J5739" s="4">
        <v>13.0</v>
      </c>
      <c r="L5739" s="8">
        <f t="shared" si="3"/>
        <v>45616.84586</v>
      </c>
      <c r="M5739" s="9">
        <f>IF('tab4'!$B5739=0,0,IF('tab4'!$B5739=1,1,IF('tab4'!$B5739=4,2,IF('tab4'!$B5739=5,3,IF('tab4'!$B5739=6,4,IF(AND('tab4'!$B5739=80,$X$2=2),0,-1))))))</f>
        <v>1</v>
      </c>
      <c r="N5739" s="9">
        <f>IF('tab4'!$C5739=0,0,IF('tab4'!$C5739=1,1,IF('tab4'!$C5739=4,2,IF('tab4'!$C5739=5,3,IF('tab4'!$C5739=6,4,IF(AND('tab4'!$C5739=80,$X$2=2),0,-1))))))</f>
        <v>2</v>
      </c>
      <c r="O5739" s="9">
        <f t="shared" ref="O5739:R5739" si="11477">D5739</f>
        <v>0</v>
      </c>
      <c r="P5739" s="9">
        <f t="shared" si="11477"/>
        <v>1</v>
      </c>
      <c r="Q5739" s="9">
        <f t="shared" si="11477"/>
        <v>2</v>
      </c>
      <c r="R5739" s="9">
        <f t="shared" si="11477"/>
        <v>1</v>
      </c>
      <c r="S5739" s="10">
        <f t="shared" ref="S5739:T5739" si="11478">IF(HEX2DEC(H5739) &gt;= 32768, (HEX2DEC(H5739) - 65535 - 1)/10, IF(HEX2DEC(H5739) = 32767, IF($X$2=2, S5740, 32767), HEX2DEC(H5739)/10 ))</f>
        <v>7.1</v>
      </c>
      <c r="T5739" s="10">
        <f t="shared" si="11478"/>
        <v>1.3</v>
      </c>
      <c r="U5739" s="10">
        <f t="shared" si="6"/>
        <v>1.9</v>
      </c>
    </row>
    <row r="5740" ht="14.25" customHeight="1">
      <c r="A5740" s="6" t="s">
        <v>6130</v>
      </c>
      <c r="B5740" s="13">
        <v>6.0</v>
      </c>
      <c r="C5740" s="13">
        <v>4.0</v>
      </c>
      <c r="D5740" s="9">
        <v>1.0</v>
      </c>
      <c r="E5740" s="9">
        <v>1.0</v>
      </c>
      <c r="F5740" s="9">
        <v>1.0</v>
      </c>
      <c r="G5740" s="9">
        <v>1.0</v>
      </c>
      <c r="H5740" s="4">
        <v>46.0</v>
      </c>
      <c r="I5740" s="4" t="s">
        <v>110</v>
      </c>
      <c r="J5740" s="4">
        <v>10.0</v>
      </c>
      <c r="L5740" s="8">
        <f t="shared" si="3"/>
        <v>45616.84919</v>
      </c>
      <c r="M5740" s="9">
        <f>IF('tab4'!$B5740=0,0,IF('tab4'!$B5740=1,1,IF('tab4'!$B5740=4,2,IF('tab4'!$B5740=5,3,IF('tab4'!$B5740=6,4,IF(AND('tab4'!$B5740=80,$X$2=2),0,-1))))))</f>
        <v>4</v>
      </c>
      <c r="N5740" s="9">
        <f>IF('tab4'!$C5740=0,0,IF('tab4'!$C5740=1,1,IF('tab4'!$C5740=4,2,IF('tab4'!$C5740=5,3,IF('tab4'!$C5740=6,4,IF(AND('tab4'!$C5740=80,$X$2=2),0,-1))))))</f>
        <v>2</v>
      </c>
      <c r="O5740" s="9">
        <f t="shared" ref="O5740:R5740" si="11479">D5740</f>
        <v>1</v>
      </c>
      <c r="P5740" s="9">
        <f t="shared" si="11479"/>
        <v>1</v>
      </c>
      <c r="Q5740" s="9">
        <f t="shared" si="11479"/>
        <v>1</v>
      </c>
      <c r="R5740" s="9">
        <f t="shared" si="11479"/>
        <v>1</v>
      </c>
      <c r="S5740" s="10">
        <f t="shared" ref="S5740:T5740" si="11480">IF(HEX2DEC(H5740) &gt;= 32768, (HEX2DEC(H5740) - 65535 - 1)/10, IF(HEX2DEC(H5740) = 32767, IF($X$2=2, S5741, 32767), HEX2DEC(H5740)/10 ))</f>
        <v>7</v>
      </c>
      <c r="T5740" s="10">
        <f t="shared" si="11480"/>
        <v>1.3</v>
      </c>
      <c r="U5740" s="10">
        <f t="shared" si="6"/>
        <v>1.6</v>
      </c>
    </row>
    <row r="5741" ht="14.25" customHeight="1">
      <c r="A5741" s="6" t="s">
        <v>6131</v>
      </c>
      <c r="B5741" s="13">
        <v>1.0</v>
      </c>
      <c r="C5741" s="13">
        <v>4.0</v>
      </c>
      <c r="D5741" s="9">
        <v>0.0</v>
      </c>
      <c r="E5741" s="9">
        <v>1.0</v>
      </c>
      <c r="F5741" s="9">
        <v>2.0</v>
      </c>
      <c r="G5741" s="9">
        <v>1.0</v>
      </c>
      <c r="H5741" s="4">
        <v>47.0</v>
      </c>
      <c r="I5741" s="4" t="s">
        <v>110</v>
      </c>
      <c r="J5741" s="4">
        <v>10.0</v>
      </c>
      <c r="L5741" s="8">
        <f t="shared" si="3"/>
        <v>45616.85001</v>
      </c>
      <c r="M5741" s="9">
        <f>IF('tab4'!$B5741=0,0,IF('tab4'!$B5741=1,1,IF('tab4'!$B5741=4,2,IF('tab4'!$B5741=5,3,IF('tab4'!$B5741=6,4,IF(AND('tab4'!$B5741=80,$X$2=2),0,-1))))))</f>
        <v>1</v>
      </c>
      <c r="N5741" s="9">
        <f>IF('tab4'!$C5741=0,0,IF('tab4'!$C5741=1,1,IF('tab4'!$C5741=4,2,IF('tab4'!$C5741=5,3,IF('tab4'!$C5741=6,4,IF(AND('tab4'!$C5741=80,$X$2=2),0,-1))))))</f>
        <v>2</v>
      </c>
      <c r="O5741" s="9">
        <f t="shared" ref="O5741:R5741" si="11481">D5741</f>
        <v>0</v>
      </c>
      <c r="P5741" s="9">
        <f t="shared" si="11481"/>
        <v>1</v>
      </c>
      <c r="Q5741" s="9">
        <f t="shared" si="11481"/>
        <v>2</v>
      </c>
      <c r="R5741" s="9">
        <f t="shared" si="11481"/>
        <v>1</v>
      </c>
      <c r="S5741" s="10">
        <f t="shared" ref="S5741:T5741" si="11482">IF(HEX2DEC(H5741) &gt;= 32768, (HEX2DEC(H5741) - 65535 - 1)/10, IF(HEX2DEC(H5741) = 32767, IF($X$2=2, S5742, 32767), HEX2DEC(H5741)/10 ))</f>
        <v>7.1</v>
      </c>
      <c r="T5741" s="10">
        <f t="shared" si="11482"/>
        <v>1.3</v>
      </c>
      <c r="U5741" s="10">
        <f t="shared" si="6"/>
        <v>1.6</v>
      </c>
    </row>
    <row r="5742" ht="14.25" customHeight="1">
      <c r="A5742" s="6" t="s">
        <v>6132</v>
      </c>
      <c r="B5742" s="13">
        <v>6.0</v>
      </c>
      <c r="C5742" s="13">
        <v>4.0</v>
      </c>
      <c r="D5742" s="9">
        <v>1.0</v>
      </c>
      <c r="E5742" s="9">
        <v>1.0</v>
      </c>
      <c r="F5742" s="9">
        <v>1.0</v>
      </c>
      <c r="G5742" s="9">
        <v>1.0</v>
      </c>
      <c r="H5742" s="4">
        <v>46.0</v>
      </c>
      <c r="I5742" s="4" t="s">
        <v>130</v>
      </c>
      <c r="J5742" s="4" t="s">
        <v>110</v>
      </c>
      <c r="L5742" s="8">
        <f t="shared" si="3"/>
        <v>45616.854</v>
      </c>
      <c r="M5742" s="9">
        <f>IF('tab4'!$B5742=0,0,IF('tab4'!$B5742=1,1,IF('tab4'!$B5742=4,2,IF('tab4'!$B5742=5,3,IF('tab4'!$B5742=6,4,IF(AND('tab4'!$B5742=80,$X$2=2),0,-1))))))</f>
        <v>4</v>
      </c>
      <c r="N5742" s="9">
        <f>IF('tab4'!$C5742=0,0,IF('tab4'!$C5742=1,1,IF('tab4'!$C5742=4,2,IF('tab4'!$C5742=5,3,IF('tab4'!$C5742=6,4,IF(AND('tab4'!$C5742=80,$X$2=2),0,-1))))))</f>
        <v>2</v>
      </c>
      <c r="O5742" s="9">
        <f t="shared" ref="O5742:R5742" si="11483">D5742</f>
        <v>1</v>
      </c>
      <c r="P5742" s="9">
        <f t="shared" si="11483"/>
        <v>1</v>
      </c>
      <c r="Q5742" s="9">
        <f t="shared" si="11483"/>
        <v>1</v>
      </c>
      <c r="R5742" s="9">
        <f t="shared" si="11483"/>
        <v>1</v>
      </c>
      <c r="S5742" s="10">
        <f t="shared" ref="S5742:T5742" si="11484">IF(HEX2DEC(H5742) &gt;= 32768, (HEX2DEC(H5742) - 65535 - 1)/10, IF(HEX2DEC(H5742) = 32767, IF($X$2=2, S5743, 32767), HEX2DEC(H5742)/10 ))</f>
        <v>7</v>
      </c>
      <c r="T5742" s="10">
        <f t="shared" si="11484"/>
        <v>1.2</v>
      </c>
      <c r="U5742" s="10">
        <f t="shared" si="6"/>
        <v>1.3</v>
      </c>
    </row>
    <row r="5743" ht="14.25" customHeight="1">
      <c r="A5743" s="6" t="s">
        <v>6133</v>
      </c>
      <c r="B5743" s="13">
        <v>1.0</v>
      </c>
      <c r="C5743" s="13">
        <v>4.0</v>
      </c>
      <c r="D5743" s="9">
        <v>0.0</v>
      </c>
      <c r="E5743" s="9">
        <v>1.0</v>
      </c>
      <c r="F5743" s="9">
        <v>2.0</v>
      </c>
      <c r="G5743" s="9">
        <v>1.0</v>
      </c>
      <c r="H5743" s="4">
        <v>47.0</v>
      </c>
      <c r="I5743" s="4" t="s">
        <v>130</v>
      </c>
      <c r="J5743" s="4" t="s">
        <v>110</v>
      </c>
      <c r="L5743" s="8">
        <f t="shared" si="3"/>
        <v>45616.85463</v>
      </c>
      <c r="M5743" s="9">
        <f>IF('tab4'!$B5743=0,0,IF('tab4'!$B5743=1,1,IF('tab4'!$B5743=4,2,IF('tab4'!$B5743=5,3,IF('tab4'!$B5743=6,4,IF(AND('tab4'!$B5743=80,$X$2=2),0,-1))))))</f>
        <v>1</v>
      </c>
      <c r="N5743" s="9">
        <f>IF('tab4'!$C5743=0,0,IF('tab4'!$C5743=1,1,IF('tab4'!$C5743=4,2,IF('tab4'!$C5743=5,3,IF('tab4'!$C5743=6,4,IF(AND('tab4'!$C5743=80,$X$2=2),0,-1))))))</f>
        <v>2</v>
      </c>
      <c r="O5743" s="9">
        <f t="shared" ref="O5743:R5743" si="11485">D5743</f>
        <v>0</v>
      </c>
      <c r="P5743" s="9">
        <f t="shared" si="11485"/>
        <v>1</v>
      </c>
      <c r="Q5743" s="9">
        <f t="shared" si="11485"/>
        <v>2</v>
      </c>
      <c r="R5743" s="9">
        <f t="shared" si="11485"/>
        <v>1</v>
      </c>
      <c r="S5743" s="10">
        <f t="shared" ref="S5743:T5743" si="11486">IF(HEX2DEC(H5743) &gt;= 32768, (HEX2DEC(H5743) - 65535 - 1)/10, IF(HEX2DEC(H5743) = 32767, IF($X$2=2, S5744, 32767), HEX2DEC(H5743)/10 ))</f>
        <v>7.1</v>
      </c>
      <c r="T5743" s="10">
        <f t="shared" si="11486"/>
        <v>1.2</v>
      </c>
      <c r="U5743" s="10">
        <f t="shared" si="6"/>
        <v>1.3</v>
      </c>
    </row>
    <row r="5744" ht="14.25" customHeight="1">
      <c r="A5744" s="6" t="s">
        <v>6134</v>
      </c>
      <c r="B5744" s="13">
        <v>6.0</v>
      </c>
      <c r="C5744" s="13">
        <v>4.0</v>
      </c>
      <c r="D5744" s="9">
        <v>1.0</v>
      </c>
      <c r="E5744" s="9">
        <v>1.0</v>
      </c>
      <c r="F5744" s="9">
        <v>1.0</v>
      </c>
      <c r="G5744" s="9">
        <v>1.0</v>
      </c>
      <c r="H5744" s="4">
        <v>46.0</v>
      </c>
      <c r="I5744" s="4" t="s">
        <v>130</v>
      </c>
      <c r="J5744" s="4" t="s">
        <v>163</v>
      </c>
      <c r="L5744" s="8">
        <f t="shared" si="3"/>
        <v>45616.85847</v>
      </c>
      <c r="M5744" s="9">
        <f>IF('tab4'!$B5744=0,0,IF('tab4'!$B5744=1,1,IF('tab4'!$B5744=4,2,IF('tab4'!$B5744=5,3,IF('tab4'!$B5744=6,4,IF(AND('tab4'!$B5744=80,$X$2=2),0,-1))))))</f>
        <v>4</v>
      </c>
      <c r="N5744" s="9">
        <f>IF('tab4'!$C5744=0,0,IF('tab4'!$C5744=1,1,IF('tab4'!$C5744=4,2,IF('tab4'!$C5744=5,3,IF('tab4'!$C5744=6,4,IF(AND('tab4'!$C5744=80,$X$2=2),0,-1))))))</f>
        <v>2</v>
      </c>
      <c r="O5744" s="9">
        <f t="shared" ref="O5744:R5744" si="11487">D5744</f>
        <v>1</v>
      </c>
      <c r="P5744" s="9">
        <f t="shared" si="11487"/>
        <v>1</v>
      </c>
      <c r="Q5744" s="9">
        <f t="shared" si="11487"/>
        <v>1</v>
      </c>
      <c r="R5744" s="9">
        <f t="shared" si="11487"/>
        <v>1</v>
      </c>
      <c r="S5744" s="10">
        <f t="shared" ref="S5744:T5744" si="11488">IF(HEX2DEC(H5744) &gt;= 32768, (HEX2DEC(H5744) - 65535 - 1)/10, IF(HEX2DEC(H5744) = 32767, IF($X$2=2, S5745, 32767), HEX2DEC(H5744)/10 ))</f>
        <v>7</v>
      </c>
      <c r="T5744" s="10">
        <f t="shared" si="11488"/>
        <v>1.2</v>
      </c>
      <c r="U5744" s="10">
        <f t="shared" si="6"/>
        <v>1.1</v>
      </c>
    </row>
    <row r="5745" ht="14.25" customHeight="1">
      <c r="A5745" s="6" t="s">
        <v>6135</v>
      </c>
      <c r="B5745" s="13">
        <v>1.0</v>
      </c>
      <c r="C5745" s="13">
        <v>4.0</v>
      </c>
      <c r="D5745" s="9">
        <v>0.0</v>
      </c>
      <c r="E5745" s="9">
        <v>1.0</v>
      </c>
      <c r="F5745" s="9">
        <v>2.0</v>
      </c>
      <c r="G5745" s="9">
        <v>1.0</v>
      </c>
      <c r="H5745" s="4">
        <v>47.0</v>
      </c>
      <c r="I5745" s="4" t="s">
        <v>130</v>
      </c>
      <c r="J5745" s="4" t="s">
        <v>163</v>
      </c>
      <c r="L5745" s="8">
        <f t="shared" si="3"/>
        <v>45616.85913</v>
      </c>
      <c r="M5745" s="9">
        <f>IF('tab4'!$B5745=0,0,IF('tab4'!$B5745=1,1,IF('tab4'!$B5745=4,2,IF('tab4'!$B5745=5,3,IF('tab4'!$B5745=6,4,IF(AND('tab4'!$B5745=80,$X$2=2),0,-1))))))</f>
        <v>1</v>
      </c>
      <c r="N5745" s="9">
        <f>IF('tab4'!$C5745=0,0,IF('tab4'!$C5745=1,1,IF('tab4'!$C5745=4,2,IF('tab4'!$C5745=5,3,IF('tab4'!$C5745=6,4,IF(AND('tab4'!$C5745=80,$X$2=2),0,-1))))))</f>
        <v>2</v>
      </c>
      <c r="O5745" s="9">
        <f t="shared" ref="O5745:R5745" si="11489">D5745</f>
        <v>0</v>
      </c>
      <c r="P5745" s="9">
        <f t="shared" si="11489"/>
        <v>1</v>
      </c>
      <c r="Q5745" s="9">
        <f t="shared" si="11489"/>
        <v>2</v>
      </c>
      <c r="R5745" s="9">
        <f t="shared" si="11489"/>
        <v>1</v>
      </c>
      <c r="S5745" s="10">
        <f t="shared" ref="S5745:T5745" si="11490">IF(HEX2DEC(H5745) &gt;= 32768, (HEX2DEC(H5745) - 65535 - 1)/10, IF(HEX2DEC(H5745) = 32767, IF($X$2=2, S5746, 32767), HEX2DEC(H5745)/10 ))</f>
        <v>7.1</v>
      </c>
      <c r="T5745" s="10">
        <f t="shared" si="11490"/>
        <v>1.2</v>
      </c>
      <c r="U5745" s="10">
        <f t="shared" si="6"/>
        <v>1.1</v>
      </c>
    </row>
    <row r="5746" ht="14.25" customHeight="1">
      <c r="A5746" s="6" t="s">
        <v>6136</v>
      </c>
      <c r="B5746" s="13">
        <v>6.0</v>
      </c>
      <c r="C5746" s="13">
        <v>4.0</v>
      </c>
      <c r="D5746" s="9">
        <v>1.0</v>
      </c>
      <c r="E5746" s="9">
        <v>1.0</v>
      </c>
      <c r="F5746" s="9">
        <v>1.0</v>
      </c>
      <c r="G5746" s="9">
        <v>1.0</v>
      </c>
      <c r="H5746" s="4">
        <v>46.0</v>
      </c>
      <c r="I5746" s="4" t="s">
        <v>113</v>
      </c>
      <c r="J5746" s="4">
        <v>9.0</v>
      </c>
      <c r="L5746" s="8">
        <f t="shared" si="3"/>
        <v>45616.86223</v>
      </c>
      <c r="M5746" s="9">
        <f>IF('tab4'!$B5746=0,0,IF('tab4'!$B5746=1,1,IF('tab4'!$B5746=4,2,IF('tab4'!$B5746=5,3,IF('tab4'!$B5746=6,4,IF(AND('tab4'!$B5746=80,$X$2=2),0,-1))))))</f>
        <v>4</v>
      </c>
      <c r="N5746" s="9">
        <f>IF('tab4'!$C5746=0,0,IF('tab4'!$C5746=1,1,IF('tab4'!$C5746=4,2,IF('tab4'!$C5746=5,3,IF('tab4'!$C5746=6,4,IF(AND('tab4'!$C5746=80,$X$2=2),0,-1))))))</f>
        <v>2</v>
      </c>
      <c r="O5746" s="9">
        <f t="shared" ref="O5746:R5746" si="11491">D5746</f>
        <v>1</v>
      </c>
      <c r="P5746" s="9">
        <f t="shared" si="11491"/>
        <v>1</v>
      </c>
      <c r="Q5746" s="9">
        <f t="shared" si="11491"/>
        <v>1</v>
      </c>
      <c r="R5746" s="9">
        <f t="shared" si="11491"/>
        <v>1</v>
      </c>
      <c r="S5746" s="10">
        <f t="shared" ref="S5746:T5746" si="11492">IF(HEX2DEC(H5746) &gt;= 32768, (HEX2DEC(H5746) - 65535 - 1)/10, IF(HEX2DEC(H5746) = 32767, IF($X$2=2, S5747, 32767), HEX2DEC(H5746)/10 ))</f>
        <v>7</v>
      </c>
      <c r="T5746" s="10">
        <f t="shared" si="11492"/>
        <v>1</v>
      </c>
      <c r="U5746" s="10">
        <f t="shared" si="6"/>
        <v>0.9</v>
      </c>
    </row>
    <row r="5747" ht="14.25" customHeight="1">
      <c r="A5747" s="6" t="s">
        <v>6137</v>
      </c>
      <c r="B5747" s="13">
        <v>1.0</v>
      </c>
      <c r="C5747" s="13">
        <v>4.0</v>
      </c>
      <c r="D5747" s="9">
        <v>0.0</v>
      </c>
      <c r="E5747" s="9">
        <v>1.0</v>
      </c>
      <c r="F5747" s="9">
        <v>2.0</v>
      </c>
      <c r="G5747" s="9">
        <v>1.0</v>
      </c>
      <c r="H5747" s="4">
        <v>47.0</v>
      </c>
      <c r="I5747" s="4" t="s">
        <v>113</v>
      </c>
      <c r="J5747" s="4">
        <v>8.0</v>
      </c>
      <c r="L5747" s="8">
        <f t="shared" si="3"/>
        <v>45616.86302</v>
      </c>
      <c r="M5747" s="9">
        <f>IF('tab4'!$B5747=0,0,IF('tab4'!$B5747=1,1,IF('tab4'!$B5747=4,2,IF('tab4'!$B5747=5,3,IF('tab4'!$B5747=6,4,IF(AND('tab4'!$B5747=80,$X$2=2),0,-1))))))</f>
        <v>1</v>
      </c>
      <c r="N5747" s="9">
        <f>IF('tab4'!$C5747=0,0,IF('tab4'!$C5747=1,1,IF('tab4'!$C5747=4,2,IF('tab4'!$C5747=5,3,IF('tab4'!$C5747=6,4,IF(AND('tab4'!$C5747=80,$X$2=2),0,-1))))))</f>
        <v>2</v>
      </c>
      <c r="O5747" s="9">
        <f t="shared" ref="O5747:R5747" si="11493">D5747</f>
        <v>0</v>
      </c>
      <c r="P5747" s="9">
        <f t="shared" si="11493"/>
        <v>1</v>
      </c>
      <c r="Q5747" s="9">
        <f t="shared" si="11493"/>
        <v>2</v>
      </c>
      <c r="R5747" s="9">
        <f t="shared" si="11493"/>
        <v>1</v>
      </c>
      <c r="S5747" s="10">
        <f t="shared" ref="S5747:T5747" si="11494">IF(HEX2DEC(H5747) &gt;= 32768, (HEX2DEC(H5747) - 65535 - 1)/10, IF(HEX2DEC(H5747) = 32767, IF($X$2=2, S5748, 32767), HEX2DEC(H5747)/10 ))</f>
        <v>7.1</v>
      </c>
      <c r="T5747" s="10">
        <f t="shared" si="11494"/>
        <v>1</v>
      </c>
      <c r="U5747" s="10">
        <f t="shared" si="6"/>
        <v>0.8</v>
      </c>
    </row>
    <row r="5748" ht="14.25" customHeight="1">
      <c r="A5748" s="6" t="s">
        <v>6138</v>
      </c>
      <c r="B5748" s="13">
        <v>6.0</v>
      </c>
      <c r="C5748" s="13">
        <v>4.0</v>
      </c>
      <c r="D5748" s="9">
        <v>1.0</v>
      </c>
      <c r="E5748" s="9">
        <v>1.0</v>
      </c>
      <c r="F5748" s="9">
        <v>1.0</v>
      </c>
      <c r="G5748" s="9">
        <v>1.0</v>
      </c>
      <c r="H5748" s="4">
        <v>46.0</v>
      </c>
      <c r="I5748" s="4">
        <v>7.0</v>
      </c>
      <c r="J5748" s="4">
        <v>6.0</v>
      </c>
      <c r="L5748" s="8">
        <f t="shared" si="3"/>
        <v>45616.86633</v>
      </c>
      <c r="M5748" s="9">
        <f>IF('tab4'!$B5748=0,0,IF('tab4'!$B5748=1,1,IF('tab4'!$B5748=4,2,IF('tab4'!$B5748=5,3,IF('tab4'!$B5748=6,4,IF(AND('tab4'!$B5748=80,$X$2=2),0,-1))))))</f>
        <v>4</v>
      </c>
      <c r="N5748" s="9">
        <f>IF('tab4'!$C5748=0,0,IF('tab4'!$C5748=1,1,IF('tab4'!$C5748=4,2,IF('tab4'!$C5748=5,3,IF('tab4'!$C5748=6,4,IF(AND('tab4'!$C5748=80,$X$2=2),0,-1))))))</f>
        <v>2</v>
      </c>
      <c r="O5748" s="9">
        <f t="shared" ref="O5748:R5748" si="11495">D5748</f>
        <v>1</v>
      </c>
      <c r="P5748" s="9">
        <f t="shared" si="11495"/>
        <v>1</v>
      </c>
      <c r="Q5748" s="9">
        <f t="shared" si="11495"/>
        <v>1</v>
      </c>
      <c r="R5748" s="9">
        <f t="shared" si="11495"/>
        <v>1</v>
      </c>
      <c r="S5748" s="10">
        <f t="shared" ref="S5748:T5748" si="11496">IF(HEX2DEC(H5748) &gt;= 32768, (HEX2DEC(H5748) - 65535 - 1)/10, IF(HEX2DEC(H5748) = 32767, IF($X$2=2, S5749, 32767), HEX2DEC(H5748)/10 ))</f>
        <v>7</v>
      </c>
      <c r="T5748" s="10">
        <f t="shared" si="11496"/>
        <v>0.7</v>
      </c>
      <c r="U5748" s="10">
        <f t="shared" si="6"/>
        <v>0.6</v>
      </c>
    </row>
    <row r="5749" ht="14.25" customHeight="1">
      <c r="A5749" s="6" t="s">
        <v>6139</v>
      </c>
      <c r="B5749" s="13">
        <v>1.0</v>
      </c>
      <c r="C5749" s="13">
        <v>4.0</v>
      </c>
      <c r="D5749" s="9">
        <v>0.0</v>
      </c>
      <c r="E5749" s="9">
        <v>1.0</v>
      </c>
      <c r="F5749" s="9">
        <v>2.0</v>
      </c>
      <c r="G5749" s="9">
        <v>1.0</v>
      </c>
      <c r="H5749" s="4">
        <v>47.0</v>
      </c>
      <c r="I5749" s="4">
        <v>7.0</v>
      </c>
      <c r="J5749" s="4">
        <v>5.0</v>
      </c>
      <c r="L5749" s="8">
        <f t="shared" si="3"/>
        <v>45616.86712</v>
      </c>
      <c r="M5749" s="9">
        <f>IF('tab4'!$B5749=0,0,IF('tab4'!$B5749=1,1,IF('tab4'!$B5749=4,2,IF('tab4'!$B5749=5,3,IF('tab4'!$B5749=6,4,IF(AND('tab4'!$B5749=80,$X$2=2),0,-1))))))</f>
        <v>1</v>
      </c>
      <c r="N5749" s="9">
        <f>IF('tab4'!$C5749=0,0,IF('tab4'!$C5749=1,1,IF('tab4'!$C5749=4,2,IF('tab4'!$C5749=5,3,IF('tab4'!$C5749=6,4,IF(AND('tab4'!$C5749=80,$X$2=2),0,-1))))))</f>
        <v>2</v>
      </c>
      <c r="O5749" s="9">
        <f t="shared" ref="O5749:R5749" si="11497">D5749</f>
        <v>0</v>
      </c>
      <c r="P5749" s="9">
        <f t="shared" si="11497"/>
        <v>1</v>
      </c>
      <c r="Q5749" s="9">
        <f t="shared" si="11497"/>
        <v>2</v>
      </c>
      <c r="R5749" s="9">
        <f t="shared" si="11497"/>
        <v>1</v>
      </c>
      <c r="S5749" s="10">
        <f t="shared" ref="S5749:T5749" si="11498">IF(HEX2DEC(H5749) &gt;= 32768, (HEX2DEC(H5749) - 65535 - 1)/10, IF(HEX2DEC(H5749) = 32767, IF($X$2=2, S5750, 32767), HEX2DEC(H5749)/10 ))</f>
        <v>7.1</v>
      </c>
      <c r="T5749" s="10">
        <f t="shared" si="11498"/>
        <v>0.7</v>
      </c>
      <c r="U5749" s="10">
        <f t="shared" si="6"/>
        <v>0.5</v>
      </c>
    </row>
    <row r="5750" ht="14.25" customHeight="1">
      <c r="A5750" s="6" t="s">
        <v>6140</v>
      </c>
      <c r="B5750" s="13">
        <v>6.0</v>
      </c>
      <c r="C5750" s="13">
        <v>4.0</v>
      </c>
      <c r="D5750" s="9">
        <v>1.0</v>
      </c>
      <c r="E5750" s="9">
        <v>1.0</v>
      </c>
      <c r="F5750" s="9">
        <v>1.0</v>
      </c>
      <c r="G5750" s="9">
        <v>1.0</v>
      </c>
      <c r="H5750" s="4">
        <v>46.0</v>
      </c>
      <c r="I5750" s="4">
        <v>6.0</v>
      </c>
      <c r="J5750" s="4">
        <v>3.0</v>
      </c>
      <c r="L5750" s="8">
        <f t="shared" si="3"/>
        <v>45616.87037</v>
      </c>
      <c r="M5750" s="9">
        <f>IF('tab4'!$B5750=0,0,IF('tab4'!$B5750=1,1,IF('tab4'!$B5750=4,2,IF('tab4'!$B5750=5,3,IF('tab4'!$B5750=6,4,IF(AND('tab4'!$B5750=80,$X$2=2),0,-1))))))</f>
        <v>4</v>
      </c>
      <c r="N5750" s="9">
        <f>IF('tab4'!$C5750=0,0,IF('tab4'!$C5750=1,1,IF('tab4'!$C5750=4,2,IF('tab4'!$C5750=5,3,IF('tab4'!$C5750=6,4,IF(AND('tab4'!$C5750=80,$X$2=2),0,-1))))))</f>
        <v>2</v>
      </c>
      <c r="O5750" s="9">
        <f t="shared" ref="O5750:R5750" si="11499">D5750</f>
        <v>1</v>
      </c>
      <c r="P5750" s="9">
        <f t="shared" si="11499"/>
        <v>1</v>
      </c>
      <c r="Q5750" s="9">
        <f t="shared" si="11499"/>
        <v>1</v>
      </c>
      <c r="R5750" s="9">
        <f t="shared" si="11499"/>
        <v>1</v>
      </c>
      <c r="S5750" s="10">
        <f t="shared" ref="S5750:T5750" si="11500">IF(HEX2DEC(H5750) &gt;= 32768, (HEX2DEC(H5750) - 65535 - 1)/10, IF(HEX2DEC(H5750) = 32767, IF($X$2=2, S5751, 32767), HEX2DEC(H5750)/10 ))</f>
        <v>7</v>
      </c>
      <c r="T5750" s="10">
        <f t="shared" si="11500"/>
        <v>0.6</v>
      </c>
      <c r="U5750" s="10">
        <f t="shared" si="6"/>
        <v>0.3</v>
      </c>
    </row>
    <row r="5751" ht="14.25" customHeight="1">
      <c r="A5751" s="6" t="s">
        <v>6141</v>
      </c>
      <c r="B5751" s="13">
        <v>1.0</v>
      </c>
      <c r="C5751" s="13">
        <v>4.0</v>
      </c>
      <c r="D5751" s="9">
        <v>0.0</v>
      </c>
      <c r="E5751" s="9">
        <v>1.0</v>
      </c>
      <c r="F5751" s="9">
        <v>2.0</v>
      </c>
      <c r="G5751" s="9">
        <v>1.0</v>
      </c>
      <c r="H5751" s="4">
        <v>47.0</v>
      </c>
      <c r="I5751" s="4">
        <v>5.0</v>
      </c>
      <c r="J5751" s="4">
        <v>3.0</v>
      </c>
      <c r="L5751" s="8">
        <f t="shared" si="3"/>
        <v>45616.87108</v>
      </c>
      <c r="M5751" s="9">
        <f>IF('tab4'!$B5751=0,0,IF('tab4'!$B5751=1,1,IF('tab4'!$B5751=4,2,IF('tab4'!$B5751=5,3,IF('tab4'!$B5751=6,4,IF(AND('tab4'!$B5751=80,$X$2=2),0,-1))))))</f>
        <v>1</v>
      </c>
      <c r="N5751" s="9">
        <f>IF('tab4'!$C5751=0,0,IF('tab4'!$C5751=1,1,IF('tab4'!$C5751=4,2,IF('tab4'!$C5751=5,3,IF('tab4'!$C5751=6,4,IF(AND('tab4'!$C5751=80,$X$2=2),0,-1))))))</f>
        <v>2</v>
      </c>
      <c r="O5751" s="9">
        <f t="shared" ref="O5751:R5751" si="11501">D5751</f>
        <v>0</v>
      </c>
      <c r="P5751" s="9">
        <f t="shared" si="11501"/>
        <v>1</v>
      </c>
      <c r="Q5751" s="9">
        <f t="shared" si="11501"/>
        <v>2</v>
      </c>
      <c r="R5751" s="9">
        <f t="shared" si="11501"/>
        <v>1</v>
      </c>
      <c r="S5751" s="10">
        <f t="shared" ref="S5751:T5751" si="11502">IF(HEX2DEC(H5751) &gt;= 32768, (HEX2DEC(H5751) - 65535 - 1)/10, IF(HEX2DEC(H5751) = 32767, IF($X$2=2, S5752, 32767), HEX2DEC(H5751)/10 ))</f>
        <v>7.1</v>
      </c>
      <c r="T5751" s="10">
        <f t="shared" si="11502"/>
        <v>0.5</v>
      </c>
      <c r="U5751" s="10">
        <f t="shared" si="6"/>
        <v>0.3</v>
      </c>
    </row>
    <row r="5752" ht="14.25" customHeight="1">
      <c r="A5752" s="6" t="s">
        <v>6142</v>
      </c>
      <c r="B5752" s="13">
        <v>6.0</v>
      </c>
      <c r="C5752" s="13">
        <v>4.0</v>
      </c>
      <c r="D5752" s="9">
        <v>1.0</v>
      </c>
      <c r="E5752" s="9">
        <v>1.0</v>
      </c>
      <c r="F5752" s="9">
        <v>1.0</v>
      </c>
      <c r="G5752" s="9">
        <v>1.0</v>
      </c>
      <c r="H5752" s="4">
        <v>46.0</v>
      </c>
      <c r="I5752" s="4">
        <v>2.0</v>
      </c>
      <c r="J5752" s="4">
        <v>2.0</v>
      </c>
      <c r="L5752" s="8">
        <f t="shared" si="3"/>
        <v>45616.87383</v>
      </c>
      <c r="M5752" s="9">
        <f>IF('tab4'!$B5752=0,0,IF('tab4'!$B5752=1,1,IF('tab4'!$B5752=4,2,IF('tab4'!$B5752=5,3,IF('tab4'!$B5752=6,4,IF(AND('tab4'!$B5752=80,$X$2=2),0,-1))))))</f>
        <v>4</v>
      </c>
      <c r="N5752" s="9">
        <f>IF('tab4'!$C5752=0,0,IF('tab4'!$C5752=1,1,IF('tab4'!$C5752=4,2,IF('tab4'!$C5752=5,3,IF('tab4'!$C5752=6,4,IF(AND('tab4'!$C5752=80,$X$2=2),0,-1))))))</f>
        <v>2</v>
      </c>
      <c r="O5752" s="9">
        <f t="shared" ref="O5752:R5752" si="11503">D5752</f>
        <v>1</v>
      </c>
      <c r="P5752" s="9">
        <f t="shared" si="11503"/>
        <v>1</v>
      </c>
      <c r="Q5752" s="9">
        <f t="shared" si="11503"/>
        <v>1</v>
      </c>
      <c r="R5752" s="9">
        <f t="shared" si="11503"/>
        <v>1</v>
      </c>
      <c r="S5752" s="10">
        <f t="shared" ref="S5752:T5752" si="11504">IF(HEX2DEC(H5752) &gt;= 32768, (HEX2DEC(H5752) - 65535 - 1)/10, IF(HEX2DEC(H5752) = 32767, IF($X$2=2, S5753, 32767), HEX2DEC(H5752)/10 ))</f>
        <v>7</v>
      </c>
      <c r="T5752" s="10">
        <f t="shared" si="11504"/>
        <v>0.2</v>
      </c>
      <c r="U5752" s="10">
        <f t="shared" si="6"/>
        <v>0.2</v>
      </c>
    </row>
    <row r="5753" ht="14.25" customHeight="1">
      <c r="A5753" s="6" t="s">
        <v>6143</v>
      </c>
      <c r="B5753" s="13">
        <v>1.0</v>
      </c>
      <c r="C5753" s="13">
        <v>4.0</v>
      </c>
      <c r="D5753" s="9">
        <v>0.0</v>
      </c>
      <c r="E5753" s="9">
        <v>1.0</v>
      </c>
      <c r="F5753" s="9">
        <v>2.0</v>
      </c>
      <c r="G5753" s="9">
        <v>1.0</v>
      </c>
      <c r="H5753" s="4">
        <v>47.0</v>
      </c>
      <c r="I5753" s="4">
        <v>2.0</v>
      </c>
      <c r="J5753" s="4">
        <v>2.0</v>
      </c>
      <c r="L5753" s="8">
        <f t="shared" si="3"/>
        <v>45616.87447</v>
      </c>
      <c r="M5753" s="9">
        <f>IF('tab4'!$B5753=0,0,IF('tab4'!$B5753=1,1,IF('tab4'!$B5753=4,2,IF('tab4'!$B5753=5,3,IF('tab4'!$B5753=6,4,IF(AND('tab4'!$B5753=80,$X$2=2),0,-1))))))</f>
        <v>1</v>
      </c>
      <c r="N5753" s="9">
        <f>IF('tab4'!$C5753=0,0,IF('tab4'!$C5753=1,1,IF('tab4'!$C5753=4,2,IF('tab4'!$C5753=5,3,IF('tab4'!$C5753=6,4,IF(AND('tab4'!$C5753=80,$X$2=2),0,-1))))))</f>
        <v>2</v>
      </c>
      <c r="O5753" s="9">
        <f t="shared" ref="O5753:R5753" si="11505">D5753</f>
        <v>0</v>
      </c>
      <c r="P5753" s="9">
        <f t="shared" si="11505"/>
        <v>1</v>
      </c>
      <c r="Q5753" s="9">
        <f t="shared" si="11505"/>
        <v>2</v>
      </c>
      <c r="R5753" s="9">
        <f t="shared" si="11505"/>
        <v>1</v>
      </c>
      <c r="S5753" s="10">
        <f t="shared" ref="S5753:T5753" si="11506">IF(HEX2DEC(H5753) &gt;= 32768, (HEX2DEC(H5753) - 65535 - 1)/10, IF(HEX2DEC(H5753) = 32767, IF($X$2=2, S5754, 32767), HEX2DEC(H5753)/10 ))</f>
        <v>7.1</v>
      </c>
      <c r="T5753" s="10">
        <f t="shared" si="11506"/>
        <v>0.2</v>
      </c>
      <c r="U5753" s="10">
        <f t="shared" si="6"/>
        <v>0.2</v>
      </c>
    </row>
    <row r="5754" ht="14.25" customHeight="1">
      <c r="A5754" s="6" t="s">
        <v>6144</v>
      </c>
      <c r="B5754" s="13">
        <v>6.0</v>
      </c>
      <c r="C5754" s="13">
        <v>4.0</v>
      </c>
      <c r="D5754" s="9">
        <v>1.0</v>
      </c>
      <c r="E5754" s="9">
        <v>1.0</v>
      </c>
      <c r="F5754" s="9">
        <v>1.0</v>
      </c>
      <c r="G5754" s="9">
        <v>1.0</v>
      </c>
      <c r="H5754" s="4">
        <v>46.0</v>
      </c>
      <c r="I5754" s="4">
        <v>3.0</v>
      </c>
      <c r="J5754" s="4">
        <v>2.0</v>
      </c>
      <c r="L5754" s="8">
        <f t="shared" si="3"/>
        <v>45616.87734</v>
      </c>
      <c r="M5754" s="9">
        <f>IF('tab4'!$B5754=0,0,IF('tab4'!$B5754=1,1,IF('tab4'!$B5754=4,2,IF('tab4'!$B5754=5,3,IF('tab4'!$B5754=6,4,IF(AND('tab4'!$B5754=80,$X$2=2),0,-1))))))</f>
        <v>4</v>
      </c>
      <c r="N5754" s="9">
        <f>IF('tab4'!$C5754=0,0,IF('tab4'!$C5754=1,1,IF('tab4'!$C5754=4,2,IF('tab4'!$C5754=5,3,IF('tab4'!$C5754=6,4,IF(AND('tab4'!$C5754=80,$X$2=2),0,-1))))))</f>
        <v>2</v>
      </c>
      <c r="O5754" s="9">
        <f t="shared" ref="O5754:R5754" si="11507">D5754</f>
        <v>1</v>
      </c>
      <c r="P5754" s="9">
        <f t="shared" si="11507"/>
        <v>1</v>
      </c>
      <c r="Q5754" s="9">
        <f t="shared" si="11507"/>
        <v>1</v>
      </c>
      <c r="R5754" s="9">
        <f t="shared" si="11507"/>
        <v>1</v>
      </c>
      <c r="S5754" s="10">
        <f t="shared" ref="S5754:T5754" si="11508">IF(HEX2DEC(H5754) &gt;= 32768, (HEX2DEC(H5754) - 65535 - 1)/10, IF(HEX2DEC(H5754) = 32767, IF($X$2=2, S5755, 32767), HEX2DEC(H5754)/10 ))</f>
        <v>7</v>
      </c>
      <c r="T5754" s="10">
        <f t="shared" si="11508"/>
        <v>0.3</v>
      </c>
      <c r="U5754" s="10">
        <f t="shared" si="6"/>
        <v>0.2</v>
      </c>
    </row>
    <row r="5755" ht="14.25" customHeight="1">
      <c r="A5755" s="6" t="s">
        <v>6145</v>
      </c>
      <c r="B5755" s="13">
        <v>1.0</v>
      </c>
      <c r="C5755" s="13">
        <v>4.0</v>
      </c>
      <c r="D5755" s="9">
        <v>0.0</v>
      </c>
      <c r="E5755" s="9">
        <v>1.0</v>
      </c>
      <c r="F5755" s="9">
        <v>2.0</v>
      </c>
      <c r="G5755" s="9">
        <v>1.0</v>
      </c>
      <c r="H5755" s="4">
        <v>47.0</v>
      </c>
      <c r="I5755" s="4">
        <v>4.0</v>
      </c>
      <c r="J5755" s="4">
        <v>1.0</v>
      </c>
      <c r="L5755" s="8">
        <f t="shared" si="3"/>
        <v>45616.87819</v>
      </c>
      <c r="M5755" s="9">
        <f>IF('tab4'!$B5755=0,0,IF('tab4'!$B5755=1,1,IF('tab4'!$B5755=4,2,IF('tab4'!$B5755=5,3,IF('tab4'!$B5755=6,4,IF(AND('tab4'!$B5755=80,$X$2=2),0,-1))))))</f>
        <v>1</v>
      </c>
      <c r="N5755" s="9">
        <f>IF('tab4'!$C5755=0,0,IF('tab4'!$C5755=1,1,IF('tab4'!$C5755=4,2,IF('tab4'!$C5755=5,3,IF('tab4'!$C5755=6,4,IF(AND('tab4'!$C5755=80,$X$2=2),0,-1))))))</f>
        <v>2</v>
      </c>
      <c r="O5755" s="9">
        <f t="shared" ref="O5755:R5755" si="11509">D5755</f>
        <v>0</v>
      </c>
      <c r="P5755" s="9">
        <f t="shared" si="11509"/>
        <v>1</v>
      </c>
      <c r="Q5755" s="9">
        <f t="shared" si="11509"/>
        <v>2</v>
      </c>
      <c r="R5755" s="9">
        <f t="shared" si="11509"/>
        <v>1</v>
      </c>
      <c r="S5755" s="10">
        <f t="shared" ref="S5755:T5755" si="11510">IF(HEX2DEC(H5755) &gt;= 32768, (HEX2DEC(H5755) - 65535 - 1)/10, IF(HEX2DEC(H5755) = 32767, IF($X$2=2, S5756, 32767), HEX2DEC(H5755)/10 ))</f>
        <v>7.1</v>
      </c>
      <c r="T5755" s="10">
        <f t="shared" si="11510"/>
        <v>0.4</v>
      </c>
      <c r="U5755" s="10">
        <f t="shared" si="6"/>
        <v>0.1</v>
      </c>
    </row>
    <row r="5756" ht="14.25" customHeight="1">
      <c r="A5756" s="6" t="s">
        <v>6146</v>
      </c>
      <c r="B5756" s="13">
        <v>6.0</v>
      </c>
      <c r="C5756" s="13">
        <v>4.0</v>
      </c>
      <c r="D5756" s="9">
        <v>1.0</v>
      </c>
      <c r="E5756" s="9">
        <v>1.0</v>
      </c>
      <c r="F5756" s="9">
        <v>1.0</v>
      </c>
      <c r="G5756" s="9">
        <v>1.0</v>
      </c>
      <c r="H5756" s="4">
        <v>46.0</v>
      </c>
      <c r="I5756" s="4">
        <v>4.0</v>
      </c>
      <c r="J5756" s="4">
        <v>2.0</v>
      </c>
      <c r="L5756" s="8">
        <f t="shared" si="3"/>
        <v>45616.88123</v>
      </c>
      <c r="M5756" s="9">
        <f>IF('tab4'!$B5756=0,0,IF('tab4'!$B5756=1,1,IF('tab4'!$B5756=4,2,IF('tab4'!$B5756=5,3,IF('tab4'!$B5756=6,4,IF(AND('tab4'!$B5756=80,$X$2=2),0,-1))))))</f>
        <v>4</v>
      </c>
      <c r="N5756" s="9">
        <f>IF('tab4'!$C5756=0,0,IF('tab4'!$C5756=1,1,IF('tab4'!$C5756=4,2,IF('tab4'!$C5756=5,3,IF('tab4'!$C5756=6,4,IF(AND('tab4'!$C5756=80,$X$2=2),0,-1))))))</f>
        <v>2</v>
      </c>
      <c r="O5756" s="9">
        <f t="shared" ref="O5756:R5756" si="11511">D5756</f>
        <v>1</v>
      </c>
      <c r="P5756" s="9">
        <f t="shared" si="11511"/>
        <v>1</v>
      </c>
      <c r="Q5756" s="9">
        <f t="shared" si="11511"/>
        <v>1</v>
      </c>
      <c r="R5756" s="9">
        <f t="shared" si="11511"/>
        <v>1</v>
      </c>
      <c r="S5756" s="10">
        <f t="shared" ref="S5756:T5756" si="11512">IF(HEX2DEC(H5756) &gt;= 32768, (HEX2DEC(H5756) - 65535 - 1)/10, IF(HEX2DEC(H5756) = 32767, IF($X$2=2, S5757, 32767), HEX2DEC(H5756)/10 ))</f>
        <v>7</v>
      </c>
      <c r="T5756" s="10">
        <f t="shared" si="11512"/>
        <v>0.4</v>
      </c>
      <c r="U5756" s="10">
        <f t="shared" si="6"/>
        <v>0.2</v>
      </c>
    </row>
    <row r="5757" ht="14.25" customHeight="1">
      <c r="A5757" s="6" t="s">
        <v>6147</v>
      </c>
      <c r="B5757" s="13">
        <v>1.0</v>
      </c>
      <c r="C5757" s="13">
        <v>4.0</v>
      </c>
      <c r="D5757" s="9">
        <v>0.0</v>
      </c>
      <c r="E5757" s="9">
        <v>1.0</v>
      </c>
      <c r="F5757" s="9">
        <v>2.0</v>
      </c>
      <c r="G5757" s="9">
        <v>1.0</v>
      </c>
      <c r="H5757" s="4">
        <v>47.0</v>
      </c>
      <c r="I5757" s="4">
        <v>4.0</v>
      </c>
      <c r="J5757" s="4">
        <v>2.0</v>
      </c>
      <c r="L5757" s="8">
        <f t="shared" si="3"/>
        <v>45616.88196</v>
      </c>
      <c r="M5757" s="9">
        <f>IF('tab4'!$B5757=0,0,IF('tab4'!$B5757=1,1,IF('tab4'!$B5757=4,2,IF('tab4'!$B5757=5,3,IF('tab4'!$B5757=6,4,IF(AND('tab4'!$B5757=80,$X$2=2),0,-1))))))</f>
        <v>1</v>
      </c>
      <c r="N5757" s="9">
        <f>IF('tab4'!$C5757=0,0,IF('tab4'!$C5757=1,1,IF('tab4'!$C5757=4,2,IF('tab4'!$C5757=5,3,IF('tab4'!$C5757=6,4,IF(AND('tab4'!$C5757=80,$X$2=2),0,-1))))))</f>
        <v>2</v>
      </c>
      <c r="O5757" s="9">
        <f t="shared" ref="O5757:R5757" si="11513">D5757</f>
        <v>0</v>
      </c>
      <c r="P5757" s="9">
        <f t="shared" si="11513"/>
        <v>1</v>
      </c>
      <c r="Q5757" s="9">
        <f t="shared" si="11513"/>
        <v>2</v>
      </c>
      <c r="R5757" s="9">
        <f t="shared" si="11513"/>
        <v>1</v>
      </c>
      <c r="S5757" s="10">
        <f t="shared" ref="S5757:T5757" si="11514">IF(HEX2DEC(H5757) &gt;= 32768, (HEX2DEC(H5757) - 65535 - 1)/10, IF(HEX2DEC(H5757) = 32767, IF($X$2=2, S5758, 32767), HEX2DEC(H5757)/10 ))</f>
        <v>7.1</v>
      </c>
      <c r="T5757" s="10">
        <f t="shared" si="11514"/>
        <v>0.4</v>
      </c>
      <c r="U5757" s="10">
        <f t="shared" si="6"/>
        <v>0.2</v>
      </c>
    </row>
    <row r="5758" ht="14.25" customHeight="1">
      <c r="A5758" s="6" t="s">
        <v>6148</v>
      </c>
      <c r="B5758" s="13">
        <v>6.0</v>
      </c>
      <c r="C5758" s="13">
        <v>4.0</v>
      </c>
      <c r="D5758" s="9">
        <v>1.0</v>
      </c>
      <c r="E5758" s="9">
        <v>1.0</v>
      </c>
      <c r="F5758" s="9">
        <v>1.0</v>
      </c>
      <c r="G5758" s="9">
        <v>1.0</v>
      </c>
      <c r="H5758" s="4">
        <v>46.0</v>
      </c>
      <c r="I5758" s="4">
        <v>5.0</v>
      </c>
      <c r="J5758" s="4">
        <v>3.0</v>
      </c>
      <c r="L5758" s="8">
        <f t="shared" si="3"/>
        <v>45616.88494</v>
      </c>
      <c r="M5758" s="9">
        <f>IF('tab4'!$B5758=0,0,IF('tab4'!$B5758=1,1,IF('tab4'!$B5758=4,2,IF('tab4'!$B5758=5,3,IF('tab4'!$B5758=6,4,IF(AND('tab4'!$B5758=80,$X$2=2),0,-1))))))</f>
        <v>4</v>
      </c>
      <c r="N5758" s="9">
        <f>IF('tab4'!$C5758=0,0,IF('tab4'!$C5758=1,1,IF('tab4'!$C5758=4,2,IF('tab4'!$C5758=5,3,IF('tab4'!$C5758=6,4,IF(AND('tab4'!$C5758=80,$X$2=2),0,-1))))))</f>
        <v>2</v>
      </c>
      <c r="O5758" s="9">
        <f t="shared" ref="O5758:R5758" si="11515">D5758</f>
        <v>1</v>
      </c>
      <c r="P5758" s="9">
        <f t="shared" si="11515"/>
        <v>1</v>
      </c>
      <c r="Q5758" s="9">
        <f t="shared" si="11515"/>
        <v>1</v>
      </c>
      <c r="R5758" s="9">
        <f t="shared" si="11515"/>
        <v>1</v>
      </c>
      <c r="S5758" s="10">
        <f t="shared" ref="S5758:T5758" si="11516">IF(HEX2DEC(H5758) &gt;= 32768, (HEX2DEC(H5758) - 65535 - 1)/10, IF(HEX2DEC(H5758) = 32767, IF($X$2=2, S5759, 32767), HEX2DEC(H5758)/10 ))</f>
        <v>7</v>
      </c>
      <c r="T5758" s="10">
        <f t="shared" si="11516"/>
        <v>0.5</v>
      </c>
      <c r="U5758" s="10">
        <f t="shared" si="6"/>
        <v>0.3</v>
      </c>
    </row>
    <row r="5759" ht="14.25" customHeight="1">
      <c r="A5759" s="6" t="s">
        <v>6149</v>
      </c>
      <c r="B5759" s="13">
        <v>1.0</v>
      </c>
      <c r="C5759" s="13">
        <v>4.0</v>
      </c>
      <c r="D5759" s="9">
        <v>0.0</v>
      </c>
      <c r="E5759" s="9">
        <v>1.0</v>
      </c>
      <c r="F5759" s="9">
        <v>2.0</v>
      </c>
      <c r="G5759" s="9">
        <v>1.0</v>
      </c>
      <c r="H5759" s="4">
        <v>47.0</v>
      </c>
      <c r="I5759" s="4">
        <v>5.0</v>
      </c>
      <c r="J5759" s="4">
        <v>3.0</v>
      </c>
      <c r="L5759" s="8">
        <f t="shared" si="3"/>
        <v>45616.8856</v>
      </c>
      <c r="M5759" s="9">
        <f>IF('tab4'!$B5759=0,0,IF('tab4'!$B5759=1,1,IF('tab4'!$B5759=4,2,IF('tab4'!$B5759=5,3,IF('tab4'!$B5759=6,4,IF(AND('tab4'!$B5759=80,$X$2=2),0,-1))))))</f>
        <v>1</v>
      </c>
      <c r="N5759" s="9">
        <f>IF('tab4'!$C5759=0,0,IF('tab4'!$C5759=1,1,IF('tab4'!$C5759=4,2,IF('tab4'!$C5759=5,3,IF('tab4'!$C5759=6,4,IF(AND('tab4'!$C5759=80,$X$2=2),0,-1))))))</f>
        <v>2</v>
      </c>
      <c r="O5759" s="9">
        <f t="shared" ref="O5759:R5759" si="11517">D5759</f>
        <v>0</v>
      </c>
      <c r="P5759" s="9">
        <f t="shared" si="11517"/>
        <v>1</v>
      </c>
      <c r="Q5759" s="9">
        <f t="shared" si="11517"/>
        <v>2</v>
      </c>
      <c r="R5759" s="9">
        <f t="shared" si="11517"/>
        <v>1</v>
      </c>
      <c r="S5759" s="10">
        <f t="shared" ref="S5759:T5759" si="11518">IF(HEX2DEC(H5759) &gt;= 32768, (HEX2DEC(H5759) - 65535 - 1)/10, IF(HEX2DEC(H5759) = 32767, IF($X$2=2, S5760, 32767), HEX2DEC(H5759)/10 ))</f>
        <v>7.1</v>
      </c>
      <c r="T5759" s="10">
        <f t="shared" si="11518"/>
        <v>0.5</v>
      </c>
      <c r="U5759" s="10">
        <f t="shared" si="6"/>
        <v>0.3</v>
      </c>
    </row>
    <row r="5760" ht="14.25" customHeight="1">
      <c r="A5760" s="6" t="s">
        <v>6150</v>
      </c>
      <c r="B5760" s="13">
        <v>6.0</v>
      </c>
      <c r="C5760" s="13">
        <v>4.0</v>
      </c>
      <c r="D5760" s="9">
        <v>1.0</v>
      </c>
      <c r="E5760" s="9">
        <v>1.0</v>
      </c>
      <c r="F5760" s="9">
        <v>1.0</v>
      </c>
      <c r="G5760" s="9">
        <v>1.0</v>
      </c>
      <c r="H5760" s="4">
        <v>46.0</v>
      </c>
      <c r="I5760" s="4">
        <v>6.0</v>
      </c>
      <c r="J5760" s="4">
        <v>5.0</v>
      </c>
      <c r="L5760" s="8">
        <f t="shared" si="3"/>
        <v>45616.88821</v>
      </c>
      <c r="M5760" s="9">
        <f>IF('tab4'!$B5760=0,0,IF('tab4'!$B5760=1,1,IF('tab4'!$B5760=4,2,IF('tab4'!$B5760=5,3,IF('tab4'!$B5760=6,4,IF(AND('tab4'!$B5760=80,$X$2=2),0,-1))))))</f>
        <v>4</v>
      </c>
      <c r="N5760" s="9">
        <f>IF('tab4'!$C5760=0,0,IF('tab4'!$C5760=1,1,IF('tab4'!$C5760=4,2,IF('tab4'!$C5760=5,3,IF('tab4'!$C5760=6,4,IF(AND('tab4'!$C5760=80,$X$2=2),0,-1))))))</f>
        <v>2</v>
      </c>
      <c r="O5760" s="9">
        <f t="shared" ref="O5760:R5760" si="11519">D5760</f>
        <v>1</v>
      </c>
      <c r="P5760" s="9">
        <f t="shared" si="11519"/>
        <v>1</v>
      </c>
      <c r="Q5760" s="9">
        <f t="shared" si="11519"/>
        <v>1</v>
      </c>
      <c r="R5760" s="9">
        <f t="shared" si="11519"/>
        <v>1</v>
      </c>
      <c r="S5760" s="10">
        <f t="shared" ref="S5760:T5760" si="11520">IF(HEX2DEC(H5760) &gt;= 32768, (HEX2DEC(H5760) - 65535 - 1)/10, IF(HEX2DEC(H5760) = 32767, IF($X$2=2, S5761, 32767), HEX2DEC(H5760)/10 ))</f>
        <v>7</v>
      </c>
      <c r="T5760" s="10">
        <f t="shared" si="11520"/>
        <v>0.6</v>
      </c>
      <c r="U5760" s="10">
        <f t="shared" si="6"/>
        <v>0.5</v>
      </c>
    </row>
    <row r="5761" ht="14.25" customHeight="1">
      <c r="A5761" s="6" t="s">
        <v>6151</v>
      </c>
      <c r="B5761" s="13">
        <v>1.0</v>
      </c>
      <c r="C5761" s="13">
        <v>4.0</v>
      </c>
      <c r="D5761" s="9">
        <v>0.0</v>
      </c>
      <c r="E5761" s="9">
        <v>1.0</v>
      </c>
      <c r="F5761" s="9">
        <v>2.0</v>
      </c>
      <c r="G5761" s="9">
        <v>1.0</v>
      </c>
      <c r="H5761" s="4">
        <v>47.0</v>
      </c>
      <c r="I5761" s="4">
        <v>6.0</v>
      </c>
      <c r="J5761" s="4">
        <v>5.0</v>
      </c>
      <c r="L5761" s="8">
        <f t="shared" si="3"/>
        <v>45616.88896</v>
      </c>
      <c r="M5761" s="9">
        <f>IF('tab4'!$B5761=0,0,IF('tab4'!$B5761=1,1,IF('tab4'!$B5761=4,2,IF('tab4'!$B5761=5,3,IF('tab4'!$B5761=6,4,IF(AND('tab4'!$B5761=80,$X$2=2),0,-1))))))</f>
        <v>1</v>
      </c>
      <c r="N5761" s="9">
        <f>IF('tab4'!$C5761=0,0,IF('tab4'!$C5761=1,1,IF('tab4'!$C5761=4,2,IF('tab4'!$C5761=5,3,IF('tab4'!$C5761=6,4,IF(AND('tab4'!$C5761=80,$X$2=2),0,-1))))))</f>
        <v>2</v>
      </c>
      <c r="O5761" s="9">
        <f t="shared" ref="O5761:R5761" si="11521">D5761</f>
        <v>0</v>
      </c>
      <c r="P5761" s="9">
        <f t="shared" si="11521"/>
        <v>1</v>
      </c>
      <c r="Q5761" s="9">
        <f t="shared" si="11521"/>
        <v>2</v>
      </c>
      <c r="R5761" s="9">
        <f t="shared" si="11521"/>
        <v>1</v>
      </c>
      <c r="S5761" s="10">
        <f t="shared" ref="S5761:T5761" si="11522">IF(HEX2DEC(H5761) &gt;= 32768, (HEX2DEC(H5761) - 65535 - 1)/10, IF(HEX2DEC(H5761) = 32767, IF($X$2=2, S5762, 32767), HEX2DEC(H5761)/10 ))</f>
        <v>7.1</v>
      </c>
      <c r="T5761" s="10">
        <f t="shared" si="11522"/>
        <v>0.6</v>
      </c>
      <c r="U5761" s="10">
        <f t="shared" si="6"/>
        <v>0.5</v>
      </c>
    </row>
    <row r="5762" ht="14.25" customHeight="1">
      <c r="A5762" s="6" t="s">
        <v>6152</v>
      </c>
      <c r="B5762" s="13">
        <v>6.0</v>
      </c>
      <c r="C5762" s="13">
        <v>4.0</v>
      </c>
      <c r="D5762" s="9">
        <v>1.0</v>
      </c>
      <c r="E5762" s="9">
        <v>1.0</v>
      </c>
      <c r="F5762" s="9">
        <v>1.0</v>
      </c>
      <c r="G5762" s="9">
        <v>1.0</v>
      </c>
      <c r="H5762" s="4">
        <v>46.0</v>
      </c>
      <c r="I5762" s="4">
        <v>6.0</v>
      </c>
      <c r="J5762" s="4">
        <v>6.0</v>
      </c>
      <c r="L5762" s="8">
        <f t="shared" si="3"/>
        <v>45616.89222</v>
      </c>
      <c r="M5762" s="9">
        <f>IF('tab4'!$B5762=0,0,IF('tab4'!$B5762=1,1,IF('tab4'!$B5762=4,2,IF('tab4'!$B5762=5,3,IF('tab4'!$B5762=6,4,IF(AND('tab4'!$B5762=80,$X$2=2),0,-1))))))</f>
        <v>4</v>
      </c>
      <c r="N5762" s="9">
        <f>IF('tab4'!$C5762=0,0,IF('tab4'!$C5762=1,1,IF('tab4'!$C5762=4,2,IF('tab4'!$C5762=5,3,IF('tab4'!$C5762=6,4,IF(AND('tab4'!$C5762=80,$X$2=2),0,-1))))))</f>
        <v>2</v>
      </c>
      <c r="O5762" s="9">
        <f t="shared" ref="O5762:R5762" si="11523">D5762</f>
        <v>1</v>
      </c>
      <c r="P5762" s="9">
        <f t="shared" si="11523"/>
        <v>1</v>
      </c>
      <c r="Q5762" s="9">
        <f t="shared" si="11523"/>
        <v>1</v>
      </c>
      <c r="R5762" s="9">
        <f t="shared" si="11523"/>
        <v>1</v>
      </c>
      <c r="S5762" s="10">
        <f t="shared" ref="S5762:T5762" si="11524">IF(HEX2DEC(H5762) &gt;= 32768, (HEX2DEC(H5762) - 65535 - 1)/10, IF(HEX2DEC(H5762) = 32767, IF($X$2=2, S5763, 32767), HEX2DEC(H5762)/10 ))</f>
        <v>7</v>
      </c>
      <c r="T5762" s="10">
        <f t="shared" si="11524"/>
        <v>0.6</v>
      </c>
      <c r="U5762" s="10">
        <f t="shared" si="6"/>
        <v>0.6</v>
      </c>
    </row>
    <row r="5763" ht="14.25" customHeight="1">
      <c r="A5763" s="6" t="s">
        <v>6153</v>
      </c>
      <c r="B5763" s="13">
        <v>1.0</v>
      </c>
      <c r="C5763" s="13">
        <v>4.0</v>
      </c>
      <c r="D5763" s="9">
        <v>0.0</v>
      </c>
      <c r="E5763" s="9">
        <v>1.0</v>
      </c>
      <c r="F5763" s="9">
        <v>2.0</v>
      </c>
      <c r="G5763" s="9">
        <v>1.0</v>
      </c>
      <c r="H5763" s="4">
        <v>47.0</v>
      </c>
      <c r="I5763" s="4">
        <v>6.0</v>
      </c>
      <c r="J5763" s="4">
        <v>7.0</v>
      </c>
      <c r="L5763" s="8">
        <f t="shared" si="3"/>
        <v>45616.89289</v>
      </c>
      <c r="M5763" s="9">
        <f>IF('tab4'!$B5763=0,0,IF('tab4'!$B5763=1,1,IF('tab4'!$B5763=4,2,IF('tab4'!$B5763=5,3,IF('tab4'!$B5763=6,4,IF(AND('tab4'!$B5763=80,$X$2=2),0,-1))))))</f>
        <v>1</v>
      </c>
      <c r="N5763" s="9">
        <f>IF('tab4'!$C5763=0,0,IF('tab4'!$C5763=1,1,IF('tab4'!$C5763=4,2,IF('tab4'!$C5763=5,3,IF('tab4'!$C5763=6,4,IF(AND('tab4'!$C5763=80,$X$2=2),0,-1))))))</f>
        <v>2</v>
      </c>
      <c r="O5763" s="9">
        <f t="shared" ref="O5763:R5763" si="11525">D5763</f>
        <v>0</v>
      </c>
      <c r="P5763" s="9">
        <f t="shared" si="11525"/>
        <v>1</v>
      </c>
      <c r="Q5763" s="9">
        <f t="shared" si="11525"/>
        <v>2</v>
      </c>
      <c r="R5763" s="9">
        <f t="shared" si="11525"/>
        <v>1</v>
      </c>
      <c r="S5763" s="10">
        <f t="shared" ref="S5763:T5763" si="11526">IF(HEX2DEC(H5763) &gt;= 32768, (HEX2DEC(H5763) - 65535 - 1)/10, IF(HEX2DEC(H5763) = 32767, IF($X$2=2, S5764, 32767), HEX2DEC(H5763)/10 ))</f>
        <v>7.1</v>
      </c>
      <c r="T5763" s="10">
        <f t="shared" si="11526"/>
        <v>0.6</v>
      </c>
      <c r="U5763" s="10">
        <f t="shared" si="6"/>
        <v>0.7</v>
      </c>
    </row>
    <row r="5764" ht="14.25" customHeight="1">
      <c r="A5764" s="6" t="s">
        <v>6154</v>
      </c>
      <c r="B5764" s="13">
        <v>6.0</v>
      </c>
      <c r="C5764" s="13">
        <v>4.0</v>
      </c>
      <c r="D5764" s="9">
        <v>1.0</v>
      </c>
      <c r="E5764" s="9">
        <v>1.0</v>
      </c>
      <c r="F5764" s="9">
        <v>1.0</v>
      </c>
      <c r="G5764" s="9">
        <v>1.0</v>
      </c>
      <c r="H5764" s="4">
        <v>46.0</v>
      </c>
      <c r="I5764" s="4">
        <v>7.0</v>
      </c>
      <c r="J5764" s="4">
        <v>7.0</v>
      </c>
      <c r="L5764" s="8">
        <f t="shared" si="3"/>
        <v>45616.89589</v>
      </c>
      <c r="M5764" s="9">
        <f>IF('tab4'!$B5764=0,0,IF('tab4'!$B5764=1,1,IF('tab4'!$B5764=4,2,IF('tab4'!$B5764=5,3,IF('tab4'!$B5764=6,4,IF(AND('tab4'!$B5764=80,$X$2=2),0,-1))))))</f>
        <v>4</v>
      </c>
      <c r="N5764" s="9">
        <f>IF('tab4'!$C5764=0,0,IF('tab4'!$C5764=1,1,IF('tab4'!$C5764=4,2,IF('tab4'!$C5764=5,3,IF('tab4'!$C5764=6,4,IF(AND('tab4'!$C5764=80,$X$2=2),0,-1))))))</f>
        <v>2</v>
      </c>
      <c r="O5764" s="9">
        <f t="shared" ref="O5764:R5764" si="11527">D5764</f>
        <v>1</v>
      </c>
      <c r="P5764" s="9">
        <f t="shared" si="11527"/>
        <v>1</v>
      </c>
      <c r="Q5764" s="9">
        <f t="shared" si="11527"/>
        <v>1</v>
      </c>
      <c r="R5764" s="9">
        <f t="shared" si="11527"/>
        <v>1</v>
      </c>
      <c r="S5764" s="10">
        <f t="shared" ref="S5764:T5764" si="11528">IF(HEX2DEC(H5764) &gt;= 32768, (HEX2DEC(H5764) - 65535 - 1)/10, IF(HEX2DEC(H5764) = 32767, IF($X$2=2, S5765, 32767), HEX2DEC(H5764)/10 ))</f>
        <v>7</v>
      </c>
      <c r="T5764" s="10">
        <f t="shared" si="11528"/>
        <v>0.7</v>
      </c>
      <c r="U5764" s="10">
        <f t="shared" si="6"/>
        <v>0.7</v>
      </c>
    </row>
    <row r="5765" ht="14.25" customHeight="1">
      <c r="A5765" s="6" t="s">
        <v>6155</v>
      </c>
      <c r="B5765" s="13">
        <v>1.0</v>
      </c>
      <c r="C5765" s="13">
        <v>4.0</v>
      </c>
      <c r="D5765" s="9">
        <v>0.0</v>
      </c>
      <c r="E5765" s="9">
        <v>1.0</v>
      </c>
      <c r="F5765" s="9">
        <v>2.0</v>
      </c>
      <c r="G5765" s="9">
        <v>1.0</v>
      </c>
      <c r="H5765" s="4">
        <v>47.0</v>
      </c>
      <c r="I5765" s="4">
        <v>7.0</v>
      </c>
      <c r="J5765" s="4">
        <v>7.0</v>
      </c>
      <c r="L5765" s="8">
        <f t="shared" si="3"/>
        <v>45616.89667</v>
      </c>
      <c r="M5765" s="9">
        <f>IF('tab4'!$B5765=0,0,IF('tab4'!$B5765=1,1,IF('tab4'!$B5765=4,2,IF('tab4'!$B5765=5,3,IF('tab4'!$B5765=6,4,IF(AND('tab4'!$B5765=80,$X$2=2),0,-1))))))</f>
        <v>1</v>
      </c>
      <c r="N5765" s="9">
        <f>IF('tab4'!$C5765=0,0,IF('tab4'!$C5765=1,1,IF('tab4'!$C5765=4,2,IF('tab4'!$C5765=5,3,IF('tab4'!$C5765=6,4,IF(AND('tab4'!$C5765=80,$X$2=2),0,-1))))))</f>
        <v>2</v>
      </c>
      <c r="O5765" s="9">
        <f t="shared" ref="O5765:R5765" si="11529">D5765</f>
        <v>0</v>
      </c>
      <c r="P5765" s="9">
        <f t="shared" si="11529"/>
        <v>1</v>
      </c>
      <c r="Q5765" s="9">
        <f t="shared" si="11529"/>
        <v>2</v>
      </c>
      <c r="R5765" s="9">
        <f t="shared" si="11529"/>
        <v>1</v>
      </c>
      <c r="S5765" s="10">
        <f t="shared" ref="S5765:T5765" si="11530">IF(HEX2DEC(H5765) &gt;= 32768, (HEX2DEC(H5765) - 65535 - 1)/10, IF(HEX2DEC(H5765) = 32767, IF($X$2=2, S5766, 32767), HEX2DEC(H5765)/10 ))</f>
        <v>7.1</v>
      </c>
      <c r="T5765" s="10">
        <f t="shared" si="11530"/>
        <v>0.7</v>
      </c>
      <c r="U5765" s="10">
        <f t="shared" si="6"/>
        <v>0.7</v>
      </c>
    </row>
    <row r="5766" ht="14.25" customHeight="1">
      <c r="A5766" s="6" t="s">
        <v>6156</v>
      </c>
      <c r="B5766" s="13">
        <v>6.0</v>
      </c>
      <c r="C5766" s="13">
        <v>4.0</v>
      </c>
      <c r="D5766" s="9">
        <v>1.0</v>
      </c>
      <c r="E5766" s="9">
        <v>1.0</v>
      </c>
      <c r="F5766" s="9">
        <v>1.0</v>
      </c>
      <c r="G5766" s="9">
        <v>1.0</v>
      </c>
      <c r="H5766" s="4">
        <v>46.0</v>
      </c>
      <c r="I5766" s="4">
        <v>7.0</v>
      </c>
      <c r="J5766" s="4">
        <v>8.0</v>
      </c>
      <c r="L5766" s="8">
        <f t="shared" si="3"/>
        <v>45616.89999</v>
      </c>
      <c r="M5766" s="9">
        <f>IF('tab4'!$B5766=0,0,IF('tab4'!$B5766=1,1,IF('tab4'!$B5766=4,2,IF('tab4'!$B5766=5,3,IF('tab4'!$B5766=6,4,IF(AND('tab4'!$B5766=80,$X$2=2),0,-1))))))</f>
        <v>4</v>
      </c>
      <c r="N5766" s="9">
        <f>IF('tab4'!$C5766=0,0,IF('tab4'!$C5766=1,1,IF('tab4'!$C5766=4,2,IF('tab4'!$C5766=5,3,IF('tab4'!$C5766=6,4,IF(AND('tab4'!$C5766=80,$X$2=2),0,-1))))))</f>
        <v>2</v>
      </c>
      <c r="O5766" s="9">
        <f t="shared" ref="O5766:R5766" si="11531">D5766</f>
        <v>1</v>
      </c>
      <c r="P5766" s="9">
        <f t="shared" si="11531"/>
        <v>1</v>
      </c>
      <c r="Q5766" s="9">
        <f t="shared" si="11531"/>
        <v>1</v>
      </c>
      <c r="R5766" s="9">
        <f t="shared" si="11531"/>
        <v>1</v>
      </c>
      <c r="S5766" s="10">
        <f t="shared" ref="S5766:T5766" si="11532">IF(HEX2DEC(H5766) &gt;= 32768, (HEX2DEC(H5766) - 65535 - 1)/10, IF(HEX2DEC(H5766) = 32767, IF($X$2=2, S5767, 32767), HEX2DEC(H5766)/10 ))</f>
        <v>7</v>
      </c>
      <c r="T5766" s="10">
        <f t="shared" si="11532"/>
        <v>0.7</v>
      </c>
      <c r="U5766" s="10">
        <f t="shared" si="6"/>
        <v>0.8</v>
      </c>
    </row>
    <row r="5767" ht="14.25" customHeight="1">
      <c r="A5767" s="6" t="s">
        <v>6157</v>
      </c>
      <c r="B5767" s="13">
        <v>1.0</v>
      </c>
      <c r="C5767" s="13">
        <v>4.0</v>
      </c>
      <c r="D5767" s="9">
        <v>0.0</v>
      </c>
      <c r="E5767" s="9">
        <v>1.0</v>
      </c>
      <c r="F5767" s="9">
        <v>2.0</v>
      </c>
      <c r="G5767" s="9">
        <v>1.0</v>
      </c>
      <c r="H5767" s="4">
        <v>47.0</v>
      </c>
      <c r="I5767" s="4">
        <v>7.0</v>
      </c>
      <c r="J5767" s="4">
        <v>7.0</v>
      </c>
      <c r="L5767" s="8">
        <f t="shared" si="3"/>
        <v>45616.90069</v>
      </c>
      <c r="M5767" s="9">
        <f>IF('tab4'!$B5767=0,0,IF('tab4'!$B5767=1,1,IF('tab4'!$B5767=4,2,IF('tab4'!$B5767=5,3,IF('tab4'!$B5767=6,4,IF(AND('tab4'!$B5767=80,$X$2=2),0,-1))))))</f>
        <v>1</v>
      </c>
      <c r="N5767" s="9">
        <f>IF('tab4'!$C5767=0,0,IF('tab4'!$C5767=1,1,IF('tab4'!$C5767=4,2,IF('tab4'!$C5767=5,3,IF('tab4'!$C5767=6,4,IF(AND('tab4'!$C5767=80,$X$2=2),0,-1))))))</f>
        <v>2</v>
      </c>
      <c r="O5767" s="9">
        <f t="shared" ref="O5767:R5767" si="11533">D5767</f>
        <v>0</v>
      </c>
      <c r="P5767" s="9">
        <f t="shared" si="11533"/>
        <v>1</v>
      </c>
      <c r="Q5767" s="9">
        <f t="shared" si="11533"/>
        <v>2</v>
      </c>
      <c r="R5767" s="9">
        <f t="shared" si="11533"/>
        <v>1</v>
      </c>
      <c r="S5767" s="10">
        <f t="shared" ref="S5767:T5767" si="11534">IF(HEX2DEC(H5767) &gt;= 32768, (HEX2DEC(H5767) - 65535 - 1)/10, IF(HEX2DEC(H5767) = 32767, IF($X$2=2, S5768, 32767), HEX2DEC(H5767)/10 ))</f>
        <v>7.1</v>
      </c>
      <c r="T5767" s="10">
        <f t="shared" si="11534"/>
        <v>0.7</v>
      </c>
      <c r="U5767" s="10">
        <f t="shared" si="6"/>
        <v>0.7</v>
      </c>
    </row>
    <row r="5768" ht="14.25" customHeight="1">
      <c r="A5768" s="6" t="s">
        <v>6158</v>
      </c>
      <c r="B5768" s="13">
        <v>6.0</v>
      </c>
      <c r="C5768" s="13">
        <v>4.0</v>
      </c>
      <c r="D5768" s="9">
        <v>1.0</v>
      </c>
      <c r="E5768" s="9">
        <v>1.0</v>
      </c>
      <c r="F5768" s="9">
        <v>1.0</v>
      </c>
      <c r="G5768" s="9">
        <v>1.0</v>
      </c>
      <c r="H5768" s="4">
        <v>46.0</v>
      </c>
      <c r="I5768" s="4">
        <v>6.0</v>
      </c>
      <c r="J5768" s="4">
        <v>6.0</v>
      </c>
      <c r="L5768" s="8">
        <f t="shared" si="3"/>
        <v>45616.904</v>
      </c>
      <c r="M5768" s="9">
        <f>IF('tab4'!$B5768=0,0,IF('tab4'!$B5768=1,1,IF('tab4'!$B5768=4,2,IF('tab4'!$B5768=5,3,IF('tab4'!$B5768=6,4,IF(AND('tab4'!$B5768=80,$X$2=2),0,-1))))))</f>
        <v>4</v>
      </c>
      <c r="N5768" s="9">
        <f>IF('tab4'!$C5768=0,0,IF('tab4'!$C5768=1,1,IF('tab4'!$C5768=4,2,IF('tab4'!$C5768=5,3,IF('tab4'!$C5768=6,4,IF(AND('tab4'!$C5768=80,$X$2=2),0,-1))))))</f>
        <v>2</v>
      </c>
      <c r="O5768" s="9">
        <f t="shared" ref="O5768:R5768" si="11535">D5768</f>
        <v>1</v>
      </c>
      <c r="P5768" s="9">
        <f t="shared" si="11535"/>
        <v>1</v>
      </c>
      <c r="Q5768" s="9">
        <f t="shared" si="11535"/>
        <v>1</v>
      </c>
      <c r="R5768" s="9">
        <f t="shared" si="11535"/>
        <v>1</v>
      </c>
      <c r="S5768" s="10">
        <f t="shared" ref="S5768:T5768" si="11536">IF(HEX2DEC(H5768) &gt;= 32768, (HEX2DEC(H5768) - 65535 - 1)/10, IF(HEX2DEC(H5768) = 32767, IF($X$2=2, S5769, 32767), HEX2DEC(H5768)/10 ))</f>
        <v>7</v>
      </c>
      <c r="T5768" s="10">
        <f t="shared" si="11536"/>
        <v>0.6</v>
      </c>
      <c r="U5768" s="10">
        <f t="shared" si="6"/>
        <v>0.6</v>
      </c>
    </row>
    <row r="5769" ht="14.25" customHeight="1">
      <c r="A5769" s="6" t="s">
        <v>6159</v>
      </c>
      <c r="B5769" s="13">
        <v>1.0</v>
      </c>
      <c r="C5769" s="13">
        <v>4.0</v>
      </c>
      <c r="D5769" s="9">
        <v>0.0</v>
      </c>
      <c r="E5769" s="9">
        <v>1.0</v>
      </c>
      <c r="F5769" s="9">
        <v>2.0</v>
      </c>
      <c r="G5769" s="9">
        <v>1.0</v>
      </c>
      <c r="H5769" s="4">
        <v>47.0</v>
      </c>
      <c r="I5769" s="4">
        <v>6.0</v>
      </c>
      <c r="J5769" s="4">
        <v>5.0</v>
      </c>
      <c r="L5769" s="8">
        <f t="shared" si="3"/>
        <v>45616.90468</v>
      </c>
      <c r="M5769" s="9">
        <f>IF('tab4'!$B5769=0,0,IF('tab4'!$B5769=1,1,IF('tab4'!$B5769=4,2,IF('tab4'!$B5769=5,3,IF('tab4'!$B5769=6,4,IF(AND('tab4'!$B5769=80,$X$2=2),0,-1))))))</f>
        <v>1</v>
      </c>
      <c r="N5769" s="9">
        <f>IF('tab4'!$C5769=0,0,IF('tab4'!$C5769=1,1,IF('tab4'!$C5769=4,2,IF('tab4'!$C5769=5,3,IF('tab4'!$C5769=6,4,IF(AND('tab4'!$C5769=80,$X$2=2),0,-1))))))</f>
        <v>2</v>
      </c>
      <c r="O5769" s="9">
        <f t="shared" ref="O5769:R5769" si="11537">D5769</f>
        <v>0</v>
      </c>
      <c r="P5769" s="9">
        <f t="shared" si="11537"/>
        <v>1</v>
      </c>
      <c r="Q5769" s="9">
        <f t="shared" si="11537"/>
        <v>2</v>
      </c>
      <c r="R5769" s="9">
        <f t="shared" si="11537"/>
        <v>1</v>
      </c>
      <c r="S5769" s="10">
        <f t="shared" ref="S5769:T5769" si="11538">IF(HEX2DEC(H5769) &gt;= 32768, (HEX2DEC(H5769) - 65535 - 1)/10, IF(HEX2DEC(H5769) = 32767, IF($X$2=2, S5770, 32767), HEX2DEC(H5769)/10 ))</f>
        <v>7.1</v>
      </c>
      <c r="T5769" s="10">
        <f t="shared" si="11538"/>
        <v>0.6</v>
      </c>
      <c r="U5769" s="10">
        <f t="shared" si="6"/>
        <v>0.5</v>
      </c>
    </row>
    <row r="5770" ht="14.25" customHeight="1">
      <c r="A5770" s="6" t="s">
        <v>6160</v>
      </c>
      <c r="B5770" s="13">
        <v>6.0</v>
      </c>
      <c r="C5770" s="13">
        <v>4.0</v>
      </c>
      <c r="D5770" s="9">
        <v>1.0</v>
      </c>
      <c r="E5770" s="9">
        <v>1.0</v>
      </c>
      <c r="F5770" s="9">
        <v>1.0</v>
      </c>
      <c r="G5770" s="9">
        <v>1.0</v>
      </c>
      <c r="H5770" s="4">
        <v>46.0</v>
      </c>
      <c r="I5770" s="4">
        <v>5.0</v>
      </c>
      <c r="J5770" s="4">
        <v>3.0</v>
      </c>
      <c r="L5770" s="8">
        <f t="shared" si="3"/>
        <v>45616.9078</v>
      </c>
      <c r="M5770" s="9">
        <f>IF('tab4'!$B5770=0,0,IF('tab4'!$B5770=1,1,IF('tab4'!$B5770=4,2,IF('tab4'!$B5770=5,3,IF('tab4'!$B5770=6,4,IF(AND('tab4'!$B5770=80,$X$2=2),0,-1))))))</f>
        <v>4</v>
      </c>
      <c r="N5770" s="9">
        <f>IF('tab4'!$C5770=0,0,IF('tab4'!$C5770=1,1,IF('tab4'!$C5770=4,2,IF('tab4'!$C5770=5,3,IF('tab4'!$C5770=6,4,IF(AND('tab4'!$C5770=80,$X$2=2),0,-1))))))</f>
        <v>2</v>
      </c>
      <c r="O5770" s="9">
        <f t="shared" ref="O5770:R5770" si="11539">D5770</f>
        <v>1</v>
      </c>
      <c r="P5770" s="9">
        <f t="shared" si="11539"/>
        <v>1</v>
      </c>
      <c r="Q5770" s="9">
        <f t="shared" si="11539"/>
        <v>1</v>
      </c>
      <c r="R5770" s="9">
        <f t="shared" si="11539"/>
        <v>1</v>
      </c>
      <c r="S5770" s="10">
        <f t="shared" ref="S5770:T5770" si="11540">IF(HEX2DEC(H5770) &gt;= 32768, (HEX2DEC(H5770) - 65535 - 1)/10, IF(HEX2DEC(H5770) = 32767, IF($X$2=2, S5771, 32767), HEX2DEC(H5770)/10 ))</f>
        <v>7</v>
      </c>
      <c r="T5770" s="10">
        <f t="shared" si="11540"/>
        <v>0.5</v>
      </c>
      <c r="U5770" s="10">
        <f t="shared" si="6"/>
        <v>0.3</v>
      </c>
    </row>
    <row r="5771" ht="14.25" customHeight="1">
      <c r="A5771" s="6" t="s">
        <v>6161</v>
      </c>
      <c r="B5771" s="13">
        <v>1.0</v>
      </c>
      <c r="C5771" s="13">
        <v>4.0</v>
      </c>
      <c r="D5771" s="9">
        <v>0.0</v>
      </c>
      <c r="E5771" s="9">
        <v>1.0</v>
      </c>
      <c r="F5771" s="9">
        <v>2.0</v>
      </c>
      <c r="G5771" s="9">
        <v>1.0</v>
      </c>
      <c r="H5771" s="4">
        <v>47.0</v>
      </c>
      <c r="I5771" s="4">
        <v>5.0</v>
      </c>
      <c r="J5771" s="4">
        <v>3.0</v>
      </c>
      <c r="L5771" s="8">
        <f t="shared" si="3"/>
        <v>45616.90847</v>
      </c>
      <c r="M5771" s="9">
        <f>IF('tab4'!$B5771=0,0,IF('tab4'!$B5771=1,1,IF('tab4'!$B5771=4,2,IF('tab4'!$B5771=5,3,IF('tab4'!$B5771=6,4,IF(AND('tab4'!$B5771=80,$X$2=2),0,-1))))))</f>
        <v>1</v>
      </c>
      <c r="N5771" s="9">
        <f>IF('tab4'!$C5771=0,0,IF('tab4'!$C5771=1,1,IF('tab4'!$C5771=4,2,IF('tab4'!$C5771=5,3,IF('tab4'!$C5771=6,4,IF(AND('tab4'!$C5771=80,$X$2=2),0,-1))))))</f>
        <v>2</v>
      </c>
      <c r="O5771" s="9">
        <f t="shared" ref="O5771:R5771" si="11541">D5771</f>
        <v>0</v>
      </c>
      <c r="P5771" s="9">
        <f t="shared" si="11541"/>
        <v>1</v>
      </c>
      <c r="Q5771" s="9">
        <f t="shared" si="11541"/>
        <v>2</v>
      </c>
      <c r="R5771" s="9">
        <f t="shared" si="11541"/>
        <v>1</v>
      </c>
      <c r="S5771" s="10">
        <f t="shared" ref="S5771:T5771" si="11542">IF(HEX2DEC(H5771) &gt;= 32768, (HEX2DEC(H5771) - 65535 - 1)/10, IF(HEX2DEC(H5771) = 32767, IF($X$2=2, S5772, 32767), HEX2DEC(H5771)/10 ))</f>
        <v>7.1</v>
      </c>
      <c r="T5771" s="10">
        <f t="shared" si="11542"/>
        <v>0.5</v>
      </c>
      <c r="U5771" s="10">
        <f t="shared" si="6"/>
        <v>0.3</v>
      </c>
    </row>
    <row r="5772" ht="14.25" customHeight="1">
      <c r="A5772" s="6" t="s">
        <v>6162</v>
      </c>
      <c r="B5772" s="13">
        <v>6.0</v>
      </c>
      <c r="C5772" s="13">
        <v>4.0</v>
      </c>
      <c r="D5772" s="9">
        <v>1.0</v>
      </c>
      <c r="E5772" s="9">
        <v>1.0</v>
      </c>
      <c r="F5772" s="9">
        <v>1.0</v>
      </c>
      <c r="G5772" s="9">
        <v>1.0</v>
      </c>
      <c r="H5772" s="4">
        <v>46.0</v>
      </c>
      <c r="I5772" s="4">
        <v>5.0</v>
      </c>
      <c r="J5772" s="4">
        <v>4.0</v>
      </c>
      <c r="L5772" s="8">
        <f t="shared" si="3"/>
        <v>45616.91139</v>
      </c>
      <c r="M5772" s="9">
        <f>IF('tab4'!$B5772=0,0,IF('tab4'!$B5772=1,1,IF('tab4'!$B5772=4,2,IF('tab4'!$B5772=5,3,IF('tab4'!$B5772=6,4,IF(AND('tab4'!$B5772=80,$X$2=2),0,-1))))))</f>
        <v>4</v>
      </c>
      <c r="N5772" s="9">
        <f>IF('tab4'!$C5772=0,0,IF('tab4'!$C5772=1,1,IF('tab4'!$C5772=4,2,IF('tab4'!$C5772=5,3,IF('tab4'!$C5772=6,4,IF(AND('tab4'!$C5772=80,$X$2=2),0,-1))))))</f>
        <v>2</v>
      </c>
      <c r="O5772" s="9">
        <f t="shared" ref="O5772:R5772" si="11543">D5772</f>
        <v>1</v>
      </c>
      <c r="P5772" s="9">
        <f t="shared" si="11543"/>
        <v>1</v>
      </c>
      <c r="Q5772" s="9">
        <f t="shared" si="11543"/>
        <v>1</v>
      </c>
      <c r="R5772" s="9">
        <f t="shared" si="11543"/>
        <v>1</v>
      </c>
      <c r="S5772" s="10">
        <f t="shared" ref="S5772:T5772" si="11544">IF(HEX2DEC(H5772) &gt;= 32768, (HEX2DEC(H5772) - 65535 - 1)/10, IF(HEX2DEC(H5772) = 32767, IF($X$2=2, S5773, 32767), HEX2DEC(H5772)/10 ))</f>
        <v>7</v>
      </c>
      <c r="T5772" s="10">
        <f t="shared" si="11544"/>
        <v>0.5</v>
      </c>
      <c r="U5772" s="10">
        <f t="shared" si="6"/>
        <v>0.4</v>
      </c>
    </row>
    <row r="5773" ht="14.25" customHeight="1">
      <c r="A5773" s="6" t="s">
        <v>6163</v>
      </c>
      <c r="B5773" s="13">
        <v>1.0</v>
      </c>
      <c r="C5773" s="13">
        <v>4.0</v>
      </c>
      <c r="D5773" s="9">
        <v>0.0</v>
      </c>
      <c r="E5773" s="9">
        <v>1.0</v>
      </c>
      <c r="F5773" s="9">
        <v>2.0</v>
      </c>
      <c r="G5773" s="9">
        <v>1.0</v>
      </c>
      <c r="H5773" s="4">
        <v>47.0</v>
      </c>
      <c r="I5773" s="4">
        <v>5.0</v>
      </c>
      <c r="J5773" s="4">
        <v>4.0</v>
      </c>
      <c r="L5773" s="8">
        <f t="shared" si="3"/>
        <v>45616.91203</v>
      </c>
      <c r="M5773" s="9">
        <f>IF('tab4'!$B5773=0,0,IF('tab4'!$B5773=1,1,IF('tab4'!$B5773=4,2,IF('tab4'!$B5773=5,3,IF('tab4'!$B5773=6,4,IF(AND('tab4'!$B5773=80,$X$2=2),0,-1))))))</f>
        <v>1</v>
      </c>
      <c r="N5773" s="9">
        <f>IF('tab4'!$C5773=0,0,IF('tab4'!$C5773=1,1,IF('tab4'!$C5773=4,2,IF('tab4'!$C5773=5,3,IF('tab4'!$C5773=6,4,IF(AND('tab4'!$C5773=80,$X$2=2),0,-1))))))</f>
        <v>2</v>
      </c>
      <c r="O5773" s="9">
        <f t="shared" ref="O5773:R5773" si="11545">D5773</f>
        <v>0</v>
      </c>
      <c r="P5773" s="9">
        <f t="shared" si="11545"/>
        <v>1</v>
      </c>
      <c r="Q5773" s="9">
        <f t="shared" si="11545"/>
        <v>2</v>
      </c>
      <c r="R5773" s="9">
        <f t="shared" si="11545"/>
        <v>1</v>
      </c>
      <c r="S5773" s="10">
        <f t="shared" ref="S5773:T5773" si="11546">IF(HEX2DEC(H5773) &gt;= 32768, (HEX2DEC(H5773) - 65535 - 1)/10, IF(HEX2DEC(H5773) = 32767, IF($X$2=2, S5774, 32767), HEX2DEC(H5773)/10 ))</f>
        <v>7.1</v>
      </c>
      <c r="T5773" s="10">
        <f t="shared" si="11546"/>
        <v>0.5</v>
      </c>
      <c r="U5773" s="10">
        <f t="shared" si="6"/>
        <v>0.4</v>
      </c>
    </row>
    <row r="5774" ht="14.25" customHeight="1">
      <c r="A5774" s="6" t="s">
        <v>6164</v>
      </c>
      <c r="B5774" s="13">
        <v>6.0</v>
      </c>
      <c r="C5774" s="13">
        <v>4.0</v>
      </c>
      <c r="D5774" s="9">
        <v>1.0</v>
      </c>
      <c r="E5774" s="9">
        <v>1.0</v>
      </c>
      <c r="F5774" s="9">
        <v>1.0</v>
      </c>
      <c r="G5774" s="9">
        <v>1.0</v>
      </c>
      <c r="H5774" s="4">
        <v>46.0</v>
      </c>
      <c r="I5774" s="4">
        <v>5.0</v>
      </c>
      <c r="J5774" s="4">
        <v>4.0</v>
      </c>
      <c r="L5774" s="8">
        <f t="shared" si="3"/>
        <v>45616.91448</v>
      </c>
      <c r="M5774" s="9">
        <f>IF('tab4'!$B5774=0,0,IF('tab4'!$B5774=1,1,IF('tab4'!$B5774=4,2,IF('tab4'!$B5774=5,3,IF('tab4'!$B5774=6,4,IF(AND('tab4'!$B5774=80,$X$2=2),0,-1))))))</f>
        <v>4</v>
      </c>
      <c r="N5774" s="9">
        <f>IF('tab4'!$C5774=0,0,IF('tab4'!$C5774=1,1,IF('tab4'!$C5774=4,2,IF('tab4'!$C5774=5,3,IF('tab4'!$C5774=6,4,IF(AND('tab4'!$C5774=80,$X$2=2),0,-1))))))</f>
        <v>2</v>
      </c>
      <c r="O5774" s="9">
        <f t="shared" ref="O5774:R5774" si="11547">D5774</f>
        <v>1</v>
      </c>
      <c r="P5774" s="9">
        <f t="shared" si="11547"/>
        <v>1</v>
      </c>
      <c r="Q5774" s="9">
        <f t="shared" si="11547"/>
        <v>1</v>
      </c>
      <c r="R5774" s="9">
        <f t="shared" si="11547"/>
        <v>1</v>
      </c>
      <c r="S5774" s="10">
        <f t="shared" ref="S5774:T5774" si="11548">IF(HEX2DEC(H5774) &gt;= 32768, (HEX2DEC(H5774) - 65535 - 1)/10, IF(HEX2DEC(H5774) = 32767, IF($X$2=2, S5775, 32767), HEX2DEC(H5774)/10 ))</f>
        <v>7</v>
      </c>
      <c r="T5774" s="10">
        <f t="shared" si="11548"/>
        <v>0.5</v>
      </c>
      <c r="U5774" s="10">
        <f t="shared" si="6"/>
        <v>0.4</v>
      </c>
    </row>
    <row r="5775" ht="14.25" customHeight="1">
      <c r="A5775" s="6" t="s">
        <v>6165</v>
      </c>
      <c r="B5775" s="13">
        <v>1.0</v>
      </c>
      <c r="C5775" s="13">
        <v>4.0</v>
      </c>
      <c r="D5775" s="9">
        <v>0.0</v>
      </c>
      <c r="E5775" s="9">
        <v>1.0</v>
      </c>
      <c r="F5775" s="9">
        <v>2.0</v>
      </c>
      <c r="G5775" s="9">
        <v>1.0</v>
      </c>
      <c r="H5775" s="4">
        <v>47.0</v>
      </c>
      <c r="I5775" s="4">
        <v>5.0</v>
      </c>
      <c r="J5775" s="4">
        <v>4.0</v>
      </c>
      <c r="L5775" s="8">
        <f t="shared" si="3"/>
        <v>45616.91513</v>
      </c>
      <c r="M5775" s="9">
        <f>IF('tab4'!$B5775=0,0,IF('tab4'!$B5775=1,1,IF('tab4'!$B5775=4,2,IF('tab4'!$B5775=5,3,IF('tab4'!$B5775=6,4,IF(AND('tab4'!$B5775=80,$X$2=2),0,-1))))))</f>
        <v>1</v>
      </c>
      <c r="N5775" s="9">
        <f>IF('tab4'!$C5775=0,0,IF('tab4'!$C5775=1,1,IF('tab4'!$C5775=4,2,IF('tab4'!$C5775=5,3,IF('tab4'!$C5775=6,4,IF(AND('tab4'!$C5775=80,$X$2=2),0,-1))))))</f>
        <v>2</v>
      </c>
      <c r="O5775" s="9">
        <f t="shared" ref="O5775:R5775" si="11549">D5775</f>
        <v>0</v>
      </c>
      <c r="P5775" s="9">
        <f t="shared" si="11549"/>
        <v>1</v>
      </c>
      <c r="Q5775" s="9">
        <f t="shared" si="11549"/>
        <v>2</v>
      </c>
      <c r="R5775" s="9">
        <f t="shared" si="11549"/>
        <v>1</v>
      </c>
      <c r="S5775" s="10">
        <f t="shared" ref="S5775:T5775" si="11550">IF(HEX2DEC(H5775) &gt;= 32768, (HEX2DEC(H5775) - 65535 - 1)/10, IF(HEX2DEC(H5775) = 32767, IF($X$2=2, S5776, 32767), HEX2DEC(H5775)/10 ))</f>
        <v>7.1</v>
      </c>
      <c r="T5775" s="10">
        <f t="shared" si="11550"/>
        <v>0.5</v>
      </c>
      <c r="U5775" s="10">
        <f t="shared" si="6"/>
        <v>0.4</v>
      </c>
    </row>
    <row r="5776" ht="14.25" customHeight="1">
      <c r="A5776" s="6" t="s">
        <v>6166</v>
      </c>
      <c r="B5776" s="13">
        <v>6.0</v>
      </c>
      <c r="C5776" s="13">
        <v>4.0</v>
      </c>
      <c r="D5776" s="9">
        <v>1.0</v>
      </c>
      <c r="E5776" s="9">
        <v>1.0</v>
      </c>
      <c r="F5776" s="9">
        <v>1.0</v>
      </c>
      <c r="G5776" s="9">
        <v>1.0</v>
      </c>
      <c r="H5776" s="4">
        <v>46.0</v>
      </c>
      <c r="I5776" s="4">
        <v>5.0</v>
      </c>
      <c r="J5776" s="4">
        <v>5.0</v>
      </c>
      <c r="L5776" s="8">
        <f t="shared" si="3"/>
        <v>45616.91841</v>
      </c>
      <c r="M5776" s="9">
        <f>IF('tab4'!$B5776=0,0,IF('tab4'!$B5776=1,1,IF('tab4'!$B5776=4,2,IF('tab4'!$B5776=5,3,IF('tab4'!$B5776=6,4,IF(AND('tab4'!$B5776=80,$X$2=2),0,-1))))))</f>
        <v>4</v>
      </c>
      <c r="N5776" s="9">
        <f>IF('tab4'!$C5776=0,0,IF('tab4'!$C5776=1,1,IF('tab4'!$C5776=4,2,IF('tab4'!$C5776=5,3,IF('tab4'!$C5776=6,4,IF(AND('tab4'!$C5776=80,$X$2=2),0,-1))))))</f>
        <v>2</v>
      </c>
      <c r="O5776" s="9">
        <f t="shared" ref="O5776:R5776" si="11551">D5776</f>
        <v>1</v>
      </c>
      <c r="P5776" s="9">
        <f t="shared" si="11551"/>
        <v>1</v>
      </c>
      <c r="Q5776" s="9">
        <f t="shared" si="11551"/>
        <v>1</v>
      </c>
      <c r="R5776" s="9">
        <f t="shared" si="11551"/>
        <v>1</v>
      </c>
      <c r="S5776" s="10">
        <f t="shared" ref="S5776:T5776" si="11552">IF(HEX2DEC(H5776) &gt;= 32768, (HEX2DEC(H5776) - 65535 - 1)/10, IF(HEX2DEC(H5776) = 32767, IF($X$2=2, S5777, 32767), HEX2DEC(H5776)/10 ))</f>
        <v>7</v>
      </c>
      <c r="T5776" s="10">
        <f t="shared" si="11552"/>
        <v>0.5</v>
      </c>
      <c r="U5776" s="10">
        <f t="shared" si="6"/>
        <v>0.5</v>
      </c>
    </row>
    <row r="5777" ht="14.25" customHeight="1">
      <c r="A5777" s="6" t="s">
        <v>6167</v>
      </c>
      <c r="B5777" s="13">
        <v>1.0</v>
      </c>
      <c r="C5777" s="13">
        <v>4.0</v>
      </c>
      <c r="D5777" s="9">
        <v>0.0</v>
      </c>
      <c r="E5777" s="9">
        <v>1.0</v>
      </c>
      <c r="F5777" s="9">
        <v>2.0</v>
      </c>
      <c r="G5777" s="9">
        <v>1.0</v>
      </c>
      <c r="H5777" s="4">
        <v>47.0</v>
      </c>
      <c r="I5777" s="4">
        <v>5.0</v>
      </c>
      <c r="J5777" s="4">
        <v>5.0</v>
      </c>
      <c r="L5777" s="8">
        <f t="shared" si="3"/>
        <v>45616.91902</v>
      </c>
      <c r="M5777" s="9">
        <f>IF('tab4'!$B5777=0,0,IF('tab4'!$B5777=1,1,IF('tab4'!$B5777=4,2,IF('tab4'!$B5777=5,3,IF('tab4'!$B5777=6,4,IF(AND('tab4'!$B5777=80,$X$2=2),0,-1))))))</f>
        <v>1</v>
      </c>
      <c r="N5777" s="9">
        <f>IF('tab4'!$C5777=0,0,IF('tab4'!$C5777=1,1,IF('tab4'!$C5777=4,2,IF('tab4'!$C5777=5,3,IF('tab4'!$C5777=6,4,IF(AND('tab4'!$C5777=80,$X$2=2),0,-1))))))</f>
        <v>2</v>
      </c>
      <c r="O5777" s="9">
        <f t="shared" ref="O5777:R5777" si="11553">D5777</f>
        <v>0</v>
      </c>
      <c r="P5777" s="9">
        <f t="shared" si="11553"/>
        <v>1</v>
      </c>
      <c r="Q5777" s="9">
        <f t="shared" si="11553"/>
        <v>2</v>
      </c>
      <c r="R5777" s="9">
        <f t="shared" si="11553"/>
        <v>1</v>
      </c>
      <c r="S5777" s="10">
        <f t="shared" ref="S5777:T5777" si="11554">IF(HEX2DEC(H5777) &gt;= 32768, (HEX2DEC(H5777) - 65535 - 1)/10, IF(HEX2DEC(H5777) = 32767, IF($X$2=2, S5778, 32767), HEX2DEC(H5777)/10 ))</f>
        <v>7.1</v>
      </c>
      <c r="T5777" s="10">
        <f t="shared" si="11554"/>
        <v>0.5</v>
      </c>
      <c r="U5777" s="10">
        <f t="shared" si="6"/>
        <v>0.5</v>
      </c>
    </row>
    <row r="5778" ht="14.25" customHeight="1">
      <c r="A5778" s="6" t="s">
        <v>6168</v>
      </c>
      <c r="B5778" s="13">
        <v>6.0</v>
      </c>
      <c r="C5778" s="13">
        <v>4.0</v>
      </c>
      <c r="D5778" s="9">
        <v>1.0</v>
      </c>
      <c r="E5778" s="9">
        <v>1.0</v>
      </c>
      <c r="F5778" s="9">
        <v>1.0</v>
      </c>
      <c r="G5778" s="9">
        <v>1.0</v>
      </c>
      <c r="H5778" s="4">
        <v>46.0</v>
      </c>
      <c r="I5778" s="4">
        <v>5.0</v>
      </c>
      <c r="J5778" s="4">
        <v>6.0</v>
      </c>
      <c r="L5778" s="8">
        <f t="shared" si="3"/>
        <v>45616.92193</v>
      </c>
      <c r="M5778" s="9">
        <f>IF('tab4'!$B5778=0,0,IF('tab4'!$B5778=1,1,IF('tab4'!$B5778=4,2,IF('tab4'!$B5778=5,3,IF('tab4'!$B5778=6,4,IF(AND('tab4'!$B5778=80,$X$2=2),0,-1))))))</f>
        <v>4</v>
      </c>
      <c r="N5778" s="9">
        <f>IF('tab4'!$C5778=0,0,IF('tab4'!$C5778=1,1,IF('tab4'!$C5778=4,2,IF('tab4'!$C5778=5,3,IF('tab4'!$C5778=6,4,IF(AND('tab4'!$C5778=80,$X$2=2),0,-1))))))</f>
        <v>2</v>
      </c>
      <c r="O5778" s="9">
        <f t="shared" ref="O5778:R5778" si="11555">D5778</f>
        <v>1</v>
      </c>
      <c r="P5778" s="9">
        <f t="shared" si="11555"/>
        <v>1</v>
      </c>
      <c r="Q5778" s="9">
        <f t="shared" si="11555"/>
        <v>1</v>
      </c>
      <c r="R5778" s="9">
        <f t="shared" si="11555"/>
        <v>1</v>
      </c>
      <c r="S5778" s="10">
        <f t="shared" ref="S5778:T5778" si="11556">IF(HEX2DEC(H5778) &gt;= 32768, (HEX2DEC(H5778) - 65535 - 1)/10, IF(HEX2DEC(H5778) = 32767, IF($X$2=2, S5779, 32767), HEX2DEC(H5778)/10 ))</f>
        <v>7</v>
      </c>
      <c r="T5778" s="10">
        <f t="shared" si="11556"/>
        <v>0.5</v>
      </c>
      <c r="U5778" s="10">
        <f t="shared" si="6"/>
        <v>0.6</v>
      </c>
    </row>
    <row r="5779" ht="14.25" customHeight="1">
      <c r="A5779" s="6" t="s">
        <v>6169</v>
      </c>
      <c r="B5779" s="13">
        <v>1.0</v>
      </c>
      <c r="C5779" s="13">
        <v>4.0</v>
      </c>
      <c r="D5779" s="9">
        <v>0.0</v>
      </c>
      <c r="E5779" s="9">
        <v>1.0</v>
      </c>
      <c r="F5779" s="9">
        <v>2.0</v>
      </c>
      <c r="G5779" s="9">
        <v>1.0</v>
      </c>
      <c r="H5779" s="4">
        <v>47.0</v>
      </c>
      <c r="I5779" s="4">
        <v>5.0</v>
      </c>
      <c r="J5779" s="4">
        <v>6.0</v>
      </c>
      <c r="L5779" s="8">
        <f t="shared" si="3"/>
        <v>45616.92252</v>
      </c>
      <c r="M5779" s="9">
        <f>IF('tab4'!$B5779=0,0,IF('tab4'!$B5779=1,1,IF('tab4'!$B5779=4,2,IF('tab4'!$B5779=5,3,IF('tab4'!$B5779=6,4,IF(AND('tab4'!$B5779=80,$X$2=2),0,-1))))))</f>
        <v>1</v>
      </c>
      <c r="N5779" s="9">
        <f>IF('tab4'!$C5779=0,0,IF('tab4'!$C5779=1,1,IF('tab4'!$C5779=4,2,IF('tab4'!$C5779=5,3,IF('tab4'!$C5779=6,4,IF(AND('tab4'!$C5779=80,$X$2=2),0,-1))))))</f>
        <v>2</v>
      </c>
      <c r="O5779" s="9">
        <f t="shared" ref="O5779:R5779" si="11557">D5779</f>
        <v>0</v>
      </c>
      <c r="P5779" s="9">
        <f t="shared" si="11557"/>
        <v>1</v>
      </c>
      <c r="Q5779" s="9">
        <f t="shared" si="11557"/>
        <v>2</v>
      </c>
      <c r="R5779" s="9">
        <f t="shared" si="11557"/>
        <v>1</v>
      </c>
      <c r="S5779" s="10">
        <f t="shared" ref="S5779:T5779" si="11558">IF(HEX2DEC(H5779) &gt;= 32768, (HEX2DEC(H5779) - 65535 - 1)/10, IF(HEX2DEC(H5779) = 32767, IF($X$2=2, S5780, 32767), HEX2DEC(H5779)/10 ))</f>
        <v>7.1</v>
      </c>
      <c r="T5779" s="10">
        <f t="shared" si="11558"/>
        <v>0.5</v>
      </c>
      <c r="U5779" s="10">
        <f t="shared" si="6"/>
        <v>0.6</v>
      </c>
    </row>
    <row r="5780" ht="14.25" customHeight="1">
      <c r="A5780" s="6" t="s">
        <v>6170</v>
      </c>
      <c r="B5780" s="13">
        <v>0.0</v>
      </c>
      <c r="C5780" s="13">
        <v>4.0</v>
      </c>
      <c r="D5780" s="9">
        <v>0.0</v>
      </c>
      <c r="E5780" s="9">
        <v>1.0</v>
      </c>
      <c r="F5780" s="9">
        <v>0.0</v>
      </c>
      <c r="G5780" s="9">
        <v>0.0</v>
      </c>
      <c r="H5780" s="4" t="s">
        <v>324</v>
      </c>
      <c r="I5780" s="4">
        <v>5.0</v>
      </c>
      <c r="J5780" s="4">
        <v>6.0</v>
      </c>
      <c r="L5780" s="8">
        <f t="shared" si="3"/>
        <v>45616.92292</v>
      </c>
      <c r="M5780" s="9">
        <f>IF('tab4'!$B5780=0,0,IF('tab4'!$B5780=1,1,IF('tab4'!$B5780=4,2,IF('tab4'!$B5780=5,3,IF('tab4'!$B5780=6,4,IF(AND('tab4'!$B5780=80,$X$2=2),0,-1))))))</f>
        <v>0</v>
      </c>
      <c r="N5780" s="9">
        <f>IF('tab4'!$C5780=0,0,IF('tab4'!$C5780=1,1,IF('tab4'!$C5780=4,2,IF('tab4'!$C5780=5,3,IF('tab4'!$C5780=6,4,IF(AND('tab4'!$C5780=80,$X$2=2),0,-1))))))</f>
        <v>2</v>
      </c>
      <c r="O5780" s="9">
        <f t="shared" ref="O5780:R5780" si="11559">D5780</f>
        <v>0</v>
      </c>
      <c r="P5780" s="9">
        <f t="shared" si="11559"/>
        <v>1</v>
      </c>
      <c r="Q5780" s="9">
        <f t="shared" si="11559"/>
        <v>0</v>
      </c>
      <c r="R5780" s="9">
        <f t="shared" si="11559"/>
        <v>0</v>
      </c>
      <c r="S5780" s="10">
        <f t="shared" ref="S5780:T5780" si="11560">IF(HEX2DEC(H5780) &gt;= 32768, (HEX2DEC(H5780) - 65535 - 1)/10, IF(HEX2DEC(H5780) = 32767, IF($X$2=2, S5781, 32767), HEX2DEC(H5780)/10 ))</f>
        <v>7.6</v>
      </c>
      <c r="T5780" s="10">
        <f t="shared" si="11560"/>
        <v>0.5</v>
      </c>
      <c r="U5780" s="10">
        <f t="shared" si="6"/>
        <v>0.6</v>
      </c>
    </row>
    <row r="5781" ht="14.25" customHeight="1">
      <c r="A5781" s="6" t="s">
        <v>6171</v>
      </c>
      <c r="B5781" s="13">
        <v>0.0</v>
      </c>
      <c r="C5781" s="13">
        <v>4.0</v>
      </c>
      <c r="D5781" s="9">
        <v>0.0</v>
      </c>
      <c r="E5781" s="9">
        <v>1.0</v>
      </c>
      <c r="F5781" s="9">
        <v>0.0</v>
      </c>
      <c r="G5781" s="9">
        <v>0.0</v>
      </c>
      <c r="H5781" s="4">
        <v>11.0</v>
      </c>
      <c r="I5781" s="4">
        <v>6.0</v>
      </c>
      <c r="J5781" s="4" t="s">
        <v>163</v>
      </c>
      <c r="L5781" s="8">
        <f t="shared" si="3"/>
        <v>45617.00625</v>
      </c>
      <c r="M5781" s="9">
        <f>IF('tab4'!$B5781=0,0,IF('tab4'!$B5781=1,1,IF('tab4'!$B5781=4,2,IF('tab4'!$B5781=5,3,IF('tab4'!$B5781=6,4,IF(AND('tab4'!$B5781=80,$X$2=2),0,-1))))))</f>
        <v>0</v>
      </c>
      <c r="N5781" s="9">
        <f>IF('tab4'!$C5781=0,0,IF('tab4'!$C5781=1,1,IF('tab4'!$C5781=4,2,IF('tab4'!$C5781=5,3,IF('tab4'!$C5781=6,4,IF(AND('tab4'!$C5781=80,$X$2=2),0,-1))))))</f>
        <v>2</v>
      </c>
      <c r="O5781" s="9">
        <f t="shared" ref="O5781:R5781" si="11561">D5781</f>
        <v>0</v>
      </c>
      <c r="P5781" s="9">
        <f t="shared" si="11561"/>
        <v>1</v>
      </c>
      <c r="Q5781" s="9">
        <f t="shared" si="11561"/>
        <v>0</v>
      </c>
      <c r="R5781" s="9">
        <f t="shared" si="11561"/>
        <v>0</v>
      </c>
      <c r="S5781" s="10">
        <f t="shared" ref="S5781:T5781" si="11562">IF(HEX2DEC(H5781) &gt;= 32768, (HEX2DEC(H5781) - 65535 - 1)/10, IF(HEX2DEC(H5781) = 32767, IF($X$2=2, S5782, 32767), HEX2DEC(H5781)/10 ))</f>
        <v>1.7</v>
      </c>
      <c r="T5781" s="10">
        <f t="shared" si="11562"/>
        <v>0.6</v>
      </c>
      <c r="U5781" s="10">
        <f t="shared" si="6"/>
        <v>1.1</v>
      </c>
    </row>
    <row r="5782" ht="14.25" customHeight="1">
      <c r="A5782" s="6" t="s">
        <v>6172</v>
      </c>
      <c r="B5782" s="13">
        <v>6.0</v>
      </c>
      <c r="C5782" s="13">
        <v>4.0</v>
      </c>
      <c r="D5782" s="9">
        <v>1.0</v>
      </c>
      <c r="E5782" s="9">
        <v>1.0</v>
      </c>
      <c r="F5782" s="9">
        <v>1.0</v>
      </c>
      <c r="G5782" s="9">
        <v>1.0</v>
      </c>
      <c r="H5782" s="4" t="s">
        <v>107</v>
      </c>
      <c r="I5782" s="4">
        <v>6.0</v>
      </c>
      <c r="J5782" s="4" t="s">
        <v>107</v>
      </c>
      <c r="L5782" s="8">
        <f t="shared" si="3"/>
        <v>45617.08145</v>
      </c>
      <c r="M5782" s="9">
        <f>IF('tab4'!$B5782=0,0,IF('tab4'!$B5782=1,1,IF('tab4'!$B5782=4,2,IF('tab4'!$B5782=5,3,IF('tab4'!$B5782=6,4,IF(AND('tab4'!$B5782=80,$X$2=2),0,-1))))))</f>
        <v>4</v>
      </c>
      <c r="N5782" s="9">
        <f>IF('tab4'!$C5782=0,0,IF('tab4'!$C5782=1,1,IF('tab4'!$C5782=4,2,IF('tab4'!$C5782=5,3,IF('tab4'!$C5782=6,4,IF(AND('tab4'!$C5782=80,$X$2=2),0,-1))))))</f>
        <v>2</v>
      </c>
      <c r="O5782" s="9">
        <f t="shared" ref="O5782:R5782" si="11563">D5782</f>
        <v>1</v>
      </c>
      <c r="P5782" s="9">
        <f t="shared" si="11563"/>
        <v>1</v>
      </c>
      <c r="Q5782" s="9">
        <f t="shared" si="11563"/>
        <v>1</v>
      </c>
      <c r="R5782" s="9">
        <f t="shared" si="11563"/>
        <v>1</v>
      </c>
      <c r="S5782" s="10">
        <f t="shared" ref="S5782:T5782" si="11564">IF(HEX2DEC(H5782) &gt;= 32768, (HEX2DEC(H5782) - 65535 - 1)/10, IF(HEX2DEC(H5782) = 32767, IF($X$2=2, S5783, 32767), HEX2DEC(H5782)/10 ))</f>
        <v>1.4</v>
      </c>
      <c r="T5782" s="10">
        <f t="shared" si="11564"/>
        <v>0.6</v>
      </c>
      <c r="U5782" s="10">
        <f t="shared" si="6"/>
        <v>1.4</v>
      </c>
    </row>
    <row r="5783" ht="14.25" customHeight="1">
      <c r="A5783" s="6" t="s">
        <v>6173</v>
      </c>
      <c r="B5783" s="13">
        <v>1.0</v>
      </c>
      <c r="C5783" s="13">
        <v>4.0</v>
      </c>
      <c r="D5783" s="9">
        <v>0.0</v>
      </c>
      <c r="E5783" s="9">
        <v>1.0</v>
      </c>
      <c r="F5783" s="9">
        <v>2.0</v>
      </c>
      <c r="G5783" s="9">
        <v>1.0</v>
      </c>
      <c r="H5783" s="4">
        <v>47.0</v>
      </c>
      <c r="I5783" s="4">
        <v>6.0</v>
      </c>
      <c r="J5783" s="4" t="s">
        <v>130</v>
      </c>
      <c r="L5783" s="8">
        <f t="shared" si="3"/>
        <v>45617.08444</v>
      </c>
      <c r="M5783" s="9">
        <f>IF('tab4'!$B5783=0,0,IF('tab4'!$B5783=1,1,IF('tab4'!$B5783=4,2,IF('tab4'!$B5783=5,3,IF('tab4'!$B5783=6,4,IF(AND('tab4'!$B5783=80,$X$2=2),0,-1))))))</f>
        <v>1</v>
      </c>
      <c r="N5783" s="9">
        <f>IF('tab4'!$C5783=0,0,IF('tab4'!$C5783=1,1,IF('tab4'!$C5783=4,2,IF('tab4'!$C5783=5,3,IF('tab4'!$C5783=6,4,IF(AND('tab4'!$C5783=80,$X$2=2),0,-1))))))</f>
        <v>2</v>
      </c>
      <c r="O5783" s="9">
        <f t="shared" ref="O5783:R5783" si="11565">D5783</f>
        <v>0</v>
      </c>
      <c r="P5783" s="9">
        <f t="shared" si="11565"/>
        <v>1</v>
      </c>
      <c r="Q5783" s="9">
        <f t="shared" si="11565"/>
        <v>2</v>
      </c>
      <c r="R5783" s="9">
        <f t="shared" si="11565"/>
        <v>1</v>
      </c>
      <c r="S5783" s="10">
        <f t="shared" ref="S5783:T5783" si="11566">IF(HEX2DEC(H5783) &gt;= 32768, (HEX2DEC(H5783) - 65535 - 1)/10, IF(HEX2DEC(H5783) = 32767, IF($X$2=2, S5784, 32767), HEX2DEC(H5783)/10 ))</f>
        <v>7.1</v>
      </c>
      <c r="T5783" s="10">
        <f t="shared" si="11566"/>
        <v>0.6</v>
      </c>
      <c r="U5783" s="10">
        <f t="shared" si="6"/>
        <v>1.2</v>
      </c>
    </row>
    <row r="5784" ht="14.25" customHeight="1">
      <c r="A5784" s="6" t="s">
        <v>6174</v>
      </c>
      <c r="B5784" s="13">
        <v>6.0</v>
      </c>
      <c r="C5784" s="13">
        <v>4.0</v>
      </c>
      <c r="D5784" s="9">
        <v>1.0</v>
      </c>
      <c r="E5784" s="9">
        <v>1.0</v>
      </c>
      <c r="F5784" s="9">
        <v>1.0</v>
      </c>
      <c r="G5784" s="9">
        <v>1.0</v>
      </c>
      <c r="H5784" s="4">
        <v>46.0</v>
      </c>
      <c r="I5784" s="4">
        <v>6.0</v>
      </c>
      <c r="J5784" s="4" t="s">
        <v>163</v>
      </c>
      <c r="L5784" s="8">
        <f t="shared" si="3"/>
        <v>45617.08628</v>
      </c>
      <c r="M5784" s="9">
        <f>IF('tab4'!$B5784=0,0,IF('tab4'!$B5784=1,1,IF('tab4'!$B5784=4,2,IF('tab4'!$B5784=5,3,IF('tab4'!$B5784=6,4,IF(AND('tab4'!$B5784=80,$X$2=2),0,-1))))))</f>
        <v>4</v>
      </c>
      <c r="N5784" s="9">
        <f>IF('tab4'!$C5784=0,0,IF('tab4'!$C5784=1,1,IF('tab4'!$C5784=4,2,IF('tab4'!$C5784=5,3,IF('tab4'!$C5784=6,4,IF(AND('tab4'!$C5784=80,$X$2=2),0,-1))))))</f>
        <v>2</v>
      </c>
      <c r="O5784" s="9">
        <f t="shared" ref="O5784:R5784" si="11567">D5784</f>
        <v>1</v>
      </c>
      <c r="P5784" s="9">
        <f t="shared" si="11567"/>
        <v>1</v>
      </c>
      <c r="Q5784" s="9">
        <f t="shared" si="11567"/>
        <v>1</v>
      </c>
      <c r="R5784" s="9">
        <f t="shared" si="11567"/>
        <v>1</v>
      </c>
      <c r="S5784" s="10">
        <f t="shared" ref="S5784:T5784" si="11568">IF(HEX2DEC(H5784) &gt;= 32768, (HEX2DEC(H5784) - 65535 - 1)/10, IF(HEX2DEC(H5784) = 32767, IF($X$2=2, S5785, 32767), HEX2DEC(H5784)/10 ))</f>
        <v>7</v>
      </c>
      <c r="T5784" s="10">
        <f t="shared" si="11568"/>
        <v>0.6</v>
      </c>
      <c r="U5784" s="10">
        <f t="shared" si="6"/>
        <v>1.1</v>
      </c>
    </row>
    <row r="5785" ht="14.25" customHeight="1">
      <c r="A5785" s="6" t="s">
        <v>6175</v>
      </c>
      <c r="B5785" s="13">
        <v>1.0</v>
      </c>
      <c r="C5785" s="13">
        <v>4.0</v>
      </c>
      <c r="D5785" s="9">
        <v>0.0</v>
      </c>
      <c r="E5785" s="9">
        <v>1.0</v>
      </c>
      <c r="F5785" s="9">
        <v>2.0</v>
      </c>
      <c r="G5785" s="9">
        <v>1.0</v>
      </c>
      <c r="H5785" s="4">
        <v>47.0</v>
      </c>
      <c r="I5785" s="4">
        <v>6.0</v>
      </c>
      <c r="J5785" s="4" t="s">
        <v>163</v>
      </c>
      <c r="L5785" s="8">
        <f t="shared" si="3"/>
        <v>45617.08718</v>
      </c>
      <c r="M5785" s="9">
        <f>IF('tab4'!$B5785=0,0,IF('tab4'!$B5785=1,1,IF('tab4'!$B5785=4,2,IF('tab4'!$B5785=5,3,IF('tab4'!$B5785=6,4,IF(AND('tab4'!$B5785=80,$X$2=2),0,-1))))))</f>
        <v>1</v>
      </c>
      <c r="N5785" s="9">
        <f>IF('tab4'!$C5785=0,0,IF('tab4'!$C5785=1,1,IF('tab4'!$C5785=4,2,IF('tab4'!$C5785=5,3,IF('tab4'!$C5785=6,4,IF(AND('tab4'!$C5785=80,$X$2=2),0,-1))))))</f>
        <v>2</v>
      </c>
      <c r="O5785" s="9">
        <f t="shared" ref="O5785:R5785" si="11569">D5785</f>
        <v>0</v>
      </c>
      <c r="P5785" s="9">
        <f t="shared" si="11569"/>
        <v>1</v>
      </c>
      <c r="Q5785" s="9">
        <f t="shared" si="11569"/>
        <v>2</v>
      </c>
      <c r="R5785" s="9">
        <f t="shared" si="11569"/>
        <v>1</v>
      </c>
      <c r="S5785" s="10">
        <f t="shared" ref="S5785:T5785" si="11570">IF(HEX2DEC(H5785) &gt;= 32768, (HEX2DEC(H5785) - 65535 - 1)/10, IF(HEX2DEC(H5785) = 32767, IF($X$2=2, S5786, 32767), HEX2DEC(H5785)/10 ))</f>
        <v>7.1</v>
      </c>
      <c r="T5785" s="10">
        <f t="shared" si="11570"/>
        <v>0.6</v>
      </c>
      <c r="U5785" s="10">
        <f t="shared" si="6"/>
        <v>1.1</v>
      </c>
    </row>
    <row r="5786" ht="14.25" customHeight="1">
      <c r="A5786" s="6" t="s">
        <v>6176</v>
      </c>
      <c r="B5786" s="13">
        <v>6.0</v>
      </c>
      <c r="C5786" s="13">
        <v>4.0</v>
      </c>
      <c r="D5786" s="9">
        <v>1.0</v>
      </c>
      <c r="E5786" s="9">
        <v>1.0</v>
      </c>
      <c r="F5786" s="9">
        <v>1.0</v>
      </c>
      <c r="G5786" s="9">
        <v>1.0</v>
      </c>
      <c r="H5786" s="4">
        <v>46.0</v>
      </c>
      <c r="I5786" s="4">
        <v>6.0</v>
      </c>
      <c r="J5786" s="4" t="s">
        <v>113</v>
      </c>
      <c r="L5786" s="8">
        <f t="shared" si="3"/>
        <v>45617.08936</v>
      </c>
      <c r="M5786" s="9">
        <f>IF('tab4'!$B5786=0,0,IF('tab4'!$B5786=1,1,IF('tab4'!$B5786=4,2,IF('tab4'!$B5786=5,3,IF('tab4'!$B5786=6,4,IF(AND('tab4'!$B5786=80,$X$2=2),0,-1))))))</f>
        <v>4</v>
      </c>
      <c r="N5786" s="9">
        <f>IF('tab4'!$C5786=0,0,IF('tab4'!$C5786=1,1,IF('tab4'!$C5786=4,2,IF('tab4'!$C5786=5,3,IF('tab4'!$C5786=6,4,IF(AND('tab4'!$C5786=80,$X$2=2),0,-1))))))</f>
        <v>2</v>
      </c>
      <c r="O5786" s="9">
        <f t="shared" ref="O5786:R5786" si="11571">D5786</f>
        <v>1</v>
      </c>
      <c r="P5786" s="9">
        <f t="shared" si="11571"/>
        <v>1</v>
      </c>
      <c r="Q5786" s="9">
        <f t="shared" si="11571"/>
        <v>1</v>
      </c>
      <c r="R5786" s="9">
        <f t="shared" si="11571"/>
        <v>1</v>
      </c>
      <c r="S5786" s="10">
        <f t="shared" ref="S5786:T5786" si="11572">IF(HEX2DEC(H5786) &gt;= 32768, (HEX2DEC(H5786) - 65535 - 1)/10, IF(HEX2DEC(H5786) = 32767, IF($X$2=2, S5787, 32767), HEX2DEC(H5786)/10 ))</f>
        <v>7</v>
      </c>
      <c r="T5786" s="10">
        <f t="shared" si="11572"/>
        <v>0.6</v>
      </c>
      <c r="U5786" s="10">
        <f t="shared" si="6"/>
        <v>1</v>
      </c>
    </row>
    <row r="5787" ht="14.25" customHeight="1">
      <c r="A5787" s="6" t="s">
        <v>6177</v>
      </c>
      <c r="B5787" s="13">
        <v>1.0</v>
      </c>
      <c r="C5787" s="13">
        <v>4.0</v>
      </c>
      <c r="D5787" s="9">
        <v>0.0</v>
      </c>
      <c r="E5787" s="9">
        <v>1.0</v>
      </c>
      <c r="F5787" s="9">
        <v>2.0</v>
      </c>
      <c r="G5787" s="9">
        <v>1.0</v>
      </c>
      <c r="H5787" s="4">
        <v>47.0</v>
      </c>
      <c r="I5787" s="4">
        <v>6.0</v>
      </c>
      <c r="J5787" s="4" t="s">
        <v>113</v>
      </c>
      <c r="L5787" s="8">
        <f t="shared" si="3"/>
        <v>45617.09005</v>
      </c>
      <c r="M5787" s="9">
        <f>IF('tab4'!$B5787=0,0,IF('tab4'!$B5787=1,1,IF('tab4'!$B5787=4,2,IF('tab4'!$B5787=5,3,IF('tab4'!$B5787=6,4,IF(AND('tab4'!$B5787=80,$X$2=2),0,-1))))))</f>
        <v>1</v>
      </c>
      <c r="N5787" s="9">
        <f>IF('tab4'!$C5787=0,0,IF('tab4'!$C5787=1,1,IF('tab4'!$C5787=4,2,IF('tab4'!$C5787=5,3,IF('tab4'!$C5787=6,4,IF(AND('tab4'!$C5787=80,$X$2=2),0,-1))))))</f>
        <v>2</v>
      </c>
      <c r="O5787" s="9">
        <f t="shared" ref="O5787:R5787" si="11573">D5787</f>
        <v>0</v>
      </c>
      <c r="P5787" s="9">
        <f t="shared" si="11573"/>
        <v>1</v>
      </c>
      <c r="Q5787" s="9">
        <f t="shared" si="11573"/>
        <v>2</v>
      </c>
      <c r="R5787" s="9">
        <f t="shared" si="11573"/>
        <v>1</v>
      </c>
      <c r="S5787" s="10">
        <f t="shared" ref="S5787:T5787" si="11574">IF(HEX2DEC(H5787) &gt;= 32768, (HEX2DEC(H5787) - 65535 - 1)/10, IF(HEX2DEC(H5787) = 32767, IF($X$2=2, S5788, 32767), HEX2DEC(H5787)/10 ))</f>
        <v>7.1</v>
      </c>
      <c r="T5787" s="10">
        <f t="shared" si="11574"/>
        <v>0.6</v>
      </c>
      <c r="U5787" s="10">
        <f t="shared" si="6"/>
        <v>1</v>
      </c>
    </row>
    <row r="5788" ht="14.25" customHeight="1">
      <c r="A5788" s="6" t="s">
        <v>6178</v>
      </c>
      <c r="B5788" s="13">
        <v>6.0</v>
      </c>
      <c r="C5788" s="13">
        <v>4.0</v>
      </c>
      <c r="D5788" s="9">
        <v>1.0</v>
      </c>
      <c r="E5788" s="9">
        <v>1.0</v>
      </c>
      <c r="F5788" s="9">
        <v>1.0</v>
      </c>
      <c r="G5788" s="9">
        <v>1.0</v>
      </c>
      <c r="H5788" s="4">
        <v>46.0</v>
      </c>
      <c r="I5788" s="4">
        <v>6.0</v>
      </c>
      <c r="J5788" s="4">
        <v>9.0</v>
      </c>
      <c r="L5788" s="8">
        <f t="shared" si="3"/>
        <v>45617.09227</v>
      </c>
      <c r="M5788" s="9">
        <f>IF('tab4'!$B5788=0,0,IF('tab4'!$B5788=1,1,IF('tab4'!$B5788=4,2,IF('tab4'!$B5788=5,3,IF('tab4'!$B5788=6,4,IF(AND('tab4'!$B5788=80,$X$2=2),0,-1))))))</f>
        <v>4</v>
      </c>
      <c r="N5788" s="9">
        <f>IF('tab4'!$C5788=0,0,IF('tab4'!$C5788=1,1,IF('tab4'!$C5788=4,2,IF('tab4'!$C5788=5,3,IF('tab4'!$C5788=6,4,IF(AND('tab4'!$C5788=80,$X$2=2),0,-1))))))</f>
        <v>2</v>
      </c>
      <c r="O5788" s="9">
        <f t="shared" ref="O5788:R5788" si="11575">D5788</f>
        <v>1</v>
      </c>
      <c r="P5788" s="9">
        <f t="shared" si="11575"/>
        <v>1</v>
      </c>
      <c r="Q5788" s="9">
        <f t="shared" si="11575"/>
        <v>1</v>
      </c>
      <c r="R5788" s="9">
        <f t="shared" si="11575"/>
        <v>1</v>
      </c>
      <c r="S5788" s="10">
        <f t="shared" ref="S5788:T5788" si="11576">IF(HEX2DEC(H5788) &gt;= 32768, (HEX2DEC(H5788) - 65535 - 1)/10, IF(HEX2DEC(H5788) = 32767, IF($X$2=2, S5789, 32767), HEX2DEC(H5788)/10 ))</f>
        <v>7</v>
      </c>
      <c r="T5788" s="10">
        <f t="shared" si="11576"/>
        <v>0.6</v>
      </c>
      <c r="U5788" s="10">
        <f t="shared" si="6"/>
        <v>0.9</v>
      </c>
    </row>
    <row r="5789" ht="14.25" customHeight="1">
      <c r="A5789" s="6" t="s">
        <v>6179</v>
      </c>
      <c r="B5789" s="13">
        <v>1.0</v>
      </c>
      <c r="C5789" s="13">
        <v>4.0</v>
      </c>
      <c r="D5789" s="9">
        <v>0.0</v>
      </c>
      <c r="E5789" s="9">
        <v>1.0</v>
      </c>
      <c r="F5789" s="9">
        <v>2.0</v>
      </c>
      <c r="G5789" s="9">
        <v>1.0</v>
      </c>
      <c r="H5789" s="4">
        <v>47.0</v>
      </c>
      <c r="I5789" s="4">
        <v>6.0</v>
      </c>
      <c r="J5789" s="4">
        <v>9.0</v>
      </c>
      <c r="L5789" s="8">
        <f t="shared" si="3"/>
        <v>45617.09303</v>
      </c>
      <c r="M5789" s="9">
        <f>IF('tab4'!$B5789=0,0,IF('tab4'!$B5789=1,1,IF('tab4'!$B5789=4,2,IF('tab4'!$B5789=5,3,IF('tab4'!$B5789=6,4,IF(AND('tab4'!$B5789=80,$X$2=2),0,-1))))))</f>
        <v>1</v>
      </c>
      <c r="N5789" s="9">
        <f>IF('tab4'!$C5789=0,0,IF('tab4'!$C5789=1,1,IF('tab4'!$C5789=4,2,IF('tab4'!$C5789=5,3,IF('tab4'!$C5789=6,4,IF(AND('tab4'!$C5789=80,$X$2=2),0,-1))))))</f>
        <v>2</v>
      </c>
      <c r="O5789" s="9">
        <f t="shared" ref="O5789:R5789" si="11577">D5789</f>
        <v>0</v>
      </c>
      <c r="P5789" s="9">
        <f t="shared" si="11577"/>
        <v>1</v>
      </c>
      <c r="Q5789" s="9">
        <f t="shared" si="11577"/>
        <v>2</v>
      </c>
      <c r="R5789" s="9">
        <f t="shared" si="11577"/>
        <v>1</v>
      </c>
      <c r="S5789" s="10">
        <f t="shared" ref="S5789:T5789" si="11578">IF(HEX2DEC(H5789) &gt;= 32768, (HEX2DEC(H5789) - 65535 - 1)/10, IF(HEX2DEC(H5789) = 32767, IF($X$2=2, S5790, 32767), HEX2DEC(H5789)/10 ))</f>
        <v>7.1</v>
      </c>
      <c r="T5789" s="10">
        <f t="shared" si="11578"/>
        <v>0.6</v>
      </c>
      <c r="U5789" s="10">
        <f t="shared" si="6"/>
        <v>0.9</v>
      </c>
    </row>
    <row r="5790" ht="14.25" customHeight="1">
      <c r="A5790" s="6" t="s">
        <v>6180</v>
      </c>
      <c r="B5790" s="13">
        <v>0.0</v>
      </c>
      <c r="C5790" s="13">
        <v>4.0</v>
      </c>
      <c r="D5790" s="9">
        <v>0.0</v>
      </c>
      <c r="E5790" s="9">
        <v>1.0</v>
      </c>
      <c r="F5790" s="9">
        <v>0.0</v>
      </c>
      <c r="G5790" s="9">
        <v>0.0</v>
      </c>
      <c r="H5790" s="4" t="s">
        <v>320</v>
      </c>
      <c r="I5790" s="4">
        <v>6.0</v>
      </c>
      <c r="J5790" s="4">
        <v>9.0</v>
      </c>
      <c r="L5790" s="8">
        <f t="shared" si="3"/>
        <v>45617.09346</v>
      </c>
      <c r="M5790" s="9">
        <f>IF('tab4'!$B5790=0,0,IF('tab4'!$B5790=1,1,IF('tab4'!$B5790=4,2,IF('tab4'!$B5790=5,3,IF('tab4'!$B5790=6,4,IF(AND('tab4'!$B5790=80,$X$2=2),0,-1))))))</f>
        <v>0</v>
      </c>
      <c r="N5790" s="9">
        <f>IF('tab4'!$C5790=0,0,IF('tab4'!$C5790=1,1,IF('tab4'!$C5790=4,2,IF('tab4'!$C5790=5,3,IF('tab4'!$C5790=6,4,IF(AND('tab4'!$C5790=80,$X$2=2),0,-1))))))</f>
        <v>2</v>
      </c>
      <c r="O5790" s="9">
        <f t="shared" ref="O5790:R5790" si="11579">D5790</f>
        <v>0</v>
      </c>
      <c r="P5790" s="9">
        <f t="shared" si="11579"/>
        <v>1</v>
      </c>
      <c r="Q5790" s="9">
        <f t="shared" si="11579"/>
        <v>0</v>
      </c>
      <c r="R5790" s="9">
        <f t="shared" si="11579"/>
        <v>0</v>
      </c>
      <c r="S5790" s="10">
        <f t="shared" ref="S5790:T5790" si="11580">IF(HEX2DEC(H5790) &gt;= 32768, (HEX2DEC(H5790) - 65535 - 1)/10, IF(HEX2DEC(H5790) = 32767, IF($X$2=2, S5791, 32767), HEX2DEC(H5790)/10 ))</f>
        <v>7.7</v>
      </c>
      <c r="T5790" s="10">
        <f t="shared" si="11580"/>
        <v>0.6</v>
      </c>
      <c r="U5790" s="10">
        <f t="shared" si="6"/>
        <v>0.9</v>
      </c>
    </row>
    <row r="5791" ht="14.25" customHeight="1">
      <c r="A5791" s="6" t="s">
        <v>6181</v>
      </c>
      <c r="B5791" s="13">
        <v>0.0</v>
      </c>
      <c r="C5791" s="13">
        <v>4.0</v>
      </c>
      <c r="D5791" s="9">
        <v>0.0</v>
      </c>
      <c r="E5791" s="9">
        <v>1.0</v>
      </c>
      <c r="F5791" s="9">
        <v>0.0</v>
      </c>
      <c r="G5791" s="9">
        <v>0.0</v>
      </c>
      <c r="H5791" s="4">
        <v>12.0</v>
      </c>
      <c r="I5791" s="4">
        <v>9.0</v>
      </c>
      <c r="J5791" s="4">
        <v>11.0</v>
      </c>
      <c r="L5791" s="8">
        <f t="shared" si="3"/>
        <v>45617.17679</v>
      </c>
      <c r="M5791" s="9">
        <f>IF('tab4'!$B5791=0,0,IF('tab4'!$B5791=1,1,IF('tab4'!$B5791=4,2,IF('tab4'!$B5791=5,3,IF('tab4'!$B5791=6,4,IF(AND('tab4'!$B5791=80,$X$2=2),0,-1))))))</f>
        <v>0</v>
      </c>
      <c r="N5791" s="9">
        <f>IF('tab4'!$C5791=0,0,IF('tab4'!$C5791=1,1,IF('tab4'!$C5791=4,2,IF('tab4'!$C5791=5,3,IF('tab4'!$C5791=6,4,IF(AND('tab4'!$C5791=80,$X$2=2),0,-1))))))</f>
        <v>2</v>
      </c>
      <c r="O5791" s="9">
        <f t="shared" ref="O5791:R5791" si="11581">D5791</f>
        <v>0</v>
      </c>
      <c r="P5791" s="9">
        <f t="shared" si="11581"/>
        <v>1</v>
      </c>
      <c r="Q5791" s="9">
        <f t="shared" si="11581"/>
        <v>0</v>
      </c>
      <c r="R5791" s="9">
        <f t="shared" si="11581"/>
        <v>0</v>
      </c>
      <c r="S5791" s="10">
        <f t="shared" ref="S5791:T5791" si="11582">IF(HEX2DEC(H5791) &gt;= 32768, (HEX2DEC(H5791) - 65535 - 1)/10, IF(HEX2DEC(H5791) = 32767, IF($X$2=2, S5792, 32767), HEX2DEC(H5791)/10 ))</f>
        <v>1.8</v>
      </c>
      <c r="T5791" s="10">
        <f t="shared" si="11582"/>
        <v>0.9</v>
      </c>
      <c r="U5791" s="10">
        <f t="shared" si="6"/>
        <v>1.7</v>
      </c>
    </row>
    <row r="5792" ht="14.25" customHeight="1">
      <c r="A5792" s="6" t="s">
        <v>6182</v>
      </c>
      <c r="B5792" s="13">
        <v>6.0</v>
      </c>
      <c r="C5792" s="13">
        <v>4.0</v>
      </c>
      <c r="D5792" s="9">
        <v>1.0</v>
      </c>
      <c r="E5792" s="9">
        <v>1.0</v>
      </c>
      <c r="F5792" s="9">
        <v>1.0</v>
      </c>
      <c r="G5792" s="9">
        <v>1.0</v>
      </c>
      <c r="H5792" s="4">
        <v>12.0</v>
      </c>
      <c r="I5792" s="4" t="s">
        <v>110</v>
      </c>
      <c r="J5792" s="4">
        <v>14.0</v>
      </c>
      <c r="L5792" s="8">
        <f t="shared" si="3"/>
        <v>45617.22868</v>
      </c>
      <c r="M5792" s="9">
        <f>IF('tab4'!$B5792=0,0,IF('tab4'!$B5792=1,1,IF('tab4'!$B5792=4,2,IF('tab4'!$B5792=5,3,IF('tab4'!$B5792=6,4,IF(AND('tab4'!$B5792=80,$X$2=2),0,-1))))))</f>
        <v>4</v>
      </c>
      <c r="N5792" s="9">
        <f>IF('tab4'!$C5792=0,0,IF('tab4'!$C5792=1,1,IF('tab4'!$C5792=4,2,IF('tab4'!$C5792=5,3,IF('tab4'!$C5792=6,4,IF(AND('tab4'!$C5792=80,$X$2=2),0,-1))))))</f>
        <v>2</v>
      </c>
      <c r="O5792" s="9">
        <f t="shared" ref="O5792:R5792" si="11583">D5792</f>
        <v>1</v>
      </c>
      <c r="P5792" s="9">
        <f t="shared" si="11583"/>
        <v>1</v>
      </c>
      <c r="Q5792" s="9">
        <f t="shared" si="11583"/>
        <v>1</v>
      </c>
      <c r="R5792" s="9">
        <f t="shared" si="11583"/>
        <v>1</v>
      </c>
      <c r="S5792" s="10">
        <f t="shared" ref="S5792:T5792" si="11584">IF(HEX2DEC(H5792) &gt;= 32768, (HEX2DEC(H5792) - 65535 - 1)/10, IF(HEX2DEC(H5792) = 32767, IF($X$2=2, S5793, 32767), HEX2DEC(H5792)/10 ))</f>
        <v>1.8</v>
      </c>
      <c r="T5792" s="10">
        <f t="shared" si="11584"/>
        <v>1.3</v>
      </c>
      <c r="U5792" s="10">
        <f t="shared" si="6"/>
        <v>2</v>
      </c>
    </row>
    <row r="5793" ht="14.25" customHeight="1">
      <c r="A5793" s="6" t="s">
        <v>6183</v>
      </c>
      <c r="B5793" s="13">
        <v>1.0</v>
      </c>
      <c r="C5793" s="13">
        <v>4.0</v>
      </c>
      <c r="D5793" s="9">
        <v>0.0</v>
      </c>
      <c r="E5793" s="9">
        <v>1.0</v>
      </c>
      <c r="F5793" s="9">
        <v>2.0</v>
      </c>
      <c r="G5793" s="9">
        <v>1.0</v>
      </c>
      <c r="H5793" s="4">
        <v>47.0</v>
      </c>
      <c r="I5793" s="4" t="s">
        <v>110</v>
      </c>
      <c r="J5793" s="4">
        <v>11.0</v>
      </c>
      <c r="L5793" s="8">
        <f t="shared" si="3"/>
        <v>45617.23146</v>
      </c>
      <c r="M5793" s="9">
        <f>IF('tab4'!$B5793=0,0,IF('tab4'!$B5793=1,1,IF('tab4'!$B5793=4,2,IF('tab4'!$B5793=5,3,IF('tab4'!$B5793=6,4,IF(AND('tab4'!$B5793=80,$X$2=2),0,-1))))))</f>
        <v>1</v>
      </c>
      <c r="N5793" s="9">
        <f>IF('tab4'!$C5793=0,0,IF('tab4'!$C5793=1,1,IF('tab4'!$C5793=4,2,IF('tab4'!$C5793=5,3,IF('tab4'!$C5793=6,4,IF(AND('tab4'!$C5793=80,$X$2=2),0,-1))))))</f>
        <v>2</v>
      </c>
      <c r="O5793" s="9">
        <f t="shared" ref="O5793:R5793" si="11585">D5793</f>
        <v>0</v>
      </c>
      <c r="P5793" s="9">
        <f t="shared" si="11585"/>
        <v>1</v>
      </c>
      <c r="Q5793" s="9">
        <f t="shared" si="11585"/>
        <v>2</v>
      </c>
      <c r="R5793" s="9">
        <f t="shared" si="11585"/>
        <v>1</v>
      </c>
      <c r="S5793" s="10">
        <f t="shared" ref="S5793:T5793" si="11586">IF(HEX2DEC(H5793) &gt;= 32768, (HEX2DEC(H5793) - 65535 - 1)/10, IF(HEX2DEC(H5793) = 32767, IF($X$2=2, S5794, 32767), HEX2DEC(H5793)/10 ))</f>
        <v>7.1</v>
      </c>
      <c r="T5793" s="10">
        <f t="shared" si="11586"/>
        <v>1.3</v>
      </c>
      <c r="U5793" s="10">
        <f t="shared" si="6"/>
        <v>1.7</v>
      </c>
    </row>
    <row r="5794" ht="14.25" customHeight="1">
      <c r="A5794" s="6" t="s">
        <v>6184</v>
      </c>
      <c r="B5794" s="13">
        <v>6.0</v>
      </c>
      <c r="C5794" s="13">
        <v>4.0</v>
      </c>
      <c r="D5794" s="9">
        <v>1.0</v>
      </c>
      <c r="E5794" s="9">
        <v>1.0</v>
      </c>
      <c r="F5794" s="9">
        <v>1.0</v>
      </c>
      <c r="G5794" s="9">
        <v>1.0</v>
      </c>
      <c r="H5794" s="4">
        <v>46.0</v>
      </c>
      <c r="I5794" s="4" t="s">
        <v>110</v>
      </c>
      <c r="J5794" s="4">
        <v>10.0</v>
      </c>
      <c r="L5794" s="8">
        <f t="shared" si="3"/>
        <v>45617.23369</v>
      </c>
      <c r="M5794" s="9">
        <f>IF('tab4'!$B5794=0,0,IF('tab4'!$B5794=1,1,IF('tab4'!$B5794=4,2,IF('tab4'!$B5794=5,3,IF('tab4'!$B5794=6,4,IF(AND('tab4'!$B5794=80,$X$2=2),0,-1))))))</f>
        <v>4</v>
      </c>
      <c r="N5794" s="9">
        <f>IF('tab4'!$C5794=0,0,IF('tab4'!$C5794=1,1,IF('tab4'!$C5794=4,2,IF('tab4'!$C5794=5,3,IF('tab4'!$C5794=6,4,IF(AND('tab4'!$C5794=80,$X$2=2),0,-1))))))</f>
        <v>2</v>
      </c>
      <c r="O5794" s="9">
        <f t="shared" ref="O5794:R5794" si="11587">D5794</f>
        <v>1</v>
      </c>
      <c r="P5794" s="9">
        <f t="shared" si="11587"/>
        <v>1</v>
      </c>
      <c r="Q5794" s="9">
        <f t="shared" si="11587"/>
        <v>1</v>
      </c>
      <c r="R5794" s="9">
        <f t="shared" si="11587"/>
        <v>1</v>
      </c>
      <c r="S5794" s="10">
        <f t="shared" ref="S5794:T5794" si="11588">IF(HEX2DEC(H5794) &gt;= 32768, (HEX2DEC(H5794) - 65535 - 1)/10, IF(HEX2DEC(H5794) = 32767, IF($X$2=2, S5795, 32767), HEX2DEC(H5794)/10 ))</f>
        <v>7</v>
      </c>
      <c r="T5794" s="10">
        <f t="shared" si="11588"/>
        <v>1.3</v>
      </c>
      <c r="U5794" s="10">
        <f t="shared" si="6"/>
        <v>1.6</v>
      </c>
    </row>
    <row r="5795" ht="14.25" customHeight="1">
      <c r="A5795" s="6" t="s">
        <v>6185</v>
      </c>
      <c r="B5795" s="13">
        <v>1.0</v>
      </c>
      <c r="C5795" s="13">
        <v>4.0</v>
      </c>
      <c r="D5795" s="9">
        <v>0.0</v>
      </c>
      <c r="E5795" s="9">
        <v>1.0</v>
      </c>
      <c r="F5795" s="9">
        <v>2.0</v>
      </c>
      <c r="G5795" s="9">
        <v>1.0</v>
      </c>
      <c r="H5795" s="4">
        <v>47.0</v>
      </c>
      <c r="I5795" s="4" t="s">
        <v>110</v>
      </c>
      <c r="J5795" s="4" t="s">
        <v>90</v>
      </c>
      <c r="L5795" s="8">
        <f t="shared" si="3"/>
        <v>45617.23448</v>
      </c>
      <c r="M5795" s="9">
        <f>IF('tab4'!$B5795=0,0,IF('tab4'!$B5795=1,1,IF('tab4'!$B5795=4,2,IF('tab4'!$B5795=5,3,IF('tab4'!$B5795=6,4,IF(AND('tab4'!$B5795=80,$X$2=2),0,-1))))))</f>
        <v>1</v>
      </c>
      <c r="N5795" s="9">
        <f>IF('tab4'!$C5795=0,0,IF('tab4'!$C5795=1,1,IF('tab4'!$C5795=4,2,IF('tab4'!$C5795=5,3,IF('tab4'!$C5795=6,4,IF(AND('tab4'!$C5795=80,$X$2=2),0,-1))))))</f>
        <v>2</v>
      </c>
      <c r="O5795" s="9">
        <f t="shared" ref="O5795:R5795" si="11589">D5795</f>
        <v>0</v>
      </c>
      <c r="P5795" s="9">
        <f t="shared" si="11589"/>
        <v>1</v>
      </c>
      <c r="Q5795" s="9">
        <f t="shared" si="11589"/>
        <v>2</v>
      </c>
      <c r="R5795" s="9">
        <f t="shared" si="11589"/>
        <v>1</v>
      </c>
      <c r="S5795" s="10">
        <f t="shared" ref="S5795:T5795" si="11590">IF(HEX2DEC(H5795) &gt;= 32768, (HEX2DEC(H5795) - 65535 - 1)/10, IF(HEX2DEC(H5795) = 32767, IF($X$2=2, S5796, 32767), HEX2DEC(H5795)/10 ))</f>
        <v>7.1</v>
      </c>
      <c r="T5795" s="10">
        <f t="shared" si="11590"/>
        <v>1.3</v>
      </c>
      <c r="U5795" s="10">
        <f t="shared" si="6"/>
        <v>1.5</v>
      </c>
    </row>
    <row r="5796" ht="14.25" customHeight="1">
      <c r="A5796" s="6" t="s">
        <v>6186</v>
      </c>
      <c r="B5796" s="13">
        <v>6.0</v>
      </c>
      <c r="C5796" s="13">
        <v>4.0</v>
      </c>
      <c r="D5796" s="9">
        <v>1.0</v>
      </c>
      <c r="E5796" s="9">
        <v>1.0</v>
      </c>
      <c r="F5796" s="9">
        <v>1.0</v>
      </c>
      <c r="G5796" s="9">
        <v>1.0</v>
      </c>
      <c r="H5796" s="4">
        <v>46.0</v>
      </c>
      <c r="I5796" s="4" t="s">
        <v>130</v>
      </c>
      <c r="J5796" s="4" t="s">
        <v>107</v>
      </c>
      <c r="L5796" s="8">
        <f t="shared" si="3"/>
        <v>45617.23677</v>
      </c>
      <c r="M5796" s="9">
        <f>IF('tab4'!$B5796=0,0,IF('tab4'!$B5796=1,1,IF('tab4'!$B5796=4,2,IF('tab4'!$B5796=5,3,IF('tab4'!$B5796=6,4,IF(AND('tab4'!$B5796=80,$X$2=2),0,-1))))))</f>
        <v>4</v>
      </c>
      <c r="N5796" s="9">
        <f>IF('tab4'!$C5796=0,0,IF('tab4'!$C5796=1,1,IF('tab4'!$C5796=4,2,IF('tab4'!$C5796=5,3,IF('tab4'!$C5796=6,4,IF(AND('tab4'!$C5796=80,$X$2=2),0,-1))))))</f>
        <v>2</v>
      </c>
      <c r="O5796" s="9">
        <f t="shared" ref="O5796:R5796" si="11591">D5796</f>
        <v>1</v>
      </c>
      <c r="P5796" s="9">
        <f t="shared" si="11591"/>
        <v>1</v>
      </c>
      <c r="Q5796" s="9">
        <f t="shared" si="11591"/>
        <v>1</v>
      </c>
      <c r="R5796" s="9">
        <f t="shared" si="11591"/>
        <v>1</v>
      </c>
      <c r="S5796" s="10">
        <f t="shared" ref="S5796:T5796" si="11592">IF(HEX2DEC(H5796) &gt;= 32768, (HEX2DEC(H5796) - 65535 - 1)/10, IF(HEX2DEC(H5796) = 32767, IF($X$2=2, S5797, 32767), HEX2DEC(H5796)/10 ))</f>
        <v>7</v>
      </c>
      <c r="T5796" s="10">
        <f t="shared" si="11592"/>
        <v>1.2</v>
      </c>
      <c r="U5796" s="10">
        <f t="shared" si="6"/>
        <v>1.4</v>
      </c>
    </row>
    <row r="5797" ht="14.25" customHeight="1">
      <c r="A5797" s="6" t="s">
        <v>6187</v>
      </c>
      <c r="B5797" s="13">
        <v>1.0</v>
      </c>
      <c r="C5797" s="13">
        <v>4.0</v>
      </c>
      <c r="D5797" s="9">
        <v>0.0</v>
      </c>
      <c r="E5797" s="9">
        <v>1.0</v>
      </c>
      <c r="F5797" s="9">
        <v>2.0</v>
      </c>
      <c r="G5797" s="9">
        <v>1.0</v>
      </c>
      <c r="H5797" s="4">
        <v>47.0</v>
      </c>
      <c r="I5797" s="4" t="s">
        <v>130</v>
      </c>
      <c r="J5797" s="4" t="s">
        <v>107</v>
      </c>
      <c r="L5797" s="8">
        <f t="shared" si="3"/>
        <v>45617.23743</v>
      </c>
      <c r="M5797" s="9">
        <f>IF('tab4'!$B5797=0,0,IF('tab4'!$B5797=1,1,IF('tab4'!$B5797=4,2,IF('tab4'!$B5797=5,3,IF('tab4'!$B5797=6,4,IF(AND('tab4'!$B5797=80,$X$2=2),0,-1))))))</f>
        <v>1</v>
      </c>
      <c r="N5797" s="9">
        <f>IF('tab4'!$C5797=0,0,IF('tab4'!$C5797=1,1,IF('tab4'!$C5797=4,2,IF('tab4'!$C5797=5,3,IF('tab4'!$C5797=6,4,IF(AND('tab4'!$C5797=80,$X$2=2),0,-1))))))</f>
        <v>2</v>
      </c>
      <c r="O5797" s="9">
        <f t="shared" ref="O5797:R5797" si="11593">D5797</f>
        <v>0</v>
      </c>
      <c r="P5797" s="9">
        <f t="shared" si="11593"/>
        <v>1</v>
      </c>
      <c r="Q5797" s="9">
        <f t="shared" si="11593"/>
        <v>2</v>
      </c>
      <c r="R5797" s="9">
        <f t="shared" si="11593"/>
        <v>1</v>
      </c>
      <c r="S5797" s="10">
        <f t="shared" ref="S5797:T5797" si="11594">IF(HEX2DEC(H5797) &gt;= 32768, (HEX2DEC(H5797) - 65535 - 1)/10, IF(HEX2DEC(H5797) = 32767, IF($X$2=2, S5798, 32767), HEX2DEC(H5797)/10 ))</f>
        <v>7.1</v>
      </c>
      <c r="T5797" s="10">
        <f t="shared" si="11594"/>
        <v>1.2</v>
      </c>
      <c r="U5797" s="10">
        <f t="shared" si="6"/>
        <v>1.4</v>
      </c>
    </row>
    <row r="5798" ht="14.25" customHeight="1">
      <c r="A5798" s="6" t="s">
        <v>6188</v>
      </c>
      <c r="B5798" s="13">
        <v>6.0</v>
      </c>
      <c r="C5798" s="13">
        <v>4.0</v>
      </c>
      <c r="D5798" s="9">
        <v>1.0</v>
      </c>
      <c r="E5798" s="9">
        <v>1.0</v>
      </c>
      <c r="F5798" s="9">
        <v>1.0</v>
      </c>
      <c r="G5798" s="9">
        <v>1.0</v>
      </c>
      <c r="H5798" s="4">
        <v>46.0</v>
      </c>
      <c r="I5798" s="4" t="s">
        <v>130</v>
      </c>
      <c r="J5798" s="4" t="s">
        <v>110</v>
      </c>
      <c r="L5798" s="8">
        <f t="shared" si="3"/>
        <v>45617.23987</v>
      </c>
      <c r="M5798" s="9">
        <f>IF('tab4'!$B5798=0,0,IF('tab4'!$B5798=1,1,IF('tab4'!$B5798=4,2,IF('tab4'!$B5798=5,3,IF('tab4'!$B5798=6,4,IF(AND('tab4'!$B5798=80,$X$2=2),0,-1))))))</f>
        <v>4</v>
      </c>
      <c r="N5798" s="9">
        <f>IF('tab4'!$C5798=0,0,IF('tab4'!$C5798=1,1,IF('tab4'!$C5798=4,2,IF('tab4'!$C5798=5,3,IF('tab4'!$C5798=6,4,IF(AND('tab4'!$C5798=80,$X$2=2),0,-1))))))</f>
        <v>2</v>
      </c>
      <c r="O5798" s="9">
        <f t="shared" ref="O5798:R5798" si="11595">D5798</f>
        <v>1</v>
      </c>
      <c r="P5798" s="9">
        <f t="shared" si="11595"/>
        <v>1</v>
      </c>
      <c r="Q5798" s="9">
        <f t="shared" si="11595"/>
        <v>1</v>
      </c>
      <c r="R5798" s="9">
        <f t="shared" si="11595"/>
        <v>1</v>
      </c>
      <c r="S5798" s="10">
        <f t="shared" ref="S5798:T5798" si="11596">IF(HEX2DEC(H5798) &gt;= 32768, (HEX2DEC(H5798) - 65535 - 1)/10, IF(HEX2DEC(H5798) = 32767, IF($X$2=2, S5799, 32767), HEX2DEC(H5798)/10 ))</f>
        <v>7</v>
      </c>
      <c r="T5798" s="10">
        <f t="shared" si="11596"/>
        <v>1.2</v>
      </c>
      <c r="U5798" s="10">
        <f t="shared" si="6"/>
        <v>1.3</v>
      </c>
    </row>
    <row r="5799" ht="14.25" customHeight="1">
      <c r="A5799" s="6" t="s">
        <v>6189</v>
      </c>
      <c r="B5799" s="13">
        <v>1.0</v>
      </c>
      <c r="C5799" s="13">
        <v>4.0</v>
      </c>
      <c r="D5799" s="9">
        <v>0.0</v>
      </c>
      <c r="E5799" s="9">
        <v>1.0</v>
      </c>
      <c r="F5799" s="9">
        <v>2.0</v>
      </c>
      <c r="G5799" s="9">
        <v>1.0</v>
      </c>
      <c r="H5799" s="4">
        <v>47.0</v>
      </c>
      <c r="I5799" s="4" t="s">
        <v>130</v>
      </c>
      <c r="J5799" s="4" t="s">
        <v>110</v>
      </c>
      <c r="L5799" s="8">
        <f t="shared" si="3"/>
        <v>45617.2406</v>
      </c>
      <c r="M5799" s="9">
        <f>IF('tab4'!$B5799=0,0,IF('tab4'!$B5799=1,1,IF('tab4'!$B5799=4,2,IF('tab4'!$B5799=5,3,IF('tab4'!$B5799=6,4,IF(AND('tab4'!$B5799=80,$X$2=2),0,-1))))))</f>
        <v>1</v>
      </c>
      <c r="N5799" s="9">
        <f>IF('tab4'!$C5799=0,0,IF('tab4'!$C5799=1,1,IF('tab4'!$C5799=4,2,IF('tab4'!$C5799=5,3,IF('tab4'!$C5799=6,4,IF(AND('tab4'!$C5799=80,$X$2=2),0,-1))))))</f>
        <v>2</v>
      </c>
      <c r="O5799" s="9">
        <f t="shared" ref="O5799:R5799" si="11597">D5799</f>
        <v>0</v>
      </c>
      <c r="P5799" s="9">
        <f t="shared" si="11597"/>
        <v>1</v>
      </c>
      <c r="Q5799" s="9">
        <f t="shared" si="11597"/>
        <v>2</v>
      </c>
      <c r="R5799" s="9">
        <f t="shared" si="11597"/>
        <v>1</v>
      </c>
      <c r="S5799" s="10">
        <f t="shared" ref="S5799:T5799" si="11598">IF(HEX2DEC(H5799) &gt;= 32768, (HEX2DEC(H5799) - 65535 - 1)/10, IF(HEX2DEC(H5799) = 32767, IF($X$2=2, S5800, 32767), HEX2DEC(H5799)/10 ))</f>
        <v>7.1</v>
      </c>
      <c r="T5799" s="10">
        <f t="shared" si="11598"/>
        <v>1.2</v>
      </c>
      <c r="U5799" s="10">
        <f t="shared" si="6"/>
        <v>1.3</v>
      </c>
    </row>
    <row r="5800" ht="14.25" customHeight="1">
      <c r="A5800" s="6" t="s">
        <v>6190</v>
      </c>
      <c r="B5800" s="13">
        <v>0.0</v>
      </c>
      <c r="C5800" s="13">
        <v>4.0</v>
      </c>
      <c r="D5800" s="9">
        <v>0.0</v>
      </c>
      <c r="E5800" s="9">
        <v>1.0</v>
      </c>
      <c r="F5800" s="9">
        <v>0.0</v>
      </c>
      <c r="G5800" s="9">
        <v>0.0</v>
      </c>
      <c r="H5800" s="4" t="s">
        <v>320</v>
      </c>
      <c r="I5800" s="4" t="s">
        <v>130</v>
      </c>
      <c r="J5800" s="4" t="s">
        <v>110</v>
      </c>
      <c r="L5800" s="8">
        <f t="shared" si="3"/>
        <v>45617.24108</v>
      </c>
      <c r="M5800" s="9">
        <f>IF('tab4'!$B5800=0,0,IF('tab4'!$B5800=1,1,IF('tab4'!$B5800=4,2,IF('tab4'!$B5800=5,3,IF('tab4'!$B5800=6,4,IF(AND('tab4'!$B5800=80,$X$2=2),0,-1))))))</f>
        <v>0</v>
      </c>
      <c r="N5800" s="9">
        <f>IF('tab4'!$C5800=0,0,IF('tab4'!$C5800=1,1,IF('tab4'!$C5800=4,2,IF('tab4'!$C5800=5,3,IF('tab4'!$C5800=6,4,IF(AND('tab4'!$C5800=80,$X$2=2),0,-1))))))</f>
        <v>2</v>
      </c>
      <c r="O5800" s="9">
        <f t="shared" ref="O5800:R5800" si="11599">D5800</f>
        <v>0</v>
      </c>
      <c r="P5800" s="9">
        <f t="shared" si="11599"/>
        <v>1</v>
      </c>
      <c r="Q5800" s="9">
        <f t="shared" si="11599"/>
        <v>0</v>
      </c>
      <c r="R5800" s="9">
        <f t="shared" si="11599"/>
        <v>0</v>
      </c>
      <c r="S5800" s="10">
        <f t="shared" ref="S5800:T5800" si="11600">IF(HEX2DEC(H5800) &gt;= 32768, (HEX2DEC(H5800) - 65535 - 1)/10, IF(HEX2DEC(H5800) = 32767, IF($X$2=2, S5801, 32767), HEX2DEC(H5800)/10 ))</f>
        <v>7.7</v>
      </c>
      <c r="T5800" s="10">
        <f t="shared" si="11600"/>
        <v>1.2</v>
      </c>
      <c r="U5800" s="10">
        <f t="shared" si="6"/>
        <v>1.3</v>
      </c>
    </row>
    <row r="5801" ht="14.25" customHeight="1">
      <c r="A5801" s="6" t="s">
        <v>6191</v>
      </c>
      <c r="B5801" s="14">
        <v>0.0</v>
      </c>
      <c r="C5801" s="14">
        <v>4.0</v>
      </c>
      <c r="D5801" s="9">
        <v>0.0</v>
      </c>
      <c r="E5801" s="9">
        <v>1.0</v>
      </c>
      <c r="F5801" s="9">
        <v>0.0</v>
      </c>
      <c r="G5801" s="9">
        <v>0.0</v>
      </c>
      <c r="H5801" s="4" t="s">
        <v>130</v>
      </c>
      <c r="I5801" s="4">
        <v>2.0</v>
      </c>
      <c r="J5801" s="4" t="s">
        <v>113</v>
      </c>
      <c r="L5801" s="8">
        <f t="shared" si="3"/>
        <v>45617.32441</v>
      </c>
      <c r="M5801" s="9">
        <f>IF('tab4'!$B5801=0,0,IF('tab4'!$B5801=1,1,IF('tab4'!$B5801=4,2,IF('tab4'!$B5801=5,3,IF('tab4'!$B5801=6,4,IF(AND('tab4'!$B5801=80,$X$2=2),0,-1))))))</f>
        <v>0</v>
      </c>
      <c r="N5801" s="9">
        <f>IF('tab4'!$C5801=0,0,IF('tab4'!$C5801=1,1,IF('tab4'!$C5801=4,2,IF('tab4'!$C5801=5,3,IF('tab4'!$C5801=6,4,IF(AND('tab4'!$C5801=80,$X$2=2),0,-1))))))</f>
        <v>2</v>
      </c>
      <c r="O5801" s="9">
        <f t="shared" ref="O5801:R5801" si="11601">D5801</f>
        <v>0</v>
      </c>
      <c r="P5801" s="9">
        <f t="shared" si="11601"/>
        <v>1</v>
      </c>
      <c r="Q5801" s="9">
        <f t="shared" si="11601"/>
        <v>0</v>
      </c>
      <c r="R5801" s="9">
        <f t="shared" si="11601"/>
        <v>0</v>
      </c>
      <c r="S5801" s="10">
        <f t="shared" ref="S5801:T5801" si="11602">IF(HEX2DEC(H5801) &gt;= 32768, (HEX2DEC(H5801) - 65535 - 1)/10, IF(HEX2DEC(H5801) = 32767, IF($X$2=2, S5802, 32767), HEX2DEC(H5801)/10 ))</f>
        <v>1.2</v>
      </c>
      <c r="T5801" s="10">
        <f t="shared" si="11602"/>
        <v>0.2</v>
      </c>
      <c r="U5801" s="10">
        <f t="shared" si="6"/>
        <v>1</v>
      </c>
    </row>
    <row r="5802" ht="14.25" customHeight="1">
      <c r="A5802" s="6" t="s">
        <v>6192</v>
      </c>
      <c r="B5802" s="13">
        <v>0.0</v>
      </c>
      <c r="C5802" s="13">
        <v>0.0</v>
      </c>
      <c r="D5802" s="9">
        <v>0.0</v>
      </c>
      <c r="E5802" s="9">
        <v>0.0</v>
      </c>
      <c r="F5802" s="9">
        <v>0.0</v>
      </c>
      <c r="G5802" s="9">
        <v>1.0</v>
      </c>
      <c r="H5802" s="4" t="s">
        <v>56</v>
      </c>
      <c r="I5802" s="4" t="s">
        <v>419</v>
      </c>
      <c r="J5802" s="4" t="s">
        <v>329</v>
      </c>
      <c r="L5802" s="8">
        <f t="shared" si="3"/>
        <v>45622.42566</v>
      </c>
      <c r="M5802" s="9">
        <f>IF('tab4'!$B5802=0,0,IF('tab4'!$B5802=1,1,IF('tab4'!$B5802=4,2,IF('tab4'!$B5802=5,3,IF('tab4'!$B5802=6,4,IF(AND('tab4'!$B5802=80,$X$2=2),0,-1))))))</f>
        <v>0</v>
      </c>
      <c r="N5802" s="9">
        <f>IF('tab4'!$C5802=0,0,IF('tab4'!$C5802=1,1,IF('tab4'!$C5802=4,2,IF('tab4'!$C5802=5,3,IF('tab4'!$C5802=6,4,IF(AND('tab4'!$C5802=80,$X$2=2),0,-1))))))</f>
        <v>0</v>
      </c>
      <c r="O5802" s="9">
        <f t="shared" ref="O5802:R5802" si="11603">D5802</f>
        <v>0</v>
      </c>
      <c r="P5802" s="9">
        <f t="shared" si="11603"/>
        <v>0</v>
      </c>
      <c r="Q5802" s="9">
        <f t="shared" si="11603"/>
        <v>0</v>
      </c>
      <c r="R5802" s="9">
        <f t="shared" si="11603"/>
        <v>1</v>
      </c>
      <c r="S5802" s="10">
        <f t="shared" ref="S5802:T5802" si="11604">IF(HEX2DEC(H5802) &gt;= 32768, (HEX2DEC(H5802) - 65535 - 1)/10, IF(HEX2DEC(H5802) = 32767, IF($X$2=2, S5803, 32767), HEX2DEC(H5802)/10 ))</f>
        <v>7.1</v>
      </c>
      <c r="T5802" s="10">
        <f t="shared" si="11604"/>
        <v>7.2</v>
      </c>
      <c r="U5802" s="10">
        <f t="shared" si="6"/>
        <v>8.1</v>
      </c>
    </row>
    <row r="5803" ht="14.25" customHeight="1">
      <c r="A5803" s="6" t="s">
        <v>6193</v>
      </c>
      <c r="B5803" s="13">
        <v>1.0</v>
      </c>
      <c r="C5803" s="13">
        <v>0.0</v>
      </c>
      <c r="D5803" s="9">
        <v>0.0</v>
      </c>
      <c r="E5803" s="9">
        <v>0.0</v>
      </c>
      <c r="F5803" s="9">
        <v>0.0</v>
      </c>
      <c r="G5803" s="9">
        <v>1.0</v>
      </c>
      <c r="H5803" s="4" t="s">
        <v>56</v>
      </c>
      <c r="I5803" s="4" t="s">
        <v>419</v>
      </c>
      <c r="J5803" s="4" t="s">
        <v>329</v>
      </c>
      <c r="L5803" s="8">
        <f t="shared" si="3"/>
        <v>45622.42567</v>
      </c>
      <c r="M5803" s="9">
        <f>IF('tab4'!$B5803=0,0,IF('tab4'!$B5803=1,1,IF('tab4'!$B5803=4,2,IF('tab4'!$B5803=5,3,IF('tab4'!$B5803=6,4,IF(AND('tab4'!$B5803=80,$X$2=2),0,-1))))))</f>
        <v>1</v>
      </c>
      <c r="N5803" s="9">
        <f>IF('tab4'!$C5803=0,0,IF('tab4'!$C5803=1,1,IF('tab4'!$C5803=4,2,IF('tab4'!$C5803=5,3,IF('tab4'!$C5803=6,4,IF(AND('tab4'!$C5803=80,$X$2=2),0,-1))))))</f>
        <v>0</v>
      </c>
      <c r="O5803" s="9">
        <f t="shared" ref="O5803:R5803" si="11605">D5803</f>
        <v>0</v>
      </c>
      <c r="P5803" s="9">
        <f t="shared" si="11605"/>
        <v>0</v>
      </c>
      <c r="Q5803" s="9">
        <f t="shared" si="11605"/>
        <v>0</v>
      </c>
      <c r="R5803" s="9">
        <f t="shared" si="11605"/>
        <v>1</v>
      </c>
      <c r="S5803" s="10">
        <f t="shared" ref="S5803:T5803" si="11606">IF(HEX2DEC(H5803) &gt;= 32768, (HEX2DEC(H5803) - 65535 - 1)/10, IF(HEX2DEC(H5803) = 32767, IF($X$2=2, S5804, 32767), HEX2DEC(H5803)/10 ))</f>
        <v>7.1</v>
      </c>
      <c r="T5803" s="10">
        <f t="shared" si="11606"/>
        <v>7.2</v>
      </c>
      <c r="U5803" s="10">
        <f t="shared" si="6"/>
        <v>8.1</v>
      </c>
    </row>
    <row r="5804" ht="14.25" customHeight="1">
      <c r="A5804" s="6" t="s">
        <v>6193</v>
      </c>
      <c r="B5804" s="13">
        <v>0.0</v>
      </c>
      <c r="C5804" s="13">
        <v>0.0</v>
      </c>
      <c r="D5804" s="9">
        <v>0.0</v>
      </c>
      <c r="E5804" s="9">
        <v>0.0</v>
      </c>
      <c r="F5804" s="9">
        <v>0.0</v>
      </c>
      <c r="G5804" s="9">
        <v>1.0</v>
      </c>
      <c r="H5804" s="4" t="s">
        <v>56</v>
      </c>
      <c r="I5804" s="4" t="s">
        <v>419</v>
      </c>
      <c r="J5804" s="4" t="s">
        <v>329</v>
      </c>
      <c r="L5804" s="8">
        <f t="shared" si="3"/>
        <v>45622.42567</v>
      </c>
      <c r="M5804" s="9">
        <f>IF('tab4'!$B5804=0,0,IF('tab4'!$B5804=1,1,IF('tab4'!$B5804=4,2,IF('tab4'!$B5804=5,3,IF('tab4'!$B5804=6,4,IF(AND('tab4'!$B5804=80,$X$2=2),0,-1))))))</f>
        <v>0</v>
      </c>
      <c r="N5804" s="9">
        <f>IF('tab4'!$C5804=0,0,IF('tab4'!$C5804=1,1,IF('tab4'!$C5804=4,2,IF('tab4'!$C5804=5,3,IF('tab4'!$C5804=6,4,IF(AND('tab4'!$C5804=80,$X$2=2),0,-1))))))</f>
        <v>0</v>
      </c>
      <c r="O5804" s="9">
        <f t="shared" ref="O5804:R5804" si="11607">D5804</f>
        <v>0</v>
      </c>
      <c r="P5804" s="9">
        <f t="shared" si="11607"/>
        <v>0</v>
      </c>
      <c r="Q5804" s="9">
        <f t="shared" si="11607"/>
        <v>0</v>
      </c>
      <c r="R5804" s="9">
        <f t="shared" si="11607"/>
        <v>1</v>
      </c>
      <c r="S5804" s="10">
        <f t="shared" ref="S5804:T5804" si="11608">IF(HEX2DEC(H5804) &gt;= 32768, (HEX2DEC(H5804) - 65535 - 1)/10, IF(HEX2DEC(H5804) = 32767, IF($X$2=2, S5805, 32767), HEX2DEC(H5804)/10 ))</f>
        <v>7.1</v>
      </c>
      <c r="T5804" s="10">
        <f t="shared" si="11608"/>
        <v>7.2</v>
      </c>
      <c r="U5804" s="10">
        <f t="shared" si="6"/>
        <v>8.1</v>
      </c>
    </row>
    <row r="5805" ht="14.25" customHeight="1">
      <c r="A5805" s="6" t="s">
        <v>6194</v>
      </c>
      <c r="B5805" s="13">
        <v>1.0</v>
      </c>
      <c r="C5805" s="13">
        <v>0.0</v>
      </c>
      <c r="D5805" s="9">
        <v>0.0</v>
      </c>
      <c r="E5805" s="9">
        <v>0.0</v>
      </c>
      <c r="F5805" s="9">
        <v>0.0</v>
      </c>
      <c r="G5805" s="9">
        <v>1.0</v>
      </c>
      <c r="H5805" s="4" t="s">
        <v>56</v>
      </c>
      <c r="I5805" s="4" t="s">
        <v>419</v>
      </c>
      <c r="J5805" s="4" t="s">
        <v>329</v>
      </c>
      <c r="L5805" s="8">
        <f t="shared" si="3"/>
        <v>45622.42568</v>
      </c>
      <c r="M5805" s="9">
        <f>IF('tab4'!$B5805=0,0,IF('tab4'!$B5805=1,1,IF('tab4'!$B5805=4,2,IF('tab4'!$B5805=5,3,IF('tab4'!$B5805=6,4,IF(AND('tab4'!$B5805=80,$X$2=2),0,-1))))))</f>
        <v>1</v>
      </c>
      <c r="N5805" s="9">
        <f>IF('tab4'!$C5805=0,0,IF('tab4'!$C5805=1,1,IF('tab4'!$C5805=4,2,IF('tab4'!$C5805=5,3,IF('tab4'!$C5805=6,4,IF(AND('tab4'!$C5805=80,$X$2=2),0,-1))))))</f>
        <v>0</v>
      </c>
      <c r="O5805" s="9">
        <f t="shared" ref="O5805:R5805" si="11609">D5805</f>
        <v>0</v>
      </c>
      <c r="P5805" s="9">
        <f t="shared" si="11609"/>
        <v>0</v>
      </c>
      <c r="Q5805" s="9">
        <f t="shared" si="11609"/>
        <v>0</v>
      </c>
      <c r="R5805" s="9">
        <f t="shared" si="11609"/>
        <v>1</v>
      </c>
      <c r="S5805" s="10">
        <f t="shared" ref="S5805:T5805" si="11610">IF(HEX2DEC(H5805) &gt;= 32768, (HEX2DEC(H5805) - 65535 - 1)/10, IF(HEX2DEC(H5805) = 32767, IF($X$2=2, S5806, 32767), HEX2DEC(H5805)/10 ))</f>
        <v>7.1</v>
      </c>
      <c r="T5805" s="10">
        <f t="shared" si="11610"/>
        <v>7.2</v>
      </c>
      <c r="U5805" s="10">
        <f t="shared" si="6"/>
        <v>8.1</v>
      </c>
    </row>
    <row r="5806" ht="14.25" customHeight="1">
      <c r="A5806" s="6" t="s">
        <v>6195</v>
      </c>
      <c r="B5806" s="13">
        <v>0.0</v>
      </c>
      <c r="C5806" s="13">
        <v>0.0</v>
      </c>
      <c r="D5806" s="9">
        <v>0.0</v>
      </c>
      <c r="E5806" s="9">
        <v>0.0</v>
      </c>
      <c r="F5806" s="9">
        <v>0.0</v>
      </c>
      <c r="G5806" s="9">
        <v>1.0</v>
      </c>
      <c r="H5806" s="4" t="s">
        <v>56</v>
      </c>
      <c r="I5806" s="4" t="s">
        <v>419</v>
      </c>
      <c r="J5806" s="4" t="s">
        <v>329</v>
      </c>
      <c r="L5806" s="8">
        <f t="shared" si="3"/>
        <v>45622.42569</v>
      </c>
      <c r="M5806" s="9">
        <f>IF('tab4'!$B5806=0,0,IF('tab4'!$B5806=1,1,IF('tab4'!$B5806=4,2,IF('tab4'!$B5806=5,3,IF('tab4'!$B5806=6,4,IF(AND('tab4'!$B5806=80,$X$2=2),0,-1))))))</f>
        <v>0</v>
      </c>
      <c r="N5806" s="9">
        <f>IF('tab4'!$C5806=0,0,IF('tab4'!$C5806=1,1,IF('tab4'!$C5806=4,2,IF('tab4'!$C5806=5,3,IF('tab4'!$C5806=6,4,IF(AND('tab4'!$C5806=80,$X$2=2),0,-1))))))</f>
        <v>0</v>
      </c>
      <c r="O5806" s="9">
        <f t="shared" ref="O5806:R5806" si="11611">D5806</f>
        <v>0</v>
      </c>
      <c r="P5806" s="9">
        <f t="shared" si="11611"/>
        <v>0</v>
      </c>
      <c r="Q5806" s="9">
        <f t="shared" si="11611"/>
        <v>0</v>
      </c>
      <c r="R5806" s="9">
        <f t="shared" si="11611"/>
        <v>1</v>
      </c>
      <c r="S5806" s="10">
        <f t="shared" ref="S5806:T5806" si="11612">IF(HEX2DEC(H5806) &gt;= 32768, (HEX2DEC(H5806) - 65535 - 1)/10, IF(HEX2DEC(H5806) = 32767, IF($X$2=2, S5807, 32767), HEX2DEC(H5806)/10 ))</f>
        <v>7.1</v>
      </c>
      <c r="T5806" s="10">
        <f t="shared" si="11612"/>
        <v>7.2</v>
      </c>
      <c r="U5806" s="10">
        <f t="shared" si="6"/>
        <v>8.1</v>
      </c>
    </row>
    <row r="5807" ht="14.25" customHeight="1">
      <c r="A5807" s="6" t="s">
        <v>6195</v>
      </c>
      <c r="B5807" s="13">
        <v>1.0</v>
      </c>
      <c r="C5807" s="13">
        <v>0.0</v>
      </c>
      <c r="D5807" s="9">
        <v>0.0</v>
      </c>
      <c r="E5807" s="9">
        <v>0.0</v>
      </c>
      <c r="F5807" s="9">
        <v>0.0</v>
      </c>
      <c r="G5807" s="9">
        <v>1.0</v>
      </c>
      <c r="H5807" s="4" t="s">
        <v>56</v>
      </c>
      <c r="I5807" s="4" t="s">
        <v>419</v>
      </c>
      <c r="J5807" s="4" t="s">
        <v>329</v>
      </c>
      <c r="L5807" s="8">
        <f t="shared" si="3"/>
        <v>45622.42569</v>
      </c>
      <c r="M5807" s="9">
        <f>IF('tab4'!$B5807=0,0,IF('tab4'!$B5807=1,1,IF('tab4'!$B5807=4,2,IF('tab4'!$B5807=5,3,IF('tab4'!$B5807=6,4,IF(AND('tab4'!$B5807=80,$X$2=2),0,-1))))))</f>
        <v>1</v>
      </c>
      <c r="N5807" s="9">
        <f>IF('tab4'!$C5807=0,0,IF('tab4'!$C5807=1,1,IF('tab4'!$C5807=4,2,IF('tab4'!$C5807=5,3,IF('tab4'!$C5807=6,4,IF(AND('tab4'!$C5807=80,$X$2=2),0,-1))))))</f>
        <v>0</v>
      </c>
      <c r="O5807" s="9">
        <f t="shared" ref="O5807:R5807" si="11613">D5807</f>
        <v>0</v>
      </c>
      <c r="P5807" s="9">
        <f t="shared" si="11613"/>
        <v>0</v>
      </c>
      <c r="Q5807" s="9">
        <f t="shared" si="11613"/>
        <v>0</v>
      </c>
      <c r="R5807" s="9">
        <f t="shared" si="11613"/>
        <v>1</v>
      </c>
      <c r="S5807" s="10">
        <f t="shared" ref="S5807:T5807" si="11614">IF(HEX2DEC(H5807) &gt;= 32768, (HEX2DEC(H5807) - 65535 - 1)/10, IF(HEX2DEC(H5807) = 32767, IF($X$2=2, S5808, 32767), HEX2DEC(H5807)/10 ))</f>
        <v>7.1</v>
      </c>
      <c r="T5807" s="10">
        <f t="shared" si="11614"/>
        <v>7.2</v>
      </c>
      <c r="U5807" s="10">
        <f t="shared" si="6"/>
        <v>8.1</v>
      </c>
    </row>
    <row r="5808" ht="14.25" customHeight="1">
      <c r="A5808" s="6" t="s">
        <v>6196</v>
      </c>
      <c r="B5808" s="13">
        <v>0.0</v>
      </c>
      <c r="C5808" s="13">
        <v>0.0</v>
      </c>
      <c r="D5808" s="9">
        <v>0.0</v>
      </c>
      <c r="E5808" s="9">
        <v>0.0</v>
      </c>
      <c r="F5808" s="9">
        <v>0.0</v>
      </c>
      <c r="G5808" s="9">
        <v>1.0</v>
      </c>
      <c r="H5808" s="4" t="s">
        <v>56</v>
      </c>
      <c r="I5808" s="4" t="s">
        <v>419</v>
      </c>
      <c r="J5808" s="4" t="s">
        <v>242</v>
      </c>
      <c r="L5808" s="8">
        <f t="shared" si="3"/>
        <v>45622.42571</v>
      </c>
      <c r="M5808" s="9">
        <f>IF('tab4'!$B5808=0,0,IF('tab4'!$B5808=1,1,IF('tab4'!$B5808=4,2,IF('tab4'!$B5808=5,3,IF('tab4'!$B5808=6,4,IF(AND('tab4'!$B5808=80,$X$2=2),0,-1))))))</f>
        <v>0</v>
      </c>
      <c r="N5808" s="9">
        <f>IF('tab4'!$C5808=0,0,IF('tab4'!$C5808=1,1,IF('tab4'!$C5808=4,2,IF('tab4'!$C5808=5,3,IF('tab4'!$C5808=6,4,IF(AND('tab4'!$C5808=80,$X$2=2),0,-1))))))</f>
        <v>0</v>
      </c>
      <c r="O5808" s="9">
        <f t="shared" ref="O5808:R5808" si="11615">D5808</f>
        <v>0</v>
      </c>
      <c r="P5808" s="9">
        <f t="shared" si="11615"/>
        <v>0</v>
      </c>
      <c r="Q5808" s="9">
        <f t="shared" si="11615"/>
        <v>0</v>
      </c>
      <c r="R5808" s="9">
        <f t="shared" si="11615"/>
        <v>1</v>
      </c>
      <c r="S5808" s="10">
        <f t="shared" ref="S5808:T5808" si="11616">IF(HEX2DEC(H5808) &gt;= 32768, (HEX2DEC(H5808) - 65535 - 1)/10, IF(HEX2DEC(H5808) = 32767, IF($X$2=2, S5809, 32767), HEX2DEC(H5808)/10 ))</f>
        <v>7.1</v>
      </c>
      <c r="T5808" s="10">
        <f t="shared" si="11616"/>
        <v>7.2</v>
      </c>
      <c r="U5808" s="10">
        <f t="shared" si="6"/>
        <v>8.2</v>
      </c>
    </row>
    <row r="5809" ht="14.25" customHeight="1">
      <c r="A5809" s="6" t="s">
        <v>6197</v>
      </c>
      <c r="B5809" s="13">
        <v>1.0</v>
      </c>
      <c r="C5809" s="13">
        <v>0.0</v>
      </c>
      <c r="D5809" s="9">
        <v>0.0</v>
      </c>
      <c r="E5809" s="9">
        <v>0.0</v>
      </c>
      <c r="F5809" s="9">
        <v>0.0</v>
      </c>
      <c r="G5809" s="9">
        <v>1.0</v>
      </c>
      <c r="H5809" s="4" t="s">
        <v>56</v>
      </c>
      <c r="I5809" s="4" t="s">
        <v>419</v>
      </c>
      <c r="J5809" s="4" t="s">
        <v>329</v>
      </c>
      <c r="L5809" s="8">
        <f t="shared" si="3"/>
        <v>45622.42572</v>
      </c>
      <c r="M5809" s="9">
        <f>IF('tab4'!$B5809=0,0,IF('tab4'!$B5809=1,1,IF('tab4'!$B5809=4,2,IF('tab4'!$B5809=5,3,IF('tab4'!$B5809=6,4,IF(AND('tab4'!$B5809=80,$X$2=2),0,-1))))))</f>
        <v>1</v>
      </c>
      <c r="N5809" s="9">
        <f>IF('tab4'!$C5809=0,0,IF('tab4'!$C5809=1,1,IF('tab4'!$C5809=4,2,IF('tab4'!$C5809=5,3,IF('tab4'!$C5809=6,4,IF(AND('tab4'!$C5809=80,$X$2=2),0,-1))))))</f>
        <v>0</v>
      </c>
      <c r="O5809" s="9">
        <f t="shared" ref="O5809:R5809" si="11617">D5809</f>
        <v>0</v>
      </c>
      <c r="P5809" s="9">
        <f t="shared" si="11617"/>
        <v>0</v>
      </c>
      <c r="Q5809" s="9">
        <f t="shared" si="11617"/>
        <v>0</v>
      </c>
      <c r="R5809" s="9">
        <f t="shared" si="11617"/>
        <v>1</v>
      </c>
      <c r="S5809" s="10">
        <f t="shared" ref="S5809:T5809" si="11618">IF(HEX2DEC(H5809) &gt;= 32768, (HEX2DEC(H5809) - 65535 - 1)/10, IF(HEX2DEC(H5809) = 32767, IF($X$2=2, S5810, 32767), HEX2DEC(H5809)/10 ))</f>
        <v>7.1</v>
      </c>
      <c r="T5809" s="10">
        <f t="shared" si="11618"/>
        <v>7.2</v>
      </c>
      <c r="U5809" s="10">
        <f t="shared" si="6"/>
        <v>8.1</v>
      </c>
    </row>
    <row r="5810" ht="14.25" customHeight="1">
      <c r="A5810" s="6" t="s">
        <v>6197</v>
      </c>
      <c r="B5810" s="13">
        <v>0.0</v>
      </c>
      <c r="C5810" s="13">
        <v>0.0</v>
      </c>
      <c r="D5810" s="9">
        <v>0.0</v>
      </c>
      <c r="E5810" s="9">
        <v>0.0</v>
      </c>
      <c r="F5810" s="9">
        <v>0.0</v>
      </c>
      <c r="G5810" s="9">
        <v>1.0</v>
      </c>
      <c r="H5810" s="4" t="s">
        <v>56</v>
      </c>
      <c r="I5810" s="4" t="s">
        <v>419</v>
      </c>
      <c r="J5810" s="4" t="s">
        <v>329</v>
      </c>
      <c r="L5810" s="8">
        <f t="shared" si="3"/>
        <v>45622.42572</v>
      </c>
      <c r="M5810" s="9">
        <f>IF('tab4'!$B5810=0,0,IF('tab4'!$B5810=1,1,IF('tab4'!$B5810=4,2,IF('tab4'!$B5810=5,3,IF('tab4'!$B5810=6,4,IF(AND('tab4'!$B5810=80,$X$2=2),0,-1))))))</f>
        <v>0</v>
      </c>
      <c r="N5810" s="9">
        <f>IF('tab4'!$C5810=0,0,IF('tab4'!$C5810=1,1,IF('tab4'!$C5810=4,2,IF('tab4'!$C5810=5,3,IF('tab4'!$C5810=6,4,IF(AND('tab4'!$C5810=80,$X$2=2),0,-1))))))</f>
        <v>0</v>
      </c>
      <c r="O5810" s="9">
        <f t="shared" ref="O5810:R5810" si="11619">D5810</f>
        <v>0</v>
      </c>
      <c r="P5810" s="9">
        <f t="shared" si="11619"/>
        <v>0</v>
      </c>
      <c r="Q5810" s="9">
        <f t="shared" si="11619"/>
        <v>0</v>
      </c>
      <c r="R5810" s="9">
        <f t="shared" si="11619"/>
        <v>1</v>
      </c>
      <c r="S5810" s="10">
        <f t="shared" ref="S5810:T5810" si="11620">IF(HEX2DEC(H5810) &gt;= 32768, (HEX2DEC(H5810) - 65535 - 1)/10, IF(HEX2DEC(H5810) = 32767, IF($X$2=2, S5811, 32767), HEX2DEC(H5810)/10 ))</f>
        <v>7.1</v>
      </c>
      <c r="T5810" s="10">
        <f t="shared" si="11620"/>
        <v>7.2</v>
      </c>
      <c r="U5810" s="10">
        <f t="shared" si="6"/>
        <v>8.1</v>
      </c>
    </row>
    <row r="5811" ht="14.25" customHeight="1">
      <c r="A5811" s="6" t="s">
        <v>6198</v>
      </c>
      <c r="B5811" s="13">
        <v>1.0</v>
      </c>
      <c r="C5811" s="13">
        <v>0.0</v>
      </c>
      <c r="D5811" s="9">
        <v>0.0</v>
      </c>
      <c r="E5811" s="9">
        <v>0.0</v>
      </c>
      <c r="F5811" s="9">
        <v>0.0</v>
      </c>
      <c r="G5811" s="9">
        <v>1.0</v>
      </c>
      <c r="H5811" s="4" t="s">
        <v>56</v>
      </c>
      <c r="I5811" s="4" t="s">
        <v>100</v>
      </c>
      <c r="J5811" s="4" t="s">
        <v>329</v>
      </c>
      <c r="L5811" s="8">
        <f t="shared" si="3"/>
        <v>45622.42573</v>
      </c>
      <c r="M5811" s="9">
        <f>IF('tab4'!$B5811=0,0,IF('tab4'!$B5811=1,1,IF('tab4'!$B5811=4,2,IF('tab4'!$B5811=5,3,IF('tab4'!$B5811=6,4,IF(AND('tab4'!$B5811=80,$X$2=2),0,-1))))))</f>
        <v>1</v>
      </c>
      <c r="N5811" s="9">
        <f>IF('tab4'!$C5811=0,0,IF('tab4'!$C5811=1,1,IF('tab4'!$C5811=4,2,IF('tab4'!$C5811=5,3,IF('tab4'!$C5811=6,4,IF(AND('tab4'!$C5811=80,$X$2=2),0,-1))))))</f>
        <v>0</v>
      </c>
      <c r="O5811" s="9">
        <f t="shared" ref="O5811:R5811" si="11621">D5811</f>
        <v>0</v>
      </c>
      <c r="P5811" s="9">
        <f t="shared" si="11621"/>
        <v>0</v>
      </c>
      <c r="Q5811" s="9">
        <f t="shared" si="11621"/>
        <v>0</v>
      </c>
      <c r="R5811" s="9">
        <f t="shared" si="11621"/>
        <v>1</v>
      </c>
      <c r="S5811" s="10">
        <f t="shared" ref="S5811:T5811" si="11622">IF(HEX2DEC(H5811) &gt;= 32768, (HEX2DEC(H5811) - 65535 - 1)/10, IF(HEX2DEC(H5811) = 32767, IF($X$2=2, S5812, 32767), HEX2DEC(H5811)/10 ))</f>
        <v>7.1</v>
      </c>
      <c r="T5811" s="10">
        <f t="shared" si="11622"/>
        <v>7.3</v>
      </c>
      <c r="U5811" s="10">
        <f t="shared" si="6"/>
        <v>8.1</v>
      </c>
    </row>
    <row r="5812" ht="14.25" customHeight="1">
      <c r="A5812" s="6" t="s">
        <v>6199</v>
      </c>
      <c r="B5812" s="13">
        <v>0.0</v>
      </c>
      <c r="C5812" s="13">
        <v>0.0</v>
      </c>
      <c r="D5812" s="9">
        <v>0.0</v>
      </c>
      <c r="E5812" s="9">
        <v>0.0</v>
      </c>
      <c r="F5812" s="9">
        <v>0.0</v>
      </c>
      <c r="G5812" s="9">
        <v>1.0</v>
      </c>
      <c r="H5812" s="4" t="s">
        <v>56</v>
      </c>
      <c r="I5812" s="4" t="s">
        <v>100</v>
      </c>
      <c r="J5812" s="4" t="s">
        <v>329</v>
      </c>
      <c r="L5812" s="8">
        <f t="shared" si="3"/>
        <v>45622.42574</v>
      </c>
      <c r="M5812" s="9">
        <f>IF('tab4'!$B5812=0,0,IF('tab4'!$B5812=1,1,IF('tab4'!$B5812=4,2,IF('tab4'!$B5812=5,3,IF('tab4'!$B5812=6,4,IF(AND('tab4'!$B5812=80,$X$2=2),0,-1))))))</f>
        <v>0</v>
      </c>
      <c r="N5812" s="9">
        <f>IF('tab4'!$C5812=0,0,IF('tab4'!$C5812=1,1,IF('tab4'!$C5812=4,2,IF('tab4'!$C5812=5,3,IF('tab4'!$C5812=6,4,IF(AND('tab4'!$C5812=80,$X$2=2),0,-1))))))</f>
        <v>0</v>
      </c>
      <c r="O5812" s="9">
        <f t="shared" ref="O5812:R5812" si="11623">D5812</f>
        <v>0</v>
      </c>
      <c r="P5812" s="9">
        <f t="shared" si="11623"/>
        <v>0</v>
      </c>
      <c r="Q5812" s="9">
        <f t="shared" si="11623"/>
        <v>0</v>
      </c>
      <c r="R5812" s="9">
        <f t="shared" si="11623"/>
        <v>1</v>
      </c>
      <c r="S5812" s="10">
        <f t="shared" ref="S5812:T5812" si="11624">IF(HEX2DEC(H5812) &gt;= 32768, (HEX2DEC(H5812) - 65535 - 1)/10, IF(HEX2DEC(H5812) = 32767, IF($X$2=2, S5813, 32767), HEX2DEC(H5812)/10 ))</f>
        <v>7.1</v>
      </c>
      <c r="T5812" s="10">
        <f t="shared" si="11624"/>
        <v>7.3</v>
      </c>
      <c r="U5812" s="10">
        <f t="shared" si="6"/>
        <v>8.1</v>
      </c>
    </row>
    <row r="5813" ht="14.25" customHeight="1">
      <c r="A5813" s="6" t="s">
        <v>6200</v>
      </c>
      <c r="B5813" s="13">
        <v>1.0</v>
      </c>
      <c r="C5813" s="13">
        <v>0.0</v>
      </c>
      <c r="D5813" s="9">
        <v>0.0</v>
      </c>
      <c r="E5813" s="9">
        <v>0.0</v>
      </c>
      <c r="F5813" s="9">
        <v>0.0</v>
      </c>
      <c r="G5813" s="9">
        <v>1.0</v>
      </c>
      <c r="H5813" s="4" t="s">
        <v>56</v>
      </c>
      <c r="I5813" s="4" t="s">
        <v>100</v>
      </c>
      <c r="J5813" s="4" t="s">
        <v>329</v>
      </c>
      <c r="L5813" s="8">
        <f t="shared" si="3"/>
        <v>45622.42575</v>
      </c>
      <c r="M5813" s="9">
        <f>IF('tab4'!$B5813=0,0,IF('tab4'!$B5813=1,1,IF('tab4'!$B5813=4,2,IF('tab4'!$B5813=5,3,IF('tab4'!$B5813=6,4,IF(AND('tab4'!$B5813=80,$X$2=2),0,-1))))))</f>
        <v>1</v>
      </c>
      <c r="N5813" s="9">
        <f>IF('tab4'!$C5813=0,0,IF('tab4'!$C5813=1,1,IF('tab4'!$C5813=4,2,IF('tab4'!$C5813=5,3,IF('tab4'!$C5813=6,4,IF(AND('tab4'!$C5813=80,$X$2=2),0,-1))))))</f>
        <v>0</v>
      </c>
      <c r="O5813" s="9">
        <f t="shared" ref="O5813:R5813" si="11625">D5813</f>
        <v>0</v>
      </c>
      <c r="P5813" s="9">
        <f t="shared" si="11625"/>
        <v>0</v>
      </c>
      <c r="Q5813" s="9">
        <f t="shared" si="11625"/>
        <v>0</v>
      </c>
      <c r="R5813" s="9">
        <f t="shared" si="11625"/>
        <v>1</v>
      </c>
      <c r="S5813" s="10">
        <f t="shared" ref="S5813:T5813" si="11626">IF(HEX2DEC(H5813) &gt;= 32768, (HEX2DEC(H5813) - 65535 - 1)/10, IF(HEX2DEC(H5813) = 32767, IF($X$2=2, S5814, 32767), HEX2DEC(H5813)/10 ))</f>
        <v>7.1</v>
      </c>
      <c r="T5813" s="10">
        <f t="shared" si="11626"/>
        <v>7.3</v>
      </c>
      <c r="U5813" s="10">
        <f t="shared" si="6"/>
        <v>8.1</v>
      </c>
    </row>
    <row r="5814" ht="14.25" customHeight="1">
      <c r="A5814" s="6" t="s">
        <v>6200</v>
      </c>
      <c r="B5814" s="13">
        <v>0.0</v>
      </c>
      <c r="C5814" s="13">
        <v>0.0</v>
      </c>
      <c r="D5814" s="9">
        <v>0.0</v>
      </c>
      <c r="E5814" s="9">
        <v>0.0</v>
      </c>
      <c r="F5814" s="9">
        <v>0.0</v>
      </c>
      <c r="G5814" s="9">
        <v>1.0</v>
      </c>
      <c r="H5814" s="4" t="s">
        <v>56</v>
      </c>
      <c r="I5814" s="4" t="s">
        <v>100</v>
      </c>
      <c r="J5814" s="4" t="s">
        <v>329</v>
      </c>
      <c r="L5814" s="8">
        <f t="shared" si="3"/>
        <v>45622.42575</v>
      </c>
      <c r="M5814" s="9">
        <f>IF('tab4'!$B5814=0,0,IF('tab4'!$B5814=1,1,IF('tab4'!$B5814=4,2,IF('tab4'!$B5814=5,3,IF('tab4'!$B5814=6,4,IF(AND('tab4'!$B5814=80,$X$2=2),0,-1))))))</f>
        <v>0</v>
      </c>
      <c r="N5814" s="9">
        <f>IF('tab4'!$C5814=0,0,IF('tab4'!$C5814=1,1,IF('tab4'!$C5814=4,2,IF('tab4'!$C5814=5,3,IF('tab4'!$C5814=6,4,IF(AND('tab4'!$C5814=80,$X$2=2),0,-1))))))</f>
        <v>0</v>
      </c>
      <c r="O5814" s="9">
        <f t="shared" ref="O5814:R5814" si="11627">D5814</f>
        <v>0</v>
      </c>
      <c r="P5814" s="9">
        <f t="shared" si="11627"/>
        <v>0</v>
      </c>
      <c r="Q5814" s="9">
        <f t="shared" si="11627"/>
        <v>0</v>
      </c>
      <c r="R5814" s="9">
        <f t="shared" si="11627"/>
        <v>1</v>
      </c>
      <c r="S5814" s="10">
        <f t="shared" ref="S5814:T5814" si="11628">IF(HEX2DEC(H5814) &gt;= 32768, (HEX2DEC(H5814) - 65535 - 1)/10, IF(HEX2DEC(H5814) = 32767, IF($X$2=2, S5815, 32767), HEX2DEC(H5814)/10 ))</f>
        <v>7.1</v>
      </c>
      <c r="T5814" s="10">
        <f t="shared" si="11628"/>
        <v>7.3</v>
      </c>
      <c r="U5814" s="10">
        <f t="shared" si="6"/>
        <v>8.1</v>
      </c>
    </row>
    <row r="5815" ht="14.25" customHeight="1">
      <c r="A5815" s="6" t="s">
        <v>6201</v>
      </c>
      <c r="B5815" s="13">
        <v>1.0</v>
      </c>
      <c r="C5815" s="13">
        <v>0.0</v>
      </c>
      <c r="D5815" s="9">
        <v>0.0</v>
      </c>
      <c r="E5815" s="9">
        <v>0.0</v>
      </c>
      <c r="F5815" s="9">
        <v>0.0</v>
      </c>
      <c r="G5815" s="9">
        <v>1.0</v>
      </c>
      <c r="H5815" s="4" t="s">
        <v>56</v>
      </c>
      <c r="I5815" s="4" t="s">
        <v>100</v>
      </c>
      <c r="J5815" s="4" t="s">
        <v>329</v>
      </c>
      <c r="L5815" s="8">
        <f t="shared" si="3"/>
        <v>45622.42576</v>
      </c>
      <c r="M5815" s="9">
        <f>IF('tab4'!$B5815=0,0,IF('tab4'!$B5815=1,1,IF('tab4'!$B5815=4,2,IF('tab4'!$B5815=5,3,IF('tab4'!$B5815=6,4,IF(AND('tab4'!$B5815=80,$X$2=2),0,-1))))))</f>
        <v>1</v>
      </c>
      <c r="N5815" s="9">
        <f>IF('tab4'!$C5815=0,0,IF('tab4'!$C5815=1,1,IF('tab4'!$C5815=4,2,IF('tab4'!$C5815=5,3,IF('tab4'!$C5815=6,4,IF(AND('tab4'!$C5815=80,$X$2=2),0,-1))))))</f>
        <v>0</v>
      </c>
      <c r="O5815" s="9">
        <f t="shared" ref="O5815:R5815" si="11629">D5815</f>
        <v>0</v>
      </c>
      <c r="P5815" s="9">
        <f t="shared" si="11629"/>
        <v>0</v>
      </c>
      <c r="Q5815" s="9">
        <f t="shared" si="11629"/>
        <v>0</v>
      </c>
      <c r="R5815" s="9">
        <f t="shared" si="11629"/>
        <v>1</v>
      </c>
      <c r="S5815" s="10">
        <f t="shared" ref="S5815:T5815" si="11630">IF(HEX2DEC(H5815) &gt;= 32768, (HEX2DEC(H5815) - 65535 - 1)/10, IF(HEX2DEC(H5815) = 32767, IF($X$2=2, S5816, 32767), HEX2DEC(H5815)/10 ))</f>
        <v>7.1</v>
      </c>
      <c r="T5815" s="10">
        <f t="shared" si="11630"/>
        <v>7.3</v>
      </c>
      <c r="U5815" s="10">
        <f t="shared" si="6"/>
        <v>8.1</v>
      </c>
    </row>
    <row r="5816" ht="14.25" customHeight="1">
      <c r="A5816" s="6" t="s">
        <v>6202</v>
      </c>
      <c r="B5816" s="13">
        <v>0.0</v>
      </c>
      <c r="C5816" s="13">
        <v>0.0</v>
      </c>
      <c r="D5816" s="9">
        <v>0.0</v>
      </c>
      <c r="E5816" s="9">
        <v>0.0</v>
      </c>
      <c r="F5816" s="9">
        <v>0.0</v>
      </c>
      <c r="G5816" s="9">
        <v>1.0</v>
      </c>
      <c r="H5816" s="4" t="s">
        <v>56</v>
      </c>
      <c r="I5816" s="4" t="s">
        <v>419</v>
      </c>
      <c r="J5816" s="4" t="s">
        <v>329</v>
      </c>
      <c r="L5816" s="8">
        <f t="shared" si="3"/>
        <v>45622.42578</v>
      </c>
      <c r="M5816" s="9">
        <f>IF('tab4'!$B5816=0,0,IF('tab4'!$B5816=1,1,IF('tab4'!$B5816=4,2,IF('tab4'!$B5816=5,3,IF('tab4'!$B5816=6,4,IF(AND('tab4'!$B5816=80,$X$2=2),0,-1))))))</f>
        <v>0</v>
      </c>
      <c r="N5816" s="9">
        <f>IF('tab4'!$C5816=0,0,IF('tab4'!$C5816=1,1,IF('tab4'!$C5816=4,2,IF('tab4'!$C5816=5,3,IF('tab4'!$C5816=6,4,IF(AND('tab4'!$C5816=80,$X$2=2),0,-1))))))</f>
        <v>0</v>
      </c>
      <c r="O5816" s="9">
        <f t="shared" ref="O5816:R5816" si="11631">D5816</f>
        <v>0</v>
      </c>
      <c r="P5816" s="9">
        <f t="shared" si="11631"/>
        <v>0</v>
      </c>
      <c r="Q5816" s="9">
        <f t="shared" si="11631"/>
        <v>0</v>
      </c>
      <c r="R5816" s="9">
        <f t="shared" si="11631"/>
        <v>1</v>
      </c>
      <c r="S5816" s="10">
        <f t="shared" ref="S5816:T5816" si="11632">IF(HEX2DEC(H5816) &gt;= 32768, (HEX2DEC(H5816) - 65535 - 1)/10, IF(HEX2DEC(H5816) = 32767, IF($X$2=2, S5817, 32767), HEX2DEC(H5816)/10 ))</f>
        <v>7.1</v>
      </c>
      <c r="T5816" s="10">
        <f t="shared" si="11632"/>
        <v>7.2</v>
      </c>
      <c r="U5816" s="10">
        <f t="shared" si="6"/>
        <v>8.1</v>
      </c>
    </row>
    <row r="5817" ht="14.25" customHeight="1">
      <c r="A5817" s="6" t="s">
        <v>6202</v>
      </c>
      <c r="B5817" s="13">
        <v>1.0</v>
      </c>
      <c r="C5817" s="13">
        <v>0.0</v>
      </c>
      <c r="D5817" s="9">
        <v>0.0</v>
      </c>
      <c r="E5817" s="9">
        <v>0.0</v>
      </c>
      <c r="F5817" s="9">
        <v>0.0</v>
      </c>
      <c r="G5817" s="9">
        <v>1.0</v>
      </c>
      <c r="H5817" s="4" t="s">
        <v>56</v>
      </c>
      <c r="I5817" s="4" t="s">
        <v>419</v>
      </c>
      <c r="J5817" s="4" t="s">
        <v>329</v>
      </c>
      <c r="L5817" s="8">
        <f t="shared" si="3"/>
        <v>45622.42578</v>
      </c>
      <c r="M5817" s="9">
        <f>IF('tab4'!$B5817=0,0,IF('tab4'!$B5817=1,1,IF('tab4'!$B5817=4,2,IF('tab4'!$B5817=5,3,IF('tab4'!$B5817=6,4,IF(AND('tab4'!$B5817=80,$X$2=2),0,-1))))))</f>
        <v>1</v>
      </c>
      <c r="N5817" s="9">
        <f>IF('tab4'!$C5817=0,0,IF('tab4'!$C5817=1,1,IF('tab4'!$C5817=4,2,IF('tab4'!$C5817=5,3,IF('tab4'!$C5817=6,4,IF(AND('tab4'!$C5817=80,$X$2=2),0,-1))))))</f>
        <v>0</v>
      </c>
      <c r="O5817" s="9">
        <f t="shared" ref="O5817:R5817" si="11633">D5817</f>
        <v>0</v>
      </c>
      <c r="P5817" s="9">
        <f t="shared" si="11633"/>
        <v>0</v>
      </c>
      <c r="Q5817" s="9">
        <f t="shared" si="11633"/>
        <v>0</v>
      </c>
      <c r="R5817" s="9">
        <f t="shared" si="11633"/>
        <v>1</v>
      </c>
      <c r="S5817" s="10">
        <f t="shared" ref="S5817:T5817" si="11634">IF(HEX2DEC(H5817) &gt;= 32768, (HEX2DEC(H5817) - 65535 - 1)/10, IF(HEX2DEC(H5817) = 32767, IF($X$2=2, S5818, 32767), HEX2DEC(H5817)/10 ))</f>
        <v>7.1</v>
      </c>
      <c r="T5817" s="10">
        <f t="shared" si="11634"/>
        <v>7.2</v>
      </c>
      <c r="U5817" s="10">
        <f t="shared" si="6"/>
        <v>8.1</v>
      </c>
    </row>
    <row r="5818" ht="14.25" customHeight="1">
      <c r="A5818" s="6" t="s">
        <v>6203</v>
      </c>
      <c r="B5818" s="13">
        <v>0.0</v>
      </c>
      <c r="C5818" s="13">
        <v>0.0</v>
      </c>
      <c r="D5818" s="9">
        <v>0.0</v>
      </c>
      <c r="E5818" s="9">
        <v>0.0</v>
      </c>
      <c r="F5818" s="9">
        <v>0.0</v>
      </c>
      <c r="G5818" s="9">
        <v>1.0</v>
      </c>
      <c r="H5818" s="4" t="s">
        <v>56</v>
      </c>
      <c r="I5818" s="4" t="s">
        <v>419</v>
      </c>
      <c r="J5818" s="4" t="s">
        <v>329</v>
      </c>
      <c r="L5818" s="8">
        <f t="shared" si="3"/>
        <v>45622.42579</v>
      </c>
      <c r="M5818" s="9">
        <f>IF('tab4'!$B5818=0,0,IF('tab4'!$B5818=1,1,IF('tab4'!$B5818=4,2,IF('tab4'!$B5818=5,3,IF('tab4'!$B5818=6,4,IF(AND('tab4'!$B5818=80,$X$2=2),0,-1))))))</f>
        <v>0</v>
      </c>
      <c r="N5818" s="9">
        <f>IF('tab4'!$C5818=0,0,IF('tab4'!$C5818=1,1,IF('tab4'!$C5818=4,2,IF('tab4'!$C5818=5,3,IF('tab4'!$C5818=6,4,IF(AND('tab4'!$C5818=80,$X$2=2),0,-1))))))</f>
        <v>0</v>
      </c>
      <c r="O5818" s="9">
        <f t="shared" ref="O5818:R5818" si="11635">D5818</f>
        <v>0</v>
      </c>
      <c r="P5818" s="9">
        <f t="shared" si="11635"/>
        <v>0</v>
      </c>
      <c r="Q5818" s="9">
        <f t="shared" si="11635"/>
        <v>0</v>
      </c>
      <c r="R5818" s="9">
        <f t="shared" si="11635"/>
        <v>1</v>
      </c>
      <c r="S5818" s="10">
        <f t="shared" ref="S5818:T5818" si="11636">IF(HEX2DEC(H5818) &gt;= 32768, (HEX2DEC(H5818) - 65535 - 1)/10, IF(HEX2DEC(H5818) = 32767, IF($X$2=2, S5819, 32767), HEX2DEC(H5818)/10 ))</f>
        <v>7.1</v>
      </c>
      <c r="T5818" s="10">
        <f t="shared" si="11636"/>
        <v>7.2</v>
      </c>
      <c r="U5818" s="10">
        <f t="shared" si="6"/>
        <v>8.1</v>
      </c>
    </row>
    <row r="5819" ht="14.25" customHeight="1">
      <c r="A5819" s="6" t="s">
        <v>6204</v>
      </c>
      <c r="B5819" s="13">
        <v>1.0</v>
      </c>
      <c r="C5819" s="13">
        <v>0.0</v>
      </c>
      <c r="D5819" s="9">
        <v>0.0</v>
      </c>
      <c r="E5819" s="9">
        <v>0.0</v>
      </c>
      <c r="F5819" s="9">
        <v>0.0</v>
      </c>
      <c r="G5819" s="9">
        <v>1.0</v>
      </c>
      <c r="H5819" s="4" t="s">
        <v>56</v>
      </c>
      <c r="I5819" s="4" t="s">
        <v>419</v>
      </c>
      <c r="J5819" s="4" t="s">
        <v>329</v>
      </c>
      <c r="L5819" s="8">
        <f t="shared" si="3"/>
        <v>45622.4258</v>
      </c>
      <c r="M5819" s="9">
        <f>IF('tab4'!$B5819=0,0,IF('tab4'!$B5819=1,1,IF('tab4'!$B5819=4,2,IF('tab4'!$B5819=5,3,IF('tab4'!$B5819=6,4,IF(AND('tab4'!$B5819=80,$X$2=2),0,-1))))))</f>
        <v>1</v>
      </c>
      <c r="N5819" s="9">
        <f>IF('tab4'!$C5819=0,0,IF('tab4'!$C5819=1,1,IF('tab4'!$C5819=4,2,IF('tab4'!$C5819=5,3,IF('tab4'!$C5819=6,4,IF(AND('tab4'!$C5819=80,$X$2=2),0,-1))))))</f>
        <v>0</v>
      </c>
      <c r="O5819" s="9">
        <f t="shared" ref="O5819:R5819" si="11637">D5819</f>
        <v>0</v>
      </c>
      <c r="P5819" s="9">
        <f t="shared" si="11637"/>
        <v>0</v>
      </c>
      <c r="Q5819" s="9">
        <f t="shared" si="11637"/>
        <v>0</v>
      </c>
      <c r="R5819" s="9">
        <f t="shared" si="11637"/>
        <v>1</v>
      </c>
      <c r="S5819" s="10">
        <f t="shared" ref="S5819:T5819" si="11638">IF(HEX2DEC(H5819) &gt;= 32768, (HEX2DEC(H5819) - 65535 - 1)/10, IF(HEX2DEC(H5819) = 32767, IF($X$2=2, S5820, 32767), HEX2DEC(H5819)/10 ))</f>
        <v>7.1</v>
      </c>
      <c r="T5819" s="10">
        <f t="shared" si="11638"/>
        <v>7.2</v>
      </c>
      <c r="U5819" s="10">
        <f t="shared" si="6"/>
        <v>8.1</v>
      </c>
    </row>
    <row r="5820" ht="14.25" customHeight="1">
      <c r="A5820" s="6" t="s">
        <v>6204</v>
      </c>
      <c r="B5820" s="13">
        <v>0.0</v>
      </c>
      <c r="C5820" s="13">
        <v>0.0</v>
      </c>
      <c r="D5820" s="9">
        <v>0.0</v>
      </c>
      <c r="E5820" s="9">
        <v>0.0</v>
      </c>
      <c r="F5820" s="9">
        <v>0.0</v>
      </c>
      <c r="G5820" s="9">
        <v>1.0</v>
      </c>
      <c r="H5820" s="4" t="s">
        <v>56</v>
      </c>
      <c r="I5820" s="4" t="s">
        <v>419</v>
      </c>
      <c r="J5820" s="4" t="s">
        <v>329</v>
      </c>
      <c r="L5820" s="8">
        <f t="shared" si="3"/>
        <v>45622.4258</v>
      </c>
      <c r="M5820" s="9">
        <f>IF('tab4'!$B5820=0,0,IF('tab4'!$B5820=1,1,IF('tab4'!$B5820=4,2,IF('tab4'!$B5820=5,3,IF('tab4'!$B5820=6,4,IF(AND('tab4'!$B5820=80,$X$2=2),0,-1))))))</f>
        <v>0</v>
      </c>
      <c r="N5820" s="9">
        <f>IF('tab4'!$C5820=0,0,IF('tab4'!$C5820=1,1,IF('tab4'!$C5820=4,2,IF('tab4'!$C5820=5,3,IF('tab4'!$C5820=6,4,IF(AND('tab4'!$C5820=80,$X$2=2),0,-1))))))</f>
        <v>0</v>
      </c>
      <c r="O5820" s="9">
        <f t="shared" ref="O5820:R5820" si="11639">D5820</f>
        <v>0</v>
      </c>
      <c r="P5820" s="9">
        <f t="shared" si="11639"/>
        <v>0</v>
      </c>
      <c r="Q5820" s="9">
        <f t="shared" si="11639"/>
        <v>0</v>
      </c>
      <c r="R5820" s="9">
        <f t="shared" si="11639"/>
        <v>1</v>
      </c>
      <c r="S5820" s="10">
        <f t="shared" ref="S5820:T5820" si="11640">IF(HEX2DEC(H5820) &gt;= 32768, (HEX2DEC(H5820) - 65535 - 1)/10, IF(HEX2DEC(H5820) = 32767, IF($X$2=2, S5821, 32767), HEX2DEC(H5820)/10 ))</f>
        <v>7.1</v>
      </c>
      <c r="T5820" s="10">
        <f t="shared" si="11640"/>
        <v>7.2</v>
      </c>
      <c r="U5820" s="10">
        <f t="shared" si="6"/>
        <v>8.1</v>
      </c>
    </row>
    <row r="5821" ht="14.25" customHeight="1">
      <c r="A5821" s="6" t="s">
        <v>6205</v>
      </c>
      <c r="B5821" s="13">
        <v>1.0</v>
      </c>
      <c r="C5821" s="13">
        <v>0.0</v>
      </c>
      <c r="D5821" s="9">
        <v>0.0</v>
      </c>
      <c r="E5821" s="9">
        <v>0.0</v>
      </c>
      <c r="F5821" s="9">
        <v>0.0</v>
      </c>
      <c r="G5821" s="9">
        <v>1.0</v>
      </c>
      <c r="H5821" s="4" t="s">
        <v>56</v>
      </c>
      <c r="I5821" s="4" t="s">
        <v>419</v>
      </c>
      <c r="J5821" s="4" t="s">
        <v>329</v>
      </c>
      <c r="L5821" s="8">
        <f t="shared" si="3"/>
        <v>45622.42581</v>
      </c>
      <c r="M5821" s="9">
        <f>IF('tab4'!$B5821=0,0,IF('tab4'!$B5821=1,1,IF('tab4'!$B5821=4,2,IF('tab4'!$B5821=5,3,IF('tab4'!$B5821=6,4,IF(AND('tab4'!$B5821=80,$X$2=2),0,-1))))))</f>
        <v>1</v>
      </c>
      <c r="N5821" s="9">
        <f>IF('tab4'!$C5821=0,0,IF('tab4'!$C5821=1,1,IF('tab4'!$C5821=4,2,IF('tab4'!$C5821=5,3,IF('tab4'!$C5821=6,4,IF(AND('tab4'!$C5821=80,$X$2=2),0,-1))))))</f>
        <v>0</v>
      </c>
      <c r="O5821" s="9">
        <f t="shared" ref="O5821:R5821" si="11641">D5821</f>
        <v>0</v>
      </c>
      <c r="P5821" s="9">
        <f t="shared" si="11641"/>
        <v>0</v>
      </c>
      <c r="Q5821" s="9">
        <f t="shared" si="11641"/>
        <v>0</v>
      </c>
      <c r="R5821" s="9">
        <f t="shared" si="11641"/>
        <v>1</v>
      </c>
      <c r="S5821" s="10">
        <f t="shared" ref="S5821:T5821" si="11642">IF(HEX2DEC(H5821) &gt;= 32768, (HEX2DEC(H5821) - 65535 - 1)/10, IF(HEX2DEC(H5821) = 32767, IF($X$2=2, S5822, 32767), HEX2DEC(H5821)/10 ))</f>
        <v>7.1</v>
      </c>
      <c r="T5821" s="10">
        <f t="shared" si="11642"/>
        <v>7.2</v>
      </c>
      <c r="U5821" s="10">
        <f t="shared" si="6"/>
        <v>8.1</v>
      </c>
    </row>
    <row r="5822" ht="14.25" customHeight="1">
      <c r="A5822" s="6" t="s">
        <v>6206</v>
      </c>
      <c r="B5822" s="13">
        <v>0.0</v>
      </c>
      <c r="C5822" s="13">
        <v>0.0</v>
      </c>
      <c r="D5822" s="9">
        <v>0.0</v>
      </c>
      <c r="E5822" s="9">
        <v>0.0</v>
      </c>
      <c r="F5822" s="9">
        <v>0.0</v>
      </c>
      <c r="G5822" s="9">
        <v>1.0</v>
      </c>
      <c r="H5822" s="4" t="s">
        <v>56</v>
      </c>
      <c r="I5822" s="4" t="s">
        <v>419</v>
      </c>
      <c r="J5822" s="4" t="s">
        <v>329</v>
      </c>
      <c r="L5822" s="8">
        <f t="shared" si="3"/>
        <v>45622.42582</v>
      </c>
      <c r="M5822" s="9">
        <f>IF('tab4'!$B5822=0,0,IF('tab4'!$B5822=1,1,IF('tab4'!$B5822=4,2,IF('tab4'!$B5822=5,3,IF('tab4'!$B5822=6,4,IF(AND('tab4'!$B5822=80,$X$2=2),0,-1))))))</f>
        <v>0</v>
      </c>
      <c r="N5822" s="9">
        <f>IF('tab4'!$C5822=0,0,IF('tab4'!$C5822=1,1,IF('tab4'!$C5822=4,2,IF('tab4'!$C5822=5,3,IF('tab4'!$C5822=6,4,IF(AND('tab4'!$C5822=80,$X$2=2),0,-1))))))</f>
        <v>0</v>
      </c>
      <c r="O5822" s="9">
        <f t="shared" ref="O5822:R5822" si="11643">D5822</f>
        <v>0</v>
      </c>
      <c r="P5822" s="9">
        <f t="shared" si="11643"/>
        <v>0</v>
      </c>
      <c r="Q5822" s="9">
        <f t="shared" si="11643"/>
        <v>0</v>
      </c>
      <c r="R5822" s="9">
        <f t="shared" si="11643"/>
        <v>1</v>
      </c>
      <c r="S5822" s="10">
        <f t="shared" ref="S5822:T5822" si="11644">IF(HEX2DEC(H5822) &gt;= 32768, (HEX2DEC(H5822) - 65535 - 1)/10, IF(HEX2DEC(H5822) = 32767, IF($X$2=2, S5823, 32767), HEX2DEC(H5822)/10 ))</f>
        <v>7.1</v>
      </c>
      <c r="T5822" s="10">
        <f t="shared" si="11644"/>
        <v>7.2</v>
      </c>
      <c r="U5822" s="10">
        <f t="shared" si="6"/>
        <v>8.1</v>
      </c>
    </row>
    <row r="5823" ht="14.25" customHeight="1">
      <c r="A5823" s="6" t="s">
        <v>6206</v>
      </c>
      <c r="B5823" s="13">
        <v>1.0</v>
      </c>
      <c r="C5823" s="13">
        <v>0.0</v>
      </c>
      <c r="D5823" s="9">
        <v>0.0</v>
      </c>
      <c r="E5823" s="9">
        <v>0.0</v>
      </c>
      <c r="F5823" s="9">
        <v>0.0</v>
      </c>
      <c r="G5823" s="9">
        <v>1.0</v>
      </c>
      <c r="H5823" s="4" t="s">
        <v>56</v>
      </c>
      <c r="I5823" s="4" t="s">
        <v>419</v>
      </c>
      <c r="J5823" s="4" t="s">
        <v>329</v>
      </c>
      <c r="L5823" s="8">
        <f t="shared" si="3"/>
        <v>45622.42582</v>
      </c>
      <c r="M5823" s="9">
        <f>IF('tab4'!$B5823=0,0,IF('tab4'!$B5823=1,1,IF('tab4'!$B5823=4,2,IF('tab4'!$B5823=5,3,IF('tab4'!$B5823=6,4,IF(AND('tab4'!$B5823=80,$X$2=2),0,-1))))))</f>
        <v>1</v>
      </c>
      <c r="N5823" s="9">
        <f>IF('tab4'!$C5823=0,0,IF('tab4'!$C5823=1,1,IF('tab4'!$C5823=4,2,IF('tab4'!$C5823=5,3,IF('tab4'!$C5823=6,4,IF(AND('tab4'!$C5823=80,$X$2=2),0,-1))))))</f>
        <v>0</v>
      </c>
      <c r="O5823" s="9">
        <f t="shared" ref="O5823:R5823" si="11645">D5823</f>
        <v>0</v>
      </c>
      <c r="P5823" s="9">
        <f t="shared" si="11645"/>
        <v>0</v>
      </c>
      <c r="Q5823" s="9">
        <f t="shared" si="11645"/>
        <v>0</v>
      </c>
      <c r="R5823" s="9">
        <f t="shared" si="11645"/>
        <v>1</v>
      </c>
      <c r="S5823" s="10">
        <f t="shared" ref="S5823:T5823" si="11646">IF(HEX2DEC(H5823) &gt;= 32768, (HEX2DEC(H5823) - 65535 - 1)/10, IF(HEX2DEC(H5823) = 32767, IF($X$2=2, S5824, 32767), HEX2DEC(H5823)/10 ))</f>
        <v>7.1</v>
      </c>
      <c r="T5823" s="10">
        <f t="shared" si="11646"/>
        <v>7.2</v>
      </c>
      <c r="U5823" s="10">
        <f t="shared" si="6"/>
        <v>8.1</v>
      </c>
    </row>
    <row r="5824" ht="14.25" customHeight="1">
      <c r="A5824" s="6" t="s">
        <v>6207</v>
      </c>
      <c r="B5824" s="13">
        <v>0.0</v>
      </c>
      <c r="C5824" s="13">
        <v>0.0</v>
      </c>
      <c r="D5824" s="9">
        <v>0.0</v>
      </c>
      <c r="E5824" s="9">
        <v>0.0</v>
      </c>
      <c r="F5824" s="9">
        <v>0.0</v>
      </c>
      <c r="G5824" s="9">
        <v>1.0</v>
      </c>
      <c r="H5824" s="4" t="s">
        <v>56</v>
      </c>
      <c r="I5824" s="4" t="s">
        <v>419</v>
      </c>
      <c r="J5824" s="4" t="s">
        <v>329</v>
      </c>
      <c r="L5824" s="8">
        <f t="shared" si="3"/>
        <v>45622.42583</v>
      </c>
      <c r="M5824" s="9">
        <f>IF('tab4'!$B5824=0,0,IF('tab4'!$B5824=1,1,IF('tab4'!$B5824=4,2,IF('tab4'!$B5824=5,3,IF('tab4'!$B5824=6,4,IF(AND('tab4'!$B5824=80,$X$2=2),0,-1))))))</f>
        <v>0</v>
      </c>
      <c r="N5824" s="9">
        <f>IF('tab4'!$C5824=0,0,IF('tab4'!$C5824=1,1,IF('tab4'!$C5824=4,2,IF('tab4'!$C5824=5,3,IF('tab4'!$C5824=6,4,IF(AND('tab4'!$C5824=80,$X$2=2),0,-1))))))</f>
        <v>0</v>
      </c>
      <c r="O5824" s="9">
        <f t="shared" ref="O5824:R5824" si="11647">D5824</f>
        <v>0</v>
      </c>
      <c r="P5824" s="9">
        <f t="shared" si="11647"/>
        <v>0</v>
      </c>
      <c r="Q5824" s="9">
        <f t="shared" si="11647"/>
        <v>0</v>
      </c>
      <c r="R5824" s="9">
        <f t="shared" si="11647"/>
        <v>1</v>
      </c>
      <c r="S5824" s="10">
        <f t="shared" ref="S5824:T5824" si="11648">IF(HEX2DEC(H5824) &gt;= 32768, (HEX2DEC(H5824) - 65535 - 1)/10, IF(HEX2DEC(H5824) = 32767, IF($X$2=2, S5825, 32767), HEX2DEC(H5824)/10 ))</f>
        <v>7.1</v>
      </c>
      <c r="T5824" s="10">
        <f t="shared" si="11648"/>
        <v>7.2</v>
      </c>
      <c r="U5824" s="10">
        <f t="shared" si="6"/>
        <v>8.1</v>
      </c>
    </row>
    <row r="5825" ht="14.25" customHeight="1">
      <c r="A5825" s="6" t="s">
        <v>6208</v>
      </c>
      <c r="B5825" s="13">
        <v>1.0</v>
      </c>
      <c r="C5825" s="13">
        <v>0.0</v>
      </c>
      <c r="D5825" s="9">
        <v>0.0</v>
      </c>
      <c r="E5825" s="9">
        <v>0.0</v>
      </c>
      <c r="F5825" s="9">
        <v>0.0</v>
      </c>
      <c r="G5825" s="9">
        <v>1.0</v>
      </c>
      <c r="H5825" s="4" t="s">
        <v>56</v>
      </c>
      <c r="I5825" s="4" t="s">
        <v>419</v>
      </c>
      <c r="J5825" s="4" t="s">
        <v>329</v>
      </c>
      <c r="L5825" s="8">
        <f t="shared" si="3"/>
        <v>45622.42584</v>
      </c>
      <c r="M5825" s="9">
        <f>IF('tab4'!$B5825=0,0,IF('tab4'!$B5825=1,1,IF('tab4'!$B5825=4,2,IF('tab4'!$B5825=5,3,IF('tab4'!$B5825=6,4,IF(AND('tab4'!$B5825=80,$X$2=2),0,-1))))))</f>
        <v>1</v>
      </c>
      <c r="N5825" s="9">
        <f>IF('tab4'!$C5825=0,0,IF('tab4'!$C5825=1,1,IF('tab4'!$C5825=4,2,IF('tab4'!$C5825=5,3,IF('tab4'!$C5825=6,4,IF(AND('tab4'!$C5825=80,$X$2=2),0,-1))))))</f>
        <v>0</v>
      </c>
      <c r="O5825" s="9">
        <f t="shared" ref="O5825:R5825" si="11649">D5825</f>
        <v>0</v>
      </c>
      <c r="P5825" s="9">
        <f t="shared" si="11649"/>
        <v>0</v>
      </c>
      <c r="Q5825" s="9">
        <f t="shared" si="11649"/>
        <v>0</v>
      </c>
      <c r="R5825" s="9">
        <f t="shared" si="11649"/>
        <v>1</v>
      </c>
      <c r="S5825" s="10">
        <f t="shared" ref="S5825:T5825" si="11650">IF(HEX2DEC(H5825) &gt;= 32768, (HEX2DEC(H5825) - 65535 - 1)/10, IF(HEX2DEC(H5825) = 32767, IF($X$2=2, S5826, 32767), HEX2DEC(H5825)/10 ))</f>
        <v>7.1</v>
      </c>
      <c r="T5825" s="10">
        <f t="shared" si="11650"/>
        <v>7.2</v>
      </c>
      <c r="U5825" s="10">
        <f t="shared" si="6"/>
        <v>8.1</v>
      </c>
    </row>
    <row r="5826" ht="14.25" customHeight="1">
      <c r="A5826" s="6" t="s">
        <v>6208</v>
      </c>
      <c r="B5826" s="13">
        <v>0.0</v>
      </c>
      <c r="C5826" s="13">
        <v>0.0</v>
      </c>
      <c r="D5826" s="9">
        <v>0.0</v>
      </c>
      <c r="E5826" s="9">
        <v>0.0</v>
      </c>
      <c r="F5826" s="9">
        <v>0.0</v>
      </c>
      <c r="G5826" s="9">
        <v>1.0</v>
      </c>
      <c r="H5826" s="4" t="s">
        <v>56</v>
      </c>
      <c r="I5826" s="4" t="s">
        <v>419</v>
      </c>
      <c r="J5826" s="4" t="s">
        <v>329</v>
      </c>
      <c r="L5826" s="8">
        <f t="shared" si="3"/>
        <v>45622.42584</v>
      </c>
      <c r="M5826" s="9">
        <f>IF('tab4'!$B5826=0,0,IF('tab4'!$B5826=1,1,IF('tab4'!$B5826=4,2,IF('tab4'!$B5826=5,3,IF('tab4'!$B5826=6,4,IF(AND('tab4'!$B5826=80,$X$2=2),0,-1))))))</f>
        <v>0</v>
      </c>
      <c r="N5826" s="9">
        <f>IF('tab4'!$C5826=0,0,IF('tab4'!$C5826=1,1,IF('tab4'!$C5826=4,2,IF('tab4'!$C5826=5,3,IF('tab4'!$C5826=6,4,IF(AND('tab4'!$C5826=80,$X$2=2),0,-1))))))</f>
        <v>0</v>
      </c>
      <c r="O5826" s="9">
        <f t="shared" ref="O5826:R5826" si="11651">D5826</f>
        <v>0</v>
      </c>
      <c r="P5826" s="9">
        <f t="shared" si="11651"/>
        <v>0</v>
      </c>
      <c r="Q5826" s="9">
        <f t="shared" si="11651"/>
        <v>0</v>
      </c>
      <c r="R5826" s="9">
        <f t="shared" si="11651"/>
        <v>1</v>
      </c>
      <c r="S5826" s="10">
        <f t="shared" ref="S5826:T5826" si="11652">IF(HEX2DEC(H5826) &gt;= 32768, (HEX2DEC(H5826) - 65535 - 1)/10, IF(HEX2DEC(H5826) = 32767, IF($X$2=2, S5827, 32767), HEX2DEC(H5826)/10 ))</f>
        <v>7.1</v>
      </c>
      <c r="T5826" s="10">
        <f t="shared" si="11652"/>
        <v>7.2</v>
      </c>
      <c r="U5826" s="10">
        <f t="shared" si="6"/>
        <v>8.1</v>
      </c>
    </row>
    <row r="5827" ht="14.25" customHeight="1">
      <c r="A5827" s="6" t="s">
        <v>6209</v>
      </c>
      <c r="B5827" s="13">
        <v>1.0</v>
      </c>
      <c r="C5827" s="13">
        <v>0.0</v>
      </c>
      <c r="D5827" s="9">
        <v>0.0</v>
      </c>
      <c r="E5827" s="9">
        <v>0.0</v>
      </c>
      <c r="F5827" s="9">
        <v>0.0</v>
      </c>
      <c r="G5827" s="9">
        <v>1.0</v>
      </c>
      <c r="H5827" s="4" t="s">
        <v>56</v>
      </c>
      <c r="I5827" s="4" t="s">
        <v>419</v>
      </c>
      <c r="J5827" s="4" t="s">
        <v>329</v>
      </c>
      <c r="L5827" s="8">
        <f t="shared" si="3"/>
        <v>45622.42586</v>
      </c>
      <c r="M5827" s="9">
        <f>IF('tab4'!$B5827=0,0,IF('tab4'!$B5827=1,1,IF('tab4'!$B5827=4,2,IF('tab4'!$B5827=5,3,IF('tab4'!$B5827=6,4,IF(AND('tab4'!$B5827=80,$X$2=2),0,-1))))))</f>
        <v>1</v>
      </c>
      <c r="N5827" s="9">
        <f>IF('tab4'!$C5827=0,0,IF('tab4'!$C5827=1,1,IF('tab4'!$C5827=4,2,IF('tab4'!$C5827=5,3,IF('tab4'!$C5827=6,4,IF(AND('tab4'!$C5827=80,$X$2=2),0,-1))))))</f>
        <v>0</v>
      </c>
      <c r="O5827" s="9">
        <f t="shared" ref="O5827:R5827" si="11653">D5827</f>
        <v>0</v>
      </c>
      <c r="P5827" s="9">
        <f t="shared" si="11653"/>
        <v>0</v>
      </c>
      <c r="Q5827" s="9">
        <f t="shared" si="11653"/>
        <v>0</v>
      </c>
      <c r="R5827" s="9">
        <f t="shared" si="11653"/>
        <v>1</v>
      </c>
      <c r="S5827" s="10">
        <f t="shared" ref="S5827:T5827" si="11654">IF(HEX2DEC(H5827) &gt;= 32768, (HEX2DEC(H5827) - 65535 - 1)/10, IF(HEX2DEC(H5827) = 32767, IF($X$2=2, S5828, 32767), HEX2DEC(H5827)/10 ))</f>
        <v>7.1</v>
      </c>
      <c r="T5827" s="10">
        <f t="shared" si="11654"/>
        <v>7.2</v>
      </c>
      <c r="U5827" s="10">
        <f t="shared" si="6"/>
        <v>8.1</v>
      </c>
    </row>
    <row r="5828" ht="14.25" customHeight="1">
      <c r="A5828" s="6" t="s">
        <v>6210</v>
      </c>
      <c r="B5828" s="13">
        <v>0.0</v>
      </c>
      <c r="C5828" s="13">
        <v>0.0</v>
      </c>
      <c r="D5828" s="9">
        <v>0.0</v>
      </c>
      <c r="E5828" s="9">
        <v>0.0</v>
      </c>
      <c r="F5828" s="9">
        <v>0.0</v>
      </c>
      <c r="G5828" s="9">
        <v>1.0</v>
      </c>
      <c r="H5828" s="4" t="s">
        <v>56</v>
      </c>
      <c r="I5828" s="4" t="s">
        <v>419</v>
      </c>
      <c r="J5828" s="4" t="s">
        <v>329</v>
      </c>
      <c r="L5828" s="8">
        <f t="shared" si="3"/>
        <v>45622.42587</v>
      </c>
      <c r="M5828" s="9">
        <f>IF('tab4'!$B5828=0,0,IF('tab4'!$B5828=1,1,IF('tab4'!$B5828=4,2,IF('tab4'!$B5828=5,3,IF('tab4'!$B5828=6,4,IF(AND('tab4'!$B5828=80,$X$2=2),0,-1))))))</f>
        <v>0</v>
      </c>
      <c r="N5828" s="9">
        <f>IF('tab4'!$C5828=0,0,IF('tab4'!$C5828=1,1,IF('tab4'!$C5828=4,2,IF('tab4'!$C5828=5,3,IF('tab4'!$C5828=6,4,IF(AND('tab4'!$C5828=80,$X$2=2),0,-1))))))</f>
        <v>0</v>
      </c>
      <c r="O5828" s="9">
        <f t="shared" ref="O5828:R5828" si="11655">D5828</f>
        <v>0</v>
      </c>
      <c r="P5828" s="9">
        <f t="shared" si="11655"/>
        <v>0</v>
      </c>
      <c r="Q5828" s="9">
        <f t="shared" si="11655"/>
        <v>0</v>
      </c>
      <c r="R5828" s="9">
        <f t="shared" si="11655"/>
        <v>1</v>
      </c>
      <c r="S5828" s="10">
        <f t="shared" ref="S5828:T5828" si="11656">IF(HEX2DEC(H5828) &gt;= 32768, (HEX2DEC(H5828) - 65535 - 1)/10, IF(HEX2DEC(H5828) = 32767, IF($X$2=2, S5829, 32767), HEX2DEC(H5828)/10 ))</f>
        <v>7.1</v>
      </c>
      <c r="T5828" s="10">
        <f t="shared" si="11656"/>
        <v>7.2</v>
      </c>
      <c r="U5828" s="10">
        <f t="shared" si="6"/>
        <v>8.1</v>
      </c>
    </row>
    <row r="5829" ht="14.25" customHeight="1">
      <c r="A5829" s="6" t="s">
        <v>6211</v>
      </c>
      <c r="B5829" s="13">
        <v>1.0</v>
      </c>
      <c r="C5829" s="13">
        <v>0.0</v>
      </c>
      <c r="D5829" s="9">
        <v>0.0</v>
      </c>
      <c r="E5829" s="9">
        <v>0.0</v>
      </c>
      <c r="F5829" s="9">
        <v>0.0</v>
      </c>
      <c r="G5829" s="9">
        <v>1.0</v>
      </c>
      <c r="H5829" s="4" t="s">
        <v>56</v>
      </c>
      <c r="I5829" s="4" t="s">
        <v>419</v>
      </c>
      <c r="J5829" s="4" t="s">
        <v>329</v>
      </c>
      <c r="L5829" s="8">
        <f t="shared" si="3"/>
        <v>45622.42588</v>
      </c>
      <c r="M5829" s="9">
        <f>IF('tab4'!$B5829=0,0,IF('tab4'!$B5829=1,1,IF('tab4'!$B5829=4,2,IF('tab4'!$B5829=5,3,IF('tab4'!$B5829=6,4,IF(AND('tab4'!$B5829=80,$X$2=2),0,-1))))))</f>
        <v>1</v>
      </c>
      <c r="N5829" s="9">
        <f>IF('tab4'!$C5829=0,0,IF('tab4'!$C5829=1,1,IF('tab4'!$C5829=4,2,IF('tab4'!$C5829=5,3,IF('tab4'!$C5829=6,4,IF(AND('tab4'!$C5829=80,$X$2=2),0,-1))))))</f>
        <v>0</v>
      </c>
      <c r="O5829" s="9">
        <f t="shared" ref="O5829:R5829" si="11657">D5829</f>
        <v>0</v>
      </c>
      <c r="P5829" s="9">
        <f t="shared" si="11657"/>
        <v>0</v>
      </c>
      <c r="Q5829" s="9">
        <f t="shared" si="11657"/>
        <v>0</v>
      </c>
      <c r="R5829" s="9">
        <f t="shared" si="11657"/>
        <v>1</v>
      </c>
      <c r="S5829" s="10">
        <f t="shared" ref="S5829:T5829" si="11658">IF(HEX2DEC(H5829) &gt;= 32768, (HEX2DEC(H5829) - 65535 - 1)/10, IF(HEX2DEC(H5829) = 32767, IF($X$2=2, S5830, 32767), HEX2DEC(H5829)/10 ))</f>
        <v>7.1</v>
      </c>
      <c r="T5829" s="10">
        <f t="shared" si="11658"/>
        <v>7.2</v>
      </c>
      <c r="U5829" s="10">
        <f t="shared" si="6"/>
        <v>8.1</v>
      </c>
    </row>
    <row r="5830" ht="14.25" customHeight="1">
      <c r="A5830" s="6" t="s">
        <v>6211</v>
      </c>
      <c r="B5830" s="13">
        <v>0.0</v>
      </c>
      <c r="C5830" s="13">
        <v>0.0</v>
      </c>
      <c r="D5830" s="9">
        <v>0.0</v>
      </c>
      <c r="E5830" s="9">
        <v>0.0</v>
      </c>
      <c r="F5830" s="9">
        <v>0.0</v>
      </c>
      <c r="G5830" s="9">
        <v>1.0</v>
      </c>
      <c r="H5830" s="4" t="s">
        <v>56</v>
      </c>
      <c r="I5830" s="4" t="s">
        <v>419</v>
      </c>
      <c r="J5830" s="4" t="s">
        <v>329</v>
      </c>
      <c r="L5830" s="8">
        <f t="shared" si="3"/>
        <v>45622.42588</v>
      </c>
      <c r="M5830" s="9">
        <f>IF('tab4'!$B5830=0,0,IF('tab4'!$B5830=1,1,IF('tab4'!$B5830=4,2,IF('tab4'!$B5830=5,3,IF('tab4'!$B5830=6,4,IF(AND('tab4'!$B5830=80,$X$2=2),0,-1))))))</f>
        <v>0</v>
      </c>
      <c r="N5830" s="9">
        <f>IF('tab4'!$C5830=0,0,IF('tab4'!$C5830=1,1,IF('tab4'!$C5830=4,2,IF('tab4'!$C5830=5,3,IF('tab4'!$C5830=6,4,IF(AND('tab4'!$C5830=80,$X$2=2),0,-1))))))</f>
        <v>0</v>
      </c>
      <c r="O5830" s="9">
        <f t="shared" ref="O5830:R5830" si="11659">D5830</f>
        <v>0</v>
      </c>
      <c r="P5830" s="9">
        <f t="shared" si="11659"/>
        <v>0</v>
      </c>
      <c r="Q5830" s="9">
        <f t="shared" si="11659"/>
        <v>0</v>
      </c>
      <c r="R5830" s="9">
        <f t="shared" si="11659"/>
        <v>1</v>
      </c>
      <c r="S5830" s="10">
        <f t="shared" ref="S5830:T5830" si="11660">IF(HEX2DEC(H5830) &gt;= 32768, (HEX2DEC(H5830) - 65535 - 1)/10, IF(HEX2DEC(H5830) = 32767, IF($X$2=2, S5831, 32767), HEX2DEC(H5830)/10 ))</f>
        <v>7.1</v>
      </c>
      <c r="T5830" s="10">
        <f t="shared" si="11660"/>
        <v>7.2</v>
      </c>
      <c r="U5830" s="10">
        <f t="shared" si="6"/>
        <v>8.1</v>
      </c>
    </row>
    <row r="5831" ht="14.25" customHeight="1">
      <c r="A5831" s="6" t="s">
        <v>6212</v>
      </c>
      <c r="B5831" s="13">
        <v>1.0</v>
      </c>
      <c r="C5831" s="13">
        <v>0.0</v>
      </c>
      <c r="D5831" s="9">
        <v>0.0</v>
      </c>
      <c r="E5831" s="9">
        <v>0.0</v>
      </c>
      <c r="F5831" s="9">
        <v>0.0</v>
      </c>
      <c r="G5831" s="9">
        <v>1.0</v>
      </c>
      <c r="H5831" s="4" t="s">
        <v>56</v>
      </c>
      <c r="I5831" s="4" t="s">
        <v>419</v>
      </c>
      <c r="J5831" s="4" t="s">
        <v>329</v>
      </c>
      <c r="L5831" s="8">
        <f t="shared" si="3"/>
        <v>45622.42589</v>
      </c>
      <c r="M5831" s="9">
        <f>IF('tab4'!$B5831=0,0,IF('tab4'!$B5831=1,1,IF('tab4'!$B5831=4,2,IF('tab4'!$B5831=5,3,IF('tab4'!$B5831=6,4,IF(AND('tab4'!$B5831=80,$X$2=2),0,-1))))))</f>
        <v>1</v>
      </c>
      <c r="N5831" s="9">
        <f>IF('tab4'!$C5831=0,0,IF('tab4'!$C5831=1,1,IF('tab4'!$C5831=4,2,IF('tab4'!$C5831=5,3,IF('tab4'!$C5831=6,4,IF(AND('tab4'!$C5831=80,$X$2=2),0,-1))))))</f>
        <v>0</v>
      </c>
      <c r="O5831" s="9">
        <f t="shared" ref="O5831:R5831" si="11661">D5831</f>
        <v>0</v>
      </c>
      <c r="P5831" s="9">
        <f t="shared" si="11661"/>
        <v>0</v>
      </c>
      <c r="Q5831" s="9">
        <f t="shared" si="11661"/>
        <v>0</v>
      </c>
      <c r="R5831" s="9">
        <f t="shared" si="11661"/>
        <v>1</v>
      </c>
      <c r="S5831" s="10">
        <f t="shared" ref="S5831:T5831" si="11662">IF(HEX2DEC(H5831) &gt;= 32768, (HEX2DEC(H5831) - 65535 - 1)/10, IF(HEX2DEC(H5831) = 32767, IF($X$2=2, S5832, 32767), HEX2DEC(H5831)/10 ))</f>
        <v>7.1</v>
      </c>
      <c r="T5831" s="10">
        <f t="shared" si="11662"/>
        <v>7.2</v>
      </c>
      <c r="U5831" s="10">
        <f t="shared" si="6"/>
        <v>8.1</v>
      </c>
    </row>
    <row r="5832" ht="14.25" customHeight="1">
      <c r="A5832" s="6" t="s">
        <v>6213</v>
      </c>
      <c r="B5832" s="13">
        <v>0.0</v>
      </c>
      <c r="C5832" s="13">
        <v>0.0</v>
      </c>
      <c r="D5832" s="9">
        <v>0.0</v>
      </c>
      <c r="E5832" s="9">
        <v>0.0</v>
      </c>
      <c r="F5832" s="9">
        <v>0.0</v>
      </c>
      <c r="G5832" s="9">
        <v>1.0</v>
      </c>
      <c r="H5832" s="4" t="s">
        <v>56</v>
      </c>
      <c r="I5832" s="4" t="s">
        <v>419</v>
      </c>
      <c r="J5832" s="4" t="s">
        <v>329</v>
      </c>
      <c r="L5832" s="8">
        <f t="shared" si="3"/>
        <v>45622.4259</v>
      </c>
      <c r="M5832" s="9">
        <f>IF('tab4'!$B5832=0,0,IF('tab4'!$B5832=1,1,IF('tab4'!$B5832=4,2,IF('tab4'!$B5832=5,3,IF('tab4'!$B5832=6,4,IF(AND('tab4'!$B5832=80,$X$2=2),0,-1))))))</f>
        <v>0</v>
      </c>
      <c r="N5832" s="9">
        <f>IF('tab4'!$C5832=0,0,IF('tab4'!$C5832=1,1,IF('tab4'!$C5832=4,2,IF('tab4'!$C5832=5,3,IF('tab4'!$C5832=6,4,IF(AND('tab4'!$C5832=80,$X$2=2),0,-1))))))</f>
        <v>0</v>
      </c>
      <c r="O5832" s="9">
        <f t="shared" ref="O5832:R5832" si="11663">D5832</f>
        <v>0</v>
      </c>
      <c r="P5832" s="9">
        <f t="shared" si="11663"/>
        <v>0</v>
      </c>
      <c r="Q5832" s="9">
        <f t="shared" si="11663"/>
        <v>0</v>
      </c>
      <c r="R5832" s="9">
        <f t="shared" si="11663"/>
        <v>1</v>
      </c>
      <c r="S5832" s="10">
        <f t="shared" ref="S5832:T5832" si="11664">IF(HEX2DEC(H5832) &gt;= 32768, (HEX2DEC(H5832) - 65535 - 1)/10, IF(HEX2DEC(H5832) = 32767, IF($X$2=2, S5833, 32767), HEX2DEC(H5832)/10 ))</f>
        <v>7.1</v>
      </c>
      <c r="T5832" s="10">
        <f t="shared" si="11664"/>
        <v>7.2</v>
      </c>
      <c r="U5832" s="10">
        <f t="shared" si="6"/>
        <v>8.1</v>
      </c>
    </row>
    <row r="5833" ht="14.25" customHeight="1">
      <c r="A5833" s="6" t="s">
        <v>6213</v>
      </c>
      <c r="B5833" s="13">
        <v>1.0</v>
      </c>
      <c r="C5833" s="13">
        <v>0.0</v>
      </c>
      <c r="D5833" s="9">
        <v>0.0</v>
      </c>
      <c r="E5833" s="9">
        <v>0.0</v>
      </c>
      <c r="F5833" s="9">
        <v>0.0</v>
      </c>
      <c r="G5833" s="9">
        <v>1.0</v>
      </c>
      <c r="H5833" s="4" t="s">
        <v>56</v>
      </c>
      <c r="I5833" s="4" t="s">
        <v>419</v>
      </c>
      <c r="J5833" s="4" t="s">
        <v>329</v>
      </c>
      <c r="L5833" s="8">
        <f t="shared" si="3"/>
        <v>45622.4259</v>
      </c>
      <c r="M5833" s="9">
        <f>IF('tab4'!$B5833=0,0,IF('tab4'!$B5833=1,1,IF('tab4'!$B5833=4,2,IF('tab4'!$B5833=5,3,IF('tab4'!$B5833=6,4,IF(AND('tab4'!$B5833=80,$X$2=2),0,-1))))))</f>
        <v>1</v>
      </c>
      <c r="N5833" s="9">
        <f>IF('tab4'!$C5833=0,0,IF('tab4'!$C5833=1,1,IF('tab4'!$C5833=4,2,IF('tab4'!$C5833=5,3,IF('tab4'!$C5833=6,4,IF(AND('tab4'!$C5833=80,$X$2=2),0,-1))))))</f>
        <v>0</v>
      </c>
      <c r="O5833" s="9">
        <f t="shared" ref="O5833:R5833" si="11665">D5833</f>
        <v>0</v>
      </c>
      <c r="P5833" s="9">
        <f t="shared" si="11665"/>
        <v>0</v>
      </c>
      <c r="Q5833" s="9">
        <f t="shared" si="11665"/>
        <v>0</v>
      </c>
      <c r="R5833" s="9">
        <f t="shared" si="11665"/>
        <v>1</v>
      </c>
      <c r="S5833" s="10">
        <f t="shared" ref="S5833:T5833" si="11666">IF(HEX2DEC(H5833) &gt;= 32768, (HEX2DEC(H5833) - 65535 - 1)/10, IF(HEX2DEC(H5833) = 32767, IF($X$2=2, S5834, 32767), HEX2DEC(H5833)/10 ))</f>
        <v>7.1</v>
      </c>
      <c r="T5833" s="10">
        <f t="shared" si="11666"/>
        <v>7.2</v>
      </c>
      <c r="U5833" s="10">
        <f t="shared" si="6"/>
        <v>8.1</v>
      </c>
    </row>
    <row r="5834" ht="14.25" customHeight="1">
      <c r="A5834" s="6" t="s">
        <v>6214</v>
      </c>
      <c r="B5834" s="13">
        <v>0.0</v>
      </c>
      <c r="C5834" s="13">
        <v>0.0</v>
      </c>
      <c r="D5834" s="9">
        <v>0.0</v>
      </c>
      <c r="E5834" s="9">
        <v>0.0</v>
      </c>
      <c r="F5834" s="9">
        <v>0.0</v>
      </c>
      <c r="G5834" s="9">
        <v>1.0</v>
      </c>
      <c r="H5834" s="4" t="s">
        <v>56</v>
      </c>
      <c r="I5834" s="4" t="s">
        <v>419</v>
      </c>
      <c r="J5834" s="4" t="s">
        <v>329</v>
      </c>
      <c r="L5834" s="8">
        <f t="shared" si="3"/>
        <v>45622.42591</v>
      </c>
      <c r="M5834" s="9">
        <f>IF('tab4'!$B5834=0,0,IF('tab4'!$B5834=1,1,IF('tab4'!$B5834=4,2,IF('tab4'!$B5834=5,3,IF('tab4'!$B5834=6,4,IF(AND('tab4'!$B5834=80,$X$2=2),0,-1))))))</f>
        <v>0</v>
      </c>
      <c r="N5834" s="9">
        <f>IF('tab4'!$C5834=0,0,IF('tab4'!$C5834=1,1,IF('tab4'!$C5834=4,2,IF('tab4'!$C5834=5,3,IF('tab4'!$C5834=6,4,IF(AND('tab4'!$C5834=80,$X$2=2),0,-1))))))</f>
        <v>0</v>
      </c>
      <c r="O5834" s="9">
        <f t="shared" ref="O5834:R5834" si="11667">D5834</f>
        <v>0</v>
      </c>
      <c r="P5834" s="9">
        <f t="shared" si="11667"/>
        <v>0</v>
      </c>
      <c r="Q5834" s="9">
        <f t="shared" si="11667"/>
        <v>0</v>
      </c>
      <c r="R5834" s="9">
        <f t="shared" si="11667"/>
        <v>1</v>
      </c>
      <c r="S5834" s="10">
        <f t="shared" ref="S5834:T5834" si="11668">IF(HEX2DEC(H5834) &gt;= 32768, (HEX2DEC(H5834) - 65535 - 1)/10, IF(HEX2DEC(H5834) = 32767, IF($X$2=2, S5835, 32767), HEX2DEC(H5834)/10 ))</f>
        <v>7.1</v>
      </c>
      <c r="T5834" s="10">
        <f t="shared" si="11668"/>
        <v>7.2</v>
      </c>
      <c r="U5834" s="10">
        <f t="shared" si="6"/>
        <v>8.1</v>
      </c>
    </row>
    <row r="5835" ht="14.25" customHeight="1">
      <c r="A5835" s="6" t="s">
        <v>6215</v>
      </c>
      <c r="B5835" s="13">
        <v>1.0</v>
      </c>
      <c r="C5835" s="13">
        <v>0.0</v>
      </c>
      <c r="D5835" s="9">
        <v>0.0</v>
      </c>
      <c r="E5835" s="9">
        <v>0.0</v>
      </c>
      <c r="F5835" s="9">
        <v>0.0</v>
      </c>
      <c r="G5835" s="9">
        <v>1.0</v>
      </c>
      <c r="H5835" s="4" t="s">
        <v>56</v>
      </c>
      <c r="I5835" s="4" t="s">
        <v>419</v>
      </c>
      <c r="J5835" s="4" t="s">
        <v>329</v>
      </c>
      <c r="L5835" s="8">
        <f t="shared" si="3"/>
        <v>45622.42593</v>
      </c>
      <c r="M5835" s="9">
        <f>IF('tab4'!$B5835=0,0,IF('tab4'!$B5835=1,1,IF('tab4'!$B5835=4,2,IF('tab4'!$B5835=5,3,IF('tab4'!$B5835=6,4,IF(AND('tab4'!$B5835=80,$X$2=2),0,-1))))))</f>
        <v>1</v>
      </c>
      <c r="N5835" s="9">
        <f>IF('tab4'!$C5835=0,0,IF('tab4'!$C5835=1,1,IF('tab4'!$C5835=4,2,IF('tab4'!$C5835=5,3,IF('tab4'!$C5835=6,4,IF(AND('tab4'!$C5835=80,$X$2=2),0,-1))))))</f>
        <v>0</v>
      </c>
      <c r="O5835" s="9">
        <f t="shared" ref="O5835:R5835" si="11669">D5835</f>
        <v>0</v>
      </c>
      <c r="P5835" s="9">
        <f t="shared" si="11669"/>
        <v>0</v>
      </c>
      <c r="Q5835" s="9">
        <f t="shared" si="11669"/>
        <v>0</v>
      </c>
      <c r="R5835" s="9">
        <f t="shared" si="11669"/>
        <v>1</v>
      </c>
      <c r="S5835" s="10">
        <f t="shared" ref="S5835:T5835" si="11670">IF(HEX2DEC(H5835) &gt;= 32768, (HEX2DEC(H5835) - 65535 - 1)/10, IF(HEX2DEC(H5835) = 32767, IF($X$2=2, S5836, 32767), HEX2DEC(H5835)/10 ))</f>
        <v>7.1</v>
      </c>
      <c r="T5835" s="10">
        <f t="shared" si="11670"/>
        <v>7.2</v>
      </c>
      <c r="U5835" s="10">
        <f t="shared" si="6"/>
        <v>8.1</v>
      </c>
    </row>
    <row r="5836" ht="14.25" customHeight="1">
      <c r="A5836" s="6" t="s">
        <v>6215</v>
      </c>
      <c r="B5836" s="13">
        <v>0.0</v>
      </c>
      <c r="C5836" s="13">
        <v>0.0</v>
      </c>
      <c r="D5836" s="9">
        <v>0.0</v>
      </c>
      <c r="E5836" s="9">
        <v>0.0</v>
      </c>
      <c r="F5836" s="9">
        <v>0.0</v>
      </c>
      <c r="G5836" s="9">
        <v>1.0</v>
      </c>
      <c r="H5836" s="4" t="s">
        <v>56</v>
      </c>
      <c r="I5836" s="4" t="s">
        <v>419</v>
      </c>
      <c r="J5836" s="4" t="s">
        <v>329</v>
      </c>
      <c r="L5836" s="8">
        <f t="shared" si="3"/>
        <v>45622.42593</v>
      </c>
      <c r="M5836" s="9">
        <f>IF('tab4'!$B5836=0,0,IF('tab4'!$B5836=1,1,IF('tab4'!$B5836=4,2,IF('tab4'!$B5836=5,3,IF('tab4'!$B5836=6,4,IF(AND('tab4'!$B5836=80,$X$2=2),0,-1))))))</f>
        <v>0</v>
      </c>
      <c r="N5836" s="9">
        <f>IF('tab4'!$C5836=0,0,IF('tab4'!$C5836=1,1,IF('tab4'!$C5836=4,2,IF('tab4'!$C5836=5,3,IF('tab4'!$C5836=6,4,IF(AND('tab4'!$C5836=80,$X$2=2),0,-1))))))</f>
        <v>0</v>
      </c>
      <c r="O5836" s="9">
        <f t="shared" ref="O5836:R5836" si="11671">D5836</f>
        <v>0</v>
      </c>
      <c r="P5836" s="9">
        <f t="shared" si="11671"/>
        <v>0</v>
      </c>
      <c r="Q5836" s="9">
        <f t="shared" si="11671"/>
        <v>0</v>
      </c>
      <c r="R5836" s="9">
        <f t="shared" si="11671"/>
        <v>1</v>
      </c>
      <c r="S5836" s="10">
        <f t="shared" ref="S5836:T5836" si="11672">IF(HEX2DEC(H5836) &gt;= 32768, (HEX2DEC(H5836) - 65535 - 1)/10, IF(HEX2DEC(H5836) = 32767, IF($X$2=2, S5837, 32767), HEX2DEC(H5836)/10 ))</f>
        <v>7.1</v>
      </c>
      <c r="T5836" s="10">
        <f t="shared" si="11672"/>
        <v>7.2</v>
      </c>
      <c r="U5836" s="10">
        <f t="shared" si="6"/>
        <v>8.1</v>
      </c>
    </row>
    <row r="5837" ht="14.25" customHeight="1">
      <c r="A5837" s="6" t="s">
        <v>6216</v>
      </c>
      <c r="B5837" s="13">
        <v>1.0</v>
      </c>
      <c r="C5837" s="13">
        <v>0.0</v>
      </c>
      <c r="D5837" s="9">
        <v>0.0</v>
      </c>
      <c r="E5837" s="9">
        <v>0.0</v>
      </c>
      <c r="F5837" s="9">
        <v>0.0</v>
      </c>
      <c r="G5837" s="9">
        <v>1.0</v>
      </c>
      <c r="H5837" s="4" t="s">
        <v>56</v>
      </c>
      <c r="I5837" s="4" t="s">
        <v>419</v>
      </c>
      <c r="J5837" s="4" t="s">
        <v>329</v>
      </c>
      <c r="L5837" s="8">
        <f t="shared" si="3"/>
        <v>45622.42594</v>
      </c>
      <c r="M5837" s="9">
        <f>IF('tab4'!$B5837=0,0,IF('tab4'!$B5837=1,1,IF('tab4'!$B5837=4,2,IF('tab4'!$B5837=5,3,IF('tab4'!$B5837=6,4,IF(AND('tab4'!$B5837=80,$X$2=2),0,-1))))))</f>
        <v>1</v>
      </c>
      <c r="N5837" s="9">
        <f>IF('tab4'!$C5837=0,0,IF('tab4'!$C5837=1,1,IF('tab4'!$C5837=4,2,IF('tab4'!$C5837=5,3,IF('tab4'!$C5837=6,4,IF(AND('tab4'!$C5837=80,$X$2=2),0,-1))))))</f>
        <v>0</v>
      </c>
      <c r="O5837" s="9">
        <f t="shared" ref="O5837:R5837" si="11673">D5837</f>
        <v>0</v>
      </c>
      <c r="P5837" s="9">
        <f t="shared" si="11673"/>
        <v>0</v>
      </c>
      <c r="Q5837" s="9">
        <f t="shared" si="11673"/>
        <v>0</v>
      </c>
      <c r="R5837" s="9">
        <f t="shared" si="11673"/>
        <v>1</v>
      </c>
      <c r="S5837" s="10">
        <f t="shared" ref="S5837:T5837" si="11674">IF(HEX2DEC(H5837) &gt;= 32768, (HEX2DEC(H5837) - 65535 - 1)/10, IF(HEX2DEC(H5837) = 32767, IF($X$2=2, S5838, 32767), HEX2DEC(H5837)/10 ))</f>
        <v>7.1</v>
      </c>
      <c r="T5837" s="10">
        <f t="shared" si="11674"/>
        <v>7.2</v>
      </c>
      <c r="U5837" s="10">
        <f t="shared" si="6"/>
        <v>8.1</v>
      </c>
    </row>
    <row r="5838" ht="14.25" customHeight="1">
      <c r="A5838" s="6" t="s">
        <v>6217</v>
      </c>
      <c r="B5838" s="13">
        <v>0.0</v>
      </c>
      <c r="C5838" s="13">
        <v>0.0</v>
      </c>
      <c r="D5838" s="9">
        <v>0.0</v>
      </c>
      <c r="E5838" s="9">
        <v>0.0</v>
      </c>
      <c r="F5838" s="9">
        <v>0.0</v>
      </c>
      <c r="G5838" s="9">
        <v>1.0</v>
      </c>
      <c r="H5838" s="4" t="s">
        <v>56</v>
      </c>
      <c r="I5838" s="4" t="s">
        <v>419</v>
      </c>
      <c r="J5838" s="4" t="s">
        <v>329</v>
      </c>
      <c r="L5838" s="8">
        <f t="shared" si="3"/>
        <v>45622.42595</v>
      </c>
      <c r="M5838" s="9">
        <f>IF('tab4'!$B5838=0,0,IF('tab4'!$B5838=1,1,IF('tab4'!$B5838=4,2,IF('tab4'!$B5838=5,3,IF('tab4'!$B5838=6,4,IF(AND('tab4'!$B5838=80,$X$2=2),0,-1))))))</f>
        <v>0</v>
      </c>
      <c r="N5838" s="9">
        <f>IF('tab4'!$C5838=0,0,IF('tab4'!$C5838=1,1,IF('tab4'!$C5838=4,2,IF('tab4'!$C5838=5,3,IF('tab4'!$C5838=6,4,IF(AND('tab4'!$C5838=80,$X$2=2),0,-1))))))</f>
        <v>0</v>
      </c>
      <c r="O5838" s="9">
        <f t="shared" ref="O5838:R5838" si="11675">D5838</f>
        <v>0</v>
      </c>
      <c r="P5838" s="9">
        <f t="shared" si="11675"/>
        <v>0</v>
      </c>
      <c r="Q5838" s="9">
        <f t="shared" si="11675"/>
        <v>0</v>
      </c>
      <c r="R5838" s="9">
        <f t="shared" si="11675"/>
        <v>1</v>
      </c>
      <c r="S5838" s="10">
        <f t="shared" ref="S5838:T5838" si="11676">IF(HEX2DEC(H5838) &gt;= 32768, (HEX2DEC(H5838) - 65535 - 1)/10, IF(HEX2DEC(H5838) = 32767, IF($X$2=2, S5839, 32767), HEX2DEC(H5838)/10 ))</f>
        <v>7.1</v>
      </c>
      <c r="T5838" s="10">
        <f t="shared" si="11676"/>
        <v>7.2</v>
      </c>
      <c r="U5838" s="10">
        <f t="shared" si="6"/>
        <v>8.1</v>
      </c>
    </row>
    <row r="5839" ht="14.25" customHeight="1">
      <c r="A5839" s="6" t="s">
        <v>6217</v>
      </c>
      <c r="B5839" s="13">
        <v>1.0</v>
      </c>
      <c r="C5839" s="13">
        <v>0.0</v>
      </c>
      <c r="D5839" s="9">
        <v>0.0</v>
      </c>
      <c r="E5839" s="9">
        <v>0.0</v>
      </c>
      <c r="F5839" s="9">
        <v>0.0</v>
      </c>
      <c r="G5839" s="9">
        <v>1.0</v>
      </c>
      <c r="H5839" s="4" t="s">
        <v>56</v>
      </c>
      <c r="I5839" s="4" t="s">
        <v>419</v>
      </c>
      <c r="J5839" s="4" t="s">
        <v>329</v>
      </c>
      <c r="L5839" s="8">
        <f t="shared" si="3"/>
        <v>45622.42595</v>
      </c>
      <c r="M5839" s="9">
        <f>IF('tab4'!$B5839=0,0,IF('tab4'!$B5839=1,1,IF('tab4'!$B5839=4,2,IF('tab4'!$B5839=5,3,IF('tab4'!$B5839=6,4,IF(AND('tab4'!$B5839=80,$X$2=2),0,-1))))))</f>
        <v>1</v>
      </c>
      <c r="N5839" s="9">
        <f>IF('tab4'!$C5839=0,0,IF('tab4'!$C5839=1,1,IF('tab4'!$C5839=4,2,IF('tab4'!$C5839=5,3,IF('tab4'!$C5839=6,4,IF(AND('tab4'!$C5839=80,$X$2=2),0,-1))))))</f>
        <v>0</v>
      </c>
      <c r="O5839" s="9">
        <f t="shared" ref="O5839:R5839" si="11677">D5839</f>
        <v>0</v>
      </c>
      <c r="P5839" s="9">
        <f t="shared" si="11677"/>
        <v>0</v>
      </c>
      <c r="Q5839" s="9">
        <f t="shared" si="11677"/>
        <v>0</v>
      </c>
      <c r="R5839" s="9">
        <f t="shared" si="11677"/>
        <v>1</v>
      </c>
      <c r="S5839" s="10">
        <f t="shared" ref="S5839:T5839" si="11678">IF(HEX2DEC(H5839) &gt;= 32768, (HEX2DEC(H5839) - 65535 - 1)/10, IF(HEX2DEC(H5839) = 32767, IF($X$2=2, S5840, 32767), HEX2DEC(H5839)/10 ))</f>
        <v>7.1</v>
      </c>
      <c r="T5839" s="10">
        <f t="shared" si="11678"/>
        <v>7.2</v>
      </c>
      <c r="U5839" s="10">
        <f t="shared" si="6"/>
        <v>8.1</v>
      </c>
    </row>
    <row r="5840" ht="14.25" customHeight="1">
      <c r="A5840" s="6" t="s">
        <v>6218</v>
      </c>
      <c r="B5840" s="13">
        <v>0.0</v>
      </c>
      <c r="C5840" s="13">
        <v>0.0</v>
      </c>
      <c r="D5840" s="9">
        <v>0.0</v>
      </c>
      <c r="E5840" s="9">
        <v>0.0</v>
      </c>
      <c r="F5840" s="9">
        <v>0.0</v>
      </c>
      <c r="G5840" s="9">
        <v>1.0</v>
      </c>
      <c r="H5840" s="4" t="s">
        <v>56</v>
      </c>
      <c r="I5840" s="4" t="s">
        <v>419</v>
      </c>
      <c r="J5840" s="4" t="s">
        <v>329</v>
      </c>
      <c r="L5840" s="8">
        <f t="shared" si="3"/>
        <v>45622.42596</v>
      </c>
      <c r="M5840" s="9">
        <f>IF('tab4'!$B5840=0,0,IF('tab4'!$B5840=1,1,IF('tab4'!$B5840=4,2,IF('tab4'!$B5840=5,3,IF('tab4'!$B5840=6,4,IF(AND('tab4'!$B5840=80,$X$2=2),0,-1))))))</f>
        <v>0</v>
      </c>
      <c r="N5840" s="9">
        <f>IF('tab4'!$C5840=0,0,IF('tab4'!$C5840=1,1,IF('tab4'!$C5840=4,2,IF('tab4'!$C5840=5,3,IF('tab4'!$C5840=6,4,IF(AND('tab4'!$C5840=80,$X$2=2),0,-1))))))</f>
        <v>0</v>
      </c>
      <c r="O5840" s="9">
        <f t="shared" ref="O5840:R5840" si="11679">D5840</f>
        <v>0</v>
      </c>
      <c r="P5840" s="9">
        <f t="shared" si="11679"/>
        <v>0</v>
      </c>
      <c r="Q5840" s="9">
        <f t="shared" si="11679"/>
        <v>0</v>
      </c>
      <c r="R5840" s="9">
        <f t="shared" si="11679"/>
        <v>1</v>
      </c>
      <c r="S5840" s="10">
        <f t="shared" ref="S5840:T5840" si="11680">IF(HEX2DEC(H5840) &gt;= 32768, (HEX2DEC(H5840) - 65535 - 1)/10, IF(HEX2DEC(H5840) = 32767, IF($X$2=2, S5841, 32767), HEX2DEC(H5840)/10 ))</f>
        <v>7.1</v>
      </c>
      <c r="T5840" s="10">
        <f t="shared" si="11680"/>
        <v>7.2</v>
      </c>
      <c r="U5840" s="10">
        <f t="shared" si="6"/>
        <v>8.1</v>
      </c>
    </row>
    <row r="5841" ht="14.25" customHeight="1">
      <c r="A5841" s="6" t="s">
        <v>6219</v>
      </c>
      <c r="B5841" s="13">
        <v>1.0</v>
      </c>
      <c r="C5841" s="13">
        <v>0.0</v>
      </c>
      <c r="D5841" s="9">
        <v>0.0</v>
      </c>
      <c r="E5841" s="9">
        <v>0.0</v>
      </c>
      <c r="F5841" s="9">
        <v>0.0</v>
      </c>
      <c r="G5841" s="9">
        <v>1.0</v>
      </c>
      <c r="H5841" s="4" t="s">
        <v>56</v>
      </c>
      <c r="I5841" s="4" t="s">
        <v>419</v>
      </c>
      <c r="J5841" s="4" t="s">
        <v>329</v>
      </c>
      <c r="L5841" s="8">
        <f t="shared" si="3"/>
        <v>45622.42597</v>
      </c>
      <c r="M5841" s="9">
        <f>IF('tab4'!$B5841=0,0,IF('tab4'!$B5841=1,1,IF('tab4'!$B5841=4,2,IF('tab4'!$B5841=5,3,IF('tab4'!$B5841=6,4,IF(AND('tab4'!$B5841=80,$X$2=2),0,-1))))))</f>
        <v>1</v>
      </c>
      <c r="N5841" s="9">
        <f>IF('tab4'!$C5841=0,0,IF('tab4'!$C5841=1,1,IF('tab4'!$C5841=4,2,IF('tab4'!$C5841=5,3,IF('tab4'!$C5841=6,4,IF(AND('tab4'!$C5841=80,$X$2=2),0,-1))))))</f>
        <v>0</v>
      </c>
      <c r="O5841" s="9">
        <f t="shared" ref="O5841:R5841" si="11681">D5841</f>
        <v>0</v>
      </c>
      <c r="P5841" s="9">
        <f t="shared" si="11681"/>
        <v>0</v>
      </c>
      <c r="Q5841" s="9">
        <f t="shared" si="11681"/>
        <v>0</v>
      </c>
      <c r="R5841" s="9">
        <f t="shared" si="11681"/>
        <v>1</v>
      </c>
      <c r="S5841" s="10">
        <f t="shared" ref="S5841:T5841" si="11682">IF(HEX2DEC(H5841) &gt;= 32768, (HEX2DEC(H5841) - 65535 - 1)/10, IF(HEX2DEC(H5841) = 32767, IF($X$2=2, S5842, 32767), HEX2DEC(H5841)/10 ))</f>
        <v>7.1</v>
      </c>
      <c r="T5841" s="10">
        <f t="shared" si="11682"/>
        <v>7.2</v>
      </c>
      <c r="U5841" s="10">
        <f t="shared" si="6"/>
        <v>8.1</v>
      </c>
    </row>
    <row r="5842" ht="14.25" customHeight="1">
      <c r="A5842" s="6" t="s">
        <v>6220</v>
      </c>
      <c r="B5842" s="13">
        <v>0.0</v>
      </c>
      <c r="C5842" s="13">
        <v>0.0</v>
      </c>
      <c r="D5842" s="9">
        <v>0.0</v>
      </c>
      <c r="E5842" s="9">
        <v>0.0</v>
      </c>
      <c r="F5842" s="9">
        <v>0.0</v>
      </c>
      <c r="G5842" s="9">
        <v>1.0</v>
      </c>
      <c r="H5842" s="4" t="s">
        <v>56</v>
      </c>
      <c r="I5842" s="4" t="s">
        <v>419</v>
      </c>
      <c r="J5842" s="4" t="s">
        <v>329</v>
      </c>
      <c r="L5842" s="8">
        <f t="shared" si="3"/>
        <v>45622.42598</v>
      </c>
      <c r="M5842" s="9">
        <f>IF('tab4'!$B5842=0,0,IF('tab4'!$B5842=1,1,IF('tab4'!$B5842=4,2,IF('tab4'!$B5842=5,3,IF('tab4'!$B5842=6,4,IF(AND('tab4'!$B5842=80,$X$2=2),0,-1))))))</f>
        <v>0</v>
      </c>
      <c r="N5842" s="9">
        <f>IF('tab4'!$C5842=0,0,IF('tab4'!$C5842=1,1,IF('tab4'!$C5842=4,2,IF('tab4'!$C5842=5,3,IF('tab4'!$C5842=6,4,IF(AND('tab4'!$C5842=80,$X$2=2),0,-1))))))</f>
        <v>0</v>
      </c>
      <c r="O5842" s="9">
        <f t="shared" ref="O5842:R5842" si="11683">D5842</f>
        <v>0</v>
      </c>
      <c r="P5842" s="9">
        <f t="shared" si="11683"/>
        <v>0</v>
      </c>
      <c r="Q5842" s="9">
        <f t="shared" si="11683"/>
        <v>0</v>
      </c>
      <c r="R5842" s="9">
        <f t="shared" si="11683"/>
        <v>1</v>
      </c>
      <c r="S5842" s="10">
        <f t="shared" ref="S5842:T5842" si="11684">IF(HEX2DEC(H5842) &gt;= 32768, (HEX2DEC(H5842) - 65535 - 1)/10, IF(HEX2DEC(H5842) = 32767, IF($X$2=2, S5843, 32767), HEX2DEC(H5842)/10 ))</f>
        <v>7.1</v>
      </c>
      <c r="T5842" s="10">
        <f t="shared" si="11684"/>
        <v>7.2</v>
      </c>
      <c r="U5842" s="10">
        <f t="shared" si="6"/>
        <v>8.1</v>
      </c>
    </row>
    <row r="5843" ht="14.25" customHeight="1">
      <c r="A5843" s="6" t="s">
        <v>6220</v>
      </c>
      <c r="B5843" s="13">
        <v>1.0</v>
      </c>
      <c r="C5843" s="13">
        <v>0.0</v>
      </c>
      <c r="D5843" s="9">
        <v>0.0</v>
      </c>
      <c r="E5843" s="9">
        <v>0.0</v>
      </c>
      <c r="F5843" s="9">
        <v>0.0</v>
      </c>
      <c r="G5843" s="9">
        <v>1.0</v>
      </c>
      <c r="H5843" s="4" t="s">
        <v>56</v>
      </c>
      <c r="I5843" s="4" t="s">
        <v>419</v>
      </c>
      <c r="J5843" s="4" t="s">
        <v>329</v>
      </c>
      <c r="L5843" s="8">
        <f t="shared" si="3"/>
        <v>45622.42598</v>
      </c>
      <c r="M5843" s="9">
        <f>IF('tab4'!$B5843=0,0,IF('tab4'!$B5843=1,1,IF('tab4'!$B5843=4,2,IF('tab4'!$B5843=5,3,IF('tab4'!$B5843=6,4,IF(AND('tab4'!$B5843=80,$X$2=2),0,-1))))))</f>
        <v>1</v>
      </c>
      <c r="N5843" s="9">
        <f>IF('tab4'!$C5843=0,0,IF('tab4'!$C5843=1,1,IF('tab4'!$C5843=4,2,IF('tab4'!$C5843=5,3,IF('tab4'!$C5843=6,4,IF(AND('tab4'!$C5843=80,$X$2=2),0,-1))))))</f>
        <v>0</v>
      </c>
      <c r="O5843" s="9">
        <f t="shared" ref="O5843:R5843" si="11685">D5843</f>
        <v>0</v>
      </c>
      <c r="P5843" s="9">
        <f t="shared" si="11685"/>
        <v>0</v>
      </c>
      <c r="Q5843" s="9">
        <f t="shared" si="11685"/>
        <v>0</v>
      </c>
      <c r="R5843" s="9">
        <f t="shared" si="11685"/>
        <v>1</v>
      </c>
      <c r="S5843" s="10">
        <f t="shared" ref="S5843:T5843" si="11686">IF(HEX2DEC(H5843) &gt;= 32768, (HEX2DEC(H5843) - 65535 - 1)/10, IF(HEX2DEC(H5843) = 32767, IF($X$2=2, S5844, 32767), HEX2DEC(H5843)/10 ))</f>
        <v>7.1</v>
      </c>
      <c r="T5843" s="10">
        <f t="shared" si="11686"/>
        <v>7.2</v>
      </c>
      <c r="U5843" s="10">
        <f t="shared" si="6"/>
        <v>8.1</v>
      </c>
    </row>
    <row r="5844" ht="14.25" customHeight="1">
      <c r="A5844" s="6" t="s">
        <v>6221</v>
      </c>
      <c r="B5844" s="13">
        <v>0.0</v>
      </c>
      <c r="C5844" s="13">
        <v>0.0</v>
      </c>
      <c r="D5844" s="9">
        <v>0.0</v>
      </c>
      <c r="E5844" s="9">
        <v>0.0</v>
      </c>
      <c r="F5844" s="9">
        <v>0.0</v>
      </c>
      <c r="G5844" s="9">
        <v>1.0</v>
      </c>
      <c r="H5844" s="4" t="s">
        <v>56</v>
      </c>
      <c r="I5844" s="4" t="s">
        <v>419</v>
      </c>
      <c r="J5844" s="4" t="s">
        <v>329</v>
      </c>
      <c r="L5844" s="8">
        <f t="shared" si="3"/>
        <v>45622.426</v>
      </c>
      <c r="M5844" s="9">
        <f>IF('tab4'!$B5844=0,0,IF('tab4'!$B5844=1,1,IF('tab4'!$B5844=4,2,IF('tab4'!$B5844=5,3,IF('tab4'!$B5844=6,4,IF(AND('tab4'!$B5844=80,$X$2=2),0,-1))))))</f>
        <v>0</v>
      </c>
      <c r="N5844" s="9">
        <f>IF('tab4'!$C5844=0,0,IF('tab4'!$C5844=1,1,IF('tab4'!$C5844=4,2,IF('tab4'!$C5844=5,3,IF('tab4'!$C5844=6,4,IF(AND('tab4'!$C5844=80,$X$2=2),0,-1))))))</f>
        <v>0</v>
      </c>
      <c r="O5844" s="9">
        <f t="shared" ref="O5844:R5844" si="11687">D5844</f>
        <v>0</v>
      </c>
      <c r="P5844" s="9">
        <f t="shared" si="11687"/>
        <v>0</v>
      </c>
      <c r="Q5844" s="9">
        <f t="shared" si="11687"/>
        <v>0</v>
      </c>
      <c r="R5844" s="9">
        <f t="shared" si="11687"/>
        <v>1</v>
      </c>
      <c r="S5844" s="10">
        <f t="shared" ref="S5844:T5844" si="11688">IF(HEX2DEC(H5844) &gt;= 32768, (HEX2DEC(H5844) - 65535 - 1)/10, IF(HEX2DEC(H5844) = 32767, IF($X$2=2, S5845, 32767), HEX2DEC(H5844)/10 ))</f>
        <v>7.1</v>
      </c>
      <c r="T5844" s="10">
        <f t="shared" si="11688"/>
        <v>7.2</v>
      </c>
      <c r="U5844" s="10">
        <f t="shared" si="6"/>
        <v>8.1</v>
      </c>
    </row>
    <row r="5845" ht="14.25" customHeight="1">
      <c r="A5845" s="6" t="s">
        <v>6221</v>
      </c>
      <c r="B5845" s="13">
        <v>1.0</v>
      </c>
      <c r="C5845" s="13">
        <v>0.0</v>
      </c>
      <c r="D5845" s="9">
        <v>0.0</v>
      </c>
      <c r="E5845" s="9">
        <v>0.0</v>
      </c>
      <c r="F5845" s="9">
        <v>0.0</v>
      </c>
      <c r="G5845" s="9">
        <v>1.0</v>
      </c>
      <c r="H5845" s="4" t="s">
        <v>56</v>
      </c>
      <c r="I5845" s="4" t="s">
        <v>419</v>
      </c>
      <c r="J5845" s="4" t="s">
        <v>329</v>
      </c>
      <c r="L5845" s="8">
        <f t="shared" si="3"/>
        <v>45622.426</v>
      </c>
      <c r="M5845" s="9">
        <f>IF('tab4'!$B5845=0,0,IF('tab4'!$B5845=1,1,IF('tab4'!$B5845=4,2,IF('tab4'!$B5845=5,3,IF('tab4'!$B5845=6,4,IF(AND('tab4'!$B5845=80,$X$2=2),0,-1))))))</f>
        <v>1</v>
      </c>
      <c r="N5845" s="9">
        <f>IF('tab4'!$C5845=0,0,IF('tab4'!$C5845=1,1,IF('tab4'!$C5845=4,2,IF('tab4'!$C5845=5,3,IF('tab4'!$C5845=6,4,IF(AND('tab4'!$C5845=80,$X$2=2),0,-1))))))</f>
        <v>0</v>
      </c>
      <c r="O5845" s="9">
        <f t="shared" ref="O5845:R5845" si="11689">D5845</f>
        <v>0</v>
      </c>
      <c r="P5845" s="9">
        <f t="shared" si="11689"/>
        <v>0</v>
      </c>
      <c r="Q5845" s="9">
        <f t="shared" si="11689"/>
        <v>0</v>
      </c>
      <c r="R5845" s="9">
        <f t="shared" si="11689"/>
        <v>1</v>
      </c>
      <c r="S5845" s="10">
        <f t="shared" ref="S5845:T5845" si="11690">IF(HEX2DEC(H5845) &gt;= 32768, (HEX2DEC(H5845) - 65535 - 1)/10, IF(HEX2DEC(H5845) = 32767, IF($X$2=2, S5846, 32767), HEX2DEC(H5845)/10 ))</f>
        <v>7.1</v>
      </c>
      <c r="T5845" s="10">
        <f t="shared" si="11690"/>
        <v>7.2</v>
      </c>
      <c r="U5845" s="10">
        <f t="shared" si="6"/>
        <v>8.1</v>
      </c>
    </row>
    <row r="5846" ht="14.25" customHeight="1">
      <c r="A5846" s="6" t="s">
        <v>6222</v>
      </c>
      <c r="B5846" s="13">
        <v>0.0</v>
      </c>
      <c r="C5846" s="13">
        <v>0.0</v>
      </c>
      <c r="D5846" s="9">
        <v>0.0</v>
      </c>
      <c r="E5846" s="9">
        <v>0.0</v>
      </c>
      <c r="F5846" s="9">
        <v>0.0</v>
      </c>
      <c r="G5846" s="9">
        <v>1.0</v>
      </c>
      <c r="H5846" s="4" t="s">
        <v>56</v>
      </c>
      <c r="I5846" s="4" t="s">
        <v>419</v>
      </c>
      <c r="J5846" s="4" t="s">
        <v>242</v>
      </c>
      <c r="L5846" s="8">
        <f t="shared" si="3"/>
        <v>45622.42601</v>
      </c>
      <c r="M5846" s="9">
        <f>IF('tab4'!$B5846=0,0,IF('tab4'!$B5846=1,1,IF('tab4'!$B5846=4,2,IF('tab4'!$B5846=5,3,IF('tab4'!$B5846=6,4,IF(AND('tab4'!$B5846=80,$X$2=2),0,-1))))))</f>
        <v>0</v>
      </c>
      <c r="N5846" s="9">
        <f>IF('tab4'!$C5846=0,0,IF('tab4'!$C5846=1,1,IF('tab4'!$C5846=4,2,IF('tab4'!$C5846=5,3,IF('tab4'!$C5846=6,4,IF(AND('tab4'!$C5846=80,$X$2=2),0,-1))))))</f>
        <v>0</v>
      </c>
      <c r="O5846" s="9">
        <f t="shared" ref="O5846:R5846" si="11691">D5846</f>
        <v>0</v>
      </c>
      <c r="P5846" s="9">
        <f t="shared" si="11691"/>
        <v>0</v>
      </c>
      <c r="Q5846" s="9">
        <f t="shared" si="11691"/>
        <v>0</v>
      </c>
      <c r="R5846" s="9">
        <f t="shared" si="11691"/>
        <v>1</v>
      </c>
      <c r="S5846" s="10">
        <f t="shared" ref="S5846:T5846" si="11692">IF(HEX2DEC(H5846) &gt;= 32768, (HEX2DEC(H5846) - 65535 - 1)/10, IF(HEX2DEC(H5846) = 32767, IF($X$2=2, S5847, 32767), HEX2DEC(H5846)/10 ))</f>
        <v>7.1</v>
      </c>
      <c r="T5846" s="10">
        <f t="shared" si="11692"/>
        <v>7.2</v>
      </c>
      <c r="U5846" s="10">
        <f t="shared" si="6"/>
        <v>8.2</v>
      </c>
    </row>
    <row r="5847" ht="14.25" customHeight="1">
      <c r="A5847" s="6" t="s">
        <v>6223</v>
      </c>
      <c r="B5847" s="13">
        <v>1.0</v>
      </c>
      <c r="C5847" s="13">
        <v>0.0</v>
      </c>
      <c r="D5847" s="9">
        <v>0.0</v>
      </c>
      <c r="E5847" s="9">
        <v>0.0</v>
      </c>
      <c r="F5847" s="9">
        <v>0.0</v>
      </c>
      <c r="G5847" s="9">
        <v>1.0</v>
      </c>
      <c r="H5847" s="4" t="s">
        <v>56</v>
      </c>
      <c r="I5847" s="4" t="s">
        <v>419</v>
      </c>
      <c r="J5847" s="4" t="s">
        <v>329</v>
      </c>
      <c r="L5847" s="8">
        <f t="shared" si="3"/>
        <v>45622.42602</v>
      </c>
      <c r="M5847" s="9">
        <f>IF('tab4'!$B5847=0,0,IF('tab4'!$B5847=1,1,IF('tab4'!$B5847=4,2,IF('tab4'!$B5847=5,3,IF('tab4'!$B5847=6,4,IF(AND('tab4'!$B5847=80,$X$2=2),0,-1))))))</f>
        <v>1</v>
      </c>
      <c r="N5847" s="9">
        <f>IF('tab4'!$C5847=0,0,IF('tab4'!$C5847=1,1,IF('tab4'!$C5847=4,2,IF('tab4'!$C5847=5,3,IF('tab4'!$C5847=6,4,IF(AND('tab4'!$C5847=80,$X$2=2),0,-1))))))</f>
        <v>0</v>
      </c>
      <c r="O5847" s="9">
        <f t="shared" ref="O5847:R5847" si="11693">D5847</f>
        <v>0</v>
      </c>
      <c r="P5847" s="9">
        <f t="shared" si="11693"/>
        <v>0</v>
      </c>
      <c r="Q5847" s="9">
        <f t="shared" si="11693"/>
        <v>0</v>
      </c>
      <c r="R5847" s="9">
        <f t="shared" si="11693"/>
        <v>1</v>
      </c>
      <c r="S5847" s="10">
        <f t="shared" ref="S5847:T5847" si="11694">IF(HEX2DEC(H5847) &gt;= 32768, (HEX2DEC(H5847) - 65535 - 1)/10, IF(HEX2DEC(H5847) = 32767, IF($X$2=2, S5848, 32767), HEX2DEC(H5847)/10 ))</f>
        <v>7.1</v>
      </c>
      <c r="T5847" s="10">
        <f t="shared" si="11694"/>
        <v>7.2</v>
      </c>
      <c r="U5847" s="10">
        <f t="shared" si="6"/>
        <v>8.1</v>
      </c>
    </row>
    <row r="5848" ht="14.25" customHeight="1">
      <c r="A5848" s="6" t="s">
        <v>6223</v>
      </c>
      <c r="B5848" s="13">
        <v>0.0</v>
      </c>
      <c r="C5848" s="13">
        <v>0.0</v>
      </c>
      <c r="D5848" s="9">
        <v>0.0</v>
      </c>
      <c r="E5848" s="9">
        <v>0.0</v>
      </c>
      <c r="F5848" s="9">
        <v>0.0</v>
      </c>
      <c r="G5848" s="9">
        <v>1.0</v>
      </c>
      <c r="H5848" s="4" t="s">
        <v>56</v>
      </c>
      <c r="I5848" s="4" t="s">
        <v>419</v>
      </c>
      <c r="J5848" s="4" t="s">
        <v>329</v>
      </c>
      <c r="L5848" s="8">
        <f t="shared" si="3"/>
        <v>45622.42602</v>
      </c>
      <c r="M5848" s="9">
        <f>IF('tab4'!$B5848=0,0,IF('tab4'!$B5848=1,1,IF('tab4'!$B5848=4,2,IF('tab4'!$B5848=5,3,IF('tab4'!$B5848=6,4,IF(AND('tab4'!$B5848=80,$X$2=2),0,-1))))))</f>
        <v>0</v>
      </c>
      <c r="N5848" s="9">
        <f>IF('tab4'!$C5848=0,0,IF('tab4'!$C5848=1,1,IF('tab4'!$C5848=4,2,IF('tab4'!$C5848=5,3,IF('tab4'!$C5848=6,4,IF(AND('tab4'!$C5848=80,$X$2=2),0,-1))))))</f>
        <v>0</v>
      </c>
      <c r="O5848" s="9">
        <f t="shared" ref="O5848:R5848" si="11695">D5848</f>
        <v>0</v>
      </c>
      <c r="P5848" s="9">
        <f t="shared" si="11695"/>
        <v>0</v>
      </c>
      <c r="Q5848" s="9">
        <f t="shared" si="11695"/>
        <v>0</v>
      </c>
      <c r="R5848" s="9">
        <f t="shared" si="11695"/>
        <v>1</v>
      </c>
      <c r="S5848" s="10">
        <f t="shared" ref="S5848:T5848" si="11696">IF(HEX2DEC(H5848) &gt;= 32768, (HEX2DEC(H5848) - 65535 - 1)/10, IF(HEX2DEC(H5848) = 32767, IF($X$2=2, S5849, 32767), HEX2DEC(H5848)/10 ))</f>
        <v>7.1</v>
      </c>
      <c r="T5848" s="10">
        <f t="shared" si="11696"/>
        <v>7.2</v>
      </c>
      <c r="U5848" s="10">
        <f t="shared" si="6"/>
        <v>8.1</v>
      </c>
    </row>
    <row r="5849" ht="14.25" customHeight="1">
      <c r="A5849" s="6" t="s">
        <v>6224</v>
      </c>
      <c r="B5849" s="13">
        <v>1.0</v>
      </c>
      <c r="C5849" s="13">
        <v>0.0</v>
      </c>
      <c r="D5849" s="9">
        <v>0.0</v>
      </c>
      <c r="E5849" s="9">
        <v>0.0</v>
      </c>
      <c r="F5849" s="9">
        <v>0.0</v>
      </c>
      <c r="G5849" s="9">
        <v>1.0</v>
      </c>
      <c r="H5849" s="4" t="s">
        <v>56</v>
      </c>
      <c r="I5849" s="4" t="s">
        <v>419</v>
      </c>
      <c r="J5849" s="4" t="s">
        <v>329</v>
      </c>
      <c r="L5849" s="8">
        <f t="shared" si="3"/>
        <v>45622.42603</v>
      </c>
      <c r="M5849" s="9">
        <f>IF('tab4'!$B5849=0,0,IF('tab4'!$B5849=1,1,IF('tab4'!$B5849=4,2,IF('tab4'!$B5849=5,3,IF('tab4'!$B5849=6,4,IF(AND('tab4'!$B5849=80,$X$2=2),0,-1))))))</f>
        <v>1</v>
      </c>
      <c r="N5849" s="9">
        <f>IF('tab4'!$C5849=0,0,IF('tab4'!$C5849=1,1,IF('tab4'!$C5849=4,2,IF('tab4'!$C5849=5,3,IF('tab4'!$C5849=6,4,IF(AND('tab4'!$C5849=80,$X$2=2),0,-1))))))</f>
        <v>0</v>
      </c>
      <c r="O5849" s="9">
        <f t="shared" ref="O5849:R5849" si="11697">D5849</f>
        <v>0</v>
      </c>
      <c r="P5849" s="9">
        <f t="shared" si="11697"/>
        <v>0</v>
      </c>
      <c r="Q5849" s="9">
        <f t="shared" si="11697"/>
        <v>0</v>
      </c>
      <c r="R5849" s="9">
        <f t="shared" si="11697"/>
        <v>1</v>
      </c>
      <c r="S5849" s="10">
        <f t="shared" ref="S5849:T5849" si="11698">IF(HEX2DEC(H5849) &gt;= 32768, (HEX2DEC(H5849) - 65535 - 1)/10, IF(HEX2DEC(H5849) = 32767, IF($X$2=2, S5850, 32767), HEX2DEC(H5849)/10 ))</f>
        <v>7.1</v>
      </c>
      <c r="T5849" s="10">
        <f t="shared" si="11698"/>
        <v>7.2</v>
      </c>
      <c r="U5849" s="10">
        <f t="shared" si="6"/>
        <v>8.1</v>
      </c>
    </row>
    <row r="5850" ht="14.25" customHeight="1">
      <c r="A5850" s="6" t="s">
        <v>6225</v>
      </c>
      <c r="B5850" s="13">
        <v>0.0</v>
      </c>
      <c r="C5850" s="13">
        <v>0.0</v>
      </c>
      <c r="D5850" s="9">
        <v>0.0</v>
      </c>
      <c r="E5850" s="9">
        <v>0.0</v>
      </c>
      <c r="F5850" s="9">
        <v>0.0</v>
      </c>
      <c r="G5850" s="9">
        <v>1.0</v>
      </c>
      <c r="H5850" s="4" t="s">
        <v>56</v>
      </c>
      <c r="I5850" s="4" t="s">
        <v>419</v>
      </c>
      <c r="J5850" s="4" t="s">
        <v>329</v>
      </c>
      <c r="L5850" s="8">
        <f t="shared" si="3"/>
        <v>45622.42604</v>
      </c>
      <c r="M5850" s="9">
        <f>IF('tab4'!$B5850=0,0,IF('tab4'!$B5850=1,1,IF('tab4'!$B5850=4,2,IF('tab4'!$B5850=5,3,IF('tab4'!$B5850=6,4,IF(AND('tab4'!$B5850=80,$X$2=2),0,-1))))))</f>
        <v>0</v>
      </c>
      <c r="N5850" s="9">
        <f>IF('tab4'!$C5850=0,0,IF('tab4'!$C5850=1,1,IF('tab4'!$C5850=4,2,IF('tab4'!$C5850=5,3,IF('tab4'!$C5850=6,4,IF(AND('tab4'!$C5850=80,$X$2=2),0,-1))))))</f>
        <v>0</v>
      </c>
      <c r="O5850" s="9">
        <f t="shared" ref="O5850:R5850" si="11699">D5850</f>
        <v>0</v>
      </c>
      <c r="P5850" s="9">
        <f t="shared" si="11699"/>
        <v>0</v>
      </c>
      <c r="Q5850" s="9">
        <f t="shared" si="11699"/>
        <v>0</v>
      </c>
      <c r="R5850" s="9">
        <f t="shared" si="11699"/>
        <v>1</v>
      </c>
      <c r="S5850" s="10">
        <f t="shared" ref="S5850:T5850" si="11700">IF(HEX2DEC(H5850) &gt;= 32768, (HEX2DEC(H5850) - 65535 - 1)/10, IF(HEX2DEC(H5850) = 32767, IF($X$2=2, S5851, 32767), HEX2DEC(H5850)/10 ))</f>
        <v>7.1</v>
      </c>
      <c r="T5850" s="10">
        <f t="shared" si="11700"/>
        <v>7.2</v>
      </c>
      <c r="U5850" s="10">
        <f t="shared" si="6"/>
        <v>8.1</v>
      </c>
    </row>
    <row r="5851" ht="14.25" customHeight="1">
      <c r="A5851" s="6" t="s">
        <v>6226</v>
      </c>
      <c r="B5851" s="13">
        <v>1.0</v>
      </c>
      <c r="C5851" s="13">
        <v>0.0</v>
      </c>
      <c r="D5851" s="9">
        <v>0.0</v>
      </c>
      <c r="E5851" s="9">
        <v>0.0</v>
      </c>
      <c r="F5851" s="9">
        <v>0.0</v>
      </c>
      <c r="G5851" s="9">
        <v>1.0</v>
      </c>
      <c r="H5851" s="4" t="s">
        <v>56</v>
      </c>
      <c r="I5851" s="4" t="s">
        <v>419</v>
      </c>
      <c r="J5851" s="4" t="s">
        <v>329</v>
      </c>
      <c r="L5851" s="8">
        <f t="shared" si="3"/>
        <v>45622.42605</v>
      </c>
      <c r="M5851" s="9">
        <f>IF('tab4'!$B5851=0,0,IF('tab4'!$B5851=1,1,IF('tab4'!$B5851=4,2,IF('tab4'!$B5851=5,3,IF('tab4'!$B5851=6,4,IF(AND('tab4'!$B5851=80,$X$2=2),0,-1))))))</f>
        <v>1</v>
      </c>
      <c r="N5851" s="9">
        <f>IF('tab4'!$C5851=0,0,IF('tab4'!$C5851=1,1,IF('tab4'!$C5851=4,2,IF('tab4'!$C5851=5,3,IF('tab4'!$C5851=6,4,IF(AND('tab4'!$C5851=80,$X$2=2),0,-1))))))</f>
        <v>0</v>
      </c>
      <c r="O5851" s="9">
        <f t="shared" ref="O5851:R5851" si="11701">D5851</f>
        <v>0</v>
      </c>
      <c r="P5851" s="9">
        <f t="shared" si="11701"/>
        <v>0</v>
      </c>
      <c r="Q5851" s="9">
        <f t="shared" si="11701"/>
        <v>0</v>
      </c>
      <c r="R5851" s="9">
        <f t="shared" si="11701"/>
        <v>1</v>
      </c>
      <c r="S5851" s="10">
        <f t="shared" ref="S5851:T5851" si="11702">IF(HEX2DEC(H5851) &gt;= 32768, (HEX2DEC(H5851) - 65535 - 1)/10, IF(HEX2DEC(H5851) = 32767, IF($X$2=2, S5852, 32767), HEX2DEC(H5851)/10 ))</f>
        <v>7.1</v>
      </c>
      <c r="T5851" s="10">
        <f t="shared" si="11702"/>
        <v>7.2</v>
      </c>
      <c r="U5851" s="10">
        <f t="shared" si="6"/>
        <v>8.1</v>
      </c>
    </row>
    <row r="5852" ht="14.25" customHeight="1">
      <c r="A5852" s="6" t="s">
        <v>6226</v>
      </c>
      <c r="B5852" s="13">
        <v>0.0</v>
      </c>
      <c r="C5852" s="13">
        <v>0.0</v>
      </c>
      <c r="D5852" s="9">
        <v>0.0</v>
      </c>
      <c r="E5852" s="9">
        <v>0.0</v>
      </c>
      <c r="F5852" s="9">
        <v>0.0</v>
      </c>
      <c r="G5852" s="9">
        <v>1.0</v>
      </c>
      <c r="H5852" s="4" t="s">
        <v>56</v>
      </c>
      <c r="I5852" s="4" t="s">
        <v>419</v>
      </c>
      <c r="J5852" s="4" t="s">
        <v>329</v>
      </c>
      <c r="L5852" s="8">
        <f t="shared" si="3"/>
        <v>45622.42605</v>
      </c>
      <c r="M5852" s="9">
        <f>IF('tab4'!$B5852=0,0,IF('tab4'!$B5852=1,1,IF('tab4'!$B5852=4,2,IF('tab4'!$B5852=5,3,IF('tab4'!$B5852=6,4,IF(AND('tab4'!$B5852=80,$X$2=2),0,-1))))))</f>
        <v>0</v>
      </c>
      <c r="N5852" s="9">
        <f>IF('tab4'!$C5852=0,0,IF('tab4'!$C5852=1,1,IF('tab4'!$C5852=4,2,IF('tab4'!$C5852=5,3,IF('tab4'!$C5852=6,4,IF(AND('tab4'!$C5852=80,$X$2=2),0,-1))))))</f>
        <v>0</v>
      </c>
      <c r="O5852" s="9">
        <f t="shared" ref="O5852:R5852" si="11703">D5852</f>
        <v>0</v>
      </c>
      <c r="P5852" s="9">
        <f t="shared" si="11703"/>
        <v>0</v>
      </c>
      <c r="Q5852" s="9">
        <f t="shared" si="11703"/>
        <v>0</v>
      </c>
      <c r="R5852" s="9">
        <f t="shared" si="11703"/>
        <v>1</v>
      </c>
      <c r="S5852" s="10">
        <f t="shared" ref="S5852:T5852" si="11704">IF(HEX2DEC(H5852) &gt;= 32768, (HEX2DEC(H5852) - 65535 - 1)/10, IF(HEX2DEC(H5852) = 32767, IF($X$2=2, S5853, 32767), HEX2DEC(H5852)/10 ))</f>
        <v>7.1</v>
      </c>
      <c r="T5852" s="10">
        <f t="shared" si="11704"/>
        <v>7.2</v>
      </c>
      <c r="U5852" s="10">
        <f t="shared" si="6"/>
        <v>8.1</v>
      </c>
    </row>
    <row r="5853" ht="14.25" customHeight="1">
      <c r="A5853" s="6" t="s">
        <v>6227</v>
      </c>
      <c r="B5853" s="13">
        <v>1.0</v>
      </c>
      <c r="C5853" s="13">
        <v>0.0</v>
      </c>
      <c r="D5853" s="9">
        <v>0.0</v>
      </c>
      <c r="E5853" s="9">
        <v>0.0</v>
      </c>
      <c r="F5853" s="9">
        <v>0.0</v>
      </c>
      <c r="G5853" s="9">
        <v>1.0</v>
      </c>
      <c r="H5853" s="4" t="s">
        <v>56</v>
      </c>
      <c r="I5853" s="4" t="s">
        <v>419</v>
      </c>
      <c r="J5853" s="4" t="s">
        <v>329</v>
      </c>
      <c r="L5853" s="8">
        <f t="shared" si="3"/>
        <v>45622.42606</v>
      </c>
      <c r="M5853" s="9">
        <f>IF('tab4'!$B5853=0,0,IF('tab4'!$B5853=1,1,IF('tab4'!$B5853=4,2,IF('tab4'!$B5853=5,3,IF('tab4'!$B5853=6,4,IF(AND('tab4'!$B5853=80,$X$2=2),0,-1))))))</f>
        <v>1</v>
      </c>
      <c r="N5853" s="9">
        <f>IF('tab4'!$C5853=0,0,IF('tab4'!$C5853=1,1,IF('tab4'!$C5853=4,2,IF('tab4'!$C5853=5,3,IF('tab4'!$C5853=6,4,IF(AND('tab4'!$C5853=80,$X$2=2),0,-1))))))</f>
        <v>0</v>
      </c>
      <c r="O5853" s="9">
        <f t="shared" ref="O5853:R5853" si="11705">D5853</f>
        <v>0</v>
      </c>
      <c r="P5853" s="9">
        <f t="shared" si="11705"/>
        <v>0</v>
      </c>
      <c r="Q5853" s="9">
        <f t="shared" si="11705"/>
        <v>0</v>
      </c>
      <c r="R5853" s="9">
        <f t="shared" si="11705"/>
        <v>1</v>
      </c>
      <c r="S5853" s="10">
        <f t="shared" ref="S5853:T5853" si="11706">IF(HEX2DEC(H5853) &gt;= 32768, (HEX2DEC(H5853) - 65535 - 1)/10, IF(HEX2DEC(H5853) = 32767, IF($X$2=2, S5854, 32767), HEX2DEC(H5853)/10 ))</f>
        <v>7.1</v>
      </c>
      <c r="T5853" s="10">
        <f t="shared" si="11706"/>
        <v>7.2</v>
      </c>
      <c r="U5853" s="10">
        <f t="shared" si="6"/>
        <v>8.1</v>
      </c>
    </row>
    <row r="5854" ht="14.25" customHeight="1">
      <c r="A5854" s="6" t="s">
        <v>6228</v>
      </c>
      <c r="B5854" s="13">
        <v>0.0</v>
      </c>
      <c r="C5854" s="13">
        <v>0.0</v>
      </c>
      <c r="D5854" s="9">
        <v>0.0</v>
      </c>
      <c r="E5854" s="9">
        <v>0.0</v>
      </c>
      <c r="F5854" s="9">
        <v>0.0</v>
      </c>
      <c r="G5854" s="9">
        <v>1.0</v>
      </c>
      <c r="H5854" s="4" t="s">
        <v>56</v>
      </c>
      <c r="I5854" s="4" t="s">
        <v>419</v>
      </c>
      <c r="J5854" s="4" t="s">
        <v>329</v>
      </c>
      <c r="L5854" s="8">
        <f t="shared" si="3"/>
        <v>45622.42608</v>
      </c>
      <c r="M5854" s="9">
        <f>IF('tab4'!$B5854=0,0,IF('tab4'!$B5854=1,1,IF('tab4'!$B5854=4,2,IF('tab4'!$B5854=5,3,IF('tab4'!$B5854=6,4,IF(AND('tab4'!$B5854=80,$X$2=2),0,-1))))))</f>
        <v>0</v>
      </c>
      <c r="N5854" s="9">
        <f>IF('tab4'!$C5854=0,0,IF('tab4'!$C5854=1,1,IF('tab4'!$C5854=4,2,IF('tab4'!$C5854=5,3,IF('tab4'!$C5854=6,4,IF(AND('tab4'!$C5854=80,$X$2=2),0,-1))))))</f>
        <v>0</v>
      </c>
      <c r="O5854" s="9">
        <f t="shared" ref="O5854:R5854" si="11707">D5854</f>
        <v>0</v>
      </c>
      <c r="P5854" s="9">
        <f t="shared" si="11707"/>
        <v>0</v>
      </c>
      <c r="Q5854" s="9">
        <f t="shared" si="11707"/>
        <v>0</v>
      </c>
      <c r="R5854" s="9">
        <f t="shared" si="11707"/>
        <v>1</v>
      </c>
      <c r="S5854" s="10">
        <f t="shared" ref="S5854:T5854" si="11708">IF(HEX2DEC(H5854) &gt;= 32768, (HEX2DEC(H5854) - 65535 - 1)/10, IF(HEX2DEC(H5854) = 32767, IF($X$2=2, S5855, 32767), HEX2DEC(H5854)/10 ))</f>
        <v>7.1</v>
      </c>
      <c r="T5854" s="10">
        <f t="shared" si="11708"/>
        <v>7.2</v>
      </c>
      <c r="U5854" s="10">
        <f t="shared" si="6"/>
        <v>8.1</v>
      </c>
    </row>
    <row r="5855" ht="14.25" customHeight="1">
      <c r="A5855" s="6" t="s">
        <v>6228</v>
      </c>
      <c r="B5855" s="13">
        <v>1.0</v>
      </c>
      <c r="C5855" s="13">
        <v>0.0</v>
      </c>
      <c r="D5855" s="9">
        <v>0.0</v>
      </c>
      <c r="E5855" s="9">
        <v>0.0</v>
      </c>
      <c r="F5855" s="9">
        <v>0.0</v>
      </c>
      <c r="G5855" s="9">
        <v>1.0</v>
      </c>
      <c r="H5855" s="4" t="s">
        <v>56</v>
      </c>
      <c r="I5855" s="4" t="s">
        <v>419</v>
      </c>
      <c r="J5855" s="4" t="s">
        <v>329</v>
      </c>
      <c r="L5855" s="8">
        <f t="shared" si="3"/>
        <v>45622.42608</v>
      </c>
      <c r="M5855" s="9">
        <f>IF('tab4'!$B5855=0,0,IF('tab4'!$B5855=1,1,IF('tab4'!$B5855=4,2,IF('tab4'!$B5855=5,3,IF('tab4'!$B5855=6,4,IF(AND('tab4'!$B5855=80,$X$2=2),0,-1))))))</f>
        <v>1</v>
      </c>
      <c r="N5855" s="9">
        <f>IF('tab4'!$C5855=0,0,IF('tab4'!$C5855=1,1,IF('tab4'!$C5855=4,2,IF('tab4'!$C5855=5,3,IF('tab4'!$C5855=6,4,IF(AND('tab4'!$C5855=80,$X$2=2),0,-1))))))</f>
        <v>0</v>
      </c>
      <c r="O5855" s="9">
        <f t="shared" ref="O5855:R5855" si="11709">D5855</f>
        <v>0</v>
      </c>
      <c r="P5855" s="9">
        <f t="shared" si="11709"/>
        <v>0</v>
      </c>
      <c r="Q5855" s="9">
        <f t="shared" si="11709"/>
        <v>0</v>
      </c>
      <c r="R5855" s="9">
        <f t="shared" si="11709"/>
        <v>1</v>
      </c>
      <c r="S5855" s="10">
        <f t="shared" ref="S5855:T5855" si="11710">IF(HEX2DEC(H5855) &gt;= 32768, (HEX2DEC(H5855) - 65535 - 1)/10, IF(HEX2DEC(H5855) = 32767, IF($X$2=2, S5856, 32767), HEX2DEC(H5855)/10 ))</f>
        <v>7.1</v>
      </c>
      <c r="T5855" s="10">
        <f t="shared" si="11710"/>
        <v>7.2</v>
      </c>
      <c r="U5855" s="10">
        <f t="shared" si="6"/>
        <v>8.1</v>
      </c>
    </row>
    <row r="5856" ht="14.25" customHeight="1">
      <c r="A5856" s="6" t="s">
        <v>6229</v>
      </c>
      <c r="B5856" s="13">
        <v>0.0</v>
      </c>
      <c r="C5856" s="13">
        <v>0.0</v>
      </c>
      <c r="D5856" s="9">
        <v>0.0</v>
      </c>
      <c r="E5856" s="9">
        <v>0.0</v>
      </c>
      <c r="F5856" s="9">
        <v>0.0</v>
      </c>
      <c r="G5856" s="9">
        <v>1.0</v>
      </c>
      <c r="H5856" s="4" t="s">
        <v>56</v>
      </c>
      <c r="I5856" s="4" t="s">
        <v>419</v>
      </c>
      <c r="J5856" s="4" t="s">
        <v>329</v>
      </c>
      <c r="L5856" s="8">
        <f t="shared" si="3"/>
        <v>45622.42609</v>
      </c>
      <c r="M5856" s="9">
        <f>IF('tab4'!$B5856=0,0,IF('tab4'!$B5856=1,1,IF('tab4'!$B5856=4,2,IF('tab4'!$B5856=5,3,IF('tab4'!$B5856=6,4,IF(AND('tab4'!$B5856=80,$X$2=2),0,-1))))))</f>
        <v>0</v>
      </c>
      <c r="N5856" s="9">
        <f>IF('tab4'!$C5856=0,0,IF('tab4'!$C5856=1,1,IF('tab4'!$C5856=4,2,IF('tab4'!$C5856=5,3,IF('tab4'!$C5856=6,4,IF(AND('tab4'!$C5856=80,$X$2=2),0,-1))))))</f>
        <v>0</v>
      </c>
      <c r="O5856" s="9">
        <f t="shared" ref="O5856:R5856" si="11711">D5856</f>
        <v>0</v>
      </c>
      <c r="P5856" s="9">
        <f t="shared" si="11711"/>
        <v>0</v>
      </c>
      <c r="Q5856" s="9">
        <f t="shared" si="11711"/>
        <v>0</v>
      </c>
      <c r="R5856" s="9">
        <f t="shared" si="11711"/>
        <v>1</v>
      </c>
      <c r="S5856" s="10">
        <f t="shared" ref="S5856:T5856" si="11712">IF(HEX2DEC(H5856) &gt;= 32768, (HEX2DEC(H5856) - 65535 - 1)/10, IF(HEX2DEC(H5856) = 32767, IF($X$2=2, S5857, 32767), HEX2DEC(H5856)/10 ))</f>
        <v>7.1</v>
      </c>
      <c r="T5856" s="10">
        <f t="shared" si="11712"/>
        <v>7.2</v>
      </c>
      <c r="U5856" s="10">
        <f t="shared" si="6"/>
        <v>8.1</v>
      </c>
    </row>
    <row r="5857" ht="14.25" customHeight="1">
      <c r="A5857" s="6" t="s">
        <v>6230</v>
      </c>
      <c r="B5857" s="13">
        <v>1.0</v>
      </c>
      <c r="C5857" s="13">
        <v>0.0</v>
      </c>
      <c r="D5857" s="9">
        <v>0.0</v>
      </c>
      <c r="E5857" s="9">
        <v>0.0</v>
      </c>
      <c r="F5857" s="9">
        <v>0.0</v>
      </c>
      <c r="G5857" s="9">
        <v>1.0</v>
      </c>
      <c r="H5857" s="4" t="s">
        <v>56</v>
      </c>
      <c r="I5857" s="4" t="s">
        <v>419</v>
      </c>
      <c r="J5857" s="4" t="s">
        <v>329</v>
      </c>
      <c r="L5857" s="8">
        <f t="shared" si="3"/>
        <v>45622.4261</v>
      </c>
      <c r="M5857" s="9">
        <f>IF('tab4'!$B5857=0,0,IF('tab4'!$B5857=1,1,IF('tab4'!$B5857=4,2,IF('tab4'!$B5857=5,3,IF('tab4'!$B5857=6,4,IF(AND('tab4'!$B5857=80,$X$2=2),0,-1))))))</f>
        <v>1</v>
      </c>
      <c r="N5857" s="9">
        <f>IF('tab4'!$C5857=0,0,IF('tab4'!$C5857=1,1,IF('tab4'!$C5857=4,2,IF('tab4'!$C5857=5,3,IF('tab4'!$C5857=6,4,IF(AND('tab4'!$C5857=80,$X$2=2),0,-1))))))</f>
        <v>0</v>
      </c>
      <c r="O5857" s="9">
        <f t="shared" ref="O5857:R5857" si="11713">D5857</f>
        <v>0</v>
      </c>
      <c r="P5857" s="9">
        <f t="shared" si="11713"/>
        <v>0</v>
      </c>
      <c r="Q5857" s="9">
        <f t="shared" si="11713"/>
        <v>0</v>
      </c>
      <c r="R5857" s="9">
        <f t="shared" si="11713"/>
        <v>1</v>
      </c>
      <c r="S5857" s="10">
        <f t="shared" ref="S5857:T5857" si="11714">IF(HEX2DEC(H5857) &gt;= 32768, (HEX2DEC(H5857) - 65535 - 1)/10, IF(HEX2DEC(H5857) = 32767, IF($X$2=2, S5858, 32767), HEX2DEC(H5857)/10 ))</f>
        <v>7.1</v>
      </c>
      <c r="T5857" s="10">
        <f t="shared" si="11714"/>
        <v>7.2</v>
      </c>
      <c r="U5857" s="10">
        <f t="shared" si="6"/>
        <v>8.1</v>
      </c>
    </row>
    <row r="5858" ht="14.25" customHeight="1">
      <c r="A5858" s="6" t="s">
        <v>6230</v>
      </c>
      <c r="B5858" s="13">
        <v>0.0</v>
      </c>
      <c r="C5858" s="13">
        <v>0.0</v>
      </c>
      <c r="D5858" s="9">
        <v>0.0</v>
      </c>
      <c r="E5858" s="9">
        <v>0.0</v>
      </c>
      <c r="F5858" s="9">
        <v>0.0</v>
      </c>
      <c r="G5858" s="9">
        <v>1.0</v>
      </c>
      <c r="H5858" s="4" t="s">
        <v>56</v>
      </c>
      <c r="I5858" s="4" t="s">
        <v>419</v>
      </c>
      <c r="J5858" s="4" t="s">
        <v>329</v>
      </c>
      <c r="L5858" s="8">
        <f t="shared" si="3"/>
        <v>45622.4261</v>
      </c>
      <c r="M5858" s="9">
        <f>IF('tab4'!$B5858=0,0,IF('tab4'!$B5858=1,1,IF('tab4'!$B5858=4,2,IF('tab4'!$B5858=5,3,IF('tab4'!$B5858=6,4,IF(AND('tab4'!$B5858=80,$X$2=2),0,-1))))))</f>
        <v>0</v>
      </c>
      <c r="N5858" s="9">
        <f>IF('tab4'!$C5858=0,0,IF('tab4'!$C5858=1,1,IF('tab4'!$C5858=4,2,IF('tab4'!$C5858=5,3,IF('tab4'!$C5858=6,4,IF(AND('tab4'!$C5858=80,$X$2=2),0,-1))))))</f>
        <v>0</v>
      </c>
      <c r="O5858" s="9">
        <f t="shared" ref="O5858:R5858" si="11715">D5858</f>
        <v>0</v>
      </c>
      <c r="P5858" s="9">
        <f t="shared" si="11715"/>
        <v>0</v>
      </c>
      <c r="Q5858" s="9">
        <f t="shared" si="11715"/>
        <v>0</v>
      </c>
      <c r="R5858" s="9">
        <f t="shared" si="11715"/>
        <v>1</v>
      </c>
      <c r="S5858" s="10">
        <f t="shared" ref="S5858:T5858" si="11716">IF(HEX2DEC(H5858) &gt;= 32768, (HEX2DEC(H5858) - 65535 - 1)/10, IF(HEX2DEC(H5858) = 32767, IF($X$2=2, S5859, 32767), HEX2DEC(H5858)/10 ))</f>
        <v>7.1</v>
      </c>
      <c r="T5858" s="10">
        <f t="shared" si="11716"/>
        <v>7.2</v>
      </c>
      <c r="U5858" s="10">
        <f t="shared" si="6"/>
        <v>8.1</v>
      </c>
    </row>
    <row r="5859" ht="14.25" customHeight="1">
      <c r="A5859" s="6" t="s">
        <v>6231</v>
      </c>
      <c r="B5859" s="13">
        <v>1.0</v>
      </c>
      <c r="C5859" s="13">
        <v>0.0</v>
      </c>
      <c r="D5859" s="9">
        <v>0.0</v>
      </c>
      <c r="E5859" s="9">
        <v>0.0</v>
      </c>
      <c r="F5859" s="9">
        <v>0.0</v>
      </c>
      <c r="G5859" s="9">
        <v>1.0</v>
      </c>
      <c r="H5859" s="4" t="s">
        <v>56</v>
      </c>
      <c r="I5859" s="4" t="s">
        <v>419</v>
      </c>
      <c r="J5859" s="4" t="s">
        <v>329</v>
      </c>
      <c r="L5859" s="8">
        <f t="shared" si="3"/>
        <v>45622.42611</v>
      </c>
      <c r="M5859" s="9">
        <f>IF('tab4'!$B5859=0,0,IF('tab4'!$B5859=1,1,IF('tab4'!$B5859=4,2,IF('tab4'!$B5859=5,3,IF('tab4'!$B5859=6,4,IF(AND('tab4'!$B5859=80,$X$2=2),0,-1))))))</f>
        <v>1</v>
      </c>
      <c r="N5859" s="9">
        <f>IF('tab4'!$C5859=0,0,IF('tab4'!$C5859=1,1,IF('tab4'!$C5859=4,2,IF('tab4'!$C5859=5,3,IF('tab4'!$C5859=6,4,IF(AND('tab4'!$C5859=80,$X$2=2),0,-1))))))</f>
        <v>0</v>
      </c>
      <c r="O5859" s="9">
        <f t="shared" ref="O5859:R5859" si="11717">D5859</f>
        <v>0</v>
      </c>
      <c r="P5859" s="9">
        <f t="shared" si="11717"/>
        <v>0</v>
      </c>
      <c r="Q5859" s="9">
        <f t="shared" si="11717"/>
        <v>0</v>
      </c>
      <c r="R5859" s="9">
        <f t="shared" si="11717"/>
        <v>1</v>
      </c>
      <c r="S5859" s="10">
        <f t="shared" ref="S5859:T5859" si="11718">IF(HEX2DEC(H5859) &gt;= 32768, (HEX2DEC(H5859) - 65535 - 1)/10, IF(HEX2DEC(H5859) = 32767, IF($X$2=2, S5860, 32767), HEX2DEC(H5859)/10 ))</f>
        <v>7.1</v>
      </c>
      <c r="T5859" s="10">
        <f t="shared" si="11718"/>
        <v>7.2</v>
      </c>
      <c r="U5859" s="10">
        <f t="shared" si="6"/>
        <v>8.1</v>
      </c>
    </row>
    <row r="5860" ht="14.25" customHeight="1">
      <c r="A5860" s="6" t="s">
        <v>6232</v>
      </c>
      <c r="B5860" s="13">
        <v>0.0</v>
      </c>
      <c r="C5860" s="13">
        <v>0.0</v>
      </c>
      <c r="D5860" s="9">
        <v>0.0</v>
      </c>
      <c r="E5860" s="9">
        <v>0.0</v>
      </c>
      <c r="F5860" s="9">
        <v>0.0</v>
      </c>
      <c r="G5860" s="9">
        <v>1.0</v>
      </c>
      <c r="H5860" s="4" t="s">
        <v>56</v>
      </c>
      <c r="I5860" s="4" t="s">
        <v>419</v>
      </c>
      <c r="J5860" s="4" t="s">
        <v>329</v>
      </c>
      <c r="L5860" s="8">
        <f t="shared" si="3"/>
        <v>45622.42612</v>
      </c>
      <c r="M5860" s="9">
        <f>IF('tab4'!$B5860=0,0,IF('tab4'!$B5860=1,1,IF('tab4'!$B5860=4,2,IF('tab4'!$B5860=5,3,IF('tab4'!$B5860=6,4,IF(AND('tab4'!$B5860=80,$X$2=2),0,-1))))))</f>
        <v>0</v>
      </c>
      <c r="N5860" s="9">
        <f>IF('tab4'!$C5860=0,0,IF('tab4'!$C5860=1,1,IF('tab4'!$C5860=4,2,IF('tab4'!$C5860=5,3,IF('tab4'!$C5860=6,4,IF(AND('tab4'!$C5860=80,$X$2=2),0,-1))))))</f>
        <v>0</v>
      </c>
      <c r="O5860" s="9">
        <f t="shared" ref="O5860:R5860" si="11719">D5860</f>
        <v>0</v>
      </c>
      <c r="P5860" s="9">
        <f t="shared" si="11719"/>
        <v>0</v>
      </c>
      <c r="Q5860" s="9">
        <f t="shared" si="11719"/>
        <v>0</v>
      </c>
      <c r="R5860" s="9">
        <f t="shared" si="11719"/>
        <v>1</v>
      </c>
      <c r="S5860" s="10">
        <f t="shared" ref="S5860:T5860" si="11720">IF(HEX2DEC(H5860) &gt;= 32768, (HEX2DEC(H5860) - 65535 - 1)/10, IF(HEX2DEC(H5860) = 32767, IF($X$2=2, S5861, 32767), HEX2DEC(H5860)/10 ))</f>
        <v>7.1</v>
      </c>
      <c r="T5860" s="10">
        <f t="shared" si="11720"/>
        <v>7.2</v>
      </c>
      <c r="U5860" s="10">
        <f t="shared" si="6"/>
        <v>8.1</v>
      </c>
    </row>
    <row r="5861" ht="14.25" customHeight="1">
      <c r="A5861" s="6" t="s">
        <v>6233</v>
      </c>
      <c r="B5861" s="13">
        <v>1.0</v>
      </c>
      <c r="C5861" s="13">
        <v>0.0</v>
      </c>
      <c r="D5861" s="9">
        <v>0.0</v>
      </c>
      <c r="E5861" s="9">
        <v>0.0</v>
      </c>
      <c r="F5861" s="9">
        <v>0.0</v>
      </c>
      <c r="G5861" s="9">
        <v>1.0</v>
      </c>
      <c r="H5861" s="4" t="s">
        <v>56</v>
      </c>
      <c r="I5861" s="4" t="s">
        <v>419</v>
      </c>
      <c r="J5861" s="4" t="s">
        <v>329</v>
      </c>
      <c r="L5861" s="8">
        <f t="shared" si="3"/>
        <v>45622.42613</v>
      </c>
      <c r="M5861" s="9">
        <f>IF('tab4'!$B5861=0,0,IF('tab4'!$B5861=1,1,IF('tab4'!$B5861=4,2,IF('tab4'!$B5861=5,3,IF('tab4'!$B5861=6,4,IF(AND('tab4'!$B5861=80,$X$2=2),0,-1))))))</f>
        <v>1</v>
      </c>
      <c r="N5861" s="9">
        <f>IF('tab4'!$C5861=0,0,IF('tab4'!$C5861=1,1,IF('tab4'!$C5861=4,2,IF('tab4'!$C5861=5,3,IF('tab4'!$C5861=6,4,IF(AND('tab4'!$C5861=80,$X$2=2),0,-1))))))</f>
        <v>0</v>
      </c>
      <c r="O5861" s="9">
        <f t="shared" ref="O5861:R5861" si="11721">D5861</f>
        <v>0</v>
      </c>
      <c r="P5861" s="9">
        <f t="shared" si="11721"/>
        <v>0</v>
      </c>
      <c r="Q5861" s="9">
        <f t="shared" si="11721"/>
        <v>0</v>
      </c>
      <c r="R5861" s="9">
        <f t="shared" si="11721"/>
        <v>1</v>
      </c>
      <c r="S5861" s="10">
        <f t="shared" ref="S5861:T5861" si="11722">IF(HEX2DEC(H5861) &gt;= 32768, (HEX2DEC(H5861) - 65535 - 1)/10, IF(HEX2DEC(H5861) = 32767, IF($X$2=2, S5862, 32767), HEX2DEC(H5861)/10 ))</f>
        <v>7.1</v>
      </c>
      <c r="T5861" s="10">
        <f t="shared" si="11722"/>
        <v>7.2</v>
      </c>
      <c r="U5861" s="10">
        <f t="shared" si="6"/>
        <v>8.1</v>
      </c>
    </row>
    <row r="5862" ht="14.25" customHeight="1">
      <c r="A5862" s="6" t="s">
        <v>6233</v>
      </c>
      <c r="B5862" s="13">
        <v>0.0</v>
      </c>
      <c r="C5862" s="13">
        <v>0.0</v>
      </c>
      <c r="D5862" s="9">
        <v>0.0</v>
      </c>
      <c r="E5862" s="9">
        <v>0.0</v>
      </c>
      <c r="F5862" s="9">
        <v>0.0</v>
      </c>
      <c r="G5862" s="9">
        <v>1.0</v>
      </c>
      <c r="H5862" s="4" t="s">
        <v>56</v>
      </c>
      <c r="I5862" s="4" t="s">
        <v>419</v>
      </c>
      <c r="J5862" s="4" t="s">
        <v>329</v>
      </c>
      <c r="L5862" s="8">
        <f t="shared" si="3"/>
        <v>45622.42613</v>
      </c>
      <c r="M5862" s="9">
        <f>IF('tab4'!$B5862=0,0,IF('tab4'!$B5862=1,1,IF('tab4'!$B5862=4,2,IF('tab4'!$B5862=5,3,IF('tab4'!$B5862=6,4,IF(AND('tab4'!$B5862=80,$X$2=2),0,-1))))))</f>
        <v>0</v>
      </c>
      <c r="N5862" s="9">
        <f>IF('tab4'!$C5862=0,0,IF('tab4'!$C5862=1,1,IF('tab4'!$C5862=4,2,IF('tab4'!$C5862=5,3,IF('tab4'!$C5862=6,4,IF(AND('tab4'!$C5862=80,$X$2=2),0,-1))))))</f>
        <v>0</v>
      </c>
      <c r="O5862" s="9">
        <f t="shared" ref="O5862:R5862" si="11723">D5862</f>
        <v>0</v>
      </c>
      <c r="P5862" s="9">
        <f t="shared" si="11723"/>
        <v>0</v>
      </c>
      <c r="Q5862" s="9">
        <f t="shared" si="11723"/>
        <v>0</v>
      </c>
      <c r="R5862" s="9">
        <f t="shared" si="11723"/>
        <v>1</v>
      </c>
      <c r="S5862" s="10">
        <f t="shared" ref="S5862:T5862" si="11724">IF(HEX2DEC(H5862) &gt;= 32768, (HEX2DEC(H5862) - 65535 - 1)/10, IF(HEX2DEC(H5862) = 32767, IF($X$2=2, S5863, 32767), HEX2DEC(H5862)/10 ))</f>
        <v>7.1</v>
      </c>
      <c r="T5862" s="10">
        <f t="shared" si="11724"/>
        <v>7.2</v>
      </c>
      <c r="U5862" s="10">
        <f t="shared" si="6"/>
        <v>8.1</v>
      </c>
    </row>
    <row r="5863" ht="14.25" customHeight="1">
      <c r="A5863" s="6" t="s">
        <v>6234</v>
      </c>
      <c r="B5863" s="13">
        <v>1.0</v>
      </c>
      <c r="C5863" s="13">
        <v>0.0</v>
      </c>
      <c r="D5863" s="9">
        <v>0.0</v>
      </c>
      <c r="E5863" s="9">
        <v>0.0</v>
      </c>
      <c r="F5863" s="9">
        <v>0.0</v>
      </c>
      <c r="G5863" s="9">
        <v>1.0</v>
      </c>
      <c r="H5863" s="4" t="s">
        <v>56</v>
      </c>
      <c r="I5863" s="4" t="s">
        <v>419</v>
      </c>
      <c r="J5863" s="4" t="s">
        <v>329</v>
      </c>
      <c r="L5863" s="8">
        <f t="shared" si="3"/>
        <v>45622.42615</v>
      </c>
      <c r="M5863" s="9">
        <f>IF('tab4'!$B5863=0,0,IF('tab4'!$B5863=1,1,IF('tab4'!$B5863=4,2,IF('tab4'!$B5863=5,3,IF('tab4'!$B5863=6,4,IF(AND('tab4'!$B5863=80,$X$2=2),0,-1))))))</f>
        <v>1</v>
      </c>
      <c r="N5863" s="9">
        <f>IF('tab4'!$C5863=0,0,IF('tab4'!$C5863=1,1,IF('tab4'!$C5863=4,2,IF('tab4'!$C5863=5,3,IF('tab4'!$C5863=6,4,IF(AND('tab4'!$C5863=80,$X$2=2),0,-1))))))</f>
        <v>0</v>
      </c>
      <c r="O5863" s="9">
        <f t="shared" ref="O5863:R5863" si="11725">D5863</f>
        <v>0</v>
      </c>
      <c r="P5863" s="9">
        <f t="shared" si="11725"/>
        <v>0</v>
      </c>
      <c r="Q5863" s="9">
        <f t="shared" si="11725"/>
        <v>0</v>
      </c>
      <c r="R5863" s="9">
        <f t="shared" si="11725"/>
        <v>1</v>
      </c>
      <c r="S5863" s="10">
        <f t="shared" ref="S5863:T5863" si="11726">IF(HEX2DEC(H5863) &gt;= 32768, (HEX2DEC(H5863) - 65535 - 1)/10, IF(HEX2DEC(H5863) = 32767, IF($X$2=2, S5864, 32767), HEX2DEC(H5863)/10 ))</f>
        <v>7.1</v>
      </c>
      <c r="T5863" s="10">
        <f t="shared" si="11726"/>
        <v>7.2</v>
      </c>
      <c r="U5863" s="10">
        <f t="shared" si="6"/>
        <v>8.1</v>
      </c>
    </row>
    <row r="5864" ht="14.25" customHeight="1">
      <c r="A5864" s="6" t="s">
        <v>6235</v>
      </c>
      <c r="B5864" s="13">
        <v>0.0</v>
      </c>
      <c r="C5864" s="13">
        <v>0.0</v>
      </c>
      <c r="D5864" s="9">
        <v>0.0</v>
      </c>
      <c r="E5864" s="9">
        <v>0.0</v>
      </c>
      <c r="F5864" s="9">
        <v>0.0</v>
      </c>
      <c r="G5864" s="9">
        <v>1.0</v>
      </c>
      <c r="H5864" s="4" t="s">
        <v>56</v>
      </c>
      <c r="I5864" s="4" t="s">
        <v>419</v>
      </c>
      <c r="J5864" s="4" t="s">
        <v>329</v>
      </c>
      <c r="L5864" s="8">
        <f t="shared" si="3"/>
        <v>45622.42616</v>
      </c>
      <c r="M5864" s="9">
        <f>IF('tab4'!$B5864=0,0,IF('tab4'!$B5864=1,1,IF('tab4'!$B5864=4,2,IF('tab4'!$B5864=5,3,IF('tab4'!$B5864=6,4,IF(AND('tab4'!$B5864=80,$X$2=2),0,-1))))))</f>
        <v>0</v>
      </c>
      <c r="N5864" s="9">
        <f>IF('tab4'!$C5864=0,0,IF('tab4'!$C5864=1,1,IF('tab4'!$C5864=4,2,IF('tab4'!$C5864=5,3,IF('tab4'!$C5864=6,4,IF(AND('tab4'!$C5864=80,$X$2=2),0,-1))))))</f>
        <v>0</v>
      </c>
      <c r="O5864" s="9">
        <f t="shared" ref="O5864:R5864" si="11727">D5864</f>
        <v>0</v>
      </c>
      <c r="P5864" s="9">
        <f t="shared" si="11727"/>
        <v>0</v>
      </c>
      <c r="Q5864" s="9">
        <f t="shared" si="11727"/>
        <v>0</v>
      </c>
      <c r="R5864" s="9">
        <f t="shared" si="11727"/>
        <v>1</v>
      </c>
      <c r="S5864" s="10">
        <f t="shared" ref="S5864:T5864" si="11728">IF(HEX2DEC(H5864) &gt;= 32768, (HEX2DEC(H5864) - 65535 - 1)/10, IF(HEX2DEC(H5864) = 32767, IF($X$2=2, S5865, 32767), HEX2DEC(H5864)/10 ))</f>
        <v>7.1</v>
      </c>
      <c r="T5864" s="10">
        <f t="shared" si="11728"/>
        <v>7.2</v>
      </c>
      <c r="U5864" s="10">
        <f t="shared" si="6"/>
        <v>8.1</v>
      </c>
    </row>
    <row r="5865" ht="14.25" customHeight="1">
      <c r="A5865" s="6" t="s">
        <v>6235</v>
      </c>
      <c r="B5865" s="13">
        <v>1.0</v>
      </c>
      <c r="C5865" s="13">
        <v>0.0</v>
      </c>
      <c r="D5865" s="9">
        <v>0.0</v>
      </c>
      <c r="E5865" s="9">
        <v>0.0</v>
      </c>
      <c r="F5865" s="9">
        <v>0.0</v>
      </c>
      <c r="G5865" s="9">
        <v>1.0</v>
      </c>
      <c r="H5865" s="4" t="s">
        <v>56</v>
      </c>
      <c r="I5865" s="4" t="s">
        <v>419</v>
      </c>
      <c r="J5865" s="4" t="s">
        <v>329</v>
      </c>
      <c r="L5865" s="8">
        <f t="shared" si="3"/>
        <v>45622.42616</v>
      </c>
      <c r="M5865" s="9">
        <f>IF('tab4'!$B5865=0,0,IF('tab4'!$B5865=1,1,IF('tab4'!$B5865=4,2,IF('tab4'!$B5865=5,3,IF('tab4'!$B5865=6,4,IF(AND('tab4'!$B5865=80,$X$2=2),0,-1))))))</f>
        <v>1</v>
      </c>
      <c r="N5865" s="9">
        <f>IF('tab4'!$C5865=0,0,IF('tab4'!$C5865=1,1,IF('tab4'!$C5865=4,2,IF('tab4'!$C5865=5,3,IF('tab4'!$C5865=6,4,IF(AND('tab4'!$C5865=80,$X$2=2),0,-1))))))</f>
        <v>0</v>
      </c>
      <c r="O5865" s="9">
        <f t="shared" ref="O5865:R5865" si="11729">D5865</f>
        <v>0</v>
      </c>
      <c r="P5865" s="9">
        <f t="shared" si="11729"/>
        <v>0</v>
      </c>
      <c r="Q5865" s="9">
        <f t="shared" si="11729"/>
        <v>0</v>
      </c>
      <c r="R5865" s="9">
        <f t="shared" si="11729"/>
        <v>1</v>
      </c>
      <c r="S5865" s="10">
        <f t="shared" ref="S5865:T5865" si="11730">IF(HEX2DEC(H5865) &gt;= 32768, (HEX2DEC(H5865) - 65535 - 1)/10, IF(HEX2DEC(H5865) = 32767, IF($X$2=2, S5866, 32767), HEX2DEC(H5865)/10 ))</f>
        <v>7.1</v>
      </c>
      <c r="T5865" s="10">
        <f t="shared" si="11730"/>
        <v>7.2</v>
      </c>
      <c r="U5865" s="10">
        <f t="shared" si="6"/>
        <v>8.1</v>
      </c>
    </row>
    <row r="5866" ht="14.25" customHeight="1">
      <c r="A5866" s="6" t="s">
        <v>6236</v>
      </c>
      <c r="B5866" s="13">
        <v>0.0</v>
      </c>
      <c r="C5866" s="13">
        <v>0.0</v>
      </c>
      <c r="D5866" s="9">
        <v>0.0</v>
      </c>
      <c r="E5866" s="9">
        <v>0.0</v>
      </c>
      <c r="F5866" s="9">
        <v>0.0</v>
      </c>
      <c r="G5866" s="9">
        <v>1.0</v>
      </c>
      <c r="H5866" s="4" t="s">
        <v>56</v>
      </c>
      <c r="I5866" s="4" t="s">
        <v>419</v>
      </c>
      <c r="J5866" s="4" t="s">
        <v>329</v>
      </c>
      <c r="L5866" s="8">
        <f t="shared" si="3"/>
        <v>45622.42617</v>
      </c>
      <c r="M5866" s="9">
        <f>IF('tab4'!$B5866=0,0,IF('tab4'!$B5866=1,1,IF('tab4'!$B5866=4,2,IF('tab4'!$B5866=5,3,IF('tab4'!$B5866=6,4,IF(AND('tab4'!$B5866=80,$X$2=2),0,-1))))))</f>
        <v>0</v>
      </c>
      <c r="N5866" s="9">
        <f>IF('tab4'!$C5866=0,0,IF('tab4'!$C5866=1,1,IF('tab4'!$C5866=4,2,IF('tab4'!$C5866=5,3,IF('tab4'!$C5866=6,4,IF(AND('tab4'!$C5866=80,$X$2=2),0,-1))))))</f>
        <v>0</v>
      </c>
      <c r="O5866" s="9">
        <f t="shared" ref="O5866:R5866" si="11731">D5866</f>
        <v>0</v>
      </c>
      <c r="P5866" s="9">
        <f t="shared" si="11731"/>
        <v>0</v>
      </c>
      <c r="Q5866" s="9">
        <f t="shared" si="11731"/>
        <v>0</v>
      </c>
      <c r="R5866" s="9">
        <f t="shared" si="11731"/>
        <v>1</v>
      </c>
      <c r="S5866" s="10">
        <f t="shared" ref="S5866:T5866" si="11732">IF(HEX2DEC(H5866) &gt;= 32768, (HEX2DEC(H5866) - 65535 - 1)/10, IF(HEX2DEC(H5866) = 32767, IF($X$2=2, S5867, 32767), HEX2DEC(H5866)/10 ))</f>
        <v>7.1</v>
      </c>
      <c r="T5866" s="10">
        <f t="shared" si="11732"/>
        <v>7.2</v>
      </c>
      <c r="U5866" s="10">
        <f t="shared" si="6"/>
        <v>8.1</v>
      </c>
    </row>
    <row r="5867" ht="14.25" customHeight="1">
      <c r="A5867" s="6" t="s">
        <v>6237</v>
      </c>
      <c r="B5867" s="13">
        <v>1.0</v>
      </c>
      <c r="C5867" s="13">
        <v>0.0</v>
      </c>
      <c r="D5867" s="9">
        <v>0.0</v>
      </c>
      <c r="E5867" s="9">
        <v>0.0</v>
      </c>
      <c r="F5867" s="9">
        <v>0.0</v>
      </c>
      <c r="G5867" s="9">
        <v>1.0</v>
      </c>
      <c r="H5867" s="4" t="s">
        <v>56</v>
      </c>
      <c r="I5867" s="4" t="s">
        <v>419</v>
      </c>
      <c r="J5867" s="4" t="s">
        <v>329</v>
      </c>
      <c r="L5867" s="8">
        <f t="shared" si="3"/>
        <v>45622.42618</v>
      </c>
      <c r="M5867" s="9">
        <f>IF('tab4'!$B5867=0,0,IF('tab4'!$B5867=1,1,IF('tab4'!$B5867=4,2,IF('tab4'!$B5867=5,3,IF('tab4'!$B5867=6,4,IF(AND('tab4'!$B5867=80,$X$2=2),0,-1))))))</f>
        <v>1</v>
      </c>
      <c r="N5867" s="9">
        <f>IF('tab4'!$C5867=0,0,IF('tab4'!$C5867=1,1,IF('tab4'!$C5867=4,2,IF('tab4'!$C5867=5,3,IF('tab4'!$C5867=6,4,IF(AND('tab4'!$C5867=80,$X$2=2),0,-1))))))</f>
        <v>0</v>
      </c>
      <c r="O5867" s="9">
        <f t="shared" ref="O5867:R5867" si="11733">D5867</f>
        <v>0</v>
      </c>
      <c r="P5867" s="9">
        <f t="shared" si="11733"/>
        <v>0</v>
      </c>
      <c r="Q5867" s="9">
        <f t="shared" si="11733"/>
        <v>0</v>
      </c>
      <c r="R5867" s="9">
        <f t="shared" si="11733"/>
        <v>1</v>
      </c>
      <c r="S5867" s="10">
        <f t="shared" ref="S5867:T5867" si="11734">IF(HEX2DEC(H5867) &gt;= 32768, (HEX2DEC(H5867) - 65535 - 1)/10, IF(HEX2DEC(H5867) = 32767, IF($X$2=2, S5868, 32767), HEX2DEC(H5867)/10 ))</f>
        <v>7.1</v>
      </c>
      <c r="T5867" s="10">
        <f t="shared" si="11734"/>
        <v>7.2</v>
      </c>
      <c r="U5867" s="10">
        <f t="shared" si="6"/>
        <v>8.1</v>
      </c>
    </row>
    <row r="5868" ht="14.25" customHeight="1">
      <c r="A5868" s="6" t="s">
        <v>6237</v>
      </c>
      <c r="B5868" s="13">
        <v>0.0</v>
      </c>
      <c r="C5868" s="13">
        <v>0.0</v>
      </c>
      <c r="D5868" s="9">
        <v>0.0</v>
      </c>
      <c r="E5868" s="9">
        <v>0.0</v>
      </c>
      <c r="F5868" s="9">
        <v>0.0</v>
      </c>
      <c r="G5868" s="9">
        <v>1.0</v>
      </c>
      <c r="H5868" s="4" t="s">
        <v>56</v>
      </c>
      <c r="I5868" s="4" t="s">
        <v>419</v>
      </c>
      <c r="J5868" s="4" t="s">
        <v>329</v>
      </c>
      <c r="L5868" s="8">
        <f t="shared" si="3"/>
        <v>45622.42618</v>
      </c>
      <c r="M5868" s="9">
        <f>IF('tab4'!$B5868=0,0,IF('tab4'!$B5868=1,1,IF('tab4'!$B5868=4,2,IF('tab4'!$B5868=5,3,IF('tab4'!$B5868=6,4,IF(AND('tab4'!$B5868=80,$X$2=2),0,-1))))))</f>
        <v>0</v>
      </c>
      <c r="N5868" s="9">
        <f>IF('tab4'!$C5868=0,0,IF('tab4'!$C5868=1,1,IF('tab4'!$C5868=4,2,IF('tab4'!$C5868=5,3,IF('tab4'!$C5868=6,4,IF(AND('tab4'!$C5868=80,$X$2=2),0,-1))))))</f>
        <v>0</v>
      </c>
      <c r="O5868" s="9">
        <f t="shared" ref="O5868:R5868" si="11735">D5868</f>
        <v>0</v>
      </c>
      <c r="P5868" s="9">
        <f t="shared" si="11735"/>
        <v>0</v>
      </c>
      <c r="Q5868" s="9">
        <f t="shared" si="11735"/>
        <v>0</v>
      </c>
      <c r="R5868" s="9">
        <f t="shared" si="11735"/>
        <v>1</v>
      </c>
      <c r="S5868" s="10">
        <f t="shared" ref="S5868:T5868" si="11736">IF(HEX2DEC(H5868) &gt;= 32768, (HEX2DEC(H5868) - 65535 - 1)/10, IF(HEX2DEC(H5868) = 32767, IF($X$2=2, S5869, 32767), HEX2DEC(H5868)/10 ))</f>
        <v>7.1</v>
      </c>
      <c r="T5868" s="10">
        <f t="shared" si="11736"/>
        <v>7.2</v>
      </c>
      <c r="U5868" s="10">
        <f t="shared" si="6"/>
        <v>8.1</v>
      </c>
    </row>
    <row r="5869" ht="14.25" customHeight="1">
      <c r="A5869" s="6" t="s">
        <v>6238</v>
      </c>
      <c r="B5869" s="13">
        <v>1.0</v>
      </c>
      <c r="C5869" s="13">
        <v>0.0</v>
      </c>
      <c r="D5869" s="9">
        <v>0.0</v>
      </c>
      <c r="E5869" s="9">
        <v>0.0</v>
      </c>
      <c r="F5869" s="9">
        <v>0.0</v>
      </c>
      <c r="G5869" s="9">
        <v>1.0</v>
      </c>
      <c r="H5869" s="4" t="s">
        <v>56</v>
      </c>
      <c r="I5869" s="4" t="s">
        <v>419</v>
      </c>
      <c r="J5869" s="4" t="s">
        <v>329</v>
      </c>
      <c r="L5869" s="8">
        <f t="shared" si="3"/>
        <v>45622.42619</v>
      </c>
      <c r="M5869" s="9">
        <f>IF('tab4'!$B5869=0,0,IF('tab4'!$B5869=1,1,IF('tab4'!$B5869=4,2,IF('tab4'!$B5869=5,3,IF('tab4'!$B5869=6,4,IF(AND('tab4'!$B5869=80,$X$2=2),0,-1))))))</f>
        <v>1</v>
      </c>
      <c r="N5869" s="9">
        <f>IF('tab4'!$C5869=0,0,IF('tab4'!$C5869=1,1,IF('tab4'!$C5869=4,2,IF('tab4'!$C5869=5,3,IF('tab4'!$C5869=6,4,IF(AND('tab4'!$C5869=80,$X$2=2),0,-1))))))</f>
        <v>0</v>
      </c>
      <c r="O5869" s="9">
        <f t="shared" ref="O5869:R5869" si="11737">D5869</f>
        <v>0</v>
      </c>
      <c r="P5869" s="9">
        <f t="shared" si="11737"/>
        <v>0</v>
      </c>
      <c r="Q5869" s="9">
        <f t="shared" si="11737"/>
        <v>0</v>
      </c>
      <c r="R5869" s="9">
        <f t="shared" si="11737"/>
        <v>1</v>
      </c>
      <c r="S5869" s="10">
        <f t="shared" ref="S5869:T5869" si="11738">IF(HEX2DEC(H5869) &gt;= 32768, (HEX2DEC(H5869) - 65535 - 1)/10, IF(HEX2DEC(H5869) = 32767, IF($X$2=2, S5870, 32767), HEX2DEC(H5869)/10 ))</f>
        <v>7.1</v>
      </c>
      <c r="T5869" s="10">
        <f t="shared" si="11738"/>
        <v>7.2</v>
      </c>
      <c r="U5869" s="10">
        <f t="shared" si="6"/>
        <v>8.1</v>
      </c>
    </row>
    <row r="5870" ht="14.25" customHeight="1">
      <c r="A5870" s="6" t="s">
        <v>6239</v>
      </c>
      <c r="B5870" s="13">
        <v>0.0</v>
      </c>
      <c r="C5870" s="13">
        <v>0.0</v>
      </c>
      <c r="D5870" s="9">
        <v>0.0</v>
      </c>
      <c r="E5870" s="9">
        <v>0.0</v>
      </c>
      <c r="F5870" s="9">
        <v>0.0</v>
      </c>
      <c r="G5870" s="9">
        <v>1.0</v>
      </c>
      <c r="H5870" s="4" t="s">
        <v>56</v>
      </c>
      <c r="I5870" s="4" t="s">
        <v>419</v>
      </c>
      <c r="J5870" s="4" t="s">
        <v>329</v>
      </c>
      <c r="L5870" s="8">
        <f t="shared" si="3"/>
        <v>45622.4262</v>
      </c>
      <c r="M5870" s="9">
        <f>IF('tab4'!$B5870=0,0,IF('tab4'!$B5870=1,1,IF('tab4'!$B5870=4,2,IF('tab4'!$B5870=5,3,IF('tab4'!$B5870=6,4,IF(AND('tab4'!$B5870=80,$X$2=2),0,-1))))))</f>
        <v>0</v>
      </c>
      <c r="N5870" s="9">
        <f>IF('tab4'!$C5870=0,0,IF('tab4'!$C5870=1,1,IF('tab4'!$C5870=4,2,IF('tab4'!$C5870=5,3,IF('tab4'!$C5870=6,4,IF(AND('tab4'!$C5870=80,$X$2=2),0,-1))))))</f>
        <v>0</v>
      </c>
      <c r="O5870" s="9">
        <f t="shared" ref="O5870:R5870" si="11739">D5870</f>
        <v>0</v>
      </c>
      <c r="P5870" s="9">
        <f t="shared" si="11739"/>
        <v>0</v>
      </c>
      <c r="Q5870" s="9">
        <f t="shared" si="11739"/>
        <v>0</v>
      </c>
      <c r="R5870" s="9">
        <f t="shared" si="11739"/>
        <v>1</v>
      </c>
      <c r="S5870" s="10">
        <f t="shared" ref="S5870:T5870" si="11740">IF(HEX2DEC(H5870) &gt;= 32768, (HEX2DEC(H5870) - 65535 - 1)/10, IF(HEX2DEC(H5870) = 32767, IF($X$2=2, S5871, 32767), HEX2DEC(H5870)/10 ))</f>
        <v>7.1</v>
      </c>
      <c r="T5870" s="10">
        <f t="shared" si="11740"/>
        <v>7.2</v>
      </c>
      <c r="U5870" s="10">
        <f t="shared" si="6"/>
        <v>8.1</v>
      </c>
    </row>
    <row r="5871" ht="14.25" customHeight="1">
      <c r="A5871" s="6" t="s">
        <v>6239</v>
      </c>
      <c r="B5871" s="13">
        <v>1.0</v>
      </c>
      <c r="C5871" s="13">
        <v>0.0</v>
      </c>
      <c r="D5871" s="9">
        <v>0.0</v>
      </c>
      <c r="E5871" s="9">
        <v>0.0</v>
      </c>
      <c r="F5871" s="9">
        <v>0.0</v>
      </c>
      <c r="G5871" s="9">
        <v>1.0</v>
      </c>
      <c r="H5871" s="4" t="s">
        <v>56</v>
      </c>
      <c r="I5871" s="4" t="s">
        <v>419</v>
      </c>
      <c r="J5871" s="4" t="s">
        <v>329</v>
      </c>
      <c r="L5871" s="8">
        <f t="shared" si="3"/>
        <v>45622.4262</v>
      </c>
      <c r="M5871" s="9">
        <f>IF('tab4'!$B5871=0,0,IF('tab4'!$B5871=1,1,IF('tab4'!$B5871=4,2,IF('tab4'!$B5871=5,3,IF('tab4'!$B5871=6,4,IF(AND('tab4'!$B5871=80,$X$2=2),0,-1))))))</f>
        <v>1</v>
      </c>
      <c r="N5871" s="9">
        <f>IF('tab4'!$C5871=0,0,IF('tab4'!$C5871=1,1,IF('tab4'!$C5871=4,2,IF('tab4'!$C5871=5,3,IF('tab4'!$C5871=6,4,IF(AND('tab4'!$C5871=80,$X$2=2),0,-1))))))</f>
        <v>0</v>
      </c>
      <c r="O5871" s="9">
        <f t="shared" ref="O5871:R5871" si="11741">D5871</f>
        <v>0</v>
      </c>
      <c r="P5871" s="9">
        <f t="shared" si="11741"/>
        <v>0</v>
      </c>
      <c r="Q5871" s="9">
        <f t="shared" si="11741"/>
        <v>0</v>
      </c>
      <c r="R5871" s="9">
        <f t="shared" si="11741"/>
        <v>1</v>
      </c>
      <c r="S5871" s="10">
        <f t="shared" ref="S5871:T5871" si="11742">IF(HEX2DEC(H5871) &gt;= 32768, (HEX2DEC(H5871) - 65535 - 1)/10, IF(HEX2DEC(H5871) = 32767, IF($X$2=2, S5872, 32767), HEX2DEC(H5871)/10 ))</f>
        <v>7.1</v>
      </c>
      <c r="T5871" s="10">
        <f t="shared" si="11742"/>
        <v>7.2</v>
      </c>
      <c r="U5871" s="10">
        <f t="shared" si="6"/>
        <v>8.1</v>
      </c>
    </row>
    <row r="5872" ht="14.25" customHeight="1">
      <c r="A5872" s="6" t="s">
        <v>6240</v>
      </c>
      <c r="B5872" s="13">
        <v>0.0</v>
      </c>
      <c r="C5872" s="13">
        <v>0.0</v>
      </c>
      <c r="D5872" s="9">
        <v>0.0</v>
      </c>
      <c r="E5872" s="9">
        <v>0.0</v>
      </c>
      <c r="F5872" s="9">
        <v>0.0</v>
      </c>
      <c r="G5872" s="9">
        <v>1.0</v>
      </c>
      <c r="H5872" s="4" t="s">
        <v>56</v>
      </c>
      <c r="I5872" s="4" t="s">
        <v>419</v>
      </c>
      <c r="J5872" s="4" t="s">
        <v>329</v>
      </c>
      <c r="L5872" s="8">
        <f t="shared" si="3"/>
        <v>45622.42622</v>
      </c>
      <c r="M5872" s="9">
        <f>IF('tab4'!$B5872=0,0,IF('tab4'!$B5872=1,1,IF('tab4'!$B5872=4,2,IF('tab4'!$B5872=5,3,IF('tab4'!$B5872=6,4,IF(AND('tab4'!$B5872=80,$X$2=2),0,-1))))))</f>
        <v>0</v>
      </c>
      <c r="N5872" s="9">
        <f>IF('tab4'!$C5872=0,0,IF('tab4'!$C5872=1,1,IF('tab4'!$C5872=4,2,IF('tab4'!$C5872=5,3,IF('tab4'!$C5872=6,4,IF(AND('tab4'!$C5872=80,$X$2=2),0,-1))))))</f>
        <v>0</v>
      </c>
      <c r="O5872" s="9">
        <f t="shared" ref="O5872:R5872" si="11743">D5872</f>
        <v>0</v>
      </c>
      <c r="P5872" s="9">
        <f t="shared" si="11743"/>
        <v>0</v>
      </c>
      <c r="Q5872" s="9">
        <f t="shared" si="11743"/>
        <v>0</v>
      </c>
      <c r="R5872" s="9">
        <f t="shared" si="11743"/>
        <v>1</v>
      </c>
      <c r="S5872" s="10">
        <f t="shared" ref="S5872:T5872" si="11744">IF(HEX2DEC(H5872) &gt;= 32768, (HEX2DEC(H5872) - 65535 - 1)/10, IF(HEX2DEC(H5872) = 32767, IF($X$2=2, S5873, 32767), HEX2DEC(H5872)/10 ))</f>
        <v>7.1</v>
      </c>
      <c r="T5872" s="10">
        <f t="shared" si="11744"/>
        <v>7.2</v>
      </c>
      <c r="U5872" s="10">
        <f t="shared" si="6"/>
        <v>8.1</v>
      </c>
    </row>
    <row r="5873" ht="14.25" customHeight="1">
      <c r="A5873" s="6" t="s">
        <v>6241</v>
      </c>
      <c r="B5873" s="13">
        <v>1.0</v>
      </c>
      <c r="C5873" s="13">
        <v>0.0</v>
      </c>
      <c r="D5873" s="9">
        <v>0.0</v>
      </c>
      <c r="E5873" s="9">
        <v>0.0</v>
      </c>
      <c r="F5873" s="9">
        <v>0.0</v>
      </c>
      <c r="G5873" s="9">
        <v>1.0</v>
      </c>
      <c r="H5873" s="4" t="s">
        <v>56</v>
      </c>
      <c r="I5873" s="4" t="s">
        <v>419</v>
      </c>
      <c r="J5873" s="4" t="s">
        <v>329</v>
      </c>
      <c r="L5873" s="8">
        <f t="shared" si="3"/>
        <v>45622.42623</v>
      </c>
      <c r="M5873" s="9">
        <f>IF('tab4'!$B5873=0,0,IF('tab4'!$B5873=1,1,IF('tab4'!$B5873=4,2,IF('tab4'!$B5873=5,3,IF('tab4'!$B5873=6,4,IF(AND('tab4'!$B5873=80,$X$2=2),0,-1))))))</f>
        <v>1</v>
      </c>
      <c r="N5873" s="9">
        <f>IF('tab4'!$C5873=0,0,IF('tab4'!$C5873=1,1,IF('tab4'!$C5873=4,2,IF('tab4'!$C5873=5,3,IF('tab4'!$C5873=6,4,IF(AND('tab4'!$C5873=80,$X$2=2),0,-1))))))</f>
        <v>0</v>
      </c>
      <c r="O5873" s="9">
        <f t="shared" ref="O5873:R5873" si="11745">D5873</f>
        <v>0</v>
      </c>
      <c r="P5873" s="9">
        <f t="shared" si="11745"/>
        <v>0</v>
      </c>
      <c r="Q5873" s="9">
        <f t="shared" si="11745"/>
        <v>0</v>
      </c>
      <c r="R5873" s="9">
        <f t="shared" si="11745"/>
        <v>1</v>
      </c>
      <c r="S5873" s="10">
        <f t="shared" ref="S5873:T5873" si="11746">IF(HEX2DEC(H5873) &gt;= 32768, (HEX2DEC(H5873) - 65535 - 1)/10, IF(HEX2DEC(H5873) = 32767, IF($X$2=2, S5874, 32767), HEX2DEC(H5873)/10 ))</f>
        <v>7.1</v>
      </c>
      <c r="T5873" s="10">
        <f t="shared" si="11746"/>
        <v>7.2</v>
      </c>
      <c r="U5873" s="10">
        <f t="shared" si="6"/>
        <v>8.1</v>
      </c>
    </row>
    <row r="5874" ht="14.25" customHeight="1">
      <c r="A5874" s="6" t="s">
        <v>6242</v>
      </c>
      <c r="B5874" s="13">
        <v>0.0</v>
      </c>
      <c r="C5874" s="13">
        <v>0.0</v>
      </c>
      <c r="D5874" s="9">
        <v>0.0</v>
      </c>
      <c r="E5874" s="9">
        <v>0.0</v>
      </c>
      <c r="F5874" s="9">
        <v>0.0</v>
      </c>
      <c r="G5874" s="9">
        <v>1.0</v>
      </c>
      <c r="H5874" s="4" t="s">
        <v>56</v>
      </c>
      <c r="I5874" s="4" t="s">
        <v>419</v>
      </c>
      <c r="J5874" s="4" t="s">
        <v>329</v>
      </c>
      <c r="L5874" s="8">
        <f t="shared" si="3"/>
        <v>45622.42624</v>
      </c>
      <c r="M5874" s="9">
        <f>IF('tab4'!$B5874=0,0,IF('tab4'!$B5874=1,1,IF('tab4'!$B5874=4,2,IF('tab4'!$B5874=5,3,IF('tab4'!$B5874=6,4,IF(AND('tab4'!$B5874=80,$X$2=2),0,-1))))))</f>
        <v>0</v>
      </c>
      <c r="N5874" s="9">
        <f>IF('tab4'!$C5874=0,0,IF('tab4'!$C5874=1,1,IF('tab4'!$C5874=4,2,IF('tab4'!$C5874=5,3,IF('tab4'!$C5874=6,4,IF(AND('tab4'!$C5874=80,$X$2=2),0,-1))))))</f>
        <v>0</v>
      </c>
      <c r="O5874" s="9">
        <f t="shared" ref="O5874:R5874" si="11747">D5874</f>
        <v>0</v>
      </c>
      <c r="P5874" s="9">
        <f t="shared" si="11747"/>
        <v>0</v>
      </c>
      <c r="Q5874" s="9">
        <f t="shared" si="11747"/>
        <v>0</v>
      </c>
      <c r="R5874" s="9">
        <f t="shared" si="11747"/>
        <v>1</v>
      </c>
      <c r="S5874" s="10">
        <f t="shared" ref="S5874:T5874" si="11748">IF(HEX2DEC(H5874) &gt;= 32768, (HEX2DEC(H5874) - 65535 - 1)/10, IF(HEX2DEC(H5874) = 32767, IF($X$2=2, S5875, 32767), HEX2DEC(H5874)/10 ))</f>
        <v>7.1</v>
      </c>
      <c r="T5874" s="10">
        <f t="shared" si="11748"/>
        <v>7.2</v>
      </c>
      <c r="U5874" s="10">
        <f t="shared" si="6"/>
        <v>8.1</v>
      </c>
    </row>
    <row r="5875" ht="14.25" customHeight="1">
      <c r="A5875" s="6" t="s">
        <v>6242</v>
      </c>
      <c r="B5875" s="13">
        <v>1.0</v>
      </c>
      <c r="C5875" s="13">
        <v>0.0</v>
      </c>
      <c r="D5875" s="9">
        <v>0.0</v>
      </c>
      <c r="E5875" s="9">
        <v>0.0</v>
      </c>
      <c r="F5875" s="9">
        <v>0.0</v>
      </c>
      <c r="G5875" s="9">
        <v>1.0</v>
      </c>
      <c r="H5875" s="4" t="s">
        <v>56</v>
      </c>
      <c r="I5875" s="4" t="s">
        <v>419</v>
      </c>
      <c r="J5875" s="4" t="s">
        <v>329</v>
      </c>
      <c r="L5875" s="8">
        <f t="shared" si="3"/>
        <v>45622.42624</v>
      </c>
      <c r="M5875" s="9">
        <f>IF('tab4'!$B5875=0,0,IF('tab4'!$B5875=1,1,IF('tab4'!$B5875=4,2,IF('tab4'!$B5875=5,3,IF('tab4'!$B5875=6,4,IF(AND('tab4'!$B5875=80,$X$2=2),0,-1))))))</f>
        <v>1</v>
      </c>
      <c r="N5875" s="9">
        <f>IF('tab4'!$C5875=0,0,IF('tab4'!$C5875=1,1,IF('tab4'!$C5875=4,2,IF('tab4'!$C5875=5,3,IF('tab4'!$C5875=6,4,IF(AND('tab4'!$C5875=80,$X$2=2),0,-1))))))</f>
        <v>0</v>
      </c>
      <c r="O5875" s="9">
        <f t="shared" ref="O5875:R5875" si="11749">D5875</f>
        <v>0</v>
      </c>
      <c r="P5875" s="9">
        <f t="shared" si="11749"/>
        <v>0</v>
      </c>
      <c r="Q5875" s="9">
        <f t="shared" si="11749"/>
        <v>0</v>
      </c>
      <c r="R5875" s="9">
        <f t="shared" si="11749"/>
        <v>1</v>
      </c>
      <c r="S5875" s="10">
        <f t="shared" ref="S5875:T5875" si="11750">IF(HEX2DEC(H5875) &gt;= 32768, (HEX2DEC(H5875) - 65535 - 1)/10, IF(HEX2DEC(H5875) = 32767, IF($X$2=2, S5876, 32767), HEX2DEC(H5875)/10 ))</f>
        <v>7.1</v>
      </c>
      <c r="T5875" s="10">
        <f t="shared" si="11750"/>
        <v>7.2</v>
      </c>
      <c r="U5875" s="10">
        <f t="shared" si="6"/>
        <v>8.1</v>
      </c>
    </row>
    <row r="5876" ht="14.25" customHeight="1">
      <c r="A5876" s="6" t="s">
        <v>6243</v>
      </c>
      <c r="B5876" s="13">
        <v>0.0</v>
      </c>
      <c r="C5876" s="13">
        <v>0.0</v>
      </c>
      <c r="D5876" s="9">
        <v>0.0</v>
      </c>
      <c r="E5876" s="9">
        <v>0.0</v>
      </c>
      <c r="F5876" s="9">
        <v>0.0</v>
      </c>
      <c r="G5876" s="9">
        <v>1.0</v>
      </c>
      <c r="H5876" s="4" t="s">
        <v>56</v>
      </c>
      <c r="I5876" s="4" t="s">
        <v>419</v>
      </c>
      <c r="J5876" s="4" t="s">
        <v>329</v>
      </c>
      <c r="L5876" s="8">
        <f t="shared" si="3"/>
        <v>45622.42625</v>
      </c>
      <c r="M5876" s="9">
        <f>IF('tab4'!$B5876=0,0,IF('tab4'!$B5876=1,1,IF('tab4'!$B5876=4,2,IF('tab4'!$B5876=5,3,IF('tab4'!$B5876=6,4,IF(AND('tab4'!$B5876=80,$X$2=2),0,-1))))))</f>
        <v>0</v>
      </c>
      <c r="N5876" s="9">
        <f>IF('tab4'!$C5876=0,0,IF('tab4'!$C5876=1,1,IF('tab4'!$C5876=4,2,IF('tab4'!$C5876=5,3,IF('tab4'!$C5876=6,4,IF(AND('tab4'!$C5876=80,$X$2=2),0,-1))))))</f>
        <v>0</v>
      </c>
      <c r="O5876" s="9">
        <f t="shared" ref="O5876:R5876" si="11751">D5876</f>
        <v>0</v>
      </c>
      <c r="P5876" s="9">
        <f t="shared" si="11751"/>
        <v>0</v>
      </c>
      <c r="Q5876" s="9">
        <f t="shared" si="11751"/>
        <v>0</v>
      </c>
      <c r="R5876" s="9">
        <f t="shared" si="11751"/>
        <v>1</v>
      </c>
      <c r="S5876" s="10">
        <f t="shared" ref="S5876:T5876" si="11752">IF(HEX2DEC(H5876) &gt;= 32768, (HEX2DEC(H5876) - 65535 - 1)/10, IF(HEX2DEC(H5876) = 32767, IF($X$2=2, S5877, 32767), HEX2DEC(H5876)/10 ))</f>
        <v>7.1</v>
      </c>
      <c r="T5876" s="10">
        <f t="shared" si="11752"/>
        <v>7.2</v>
      </c>
      <c r="U5876" s="10">
        <f t="shared" si="6"/>
        <v>8.1</v>
      </c>
    </row>
    <row r="5877" ht="14.25" customHeight="1">
      <c r="A5877" s="6" t="s">
        <v>6244</v>
      </c>
      <c r="B5877" s="13">
        <v>1.0</v>
      </c>
      <c r="C5877" s="13">
        <v>0.0</v>
      </c>
      <c r="D5877" s="9">
        <v>0.0</v>
      </c>
      <c r="E5877" s="9">
        <v>0.0</v>
      </c>
      <c r="F5877" s="9">
        <v>0.0</v>
      </c>
      <c r="G5877" s="9">
        <v>1.0</v>
      </c>
      <c r="H5877" s="4" t="s">
        <v>56</v>
      </c>
      <c r="I5877" s="4" t="s">
        <v>419</v>
      </c>
      <c r="J5877" s="4" t="s">
        <v>329</v>
      </c>
      <c r="L5877" s="8">
        <f t="shared" si="3"/>
        <v>45622.42626</v>
      </c>
      <c r="M5877" s="9">
        <f>IF('tab4'!$B5877=0,0,IF('tab4'!$B5877=1,1,IF('tab4'!$B5877=4,2,IF('tab4'!$B5877=5,3,IF('tab4'!$B5877=6,4,IF(AND('tab4'!$B5877=80,$X$2=2),0,-1))))))</f>
        <v>1</v>
      </c>
      <c r="N5877" s="9">
        <f>IF('tab4'!$C5877=0,0,IF('tab4'!$C5877=1,1,IF('tab4'!$C5877=4,2,IF('tab4'!$C5877=5,3,IF('tab4'!$C5877=6,4,IF(AND('tab4'!$C5877=80,$X$2=2),0,-1))))))</f>
        <v>0</v>
      </c>
      <c r="O5877" s="9">
        <f t="shared" ref="O5877:R5877" si="11753">D5877</f>
        <v>0</v>
      </c>
      <c r="P5877" s="9">
        <f t="shared" si="11753"/>
        <v>0</v>
      </c>
      <c r="Q5877" s="9">
        <f t="shared" si="11753"/>
        <v>0</v>
      </c>
      <c r="R5877" s="9">
        <f t="shared" si="11753"/>
        <v>1</v>
      </c>
      <c r="S5877" s="10">
        <f t="shared" ref="S5877:T5877" si="11754">IF(HEX2DEC(H5877) &gt;= 32768, (HEX2DEC(H5877) - 65535 - 1)/10, IF(HEX2DEC(H5877) = 32767, IF($X$2=2, S5878, 32767), HEX2DEC(H5877)/10 ))</f>
        <v>7.1</v>
      </c>
      <c r="T5877" s="10">
        <f t="shared" si="11754"/>
        <v>7.2</v>
      </c>
      <c r="U5877" s="10">
        <f t="shared" si="6"/>
        <v>8.1</v>
      </c>
    </row>
    <row r="5878" ht="14.25" customHeight="1">
      <c r="A5878" s="6" t="s">
        <v>6244</v>
      </c>
      <c r="B5878" s="13">
        <v>0.0</v>
      </c>
      <c r="C5878" s="13">
        <v>0.0</v>
      </c>
      <c r="D5878" s="9">
        <v>0.0</v>
      </c>
      <c r="E5878" s="9">
        <v>0.0</v>
      </c>
      <c r="F5878" s="9">
        <v>0.0</v>
      </c>
      <c r="G5878" s="9">
        <v>1.0</v>
      </c>
      <c r="H5878" s="4" t="s">
        <v>56</v>
      </c>
      <c r="I5878" s="4" t="s">
        <v>419</v>
      </c>
      <c r="J5878" s="4" t="s">
        <v>329</v>
      </c>
      <c r="L5878" s="8">
        <f t="shared" si="3"/>
        <v>45622.42626</v>
      </c>
      <c r="M5878" s="9">
        <f>IF('tab4'!$B5878=0,0,IF('tab4'!$B5878=1,1,IF('tab4'!$B5878=4,2,IF('tab4'!$B5878=5,3,IF('tab4'!$B5878=6,4,IF(AND('tab4'!$B5878=80,$X$2=2),0,-1))))))</f>
        <v>0</v>
      </c>
      <c r="N5878" s="9">
        <f>IF('tab4'!$C5878=0,0,IF('tab4'!$C5878=1,1,IF('tab4'!$C5878=4,2,IF('tab4'!$C5878=5,3,IF('tab4'!$C5878=6,4,IF(AND('tab4'!$C5878=80,$X$2=2),0,-1))))))</f>
        <v>0</v>
      </c>
      <c r="O5878" s="9">
        <f t="shared" ref="O5878:R5878" si="11755">D5878</f>
        <v>0</v>
      </c>
      <c r="P5878" s="9">
        <f t="shared" si="11755"/>
        <v>0</v>
      </c>
      <c r="Q5878" s="9">
        <f t="shared" si="11755"/>
        <v>0</v>
      </c>
      <c r="R5878" s="9">
        <f t="shared" si="11755"/>
        <v>1</v>
      </c>
      <c r="S5878" s="10">
        <f t="shared" ref="S5878:T5878" si="11756">IF(HEX2DEC(H5878) &gt;= 32768, (HEX2DEC(H5878) - 65535 - 1)/10, IF(HEX2DEC(H5878) = 32767, IF($X$2=2, S5879, 32767), HEX2DEC(H5878)/10 ))</f>
        <v>7.1</v>
      </c>
      <c r="T5878" s="10">
        <f t="shared" si="11756"/>
        <v>7.2</v>
      </c>
      <c r="U5878" s="10">
        <f t="shared" si="6"/>
        <v>8.1</v>
      </c>
    </row>
    <row r="5879" ht="14.25" customHeight="1">
      <c r="A5879" s="6" t="s">
        <v>6245</v>
      </c>
      <c r="B5879" s="13">
        <v>1.0</v>
      </c>
      <c r="C5879" s="13">
        <v>0.0</v>
      </c>
      <c r="D5879" s="9">
        <v>0.0</v>
      </c>
      <c r="E5879" s="9">
        <v>0.0</v>
      </c>
      <c r="F5879" s="9">
        <v>0.0</v>
      </c>
      <c r="G5879" s="9">
        <v>1.0</v>
      </c>
      <c r="H5879" s="4" t="s">
        <v>56</v>
      </c>
      <c r="I5879" s="4" t="s">
        <v>419</v>
      </c>
      <c r="J5879" s="4" t="s">
        <v>329</v>
      </c>
      <c r="L5879" s="8">
        <f t="shared" si="3"/>
        <v>45622.42627</v>
      </c>
      <c r="M5879" s="9">
        <f>IF('tab4'!$B5879=0,0,IF('tab4'!$B5879=1,1,IF('tab4'!$B5879=4,2,IF('tab4'!$B5879=5,3,IF('tab4'!$B5879=6,4,IF(AND('tab4'!$B5879=80,$X$2=2),0,-1))))))</f>
        <v>1</v>
      </c>
      <c r="N5879" s="9">
        <f>IF('tab4'!$C5879=0,0,IF('tab4'!$C5879=1,1,IF('tab4'!$C5879=4,2,IF('tab4'!$C5879=5,3,IF('tab4'!$C5879=6,4,IF(AND('tab4'!$C5879=80,$X$2=2),0,-1))))))</f>
        <v>0</v>
      </c>
      <c r="O5879" s="9">
        <f t="shared" ref="O5879:R5879" si="11757">D5879</f>
        <v>0</v>
      </c>
      <c r="P5879" s="9">
        <f t="shared" si="11757"/>
        <v>0</v>
      </c>
      <c r="Q5879" s="9">
        <f t="shared" si="11757"/>
        <v>0</v>
      </c>
      <c r="R5879" s="9">
        <f t="shared" si="11757"/>
        <v>1</v>
      </c>
      <c r="S5879" s="10">
        <f t="shared" ref="S5879:T5879" si="11758">IF(HEX2DEC(H5879) &gt;= 32768, (HEX2DEC(H5879) - 65535 - 1)/10, IF(HEX2DEC(H5879) = 32767, IF($X$2=2, S5880, 32767), HEX2DEC(H5879)/10 ))</f>
        <v>7.1</v>
      </c>
      <c r="T5879" s="10">
        <f t="shared" si="11758"/>
        <v>7.2</v>
      </c>
      <c r="U5879" s="10">
        <f t="shared" si="6"/>
        <v>8.1</v>
      </c>
    </row>
    <row r="5880" ht="14.25" customHeight="1">
      <c r="A5880" s="6" t="s">
        <v>6246</v>
      </c>
      <c r="B5880" s="13">
        <v>0.0</v>
      </c>
      <c r="C5880" s="13">
        <v>0.0</v>
      </c>
      <c r="D5880" s="9">
        <v>0.0</v>
      </c>
      <c r="E5880" s="9">
        <v>0.0</v>
      </c>
      <c r="F5880" s="9">
        <v>0.0</v>
      </c>
      <c r="G5880" s="9">
        <v>1.0</v>
      </c>
      <c r="H5880" s="4" t="s">
        <v>56</v>
      </c>
      <c r="I5880" s="4" t="s">
        <v>419</v>
      </c>
      <c r="J5880" s="4" t="s">
        <v>329</v>
      </c>
      <c r="L5880" s="8">
        <f t="shared" si="3"/>
        <v>45622.42628</v>
      </c>
      <c r="M5880" s="9">
        <f>IF('tab4'!$B5880=0,0,IF('tab4'!$B5880=1,1,IF('tab4'!$B5880=4,2,IF('tab4'!$B5880=5,3,IF('tab4'!$B5880=6,4,IF(AND('tab4'!$B5880=80,$X$2=2),0,-1))))))</f>
        <v>0</v>
      </c>
      <c r="N5880" s="9">
        <f>IF('tab4'!$C5880=0,0,IF('tab4'!$C5880=1,1,IF('tab4'!$C5880=4,2,IF('tab4'!$C5880=5,3,IF('tab4'!$C5880=6,4,IF(AND('tab4'!$C5880=80,$X$2=2),0,-1))))))</f>
        <v>0</v>
      </c>
      <c r="O5880" s="9">
        <f t="shared" ref="O5880:R5880" si="11759">D5880</f>
        <v>0</v>
      </c>
      <c r="P5880" s="9">
        <f t="shared" si="11759"/>
        <v>0</v>
      </c>
      <c r="Q5880" s="9">
        <f t="shared" si="11759"/>
        <v>0</v>
      </c>
      <c r="R5880" s="9">
        <f t="shared" si="11759"/>
        <v>1</v>
      </c>
      <c r="S5880" s="10">
        <f t="shared" ref="S5880:T5880" si="11760">IF(HEX2DEC(H5880) &gt;= 32768, (HEX2DEC(H5880) - 65535 - 1)/10, IF(HEX2DEC(H5880) = 32767, IF($X$2=2, S5881, 32767), HEX2DEC(H5880)/10 ))</f>
        <v>7.1</v>
      </c>
      <c r="T5880" s="10">
        <f t="shared" si="11760"/>
        <v>7.2</v>
      </c>
      <c r="U5880" s="10">
        <f t="shared" si="6"/>
        <v>8.1</v>
      </c>
    </row>
    <row r="5881" ht="14.25" customHeight="1">
      <c r="A5881" s="6" t="s">
        <v>6246</v>
      </c>
      <c r="B5881" s="13">
        <v>1.0</v>
      </c>
      <c r="C5881" s="13">
        <v>0.0</v>
      </c>
      <c r="D5881" s="9">
        <v>0.0</v>
      </c>
      <c r="E5881" s="9">
        <v>0.0</v>
      </c>
      <c r="F5881" s="9">
        <v>0.0</v>
      </c>
      <c r="G5881" s="9">
        <v>1.0</v>
      </c>
      <c r="H5881" s="4" t="s">
        <v>56</v>
      </c>
      <c r="I5881" s="4" t="s">
        <v>419</v>
      </c>
      <c r="J5881" s="4" t="s">
        <v>329</v>
      </c>
      <c r="L5881" s="8">
        <f t="shared" si="3"/>
        <v>45622.42628</v>
      </c>
      <c r="M5881" s="9">
        <f>IF('tab4'!$B5881=0,0,IF('tab4'!$B5881=1,1,IF('tab4'!$B5881=4,2,IF('tab4'!$B5881=5,3,IF('tab4'!$B5881=6,4,IF(AND('tab4'!$B5881=80,$X$2=2),0,-1))))))</f>
        <v>1</v>
      </c>
      <c r="N5881" s="9">
        <f>IF('tab4'!$C5881=0,0,IF('tab4'!$C5881=1,1,IF('tab4'!$C5881=4,2,IF('tab4'!$C5881=5,3,IF('tab4'!$C5881=6,4,IF(AND('tab4'!$C5881=80,$X$2=2),0,-1))))))</f>
        <v>0</v>
      </c>
      <c r="O5881" s="9">
        <f t="shared" ref="O5881:R5881" si="11761">D5881</f>
        <v>0</v>
      </c>
      <c r="P5881" s="9">
        <f t="shared" si="11761"/>
        <v>0</v>
      </c>
      <c r="Q5881" s="9">
        <f t="shared" si="11761"/>
        <v>0</v>
      </c>
      <c r="R5881" s="9">
        <f t="shared" si="11761"/>
        <v>1</v>
      </c>
      <c r="S5881" s="10">
        <f t="shared" ref="S5881:T5881" si="11762">IF(HEX2DEC(H5881) &gt;= 32768, (HEX2DEC(H5881) - 65535 - 1)/10, IF(HEX2DEC(H5881) = 32767, IF($X$2=2, S5882, 32767), HEX2DEC(H5881)/10 ))</f>
        <v>7.1</v>
      </c>
      <c r="T5881" s="10">
        <f t="shared" si="11762"/>
        <v>7.2</v>
      </c>
      <c r="U5881" s="10">
        <f t="shared" si="6"/>
        <v>8.1</v>
      </c>
    </row>
    <row r="5882" ht="14.25" customHeight="1">
      <c r="A5882" s="6" t="s">
        <v>6247</v>
      </c>
      <c r="B5882" s="13">
        <v>0.0</v>
      </c>
      <c r="C5882" s="13">
        <v>0.0</v>
      </c>
      <c r="D5882" s="9">
        <v>0.0</v>
      </c>
      <c r="E5882" s="9">
        <v>0.0</v>
      </c>
      <c r="F5882" s="9">
        <v>0.0</v>
      </c>
      <c r="G5882" s="9">
        <v>1.0</v>
      </c>
      <c r="H5882" s="4" t="s">
        <v>56</v>
      </c>
      <c r="I5882" s="4" t="s">
        <v>419</v>
      </c>
      <c r="J5882" s="4" t="s">
        <v>329</v>
      </c>
      <c r="L5882" s="8">
        <f t="shared" si="3"/>
        <v>45622.4263</v>
      </c>
      <c r="M5882" s="9">
        <f>IF('tab4'!$B5882=0,0,IF('tab4'!$B5882=1,1,IF('tab4'!$B5882=4,2,IF('tab4'!$B5882=5,3,IF('tab4'!$B5882=6,4,IF(AND('tab4'!$B5882=80,$X$2=2),0,-1))))))</f>
        <v>0</v>
      </c>
      <c r="N5882" s="9">
        <f>IF('tab4'!$C5882=0,0,IF('tab4'!$C5882=1,1,IF('tab4'!$C5882=4,2,IF('tab4'!$C5882=5,3,IF('tab4'!$C5882=6,4,IF(AND('tab4'!$C5882=80,$X$2=2),0,-1))))))</f>
        <v>0</v>
      </c>
      <c r="O5882" s="9">
        <f t="shared" ref="O5882:R5882" si="11763">D5882</f>
        <v>0</v>
      </c>
      <c r="P5882" s="9">
        <f t="shared" si="11763"/>
        <v>0</v>
      </c>
      <c r="Q5882" s="9">
        <f t="shared" si="11763"/>
        <v>0</v>
      </c>
      <c r="R5882" s="9">
        <f t="shared" si="11763"/>
        <v>1</v>
      </c>
      <c r="S5882" s="10">
        <f t="shared" ref="S5882:T5882" si="11764">IF(HEX2DEC(H5882) &gt;= 32768, (HEX2DEC(H5882) - 65535 - 1)/10, IF(HEX2DEC(H5882) = 32767, IF($X$2=2, S5883, 32767), HEX2DEC(H5882)/10 ))</f>
        <v>7.1</v>
      </c>
      <c r="T5882" s="10">
        <f t="shared" si="11764"/>
        <v>7.2</v>
      </c>
      <c r="U5882" s="10">
        <f t="shared" si="6"/>
        <v>8.1</v>
      </c>
    </row>
    <row r="5883" ht="14.25" customHeight="1">
      <c r="A5883" s="6" t="s">
        <v>6248</v>
      </c>
      <c r="B5883" s="13">
        <v>1.0</v>
      </c>
      <c r="C5883" s="13">
        <v>0.0</v>
      </c>
      <c r="D5883" s="9">
        <v>0.0</v>
      </c>
      <c r="E5883" s="9">
        <v>0.0</v>
      </c>
      <c r="F5883" s="9">
        <v>0.0</v>
      </c>
      <c r="G5883" s="9">
        <v>1.0</v>
      </c>
      <c r="H5883" s="4" t="s">
        <v>56</v>
      </c>
      <c r="I5883" s="4" t="s">
        <v>419</v>
      </c>
      <c r="J5883" s="4" t="s">
        <v>329</v>
      </c>
      <c r="L5883" s="8">
        <f t="shared" si="3"/>
        <v>45622.42631</v>
      </c>
      <c r="M5883" s="9">
        <f>IF('tab4'!$B5883=0,0,IF('tab4'!$B5883=1,1,IF('tab4'!$B5883=4,2,IF('tab4'!$B5883=5,3,IF('tab4'!$B5883=6,4,IF(AND('tab4'!$B5883=80,$X$2=2),0,-1))))))</f>
        <v>1</v>
      </c>
      <c r="N5883" s="9">
        <f>IF('tab4'!$C5883=0,0,IF('tab4'!$C5883=1,1,IF('tab4'!$C5883=4,2,IF('tab4'!$C5883=5,3,IF('tab4'!$C5883=6,4,IF(AND('tab4'!$C5883=80,$X$2=2),0,-1))))))</f>
        <v>0</v>
      </c>
      <c r="O5883" s="9">
        <f t="shared" ref="O5883:R5883" si="11765">D5883</f>
        <v>0</v>
      </c>
      <c r="P5883" s="9">
        <f t="shared" si="11765"/>
        <v>0</v>
      </c>
      <c r="Q5883" s="9">
        <f t="shared" si="11765"/>
        <v>0</v>
      </c>
      <c r="R5883" s="9">
        <f t="shared" si="11765"/>
        <v>1</v>
      </c>
      <c r="S5883" s="10">
        <f t="shared" ref="S5883:T5883" si="11766">IF(HEX2DEC(H5883) &gt;= 32768, (HEX2DEC(H5883) - 65535 - 1)/10, IF(HEX2DEC(H5883) = 32767, IF($X$2=2, S5884, 32767), HEX2DEC(H5883)/10 ))</f>
        <v>7.1</v>
      </c>
      <c r="T5883" s="10">
        <f t="shared" si="11766"/>
        <v>7.2</v>
      </c>
      <c r="U5883" s="10">
        <f t="shared" si="6"/>
        <v>8.1</v>
      </c>
    </row>
    <row r="5884" ht="14.25" customHeight="1">
      <c r="A5884" s="6" t="s">
        <v>6248</v>
      </c>
      <c r="B5884" s="13">
        <v>0.0</v>
      </c>
      <c r="C5884" s="13">
        <v>0.0</v>
      </c>
      <c r="D5884" s="9">
        <v>0.0</v>
      </c>
      <c r="E5884" s="9">
        <v>0.0</v>
      </c>
      <c r="F5884" s="9">
        <v>0.0</v>
      </c>
      <c r="G5884" s="9">
        <v>1.0</v>
      </c>
      <c r="H5884" s="4" t="s">
        <v>56</v>
      </c>
      <c r="I5884" s="4" t="s">
        <v>419</v>
      </c>
      <c r="J5884" s="4" t="s">
        <v>329</v>
      </c>
      <c r="L5884" s="8">
        <f t="shared" si="3"/>
        <v>45622.42631</v>
      </c>
      <c r="M5884" s="9">
        <f>IF('tab4'!$B5884=0,0,IF('tab4'!$B5884=1,1,IF('tab4'!$B5884=4,2,IF('tab4'!$B5884=5,3,IF('tab4'!$B5884=6,4,IF(AND('tab4'!$B5884=80,$X$2=2),0,-1))))))</f>
        <v>0</v>
      </c>
      <c r="N5884" s="9">
        <f>IF('tab4'!$C5884=0,0,IF('tab4'!$C5884=1,1,IF('tab4'!$C5884=4,2,IF('tab4'!$C5884=5,3,IF('tab4'!$C5884=6,4,IF(AND('tab4'!$C5884=80,$X$2=2),0,-1))))))</f>
        <v>0</v>
      </c>
      <c r="O5884" s="9">
        <f t="shared" ref="O5884:R5884" si="11767">D5884</f>
        <v>0</v>
      </c>
      <c r="P5884" s="9">
        <f t="shared" si="11767"/>
        <v>0</v>
      </c>
      <c r="Q5884" s="9">
        <f t="shared" si="11767"/>
        <v>0</v>
      </c>
      <c r="R5884" s="9">
        <f t="shared" si="11767"/>
        <v>1</v>
      </c>
      <c r="S5884" s="10">
        <f t="shared" ref="S5884:T5884" si="11768">IF(HEX2DEC(H5884) &gt;= 32768, (HEX2DEC(H5884) - 65535 - 1)/10, IF(HEX2DEC(H5884) = 32767, IF($X$2=2, S5885, 32767), HEX2DEC(H5884)/10 ))</f>
        <v>7.1</v>
      </c>
      <c r="T5884" s="10">
        <f t="shared" si="11768"/>
        <v>7.2</v>
      </c>
      <c r="U5884" s="10">
        <f t="shared" si="6"/>
        <v>8.1</v>
      </c>
    </row>
    <row r="5885" ht="14.25" customHeight="1">
      <c r="A5885" s="6" t="s">
        <v>6249</v>
      </c>
      <c r="B5885" s="13">
        <v>1.0</v>
      </c>
      <c r="C5885" s="13">
        <v>0.0</v>
      </c>
      <c r="D5885" s="9">
        <v>0.0</v>
      </c>
      <c r="E5885" s="9">
        <v>0.0</v>
      </c>
      <c r="F5885" s="9">
        <v>0.0</v>
      </c>
      <c r="G5885" s="9">
        <v>1.0</v>
      </c>
      <c r="H5885" s="4" t="s">
        <v>56</v>
      </c>
      <c r="I5885" s="4" t="s">
        <v>419</v>
      </c>
      <c r="J5885" s="4" t="s">
        <v>329</v>
      </c>
      <c r="L5885" s="8">
        <f t="shared" si="3"/>
        <v>45622.42632</v>
      </c>
      <c r="M5885" s="9">
        <f>IF('tab4'!$B5885=0,0,IF('tab4'!$B5885=1,1,IF('tab4'!$B5885=4,2,IF('tab4'!$B5885=5,3,IF('tab4'!$B5885=6,4,IF(AND('tab4'!$B5885=80,$X$2=2),0,-1))))))</f>
        <v>1</v>
      </c>
      <c r="N5885" s="9">
        <f>IF('tab4'!$C5885=0,0,IF('tab4'!$C5885=1,1,IF('tab4'!$C5885=4,2,IF('tab4'!$C5885=5,3,IF('tab4'!$C5885=6,4,IF(AND('tab4'!$C5885=80,$X$2=2),0,-1))))))</f>
        <v>0</v>
      </c>
      <c r="O5885" s="9">
        <f t="shared" ref="O5885:R5885" si="11769">D5885</f>
        <v>0</v>
      </c>
      <c r="P5885" s="9">
        <f t="shared" si="11769"/>
        <v>0</v>
      </c>
      <c r="Q5885" s="9">
        <f t="shared" si="11769"/>
        <v>0</v>
      </c>
      <c r="R5885" s="9">
        <f t="shared" si="11769"/>
        <v>1</v>
      </c>
      <c r="S5885" s="10">
        <f t="shared" ref="S5885:T5885" si="11770">IF(HEX2DEC(H5885) &gt;= 32768, (HEX2DEC(H5885) - 65535 - 1)/10, IF(HEX2DEC(H5885) = 32767, IF($X$2=2, S5886, 32767), HEX2DEC(H5885)/10 ))</f>
        <v>7.1</v>
      </c>
      <c r="T5885" s="10">
        <f t="shared" si="11770"/>
        <v>7.2</v>
      </c>
      <c r="U5885" s="10">
        <f t="shared" si="6"/>
        <v>8.1</v>
      </c>
    </row>
    <row r="5886" ht="14.25" customHeight="1">
      <c r="A5886" s="6" t="s">
        <v>6250</v>
      </c>
      <c r="B5886" s="13">
        <v>0.0</v>
      </c>
      <c r="C5886" s="13">
        <v>0.0</v>
      </c>
      <c r="D5886" s="9">
        <v>0.0</v>
      </c>
      <c r="E5886" s="9">
        <v>0.0</v>
      </c>
      <c r="F5886" s="9">
        <v>0.0</v>
      </c>
      <c r="G5886" s="9">
        <v>1.0</v>
      </c>
      <c r="H5886" s="4" t="s">
        <v>56</v>
      </c>
      <c r="I5886" s="4" t="s">
        <v>419</v>
      </c>
      <c r="J5886" s="4" t="s">
        <v>329</v>
      </c>
      <c r="L5886" s="8">
        <f t="shared" si="3"/>
        <v>45622.42633</v>
      </c>
      <c r="M5886" s="9">
        <f>IF('tab4'!$B5886=0,0,IF('tab4'!$B5886=1,1,IF('tab4'!$B5886=4,2,IF('tab4'!$B5886=5,3,IF('tab4'!$B5886=6,4,IF(AND('tab4'!$B5886=80,$X$2=2),0,-1))))))</f>
        <v>0</v>
      </c>
      <c r="N5886" s="9">
        <f>IF('tab4'!$C5886=0,0,IF('tab4'!$C5886=1,1,IF('tab4'!$C5886=4,2,IF('tab4'!$C5886=5,3,IF('tab4'!$C5886=6,4,IF(AND('tab4'!$C5886=80,$X$2=2),0,-1))))))</f>
        <v>0</v>
      </c>
      <c r="O5886" s="9">
        <f t="shared" ref="O5886:R5886" si="11771">D5886</f>
        <v>0</v>
      </c>
      <c r="P5886" s="9">
        <f t="shared" si="11771"/>
        <v>0</v>
      </c>
      <c r="Q5886" s="9">
        <f t="shared" si="11771"/>
        <v>0</v>
      </c>
      <c r="R5886" s="9">
        <f t="shared" si="11771"/>
        <v>1</v>
      </c>
      <c r="S5886" s="10">
        <f t="shared" ref="S5886:T5886" si="11772">IF(HEX2DEC(H5886) &gt;= 32768, (HEX2DEC(H5886) - 65535 - 1)/10, IF(HEX2DEC(H5886) = 32767, IF($X$2=2, S5887, 32767), HEX2DEC(H5886)/10 ))</f>
        <v>7.1</v>
      </c>
      <c r="T5886" s="10">
        <f t="shared" si="11772"/>
        <v>7.2</v>
      </c>
      <c r="U5886" s="10">
        <f t="shared" si="6"/>
        <v>8.1</v>
      </c>
    </row>
    <row r="5887" ht="14.25" customHeight="1">
      <c r="A5887" s="6" t="s">
        <v>6251</v>
      </c>
      <c r="B5887" s="13">
        <v>1.0</v>
      </c>
      <c r="C5887" s="13">
        <v>0.0</v>
      </c>
      <c r="D5887" s="9">
        <v>0.0</v>
      </c>
      <c r="E5887" s="9">
        <v>0.0</v>
      </c>
      <c r="F5887" s="9">
        <v>0.0</v>
      </c>
      <c r="G5887" s="9">
        <v>1.0</v>
      </c>
      <c r="H5887" s="4" t="s">
        <v>56</v>
      </c>
      <c r="I5887" s="4" t="s">
        <v>419</v>
      </c>
      <c r="J5887" s="4" t="s">
        <v>329</v>
      </c>
      <c r="L5887" s="8">
        <f t="shared" si="3"/>
        <v>45622.42634</v>
      </c>
      <c r="M5887" s="9">
        <f>IF('tab4'!$B5887=0,0,IF('tab4'!$B5887=1,1,IF('tab4'!$B5887=4,2,IF('tab4'!$B5887=5,3,IF('tab4'!$B5887=6,4,IF(AND('tab4'!$B5887=80,$X$2=2),0,-1))))))</f>
        <v>1</v>
      </c>
      <c r="N5887" s="9">
        <f>IF('tab4'!$C5887=0,0,IF('tab4'!$C5887=1,1,IF('tab4'!$C5887=4,2,IF('tab4'!$C5887=5,3,IF('tab4'!$C5887=6,4,IF(AND('tab4'!$C5887=80,$X$2=2),0,-1))))))</f>
        <v>0</v>
      </c>
      <c r="O5887" s="9">
        <f t="shared" ref="O5887:R5887" si="11773">D5887</f>
        <v>0</v>
      </c>
      <c r="P5887" s="9">
        <f t="shared" si="11773"/>
        <v>0</v>
      </c>
      <c r="Q5887" s="9">
        <f t="shared" si="11773"/>
        <v>0</v>
      </c>
      <c r="R5887" s="9">
        <f t="shared" si="11773"/>
        <v>1</v>
      </c>
      <c r="S5887" s="10">
        <f t="shared" ref="S5887:T5887" si="11774">IF(HEX2DEC(H5887) &gt;= 32768, (HEX2DEC(H5887) - 65535 - 1)/10, IF(HEX2DEC(H5887) = 32767, IF($X$2=2, S5888, 32767), HEX2DEC(H5887)/10 ))</f>
        <v>7.1</v>
      </c>
      <c r="T5887" s="10">
        <f t="shared" si="11774"/>
        <v>7.2</v>
      </c>
      <c r="U5887" s="10">
        <f t="shared" si="6"/>
        <v>8.1</v>
      </c>
    </row>
    <row r="5888" ht="14.25" customHeight="1">
      <c r="A5888" s="6" t="s">
        <v>6251</v>
      </c>
      <c r="B5888" s="13">
        <v>0.0</v>
      </c>
      <c r="C5888" s="13">
        <v>0.0</v>
      </c>
      <c r="D5888" s="9">
        <v>0.0</v>
      </c>
      <c r="E5888" s="9">
        <v>0.0</v>
      </c>
      <c r="F5888" s="9">
        <v>0.0</v>
      </c>
      <c r="G5888" s="9">
        <v>1.0</v>
      </c>
      <c r="H5888" s="4" t="s">
        <v>56</v>
      </c>
      <c r="I5888" s="4" t="s">
        <v>419</v>
      </c>
      <c r="J5888" s="4" t="s">
        <v>329</v>
      </c>
      <c r="L5888" s="8">
        <f t="shared" si="3"/>
        <v>45622.42634</v>
      </c>
      <c r="M5888" s="9">
        <f>IF('tab4'!$B5888=0,0,IF('tab4'!$B5888=1,1,IF('tab4'!$B5888=4,2,IF('tab4'!$B5888=5,3,IF('tab4'!$B5888=6,4,IF(AND('tab4'!$B5888=80,$X$2=2),0,-1))))))</f>
        <v>0</v>
      </c>
      <c r="N5888" s="9">
        <f>IF('tab4'!$C5888=0,0,IF('tab4'!$C5888=1,1,IF('tab4'!$C5888=4,2,IF('tab4'!$C5888=5,3,IF('tab4'!$C5888=6,4,IF(AND('tab4'!$C5888=80,$X$2=2),0,-1))))))</f>
        <v>0</v>
      </c>
      <c r="O5888" s="9">
        <f t="shared" ref="O5888:R5888" si="11775">D5888</f>
        <v>0</v>
      </c>
      <c r="P5888" s="9">
        <f t="shared" si="11775"/>
        <v>0</v>
      </c>
      <c r="Q5888" s="9">
        <f t="shared" si="11775"/>
        <v>0</v>
      </c>
      <c r="R5888" s="9">
        <f t="shared" si="11775"/>
        <v>1</v>
      </c>
      <c r="S5888" s="10">
        <f t="shared" ref="S5888:T5888" si="11776">IF(HEX2DEC(H5888) &gt;= 32768, (HEX2DEC(H5888) - 65535 - 1)/10, IF(HEX2DEC(H5888) = 32767, IF($X$2=2, S5889, 32767), HEX2DEC(H5888)/10 ))</f>
        <v>7.1</v>
      </c>
      <c r="T5888" s="10">
        <f t="shared" si="11776"/>
        <v>7.2</v>
      </c>
      <c r="U5888" s="10">
        <f t="shared" si="6"/>
        <v>8.1</v>
      </c>
    </row>
    <row r="5889" ht="14.25" customHeight="1">
      <c r="A5889" s="6" t="s">
        <v>6252</v>
      </c>
      <c r="B5889" s="13">
        <v>1.0</v>
      </c>
      <c r="C5889" s="13">
        <v>0.0</v>
      </c>
      <c r="D5889" s="9">
        <v>0.0</v>
      </c>
      <c r="E5889" s="9">
        <v>0.0</v>
      </c>
      <c r="F5889" s="9">
        <v>0.0</v>
      </c>
      <c r="G5889" s="9">
        <v>1.0</v>
      </c>
      <c r="H5889" s="4" t="s">
        <v>56</v>
      </c>
      <c r="I5889" s="4" t="s">
        <v>419</v>
      </c>
      <c r="J5889" s="4" t="s">
        <v>329</v>
      </c>
      <c r="L5889" s="8">
        <f t="shared" si="3"/>
        <v>45622.42635</v>
      </c>
      <c r="M5889" s="9">
        <f>IF('tab4'!$B5889=0,0,IF('tab4'!$B5889=1,1,IF('tab4'!$B5889=4,2,IF('tab4'!$B5889=5,3,IF('tab4'!$B5889=6,4,IF(AND('tab4'!$B5889=80,$X$2=2),0,-1))))))</f>
        <v>1</v>
      </c>
      <c r="N5889" s="9">
        <f>IF('tab4'!$C5889=0,0,IF('tab4'!$C5889=1,1,IF('tab4'!$C5889=4,2,IF('tab4'!$C5889=5,3,IF('tab4'!$C5889=6,4,IF(AND('tab4'!$C5889=80,$X$2=2),0,-1))))))</f>
        <v>0</v>
      </c>
      <c r="O5889" s="9">
        <f t="shared" ref="O5889:R5889" si="11777">D5889</f>
        <v>0</v>
      </c>
      <c r="P5889" s="9">
        <f t="shared" si="11777"/>
        <v>0</v>
      </c>
      <c r="Q5889" s="9">
        <f t="shared" si="11777"/>
        <v>0</v>
      </c>
      <c r="R5889" s="9">
        <f t="shared" si="11777"/>
        <v>1</v>
      </c>
      <c r="S5889" s="10">
        <f t="shared" ref="S5889:T5889" si="11778">IF(HEX2DEC(H5889) &gt;= 32768, (HEX2DEC(H5889) - 65535 - 1)/10, IF(HEX2DEC(H5889) = 32767, IF($X$2=2, S5890, 32767), HEX2DEC(H5889)/10 ))</f>
        <v>7.1</v>
      </c>
      <c r="T5889" s="10">
        <f t="shared" si="11778"/>
        <v>7.2</v>
      </c>
      <c r="U5889" s="10">
        <f t="shared" si="6"/>
        <v>8.1</v>
      </c>
    </row>
    <row r="5890" ht="14.25" customHeight="1">
      <c r="A5890" s="6" t="s">
        <v>6253</v>
      </c>
      <c r="B5890" s="13">
        <v>0.0</v>
      </c>
      <c r="C5890" s="13">
        <v>0.0</v>
      </c>
      <c r="D5890" s="9">
        <v>0.0</v>
      </c>
      <c r="E5890" s="9">
        <v>0.0</v>
      </c>
      <c r="F5890" s="9">
        <v>0.0</v>
      </c>
      <c r="G5890" s="9">
        <v>1.0</v>
      </c>
      <c r="H5890" s="4" t="s">
        <v>56</v>
      </c>
      <c r="I5890" s="4" t="s">
        <v>419</v>
      </c>
      <c r="J5890" s="4" t="s">
        <v>329</v>
      </c>
      <c r="L5890" s="8">
        <f t="shared" si="3"/>
        <v>45622.42637</v>
      </c>
      <c r="M5890" s="9">
        <f>IF('tab4'!$B5890=0,0,IF('tab4'!$B5890=1,1,IF('tab4'!$B5890=4,2,IF('tab4'!$B5890=5,3,IF('tab4'!$B5890=6,4,IF(AND('tab4'!$B5890=80,$X$2=2),0,-1))))))</f>
        <v>0</v>
      </c>
      <c r="N5890" s="9">
        <f>IF('tab4'!$C5890=0,0,IF('tab4'!$C5890=1,1,IF('tab4'!$C5890=4,2,IF('tab4'!$C5890=5,3,IF('tab4'!$C5890=6,4,IF(AND('tab4'!$C5890=80,$X$2=2),0,-1))))))</f>
        <v>0</v>
      </c>
      <c r="O5890" s="9">
        <f t="shared" ref="O5890:R5890" si="11779">D5890</f>
        <v>0</v>
      </c>
      <c r="P5890" s="9">
        <f t="shared" si="11779"/>
        <v>0</v>
      </c>
      <c r="Q5890" s="9">
        <f t="shared" si="11779"/>
        <v>0</v>
      </c>
      <c r="R5890" s="9">
        <f t="shared" si="11779"/>
        <v>1</v>
      </c>
      <c r="S5890" s="10">
        <f t="shared" ref="S5890:T5890" si="11780">IF(HEX2DEC(H5890) &gt;= 32768, (HEX2DEC(H5890) - 65535 - 1)/10, IF(HEX2DEC(H5890) = 32767, IF($X$2=2, S5891, 32767), HEX2DEC(H5890)/10 ))</f>
        <v>7.1</v>
      </c>
      <c r="T5890" s="10">
        <f t="shared" si="11780"/>
        <v>7.2</v>
      </c>
      <c r="U5890" s="10">
        <f t="shared" si="6"/>
        <v>8.1</v>
      </c>
    </row>
    <row r="5891" ht="14.25" customHeight="1">
      <c r="A5891" s="6" t="s">
        <v>6253</v>
      </c>
      <c r="B5891" s="13">
        <v>1.0</v>
      </c>
      <c r="C5891" s="13">
        <v>0.0</v>
      </c>
      <c r="D5891" s="9">
        <v>0.0</v>
      </c>
      <c r="E5891" s="9">
        <v>0.0</v>
      </c>
      <c r="F5891" s="9">
        <v>0.0</v>
      </c>
      <c r="G5891" s="9">
        <v>1.0</v>
      </c>
      <c r="H5891" s="4" t="s">
        <v>56</v>
      </c>
      <c r="I5891" s="4" t="s">
        <v>419</v>
      </c>
      <c r="J5891" s="4" t="s">
        <v>329</v>
      </c>
      <c r="L5891" s="8">
        <f t="shared" si="3"/>
        <v>45622.42637</v>
      </c>
      <c r="M5891" s="9">
        <f>IF('tab4'!$B5891=0,0,IF('tab4'!$B5891=1,1,IF('tab4'!$B5891=4,2,IF('tab4'!$B5891=5,3,IF('tab4'!$B5891=6,4,IF(AND('tab4'!$B5891=80,$X$2=2),0,-1))))))</f>
        <v>1</v>
      </c>
      <c r="N5891" s="9">
        <f>IF('tab4'!$C5891=0,0,IF('tab4'!$C5891=1,1,IF('tab4'!$C5891=4,2,IF('tab4'!$C5891=5,3,IF('tab4'!$C5891=6,4,IF(AND('tab4'!$C5891=80,$X$2=2),0,-1))))))</f>
        <v>0</v>
      </c>
      <c r="O5891" s="9">
        <f t="shared" ref="O5891:R5891" si="11781">D5891</f>
        <v>0</v>
      </c>
      <c r="P5891" s="9">
        <f t="shared" si="11781"/>
        <v>0</v>
      </c>
      <c r="Q5891" s="9">
        <f t="shared" si="11781"/>
        <v>0</v>
      </c>
      <c r="R5891" s="9">
        <f t="shared" si="11781"/>
        <v>1</v>
      </c>
      <c r="S5891" s="10">
        <f t="shared" ref="S5891:T5891" si="11782">IF(HEX2DEC(H5891) &gt;= 32768, (HEX2DEC(H5891) - 65535 - 1)/10, IF(HEX2DEC(H5891) = 32767, IF($X$2=2, S5892, 32767), HEX2DEC(H5891)/10 ))</f>
        <v>7.1</v>
      </c>
      <c r="T5891" s="10">
        <f t="shared" si="11782"/>
        <v>7.2</v>
      </c>
      <c r="U5891" s="10">
        <f t="shared" si="6"/>
        <v>8.1</v>
      </c>
    </row>
    <row r="5892" ht="14.25" customHeight="1">
      <c r="A5892" s="6" t="s">
        <v>6254</v>
      </c>
      <c r="B5892" s="13">
        <v>0.0</v>
      </c>
      <c r="C5892" s="13">
        <v>0.0</v>
      </c>
      <c r="D5892" s="9">
        <v>0.0</v>
      </c>
      <c r="E5892" s="9">
        <v>0.0</v>
      </c>
      <c r="F5892" s="9">
        <v>0.0</v>
      </c>
      <c r="G5892" s="9">
        <v>1.0</v>
      </c>
      <c r="H5892" s="4" t="s">
        <v>56</v>
      </c>
      <c r="I5892" s="4" t="s">
        <v>419</v>
      </c>
      <c r="J5892" s="4" t="s">
        <v>329</v>
      </c>
      <c r="L5892" s="8">
        <f t="shared" si="3"/>
        <v>45622.42638</v>
      </c>
      <c r="M5892" s="9">
        <f>IF('tab4'!$B5892=0,0,IF('tab4'!$B5892=1,1,IF('tab4'!$B5892=4,2,IF('tab4'!$B5892=5,3,IF('tab4'!$B5892=6,4,IF(AND('tab4'!$B5892=80,$X$2=2),0,-1))))))</f>
        <v>0</v>
      </c>
      <c r="N5892" s="9">
        <f>IF('tab4'!$C5892=0,0,IF('tab4'!$C5892=1,1,IF('tab4'!$C5892=4,2,IF('tab4'!$C5892=5,3,IF('tab4'!$C5892=6,4,IF(AND('tab4'!$C5892=80,$X$2=2),0,-1))))))</f>
        <v>0</v>
      </c>
      <c r="O5892" s="9">
        <f t="shared" ref="O5892:R5892" si="11783">D5892</f>
        <v>0</v>
      </c>
      <c r="P5892" s="9">
        <f t="shared" si="11783"/>
        <v>0</v>
      </c>
      <c r="Q5892" s="9">
        <f t="shared" si="11783"/>
        <v>0</v>
      </c>
      <c r="R5892" s="9">
        <f t="shared" si="11783"/>
        <v>1</v>
      </c>
      <c r="S5892" s="10">
        <f t="shared" ref="S5892:T5892" si="11784">IF(HEX2DEC(H5892) &gt;= 32768, (HEX2DEC(H5892) - 65535 - 1)/10, IF(HEX2DEC(H5892) = 32767, IF($X$2=2, S5893, 32767), HEX2DEC(H5892)/10 ))</f>
        <v>7.1</v>
      </c>
      <c r="T5892" s="10">
        <f t="shared" si="11784"/>
        <v>7.2</v>
      </c>
      <c r="U5892" s="10">
        <f t="shared" si="6"/>
        <v>8.1</v>
      </c>
    </row>
    <row r="5893" ht="14.25" customHeight="1">
      <c r="A5893" s="6" t="s">
        <v>6255</v>
      </c>
      <c r="B5893" s="13">
        <v>1.0</v>
      </c>
      <c r="C5893" s="13">
        <v>0.0</v>
      </c>
      <c r="D5893" s="9">
        <v>0.0</v>
      </c>
      <c r="E5893" s="9">
        <v>0.0</v>
      </c>
      <c r="F5893" s="9">
        <v>0.0</v>
      </c>
      <c r="G5893" s="9">
        <v>1.0</v>
      </c>
      <c r="H5893" s="4" t="s">
        <v>56</v>
      </c>
      <c r="I5893" s="4" t="s">
        <v>419</v>
      </c>
      <c r="J5893" s="4" t="s">
        <v>329</v>
      </c>
      <c r="L5893" s="8">
        <f t="shared" si="3"/>
        <v>45622.42639</v>
      </c>
      <c r="M5893" s="9">
        <f>IF('tab4'!$B5893=0,0,IF('tab4'!$B5893=1,1,IF('tab4'!$B5893=4,2,IF('tab4'!$B5893=5,3,IF('tab4'!$B5893=6,4,IF(AND('tab4'!$B5893=80,$X$2=2),0,-1))))))</f>
        <v>1</v>
      </c>
      <c r="N5893" s="9">
        <f>IF('tab4'!$C5893=0,0,IF('tab4'!$C5893=1,1,IF('tab4'!$C5893=4,2,IF('tab4'!$C5893=5,3,IF('tab4'!$C5893=6,4,IF(AND('tab4'!$C5893=80,$X$2=2),0,-1))))))</f>
        <v>0</v>
      </c>
      <c r="O5893" s="9">
        <f t="shared" ref="O5893:R5893" si="11785">D5893</f>
        <v>0</v>
      </c>
      <c r="P5893" s="9">
        <f t="shared" si="11785"/>
        <v>0</v>
      </c>
      <c r="Q5893" s="9">
        <f t="shared" si="11785"/>
        <v>0</v>
      </c>
      <c r="R5893" s="9">
        <f t="shared" si="11785"/>
        <v>1</v>
      </c>
      <c r="S5893" s="10">
        <f t="shared" ref="S5893:T5893" si="11786">IF(HEX2DEC(H5893) &gt;= 32768, (HEX2DEC(H5893) - 65535 - 1)/10, IF(HEX2DEC(H5893) = 32767, IF($X$2=2, S5894, 32767), HEX2DEC(H5893)/10 ))</f>
        <v>7.1</v>
      </c>
      <c r="T5893" s="10">
        <f t="shared" si="11786"/>
        <v>7.2</v>
      </c>
      <c r="U5893" s="10">
        <f t="shared" si="6"/>
        <v>8.1</v>
      </c>
    </row>
    <row r="5894" ht="14.25" customHeight="1">
      <c r="A5894" s="6" t="s">
        <v>6255</v>
      </c>
      <c r="B5894" s="13">
        <v>0.0</v>
      </c>
      <c r="C5894" s="13">
        <v>0.0</v>
      </c>
      <c r="D5894" s="9">
        <v>0.0</v>
      </c>
      <c r="E5894" s="9">
        <v>0.0</v>
      </c>
      <c r="F5894" s="9">
        <v>0.0</v>
      </c>
      <c r="G5894" s="9">
        <v>1.0</v>
      </c>
      <c r="H5894" s="4" t="s">
        <v>56</v>
      </c>
      <c r="I5894" s="4" t="s">
        <v>419</v>
      </c>
      <c r="J5894" s="4" t="s">
        <v>329</v>
      </c>
      <c r="L5894" s="8">
        <f t="shared" si="3"/>
        <v>45622.42639</v>
      </c>
      <c r="M5894" s="9">
        <f>IF('tab4'!$B5894=0,0,IF('tab4'!$B5894=1,1,IF('tab4'!$B5894=4,2,IF('tab4'!$B5894=5,3,IF('tab4'!$B5894=6,4,IF(AND('tab4'!$B5894=80,$X$2=2),0,-1))))))</f>
        <v>0</v>
      </c>
      <c r="N5894" s="9">
        <f>IF('tab4'!$C5894=0,0,IF('tab4'!$C5894=1,1,IF('tab4'!$C5894=4,2,IF('tab4'!$C5894=5,3,IF('tab4'!$C5894=6,4,IF(AND('tab4'!$C5894=80,$X$2=2),0,-1))))))</f>
        <v>0</v>
      </c>
      <c r="O5894" s="9">
        <f t="shared" ref="O5894:R5894" si="11787">D5894</f>
        <v>0</v>
      </c>
      <c r="P5894" s="9">
        <f t="shared" si="11787"/>
        <v>0</v>
      </c>
      <c r="Q5894" s="9">
        <f t="shared" si="11787"/>
        <v>0</v>
      </c>
      <c r="R5894" s="9">
        <f t="shared" si="11787"/>
        <v>1</v>
      </c>
      <c r="S5894" s="10">
        <f t="shared" ref="S5894:T5894" si="11788">IF(HEX2DEC(H5894) &gt;= 32768, (HEX2DEC(H5894) - 65535 - 1)/10, IF(HEX2DEC(H5894) = 32767, IF($X$2=2, S5895, 32767), HEX2DEC(H5894)/10 ))</f>
        <v>7.1</v>
      </c>
      <c r="T5894" s="10">
        <f t="shared" si="11788"/>
        <v>7.2</v>
      </c>
      <c r="U5894" s="10">
        <f t="shared" si="6"/>
        <v>8.1</v>
      </c>
    </row>
    <row r="5895" ht="14.25" customHeight="1">
      <c r="A5895" s="6" t="s">
        <v>6256</v>
      </c>
      <c r="B5895" s="13">
        <v>1.0</v>
      </c>
      <c r="C5895" s="13">
        <v>0.0</v>
      </c>
      <c r="D5895" s="9">
        <v>0.0</v>
      </c>
      <c r="E5895" s="9">
        <v>0.0</v>
      </c>
      <c r="F5895" s="9">
        <v>0.0</v>
      </c>
      <c r="G5895" s="9">
        <v>1.0</v>
      </c>
      <c r="H5895" s="4" t="s">
        <v>56</v>
      </c>
      <c r="I5895" s="4" t="s">
        <v>419</v>
      </c>
      <c r="J5895" s="4" t="s">
        <v>329</v>
      </c>
      <c r="L5895" s="8">
        <f t="shared" si="3"/>
        <v>45622.4264</v>
      </c>
      <c r="M5895" s="9">
        <f>IF('tab4'!$B5895=0,0,IF('tab4'!$B5895=1,1,IF('tab4'!$B5895=4,2,IF('tab4'!$B5895=5,3,IF('tab4'!$B5895=6,4,IF(AND('tab4'!$B5895=80,$X$2=2),0,-1))))))</f>
        <v>1</v>
      </c>
      <c r="N5895" s="9">
        <f>IF('tab4'!$C5895=0,0,IF('tab4'!$C5895=1,1,IF('tab4'!$C5895=4,2,IF('tab4'!$C5895=5,3,IF('tab4'!$C5895=6,4,IF(AND('tab4'!$C5895=80,$X$2=2),0,-1))))))</f>
        <v>0</v>
      </c>
      <c r="O5895" s="9">
        <f t="shared" ref="O5895:R5895" si="11789">D5895</f>
        <v>0</v>
      </c>
      <c r="P5895" s="9">
        <f t="shared" si="11789"/>
        <v>0</v>
      </c>
      <c r="Q5895" s="9">
        <f t="shared" si="11789"/>
        <v>0</v>
      </c>
      <c r="R5895" s="9">
        <f t="shared" si="11789"/>
        <v>1</v>
      </c>
      <c r="S5895" s="10">
        <f t="shared" ref="S5895:T5895" si="11790">IF(HEX2DEC(H5895) &gt;= 32768, (HEX2DEC(H5895) - 65535 - 1)/10, IF(HEX2DEC(H5895) = 32767, IF($X$2=2, S5896, 32767), HEX2DEC(H5895)/10 ))</f>
        <v>7.1</v>
      </c>
      <c r="T5895" s="10">
        <f t="shared" si="11790"/>
        <v>7.2</v>
      </c>
      <c r="U5895" s="10">
        <f t="shared" si="6"/>
        <v>8.1</v>
      </c>
    </row>
    <row r="5896" ht="14.25" customHeight="1">
      <c r="A5896" s="6" t="s">
        <v>6257</v>
      </c>
      <c r="B5896" s="13">
        <v>0.0</v>
      </c>
      <c r="C5896" s="13">
        <v>0.0</v>
      </c>
      <c r="D5896" s="9">
        <v>0.0</v>
      </c>
      <c r="E5896" s="9">
        <v>0.0</v>
      </c>
      <c r="F5896" s="9">
        <v>0.0</v>
      </c>
      <c r="G5896" s="9">
        <v>1.0</v>
      </c>
      <c r="H5896" s="4" t="s">
        <v>56</v>
      </c>
      <c r="I5896" s="4" t="s">
        <v>419</v>
      </c>
      <c r="J5896" s="4" t="s">
        <v>329</v>
      </c>
      <c r="L5896" s="8">
        <f t="shared" si="3"/>
        <v>45622.42641</v>
      </c>
      <c r="M5896" s="9">
        <f>IF('tab4'!$B5896=0,0,IF('tab4'!$B5896=1,1,IF('tab4'!$B5896=4,2,IF('tab4'!$B5896=5,3,IF('tab4'!$B5896=6,4,IF(AND('tab4'!$B5896=80,$X$2=2),0,-1))))))</f>
        <v>0</v>
      </c>
      <c r="N5896" s="9">
        <f>IF('tab4'!$C5896=0,0,IF('tab4'!$C5896=1,1,IF('tab4'!$C5896=4,2,IF('tab4'!$C5896=5,3,IF('tab4'!$C5896=6,4,IF(AND('tab4'!$C5896=80,$X$2=2),0,-1))))))</f>
        <v>0</v>
      </c>
      <c r="O5896" s="9">
        <f t="shared" ref="O5896:R5896" si="11791">D5896</f>
        <v>0</v>
      </c>
      <c r="P5896" s="9">
        <f t="shared" si="11791"/>
        <v>0</v>
      </c>
      <c r="Q5896" s="9">
        <f t="shared" si="11791"/>
        <v>0</v>
      </c>
      <c r="R5896" s="9">
        <f t="shared" si="11791"/>
        <v>1</v>
      </c>
      <c r="S5896" s="10">
        <f t="shared" ref="S5896:T5896" si="11792">IF(HEX2DEC(H5896) &gt;= 32768, (HEX2DEC(H5896) - 65535 - 1)/10, IF(HEX2DEC(H5896) = 32767, IF($X$2=2, S5897, 32767), HEX2DEC(H5896)/10 ))</f>
        <v>7.1</v>
      </c>
      <c r="T5896" s="10">
        <f t="shared" si="11792"/>
        <v>7.2</v>
      </c>
      <c r="U5896" s="10">
        <f t="shared" si="6"/>
        <v>8.1</v>
      </c>
    </row>
    <row r="5897" ht="14.25" customHeight="1">
      <c r="A5897" s="6" t="s">
        <v>6257</v>
      </c>
      <c r="B5897" s="13">
        <v>1.0</v>
      </c>
      <c r="C5897" s="13">
        <v>0.0</v>
      </c>
      <c r="D5897" s="9">
        <v>0.0</v>
      </c>
      <c r="E5897" s="9">
        <v>0.0</v>
      </c>
      <c r="F5897" s="9">
        <v>0.0</v>
      </c>
      <c r="G5897" s="9">
        <v>1.0</v>
      </c>
      <c r="H5897" s="4" t="s">
        <v>56</v>
      </c>
      <c r="I5897" s="4" t="s">
        <v>419</v>
      </c>
      <c r="J5897" s="4" t="s">
        <v>329</v>
      </c>
      <c r="L5897" s="8">
        <f t="shared" si="3"/>
        <v>45622.42641</v>
      </c>
      <c r="M5897" s="9">
        <f>IF('tab4'!$B5897=0,0,IF('tab4'!$B5897=1,1,IF('tab4'!$B5897=4,2,IF('tab4'!$B5897=5,3,IF('tab4'!$B5897=6,4,IF(AND('tab4'!$B5897=80,$X$2=2),0,-1))))))</f>
        <v>1</v>
      </c>
      <c r="N5897" s="9">
        <f>IF('tab4'!$C5897=0,0,IF('tab4'!$C5897=1,1,IF('tab4'!$C5897=4,2,IF('tab4'!$C5897=5,3,IF('tab4'!$C5897=6,4,IF(AND('tab4'!$C5897=80,$X$2=2),0,-1))))))</f>
        <v>0</v>
      </c>
      <c r="O5897" s="9">
        <f t="shared" ref="O5897:R5897" si="11793">D5897</f>
        <v>0</v>
      </c>
      <c r="P5897" s="9">
        <f t="shared" si="11793"/>
        <v>0</v>
      </c>
      <c r="Q5897" s="9">
        <f t="shared" si="11793"/>
        <v>0</v>
      </c>
      <c r="R5897" s="9">
        <f t="shared" si="11793"/>
        <v>1</v>
      </c>
      <c r="S5897" s="10">
        <f t="shared" ref="S5897:T5897" si="11794">IF(HEX2DEC(H5897) &gt;= 32768, (HEX2DEC(H5897) - 65535 - 1)/10, IF(HEX2DEC(H5897) = 32767, IF($X$2=2, S5898, 32767), HEX2DEC(H5897)/10 ))</f>
        <v>7.1</v>
      </c>
      <c r="T5897" s="10">
        <f t="shared" si="11794"/>
        <v>7.2</v>
      </c>
      <c r="U5897" s="10">
        <f t="shared" si="6"/>
        <v>8.1</v>
      </c>
    </row>
    <row r="5898" ht="14.25" customHeight="1">
      <c r="A5898" s="6" t="s">
        <v>6258</v>
      </c>
      <c r="B5898" s="13">
        <v>0.0</v>
      </c>
      <c r="C5898" s="13">
        <v>0.0</v>
      </c>
      <c r="D5898" s="9">
        <v>0.0</v>
      </c>
      <c r="E5898" s="9">
        <v>0.0</v>
      </c>
      <c r="F5898" s="9">
        <v>0.0</v>
      </c>
      <c r="G5898" s="9">
        <v>1.0</v>
      </c>
      <c r="H5898" s="4" t="s">
        <v>56</v>
      </c>
      <c r="I5898" s="4" t="s">
        <v>419</v>
      </c>
      <c r="J5898" s="4" t="s">
        <v>329</v>
      </c>
      <c r="L5898" s="8">
        <f t="shared" si="3"/>
        <v>45622.42642</v>
      </c>
      <c r="M5898" s="9">
        <f>IF('tab4'!$B5898=0,0,IF('tab4'!$B5898=1,1,IF('tab4'!$B5898=4,2,IF('tab4'!$B5898=5,3,IF('tab4'!$B5898=6,4,IF(AND('tab4'!$B5898=80,$X$2=2),0,-1))))))</f>
        <v>0</v>
      </c>
      <c r="N5898" s="9">
        <f>IF('tab4'!$C5898=0,0,IF('tab4'!$C5898=1,1,IF('tab4'!$C5898=4,2,IF('tab4'!$C5898=5,3,IF('tab4'!$C5898=6,4,IF(AND('tab4'!$C5898=80,$X$2=2),0,-1))))))</f>
        <v>0</v>
      </c>
      <c r="O5898" s="9">
        <f t="shared" ref="O5898:R5898" si="11795">D5898</f>
        <v>0</v>
      </c>
      <c r="P5898" s="9">
        <f t="shared" si="11795"/>
        <v>0</v>
      </c>
      <c r="Q5898" s="9">
        <f t="shared" si="11795"/>
        <v>0</v>
      </c>
      <c r="R5898" s="9">
        <f t="shared" si="11795"/>
        <v>1</v>
      </c>
      <c r="S5898" s="10">
        <f t="shared" ref="S5898:T5898" si="11796">IF(HEX2DEC(H5898) &gt;= 32768, (HEX2DEC(H5898) - 65535 - 1)/10, IF(HEX2DEC(H5898) = 32767, IF($X$2=2, S5899, 32767), HEX2DEC(H5898)/10 ))</f>
        <v>7.1</v>
      </c>
      <c r="T5898" s="10">
        <f t="shared" si="11796"/>
        <v>7.2</v>
      </c>
      <c r="U5898" s="10">
        <f t="shared" si="6"/>
        <v>8.1</v>
      </c>
    </row>
    <row r="5899" ht="14.25" customHeight="1">
      <c r="A5899" s="6" t="s">
        <v>6259</v>
      </c>
      <c r="B5899" s="13">
        <v>1.0</v>
      </c>
      <c r="C5899" s="13">
        <v>0.0</v>
      </c>
      <c r="D5899" s="9">
        <v>0.0</v>
      </c>
      <c r="E5899" s="9">
        <v>0.0</v>
      </c>
      <c r="F5899" s="9">
        <v>0.0</v>
      </c>
      <c r="G5899" s="9">
        <v>1.0</v>
      </c>
      <c r="H5899" s="4" t="s">
        <v>56</v>
      </c>
      <c r="I5899" s="4" t="s">
        <v>419</v>
      </c>
      <c r="J5899" s="4" t="s">
        <v>329</v>
      </c>
      <c r="L5899" s="8">
        <f t="shared" si="3"/>
        <v>45622.42644</v>
      </c>
      <c r="M5899" s="9">
        <f>IF('tab4'!$B5899=0,0,IF('tab4'!$B5899=1,1,IF('tab4'!$B5899=4,2,IF('tab4'!$B5899=5,3,IF('tab4'!$B5899=6,4,IF(AND('tab4'!$B5899=80,$X$2=2),0,-1))))))</f>
        <v>1</v>
      </c>
      <c r="N5899" s="9">
        <f>IF('tab4'!$C5899=0,0,IF('tab4'!$C5899=1,1,IF('tab4'!$C5899=4,2,IF('tab4'!$C5899=5,3,IF('tab4'!$C5899=6,4,IF(AND('tab4'!$C5899=80,$X$2=2),0,-1))))))</f>
        <v>0</v>
      </c>
      <c r="O5899" s="9">
        <f t="shared" ref="O5899:R5899" si="11797">D5899</f>
        <v>0</v>
      </c>
      <c r="P5899" s="9">
        <f t="shared" si="11797"/>
        <v>0</v>
      </c>
      <c r="Q5899" s="9">
        <f t="shared" si="11797"/>
        <v>0</v>
      </c>
      <c r="R5899" s="9">
        <f t="shared" si="11797"/>
        <v>1</v>
      </c>
      <c r="S5899" s="10">
        <f t="shared" ref="S5899:T5899" si="11798">IF(HEX2DEC(H5899) &gt;= 32768, (HEX2DEC(H5899) - 65535 - 1)/10, IF(HEX2DEC(H5899) = 32767, IF($X$2=2, S5900, 32767), HEX2DEC(H5899)/10 ))</f>
        <v>7.1</v>
      </c>
      <c r="T5899" s="10">
        <f t="shared" si="11798"/>
        <v>7.2</v>
      </c>
      <c r="U5899" s="10">
        <f t="shared" si="6"/>
        <v>8.1</v>
      </c>
    </row>
    <row r="5900" ht="14.25" customHeight="1">
      <c r="A5900" s="6" t="s">
        <v>6260</v>
      </c>
      <c r="B5900" s="13">
        <v>0.0</v>
      </c>
      <c r="C5900" s="13">
        <v>0.0</v>
      </c>
      <c r="D5900" s="9">
        <v>0.0</v>
      </c>
      <c r="E5900" s="9">
        <v>0.0</v>
      </c>
      <c r="F5900" s="9">
        <v>0.0</v>
      </c>
      <c r="G5900" s="9">
        <v>1.0</v>
      </c>
      <c r="H5900" s="4" t="s">
        <v>56</v>
      </c>
      <c r="I5900" s="4" t="s">
        <v>419</v>
      </c>
      <c r="J5900" s="4" t="s">
        <v>329</v>
      </c>
      <c r="L5900" s="8">
        <f t="shared" si="3"/>
        <v>45622.42645</v>
      </c>
      <c r="M5900" s="9">
        <f>IF('tab4'!$B5900=0,0,IF('tab4'!$B5900=1,1,IF('tab4'!$B5900=4,2,IF('tab4'!$B5900=5,3,IF('tab4'!$B5900=6,4,IF(AND('tab4'!$B5900=80,$X$2=2),0,-1))))))</f>
        <v>0</v>
      </c>
      <c r="N5900" s="9">
        <f>IF('tab4'!$C5900=0,0,IF('tab4'!$C5900=1,1,IF('tab4'!$C5900=4,2,IF('tab4'!$C5900=5,3,IF('tab4'!$C5900=6,4,IF(AND('tab4'!$C5900=80,$X$2=2),0,-1))))))</f>
        <v>0</v>
      </c>
      <c r="O5900" s="9">
        <f t="shared" ref="O5900:R5900" si="11799">D5900</f>
        <v>0</v>
      </c>
      <c r="P5900" s="9">
        <f t="shared" si="11799"/>
        <v>0</v>
      </c>
      <c r="Q5900" s="9">
        <f t="shared" si="11799"/>
        <v>0</v>
      </c>
      <c r="R5900" s="9">
        <f t="shared" si="11799"/>
        <v>1</v>
      </c>
      <c r="S5900" s="10">
        <f t="shared" ref="S5900:T5900" si="11800">IF(HEX2DEC(H5900) &gt;= 32768, (HEX2DEC(H5900) - 65535 - 1)/10, IF(HEX2DEC(H5900) = 32767, IF($X$2=2, S5901, 32767), HEX2DEC(H5900)/10 ))</f>
        <v>7.1</v>
      </c>
      <c r="T5900" s="10">
        <f t="shared" si="11800"/>
        <v>7.2</v>
      </c>
      <c r="U5900" s="10">
        <f t="shared" si="6"/>
        <v>8.1</v>
      </c>
    </row>
    <row r="5901" ht="14.25" customHeight="1">
      <c r="A5901" s="6" t="s">
        <v>6260</v>
      </c>
      <c r="B5901" s="13">
        <v>1.0</v>
      </c>
      <c r="C5901" s="13">
        <v>0.0</v>
      </c>
      <c r="D5901" s="9">
        <v>0.0</v>
      </c>
      <c r="E5901" s="9">
        <v>0.0</v>
      </c>
      <c r="F5901" s="9">
        <v>0.0</v>
      </c>
      <c r="G5901" s="9">
        <v>1.0</v>
      </c>
      <c r="H5901" s="4" t="s">
        <v>56</v>
      </c>
      <c r="I5901" s="4" t="s">
        <v>419</v>
      </c>
      <c r="J5901" s="4" t="s">
        <v>329</v>
      </c>
      <c r="L5901" s="8">
        <f t="shared" si="3"/>
        <v>45622.42645</v>
      </c>
      <c r="M5901" s="9">
        <f>IF('tab4'!$B5901=0,0,IF('tab4'!$B5901=1,1,IF('tab4'!$B5901=4,2,IF('tab4'!$B5901=5,3,IF('tab4'!$B5901=6,4,IF(AND('tab4'!$B5901=80,$X$2=2),0,-1))))))</f>
        <v>1</v>
      </c>
      <c r="N5901" s="9">
        <f>IF('tab4'!$C5901=0,0,IF('tab4'!$C5901=1,1,IF('tab4'!$C5901=4,2,IF('tab4'!$C5901=5,3,IF('tab4'!$C5901=6,4,IF(AND('tab4'!$C5901=80,$X$2=2),0,-1))))))</f>
        <v>0</v>
      </c>
      <c r="O5901" s="9">
        <f t="shared" ref="O5901:R5901" si="11801">D5901</f>
        <v>0</v>
      </c>
      <c r="P5901" s="9">
        <f t="shared" si="11801"/>
        <v>0</v>
      </c>
      <c r="Q5901" s="9">
        <f t="shared" si="11801"/>
        <v>0</v>
      </c>
      <c r="R5901" s="9">
        <f t="shared" si="11801"/>
        <v>1</v>
      </c>
      <c r="S5901" s="10">
        <f t="shared" ref="S5901:T5901" si="11802">IF(HEX2DEC(H5901) &gt;= 32768, (HEX2DEC(H5901) - 65535 - 1)/10, IF(HEX2DEC(H5901) = 32767, IF($X$2=2, S5902, 32767), HEX2DEC(H5901)/10 ))</f>
        <v>7.1</v>
      </c>
      <c r="T5901" s="10">
        <f t="shared" si="11802"/>
        <v>7.2</v>
      </c>
      <c r="U5901" s="10">
        <f t="shared" si="6"/>
        <v>8.1</v>
      </c>
    </row>
    <row r="5902" ht="14.25" customHeight="1">
      <c r="A5902" s="6" t="s">
        <v>6261</v>
      </c>
      <c r="B5902" s="13">
        <v>0.0</v>
      </c>
      <c r="C5902" s="13">
        <v>0.0</v>
      </c>
      <c r="D5902" s="9">
        <v>0.0</v>
      </c>
      <c r="E5902" s="9">
        <v>0.0</v>
      </c>
      <c r="F5902" s="9">
        <v>0.0</v>
      </c>
      <c r="G5902" s="9">
        <v>1.0</v>
      </c>
      <c r="H5902" s="4" t="s">
        <v>56</v>
      </c>
      <c r="I5902" s="4" t="s">
        <v>419</v>
      </c>
      <c r="J5902" s="4" t="s">
        <v>329</v>
      </c>
      <c r="L5902" s="8">
        <f t="shared" si="3"/>
        <v>45622.42646</v>
      </c>
      <c r="M5902" s="9">
        <f>IF('tab4'!$B5902=0,0,IF('tab4'!$B5902=1,1,IF('tab4'!$B5902=4,2,IF('tab4'!$B5902=5,3,IF('tab4'!$B5902=6,4,IF(AND('tab4'!$B5902=80,$X$2=2),0,-1))))))</f>
        <v>0</v>
      </c>
      <c r="N5902" s="9">
        <f>IF('tab4'!$C5902=0,0,IF('tab4'!$C5902=1,1,IF('tab4'!$C5902=4,2,IF('tab4'!$C5902=5,3,IF('tab4'!$C5902=6,4,IF(AND('tab4'!$C5902=80,$X$2=2),0,-1))))))</f>
        <v>0</v>
      </c>
      <c r="O5902" s="9">
        <f t="shared" ref="O5902:R5902" si="11803">D5902</f>
        <v>0</v>
      </c>
      <c r="P5902" s="9">
        <f t="shared" si="11803"/>
        <v>0</v>
      </c>
      <c r="Q5902" s="9">
        <f t="shared" si="11803"/>
        <v>0</v>
      </c>
      <c r="R5902" s="9">
        <f t="shared" si="11803"/>
        <v>1</v>
      </c>
      <c r="S5902" s="10">
        <f t="shared" ref="S5902:T5902" si="11804">IF(HEX2DEC(H5902) &gt;= 32768, (HEX2DEC(H5902) - 65535 - 1)/10, IF(HEX2DEC(H5902) = 32767, IF($X$2=2, S5903, 32767), HEX2DEC(H5902)/10 ))</f>
        <v>7.1</v>
      </c>
      <c r="T5902" s="10">
        <f t="shared" si="11804"/>
        <v>7.2</v>
      </c>
      <c r="U5902" s="10">
        <f t="shared" si="6"/>
        <v>8.1</v>
      </c>
    </row>
    <row r="5903" ht="14.25" customHeight="1">
      <c r="A5903" s="6" t="s">
        <v>6262</v>
      </c>
      <c r="B5903" s="13">
        <v>1.0</v>
      </c>
      <c r="C5903" s="13">
        <v>0.0</v>
      </c>
      <c r="D5903" s="9">
        <v>0.0</v>
      </c>
      <c r="E5903" s="9">
        <v>0.0</v>
      </c>
      <c r="F5903" s="9">
        <v>0.0</v>
      </c>
      <c r="G5903" s="9">
        <v>1.0</v>
      </c>
      <c r="H5903" s="4" t="s">
        <v>56</v>
      </c>
      <c r="I5903" s="4" t="s">
        <v>419</v>
      </c>
      <c r="J5903" s="4" t="s">
        <v>329</v>
      </c>
      <c r="L5903" s="8">
        <f t="shared" si="3"/>
        <v>45622.42647</v>
      </c>
      <c r="M5903" s="9">
        <f>IF('tab4'!$B5903=0,0,IF('tab4'!$B5903=1,1,IF('tab4'!$B5903=4,2,IF('tab4'!$B5903=5,3,IF('tab4'!$B5903=6,4,IF(AND('tab4'!$B5903=80,$X$2=2),0,-1))))))</f>
        <v>1</v>
      </c>
      <c r="N5903" s="9">
        <f>IF('tab4'!$C5903=0,0,IF('tab4'!$C5903=1,1,IF('tab4'!$C5903=4,2,IF('tab4'!$C5903=5,3,IF('tab4'!$C5903=6,4,IF(AND('tab4'!$C5903=80,$X$2=2),0,-1))))))</f>
        <v>0</v>
      </c>
      <c r="O5903" s="9">
        <f t="shared" ref="O5903:R5903" si="11805">D5903</f>
        <v>0</v>
      </c>
      <c r="P5903" s="9">
        <f t="shared" si="11805"/>
        <v>0</v>
      </c>
      <c r="Q5903" s="9">
        <f t="shared" si="11805"/>
        <v>0</v>
      </c>
      <c r="R5903" s="9">
        <f t="shared" si="11805"/>
        <v>1</v>
      </c>
      <c r="S5903" s="10">
        <f t="shared" ref="S5903:T5903" si="11806">IF(HEX2DEC(H5903) &gt;= 32768, (HEX2DEC(H5903) - 65535 - 1)/10, IF(HEX2DEC(H5903) = 32767, IF($X$2=2, S5904, 32767), HEX2DEC(H5903)/10 ))</f>
        <v>7.1</v>
      </c>
      <c r="T5903" s="10">
        <f t="shared" si="11806"/>
        <v>7.2</v>
      </c>
      <c r="U5903" s="10">
        <f t="shared" si="6"/>
        <v>8.1</v>
      </c>
    </row>
    <row r="5904" ht="14.25" customHeight="1">
      <c r="A5904" s="6" t="s">
        <v>6262</v>
      </c>
      <c r="B5904" s="13">
        <v>0.0</v>
      </c>
      <c r="C5904" s="13">
        <v>0.0</v>
      </c>
      <c r="D5904" s="9">
        <v>0.0</v>
      </c>
      <c r="E5904" s="9">
        <v>0.0</v>
      </c>
      <c r="F5904" s="9">
        <v>0.0</v>
      </c>
      <c r="G5904" s="9">
        <v>1.0</v>
      </c>
      <c r="H5904" s="4" t="s">
        <v>56</v>
      </c>
      <c r="I5904" s="4" t="s">
        <v>419</v>
      </c>
      <c r="J5904" s="4" t="s">
        <v>329</v>
      </c>
      <c r="L5904" s="8">
        <f t="shared" si="3"/>
        <v>45622.42647</v>
      </c>
      <c r="M5904" s="9">
        <f>IF('tab4'!$B5904=0,0,IF('tab4'!$B5904=1,1,IF('tab4'!$B5904=4,2,IF('tab4'!$B5904=5,3,IF('tab4'!$B5904=6,4,IF(AND('tab4'!$B5904=80,$X$2=2),0,-1))))))</f>
        <v>0</v>
      </c>
      <c r="N5904" s="9">
        <f>IF('tab4'!$C5904=0,0,IF('tab4'!$C5904=1,1,IF('tab4'!$C5904=4,2,IF('tab4'!$C5904=5,3,IF('tab4'!$C5904=6,4,IF(AND('tab4'!$C5904=80,$X$2=2),0,-1))))))</f>
        <v>0</v>
      </c>
      <c r="O5904" s="9">
        <f t="shared" ref="O5904:R5904" si="11807">D5904</f>
        <v>0</v>
      </c>
      <c r="P5904" s="9">
        <f t="shared" si="11807"/>
        <v>0</v>
      </c>
      <c r="Q5904" s="9">
        <f t="shared" si="11807"/>
        <v>0</v>
      </c>
      <c r="R5904" s="9">
        <f t="shared" si="11807"/>
        <v>1</v>
      </c>
      <c r="S5904" s="10">
        <f t="shared" ref="S5904:T5904" si="11808">IF(HEX2DEC(H5904) &gt;= 32768, (HEX2DEC(H5904) - 65535 - 1)/10, IF(HEX2DEC(H5904) = 32767, IF($X$2=2, S5905, 32767), HEX2DEC(H5904)/10 ))</f>
        <v>7.1</v>
      </c>
      <c r="T5904" s="10">
        <f t="shared" si="11808"/>
        <v>7.2</v>
      </c>
      <c r="U5904" s="10">
        <f t="shared" si="6"/>
        <v>8.1</v>
      </c>
    </row>
    <row r="5905" ht="14.25" customHeight="1">
      <c r="A5905" s="6" t="s">
        <v>6263</v>
      </c>
      <c r="B5905" s="13">
        <v>1.0</v>
      </c>
      <c r="C5905" s="13">
        <v>0.0</v>
      </c>
      <c r="D5905" s="9">
        <v>0.0</v>
      </c>
      <c r="E5905" s="9">
        <v>0.0</v>
      </c>
      <c r="F5905" s="9">
        <v>0.0</v>
      </c>
      <c r="G5905" s="9">
        <v>1.0</v>
      </c>
      <c r="H5905" s="4" t="s">
        <v>56</v>
      </c>
      <c r="I5905" s="4" t="s">
        <v>419</v>
      </c>
      <c r="J5905" s="4" t="s">
        <v>329</v>
      </c>
      <c r="L5905" s="8">
        <f t="shared" si="3"/>
        <v>45622.42648</v>
      </c>
      <c r="M5905" s="9">
        <f>IF('tab4'!$B5905=0,0,IF('tab4'!$B5905=1,1,IF('tab4'!$B5905=4,2,IF('tab4'!$B5905=5,3,IF('tab4'!$B5905=6,4,IF(AND('tab4'!$B5905=80,$X$2=2),0,-1))))))</f>
        <v>1</v>
      </c>
      <c r="N5905" s="9">
        <f>IF('tab4'!$C5905=0,0,IF('tab4'!$C5905=1,1,IF('tab4'!$C5905=4,2,IF('tab4'!$C5905=5,3,IF('tab4'!$C5905=6,4,IF(AND('tab4'!$C5905=80,$X$2=2),0,-1))))))</f>
        <v>0</v>
      </c>
      <c r="O5905" s="9">
        <f t="shared" ref="O5905:R5905" si="11809">D5905</f>
        <v>0</v>
      </c>
      <c r="P5905" s="9">
        <f t="shared" si="11809"/>
        <v>0</v>
      </c>
      <c r="Q5905" s="9">
        <f t="shared" si="11809"/>
        <v>0</v>
      </c>
      <c r="R5905" s="9">
        <f t="shared" si="11809"/>
        <v>1</v>
      </c>
      <c r="S5905" s="10">
        <f t="shared" ref="S5905:T5905" si="11810">IF(HEX2DEC(H5905) &gt;= 32768, (HEX2DEC(H5905) - 65535 - 1)/10, IF(HEX2DEC(H5905) = 32767, IF($X$2=2, S5906, 32767), HEX2DEC(H5905)/10 ))</f>
        <v>7.1</v>
      </c>
      <c r="T5905" s="10">
        <f t="shared" si="11810"/>
        <v>7.2</v>
      </c>
      <c r="U5905" s="10">
        <f t="shared" si="6"/>
        <v>8.1</v>
      </c>
    </row>
    <row r="5906" ht="14.25" customHeight="1">
      <c r="A5906" s="6" t="s">
        <v>6264</v>
      </c>
      <c r="B5906" s="13">
        <v>0.0</v>
      </c>
      <c r="C5906" s="13">
        <v>0.0</v>
      </c>
      <c r="D5906" s="9">
        <v>0.0</v>
      </c>
      <c r="E5906" s="9">
        <v>0.0</v>
      </c>
      <c r="F5906" s="9">
        <v>0.0</v>
      </c>
      <c r="G5906" s="9">
        <v>1.0</v>
      </c>
      <c r="H5906" s="4" t="s">
        <v>56</v>
      </c>
      <c r="I5906" s="4" t="s">
        <v>419</v>
      </c>
      <c r="J5906" s="4" t="s">
        <v>329</v>
      </c>
      <c r="L5906" s="8">
        <f t="shared" si="3"/>
        <v>45622.42649</v>
      </c>
      <c r="M5906" s="9">
        <f>IF('tab4'!$B5906=0,0,IF('tab4'!$B5906=1,1,IF('tab4'!$B5906=4,2,IF('tab4'!$B5906=5,3,IF('tab4'!$B5906=6,4,IF(AND('tab4'!$B5906=80,$X$2=2),0,-1))))))</f>
        <v>0</v>
      </c>
      <c r="N5906" s="9">
        <f>IF('tab4'!$C5906=0,0,IF('tab4'!$C5906=1,1,IF('tab4'!$C5906=4,2,IF('tab4'!$C5906=5,3,IF('tab4'!$C5906=6,4,IF(AND('tab4'!$C5906=80,$X$2=2),0,-1))))))</f>
        <v>0</v>
      </c>
      <c r="O5906" s="9">
        <f t="shared" ref="O5906:R5906" si="11811">D5906</f>
        <v>0</v>
      </c>
      <c r="P5906" s="9">
        <f t="shared" si="11811"/>
        <v>0</v>
      </c>
      <c r="Q5906" s="9">
        <f t="shared" si="11811"/>
        <v>0</v>
      </c>
      <c r="R5906" s="9">
        <f t="shared" si="11811"/>
        <v>1</v>
      </c>
      <c r="S5906" s="10">
        <f t="shared" ref="S5906:T5906" si="11812">IF(HEX2DEC(H5906) &gt;= 32768, (HEX2DEC(H5906) - 65535 - 1)/10, IF(HEX2DEC(H5906) = 32767, IF($X$2=2, S5907, 32767), HEX2DEC(H5906)/10 ))</f>
        <v>7.1</v>
      </c>
      <c r="T5906" s="10">
        <f t="shared" si="11812"/>
        <v>7.2</v>
      </c>
      <c r="U5906" s="10">
        <f t="shared" si="6"/>
        <v>8.1</v>
      </c>
    </row>
    <row r="5907" ht="14.25" customHeight="1">
      <c r="A5907" s="6" t="s">
        <v>6264</v>
      </c>
      <c r="B5907" s="13">
        <v>1.0</v>
      </c>
      <c r="C5907" s="13">
        <v>0.0</v>
      </c>
      <c r="D5907" s="9">
        <v>0.0</v>
      </c>
      <c r="E5907" s="9">
        <v>0.0</v>
      </c>
      <c r="F5907" s="9">
        <v>0.0</v>
      </c>
      <c r="G5907" s="9">
        <v>1.0</v>
      </c>
      <c r="H5907" s="4" t="s">
        <v>56</v>
      </c>
      <c r="I5907" s="4" t="s">
        <v>419</v>
      </c>
      <c r="J5907" s="4" t="s">
        <v>329</v>
      </c>
      <c r="L5907" s="8">
        <f t="shared" si="3"/>
        <v>45622.42649</v>
      </c>
      <c r="M5907" s="9">
        <f>IF('tab4'!$B5907=0,0,IF('tab4'!$B5907=1,1,IF('tab4'!$B5907=4,2,IF('tab4'!$B5907=5,3,IF('tab4'!$B5907=6,4,IF(AND('tab4'!$B5907=80,$X$2=2),0,-1))))))</f>
        <v>1</v>
      </c>
      <c r="N5907" s="9">
        <f>IF('tab4'!$C5907=0,0,IF('tab4'!$C5907=1,1,IF('tab4'!$C5907=4,2,IF('tab4'!$C5907=5,3,IF('tab4'!$C5907=6,4,IF(AND('tab4'!$C5907=80,$X$2=2),0,-1))))))</f>
        <v>0</v>
      </c>
      <c r="O5907" s="9">
        <f t="shared" ref="O5907:R5907" si="11813">D5907</f>
        <v>0</v>
      </c>
      <c r="P5907" s="9">
        <f t="shared" si="11813"/>
        <v>0</v>
      </c>
      <c r="Q5907" s="9">
        <f t="shared" si="11813"/>
        <v>0</v>
      </c>
      <c r="R5907" s="9">
        <f t="shared" si="11813"/>
        <v>1</v>
      </c>
      <c r="S5907" s="10">
        <f t="shared" ref="S5907:T5907" si="11814">IF(HEX2DEC(H5907) &gt;= 32768, (HEX2DEC(H5907) - 65535 - 1)/10, IF(HEX2DEC(H5907) = 32767, IF($X$2=2, S5908, 32767), HEX2DEC(H5907)/10 ))</f>
        <v>7.1</v>
      </c>
      <c r="T5907" s="10">
        <f t="shared" si="11814"/>
        <v>7.2</v>
      </c>
      <c r="U5907" s="10">
        <f t="shared" si="6"/>
        <v>8.1</v>
      </c>
    </row>
    <row r="5908" ht="14.25" customHeight="1">
      <c r="A5908" s="6" t="s">
        <v>6265</v>
      </c>
      <c r="B5908" s="13">
        <v>0.0</v>
      </c>
      <c r="C5908" s="13">
        <v>0.0</v>
      </c>
      <c r="D5908" s="9">
        <v>0.0</v>
      </c>
      <c r="E5908" s="9">
        <v>0.0</v>
      </c>
      <c r="F5908" s="9">
        <v>0.0</v>
      </c>
      <c r="G5908" s="9">
        <v>1.0</v>
      </c>
      <c r="H5908" s="4" t="s">
        <v>56</v>
      </c>
      <c r="I5908" s="4" t="s">
        <v>419</v>
      </c>
      <c r="J5908" s="4" t="s">
        <v>329</v>
      </c>
      <c r="L5908" s="8">
        <f t="shared" si="3"/>
        <v>45622.4265</v>
      </c>
      <c r="M5908" s="9">
        <f>IF('tab4'!$B5908=0,0,IF('tab4'!$B5908=1,1,IF('tab4'!$B5908=4,2,IF('tab4'!$B5908=5,3,IF('tab4'!$B5908=6,4,IF(AND('tab4'!$B5908=80,$X$2=2),0,-1))))))</f>
        <v>0</v>
      </c>
      <c r="N5908" s="9">
        <f>IF('tab4'!$C5908=0,0,IF('tab4'!$C5908=1,1,IF('tab4'!$C5908=4,2,IF('tab4'!$C5908=5,3,IF('tab4'!$C5908=6,4,IF(AND('tab4'!$C5908=80,$X$2=2),0,-1))))))</f>
        <v>0</v>
      </c>
      <c r="O5908" s="9">
        <f t="shared" ref="O5908:R5908" si="11815">D5908</f>
        <v>0</v>
      </c>
      <c r="P5908" s="9">
        <f t="shared" si="11815"/>
        <v>0</v>
      </c>
      <c r="Q5908" s="9">
        <f t="shared" si="11815"/>
        <v>0</v>
      </c>
      <c r="R5908" s="9">
        <f t="shared" si="11815"/>
        <v>1</v>
      </c>
      <c r="S5908" s="10">
        <f t="shared" ref="S5908:T5908" si="11816">IF(HEX2DEC(H5908) &gt;= 32768, (HEX2DEC(H5908) - 65535 - 1)/10, IF(HEX2DEC(H5908) = 32767, IF($X$2=2, S5909, 32767), HEX2DEC(H5908)/10 ))</f>
        <v>7.1</v>
      </c>
      <c r="T5908" s="10">
        <f t="shared" si="11816"/>
        <v>7.2</v>
      </c>
      <c r="U5908" s="10">
        <f t="shared" si="6"/>
        <v>8.1</v>
      </c>
    </row>
    <row r="5909" ht="14.25" customHeight="1">
      <c r="A5909" s="6" t="s">
        <v>6266</v>
      </c>
      <c r="B5909" s="13">
        <v>1.0</v>
      </c>
      <c r="C5909" s="13">
        <v>0.0</v>
      </c>
      <c r="D5909" s="9">
        <v>0.0</v>
      </c>
      <c r="E5909" s="9">
        <v>0.0</v>
      </c>
      <c r="F5909" s="9">
        <v>0.0</v>
      </c>
      <c r="G5909" s="9">
        <v>1.0</v>
      </c>
      <c r="H5909" s="4" t="s">
        <v>56</v>
      </c>
      <c r="I5909" s="4" t="s">
        <v>419</v>
      </c>
      <c r="J5909" s="4" t="s">
        <v>329</v>
      </c>
      <c r="L5909" s="8">
        <f t="shared" si="3"/>
        <v>45622.42652</v>
      </c>
      <c r="M5909" s="9">
        <f>IF('tab4'!$B5909=0,0,IF('tab4'!$B5909=1,1,IF('tab4'!$B5909=4,2,IF('tab4'!$B5909=5,3,IF('tab4'!$B5909=6,4,IF(AND('tab4'!$B5909=80,$X$2=2),0,-1))))))</f>
        <v>1</v>
      </c>
      <c r="N5909" s="9">
        <f>IF('tab4'!$C5909=0,0,IF('tab4'!$C5909=1,1,IF('tab4'!$C5909=4,2,IF('tab4'!$C5909=5,3,IF('tab4'!$C5909=6,4,IF(AND('tab4'!$C5909=80,$X$2=2),0,-1))))))</f>
        <v>0</v>
      </c>
      <c r="O5909" s="9">
        <f t="shared" ref="O5909:R5909" si="11817">D5909</f>
        <v>0</v>
      </c>
      <c r="P5909" s="9">
        <f t="shared" si="11817"/>
        <v>0</v>
      </c>
      <c r="Q5909" s="9">
        <f t="shared" si="11817"/>
        <v>0</v>
      </c>
      <c r="R5909" s="9">
        <f t="shared" si="11817"/>
        <v>1</v>
      </c>
      <c r="S5909" s="10">
        <f t="shared" ref="S5909:T5909" si="11818">IF(HEX2DEC(H5909) &gt;= 32768, (HEX2DEC(H5909) - 65535 - 1)/10, IF(HEX2DEC(H5909) = 32767, IF($X$2=2, S5910, 32767), HEX2DEC(H5909)/10 ))</f>
        <v>7.1</v>
      </c>
      <c r="T5909" s="10">
        <f t="shared" si="11818"/>
        <v>7.2</v>
      </c>
      <c r="U5909" s="10">
        <f t="shared" si="6"/>
        <v>8.1</v>
      </c>
    </row>
    <row r="5910" ht="14.25" customHeight="1">
      <c r="A5910" s="6" t="s">
        <v>6266</v>
      </c>
      <c r="B5910" s="13">
        <v>0.0</v>
      </c>
      <c r="C5910" s="13">
        <v>0.0</v>
      </c>
      <c r="D5910" s="9">
        <v>0.0</v>
      </c>
      <c r="E5910" s="9">
        <v>0.0</v>
      </c>
      <c r="F5910" s="9">
        <v>0.0</v>
      </c>
      <c r="G5910" s="9">
        <v>1.0</v>
      </c>
      <c r="H5910" s="4" t="s">
        <v>56</v>
      </c>
      <c r="I5910" s="4" t="s">
        <v>419</v>
      </c>
      <c r="J5910" s="4" t="s">
        <v>329</v>
      </c>
      <c r="L5910" s="8">
        <f t="shared" si="3"/>
        <v>45622.42652</v>
      </c>
      <c r="M5910" s="9">
        <f>IF('tab4'!$B5910=0,0,IF('tab4'!$B5910=1,1,IF('tab4'!$B5910=4,2,IF('tab4'!$B5910=5,3,IF('tab4'!$B5910=6,4,IF(AND('tab4'!$B5910=80,$X$2=2),0,-1))))))</f>
        <v>0</v>
      </c>
      <c r="N5910" s="9">
        <f>IF('tab4'!$C5910=0,0,IF('tab4'!$C5910=1,1,IF('tab4'!$C5910=4,2,IF('tab4'!$C5910=5,3,IF('tab4'!$C5910=6,4,IF(AND('tab4'!$C5910=80,$X$2=2),0,-1))))))</f>
        <v>0</v>
      </c>
      <c r="O5910" s="9">
        <f t="shared" ref="O5910:R5910" si="11819">D5910</f>
        <v>0</v>
      </c>
      <c r="P5910" s="9">
        <f t="shared" si="11819"/>
        <v>0</v>
      </c>
      <c r="Q5910" s="9">
        <f t="shared" si="11819"/>
        <v>0</v>
      </c>
      <c r="R5910" s="9">
        <f t="shared" si="11819"/>
        <v>1</v>
      </c>
      <c r="S5910" s="10">
        <f t="shared" ref="S5910:T5910" si="11820">IF(HEX2DEC(H5910) &gt;= 32768, (HEX2DEC(H5910) - 65535 - 1)/10, IF(HEX2DEC(H5910) = 32767, IF($X$2=2, S5911, 32767), HEX2DEC(H5910)/10 ))</f>
        <v>7.1</v>
      </c>
      <c r="T5910" s="10">
        <f t="shared" si="11820"/>
        <v>7.2</v>
      </c>
      <c r="U5910" s="10">
        <f t="shared" si="6"/>
        <v>8.1</v>
      </c>
    </row>
    <row r="5911" ht="14.25" customHeight="1">
      <c r="A5911" s="6" t="s">
        <v>6267</v>
      </c>
      <c r="B5911" s="13">
        <v>1.0</v>
      </c>
      <c r="C5911" s="13">
        <v>0.0</v>
      </c>
      <c r="D5911" s="9">
        <v>0.0</v>
      </c>
      <c r="E5911" s="9">
        <v>0.0</v>
      </c>
      <c r="F5911" s="9">
        <v>0.0</v>
      </c>
      <c r="G5911" s="9">
        <v>1.0</v>
      </c>
      <c r="H5911" s="4" t="s">
        <v>56</v>
      </c>
      <c r="I5911" s="4" t="s">
        <v>419</v>
      </c>
      <c r="J5911" s="4" t="s">
        <v>329</v>
      </c>
      <c r="L5911" s="8">
        <f t="shared" si="3"/>
        <v>45622.42653</v>
      </c>
      <c r="M5911" s="9">
        <f>IF('tab4'!$B5911=0,0,IF('tab4'!$B5911=1,1,IF('tab4'!$B5911=4,2,IF('tab4'!$B5911=5,3,IF('tab4'!$B5911=6,4,IF(AND('tab4'!$B5911=80,$X$2=2),0,-1))))))</f>
        <v>1</v>
      </c>
      <c r="N5911" s="9">
        <f>IF('tab4'!$C5911=0,0,IF('tab4'!$C5911=1,1,IF('tab4'!$C5911=4,2,IF('tab4'!$C5911=5,3,IF('tab4'!$C5911=6,4,IF(AND('tab4'!$C5911=80,$X$2=2),0,-1))))))</f>
        <v>0</v>
      </c>
      <c r="O5911" s="9">
        <f t="shared" ref="O5911:R5911" si="11821">D5911</f>
        <v>0</v>
      </c>
      <c r="P5911" s="9">
        <f t="shared" si="11821"/>
        <v>0</v>
      </c>
      <c r="Q5911" s="9">
        <f t="shared" si="11821"/>
        <v>0</v>
      </c>
      <c r="R5911" s="9">
        <f t="shared" si="11821"/>
        <v>1</v>
      </c>
      <c r="S5911" s="10">
        <f t="shared" ref="S5911:T5911" si="11822">IF(HEX2DEC(H5911) &gt;= 32768, (HEX2DEC(H5911) - 65535 - 1)/10, IF(HEX2DEC(H5911) = 32767, IF($X$2=2, S5912, 32767), HEX2DEC(H5911)/10 ))</f>
        <v>7.1</v>
      </c>
      <c r="T5911" s="10">
        <f t="shared" si="11822"/>
        <v>7.2</v>
      </c>
      <c r="U5911" s="10">
        <f t="shared" si="6"/>
        <v>8.1</v>
      </c>
    </row>
    <row r="5912" ht="14.25" customHeight="1">
      <c r="A5912" s="6" t="s">
        <v>6268</v>
      </c>
      <c r="B5912" s="13">
        <v>0.0</v>
      </c>
      <c r="C5912" s="13">
        <v>0.0</v>
      </c>
      <c r="D5912" s="9">
        <v>0.0</v>
      </c>
      <c r="E5912" s="9">
        <v>0.0</v>
      </c>
      <c r="F5912" s="9">
        <v>0.0</v>
      </c>
      <c r="G5912" s="9">
        <v>1.0</v>
      </c>
      <c r="H5912" s="4" t="s">
        <v>56</v>
      </c>
      <c r="I5912" s="4" t="s">
        <v>419</v>
      </c>
      <c r="J5912" s="4" t="s">
        <v>329</v>
      </c>
      <c r="L5912" s="8">
        <f t="shared" si="3"/>
        <v>45622.42654</v>
      </c>
      <c r="M5912" s="9">
        <f>IF('tab4'!$B5912=0,0,IF('tab4'!$B5912=1,1,IF('tab4'!$B5912=4,2,IF('tab4'!$B5912=5,3,IF('tab4'!$B5912=6,4,IF(AND('tab4'!$B5912=80,$X$2=2),0,-1))))))</f>
        <v>0</v>
      </c>
      <c r="N5912" s="9">
        <f>IF('tab4'!$C5912=0,0,IF('tab4'!$C5912=1,1,IF('tab4'!$C5912=4,2,IF('tab4'!$C5912=5,3,IF('tab4'!$C5912=6,4,IF(AND('tab4'!$C5912=80,$X$2=2),0,-1))))))</f>
        <v>0</v>
      </c>
      <c r="O5912" s="9">
        <f t="shared" ref="O5912:R5912" si="11823">D5912</f>
        <v>0</v>
      </c>
      <c r="P5912" s="9">
        <f t="shared" si="11823"/>
        <v>0</v>
      </c>
      <c r="Q5912" s="9">
        <f t="shared" si="11823"/>
        <v>0</v>
      </c>
      <c r="R5912" s="9">
        <f t="shared" si="11823"/>
        <v>1</v>
      </c>
      <c r="S5912" s="10">
        <f t="shared" ref="S5912:T5912" si="11824">IF(HEX2DEC(H5912) &gt;= 32768, (HEX2DEC(H5912) - 65535 - 1)/10, IF(HEX2DEC(H5912) = 32767, IF($X$2=2, S5913, 32767), HEX2DEC(H5912)/10 ))</f>
        <v>7.1</v>
      </c>
      <c r="T5912" s="10">
        <f t="shared" si="11824"/>
        <v>7.2</v>
      </c>
      <c r="U5912" s="10">
        <f t="shared" si="6"/>
        <v>8.1</v>
      </c>
    </row>
    <row r="5913" ht="14.25" customHeight="1">
      <c r="A5913" s="6" t="s">
        <v>6268</v>
      </c>
      <c r="B5913" s="13">
        <v>1.0</v>
      </c>
      <c r="C5913" s="13">
        <v>0.0</v>
      </c>
      <c r="D5913" s="9">
        <v>0.0</v>
      </c>
      <c r="E5913" s="9">
        <v>0.0</v>
      </c>
      <c r="F5913" s="9">
        <v>0.0</v>
      </c>
      <c r="G5913" s="9">
        <v>1.0</v>
      </c>
      <c r="H5913" s="4" t="s">
        <v>56</v>
      </c>
      <c r="I5913" s="4" t="s">
        <v>419</v>
      </c>
      <c r="J5913" s="4" t="s">
        <v>329</v>
      </c>
      <c r="L5913" s="8">
        <f t="shared" si="3"/>
        <v>45622.42654</v>
      </c>
      <c r="M5913" s="9">
        <f>IF('tab4'!$B5913=0,0,IF('tab4'!$B5913=1,1,IF('tab4'!$B5913=4,2,IF('tab4'!$B5913=5,3,IF('tab4'!$B5913=6,4,IF(AND('tab4'!$B5913=80,$X$2=2),0,-1))))))</f>
        <v>1</v>
      </c>
      <c r="N5913" s="9">
        <f>IF('tab4'!$C5913=0,0,IF('tab4'!$C5913=1,1,IF('tab4'!$C5913=4,2,IF('tab4'!$C5913=5,3,IF('tab4'!$C5913=6,4,IF(AND('tab4'!$C5913=80,$X$2=2),0,-1))))))</f>
        <v>0</v>
      </c>
      <c r="O5913" s="9">
        <f t="shared" ref="O5913:R5913" si="11825">D5913</f>
        <v>0</v>
      </c>
      <c r="P5913" s="9">
        <f t="shared" si="11825"/>
        <v>0</v>
      </c>
      <c r="Q5913" s="9">
        <f t="shared" si="11825"/>
        <v>0</v>
      </c>
      <c r="R5913" s="9">
        <f t="shared" si="11825"/>
        <v>1</v>
      </c>
      <c r="S5913" s="10">
        <f t="shared" ref="S5913:T5913" si="11826">IF(HEX2DEC(H5913) &gt;= 32768, (HEX2DEC(H5913) - 65535 - 1)/10, IF(HEX2DEC(H5913) = 32767, IF($X$2=2, S5914, 32767), HEX2DEC(H5913)/10 ))</f>
        <v>7.1</v>
      </c>
      <c r="T5913" s="10">
        <f t="shared" si="11826"/>
        <v>7.2</v>
      </c>
      <c r="U5913" s="10">
        <f t="shared" si="6"/>
        <v>8.1</v>
      </c>
    </row>
    <row r="5914" ht="14.25" customHeight="1">
      <c r="A5914" s="6" t="s">
        <v>6269</v>
      </c>
      <c r="B5914" s="13">
        <v>0.0</v>
      </c>
      <c r="C5914" s="13">
        <v>0.0</v>
      </c>
      <c r="D5914" s="9">
        <v>0.0</v>
      </c>
      <c r="E5914" s="9">
        <v>0.0</v>
      </c>
      <c r="F5914" s="9">
        <v>0.0</v>
      </c>
      <c r="G5914" s="9">
        <v>1.0</v>
      </c>
      <c r="H5914" s="4" t="s">
        <v>56</v>
      </c>
      <c r="I5914" s="4" t="s">
        <v>419</v>
      </c>
      <c r="J5914" s="4" t="s">
        <v>329</v>
      </c>
      <c r="L5914" s="8">
        <f t="shared" si="3"/>
        <v>45622.42655</v>
      </c>
      <c r="M5914" s="9">
        <f>IF('tab4'!$B5914=0,0,IF('tab4'!$B5914=1,1,IF('tab4'!$B5914=4,2,IF('tab4'!$B5914=5,3,IF('tab4'!$B5914=6,4,IF(AND('tab4'!$B5914=80,$X$2=2),0,-1))))))</f>
        <v>0</v>
      </c>
      <c r="N5914" s="9">
        <f>IF('tab4'!$C5914=0,0,IF('tab4'!$C5914=1,1,IF('tab4'!$C5914=4,2,IF('tab4'!$C5914=5,3,IF('tab4'!$C5914=6,4,IF(AND('tab4'!$C5914=80,$X$2=2),0,-1))))))</f>
        <v>0</v>
      </c>
      <c r="O5914" s="9">
        <f t="shared" ref="O5914:R5914" si="11827">D5914</f>
        <v>0</v>
      </c>
      <c r="P5914" s="9">
        <f t="shared" si="11827"/>
        <v>0</v>
      </c>
      <c r="Q5914" s="9">
        <f t="shared" si="11827"/>
        <v>0</v>
      </c>
      <c r="R5914" s="9">
        <f t="shared" si="11827"/>
        <v>1</v>
      </c>
      <c r="S5914" s="10">
        <f t="shared" ref="S5914:T5914" si="11828">IF(HEX2DEC(H5914) &gt;= 32768, (HEX2DEC(H5914) - 65535 - 1)/10, IF(HEX2DEC(H5914) = 32767, IF($X$2=2, S5915, 32767), HEX2DEC(H5914)/10 ))</f>
        <v>7.1</v>
      </c>
      <c r="T5914" s="10">
        <f t="shared" si="11828"/>
        <v>7.2</v>
      </c>
      <c r="U5914" s="10">
        <f t="shared" si="6"/>
        <v>8.1</v>
      </c>
    </row>
    <row r="5915" ht="14.25" customHeight="1">
      <c r="A5915" s="6" t="s">
        <v>6270</v>
      </c>
      <c r="B5915" s="13">
        <v>1.0</v>
      </c>
      <c r="C5915" s="13">
        <v>0.0</v>
      </c>
      <c r="D5915" s="9">
        <v>0.0</v>
      </c>
      <c r="E5915" s="9">
        <v>0.0</v>
      </c>
      <c r="F5915" s="9">
        <v>0.0</v>
      </c>
      <c r="G5915" s="9">
        <v>1.0</v>
      </c>
      <c r="H5915" s="4" t="s">
        <v>56</v>
      </c>
      <c r="I5915" s="4" t="s">
        <v>419</v>
      </c>
      <c r="J5915" s="4" t="s">
        <v>329</v>
      </c>
      <c r="L5915" s="8">
        <f t="shared" si="3"/>
        <v>45622.42656</v>
      </c>
      <c r="M5915" s="9">
        <f>IF('tab4'!$B5915=0,0,IF('tab4'!$B5915=1,1,IF('tab4'!$B5915=4,2,IF('tab4'!$B5915=5,3,IF('tab4'!$B5915=6,4,IF(AND('tab4'!$B5915=80,$X$2=2),0,-1))))))</f>
        <v>1</v>
      </c>
      <c r="N5915" s="9">
        <f>IF('tab4'!$C5915=0,0,IF('tab4'!$C5915=1,1,IF('tab4'!$C5915=4,2,IF('tab4'!$C5915=5,3,IF('tab4'!$C5915=6,4,IF(AND('tab4'!$C5915=80,$X$2=2),0,-1))))))</f>
        <v>0</v>
      </c>
      <c r="O5915" s="9">
        <f t="shared" ref="O5915:R5915" si="11829">D5915</f>
        <v>0</v>
      </c>
      <c r="P5915" s="9">
        <f t="shared" si="11829"/>
        <v>0</v>
      </c>
      <c r="Q5915" s="9">
        <f t="shared" si="11829"/>
        <v>0</v>
      </c>
      <c r="R5915" s="9">
        <f t="shared" si="11829"/>
        <v>1</v>
      </c>
      <c r="S5915" s="10">
        <f t="shared" ref="S5915:T5915" si="11830">IF(HEX2DEC(H5915) &gt;= 32768, (HEX2DEC(H5915) - 65535 - 1)/10, IF(HEX2DEC(H5915) = 32767, IF($X$2=2, S5916, 32767), HEX2DEC(H5915)/10 ))</f>
        <v>7.1</v>
      </c>
      <c r="T5915" s="10">
        <f t="shared" si="11830"/>
        <v>7.2</v>
      </c>
      <c r="U5915" s="10">
        <f t="shared" si="6"/>
        <v>8.1</v>
      </c>
    </row>
    <row r="5916" ht="14.25" customHeight="1">
      <c r="A5916" s="6" t="s">
        <v>6270</v>
      </c>
      <c r="B5916" s="13">
        <v>0.0</v>
      </c>
      <c r="C5916" s="13">
        <v>0.0</v>
      </c>
      <c r="D5916" s="9">
        <v>0.0</v>
      </c>
      <c r="E5916" s="9">
        <v>0.0</v>
      </c>
      <c r="F5916" s="9">
        <v>0.0</v>
      </c>
      <c r="G5916" s="9">
        <v>1.0</v>
      </c>
      <c r="H5916" s="4" t="s">
        <v>56</v>
      </c>
      <c r="I5916" s="4" t="s">
        <v>419</v>
      </c>
      <c r="J5916" s="4" t="s">
        <v>329</v>
      </c>
      <c r="L5916" s="8">
        <f t="shared" si="3"/>
        <v>45622.42656</v>
      </c>
      <c r="M5916" s="9">
        <f>IF('tab4'!$B5916=0,0,IF('tab4'!$B5916=1,1,IF('tab4'!$B5916=4,2,IF('tab4'!$B5916=5,3,IF('tab4'!$B5916=6,4,IF(AND('tab4'!$B5916=80,$X$2=2),0,-1))))))</f>
        <v>0</v>
      </c>
      <c r="N5916" s="9">
        <f>IF('tab4'!$C5916=0,0,IF('tab4'!$C5916=1,1,IF('tab4'!$C5916=4,2,IF('tab4'!$C5916=5,3,IF('tab4'!$C5916=6,4,IF(AND('tab4'!$C5916=80,$X$2=2),0,-1))))))</f>
        <v>0</v>
      </c>
      <c r="O5916" s="9">
        <f t="shared" ref="O5916:R5916" si="11831">D5916</f>
        <v>0</v>
      </c>
      <c r="P5916" s="9">
        <f t="shared" si="11831"/>
        <v>0</v>
      </c>
      <c r="Q5916" s="9">
        <f t="shared" si="11831"/>
        <v>0</v>
      </c>
      <c r="R5916" s="9">
        <f t="shared" si="11831"/>
        <v>1</v>
      </c>
      <c r="S5916" s="10">
        <f t="shared" ref="S5916:T5916" si="11832">IF(HEX2DEC(H5916) &gt;= 32768, (HEX2DEC(H5916) - 65535 - 1)/10, IF(HEX2DEC(H5916) = 32767, IF($X$2=2, S5917, 32767), HEX2DEC(H5916)/10 ))</f>
        <v>7.1</v>
      </c>
      <c r="T5916" s="10">
        <f t="shared" si="11832"/>
        <v>7.2</v>
      </c>
      <c r="U5916" s="10">
        <f t="shared" si="6"/>
        <v>8.1</v>
      </c>
    </row>
    <row r="5917" ht="14.25" customHeight="1">
      <c r="A5917" s="6" t="s">
        <v>6271</v>
      </c>
      <c r="B5917" s="13">
        <v>1.0</v>
      </c>
      <c r="C5917" s="13">
        <v>0.0</v>
      </c>
      <c r="D5917" s="9">
        <v>0.0</v>
      </c>
      <c r="E5917" s="9">
        <v>0.0</v>
      </c>
      <c r="F5917" s="9">
        <v>0.0</v>
      </c>
      <c r="G5917" s="9">
        <v>1.0</v>
      </c>
      <c r="H5917" s="4" t="s">
        <v>56</v>
      </c>
      <c r="I5917" s="4" t="s">
        <v>419</v>
      </c>
      <c r="J5917" s="4" t="s">
        <v>329</v>
      </c>
      <c r="L5917" s="8">
        <f t="shared" si="3"/>
        <v>45622.42657</v>
      </c>
      <c r="M5917" s="9">
        <f>IF('tab4'!$B5917=0,0,IF('tab4'!$B5917=1,1,IF('tab4'!$B5917=4,2,IF('tab4'!$B5917=5,3,IF('tab4'!$B5917=6,4,IF(AND('tab4'!$B5917=80,$X$2=2),0,-1))))))</f>
        <v>1</v>
      </c>
      <c r="N5917" s="9">
        <f>IF('tab4'!$C5917=0,0,IF('tab4'!$C5917=1,1,IF('tab4'!$C5917=4,2,IF('tab4'!$C5917=5,3,IF('tab4'!$C5917=6,4,IF(AND('tab4'!$C5917=80,$X$2=2),0,-1))))))</f>
        <v>0</v>
      </c>
      <c r="O5917" s="9">
        <f t="shared" ref="O5917:R5917" si="11833">D5917</f>
        <v>0</v>
      </c>
      <c r="P5917" s="9">
        <f t="shared" si="11833"/>
        <v>0</v>
      </c>
      <c r="Q5917" s="9">
        <f t="shared" si="11833"/>
        <v>0</v>
      </c>
      <c r="R5917" s="9">
        <f t="shared" si="11833"/>
        <v>1</v>
      </c>
      <c r="S5917" s="10">
        <f t="shared" ref="S5917:T5917" si="11834">IF(HEX2DEC(H5917) &gt;= 32768, (HEX2DEC(H5917) - 65535 - 1)/10, IF(HEX2DEC(H5917) = 32767, IF($X$2=2, S5918, 32767), HEX2DEC(H5917)/10 ))</f>
        <v>7.1</v>
      </c>
      <c r="T5917" s="10">
        <f t="shared" si="11834"/>
        <v>7.2</v>
      </c>
      <c r="U5917" s="10">
        <f t="shared" si="6"/>
        <v>8.1</v>
      </c>
    </row>
    <row r="5918" ht="14.25" customHeight="1">
      <c r="A5918" s="6" t="s">
        <v>6272</v>
      </c>
      <c r="B5918" s="13">
        <v>0.0</v>
      </c>
      <c r="C5918" s="13">
        <v>0.0</v>
      </c>
      <c r="D5918" s="9">
        <v>0.0</v>
      </c>
      <c r="E5918" s="9">
        <v>0.0</v>
      </c>
      <c r="F5918" s="9">
        <v>0.0</v>
      </c>
      <c r="G5918" s="9">
        <v>1.0</v>
      </c>
      <c r="H5918" s="4" t="s">
        <v>56</v>
      </c>
      <c r="I5918" s="4" t="s">
        <v>419</v>
      </c>
      <c r="J5918" s="4" t="s">
        <v>329</v>
      </c>
      <c r="L5918" s="8">
        <f t="shared" si="3"/>
        <v>45622.42659</v>
      </c>
      <c r="M5918" s="9">
        <f>IF('tab4'!$B5918=0,0,IF('tab4'!$B5918=1,1,IF('tab4'!$B5918=4,2,IF('tab4'!$B5918=5,3,IF('tab4'!$B5918=6,4,IF(AND('tab4'!$B5918=80,$X$2=2),0,-1))))))</f>
        <v>0</v>
      </c>
      <c r="N5918" s="9">
        <f>IF('tab4'!$C5918=0,0,IF('tab4'!$C5918=1,1,IF('tab4'!$C5918=4,2,IF('tab4'!$C5918=5,3,IF('tab4'!$C5918=6,4,IF(AND('tab4'!$C5918=80,$X$2=2),0,-1))))))</f>
        <v>0</v>
      </c>
      <c r="O5918" s="9">
        <f t="shared" ref="O5918:R5918" si="11835">D5918</f>
        <v>0</v>
      </c>
      <c r="P5918" s="9">
        <f t="shared" si="11835"/>
        <v>0</v>
      </c>
      <c r="Q5918" s="9">
        <f t="shared" si="11835"/>
        <v>0</v>
      </c>
      <c r="R5918" s="9">
        <f t="shared" si="11835"/>
        <v>1</v>
      </c>
      <c r="S5918" s="10">
        <f t="shared" ref="S5918:T5918" si="11836">IF(HEX2DEC(H5918) &gt;= 32768, (HEX2DEC(H5918) - 65535 - 1)/10, IF(HEX2DEC(H5918) = 32767, IF($X$2=2, S5919, 32767), HEX2DEC(H5918)/10 ))</f>
        <v>7.1</v>
      </c>
      <c r="T5918" s="10">
        <f t="shared" si="11836"/>
        <v>7.2</v>
      </c>
      <c r="U5918" s="10">
        <f t="shared" si="6"/>
        <v>8.1</v>
      </c>
    </row>
    <row r="5919" ht="14.25" customHeight="1">
      <c r="A5919" s="6" t="s">
        <v>6273</v>
      </c>
      <c r="B5919" s="13">
        <v>1.0</v>
      </c>
      <c r="C5919" s="13">
        <v>0.0</v>
      </c>
      <c r="D5919" s="9">
        <v>0.0</v>
      </c>
      <c r="E5919" s="9">
        <v>0.0</v>
      </c>
      <c r="F5919" s="9">
        <v>0.0</v>
      </c>
      <c r="G5919" s="9">
        <v>1.0</v>
      </c>
      <c r="H5919" s="4" t="s">
        <v>56</v>
      </c>
      <c r="I5919" s="4" t="s">
        <v>419</v>
      </c>
      <c r="J5919" s="4" t="s">
        <v>329</v>
      </c>
      <c r="L5919" s="8">
        <f t="shared" si="3"/>
        <v>45622.4266</v>
      </c>
      <c r="M5919" s="9">
        <f>IF('tab4'!$B5919=0,0,IF('tab4'!$B5919=1,1,IF('tab4'!$B5919=4,2,IF('tab4'!$B5919=5,3,IF('tab4'!$B5919=6,4,IF(AND('tab4'!$B5919=80,$X$2=2),0,-1))))))</f>
        <v>1</v>
      </c>
      <c r="N5919" s="9">
        <f>IF('tab4'!$C5919=0,0,IF('tab4'!$C5919=1,1,IF('tab4'!$C5919=4,2,IF('tab4'!$C5919=5,3,IF('tab4'!$C5919=6,4,IF(AND('tab4'!$C5919=80,$X$2=2),0,-1))))))</f>
        <v>0</v>
      </c>
      <c r="O5919" s="9">
        <f t="shared" ref="O5919:R5919" si="11837">D5919</f>
        <v>0</v>
      </c>
      <c r="P5919" s="9">
        <f t="shared" si="11837"/>
        <v>0</v>
      </c>
      <c r="Q5919" s="9">
        <f t="shared" si="11837"/>
        <v>0</v>
      </c>
      <c r="R5919" s="9">
        <f t="shared" si="11837"/>
        <v>1</v>
      </c>
      <c r="S5919" s="10">
        <f t="shared" ref="S5919:T5919" si="11838">IF(HEX2DEC(H5919) &gt;= 32768, (HEX2DEC(H5919) - 65535 - 1)/10, IF(HEX2DEC(H5919) = 32767, IF($X$2=2, S5920, 32767), HEX2DEC(H5919)/10 ))</f>
        <v>7.1</v>
      </c>
      <c r="T5919" s="10">
        <f t="shared" si="11838"/>
        <v>7.2</v>
      </c>
      <c r="U5919" s="10">
        <f t="shared" si="6"/>
        <v>8.1</v>
      </c>
    </row>
    <row r="5920" ht="14.25" customHeight="1">
      <c r="A5920" s="6" t="s">
        <v>6273</v>
      </c>
      <c r="B5920" s="13">
        <v>0.0</v>
      </c>
      <c r="C5920" s="13">
        <v>0.0</v>
      </c>
      <c r="D5920" s="9">
        <v>0.0</v>
      </c>
      <c r="E5920" s="9">
        <v>0.0</v>
      </c>
      <c r="F5920" s="9">
        <v>0.0</v>
      </c>
      <c r="G5920" s="9">
        <v>1.0</v>
      </c>
      <c r="H5920" s="4" t="s">
        <v>56</v>
      </c>
      <c r="I5920" s="4" t="s">
        <v>419</v>
      </c>
      <c r="J5920" s="4" t="s">
        <v>329</v>
      </c>
      <c r="L5920" s="8">
        <f t="shared" si="3"/>
        <v>45622.4266</v>
      </c>
      <c r="M5920" s="9">
        <f>IF('tab4'!$B5920=0,0,IF('tab4'!$B5920=1,1,IF('tab4'!$B5920=4,2,IF('tab4'!$B5920=5,3,IF('tab4'!$B5920=6,4,IF(AND('tab4'!$B5920=80,$X$2=2),0,-1))))))</f>
        <v>0</v>
      </c>
      <c r="N5920" s="9">
        <f>IF('tab4'!$C5920=0,0,IF('tab4'!$C5920=1,1,IF('tab4'!$C5920=4,2,IF('tab4'!$C5920=5,3,IF('tab4'!$C5920=6,4,IF(AND('tab4'!$C5920=80,$X$2=2),0,-1))))))</f>
        <v>0</v>
      </c>
      <c r="O5920" s="9">
        <f t="shared" ref="O5920:R5920" si="11839">D5920</f>
        <v>0</v>
      </c>
      <c r="P5920" s="9">
        <f t="shared" si="11839"/>
        <v>0</v>
      </c>
      <c r="Q5920" s="9">
        <f t="shared" si="11839"/>
        <v>0</v>
      </c>
      <c r="R5920" s="9">
        <f t="shared" si="11839"/>
        <v>1</v>
      </c>
      <c r="S5920" s="10">
        <f t="shared" ref="S5920:T5920" si="11840">IF(HEX2DEC(H5920) &gt;= 32768, (HEX2DEC(H5920) - 65535 - 1)/10, IF(HEX2DEC(H5920) = 32767, IF($X$2=2, S5921, 32767), HEX2DEC(H5920)/10 ))</f>
        <v>7.1</v>
      </c>
      <c r="T5920" s="10">
        <f t="shared" si="11840"/>
        <v>7.2</v>
      </c>
      <c r="U5920" s="10">
        <f t="shared" si="6"/>
        <v>8.1</v>
      </c>
    </row>
    <row r="5921" ht="14.25" customHeight="1">
      <c r="A5921" s="6" t="s">
        <v>6274</v>
      </c>
      <c r="B5921" s="13">
        <v>1.0</v>
      </c>
      <c r="C5921" s="13">
        <v>0.0</v>
      </c>
      <c r="D5921" s="9">
        <v>0.0</v>
      </c>
      <c r="E5921" s="9">
        <v>0.0</v>
      </c>
      <c r="F5921" s="9">
        <v>0.0</v>
      </c>
      <c r="G5921" s="9">
        <v>1.0</v>
      </c>
      <c r="H5921" s="4" t="s">
        <v>56</v>
      </c>
      <c r="I5921" s="4" t="s">
        <v>419</v>
      </c>
      <c r="J5921" s="4" t="s">
        <v>329</v>
      </c>
      <c r="L5921" s="8">
        <f t="shared" si="3"/>
        <v>45622.42661</v>
      </c>
      <c r="M5921" s="9">
        <f>IF('tab4'!$B5921=0,0,IF('tab4'!$B5921=1,1,IF('tab4'!$B5921=4,2,IF('tab4'!$B5921=5,3,IF('tab4'!$B5921=6,4,IF(AND('tab4'!$B5921=80,$X$2=2),0,-1))))))</f>
        <v>1</v>
      </c>
      <c r="N5921" s="9">
        <f>IF('tab4'!$C5921=0,0,IF('tab4'!$C5921=1,1,IF('tab4'!$C5921=4,2,IF('tab4'!$C5921=5,3,IF('tab4'!$C5921=6,4,IF(AND('tab4'!$C5921=80,$X$2=2),0,-1))))))</f>
        <v>0</v>
      </c>
      <c r="O5921" s="9">
        <f t="shared" ref="O5921:R5921" si="11841">D5921</f>
        <v>0</v>
      </c>
      <c r="P5921" s="9">
        <f t="shared" si="11841"/>
        <v>0</v>
      </c>
      <c r="Q5921" s="9">
        <f t="shared" si="11841"/>
        <v>0</v>
      </c>
      <c r="R5921" s="9">
        <f t="shared" si="11841"/>
        <v>1</v>
      </c>
      <c r="S5921" s="10">
        <f t="shared" ref="S5921:T5921" si="11842">IF(HEX2DEC(H5921) &gt;= 32768, (HEX2DEC(H5921) - 65535 - 1)/10, IF(HEX2DEC(H5921) = 32767, IF($X$2=2, S5922, 32767), HEX2DEC(H5921)/10 ))</f>
        <v>7.1</v>
      </c>
      <c r="T5921" s="10">
        <f t="shared" si="11842"/>
        <v>7.2</v>
      </c>
      <c r="U5921" s="10">
        <f t="shared" si="6"/>
        <v>8.1</v>
      </c>
    </row>
    <row r="5922" ht="14.25" customHeight="1">
      <c r="A5922" s="6" t="s">
        <v>6275</v>
      </c>
      <c r="B5922" s="13">
        <v>0.0</v>
      </c>
      <c r="C5922" s="13">
        <v>0.0</v>
      </c>
      <c r="D5922" s="9">
        <v>0.0</v>
      </c>
      <c r="E5922" s="9">
        <v>0.0</v>
      </c>
      <c r="F5922" s="9">
        <v>0.0</v>
      </c>
      <c r="G5922" s="9">
        <v>1.0</v>
      </c>
      <c r="H5922" s="4" t="s">
        <v>56</v>
      </c>
      <c r="I5922" s="4" t="s">
        <v>419</v>
      </c>
      <c r="J5922" s="4" t="s">
        <v>329</v>
      </c>
      <c r="L5922" s="8">
        <f t="shared" si="3"/>
        <v>45622.42662</v>
      </c>
      <c r="M5922" s="9">
        <f>IF('tab4'!$B5922=0,0,IF('tab4'!$B5922=1,1,IF('tab4'!$B5922=4,2,IF('tab4'!$B5922=5,3,IF('tab4'!$B5922=6,4,IF(AND('tab4'!$B5922=80,$X$2=2),0,-1))))))</f>
        <v>0</v>
      </c>
      <c r="N5922" s="9">
        <f>IF('tab4'!$C5922=0,0,IF('tab4'!$C5922=1,1,IF('tab4'!$C5922=4,2,IF('tab4'!$C5922=5,3,IF('tab4'!$C5922=6,4,IF(AND('tab4'!$C5922=80,$X$2=2),0,-1))))))</f>
        <v>0</v>
      </c>
      <c r="O5922" s="9">
        <f t="shared" ref="O5922:R5922" si="11843">D5922</f>
        <v>0</v>
      </c>
      <c r="P5922" s="9">
        <f t="shared" si="11843"/>
        <v>0</v>
      </c>
      <c r="Q5922" s="9">
        <f t="shared" si="11843"/>
        <v>0</v>
      </c>
      <c r="R5922" s="9">
        <f t="shared" si="11843"/>
        <v>1</v>
      </c>
      <c r="S5922" s="10">
        <f t="shared" ref="S5922:T5922" si="11844">IF(HEX2DEC(H5922) &gt;= 32768, (HEX2DEC(H5922) - 65535 - 1)/10, IF(HEX2DEC(H5922) = 32767, IF($X$2=2, S5923, 32767), HEX2DEC(H5922)/10 ))</f>
        <v>7.1</v>
      </c>
      <c r="T5922" s="10">
        <f t="shared" si="11844"/>
        <v>7.2</v>
      </c>
      <c r="U5922" s="10">
        <f t="shared" si="6"/>
        <v>8.1</v>
      </c>
    </row>
    <row r="5923" ht="14.25" customHeight="1">
      <c r="A5923" s="6" t="s">
        <v>6276</v>
      </c>
      <c r="B5923" s="13">
        <v>1.0</v>
      </c>
      <c r="C5923" s="13">
        <v>0.0</v>
      </c>
      <c r="D5923" s="9">
        <v>0.0</v>
      </c>
      <c r="E5923" s="9">
        <v>0.0</v>
      </c>
      <c r="F5923" s="9">
        <v>0.0</v>
      </c>
      <c r="G5923" s="9">
        <v>1.0</v>
      </c>
      <c r="H5923" s="4" t="s">
        <v>56</v>
      </c>
      <c r="I5923" s="4" t="s">
        <v>419</v>
      </c>
      <c r="J5923" s="4" t="s">
        <v>329</v>
      </c>
      <c r="L5923" s="8">
        <f t="shared" si="3"/>
        <v>45622.42663</v>
      </c>
      <c r="M5923" s="9">
        <f>IF('tab4'!$B5923=0,0,IF('tab4'!$B5923=1,1,IF('tab4'!$B5923=4,2,IF('tab4'!$B5923=5,3,IF('tab4'!$B5923=6,4,IF(AND('tab4'!$B5923=80,$X$2=2),0,-1))))))</f>
        <v>1</v>
      </c>
      <c r="N5923" s="9">
        <f>IF('tab4'!$C5923=0,0,IF('tab4'!$C5923=1,1,IF('tab4'!$C5923=4,2,IF('tab4'!$C5923=5,3,IF('tab4'!$C5923=6,4,IF(AND('tab4'!$C5923=80,$X$2=2),0,-1))))))</f>
        <v>0</v>
      </c>
      <c r="O5923" s="9">
        <f t="shared" ref="O5923:R5923" si="11845">D5923</f>
        <v>0</v>
      </c>
      <c r="P5923" s="9">
        <f t="shared" si="11845"/>
        <v>0</v>
      </c>
      <c r="Q5923" s="9">
        <f t="shared" si="11845"/>
        <v>0</v>
      </c>
      <c r="R5923" s="9">
        <f t="shared" si="11845"/>
        <v>1</v>
      </c>
      <c r="S5923" s="10">
        <f t="shared" ref="S5923:T5923" si="11846">IF(HEX2DEC(H5923) &gt;= 32768, (HEX2DEC(H5923) - 65535 - 1)/10, IF(HEX2DEC(H5923) = 32767, IF($X$2=2, S5924, 32767), HEX2DEC(H5923)/10 ))</f>
        <v>7.1</v>
      </c>
      <c r="T5923" s="10">
        <f t="shared" si="11846"/>
        <v>7.2</v>
      </c>
      <c r="U5923" s="10">
        <f t="shared" si="6"/>
        <v>8.1</v>
      </c>
    </row>
    <row r="5924" ht="14.25" customHeight="1">
      <c r="A5924" s="6" t="s">
        <v>6276</v>
      </c>
      <c r="B5924" s="13">
        <v>0.0</v>
      </c>
      <c r="C5924" s="13">
        <v>0.0</v>
      </c>
      <c r="D5924" s="9">
        <v>0.0</v>
      </c>
      <c r="E5924" s="9">
        <v>0.0</v>
      </c>
      <c r="F5924" s="9">
        <v>0.0</v>
      </c>
      <c r="G5924" s="9">
        <v>1.0</v>
      </c>
      <c r="H5924" s="4" t="s">
        <v>56</v>
      </c>
      <c r="I5924" s="4" t="s">
        <v>419</v>
      </c>
      <c r="J5924" s="4" t="s">
        <v>329</v>
      </c>
      <c r="L5924" s="8">
        <f t="shared" si="3"/>
        <v>45622.42663</v>
      </c>
      <c r="M5924" s="9">
        <f>IF('tab4'!$B5924=0,0,IF('tab4'!$B5924=1,1,IF('tab4'!$B5924=4,2,IF('tab4'!$B5924=5,3,IF('tab4'!$B5924=6,4,IF(AND('tab4'!$B5924=80,$X$2=2),0,-1))))))</f>
        <v>0</v>
      </c>
      <c r="N5924" s="9">
        <f>IF('tab4'!$C5924=0,0,IF('tab4'!$C5924=1,1,IF('tab4'!$C5924=4,2,IF('tab4'!$C5924=5,3,IF('tab4'!$C5924=6,4,IF(AND('tab4'!$C5924=80,$X$2=2),0,-1))))))</f>
        <v>0</v>
      </c>
      <c r="O5924" s="9">
        <f t="shared" ref="O5924:R5924" si="11847">D5924</f>
        <v>0</v>
      </c>
      <c r="P5924" s="9">
        <f t="shared" si="11847"/>
        <v>0</v>
      </c>
      <c r="Q5924" s="9">
        <f t="shared" si="11847"/>
        <v>0</v>
      </c>
      <c r="R5924" s="9">
        <f t="shared" si="11847"/>
        <v>1</v>
      </c>
      <c r="S5924" s="10">
        <f t="shared" ref="S5924:T5924" si="11848">IF(HEX2DEC(H5924) &gt;= 32768, (HEX2DEC(H5924) - 65535 - 1)/10, IF(HEX2DEC(H5924) = 32767, IF($X$2=2, S5925, 32767), HEX2DEC(H5924)/10 ))</f>
        <v>7.1</v>
      </c>
      <c r="T5924" s="10">
        <f t="shared" si="11848"/>
        <v>7.2</v>
      </c>
      <c r="U5924" s="10">
        <f t="shared" si="6"/>
        <v>8.1</v>
      </c>
    </row>
    <row r="5925" ht="14.25" customHeight="1">
      <c r="A5925" s="6" t="s">
        <v>6277</v>
      </c>
      <c r="B5925" s="13">
        <v>1.0</v>
      </c>
      <c r="C5925" s="13">
        <v>0.0</v>
      </c>
      <c r="D5925" s="9">
        <v>0.0</v>
      </c>
      <c r="E5925" s="9">
        <v>0.0</v>
      </c>
      <c r="F5925" s="9">
        <v>0.0</v>
      </c>
      <c r="G5925" s="9">
        <v>1.0</v>
      </c>
      <c r="H5925" s="4" t="s">
        <v>56</v>
      </c>
      <c r="I5925" s="4" t="s">
        <v>419</v>
      </c>
      <c r="J5925" s="4" t="s">
        <v>329</v>
      </c>
      <c r="L5925" s="8">
        <f t="shared" si="3"/>
        <v>45622.42664</v>
      </c>
      <c r="M5925" s="9">
        <f>IF('tab4'!$B5925=0,0,IF('tab4'!$B5925=1,1,IF('tab4'!$B5925=4,2,IF('tab4'!$B5925=5,3,IF('tab4'!$B5925=6,4,IF(AND('tab4'!$B5925=80,$X$2=2),0,-1))))))</f>
        <v>1</v>
      </c>
      <c r="N5925" s="9">
        <f>IF('tab4'!$C5925=0,0,IF('tab4'!$C5925=1,1,IF('tab4'!$C5925=4,2,IF('tab4'!$C5925=5,3,IF('tab4'!$C5925=6,4,IF(AND('tab4'!$C5925=80,$X$2=2),0,-1))))))</f>
        <v>0</v>
      </c>
      <c r="O5925" s="9">
        <f t="shared" ref="O5925:R5925" si="11849">D5925</f>
        <v>0</v>
      </c>
      <c r="P5925" s="9">
        <f t="shared" si="11849"/>
        <v>0</v>
      </c>
      <c r="Q5925" s="9">
        <f t="shared" si="11849"/>
        <v>0</v>
      </c>
      <c r="R5925" s="9">
        <f t="shared" si="11849"/>
        <v>1</v>
      </c>
      <c r="S5925" s="10">
        <f t="shared" ref="S5925:T5925" si="11850">IF(HEX2DEC(H5925) &gt;= 32768, (HEX2DEC(H5925) - 65535 - 1)/10, IF(HEX2DEC(H5925) = 32767, IF($X$2=2, S5926, 32767), HEX2DEC(H5925)/10 ))</f>
        <v>7.1</v>
      </c>
      <c r="T5925" s="10">
        <f t="shared" si="11850"/>
        <v>7.2</v>
      </c>
      <c r="U5925" s="10">
        <f t="shared" si="6"/>
        <v>8.1</v>
      </c>
    </row>
    <row r="5926" ht="14.25" customHeight="1">
      <c r="A5926" s="6" t="s">
        <v>6278</v>
      </c>
      <c r="B5926" s="13">
        <v>0.0</v>
      </c>
      <c r="C5926" s="13">
        <v>0.0</v>
      </c>
      <c r="D5926" s="9">
        <v>0.0</v>
      </c>
      <c r="E5926" s="9">
        <v>0.0</v>
      </c>
      <c r="F5926" s="9">
        <v>0.0</v>
      </c>
      <c r="G5926" s="9">
        <v>1.0</v>
      </c>
      <c r="H5926" s="4" t="s">
        <v>56</v>
      </c>
      <c r="I5926" s="4" t="s">
        <v>419</v>
      </c>
      <c r="J5926" s="4" t="s">
        <v>329</v>
      </c>
      <c r="L5926" s="8">
        <f t="shared" si="3"/>
        <v>45622.42666</v>
      </c>
      <c r="M5926" s="9">
        <f>IF('tab4'!$B5926=0,0,IF('tab4'!$B5926=1,1,IF('tab4'!$B5926=4,2,IF('tab4'!$B5926=5,3,IF('tab4'!$B5926=6,4,IF(AND('tab4'!$B5926=80,$X$2=2),0,-1))))))</f>
        <v>0</v>
      </c>
      <c r="N5926" s="9">
        <f>IF('tab4'!$C5926=0,0,IF('tab4'!$C5926=1,1,IF('tab4'!$C5926=4,2,IF('tab4'!$C5926=5,3,IF('tab4'!$C5926=6,4,IF(AND('tab4'!$C5926=80,$X$2=2),0,-1))))))</f>
        <v>0</v>
      </c>
      <c r="O5926" s="9">
        <f t="shared" ref="O5926:R5926" si="11851">D5926</f>
        <v>0</v>
      </c>
      <c r="P5926" s="9">
        <f t="shared" si="11851"/>
        <v>0</v>
      </c>
      <c r="Q5926" s="9">
        <f t="shared" si="11851"/>
        <v>0</v>
      </c>
      <c r="R5926" s="9">
        <f t="shared" si="11851"/>
        <v>1</v>
      </c>
      <c r="S5926" s="10">
        <f t="shared" ref="S5926:T5926" si="11852">IF(HEX2DEC(H5926) &gt;= 32768, (HEX2DEC(H5926) - 65535 - 1)/10, IF(HEX2DEC(H5926) = 32767, IF($X$2=2, S5927, 32767), HEX2DEC(H5926)/10 ))</f>
        <v>7.1</v>
      </c>
      <c r="T5926" s="10">
        <f t="shared" si="11852"/>
        <v>7.2</v>
      </c>
      <c r="U5926" s="10">
        <f t="shared" si="6"/>
        <v>8.1</v>
      </c>
    </row>
    <row r="5927" ht="14.25" customHeight="1">
      <c r="A5927" s="6" t="s">
        <v>6279</v>
      </c>
      <c r="B5927" s="13">
        <v>1.0</v>
      </c>
      <c r="C5927" s="13">
        <v>0.0</v>
      </c>
      <c r="D5927" s="9">
        <v>0.0</v>
      </c>
      <c r="E5927" s="9">
        <v>0.0</v>
      </c>
      <c r="F5927" s="9">
        <v>0.0</v>
      </c>
      <c r="G5927" s="9">
        <v>1.0</v>
      </c>
      <c r="H5927" s="4" t="s">
        <v>56</v>
      </c>
      <c r="I5927" s="4" t="s">
        <v>419</v>
      </c>
      <c r="J5927" s="4" t="s">
        <v>329</v>
      </c>
      <c r="L5927" s="8">
        <f t="shared" si="3"/>
        <v>45622.42667</v>
      </c>
      <c r="M5927" s="9">
        <f>IF('tab4'!$B5927=0,0,IF('tab4'!$B5927=1,1,IF('tab4'!$B5927=4,2,IF('tab4'!$B5927=5,3,IF('tab4'!$B5927=6,4,IF(AND('tab4'!$B5927=80,$X$2=2),0,-1))))))</f>
        <v>1</v>
      </c>
      <c r="N5927" s="9">
        <f>IF('tab4'!$C5927=0,0,IF('tab4'!$C5927=1,1,IF('tab4'!$C5927=4,2,IF('tab4'!$C5927=5,3,IF('tab4'!$C5927=6,4,IF(AND('tab4'!$C5927=80,$X$2=2),0,-1))))))</f>
        <v>0</v>
      </c>
      <c r="O5927" s="9">
        <f t="shared" ref="O5927:R5927" si="11853">D5927</f>
        <v>0</v>
      </c>
      <c r="P5927" s="9">
        <f t="shared" si="11853"/>
        <v>0</v>
      </c>
      <c r="Q5927" s="9">
        <f t="shared" si="11853"/>
        <v>0</v>
      </c>
      <c r="R5927" s="9">
        <f t="shared" si="11853"/>
        <v>1</v>
      </c>
      <c r="S5927" s="10">
        <f t="shared" ref="S5927:T5927" si="11854">IF(HEX2DEC(H5927) &gt;= 32768, (HEX2DEC(H5927) - 65535 - 1)/10, IF(HEX2DEC(H5927) = 32767, IF($X$2=2, S5928, 32767), HEX2DEC(H5927)/10 ))</f>
        <v>7.1</v>
      </c>
      <c r="T5927" s="10">
        <f t="shared" si="11854"/>
        <v>7.2</v>
      </c>
      <c r="U5927" s="10">
        <f t="shared" si="6"/>
        <v>8.1</v>
      </c>
    </row>
    <row r="5928" ht="14.25" customHeight="1">
      <c r="A5928" s="6" t="s">
        <v>6279</v>
      </c>
      <c r="B5928" s="13">
        <v>0.0</v>
      </c>
      <c r="C5928" s="13">
        <v>0.0</v>
      </c>
      <c r="D5928" s="9">
        <v>0.0</v>
      </c>
      <c r="E5928" s="9">
        <v>0.0</v>
      </c>
      <c r="F5928" s="9">
        <v>0.0</v>
      </c>
      <c r="G5928" s="9">
        <v>1.0</v>
      </c>
      <c r="H5928" s="4" t="s">
        <v>56</v>
      </c>
      <c r="I5928" s="4" t="s">
        <v>419</v>
      </c>
      <c r="J5928" s="4" t="s">
        <v>329</v>
      </c>
      <c r="L5928" s="8">
        <f t="shared" si="3"/>
        <v>45622.42667</v>
      </c>
      <c r="M5928" s="9">
        <f>IF('tab4'!$B5928=0,0,IF('tab4'!$B5928=1,1,IF('tab4'!$B5928=4,2,IF('tab4'!$B5928=5,3,IF('tab4'!$B5928=6,4,IF(AND('tab4'!$B5928=80,$X$2=2),0,-1))))))</f>
        <v>0</v>
      </c>
      <c r="N5928" s="9">
        <f>IF('tab4'!$C5928=0,0,IF('tab4'!$C5928=1,1,IF('tab4'!$C5928=4,2,IF('tab4'!$C5928=5,3,IF('tab4'!$C5928=6,4,IF(AND('tab4'!$C5928=80,$X$2=2),0,-1))))))</f>
        <v>0</v>
      </c>
      <c r="O5928" s="9">
        <f t="shared" ref="O5928:R5928" si="11855">D5928</f>
        <v>0</v>
      </c>
      <c r="P5928" s="9">
        <f t="shared" si="11855"/>
        <v>0</v>
      </c>
      <c r="Q5928" s="9">
        <f t="shared" si="11855"/>
        <v>0</v>
      </c>
      <c r="R5928" s="9">
        <f t="shared" si="11855"/>
        <v>1</v>
      </c>
      <c r="S5928" s="10">
        <f t="shared" ref="S5928:T5928" si="11856">IF(HEX2DEC(H5928) &gt;= 32768, (HEX2DEC(H5928) - 65535 - 1)/10, IF(HEX2DEC(H5928) = 32767, IF($X$2=2, S5929, 32767), HEX2DEC(H5928)/10 ))</f>
        <v>7.1</v>
      </c>
      <c r="T5928" s="10">
        <f t="shared" si="11856"/>
        <v>7.2</v>
      </c>
      <c r="U5928" s="10">
        <f t="shared" si="6"/>
        <v>8.1</v>
      </c>
    </row>
    <row r="5929" ht="14.25" customHeight="1">
      <c r="A5929" s="6" t="s">
        <v>6280</v>
      </c>
      <c r="B5929" s="13">
        <v>1.0</v>
      </c>
      <c r="C5929" s="13">
        <v>0.0</v>
      </c>
      <c r="D5929" s="9">
        <v>0.0</v>
      </c>
      <c r="E5929" s="9">
        <v>0.0</v>
      </c>
      <c r="F5929" s="9">
        <v>0.0</v>
      </c>
      <c r="G5929" s="9">
        <v>1.0</v>
      </c>
      <c r="H5929" s="4" t="s">
        <v>56</v>
      </c>
      <c r="I5929" s="4" t="s">
        <v>419</v>
      </c>
      <c r="J5929" s="4" t="s">
        <v>329</v>
      </c>
      <c r="L5929" s="8">
        <f t="shared" si="3"/>
        <v>45622.42668</v>
      </c>
      <c r="M5929" s="9">
        <f>IF('tab4'!$B5929=0,0,IF('tab4'!$B5929=1,1,IF('tab4'!$B5929=4,2,IF('tab4'!$B5929=5,3,IF('tab4'!$B5929=6,4,IF(AND('tab4'!$B5929=80,$X$2=2),0,-1))))))</f>
        <v>1</v>
      </c>
      <c r="N5929" s="9">
        <f>IF('tab4'!$C5929=0,0,IF('tab4'!$C5929=1,1,IF('tab4'!$C5929=4,2,IF('tab4'!$C5929=5,3,IF('tab4'!$C5929=6,4,IF(AND('tab4'!$C5929=80,$X$2=2),0,-1))))))</f>
        <v>0</v>
      </c>
      <c r="O5929" s="9">
        <f t="shared" ref="O5929:R5929" si="11857">D5929</f>
        <v>0</v>
      </c>
      <c r="P5929" s="9">
        <f t="shared" si="11857"/>
        <v>0</v>
      </c>
      <c r="Q5929" s="9">
        <f t="shared" si="11857"/>
        <v>0</v>
      </c>
      <c r="R5929" s="9">
        <f t="shared" si="11857"/>
        <v>1</v>
      </c>
      <c r="S5929" s="10">
        <f t="shared" ref="S5929:T5929" si="11858">IF(HEX2DEC(H5929) &gt;= 32768, (HEX2DEC(H5929) - 65535 - 1)/10, IF(HEX2DEC(H5929) = 32767, IF($X$2=2, S5930, 32767), HEX2DEC(H5929)/10 ))</f>
        <v>7.1</v>
      </c>
      <c r="T5929" s="10">
        <f t="shared" si="11858"/>
        <v>7.2</v>
      </c>
      <c r="U5929" s="10">
        <f t="shared" si="6"/>
        <v>8.1</v>
      </c>
    </row>
    <row r="5930" ht="14.25" customHeight="1">
      <c r="A5930" s="6" t="s">
        <v>6281</v>
      </c>
      <c r="B5930" s="13">
        <v>0.0</v>
      </c>
      <c r="C5930" s="13">
        <v>0.0</v>
      </c>
      <c r="D5930" s="9">
        <v>0.0</v>
      </c>
      <c r="E5930" s="9">
        <v>0.0</v>
      </c>
      <c r="F5930" s="9">
        <v>0.0</v>
      </c>
      <c r="G5930" s="9">
        <v>1.0</v>
      </c>
      <c r="H5930" s="4" t="s">
        <v>56</v>
      </c>
      <c r="I5930" s="4" t="s">
        <v>419</v>
      </c>
      <c r="J5930" s="4" t="s">
        <v>329</v>
      </c>
      <c r="L5930" s="8">
        <f t="shared" si="3"/>
        <v>45622.42669</v>
      </c>
      <c r="M5930" s="9">
        <f>IF('tab4'!$B5930=0,0,IF('tab4'!$B5930=1,1,IF('tab4'!$B5930=4,2,IF('tab4'!$B5930=5,3,IF('tab4'!$B5930=6,4,IF(AND('tab4'!$B5930=80,$X$2=2),0,-1))))))</f>
        <v>0</v>
      </c>
      <c r="N5930" s="9">
        <f>IF('tab4'!$C5930=0,0,IF('tab4'!$C5930=1,1,IF('tab4'!$C5930=4,2,IF('tab4'!$C5930=5,3,IF('tab4'!$C5930=6,4,IF(AND('tab4'!$C5930=80,$X$2=2),0,-1))))))</f>
        <v>0</v>
      </c>
      <c r="O5930" s="9">
        <f t="shared" ref="O5930:R5930" si="11859">D5930</f>
        <v>0</v>
      </c>
      <c r="P5930" s="9">
        <f t="shared" si="11859"/>
        <v>0</v>
      </c>
      <c r="Q5930" s="9">
        <f t="shared" si="11859"/>
        <v>0</v>
      </c>
      <c r="R5930" s="9">
        <f t="shared" si="11859"/>
        <v>1</v>
      </c>
      <c r="S5930" s="10">
        <f t="shared" ref="S5930:T5930" si="11860">IF(HEX2DEC(H5930) &gt;= 32768, (HEX2DEC(H5930) - 65535 - 1)/10, IF(HEX2DEC(H5930) = 32767, IF($X$2=2, S5931, 32767), HEX2DEC(H5930)/10 ))</f>
        <v>7.1</v>
      </c>
      <c r="T5930" s="10">
        <f t="shared" si="11860"/>
        <v>7.2</v>
      </c>
      <c r="U5930" s="10">
        <f t="shared" si="6"/>
        <v>8.1</v>
      </c>
    </row>
    <row r="5931" ht="14.25" customHeight="1">
      <c r="A5931" s="6" t="s">
        <v>6281</v>
      </c>
      <c r="B5931" s="13">
        <v>1.0</v>
      </c>
      <c r="C5931" s="13">
        <v>0.0</v>
      </c>
      <c r="D5931" s="9">
        <v>0.0</v>
      </c>
      <c r="E5931" s="9">
        <v>0.0</v>
      </c>
      <c r="F5931" s="9">
        <v>0.0</v>
      </c>
      <c r="G5931" s="9">
        <v>1.0</v>
      </c>
      <c r="H5931" s="4" t="s">
        <v>56</v>
      </c>
      <c r="I5931" s="4" t="s">
        <v>419</v>
      </c>
      <c r="J5931" s="4" t="s">
        <v>329</v>
      </c>
      <c r="L5931" s="8">
        <f t="shared" si="3"/>
        <v>45622.42669</v>
      </c>
      <c r="M5931" s="9">
        <f>IF('tab4'!$B5931=0,0,IF('tab4'!$B5931=1,1,IF('tab4'!$B5931=4,2,IF('tab4'!$B5931=5,3,IF('tab4'!$B5931=6,4,IF(AND('tab4'!$B5931=80,$X$2=2),0,-1))))))</f>
        <v>1</v>
      </c>
      <c r="N5931" s="9">
        <f>IF('tab4'!$C5931=0,0,IF('tab4'!$C5931=1,1,IF('tab4'!$C5931=4,2,IF('tab4'!$C5931=5,3,IF('tab4'!$C5931=6,4,IF(AND('tab4'!$C5931=80,$X$2=2),0,-1))))))</f>
        <v>0</v>
      </c>
      <c r="O5931" s="9">
        <f t="shared" ref="O5931:R5931" si="11861">D5931</f>
        <v>0</v>
      </c>
      <c r="P5931" s="9">
        <f t="shared" si="11861"/>
        <v>0</v>
      </c>
      <c r="Q5931" s="9">
        <f t="shared" si="11861"/>
        <v>0</v>
      </c>
      <c r="R5931" s="9">
        <f t="shared" si="11861"/>
        <v>1</v>
      </c>
      <c r="S5931" s="10">
        <f t="shared" ref="S5931:T5931" si="11862">IF(HEX2DEC(H5931) &gt;= 32768, (HEX2DEC(H5931) - 65535 - 1)/10, IF(HEX2DEC(H5931) = 32767, IF($X$2=2, S5932, 32767), HEX2DEC(H5931)/10 ))</f>
        <v>7.1</v>
      </c>
      <c r="T5931" s="10">
        <f t="shared" si="11862"/>
        <v>7.2</v>
      </c>
      <c r="U5931" s="10">
        <f t="shared" si="6"/>
        <v>8.1</v>
      </c>
    </row>
    <row r="5932" ht="14.25" customHeight="1">
      <c r="A5932" s="6" t="s">
        <v>6282</v>
      </c>
      <c r="B5932" s="13">
        <v>0.0</v>
      </c>
      <c r="C5932" s="13">
        <v>0.0</v>
      </c>
      <c r="D5932" s="9">
        <v>0.0</v>
      </c>
      <c r="E5932" s="9">
        <v>0.0</v>
      </c>
      <c r="F5932" s="9">
        <v>0.0</v>
      </c>
      <c r="G5932" s="9">
        <v>1.0</v>
      </c>
      <c r="H5932" s="4" t="s">
        <v>56</v>
      </c>
      <c r="I5932" s="4" t="s">
        <v>419</v>
      </c>
      <c r="J5932" s="4" t="s">
        <v>329</v>
      </c>
      <c r="L5932" s="8">
        <f t="shared" si="3"/>
        <v>45622.4267</v>
      </c>
      <c r="M5932" s="9">
        <f>IF('tab4'!$B5932=0,0,IF('tab4'!$B5932=1,1,IF('tab4'!$B5932=4,2,IF('tab4'!$B5932=5,3,IF('tab4'!$B5932=6,4,IF(AND('tab4'!$B5932=80,$X$2=2),0,-1))))))</f>
        <v>0</v>
      </c>
      <c r="N5932" s="9">
        <f>IF('tab4'!$C5932=0,0,IF('tab4'!$C5932=1,1,IF('tab4'!$C5932=4,2,IF('tab4'!$C5932=5,3,IF('tab4'!$C5932=6,4,IF(AND('tab4'!$C5932=80,$X$2=2),0,-1))))))</f>
        <v>0</v>
      </c>
      <c r="O5932" s="9">
        <f t="shared" ref="O5932:R5932" si="11863">D5932</f>
        <v>0</v>
      </c>
      <c r="P5932" s="9">
        <f t="shared" si="11863"/>
        <v>0</v>
      </c>
      <c r="Q5932" s="9">
        <f t="shared" si="11863"/>
        <v>0</v>
      </c>
      <c r="R5932" s="9">
        <f t="shared" si="11863"/>
        <v>1</v>
      </c>
      <c r="S5932" s="10">
        <f t="shared" ref="S5932:T5932" si="11864">IF(HEX2DEC(H5932) &gt;= 32768, (HEX2DEC(H5932) - 65535 - 1)/10, IF(HEX2DEC(H5932) = 32767, IF($X$2=2, S5933, 32767), HEX2DEC(H5932)/10 ))</f>
        <v>7.1</v>
      </c>
      <c r="T5932" s="10">
        <f t="shared" si="11864"/>
        <v>7.2</v>
      </c>
      <c r="U5932" s="10">
        <f t="shared" si="6"/>
        <v>8.1</v>
      </c>
    </row>
    <row r="5933" ht="14.25" customHeight="1">
      <c r="A5933" s="6" t="s">
        <v>6283</v>
      </c>
      <c r="B5933" s="13">
        <v>1.0</v>
      </c>
      <c r="C5933" s="13">
        <v>0.0</v>
      </c>
      <c r="D5933" s="9">
        <v>0.0</v>
      </c>
      <c r="E5933" s="9">
        <v>0.0</v>
      </c>
      <c r="F5933" s="9">
        <v>0.0</v>
      </c>
      <c r="G5933" s="9">
        <v>1.0</v>
      </c>
      <c r="H5933" s="4" t="s">
        <v>56</v>
      </c>
      <c r="I5933" s="4" t="s">
        <v>419</v>
      </c>
      <c r="J5933" s="4" t="s">
        <v>329</v>
      </c>
      <c r="L5933" s="8">
        <f t="shared" si="3"/>
        <v>45622.42671</v>
      </c>
      <c r="M5933" s="9">
        <f>IF('tab4'!$B5933=0,0,IF('tab4'!$B5933=1,1,IF('tab4'!$B5933=4,2,IF('tab4'!$B5933=5,3,IF('tab4'!$B5933=6,4,IF(AND('tab4'!$B5933=80,$X$2=2),0,-1))))))</f>
        <v>1</v>
      </c>
      <c r="N5933" s="9">
        <f>IF('tab4'!$C5933=0,0,IF('tab4'!$C5933=1,1,IF('tab4'!$C5933=4,2,IF('tab4'!$C5933=5,3,IF('tab4'!$C5933=6,4,IF(AND('tab4'!$C5933=80,$X$2=2),0,-1))))))</f>
        <v>0</v>
      </c>
      <c r="O5933" s="9">
        <f t="shared" ref="O5933:R5933" si="11865">D5933</f>
        <v>0</v>
      </c>
      <c r="P5933" s="9">
        <f t="shared" si="11865"/>
        <v>0</v>
      </c>
      <c r="Q5933" s="9">
        <f t="shared" si="11865"/>
        <v>0</v>
      </c>
      <c r="R5933" s="9">
        <f t="shared" si="11865"/>
        <v>1</v>
      </c>
      <c r="S5933" s="10">
        <f t="shared" ref="S5933:T5933" si="11866">IF(HEX2DEC(H5933) &gt;= 32768, (HEX2DEC(H5933) - 65535 - 1)/10, IF(HEX2DEC(H5933) = 32767, IF($X$2=2, S5934, 32767), HEX2DEC(H5933)/10 ))</f>
        <v>7.1</v>
      </c>
      <c r="T5933" s="10">
        <f t="shared" si="11866"/>
        <v>7.2</v>
      </c>
      <c r="U5933" s="10">
        <f t="shared" si="6"/>
        <v>8.1</v>
      </c>
    </row>
    <row r="5934" ht="14.25" customHeight="1">
      <c r="A5934" s="6" t="s">
        <v>6283</v>
      </c>
      <c r="B5934" s="13">
        <v>0.0</v>
      </c>
      <c r="C5934" s="13">
        <v>0.0</v>
      </c>
      <c r="D5934" s="9">
        <v>0.0</v>
      </c>
      <c r="E5934" s="9">
        <v>0.0</v>
      </c>
      <c r="F5934" s="9">
        <v>0.0</v>
      </c>
      <c r="G5934" s="9">
        <v>1.0</v>
      </c>
      <c r="H5934" s="4" t="s">
        <v>56</v>
      </c>
      <c r="I5934" s="4" t="s">
        <v>419</v>
      </c>
      <c r="J5934" s="4" t="s">
        <v>329</v>
      </c>
      <c r="L5934" s="8">
        <f t="shared" si="3"/>
        <v>45622.42671</v>
      </c>
      <c r="M5934" s="9">
        <f>IF('tab4'!$B5934=0,0,IF('tab4'!$B5934=1,1,IF('tab4'!$B5934=4,2,IF('tab4'!$B5934=5,3,IF('tab4'!$B5934=6,4,IF(AND('tab4'!$B5934=80,$X$2=2),0,-1))))))</f>
        <v>0</v>
      </c>
      <c r="N5934" s="9">
        <f>IF('tab4'!$C5934=0,0,IF('tab4'!$C5934=1,1,IF('tab4'!$C5934=4,2,IF('tab4'!$C5934=5,3,IF('tab4'!$C5934=6,4,IF(AND('tab4'!$C5934=80,$X$2=2),0,-1))))))</f>
        <v>0</v>
      </c>
      <c r="O5934" s="9">
        <f t="shared" ref="O5934:R5934" si="11867">D5934</f>
        <v>0</v>
      </c>
      <c r="P5934" s="9">
        <f t="shared" si="11867"/>
        <v>0</v>
      </c>
      <c r="Q5934" s="9">
        <f t="shared" si="11867"/>
        <v>0</v>
      </c>
      <c r="R5934" s="9">
        <f t="shared" si="11867"/>
        <v>1</v>
      </c>
      <c r="S5934" s="10">
        <f t="shared" ref="S5934:T5934" si="11868">IF(HEX2DEC(H5934) &gt;= 32768, (HEX2DEC(H5934) - 65535 - 1)/10, IF(HEX2DEC(H5934) = 32767, IF($X$2=2, S5935, 32767), HEX2DEC(H5934)/10 ))</f>
        <v>7.1</v>
      </c>
      <c r="T5934" s="10">
        <f t="shared" si="11868"/>
        <v>7.2</v>
      </c>
      <c r="U5934" s="10">
        <f t="shared" si="6"/>
        <v>8.1</v>
      </c>
    </row>
    <row r="5935" ht="14.25" customHeight="1">
      <c r="A5935" s="6" t="s">
        <v>6284</v>
      </c>
      <c r="B5935" s="13">
        <v>1.0</v>
      </c>
      <c r="C5935" s="13">
        <v>0.0</v>
      </c>
      <c r="D5935" s="9">
        <v>0.0</v>
      </c>
      <c r="E5935" s="9">
        <v>0.0</v>
      </c>
      <c r="F5935" s="9">
        <v>0.0</v>
      </c>
      <c r="G5935" s="9">
        <v>1.0</v>
      </c>
      <c r="H5935" s="4" t="s">
        <v>56</v>
      </c>
      <c r="I5935" s="4" t="s">
        <v>419</v>
      </c>
      <c r="J5935" s="4" t="s">
        <v>329</v>
      </c>
      <c r="L5935" s="8">
        <f t="shared" si="3"/>
        <v>45622.42672</v>
      </c>
      <c r="M5935" s="9">
        <f>IF('tab4'!$B5935=0,0,IF('tab4'!$B5935=1,1,IF('tab4'!$B5935=4,2,IF('tab4'!$B5935=5,3,IF('tab4'!$B5935=6,4,IF(AND('tab4'!$B5935=80,$X$2=2),0,-1))))))</f>
        <v>1</v>
      </c>
      <c r="N5935" s="9">
        <f>IF('tab4'!$C5935=0,0,IF('tab4'!$C5935=1,1,IF('tab4'!$C5935=4,2,IF('tab4'!$C5935=5,3,IF('tab4'!$C5935=6,4,IF(AND('tab4'!$C5935=80,$X$2=2),0,-1))))))</f>
        <v>0</v>
      </c>
      <c r="O5935" s="9">
        <f t="shared" ref="O5935:R5935" si="11869">D5935</f>
        <v>0</v>
      </c>
      <c r="P5935" s="9">
        <f t="shared" si="11869"/>
        <v>0</v>
      </c>
      <c r="Q5935" s="9">
        <f t="shared" si="11869"/>
        <v>0</v>
      </c>
      <c r="R5935" s="9">
        <f t="shared" si="11869"/>
        <v>1</v>
      </c>
      <c r="S5935" s="10">
        <f t="shared" ref="S5935:T5935" si="11870">IF(HEX2DEC(H5935) &gt;= 32768, (HEX2DEC(H5935) - 65535 - 1)/10, IF(HEX2DEC(H5935) = 32767, IF($X$2=2, S5936, 32767), HEX2DEC(H5935)/10 ))</f>
        <v>7.1</v>
      </c>
      <c r="T5935" s="10">
        <f t="shared" si="11870"/>
        <v>7.2</v>
      </c>
      <c r="U5935" s="10">
        <f t="shared" si="6"/>
        <v>8.1</v>
      </c>
    </row>
    <row r="5936" ht="14.25" customHeight="1">
      <c r="A5936" s="6" t="s">
        <v>6285</v>
      </c>
      <c r="B5936" s="13">
        <v>0.0</v>
      </c>
      <c r="C5936" s="13">
        <v>0.0</v>
      </c>
      <c r="D5936" s="9">
        <v>0.0</v>
      </c>
      <c r="E5936" s="9">
        <v>0.0</v>
      </c>
      <c r="F5936" s="9">
        <v>0.0</v>
      </c>
      <c r="G5936" s="9">
        <v>1.0</v>
      </c>
      <c r="H5936" s="4" t="s">
        <v>56</v>
      </c>
      <c r="I5936" s="4" t="s">
        <v>419</v>
      </c>
      <c r="J5936" s="4" t="s">
        <v>329</v>
      </c>
      <c r="L5936" s="8">
        <f t="shared" si="3"/>
        <v>45622.42674</v>
      </c>
      <c r="M5936" s="9">
        <f>IF('tab4'!$B5936=0,0,IF('tab4'!$B5936=1,1,IF('tab4'!$B5936=4,2,IF('tab4'!$B5936=5,3,IF('tab4'!$B5936=6,4,IF(AND('tab4'!$B5936=80,$X$2=2),0,-1))))))</f>
        <v>0</v>
      </c>
      <c r="N5936" s="9">
        <f>IF('tab4'!$C5936=0,0,IF('tab4'!$C5936=1,1,IF('tab4'!$C5936=4,2,IF('tab4'!$C5936=5,3,IF('tab4'!$C5936=6,4,IF(AND('tab4'!$C5936=80,$X$2=2),0,-1))))))</f>
        <v>0</v>
      </c>
      <c r="O5936" s="9">
        <f t="shared" ref="O5936:R5936" si="11871">D5936</f>
        <v>0</v>
      </c>
      <c r="P5936" s="9">
        <f t="shared" si="11871"/>
        <v>0</v>
      </c>
      <c r="Q5936" s="9">
        <f t="shared" si="11871"/>
        <v>0</v>
      </c>
      <c r="R5936" s="9">
        <f t="shared" si="11871"/>
        <v>1</v>
      </c>
      <c r="S5936" s="10">
        <f t="shared" ref="S5936:T5936" si="11872">IF(HEX2DEC(H5936) &gt;= 32768, (HEX2DEC(H5936) - 65535 - 1)/10, IF(HEX2DEC(H5936) = 32767, IF($X$2=2, S5937, 32767), HEX2DEC(H5936)/10 ))</f>
        <v>7.1</v>
      </c>
      <c r="T5936" s="10">
        <f t="shared" si="11872"/>
        <v>7.2</v>
      </c>
      <c r="U5936" s="10">
        <f t="shared" si="6"/>
        <v>8.1</v>
      </c>
    </row>
    <row r="5937" ht="14.25" customHeight="1">
      <c r="A5937" s="6" t="s">
        <v>6286</v>
      </c>
      <c r="B5937" s="13">
        <v>1.0</v>
      </c>
      <c r="C5937" s="13">
        <v>0.0</v>
      </c>
      <c r="D5937" s="9">
        <v>0.0</v>
      </c>
      <c r="E5937" s="9">
        <v>0.0</v>
      </c>
      <c r="F5937" s="9">
        <v>0.0</v>
      </c>
      <c r="G5937" s="9">
        <v>1.0</v>
      </c>
      <c r="H5937" s="4" t="s">
        <v>56</v>
      </c>
      <c r="I5937" s="4" t="s">
        <v>419</v>
      </c>
      <c r="J5937" s="4" t="s">
        <v>329</v>
      </c>
      <c r="L5937" s="8">
        <f t="shared" si="3"/>
        <v>45622.42675</v>
      </c>
      <c r="M5937" s="9">
        <f>IF('tab4'!$B5937=0,0,IF('tab4'!$B5937=1,1,IF('tab4'!$B5937=4,2,IF('tab4'!$B5937=5,3,IF('tab4'!$B5937=6,4,IF(AND('tab4'!$B5937=80,$X$2=2),0,-1))))))</f>
        <v>1</v>
      </c>
      <c r="N5937" s="9">
        <f>IF('tab4'!$C5937=0,0,IF('tab4'!$C5937=1,1,IF('tab4'!$C5937=4,2,IF('tab4'!$C5937=5,3,IF('tab4'!$C5937=6,4,IF(AND('tab4'!$C5937=80,$X$2=2),0,-1))))))</f>
        <v>0</v>
      </c>
      <c r="O5937" s="9">
        <f t="shared" ref="O5937:R5937" si="11873">D5937</f>
        <v>0</v>
      </c>
      <c r="P5937" s="9">
        <f t="shared" si="11873"/>
        <v>0</v>
      </c>
      <c r="Q5937" s="9">
        <f t="shared" si="11873"/>
        <v>0</v>
      </c>
      <c r="R5937" s="9">
        <f t="shared" si="11873"/>
        <v>1</v>
      </c>
      <c r="S5937" s="10">
        <f t="shared" ref="S5937:T5937" si="11874">IF(HEX2DEC(H5937) &gt;= 32768, (HEX2DEC(H5937) - 65535 - 1)/10, IF(HEX2DEC(H5937) = 32767, IF($X$2=2, S5938, 32767), HEX2DEC(H5937)/10 ))</f>
        <v>7.1</v>
      </c>
      <c r="T5937" s="10">
        <f t="shared" si="11874"/>
        <v>7.2</v>
      </c>
      <c r="U5937" s="10">
        <f t="shared" si="6"/>
        <v>8.1</v>
      </c>
    </row>
    <row r="5938" ht="14.25" customHeight="1">
      <c r="A5938" s="6" t="s">
        <v>6286</v>
      </c>
      <c r="B5938" s="13">
        <v>0.0</v>
      </c>
      <c r="C5938" s="13">
        <v>0.0</v>
      </c>
      <c r="D5938" s="9">
        <v>0.0</v>
      </c>
      <c r="E5938" s="9">
        <v>0.0</v>
      </c>
      <c r="F5938" s="9">
        <v>0.0</v>
      </c>
      <c r="G5938" s="9">
        <v>1.0</v>
      </c>
      <c r="H5938" s="4" t="s">
        <v>56</v>
      </c>
      <c r="I5938" s="4" t="s">
        <v>419</v>
      </c>
      <c r="J5938" s="4" t="s">
        <v>329</v>
      </c>
      <c r="L5938" s="8">
        <f t="shared" si="3"/>
        <v>45622.42675</v>
      </c>
      <c r="M5938" s="9">
        <f>IF('tab4'!$B5938=0,0,IF('tab4'!$B5938=1,1,IF('tab4'!$B5938=4,2,IF('tab4'!$B5938=5,3,IF('tab4'!$B5938=6,4,IF(AND('tab4'!$B5938=80,$X$2=2),0,-1))))))</f>
        <v>0</v>
      </c>
      <c r="N5938" s="9">
        <f>IF('tab4'!$C5938=0,0,IF('tab4'!$C5938=1,1,IF('tab4'!$C5938=4,2,IF('tab4'!$C5938=5,3,IF('tab4'!$C5938=6,4,IF(AND('tab4'!$C5938=80,$X$2=2),0,-1))))))</f>
        <v>0</v>
      </c>
      <c r="O5938" s="9">
        <f t="shared" ref="O5938:R5938" si="11875">D5938</f>
        <v>0</v>
      </c>
      <c r="P5938" s="9">
        <f t="shared" si="11875"/>
        <v>0</v>
      </c>
      <c r="Q5938" s="9">
        <f t="shared" si="11875"/>
        <v>0</v>
      </c>
      <c r="R5938" s="9">
        <f t="shared" si="11875"/>
        <v>1</v>
      </c>
      <c r="S5938" s="10">
        <f t="shared" ref="S5938:T5938" si="11876">IF(HEX2DEC(H5938) &gt;= 32768, (HEX2DEC(H5938) - 65535 - 1)/10, IF(HEX2DEC(H5938) = 32767, IF($X$2=2, S5939, 32767), HEX2DEC(H5938)/10 ))</f>
        <v>7.1</v>
      </c>
      <c r="T5938" s="10">
        <f t="shared" si="11876"/>
        <v>7.2</v>
      </c>
      <c r="U5938" s="10">
        <f t="shared" si="6"/>
        <v>8.1</v>
      </c>
    </row>
    <row r="5939" ht="14.25" customHeight="1">
      <c r="A5939" s="6" t="s">
        <v>6287</v>
      </c>
      <c r="B5939" s="13">
        <v>1.0</v>
      </c>
      <c r="C5939" s="13">
        <v>0.0</v>
      </c>
      <c r="D5939" s="9">
        <v>0.0</v>
      </c>
      <c r="E5939" s="9">
        <v>0.0</v>
      </c>
      <c r="F5939" s="9">
        <v>0.0</v>
      </c>
      <c r="G5939" s="9">
        <v>1.0</v>
      </c>
      <c r="H5939" s="4" t="s">
        <v>56</v>
      </c>
      <c r="I5939" s="4" t="s">
        <v>419</v>
      </c>
      <c r="J5939" s="4" t="s">
        <v>329</v>
      </c>
      <c r="L5939" s="8">
        <f t="shared" si="3"/>
        <v>45622.42676</v>
      </c>
      <c r="M5939" s="9">
        <f>IF('tab4'!$B5939=0,0,IF('tab4'!$B5939=1,1,IF('tab4'!$B5939=4,2,IF('tab4'!$B5939=5,3,IF('tab4'!$B5939=6,4,IF(AND('tab4'!$B5939=80,$X$2=2),0,-1))))))</f>
        <v>1</v>
      </c>
      <c r="N5939" s="9">
        <f>IF('tab4'!$C5939=0,0,IF('tab4'!$C5939=1,1,IF('tab4'!$C5939=4,2,IF('tab4'!$C5939=5,3,IF('tab4'!$C5939=6,4,IF(AND('tab4'!$C5939=80,$X$2=2),0,-1))))))</f>
        <v>0</v>
      </c>
      <c r="O5939" s="9">
        <f t="shared" ref="O5939:R5939" si="11877">D5939</f>
        <v>0</v>
      </c>
      <c r="P5939" s="9">
        <f t="shared" si="11877"/>
        <v>0</v>
      </c>
      <c r="Q5939" s="9">
        <f t="shared" si="11877"/>
        <v>0</v>
      </c>
      <c r="R5939" s="9">
        <f t="shared" si="11877"/>
        <v>1</v>
      </c>
      <c r="S5939" s="10">
        <f t="shared" ref="S5939:T5939" si="11878">IF(HEX2DEC(H5939) &gt;= 32768, (HEX2DEC(H5939) - 65535 - 1)/10, IF(HEX2DEC(H5939) = 32767, IF($X$2=2, S5940, 32767), HEX2DEC(H5939)/10 ))</f>
        <v>7.1</v>
      </c>
      <c r="T5939" s="10">
        <f t="shared" si="11878"/>
        <v>7.2</v>
      </c>
      <c r="U5939" s="10">
        <f t="shared" si="6"/>
        <v>8.1</v>
      </c>
    </row>
    <row r="5940" ht="14.25" customHeight="1">
      <c r="A5940" s="6" t="s">
        <v>6288</v>
      </c>
      <c r="B5940" s="13">
        <v>0.0</v>
      </c>
      <c r="C5940" s="13">
        <v>0.0</v>
      </c>
      <c r="D5940" s="9">
        <v>0.0</v>
      </c>
      <c r="E5940" s="9">
        <v>0.0</v>
      </c>
      <c r="F5940" s="9">
        <v>0.0</v>
      </c>
      <c r="G5940" s="9">
        <v>1.0</v>
      </c>
      <c r="H5940" s="4" t="s">
        <v>56</v>
      </c>
      <c r="I5940" s="4" t="s">
        <v>419</v>
      </c>
      <c r="J5940" s="4" t="s">
        <v>329</v>
      </c>
      <c r="L5940" s="8">
        <f t="shared" si="3"/>
        <v>45622.42677</v>
      </c>
      <c r="M5940" s="9">
        <f>IF('tab4'!$B5940=0,0,IF('tab4'!$B5940=1,1,IF('tab4'!$B5940=4,2,IF('tab4'!$B5940=5,3,IF('tab4'!$B5940=6,4,IF(AND('tab4'!$B5940=80,$X$2=2),0,-1))))))</f>
        <v>0</v>
      </c>
      <c r="N5940" s="9">
        <f>IF('tab4'!$C5940=0,0,IF('tab4'!$C5940=1,1,IF('tab4'!$C5940=4,2,IF('tab4'!$C5940=5,3,IF('tab4'!$C5940=6,4,IF(AND('tab4'!$C5940=80,$X$2=2),0,-1))))))</f>
        <v>0</v>
      </c>
      <c r="O5940" s="9">
        <f t="shared" ref="O5940:R5940" si="11879">D5940</f>
        <v>0</v>
      </c>
      <c r="P5940" s="9">
        <f t="shared" si="11879"/>
        <v>0</v>
      </c>
      <c r="Q5940" s="9">
        <f t="shared" si="11879"/>
        <v>0</v>
      </c>
      <c r="R5940" s="9">
        <f t="shared" si="11879"/>
        <v>1</v>
      </c>
      <c r="S5940" s="10">
        <f t="shared" ref="S5940:T5940" si="11880">IF(HEX2DEC(H5940) &gt;= 32768, (HEX2DEC(H5940) - 65535 - 1)/10, IF(HEX2DEC(H5940) = 32767, IF($X$2=2, S5941, 32767), HEX2DEC(H5940)/10 ))</f>
        <v>7.1</v>
      </c>
      <c r="T5940" s="10">
        <f t="shared" si="11880"/>
        <v>7.2</v>
      </c>
      <c r="U5940" s="10">
        <f t="shared" si="6"/>
        <v>8.1</v>
      </c>
    </row>
    <row r="5941" ht="14.25" customHeight="1">
      <c r="A5941" s="6" t="s">
        <v>6288</v>
      </c>
      <c r="B5941" s="13">
        <v>1.0</v>
      </c>
      <c r="C5941" s="13">
        <v>0.0</v>
      </c>
      <c r="D5941" s="9">
        <v>0.0</v>
      </c>
      <c r="E5941" s="9">
        <v>0.0</v>
      </c>
      <c r="F5941" s="9">
        <v>0.0</v>
      </c>
      <c r="G5941" s="9">
        <v>1.0</v>
      </c>
      <c r="H5941" s="4" t="s">
        <v>56</v>
      </c>
      <c r="I5941" s="4" t="s">
        <v>419</v>
      </c>
      <c r="J5941" s="4" t="s">
        <v>329</v>
      </c>
      <c r="L5941" s="8">
        <f t="shared" si="3"/>
        <v>45622.42677</v>
      </c>
      <c r="M5941" s="9">
        <f>IF('tab4'!$B5941=0,0,IF('tab4'!$B5941=1,1,IF('tab4'!$B5941=4,2,IF('tab4'!$B5941=5,3,IF('tab4'!$B5941=6,4,IF(AND('tab4'!$B5941=80,$X$2=2),0,-1))))))</f>
        <v>1</v>
      </c>
      <c r="N5941" s="9">
        <f>IF('tab4'!$C5941=0,0,IF('tab4'!$C5941=1,1,IF('tab4'!$C5941=4,2,IF('tab4'!$C5941=5,3,IF('tab4'!$C5941=6,4,IF(AND('tab4'!$C5941=80,$X$2=2),0,-1))))))</f>
        <v>0</v>
      </c>
      <c r="O5941" s="9">
        <f t="shared" ref="O5941:R5941" si="11881">D5941</f>
        <v>0</v>
      </c>
      <c r="P5941" s="9">
        <f t="shared" si="11881"/>
        <v>0</v>
      </c>
      <c r="Q5941" s="9">
        <f t="shared" si="11881"/>
        <v>0</v>
      </c>
      <c r="R5941" s="9">
        <f t="shared" si="11881"/>
        <v>1</v>
      </c>
      <c r="S5941" s="10">
        <f t="shared" ref="S5941:T5941" si="11882">IF(HEX2DEC(H5941) &gt;= 32768, (HEX2DEC(H5941) - 65535 - 1)/10, IF(HEX2DEC(H5941) = 32767, IF($X$2=2, S5942, 32767), HEX2DEC(H5941)/10 ))</f>
        <v>7.1</v>
      </c>
      <c r="T5941" s="10">
        <f t="shared" si="11882"/>
        <v>7.2</v>
      </c>
      <c r="U5941" s="10">
        <f t="shared" si="6"/>
        <v>8.1</v>
      </c>
    </row>
    <row r="5942" ht="14.25" customHeight="1">
      <c r="A5942" s="6" t="s">
        <v>6289</v>
      </c>
      <c r="B5942" s="13">
        <v>0.0</v>
      </c>
      <c r="C5942" s="13">
        <v>0.0</v>
      </c>
      <c r="D5942" s="9">
        <v>0.0</v>
      </c>
      <c r="E5942" s="9">
        <v>0.0</v>
      </c>
      <c r="F5942" s="9">
        <v>0.0</v>
      </c>
      <c r="G5942" s="9">
        <v>1.0</v>
      </c>
      <c r="H5942" s="4" t="s">
        <v>56</v>
      </c>
      <c r="I5942" s="4" t="s">
        <v>419</v>
      </c>
      <c r="J5942" s="4" t="s">
        <v>329</v>
      </c>
      <c r="L5942" s="8">
        <f t="shared" si="3"/>
        <v>45622.42678</v>
      </c>
      <c r="M5942" s="9">
        <f>IF('tab4'!$B5942=0,0,IF('tab4'!$B5942=1,1,IF('tab4'!$B5942=4,2,IF('tab4'!$B5942=5,3,IF('tab4'!$B5942=6,4,IF(AND('tab4'!$B5942=80,$X$2=2),0,-1))))))</f>
        <v>0</v>
      </c>
      <c r="N5942" s="9">
        <f>IF('tab4'!$C5942=0,0,IF('tab4'!$C5942=1,1,IF('tab4'!$C5942=4,2,IF('tab4'!$C5942=5,3,IF('tab4'!$C5942=6,4,IF(AND('tab4'!$C5942=80,$X$2=2),0,-1))))))</f>
        <v>0</v>
      </c>
      <c r="O5942" s="9">
        <f t="shared" ref="O5942:R5942" si="11883">D5942</f>
        <v>0</v>
      </c>
      <c r="P5942" s="9">
        <f t="shared" si="11883"/>
        <v>0</v>
      </c>
      <c r="Q5942" s="9">
        <f t="shared" si="11883"/>
        <v>0</v>
      </c>
      <c r="R5942" s="9">
        <f t="shared" si="11883"/>
        <v>1</v>
      </c>
      <c r="S5942" s="10">
        <f t="shared" ref="S5942:T5942" si="11884">IF(HEX2DEC(H5942) &gt;= 32768, (HEX2DEC(H5942) - 65535 - 1)/10, IF(HEX2DEC(H5942) = 32767, IF($X$2=2, S5943, 32767), HEX2DEC(H5942)/10 ))</f>
        <v>7.1</v>
      </c>
      <c r="T5942" s="10">
        <f t="shared" si="11884"/>
        <v>7.2</v>
      </c>
      <c r="U5942" s="10">
        <f t="shared" si="6"/>
        <v>8.1</v>
      </c>
    </row>
    <row r="5943" ht="14.25" customHeight="1">
      <c r="A5943" s="6" t="s">
        <v>6290</v>
      </c>
      <c r="B5943" s="13">
        <v>1.0</v>
      </c>
      <c r="C5943" s="13">
        <v>0.0</v>
      </c>
      <c r="D5943" s="9">
        <v>0.0</v>
      </c>
      <c r="E5943" s="9">
        <v>0.0</v>
      </c>
      <c r="F5943" s="9">
        <v>0.0</v>
      </c>
      <c r="G5943" s="9">
        <v>1.0</v>
      </c>
      <c r="H5943" s="4" t="s">
        <v>56</v>
      </c>
      <c r="I5943" s="4" t="s">
        <v>419</v>
      </c>
      <c r="J5943" s="4" t="s">
        <v>329</v>
      </c>
      <c r="L5943" s="8">
        <f t="shared" si="3"/>
        <v>45622.42679</v>
      </c>
      <c r="M5943" s="9">
        <f>IF('tab4'!$B5943=0,0,IF('tab4'!$B5943=1,1,IF('tab4'!$B5943=4,2,IF('tab4'!$B5943=5,3,IF('tab4'!$B5943=6,4,IF(AND('tab4'!$B5943=80,$X$2=2),0,-1))))))</f>
        <v>1</v>
      </c>
      <c r="N5943" s="9">
        <f>IF('tab4'!$C5943=0,0,IF('tab4'!$C5943=1,1,IF('tab4'!$C5943=4,2,IF('tab4'!$C5943=5,3,IF('tab4'!$C5943=6,4,IF(AND('tab4'!$C5943=80,$X$2=2),0,-1))))))</f>
        <v>0</v>
      </c>
      <c r="O5943" s="9">
        <f t="shared" ref="O5943:R5943" si="11885">D5943</f>
        <v>0</v>
      </c>
      <c r="P5943" s="9">
        <f t="shared" si="11885"/>
        <v>0</v>
      </c>
      <c r="Q5943" s="9">
        <f t="shared" si="11885"/>
        <v>0</v>
      </c>
      <c r="R5943" s="9">
        <f t="shared" si="11885"/>
        <v>1</v>
      </c>
      <c r="S5943" s="10">
        <f t="shared" ref="S5943:T5943" si="11886">IF(HEX2DEC(H5943) &gt;= 32768, (HEX2DEC(H5943) - 65535 - 1)/10, IF(HEX2DEC(H5943) = 32767, IF($X$2=2, S5944, 32767), HEX2DEC(H5943)/10 ))</f>
        <v>7.1</v>
      </c>
      <c r="T5943" s="10">
        <f t="shared" si="11886"/>
        <v>7.2</v>
      </c>
      <c r="U5943" s="10">
        <f t="shared" si="6"/>
        <v>8.1</v>
      </c>
    </row>
    <row r="5944" ht="14.25" customHeight="1">
      <c r="A5944" s="6" t="s">
        <v>6290</v>
      </c>
      <c r="B5944" s="13">
        <v>0.0</v>
      </c>
      <c r="C5944" s="13">
        <v>0.0</v>
      </c>
      <c r="D5944" s="9">
        <v>0.0</v>
      </c>
      <c r="E5944" s="9">
        <v>0.0</v>
      </c>
      <c r="F5944" s="9">
        <v>0.0</v>
      </c>
      <c r="G5944" s="9">
        <v>1.0</v>
      </c>
      <c r="H5944" s="4" t="s">
        <v>56</v>
      </c>
      <c r="I5944" s="4" t="s">
        <v>419</v>
      </c>
      <c r="J5944" s="4" t="s">
        <v>329</v>
      </c>
      <c r="L5944" s="8">
        <f t="shared" si="3"/>
        <v>45622.42679</v>
      </c>
      <c r="M5944" s="9">
        <f>IF('tab4'!$B5944=0,0,IF('tab4'!$B5944=1,1,IF('tab4'!$B5944=4,2,IF('tab4'!$B5944=5,3,IF('tab4'!$B5944=6,4,IF(AND('tab4'!$B5944=80,$X$2=2),0,-1))))))</f>
        <v>0</v>
      </c>
      <c r="N5944" s="9">
        <f>IF('tab4'!$C5944=0,0,IF('tab4'!$C5944=1,1,IF('tab4'!$C5944=4,2,IF('tab4'!$C5944=5,3,IF('tab4'!$C5944=6,4,IF(AND('tab4'!$C5944=80,$X$2=2),0,-1))))))</f>
        <v>0</v>
      </c>
      <c r="O5944" s="9">
        <f t="shared" ref="O5944:R5944" si="11887">D5944</f>
        <v>0</v>
      </c>
      <c r="P5944" s="9">
        <f t="shared" si="11887"/>
        <v>0</v>
      </c>
      <c r="Q5944" s="9">
        <f t="shared" si="11887"/>
        <v>0</v>
      </c>
      <c r="R5944" s="9">
        <f t="shared" si="11887"/>
        <v>1</v>
      </c>
      <c r="S5944" s="10">
        <f t="shared" ref="S5944:T5944" si="11888">IF(HEX2DEC(H5944) &gt;= 32768, (HEX2DEC(H5944) - 65535 - 1)/10, IF(HEX2DEC(H5944) = 32767, IF($X$2=2, S5945, 32767), HEX2DEC(H5944)/10 ))</f>
        <v>7.1</v>
      </c>
      <c r="T5944" s="10">
        <f t="shared" si="11888"/>
        <v>7.2</v>
      </c>
      <c r="U5944" s="10">
        <f t="shared" si="6"/>
        <v>8.1</v>
      </c>
    </row>
    <row r="5945" ht="14.25" customHeight="1">
      <c r="A5945" s="6" t="s">
        <v>6291</v>
      </c>
      <c r="B5945" s="13">
        <v>1.0</v>
      </c>
      <c r="C5945" s="13">
        <v>0.0</v>
      </c>
      <c r="D5945" s="9">
        <v>0.0</v>
      </c>
      <c r="E5945" s="9">
        <v>0.0</v>
      </c>
      <c r="F5945" s="9">
        <v>0.0</v>
      </c>
      <c r="G5945" s="9">
        <v>1.0</v>
      </c>
      <c r="H5945" s="4" t="s">
        <v>56</v>
      </c>
      <c r="I5945" s="4" t="s">
        <v>419</v>
      </c>
      <c r="J5945" s="4" t="s">
        <v>329</v>
      </c>
      <c r="L5945" s="8">
        <f t="shared" si="3"/>
        <v>45622.42681</v>
      </c>
      <c r="M5945" s="9">
        <f>IF('tab4'!$B5945=0,0,IF('tab4'!$B5945=1,1,IF('tab4'!$B5945=4,2,IF('tab4'!$B5945=5,3,IF('tab4'!$B5945=6,4,IF(AND('tab4'!$B5945=80,$X$2=2),0,-1))))))</f>
        <v>1</v>
      </c>
      <c r="N5945" s="9">
        <f>IF('tab4'!$C5945=0,0,IF('tab4'!$C5945=1,1,IF('tab4'!$C5945=4,2,IF('tab4'!$C5945=5,3,IF('tab4'!$C5945=6,4,IF(AND('tab4'!$C5945=80,$X$2=2),0,-1))))))</f>
        <v>0</v>
      </c>
      <c r="O5945" s="9">
        <f t="shared" ref="O5945:R5945" si="11889">D5945</f>
        <v>0</v>
      </c>
      <c r="P5945" s="9">
        <f t="shared" si="11889"/>
        <v>0</v>
      </c>
      <c r="Q5945" s="9">
        <f t="shared" si="11889"/>
        <v>0</v>
      </c>
      <c r="R5945" s="9">
        <f t="shared" si="11889"/>
        <v>1</v>
      </c>
      <c r="S5945" s="10">
        <f t="shared" ref="S5945:T5945" si="11890">IF(HEX2DEC(H5945) &gt;= 32768, (HEX2DEC(H5945) - 65535 - 1)/10, IF(HEX2DEC(H5945) = 32767, IF($X$2=2, S5946, 32767), HEX2DEC(H5945)/10 ))</f>
        <v>7.1</v>
      </c>
      <c r="T5945" s="10">
        <f t="shared" si="11890"/>
        <v>7.2</v>
      </c>
      <c r="U5945" s="10">
        <f t="shared" si="6"/>
        <v>8.1</v>
      </c>
    </row>
    <row r="5946" ht="14.25" customHeight="1">
      <c r="A5946" s="6" t="s">
        <v>6292</v>
      </c>
      <c r="B5946" s="13">
        <v>0.0</v>
      </c>
      <c r="C5946" s="13">
        <v>0.0</v>
      </c>
      <c r="D5946" s="9">
        <v>0.0</v>
      </c>
      <c r="E5946" s="9">
        <v>0.0</v>
      </c>
      <c r="F5946" s="9">
        <v>0.0</v>
      </c>
      <c r="G5946" s="9">
        <v>1.0</v>
      </c>
      <c r="H5946" s="4" t="s">
        <v>56</v>
      </c>
      <c r="I5946" s="4" t="s">
        <v>419</v>
      </c>
      <c r="J5946" s="4" t="s">
        <v>329</v>
      </c>
      <c r="L5946" s="8">
        <f t="shared" si="3"/>
        <v>45622.42682</v>
      </c>
      <c r="M5946" s="9">
        <f>IF('tab4'!$B5946=0,0,IF('tab4'!$B5946=1,1,IF('tab4'!$B5946=4,2,IF('tab4'!$B5946=5,3,IF('tab4'!$B5946=6,4,IF(AND('tab4'!$B5946=80,$X$2=2),0,-1))))))</f>
        <v>0</v>
      </c>
      <c r="N5946" s="9">
        <f>IF('tab4'!$C5946=0,0,IF('tab4'!$C5946=1,1,IF('tab4'!$C5946=4,2,IF('tab4'!$C5946=5,3,IF('tab4'!$C5946=6,4,IF(AND('tab4'!$C5946=80,$X$2=2),0,-1))))))</f>
        <v>0</v>
      </c>
      <c r="O5946" s="9">
        <f t="shared" ref="O5946:R5946" si="11891">D5946</f>
        <v>0</v>
      </c>
      <c r="P5946" s="9">
        <f t="shared" si="11891"/>
        <v>0</v>
      </c>
      <c r="Q5946" s="9">
        <f t="shared" si="11891"/>
        <v>0</v>
      </c>
      <c r="R5946" s="9">
        <f t="shared" si="11891"/>
        <v>1</v>
      </c>
      <c r="S5946" s="10">
        <f t="shared" ref="S5946:T5946" si="11892">IF(HEX2DEC(H5946) &gt;= 32768, (HEX2DEC(H5946) - 65535 - 1)/10, IF(HEX2DEC(H5946) = 32767, IF($X$2=2, S5947, 32767), HEX2DEC(H5946)/10 ))</f>
        <v>7.1</v>
      </c>
      <c r="T5946" s="10">
        <f t="shared" si="11892"/>
        <v>7.2</v>
      </c>
      <c r="U5946" s="10">
        <f t="shared" si="6"/>
        <v>8.1</v>
      </c>
    </row>
    <row r="5947" ht="14.25" customHeight="1">
      <c r="A5947" s="6" t="s">
        <v>6293</v>
      </c>
      <c r="B5947" s="13">
        <v>1.0</v>
      </c>
      <c r="C5947" s="13">
        <v>0.0</v>
      </c>
      <c r="D5947" s="9">
        <v>0.0</v>
      </c>
      <c r="E5947" s="9">
        <v>0.0</v>
      </c>
      <c r="F5947" s="9">
        <v>0.0</v>
      </c>
      <c r="G5947" s="9">
        <v>1.0</v>
      </c>
      <c r="H5947" s="4" t="s">
        <v>56</v>
      </c>
      <c r="I5947" s="4" t="s">
        <v>419</v>
      </c>
      <c r="J5947" s="4" t="s">
        <v>329</v>
      </c>
      <c r="L5947" s="8">
        <f t="shared" si="3"/>
        <v>45622.42683</v>
      </c>
      <c r="M5947" s="9">
        <f>IF('tab4'!$B5947=0,0,IF('tab4'!$B5947=1,1,IF('tab4'!$B5947=4,2,IF('tab4'!$B5947=5,3,IF('tab4'!$B5947=6,4,IF(AND('tab4'!$B5947=80,$X$2=2),0,-1))))))</f>
        <v>1</v>
      </c>
      <c r="N5947" s="9">
        <f>IF('tab4'!$C5947=0,0,IF('tab4'!$C5947=1,1,IF('tab4'!$C5947=4,2,IF('tab4'!$C5947=5,3,IF('tab4'!$C5947=6,4,IF(AND('tab4'!$C5947=80,$X$2=2),0,-1))))))</f>
        <v>0</v>
      </c>
      <c r="O5947" s="9">
        <f t="shared" ref="O5947:R5947" si="11893">D5947</f>
        <v>0</v>
      </c>
      <c r="P5947" s="9">
        <f t="shared" si="11893"/>
        <v>0</v>
      </c>
      <c r="Q5947" s="9">
        <f t="shared" si="11893"/>
        <v>0</v>
      </c>
      <c r="R5947" s="9">
        <f t="shared" si="11893"/>
        <v>1</v>
      </c>
      <c r="S5947" s="10">
        <f t="shared" ref="S5947:T5947" si="11894">IF(HEX2DEC(H5947) &gt;= 32768, (HEX2DEC(H5947) - 65535 - 1)/10, IF(HEX2DEC(H5947) = 32767, IF($X$2=2, S5948, 32767), HEX2DEC(H5947)/10 ))</f>
        <v>7.1</v>
      </c>
      <c r="T5947" s="10">
        <f t="shared" si="11894"/>
        <v>7.2</v>
      </c>
      <c r="U5947" s="10">
        <f t="shared" si="6"/>
        <v>8.1</v>
      </c>
    </row>
    <row r="5948" ht="14.25" customHeight="1">
      <c r="A5948" s="6" t="s">
        <v>6293</v>
      </c>
      <c r="B5948" s="13">
        <v>0.0</v>
      </c>
      <c r="C5948" s="13">
        <v>0.0</v>
      </c>
      <c r="D5948" s="9">
        <v>0.0</v>
      </c>
      <c r="E5948" s="9">
        <v>0.0</v>
      </c>
      <c r="F5948" s="9">
        <v>0.0</v>
      </c>
      <c r="G5948" s="9">
        <v>1.0</v>
      </c>
      <c r="H5948" s="4" t="s">
        <v>56</v>
      </c>
      <c r="I5948" s="4" t="s">
        <v>419</v>
      </c>
      <c r="J5948" s="4" t="s">
        <v>329</v>
      </c>
      <c r="L5948" s="8">
        <f t="shared" si="3"/>
        <v>45622.42683</v>
      </c>
      <c r="M5948" s="9">
        <f>IF('tab4'!$B5948=0,0,IF('tab4'!$B5948=1,1,IF('tab4'!$B5948=4,2,IF('tab4'!$B5948=5,3,IF('tab4'!$B5948=6,4,IF(AND('tab4'!$B5948=80,$X$2=2),0,-1))))))</f>
        <v>0</v>
      </c>
      <c r="N5948" s="9">
        <f>IF('tab4'!$C5948=0,0,IF('tab4'!$C5948=1,1,IF('tab4'!$C5948=4,2,IF('tab4'!$C5948=5,3,IF('tab4'!$C5948=6,4,IF(AND('tab4'!$C5948=80,$X$2=2),0,-1))))))</f>
        <v>0</v>
      </c>
      <c r="O5948" s="9">
        <f t="shared" ref="O5948:R5948" si="11895">D5948</f>
        <v>0</v>
      </c>
      <c r="P5948" s="9">
        <f t="shared" si="11895"/>
        <v>0</v>
      </c>
      <c r="Q5948" s="9">
        <f t="shared" si="11895"/>
        <v>0</v>
      </c>
      <c r="R5948" s="9">
        <f t="shared" si="11895"/>
        <v>1</v>
      </c>
      <c r="S5948" s="10">
        <f t="shared" ref="S5948:T5948" si="11896">IF(HEX2DEC(H5948) &gt;= 32768, (HEX2DEC(H5948) - 65535 - 1)/10, IF(HEX2DEC(H5948) = 32767, IF($X$2=2, S5949, 32767), HEX2DEC(H5948)/10 ))</f>
        <v>7.1</v>
      </c>
      <c r="T5948" s="10">
        <f t="shared" si="11896"/>
        <v>7.2</v>
      </c>
      <c r="U5948" s="10">
        <f t="shared" si="6"/>
        <v>8.1</v>
      </c>
    </row>
    <row r="5949" ht="14.25" customHeight="1">
      <c r="A5949" s="6" t="s">
        <v>6294</v>
      </c>
      <c r="B5949" s="13">
        <v>1.0</v>
      </c>
      <c r="C5949" s="13">
        <v>0.0</v>
      </c>
      <c r="D5949" s="9">
        <v>0.0</v>
      </c>
      <c r="E5949" s="9">
        <v>0.0</v>
      </c>
      <c r="F5949" s="9">
        <v>0.0</v>
      </c>
      <c r="G5949" s="9">
        <v>1.0</v>
      </c>
      <c r="H5949" s="4" t="s">
        <v>56</v>
      </c>
      <c r="I5949" s="4" t="s">
        <v>419</v>
      </c>
      <c r="J5949" s="4" t="s">
        <v>329</v>
      </c>
      <c r="L5949" s="8">
        <f t="shared" si="3"/>
        <v>45622.42684</v>
      </c>
      <c r="M5949" s="9">
        <f>IF('tab4'!$B5949=0,0,IF('tab4'!$B5949=1,1,IF('tab4'!$B5949=4,2,IF('tab4'!$B5949=5,3,IF('tab4'!$B5949=6,4,IF(AND('tab4'!$B5949=80,$X$2=2),0,-1))))))</f>
        <v>1</v>
      </c>
      <c r="N5949" s="9">
        <f>IF('tab4'!$C5949=0,0,IF('tab4'!$C5949=1,1,IF('tab4'!$C5949=4,2,IF('tab4'!$C5949=5,3,IF('tab4'!$C5949=6,4,IF(AND('tab4'!$C5949=80,$X$2=2),0,-1))))))</f>
        <v>0</v>
      </c>
      <c r="O5949" s="9">
        <f t="shared" ref="O5949:R5949" si="11897">D5949</f>
        <v>0</v>
      </c>
      <c r="P5949" s="9">
        <f t="shared" si="11897"/>
        <v>0</v>
      </c>
      <c r="Q5949" s="9">
        <f t="shared" si="11897"/>
        <v>0</v>
      </c>
      <c r="R5949" s="9">
        <f t="shared" si="11897"/>
        <v>1</v>
      </c>
      <c r="S5949" s="10">
        <f t="shared" ref="S5949:T5949" si="11898">IF(HEX2DEC(H5949) &gt;= 32768, (HEX2DEC(H5949) - 65535 - 1)/10, IF(HEX2DEC(H5949) = 32767, IF($X$2=2, S5950, 32767), HEX2DEC(H5949)/10 ))</f>
        <v>7.1</v>
      </c>
      <c r="T5949" s="10">
        <f t="shared" si="11898"/>
        <v>7.2</v>
      </c>
      <c r="U5949" s="10">
        <f t="shared" si="6"/>
        <v>8.1</v>
      </c>
    </row>
    <row r="5950" ht="14.25" customHeight="1">
      <c r="A5950" s="6" t="s">
        <v>6295</v>
      </c>
      <c r="B5950" s="13">
        <v>0.0</v>
      </c>
      <c r="C5950" s="13">
        <v>0.0</v>
      </c>
      <c r="D5950" s="9">
        <v>0.0</v>
      </c>
      <c r="E5950" s="9">
        <v>0.0</v>
      </c>
      <c r="F5950" s="9">
        <v>0.0</v>
      </c>
      <c r="G5950" s="9">
        <v>1.0</v>
      </c>
      <c r="H5950" s="4" t="s">
        <v>56</v>
      </c>
      <c r="I5950" s="4" t="s">
        <v>419</v>
      </c>
      <c r="J5950" s="4" t="s">
        <v>329</v>
      </c>
      <c r="L5950" s="8">
        <f t="shared" si="3"/>
        <v>45622.42685</v>
      </c>
      <c r="M5950" s="9">
        <f>IF('tab4'!$B5950=0,0,IF('tab4'!$B5950=1,1,IF('tab4'!$B5950=4,2,IF('tab4'!$B5950=5,3,IF('tab4'!$B5950=6,4,IF(AND('tab4'!$B5950=80,$X$2=2),0,-1))))))</f>
        <v>0</v>
      </c>
      <c r="N5950" s="9">
        <f>IF('tab4'!$C5950=0,0,IF('tab4'!$C5950=1,1,IF('tab4'!$C5950=4,2,IF('tab4'!$C5950=5,3,IF('tab4'!$C5950=6,4,IF(AND('tab4'!$C5950=80,$X$2=2),0,-1))))))</f>
        <v>0</v>
      </c>
      <c r="O5950" s="9">
        <f t="shared" ref="O5950:R5950" si="11899">D5950</f>
        <v>0</v>
      </c>
      <c r="P5950" s="9">
        <f t="shared" si="11899"/>
        <v>0</v>
      </c>
      <c r="Q5950" s="9">
        <f t="shared" si="11899"/>
        <v>0</v>
      </c>
      <c r="R5950" s="9">
        <f t="shared" si="11899"/>
        <v>1</v>
      </c>
      <c r="S5950" s="10">
        <f t="shared" ref="S5950:T5950" si="11900">IF(HEX2DEC(H5950) &gt;= 32768, (HEX2DEC(H5950) - 65535 - 1)/10, IF(HEX2DEC(H5950) = 32767, IF($X$2=2, S5951, 32767), HEX2DEC(H5950)/10 ))</f>
        <v>7.1</v>
      </c>
      <c r="T5950" s="10">
        <f t="shared" si="11900"/>
        <v>7.2</v>
      </c>
      <c r="U5950" s="10">
        <f t="shared" si="6"/>
        <v>8.1</v>
      </c>
    </row>
    <row r="5951" ht="14.25" customHeight="1">
      <c r="A5951" s="6" t="s">
        <v>6295</v>
      </c>
      <c r="B5951" s="13">
        <v>1.0</v>
      </c>
      <c r="C5951" s="13">
        <v>0.0</v>
      </c>
      <c r="D5951" s="9">
        <v>0.0</v>
      </c>
      <c r="E5951" s="9">
        <v>0.0</v>
      </c>
      <c r="F5951" s="9">
        <v>0.0</v>
      </c>
      <c r="G5951" s="9">
        <v>1.0</v>
      </c>
      <c r="H5951" s="4" t="s">
        <v>56</v>
      </c>
      <c r="I5951" s="4" t="s">
        <v>419</v>
      </c>
      <c r="J5951" s="4" t="s">
        <v>329</v>
      </c>
      <c r="L5951" s="8">
        <f t="shared" si="3"/>
        <v>45622.42685</v>
      </c>
      <c r="M5951" s="9">
        <f>IF('tab4'!$B5951=0,0,IF('tab4'!$B5951=1,1,IF('tab4'!$B5951=4,2,IF('tab4'!$B5951=5,3,IF('tab4'!$B5951=6,4,IF(AND('tab4'!$B5951=80,$X$2=2),0,-1))))))</f>
        <v>1</v>
      </c>
      <c r="N5951" s="9">
        <f>IF('tab4'!$C5951=0,0,IF('tab4'!$C5951=1,1,IF('tab4'!$C5951=4,2,IF('tab4'!$C5951=5,3,IF('tab4'!$C5951=6,4,IF(AND('tab4'!$C5951=80,$X$2=2),0,-1))))))</f>
        <v>0</v>
      </c>
      <c r="O5951" s="9">
        <f t="shared" ref="O5951:R5951" si="11901">D5951</f>
        <v>0</v>
      </c>
      <c r="P5951" s="9">
        <f t="shared" si="11901"/>
        <v>0</v>
      </c>
      <c r="Q5951" s="9">
        <f t="shared" si="11901"/>
        <v>0</v>
      </c>
      <c r="R5951" s="9">
        <f t="shared" si="11901"/>
        <v>1</v>
      </c>
      <c r="S5951" s="10">
        <f t="shared" ref="S5951:T5951" si="11902">IF(HEX2DEC(H5951) &gt;= 32768, (HEX2DEC(H5951) - 65535 - 1)/10, IF(HEX2DEC(H5951) = 32767, IF($X$2=2, S5952, 32767), HEX2DEC(H5951)/10 ))</f>
        <v>7.1</v>
      </c>
      <c r="T5951" s="10">
        <f t="shared" si="11902"/>
        <v>7.2</v>
      </c>
      <c r="U5951" s="10">
        <f t="shared" si="6"/>
        <v>8.1</v>
      </c>
    </row>
    <row r="5952" ht="14.25" customHeight="1">
      <c r="A5952" s="6" t="s">
        <v>6296</v>
      </c>
      <c r="B5952" s="13">
        <v>0.0</v>
      </c>
      <c r="C5952" s="13">
        <v>0.0</v>
      </c>
      <c r="D5952" s="9">
        <v>0.0</v>
      </c>
      <c r="E5952" s="9">
        <v>0.0</v>
      </c>
      <c r="F5952" s="9">
        <v>0.0</v>
      </c>
      <c r="G5952" s="9">
        <v>1.0</v>
      </c>
      <c r="H5952" s="4" t="s">
        <v>56</v>
      </c>
      <c r="I5952" s="4" t="s">
        <v>419</v>
      </c>
      <c r="J5952" s="4" t="s">
        <v>329</v>
      </c>
      <c r="L5952" s="8">
        <f t="shared" si="3"/>
        <v>45622.42686</v>
      </c>
      <c r="M5952" s="9">
        <f>IF('tab4'!$B5952=0,0,IF('tab4'!$B5952=1,1,IF('tab4'!$B5952=4,2,IF('tab4'!$B5952=5,3,IF('tab4'!$B5952=6,4,IF(AND('tab4'!$B5952=80,$X$2=2),0,-1))))))</f>
        <v>0</v>
      </c>
      <c r="N5952" s="9">
        <f>IF('tab4'!$C5952=0,0,IF('tab4'!$C5952=1,1,IF('tab4'!$C5952=4,2,IF('tab4'!$C5952=5,3,IF('tab4'!$C5952=6,4,IF(AND('tab4'!$C5952=80,$X$2=2),0,-1))))))</f>
        <v>0</v>
      </c>
      <c r="O5952" s="9">
        <f t="shared" ref="O5952:R5952" si="11903">D5952</f>
        <v>0</v>
      </c>
      <c r="P5952" s="9">
        <f t="shared" si="11903"/>
        <v>0</v>
      </c>
      <c r="Q5952" s="9">
        <f t="shared" si="11903"/>
        <v>0</v>
      </c>
      <c r="R5952" s="9">
        <f t="shared" si="11903"/>
        <v>1</v>
      </c>
      <c r="S5952" s="10">
        <f t="shared" ref="S5952:T5952" si="11904">IF(HEX2DEC(H5952) &gt;= 32768, (HEX2DEC(H5952) - 65535 - 1)/10, IF(HEX2DEC(H5952) = 32767, IF($X$2=2, S5953, 32767), HEX2DEC(H5952)/10 ))</f>
        <v>7.1</v>
      </c>
      <c r="T5952" s="10">
        <f t="shared" si="11904"/>
        <v>7.2</v>
      </c>
      <c r="U5952" s="10">
        <f t="shared" si="6"/>
        <v>8.1</v>
      </c>
    </row>
    <row r="5953" ht="14.25" customHeight="1">
      <c r="A5953" s="6" t="s">
        <v>6297</v>
      </c>
      <c r="B5953" s="13">
        <v>1.0</v>
      </c>
      <c r="C5953" s="13">
        <v>0.0</v>
      </c>
      <c r="D5953" s="9">
        <v>0.0</v>
      </c>
      <c r="E5953" s="9">
        <v>0.0</v>
      </c>
      <c r="F5953" s="9">
        <v>0.0</v>
      </c>
      <c r="G5953" s="9">
        <v>1.0</v>
      </c>
      <c r="H5953" s="4" t="s">
        <v>56</v>
      </c>
      <c r="I5953" s="4" t="s">
        <v>419</v>
      </c>
      <c r="J5953" s="4" t="s">
        <v>329</v>
      </c>
      <c r="L5953" s="8">
        <f t="shared" si="3"/>
        <v>45622.42688</v>
      </c>
      <c r="M5953" s="9">
        <f>IF('tab4'!$B5953=0,0,IF('tab4'!$B5953=1,1,IF('tab4'!$B5953=4,2,IF('tab4'!$B5953=5,3,IF('tab4'!$B5953=6,4,IF(AND('tab4'!$B5953=80,$X$2=2),0,-1))))))</f>
        <v>1</v>
      </c>
      <c r="N5953" s="9">
        <f>IF('tab4'!$C5953=0,0,IF('tab4'!$C5953=1,1,IF('tab4'!$C5953=4,2,IF('tab4'!$C5953=5,3,IF('tab4'!$C5953=6,4,IF(AND('tab4'!$C5953=80,$X$2=2),0,-1))))))</f>
        <v>0</v>
      </c>
      <c r="O5953" s="9">
        <f t="shared" ref="O5953:R5953" si="11905">D5953</f>
        <v>0</v>
      </c>
      <c r="P5953" s="9">
        <f t="shared" si="11905"/>
        <v>0</v>
      </c>
      <c r="Q5953" s="9">
        <f t="shared" si="11905"/>
        <v>0</v>
      </c>
      <c r="R5953" s="9">
        <f t="shared" si="11905"/>
        <v>1</v>
      </c>
      <c r="S5953" s="10">
        <f t="shared" ref="S5953:T5953" si="11906">IF(HEX2DEC(H5953) &gt;= 32768, (HEX2DEC(H5953) - 65535 - 1)/10, IF(HEX2DEC(H5953) = 32767, IF($X$2=2, S5954, 32767), HEX2DEC(H5953)/10 ))</f>
        <v>7.1</v>
      </c>
      <c r="T5953" s="10">
        <f t="shared" si="11906"/>
        <v>7.2</v>
      </c>
      <c r="U5953" s="10">
        <f t="shared" si="6"/>
        <v>8.1</v>
      </c>
    </row>
    <row r="5954" ht="14.25" customHeight="1">
      <c r="A5954" s="6" t="s">
        <v>6297</v>
      </c>
      <c r="B5954" s="13">
        <v>0.0</v>
      </c>
      <c r="C5954" s="13">
        <v>0.0</v>
      </c>
      <c r="D5954" s="9">
        <v>0.0</v>
      </c>
      <c r="E5954" s="9">
        <v>0.0</v>
      </c>
      <c r="F5954" s="9">
        <v>0.0</v>
      </c>
      <c r="G5954" s="9">
        <v>1.0</v>
      </c>
      <c r="H5954" s="4" t="s">
        <v>56</v>
      </c>
      <c r="I5954" s="4" t="s">
        <v>419</v>
      </c>
      <c r="J5954" s="4" t="s">
        <v>329</v>
      </c>
      <c r="L5954" s="8">
        <f t="shared" si="3"/>
        <v>45622.42688</v>
      </c>
      <c r="M5954" s="9">
        <f>IF('tab4'!$B5954=0,0,IF('tab4'!$B5954=1,1,IF('tab4'!$B5954=4,2,IF('tab4'!$B5954=5,3,IF('tab4'!$B5954=6,4,IF(AND('tab4'!$B5954=80,$X$2=2),0,-1))))))</f>
        <v>0</v>
      </c>
      <c r="N5954" s="9">
        <f>IF('tab4'!$C5954=0,0,IF('tab4'!$C5954=1,1,IF('tab4'!$C5954=4,2,IF('tab4'!$C5954=5,3,IF('tab4'!$C5954=6,4,IF(AND('tab4'!$C5954=80,$X$2=2),0,-1))))))</f>
        <v>0</v>
      </c>
      <c r="O5954" s="9">
        <f t="shared" ref="O5954:R5954" si="11907">D5954</f>
        <v>0</v>
      </c>
      <c r="P5954" s="9">
        <f t="shared" si="11907"/>
        <v>0</v>
      </c>
      <c r="Q5954" s="9">
        <f t="shared" si="11907"/>
        <v>0</v>
      </c>
      <c r="R5954" s="9">
        <f t="shared" si="11907"/>
        <v>1</v>
      </c>
      <c r="S5954" s="10">
        <f t="shared" ref="S5954:T5954" si="11908">IF(HEX2DEC(H5954) &gt;= 32768, (HEX2DEC(H5954) - 65535 - 1)/10, IF(HEX2DEC(H5954) = 32767, IF($X$2=2, S5955, 32767), HEX2DEC(H5954)/10 ))</f>
        <v>7.1</v>
      </c>
      <c r="T5954" s="10">
        <f t="shared" si="11908"/>
        <v>7.2</v>
      </c>
      <c r="U5954" s="10">
        <f t="shared" si="6"/>
        <v>8.1</v>
      </c>
    </row>
    <row r="5955" ht="14.25" customHeight="1">
      <c r="A5955" s="6" t="s">
        <v>6298</v>
      </c>
      <c r="B5955" s="13">
        <v>1.0</v>
      </c>
      <c r="C5955" s="13">
        <v>0.0</v>
      </c>
      <c r="D5955" s="9">
        <v>0.0</v>
      </c>
      <c r="E5955" s="9">
        <v>0.0</v>
      </c>
      <c r="F5955" s="9">
        <v>0.0</v>
      </c>
      <c r="G5955" s="9">
        <v>1.0</v>
      </c>
      <c r="H5955" s="4" t="s">
        <v>56</v>
      </c>
      <c r="I5955" s="4" t="s">
        <v>419</v>
      </c>
      <c r="J5955" s="4" t="s">
        <v>329</v>
      </c>
      <c r="L5955" s="8">
        <f t="shared" si="3"/>
        <v>45622.42689</v>
      </c>
      <c r="M5955" s="9">
        <f>IF('tab4'!$B5955=0,0,IF('tab4'!$B5955=1,1,IF('tab4'!$B5955=4,2,IF('tab4'!$B5955=5,3,IF('tab4'!$B5955=6,4,IF(AND('tab4'!$B5955=80,$X$2=2),0,-1))))))</f>
        <v>1</v>
      </c>
      <c r="N5955" s="9">
        <f>IF('tab4'!$C5955=0,0,IF('tab4'!$C5955=1,1,IF('tab4'!$C5955=4,2,IF('tab4'!$C5955=5,3,IF('tab4'!$C5955=6,4,IF(AND('tab4'!$C5955=80,$X$2=2),0,-1))))))</f>
        <v>0</v>
      </c>
      <c r="O5955" s="9">
        <f t="shared" ref="O5955:R5955" si="11909">D5955</f>
        <v>0</v>
      </c>
      <c r="P5955" s="9">
        <f t="shared" si="11909"/>
        <v>0</v>
      </c>
      <c r="Q5955" s="9">
        <f t="shared" si="11909"/>
        <v>0</v>
      </c>
      <c r="R5955" s="9">
        <f t="shared" si="11909"/>
        <v>1</v>
      </c>
      <c r="S5955" s="10">
        <f t="shared" ref="S5955:T5955" si="11910">IF(HEX2DEC(H5955) &gt;= 32768, (HEX2DEC(H5955) - 65535 - 1)/10, IF(HEX2DEC(H5955) = 32767, IF($X$2=2, S5956, 32767), HEX2DEC(H5955)/10 ))</f>
        <v>7.1</v>
      </c>
      <c r="T5955" s="10">
        <f t="shared" si="11910"/>
        <v>7.2</v>
      </c>
      <c r="U5955" s="10">
        <f t="shared" si="6"/>
        <v>8.1</v>
      </c>
    </row>
    <row r="5956" ht="14.25" customHeight="1">
      <c r="A5956" s="6" t="s">
        <v>6299</v>
      </c>
      <c r="B5956" s="13">
        <v>0.0</v>
      </c>
      <c r="C5956" s="13">
        <v>0.0</v>
      </c>
      <c r="D5956" s="9">
        <v>0.0</v>
      </c>
      <c r="E5956" s="9">
        <v>0.0</v>
      </c>
      <c r="F5956" s="9">
        <v>0.0</v>
      </c>
      <c r="G5956" s="9">
        <v>1.0</v>
      </c>
      <c r="H5956" s="4" t="s">
        <v>56</v>
      </c>
      <c r="I5956" s="4" t="s">
        <v>419</v>
      </c>
      <c r="J5956" s="4" t="s">
        <v>329</v>
      </c>
      <c r="L5956" s="8">
        <f t="shared" si="3"/>
        <v>45622.4269</v>
      </c>
      <c r="M5956" s="9">
        <f>IF('tab4'!$B5956=0,0,IF('tab4'!$B5956=1,1,IF('tab4'!$B5956=4,2,IF('tab4'!$B5956=5,3,IF('tab4'!$B5956=6,4,IF(AND('tab4'!$B5956=80,$X$2=2),0,-1))))))</f>
        <v>0</v>
      </c>
      <c r="N5956" s="9">
        <f>IF('tab4'!$C5956=0,0,IF('tab4'!$C5956=1,1,IF('tab4'!$C5956=4,2,IF('tab4'!$C5956=5,3,IF('tab4'!$C5956=6,4,IF(AND('tab4'!$C5956=80,$X$2=2),0,-1))))))</f>
        <v>0</v>
      </c>
      <c r="O5956" s="9">
        <f t="shared" ref="O5956:R5956" si="11911">D5956</f>
        <v>0</v>
      </c>
      <c r="P5956" s="9">
        <f t="shared" si="11911"/>
        <v>0</v>
      </c>
      <c r="Q5956" s="9">
        <f t="shared" si="11911"/>
        <v>0</v>
      </c>
      <c r="R5956" s="9">
        <f t="shared" si="11911"/>
        <v>1</v>
      </c>
      <c r="S5956" s="10">
        <f t="shared" ref="S5956:T5956" si="11912">IF(HEX2DEC(H5956) &gt;= 32768, (HEX2DEC(H5956) - 65535 - 1)/10, IF(HEX2DEC(H5956) = 32767, IF($X$2=2, S5957, 32767), HEX2DEC(H5956)/10 ))</f>
        <v>7.1</v>
      </c>
      <c r="T5956" s="10">
        <f t="shared" si="11912"/>
        <v>7.2</v>
      </c>
      <c r="U5956" s="10">
        <f t="shared" si="6"/>
        <v>8.1</v>
      </c>
    </row>
    <row r="5957" ht="14.25" customHeight="1">
      <c r="A5957" s="6" t="s">
        <v>6299</v>
      </c>
      <c r="B5957" s="13">
        <v>1.0</v>
      </c>
      <c r="C5957" s="13">
        <v>0.0</v>
      </c>
      <c r="D5957" s="9">
        <v>0.0</v>
      </c>
      <c r="E5957" s="9">
        <v>0.0</v>
      </c>
      <c r="F5957" s="9">
        <v>0.0</v>
      </c>
      <c r="G5957" s="9">
        <v>1.0</v>
      </c>
      <c r="H5957" s="4" t="s">
        <v>56</v>
      </c>
      <c r="I5957" s="4" t="s">
        <v>419</v>
      </c>
      <c r="J5957" s="4" t="s">
        <v>329</v>
      </c>
      <c r="L5957" s="8">
        <f t="shared" si="3"/>
        <v>45622.4269</v>
      </c>
      <c r="M5957" s="9">
        <f>IF('tab4'!$B5957=0,0,IF('tab4'!$B5957=1,1,IF('tab4'!$B5957=4,2,IF('tab4'!$B5957=5,3,IF('tab4'!$B5957=6,4,IF(AND('tab4'!$B5957=80,$X$2=2),0,-1))))))</f>
        <v>1</v>
      </c>
      <c r="N5957" s="9">
        <f>IF('tab4'!$C5957=0,0,IF('tab4'!$C5957=1,1,IF('tab4'!$C5957=4,2,IF('tab4'!$C5957=5,3,IF('tab4'!$C5957=6,4,IF(AND('tab4'!$C5957=80,$X$2=2),0,-1))))))</f>
        <v>0</v>
      </c>
      <c r="O5957" s="9">
        <f t="shared" ref="O5957:R5957" si="11913">D5957</f>
        <v>0</v>
      </c>
      <c r="P5957" s="9">
        <f t="shared" si="11913"/>
        <v>0</v>
      </c>
      <c r="Q5957" s="9">
        <f t="shared" si="11913"/>
        <v>0</v>
      </c>
      <c r="R5957" s="9">
        <f t="shared" si="11913"/>
        <v>1</v>
      </c>
      <c r="S5957" s="10">
        <f t="shared" ref="S5957:T5957" si="11914">IF(HEX2DEC(H5957) &gt;= 32768, (HEX2DEC(H5957) - 65535 - 1)/10, IF(HEX2DEC(H5957) = 32767, IF($X$2=2, S5958, 32767), HEX2DEC(H5957)/10 ))</f>
        <v>7.1</v>
      </c>
      <c r="T5957" s="10">
        <f t="shared" si="11914"/>
        <v>7.2</v>
      </c>
      <c r="U5957" s="10">
        <f t="shared" si="6"/>
        <v>8.1</v>
      </c>
    </row>
    <row r="5958" ht="14.25" customHeight="1">
      <c r="A5958" s="6" t="s">
        <v>6300</v>
      </c>
      <c r="B5958" s="13">
        <v>0.0</v>
      </c>
      <c r="C5958" s="13">
        <v>0.0</v>
      </c>
      <c r="D5958" s="9">
        <v>0.0</v>
      </c>
      <c r="E5958" s="9">
        <v>0.0</v>
      </c>
      <c r="F5958" s="9">
        <v>0.0</v>
      </c>
      <c r="G5958" s="9">
        <v>1.0</v>
      </c>
      <c r="H5958" s="4" t="s">
        <v>56</v>
      </c>
      <c r="I5958" s="4" t="s">
        <v>419</v>
      </c>
      <c r="J5958" s="4" t="s">
        <v>329</v>
      </c>
      <c r="L5958" s="8">
        <f t="shared" si="3"/>
        <v>45622.42691</v>
      </c>
      <c r="M5958" s="9">
        <f>IF('tab4'!$B5958=0,0,IF('tab4'!$B5958=1,1,IF('tab4'!$B5958=4,2,IF('tab4'!$B5958=5,3,IF('tab4'!$B5958=6,4,IF(AND('tab4'!$B5958=80,$X$2=2),0,-1))))))</f>
        <v>0</v>
      </c>
      <c r="N5958" s="9">
        <f>IF('tab4'!$C5958=0,0,IF('tab4'!$C5958=1,1,IF('tab4'!$C5958=4,2,IF('tab4'!$C5958=5,3,IF('tab4'!$C5958=6,4,IF(AND('tab4'!$C5958=80,$X$2=2),0,-1))))))</f>
        <v>0</v>
      </c>
      <c r="O5958" s="9">
        <f t="shared" ref="O5958:R5958" si="11915">D5958</f>
        <v>0</v>
      </c>
      <c r="P5958" s="9">
        <f t="shared" si="11915"/>
        <v>0</v>
      </c>
      <c r="Q5958" s="9">
        <f t="shared" si="11915"/>
        <v>0</v>
      </c>
      <c r="R5958" s="9">
        <f t="shared" si="11915"/>
        <v>1</v>
      </c>
      <c r="S5958" s="10">
        <f t="shared" ref="S5958:T5958" si="11916">IF(HEX2DEC(H5958) &gt;= 32768, (HEX2DEC(H5958) - 65535 - 1)/10, IF(HEX2DEC(H5958) = 32767, IF($X$2=2, S5959, 32767), HEX2DEC(H5958)/10 ))</f>
        <v>7.1</v>
      </c>
      <c r="T5958" s="10">
        <f t="shared" si="11916"/>
        <v>7.2</v>
      </c>
      <c r="U5958" s="10">
        <f t="shared" si="6"/>
        <v>8.1</v>
      </c>
    </row>
    <row r="5959" ht="14.25" customHeight="1">
      <c r="A5959" s="6" t="s">
        <v>6301</v>
      </c>
      <c r="B5959" s="13">
        <v>1.0</v>
      </c>
      <c r="C5959" s="13">
        <v>0.0</v>
      </c>
      <c r="D5959" s="9">
        <v>0.0</v>
      </c>
      <c r="E5959" s="9">
        <v>0.0</v>
      </c>
      <c r="F5959" s="9">
        <v>0.0</v>
      </c>
      <c r="G5959" s="9">
        <v>1.0</v>
      </c>
      <c r="H5959" s="4" t="s">
        <v>56</v>
      </c>
      <c r="I5959" s="4" t="s">
        <v>419</v>
      </c>
      <c r="J5959" s="4" t="s">
        <v>329</v>
      </c>
      <c r="L5959" s="8">
        <f t="shared" si="3"/>
        <v>45622.42692</v>
      </c>
      <c r="M5959" s="9">
        <f>IF('tab4'!$B5959=0,0,IF('tab4'!$B5959=1,1,IF('tab4'!$B5959=4,2,IF('tab4'!$B5959=5,3,IF('tab4'!$B5959=6,4,IF(AND('tab4'!$B5959=80,$X$2=2),0,-1))))))</f>
        <v>1</v>
      </c>
      <c r="N5959" s="9">
        <f>IF('tab4'!$C5959=0,0,IF('tab4'!$C5959=1,1,IF('tab4'!$C5959=4,2,IF('tab4'!$C5959=5,3,IF('tab4'!$C5959=6,4,IF(AND('tab4'!$C5959=80,$X$2=2),0,-1))))))</f>
        <v>0</v>
      </c>
      <c r="O5959" s="9">
        <f t="shared" ref="O5959:R5959" si="11917">D5959</f>
        <v>0</v>
      </c>
      <c r="P5959" s="9">
        <f t="shared" si="11917"/>
        <v>0</v>
      </c>
      <c r="Q5959" s="9">
        <f t="shared" si="11917"/>
        <v>0</v>
      </c>
      <c r="R5959" s="9">
        <f t="shared" si="11917"/>
        <v>1</v>
      </c>
      <c r="S5959" s="10">
        <f t="shared" ref="S5959:T5959" si="11918">IF(HEX2DEC(H5959) &gt;= 32768, (HEX2DEC(H5959) - 65535 - 1)/10, IF(HEX2DEC(H5959) = 32767, IF($X$2=2, S5960, 32767), HEX2DEC(H5959)/10 ))</f>
        <v>7.1</v>
      </c>
      <c r="T5959" s="10">
        <f t="shared" si="11918"/>
        <v>7.2</v>
      </c>
      <c r="U5959" s="10">
        <f t="shared" si="6"/>
        <v>8.1</v>
      </c>
    </row>
    <row r="5960" ht="14.25" customHeight="1">
      <c r="A5960" s="6" t="s">
        <v>6302</v>
      </c>
      <c r="B5960" s="13">
        <v>0.0</v>
      </c>
      <c r="C5960" s="13">
        <v>0.0</v>
      </c>
      <c r="D5960" s="9">
        <v>0.0</v>
      </c>
      <c r="E5960" s="9">
        <v>0.0</v>
      </c>
      <c r="F5960" s="9">
        <v>0.0</v>
      </c>
      <c r="G5960" s="9">
        <v>1.0</v>
      </c>
      <c r="H5960" s="4" t="s">
        <v>56</v>
      </c>
      <c r="I5960" s="4" t="s">
        <v>419</v>
      </c>
      <c r="J5960" s="4" t="s">
        <v>329</v>
      </c>
      <c r="L5960" s="8">
        <f t="shared" si="3"/>
        <v>45622.42693</v>
      </c>
      <c r="M5960" s="9">
        <f>IF('tab4'!$B5960=0,0,IF('tab4'!$B5960=1,1,IF('tab4'!$B5960=4,2,IF('tab4'!$B5960=5,3,IF('tab4'!$B5960=6,4,IF(AND('tab4'!$B5960=80,$X$2=2),0,-1))))))</f>
        <v>0</v>
      </c>
      <c r="N5960" s="9">
        <f>IF('tab4'!$C5960=0,0,IF('tab4'!$C5960=1,1,IF('tab4'!$C5960=4,2,IF('tab4'!$C5960=5,3,IF('tab4'!$C5960=6,4,IF(AND('tab4'!$C5960=80,$X$2=2),0,-1))))))</f>
        <v>0</v>
      </c>
      <c r="O5960" s="9">
        <f t="shared" ref="O5960:R5960" si="11919">D5960</f>
        <v>0</v>
      </c>
      <c r="P5960" s="9">
        <f t="shared" si="11919"/>
        <v>0</v>
      </c>
      <c r="Q5960" s="9">
        <f t="shared" si="11919"/>
        <v>0</v>
      </c>
      <c r="R5960" s="9">
        <f t="shared" si="11919"/>
        <v>1</v>
      </c>
      <c r="S5960" s="10">
        <f t="shared" ref="S5960:T5960" si="11920">IF(HEX2DEC(H5960) &gt;= 32768, (HEX2DEC(H5960) - 65535 - 1)/10, IF(HEX2DEC(H5960) = 32767, IF($X$2=2, S5961, 32767), HEX2DEC(H5960)/10 ))</f>
        <v>7.1</v>
      </c>
      <c r="T5960" s="10">
        <f t="shared" si="11920"/>
        <v>7.2</v>
      </c>
      <c r="U5960" s="10">
        <f t="shared" si="6"/>
        <v>8.1</v>
      </c>
    </row>
    <row r="5961" ht="14.25" customHeight="1">
      <c r="A5961" s="6" t="s">
        <v>6302</v>
      </c>
      <c r="B5961" s="13">
        <v>1.0</v>
      </c>
      <c r="C5961" s="13">
        <v>0.0</v>
      </c>
      <c r="D5961" s="9">
        <v>0.0</v>
      </c>
      <c r="E5961" s="9">
        <v>0.0</v>
      </c>
      <c r="F5961" s="9">
        <v>0.0</v>
      </c>
      <c r="G5961" s="9">
        <v>1.0</v>
      </c>
      <c r="H5961" s="4" t="s">
        <v>56</v>
      </c>
      <c r="I5961" s="4" t="s">
        <v>419</v>
      </c>
      <c r="J5961" s="4" t="s">
        <v>329</v>
      </c>
      <c r="L5961" s="8">
        <f t="shared" si="3"/>
        <v>45622.42693</v>
      </c>
      <c r="M5961" s="9">
        <f>IF('tab4'!$B5961=0,0,IF('tab4'!$B5961=1,1,IF('tab4'!$B5961=4,2,IF('tab4'!$B5961=5,3,IF('tab4'!$B5961=6,4,IF(AND('tab4'!$B5961=80,$X$2=2),0,-1))))))</f>
        <v>1</v>
      </c>
      <c r="N5961" s="9">
        <f>IF('tab4'!$C5961=0,0,IF('tab4'!$C5961=1,1,IF('tab4'!$C5961=4,2,IF('tab4'!$C5961=5,3,IF('tab4'!$C5961=6,4,IF(AND('tab4'!$C5961=80,$X$2=2),0,-1))))))</f>
        <v>0</v>
      </c>
      <c r="O5961" s="9">
        <f t="shared" ref="O5961:R5961" si="11921">D5961</f>
        <v>0</v>
      </c>
      <c r="P5961" s="9">
        <f t="shared" si="11921"/>
        <v>0</v>
      </c>
      <c r="Q5961" s="9">
        <f t="shared" si="11921"/>
        <v>0</v>
      </c>
      <c r="R5961" s="9">
        <f t="shared" si="11921"/>
        <v>1</v>
      </c>
      <c r="S5961" s="10">
        <f t="shared" ref="S5961:T5961" si="11922">IF(HEX2DEC(H5961) &gt;= 32768, (HEX2DEC(H5961) - 65535 - 1)/10, IF(HEX2DEC(H5961) = 32767, IF($X$2=2, S5962, 32767), HEX2DEC(H5961)/10 ))</f>
        <v>7.1</v>
      </c>
      <c r="T5961" s="10">
        <f t="shared" si="11922"/>
        <v>7.2</v>
      </c>
      <c r="U5961" s="10">
        <f t="shared" si="6"/>
        <v>8.1</v>
      </c>
    </row>
    <row r="5962" ht="14.25" customHeight="1">
      <c r="A5962" s="6" t="s">
        <v>6303</v>
      </c>
      <c r="B5962" s="13">
        <v>0.0</v>
      </c>
      <c r="C5962" s="13">
        <v>0.0</v>
      </c>
      <c r="D5962" s="9">
        <v>0.0</v>
      </c>
      <c r="E5962" s="9">
        <v>0.0</v>
      </c>
      <c r="F5962" s="9">
        <v>0.0</v>
      </c>
      <c r="G5962" s="9">
        <v>1.0</v>
      </c>
      <c r="H5962" s="4" t="s">
        <v>56</v>
      </c>
      <c r="I5962" s="4" t="s">
        <v>419</v>
      </c>
      <c r="J5962" s="4" t="s">
        <v>329</v>
      </c>
      <c r="L5962" s="8">
        <f t="shared" si="3"/>
        <v>45622.42694</v>
      </c>
      <c r="M5962" s="9">
        <f>IF('tab4'!$B5962=0,0,IF('tab4'!$B5962=1,1,IF('tab4'!$B5962=4,2,IF('tab4'!$B5962=5,3,IF('tab4'!$B5962=6,4,IF(AND('tab4'!$B5962=80,$X$2=2),0,-1))))))</f>
        <v>0</v>
      </c>
      <c r="N5962" s="9">
        <f>IF('tab4'!$C5962=0,0,IF('tab4'!$C5962=1,1,IF('tab4'!$C5962=4,2,IF('tab4'!$C5962=5,3,IF('tab4'!$C5962=6,4,IF(AND('tab4'!$C5962=80,$X$2=2),0,-1))))))</f>
        <v>0</v>
      </c>
      <c r="O5962" s="9">
        <f t="shared" ref="O5962:R5962" si="11923">D5962</f>
        <v>0</v>
      </c>
      <c r="P5962" s="9">
        <f t="shared" si="11923"/>
        <v>0</v>
      </c>
      <c r="Q5962" s="9">
        <f t="shared" si="11923"/>
        <v>0</v>
      </c>
      <c r="R5962" s="9">
        <f t="shared" si="11923"/>
        <v>1</v>
      </c>
      <c r="S5962" s="10">
        <f t="shared" ref="S5962:T5962" si="11924">IF(HEX2DEC(H5962) &gt;= 32768, (HEX2DEC(H5962) - 65535 - 1)/10, IF(HEX2DEC(H5962) = 32767, IF($X$2=2, S5963, 32767), HEX2DEC(H5962)/10 ))</f>
        <v>7.1</v>
      </c>
      <c r="T5962" s="10">
        <f t="shared" si="11924"/>
        <v>7.2</v>
      </c>
      <c r="U5962" s="10">
        <f t="shared" si="6"/>
        <v>8.1</v>
      </c>
    </row>
    <row r="5963" ht="14.25" customHeight="1">
      <c r="A5963" s="6" t="s">
        <v>6304</v>
      </c>
      <c r="B5963" s="13">
        <v>1.0</v>
      </c>
      <c r="C5963" s="13">
        <v>0.0</v>
      </c>
      <c r="D5963" s="9">
        <v>0.0</v>
      </c>
      <c r="E5963" s="9">
        <v>0.0</v>
      </c>
      <c r="F5963" s="9">
        <v>0.0</v>
      </c>
      <c r="G5963" s="9">
        <v>1.0</v>
      </c>
      <c r="H5963" s="4" t="s">
        <v>56</v>
      </c>
      <c r="I5963" s="4" t="s">
        <v>419</v>
      </c>
      <c r="J5963" s="4" t="s">
        <v>329</v>
      </c>
      <c r="L5963" s="8">
        <f t="shared" si="3"/>
        <v>45622.42696</v>
      </c>
      <c r="M5963" s="9">
        <f>IF('tab4'!$B5963=0,0,IF('tab4'!$B5963=1,1,IF('tab4'!$B5963=4,2,IF('tab4'!$B5963=5,3,IF('tab4'!$B5963=6,4,IF(AND('tab4'!$B5963=80,$X$2=2),0,-1))))))</f>
        <v>1</v>
      </c>
      <c r="N5963" s="9">
        <f>IF('tab4'!$C5963=0,0,IF('tab4'!$C5963=1,1,IF('tab4'!$C5963=4,2,IF('tab4'!$C5963=5,3,IF('tab4'!$C5963=6,4,IF(AND('tab4'!$C5963=80,$X$2=2),0,-1))))))</f>
        <v>0</v>
      </c>
      <c r="O5963" s="9">
        <f t="shared" ref="O5963:R5963" si="11925">D5963</f>
        <v>0</v>
      </c>
      <c r="P5963" s="9">
        <f t="shared" si="11925"/>
        <v>0</v>
      </c>
      <c r="Q5963" s="9">
        <f t="shared" si="11925"/>
        <v>0</v>
      </c>
      <c r="R5963" s="9">
        <f t="shared" si="11925"/>
        <v>1</v>
      </c>
      <c r="S5963" s="10">
        <f t="shared" ref="S5963:T5963" si="11926">IF(HEX2DEC(H5963) &gt;= 32768, (HEX2DEC(H5963) - 65535 - 1)/10, IF(HEX2DEC(H5963) = 32767, IF($X$2=2, S5964, 32767), HEX2DEC(H5963)/10 ))</f>
        <v>7.1</v>
      </c>
      <c r="T5963" s="10">
        <f t="shared" si="11926"/>
        <v>7.2</v>
      </c>
      <c r="U5963" s="10">
        <f t="shared" si="6"/>
        <v>8.1</v>
      </c>
    </row>
    <row r="5964" ht="14.25" customHeight="1">
      <c r="A5964" s="6" t="s">
        <v>6304</v>
      </c>
      <c r="B5964" s="13">
        <v>0.0</v>
      </c>
      <c r="C5964" s="13">
        <v>0.0</v>
      </c>
      <c r="D5964" s="9">
        <v>0.0</v>
      </c>
      <c r="E5964" s="9">
        <v>0.0</v>
      </c>
      <c r="F5964" s="9">
        <v>0.0</v>
      </c>
      <c r="G5964" s="9">
        <v>1.0</v>
      </c>
      <c r="H5964" s="4" t="s">
        <v>56</v>
      </c>
      <c r="I5964" s="4" t="s">
        <v>419</v>
      </c>
      <c r="J5964" s="4" t="s">
        <v>329</v>
      </c>
      <c r="L5964" s="8">
        <f t="shared" si="3"/>
        <v>45622.42696</v>
      </c>
      <c r="M5964" s="9">
        <f>IF('tab4'!$B5964=0,0,IF('tab4'!$B5964=1,1,IF('tab4'!$B5964=4,2,IF('tab4'!$B5964=5,3,IF('tab4'!$B5964=6,4,IF(AND('tab4'!$B5964=80,$X$2=2),0,-1))))))</f>
        <v>0</v>
      </c>
      <c r="N5964" s="9">
        <f>IF('tab4'!$C5964=0,0,IF('tab4'!$C5964=1,1,IF('tab4'!$C5964=4,2,IF('tab4'!$C5964=5,3,IF('tab4'!$C5964=6,4,IF(AND('tab4'!$C5964=80,$X$2=2),0,-1))))))</f>
        <v>0</v>
      </c>
      <c r="O5964" s="9">
        <f t="shared" ref="O5964:R5964" si="11927">D5964</f>
        <v>0</v>
      </c>
      <c r="P5964" s="9">
        <f t="shared" si="11927"/>
        <v>0</v>
      </c>
      <c r="Q5964" s="9">
        <f t="shared" si="11927"/>
        <v>0</v>
      </c>
      <c r="R5964" s="9">
        <f t="shared" si="11927"/>
        <v>1</v>
      </c>
      <c r="S5964" s="10">
        <f t="shared" ref="S5964:T5964" si="11928">IF(HEX2DEC(H5964) &gt;= 32768, (HEX2DEC(H5964) - 65535 - 1)/10, IF(HEX2DEC(H5964) = 32767, IF($X$2=2, S5965, 32767), HEX2DEC(H5964)/10 ))</f>
        <v>7.1</v>
      </c>
      <c r="T5964" s="10">
        <f t="shared" si="11928"/>
        <v>7.2</v>
      </c>
      <c r="U5964" s="10">
        <f t="shared" si="6"/>
        <v>8.1</v>
      </c>
    </row>
    <row r="5965" ht="14.25" customHeight="1">
      <c r="A5965" s="6" t="s">
        <v>6305</v>
      </c>
      <c r="B5965" s="13">
        <v>1.0</v>
      </c>
      <c r="C5965" s="13">
        <v>0.0</v>
      </c>
      <c r="D5965" s="9">
        <v>0.0</v>
      </c>
      <c r="E5965" s="9">
        <v>0.0</v>
      </c>
      <c r="F5965" s="9">
        <v>0.0</v>
      </c>
      <c r="G5965" s="9">
        <v>1.0</v>
      </c>
      <c r="H5965" s="4" t="s">
        <v>56</v>
      </c>
      <c r="I5965" s="4" t="s">
        <v>419</v>
      </c>
      <c r="J5965" s="4" t="s">
        <v>329</v>
      </c>
      <c r="L5965" s="8">
        <f t="shared" si="3"/>
        <v>45622.42697</v>
      </c>
      <c r="M5965" s="9">
        <f>IF('tab4'!$B5965=0,0,IF('tab4'!$B5965=1,1,IF('tab4'!$B5965=4,2,IF('tab4'!$B5965=5,3,IF('tab4'!$B5965=6,4,IF(AND('tab4'!$B5965=80,$X$2=2),0,-1))))))</f>
        <v>1</v>
      </c>
      <c r="N5965" s="9">
        <f>IF('tab4'!$C5965=0,0,IF('tab4'!$C5965=1,1,IF('tab4'!$C5965=4,2,IF('tab4'!$C5965=5,3,IF('tab4'!$C5965=6,4,IF(AND('tab4'!$C5965=80,$X$2=2),0,-1))))))</f>
        <v>0</v>
      </c>
      <c r="O5965" s="9">
        <f t="shared" ref="O5965:R5965" si="11929">D5965</f>
        <v>0</v>
      </c>
      <c r="P5965" s="9">
        <f t="shared" si="11929"/>
        <v>0</v>
      </c>
      <c r="Q5965" s="9">
        <f t="shared" si="11929"/>
        <v>0</v>
      </c>
      <c r="R5965" s="9">
        <f t="shared" si="11929"/>
        <v>1</v>
      </c>
      <c r="S5965" s="10">
        <f t="shared" ref="S5965:T5965" si="11930">IF(HEX2DEC(H5965) &gt;= 32768, (HEX2DEC(H5965) - 65535 - 1)/10, IF(HEX2DEC(H5965) = 32767, IF($X$2=2, S5966, 32767), HEX2DEC(H5965)/10 ))</f>
        <v>7.1</v>
      </c>
      <c r="T5965" s="10">
        <f t="shared" si="11930"/>
        <v>7.2</v>
      </c>
      <c r="U5965" s="10">
        <f t="shared" si="6"/>
        <v>8.1</v>
      </c>
    </row>
    <row r="5966" ht="14.25" customHeight="1">
      <c r="A5966" s="6" t="s">
        <v>6305</v>
      </c>
      <c r="B5966" s="13">
        <v>0.0</v>
      </c>
      <c r="C5966" s="13">
        <v>0.0</v>
      </c>
      <c r="D5966" s="9">
        <v>0.0</v>
      </c>
      <c r="E5966" s="9">
        <v>0.0</v>
      </c>
      <c r="F5966" s="9">
        <v>0.0</v>
      </c>
      <c r="G5966" s="9">
        <v>1.0</v>
      </c>
      <c r="H5966" s="4" t="s">
        <v>56</v>
      </c>
      <c r="I5966" s="4" t="s">
        <v>419</v>
      </c>
      <c r="J5966" s="4" t="s">
        <v>329</v>
      </c>
      <c r="L5966" s="8">
        <f t="shared" si="3"/>
        <v>45622.42697</v>
      </c>
      <c r="M5966" s="9">
        <f>IF('tab4'!$B5966=0,0,IF('tab4'!$B5966=1,1,IF('tab4'!$B5966=4,2,IF('tab4'!$B5966=5,3,IF('tab4'!$B5966=6,4,IF(AND('tab4'!$B5966=80,$X$2=2),0,-1))))))</f>
        <v>0</v>
      </c>
      <c r="N5966" s="9">
        <f>IF('tab4'!$C5966=0,0,IF('tab4'!$C5966=1,1,IF('tab4'!$C5966=4,2,IF('tab4'!$C5966=5,3,IF('tab4'!$C5966=6,4,IF(AND('tab4'!$C5966=80,$X$2=2),0,-1))))))</f>
        <v>0</v>
      </c>
      <c r="O5966" s="9">
        <f t="shared" ref="O5966:R5966" si="11931">D5966</f>
        <v>0</v>
      </c>
      <c r="P5966" s="9">
        <f t="shared" si="11931"/>
        <v>0</v>
      </c>
      <c r="Q5966" s="9">
        <f t="shared" si="11931"/>
        <v>0</v>
      </c>
      <c r="R5966" s="9">
        <f t="shared" si="11931"/>
        <v>1</v>
      </c>
      <c r="S5966" s="10">
        <f t="shared" ref="S5966:T5966" si="11932">IF(HEX2DEC(H5966) &gt;= 32768, (HEX2DEC(H5966) - 65535 - 1)/10, IF(HEX2DEC(H5966) = 32767, IF($X$2=2, S5967, 32767), HEX2DEC(H5966)/10 ))</f>
        <v>7.1</v>
      </c>
      <c r="T5966" s="10">
        <f t="shared" si="11932"/>
        <v>7.2</v>
      </c>
      <c r="U5966" s="10">
        <f t="shared" si="6"/>
        <v>8.1</v>
      </c>
    </row>
    <row r="5967" ht="14.25" customHeight="1">
      <c r="A5967" s="6" t="s">
        <v>6306</v>
      </c>
      <c r="B5967" s="13">
        <v>1.0</v>
      </c>
      <c r="C5967" s="13">
        <v>0.0</v>
      </c>
      <c r="D5967" s="9">
        <v>0.0</v>
      </c>
      <c r="E5967" s="9">
        <v>0.0</v>
      </c>
      <c r="F5967" s="9">
        <v>0.0</v>
      </c>
      <c r="G5967" s="9">
        <v>1.0</v>
      </c>
      <c r="H5967" s="4" t="s">
        <v>56</v>
      </c>
      <c r="I5967" s="4" t="s">
        <v>419</v>
      </c>
      <c r="J5967" s="4" t="s">
        <v>329</v>
      </c>
      <c r="L5967" s="8">
        <f t="shared" si="3"/>
        <v>45622.42698</v>
      </c>
      <c r="M5967" s="9">
        <f>IF('tab4'!$B5967=0,0,IF('tab4'!$B5967=1,1,IF('tab4'!$B5967=4,2,IF('tab4'!$B5967=5,3,IF('tab4'!$B5967=6,4,IF(AND('tab4'!$B5967=80,$X$2=2),0,-1))))))</f>
        <v>1</v>
      </c>
      <c r="N5967" s="9">
        <f>IF('tab4'!$C5967=0,0,IF('tab4'!$C5967=1,1,IF('tab4'!$C5967=4,2,IF('tab4'!$C5967=5,3,IF('tab4'!$C5967=6,4,IF(AND('tab4'!$C5967=80,$X$2=2),0,-1))))))</f>
        <v>0</v>
      </c>
      <c r="O5967" s="9">
        <f t="shared" ref="O5967:R5967" si="11933">D5967</f>
        <v>0</v>
      </c>
      <c r="P5967" s="9">
        <f t="shared" si="11933"/>
        <v>0</v>
      </c>
      <c r="Q5967" s="9">
        <f t="shared" si="11933"/>
        <v>0</v>
      </c>
      <c r="R5967" s="9">
        <f t="shared" si="11933"/>
        <v>1</v>
      </c>
      <c r="S5967" s="10">
        <f t="shared" ref="S5967:T5967" si="11934">IF(HEX2DEC(H5967) &gt;= 32768, (HEX2DEC(H5967) - 65535 - 1)/10, IF(HEX2DEC(H5967) = 32767, IF($X$2=2, S5968, 32767), HEX2DEC(H5967)/10 ))</f>
        <v>7.1</v>
      </c>
      <c r="T5967" s="10">
        <f t="shared" si="11934"/>
        <v>7.2</v>
      </c>
      <c r="U5967" s="10">
        <f t="shared" si="6"/>
        <v>8.1</v>
      </c>
    </row>
    <row r="5968" ht="14.25" customHeight="1">
      <c r="A5968" s="6" t="s">
        <v>6307</v>
      </c>
      <c r="B5968" s="13">
        <v>0.0</v>
      </c>
      <c r="C5968" s="13">
        <v>0.0</v>
      </c>
      <c r="D5968" s="9">
        <v>0.0</v>
      </c>
      <c r="E5968" s="9">
        <v>0.0</v>
      </c>
      <c r="F5968" s="9">
        <v>0.0</v>
      </c>
      <c r="G5968" s="9">
        <v>1.0</v>
      </c>
      <c r="H5968" s="4" t="s">
        <v>56</v>
      </c>
      <c r="I5968" s="4" t="s">
        <v>419</v>
      </c>
      <c r="J5968" s="4" t="s">
        <v>329</v>
      </c>
      <c r="L5968" s="8">
        <f t="shared" si="3"/>
        <v>45622.42699</v>
      </c>
      <c r="M5968" s="9">
        <f>IF('tab4'!$B5968=0,0,IF('tab4'!$B5968=1,1,IF('tab4'!$B5968=4,2,IF('tab4'!$B5968=5,3,IF('tab4'!$B5968=6,4,IF(AND('tab4'!$B5968=80,$X$2=2),0,-1))))))</f>
        <v>0</v>
      </c>
      <c r="N5968" s="9">
        <f>IF('tab4'!$C5968=0,0,IF('tab4'!$C5968=1,1,IF('tab4'!$C5968=4,2,IF('tab4'!$C5968=5,3,IF('tab4'!$C5968=6,4,IF(AND('tab4'!$C5968=80,$X$2=2),0,-1))))))</f>
        <v>0</v>
      </c>
      <c r="O5968" s="9">
        <f t="shared" ref="O5968:R5968" si="11935">D5968</f>
        <v>0</v>
      </c>
      <c r="P5968" s="9">
        <f t="shared" si="11935"/>
        <v>0</v>
      </c>
      <c r="Q5968" s="9">
        <f t="shared" si="11935"/>
        <v>0</v>
      </c>
      <c r="R5968" s="9">
        <f t="shared" si="11935"/>
        <v>1</v>
      </c>
      <c r="S5968" s="10">
        <f t="shared" ref="S5968:T5968" si="11936">IF(HEX2DEC(H5968) &gt;= 32768, (HEX2DEC(H5968) - 65535 - 1)/10, IF(HEX2DEC(H5968) = 32767, IF($X$2=2, S5969, 32767), HEX2DEC(H5968)/10 ))</f>
        <v>7.1</v>
      </c>
      <c r="T5968" s="10">
        <f t="shared" si="11936"/>
        <v>7.2</v>
      </c>
      <c r="U5968" s="10">
        <f t="shared" si="6"/>
        <v>8.1</v>
      </c>
    </row>
    <row r="5969" ht="14.25" customHeight="1">
      <c r="A5969" s="6" t="s">
        <v>6308</v>
      </c>
      <c r="B5969" s="13">
        <v>1.0</v>
      </c>
      <c r="C5969" s="13">
        <v>0.0</v>
      </c>
      <c r="D5969" s="9">
        <v>0.0</v>
      </c>
      <c r="E5969" s="9">
        <v>0.0</v>
      </c>
      <c r="F5969" s="9">
        <v>0.0</v>
      </c>
      <c r="G5969" s="9">
        <v>1.0</v>
      </c>
      <c r="H5969" s="4" t="s">
        <v>56</v>
      </c>
      <c r="I5969" s="4" t="s">
        <v>419</v>
      </c>
      <c r="J5969" s="4" t="s">
        <v>329</v>
      </c>
      <c r="L5969" s="8">
        <f t="shared" si="3"/>
        <v>45622.427</v>
      </c>
      <c r="M5969" s="9">
        <f>IF('tab4'!$B5969=0,0,IF('tab4'!$B5969=1,1,IF('tab4'!$B5969=4,2,IF('tab4'!$B5969=5,3,IF('tab4'!$B5969=6,4,IF(AND('tab4'!$B5969=80,$X$2=2),0,-1))))))</f>
        <v>1</v>
      </c>
      <c r="N5969" s="9">
        <f>IF('tab4'!$C5969=0,0,IF('tab4'!$C5969=1,1,IF('tab4'!$C5969=4,2,IF('tab4'!$C5969=5,3,IF('tab4'!$C5969=6,4,IF(AND('tab4'!$C5969=80,$X$2=2),0,-1))))))</f>
        <v>0</v>
      </c>
      <c r="O5969" s="9">
        <f t="shared" ref="O5969:R5969" si="11937">D5969</f>
        <v>0</v>
      </c>
      <c r="P5969" s="9">
        <f t="shared" si="11937"/>
        <v>0</v>
      </c>
      <c r="Q5969" s="9">
        <f t="shared" si="11937"/>
        <v>0</v>
      </c>
      <c r="R5969" s="9">
        <f t="shared" si="11937"/>
        <v>1</v>
      </c>
      <c r="S5969" s="10">
        <f t="shared" ref="S5969:T5969" si="11938">IF(HEX2DEC(H5969) &gt;= 32768, (HEX2DEC(H5969) - 65535 - 1)/10, IF(HEX2DEC(H5969) = 32767, IF($X$2=2, S5970, 32767), HEX2DEC(H5969)/10 ))</f>
        <v>7.1</v>
      </c>
      <c r="T5969" s="10">
        <f t="shared" si="11938"/>
        <v>7.2</v>
      </c>
      <c r="U5969" s="10">
        <f t="shared" si="6"/>
        <v>8.1</v>
      </c>
    </row>
    <row r="5970" ht="14.25" customHeight="1">
      <c r="A5970" s="6" t="s">
        <v>6308</v>
      </c>
      <c r="B5970" s="13">
        <v>0.0</v>
      </c>
      <c r="C5970" s="13">
        <v>0.0</v>
      </c>
      <c r="D5970" s="9">
        <v>0.0</v>
      </c>
      <c r="E5970" s="9">
        <v>0.0</v>
      </c>
      <c r="F5970" s="9">
        <v>0.0</v>
      </c>
      <c r="G5970" s="9">
        <v>1.0</v>
      </c>
      <c r="H5970" s="4" t="s">
        <v>56</v>
      </c>
      <c r="I5970" s="4" t="s">
        <v>419</v>
      </c>
      <c r="J5970" s="4" t="s">
        <v>329</v>
      </c>
      <c r="L5970" s="8">
        <f t="shared" si="3"/>
        <v>45622.427</v>
      </c>
      <c r="M5970" s="9">
        <f>IF('tab4'!$B5970=0,0,IF('tab4'!$B5970=1,1,IF('tab4'!$B5970=4,2,IF('tab4'!$B5970=5,3,IF('tab4'!$B5970=6,4,IF(AND('tab4'!$B5970=80,$X$2=2),0,-1))))))</f>
        <v>0</v>
      </c>
      <c r="N5970" s="9">
        <f>IF('tab4'!$C5970=0,0,IF('tab4'!$C5970=1,1,IF('tab4'!$C5970=4,2,IF('tab4'!$C5970=5,3,IF('tab4'!$C5970=6,4,IF(AND('tab4'!$C5970=80,$X$2=2),0,-1))))))</f>
        <v>0</v>
      </c>
      <c r="O5970" s="9">
        <f t="shared" ref="O5970:R5970" si="11939">D5970</f>
        <v>0</v>
      </c>
      <c r="P5970" s="9">
        <f t="shared" si="11939"/>
        <v>0</v>
      </c>
      <c r="Q5970" s="9">
        <f t="shared" si="11939"/>
        <v>0</v>
      </c>
      <c r="R5970" s="9">
        <f t="shared" si="11939"/>
        <v>1</v>
      </c>
      <c r="S5970" s="10">
        <f t="shared" ref="S5970:T5970" si="11940">IF(HEX2DEC(H5970) &gt;= 32768, (HEX2DEC(H5970) - 65535 - 1)/10, IF(HEX2DEC(H5970) = 32767, IF($X$2=2, S5971, 32767), HEX2DEC(H5970)/10 ))</f>
        <v>7.1</v>
      </c>
      <c r="T5970" s="10">
        <f t="shared" si="11940"/>
        <v>7.2</v>
      </c>
      <c r="U5970" s="10">
        <f t="shared" si="6"/>
        <v>8.1</v>
      </c>
    </row>
    <row r="5971" ht="14.25" customHeight="1">
      <c r="A5971" s="6" t="s">
        <v>6309</v>
      </c>
      <c r="B5971" s="13">
        <v>1.0</v>
      </c>
      <c r="C5971" s="13">
        <v>0.0</v>
      </c>
      <c r="D5971" s="9">
        <v>0.0</v>
      </c>
      <c r="E5971" s="9">
        <v>0.0</v>
      </c>
      <c r="F5971" s="9">
        <v>0.0</v>
      </c>
      <c r="G5971" s="9">
        <v>1.0</v>
      </c>
      <c r="H5971" s="4" t="s">
        <v>56</v>
      </c>
      <c r="I5971" s="4" t="s">
        <v>419</v>
      </c>
      <c r="J5971" s="4" t="s">
        <v>329</v>
      </c>
      <c r="L5971" s="8">
        <f t="shared" si="3"/>
        <v>45622.42701</v>
      </c>
      <c r="M5971" s="9">
        <f>IF('tab4'!$B5971=0,0,IF('tab4'!$B5971=1,1,IF('tab4'!$B5971=4,2,IF('tab4'!$B5971=5,3,IF('tab4'!$B5971=6,4,IF(AND('tab4'!$B5971=80,$X$2=2),0,-1))))))</f>
        <v>1</v>
      </c>
      <c r="N5971" s="9">
        <f>IF('tab4'!$C5971=0,0,IF('tab4'!$C5971=1,1,IF('tab4'!$C5971=4,2,IF('tab4'!$C5971=5,3,IF('tab4'!$C5971=6,4,IF(AND('tab4'!$C5971=80,$X$2=2),0,-1))))))</f>
        <v>0</v>
      </c>
      <c r="O5971" s="9">
        <f t="shared" ref="O5971:R5971" si="11941">D5971</f>
        <v>0</v>
      </c>
      <c r="P5971" s="9">
        <f t="shared" si="11941"/>
        <v>0</v>
      </c>
      <c r="Q5971" s="9">
        <f t="shared" si="11941"/>
        <v>0</v>
      </c>
      <c r="R5971" s="9">
        <f t="shared" si="11941"/>
        <v>1</v>
      </c>
      <c r="S5971" s="10">
        <f t="shared" ref="S5971:T5971" si="11942">IF(HEX2DEC(H5971) &gt;= 32768, (HEX2DEC(H5971) - 65535 - 1)/10, IF(HEX2DEC(H5971) = 32767, IF($X$2=2, S5972, 32767), HEX2DEC(H5971)/10 ))</f>
        <v>7.1</v>
      </c>
      <c r="T5971" s="10">
        <f t="shared" si="11942"/>
        <v>7.2</v>
      </c>
      <c r="U5971" s="10">
        <f t="shared" si="6"/>
        <v>8.1</v>
      </c>
    </row>
    <row r="5972" ht="14.25" customHeight="1">
      <c r="A5972" s="6" t="s">
        <v>6310</v>
      </c>
      <c r="B5972" s="13">
        <v>0.0</v>
      </c>
      <c r="C5972" s="13">
        <v>0.0</v>
      </c>
      <c r="D5972" s="9">
        <v>0.0</v>
      </c>
      <c r="E5972" s="9">
        <v>0.0</v>
      </c>
      <c r="F5972" s="9">
        <v>0.0</v>
      </c>
      <c r="G5972" s="9">
        <v>1.0</v>
      </c>
      <c r="H5972" s="4" t="s">
        <v>56</v>
      </c>
      <c r="I5972" s="4" t="s">
        <v>419</v>
      </c>
      <c r="J5972" s="4" t="s">
        <v>329</v>
      </c>
      <c r="L5972" s="8">
        <f t="shared" si="3"/>
        <v>45622.42703</v>
      </c>
      <c r="M5972" s="9">
        <f>IF('tab4'!$B5972=0,0,IF('tab4'!$B5972=1,1,IF('tab4'!$B5972=4,2,IF('tab4'!$B5972=5,3,IF('tab4'!$B5972=6,4,IF(AND('tab4'!$B5972=80,$X$2=2),0,-1))))))</f>
        <v>0</v>
      </c>
      <c r="N5972" s="9">
        <f>IF('tab4'!$C5972=0,0,IF('tab4'!$C5972=1,1,IF('tab4'!$C5972=4,2,IF('tab4'!$C5972=5,3,IF('tab4'!$C5972=6,4,IF(AND('tab4'!$C5972=80,$X$2=2),0,-1))))))</f>
        <v>0</v>
      </c>
      <c r="O5972" s="9">
        <f t="shared" ref="O5972:R5972" si="11943">D5972</f>
        <v>0</v>
      </c>
      <c r="P5972" s="9">
        <f t="shared" si="11943"/>
        <v>0</v>
      </c>
      <c r="Q5972" s="9">
        <f t="shared" si="11943"/>
        <v>0</v>
      </c>
      <c r="R5972" s="9">
        <f t="shared" si="11943"/>
        <v>1</v>
      </c>
      <c r="S5972" s="10">
        <f t="shared" ref="S5972:T5972" si="11944">IF(HEX2DEC(H5972) &gt;= 32768, (HEX2DEC(H5972) - 65535 - 1)/10, IF(HEX2DEC(H5972) = 32767, IF($X$2=2, S5973, 32767), HEX2DEC(H5972)/10 ))</f>
        <v>7.1</v>
      </c>
      <c r="T5972" s="10">
        <f t="shared" si="11944"/>
        <v>7.2</v>
      </c>
      <c r="U5972" s="10">
        <f t="shared" si="6"/>
        <v>8.1</v>
      </c>
    </row>
    <row r="5973" ht="14.25" customHeight="1">
      <c r="A5973" s="6" t="s">
        <v>6310</v>
      </c>
      <c r="B5973" s="13">
        <v>1.0</v>
      </c>
      <c r="C5973" s="13">
        <v>0.0</v>
      </c>
      <c r="D5973" s="9">
        <v>0.0</v>
      </c>
      <c r="E5973" s="9">
        <v>0.0</v>
      </c>
      <c r="F5973" s="9">
        <v>0.0</v>
      </c>
      <c r="G5973" s="9">
        <v>1.0</v>
      </c>
      <c r="H5973" s="4" t="s">
        <v>56</v>
      </c>
      <c r="I5973" s="4" t="s">
        <v>419</v>
      </c>
      <c r="J5973" s="4" t="s">
        <v>329</v>
      </c>
      <c r="L5973" s="8">
        <f t="shared" si="3"/>
        <v>45622.42703</v>
      </c>
      <c r="M5973" s="9">
        <f>IF('tab4'!$B5973=0,0,IF('tab4'!$B5973=1,1,IF('tab4'!$B5973=4,2,IF('tab4'!$B5973=5,3,IF('tab4'!$B5973=6,4,IF(AND('tab4'!$B5973=80,$X$2=2),0,-1))))))</f>
        <v>1</v>
      </c>
      <c r="N5973" s="9">
        <f>IF('tab4'!$C5973=0,0,IF('tab4'!$C5973=1,1,IF('tab4'!$C5973=4,2,IF('tab4'!$C5973=5,3,IF('tab4'!$C5973=6,4,IF(AND('tab4'!$C5973=80,$X$2=2),0,-1))))))</f>
        <v>0</v>
      </c>
      <c r="O5973" s="9">
        <f t="shared" ref="O5973:R5973" si="11945">D5973</f>
        <v>0</v>
      </c>
      <c r="P5973" s="9">
        <f t="shared" si="11945"/>
        <v>0</v>
      </c>
      <c r="Q5973" s="9">
        <f t="shared" si="11945"/>
        <v>0</v>
      </c>
      <c r="R5973" s="9">
        <f t="shared" si="11945"/>
        <v>1</v>
      </c>
      <c r="S5973" s="10">
        <f t="shared" ref="S5973:T5973" si="11946">IF(HEX2DEC(H5973) &gt;= 32768, (HEX2DEC(H5973) - 65535 - 1)/10, IF(HEX2DEC(H5973) = 32767, IF($X$2=2, S5974, 32767), HEX2DEC(H5973)/10 ))</f>
        <v>7.1</v>
      </c>
      <c r="T5973" s="10">
        <f t="shared" si="11946"/>
        <v>7.2</v>
      </c>
      <c r="U5973" s="10">
        <f t="shared" si="6"/>
        <v>8.1</v>
      </c>
    </row>
    <row r="5974" ht="14.25" customHeight="1">
      <c r="A5974" s="6" t="s">
        <v>6311</v>
      </c>
      <c r="B5974" s="13">
        <v>0.0</v>
      </c>
      <c r="C5974" s="13">
        <v>0.0</v>
      </c>
      <c r="D5974" s="9">
        <v>0.0</v>
      </c>
      <c r="E5974" s="9">
        <v>0.0</v>
      </c>
      <c r="F5974" s="9">
        <v>0.0</v>
      </c>
      <c r="G5974" s="9">
        <v>1.0</v>
      </c>
      <c r="H5974" s="4" t="s">
        <v>56</v>
      </c>
      <c r="I5974" s="4" t="s">
        <v>419</v>
      </c>
      <c r="J5974" s="4" t="s">
        <v>329</v>
      </c>
      <c r="L5974" s="8">
        <f t="shared" si="3"/>
        <v>45622.42704</v>
      </c>
      <c r="M5974" s="9">
        <f>IF('tab4'!$B5974=0,0,IF('tab4'!$B5974=1,1,IF('tab4'!$B5974=4,2,IF('tab4'!$B5974=5,3,IF('tab4'!$B5974=6,4,IF(AND('tab4'!$B5974=80,$X$2=2),0,-1))))))</f>
        <v>0</v>
      </c>
      <c r="N5974" s="9">
        <f>IF('tab4'!$C5974=0,0,IF('tab4'!$C5974=1,1,IF('tab4'!$C5974=4,2,IF('tab4'!$C5974=5,3,IF('tab4'!$C5974=6,4,IF(AND('tab4'!$C5974=80,$X$2=2),0,-1))))))</f>
        <v>0</v>
      </c>
      <c r="O5974" s="9">
        <f t="shared" ref="O5974:R5974" si="11947">D5974</f>
        <v>0</v>
      </c>
      <c r="P5974" s="9">
        <f t="shared" si="11947"/>
        <v>0</v>
      </c>
      <c r="Q5974" s="9">
        <f t="shared" si="11947"/>
        <v>0</v>
      </c>
      <c r="R5974" s="9">
        <f t="shared" si="11947"/>
        <v>1</v>
      </c>
      <c r="S5974" s="10">
        <f t="shared" ref="S5974:T5974" si="11948">IF(HEX2DEC(H5974) &gt;= 32768, (HEX2DEC(H5974) - 65535 - 1)/10, IF(HEX2DEC(H5974) = 32767, IF($X$2=2, S5975, 32767), HEX2DEC(H5974)/10 ))</f>
        <v>7.1</v>
      </c>
      <c r="T5974" s="10">
        <f t="shared" si="11948"/>
        <v>7.2</v>
      </c>
      <c r="U5974" s="10">
        <f t="shared" si="6"/>
        <v>8.1</v>
      </c>
    </row>
    <row r="5975" ht="14.25" customHeight="1">
      <c r="A5975" s="6" t="s">
        <v>6312</v>
      </c>
      <c r="B5975" s="13">
        <v>1.0</v>
      </c>
      <c r="C5975" s="13">
        <v>0.0</v>
      </c>
      <c r="D5975" s="9">
        <v>0.0</v>
      </c>
      <c r="E5975" s="9">
        <v>0.0</v>
      </c>
      <c r="F5975" s="9">
        <v>0.0</v>
      </c>
      <c r="G5975" s="9">
        <v>1.0</v>
      </c>
      <c r="H5975" s="4" t="s">
        <v>56</v>
      </c>
      <c r="I5975" s="4" t="s">
        <v>419</v>
      </c>
      <c r="J5975" s="4" t="s">
        <v>329</v>
      </c>
      <c r="L5975" s="8">
        <f t="shared" si="3"/>
        <v>45622.42705</v>
      </c>
      <c r="M5975" s="9">
        <f>IF('tab4'!$B5975=0,0,IF('tab4'!$B5975=1,1,IF('tab4'!$B5975=4,2,IF('tab4'!$B5975=5,3,IF('tab4'!$B5975=6,4,IF(AND('tab4'!$B5975=80,$X$2=2),0,-1))))))</f>
        <v>1</v>
      </c>
      <c r="N5975" s="9">
        <f>IF('tab4'!$C5975=0,0,IF('tab4'!$C5975=1,1,IF('tab4'!$C5975=4,2,IF('tab4'!$C5975=5,3,IF('tab4'!$C5975=6,4,IF(AND('tab4'!$C5975=80,$X$2=2),0,-1))))))</f>
        <v>0</v>
      </c>
      <c r="O5975" s="9">
        <f t="shared" ref="O5975:R5975" si="11949">D5975</f>
        <v>0</v>
      </c>
      <c r="P5975" s="9">
        <f t="shared" si="11949"/>
        <v>0</v>
      </c>
      <c r="Q5975" s="9">
        <f t="shared" si="11949"/>
        <v>0</v>
      </c>
      <c r="R5975" s="9">
        <f t="shared" si="11949"/>
        <v>1</v>
      </c>
      <c r="S5975" s="10">
        <f t="shared" ref="S5975:T5975" si="11950">IF(HEX2DEC(H5975) &gt;= 32768, (HEX2DEC(H5975) - 65535 - 1)/10, IF(HEX2DEC(H5975) = 32767, IF($X$2=2, S5976, 32767), HEX2DEC(H5975)/10 ))</f>
        <v>7.1</v>
      </c>
      <c r="T5975" s="10">
        <f t="shared" si="11950"/>
        <v>7.2</v>
      </c>
      <c r="U5975" s="10">
        <f t="shared" si="6"/>
        <v>8.1</v>
      </c>
    </row>
    <row r="5976" ht="14.25" customHeight="1">
      <c r="A5976" s="6" t="s">
        <v>6312</v>
      </c>
      <c r="B5976" s="13">
        <v>0.0</v>
      </c>
      <c r="C5976" s="13">
        <v>0.0</v>
      </c>
      <c r="D5976" s="9">
        <v>0.0</v>
      </c>
      <c r="E5976" s="9">
        <v>0.0</v>
      </c>
      <c r="F5976" s="9">
        <v>0.0</v>
      </c>
      <c r="G5976" s="9">
        <v>1.0</v>
      </c>
      <c r="H5976" s="4" t="s">
        <v>56</v>
      </c>
      <c r="I5976" s="4" t="s">
        <v>419</v>
      </c>
      <c r="J5976" s="4" t="s">
        <v>329</v>
      </c>
      <c r="L5976" s="8">
        <f t="shared" si="3"/>
        <v>45622.42705</v>
      </c>
      <c r="M5976" s="9">
        <f>IF('tab4'!$B5976=0,0,IF('tab4'!$B5976=1,1,IF('tab4'!$B5976=4,2,IF('tab4'!$B5976=5,3,IF('tab4'!$B5976=6,4,IF(AND('tab4'!$B5976=80,$X$2=2),0,-1))))))</f>
        <v>0</v>
      </c>
      <c r="N5976" s="9">
        <f>IF('tab4'!$C5976=0,0,IF('tab4'!$C5976=1,1,IF('tab4'!$C5976=4,2,IF('tab4'!$C5976=5,3,IF('tab4'!$C5976=6,4,IF(AND('tab4'!$C5976=80,$X$2=2),0,-1))))))</f>
        <v>0</v>
      </c>
      <c r="O5976" s="9">
        <f t="shared" ref="O5976:R5976" si="11951">D5976</f>
        <v>0</v>
      </c>
      <c r="P5976" s="9">
        <f t="shared" si="11951"/>
        <v>0</v>
      </c>
      <c r="Q5976" s="9">
        <f t="shared" si="11951"/>
        <v>0</v>
      </c>
      <c r="R5976" s="9">
        <f t="shared" si="11951"/>
        <v>1</v>
      </c>
      <c r="S5976" s="10">
        <f t="shared" ref="S5976:T5976" si="11952">IF(HEX2DEC(H5976) &gt;= 32768, (HEX2DEC(H5976) - 65535 - 1)/10, IF(HEX2DEC(H5976) = 32767, IF($X$2=2, S5977, 32767), HEX2DEC(H5976)/10 ))</f>
        <v>7.1</v>
      </c>
      <c r="T5976" s="10">
        <f t="shared" si="11952"/>
        <v>7.2</v>
      </c>
      <c r="U5976" s="10">
        <f t="shared" si="6"/>
        <v>8.1</v>
      </c>
    </row>
    <row r="5977" ht="14.25" customHeight="1">
      <c r="A5977" s="6" t="s">
        <v>6313</v>
      </c>
      <c r="B5977" s="13">
        <v>1.0</v>
      </c>
      <c r="C5977" s="13">
        <v>0.0</v>
      </c>
      <c r="D5977" s="9">
        <v>0.0</v>
      </c>
      <c r="E5977" s="9">
        <v>0.0</v>
      </c>
      <c r="F5977" s="9">
        <v>0.0</v>
      </c>
      <c r="G5977" s="9">
        <v>1.0</v>
      </c>
      <c r="H5977" s="4" t="s">
        <v>56</v>
      </c>
      <c r="I5977" s="4" t="s">
        <v>419</v>
      </c>
      <c r="J5977" s="4" t="s">
        <v>329</v>
      </c>
      <c r="L5977" s="8">
        <f t="shared" si="3"/>
        <v>45622.42706</v>
      </c>
      <c r="M5977" s="9">
        <f>IF('tab4'!$B5977=0,0,IF('tab4'!$B5977=1,1,IF('tab4'!$B5977=4,2,IF('tab4'!$B5977=5,3,IF('tab4'!$B5977=6,4,IF(AND('tab4'!$B5977=80,$X$2=2),0,-1))))))</f>
        <v>1</v>
      </c>
      <c r="N5977" s="9">
        <f>IF('tab4'!$C5977=0,0,IF('tab4'!$C5977=1,1,IF('tab4'!$C5977=4,2,IF('tab4'!$C5977=5,3,IF('tab4'!$C5977=6,4,IF(AND('tab4'!$C5977=80,$X$2=2),0,-1))))))</f>
        <v>0</v>
      </c>
      <c r="O5977" s="9">
        <f t="shared" ref="O5977:R5977" si="11953">D5977</f>
        <v>0</v>
      </c>
      <c r="P5977" s="9">
        <f t="shared" si="11953"/>
        <v>0</v>
      </c>
      <c r="Q5977" s="9">
        <f t="shared" si="11953"/>
        <v>0</v>
      </c>
      <c r="R5977" s="9">
        <f t="shared" si="11953"/>
        <v>1</v>
      </c>
      <c r="S5977" s="10">
        <f t="shared" ref="S5977:T5977" si="11954">IF(HEX2DEC(H5977) &gt;= 32768, (HEX2DEC(H5977) - 65535 - 1)/10, IF(HEX2DEC(H5977) = 32767, IF($X$2=2, S5978, 32767), HEX2DEC(H5977)/10 ))</f>
        <v>7.1</v>
      </c>
      <c r="T5977" s="10">
        <f t="shared" si="11954"/>
        <v>7.2</v>
      </c>
      <c r="U5977" s="10">
        <f t="shared" si="6"/>
        <v>8.1</v>
      </c>
    </row>
    <row r="5978" ht="14.25" customHeight="1">
      <c r="A5978" s="6" t="s">
        <v>6314</v>
      </c>
      <c r="B5978" s="13">
        <v>0.0</v>
      </c>
      <c r="C5978" s="13">
        <v>0.0</v>
      </c>
      <c r="D5978" s="9">
        <v>0.0</v>
      </c>
      <c r="E5978" s="9">
        <v>0.0</v>
      </c>
      <c r="F5978" s="9">
        <v>0.0</v>
      </c>
      <c r="G5978" s="9">
        <v>1.0</v>
      </c>
      <c r="H5978" s="4" t="s">
        <v>56</v>
      </c>
      <c r="I5978" s="4" t="s">
        <v>419</v>
      </c>
      <c r="J5978" s="4" t="s">
        <v>329</v>
      </c>
      <c r="L5978" s="8">
        <f t="shared" si="3"/>
        <v>45622.42707</v>
      </c>
      <c r="M5978" s="9">
        <f>IF('tab4'!$B5978=0,0,IF('tab4'!$B5978=1,1,IF('tab4'!$B5978=4,2,IF('tab4'!$B5978=5,3,IF('tab4'!$B5978=6,4,IF(AND('tab4'!$B5978=80,$X$2=2),0,-1))))))</f>
        <v>0</v>
      </c>
      <c r="N5978" s="9">
        <f>IF('tab4'!$C5978=0,0,IF('tab4'!$C5978=1,1,IF('tab4'!$C5978=4,2,IF('tab4'!$C5978=5,3,IF('tab4'!$C5978=6,4,IF(AND('tab4'!$C5978=80,$X$2=2),0,-1))))))</f>
        <v>0</v>
      </c>
      <c r="O5978" s="9">
        <f t="shared" ref="O5978:R5978" si="11955">D5978</f>
        <v>0</v>
      </c>
      <c r="P5978" s="9">
        <f t="shared" si="11955"/>
        <v>0</v>
      </c>
      <c r="Q5978" s="9">
        <f t="shared" si="11955"/>
        <v>0</v>
      </c>
      <c r="R5978" s="9">
        <f t="shared" si="11955"/>
        <v>1</v>
      </c>
      <c r="S5978" s="10">
        <f t="shared" ref="S5978:T5978" si="11956">IF(HEX2DEC(H5978) &gt;= 32768, (HEX2DEC(H5978) - 65535 - 1)/10, IF(HEX2DEC(H5978) = 32767, IF($X$2=2, S5979, 32767), HEX2DEC(H5978)/10 ))</f>
        <v>7.1</v>
      </c>
      <c r="T5978" s="10">
        <f t="shared" si="11956"/>
        <v>7.2</v>
      </c>
      <c r="U5978" s="10">
        <f t="shared" si="6"/>
        <v>8.1</v>
      </c>
    </row>
    <row r="5979" ht="14.25" customHeight="1">
      <c r="A5979" s="6" t="s">
        <v>6314</v>
      </c>
      <c r="B5979" s="13">
        <v>1.0</v>
      </c>
      <c r="C5979" s="13">
        <v>0.0</v>
      </c>
      <c r="D5979" s="9">
        <v>0.0</v>
      </c>
      <c r="E5979" s="9">
        <v>0.0</v>
      </c>
      <c r="F5979" s="9">
        <v>0.0</v>
      </c>
      <c r="G5979" s="9">
        <v>1.0</v>
      </c>
      <c r="H5979" s="4" t="s">
        <v>56</v>
      </c>
      <c r="I5979" s="4" t="s">
        <v>419</v>
      </c>
      <c r="J5979" s="4" t="s">
        <v>329</v>
      </c>
      <c r="L5979" s="8">
        <f t="shared" si="3"/>
        <v>45622.42707</v>
      </c>
      <c r="M5979" s="9">
        <f>IF('tab4'!$B5979=0,0,IF('tab4'!$B5979=1,1,IF('tab4'!$B5979=4,2,IF('tab4'!$B5979=5,3,IF('tab4'!$B5979=6,4,IF(AND('tab4'!$B5979=80,$X$2=2),0,-1))))))</f>
        <v>1</v>
      </c>
      <c r="N5979" s="9">
        <f>IF('tab4'!$C5979=0,0,IF('tab4'!$C5979=1,1,IF('tab4'!$C5979=4,2,IF('tab4'!$C5979=5,3,IF('tab4'!$C5979=6,4,IF(AND('tab4'!$C5979=80,$X$2=2),0,-1))))))</f>
        <v>0</v>
      </c>
      <c r="O5979" s="9">
        <f t="shared" ref="O5979:R5979" si="11957">D5979</f>
        <v>0</v>
      </c>
      <c r="P5979" s="9">
        <f t="shared" si="11957"/>
        <v>0</v>
      </c>
      <c r="Q5979" s="9">
        <f t="shared" si="11957"/>
        <v>0</v>
      </c>
      <c r="R5979" s="9">
        <f t="shared" si="11957"/>
        <v>1</v>
      </c>
      <c r="S5979" s="10">
        <f t="shared" ref="S5979:T5979" si="11958">IF(HEX2DEC(H5979) &gt;= 32768, (HEX2DEC(H5979) - 65535 - 1)/10, IF(HEX2DEC(H5979) = 32767, IF($X$2=2, S5980, 32767), HEX2DEC(H5979)/10 ))</f>
        <v>7.1</v>
      </c>
      <c r="T5979" s="10">
        <f t="shared" si="11958"/>
        <v>7.2</v>
      </c>
      <c r="U5979" s="10">
        <f t="shared" si="6"/>
        <v>8.1</v>
      </c>
    </row>
    <row r="5980" ht="14.25" customHeight="1">
      <c r="A5980" s="6" t="s">
        <v>6315</v>
      </c>
      <c r="B5980" s="13">
        <v>0.0</v>
      </c>
      <c r="C5980" s="13">
        <v>0.0</v>
      </c>
      <c r="D5980" s="9">
        <v>0.0</v>
      </c>
      <c r="E5980" s="9">
        <v>0.0</v>
      </c>
      <c r="F5980" s="9">
        <v>0.0</v>
      </c>
      <c r="G5980" s="9">
        <v>1.0</v>
      </c>
      <c r="H5980" s="4" t="s">
        <v>56</v>
      </c>
      <c r="I5980" s="4" t="s">
        <v>419</v>
      </c>
      <c r="J5980" s="4" t="s">
        <v>329</v>
      </c>
      <c r="L5980" s="8">
        <f t="shared" si="3"/>
        <v>45622.42708</v>
      </c>
      <c r="M5980" s="9">
        <f>IF('tab4'!$B5980=0,0,IF('tab4'!$B5980=1,1,IF('tab4'!$B5980=4,2,IF('tab4'!$B5980=5,3,IF('tab4'!$B5980=6,4,IF(AND('tab4'!$B5980=80,$X$2=2),0,-1))))))</f>
        <v>0</v>
      </c>
      <c r="N5980" s="9">
        <f>IF('tab4'!$C5980=0,0,IF('tab4'!$C5980=1,1,IF('tab4'!$C5980=4,2,IF('tab4'!$C5980=5,3,IF('tab4'!$C5980=6,4,IF(AND('tab4'!$C5980=80,$X$2=2),0,-1))))))</f>
        <v>0</v>
      </c>
      <c r="O5980" s="9">
        <f t="shared" ref="O5980:R5980" si="11959">D5980</f>
        <v>0</v>
      </c>
      <c r="P5980" s="9">
        <f t="shared" si="11959"/>
        <v>0</v>
      </c>
      <c r="Q5980" s="9">
        <f t="shared" si="11959"/>
        <v>0</v>
      </c>
      <c r="R5980" s="9">
        <f t="shared" si="11959"/>
        <v>1</v>
      </c>
      <c r="S5980" s="10">
        <f t="shared" ref="S5980:T5980" si="11960">IF(HEX2DEC(H5980) &gt;= 32768, (HEX2DEC(H5980) - 65535 - 1)/10, IF(HEX2DEC(H5980) = 32767, IF($X$2=2, S5981, 32767), HEX2DEC(H5980)/10 ))</f>
        <v>7.1</v>
      </c>
      <c r="T5980" s="10">
        <f t="shared" si="11960"/>
        <v>7.2</v>
      </c>
      <c r="U5980" s="10">
        <f t="shared" si="6"/>
        <v>8.1</v>
      </c>
    </row>
    <row r="5981" ht="14.25" customHeight="1">
      <c r="A5981" s="6" t="s">
        <v>6316</v>
      </c>
      <c r="B5981" s="13">
        <v>1.0</v>
      </c>
      <c r="C5981" s="13">
        <v>0.0</v>
      </c>
      <c r="D5981" s="9">
        <v>0.0</v>
      </c>
      <c r="E5981" s="9">
        <v>0.0</v>
      </c>
      <c r="F5981" s="9">
        <v>0.0</v>
      </c>
      <c r="G5981" s="9">
        <v>1.0</v>
      </c>
      <c r="H5981" s="4" t="s">
        <v>56</v>
      </c>
      <c r="I5981" s="4" t="s">
        <v>419</v>
      </c>
      <c r="J5981" s="4" t="s">
        <v>329</v>
      </c>
      <c r="L5981" s="8">
        <f t="shared" si="3"/>
        <v>45622.42709</v>
      </c>
      <c r="M5981" s="9">
        <f>IF('tab4'!$B5981=0,0,IF('tab4'!$B5981=1,1,IF('tab4'!$B5981=4,2,IF('tab4'!$B5981=5,3,IF('tab4'!$B5981=6,4,IF(AND('tab4'!$B5981=80,$X$2=2),0,-1))))))</f>
        <v>1</v>
      </c>
      <c r="N5981" s="9">
        <f>IF('tab4'!$C5981=0,0,IF('tab4'!$C5981=1,1,IF('tab4'!$C5981=4,2,IF('tab4'!$C5981=5,3,IF('tab4'!$C5981=6,4,IF(AND('tab4'!$C5981=80,$X$2=2),0,-1))))))</f>
        <v>0</v>
      </c>
      <c r="O5981" s="9">
        <f t="shared" ref="O5981:R5981" si="11961">D5981</f>
        <v>0</v>
      </c>
      <c r="P5981" s="9">
        <f t="shared" si="11961"/>
        <v>0</v>
      </c>
      <c r="Q5981" s="9">
        <f t="shared" si="11961"/>
        <v>0</v>
      </c>
      <c r="R5981" s="9">
        <f t="shared" si="11961"/>
        <v>1</v>
      </c>
      <c r="S5981" s="10">
        <f t="shared" ref="S5981:T5981" si="11962">IF(HEX2DEC(H5981) &gt;= 32768, (HEX2DEC(H5981) - 65535 - 1)/10, IF(HEX2DEC(H5981) = 32767, IF($X$2=2, S5982, 32767), HEX2DEC(H5981)/10 ))</f>
        <v>7.1</v>
      </c>
      <c r="T5981" s="10">
        <f t="shared" si="11962"/>
        <v>7.2</v>
      </c>
      <c r="U5981" s="10">
        <f t="shared" si="6"/>
        <v>8.1</v>
      </c>
    </row>
    <row r="5982" ht="14.25" customHeight="1">
      <c r="A5982" s="6" t="s">
        <v>6316</v>
      </c>
      <c r="B5982" s="13">
        <v>0.0</v>
      </c>
      <c r="C5982" s="13">
        <v>0.0</v>
      </c>
      <c r="D5982" s="9">
        <v>0.0</v>
      </c>
      <c r="E5982" s="9">
        <v>0.0</v>
      </c>
      <c r="F5982" s="9">
        <v>0.0</v>
      </c>
      <c r="G5982" s="9">
        <v>1.0</v>
      </c>
      <c r="H5982" s="4" t="s">
        <v>56</v>
      </c>
      <c r="I5982" s="4" t="s">
        <v>419</v>
      </c>
      <c r="J5982" s="4" t="s">
        <v>329</v>
      </c>
      <c r="L5982" s="8">
        <f t="shared" si="3"/>
        <v>45622.42709</v>
      </c>
      <c r="M5982" s="9">
        <f>IF('tab4'!$B5982=0,0,IF('tab4'!$B5982=1,1,IF('tab4'!$B5982=4,2,IF('tab4'!$B5982=5,3,IF('tab4'!$B5982=6,4,IF(AND('tab4'!$B5982=80,$X$2=2),0,-1))))))</f>
        <v>0</v>
      </c>
      <c r="N5982" s="9">
        <f>IF('tab4'!$C5982=0,0,IF('tab4'!$C5982=1,1,IF('tab4'!$C5982=4,2,IF('tab4'!$C5982=5,3,IF('tab4'!$C5982=6,4,IF(AND('tab4'!$C5982=80,$X$2=2),0,-1))))))</f>
        <v>0</v>
      </c>
      <c r="O5982" s="9">
        <f t="shared" ref="O5982:R5982" si="11963">D5982</f>
        <v>0</v>
      </c>
      <c r="P5982" s="9">
        <f t="shared" si="11963"/>
        <v>0</v>
      </c>
      <c r="Q5982" s="9">
        <f t="shared" si="11963"/>
        <v>0</v>
      </c>
      <c r="R5982" s="9">
        <f t="shared" si="11963"/>
        <v>1</v>
      </c>
      <c r="S5982" s="10">
        <f t="shared" ref="S5982:T5982" si="11964">IF(HEX2DEC(H5982) &gt;= 32768, (HEX2DEC(H5982) - 65535 - 1)/10, IF(HEX2DEC(H5982) = 32767, IF($X$2=2, S5983, 32767), HEX2DEC(H5982)/10 ))</f>
        <v>7.1</v>
      </c>
      <c r="T5982" s="10">
        <f t="shared" si="11964"/>
        <v>7.2</v>
      </c>
      <c r="U5982" s="10">
        <f t="shared" si="6"/>
        <v>8.1</v>
      </c>
    </row>
    <row r="5983" ht="14.25" customHeight="1">
      <c r="A5983" s="6" t="s">
        <v>6317</v>
      </c>
      <c r="B5983" s="13">
        <v>1.0</v>
      </c>
      <c r="C5983" s="13">
        <v>0.0</v>
      </c>
      <c r="D5983" s="9">
        <v>0.0</v>
      </c>
      <c r="E5983" s="9">
        <v>0.0</v>
      </c>
      <c r="F5983" s="9">
        <v>0.0</v>
      </c>
      <c r="G5983" s="9">
        <v>1.0</v>
      </c>
      <c r="H5983" s="4" t="s">
        <v>56</v>
      </c>
      <c r="I5983" s="4" t="s">
        <v>419</v>
      </c>
      <c r="J5983" s="4" t="s">
        <v>207</v>
      </c>
      <c r="L5983" s="8">
        <f t="shared" si="3"/>
        <v>45622.42711</v>
      </c>
      <c r="M5983" s="9">
        <f>IF('tab4'!$B5983=0,0,IF('tab4'!$B5983=1,1,IF('tab4'!$B5983=4,2,IF('tab4'!$B5983=5,3,IF('tab4'!$B5983=6,4,IF(AND('tab4'!$B5983=80,$X$2=2),0,-1))))))</f>
        <v>1</v>
      </c>
      <c r="N5983" s="9">
        <f>IF('tab4'!$C5983=0,0,IF('tab4'!$C5983=1,1,IF('tab4'!$C5983=4,2,IF('tab4'!$C5983=5,3,IF('tab4'!$C5983=6,4,IF(AND('tab4'!$C5983=80,$X$2=2),0,-1))))))</f>
        <v>0</v>
      </c>
      <c r="O5983" s="9">
        <f t="shared" ref="O5983:R5983" si="11965">D5983</f>
        <v>0</v>
      </c>
      <c r="P5983" s="9">
        <f t="shared" si="11965"/>
        <v>0</v>
      </c>
      <c r="Q5983" s="9">
        <f t="shared" si="11965"/>
        <v>0</v>
      </c>
      <c r="R5983" s="9">
        <f t="shared" si="11965"/>
        <v>1</v>
      </c>
      <c r="S5983" s="10">
        <f t="shared" ref="S5983:T5983" si="11966">IF(HEX2DEC(H5983) &gt;= 32768, (HEX2DEC(H5983) - 65535 - 1)/10, IF(HEX2DEC(H5983) = 32767, IF($X$2=2, S5984, 32767), HEX2DEC(H5983)/10 ))</f>
        <v>7.1</v>
      </c>
      <c r="T5983" s="10">
        <f t="shared" si="11966"/>
        <v>7.2</v>
      </c>
      <c r="U5983" s="10">
        <f t="shared" si="6"/>
        <v>8</v>
      </c>
    </row>
    <row r="5984" ht="14.25" customHeight="1">
      <c r="A5984" s="6" t="s">
        <v>6318</v>
      </c>
      <c r="B5984" s="13">
        <v>0.0</v>
      </c>
      <c r="C5984" s="13">
        <v>0.0</v>
      </c>
      <c r="D5984" s="9">
        <v>0.0</v>
      </c>
      <c r="E5984" s="9">
        <v>0.0</v>
      </c>
      <c r="F5984" s="9">
        <v>0.0</v>
      </c>
      <c r="G5984" s="9">
        <v>1.0</v>
      </c>
      <c r="H5984" s="4" t="s">
        <v>56</v>
      </c>
      <c r="I5984" s="4" t="s">
        <v>419</v>
      </c>
      <c r="J5984" s="4" t="s">
        <v>207</v>
      </c>
      <c r="L5984" s="8">
        <f t="shared" si="3"/>
        <v>45622.42712</v>
      </c>
      <c r="M5984" s="9">
        <f>IF('tab4'!$B5984=0,0,IF('tab4'!$B5984=1,1,IF('tab4'!$B5984=4,2,IF('tab4'!$B5984=5,3,IF('tab4'!$B5984=6,4,IF(AND('tab4'!$B5984=80,$X$2=2),0,-1))))))</f>
        <v>0</v>
      </c>
      <c r="N5984" s="9">
        <f>IF('tab4'!$C5984=0,0,IF('tab4'!$C5984=1,1,IF('tab4'!$C5984=4,2,IF('tab4'!$C5984=5,3,IF('tab4'!$C5984=6,4,IF(AND('tab4'!$C5984=80,$X$2=2),0,-1))))))</f>
        <v>0</v>
      </c>
      <c r="O5984" s="9">
        <f t="shared" ref="O5984:R5984" si="11967">D5984</f>
        <v>0</v>
      </c>
      <c r="P5984" s="9">
        <f t="shared" si="11967"/>
        <v>0</v>
      </c>
      <c r="Q5984" s="9">
        <f t="shared" si="11967"/>
        <v>0</v>
      </c>
      <c r="R5984" s="9">
        <f t="shared" si="11967"/>
        <v>1</v>
      </c>
      <c r="S5984" s="10">
        <f t="shared" ref="S5984:T5984" si="11968">IF(HEX2DEC(H5984) &gt;= 32768, (HEX2DEC(H5984) - 65535 - 1)/10, IF(HEX2DEC(H5984) = 32767, IF($X$2=2, S5985, 32767), HEX2DEC(H5984)/10 ))</f>
        <v>7.1</v>
      </c>
      <c r="T5984" s="10">
        <f t="shared" si="11968"/>
        <v>7.2</v>
      </c>
      <c r="U5984" s="10">
        <f t="shared" si="6"/>
        <v>8</v>
      </c>
    </row>
    <row r="5985" ht="14.25" customHeight="1">
      <c r="A5985" s="6" t="s">
        <v>6319</v>
      </c>
      <c r="B5985" s="13">
        <v>1.0</v>
      </c>
      <c r="C5985" s="13">
        <v>0.0</v>
      </c>
      <c r="D5985" s="9">
        <v>0.0</v>
      </c>
      <c r="E5985" s="9">
        <v>0.0</v>
      </c>
      <c r="F5985" s="9">
        <v>0.0</v>
      </c>
      <c r="G5985" s="9">
        <v>1.0</v>
      </c>
      <c r="H5985" s="4" t="s">
        <v>56</v>
      </c>
      <c r="I5985" s="4" t="s">
        <v>419</v>
      </c>
      <c r="J5985" s="4" t="s">
        <v>329</v>
      </c>
      <c r="L5985" s="8">
        <f t="shared" si="3"/>
        <v>45622.42713</v>
      </c>
      <c r="M5985" s="9">
        <f>IF('tab4'!$B5985=0,0,IF('tab4'!$B5985=1,1,IF('tab4'!$B5985=4,2,IF('tab4'!$B5985=5,3,IF('tab4'!$B5985=6,4,IF(AND('tab4'!$B5985=80,$X$2=2),0,-1))))))</f>
        <v>1</v>
      </c>
      <c r="N5985" s="9">
        <f>IF('tab4'!$C5985=0,0,IF('tab4'!$C5985=1,1,IF('tab4'!$C5985=4,2,IF('tab4'!$C5985=5,3,IF('tab4'!$C5985=6,4,IF(AND('tab4'!$C5985=80,$X$2=2),0,-1))))))</f>
        <v>0</v>
      </c>
      <c r="O5985" s="9">
        <f t="shared" ref="O5985:R5985" si="11969">D5985</f>
        <v>0</v>
      </c>
      <c r="P5985" s="9">
        <f t="shared" si="11969"/>
        <v>0</v>
      </c>
      <c r="Q5985" s="9">
        <f t="shared" si="11969"/>
        <v>0</v>
      </c>
      <c r="R5985" s="9">
        <f t="shared" si="11969"/>
        <v>1</v>
      </c>
      <c r="S5985" s="10">
        <f t="shared" ref="S5985:T5985" si="11970">IF(HEX2DEC(H5985) &gt;= 32768, (HEX2DEC(H5985) - 65535 - 1)/10, IF(HEX2DEC(H5985) = 32767, IF($X$2=2, S5986, 32767), HEX2DEC(H5985)/10 ))</f>
        <v>7.1</v>
      </c>
      <c r="T5985" s="10">
        <f t="shared" si="11970"/>
        <v>7.2</v>
      </c>
      <c r="U5985" s="10">
        <f t="shared" si="6"/>
        <v>8.1</v>
      </c>
    </row>
    <row r="5986" ht="14.25" customHeight="1">
      <c r="A5986" s="6" t="s">
        <v>6319</v>
      </c>
      <c r="B5986" s="13">
        <v>0.0</v>
      </c>
      <c r="C5986" s="13">
        <v>0.0</v>
      </c>
      <c r="D5986" s="9">
        <v>0.0</v>
      </c>
      <c r="E5986" s="9">
        <v>0.0</v>
      </c>
      <c r="F5986" s="9">
        <v>0.0</v>
      </c>
      <c r="G5986" s="9">
        <v>1.0</v>
      </c>
      <c r="H5986" s="4" t="s">
        <v>56</v>
      </c>
      <c r="I5986" s="4" t="s">
        <v>419</v>
      </c>
      <c r="J5986" s="4" t="s">
        <v>329</v>
      </c>
      <c r="L5986" s="8">
        <f t="shared" si="3"/>
        <v>45622.42713</v>
      </c>
      <c r="M5986" s="9">
        <f>IF('tab4'!$B5986=0,0,IF('tab4'!$B5986=1,1,IF('tab4'!$B5986=4,2,IF('tab4'!$B5986=5,3,IF('tab4'!$B5986=6,4,IF(AND('tab4'!$B5986=80,$X$2=2),0,-1))))))</f>
        <v>0</v>
      </c>
      <c r="N5986" s="9">
        <f>IF('tab4'!$C5986=0,0,IF('tab4'!$C5986=1,1,IF('tab4'!$C5986=4,2,IF('tab4'!$C5986=5,3,IF('tab4'!$C5986=6,4,IF(AND('tab4'!$C5986=80,$X$2=2),0,-1))))))</f>
        <v>0</v>
      </c>
      <c r="O5986" s="9">
        <f t="shared" ref="O5986:R5986" si="11971">D5986</f>
        <v>0</v>
      </c>
      <c r="P5986" s="9">
        <f t="shared" si="11971"/>
        <v>0</v>
      </c>
      <c r="Q5986" s="9">
        <f t="shared" si="11971"/>
        <v>0</v>
      </c>
      <c r="R5986" s="9">
        <f t="shared" si="11971"/>
        <v>1</v>
      </c>
      <c r="S5986" s="10">
        <f t="shared" ref="S5986:T5986" si="11972">IF(HEX2DEC(H5986) &gt;= 32768, (HEX2DEC(H5986) - 65535 - 1)/10, IF(HEX2DEC(H5986) = 32767, IF($X$2=2, S5987, 32767), HEX2DEC(H5986)/10 ))</f>
        <v>7.1</v>
      </c>
      <c r="T5986" s="10">
        <f t="shared" si="11972"/>
        <v>7.2</v>
      </c>
      <c r="U5986" s="10">
        <f t="shared" si="6"/>
        <v>8.1</v>
      </c>
    </row>
    <row r="5987" ht="14.25" customHeight="1">
      <c r="A5987" s="6" t="s">
        <v>6320</v>
      </c>
      <c r="B5987" s="13">
        <v>1.0</v>
      </c>
      <c r="C5987" s="13">
        <v>0.0</v>
      </c>
      <c r="D5987" s="9">
        <v>0.0</v>
      </c>
      <c r="E5987" s="9">
        <v>0.0</v>
      </c>
      <c r="F5987" s="9">
        <v>0.0</v>
      </c>
      <c r="G5987" s="9">
        <v>1.0</v>
      </c>
      <c r="H5987" s="4" t="s">
        <v>56</v>
      </c>
      <c r="I5987" s="4" t="s">
        <v>419</v>
      </c>
      <c r="J5987" s="4" t="s">
        <v>329</v>
      </c>
      <c r="L5987" s="8">
        <f t="shared" si="3"/>
        <v>45622.42714</v>
      </c>
      <c r="M5987" s="9">
        <f>IF('tab4'!$B5987=0,0,IF('tab4'!$B5987=1,1,IF('tab4'!$B5987=4,2,IF('tab4'!$B5987=5,3,IF('tab4'!$B5987=6,4,IF(AND('tab4'!$B5987=80,$X$2=2),0,-1))))))</f>
        <v>1</v>
      </c>
      <c r="N5987" s="9">
        <f>IF('tab4'!$C5987=0,0,IF('tab4'!$C5987=1,1,IF('tab4'!$C5987=4,2,IF('tab4'!$C5987=5,3,IF('tab4'!$C5987=6,4,IF(AND('tab4'!$C5987=80,$X$2=2),0,-1))))))</f>
        <v>0</v>
      </c>
      <c r="O5987" s="9">
        <f t="shared" ref="O5987:R5987" si="11973">D5987</f>
        <v>0</v>
      </c>
      <c r="P5987" s="9">
        <f t="shared" si="11973"/>
        <v>0</v>
      </c>
      <c r="Q5987" s="9">
        <f t="shared" si="11973"/>
        <v>0</v>
      </c>
      <c r="R5987" s="9">
        <f t="shared" si="11973"/>
        <v>1</v>
      </c>
      <c r="S5987" s="10">
        <f t="shared" ref="S5987:T5987" si="11974">IF(HEX2DEC(H5987) &gt;= 32768, (HEX2DEC(H5987) - 65535 - 1)/10, IF(HEX2DEC(H5987) = 32767, IF($X$2=2, S5988, 32767), HEX2DEC(H5987)/10 ))</f>
        <v>7.1</v>
      </c>
      <c r="T5987" s="10">
        <f t="shared" si="11974"/>
        <v>7.2</v>
      </c>
      <c r="U5987" s="10">
        <f t="shared" si="6"/>
        <v>8.1</v>
      </c>
    </row>
    <row r="5988" ht="14.25" customHeight="1">
      <c r="A5988" s="6" t="s">
        <v>6321</v>
      </c>
      <c r="B5988" s="13">
        <v>0.0</v>
      </c>
      <c r="C5988" s="13">
        <v>0.0</v>
      </c>
      <c r="D5988" s="9">
        <v>0.0</v>
      </c>
      <c r="E5988" s="9">
        <v>0.0</v>
      </c>
      <c r="F5988" s="9">
        <v>0.0</v>
      </c>
      <c r="G5988" s="9">
        <v>1.0</v>
      </c>
      <c r="H5988" s="4" t="s">
        <v>56</v>
      </c>
      <c r="I5988" s="4" t="s">
        <v>419</v>
      </c>
      <c r="J5988" s="4" t="s">
        <v>329</v>
      </c>
      <c r="L5988" s="8">
        <f t="shared" si="3"/>
        <v>45622.42715</v>
      </c>
      <c r="M5988" s="9">
        <f>IF('tab4'!$B5988=0,0,IF('tab4'!$B5988=1,1,IF('tab4'!$B5988=4,2,IF('tab4'!$B5988=5,3,IF('tab4'!$B5988=6,4,IF(AND('tab4'!$B5988=80,$X$2=2),0,-1))))))</f>
        <v>0</v>
      </c>
      <c r="N5988" s="9">
        <f>IF('tab4'!$C5988=0,0,IF('tab4'!$C5988=1,1,IF('tab4'!$C5988=4,2,IF('tab4'!$C5988=5,3,IF('tab4'!$C5988=6,4,IF(AND('tab4'!$C5988=80,$X$2=2),0,-1))))))</f>
        <v>0</v>
      </c>
      <c r="O5988" s="9">
        <f t="shared" ref="O5988:R5988" si="11975">D5988</f>
        <v>0</v>
      </c>
      <c r="P5988" s="9">
        <f t="shared" si="11975"/>
        <v>0</v>
      </c>
      <c r="Q5988" s="9">
        <f t="shared" si="11975"/>
        <v>0</v>
      </c>
      <c r="R5988" s="9">
        <f t="shared" si="11975"/>
        <v>1</v>
      </c>
      <c r="S5988" s="10">
        <f t="shared" ref="S5988:T5988" si="11976">IF(HEX2DEC(H5988) &gt;= 32768, (HEX2DEC(H5988) - 65535 - 1)/10, IF(HEX2DEC(H5988) = 32767, IF($X$2=2, S5989, 32767), HEX2DEC(H5988)/10 ))</f>
        <v>7.1</v>
      </c>
      <c r="T5988" s="10">
        <f t="shared" si="11976"/>
        <v>7.2</v>
      </c>
      <c r="U5988" s="10">
        <f t="shared" si="6"/>
        <v>8.1</v>
      </c>
    </row>
    <row r="5989" ht="14.25" customHeight="1">
      <c r="A5989" s="6" t="s">
        <v>6321</v>
      </c>
      <c r="B5989" s="13">
        <v>1.0</v>
      </c>
      <c r="C5989" s="13">
        <v>0.0</v>
      </c>
      <c r="D5989" s="9">
        <v>0.0</v>
      </c>
      <c r="E5989" s="9">
        <v>0.0</v>
      </c>
      <c r="F5989" s="9">
        <v>0.0</v>
      </c>
      <c r="G5989" s="9">
        <v>1.0</v>
      </c>
      <c r="H5989" s="4" t="s">
        <v>56</v>
      </c>
      <c r="I5989" s="4" t="s">
        <v>419</v>
      </c>
      <c r="J5989" s="4" t="s">
        <v>329</v>
      </c>
      <c r="L5989" s="8">
        <f t="shared" si="3"/>
        <v>45622.42715</v>
      </c>
      <c r="M5989" s="9">
        <f>IF('tab4'!$B5989=0,0,IF('tab4'!$B5989=1,1,IF('tab4'!$B5989=4,2,IF('tab4'!$B5989=5,3,IF('tab4'!$B5989=6,4,IF(AND('tab4'!$B5989=80,$X$2=2),0,-1))))))</f>
        <v>1</v>
      </c>
      <c r="N5989" s="9">
        <f>IF('tab4'!$C5989=0,0,IF('tab4'!$C5989=1,1,IF('tab4'!$C5989=4,2,IF('tab4'!$C5989=5,3,IF('tab4'!$C5989=6,4,IF(AND('tab4'!$C5989=80,$X$2=2),0,-1))))))</f>
        <v>0</v>
      </c>
      <c r="O5989" s="9">
        <f t="shared" ref="O5989:R5989" si="11977">D5989</f>
        <v>0</v>
      </c>
      <c r="P5989" s="9">
        <f t="shared" si="11977"/>
        <v>0</v>
      </c>
      <c r="Q5989" s="9">
        <f t="shared" si="11977"/>
        <v>0</v>
      </c>
      <c r="R5989" s="9">
        <f t="shared" si="11977"/>
        <v>1</v>
      </c>
      <c r="S5989" s="10">
        <f t="shared" ref="S5989:T5989" si="11978">IF(HEX2DEC(H5989) &gt;= 32768, (HEX2DEC(H5989) - 65535 - 1)/10, IF(HEX2DEC(H5989) = 32767, IF($X$2=2, S5990, 32767), HEX2DEC(H5989)/10 ))</f>
        <v>7.1</v>
      </c>
      <c r="T5989" s="10">
        <f t="shared" si="11978"/>
        <v>7.2</v>
      </c>
      <c r="U5989" s="10">
        <f t="shared" si="6"/>
        <v>8.1</v>
      </c>
    </row>
    <row r="5990" ht="14.25" customHeight="1">
      <c r="A5990" s="6" t="s">
        <v>6322</v>
      </c>
      <c r="B5990" s="13">
        <v>0.0</v>
      </c>
      <c r="C5990" s="13">
        <v>0.0</v>
      </c>
      <c r="D5990" s="9">
        <v>0.0</v>
      </c>
      <c r="E5990" s="9">
        <v>0.0</v>
      </c>
      <c r="F5990" s="9">
        <v>0.0</v>
      </c>
      <c r="G5990" s="9">
        <v>1.0</v>
      </c>
      <c r="H5990" s="4" t="s">
        <v>56</v>
      </c>
      <c r="I5990" s="4" t="s">
        <v>419</v>
      </c>
      <c r="J5990" s="4" t="s">
        <v>329</v>
      </c>
      <c r="L5990" s="8">
        <f t="shared" si="3"/>
        <v>45622.42716</v>
      </c>
      <c r="M5990" s="9">
        <f>IF('tab4'!$B5990=0,0,IF('tab4'!$B5990=1,1,IF('tab4'!$B5990=4,2,IF('tab4'!$B5990=5,3,IF('tab4'!$B5990=6,4,IF(AND('tab4'!$B5990=80,$X$2=2),0,-1))))))</f>
        <v>0</v>
      </c>
      <c r="N5990" s="9">
        <f>IF('tab4'!$C5990=0,0,IF('tab4'!$C5990=1,1,IF('tab4'!$C5990=4,2,IF('tab4'!$C5990=5,3,IF('tab4'!$C5990=6,4,IF(AND('tab4'!$C5990=80,$X$2=2),0,-1))))))</f>
        <v>0</v>
      </c>
      <c r="O5990" s="9">
        <f t="shared" ref="O5990:R5990" si="11979">D5990</f>
        <v>0</v>
      </c>
      <c r="P5990" s="9">
        <f t="shared" si="11979"/>
        <v>0</v>
      </c>
      <c r="Q5990" s="9">
        <f t="shared" si="11979"/>
        <v>0</v>
      </c>
      <c r="R5990" s="9">
        <f t="shared" si="11979"/>
        <v>1</v>
      </c>
      <c r="S5990" s="10">
        <f t="shared" ref="S5990:T5990" si="11980">IF(HEX2DEC(H5990) &gt;= 32768, (HEX2DEC(H5990) - 65535 - 1)/10, IF(HEX2DEC(H5990) = 32767, IF($X$2=2, S5991, 32767), HEX2DEC(H5990)/10 ))</f>
        <v>7.1</v>
      </c>
      <c r="T5990" s="10">
        <f t="shared" si="11980"/>
        <v>7.2</v>
      </c>
      <c r="U5990" s="10">
        <f t="shared" si="6"/>
        <v>8.1</v>
      </c>
    </row>
    <row r="5991" ht="14.25" customHeight="1">
      <c r="A5991" s="6" t="s">
        <v>6323</v>
      </c>
      <c r="B5991" s="13">
        <v>1.0</v>
      </c>
      <c r="C5991" s="13">
        <v>0.0</v>
      </c>
      <c r="D5991" s="9">
        <v>0.0</v>
      </c>
      <c r="E5991" s="9">
        <v>0.0</v>
      </c>
      <c r="F5991" s="9">
        <v>0.0</v>
      </c>
      <c r="G5991" s="9">
        <v>1.0</v>
      </c>
      <c r="H5991" s="4" t="s">
        <v>56</v>
      </c>
      <c r="I5991" s="4" t="s">
        <v>419</v>
      </c>
      <c r="J5991" s="4" t="s">
        <v>207</v>
      </c>
      <c r="L5991" s="8">
        <f t="shared" si="3"/>
        <v>45622.42718</v>
      </c>
      <c r="M5991" s="9">
        <f>IF('tab4'!$B5991=0,0,IF('tab4'!$B5991=1,1,IF('tab4'!$B5991=4,2,IF('tab4'!$B5991=5,3,IF('tab4'!$B5991=6,4,IF(AND('tab4'!$B5991=80,$X$2=2),0,-1))))))</f>
        <v>1</v>
      </c>
      <c r="N5991" s="9">
        <f>IF('tab4'!$C5991=0,0,IF('tab4'!$C5991=1,1,IF('tab4'!$C5991=4,2,IF('tab4'!$C5991=5,3,IF('tab4'!$C5991=6,4,IF(AND('tab4'!$C5991=80,$X$2=2),0,-1))))))</f>
        <v>0</v>
      </c>
      <c r="O5991" s="9">
        <f t="shared" ref="O5991:R5991" si="11981">D5991</f>
        <v>0</v>
      </c>
      <c r="P5991" s="9">
        <f t="shared" si="11981"/>
        <v>0</v>
      </c>
      <c r="Q5991" s="9">
        <f t="shared" si="11981"/>
        <v>0</v>
      </c>
      <c r="R5991" s="9">
        <f t="shared" si="11981"/>
        <v>1</v>
      </c>
      <c r="S5991" s="10">
        <f t="shared" ref="S5991:T5991" si="11982">IF(HEX2DEC(H5991) &gt;= 32768, (HEX2DEC(H5991) - 65535 - 1)/10, IF(HEX2DEC(H5991) = 32767, IF($X$2=2, S5992, 32767), HEX2DEC(H5991)/10 ))</f>
        <v>7.1</v>
      </c>
      <c r="T5991" s="10">
        <f t="shared" si="11982"/>
        <v>7.2</v>
      </c>
      <c r="U5991" s="10">
        <f t="shared" si="6"/>
        <v>8</v>
      </c>
    </row>
    <row r="5992" ht="14.25" customHeight="1">
      <c r="A5992" s="6" t="s">
        <v>6323</v>
      </c>
      <c r="B5992" s="13">
        <v>0.0</v>
      </c>
      <c r="C5992" s="13">
        <v>0.0</v>
      </c>
      <c r="D5992" s="9">
        <v>0.0</v>
      </c>
      <c r="E5992" s="9">
        <v>0.0</v>
      </c>
      <c r="F5992" s="9">
        <v>0.0</v>
      </c>
      <c r="G5992" s="9">
        <v>1.0</v>
      </c>
      <c r="H5992" s="4" t="s">
        <v>56</v>
      </c>
      <c r="I5992" s="4" t="s">
        <v>419</v>
      </c>
      <c r="J5992" s="4" t="s">
        <v>207</v>
      </c>
      <c r="L5992" s="8">
        <f t="shared" si="3"/>
        <v>45622.42718</v>
      </c>
      <c r="M5992" s="9">
        <f>IF('tab4'!$B5992=0,0,IF('tab4'!$B5992=1,1,IF('tab4'!$B5992=4,2,IF('tab4'!$B5992=5,3,IF('tab4'!$B5992=6,4,IF(AND('tab4'!$B5992=80,$X$2=2),0,-1))))))</f>
        <v>0</v>
      </c>
      <c r="N5992" s="9">
        <f>IF('tab4'!$C5992=0,0,IF('tab4'!$C5992=1,1,IF('tab4'!$C5992=4,2,IF('tab4'!$C5992=5,3,IF('tab4'!$C5992=6,4,IF(AND('tab4'!$C5992=80,$X$2=2),0,-1))))))</f>
        <v>0</v>
      </c>
      <c r="O5992" s="9">
        <f t="shared" ref="O5992:R5992" si="11983">D5992</f>
        <v>0</v>
      </c>
      <c r="P5992" s="9">
        <f t="shared" si="11983"/>
        <v>0</v>
      </c>
      <c r="Q5992" s="9">
        <f t="shared" si="11983"/>
        <v>0</v>
      </c>
      <c r="R5992" s="9">
        <f t="shared" si="11983"/>
        <v>1</v>
      </c>
      <c r="S5992" s="10">
        <f t="shared" ref="S5992:T5992" si="11984">IF(HEX2DEC(H5992) &gt;= 32768, (HEX2DEC(H5992) - 65535 - 1)/10, IF(HEX2DEC(H5992) = 32767, IF($X$2=2, S5993, 32767), HEX2DEC(H5992)/10 ))</f>
        <v>7.1</v>
      </c>
      <c r="T5992" s="10">
        <f t="shared" si="11984"/>
        <v>7.2</v>
      </c>
      <c r="U5992" s="10">
        <f t="shared" si="6"/>
        <v>8</v>
      </c>
    </row>
    <row r="5993" ht="14.25" customHeight="1">
      <c r="A5993" s="6" t="s">
        <v>6324</v>
      </c>
      <c r="B5993" s="13">
        <v>1.0</v>
      </c>
      <c r="C5993" s="13">
        <v>0.0</v>
      </c>
      <c r="D5993" s="9">
        <v>0.0</v>
      </c>
      <c r="E5993" s="9">
        <v>0.0</v>
      </c>
      <c r="F5993" s="9">
        <v>0.0</v>
      </c>
      <c r="G5993" s="9">
        <v>1.0</v>
      </c>
      <c r="H5993" s="4" t="s">
        <v>56</v>
      </c>
      <c r="I5993" s="4" t="s">
        <v>419</v>
      </c>
      <c r="J5993" s="4" t="s">
        <v>207</v>
      </c>
      <c r="L5993" s="8">
        <f t="shared" si="3"/>
        <v>45622.42719</v>
      </c>
      <c r="M5993" s="9">
        <f>IF('tab4'!$B5993=0,0,IF('tab4'!$B5993=1,1,IF('tab4'!$B5993=4,2,IF('tab4'!$B5993=5,3,IF('tab4'!$B5993=6,4,IF(AND('tab4'!$B5993=80,$X$2=2),0,-1))))))</f>
        <v>1</v>
      </c>
      <c r="N5993" s="9">
        <f>IF('tab4'!$C5993=0,0,IF('tab4'!$C5993=1,1,IF('tab4'!$C5993=4,2,IF('tab4'!$C5993=5,3,IF('tab4'!$C5993=6,4,IF(AND('tab4'!$C5993=80,$X$2=2),0,-1))))))</f>
        <v>0</v>
      </c>
      <c r="O5993" s="9">
        <f t="shared" ref="O5993:R5993" si="11985">D5993</f>
        <v>0</v>
      </c>
      <c r="P5993" s="9">
        <f t="shared" si="11985"/>
        <v>0</v>
      </c>
      <c r="Q5993" s="9">
        <f t="shared" si="11985"/>
        <v>0</v>
      </c>
      <c r="R5993" s="9">
        <f t="shared" si="11985"/>
        <v>1</v>
      </c>
      <c r="S5993" s="10">
        <f t="shared" ref="S5993:T5993" si="11986">IF(HEX2DEC(H5993) &gt;= 32768, (HEX2DEC(H5993) - 65535 - 1)/10, IF(HEX2DEC(H5993) = 32767, IF($X$2=2, S5994, 32767), HEX2DEC(H5993)/10 ))</f>
        <v>7.1</v>
      </c>
      <c r="T5993" s="10">
        <f t="shared" si="11986"/>
        <v>7.2</v>
      </c>
      <c r="U5993" s="10">
        <f t="shared" si="6"/>
        <v>8</v>
      </c>
    </row>
    <row r="5994" ht="14.25" customHeight="1">
      <c r="A5994" s="6" t="s">
        <v>6325</v>
      </c>
      <c r="B5994" s="13">
        <v>0.0</v>
      </c>
      <c r="C5994" s="13">
        <v>0.0</v>
      </c>
      <c r="D5994" s="9">
        <v>0.0</v>
      </c>
      <c r="E5994" s="9">
        <v>0.0</v>
      </c>
      <c r="F5994" s="9">
        <v>0.0</v>
      </c>
      <c r="G5994" s="9">
        <v>1.0</v>
      </c>
      <c r="H5994" s="4" t="s">
        <v>56</v>
      </c>
      <c r="I5994" s="4" t="s">
        <v>419</v>
      </c>
      <c r="J5994" s="4" t="s">
        <v>207</v>
      </c>
      <c r="L5994" s="8">
        <f t="shared" si="3"/>
        <v>45622.4272</v>
      </c>
      <c r="M5994" s="9">
        <f>IF('tab4'!$B5994=0,0,IF('tab4'!$B5994=1,1,IF('tab4'!$B5994=4,2,IF('tab4'!$B5994=5,3,IF('tab4'!$B5994=6,4,IF(AND('tab4'!$B5994=80,$X$2=2),0,-1))))))</f>
        <v>0</v>
      </c>
      <c r="N5994" s="9">
        <f>IF('tab4'!$C5994=0,0,IF('tab4'!$C5994=1,1,IF('tab4'!$C5994=4,2,IF('tab4'!$C5994=5,3,IF('tab4'!$C5994=6,4,IF(AND('tab4'!$C5994=80,$X$2=2),0,-1))))))</f>
        <v>0</v>
      </c>
      <c r="O5994" s="9">
        <f t="shared" ref="O5994:R5994" si="11987">D5994</f>
        <v>0</v>
      </c>
      <c r="P5994" s="9">
        <f t="shared" si="11987"/>
        <v>0</v>
      </c>
      <c r="Q5994" s="9">
        <f t="shared" si="11987"/>
        <v>0</v>
      </c>
      <c r="R5994" s="9">
        <f t="shared" si="11987"/>
        <v>1</v>
      </c>
      <c r="S5994" s="10">
        <f t="shared" ref="S5994:T5994" si="11988">IF(HEX2DEC(H5994) &gt;= 32768, (HEX2DEC(H5994) - 65535 - 1)/10, IF(HEX2DEC(H5994) = 32767, IF($X$2=2, S5995, 32767), HEX2DEC(H5994)/10 ))</f>
        <v>7.1</v>
      </c>
      <c r="T5994" s="10">
        <f t="shared" si="11988"/>
        <v>7.2</v>
      </c>
      <c r="U5994" s="10">
        <f t="shared" si="6"/>
        <v>8</v>
      </c>
    </row>
    <row r="5995" ht="14.25" customHeight="1">
      <c r="A5995" s="6" t="s">
        <v>6325</v>
      </c>
      <c r="B5995" s="13">
        <v>1.0</v>
      </c>
      <c r="C5995" s="13">
        <v>0.0</v>
      </c>
      <c r="D5995" s="9">
        <v>0.0</v>
      </c>
      <c r="E5995" s="9">
        <v>0.0</v>
      </c>
      <c r="F5995" s="9">
        <v>0.0</v>
      </c>
      <c r="G5995" s="9">
        <v>1.0</v>
      </c>
      <c r="H5995" s="4" t="s">
        <v>56</v>
      </c>
      <c r="I5995" s="4" t="s">
        <v>419</v>
      </c>
      <c r="J5995" s="4" t="s">
        <v>207</v>
      </c>
      <c r="L5995" s="8">
        <f t="shared" si="3"/>
        <v>45622.4272</v>
      </c>
      <c r="M5995" s="9">
        <f>IF('tab4'!$B5995=0,0,IF('tab4'!$B5995=1,1,IF('tab4'!$B5995=4,2,IF('tab4'!$B5995=5,3,IF('tab4'!$B5995=6,4,IF(AND('tab4'!$B5995=80,$X$2=2),0,-1))))))</f>
        <v>1</v>
      </c>
      <c r="N5995" s="9">
        <f>IF('tab4'!$C5995=0,0,IF('tab4'!$C5995=1,1,IF('tab4'!$C5995=4,2,IF('tab4'!$C5995=5,3,IF('tab4'!$C5995=6,4,IF(AND('tab4'!$C5995=80,$X$2=2),0,-1))))))</f>
        <v>0</v>
      </c>
      <c r="O5995" s="9">
        <f t="shared" ref="O5995:R5995" si="11989">D5995</f>
        <v>0</v>
      </c>
      <c r="P5995" s="9">
        <f t="shared" si="11989"/>
        <v>0</v>
      </c>
      <c r="Q5995" s="9">
        <f t="shared" si="11989"/>
        <v>0</v>
      </c>
      <c r="R5995" s="9">
        <f t="shared" si="11989"/>
        <v>1</v>
      </c>
      <c r="S5995" s="10">
        <f t="shared" ref="S5995:T5995" si="11990">IF(HEX2DEC(H5995) &gt;= 32768, (HEX2DEC(H5995) - 65535 - 1)/10, IF(HEX2DEC(H5995) = 32767, IF($X$2=2, S5996, 32767), HEX2DEC(H5995)/10 ))</f>
        <v>7.1</v>
      </c>
      <c r="T5995" s="10">
        <f t="shared" si="11990"/>
        <v>7.2</v>
      </c>
      <c r="U5995" s="10">
        <f t="shared" si="6"/>
        <v>8</v>
      </c>
    </row>
    <row r="5996" ht="14.25" customHeight="1">
      <c r="A5996" s="6" t="s">
        <v>6326</v>
      </c>
      <c r="B5996" s="13">
        <v>0.0</v>
      </c>
      <c r="C5996" s="13">
        <v>0.0</v>
      </c>
      <c r="D5996" s="9">
        <v>0.0</v>
      </c>
      <c r="E5996" s="9">
        <v>0.0</v>
      </c>
      <c r="F5996" s="9">
        <v>0.0</v>
      </c>
      <c r="G5996" s="9">
        <v>1.0</v>
      </c>
      <c r="H5996" s="4" t="s">
        <v>56</v>
      </c>
      <c r="I5996" s="4" t="s">
        <v>419</v>
      </c>
      <c r="J5996" s="4" t="s">
        <v>329</v>
      </c>
      <c r="L5996" s="8">
        <f t="shared" si="3"/>
        <v>45622.42721</v>
      </c>
      <c r="M5996" s="9">
        <f>IF('tab4'!$B5996=0,0,IF('tab4'!$B5996=1,1,IF('tab4'!$B5996=4,2,IF('tab4'!$B5996=5,3,IF('tab4'!$B5996=6,4,IF(AND('tab4'!$B5996=80,$X$2=2),0,-1))))))</f>
        <v>0</v>
      </c>
      <c r="N5996" s="9">
        <f>IF('tab4'!$C5996=0,0,IF('tab4'!$C5996=1,1,IF('tab4'!$C5996=4,2,IF('tab4'!$C5996=5,3,IF('tab4'!$C5996=6,4,IF(AND('tab4'!$C5996=80,$X$2=2),0,-1))))))</f>
        <v>0</v>
      </c>
      <c r="O5996" s="9">
        <f t="shared" ref="O5996:R5996" si="11991">D5996</f>
        <v>0</v>
      </c>
      <c r="P5996" s="9">
        <f t="shared" si="11991"/>
        <v>0</v>
      </c>
      <c r="Q5996" s="9">
        <f t="shared" si="11991"/>
        <v>0</v>
      </c>
      <c r="R5996" s="9">
        <f t="shared" si="11991"/>
        <v>1</v>
      </c>
      <c r="S5996" s="10">
        <f t="shared" ref="S5996:T5996" si="11992">IF(HEX2DEC(H5996) &gt;= 32768, (HEX2DEC(H5996) - 65535 - 1)/10, IF(HEX2DEC(H5996) = 32767, IF($X$2=2, S5997, 32767), HEX2DEC(H5996)/10 ))</f>
        <v>7.1</v>
      </c>
      <c r="T5996" s="10">
        <f t="shared" si="11992"/>
        <v>7.2</v>
      </c>
      <c r="U5996" s="10">
        <f t="shared" si="6"/>
        <v>8.1</v>
      </c>
    </row>
    <row r="5997" ht="14.25" customHeight="1">
      <c r="A5997" s="6" t="s">
        <v>6327</v>
      </c>
      <c r="B5997" s="13">
        <v>1.0</v>
      </c>
      <c r="C5997" s="13">
        <v>0.0</v>
      </c>
      <c r="D5997" s="9">
        <v>0.0</v>
      </c>
      <c r="E5997" s="9">
        <v>0.0</v>
      </c>
      <c r="F5997" s="9">
        <v>0.0</v>
      </c>
      <c r="G5997" s="9">
        <v>1.0</v>
      </c>
      <c r="H5997" s="4" t="s">
        <v>56</v>
      </c>
      <c r="I5997" s="4" t="s">
        <v>419</v>
      </c>
      <c r="J5997" s="4" t="s">
        <v>329</v>
      </c>
      <c r="L5997" s="8">
        <f t="shared" si="3"/>
        <v>45622.42722</v>
      </c>
      <c r="M5997" s="9">
        <f>IF('tab4'!$B5997=0,0,IF('tab4'!$B5997=1,1,IF('tab4'!$B5997=4,2,IF('tab4'!$B5997=5,3,IF('tab4'!$B5997=6,4,IF(AND('tab4'!$B5997=80,$X$2=2),0,-1))))))</f>
        <v>1</v>
      </c>
      <c r="N5997" s="9">
        <f>IF('tab4'!$C5997=0,0,IF('tab4'!$C5997=1,1,IF('tab4'!$C5997=4,2,IF('tab4'!$C5997=5,3,IF('tab4'!$C5997=6,4,IF(AND('tab4'!$C5997=80,$X$2=2),0,-1))))))</f>
        <v>0</v>
      </c>
      <c r="O5997" s="9">
        <f t="shared" ref="O5997:R5997" si="11993">D5997</f>
        <v>0</v>
      </c>
      <c r="P5997" s="9">
        <f t="shared" si="11993"/>
        <v>0</v>
      </c>
      <c r="Q5997" s="9">
        <f t="shared" si="11993"/>
        <v>0</v>
      </c>
      <c r="R5997" s="9">
        <f t="shared" si="11993"/>
        <v>1</v>
      </c>
      <c r="S5997" s="10">
        <f t="shared" ref="S5997:T5997" si="11994">IF(HEX2DEC(H5997) &gt;= 32768, (HEX2DEC(H5997) - 65535 - 1)/10, IF(HEX2DEC(H5997) = 32767, IF($X$2=2, S5998, 32767), HEX2DEC(H5997)/10 ))</f>
        <v>7.1</v>
      </c>
      <c r="T5997" s="10">
        <f t="shared" si="11994"/>
        <v>7.2</v>
      </c>
      <c r="U5997" s="10">
        <f t="shared" si="6"/>
        <v>8.1</v>
      </c>
    </row>
    <row r="5998" ht="14.25" customHeight="1">
      <c r="A5998" s="6" t="s">
        <v>6327</v>
      </c>
      <c r="B5998" s="13">
        <v>0.0</v>
      </c>
      <c r="C5998" s="13">
        <v>0.0</v>
      </c>
      <c r="D5998" s="9">
        <v>0.0</v>
      </c>
      <c r="E5998" s="9">
        <v>0.0</v>
      </c>
      <c r="F5998" s="9">
        <v>0.0</v>
      </c>
      <c r="G5998" s="9">
        <v>1.0</v>
      </c>
      <c r="H5998" s="4" t="s">
        <v>56</v>
      </c>
      <c r="I5998" s="4" t="s">
        <v>419</v>
      </c>
      <c r="J5998" s="4" t="s">
        <v>329</v>
      </c>
      <c r="L5998" s="8">
        <f t="shared" si="3"/>
        <v>45622.42722</v>
      </c>
      <c r="M5998" s="9">
        <f>IF('tab4'!$B5998=0,0,IF('tab4'!$B5998=1,1,IF('tab4'!$B5998=4,2,IF('tab4'!$B5998=5,3,IF('tab4'!$B5998=6,4,IF(AND('tab4'!$B5998=80,$X$2=2),0,-1))))))</f>
        <v>0</v>
      </c>
      <c r="N5998" s="9">
        <f>IF('tab4'!$C5998=0,0,IF('tab4'!$C5998=1,1,IF('tab4'!$C5998=4,2,IF('tab4'!$C5998=5,3,IF('tab4'!$C5998=6,4,IF(AND('tab4'!$C5998=80,$X$2=2),0,-1))))))</f>
        <v>0</v>
      </c>
      <c r="O5998" s="9">
        <f t="shared" ref="O5998:R5998" si="11995">D5998</f>
        <v>0</v>
      </c>
      <c r="P5998" s="9">
        <f t="shared" si="11995"/>
        <v>0</v>
      </c>
      <c r="Q5998" s="9">
        <f t="shared" si="11995"/>
        <v>0</v>
      </c>
      <c r="R5998" s="9">
        <f t="shared" si="11995"/>
        <v>1</v>
      </c>
      <c r="S5998" s="10">
        <f t="shared" ref="S5998:T5998" si="11996">IF(HEX2DEC(H5998) &gt;= 32768, (HEX2DEC(H5998) - 65535 - 1)/10, IF(HEX2DEC(H5998) = 32767, IF($X$2=2, S5999, 32767), HEX2DEC(H5998)/10 ))</f>
        <v>7.1</v>
      </c>
      <c r="T5998" s="10">
        <f t="shared" si="11996"/>
        <v>7.2</v>
      </c>
      <c r="U5998" s="10">
        <f t="shared" si="6"/>
        <v>8.1</v>
      </c>
    </row>
    <row r="5999" ht="14.25" customHeight="1">
      <c r="A5999" s="6" t="s">
        <v>6328</v>
      </c>
      <c r="B5999" s="13">
        <v>1.0</v>
      </c>
      <c r="C5999" s="13">
        <v>0.0</v>
      </c>
      <c r="D5999" s="9">
        <v>0.0</v>
      </c>
      <c r="E5999" s="9">
        <v>0.0</v>
      </c>
      <c r="F5999" s="9">
        <v>0.0</v>
      </c>
      <c r="G5999" s="9">
        <v>1.0</v>
      </c>
      <c r="H5999" s="4" t="s">
        <v>56</v>
      </c>
      <c r="I5999" s="4" t="s">
        <v>419</v>
      </c>
      <c r="J5999" s="4" t="s">
        <v>207</v>
      </c>
      <c r="L5999" s="8">
        <f t="shared" si="3"/>
        <v>45622.42723</v>
      </c>
      <c r="M5999" s="9">
        <f>IF('tab4'!$B5999=0,0,IF('tab4'!$B5999=1,1,IF('tab4'!$B5999=4,2,IF('tab4'!$B5999=5,3,IF('tab4'!$B5999=6,4,IF(AND('tab4'!$B5999=80,$X$2=2),0,-1))))))</f>
        <v>1</v>
      </c>
      <c r="N5999" s="9">
        <f>IF('tab4'!$C5999=0,0,IF('tab4'!$C5999=1,1,IF('tab4'!$C5999=4,2,IF('tab4'!$C5999=5,3,IF('tab4'!$C5999=6,4,IF(AND('tab4'!$C5999=80,$X$2=2),0,-1))))))</f>
        <v>0</v>
      </c>
      <c r="O5999" s="9">
        <f t="shared" ref="O5999:R5999" si="11997">D5999</f>
        <v>0</v>
      </c>
      <c r="P5999" s="9">
        <f t="shared" si="11997"/>
        <v>0</v>
      </c>
      <c r="Q5999" s="9">
        <f t="shared" si="11997"/>
        <v>0</v>
      </c>
      <c r="R5999" s="9">
        <f t="shared" si="11997"/>
        <v>1</v>
      </c>
      <c r="S5999" s="10">
        <f t="shared" ref="S5999:T5999" si="11998">IF(HEX2DEC(H5999) &gt;= 32768, (HEX2DEC(H5999) - 65535 - 1)/10, IF(HEX2DEC(H5999) = 32767, IF($X$2=2, S6000, 32767), HEX2DEC(H5999)/10 ))</f>
        <v>7.1</v>
      </c>
      <c r="T5999" s="10">
        <f t="shared" si="11998"/>
        <v>7.2</v>
      </c>
      <c r="U5999" s="10">
        <f t="shared" si="6"/>
        <v>8</v>
      </c>
    </row>
    <row r="6000" ht="14.25" customHeight="1">
      <c r="A6000" s="6" t="s">
        <v>6329</v>
      </c>
      <c r="B6000" s="13">
        <v>0.0</v>
      </c>
      <c r="C6000" s="13">
        <v>0.0</v>
      </c>
      <c r="D6000" s="9">
        <v>0.0</v>
      </c>
      <c r="E6000" s="9">
        <v>0.0</v>
      </c>
      <c r="F6000" s="9">
        <v>0.0</v>
      </c>
      <c r="G6000" s="9">
        <v>1.0</v>
      </c>
      <c r="H6000" s="4" t="s">
        <v>56</v>
      </c>
      <c r="I6000" s="4" t="s">
        <v>419</v>
      </c>
      <c r="J6000" s="4" t="s">
        <v>207</v>
      </c>
      <c r="L6000" s="8">
        <f t="shared" si="3"/>
        <v>45622.42725</v>
      </c>
      <c r="M6000" s="9">
        <f>IF('tab4'!$B6000=0,0,IF('tab4'!$B6000=1,1,IF('tab4'!$B6000=4,2,IF('tab4'!$B6000=5,3,IF('tab4'!$B6000=6,4,IF(AND('tab4'!$B6000=80,$X$2=2),0,-1))))))</f>
        <v>0</v>
      </c>
      <c r="N6000" s="9">
        <f>IF('tab4'!$C6000=0,0,IF('tab4'!$C6000=1,1,IF('tab4'!$C6000=4,2,IF('tab4'!$C6000=5,3,IF('tab4'!$C6000=6,4,IF(AND('tab4'!$C6000=80,$X$2=2),0,-1))))))</f>
        <v>0</v>
      </c>
      <c r="O6000" s="9">
        <f t="shared" ref="O6000:R6000" si="11999">D6000</f>
        <v>0</v>
      </c>
      <c r="P6000" s="9">
        <f t="shared" si="11999"/>
        <v>0</v>
      </c>
      <c r="Q6000" s="9">
        <f t="shared" si="11999"/>
        <v>0</v>
      </c>
      <c r="R6000" s="9">
        <f t="shared" si="11999"/>
        <v>1</v>
      </c>
      <c r="S6000" s="10">
        <f t="shared" ref="S6000:T6000" si="12000">IF(HEX2DEC(H6000) &gt;= 32768, (HEX2DEC(H6000) - 65535 - 1)/10, IF(HEX2DEC(H6000) = 32767, IF($X$2=2, S6001, 32767), HEX2DEC(H6000)/10 ))</f>
        <v>7.1</v>
      </c>
      <c r="T6000" s="10">
        <f t="shared" si="12000"/>
        <v>7.2</v>
      </c>
      <c r="U6000" s="10">
        <f t="shared" si="6"/>
        <v>8</v>
      </c>
    </row>
    <row r="6001" ht="14.25" customHeight="1">
      <c r="A6001" s="6" t="s">
        <v>6330</v>
      </c>
      <c r="B6001" s="13">
        <v>1.0</v>
      </c>
      <c r="C6001" s="13">
        <v>0.0</v>
      </c>
      <c r="D6001" s="9">
        <v>0.0</v>
      </c>
      <c r="E6001" s="9">
        <v>0.0</v>
      </c>
      <c r="F6001" s="9">
        <v>0.0</v>
      </c>
      <c r="G6001" s="9">
        <v>1.0</v>
      </c>
      <c r="H6001" s="4" t="s">
        <v>56</v>
      </c>
      <c r="I6001" s="4" t="s">
        <v>419</v>
      </c>
      <c r="J6001" s="4" t="s">
        <v>207</v>
      </c>
      <c r="L6001" s="8">
        <f t="shared" si="3"/>
        <v>45622.42726</v>
      </c>
      <c r="M6001" s="9">
        <f>IF('tab4'!$B6001=0,0,IF('tab4'!$B6001=1,1,IF('tab4'!$B6001=4,2,IF('tab4'!$B6001=5,3,IF('tab4'!$B6001=6,4,IF(AND('tab4'!$B6001=80,$X$2=2),0,-1))))))</f>
        <v>1</v>
      </c>
      <c r="N6001" s="9">
        <f>IF('tab4'!$C6001=0,0,IF('tab4'!$C6001=1,1,IF('tab4'!$C6001=4,2,IF('tab4'!$C6001=5,3,IF('tab4'!$C6001=6,4,IF(AND('tab4'!$C6001=80,$X$2=2),0,-1))))))</f>
        <v>0</v>
      </c>
      <c r="O6001" s="9">
        <f t="shared" ref="O6001:R6001" si="12001">D6001</f>
        <v>0</v>
      </c>
      <c r="P6001" s="9">
        <f t="shared" si="12001"/>
        <v>0</v>
      </c>
      <c r="Q6001" s="9">
        <f t="shared" si="12001"/>
        <v>0</v>
      </c>
      <c r="R6001" s="9">
        <f t="shared" si="12001"/>
        <v>1</v>
      </c>
      <c r="S6001" s="10">
        <f t="shared" ref="S6001:T6001" si="12002">IF(HEX2DEC(H6001) &gt;= 32768, (HEX2DEC(H6001) - 65535 - 1)/10, IF(HEX2DEC(H6001) = 32767, IF($X$2=2, S6002, 32767), HEX2DEC(H6001)/10 ))</f>
        <v>7.1</v>
      </c>
      <c r="T6001" s="10">
        <f t="shared" si="12002"/>
        <v>7.2</v>
      </c>
      <c r="U6001" s="10">
        <f t="shared" si="6"/>
        <v>8</v>
      </c>
    </row>
    <row r="6002" ht="14.25" customHeight="1">
      <c r="A6002" s="6" t="s">
        <v>6330</v>
      </c>
      <c r="B6002" s="13">
        <v>0.0</v>
      </c>
      <c r="C6002" s="13">
        <v>0.0</v>
      </c>
      <c r="D6002" s="9">
        <v>0.0</v>
      </c>
      <c r="E6002" s="9">
        <v>0.0</v>
      </c>
      <c r="F6002" s="9">
        <v>0.0</v>
      </c>
      <c r="G6002" s="9">
        <v>1.0</v>
      </c>
      <c r="H6002" s="4" t="s">
        <v>56</v>
      </c>
      <c r="I6002" s="4" t="s">
        <v>419</v>
      </c>
      <c r="J6002" s="4" t="s">
        <v>207</v>
      </c>
      <c r="L6002" s="8">
        <f t="shared" si="3"/>
        <v>45622.42726</v>
      </c>
      <c r="M6002" s="9">
        <f>IF('tab4'!$B6002=0,0,IF('tab4'!$B6002=1,1,IF('tab4'!$B6002=4,2,IF('tab4'!$B6002=5,3,IF('tab4'!$B6002=6,4,IF(AND('tab4'!$B6002=80,$X$2=2),0,-1))))))</f>
        <v>0</v>
      </c>
      <c r="N6002" s="9">
        <f>IF('tab4'!$C6002=0,0,IF('tab4'!$C6002=1,1,IF('tab4'!$C6002=4,2,IF('tab4'!$C6002=5,3,IF('tab4'!$C6002=6,4,IF(AND('tab4'!$C6002=80,$X$2=2),0,-1))))))</f>
        <v>0</v>
      </c>
      <c r="O6002" s="9">
        <f t="shared" ref="O6002:R6002" si="12003">D6002</f>
        <v>0</v>
      </c>
      <c r="P6002" s="9">
        <f t="shared" si="12003"/>
        <v>0</v>
      </c>
      <c r="Q6002" s="9">
        <f t="shared" si="12003"/>
        <v>0</v>
      </c>
      <c r="R6002" s="9">
        <f t="shared" si="12003"/>
        <v>1</v>
      </c>
      <c r="S6002" s="10">
        <f t="shared" ref="S6002:T6002" si="12004">IF(HEX2DEC(H6002) &gt;= 32768, (HEX2DEC(H6002) - 65535 - 1)/10, IF(HEX2DEC(H6002) = 32767, IF($X$2=2, S6003, 32767), HEX2DEC(H6002)/10 ))</f>
        <v>7.1</v>
      </c>
      <c r="T6002" s="10">
        <f t="shared" si="12004"/>
        <v>7.2</v>
      </c>
      <c r="U6002" s="10">
        <f t="shared" si="6"/>
        <v>8</v>
      </c>
    </row>
    <row r="6003" ht="14.25" customHeight="1">
      <c r="A6003" s="6" t="s">
        <v>6331</v>
      </c>
      <c r="B6003" s="13">
        <v>1.0</v>
      </c>
      <c r="C6003" s="13">
        <v>0.0</v>
      </c>
      <c r="D6003" s="9">
        <v>0.0</v>
      </c>
      <c r="E6003" s="9">
        <v>0.0</v>
      </c>
      <c r="F6003" s="9">
        <v>0.0</v>
      </c>
      <c r="G6003" s="9">
        <v>1.0</v>
      </c>
      <c r="H6003" s="4" t="s">
        <v>56</v>
      </c>
      <c r="I6003" s="4" t="s">
        <v>419</v>
      </c>
      <c r="J6003" s="4" t="s">
        <v>207</v>
      </c>
      <c r="L6003" s="8">
        <f t="shared" si="3"/>
        <v>45622.42727</v>
      </c>
      <c r="M6003" s="9">
        <f>IF('tab4'!$B6003=0,0,IF('tab4'!$B6003=1,1,IF('tab4'!$B6003=4,2,IF('tab4'!$B6003=5,3,IF('tab4'!$B6003=6,4,IF(AND('tab4'!$B6003=80,$X$2=2),0,-1))))))</f>
        <v>1</v>
      </c>
      <c r="N6003" s="9">
        <f>IF('tab4'!$C6003=0,0,IF('tab4'!$C6003=1,1,IF('tab4'!$C6003=4,2,IF('tab4'!$C6003=5,3,IF('tab4'!$C6003=6,4,IF(AND('tab4'!$C6003=80,$X$2=2),0,-1))))))</f>
        <v>0</v>
      </c>
      <c r="O6003" s="9">
        <f t="shared" ref="O6003:R6003" si="12005">D6003</f>
        <v>0</v>
      </c>
      <c r="P6003" s="9">
        <f t="shared" si="12005"/>
        <v>0</v>
      </c>
      <c r="Q6003" s="9">
        <f t="shared" si="12005"/>
        <v>0</v>
      </c>
      <c r="R6003" s="9">
        <f t="shared" si="12005"/>
        <v>1</v>
      </c>
      <c r="S6003" s="10">
        <f t="shared" ref="S6003:T6003" si="12006">IF(HEX2DEC(H6003) &gt;= 32768, (HEX2DEC(H6003) - 65535 - 1)/10, IF(HEX2DEC(H6003) = 32767, IF($X$2=2, S6004, 32767), HEX2DEC(H6003)/10 ))</f>
        <v>7.1</v>
      </c>
      <c r="T6003" s="10">
        <f t="shared" si="12006"/>
        <v>7.2</v>
      </c>
      <c r="U6003" s="10">
        <f t="shared" si="6"/>
        <v>8</v>
      </c>
    </row>
    <row r="6004" ht="14.25" customHeight="1">
      <c r="A6004" s="6" t="s">
        <v>6331</v>
      </c>
      <c r="B6004" s="13">
        <v>0.0</v>
      </c>
      <c r="C6004" s="13">
        <v>0.0</v>
      </c>
      <c r="D6004" s="9">
        <v>0.0</v>
      </c>
      <c r="E6004" s="9">
        <v>0.0</v>
      </c>
      <c r="F6004" s="9">
        <v>0.0</v>
      </c>
      <c r="G6004" s="9">
        <v>1.0</v>
      </c>
      <c r="H6004" s="4" t="s">
        <v>56</v>
      </c>
      <c r="I6004" s="4" t="s">
        <v>419</v>
      </c>
      <c r="J6004" s="4" t="s">
        <v>207</v>
      </c>
      <c r="L6004" s="8">
        <f t="shared" si="3"/>
        <v>45622.42727</v>
      </c>
      <c r="M6004" s="9">
        <f>IF('tab4'!$B6004=0,0,IF('tab4'!$B6004=1,1,IF('tab4'!$B6004=4,2,IF('tab4'!$B6004=5,3,IF('tab4'!$B6004=6,4,IF(AND('tab4'!$B6004=80,$X$2=2),0,-1))))))</f>
        <v>0</v>
      </c>
      <c r="N6004" s="9">
        <f>IF('tab4'!$C6004=0,0,IF('tab4'!$C6004=1,1,IF('tab4'!$C6004=4,2,IF('tab4'!$C6004=5,3,IF('tab4'!$C6004=6,4,IF(AND('tab4'!$C6004=80,$X$2=2),0,-1))))))</f>
        <v>0</v>
      </c>
      <c r="O6004" s="9">
        <f t="shared" ref="O6004:R6004" si="12007">D6004</f>
        <v>0</v>
      </c>
      <c r="P6004" s="9">
        <f t="shared" si="12007"/>
        <v>0</v>
      </c>
      <c r="Q6004" s="9">
        <f t="shared" si="12007"/>
        <v>0</v>
      </c>
      <c r="R6004" s="9">
        <f t="shared" si="12007"/>
        <v>1</v>
      </c>
      <c r="S6004" s="10">
        <f t="shared" ref="S6004:T6004" si="12008">IF(HEX2DEC(H6004) &gt;= 32768, (HEX2DEC(H6004) - 65535 - 1)/10, IF(HEX2DEC(H6004) = 32767, IF($X$2=2, S6005, 32767), HEX2DEC(H6004)/10 ))</f>
        <v>7.1</v>
      </c>
      <c r="T6004" s="10">
        <f t="shared" si="12008"/>
        <v>7.2</v>
      </c>
      <c r="U6004" s="10">
        <f t="shared" si="6"/>
        <v>8</v>
      </c>
    </row>
    <row r="6005" ht="14.25" customHeight="1">
      <c r="A6005" s="6" t="s">
        <v>6332</v>
      </c>
      <c r="B6005" s="13">
        <v>1.0</v>
      </c>
      <c r="C6005" s="13">
        <v>0.0</v>
      </c>
      <c r="D6005" s="9">
        <v>0.0</v>
      </c>
      <c r="E6005" s="9">
        <v>0.0</v>
      </c>
      <c r="F6005" s="9">
        <v>0.0</v>
      </c>
      <c r="G6005" s="9">
        <v>1.0</v>
      </c>
      <c r="H6005" s="4" t="s">
        <v>56</v>
      </c>
      <c r="I6005" s="4" t="s">
        <v>419</v>
      </c>
      <c r="J6005" s="4" t="s">
        <v>207</v>
      </c>
      <c r="L6005" s="8">
        <f t="shared" si="3"/>
        <v>45622.42728</v>
      </c>
      <c r="M6005" s="9">
        <f>IF('tab4'!$B6005=0,0,IF('tab4'!$B6005=1,1,IF('tab4'!$B6005=4,2,IF('tab4'!$B6005=5,3,IF('tab4'!$B6005=6,4,IF(AND('tab4'!$B6005=80,$X$2=2),0,-1))))))</f>
        <v>1</v>
      </c>
      <c r="N6005" s="9">
        <f>IF('tab4'!$C6005=0,0,IF('tab4'!$C6005=1,1,IF('tab4'!$C6005=4,2,IF('tab4'!$C6005=5,3,IF('tab4'!$C6005=6,4,IF(AND('tab4'!$C6005=80,$X$2=2),0,-1))))))</f>
        <v>0</v>
      </c>
      <c r="O6005" s="9">
        <f t="shared" ref="O6005:R6005" si="12009">D6005</f>
        <v>0</v>
      </c>
      <c r="P6005" s="9">
        <f t="shared" si="12009"/>
        <v>0</v>
      </c>
      <c r="Q6005" s="9">
        <f t="shared" si="12009"/>
        <v>0</v>
      </c>
      <c r="R6005" s="9">
        <f t="shared" si="12009"/>
        <v>1</v>
      </c>
      <c r="S6005" s="10">
        <f t="shared" ref="S6005:T6005" si="12010">IF(HEX2DEC(H6005) &gt;= 32768, (HEX2DEC(H6005) - 65535 - 1)/10, IF(HEX2DEC(H6005) = 32767, IF($X$2=2, S6006, 32767), HEX2DEC(H6005)/10 ))</f>
        <v>7.1</v>
      </c>
      <c r="T6005" s="10">
        <f t="shared" si="12010"/>
        <v>7.2</v>
      </c>
      <c r="U6005" s="10">
        <f t="shared" si="6"/>
        <v>8</v>
      </c>
    </row>
    <row r="6006" ht="14.25" customHeight="1">
      <c r="A6006" s="6" t="s">
        <v>6333</v>
      </c>
      <c r="B6006" s="13">
        <v>0.0</v>
      </c>
      <c r="C6006" s="13">
        <v>0.0</v>
      </c>
      <c r="D6006" s="9">
        <v>0.0</v>
      </c>
      <c r="E6006" s="9">
        <v>0.0</v>
      </c>
      <c r="F6006" s="9">
        <v>0.0</v>
      </c>
      <c r="G6006" s="9">
        <v>1.0</v>
      </c>
      <c r="H6006" s="4" t="s">
        <v>56</v>
      </c>
      <c r="I6006" s="4" t="s">
        <v>419</v>
      </c>
      <c r="J6006" s="4" t="s">
        <v>207</v>
      </c>
      <c r="L6006" s="8">
        <f t="shared" si="3"/>
        <v>45622.42729</v>
      </c>
      <c r="M6006" s="9">
        <f>IF('tab4'!$B6006=0,0,IF('tab4'!$B6006=1,1,IF('tab4'!$B6006=4,2,IF('tab4'!$B6006=5,3,IF('tab4'!$B6006=6,4,IF(AND('tab4'!$B6006=80,$X$2=2),0,-1))))))</f>
        <v>0</v>
      </c>
      <c r="N6006" s="9">
        <f>IF('tab4'!$C6006=0,0,IF('tab4'!$C6006=1,1,IF('tab4'!$C6006=4,2,IF('tab4'!$C6006=5,3,IF('tab4'!$C6006=6,4,IF(AND('tab4'!$C6006=80,$X$2=2),0,-1))))))</f>
        <v>0</v>
      </c>
      <c r="O6006" s="9">
        <f t="shared" ref="O6006:R6006" si="12011">D6006</f>
        <v>0</v>
      </c>
      <c r="P6006" s="9">
        <f t="shared" si="12011"/>
        <v>0</v>
      </c>
      <c r="Q6006" s="9">
        <f t="shared" si="12011"/>
        <v>0</v>
      </c>
      <c r="R6006" s="9">
        <f t="shared" si="12011"/>
        <v>1</v>
      </c>
      <c r="S6006" s="10">
        <f t="shared" ref="S6006:T6006" si="12012">IF(HEX2DEC(H6006) &gt;= 32768, (HEX2DEC(H6006) - 65535 - 1)/10, IF(HEX2DEC(H6006) = 32767, IF($X$2=2, S6007, 32767), HEX2DEC(H6006)/10 ))</f>
        <v>7.1</v>
      </c>
      <c r="T6006" s="10">
        <f t="shared" si="12012"/>
        <v>7.2</v>
      </c>
      <c r="U6006" s="10">
        <f t="shared" si="6"/>
        <v>8</v>
      </c>
    </row>
    <row r="6007" ht="14.25" customHeight="1">
      <c r="A6007" s="6" t="s">
        <v>6334</v>
      </c>
      <c r="B6007" s="13">
        <v>1.0</v>
      </c>
      <c r="C6007" s="13">
        <v>0.0</v>
      </c>
      <c r="D6007" s="9">
        <v>0.0</v>
      </c>
      <c r="E6007" s="9">
        <v>0.0</v>
      </c>
      <c r="F6007" s="9">
        <v>0.0</v>
      </c>
      <c r="G6007" s="9">
        <v>1.0</v>
      </c>
      <c r="H6007" s="4" t="s">
        <v>56</v>
      </c>
      <c r="I6007" s="4" t="s">
        <v>419</v>
      </c>
      <c r="J6007" s="4" t="s">
        <v>207</v>
      </c>
      <c r="L6007" s="8">
        <f t="shared" si="3"/>
        <v>45622.4273</v>
      </c>
      <c r="M6007" s="9">
        <f>IF('tab4'!$B6007=0,0,IF('tab4'!$B6007=1,1,IF('tab4'!$B6007=4,2,IF('tab4'!$B6007=5,3,IF('tab4'!$B6007=6,4,IF(AND('tab4'!$B6007=80,$X$2=2),0,-1))))))</f>
        <v>1</v>
      </c>
      <c r="N6007" s="9">
        <f>IF('tab4'!$C6007=0,0,IF('tab4'!$C6007=1,1,IF('tab4'!$C6007=4,2,IF('tab4'!$C6007=5,3,IF('tab4'!$C6007=6,4,IF(AND('tab4'!$C6007=80,$X$2=2),0,-1))))))</f>
        <v>0</v>
      </c>
      <c r="O6007" s="9">
        <f t="shared" ref="O6007:R6007" si="12013">D6007</f>
        <v>0</v>
      </c>
      <c r="P6007" s="9">
        <f t="shared" si="12013"/>
        <v>0</v>
      </c>
      <c r="Q6007" s="9">
        <f t="shared" si="12013"/>
        <v>0</v>
      </c>
      <c r="R6007" s="9">
        <f t="shared" si="12013"/>
        <v>1</v>
      </c>
      <c r="S6007" s="10">
        <f t="shared" ref="S6007:T6007" si="12014">IF(HEX2DEC(H6007) &gt;= 32768, (HEX2DEC(H6007) - 65535 - 1)/10, IF(HEX2DEC(H6007) = 32767, IF($X$2=2, S6008, 32767), HEX2DEC(H6007)/10 ))</f>
        <v>7.1</v>
      </c>
      <c r="T6007" s="10">
        <f t="shared" si="12014"/>
        <v>7.2</v>
      </c>
      <c r="U6007" s="10">
        <f t="shared" si="6"/>
        <v>8</v>
      </c>
    </row>
    <row r="6008" ht="14.25" customHeight="1">
      <c r="A6008" s="6" t="s">
        <v>6334</v>
      </c>
      <c r="B6008" s="13">
        <v>0.0</v>
      </c>
      <c r="C6008" s="13">
        <v>0.0</v>
      </c>
      <c r="D6008" s="9">
        <v>0.0</v>
      </c>
      <c r="E6008" s="9">
        <v>0.0</v>
      </c>
      <c r="F6008" s="9">
        <v>0.0</v>
      </c>
      <c r="G6008" s="9">
        <v>1.0</v>
      </c>
      <c r="H6008" s="4" t="s">
        <v>56</v>
      </c>
      <c r="I6008" s="4" t="s">
        <v>419</v>
      </c>
      <c r="J6008" s="4" t="s">
        <v>207</v>
      </c>
      <c r="L6008" s="8">
        <f t="shared" si="3"/>
        <v>45622.4273</v>
      </c>
      <c r="M6008" s="9">
        <f>IF('tab4'!$B6008=0,0,IF('tab4'!$B6008=1,1,IF('tab4'!$B6008=4,2,IF('tab4'!$B6008=5,3,IF('tab4'!$B6008=6,4,IF(AND('tab4'!$B6008=80,$X$2=2),0,-1))))))</f>
        <v>0</v>
      </c>
      <c r="N6008" s="9">
        <f>IF('tab4'!$C6008=0,0,IF('tab4'!$C6008=1,1,IF('tab4'!$C6008=4,2,IF('tab4'!$C6008=5,3,IF('tab4'!$C6008=6,4,IF(AND('tab4'!$C6008=80,$X$2=2),0,-1))))))</f>
        <v>0</v>
      </c>
      <c r="O6008" s="9">
        <f t="shared" ref="O6008:R6008" si="12015">D6008</f>
        <v>0</v>
      </c>
      <c r="P6008" s="9">
        <f t="shared" si="12015"/>
        <v>0</v>
      </c>
      <c r="Q6008" s="9">
        <f t="shared" si="12015"/>
        <v>0</v>
      </c>
      <c r="R6008" s="9">
        <f t="shared" si="12015"/>
        <v>1</v>
      </c>
      <c r="S6008" s="10">
        <f t="shared" ref="S6008:T6008" si="12016">IF(HEX2DEC(H6008) &gt;= 32768, (HEX2DEC(H6008) - 65535 - 1)/10, IF(HEX2DEC(H6008) = 32767, IF($X$2=2, S6009, 32767), HEX2DEC(H6008)/10 ))</f>
        <v>7.1</v>
      </c>
      <c r="T6008" s="10">
        <f t="shared" si="12016"/>
        <v>7.2</v>
      </c>
      <c r="U6008" s="10">
        <f t="shared" si="6"/>
        <v>8</v>
      </c>
    </row>
    <row r="6009" ht="14.25" customHeight="1">
      <c r="A6009" s="6" t="s">
        <v>6335</v>
      </c>
      <c r="B6009" s="13">
        <v>1.0</v>
      </c>
      <c r="C6009" s="13">
        <v>0.0</v>
      </c>
      <c r="D6009" s="9">
        <v>0.0</v>
      </c>
      <c r="E6009" s="9">
        <v>0.0</v>
      </c>
      <c r="F6009" s="9">
        <v>0.0</v>
      </c>
      <c r="G6009" s="9">
        <v>1.0</v>
      </c>
      <c r="H6009" s="4" t="s">
        <v>56</v>
      </c>
      <c r="I6009" s="4" t="s">
        <v>419</v>
      </c>
      <c r="J6009" s="4" t="s">
        <v>329</v>
      </c>
      <c r="L6009" s="8">
        <f t="shared" si="3"/>
        <v>45622.42731</v>
      </c>
      <c r="M6009" s="9">
        <f>IF('tab4'!$B6009=0,0,IF('tab4'!$B6009=1,1,IF('tab4'!$B6009=4,2,IF('tab4'!$B6009=5,3,IF('tab4'!$B6009=6,4,IF(AND('tab4'!$B6009=80,$X$2=2),0,-1))))))</f>
        <v>1</v>
      </c>
      <c r="N6009" s="9">
        <f>IF('tab4'!$C6009=0,0,IF('tab4'!$C6009=1,1,IF('tab4'!$C6009=4,2,IF('tab4'!$C6009=5,3,IF('tab4'!$C6009=6,4,IF(AND('tab4'!$C6009=80,$X$2=2),0,-1))))))</f>
        <v>0</v>
      </c>
      <c r="O6009" s="9">
        <f t="shared" ref="O6009:R6009" si="12017">D6009</f>
        <v>0</v>
      </c>
      <c r="P6009" s="9">
        <f t="shared" si="12017"/>
        <v>0</v>
      </c>
      <c r="Q6009" s="9">
        <f t="shared" si="12017"/>
        <v>0</v>
      </c>
      <c r="R6009" s="9">
        <f t="shared" si="12017"/>
        <v>1</v>
      </c>
      <c r="S6009" s="10">
        <f t="shared" ref="S6009:T6009" si="12018">IF(HEX2DEC(H6009) &gt;= 32768, (HEX2DEC(H6009) - 65535 - 1)/10, IF(HEX2DEC(H6009) = 32767, IF($X$2=2, S6010, 32767), HEX2DEC(H6009)/10 ))</f>
        <v>7.1</v>
      </c>
      <c r="T6009" s="10">
        <f t="shared" si="12018"/>
        <v>7.2</v>
      </c>
      <c r="U6009" s="10">
        <f t="shared" si="6"/>
        <v>8.1</v>
      </c>
    </row>
    <row r="6010" ht="14.25" customHeight="1">
      <c r="A6010" s="6" t="s">
        <v>6336</v>
      </c>
      <c r="B6010" s="13">
        <v>0.0</v>
      </c>
      <c r="C6010" s="13">
        <v>0.0</v>
      </c>
      <c r="D6010" s="9">
        <v>0.0</v>
      </c>
      <c r="E6010" s="9">
        <v>0.0</v>
      </c>
      <c r="F6010" s="9">
        <v>0.0</v>
      </c>
      <c r="G6010" s="9">
        <v>1.0</v>
      </c>
      <c r="H6010" s="4" t="s">
        <v>56</v>
      </c>
      <c r="I6010" s="4" t="s">
        <v>419</v>
      </c>
      <c r="J6010" s="4" t="s">
        <v>329</v>
      </c>
      <c r="L6010" s="8">
        <f t="shared" si="3"/>
        <v>45622.42733</v>
      </c>
      <c r="M6010" s="9">
        <f>IF('tab4'!$B6010=0,0,IF('tab4'!$B6010=1,1,IF('tab4'!$B6010=4,2,IF('tab4'!$B6010=5,3,IF('tab4'!$B6010=6,4,IF(AND('tab4'!$B6010=80,$X$2=2),0,-1))))))</f>
        <v>0</v>
      </c>
      <c r="N6010" s="9">
        <f>IF('tab4'!$C6010=0,0,IF('tab4'!$C6010=1,1,IF('tab4'!$C6010=4,2,IF('tab4'!$C6010=5,3,IF('tab4'!$C6010=6,4,IF(AND('tab4'!$C6010=80,$X$2=2),0,-1))))))</f>
        <v>0</v>
      </c>
      <c r="O6010" s="9">
        <f t="shared" ref="O6010:R6010" si="12019">D6010</f>
        <v>0</v>
      </c>
      <c r="P6010" s="9">
        <f t="shared" si="12019"/>
        <v>0</v>
      </c>
      <c r="Q6010" s="9">
        <f t="shared" si="12019"/>
        <v>0</v>
      </c>
      <c r="R6010" s="9">
        <f t="shared" si="12019"/>
        <v>1</v>
      </c>
      <c r="S6010" s="10">
        <f t="shared" ref="S6010:T6010" si="12020">IF(HEX2DEC(H6010) &gt;= 32768, (HEX2DEC(H6010) - 65535 - 1)/10, IF(HEX2DEC(H6010) = 32767, IF($X$2=2, S6011, 32767), HEX2DEC(H6010)/10 ))</f>
        <v>7.1</v>
      </c>
      <c r="T6010" s="10">
        <f t="shared" si="12020"/>
        <v>7.2</v>
      </c>
      <c r="U6010" s="10">
        <f t="shared" si="6"/>
        <v>8.1</v>
      </c>
    </row>
    <row r="6011" ht="14.25" customHeight="1">
      <c r="A6011" s="6" t="s">
        <v>6336</v>
      </c>
      <c r="B6011" s="13">
        <v>1.0</v>
      </c>
      <c r="C6011" s="13">
        <v>0.0</v>
      </c>
      <c r="D6011" s="9">
        <v>0.0</v>
      </c>
      <c r="E6011" s="9">
        <v>0.0</v>
      </c>
      <c r="F6011" s="9">
        <v>0.0</v>
      </c>
      <c r="G6011" s="9">
        <v>1.0</v>
      </c>
      <c r="H6011" s="4" t="s">
        <v>56</v>
      </c>
      <c r="I6011" s="4" t="s">
        <v>419</v>
      </c>
      <c r="J6011" s="4" t="s">
        <v>207</v>
      </c>
      <c r="L6011" s="8">
        <f t="shared" si="3"/>
        <v>45622.42733</v>
      </c>
      <c r="M6011" s="9">
        <f>IF('tab4'!$B6011=0,0,IF('tab4'!$B6011=1,1,IF('tab4'!$B6011=4,2,IF('tab4'!$B6011=5,3,IF('tab4'!$B6011=6,4,IF(AND('tab4'!$B6011=80,$X$2=2),0,-1))))))</f>
        <v>1</v>
      </c>
      <c r="N6011" s="9">
        <f>IF('tab4'!$C6011=0,0,IF('tab4'!$C6011=1,1,IF('tab4'!$C6011=4,2,IF('tab4'!$C6011=5,3,IF('tab4'!$C6011=6,4,IF(AND('tab4'!$C6011=80,$X$2=2),0,-1))))))</f>
        <v>0</v>
      </c>
      <c r="O6011" s="9">
        <f t="shared" ref="O6011:R6011" si="12021">D6011</f>
        <v>0</v>
      </c>
      <c r="P6011" s="9">
        <f t="shared" si="12021"/>
        <v>0</v>
      </c>
      <c r="Q6011" s="9">
        <f t="shared" si="12021"/>
        <v>0</v>
      </c>
      <c r="R6011" s="9">
        <f t="shared" si="12021"/>
        <v>1</v>
      </c>
      <c r="S6011" s="10">
        <f t="shared" ref="S6011:T6011" si="12022">IF(HEX2DEC(H6011) &gt;= 32768, (HEX2DEC(H6011) - 65535 - 1)/10, IF(HEX2DEC(H6011) = 32767, IF($X$2=2, S6012, 32767), HEX2DEC(H6011)/10 ))</f>
        <v>7.1</v>
      </c>
      <c r="T6011" s="10">
        <f t="shared" si="12022"/>
        <v>7.2</v>
      </c>
      <c r="U6011" s="10">
        <f t="shared" si="6"/>
        <v>8</v>
      </c>
    </row>
    <row r="6012" ht="14.25" customHeight="1">
      <c r="A6012" s="6" t="s">
        <v>6337</v>
      </c>
      <c r="B6012" s="13">
        <v>0.0</v>
      </c>
      <c r="C6012" s="13">
        <v>0.0</v>
      </c>
      <c r="D6012" s="9">
        <v>0.0</v>
      </c>
      <c r="E6012" s="9">
        <v>0.0</v>
      </c>
      <c r="F6012" s="9">
        <v>0.0</v>
      </c>
      <c r="G6012" s="9">
        <v>1.0</v>
      </c>
      <c r="H6012" s="4" t="s">
        <v>56</v>
      </c>
      <c r="I6012" s="4" t="s">
        <v>419</v>
      </c>
      <c r="J6012" s="4" t="s">
        <v>207</v>
      </c>
      <c r="L6012" s="8">
        <f t="shared" si="3"/>
        <v>45622.42734</v>
      </c>
      <c r="M6012" s="9">
        <f>IF('tab4'!$B6012=0,0,IF('tab4'!$B6012=1,1,IF('tab4'!$B6012=4,2,IF('tab4'!$B6012=5,3,IF('tab4'!$B6012=6,4,IF(AND('tab4'!$B6012=80,$X$2=2),0,-1))))))</f>
        <v>0</v>
      </c>
      <c r="N6012" s="9">
        <f>IF('tab4'!$C6012=0,0,IF('tab4'!$C6012=1,1,IF('tab4'!$C6012=4,2,IF('tab4'!$C6012=5,3,IF('tab4'!$C6012=6,4,IF(AND('tab4'!$C6012=80,$X$2=2),0,-1))))))</f>
        <v>0</v>
      </c>
      <c r="O6012" s="9">
        <f t="shared" ref="O6012:R6012" si="12023">D6012</f>
        <v>0</v>
      </c>
      <c r="P6012" s="9">
        <f t="shared" si="12023"/>
        <v>0</v>
      </c>
      <c r="Q6012" s="9">
        <f t="shared" si="12023"/>
        <v>0</v>
      </c>
      <c r="R6012" s="9">
        <f t="shared" si="12023"/>
        <v>1</v>
      </c>
      <c r="S6012" s="10">
        <f t="shared" ref="S6012:T6012" si="12024">IF(HEX2DEC(H6012) &gt;= 32768, (HEX2DEC(H6012) - 65535 - 1)/10, IF(HEX2DEC(H6012) = 32767, IF($X$2=2, S6013, 32767), HEX2DEC(H6012)/10 ))</f>
        <v>7.1</v>
      </c>
      <c r="T6012" s="10">
        <f t="shared" si="12024"/>
        <v>7.2</v>
      </c>
      <c r="U6012" s="10">
        <f t="shared" si="6"/>
        <v>8</v>
      </c>
    </row>
    <row r="6013" ht="14.25" customHeight="1">
      <c r="A6013" s="6" t="s">
        <v>6338</v>
      </c>
      <c r="B6013" s="13">
        <v>1.0</v>
      </c>
      <c r="C6013" s="13">
        <v>0.0</v>
      </c>
      <c r="D6013" s="9">
        <v>0.0</v>
      </c>
      <c r="E6013" s="9">
        <v>0.0</v>
      </c>
      <c r="F6013" s="9">
        <v>0.0</v>
      </c>
      <c r="G6013" s="9">
        <v>1.0</v>
      </c>
      <c r="H6013" s="4" t="s">
        <v>56</v>
      </c>
      <c r="I6013" s="4" t="s">
        <v>419</v>
      </c>
      <c r="J6013" s="4" t="s">
        <v>207</v>
      </c>
      <c r="L6013" s="8">
        <f t="shared" si="3"/>
        <v>45622.42735</v>
      </c>
      <c r="M6013" s="9">
        <f>IF('tab4'!$B6013=0,0,IF('tab4'!$B6013=1,1,IF('tab4'!$B6013=4,2,IF('tab4'!$B6013=5,3,IF('tab4'!$B6013=6,4,IF(AND('tab4'!$B6013=80,$X$2=2),0,-1))))))</f>
        <v>1</v>
      </c>
      <c r="N6013" s="9">
        <f>IF('tab4'!$C6013=0,0,IF('tab4'!$C6013=1,1,IF('tab4'!$C6013=4,2,IF('tab4'!$C6013=5,3,IF('tab4'!$C6013=6,4,IF(AND('tab4'!$C6013=80,$X$2=2),0,-1))))))</f>
        <v>0</v>
      </c>
      <c r="O6013" s="9">
        <f t="shared" ref="O6013:R6013" si="12025">D6013</f>
        <v>0</v>
      </c>
      <c r="P6013" s="9">
        <f t="shared" si="12025"/>
        <v>0</v>
      </c>
      <c r="Q6013" s="9">
        <f t="shared" si="12025"/>
        <v>0</v>
      </c>
      <c r="R6013" s="9">
        <f t="shared" si="12025"/>
        <v>1</v>
      </c>
      <c r="S6013" s="10">
        <f t="shared" ref="S6013:T6013" si="12026">IF(HEX2DEC(H6013) &gt;= 32768, (HEX2DEC(H6013) - 65535 - 1)/10, IF(HEX2DEC(H6013) = 32767, IF($X$2=2, S6014, 32767), HEX2DEC(H6013)/10 ))</f>
        <v>7.1</v>
      </c>
      <c r="T6013" s="10">
        <f t="shared" si="12026"/>
        <v>7.2</v>
      </c>
      <c r="U6013" s="10">
        <f t="shared" si="6"/>
        <v>8</v>
      </c>
    </row>
    <row r="6014" ht="14.25" customHeight="1">
      <c r="A6014" s="6" t="s">
        <v>6338</v>
      </c>
      <c r="B6014" s="13">
        <v>0.0</v>
      </c>
      <c r="C6014" s="13">
        <v>0.0</v>
      </c>
      <c r="D6014" s="9">
        <v>0.0</v>
      </c>
      <c r="E6014" s="9">
        <v>0.0</v>
      </c>
      <c r="F6014" s="9">
        <v>0.0</v>
      </c>
      <c r="G6014" s="9">
        <v>1.0</v>
      </c>
      <c r="H6014" s="4" t="s">
        <v>56</v>
      </c>
      <c r="I6014" s="4" t="s">
        <v>419</v>
      </c>
      <c r="J6014" s="4" t="s">
        <v>207</v>
      </c>
      <c r="L6014" s="8">
        <f t="shared" si="3"/>
        <v>45622.42735</v>
      </c>
      <c r="M6014" s="9">
        <f>IF('tab4'!$B6014=0,0,IF('tab4'!$B6014=1,1,IF('tab4'!$B6014=4,2,IF('tab4'!$B6014=5,3,IF('tab4'!$B6014=6,4,IF(AND('tab4'!$B6014=80,$X$2=2),0,-1))))))</f>
        <v>0</v>
      </c>
      <c r="N6014" s="9">
        <f>IF('tab4'!$C6014=0,0,IF('tab4'!$C6014=1,1,IF('tab4'!$C6014=4,2,IF('tab4'!$C6014=5,3,IF('tab4'!$C6014=6,4,IF(AND('tab4'!$C6014=80,$X$2=2),0,-1))))))</f>
        <v>0</v>
      </c>
      <c r="O6014" s="9">
        <f t="shared" ref="O6014:R6014" si="12027">D6014</f>
        <v>0</v>
      </c>
      <c r="P6014" s="9">
        <f t="shared" si="12027"/>
        <v>0</v>
      </c>
      <c r="Q6014" s="9">
        <f t="shared" si="12027"/>
        <v>0</v>
      </c>
      <c r="R6014" s="9">
        <f t="shared" si="12027"/>
        <v>1</v>
      </c>
      <c r="S6014" s="10">
        <f t="shared" ref="S6014:T6014" si="12028">IF(HEX2DEC(H6014) &gt;= 32768, (HEX2DEC(H6014) - 65535 - 1)/10, IF(HEX2DEC(H6014) = 32767, IF($X$2=2, S6015, 32767), HEX2DEC(H6014)/10 ))</f>
        <v>7.1</v>
      </c>
      <c r="T6014" s="10">
        <f t="shared" si="12028"/>
        <v>7.2</v>
      </c>
      <c r="U6014" s="10">
        <f t="shared" si="6"/>
        <v>8</v>
      </c>
    </row>
    <row r="6015" ht="14.25" customHeight="1">
      <c r="A6015" s="6" t="s">
        <v>6339</v>
      </c>
      <c r="B6015" s="13">
        <v>1.0</v>
      </c>
      <c r="C6015" s="13">
        <v>0.0</v>
      </c>
      <c r="D6015" s="9">
        <v>0.0</v>
      </c>
      <c r="E6015" s="9">
        <v>0.0</v>
      </c>
      <c r="F6015" s="9">
        <v>0.0</v>
      </c>
      <c r="G6015" s="9">
        <v>1.0</v>
      </c>
      <c r="H6015" s="4" t="s">
        <v>56</v>
      </c>
      <c r="I6015" s="4" t="s">
        <v>419</v>
      </c>
      <c r="J6015" s="4" t="s">
        <v>207</v>
      </c>
      <c r="L6015" s="8">
        <f t="shared" si="3"/>
        <v>45622.42736</v>
      </c>
      <c r="M6015" s="9">
        <f>IF('tab4'!$B6015=0,0,IF('tab4'!$B6015=1,1,IF('tab4'!$B6015=4,2,IF('tab4'!$B6015=5,3,IF('tab4'!$B6015=6,4,IF(AND('tab4'!$B6015=80,$X$2=2),0,-1))))))</f>
        <v>1</v>
      </c>
      <c r="N6015" s="9">
        <f>IF('tab4'!$C6015=0,0,IF('tab4'!$C6015=1,1,IF('tab4'!$C6015=4,2,IF('tab4'!$C6015=5,3,IF('tab4'!$C6015=6,4,IF(AND('tab4'!$C6015=80,$X$2=2),0,-1))))))</f>
        <v>0</v>
      </c>
      <c r="O6015" s="9">
        <f t="shared" ref="O6015:R6015" si="12029">D6015</f>
        <v>0</v>
      </c>
      <c r="P6015" s="9">
        <f t="shared" si="12029"/>
        <v>0</v>
      </c>
      <c r="Q6015" s="9">
        <f t="shared" si="12029"/>
        <v>0</v>
      </c>
      <c r="R6015" s="9">
        <f t="shared" si="12029"/>
        <v>1</v>
      </c>
      <c r="S6015" s="10">
        <f t="shared" ref="S6015:T6015" si="12030">IF(HEX2DEC(H6015) &gt;= 32768, (HEX2DEC(H6015) - 65535 - 1)/10, IF(HEX2DEC(H6015) = 32767, IF($X$2=2, S6016, 32767), HEX2DEC(H6015)/10 ))</f>
        <v>7.1</v>
      </c>
      <c r="T6015" s="10">
        <f t="shared" si="12030"/>
        <v>7.2</v>
      </c>
      <c r="U6015" s="10">
        <f t="shared" si="6"/>
        <v>8</v>
      </c>
    </row>
    <row r="6016" ht="14.25" customHeight="1">
      <c r="A6016" s="6" t="s">
        <v>6340</v>
      </c>
      <c r="B6016" s="13">
        <v>0.0</v>
      </c>
      <c r="C6016" s="13">
        <v>0.0</v>
      </c>
      <c r="D6016" s="9">
        <v>0.0</v>
      </c>
      <c r="E6016" s="9">
        <v>0.0</v>
      </c>
      <c r="F6016" s="9">
        <v>0.0</v>
      </c>
      <c r="G6016" s="9">
        <v>1.0</v>
      </c>
      <c r="H6016" s="4" t="s">
        <v>56</v>
      </c>
      <c r="I6016" s="4" t="s">
        <v>419</v>
      </c>
      <c r="J6016" s="4" t="s">
        <v>207</v>
      </c>
      <c r="L6016" s="8">
        <f t="shared" si="3"/>
        <v>45622.42737</v>
      </c>
      <c r="M6016" s="9">
        <f>IF('tab4'!$B6016=0,0,IF('tab4'!$B6016=1,1,IF('tab4'!$B6016=4,2,IF('tab4'!$B6016=5,3,IF('tab4'!$B6016=6,4,IF(AND('tab4'!$B6016=80,$X$2=2),0,-1))))))</f>
        <v>0</v>
      </c>
      <c r="N6016" s="9">
        <f>IF('tab4'!$C6016=0,0,IF('tab4'!$C6016=1,1,IF('tab4'!$C6016=4,2,IF('tab4'!$C6016=5,3,IF('tab4'!$C6016=6,4,IF(AND('tab4'!$C6016=80,$X$2=2),0,-1))))))</f>
        <v>0</v>
      </c>
      <c r="O6016" s="9">
        <f t="shared" ref="O6016:R6016" si="12031">D6016</f>
        <v>0</v>
      </c>
      <c r="P6016" s="9">
        <f t="shared" si="12031"/>
        <v>0</v>
      </c>
      <c r="Q6016" s="9">
        <f t="shared" si="12031"/>
        <v>0</v>
      </c>
      <c r="R6016" s="9">
        <f t="shared" si="12031"/>
        <v>1</v>
      </c>
      <c r="S6016" s="10">
        <f t="shared" ref="S6016:T6016" si="12032">IF(HEX2DEC(H6016) &gt;= 32768, (HEX2DEC(H6016) - 65535 - 1)/10, IF(HEX2DEC(H6016) = 32767, IF($X$2=2, S6017, 32767), HEX2DEC(H6016)/10 ))</f>
        <v>7.1</v>
      </c>
      <c r="T6016" s="10">
        <f t="shared" si="12032"/>
        <v>7.2</v>
      </c>
      <c r="U6016" s="10">
        <f t="shared" si="6"/>
        <v>8</v>
      </c>
    </row>
    <row r="6017" ht="14.25" customHeight="1">
      <c r="A6017" s="6" t="s">
        <v>6340</v>
      </c>
      <c r="B6017" s="13">
        <v>1.0</v>
      </c>
      <c r="C6017" s="13">
        <v>0.0</v>
      </c>
      <c r="D6017" s="9">
        <v>0.0</v>
      </c>
      <c r="E6017" s="9">
        <v>0.0</v>
      </c>
      <c r="F6017" s="9">
        <v>0.0</v>
      </c>
      <c r="G6017" s="9">
        <v>1.0</v>
      </c>
      <c r="H6017" s="4" t="s">
        <v>56</v>
      </c>
      <c r="I6017" s="4" t="s">
        <v>419</v>
      </c>
      <c r="J6017" s="4" t="s">
        <v>207</v>
      </c>
      <c r="L6017" s="8">
        <f t="shared" si="3"/>
        <v>45622.42737</v>
      </c>
      <c r="M6017" s="9">
        <f>IF('tab4'!$B6017=0,0,IF('tab4'!$B6017=1,1,IF('tab4'!$B6017=4,2,IF('tab4'!$B6017=5,3,IF('tab4'!$B6017=6,4,IF(AND('tab4'!$B6017=80,$X$2=2),0,-1))))))</f>
        <v>1</v>
      </c>
      <c r="N6017" s="9">
        <f>IF('tab4'!$C6017=0,0,IF('tab4'!$C6017=1,1,IF('tab4'!$C6017=4,2,IF('tab4'!$C6017=5,3,IF('tab4'!$C6017=6,4,IF(AND('tab4'!$C6017=80,$X$2=2),0,-1))))))</f>
        <v>0</v>
      </c>
      <c r="O6017" s="9">
        <f t="shared" ref="O6017:R6017" si="12033">D6017</f>
        <v>0</v>
      </c>
      <c r="P6017" s="9">
        <f t="shared" si="12033"/>
        <v>0</v>
      </c>
      <c r="Q6017" s="9">
        <f t="shared" si="12033"/>
        <v>0</v>
      </c>
      <c r="R6017" s="9">
        <f t="shared" si="12033"/>
        <v>1</v>
      </c>
      <c r="S6017" s="10">
        <f t="shared" ref="S6017:T6017" si="12034">IF(HEX2DEC(H6017) &gt;= 32768, (HEX2DEC(H6017) - 65535 - 1)/10, IF(HEX2DEC(H6017) = 32767, IF($X$2=2, S6018, 32767), HEX2DEC(H6017)/10 ))</f>
        <v>7.1</v>
      </c>
      <c r="T6017" s="10">
        <f t="shared" si="12034"/>
        <v>7.2</v>
      </c>
      <c r="U6017" s="10">
        <f t="shared" si="6"/>
        <v>8</v>
      </c>
    </row>
    <row r="6018" ht="14.25" customHeight="1">
      <c r="A6018" s="6" t="s">
        <v>6341</v>
      </c>
      <c r="B6018" s="13">
        <v>0.0</v>
      </c>
      <c r="C6018" s="13">
        <v>0.0</v>
      </c>
      <c r="D6018" s="9">
        <v>0.0</v>
      </c>
      <c r="E6018" s="9">
        <v>0.0</v>
      </c>
      <c r="F6018" s="9">
        <v>0.0</v>
      </c>
      <c r="G6018" s="9">
        <v>1.0</v>
      </c>
      <c r="H6018" s="4" t="s">
        <v>56</v>
      </c>
      <c r="I6018" s="4" t="s">
        <v>419</v>
      </c>
      <c r="J6018" s="4" t="s">
        <v>207</v>
      </c>
      <c r="L6018" s="8">
        <f t="shared" si="3"/>
        <v>45622.42738</v>
      </c>
      <c r="M6018" s="9">
        <f>IF('tab4'!$B6018=0,0,IF('tab4'!$B6018=1,1,IF('tab4'!$B6018=4,2,IF('tab4'!$B6018=5,3,IF('tab4'!$B6018=6,4,IF(AND('tab4'!$B6018=80,$X$2=2),0,-1))))))</f>
        <v>0</v>
      </c>
      <c r="N6018" s="9">
        <f>IF('tab4'!$C6018=0,0,IF('tab4'!$C6018=1,1,IF('tab4'!$C6018=4,2,IF('tab4'!$C6018=5,3,IF('tab4'!$C6018=6,4,IF(AND('tab4'!$C6018=80,$X$2=2),0,-1))))))</f>
        <v>0</v>
      </c>
      <c r="O6018" s="9">
        <f t="shared" ref="O6018:R6018" si="12035">D6018</f>
        <v>0</v>
      </c>
      <c r="P6018" s="9">
        <f t="shared" si="12035"/>
        <v>0</v>
      </c>
      <c r="Q6018" s="9">
        <f t="shared" si="12035"/>
        <v>0</v>
      </c>
      <c r="R6018" s="9">
        <f t="shared" si="12035"/>
        <v>1</v>
      </c>
      <c r="S6018" s="10">
        <f t="shared" ref="S6018:T6018" si="12036">IF(HEX2DEC(H6018) &gt;= 32768, (HEX2DEC(H6018) - 65535 - 1)/10, IF(HEX2DEC(H6018) = 32767, IF($X$2=2, S6019, 32767), HEX2DEC(H6018)/10 ))</f>
        <v>7.1</v>
      </c>
      <c r="T6018" s="10">
        <f t="shared" si="12036"/>
        <v>7.2</v>
      </c>
      <c r="U6018" s="10">
        <f t="shared" si="6"/>
        <v>8</v>
      </c>
    </row>
    <row r="6019" ht="14.25" customHeight="1">
      <c r="A6019" s="6" t="s">
        <v>6342</v>
      </c>
      <c r="B6019" s="13">
        <v>1.0</v>
      </c>
      <c r="C6019" s="13">
        <v>0.0</v>
      </c>
      <c r="D6019" s="9">
        <v>0.0</v>
      </c>
      <c r="E6019" s="9">
        <v>0.0</v>
      </c>
      <c r="F6019" s="9">
        <v>0.0</v>
      </c>
      <c r="G6019" s="9">
        <v>1.0</v>
      </c>
      <c r="H6019" s="4" t="s">
        <v>56</v>
      </c>
      <c r="I6019" s="4" t="s">
        <v>419</v>
      </c>
      <c r="J6019" s="4" t="s">
        <v>207</v>
      </c>
      <c r="L6019" s="8">
        <f t="shared" si="3"/>
        <v>45622.4274</v>
      </c>
      <c r="M6019" s="9">
        <f>IF('tab4'!$B6019=0,0,IF('tab4'!$B6019=1,1,IF('tab4'!$B6019=4,2,IF('tab4'!$B6019=5,3,IF('tab4'!$B6019=6,4,IF(AND('tab4'!$B6019=80,$X$2=2),0,-1))))))</f>
        <v>1</v>
      </c>
      <c r="N6019" s="9">
        <f>IF('tab4'!$C6019=0,0,IF('tab4'!$C6019=1,1,IF('tab4'!$C6019=4,2,IF('tab4'!$C6019=5,3,IF('tab4'!$C6019=6,4,IF(AND('tab4'!$C6019=80,$X$2=2),0,-1))))))</f>
        <v>0</v>
      </c>
      <c r="O6019" s="9">
        <f t="shared" ref="O6019:R6019" si="12037">D6019</f>
        <v>0</v>
      </c>
      <c r="P6019" s="9">
        <f t="shared" si="12037"/>
        <v>0</v>
      </c>
      <c r="Q6019" s="9">
        <f t="shared" si="12037"/>
        <v>0</v>
      </c>
      <c r="R6019" s="9">
        <f t="shared" si="12037"/>
        <v>1</v>
      </c>
      <c r="S6019" s="10">
        <f t="shared" ref="S6019:T6019" si="12038">IF(HEX2DEC(H6019) &gt;= 32768, (HEX2DEC(H6019) - 65535 - 1)/10, IF(HEX2DEC(H6019) = 32767, IF($X$2=2, S6020, 32767), HEX2DEC(H6019)/10 ))</f>
        <v>7.1</v>
      </c>
      <c r="T6019" s="10">
        <f t="shared" si="12038"/>
        <v>7.2</v>
      </c>
      <c r="U6019" s="10">
        <f t="shared" si="6"/>
        <v>8</v>
      </c>
    </row>
    <row r="6020" ht="14.25" customHeight="1">
      <c r="A6020" s="6" t="s">
        <v>6342</v>
      </c>
      <c r="B6020" s="13">
        <v>0.0</v>
      </c>
      <c r="C6020" s="13">
        <v>0.0</v>
      </c>
      <c r="D6020" s="9">
        <v>0.0</v>
      </c>
      <c r="E6020" s="9">
        <v>0.0</v>
      </c>
      <c r="F6020" s="9">
        <v>0.0</v>
      </c>
      <c r="G6020" s="9">
        <v>1.0</v>
      </c>
      <c r="H6020" s="4" t="s">
        <v>56</v>
      </c>
      <c r="I6020" s="4" t="s">
        <v>419</v>
      </c>
      <c r="J6020" s="4" t="s">
        <v>207</v>
      </c>
      <c r="L6020" s="8">
        <f t="shared" si="3"/>
        <v>45622.4274</v>
      </c>
      <c r="M6020" s="9">
        <f>IF('tab4'!$B6020=0,0,IF('tab4'!$B6020=1,1,IF('tab4'!$B6020=4,2,IF('tab4'!$B6020=5,3,IF('tab4'!$B6020=6,4,IF(AND('tab4'!$B6020=80,$X$2=2),0,-1))))))</f>
        <v>0</v>
      </c>
      <c r="N6020" s="9">
        <f>IF('tab4'!$C6020=0,0,IF('tab4'!$C6020=1,1,IF('tab4'!$C6020=4,2,IF('tab4'!$C6020=5,3,IF('tab4'!$C6020=6,4,IF(AND('tab4'!$C6020=80,$X$2=2),0,-1))))))</f>
        <v>0</v>
      </c>
      <c r="O6020" s="9">
        <f t="shared" ref="O6020:R6020" si="12039">D6020</f>
        <v>0</v>
      </c>
      <c r="P6020" s="9">
        <f t="shared" si="12039"/>
        <v>0</v>
      </c>
      <c r="Q6020" s="9">
        <f t="shared" si="12039"/>
        <v>0</v>
      </c>
      <c r="R6020" s="9">
        <f t="shared" si="12039"/>
        <v>1</v>
      </c>
      <c r="S6020" s="10">
        <f t="shared" ref="S6020:T6020" si="12040">IF(HEX2DEC(H6020) &gt;= 32768, (HEX2DEC(H6020) - 65535 - 1)/10, IF(HEX2DEC(H6020) = 32767, IF($X$2=2, S6021, 32767), HEX2DEC(H6020)/10 ))</f>
        <v>7.1</v>
      </c>
      <c r="T6020" s="10">
        <f t="shared" si="12040"/>
        <v>7.2</v>
      </c>
      <c r="U6020" s="10">
        <f t="shared" si="6"/>
        <v>8</v>
      </c>
    </row>
    <row r="6021" ht="14.25" customHeight="1">
      <c r="A6021" s="6" t="s">
        <v>6343</v>
      </c>
      <c r="B6021" s="13">
        <v>1.0</v>
      </c>
      <c r="C6021" s="13">
        <v>0.0</v>
      </c>
      <c r="D6021" s="9">
        <v>0.0</v>
      </c>
      <c r="E6021" s="9">
        <v>0.0</v>
      </c>
      <c r="F6021" s="9">
        <v>0.0</v>
      </c>
      <c r="G6021" s="9">
        <v>1.0</v>
      </c>
      <c r="H6021" s="4" t="s">
        <v>56</v>
      </c>
      <c r="I6021" s="4" t="s">
        <v>100</v>
      </c>
      <c r="J6021" s="4" t="s">
        <v>207</v>
      </c>
      <c r="L6021" s="8">
        <f t="shared" si="3"/>
        <v>45622.42741</v>
      </c>
      <c r="M6021" s="9">
        <f>IF('tab4'!$B6021=0,0,IF('tab4'!$B6021=1,1,IF('tab4'!$B6021=4,2,IF('tab4'!$B6021=5,3,IF('tab4'!$B6021=6,4,IF(AND('tab4'!$B6021=80,$X$2=2),0,-1))))))</f>
        <v>1</v>
      </c>
      <c r="N6021" s="9">
        <f>IF('tab4'!$C6021=0,0,IF('tab4'!$C6021=1,1,IF('tab4'!$C6021=4,2,IF('tab4'!$C6021=5,3,IF('tab4'!$C6021=6,4,IF(AND('tab4'!$C6021=80,$X$2=2),0,-1))))))</f>
        <v>0</v>
      </c>
      <c r="O6021" s="9">
        <f t="shared" ref="O6021:R6021" si="12041">D6021</f>
        <v>0</v>
      </c>
      <c r="P6021" s="9">
        <f t="shared" si="12041"/>
        <v>0</v>
      </c>
      <c r="Q6021" s="9">
        <f t="shared" si="12041"/>
        <v>0</v>
      </c>
      <c r="R6021" s="9">
        <f t="shared" si="12041"/>
        <v>1</v>
      </c>
      <c r="S6021" s="10">
        <f t="shared" ref="S6021:T6021" si="12042">IF(HEX2DEC(H6021) &gt;= 32768, (HEX2DEC(H6021) - 65535 - 1)/10, IF(HEX2DEC(H6021) = 32767, IF($X$2=2, S6022, 32767), HEX2DEC(H6021)/10 ))</f>
        <v>7.1</v>
      </c>
      <c r="T6021" s="10">
        <f t="shared" si="12042"/>
        <v>7.3</v>
      </c>
      <c r="U6021" s="10">
        <f t="shared" si="6"/>
        <v>8</v>
      </c>
    </row>
    <row r="6022" ht="14.25" customHeight="1">
      <c r="A6022" s="6" t="s">
        <v>6344</v>
      </c>
      <c r="B6022" s="13">
        <v>0.0</v>
      </c>
      <c r="C6022" s="13">
        <v>0.0</v>
      </c>
      <c r="D6022" s="9">
        <v>0.0</v>
      </c>
      <c r="E6022" s="9">
        <v>0.0</v>
      </c>
      <c r="F6022" s="9">
        <v>0.0</v>
      </c>
      <c r="G6022" s="9">
        <v>1.0</v>
      </c>
      <c r="H6022" s="4" t="s">
        <v>56</v>
      </c>
      <c r="I6022" s="4" t="s">
        <v>100</v>
      </c>
      <c r="J6022" s="4" t="s">
        <v>207</v>
      </c>
      <c r="L6022" s="8">
        <f t="shared" si="3"/>
        <v>45622.42742</v>
      </c>
      <c r="M6022" s="9">
        <f>IF('tab4'!$B6022=0,0,IF('tab4'!$B6022=1,1,IF('tab4'!$B6022=4,2,IF('tab4'!$B6022=5,3,IF('tab4'!$B6022=6,4,IF(AND('tab4'!$B6022=80,$X$2=2),0,-1))))))</f>
        <v>0</v>
      </c>
      <c r="N6022" s="9">
        <f>IF('tab4'!$C6022=0,0,IF('tab4'!$C6022=1,1,IF('tab4'!$C6022=4,2,IF('tab4'!$C6022=5,3,IF('tab4'!$C6022=6,4,IF(AND('tab4'!$C6022=80,$X$2=2),0,-1))))))</f>
        <v>0</v>
      </c>
      <c r="O6022" s="9">
        <f t="shared" ref="O6022:R6022" si="12043">D6022</f>
        <v>0</v>
      </c>
      <c r="P6022" s="9">
        <f t="shared" si="12043"/>
        <v>0</v>
      </c>
      <c r="Q6022" s="9">
        <f t="shared" si="12043"/>
        <v>0</v>
      </c>
      <c r="R6022" s="9">
        <f t="shared" si="12043"/>
        <v>1</v>
      </c>
      <c r="S6022" s="10">
        <f t="shared" ref="S6022:T6022" si="12044">IF(HEX2DEC(H6022) &gt;= 32768, (HEX2DEC(H6022) - 65535 - 1)/10, IF(HEX2DEC(H6022) = 32767, IF($X$2=2, S6023, 32767), HEX2DEC(H6022)/10 ))</f>
        <v>7.1</v>
      </c>
      <c r="T6022" s="10">
        <f t="shared" si="12044"/>
        <v>7.3</v>
      </c>
      <c r="U6022" s="10">
        <f t="shared" si="6"/>
        <v>8</v>
      </c>
    </row>
    <row r="6023" ht="14.25" customHeight="1">
      <c r="A6023" s="6" t="s">
        <v>6345</v>
      </c>
      <c r="B6023" s="13">
        <v>1.0</v>
      </c>
      <c r="C6023" s="13">
        <v>0.0</v>
      </c>
      <c r="D6023" s="9">
        <v>0.0</v>
      </c>
      <c r="E6023" s="9">
        <v>0.0</v>
      </c>
      <c r="F6023" s="9">
        <v>0.0</v>
      </c>
      <c r="G6023" s="9">
        <v>1.0</v>
      </c>
      <c r="H6023" s="4" t="s">
        <v>56</v>
      </c>
      <c r="I6023" s="4" t="s">
        <v>100</v>
      </c>
      <c r="J6023" s="4" t="s">
        <v>207</v>
      </c>
      <c r="L6023" s="8">
        <f t="shared" si="3"/>
        <v>45622.42743</v>
      </c>
      <c r="M6023" s="9">
        <f>IF('tab4'!$B6023=0,0,IF('tab4'!$B6023=1,1,IF('tab4'!$B6023=4,2,IF('tab4'!$B6023=5,3,IF('tab4'!$B6023=6,4,IF(AND('tab4'!$B6023=80,$X$2=2),0,-1))))))</f>
        <v>1</v>
      </c>
      <c r="N6023" s="9">
        <f>IF('tab4'!$C6023=0,0,IF('tab4'!$C6023=1,1,IF('tab4'!$C6023=4,2,IF('tab4'!$C6023=5,3,IF('tab4'!$C6023=6,4,IF(AND('tab4'!$C6023=80,$X$2=2),0,-1))))))</f>
        <v>0</v>
      </c>
      <c r="O6023" s="9">
        <f t="shared" ref="O6023:R6023" si="12045">D6023</f>
        <v>0</v>
      </c>
      <c r="P6023" s="9">
        <f t="shared" si="12045"/>
        <v>0</v>
      </c>
      <c r="Q6023" s="9">
        <f t="shared" si="12045"/>
        <v>0</v>
      </c>
      <c r="R6023" s="9">
        <f t="shared" si="12045"/>
        <v>1</v>
      </c>
      <c r="S6023" s="10">
        <f t="shared" ref="S6023:T6023" si="12046">IF(HEX2DEC(H6023) &gt;= 32768, (HEX2DEC(H6023) - 65535 - 1)/10, IF(HEX2DEC(H6023) = 32767, IF($X$2=2, S6024, 32767), HEX2DEC(H6023)/10 ))</f>
        <v>7.1</v>
      </c>
      <c r="T6023" s="10">
        <f t="shared" si="12046"/>
        <v>7.3</v>
      </c>
      <c r="U6023" s="10">
        <f t="shared" si="6"/>
        <v>8</v>
      </c>
    </row>
    <row r="6024" ht="14.25" customHeight="1">
      <c r="A6024" s="6" t="s">
        <v>6345</v>
      </c>
      <c r="B6024" s="13">
        <v>0.0</v>
      </c>
      <c r="C6024" s="13">
        <v>0.0</v>
      </c>
      <c r="D6024" s="9">
        <v>0.0</v>
      </c>
      <c r="E6024" s="9">
        <v>0.0</v>
      </c>
      <c r="F6024" s="9">
        <v>0.0</v>
      </c>
      <c r="G6024" s="9">
        <v>1.0</v>
      </c>
      <c r="H6024" s="4" t="s">
        <v>56</v>
      </c>
      <c r="I6024" s="4" t="s">
        <v>100</v>
      </c>
      <c r="J6024" s="4" t="s">
        <v>207</v>
      </c>
      <c r="L6024" s="8">
        <f t="shared" si="3"/>
        <v>45622.42743</v>
      </c>
      <c r="M6024" s="9">
        <f>IF('tab4'!$B6024=0,0,IF('tab4'!$B6024=1,1,IF('tab4'!$B6024=4,2,IF('tab4'!$B6024=5,3,IF('tab4'!$B6024=6,4,IF(AND('tab4'!$B6024=80,$X$2=2),0,-1))))))</f>
        <v>0</v>
      </c>
      <c r="N6024" s="9">
        <f>IF('tab4'!$C6024=0,0,IF('tab4'!$C6024=1,1,IF('tab4'!$C6024=4,2,IF('tab4'!$C6024=5,3,IF('tab4'!$C6024=6,4,IF(AND('tab4'!$C6024=80,$X$2=2),0,-1))))))</f>
        <v>0</v>
      </c>
      <c r="O6024" s="9">
        <f t="shared" ref="O6024:R6024" si="12047">D6024</f>
        <v>0</v>
      </c>
      <c r="P6024" s="9">
        <f t="shared" si="12047"/>
        <v>0</v>
      </c>
      <c r="Q6024" s="9">
        <f t="shared" si="12047"/>
        <v>0</v>
      </c>
      <c r="R6024" s="9">
        <f t="shared" si="12047"/>
        <v>1</v>
      </c>
      <c r="S6024" s="10">
        <f t="shared" ref="S6024:T6024" si="12048">IF(HEX2DEC(H6024) &gt;= 32768, (HEX2DEC(H6024) - 65535 - 1)/10, IF(HEX2DEC(H6024) = 32767, IF($X$2=2, S6025, 32767), HEX2DEC(H6024)/10 ))</f>
        <v>7.1</v>
      </c>
      <c r="T6024" s="10">
        <f t="shared" si="12048"/>
        <v>7.3</v>
      </c>
      <c r="U6024" s="10">
        <f t="shared" si="6"/>
        <v>8</v>
      </c>
    </row>
    <row r="6025" ht="14.25" customHeight="1">
      <c r="A6025" s="6" t="s">
        <v>6346</v>
      </c>
      <c r="B6025" s="13">
        <v>1.0</v>
      </c>
      <c r="C6025" s="13">
        <v>0.0</v>
      </c>
      <c r="D6025" s="9">
        <v>0.0</v>
      </c>
      <c r="E6025" s="9">
        <v>0.0</v>
      </c>
      <c r="F6025" s="9">
        <v>0.0</v>
      </c>
      <c r="G6025" s="9">
        <v>1.0</v>
      </c>
      <c r="H6025" s="4" t="s">
        <v>56</v>
      </c>
      <c r="I6025" s="4" t="s">
        <v>419</v>
      </c>
      <c r="J6025" s="4" t="s">
        <v>207</v>
      </c>
      <c r="L6025" s="8">
        <f t="shared" si="3"/>
        <v>45622.42744</v>
      </c>
      <c r="M6025" s="9">
        <f>IF('tab4'!$B6025=0,0,IF('tab4'!$B6025=1,1,IF('tab4'!$B6025=4,2,IF('tab4'!$B6025=5,3,IF('tab4'!$B6025=6,4,IF(AND('tab4'!$B6025=80,$X$2=2),0,-1))))))</f>
        <v>1</v>
      </c>
      <c r="N6025" s="9">
        <f>IF('tab4'!$C6025=0,0,IF('tab4'!$C6025=1,1,IF('tab4'!$C6025=4,2,IF('tab4'!$C6025=5,3,IF('tab4'!$C6025=6,4,IF(AND('tab4'!$C6025=80,$X$2=2),0,-1))))))</f>
        <v>0</v>
      </c>
      <c r="O6025" s="9">
        <f t="shared" ref="O6025:R6025" si="12049">D6025</f>
        <v>0</v>
      </c>
      <c r="P6025" s="9">
        <f t="shared" si="12049"/>
        <v>0</v>
      </c>
      <c r="Q6025" s="9">
        <f t="shared" si="12049"/>
        <v>0</v>
      </c>
      <c r="R6025" s="9">
        <f t="shared" si="12049"/>
        <v>1</v>
      </c>
      <c r="S6025" s="10">
        <f t="shared" ref="S6025:T6025" si="12050">IF(HEX2DEC(H6025) &gt;= 32768, (HEX2DEC(H6025) - 65535 - 1)/10, IF(HEX2DEC(H6025) = 32767, IF($X$2=2, S6026, 32767), HEX2DEC(H6025)/10 ))</f>
        <v>7.1</v>
      </c>
      <c r="T6025" s="10">
        <f t="shared" si="12050"/>
        <v>7.2</v>
      </c>
      <c r="U6025" s="10">
        <f t="shared" si="6"/>
        <v>8</v>
      </c>
    </row>
    <row r="6026" ht="14.25" customHeight="1">
      <c r="A6026" s="6" t="s">
        <v>6347</v>
      </c>
      <c r="B6026" s="13">
        <v>0.0</v>
      </c>
      <c r="C6026" s="13">
        <v>0.0</v>
      </c>
      <c r="D6026" s="9">
        <v>0.0</v>
      </c>
      <c r="E6026" s="9">
        <v>0.0</v>
      </c>
      <c r="F6026" s="9">
        <v>0.0</v>
      </c>
      <c r="G6026" s="9">
        <v>1.0</v>
      </c>
      <c r="H6026" s="4" t="s">
        <v>56</v>
      </c>
      <c r="I6026" s="4" t="s">
        <v>419</v>
      </c>
      <c r="J6026" s="4" t="s">
        <v>207</v>
      </c>
      <c r="L6026" s="8">
        <f t="shared" si="3"/>
        <v>45622.42745</v>
      </c>
      <c r="M6026" s="9">
        <f>IF('tab4'!$B6026=0,0,IF('tab4'!$B6026=1,1,IF('tab4'!$B6026=4,2,IF('tab4'!$B6026=5,3,IF('tab4'!$B6026=6,4,IF(AND('tab4'!$B6026=80,$X$2=2),0,-1))))))</f>
        <v>0</v>
      </c>
      <c r="N6026" s="9">
        <f>IF('tab4'!$C6026=0,0,IF('tab4'!$C6026=1,1,IF('tab4'!$C6026=4,2,IF('tab4'!$C6026=5,3,IF('tab4'!$C6026=6,4,IF(AND('tab4'!$C6026=80,$X$2=2),0,-1))))))</f>
        <v>0</v>
      </c>
      <c r="O6026" s="9">
        <f t="shared" ref="O6026:R6026" si="12051">D6026</f>
        <v>0</v>
      </c>
      <c r="P6026" s="9">
        <f t="shared" si="12051"/>
        <v>0</v>
      </c>
      <c r="Q6026" s="9">
        <f t="shared" si="12051"/>
        <v>0</v>
      </c>
      <c r="R6026" s="9">
        <f t="shared" si="12051"/>
        <v>1</v>
      </c>
      <c r="S6026" s="10">
        <f t="shared" ref="S6026:T6026" si="12052">IF(HEX2DEC(H6026) &gt;= 32768, (HEX2DEC(H6026) - 65535 - 1)/10, IF(HEX2DEC(H6026) = 32767, IF($X$2=2, S6027, 32767), HEX2DEC(H6026)/10 ))</f>
        <v>7.1</v>
      </c>
      <c r="T6026" s="10">
        <f t="shared" si="12052"/>
        <v>7.2</v>
      </c>
      <c r="U6026" s="10">
        <f t="shared" si="6"/>
        <v>8</v>
      </c>
    </row>
    <row r="6027" ht="14.25" customHeight="1">
      <c r="A6027" s="6" t="s">
        <v>6347</v>
      </c>
      <c r="B6027" s="13">
        <v>1.0</v>
      </c>
      <c r="C6027" s="13">
        <v>0.0</v>
      </c>
      <c r="D6027" s="9">
        <v>0.0</v>
      </c>
      <c r="E6027" s="9">
        <v>0.0</v>
      </c>
      <c r="F6027" s="9">
        <v>0.0</v>
      </c>
      <c r="G6027" s="9">
        <v>1.0</v>
      </c>
      <c r="H6027" s="4" t="s">
        <v>56</v>
      </c>
      <c r="I6027" s="4" t="s">
        <v>419</v>
      </c>
      <c r="J6027" s="4" t="s">
        <v>207</v>
      </c>
      <c r="L6027" s="8">
        <f t="shared" si="3"/>
        <v>45622.42745</v>
      </c>
      <c r="M6027" s="9">
        <f>IF('tab4'!$B6027=0,0,IF('tab4'!$B6027=1,1,IF('tab4'!$B6027=4,2,IF('tab4'!$B6027=5,3,IF('tab4'!$B6027=6,4,IF(AND('tab4'!$B6027=80,$X$2=2),0,-1))))))</f>
        <v>1</v>
      </c>
      <c r="N6027" s="9">
        <f>IF('tab4'!$C6027=0,0,IF('tab4'!$C6027=1,1,IF('tab4'!$C6027=4,2,IF('tab4'!$C6027=5,3,IF('tab4'!$C6027=6,4,IF(AND('tab4'!$C6027=80,$X$2=2),0,-1))))))</f>
        <v>0</v>
      </c>
      <c r="O6027" s="9">
        <f t="shared" ref="O6027:R6027" si="12053">D6027</f>
        <v>0</v>
      </c>
      <c r="P6027" s="9">
        <f t="shared" si="12053"/>
        <v>0</v>
      </c>
      <c r="Q6027" s="9">
        <f t="shared" si="12053"/>
        <v>0</v>
      </c>
      <c r="R6027" s="9">
        <f t="shared" si="12053"/>
        <v>1</v>
      </c>
      <c r="S6027" s="10">
        <f t="shared" ref="S6027:T6027" si="12054">IF(HEX2DEC(H6027) &gt;= 32768, (HEX2DEC(H6027) - 65535 - 1)/10, IF(HEX2DEC(H6027) = 32767, IF($X$2=2, S6028, 32767), HEX2DEC(H6027)/10 ))</f>
        <v>7.1</v>
      </c>
      <c r="T6027" s="10">
        <f t="shared" si="12054"/>
        <v>7.2</v>
      </c>
      <c r="U6027" s="10">
        <f t="shared" si="6"/>
        <v>8</v>
      </c>
    </row>
    <row r="6028" ht="14.25" customHeight="1">
      <c r="A6028" s="6" t="s">
        <v>6348</v>
      </c>
      <c r="B6028" s="13">
        <v>0.0</v>
      </c>
      <c r="C6028" s="13">
        <v>0.0</v>
      </c>
      <c r="D6028" s="9">
        <v>0.0</v>
      </c>
      <c r="E6028" s="9">
        <v>0.0</v>
      </c>
      <c r="F6028" s="9">
        <v>0.0</v>
      </c>
      <c r="G6028" s="9">
        <v>1.0</v>
      </c>
      <c r="H6028" s="4" t="s">
        <v>56</v>
      </c>
      <c r="I6028" s="4" t="s">
        <v>419</v>
      </c>
      <c r="J6028" s="4" t="s">
        <v>207</v>
      </c>
      <c r="L6028" s="8">
        <f t="shared" si="3"/>
        <v>45622.42747</v>
      </c>
      <c r="M6028" s="9">
        <f>IF('tab4'!$B6028=0,0,IF('tab4'!$B6028=1,1,IF('tab4'!$B6028=4,2,IF('tab4'!$B6028=5,3,IF('tab4'!$B6028=6,4,IF(AND('tab4'!$B6028=80,$X$2=2),0,-1))))))</f>
        <v>0</v>
      </c>
      <c r="N6028" s="9">
        <f>IF('tab4'!$C6028=0,0,IF('tab4'!$C6028=1,1,IF('tab4'!$C6028=4,2,IF('tab4'!$C6028=5,3,IF('tab4'!$C6028=6,4,IF(AND('tab4'!$C6028=80,$X$2=2),0,-1))))))</f>
        <v>0</v>
      </c>
      <c r="O6028" s="9">
        <f t="shared" ref="O6028:R6028" si="12055">D6028</f>
        <v>0</v>
      </c>
      <c r="P6028" s="9">
        <f t="shared" si="12055"/>
        <v>0</v>
      </c>
      <c r="Q6028" s="9">
        <f t="shared" si="12055"/>
        <v>0</v>
      </c>
      <c r="R6028" s="9">
        <f t="shared" si="12055"/>
        <v>1</v>
      </c>
      <c r="S6028" s="10">
        <f t="shared" ref="S6028:T6028" si="12056">IF(HEX2DEC(H6028) &gt;= 32768, (HEX2DEC(H6028) - 65535 - 1)/10, IF(HEX2DEC(H6028) = 32767, IF($X$2=2, S6029, 32767), HEX2DEC(H6028)/10 ))</f>
        <v>7.1</v>
      </c>
      <c r="T6028" s="10">
        <f t="shared" si="12056"/>
        <v>7.2</v>
      </c>
      <c r="U6028" s="10">
        <f t="shared" si="6"/>
        <v>8</v>
      </c>
    </row>
    <row r="6029" ht="14.25" customHeight="1">
      <c r="A6029" s="6" t="s">
        <v>6349</v>
      </c>
      <c r="B6029" s="13">
        <v>1.0</v>
      </c>
      <c r="C6029" s="13">
        <v>0.0</v>
      </c>
      <c r="D6029" s="9">
        <v>0.0</v>
      </c>
      <c r="E6029" s="9">
        <v>0.0</v>
      </c>
      <c r="F6029" s="9">
        <v>0.0</v>
      </c>
      <c r="G6029" s="9">
        <v>1.0</v>
      </c>
      <c r="H6029" s="4" t="s">
        <v>56</v>
      </c>
      <c r="I6029" s="4" t="s">
        <v>419</v>
      </c>
      <c r="J6029" s="4" t="s">
        <v>207</v>
      </c>
      <c r="L6029" s="8">
        <f t="shared" si="3"/>
        <v>45622.42748</v>
      </c>
      <c r="M6029" s="9">
        <f>IF('tab4'!$B6029=0,0,IF('tab4'!$B6029=1,1,IF('tab4'!$B6029=4,2,IF('tab4'!$B6029=5,3,IF('tab4'!$B6029=6,4,IF(AND('tab4'!$B6029=80,$X$2=2),0,-1))))))</f>
        <v>1</v>
      </c>
      <c r="N6029" s="9">
        <f>IF('tab4'!$C6029=0,0,IF('tab4'!$C6029=1,1,IF('tab4'!$C6029=4,2,IF('tab4'!$C6029=5,3,IF('tab4'!$C6029=6,4,IF(AND('tab4'!$C6029=80,$X$2=2),0,-1))))))</f>
        <v>0</v>
      </c>
      <c r="O6029" s="9">
        <f t="shared" ref="O6029:R6029" si="12057">D6029</f>
        <v>0</v>
      </c>
      <c r="P6029" s="9">
        <f t="shared" si="12057"/>
        <v>0</v>
      </c>
      <c r="Q6029" s="9">
        <f t="shared" si="12057"/>
        <v>0</v>
      </c>
      <c r="R6029" s="9">
        <f t="shared" si="12057"/>
        <v>1</v>
      </c>
      <c r="S6029" s="10">
        <f t="shared" ref="S6029:T6029" si="12058">IF(HEX2DEC(H6029) &gt;= 32768, (HEX2DEC(H6029) - 65535 - 1)/10, IF(HEX2DEC(H6029) = 32767, IF($X$2=2, S6030, 32767), HEX2DEC(H6029)/10 ))</f>
        <v>7.1</v>
      </c>
      <c r="T6029" s="10">
        <f t="shared" si="12058"/>
        <v>7.2</v>
      </c>
      <c r="U6029" s="10">
        <f t="shared" si="6"/>
        <v>8</v>
      </c>
    </row>
    <row r="6030" ht="14.25" customHeight="1">
      <c r="A6030" s="6" t="s">
        <v>6349</v>
      </c>
      <c r="B6030" s="13">
        <v>0.0</v>
      </c>
      <c r="C6030" s="13">
        <v>0.0</v>
      </c>
      <c r="D6030" s="9">
        <v>0.0</v>
      </c>
      <c r="E6030" s="9">
        <v>0.0</v>
      </c>
      <c r="F6030" s="9">
        <v>0.0</v>
      </c>
      <c r="G6030" s="9">
        <v>1.0</v>
      </c>
      <c r="H6030" s="4" t="s">
        <v>56</v>
      </c>
      <c r="I6030" s="4" t="s">
        <v>419</v>
      </c>
      <c r="J6030" s="4" t="s">
        <v>207</v>
      </c>
      <c r="L6030" s="8">
        <f t="shared" si="3"/>
        <v>45622.42748</v>
      </c>
      <c r="M6030" s="9">
        <f>IF('tab4'!$B6030=0,0,IF('tab4'!$B6030=1,1,IF('tab4'!$B6030=4,2,IF('tab4'!$B6030=5,3,IF('tab4'!$B6030=6,4,IF(AND('tab4'!$B6030=80,$X$2=2),0,-1))))))</f>
        <v>0</v>
      </c>
      <c r="N6030" s="9">
        <f>IF('tab4'!$C6030=0,0,IF('tab4'!$C6030=1,1,IF('tab4'!$C6030=4,2,IF('tab4'!$C6030=5,3,IF('tab4'!$C6030=6,4,IF(AND('tab4'!$C6030=80,$X$2=2),0,-1))))))</f>
        <v>0</v>
      </c>
      <c r="O6030" s="9">
        <f t="shared" ref="O6030:R6030" si="12059">D6030</f>
        <v>0</v>
      </c>
      <c r="P6030" s="9">
        <f t="shared" si="12059"/>
        <v>0</v>
      </c>
      <c r="Q6030" s="9">
        <f t="shared" si="12059"/>
        <v>0</v>
      </c>
      <c r="R6030" s="9">
        <f t="shared" si="12059"/>
        <v>1</v>
      </c>
      <c r="S6030" s="10">
        <f t="shared" ref="S6030:T6030" si="12060">IF(HEX2DEC(H6030) &gt;= 32768, (HEX2DEC(H6030) - 65535 - 1)/10, IF(HEX2DEC(H6030) = 32767, IF($X$2=2, S6031, 32767), HEX2DEC(H6030)/10 ))</f>
        <v>7.1</v>
      </c>
      <c r="T6030" s="10">
        <f t="shared" si="12060"/>
        <v>7.2</v>
      </c>
      <c r="U6030" s="10">
        <f t="shared" si="6"/>
        <v>8</v>
      </c>
    </row>
    <row r="6031" ht="14.25" customHeight="1">
      <c r="A6031" s="6" t="s">
        <v>6350</v>
      </c>
      <c r="B6031" s="13">
        <v>1.0</v>
      </c>
      <c r="C6031" s="13">
        <v>0.0</v>
      </c>
      <c r="D6031" s="9">
        <v>0.0</v>
      </c>
      <c r="E6031" s="9">
        <v>0.0</v>
      </c>
      <c r="F6031" s="9">
        <v>0.0</v>
      </c>
      <c r="G6031" s="9">
        <v>1.0</v>
      </c>
      <c r="H6031" s="4" t="s">
        <v>56</v>
      </c>
      <c r="I6031" s="4" t="s">
        <v>419</v>
      </c>
      <c r="J6031" s="4" t="s">
        <v>207</v>
      </c>
      <c r="L6031" s="8">
        <f t="shared" si="3"/>
        <v>45622.42749</v>
      </c>
      <c r="M6031" s="9">
        <f>IF('tab4'!$B6031=0,0,IF('tab4'!$B6031=1,1,IF('tab4'!$B6031=4,2,IF('tab4'!$B6031=5,3,IF('tab4'!$B6031=6,4,IF(AND('tab4'!$B6031=80,$X$2=2),0,-1))))))</f>
        <v>1</v>
      </c>
      <c r="N6031" s="9">
        <f>IF('tab4'!$C6031=0,0,IF('tab4'!$C6031=1,1,IF('tab4'!$C6031=4,2,IF('tab4'!$C6031=5,3,IF('tab4'!$C6031=6,4,IF(AND('tab4'!$C6031=80,$X$2=2),0,-1))))))</f>
        <v>0</v>
      </c>
      <c r="O6031" s="9">
        <f t="shared" ref="O6031:R6031" si="12061">D6031</f>
        <v>0</v>
      </c>
      <c r="P6031" s="9">
        <f t="shared" si="12061"/>
        <v>0</v>
      </c>
      <c r="Q6031" s="9">
        <f t="shared" si="12061"/>
        <v>0</v>
      </c>
      <c r="R6031" s="9">
        <f t="shared" si="12061"/>
        <v>1</v>
      </c>
      <c r="S6031" s="10">
        <f t="shared" ref="S6031:T6031" si="12062">IF(HEX2DEC(H6031) &gt;= 32768, (HEX2DEC(H6031) - 65535 - 1)/10, IF(HEX2DEC(H6031) = 32767, IF($X$2=2, S6032, 32767), HEX2DEC(H6031)/10 ))</f>
        <v>7.1</v>
      </c>
      <c r="T6031" s="10">
        <f t="shared" si="12062"/>
        <v>7.2</v>
      </c>
      <c r="U6031" s="10">
        <f t="shared" si="6"/>
        <v>8</v>
      </c>
    </row>
    <row r="6032" ht="14.25" customHeight="1">
      <c r="A6032" s="6" t="s">
        <v>6351</v>
      </c>
      <c r="B6032" s="13">
        <v>0.0</v>
      </c>
      <c r="C6032" s="13">
        <v>0.0</v>
      </c>
      <c r="D6032" s="9">
        <v>0.0</v>
      </c>
      <c r="E6032" s="9">
        <v>0.0</v>
      </c>
      <c r="F6032" s="9">
        <v>0.0</v>
      </c>
      <c r="G6032" s="9">
        <v>1.0</v>
      </c>
      <c r="H6032" s="4" t="s">
        <v>56</v>
      </c>
      <c r="I6032" s="4" t="s">
        <v>419</v>
      </c>
      <c r="J6032" s="4" t="s">
        <v>207</v>
      </c>
      <c r="L6032" s="8">
        <f t="shared" si="3"/>
        <v>45622.4275</v>
      </c>
      <c r="M6032" s="9">
        <f>IF('tab4'!$B6032=0,0,IF('tab4'!$B6032=1,1,IF('tab4'!$B6032=4,2,IF('tab4'!$B6032=5,3,IF('tab4'!$B6032=6,4,IF(AND('tab4'!$B6032=80,$X$2=2),0,-1))))))</f>
        <v>0</v>
      </c>
      <c r="N6032" s="9">
        <f>IF('tab4'!$C6032=0,0,IF('tab4'!$C6032=1,1,IF('tab4'!$C6032=4,2,IF('tab4'!$C6032=5,3,IF('tab4'!$C6032=6,4,IF(AND('tab4'!$C6032=80,$X$2=2),0,-1))))))</f>
        <v>0</v>
      </c>
      <c r="O6032" s="9">
        <f t="shared" ref="O6032:R6032" si="12063">D6032</f>
        <v>0</v>
      </c>
      <c r="P6032" s="9">
        <f t="shared" si="12063"/>
        <v>0</v>
      </c>
      <c r="Q6032" s="9">
        <f t="shared" si="12063"/>
        <v>0</v>
      </c>
      <c r="R6032" s="9">
        <f t="shared" si="12063"/>
        <v>1</v>
      </c>
      <c r="S6032" s="10">
        <f t="shared" ref="S6032:T6032" si="12064">IF(HEX2DEC(H6032) &gt;= 32768, (HEX2DEC(H6032) - 65535 - 1)/10, IF(HEX2DEC(H6032) = 32767, IF($X$2=2, S6033, 32767), HEX2DEC(H6032)/10 ))</f>
        <v>7.1</v>
      </c>
      <c r="T6032" s="10">
        <f t="shared" si="12064"/>
        <v>7.2</v>
      </c>
      <c r="U6032" s="10">
        <f t="shared" si="6"/>
        <v>8</v>
      </c>
    </row>
    <row r="6033" ht="14.25" customHeight="1">
      <c r="A6033" s="6" t="s">
        <v>6351</v>
      </c>
      <c r="B6033" s="13">
        <v>1.0</v>
      </c>
      <c r="C6033" s="13">
        <v>0.0</v>
      </c>
      <c r="D6033" s="9">
        <v>0.0</v>
      </c>
      <c r="E6033" s="9">
        <v>0.0</v>
      </c>
      <c r="F6033" s="9">
        <v>0.0</v>
      </c>
      <c r="G6033" s="9">
        <v>1.0</v>
      </c>
      <c r="H6033" s="4" t="s">
        <v>56</v>
      </c>
      <c r="I6033" s="4" t="s">
        <v>419</v>
      </c>
      <c r="J6033" s="4" t="s">
        <v>207</v>
      </c>
      <c r="L6033" s="8">
        <f t="shared" si="3"/>
        <v>45622.4275</v>
      </c>
      <c r="M6033" s="9">
        <f>IF('tab4'!$B6033=0,0,IF('tab4'!$B6033=1,1,IF('tab4'!$B6033=4,2,IF('tab4'!$B6033=5,3,IF('tab4'!$B6033=6,4,IF(AND('tab4'!$B6033=80,$X$2=2),0,-1))))))</f>
        <v>1</v>
      </c>
      <c r="N6033" s="9">
        <f>IF('tab4'!$C6033=0,0,IF('tab4'!$C6033=1,1,IF('tab4'!$C6033=4,2,IF('tab4'!$C6033=5,3,IF('tab4'!$C6033=6,4,IF(AND('tab4'!$C6033=80,$X$2=2),0,-1))))))</f>
        <v>0</v>
      </c>
      <c r="O6033" s="9">
        <f t="shared" ref="O6033:R6033" si="12065">D6033</f>
        <v>0</v>
      </c>
      <c r="P6033" s="9">
        <f t="shared" si="12065"/>
        <v>0</v>
      </c>
      <c r="Q6033" s="9">
        <f t="shared" si="12065"/>
        <v>0</v>
      </c>
      <c r="R6033" s="9">
        <f t="shared" si="12065"/>
        <v>1</v>
      </c>
      <c r="S6033" s="10">
        <f t="shared" ref="S6033:T6033" si="12066">IF(HEX2DEC(H6033) &gt;= 32768, (HEX2DEC(H6033) - 65535 - 1)/10, IF(HEX2DEC(H6033) = 32767, IF($X$2=2, S6034, 32767), HEX2DEC(H6033)/10 ))</f>
        <v>7.1</v>
      </c>
      <c r="T6033" s="10">
        <f t="shared" si="12066"/>
        <v>7.2</v>
      </c>
      <c r="U6033" s="10">
        <f t="shared" si="6"/>
        <v>8</v>
      </c>
    </row>
    <row r="6034" ht="14.25" customHeight="1">
      <c r="A6034" s="6" t="s">
        <v>6352</v>
      </c>
      <c r="B6034" s="13">
        <v>0.0</v>
      </c>
      <c r="C6034" s="13">
        <v>0.0</v>
      </c>
      <c r="D6034" s="9">
        <v>0.0</v>
      </c>
      <c r="E6034" s="9">
        <v>0.0</v>
      </c>
      <c r="F6034" s="9">
        <v>0.0</v>
      </c>
      <c r="G6034" s="9">
        <v>1.0</v>
      </c>
      <c r="H6034" s="4" t="s">
        <v>56</v>
      </c>
      <c r="I6034" s="4" t="s">
        <v>419</v>
      </c>
      <c r="J6034" s="4" t="s">
        <v>207</v>
      </c>
      <c r="L6034" s="8">
        <f t="shared" si="3"/>
        <v>45622.42751</v>
      </c>
      <c r="M6034" s="9">
        <f>IF('tab4'!$B6034=0,0,IF('tab4'!$B6034=1,1,IF('tab4'!$B6034=4,2,IF('tab4'!$B6034=5,3,IF('tab4'!$B6034=6,4,IF(AND('tab4'!$B6034=80,$X$2=2),0,-1))))))</f>
        <v>0</v>
      </c>
      <c r="N6034" s="9">
        <f>IF('tab4'!$C6034=0,0,IF('tab4'!$C6034=1,1,IF('tab4'!$C6034=4,2,IF('tab4'!$C6034=5,3,IF('tab4'!$C6034=6,4,IF(AND('tab4'!$C6034=80,$X$2=2),0,-1))))))</f>
        <v>0</v>
      </c>
      <c r="O6034" s="9">
        <f t="shared" ref="O6034:R6034" si="12067">D6034</f>
        <v>0</v>
      </c>
      <c r="P6034" s="9">
        <f t="shared" si="12067"/>
        <v>0</v>
      </c>
      <c r="Q6034" s="9">
        <f t="shared" si="12067"/>
        <v>0</v>
      </c>
      <c r="R6034" s="9">
        <f t="shared" si="12067"/>
        <v>1</v>
      </c>
      <c r="S6034" s="10">
        <f t="shared" ref="S6034:T6034" si="12068">IF(HEX2DEC(H6034) &gt;= 32768, (HEX2DEC(H6034) - 65535 - 1)/10, IF(HEX2DEC(H6034) = 32767, IF($X$2=2, S6035, 32767), HEX2DEC(H6034)/10 ))</f>
        <v>7.1</v>
      </c>
      <c r="T6034" s="10">
        <f t="shared" si="12068"/>
        <v>7.2</v>
      </c>
      <c r="U6034" s="10">
        <f t="shared" si="6"/>
        <v>8</v>
      </c>
    </row>
    <row r="6035" ht="14.25" customHeight="1">
      <c r="A6035" s="6" t="s">
        <v>6353</v>
      </c>
      <c r="B6035" s="13">
        <v>1.0</v>
      </c>
      <c r="C6035" s="13">
        <v>0.0</v>
      </c>
      <c r="D6035" s="9">
        <v>0.0</v>
      </c>
      <c r="E6035" s="9">
        <v>0.0</v>
      </c>
      <c r="F6035" s="9">
        <v>0.0</v>
      </c>
      <c r="G6035" s="9">
        <v>1.0</v>
      </c>
      <c r="H6035" s="4" t="s">
        <v>56</v>
      </c>
      <c r="I6035" s="4" t="s">
        <v>419</v>
      </c>
      <c r="J6035" s="4" t="s">
        <v>207</v>
      </c>
      <c r="L6035" s="8">
        <f t="shared" si="3"/>
        <v>45622.42752</v>
      </c>
      <c r="M6035" s="9">
        <f>IF('tab4'!$B6035=0,0,IF('tab4'!$B6035=1,1,IF('tab4'!$B6035=4,2,IF('tab4'!$B6035=5,3,IF('tab4'!$B6035=6,4,IF(AND('tab4'!$B6035=80,$X$2=2),0,-1))))))</f>
        <v>1</v>
      </c>
      <c r="N6035" s="9">
        <f>IF('tab4'!$C6035=0,0,IF('tab4'!$C6035=1,1,IF('tab4'!$C6035=4,2,IF('tab4'!$C6035=5,3,IF('tab4'!$C6035=6,4,IF(AND('tab4'!$C6035=80,$X$2=2),0,-1))))))</f>
        <v>0</v>
      </c>
      <c r="O6035" s="9">
        <f t="shared" ref="O6035:R6035" si="12069">D6035</f>
        <v>0</v>
      </c>
      <c r="P6035" s="9">
        <f t="shared" si="12069"/>
        <v>0</v>
      </c>
      <c r="Q6035" s="9">
        <f t="shared" si="12069"/>
        <v>0</v>
      </c>
      <c r="R6035" s="9">
        <f t="shared" si="12069"/>
        <v>1</v>
      </c>
      <c r="S6035" s="10">
        <f t="shared" ref="S6035:T6035" si="12070">IF(HEX2DEC(H6035) &gt;= 32768, (HEX2DEC(H6035) - 65535 - 1)/10, IF(HEX2DEC(H6035) = 32767, IF($X$2=2, S6036, 32767), HEX2DEC(H6035)/10 ))</f>
        <v>7.1</v>
      </c>
      <c r="T6035" s="10">
        <f t="shared" si="12070"/>
        <v>7.2</v>
      </c>
      <c r="U6035" s="10">
        <f t="shared" si="6"/>
        <v>8</v>
      </c>
    </row>
    <row r="6036" ht="14.25" customHeight="1">
      <c r="A6036" s="6" t="s">
        <v>6353</v>
      </c>
      <c r="B6036" s="13">
        <v>0.0</v>
      </c>
      <c r="C6036" s="13">
        <v>0.0</v>
      </c>
      <c r="D6036" s="9">
        <v>0.0</v>
      </c>
      <c r="E6036" s="9">
        <v>0.0</v>
      </c>
      <c r="F6036" s="9">
        <v>0.0</v>
      </c>
      <c r="G6036" s="9">
        <v>1.0</v>
      </c>
      <c r="H6036" s="4" t="s">
        <v>56</v>
      </c>
      <c r="I6036" s="4" t="s">
        <v>419</v>
      </c>
      <c r="J6036" s="4" t="s">
        <v>207</v>
      </c>
      <c r="L6036" s="8">
        <f t="shared" si="3"/>
        <v>45622.42752</v>
      </c>
      <c r="M6036" s="9">
        <f>IF('tab4'!$B6036=0,0,IF('tab4'!$B6036=1,1,IF('tab4'!$B6036=4,2,IF('tab4'!$B6036=5,3,IF('tab4'!$B6036=6,4,IF(AND('tab4'!$B6036=80,$X$2=2),0,-1))))))</f>
        <v>0</v>
      </c>
      <c r="N6036" s="9">
        <f>IF('tab4'!$C6036=0,0,IF('tab4'!$C6036=1,1,IF('tab4'!$C6036=4,2,IF('tab4'!$C6036=5,3,IF('tab4'!$C6036=6,4,IF(AND('tab4'!$C6036=80,$X$2=2),0,-1))))))</f>
        <v>0</v>
      </c>
      <c r="O6036" s="9">
        <f t="shared" ref="O6036:R6036" si="12071">D6036</f>
        <v>0</v>
      </c>
      <c r="P6036" s="9">
        <f t="shared" si="12071"/>
        <v>0</v>
      </c>
      <c r="Q6036" s="9">
        <f t="shared" si="12071"/>
        <v>0</v>
      </c>
      <c r="R6036" s="9">
        <f t="shared" si="12071"/>
        <v>1</v>
      </c>
      <c r="S6036" s="10">
        <f t="shared" ref="S6036:T6036" si="12072">IF(HEX2DEC(H6036) &gt;= 32768, (HEX2DEC(H6036) - 65535 - 1)/10, IF(HEX2DEC(H6036) = 32767, IF($X$2=2, S6037, 32767), HEX2DEC(H6036)/10 ))</f>
        <v>7.1</v>
      </c>
      <c r="T6036" s="10">
        <f t="shared" si="12072"/>
        <v>7.2</v>
      </c>
      <c r="U6036" s="10">
        <f t="shared" si="6"/>
        <v>8</v>
      </c>
    </row>
    <row r="6037" ht="14.25" customHeight="1">
      <c r="A6037" s="6" t="s">
        <v>6354</v>
      </c>
      <c r="B6037" s="13">
        <v>1.0</v>
      </c>
      <c r="C6037" s="13">
        <v>0.0</v>
      </c>
      <c r="D6037" s="9">
        <v>0.0</v>
      </c>
      <c r="E6037" s="9">
        <v>0.0</v>
      </c>
      <c r="F6037" s="9">
        <v>0.0</v>
      </c>
      <c r="G6037" s="9">
        <v>1.0</v>
      </c>
      <c r="H6037" s="4" t="s">
        <v>56</v>
      </c>
      <c r="I6037" s="4" t="s">
        <v>419</v>
      </c>
      <c r="J6037" s="4" t="s">
        <v>207</v>
      </c>
      <c r="L6037" s="8">
        <f t="shared" si="3"/>
        <v>45622.42753</v>
      </c>
      <c r="M6037" s="9">
        <f>IF('tab4'!$B6037=0,0,IF('tab4'!$B6037=1,1,IF('tab4'!$B6037=4,2,IF('tab4'!$B6037=5,3,IF('tab4'!$B6037=6,4,IF(AND('tab4'!$B6037=80,$X$2=2),0,-1))))))</f>
        <v>1</v>
      </c>
      <c r="N6037" s="9">
        <f>IF('tab4'!$C6037=0,0,IF('tab4'!$C6037=1,1,IF('tab4'!$C6037=4,2,IF('tab4'!$C6037=5,3,IF('tab4'!$C6037=6,4,IF(AND('tab4'!$C6037=80,$X$2=2),0,-1))))))</f>
        <v>0</v>
      </c>
      <c r="O6037" s="9">
        <f t="shared" ref="O6037:R6037" si="12073">D6037</f>
        <v>0</v>
      </c>
      <c r="P6037" s="9">
        <f t="shared" si="12073"/>
        <v>0</v>
      </c>
      <c r="Q6037" s="9">
        <f t="shared" si="12073"/>
        <v>0</v>
      </c>
      <c r="R6037" s="9">
        <f t="shared" si="12073"/>
        <v>1</v>
      </c>
      <c r="S6037" s="10">
        <f t="shared" ref="S6037:T6037" si="12074">IF(HEX2DEC(H6037) &gt;= 32768, (HEX2DEC(H6037) - 65535 - 1)/10, IF(HEX2DEC(H6037) = 32767, IF($X$2=2, S6038, 32767), HEX2DEC(H6037)/10 ))</f>
        <v>7.1</v>
      </c>
      <c r="T6037" s="10">
        <f t="shared" si="12074"/>
        <v>7.2</v>
      </c>
      <c r="U6037" s="10">
        <f t="shared" si="6"/>
        <v>8</v>
      </c>
    </row>
    <row r="6038" ht="14.25" customHeight="1">
      <c r="A6038" s="6" t="s">
        <v>6355</v>
      </c>
      <c r="B6038" s="13">
        <v>0.0</v>
      </c>
      <c r="C6038" s="13">
        <v>0.0</v>
      </c>
      <c r="D6038" s="9">
        <v>0.0</v>
      </c>
      <c r="E6038" s="9">
        <v>0.0</v>
      </c>
      <c r="F6038" s="9">
        <v>0.0</v>
      </c>
      <c r="G6038" s="9">
        <v>1.0</v>
      </c>
      <c r="H6038" s="4" t="s">
        <v>56</v>
      </c>
      <c r="I6038" s="4" t="s">
        <v>419</v>
      </c>
      <c r="J6038" s="4" t="s">
        <v>207</v>
      </c>
      <c r="L6038" s="8">
        <f t="shared" si="3"/>
        <v>45622.42755</v>
      </c>
      <c r="M6038" s="9">
        <f>IF('tab4'!$B6038=0,0,IF('tab4'!$B6038=1,1,IF('tab4'!$B6038=4,2,IF('tab4'!$B6038=5,3,IF('tab4'!$B6038=6,4,IF(AND('tab4'!$B6038=80,$X$2=2),0,-1))))))</f>
        <v>0</v>
      </c>
      <c r="N6038" s="9">
        <f>IF('tab4'!$C6038=0,0,IF('tab4'!$C6038=1,1,IF('tab4'!$C6038=4,2,IF('tab4'!$C6038=5,3,IF('tab4'!$C6038=6,4,IF(AND('tab4'!$C6038=80,$X$2=2),0,-1))))))</f>
        <v>0</v>
      </c>
      <c r="O6038" s="9">
        <f t="shared" ref="O6038:R6038" si="12075">D6038</f>
        <v>0</v>
      </c>
      <c r="P6038" s="9">
        <f t="shared" si="12075"/>
        <v>0</v>
      </c>
      <c r="Q6038" s="9">
        <f t="shared" si="12075"/>
        <v>0</v>
      </c>
      <c r="R6038" s="9">
        <f t="shared" si="12075"/>
        <v>1</v>
      </c>
      <c r="S6038" s="10">
        <f t="shared" ref="S6038:T6038" si="12076">IF(HEX2DEC(H6038) &gt;= 32768, (HEX2DEC(H6038) - 65535 - 1)/10, IF(HEX2DEC(H6038) = 32767, IF($X$2=2, S6039, 32767), HEX2DEC(H6038)/10 ))</f>
        <v>7.1</v>
      </c>
      <c r="T6038" s="10">
        <f t="shared" si="12076"/>
        <v>7.2</v>
      </c>
      <c r="U6038" s="10">
        <f t="shared" si="6"/>
        <v>8</v>
      </c>
    </row>
    <row r="6039" ht="14.25" customHeight="1">
      <c r="A6039" s="6" t="s">
        <v>6356</v>
      </c>
      <c r="B6039" s="13">
        <v>1.0</v>
      </c>
      <c r="C6039" s="13">
        <v>0.0</v>
      </c>
      <c r="D6039" s="9">
        <v>0.0</v>
      </c>
      <c r="E6039" s="9">
        <v>0.0</v>
      </c>
      <c r="F6039" s="9">
        <v>0.0</v>
      </c>
      <c r="G6039" s="9">
        <v>1.0</v>
      </c>
      <c r="H6039" s="4" t="s">
        <v>56</v>
      </c>
      <c r="I6039" s="4" t="s">
        <v>419</v>
      </c>
      <c r="J6039" s="4" t="s">
        <v>207</v>
      </c>
      <c r="L6039" s="8">
        <f t="shared" si="3"/>
        <v>45622.42756</v>
      </c>
      <c r="M6039" s="9">
        <f>IF('tab4'!$B6039=0,0,IF('tab4'!$B6039=1,1,IF('tab4'!$B6039=4,2,IF('tab4'!$B6039=5,3,IF('tab4'!$B6039=6,4,IF(AND('tab4'!$B6039=80,$X$2=2),0,-1))))))</f>
        <v>1</v>
      </c>
      <c r="N6039" s="9">
        <f>IF('tab4'!$C6039=0,0,IF('tab4'!$C6039=1,1,IF('tab4'!$C6039=4,2,IF('tab4'!$C6039=5,3,IF('tab4'!$C6039=6,4,IF(AND('tab4'!$C6039=80,$X$2=2),0,-1))))))</f>
        <v>0</v>
      </c>
      <c r="O6039" s="9">
        <f t="shared" ref="O6039:R6039" si="12077">D6039</f>
        <v>0</v>
      </c>
      <c r="P6039" s="9">
        <f t="shared" si="12077"/>
        <v>0</v>
      </c>
      <c r="Q6039" s="9">
        <f t="shared" si="12077"/>
        <v>0</v>
      </c>
      <c r="R6039" s="9">
        <f t="shared" si="12077"/>
        <v>1</v>
      </c>
      <c r="S6039" s="10">
        <f t="shared" ref="S6039:T6039" si="12078">IF(HEX2DEC(H6039) &gt;= 32768, (HEX2DEC(H6039) - 65535 - 1)/10, IF(HEX2DEC(H6039) = 32767, IF($X$2=2, S6040, 32767), HEX2DEC(H6039)/10 ))</f>
        <v>7.1</v>
      </c>
      <c r="T6039" s="10">
        <f t="shared" si="12078"/>
        <v>7.2</v>
      </c>
      <c r="U6039" s="10">
        <f t="shared" si="6"/>
        <v>8</v>
      </c>
    </row>
    <row r="6040" ht="14.25" customHeight="1">
      <c r="A6040" s="6" t="s">
        <v>6356</v>
      </c>
      <c r="B6040" s="13">
        <v>0.0</v>
      </c>
      <c r="C6040" s="13">
        <v>0.0</v>
      </c>
      <c r="D6040" s="9">
        <v>0.0</v>
      </c>
      <c r="E6040" s="9">
        <v>0.0</v>
      </c>
      <c r="F6040" s="9">
        <v>0.0</v>
      </c>
      <c r="G6040" s="9">
        <v>1.0</v>
      </c>
      <c r="H6040" s="4" t="s">
        <v>56</v>
      </c>
      <c r="I6040" s="4" t="s">
        <v>419</v>
      </c>
      <c r="J6040" s="4" t="s">
        <v>207</v>
      </c>
      <c r="L6040" s="8">
        <f t="shared" si="3"/>
        <v>45622.42756</v>
      </c>
      <c r="M6040" s="9">
        <f>IF('tab4'!$B6040=0,0,IF('tab4'!$B6040=1,1,IF('tab4'!$B6040=4,2,IF('tab4'!$B6040=5,3,IF('tab4'!$B6040=6,4,IF(AND('tab4'!$B6040=80,$X$2=2),0,-1))))))</f>
        <v>0</v>
      </c>
      <c r="N6040" s="9">
        <f>IF('tab4'!$C6040=0,0,IF('tab4'!$C6040=1,1,IF('tab4'!$C6040=4,2,IF('tab4'!$C6040=5,3,IF('tab4'!$C6040=6,4,IF(AND('tab4'!$C6040=80,$X$2=2),0,-1))))))</f>
        <v>0</v>
      </c>
      <c r="O6040" s="9">
        <f t="shared" ref="O6040:R6040" si="12079">D6040</f>
        <v>0</v>
      </c>
      <c r="P6040" s="9">
        <f t="shared" si="12079"/>
        <v>0</v>
      </c>
      <c r="Q6040" s="9">
        <f t="shared" si="12079"/>
        <v>0</v>
      </c>
      <c r="R6040" s="9">
        <f t="shared" si="12079"/>
        <v>1</v>
      </c>
      <c r="S6040" s="10">
        <f t="shared" ref="S6040:T6040" si="12080">IF(HEX2DEC(H6040) &gt;= 32768, (HEX2DEC(H6040) - 65535 - 1)/10, IF(HEX2DEC(H6040) = 32767, IF($X$2=2, S6041, 32767), HEX2DEC(H6040)/10 ))</f>
        <v>7.1</v>
      </c>
      <c r="T6040" s="10">
        <f t="shared" si="12080"/>
        <v>7.2</v>
      </c>
      <c r="U6040" s="10">
        <f t="shared" si="6"/>
        <v>8</v>
      </c>
    </row>
    <row r="6041" ht="14.25" customHeight="1">
      <c r="A6041" s="6" t="s">
        <v>6357</v>
      </c>
      <c r="B6041" s="13">
        <v>1.0</v>
      </c>
      <c r="C6041" s="13">
        <v>0.0</v>
      </c>
      <c r="D6041" s="9">
        <v>0.0</v>
      </c>
      <c r="E6041" s="9">
        <v>0.0</v>
      </c>
      <c r="F6041" s="9">
        <v>0.0</v>
      </c>
      <c r="G6041" s="9">
        <v>1.0</v>
      </c>
      <c r="H6041" s="4" t="s">
        <v>56</v>
      </c>
      <c r="I6041" s="4" t="s">
        <v>419</v>
      </c>
      <c r="J6041" s="4" t="s">
        <v>207</v>
      </c>
      <c r="L6041" s="8">
        <f t="shared" si="3"/>
        <v>45622.42757</v>
      </c>
      <c r="M6041" s="9">
        <f>IF('tab4'!$B6041=0,0,IF('tab4'!$B6041=1,1,IF('tab4'!$B6041=4,2,IF('tab4'!$B6041=5,3,IF('tab4'!$B6041=6,4,IF(AND('tab4'!$B6041=80,$X$2=2),0,-1))))))</f>
        <v>1</v>
      </c>
      <c r="N6041" s="9">
        <f>IF('tab4'!$C6041=0,0,IF('tab4'!$C6041=1,1,IF('tab4'!$C6041=4,2,IF('tab4'!$C6041=5,3,IF('tab4'!$C6041=6,4,IF(AND('tab4'!$C6041=80,$X$2=2),0,-1))))))</f>
        <v>0</v>
      </c>
      <c r="O6041" s="9">
        <f t="shared" ref="O6041:R6041" si="12081">D6041</f>
        <v>0</v>
      </c>
      <c r="P6041" s="9">
        <f t="shared" si="12081"/>
        <v>0</v>
      </c>
      <c r="Q6041" s="9">
        <f t="shared" si="12081"/>
        <v>0</v>
      </c>
      <c r="R6041" s="9">
        <f t="shared" si="12081"/>
        <v>1</v>
      </c>
      <c r="S6041" s="10">
        <f t="shared" ref="S6041:T6041" si="12082">IF(HEX2DEC(H6041) &gt;= 32768, (HEX2DEC(H6041) - 65535 - 1)/10, IF(HEX2DEC(H6041) = 32767, IF($X$2=2, S6042, 32767), HEX2DEC(H6041)/10 ))</f>
        <v>7.1</v>
      </c>
      <c r="T6041" s="10">
        <f t="shared" si="12082"/>
        <v>7.2</v>
      </c>
      <c r="U6041" s="10">
        <f t="shared" si="6"/>
        <v>8</v>
      </c>
    </row>
    <row r="6042" ht="14.25" customHeight="1">
      <c r="A6042" s="6" t="s">
        <v>6358</v>
      </c>
      <c r="B6042" s="13">
        <v>0.0</v>
      </c>
      <c r="C6042" s="13">
        <v>0.0</v>
      </c>
      <c r="D6042" s="9">
        <v>0.0</v>
      </c>
      <c r="E6042" s="9">
        <v>0.0</v>
      </c>
      <c r="F6042" s="9">
        <v>0.0</v>
      </c>
      <c r="G6042" s="9">
        <v>1.0</v>
      </c>
      <c r="H6042" s="4" t="s">
        <v>56</v>
      </c>
      <c r="I6042" s="4" t="s">
        <v>419</v>
      </c>
      <c r="J6042" s="4" t="s">
        <v>207</v>
      </c>
      <c r="L6042" s="8">
        <f t="shared" si="3"/>
        <v>45622.42758</v>
      </c>
      <c r="M6042" s="9">
        <f>IF('tab4'!$B6042=0,0,IF('tab4'!$B6042=1,1,IF('tab4'!$B6042=4,2,IF('tab4'!$B6042=5,3,IF('tab4'!$B6042=6,4,IF(AND('tab4'!$B6042=80,$X$2=2),0,-1))))))</f>
        <v>0</v>
      </c>
      <c r="N6042" s="9">
        <f>IF('tab4'!$C6042=0,0,IF('tab4'!$C6042=1,1,IF('tab4'!$C6042=4,2,IF('tab4'!$C6042=5,3,IF('tab4'!$C6042=6,4,IF(AND('tab4'!$C6042=80,$X$2=2),0,-1))))))</f>
        <v>0</v>
      </c>
      <c r="O6042" s="9">
        <f t="shared" ref="O6042:R6042" si="12083">D6042</f>
        <v>0</v>
      </c>
      <c r="P6042" s="9">
        <f t="shared" si="12083"/>
        <v>0</v>
      </c>
      <c r="Q6042" s="9">
        <f t="shared" si="12083"/>
        <v>0</v>
      </c>
      <c r="R6042" s="9">
        <f t="shared" si="12083"/>
        <v>1</v>
      </c>
      <c r="S6042" s="10">
        <f t="shared" ref="S6042:T6042" si="12084">IF(HEX2DEC(H6042) &gt;= 32768, (HEX2DEC(H6042) - 65535 - 1)/10, IF(HEX2DEC(H6042) = 32767, IF($X$2=2, S6043, 32767), HEX2DEC(H6042)/10 ))</f>
        <v>7.1</v>
      </c>
      <c r="T6042" s="10">
        <f t="shared" si="12084"/>
        <v>7.2</v>
      </c>
      <c r="U6042" s="10">
        <f t="shared" si="6"/>
        <v>8</v>
      </c>
    </row>
    <row r="6043" ht="14.25" customHeight="1">
      <c r="A6043" s="6" t="s">
        <v>6358</v>
      </c>
      <c r="B6043" s="13">
        <v>1.0</v>
      </c>
      <c r="C6043" s="13">
        <v>0.0</v>
      </c>
      <c r="D6043" s="9">
        <v>0.0</v>
      </c>
      <c r="E6043" s="9">
        <v>0.0</v>
      </c>
      <c r="F6043" s="9">
        <v>0.0</v>
      </c>
      <c r="G6043" s="9">
        <v>1.0</v>
      </c>
      <c r="H6043" s="4" t="s">
        <v>56</v>
      </c>
      <c r="I6043" s="4" t="s">
        <v>419</v>
      </c>
      <c r="J6043" s="4" t="s">
        <v>207</v>
      </c>
      <c r="L6043" s="8">
        <f t="shared" si="3"/>
        <v>45622.42758</v>
      </c>
      <c r="M6043" s="9">
        <f>IF('tab4'!$B6043=0,0,IF('tab4'!$B6043=1,1,IF('tab4'!$B6043=4,2,IF('tab4'!$B6043=5,3,IF('tab4'!$B6043=6,4,IF(AND('tab4'!$B6043=80,$X$2=2),0,-1))))))</f>
        <v>1</v>
      </c>
      <c r="N6043" s="9">
        <f>IF('tab4'!$C6043=0,0,IF('tab4'!$C6043=1,1,IF('tab4'!$C6043=4,2,IF('tab4'!$C6043=5,3,IF('tab4'!$C6043=6,4,IF(AND('tab4'!$C6043=80,$X$2=2),0,-1))))))</f>
        <v>0</v>
      </c>
      <c r="O6043" s="9">
        <f t="shared" ref="O6043:R6043" si="12085">D6043</f>
        <v>0</v>
      </c>
      <c r="P6043" s="9">
        <f t="shared" si="12085"/>
        <v>0</v>
      </c>
      <c r="Q6043" s="9">
        <f t="shared" si="12085"/>
        <v>0</v>
      </c>
      <c r="R6043" s="9">
        <f t="shared" si="12085"/>
        <v>1</v>
      </c>
      <c r="S6043" s="10">
        <f t="shared" ref="S6043:T6043" si="12086">IF(HEX2DEC(H6043) &gt;= 32768, (HEX2DEC(H6043) - 65535 - 1)/10, IF(HEX2DEC(H6043) = 32767, IF($X$2=2, S6044, 32767), HEX2DEC(H6043)/10 ))</f>
        <v>7.1</v>
      </c>
      <c r="T6043" s="10">
        <f t="shared" si="12086"/>
        <v>7.2</v>
      </c>
      <c r="U6043" s="10">
        <f t="shared" si="6"/>
        <v>8</v>
      </c>
    </row>
    <row r="6044" ht="14.25" customHeight="1">
      <c r="A6044" s="6" t="s">
        <v>6359</v>
      </c>
      <c r="B6044" s="13">
        <v>0.0</v>
      </c>
      <c r="C6044" s="13">
        <v>0.0</v>
      </c>
      <c r="D6044" s="9">
        <v>0.0</v>
      </c>
      <c r="E6044" s="9">
        <v>0.0</v>
      </c>
      <c r="F6044" s="9">
        <v>0.0</v>
      </c>
      <c r="G6044" s="9">
        <v>1.0</v>
      </c>
      <c r="H6044" s="4" t="s">
        <v>56</v>
      </c>
      <c r="I6044" s="4" t="s">
        <v>419</v>
      </c>
      <c r="J6044" s="4" t="s">
        <v>207</v>
      </c>
      <c r="L6044" s="8">
        <f t="shared" si="3"/>
        <v>45622.42759</v>
      </c>
      <c r="M6044" s="9">
        <f>IF('tab4'!$B6044=0,0,IF('tab4'!$B6044=1,1,IF('tab4'!$B6044=4,2,IF('tab4'!$B6044=5,3,IF('tab4'!$B6044=6,4,IF(AND('tab4'!$B6044=80,$X$2=2),0,-1))))))</f>
        <v>0</v>
      </c>
      <c r="N6044" s="9">
        <f>IF('tab4'!$C6044=0,0,IF('tab4'!$C6044=1,1,IF('tab4'!$C6044=4,2,IF('tab4'!$C6044=5,3,IF('tab4'!$C6044=6,4,IF(AND('tab4'!$C6044=80,$X$2=2),0,-1))))))</f>
        <v>0</v>
      </c>
      <c r="O6044" s="9">
        <f t="shared" ref="O6044:R6044" si="12087">D6044</f>
        <v>0</v>
      </c>
      <c r="P6044" s="9">
        <f t="shared" si="12087"/>
        <v>0</v>
      </c>
      <c r="Q6044" s="9">
        <f t="shared" si="12087"/>
        <v>0</v>
      </c>
      <c r="R6044" s="9">
        <f t="shared" si="12087"/>
        <v>1</v>
      </c>
      <c r="S6044" s="10">
        <f t="shared" ref="S6044:T6044" si="12088">IF(HEX2DEC(H6044) &gt;= 32768, (HEX2DEC(H6044) - 65535 - 1)/10, IF(HEX2DEC(H6044) = 32767, IF($X$2=2, S6045, 32767), HEX2DEC(H6044)/10 ))</f>
        <v>7.1</v>
      </c>
      <c r="T6044" s="10">
        <f t="shared" si="12088"/>
        <v>7.2</v>
      </c>
      <c r="U6044" s="10">
        <f t="shared" si="6"/>
        <v>8</v>
      </c>
    </row>
    <row r="6045" ht="14.25" customHeight="1">
      <c r="A6045" s="6" t="s">
        <v>6360</v>
      </c>
      <c r="B6045" s="13">
        <v>1.0</v>
      </c>
      <c r="C6045" s="13">
        <v>0.0</v>
      </c>
      <c r="D6045" s="9">
        <v>0.0</v>
      </c>
      <c r="E6045" s="9">
        <v>0.0</v>
      </c>
      <c r="F6045" s="9">
        <v>0.0</v>
      </c>
      <c r="G6045" s="9">
        <v>1.0</v>
      </c>
      <c r="H6045" s="4" t="s">
        <v>56</v>
      </c>
      <c r="I6045" s="4" t="s">
        <v>419</v>
      </c>
      <c r="J6045" s="4" t="s">
        <v>207</v>
      </c>
      <c r="L6045" s="8">
        <f t="shared" si="3"/>
        <v>45622.4276</v>
      </c>
      <c r="M6045" s="9">
        <f>IF('tab4'!$B6045=0,0,IF('tab4'!$B6045=1,1,IF('tab4'!$B6045=4,2,IF('tab4'!$B6045=5,3,IF('tab4'!$B6045=6,4,IF(AND('tab4'!$B6045=80,$X$2=2),0,-1))))))</f>
        <v>1</v>
      </c>
      <c r="N6045" s="9">
        <f>IF('tab4'!$C6045=0,0,IF('tab4'!$C6045=1,1,IF('tab4'!$C6045=4,2,IF('tab4'!$C6045=5,3,IF('tab4'!$C6045=6,4,IF(AND('tab4'!$C6045=80,$X$2=2),0,-1))))))</f>
        <v>0</v>
      </c>
      <c r="O6045" s="9">
        <f t="shared" ref="O6045:R6045" si="12089">D6045</f>
        <v>0</v>
      </c>
      <c r="P6045" s="9">
        <f t="shared" si="12089"/>
        <v>0</v>
      </c>
      <c r="Q6045" s="9">
        <f t="shared" si="12089"/>
        <v>0</v>
      </c>
      <c r="R6045" s="9">
        <f t="shared" si="12089"/>
        <v>1</v>
      </c>
      <c r="S6045" s="10">
        <f t="shared" ref="S6045:T6045" si="12090">IF(HEX2DEC(H6045) &gt;= 32768, (HEX2DEC(H6045) - 65535 - 1)/10, IF(HEX2DEC(H6045) = 32767, IF($X$2=2, S6046, 32767), HEX2DEC(H6045)/10 ))</f>
        <v>7.1</v>
      </c>
      <c r="T6045" s="10">
        <f t="shared" si="12090"/>
        <v>7.2</v>
      </c>
      <c r="U6045" s="10">
        <f t="shared" si="6"/>
        <v>8</v>
      </c>
    </row>
    <row r="6046" ht="14.25" customHeight="1">
      <c r="A6046" s="6" t="s">
        <v>6360</v>
      </c>
      <c r="B6046" s="13">
        <v>0.0</v>
      </c>
      <c r="C6046" s="13">
        <v>0.0</v>
      </c>
      <c r="D6046" s="9">
        <v>0.0</v>
      </c>
      <c r="E6046" s="9">
        <v>0.0</v>
      </c>
      <c r="F6046" s="9">
        <v>0.0</v>
      </c>
      <c r="G6046" s="9">
        <v>1.0</v>
      </c>
      <c r="H6046" s="4" t="s">
        <v>56</v>
      </c>
      <c r="I6046" s="4" t="s">
        <v>419</v>
      </c>
      <c r="J6046" s="4" t="s">
        <v>207</v>
      </c>
      <c r="L6046" s="8">
        <f t="shared" si="3"/>
        <v>45622.4276</v>
      </c>
      <c r="M6046" s="9">
        <f>IF('tab4'!$B6046=0,0,IF('tab4'!$B6046=1,1,IF('tab4'!$B6046=4,2,IF('tab4'!$B6046=5,3,IF('tab4'!$B6046=6,4,IF(AND('tab4'!$B6046=80,$X$2=2),0,-1))))))</f>
        <v>0</v>
      </c>
      <c r="N6046" s="9">
        <f>IF('tab4'!$C6046=0,0,IF('tab4'!$C6046=1,1,IF('tab4'!$C6046=4,2,IF('tab4'!$C6046=5,3,IF('tab4'!$C6046=6,4,IF(AND('tab4'!$C6046=80,$X$2=2),0,-1))))))</f>
        <v>0</v>
      </c>
      <c r="O6046" s="9">
        <f t="shared" ref="O6046:R6046" si="12091">D6046</f>
        <v>0</v>
      </c>
      <c r="P6046" s="9">
        <f t="shared" si="12091"/>
        <v>0</v>
      </c>
      <c r="Q6046" s="9">
        <f t="shared" si="12091"/>
        <v>0</v>
      </c>
      <c r="R6046" s="9">
        <f t="shared" si="12091"/>
        <v>1</v>
      </c>
      <c r="S6046" s="10">
        <f t="shared" ref="S6046:T6046" si="12092">IF(HEX2DEC(H6046) &gt;= 32768, (HEX2DEC(H6046) - 65535 - 1)/10, IF(HEX2DEC(H6046) = 32767, IF($X$2=2, S6047, 32767), HEX2DEC(H6046)/10 ))</f>
        <v>7.1</v>
      </c>
      <c r="T6046" s="10">
        <f t="shared" si="12092"/>
        <v>7.2</v>
      </c>
      <c r="U6046" s="10">
        <f t="shared" si="6"/>
        <v>8</v>
      </c>
    </row>
    <row r="6047" ht="14.25" customHeight="1">
      <c r="A6047" s="6" t="s">
        <v>6361</v>
      </c>
      <c r="B6047" s="13">
        <v>1.0</v>
      </c>
      <c r="C6047" s="13">
        <v>0.0</v>
      </c>
      <c r="D6047" s="9">
        <v>0.0</v>
      </c>
      <c r="E6047" s="9">
        <v>0.0</v>
      </c>
      <c r="F6047" s="9">
        <v>0.0</v>
      </c>
      <c r="G6047" s="9">
        <v>1.0</v>
      </c>
      <c r="H6047" s="4" t="s">
        <v>56</v>
      </c>
      <c r="I6047" s="4" t="s">
        <v>419</v>
      </c>
      <c r="J6047" s="4" t="s">
        <v>207</v>
      </c>
      <c r="L6047" s="8">
        <f t="shared" si="3"/>
        <v>45622.42762</v>
      </c>
      <c r="M6047" s="9">
        <f>IF('tab4'!$B6047=0,0,IF('tab4'!$B6047=1,1,IF('tab4'!$B6047=4,2,IF('tab4'!$B6047=5,3,IF('tab4'!$B6047=6,4,IF(AND('tab4'!$B6047=80,$X$2=2),0,-1))))))</f>
        <v>1</v>
      </c>
      <c r="N6047" s="9">
        <f>IF('tab4'!$C6047=0,0,IF('tab4'!$C6047=1,1,IF('tab4'!$C6047=4,2,IF('tab4'!$C6047=5,3,IF('tab4'!$C6047=6,4,IF(AND('tab4'!$C6047=80,$X$2=2),0,-1))))))</f>
        <v>0</v>
      </c>
      <c r="O6047" s="9">
        <f t="shared" ref="O6047:R6047" si="12093">D6047</f>
        <v>0</v>
      </c>
      <c r="P6047" s="9">
        <f t="shared" si="12093"/>
        <v>0</v>
      </c>
      <c r="Q6047" s="9">
        <f t="shared" si="12093"/>
        <v>0</v>
      </c>
      <c r="R6047" s="9">
        <f t="shared" si="12093"/>
        <v>1</v>
      </c>
      <c r="S6047" s="10">
        <f t="shared" ref="S6047:T6047" si="12094">IF(HEX2DEC(H6047) &gt;= 32768, (HEX2DEC(H6047) - 65535 - 1)/10, IF(HEX2DEC(H6047) = 32767, IF($X$2=2, S6048, 32767), HEX2DEC(H6047)/10 ))</f>
        <v>7.1</v>
      </c>
      <c r="T6047" s="10">
        <f t="shared" si="12094"/>
        <v>7.2</v>
      </c>
      <c r="U6047" s="10">
        <f t="shared" si="6"/>
        <v>8</v>
      </c>
    </row>
    <row r="6048" ht="14.25" customHeight="1">
      <c r="A6048" s="6" t="s">
        <v>6362</v>
      </c>
      <c r="B6048" s="13">
        <v>0.0</v>
      </c>
      <c r="C6048" s="13">
        <v>0.0</v>
      </c>
      <c r="D6048" s="9">
        <v>0.0</v>
      </c>
      <c r="E6048" s="9">
        <v>0.0</v>
      </c>
      <c r="F6048" s="9">
        <v>0.0</v>
      </c>
      <c r="G6048" s="9">
        <v>1.0</v>
      </c>
      <c r="H6048" s="4" t="s">
        <v>56</v>
      </c>
      <c r="I6048" s="4" t="s">
        <v>419</v>
      </c>
      <c r="J6048" s="4" t="s">
        <v>207</v>
      </c>
      <c r="L6048" s="8">
        <f t="shared" si="3"/>
        <v>45622.42763</v>
      </c>
      <c r="M6048" s="9">
        <f>IF('tab4'!$B6048=0,0,IF('tab4'!$B6048=1,1,IF('tab4'!$B6048=4,2,IF('tab4'!$B6048=5,3,IF('tab4'!$B6048=6,4,IF(AND('tab4'!$B6048=80,$X$2=2),0,-1))))))</f>
        <v>0</v>
      </c>
      <c r="N6048" s="9">
        <f>IF('tab4'!$C6048=0,0,IF('tab4'!$C6048=1,1,IF('tab4'!$C6048=4,2,IF('tab4'!$C6048=5,3,IF('tab4'!$C6048=6,4,IF(AND('tab4'!$C6048=80,$X$2=2),0,-1))))))</f>
        <v>0</v>
      </c>
      <c r="O6048" s="9">
        <f t="shared" ref="O6048:R6048" si="12095">D6048</f>
        <v>0</v>
      </c>
      <c r="P6048" s="9">
        <f t="shared" si="12095"/>
        <v>0</v>
      </c>
      <c r="Q6048" s="9">
        <f t="shared" si="12095"/>
        <v>0</v>
      </c>
      <c r="R6048" s="9">
        <f t="shared" si="12095"/>
        <v>1</v>
      </c>
      <c r="S6048" s="10">
        <f t="shared" ref="S6048:T6048" si="12096">IF(HEX2DEC(H6048) &gt;= 32768, (HEX2DEC(H6048) - 65535 - 1)/10, IF(HEX2DEC(H6048) = 32767, IF($X$2=2, S6049, 32767), HEX2DEC(H6048)/10 ))</f>
        <v>7.1</v>
      </c>
      <c r="T6048" s="10">
        <f t="shared" si="12096"/>
        <v>7.2</v>
      </c>
      <c r="U6048" s="10">
        <f t="shared" si="6"/>
        <v>8</v>
      </c>
    </row>
    <row r="6049" ht="14.25" customHeight="1">
      <c r="A6049" s="6" t="s">
        <v>6362</v>
      </c>
      <c r="B6049" s="13">
        <v>1.0</v>
      </c>
      <c r="C6049" s="13">
        <v>0.0</v>
      </c>
      <c r="D6049" s="9">
        <v>0.0</v>
      </c>
      <c r="E6049" s="9">
        <v>0.0</v>
      </c>
      <c r="F6049" s="9">
        <v>0.0</v>
      </c>
      <c r="G6049" s="9">
        <v>1.0</v>
      </c>
      <c r="H6049" s="4" t="s">
        <v>56</v>
      </c>
      <c r="I6049" s="4" t="s">
        <v>419</v>
      </c>
      <c r="J6049" s="4" t="s">
        <v>207</v>
      </c>
      <c r="L6049" s="8">
        <f t="shared" si="3"/>
        <v>45622.42763</v>
      </c>
      <c r="M6049" s="9">
        <f>IF('tab4'!$B6049=0,0,IF('tab4'!$B6049=1,1,IF('tab4'!$B6049=4,2,IF('tab4'!$B6049=5,3,IF('tab4'!$B6049=6,4,IF(AND('tab4'!$B6049=80,$X$2=2),0,-1))))))</f>
        <v>1</v>
      </c>
      <c r="N6049" s="9">
        <f>IF('tab4'!$C6049=0,0,IF('tab4'!$C6049=1,1,IF('tab4'!$C6049=4,2,IF('tab4'!$C6049=5,3,IF('tab4'!$C6049=6,4,IF(AND('tab4'!$C6049=80,$X$2=2),0,-1))))))</f>
        <v>0</v>
      </c>
      <c r="O6049" s="9">
        <f t="shared" ref="O6049:R6049" si="12097">D6049</f>
        <v>0</v>
      </c>
      <c r="P6049" s="9">
        <f t="shared" si="12097"/>
        <v>0</v>
      </c>
      <c r="Q6049" s="9">
        <f t="shared" si="12097"/>
        <v>0</v>
      </c>
      <c r="R6049" s="9">
        <f t="shared" si="12097"/>
        <v>1</v>
      </c>
      <c r="S6049" s="10">
        <f t="shared" ref="S6049:T6049" si="12098">IF(HEX2DEC(H6049) &gt;= 32768, (HEX2DEC(H6049) - 65535 - 1)/10, IF(HEX2DEC(H6049) = 32767, IF($X$2=2, S6050, 32767), HEX2DEC(H6049)/10 ))</f>
        <v>7.1</v>
      </c>
      <c r="T6049" s="10">
        <f t="shared" si="12098"/>
        <v>7.2</v>
      </c>
      <c r="U6049" s="10">
        <f t="shared" si="6"/>
        <v>8</v>
      </c>
    </row>
    <row r="6050" ht="14.25" customHeight="1">
      <c r="A6050" s="6" t="s">
        <v>6363</v>
      </c>
      <c r="B6050" s="13">
        <v>0.0</v>
      </c>
      <c r="C6050" s="13">
        <v>0.0</v>
      </c>
      <c r="D6050" s="9">
        <v>0.0</v>
      </c>
      <c r="E6050" s="9">
        <v>0.0</v>
      </c>
      <c r="F6050" s="9">
        <v>0.0</v>
      </c>
      <c r="G6050" s="9">
        <v>1.0</v>
      </c>
      <c r="H6050" s="4" t="s">
        <v>56</v>
      </c>
      <c r="I6050" s="4" t="s">
        <v>419</v>
      </c>
      <c r="J6050" s="4" t="s">
        <v>207</v>
      </c>
      <c r="L6050" s="8">
        <f t="shared" si="3"/>
        <v>45622.42764</v>
      </c>
      <c r="M6050" s="9">
        <f>IF('tab4'!$B6050=0,0,IF('tab4'!$B6050=1,1,IF('tab4'!$B6050=4,2,IF('tab4'!$B6050=5,3,IF('tab4'!$B6050=6,4,IF(AND('tab4'!$B6050=80,$X$2=2),0,-1))))))</f>
        <v>0</v>
      </c>
      <c r="N6050" s="9">
        <f>IF('tab4'!$C6050=0,0,IF('tab4'!$C6050=1,1,IF('tab4'!$C6050=4,2,IF('tab4'!$C6050=5,3,IF('tab4'!$C6050=6,4,IF(AND('tab4'!$C6050=80,$X$2=2),0,-1))))))</f>
        <v>0</v>
      </c>
      <c r="O6050" s="9">
        <f t="shared" ref="O6050:R6050" si="12099">D6050</f>
        <v>0</v>
      </c>
      <c r="P6050" s="9">
        <f t="shared" si="12099"/>
        <v>0</v>
      </c>
      <c r="Q6050" s="9">
        <f t="shared" si="12099"/>
        <v>0</v>
      </c>
      <c r="R6050" s="9">
        <f t="shared" si="12099"/>
        <v>1</v>
      </c>
      <c r="S6050" s="10">
        <f t="shared" ref="S6050:T6050" si="12100">IF(HEX2DEC(H6050) &gt;= 32768, (HEX2DEC(H6050) - 65535 - 1)/10, IF(HEX2DEC(H6050) = 32767, IF($X$2=2, S6051, 32767), HEX2DEC(H6050)/10 ))</f>
        <v>7.1</v>
      </c>
      <c r="T6050" s="10">
        <f t="shared" si="12100"/>
        <v>7.2</v>
      </c>
      <c r="U6050" s="10">
        <f t="shared" si="6"/>
        <v>8</v>
      </c>
    </row>
    <row r="6051" ht="14.25" customHeight="1">
      <c r="A6051" s="6" t="s">
        <v>6364</v>
      </c>
      <c r="B6051" s="13">
        <v>1.0</v>
      </c>
      <c r="C6051" s="13">
        <v>0.0</v>
      </c>
      <c r="D6051" s="9">
        <v>0.0</v>
      </c>
      <c r="E6051" s="9">
        <v>0.0</v>
      </c>
      <c r="F6051" s="9">
        <v>0.0</v>
      </c>
      <c r="G6051" s="9">
        <v>1.0</v>
      </c>
      <c r="H6051" s="4" t="s">
        <v>56</v>
      </c>
      <c r="I6051" s="4" t="s">
        <v>419</v>
      </c>
      <c r="J6051" s="4" t="s">
        <v>207</v>
      </c>
      <c r="L6051" s="8">
        <f t="shared" si="3"/>
        <v>45622.42765</v>
      </c>
      <c r="M6051" s="9">
        <f>IF('tab4'!$B6051=0,0,IF('tab4'!$B6051=1,1,IF('tab4'!$B6051=4,2,IF('tab4'!$B6051=5,3,IF('tab4'!$B6051=6,4,IF(AND('tab4'!$B6051=80,$X$2=2),0,-1))))))</f>
        <v>1</v>
      </c>
      <c r="N6051" s="9">
        <f>IF('tab4'!$C6051=0,0,IF('tab4'!$C6051=1,1,IF('tab4'!$C6051=4,2,IF('tab4'!$C6051=5,3,IF('tab4'!$C6051=6,4,IF(AND('tab4'!$C6051=80,$X$2=2),0,-1))))))</f>
        <v>0</v>
      </c>
      <c r="O6051" s="9">
        <f t="shared" ref="O6051:R6051" si="12101">D6051</f>
        <v>0</v>
      </c>
      <c r="P6051" s="9">
        <f t="shared" si="12101"/>
        <v>0</v>
      </c>
      <c r="Q6051" s="9">
        <f t="shared" si="12101"/>
        <v>0</v>
      </c>
      <c r="R6051" s="9">
        <f t="shared" si="12101"/>
        <v>1</v>
      </c>
      <c r="S6051" s="10">
        <f t="shared" ref="S6051:T6051" si="12102">IF(HEX2DEC(H6051) &gt;= 32768, (HEX2DEC(H6051) - 65535 - 1)/10, IF(HEX2DEC(H6051) = 32767, IF($X$2=2, S6052, 32767), HEX2DEC(H6051)/10 ))</f>
        <v>7.1</v>
      </c>
      <c r="T6051" s="10">
        <f t="shared" si="12102"/>
        <v>7.2</v>
      </c>
      <c r="U6051" s="10">
        <f t="shared" si="6"/>
        <v>8</v>
      </c>
    </row>
    <row r="6052" ht="14.25" customHeight="1">
      <c r="A6052" s="6" t="s">
        <v>6364</v>
      </c>
      <c r="B6052" s="13">
        <v>0.0</v>
      </c>
      <c r="C6052" s="13">
        <v>0.0</v>
      </c>
      <c r="D6052" s="9">
        <v>0.0</v>
      </c>
      <c r="E6052" s="9">
        <v>0.0</v>
      </c>
      <c r="F6052" s="9">
        <v>0.0</v>
      </c>
      <c r="G6052" s="9">
        <v>1.0</v>
      </c>
      <c r="H6052" s="4" t="s">
        <v>56</v>
      </c>
      <c r="I6052" s="4" t="s">
        <v>419</v>
      </c>
      <c r="J6052" s="4" t="s">
        <v>207</v>
      </c>
      <c r="L6052" s="8">
        <f t="shared" si="3"/>
        <v>45622.42765</v>
      </c>
      <c r="M6052" s="9">
        <f>IF('tab4'!$B6052=0,0,IF('tab4'!$B6052=1,1,IF('tab4'!$B6052=4,2,IF('tab4'!$B6052=5,3,IF('tab4'!$B6052=6,4,IF(AND('tab4'!$B6052=80,$X$2=2),0,-1))))))</f>
        <v>0</v>
      </c>
      <c r="N6052" s="9">
        <f>IF('tab4'!$C6052=0,0,IF('tab4'!$C6052=1,1,IF('tab4'!$C6052=4,2,IF('tab4'!$C6052=5,3,IF('tab4'!$C6052=6,4,IF(AND('tab4'!$C6052=80,$X$2=2),0,-1))))))</f>
        <v>0</v>
      </c>
      <c r="O6052" s="9">
        <f t="shared" ref="O6052:R6052" si="12103">D6052</f>
        <v>0</v>
      </c>
      <c r="P6052" s="9">
        <f t="shared" si="12103"/>
        <v>0</v>
      </c>
      <c r="Q6052" s="9">
        <f t="shared" si="12103"/>
        <v>0</v>
      </c>
      <c r="R6052" s="9">
        <f t="shared" si="12103"/>
        <v>1</v>
      </c>
      <c r="S6052" s="10">
        <f t="shared" ref="S6052:T6052" si="12104">IF(HEX2DEC(H6052) &gt;= 32768, (HEX2DEC(H6052) - 65535 - 1)/10, IF(HEX2DEC(H6052) = 32767, IF($X$2=2, S6053, 32767), HEX2DEC(H6052)/10 ))</f>
        <v>7.1</v>
      </c>
      <c r="T6052" s="10">
        <f t="shared" si="12104"/>
        <v>7.2</v>
      </c>
      <c r="U6052" s="10">
        <f t="shared" si="6"/>
        <v>8</v>
      </c>
    </row>
    <row r="6053" ht="14.25" customHeight="1">
      <c r="A6053" s="6" t="s">
        <v>6365</v>
      </c>
      <c r="B6053" s="13">
        <v>1.0</v>
      </c>
      <c r="C6053" s="13">
        <v>0.0</v>
      </c>
      <c r="D6053" s="9">
        <v>0.0</v>
      </c>
      <c r="E6053" s="9">
        <v>0.0</v>
      </c>
      <c r="F6053" s="9">
        <v>0.0</v>
      </c>
      <c r="G6053" s="9">
        <v>1.0</v>
      </c>
      <c r="H6053" s="4" t="s">
        <v>56</v>
      </c>
      <c r="I6053" s="4" t="s">
        <v>419</v>
      </c>
      <c r="J6053" s="4" t="s">
        <v>207</v>
      </c>
      <c r="L6053" s="8">
        <f t="shared" si="3"/>
        <v>45622.42766</v>
      </c>
      <c r="M6053" s="9">
        <f>IF('tab4'!$B6053=0,0,IF('tab4'!$B6053=1,1,IF('tab4'!$B6053=4,2,IF('tab4'!$B6053=5,3,IF('tab4'!$B6053=6,4,IF(AND('tab4'!$B6053=80,$X$2=2),0,-1))))))</f>
        <v>1</v>
      </c>
      <c r="N6053" s="9">
        <f>IF('tab4'!$C6053=0,0,IF('tab4'!$C6053=1,1,IF('tab4'!$C6053=4,2,IF('tab4'!$C6053=5,3,IF('tab4'!$C6053=6,4,IF(AND('tab4'!$C6053=80,$X$2=2),0,-1))))))</f>
        <v>0</v>
      </c>
      <c r="O6053" s="9">
        <f t="shared" ref="O6053:R6053" si="12105">D6053</f>
        <v>0</v>
      </c>
      <c r="P6053" s="9">
        <f t="shared" si="12105"/>
        <v>0</v>
      </c>
      <c r="Q6053" s="9">
        <f t="shared" si="12105"/>
        <v>0</v>
      </c>
      <c r="R6053" s="9">
        <f t="shared" si="12105"/>
        <v>1</v>
      </c>
      <c r="S6053" s="10">
        <f t="shared" ref="S6053:T6053" si="12106">IF(HEX2DEC(H6053) &gt;= 32768, (HEX2DEC(H6053) - 65535 - 1)/10, IF(HEX2DEC(H6053) = 32767, IF($X$2=2, S6054, 32767), HEX2DEC(H6053)/10 ))</f>
        <v>7.1</v>
      </c>
      <c r="T6053" s="10">
        <f t="shared" si="12106"/>
        <v>7.2</v>
      </c>
      <c r="U6053" s="10">
        <f t="shared" si="6"/>
        <v>8</v>
      </c>
    </row>
    <row r="6054" ht="14.25" customHeight="1">
      <c r="A6054" s="6" t="s">
        <v>6366</v>
      </c>
      <c r="B6054" s="13">
        <v>0.0</v>
      </c>
      <c r="C6054" s="13">
        <v>0.0</v>
      </c>
      <c r="D6054" s="9">
        <v>0.0</v>
      </c>
      <c r="E6054" s="9">
        <v>0.0</v>
      </c>
      <c r="F6054" s="9">
        <v>0.0</v>
      </c>
      <c r="G6054" s="9">
        <v>1.0</v>
      </c>
      <c r="H6054" s="4" t="s">
        <v>56</v>
      </c>
      <c r="I6054" s="4" t="s">
        <v>419</v>
      </c>
      <c r="J6054" s="4" t="s">
        <v>207</v>
      </c>
      <c r="L6054" s="8">
        <f t="shared" si="3"/>
        <v>45622.42767</v>
      </c>
      <c r="M6054" s="9">
        <f>IF('tab4'!$B6054=0,0,IF('tab4'!$B6054=1,1,IF('tab4'!$B6054=4,2,IF('tab4'!$B6054=5,3,IF('tab4'!$B6054=6,4,IF(AND('tab4'!$B6054=80,$X$2=2),0,-1))))))</f>
        <v>0</v>
      </c>
      <c r="N6054" s="9">
        <f>IF('tab4'!$C6054=0,0,IF('tab4'!$C6054=1,1,IF('tab4'!$C6054=4,2,IF('tab4'!$C6054=5,3,IF('tab4'!$C6054=6,4,IF(AND('tab4'!$C6054=80,$X$2=2),0,-1))))))</f>
        <v>0</v>
      </c>
      <c r="O6054" s="9">
        <f t="shared" ref="O6054:R6054" si="12107">D6054</f>
        <v>0</v>
      </c>
      <c r="P6054" s="9">
        <f t="shared" si="12107"/>
        <v>0</v>
      </c>
      <c r="Q6054" s="9">
        <f t="shared" si="12107"/>
        <v>0</v>
      </c>
      <c r="R6054" s="9">
        <f t="shared" si="12107"/>
        <v>1</v>
      </c>
      <c r="S6054" s="10">
        <f t="shared" ref="S6054:T6054" si="12108">IF(HEX2DEC(H6054) &gt;= 32768, (HEX2DEC(H6054) - 65535 - 1)/10, IF(HEX2DEC(H6054) = 32767, IF($X$2=2, S6055, 32767), HEX2DEC(H6054)/10 ))</f>
        <v>7.1</v>
      </c>
      <c r="T6054" s="10">
        <f t="shared" si="12108"/>
        <v>7.2</v>
      </c>
      <c r="U6054" s="10">
        <f t="shared" si="6"/>
        <v>8</v>
      </c>
    </row>
    <row r="6055" ht="14.25" customHeight="1">
      <c r="A6055" s="6" t="s">
        <v>6366</v>
      </c>
      <c r="B6055" s="13">
        <v>1.0</v>
      </c>
      <c r="C6055" s="13">
        <v>0.0</v>
      </c>
      <c r="D6055" s="9">
        <v>0.0</v>
      </c>
      <c r="E6055" s="9">
        <v>0.0</v>
      </c>
      <c r="F6055" s="9">
        <v>0.0</v>
      </c>
      <c r="G6055" s="9">
        <v>1.0</v>
      </c>
      <c r="H6055" s="4" t="s">
        <v>56</v>
      </c>
      <c r="I6055" s="4" t="s">
        <v>419</v>
      </c>
      <c r="J6055" s="4" t="s">
        <v>207</v>
      </c>
      <c r="L6055" s="8">
        <f t="shared" si="3"/>
        <v>45622.42767</v>
      </c>
      <c r="M6055" s="9">
        <f>IF('tab4'!$B6055=0,0,IF('tab4'!$B6055=1,1,IF('tab4'!$B6055=4,2,IF('tab4'!$B6055=5,3,IF('tab4'!$B6055=6,4,IF(AND('tab4'!$B6055=80,$X$2=2),0,-1))))))</f>
        <v>1</v>
      </c>
      <c r="N6055" s="9">
        <f>IF('tab4'!$C6055=0,0,IF('tab4'!$C6055=1,1,IF('tab4'!$C6055=4,2,IF('tab4'!$C6055=5,3,IF('tab4'!$C6055=6,4,IF(AND('tab4'!$C6055=80,$X$2=2),0,-1))))))</f>
        <v>0</v>
      </c>
      <c r="O6055" s="9">
        <f t="shared" ref="O6055:R6055" si="12109">D6055</f>
        <v>0</v>
      </c>
      <c r="P6055" s="9">
        <f t="shared" si="12109"/>
        <v>0</v>
      </c>
      <c r="Q6055" s="9">
        <f t="shared" si="12109"/>
        <v>0</v>
      </c>
      <c r="R6055" s="9">
        <f t="shared" si="12109"/>
        <v>1</v>
      </c>
      <c r="S6055" s="10">
        <f t="shared" ref="S6055:T6055" si="12110">IF(HEX2DEC(H6055) &gt;= 32768, (HEX2DEC(H6055) - 65535 - 1)/10, IF(HEX2DEC(H6055) = 32767, IF($X$2=2, S6056, 32767), HEX2DEC(H6055)/10 ))</f>
        <v>7.1</v>
      </c>
      <c r="T6055" s="10">
        <f t="shared" si="12110"/>
        <v>7.2</v>
      </c>
      <c r="U6055" s="10">
        <f t="shared" si="6"/>
        <v>8</v>
      </c>
    </row>
    <row r="6056" ht="14.25" customHeight="1">
      <c r="A6056" s="6" t="s">
        <v>6367</v>
      </c>
      <c r="B6056" s="13">
        <v>0.0</v>
      </c>
      <c r="C6056" s="13">
        <v>0.0</v>
      </c>
      <c r="D6056" s="9">
        <v>0.0</v>
      </c>
      <c r="E6056" s="9">
        <v>0.0</v>
      </c>
      <c r="F6056" s="9">
        <v>0.0</v>
      </c>
      <c r="G6056" s="9">
        <v>1.0</v>
      </c>
      <c r="H6056" s="4" t="s">
        <v>56</v>
      </c>
      <c r="I6056" s="4" t="s">
        <v>419</v>
      </c>
      <c r="J6056" s="4" t="s">
        <v>207</v>
      </c>
      <c r="L6056" s="8">
        <f t="shared" si="3"/>
        <v>45622.42769</v>
      </c>
      <c r="M6056" s="9">
        <f>IF('tab4'!$B6056=0,0,IF('tab4'!$B6056=1,1,IF('tab4'!$B6056=4,2,IF('tab4'!$B6056=5,3,IF('tab4'!$B6056=6,4,IF(AND('tab4'!$B6056=80,$X$2=2),0,-1))))))</f>
        <v>0</v>
      </c>
      <c r="N6056" s="9">
        <f>IF('tab4'!$C6056=0,0,IF('tab4'!$C6056=1,1,IF('tab4'!$C6056=4,2,IF('tab4'!$C6056=5,3,IF('tab4'!$C6056=6,4,IF(AND('tab4'!$C6056=80,$X$2=2),0,-1))))))</f>
        <v>0</v>
      </c>
      <c r="O6056" s="9">
        <f t="shared" ref="O6056:R6056" si="12111">D6056</f>
        <v>0</v>
      </c>
      <c r="P6056" s="9">
        <f t="shared" si="12111"/>
        <v>0</v>
      </c>
      <c r="Q6056" s="9">
        <f t="shared" si="12111"/>
        <v>0</v>
      </c>
      <c r="R6056" s="9">
        <f t="shared" si="12111"/>
        <v>1</v>
      </c>
      <c r="S6056" s="10">
        <f t="shared" ref="S6056:T6056" si="12112">IF(HEX2DEC(H6056) &gt;= 32768, (HEX2DEC(H6056) - 65535 - 1)/10, IF(HEX2DEC(H6056) = 32767, IF($X$2=2, S6057, 32767), HEX2DEC(H6056)/10 ))</f>
        <v>7.1</v>
      </c>
      <c r="T6056" s="10">
        <f t="shared" si="12112"/>
        <v>7.2</v>
      </c>
      <c r="U6056" s="10">
        <f t="shared" si="6"/>
        <v>8</v>
      </c>
    </row>
    <row r="6057" ht="14.25" customHeight="1">
      <c r="A6057" s="6" t="s">
        <v>6368</v>
      </c>
      <c r="B6057" s="13">
        <v>1.0</v>
      </c>
      <c r="C6057" s="13">
        <v>0.0</v>
      </c>
      <c r="D6057" s="9">
        <v>0.0</v>
      </c>
      <c r="E6057" s="9">
        <v>0.0</v>
      </c>
      <c r="F6057" s="9">
        <v>0.0</v>
      </c>
      <c r="G6057" s="9">
        <v>1.0</v>
      </c>
      <c r="H6057" s="4" t="s">
        <v>56</v>
      </c>
      <c r="I6057" s="4" t="s">
        <v>419</v>
      </c>
      <c r="J6057" s="4" t="s">
        <v>207</v>
      </c>
      <c r="L6057" s="8">
        <f t="shared" si="3"/>
        <v>45622.4277</v>
      </c>
      <c r="M6057" s="9">
        <f>IF('tab4'!$B6057=0,0,IF('tab4'!$B6057=1,1,IF('tab4'!$B6057=4,2,IF('tab4'!$B6057=5,3,IF('tab4'!$B6057=6,4,IF(AND('tab4'!$B6057=80,$X$2=2),0,-1))))))</f>
        <v>1</v>
      </c>
      <c r="N6057" s="9">
        <f>IF('tab4'!$C6057=0,0,IF('tab4'!$C6057=1,1,IF('tab4'!$C6057=4,2,IF('tab4'!$C6057=5,3,IF('tab4'!$C6057=6,4,IF(AND('tab4'!$C6057=80,$X$2=2),0,-1))))))</f>
        <v>0</v>
      </c>
      <c r="O6057" s="9">
        <f t="shared" ref="O6057:R6057" si="12113">D6057</f>
        <v>0</v>
      </c>
      <c r="P6057" s="9">
        <f t="shared" si="12113"/>
        <v>0</v>
      </c>
      <c r="Q6057" s="9">
        <f t="shared" si="12113"/>
        <v>0</v>
      </c>
      <c r="R6057" s="9">
        <f t="shared" si="12113"/>
        <v>1</v>
      </c>
      <c r="S6057" s="10">
        <f t="shared" ref="S6057:T6057" si="12114">IF(HEX2DEC(H6057) &gt;= 32768, (HEX2DEC(H6057) - 65535 - 1)/10, IF(HEX2DEC(H6057) = 32767, IF($X$2=2, S6058, 32767), HEX2DEC(H6057)/10 ))</f>
        <v>7.1</v>
      </c>
      <c r="T6057" s="10">
        <f t="shared" si="12114"/>
        <v>7.2</v>
      </c>
      <c r="U6057" s="10">
        <f t="shared" si="6"/>
        <v>8</v>
      </c>
    </row>
    <row r="6058" ht="14.25" customHeight="1">
      <c r="A6058" s="6" t="s">
        <v>6368</v>
      </c>
      <c r="B6058" s="13">
        <v>0.0</v>
      </c>
      <c r="C6058" s="13">
        <v>0.0</v>
      </c>
      <c r="D6058" s="9">
        <v>0.0</v>
      </c>
      <c r="E6058" s="9">
        <v>0.0</v>
      </c>
      <c r="F6058" s="9">
        <v>0.0</v>
      </c>
      <c r="G6058" s="9">
        <v>1.0</v>
      </c>
      <c r="H6058" s="4" t="s">
        <v>56</v>
      </c>
      <c r="I6058" s="4" t="s">
        <v>419</v>
      </c>
      <c r="J6058" s="4" t="s">
        <v>207</v>
      </c>
      <c r="L6058" s="8">
        <f t="shared" si="3"/>
        <v>45622.4277</v>
      </c>
      <c r="M6058" s="9">
        <f>IF('tab4'!$B6058=0,0,IF('tab4'!$B6058=1,1,IF('tab4'!$B6058=4,2,IF('tab4'!$B6058=5,3,IF('tab4'!$B6058=6,4,IF(AND('tab4'!$B6058=80,$X$2=2),0,-1))))))</f>
        <v>0</v>
      </c>
      <c r="N6058" s="9">
        <f>IF('tab4'!$C6058=0,0,IF('tab4'!$C6058=1,1,IF('tab4'!$C6058=4,2,IF('tab4'!$C6058=5,3,IF('tab4'!$C6058=6,4,IF(AND('tab4'!$C6058=80,$X$2=2),0,-1))))))</f>
        <v>0</v>
      </c>
      <c r="O6058" s="9">
        <f t="shared" ref="O6058:R6058" si="12115">D6058</f>
        <v>0</v>
      </c>
      <c r="P6058" s="9">
        <f t="shared" si="12115"/>
        <v>0</v>
      </c>
      <c r="Q6058" s="9">
        <f t="shared" si="12115"/>
        <v>0</v>
      </c>
      <c r="R6058" s="9">
        <f t="shared" si="12115"/>
        <v>1</v>
      </c>
      <c r="S6058" s="10">
        <f t="shared" ref="S6058:T6058" si="12116">IF(HEX2DEC(H6058) &gt;= 32768, (HEX2DEC(H6058) - 65535 - 1)/10, IF(HEX2DEC(H6058) = 32767, IF($X$2=2, S6059, 32767), HEX2DEC(H6058)/10 ))</f>
        <v>7.1</v>
      </c>
      <c r="T6058" s="10">
        <f t="shared" si="12116"/>
        <v>7.2</v>
      </c>
      <c r="U6058" s="10">
        <f t="shared" si="6"/>
        <v>8</v>
      </c>
    </row>
    <row r="6059" ht="14.25" customHeight="1">
      <c r="A6059" s="6" t="s">
        <v>6369</v>
      </c>
      <c r="B6059" s="13">
        <v>1.0</v>
      </c>
      <c r="C6059" s="13">
        <v>0.0</v>
      </c>
      <c r="D6059" s="9">
        <v>0.0</v>
      </c>
      <c r="E6059" s="9">
        <v>0.0</v>
      </c>
      <c r="F6059" s="9">
        <v>0.0</v>
      </c>
      <c r="G6059" s="9">
        <v>1.0</v>
      </c>
      <c r="H6059" s="4" t="s">
        <v>56</v>
      </c>
      <c r="I6059" s="4" t="s">
        <v>419</v>
      </c>
      <c r="J6059" s="4" t="s">
        <v>207</v>
      </c>
      <c r="L6059" s="8">
        <f t="shared" si="3"/>
        <v>45622.42771</v>
      </c>
      <c r="M6059" s="9">
        <f>IF('tab4'!$B6059=0,0,IF('tab4'!$B6059=1,1,IF('tab4'!$B6059=4,2,IF('tab4'!$B6059=5,3,IF('tab4'!$B6059=6,4,IF(AND('tab4'!$B6059=80,$X$2=2),0,-1))))))</f>
        <v>1</v>
      </c>
      <c r="N6059" s="9">
        <f>IF('tab4'!$C6059=0,0,IF('tab4'!$C6059=1,1,IF('tab4'!$C6059=4,2,IF('tab4'!$C6059=5,3,IF('tab4'!$C6059=6,4,IF(AND('tab4'!$C6059=80,$X$2=2),0,-1))))))</f>
        <v>0</v>
      </c>
      <c r="O6059" s="9">
        <f t="shared" ref="O6059:R6059" si="12117">D6059</f>
        <v>0</v>
      </c>
      <c r="P6059" s="9">
        <f t="shared" si="12117"/>
        <v>0</v>
      </c>
      <c r="Q6059" s="9">
        <f t="shared" si="12117"/>
        <v>0</v>
      </c>
      <c r="R6059" s="9">
        <f t="shared" si="12117"/>
        <v>1</v>
      </c>
      <c r="S6059" s="10">
        <f t="shared" ref="S6059:T6059" si="12118">IF(HEX2DEC(H6059) &gt;= 32768, (HEX2DEC(H6059) - 65535 - 1)/10, IF(HEX2DEC(H6059) = 32767, IF($X$2=2, S6060, 32767), HEX2DEC(H6059)/10 ))</f>
        <v>7.1</v>
      </c>
      <c r="T6059" s="10">
        <f t="shared" si="12118"/>
        <v>7.2</v>
      </c>
      <c r="U6059" s="10">
        <f t="shared" si="6"/>
        <v>8</v>
      </c>
    </row>
    <row r="6060" ht="14.25" customHeight="1">
      <c r="A6060" s="6" t="s">
        <v>6370</v>
      </c>
      <c r="B6060" s="13">
        <v>0.0</v>
      </c>
      <c r="C6060" s="13">
        <v>0.0</v>
      </c>
      <c r="D6060" s="9">
        <v>0.0</v>
      </c>
      <c r="E6060" s="9">
        <v>0.0</v>
      </c>
      <c r="F6060" s="9">
        <v>0.0</v>
      </c>
      <c r="G6060" s="9">
        <v>1.0</v>
      </c>
      <c r="H6060" s="4" t="s">
        <v>56</v>
      </c>
      <c r="I6060" s="4" t="s">
        <v>419</v>
      </c>
      <c r="J6060" s="4" t="s">
        <v>207</v>
      </c>
      <c r="L6060" s="8">
        <f t="shared" si="3"/>
        <v>45622.42772</v>
      </c>
      <c r="M6060" s="9">
        <f>IF('tab4'!$B6060=0,0,IF('tab4'!$B6060=1,1,IF('tab4'!$B6060=4,2,IF('tab4'!$B6060=5,3,IF('tab4'!$B6060=6,4,IF(AND('tab4'!$B6060=80,$X$2=2),0,-1))))))</f>
        <v>0</v>
      </c>
      <c r="N6060" s="9">
        <f>IF('tab4'!$C6060=0,0,IF('tab4'!$C6060=1,1,IF('tab4'!$C6060=4,2,IF('tab4'!$C6060=5,3,IF('tab4'!$C6060=6,4,IF(AND('tab4'!$C6060=80,$X$2=2),0,-1))))))</f>
        <v>0</v>
      </c>
      <c r="O6060" s="9">
        <f t="shared" ref="O6060:R6060" si="12119">D6060</f>
        <v>0</v>
      </c>
      <c r="P6060" s="9">
        <f t="shared" si="12119"/>
        <v>0</v>
      </c>
      <c r="Q6060" s="9">
        <f t="shared" si="12119"/>
        <v>0</v>
      </c>
      <c r="R6060" s="9">
        <f t="shared" si="12119"/>
        <v>1</v>
      </c>
      <c r="S6060" s="10">
        <f t="shared" ref="S6060:T6060" si="12120">IF(HEX2DEC(H6060) &gt;= 32768, (HEX2DEC(H6060) - 65535 - 1)/10, IF(HEX2DEC(H6060) = 32767, IF($X$2=2, S6061, 32767), HEX2DEC(H6060)/10 ))</f>
        <v>7.1</v>
      </c>
      <c r="T6060" s="10">
        <f t="shared" si="12120"/>
        <v>7.2</v>
      </c>
      <c r="U6060" s="10">
        <f t="shared" si="6"/>
        <v>8</v>
      </c>
    </row>
    <row r="6061" ht="14.25" customHeight="1">
      <c r="A6061" s="6" t="s">
        <v>6370</v>
      </c>
      <c r="B6061" s="13">
        <v>1.0</v>
      </c>
      <c r="C6061" s="13">
        <v>0.0</v>
      </c>
      <c r="D6061" s="9">
        <v>0.0</v>
      </c>
      <c r="E6061" s="9">
        <v>0.0</v>
      </c>
      <c r="F6061" s="9">
        <v>0.0</v>
      </c>
      <c r="G6061" s="9">
        <v>1.0</v>
      </c>
      <c r="H6061" s="4" t="s">
        <v>56</v>
      </c>
      <c r="I6061" s="4" t="s">
        <v>419</v>
      </c>
      <c r="J6061" s="4" t="s">
        <v>207</v>
      </c>
      <c r="L6061" s="8">
        <f t="shared" si="3"/>
        <v>45622.42772</v>
      </c>
      <c r="M6061" s="9">
        <f>IF('tab4'!$B6061=0,0,IF('tab4'!$B6061=1,1,IF('tab4'!$B6061=4,2,IF('tab4'!$B6061=5,3,IF('tab4'!$B6061=6,4,IF(AND('tab4'!$B6061=80,$X$2=2),0,-1))))))</f>
        <v>1</v>
      </c>
      <c r="N6061" s="9">
        <f>IF('tab4'!$C6061=0,0,IF('tab4'!$C6061=1,1,IF('tab4'!$C6061=4,2,IF('tab4'!$C6061=5,3,IF('tab4'!$C6061=6,4,IF(AND('tab4'!$C6061=80,$X$2=2),0,-1))))))</f>
        <v>0</v>
      </c>
      <c r="O6061" s="9">
        <f t="shared" ref="O6061:R6061" si="12121">D6061</f>
        <v>0</v>
      </c>
      <c r="P6061" s="9">
        <f t="shared" si="12121"/>
        <v>0</v>
      </c>
      <c r="Q6061" s="9">
        <f t="shared" si="12121"/>
        <v>0</v>
      </c>
      <c r="R6061" s="9">
        <f t="shared" si="12121"/>
        <v>1</v>
      </c>
      <c r="S6061" s="10">
        <f t="shared" ref="S6061:T6061" si="12122">IF(HEX2DEC(H6061) &gt;= 32768, (HEX2DEC(H6061) - 65535 - 1)/10, IF(HEX2DEC(H6061) = 32767, IF($X$2=2, S6062, 32767), HEX2DEC(H6061)/10 ))</f>
        <v>7.1</v>
      </c>
      <c r="T6061" s="10">
        <f t="shared" si="12122"/>
        <v>7.2</v>
      </c>
      <c r="U6061" s="10">
        <f t="shared" si="6"/>
        <v>8</v>
      </c>
    </row>
    <row r="6062" ht="14.25" customHeight="1">
      <c r="A6062" s="6" t="s">
        <v>6371</v>
      </c>
      <c r="B6062" s="13">
        <v>0.0</v>
      </c>
      <c r="C6062" s="13">
        <v>0.0</v>
      </c>
      <c r="D6062" s="9">
        <v>0.0</v>
      </c>
      <c r="E6062" s="9">
        <v>0.0</v>
      </c>
      <c r="F6062" s="9">
        <v>0.0</v>
      </c>
      <c r="G6062" s="9">
        <v>1.0</v>
      </c>
      <c r="H6062" s="4" t="s">
        <v>56</v>
      </c>
      <c r="I6062" s="4" t="s">
        <v>419</v>
      </c>
      <c r="J6062" s="4" t="s">
        <v>207</v>
      </c>
      <c r="L6062" s="8">
        <f t="shared" si="3"/>
        <v>45622.42773</v>
      </c>
      <c r="M6062" s="9">
        <f>IF('tab4'!$B6062=0,0,IF('tab4'!$B6062=1,1,IF('tab4'!$B6062=4,2,IF('tab4'!$B6062=5,3,IF('tab4'!$B6062=6,4,IF(AND('tab4'!$B6062=80,$X$2=2),0,-1))))))</f>
        <v>0</v>
      </c>
      <c r="N6062" s="9">
        <f>IF('tab4'!$C6062=0,0,IF('tab4'!$C6062=1,1,IF('tab4'!$C6062=4,2,IF('tab4'!$C6062=5,3,IF('tab4'!$C6062=6,4,IF(AND('tab4'!$C6062=80,$X$2=2),0,-1))))))</f>
        <v>0</v>
      </c>
      <c r="O6062" s="9">
        <f t="shared" ref="O6062:R6062" si="12123">D6062</f>
        <v>0</v>
      </c>
      <c r="P6062" s="9">
        <f t="shared" si="12123"/>
        <v>0</v>
      </c>
      <c r="Q6062" s="9">
        <f t="shared" si="12123"/>
        <v>0</v>
      </c>
      <c r="R6062" s="9">
        <f t="shared" si="12123"/>
        <v>1</v>
      </c>
      <c r="S6062" s="10">
        <f t="shared" ref="S6062:T6062" si="12124">IF(HEX2DEC(H6062) &gt;= 32768, (HEX2DEC(H6062) - 65535 - 1)/10, IF(HEX2DEC(H6062) = 32767, IF($X$2=2, S6063, 32767), HEX2DEC(H6062)/10 ))</f>
        <v>7.1</v>
      </c>
      <c r="T6062" s="10">
        <f t="shared" si="12124"/>
        <v>7.2</v>
      </c>
      <c r="U6062" s="10">
        <f t="shared" si="6"/>
        <v>8</v>
      </c>
    </row>
    <row r="6063" ht="14.25" customHeight="1">
      <c r="A6063" s="6" t="s">
        <v>6372</v>
      </c>
      <c r="B6063" s="13">
        <v>1.0</v>
      </c>
      <c r="C6063" s="13">
        <v>0.0</v>
      </c>
      <c r="D6063" s="9">
        <v>0.0</v>
      </c>
      <c r="E6063" s="9">
        <v>0.0</v>
      </c>
      <c r="F6063" s="9">
        <v>0.0</v>
      </c>
      <c r="G6063" s="9">
        <v>1.0</v>
      </c>
      <c r="H6063" s="4" t="s">
        <v>56</v>
      </c>
      <c r="I6063" s="4" t="s">
        <v>419</v>
      </c>
      <c r="J6063" s="4" t="s">
        <v>207</v>
      </c>
      <c r="L6063" s="8">
        <f t="shared" si="3"/>
        <v>45622.42774</v>
      </c>
      <c r="M6063" s="9">
        <f>IF('tab4'!$B6063=0,0,IF('tab4'!$B6063=1,1,IF('tab4'!$B6063=4,2,IF('tab4'!$B6063=5,3,IF('tab4'!$B6063=6,4,IF(AND('tab4'!$B6063=80,$X$2=2),0,-1))))))</f>
        <v>1</v>
      </c>
      <c r="N6063" s="9">
        <f>IF('tab4'!$C6063=0,0,IF('tab4'!$C6063=1,1,IF('tab4'!$C6063=4,2,IF('tab4'!$C6063=5,3,IF('tab4'!$C6063=6,4,IF(AND('tab4'!$C6063=80,$X$2=2),0,-1))))))</f>
        <v>0</v>
      </c>
      <c r="O6063" s="9">
        <f t="shared" ref="O6063:R6063" si="12125">D6063</f>
        <v>0</v>
      </c>
      <c r="P6063" s="9">
        <f t="shared" si="12125"/>
        <v>0</v>
      </c>
      <c r="Q6063" s="9">
        <f t="shared" si="12125"/>
        <v>0</v>
      </c>
      <c r="R6063" s="9">
        <f t="shared" si="12125"/>
        <v>1</v>
      </c>
      <c r="S6063" s="10">
        <f t="shared" ref="S6063:T6063" si="12126">IF(HEX2DEC(H6063) &gt;= 32768, (HEX2DEC(H6063) - 65535 - 1)/10, IF(HEX2DEC(H6063) = 32767, IF($X$2=2, S6064, 32767), HEX2DEC(H6063)/10 ))</f>
        <v>7.1</v>
      </c>
      <c r="T6063" s="10">
        <f t="shared" si="12126"/>
        <v>7.2</v>
      </c>
      <c r="U6063" s="10">
        <f t="shared" si="6"/>
        <v>8</v>
      </c>
    </row>
    <row r="6064" ht="14.25" customHeight="1">
      <c r="A6064" s="6" t="s">
        <v>6373</v>
      </c>
      <c r="B6064" s="13">
        <v>0.0</v>
      </c>
      <c r="C6064" s="13">
        <v>0.0</v>
      </c>
      <c r="D6064" s="9">
        <v>0.0</v>
      </c>
      <c r="E6064" s="9">
        <v>0.0</v>
      </c>
      <c r="F6064" s="9">
        <v>0.0</v>
      </c>
      <c r="G6064" s="9">
        <v>1.0</v>
      </c>
      <c r="H6064" s="4" t="s">
        <v>56</v>
      </c>
      <c r="I6064" s="4" t="s">
        <v>419</v>
      </c>
      <c r="J6064" s="4" t="s">
        <v>207</v>
      </c>
      <c r="L6064" s="8">
        <f t="shared" si="3"/>
        <v>45622.42775</v>
      </c>
      <c r="M6064" s="9">
        <f>IF('tab4'!$B6064=0,0,IF('tab4'!$B6064=1,1,IF('tab4'!$B6064=4,2,IF('tab4'!$B6064=5,3,IF('tab4'!$B6064=6,4,IF(AND('tab4'!$B6064=80,$X$2=2),0,-1))))))</f>
        <v>0</v>
      </c>
      <c r="N6064" s="9">
        <f>IF('tab4'!$C6064=0,0,IF('tab4'!$C6064=1,1,IF('tab4'!$C6064=4,2,IF('tab4'!$C6064=5,3,IF('tab4'!$C6064=6,4,IF(AND('tab4'!$C6064=80,$X$2=2),0,-1))))))</f>
        <v>0</v>
      </c>
      <c r="O6064" s="9">
        <f t="shared" ref="O6064:R6064" si="12127">D6064</f>
        <v>0</v>
      </c>
      <c r="P6064" s="9">
        <f t="shared" si="12127"/>
        <v>0</v>
      </c>
      <c r="Q6064" s="9">
        <f t="shared" si="12127"/>
        <v>0</v>
      </c>
      <c r="R6064" s="9">
        <f t="shared" si="12127"/>
        <v>1</v>
      </c>
      <c r="S6064" s="10">
        <f t="shared" ref="S6064:T6064" si="12128">IF(HEX2DEC(H6064) &gt;= 32768, (HEX2DEC(H6064) - 65535 - 1)/10, IF(HEX2DEC(H6064) = 32767, IF($X$2=2, S6065, 32767), HEX2DEC(H6064)/10 ))</f>
        <v>7.1</v>
      </c>
      <c r="T6064" s="10">
        <f t="shared" si="12128"/>
        <v>7.2</v>
      </c>
      <c r="U6064" s="10">
        <f t="shared" si="6"/>
        <v>8</v>
      </c>
    </row>
    <row r="6065" ht="14.25" customHeight="1">
      <c r="A6065" s="6" t="s">
        <v>6373</v>
      </c>
      <c r="B6065" s="13">
        <v>1.0</v>
      </c>
      <c r="C6065" s="13">
        <v>0.0</v>
      </c>
      <c r="D6065" s="9">
        <v>0.0</v>
      </c>
      <c r="E6065" s="9">
        <v>0.0</v>
      </c>
      <c r="F6065" s="9">
        <v>0.0</v>
      </c>
      <c r="G6065" s="9">
        <v>1.0</v>
      </c>
      <c r="H6065" s="4" t="s">
        <v>56</v>
      </c>
      <c r="I6065" s="4" t="s">
        <v>419</v>
      </c>
      <c r="J6065" s="4" t="s">
        <v>207</v>
      </c>
      <c r="L6065" s="8">
        <f t="shared" si="3"/>
        <v>45622.42775</v>
      </c>
      <c r="M6065" s="9">
        <f>IF('tab4'!$B6065=0,0,IF('tab4'!$B6065=1,1,IF('tab4'!$B6065=4,2,IF('tab4'!$B6065=5,3,IF('tab4'!$B6065=6,4,IF(AND('tab4'!$B6065=80,$X$2=2),0,-1))))))</f>
        <v>1</v>
      </c>
      <c r="N6065" s="9">
        <f>IF('tab4'!$C6065=0,0,IF('tab4'!$C6065=1,1,IF('tab4'!$C6065=4,2,IF('tab4'!$C6065=5,3,IF('tab4'!$C6065=6,4,IF(AND('tab4'!$C6065=80,$X$2=2),0,-1))))))</f>
        <v>0</v>
      </c>
      <c r="O6065" s="9">
        <f t="shared" ref="O6065:R6065" si="12129">D6065</f>
        <v>0</v>
      </c>
      <c r="P6065" s="9">
        <f t="shared" si="12129"/>
        <v>0</v>
      </c>
      <c r="Q6065" s="9">
        <f t="shared" si="12129"/>
        <v>0</v>
      </c>
      <c r="R6065" s="9">
        <f t="shared" si="12129"/>
        <v>1</v>
      </c>
      <c r="S6065" s="10">
        <f t="shared" ref="S6065:T6065" si="12130">IF(HEX2DEC(H6065) &gt;= 32768, (HEX2DEC(H6065) - 65535 - 1)/10, IF(HEX2DEC(H6065) = 32767, IF($X$2=2, S6066, 32767), HEX2DEC(H6065)/10 ))</f>
        <v>7.1</v>
      </c>
      <c r="T6065" s="10">
        <f t="shared" si="12130"/>
        <v>7.2</v>
      </c>
      <c r="U6065" s="10">
        <f t="shared" si="6"/>
        <v>8</v>
      </c>
    </row>
    <row r="6066" ht="14.25" customHeight="1">
      <c r="A6066" s="6" t="s">
        <v>6374</v>
      </c>
      <c r="B6066" s="13">
        <v>0.0</v>
      </c>
      <c r="C6066" s="13">
        <v>0.0</v>
      </c>
      <c r="D6066" s="9">
        <v>0.0</v>
      </c>
      <c r="E6066" s="9">
        <v>0.0</v>
      </c>
      <c r="F6066" s="9">
        <v>0.0</v>
      </c>
      <c r="G6066" s="9">
        <v>1.0</v>
      </c>
      <c r="H6066" s="4" t="s">
        <v>56</v>
      </c>
      <c r="I6066" s="4" t="s">
        <v>419</v>
      </c>
      <c r="J6066" s="4" t="s">
        <v>207</v>
      </c>
      <c r="L6066" s="8">
        <f t="shared" si="3"/>
        <v>45622.42777</v>
      </c>
      <c r="M6066" s="9">
        <f>IF('tab4'!$B6066=0,0,IF('tab4'!$B6066=1,1,IF('tab4'!$B6066=4,2,IF('tab4'!$B6066=5,3,IF('tab4'!$B6066=6,4,IF(AND('tab4'!$B6066=80,$X$2=2),0,-1))))))</f>
        <v>0</v>
      </c>
      <c r="N6066" s="9">
        <f>IF('tab4'!$C6066=0,0,IF('tab4'!$C6066=1,1,IF('tab4'!$C6066=4,2,IF('tab4'!$C6066=5,3,IF('tab4'!$C6066=6,4,IF(AND('tab4'!$C6066=80,$X$2=2),0,-1))))))</f>
        <v>0</v>
      </c>
      <c r="O6066" s="9">
        <f t="shared" ref="O6066:R6066" si="12131">D6066</f>
        <v>0</v>
      </c>
      <c r="P6066" s="9">
        <f t="shared" si="12131"/>
        <v>0</v>
      </c>
      <c r="Q6066" s="9">
        <f t="shared" si="12131"/>
        <v>0</v>
      </c>
      <c r="R6066" s="9">
        <f t="shared" si="12131"/>
        <v>1</v>
      </c>
      <c r="S6066" s="10">
        <f t="shared" ref="S6066:T6066" si="12132">IF(HEX2DEC(H6066) &gt;= 32768, (HEX2DEC(H6066) - 65535 - 1)/10, IF(HEX2DEC(H6066) = 32767, IF($X$2=2, S6067, 32767), HEX2DEC(H6066)/10 ))</f>
        <v>7.1</v>
      </c>
      <c r="T6066" s="10">
        <f t="shared" si="12132"/>
        <v>7.2</v>
      </c>
      <c r="U6066" s="10">
        <f t="shared" si="6"/>
        <v>8</v>
      </c>
    </row>
    <row r="6067" ht="14.25" customHeight="1">
      <c r="A6067" s="6" t="s">
        <v>6375</v>
      </c>
      <c r="B6067" s="13">
        <v>1.0</v>
      </c>
      <c r="C6067" s="13">
        <v>0.0</v>
      </c>
      <c r="D6067" s="9">
        <v>0.0</v>
      </c>
      <c r="E6067" s="9">
        <v>0.0</v>
      </c>
      <c r="F6067" s="9">
        <v>0.0</v>
      </c>
      <c r="G6067" s="9">
        <v>1.0</v>
      </c>
      <c r="H6067" s="4" t="s">
        <v>56</v>
      </c>
      <c r="I6067" s="4" t="s">
        <v>419</v>
      </c>
      <c r="J6067" s="4" t="s">
        <v>242</v>
      </c>
      <c r="L6067" s="8">
        <f t="shared" si="3"/>
        <v>45622.42778</v>
      </c>
      <c r="M6067" s="9">
        <f>IF('tab4'!$B6067=0,0,IF('tab4'!$B6067=1,1,IF('tab4'!$B6067=4,2,IF('tab4'!$B6067=5,3,IF('tab4'!$B6067=6,4,IF(AND('tab4'!$B6067=80,$X$2=2),0,-1))))))</f>
        <v>1</v>
      </c>
      <c r="N6067" s="9">
        <f>IF('tab4'!$C6067=0,0,IF('tab4'!$C6067=1,1,IF('tab4'!$C6067=4,2,IF('tab4'!$C6067=5,3,IF('tab4'!$C6067=6,4,IF(AND('tab4'!$C6067=80,$X$2=2),0,-1))))))</f>
        <v>0</v>
      </c>
      <c r="O6067" s="9">
        <f t="shared" ref="O6067:R6067" si="12133">D6067</f>
        <v>0</v>
      </c>
      <c r="P6067" s="9">
        <f t="shared" si="12133"/>
        <v>0</v>
      </c>
      <c r="Q6067" s="9">
        <f t="shared" si="12133"/>
        <v>0</v>
      </c>
      <c r="R6067" s="9">
        <f t="shared" si="12133"/>
        <v>1</v>
      </c>
      <c r="S6067" s="10">
        <f t="shared" ref="S6067:T6067" si="12134">IF(HEX2DEC(H6067) &gt;= 32768, (HEX2DEC(H6067) - 65535 - 1)/10, IF(HEX2DEC(H6067) = 32767, IF($X$2=2, S6068, 32767), HEX2DEC(H6067)/10 ))</f>
        <v>7.1</v>
      </c>
      <c r="T6067" s="10">
        <f t="shared" si="12134"/>
        <v>7.2</v>
      </c>
      <c r="U6067" s="10">
        <f t="shared" si="6"/>
        <v>8.2</v>
      </c>
    </row>
    <row r="6068" ht="14.25" customHeight="1">
      <c r="A6068" s="6" t="s">
        <v>6375</v>
      </c>
      <c r="B6068" s="13">
        <v>0.0</v>
      </c>
      <c r="C6068" s="13">
        <v>0.0</v>
      </c>
      <c r="D6068" s="9">
        <v>0.0</v>
      </c>
      <c r="E6068" s="9">
        <v>0.0</v>
      </c>
      <c r="F6068" s="9">
        <v>0.0</v>
      </c>
      <c r="G6068" s="9">
        <v>1.0</v>
      </c>
      <c r="H6068" s="4" t="s">
        <v>56</v>
      </c>
      <c r="I6068" s="4" t="s">
        <v>419</v>
      </c>
      <c r="J6068" s="4" t="s">
        <v>242</v>
      </c>
      <c r="L6068" s="8">
        <f t="shared" si="3"/>
        <v>45622.42778</v>
      </c>
      <c r="M6068" s="9">
        <f>IF('tab4'!$B6068=0,0,IF('tab4'!$B6068=1,1,IF('tab4'!$B6068=4,2,IF('tab4'!$B6068=5,3,IF('tab4'!$B6068=6,4,IF(AND('tab4'!$B6068=80,$X$2=2),0,-1))))))</f>
        <v>0</v>
      </c>
      <c r="N6068" s="9">
        <f>IF('tab4'!$C6068=0,0,IF('tab4'!$C6068=1,1,IF('tab4'!$C6068=4,2,IF('tab4'!$C6068=5,3,IF('tab4'!$C6068=6,4,IF(AND('tab4'!$C6068=80,$X$2=2),0,-1))))))</f>
        <v>0</v>
      </c>
      <c r="O6068" s="9">
        <f t="shared" ref="O6068:R6068" si="12135">D6068</f>
        <v>0</v>
      </c>
      <c r="P6068" s="9">
        <f t="shared" si="12135"/>
        <v>0</v>
      </c>
      <c r="Q6068" s="9">
        <f t="shared" si="12135"/>
        <v>0</v>
      </c>
      <c r="R6068" s="9">
        <f t="shared" si="12135"/>
        <v>1</v>
      </c>
      <c r="S6068" s="10">
        <f t="shared" ref="S6068:T6068" si="12136">IF(HEX2DEC(H6068) &gt;= 32768, (HEX2DEC(H6068) - 65535 - 1)/10, IF(HEX2DEC(H6068) = 32767, IF($X$2=2, S6069, 32767), HEX2DEC(H6068)/10 ))</f>
        <v>7.1</v>
      </c>
      <c r="T6068" s="10">
        <f t="shared" si="12136"/>
        <v>7.2</v>
      </c>
      <c r="U6068" s="10">
        <f t="shared" si="6"/>
        <v>8.2</v>
      </c>
    </row>
    <row r="6069" ht="14.25" customHeight="1">
      <c r="A6069" s="6" t="s">
        <v>6376</v>
      </c>
      <c r="B6069" s="13">
        <v>1.0</v>
      </c>
      <c r="C6069" s="13">
        <v>0.0</v>
      </c>
      <c r="D6069" s="9">
        <v>0.0</v>
      </c>
      <c r="E6069" s="9">
        <v>0.0</v>
      </c>
      <c r="F6069" s="9">
        <v>0.0</v>
      </c>
      <c r="G6069" s="9">
        <v>1.0</v>
      </c>
      <c r="H6069" s="4" t="s">
        <v>56</v>
      </c>
      <c r="I6069" s="4" t="s">
        <v>419</v>
      </c>
      <c r="J6069" s="4" t="s">
        <v>207</v>
      </c>
      <c r="L6069" s="8">
        <f t="shared" si="3"/>
        <v>45622.42779</v>
      </c>
      <c r="M6069" s="9">
        <f>IF('tab4'!$B6069=0,0,IF('tab4'!$B6069=1,1,IF('tab4'!$B6069=4,2,IF('tab4'!$B6069=5,3,IF('tab4'!$B6069=6,4,IF(AND('tab4'!$B6069=80,$X$2=2),0,-1))))))</f>
        <v>1</v>
      </c>
      <c r="N6069" s="9">
        <f>IF('tab4'!$C6069=0,0,IF('tab4'!$C6069=1,1,IF('tab4'!$C6069=4,2,IF('tab4'!$C6069=5,3,IF('tab4'!$C6069=6,4,IF(AND('tab4'!$C6069=80,$X$2=2),0,-1))))))</f>
        <v>0</v>
      </c>
      <c r="O6069" s="9">
        <f t="shared" ref="O6069:R6069" si="12137">D6069</f>
        <v>0</v>
      </c>
      <c r="P6069" s="9">
        <f t="shared" si="12137"/>
        <v>0</v>
      </c>
      <c r="Q6069" s="9">
        <f t="shared" si="12137"/>
        <v>0</v>
      </c>
      <c r="R6069" s="9">
        <f t="shared" si="12137"/>
        <v>1</v>
      </c>
      <c r="S6069" s="10">
        <f t="shared" ref="S6069:T6069" si="12138">IF(HEX2DEC(H6069) &gt;= 32768, (HEX2DEC(H6069) - 65535 - 1)/10, IF(HEX2DEC(H6069) = 32767, IF($X$2=2, S6070, 32767), HEX2DEC(H6069)/10 ))</f>
        <v>7.1</v>
      </c>
      <c r="T6069" s="10">
        <f t="shared" si="12138"/>
        <v>7.2</v>
      </c>
      <c r="U6069" s="10">
        <f t="shared" si="6"/>
        <v>8</v>
      </c>
    </row>
    <row r="6070" ht="14.25" customHeight="1">
      <c r="A6070" s="6" t="s">
        <v>6377</v>
      </c>
      <c r="B6070" s="13">
        <v>0.0</v>
      </c>
      <c r="C6070" s="13">
        <v>0.0</v>
      </c>
      <c r="D6070" s="9">
        <v>0.0</v>
      </c>
      <c r="E6070" s="9">
        <v>0.0</v>
      </c>
      <c r="F6070" s="9">
        <v>0.0</v>
      </c>
      <c r="G6070" s="9">
        <v>1.0</v>
      </c>
      <c r="H6070" s="4" t="s">
        <v>56</v>
      </c>
      <c r="I6070" s="4" t="s">
        <v>419</v>
      </c>
      <c r="J6070" s="4" t="s">
        <v>207</v>
      </c>
      <c r="L6070" s="8">
        <f t="shared" si="3"/>
        <v>45622.4278</v>
      </c>
      <c r="M6070" s="9">
        <f>IF('tab4'!$B6070=0,0,IF('tab4'!$B6070=1,1,IF('tab4'!$B6070=4,2,IF('tab4'!$B6070=5,3,IF('tab4'!$B6070=6,4,IF(AND('tab4'!$B6070=80,$X$2=2),0,-1))))))</f>
        <v>0</v>
      </c>
      <c r="N6070" s="9">
        <f>IF('tab4'!$C6070=0,0,IF('tab4'!$C6070=1,1,IF('tab4'!$C6070=4,2,IF('tab4'!$C6070=5,3,IF('tab4'!$C6070=6,4,IF(AND('tab4'!$C6070=80,$X$2=2),0,-1))))))</f>
        <v>0</v>
      </c>
      <c r="O6070" s="9">
        <f t="shared" ref="O6070:R6070" si="12139">D6070</f>
        <v>0</v>
      </c>
      <c r="P6070" s="9">
        <f t="shared" si="12139"/>
        <v>0</v>
      </c>
      <c r="Q6070" s="9">
        <f t="shared" si="12139"/>
        <v>0</v>
      </c>
      <c r="R6070" s="9">
        <f t="shared" si="12139"/>
        <v>1</v>
      </c>
      <c r="S6070" s="10">
        <f t="shared" ref="S6070:T6070" si="12140">IF(HEX2DEC(H6070) &gt;= 32768, (HEX2DEC(H6070) - 65535 - 1)/10, IF(HEX2DEC(H6070) = 32767, IF($X$2=2, S6071, 32767), HEX2DEC(H6070)/10 ))</f>
        <v>7.1</v>
      </c>
      <c r="T6070" s="10">
        <f t="shared" si="12140"/>
        <v>7.2</v>
      </c>
      <c r="U6070" s="10">
        <f t="shared" si="6"/>
        <v>8</v>
      </c>
    </row>
    <row r="6071" ht="14.25" customHeight="1">
      <c r="A6071" s="6" t="s">
        <v>6377</v>
      </c>
      <c r="B6071" s="13">
        <v>1.0</v>
      </c>
      <c r="C6071" s="13">
        <v>0.0</v>
      </c>
      <c r="D6071" s="9">
        <v>0.0</v>
      </c>
      <c r="E6071" s="9">
        <v>0.0</v>
      </c>
      <c r="F6071" s="9">
        <v>0.0</v>
      </c>
      <c r="G6071" s="9">
        <v>1.0</v>
      </c>
      <c r="H6071" s="4" t="s">
        <v>56</v>
      </c>
      <c r="I6071" s="4" t="s">
        <v>419</v>
      </c>
      <c r="J6071" s="4" t="s">
        <v>207</v>
      </c>
      <c r="L6071" s="8">
        <f t="shared" si="3"/>
        <v>45622.4278</v>
      </c>
      <c r="M6071" s="9">
        <f>IF('tab4'!$B6071=0,0,IF('tab4'!$B6071=1,1,IF('tab4'!$B6071=4,2,IF('tab4'!$B6071=5,3,IF('tab4'!$B6071=6,4,IF(AND('tab4'!$B6071=80,$X$2=2),0,-1))))))</f>
        <v>1</v>
      </c>
      <c r="N6071" s="9">
        <f>IF('tab4'!$C6071=0,0,IF('tab4'!$C6071=1,1,IF('tab4'!$C6071=4,2,IF('tab4'!$C6071=5,3,IF('tab4'!$C6071=6,4,IF(AND('tab4'!$C6071=80,$X$2=2),0,-1))))))</f>
        <v>0</v>
      </c>
      <c r="O6071" s="9">
        <f t="shared" ref="O6071:R6071" si="12141">D6071</f>
        <v>0</v>
      </c>
      <c r="P6071" s="9">
        <f t="shared" si="12141"/>
        <v>0</v>
      </c>
      <c r="Q6071" s="9">
        <f t="shared" si="12141"/>
        <v>0</v>
      </c>
      <c r="R6071" s="9">
        <f t="shared" si="12141"/>
        <v>1</v>
      </c>
      <c r="S6071" s="10">
        <f t="shared" ref="S6071:T6071" si="12142">IF(HEX2DEC(H6071) &gt;= 32768, (HEX2DEC(H6071) - 65535 - 1)/10, IF(HEX2DEC(H6071) = 32767, IF($X$2=2, S6072, 32767), HEX2DEC(H6071)/10 ))</f>
        <v>7.1</v>
      </c>
      <c r="T6071" s="10">
        <f t="shared" si="12142"/>
        <v>7.2</v>
      </c>
      <c r="U6071" s="10">
        <f t="shared" si="6"/>
        <v>8</v>
      </c>
    </row>
    <row r="6072" ht="14.25" customHeight="1">
      <c r="A6072" s="6" t="s">
        <v>6378</v>
      </c>
      <c r="B6072" s="13">
        <v>0.0</v>
      </c>
      <c r="C6072" s="13">
        <v>0.0</v>
      </c>
      <c r="D6072" s="9">
        <v>0.0</v>
      </c>
      <c r="E6072" s="9">
        <v>0.0</v>
      </c>
      <c r="F6072" s="9">
        <v>0.0</v>
      </c>
      <c r="G6072" s="9">
        <v>1.0</v>
      </c>
      <c r="H6072" s="4" t="s">
        <v>56</v>
      </c>
      <c r="I6072" s="4" t="s">
        <v>419</v>
      </c>
      <c r="J6072" s="4" t="s">
        <v>207</v>
      </c>
      <c r="L6072" s="8">
        <f t="shared" si="3"/>
        <v>45622.42781</v>
      </c>
      <c r="M6072" s="9">
        <f>IF('tab4'!$B6072=0,0,IF('tab4'!$B6072=1,1,IF('tab4'!$B6072=4,2,IF('tab4'!$B6072=5,3,IF('tab4'!$B6072=6,4,IF(AND('tab4'!$B6072=80,$X$2=2),0,-1))))))</f>
        <v>0</v>
      </c>
      <c r="N6072" s="9">
        <f>IF('tab4'!$C6072=0,0,IF('tab4'!$C6072=1,1,IF('tab4'!$C6072=4,2,IF('tab4'!$C6072=5,3,IF('tab4'!$C6072=6,4,IF(AND('tab4'!$C6072=80,$X$2=2),0,-1))))))</f>
        <v>0</v>
      </c>
      <c r="O6072" s="9">
        <f t="shared" ref="O6072:R6072" si="12143">D6072</f>
        <v>0</v>
      </c>
      <c r="P6072" s="9">
        <f t="shared" si="12143"/>
        <v>0</v>
      </c>
      <c r="Q6072" s="9">
        <f t="shared" si="12143"/>
        <v>0</v>
      </c>
      <c r="R6072" s="9">
        <f t="shared" si="12143"/>
        <v>1</v>
      </c>
      <c r="S6072" s="10">
        <f t="shared" ref="S6072:T6072" si="12144">IF(HEX2DEC(H6072) &gt;= 32768, (HEX2DEC(H6072) - 65535 - 1)/10, IF(HEX2DEC(H6072) = 32767, IF($X$2=2, S6073, 32767), HEX2DEC(H6072)/10 ))</f>
        <v>7.1</v>
      </c>
      <c r="T6072" s="10">
        <f t="shared" si="12144"/>
        <v>7.2</v>
      </c>
      <c r="U6072" s="10">
        <f t="shared" si="6"/>
        <v>8</v>
      </c>
    </row>
    <row r="6073" ht="14.25" customHeight="1">
      <c r="A6073" s="6" t="s">
        <v>6379</v>
      </c>
      <c r="B6073" s="13">
        <v>1.0</v>
      </c>
      <c r="C6073" s="13">
        <v>0.0</v>
      </c>
      <c r="D6073" s="9">
        <v>0.0</v>
      </c>
      <c r="E6073" s="9">
        <v>0.0</v>
      </c>
      <c r="F6073" s="9">
        <v>0.0</v>
      </c>
      <c r="G6073" s="9">
        <v>1.0</v>
      </c>
      <c r="H6073" s="4" t="s">
        <v>56</v>
      </c>
      <c r="I6073" s="4" t="s">
        <v>419</v>
      </c>
      <c r="J6073" s="4" t="s">
        <v>207</v>
      </c>
      <c r="L6073" s="8">
        <f t="shared" si="3"/>
        <v>45622.42782</v>
      </c>
      <c r="M6073" s="9">
        <f>IF('tab4'!$B6073=0,0,IF('tab4'!$B6073=1,1,IF('tab4'!$B6073=4,2,IF('tab4'!$B6073=5,3,IF('tab4'!$B6073=6,4,IF(AND('tab4'!$B6073=80,$X$2=2),0,-1))))))</f>
        <v>1</v>
      </c>
      <c r="N6073" s="9">
        <f>IF('tab4'!$C6073=0,0,IF('tab4'!$C6073=1,1,IF('tab4'!$C6073=4,2,IF('tab4'!$C6073=5,3,IF('tab4'!$C6073=6,4,IF(AND('tab4'!$C6073=80,$X$2=2),0,-1))))))</f>
        <v>0</v>
      </c>
      <c r="O6073" s="9">
        <f t="shared" ref="O6073:R6073" si="12145">D6073</f>
        <v>0</v>
      </c>
      <c r="P6073" s="9">
        <f t="shared" si="12145"/>
        <v>0</v>
      </c>
      <c r="Q6073" s="9">
        <f t="shared" si="12145"/>
        <v>0</v>
      </c>
      <c r="R6073" s="9">
        <f t="shared" si="12145"/>
        <v>1</v>
      </c>
      <c r="S6073" s="10">
        <f t="shared" ref="S6073:T6073" si="12146">IF(HEX2DEC(H6073) &gt;= 32768, (HEX2DEC(H6073) - 65535 - 1)/10, IF(HEX2DEC(H6073) = 32767, IF($X$2=2, S6074, 32767), HEX2DEC(H6073)/10 ))</f>
        <v>7.1</v>
      </c>
      <c r="T6073" s="10">
        <f t="shared" si="12146"/>
        <v>7.2</v>
      </c>
      <c r="U6073" s="10">
        <f t="shared" si="6"/>
        <v>8</v>
      </c>
    </row>
    <row r="6074" ht="14.25" customHeight="1">
      <c r="A6074" s="6" t="s">
        <v>6379</v>
      </c>
      <c r="B6074" s="13">
        <v>0.0</v>
      </c>
      <c r="C6074" s="13">
        <v>0.0</v>
      </c>
      <c r="D6074" s="9">
        <v>0.0</v>
      </c>
      <c r="E6074" s="9">
        <v>0.0</v>
      </c>
      <c r="F6074" s="9">
        <v>0.0</v>
      </c>
      <c r="G6074" s="9">
        <v>1.0</v>
      </c>
      <c r="H6074" s="4" t="s">
        <v>56</v>
      </c>
      <c r="I6074" s="4" t="s">
        <v>419</v>
      </c>
      <c r="J6074" s="4" t="s">
        <v>207</v>
      </c>
      <c r="L6074" s="8">
        <f t="shared" si="3"/>
        <v>45622.42782</v>
      </c>
      <c r="M6074" s="9">
        <f>IF('tab4'!$B6074=0,0,IF('tab4'!$B6074=1,1,IF('tab4'!$B6074=4,2,IF('tab4'!$B6074=5,3,IF('tab4'!$B6074=6,4,IF(AND('tab4'!$B6074=80,$X$2=2),0,-1))))))</f>
        <v>0</v>
      </c>
      <c r="N6074" s="9">
        <f>IF('tab4'!$C6074=0,0,IF('tab4'!$C6074=1,1,IF('tab4'!$C6074=4,2,IF('tab4'!$C6074=5,3,IF('tab4'!$C6074=6,4,IF(AND('tab4'!$C6074=80,$X$2=2),0,-1))))))</f>
        <v>0</v>
      </c>
      <c r="O6074" s="9">
        <f t="shared" ref="O6074:R6074" si="12147">D6074</f>
        <v>0</v>
      </c>
      <c r="P6074" s="9">
        <f t="shared" si="12147"/>
        <v>0</v>
      </c>
      <c r="Q6074" s="9">
        <f t="shared" si="12147"/>
        <v>0</v>
      </c>
      <c r="R6074" s="9">
        <f t="shared" si="12147"/>
        <v>1</v>
      </c>
      <c r="S6074" s="10">
        <f t="shared" ref="S6074:T6074" si="12148">IF(HEX2DEC(H6074) &gt;= 32768, (HEX2DEC(H6074) - 65535 - 1)/10, IF(HEX2DEC(H6074) = 32767, IF($X$2=2, S6075, 32767), HEX2DEC(H6074)/10 ))</f>
        <v>7.1</v>
      </c>
      <c r="T6074" s="10">
        <f t="shared" si="12148"/>
        <v>7.2</v>
      </c>
      <c r="U6074" s="10">
        <f t="shared" si="6"/>
        <v>8</v>
      </c>
    </row>
    <row r="6075" ht="14.25" customHeight="1">
      <c r="A6075" s="6" t="s">
        <v>6380</v>
      </c>
      <c r="B6075" s="13">
        <v>1.0</v>
      </c>
      <c r="C6075" s="13">
        <v>0.0</v>
      </c>
      <c r="D6075" s="9">
        <v>0.0</v>
      </c>
      <c r="E6075" s="9">
        <v>0.0</v>
      </c>
      <c r="F6075" s="9">
        <v>0.0</v>
      </c>
      <c r="G6075" s="9">
        <v>1.0</v>
      </c>
      <c r="H6075" s="4" t="s">
        <v>56</v>
      </c>
      <c r="I6075" s="4" t="s">
        <v>419</v>
      </c>
      <c r="J6075" s="4" t="s">
        <v>207</v>
      </c>
      <c r="L6075" s="8">
        <f t="shared" si="3"/>
        <v>45622.42784</v>
      </c>
      <c r="M6075" s="9">
        <f>IF('tab4'!$B6075=0,0,IF('tab4'!$B6075=1,1,IF('tab4'!$B6075=4,2,IF('tab4'!$B6075=5,3,IF('tab4'!$B6075=6,4,IF(AND('tab4'!$B6075=80,$X$2=2),0,-1))))))</f>
        <v>1</v>
      </c>
      <c r="N6075" s="9">
        <f>IF('tab4'!$C6075=0,0,IF('tab4'!$C6075=1,1,IF('tab4'!$C6075=4,2,IF('tab4'!$C6075=5,3,IF('tab4'!$C6075=6,4,IF(AND('tab4'!$C6075=80,$X$2=2),0,-1))))))</f>
        <v>0</v>
      </c>
      <c r="O6075" s="9">
        <f t="shared" ref="O6075:R6075" si="12149">D6075</f>
        <v>0</v>
      </c>
      <c r="P6075" s="9">
        <f t="shared" si="12149"/>
        <v>0</v>
      </c>
      <c r="Q6075" s="9">
        <f t="shared" si="12149"/>
        <v>0</v>
      </c>
      <c r="R6075" s="9">
        <f t="shared" si="12149"/>
        <v>1</v>
      </c>
      <c r="S6075" s="10">
        <f t="shared" ref="S6075:T6075" si="12150">IF(HEX2DEC(H6075) &gt;= 32768, (HEX2DEC(H6075) - 65535 - 1)/10, IF(HEX2DEC(H6075) = 32767, IF($X$2=2, S6076, 32767), HEX2DEC(H6075)/10 ))</f>
        <v>7.1</v>
      </c>
      <c r="T6075" s="10">
        <f t="shared" si="12150"/>
        <v>7.2</v>
      </c>
      <c r="U6075" s="10">
        <f t="shared" si="6"/>
        <v>8</v>
      </c>
    </row>
    <row r="6076" ht="14.25" customHeight="1">
      <c r="A6076" s="6" t="s">
        <v>6381</v>
      </c>
      <c r="B6076" s="13">
        <v>0.0</v>
      </c>
      <c r="C6076" s="13">
        <v>0.0</v>
      </c>
      <c r="D6076" s="9">
        <v>0.0</v>
      </c>
      <c r="E6076" s="9">
        <v>0.0</v>
      </c>
      <c r="F6076" s="9">
        <v>0.0</v>
      </c>
      <c r="G6076" s="9">
        <v>1.0</v>
      </c>
      <c r="H6076" s="4" t="s">
        <v>56</v>
      </c>
      <c r="I6076" s="4" t="s">
        <v>419</v>
      </c>
      <c r="J6076" s="4" t="s">
        <v>207</v>
      </c>
      <c r="L6076" s="8">
        <f t="shared" si="3"/>
        <v>45622.42785</v>
      </c>
      <c r="M6076" s="9">
        <f>IF('tab4'!$B6076=0,0,IF('tab4'!$B6076=1,1,IF('tab4'!$B6076=4,2,IF('tab4'!$B6076=5,3,IF('tab4'!$B6076=6,4,IF(AND('tab4'!$B6076=80,$X$2=2),0,-1))))))</f>
        <v>0</v>
      </c>
      <c r="N6076" s="9">
        <f>IF('tab4'!$C6076=0,0,IF('tab4'!$C6076=1,1,IF('tab4'!$C6076=4,2,IF('tab4'!$C6076=5,3,IF('tab4'!$C6076=6,4,IF(AND('tab4'!$C6076=80,$X$2=2),0,-1))))))</f>
        <v>0</v>
      </c>
      <c r="O6076" s="9">
        <f t="shared" ref="O6076:R6076" si="12151">D6076</f>
        <v>0</v>
      </c>
      <c r="P6076" s="9">
        <f t="shared" si="12151"/>
        <v>0</v>
      </c>
      <c r="Q6076" s="9">
        <f t="shared" si="12151"/>
        <v>0</v>
      </c>
      <c r="R6076" s="9">
        <f t="shared" si="12151"/>
        <v>1</v>
      </c>
      <c r="S6076" s="10">
        <f t="shared" ref="S6076:T6076" si="12152">IF(HEX2DEC(H6076) &gt;= 32768, (HEX2DEC(H6076) - 65535 - 1)/10, IF(HEX2DEC(H6076) = 32767, IF($X$2=2, S6077, 32767), HEX2DEC(H6076)/10 ))</f>
        <v>7.1</v>
      </c>
      <c r="T6076" s="10">
        <f t="shared" si="12152"/>
        <v>7.2</v>
      </c>
      <c r="U6076" s="10">
        <f t="shared" si="6"/>
        <v>8</v>
      </c>
    </row>
    <row r="6077" ht="14.25" customHeight="1">
      <c r="A6077" s="6" t="s">
        <v>6382</v>
      </c>
      <c r="B6077" s="13">
        <v>1.0</v>
      </c>
      <c r="C6077" s="13">
        <v>0.0</v>
      </c>
      <c r="D6077" s="9">
        <v>0.0</v>
      </c>
      <c r="E6077" s="9">
        <v>0.0</v>
      </c>
      <c r="F6077" s="9">
        <v>0.0</v>
      </c>
      <c r="G6077" s="9">
        <v>1.0</v>
      </c>
      <c r="H6077" s="4" t="s">
        <v>56</v>
      </c>
      <c r="I6077" s="4" t="s">
        <v>419</v>
      </c>
      <c r="J6077" s="4" t="s">
        <v>207</v>
      </c>
      <c r="L6077" s="8">
        <f t="shared" si="3"/>
        <v>45622.42786</v>
      </c>
      <c r="M6077" s="9">
        <f>IF('tab4'!$B6077=0,0,IF('tab4'!$B6077=1,1,IF('tab4'!$B6077=4,2,IF('tab4'!$B6077=5,3,IF('tab4'!$B6077=6,4,IF(AND('tab4'!$B6077=80,$X$2=2),0,-1))))))</f>
        <v>1</v>
      </c>
      <c r="N6077" s="9">
        <f>IF('tab4'!$C6077=0,0,IF('tab4'!$C6077=1,1,IF('tab4'!$C6077=4,2,IF('tab4'!$C6077=5,3,IF('tab4'!$C6077=6,4,IF(AND('tab4'!$C6077=80,$X$2=2),0,-1))))))</f>
        <v>0</v>
      </c>
      <c r="O6077" s="9">
        <f t="shared" ref="O6077:R6077" si="12153">D6077</f>
        <v>0</v>
      </c>
      <c r="P6077" s="9">
        <f t="shared" si="12153"/>
        <v>0</v>
      </c>
      <c r="Q6077" s="9">
        <f t="shared" si="12153"/>
        <v>0</v>
      </c>
      <c r="R6077" s="9">
        <f t="shared" si="12153"/>
        <v>1</v>
      </c>
      <c r="S6077" s="10">
        <f t="shared" ref="S6077:T6077" si="12154">IF(HEX2DEC(H6077) &gt;= 32768, (HEX2DEC(H6077) - 65535 - 1)/10, IF(HEX2DEC(H6077) = 32767, IF($X$2=2, S6078, 32767), HEX2DEC(H6077)/10 ))</f>
        <v>7.1</v>
      </c>
      <c r="T6077" s="10">
        <f t="shared" si="12154"/>
        <v>7.2</v>
      </c>
      <c r="U6077" s="10">
        <f t="shared" si="6"/>
        <v>8</v>
      </c>
    </row>
    <row r="6078" ht="14.25" customHeight="1">
      <c r="A6078" s="6" t="s">
        <v>6382</v>
      </c>
      <c r="B6078" s="13">
        <v>0.0</v>
      </c>
      <c r="C6078" s="13">
        <v>0.0</v>
      </c>
      <c r="D6078" s="9">
        <v>0.0</v>
      </c>
      <c r="E6078" s="9">
        <v>0.0</v>
      </c>
      <c r="F6078" s="9">
        <v>0.0</v>
      </c>
      <c r="G6078" s="9">
        <v>1.0</v>
      </c>
      <c r="H6078" s="4" t="s">
        <v>56</v>
      </c>
      <c r="I6078" s="4" t="s">
        <v>419</v>
      </c>
      <c r="J6078" s="4" t="s">
        <v>207</v>
      </c>
      <c r="L6078" s="8">
        <f t="shared" si="3"/>
        <v>45622.42786</v>
      </c>
      <c r="M6078" s="9">
        <f>IF('tab4'!$B6078=0,0,IF('tab4'!$B6078=1,1,IF('tab4'!$B6078=4,2,IF('tab4'!$B6078=5,3,IF('tab4'!$B6078=6,4,IF(AND('tab4'!$B6078=80,$X$2=2),0,-1))))))</f>
        <v>0</v>
      </c>
      <c r="N6078" s="9">
        <f>IF('tab4'!$C6078=0,0,IF('tab4'!$C6078=1,1,IF('tab4'!$C6078=4,2,IF('tab4'!$C6078=5,3,IF('tab4'!$C6078=6,4,IF(AND('tab4'!$C6078=80,$X$2=2),0,-1))))))</f>
        <v>0</v>
      </c>
      <c r="O6078" s="9">
        <f t="shared" ref="O6078:R6078" si="12155">D6078</f>
        <v>0</v>
      </c>
      <c r="P6078" s="9">
        <f t="shared" si="12155"/>
        <v>0</v>
      </c>
      <c r="Q6078" s="9">
        <f t="shared" si="12155"/>
        <v>0</v>
      </c>
      <c r="R6078" s="9">
        <f t="shared" si="12155"/>
        <v>1</v>
      </c>
      <c r="S6078" s="10">
        <f t="shared" ref="S6078:T6078" si="12156">IF(HEX2DEC(H6078) &gt;= 32768, (HEX2DEC(H6078) - 65535 - 1)/10, IF(HEX2DEC(H6078) = 32767, IF($X$2=2, S6079, 32767), HEX2DEC(H6078)/10 ))</f>
        <v>7.1</v>
      </c>
      <c r="T6078" s="10">
        <f t="shared" si="12156"/>
        <v>7.2</v>
      </c>
      <c r="U6078" s="10">
        <f t="shared" si="6"/>
        <v>8</v>
      </c>
    </row>
    <row r="6079" ht="14.25" customHeight="1">
      <c r="A6079" s="6" t="s">
        <v>6383</v>
      </c>
      <c r="B6079" s="13">
        <v>1.0</v>
      </c>
      <c r="C6079" s="13">
        <v>0.0</v>
      </c>
      <c r="D6079" s="9">
        <v>0.0</v>
      </c>
      <c r="E6079" s="9">
        <v>0.0</v>
      </c>
      <c r="F6079" s="9">
        <v>0.0</v>
      </c>
      <c r="G6079" s="9">
        <v>1.0</v>
      </c>
      <c r="H6079" s="4" t="s">
        <v>56</v>
      </c>
      <c r="I6079" s="4" t="s">
        <v>419</v>
      </c>
      <c r="J6079" s="4" t="s">
        <v>207</v>
      </c>
      <c r="L6079" s="8">
        <f t="shared" si="3"/>
        <v>45622.42787</v>
      </c>
      <c r="M6079" s="9">
        <f>IF('tab4'!$B6079=0,0,IF('tab4'!$B6079=1,1,IF('tab4'!$B6079=4,2,IF('tab4'!$B6079=5,3,IF('tab4'!$B6079=6,4,IF(AND('tab4'!$B6079=80,$X$2=2),0,-1))))))</f>
        <v>1</v>
      </c>
      <c r="N6079" s="9">
        <f>IF('tab4'!$C6079=0,0,IF('tab4'!$C6079=1,1,IF('tab4'!$C6079=4,2,IF('tab4'!$C6079=5,3,IF('tab4'!$C6079=6,4,IF(AND('tab4'!$C6079=80,$X$2=2),0,-1))))))</f>
        <v>0</v>
      </c>
      <c r="O6079" s="9">
        <f t="shared" ref="O6079:R6079" si="12157">D6079</f>
        <v>0</v>
      </c>
      <c r="P6079" s="9">
        <f t="shared" si="12157"/>
        <v>0</v>
      </c>
      <c r="Q6079" s="9">
        <f t="shared" si="12157"/>
        <v>0</v>
      </c>
      <c r="R6079" s="9">
        <f t="shared" si="12157"/>
        <v>1</v>
      </c>
      <c r="S6079" s="10">
        <f t="shared" ref="S6079:T6079" si="12158">IF(HEX2DEC(H6079) &gt;= 32768, (HEX2DEC(H6079) - 65535 - 1)/10, IF(HEX2DEC(H6079) = 32767, IF($X$2=2, S6080, 32767), HEX2DEC(H6079)/10 ))</f>
        <v>7.1</v>
      </c>
      <c r="T6079" s="10">
        <f t="shared" si="12158"/>
        <v>7.2</v>
      </c>
      <c r="U6079" s="10">
        <f t="shared" si="6"/>
        <v>8</v>
      </c>
    </row>
    <row r="6080" ht="14.25" customHeight="1">
      <c r="A6080" s="6" t="s">
        <v>6383</v>
      </c>
      <c r="B6080" s="13">
        <v>0.0</v>
      </c>
      <c r="C6080" s="13">
        <v>0.0</v>
      </c>
      <c r="D6080" s="9">
        <v>0.0</v>
      </c>
      <c r="E6080" s="9">
        <v>0.0</v>
      </c>
      <c r="F6080" s="9">
        <v>0.0</v>
      </c>
      <c r="G6080" s="9">
        <v>1.0</v>
      </c>
      <c r="H6080" s="4" t="s">
        <v>56</v>
      </c>
      <c r="I6080" s="4" t="s">
        <v>419</v>
      </c>
      <c r="J6080" s="4" t="s">
        <v>207</v>
      </c>
      <c r="L6080" s="8">
        <f t="shared" si="3"/>
        <v>45622.42787</v>
      </c>
      <c r="M6080" s="9">
        <f>IF('tab4'!$B6080=0,0,IF('tab4'!$B6080=1,1,IF('tab4'!$B6080=4,2,IF('tab4'!$B6080=5,3,IF('tab4'!$B6080=6,4,IF(AND('tab4'!$B6080=80,$X$2=2),0,-1))))))</f>
        <v>0</v>
      </c>
      <c r="N6080" s="9">
        <f>IF('tab4'!$C6080=0,0,IF('tab4'!$C6080=1,1,IF('tab4'!$C6080=4,2,IF('tab4'!$C6080=5,3,IF('tab4'!$C6080=6,4,IF(AND('tab4'!$C6080=80,$X$2=2),0,-1))))))</f>
        <v>0</v>
      </c>
      <c r="O6080" s="9">
        <f t="shared" ref="O6080:R6080" si="12159">D6080</f>
        <v>0</v>
      </c>
      <c r="P6080" s="9">
        <f t="shared" si="12159"/>
        <v>0</v>
      </c>
      <c r="Q6080" s="9">
        <f t="shared" si="12159"/>
        <v>0</v>
      </c>
      <c r="R6080" s="9">
        <f t="shared" si="12159"/>
        <v>1</v>
      </c>
      <c r="S6080" s="10">
        <f t="shared" ref="S6080:T6080" si="12160">IF(HEX2DEC(H6080) &gt;= 32768, (HEX2DEC(H6080) - 65535 - 1)/10, IF(HEX2DEC(H6080) = 32767, IF($X$2=2, S6081, 32767), HEX2DEC(H6080)/10 ))</f>
        <v>7.1</v>
      </c>
      <c r="T6080" s="10">
        <f t="shared" si="12160"/>
        <v>7.2</v>
      </c>
      <c r="U6080" s="10">
        <f t="shared" si="6"/>
        <v>8</v>
      </c>
    </row>
    <row r="6081" ht="14.25" customHeight="1">
      <c r="A6081" s="6" t="s">
        <v>6384</v>
      </c>
      <c r="B6081" s="13">
        <v>1.0</v>
      </c>
      <c r="C6081" s="13">
        <v>0.0</v>
      </c>
      <c r="D6081" s="9">
        <v>0.0</v>
      </c>
      <c r="E6081" s="9">
        <v>0.0</v>
      </c>
      <c r="F6081" s="9">
        <v>0.0</v>
      </c>
      <c r="G6081" s="9">
        <v>1.0</v>
      </c>
      <c r="H6081" s="4" t="s">
        <v>56</v>
      </c>
      <c r="I6081" s="4" t="s">
        <v>419</v>
      </c>
      <c r="J6081" s="4" t="s">
        <v>207</v>
      </c>
      <c r="L6081" s="8">
        <f t="shared" si="3"/>
        <v>45622.42788</v>
      </c>
      <c r="M6081" s="9">
        <f>IF('tab4'!$B6081=0,0,IF('tab4'!$B6081=1,1,IF('tab4'!$B6081=4,2,IF('tab4'!$B6081=5,3,IF('tab4'!$B6081=6,4,IF(AND('tab4'!$B6081=80,$X$2=2),0,-1))))))</f>
        <v>1</v>
      </c>
      <c r="N6081" s="9">
        <f>IF('tab4'!$C6081=0,0,IF('tab4'!$C6081=1,1,IF('tab4'!$C6081=4,2,IF('tab4'!$C6081=5,3,IF('tab4'!$C6081=6,4,IF(AND('tab4'!$C6081=80,$X$2=2),0,-1))))))</f>
        <v>0</v>
      </c>
      <c r="O6081" s="9">
        <f t="shared" ref="O6081:R6081" si="12161">D6081</f>
        <v>0</v>
      </c>
      <c r="P6081" s="9">
        <f t="shared" si="12161"/>
        <v>0</v>
      </c>
      <c r="Q6081" s="9">
        <f t="shared" si="12161"/>
        <v>0</v>
      </c>
      <c r="R6081" s="9">
        <f t="shared" si="12161"/>
        <v>1</v>
      </c>
      <c r="S6081" s="10">
        <f t="shared" ref="S6081:T6081" si="12162">IF(HEX2DEC(H6081) &gt;= 32768, (HEX2DEC(H6081) - 65535 - 1)/10, IF(HEX2DEC(H6081) = 32767, IF($X$2=2, S6082, 32767), HEX2DEC(H6081)/10 ))</f>
        <v>7.1</v>
      </c>
      <c r="T6081" s="10">
        <f t="shared" si="12162"/>
        <v>7.2</v>
      </c>
      <c r="U6081" s="10">
        <f t="shared" si="6"/>
        <v>8</v>
      </c>
    </row>
    <row r="6082" ht="14.25" customHeight="1">
      <c r="A6082" s="6" t="s">
        <v>6385</v>
      </c>
      <c r="B6082" s="13">
        <v>0.0</v>
      </c>
      <c r="C6082" s="13">
        <v>0.0</v>
      </c>
      <c r="D6082" s="9">
        <v>0.0</v>
      </c>
      <c r="E6082" s="9">
        <v>0.0</v>
      </c>
      <c r="F6082" s="9">
        <v>0.0</v>
      </c>
      <c r="G6082" s="9">
        <v>1.0</v>
      </c>
      <c r="H6082" s="4" t="s">
        <v>56</v>
      </c>
      <c r="I6082" s="4" t="s">
        <v>419</v>
      </c>
      <c r="J6082" s="4" t="s">
        <v>207</v>
      </c>
      <c r="L6082" s="8">
        <f t="shared" si="3"/>
        <v>45622.42789</v>
      </c>
      <c r="M6082" s="9">
        <f>IF('tab4'!$B6082=0,0,IF('tab4'!$B6082=1,1,IF('tab4'!$B6082=4,2,IF('tab4'!$B6082=5,3,IF('tab4'!$B6082=6,4,IF(AND('tab4'!$B6082=80,$X$2=2),0,-1))))))</f>
        <v>0</v>
      </c>
      <c r="N6082" s="9">
        <f>IF('tab4'!$C6082=0,0,IF('tab4'!$C6082=1,1,IF('tab4'!$C6082=4,2,IF('tab4'!$C6082=5,3,IF('tab4'!$C6082=6,4,IF(AND('tab4'!$C6082=80,$X$2=2),0,-1))))))</f>
        <v>0</v>
      </c>
      <c r="O6082" s="9">
        <f t="shared" ref="O6082:R6082" si="12163">D6082</f>
        <v>0</v>
      </c>
      <c r="P6082" s="9">
        <f t="shared" si="12163"/>
        <v>0</v>
      </c>
      <c r="Q6082" s="9">
        <f t="shared" si="12163"/>
        <v>0</v>
      </c>
      <c r="R6082" s="9">
        <f t="shared" si="12163"/>
        <v>1</v>
      </c>
      <c r="S6082" s="10">
        <f t="shared" ref="S6082:T6082" si="12164">IF(HEX2DEC(H6082) &gt;= 32768, (HEX2DEC(H6082) - 65535 - 1)/10, IF(HEX2DEC(H6082) = 32767, IF($X$2=2, S6083, 32767), HEX2DEC(H6082)/10 ))</f>
        <v>7.1</v>
      </c>
      <c r="T6082" s="10">
        <f t="shared" si="12164"/>
        <v>7.2</v>
      </c>
      <c r="U6082" s="10">
        <f t="shared" si="6"/>
        <v>8</v>
      </c>
    </row>
    <row r="6083" ht="14.25" customHeight="1">
      <c r="A6083" s="6" t="s">
        <v>6385</v>
      </c>
      <c r="B6083" s="13">
        <v>1.0</v>
      </c>
      <c r="C6083" s="13">
        <v>0.0</v>
      </c>
      <c r="D6083" s="9">
        <v>0.0</v>
      </c>
      <c r="E6083" s="9">
        <v>0.0</v>
      </c>
      <c r="F6083" s="9">
        <v>0.0</v>
      </c>
      <c r="G6083" s="9">
        <v>1.0</v>
      </c>
      <c r="H6083" s="4" t="s">
        <v>56</v>
      </c>
      <c r="I6083" s="4" t="s">
        <v>419</v>
      </c>
      <c r="J6083" s="4" t="s">
        <v>207</v>
      </c>
      <c r="L6083" s="8">
        <f t="shared" si="3"/>
        <v>45622.42789</v>
      </c>
      <c r="M6083" s="9">
        <f>IF('tab4'!$B6083=0,0,IF('tab4'!$B6083=1,1,IF('tab4'!$B6083=4,2,IF('tab4'!$B6083=5,3,IF('tab4'!$B6083=6,4,IF(AND('tab4'!$B6083=80,$X$2=2),0,-1))))))</f>
        <v>1</v>
      </c>
      <c r="N6083" s="9">
        <f>IF('tab4'!$C6083=0,0,IF('tab4'!$C6083=1,1,IF('tab4'!$C6083=4,2,IF('tab4'!$C6083=5,3,IF('tab4'!$C6083=6,4,IF(AND('tab4'!$C6083=80,$X$2=2),0,-1))))))</f>
        <v>0</v>
      </c>
      <c r="O6083" s="9">
        <f t="shared" ref="O6083:R6083" si="12165">D6083</f>
        <v>0</v>
      </c>
      <c r="P6083" s="9">
        <f t="shared" si="12165"/>
        <v>0</v>
      </c>
      <c r="Q6083" s="9">
        <f t="shared" si="12165"/>
        <v>0</v>
      </c>
      <c r="R6083" s="9">
        <f t="shared" si="12165"/>
        <v>1</v>
      </c>
      <c r="S6083" s="10">
        <f t="shared" ref="S6083:T6083" si="12166">IF(HEX2DEC(H6083) &gt;= 32768, (HEX2DEC(H6083) - 65535 - 1)/10, IF(HEX2DEC(H6083) = 32767, IF($X$2=2, S6084, 32767), HEX2DEC(H6083)/10 ))</f>
        <v>7.1</v>
      </c>
      <c r="T6083" s="10">
        <f t="shared" si="12166"/>
        <v>7.2</v>
      </c>
      <c r="U6083" s="10">
        <f t="shared" si="6"/>
        <v>8</v>
      </c>
    </row>
    <row r="6084" ht="14.25" customHeight="1">
      <c r="A6084" s="6" t="s">
        <v>6386</v>
      </c>
      <c r="B6084" s="13">
        <v>0.0</v>
      </c>
      <c r="C6084" s="13">
        <v>0.0</v>
      </c>
      <c r="D6084" s="9">
        <v>0.0</v>
      </c>
      <c r="E6084" s="9">
        <v>0.0</v>
      </c>
      <c r="F6084" s="9">
        <v>0.0</v>
      </c>
      <c r="G6084" s="9">
        <v>1.0</v>
      </c>
      <c r="H6084" s="4" t="s">
        <v>56</v>
      </c>
      <c r="I6084" s="4" t="s">
        <v>419</v>
      </c>
      <c r="J6084" s="4" t="s">
        <v>207</v>
      </c>
      <c r="L6084" s="8">
        <f t="shared" si="3"/>
        <v>45622.42791</v>
      </c>
      <c r="M6084" s="9">
        <f>IF('tab4'!$B6084=0,0,IF('tab4'!$B6084=1,1,IF('tab4'!$B6084=4,2,IF('tab4'!$B6084=5,3,IF('tab4'!$B6084=6,4,IF(AND('tab4'!$B6084=80,$X$2=2),0,-1))))))</f>
        <v>0</v>
      </c>
      <c r="N6084" s="9">
        <f>IF('tab4'!$C6084=0,0,IF('tab4'!$C6084=1,1,IF('tab4'!$C6084=4,2,IF('tab4'!$C6084=5,3,IF('tab4'!$C6084=6,4,IF(AND('tab4'!$C6084=80,$X$2=2),0,-1))))))</f>
        <v>0</v>
      </c>
      <c r="O6084" s="9">
        <f t="shared" ref="O6084:R6084" si="12167">D6084</f>
        <v>0</v>
      </c>
      <c r="P6084" s="9">
        <f t="shared" si="12167"/>
        <v>0</v>
      </c>
      <c r="Q6084" s="9">
        <f t="shared" si="12167"/>
        <v>0</v>
      </c>
      <c r="R6084" s="9">
        <f t="shared" si="12167"/>
        <v>1</v>
      </c>
      <c r="S6084" s="10">
        <f t="shared" ref="S6084:T6084" si="12168">IF(HEX2DEC(H6084) &gt;= 32768, (HEX2DEC(H6084) - 65535 - 1)/10, IF(HEX2DEC(H6084) = 32767, IF($X$2=2, S6085, 32767), HEX2DEC(H6084)/10 ))</f>
        <v>7.1</v>
      </c>
      <c r="T6084" s="10">
        <f t="shared" si="12168"/>
        <v>7.2</v>
      </c>
      <c r="U6084" s="10">
        <f t="shared" si="6"/>
        <v>8</v>
      </c>
    </row>
    <row r="6085" ht="14.25" customHeight="1">
      <c r="A6085" s="6" t="s">
        <v>6387</v>
      </c>
      <c r="B6085" s="13">
        <v>1.0</v>
      </c>
      <c r="C6085" s="13">
        <v>0.0</v>
      </c>
      <c r="D6085" s="9">
        <v>0.0</v>
      </c>
      <c r="E6085" s="9">
        <v>0.0</v>
      </c>
      <c r="F6085" s="9">
        <v>0.0</v>
      </c>
      <c r="G6085" s="9">
        <v>1.0</v>
      </c>
      <c r="H6085" s="4" t="s">
        <v>56</v>
      </c>
      <c r="I6085" s="4" t="s">
        <v>419</v>
      </c>
      <c r="J6085" s="4" t="s">
        <v>207</v>
      </c>
      <c r="L6085" s="8">
        <f t="shared" si="3"/>
        <v>45622.42792</v>
      </c>
      <c r="M6085" s="9">
        <f>IF('tab4'!$B6085=0,0,IF('tab4'!$B6085=1,1,IF('tab4'!$B6085=4,2,IF('tab4'!$B6085=5,3,IF('tab4'!$B6085=6,4,IF(AND('tab4'!$B6085=80,$X$2=2),0,-1))))))</f>
        <v>1</v>
      </c>
      <c r="N6085" s="9">
        <f>IF('tab4'!$C6085=0,0,IF('tab4'!$C6085=1,1,IF('tab4'!$C6085=4,2,IF('tab4'!$C6085=5,3,IF('tab4'!$C6085=6,4,IF(AND('tab4'!$C6085=80,$X$2=2),0,-1))))))</f>
        <v>0</v>
      </c>
      <c r="O6085" s="9">
        <f t="shared" ref="O6085:R6085" si="12169">D6085</f>
        <v>0</v>
      </c>
      <c r="P6085" s="9">
        <f t="shared" si="12169"/>
        <v>0</v>
      </c>
      <c r="Q6085" s="9">
        <f t="shared" si="12169"/>
        <v>0</v>
      </c>
      <c r="R6085" s="9">
        <f t="shared" si="12169"/>
        <v>1</v>
      </c>
      <c r="S6085" s="10">
        <f t="shared" ref="S6085:T6085" si="12170">IF(HEX2DEC(H6085) &gt;= 32768, (HEX2DEC(H6085) - 65535 - 1)/10, IF(HEX2DEC(H6085) = 32767, IF($X$2=2, S6086, 32767), HEX2DEC(H6085)/10 ))</f>
        <v>7.1</v>
      </c>
      <c r="T6085" s="10">
        <f t="shared" si="12170"/>
        <v>7.2</v>
      </c>
      <c r="U6085" s="10">
        <f t="shared" si="6"/>
        <v>8</v>
      </c>
    </row>
    <row r="6086" ht="14.25" customHeight="1">
      <c r="A6086" s="6" t="s">
        <v>6388</v>
      </c>
      <c r="B6086" s="13">
        <v>0.0</v>
      </c>
      <c r="C6086" s="13">
        <v>0.0</v>
      </c>
      <c r="D6086" s="9">
        <v>0.0</v>
      </c>
      <c r="E6086" s="9">
        <v>0.0</v>
      </c>
      <c r="F6086" s="9">
        <v>0.0</v>
      </c>
      <c r="G6086" s="9">
        <v>1.0</v>
      </c>
      <c r="H6086" s="4" t="s">
        <v>56</v>
      </c>
      <c r="I6086" s="4" t="s">
        <v>419</v>
      </c>
      <c r="J6086" s="4" t="s">
        <v>207</v>
      </c>
      <c r="L6086" s="8">
        <f t="shared" si="3"/>
        <v>45622.42793</v>
      </c>
      <c r="M6086" s="9">
        <f>IF('tab4'!$B6086=0,0,IF('tab4'!$B6086=1,1,IF('tab4'!$B6086=4,2,IF('tab4'!$B6086=5,3,IF('tab4'!$B6086=6,4,IF(AND('tab4'!$B6086=80,$X$2=2),0,-1))))))</f>
        <v>0</v>
      </c>
      <c r="N6086" s="9">
        <f>IF('tab4'!$C6086=0,0,IF('tab4'!$C6086=1,1,IF('tab4'!$C6086=4,2,IF('tab4'!$C6086=5,3,IF('tab4'!$C6086=6,4,IF(AND('tab4'!$C6086=80,$X$2=2),0,-1))))))</f>
        <v>0</v>
      </c>
      <c r="O6086" s="9">
        <f t="shared" ref="O6086:R6086" si="12171">D6086</f>
        <v>0</v>
      </c>
      <c r="P6086" s="9">
        <f t="shared" si="12171"/>
        <v>0</v>
      </c>
      <c r="Q6086" s="9">
        <f t="shared" si="12171"/>
        <v>0</v>
      </c>
      <c r="R6086" s="9">
        <f t="shared" si="12171"/>
        <v>1</v>
      </c>
      <c r="S6086" s="10">
        <f t="shared" ref="S6086:T6086" si="12172">IF(HEX2DEC(H6086) &gt;= 32768, (HEX2DEC(H6086) - 65535 - 1)/10, IF(HEX2DEC(H6086) = 32767, IF($X$2=2, S6087, 32767), HEX2DEC(H6086)/10 ))</f>
        <v>7.1</v>
      </c>
      <c r="T6086" s="10">
        <f t="shared" si="12172"/>
        <v>7.2</v>
      </c>
      <c r="U6086" s="10">
        <f t="shared" si="6"/>
        <v>8</v>
      </c>
    </row>
    <row r="6087" ht="14.25" customHeight="1">
      <c r="A6087" s="6" t="s">
        <v>6388</v>
      </c>
      <c r="B6087" s="13">
        <v>1.0</v>
      </c>
      <c r="C6087" s="13">
        <v>0.0</v>
      </c>
      <c r="D6087" s="9">
        <v>0.0</v>
      </c>
      <c r="E6087" s="9">
        <v>0.0</v>
      </c>
      <c r="F6087" s="9">
        <v>0.0</v>
      </c>
      <c r="G6087" s="9">
        <v>1.0</v>
      </c>
      <c r="H6087" s="4" t="s">
        <v>56</v>
      </c>
      <c r="I6087" s="4" t="s">
        <v>419</v>
      </c>
      <c r="J6087" s="4" t="s">
        <v>207</v>
      </c>
      <c r="L6087" s="8">
        <f t="shared" si="3"/>
        <v>45622.42793</v>
      </c>
      <c r="M6087" s="9">
        <f>IF('tab4'!$B6087=0,0,IF('tab4'!$B6087=1,1,IF('tab4'!$B6087=4,2,IF('tab4'!$B6087=5,3,IF('tab4'!$B6087=6,4,IF(AND('tab4'!$B6087=80,$X$2=2),0,-1))))))</f>
        <v>1</v>
      </c>
      <c r="N6087" s="9">
        <f>IF('tab4'!$C6087=0,0,IF('tab4'!$C6087=1,1,IF('tab4'!$C6087=4,2,IF('tab4'!$C6087=5,3,IF('tab4'!$C6087=6,4,IF(AND('tab4'!$C6087=80,$X$2=2),0,-1))))))</f>
        <v>0</v>
      </c>
      <c r="O6087" s="9">
        <f t="shared" ref="O6087:R6087" si="12173">D6087</f>
        <v>0</v>
      </c>
      <c r="P6087" s="9">
        <f t="shared" si="12173"/>
        <v>0</v>
      </c>
      <c r="Q6087" s="9">
        <f t="shared" si="12173"/>
        <v>0</v>
      </c>
      <c r="R6087" s="9">
        <f t="shared" si="12173"/>
        <v>1</v>
      </c>
      <c r="S6087" s="10">
        <f t="shared" ref="S6087:T6087" si="12174">IF(HEX2DEC(H6087) &gt;= 32768, (HEX2DEC(H6087) - 65535 - 1)/10, IF(HEX2DEC(H6087) = 32767, IF($X$2=2, S6088, 32767), HEX2DEC(H6087)/10 ))</f>
        <v>7.1</v>
      </c>
      <c r="T6087" s="10">
        <f t="shared" si="12174"/>
        <v>7.2</v>
      </c>
      <c r="U6087" s="10">
        <f t="shared" si="6"/>
        <v>8</v>
      </c>
    </row>
    <row r="6088" ht="14.25" customHeight="1">
      <c r="A6088" s="6" t="s">
        <v>6389</v>
      </c>
      <c r="B6088" s="13">
        <v>0.0</v>
      </c>
      <c r="C6088" s="13">
        <v>0.0</v>
      </c>
      <c r="D6088" s="9">
        <v>0.0</v>
      </c>
      <c r="E6088" s="9">
        <v>0.0</v>
      </c>
      <c r="F6088" s="9">
        <v>0.0</v>
      </c>
      <c r="G6088" s="9">
        <v>1.0</v>
      </c>
      <c r="H6088" s="4" t="s">
        <v>56</v>
      </c>
      <c r="I6088" s="4" t="s">
        <v>419</v>
      </c>
      <c r="J6088" s="4" t="s">
        <v>207</v>
      </c>
      <c r="L6088" s="8">
        <f t="shared" si="3"/>
        <v>45622.42794</v>
      </c>
      <c r="M6088" s="9">
        <f>IF('tab4'!$B6088=0,0,IF('tab4'!$B6088=1,1,IF('tab4'!$B6088=4,2,IF('tab4'!$B6088=5,3,IF('tab4'!$B6088=6,4,IF(AND('tab4'!$B6088=80,$X$2=2),0,-1))))))</f>
        <v>0</v>
      </c>
      <c r="N6088" s="9">
        <f>IF('tab4'!$C6088=0,0,IF('tab4'!$C6088=1,1,IF('tab4'!$C6088=4,2,IF('tab4'!$C6088=5,3,IF('tab4'!$C6088=6,4,IF(AND('tab4'!$C6088=80,$X$2=2),0,-1))))))</f>
        <v>0</v>
      </c>
      <c r="O6088" s="9">
        <f t="shared" ref="O6088:R6088" si="12175">D6088</f>
        <v>0</v>
      </c>
      <c r="P6088" s="9">
        <f t="shared" si="12175"/>
        <v>0</v>
      </c>
      <c r="Q6088" s="9">
        <f t="shared" si="12175"/>
        <v>0</v>
      </c>
      <c r="R6088" s="9">
        <f t="shared" si="12175"/>
        <v>1</v>
      </c>
      <c r="S6088" s="10">
        <f t="shared" ref="S6088:T6088" si="12176">IF(HEX2DEC(H6088) &gt;= 32768, (HEX2DEC(H6088) - 65535 - 1)/10, IF(HEX2DEC(H6088) = 32767, IF($X$2=2, S6089, 32767), HEX2DEC(H6088)/10 ))</f>
        <v>7.1</v>
      </c>
      <c r="T6088" s="10">
        <f t="shared" si="12176"/>
        <v>7.2</v>
      </c>
      <c r="U6088" s="10">
        <f t="shared" si="6"/>
        <v>8</v>
      </c>
    </row>
    <row r="6089" ht="14.25" customHeight="1">
      <c r="A6089" s="6" t="s">
        <v>6390</v>
      </c>
      <c r="B6089" s="13">
        <v>1.0</v>
      </c>
      <c r="C6089" s="13">
        <v>0.0</v>
      </c>
      <c r="D6089" s="9">
        <v>0.0</v>
      </c>
      <c r="E6089" s="9">
        <v>0.0</v>
      </c>
      <c r="F6089" s="9">
        <v>0.0</v>
      </c>
      <c r="G6089" s="9">
        <v>1.0</v>
      </c>
      <c r="H6089" s="4" t="s">
        <v>56</v>
      </c>
      <c r="I6089" s="4" t="s">
        <v>419</v>
      </c>
      <c r="J6089" s="4" t="s">
        <v>207</v>
      </c>
      <c r="L6089" s="8">
        <f t="shared" si="3"/>
        <v>45622.42795</v>
      </c>
      <c r="M6089" s="9">
        <f>IF('tab4'!$B6089=0,0,IF('tab4'!$B6089=1,1,IF('tab4'!$B6089=4,2,IF('tab4'!$B6089=5,3,IF('tab4'!$B6089=6,4,IF(AND('tab4'!$B6089=80,$X$2=2),0,-1))))))</f>
        <v>1</v>
      </c>
      <c r="N6089" s="9">
        <f>IF('tab4'!$C6089=0,0,IF('tab4'!$C6089=1,1,IF('tab4'!$C6089=4,2,IF('tab4'!$C6089=5,3,IF('tab4'!$C6089=6,4,IF(AND('tab4'!$C6089=80,$X$2=2),0,-1))))))</f>
        <v>0</v>
      </c>
      <c r="O6089" s="9">
        <f t="shared" ref="O6089:R6089" si="12177">D6089</f>
        <v>0</v>
      </c>
      <c r="P6089" s="9">
        <f t="shared" si="12177"/>
        <v>0</v>
      </c>
      <c r="Q6089" s="9">
        <f t="shared" si="12177"/>
        <v>0</v>
      </c>
      <c r="R6089" s="9">
        <f t="shared" si="12177"/>
        <v>1</v>
      </c>
      <c r="S6089" s="10">
        <f t="shared" ref="S6089:T6089" si="12178">IF(HEX2DEC(H6089) &gt;= 32768, (HEX2DEC(H6089) - 65535 - 1)/10, IF(HEX2DEC(H6089) = 32767, IF($X$2=2, S6090, 32767), HEX2DEC(H6089)/10 ))</f>
        <v>7.1</v>
      </c>
      <c r="T6089" s="10">
        <f t="shared" si="12178"/>
        <v>7.2</v>
      </c>
      <c r="U6089" s="10">
        <f t="shared" si="6"/>
        <v>8</v>
      </c>
    </row>
    <row r="6090" ht="14.25" customHeight="1">
      <c r="A6090" s="6" t="s">
        <v>6390</v>
      </c>
      <c r="B6090" s="13">
        <v>0.0</v>
      </c>
      <c r="C6090" s="13">
        <v>0.0</v>
      </c>
      <c r="D6090" s="9">
        <v>0.0</v>
      </c>
      <c r="E6090" s="9">
        <v>0.0</v>
      </c>
      <c r="F6090" s="9">
        <v>0.0</v>
      </c>
      <c r="G6090" s="9">
        <v>1.0</v>
      </c>
      <c r="H6090" s="4" t="s">
        <v>56</v>
      </c>
      <c r="I6090" s="4" t="s">
        <v>419</v>
      </c>
      <c r="J6090" s="4" t="s">
        <v>207</v>
      </c>
      <c r="L6090" s="8">
        <f t="shared" si="3"/>
        <v>45622.42795</v>
      </c>
      <c r="M6090" s="9">
        <f>IF('tab4'!$B6090=0,0,IF('tab4'!$B6090=1,1,IF('tab4'!$B6090=4,2,IF('tab4'!$B6090=5,3,IF('tab4'!$B6090=6,4,IF(AND('tab4'!$B6090=80,$X$2=2),0,-1))))))</f>
        <v>0</v>
      </c>
      <c r="N6090" s="9">
        <f>IF('tab4'!$C6090=0,0,IF('tab4'!$C6090=1,1,IF('tab4'!$C6090=4,2,IF('tab4'!$C6090=5,3,IF('tab4'!$C6090=6,4,IF(AND('tab4'!$C6090=80,$X$2=2),0,-1))))))</f>
        <v>0</v>
      </c>
      <c r="O6090" s="9">
        <f t="shared" ref="O6090:R6090" si="12179">D6090</f>
        <v>0</v>
      </c>
      <c r="P6090" s="9">
        <f t="shared" si="12179"/>
        <v>0</v>
      </c>
      <c r="Q6090" s="9">
        <f t="shared" si="12179"/>
        <v>0</v>
      </c>
      <c r="R6090" s="9">
        <f t="shared" si="12179"/>
        <v>1</v>
      </c>
      <c r="S6090" s="10">
        <f t="shared" ref="S6090:T6090" si="12180">IF(HEX2DEC(H6090) &gt;= 32768, (HEX2DEC(H6090) - 65535 - 1)/10, IF(HEX2DEC(H6090) = 32767, IF($X$2=2, S6091, 32767), HEX2DEC(H6090)/10 ))</f>
        <v>7.1</v>
      </c>
      <c r="T6090" s="10">
        <f t="shared" si="12180"/>
        <v>7.2</v>
      </c>
      <c r="U6090" s="10">
        <f t="shared" si="6"/>
        <v>8</v>
      </c>
    </row>
    <row r="6091" ht="14.25" customHeight="1">
      <c r="A6091" s="6" t="s">
        <v>6391</v>
      </c>
      <c r="B6091" s="13">
        <v>1.0</v>
      </c>
      <c r="C6091" s="13">
        <v>0.0</v>
      </c>
      <c r="D6091" s="9">
        <v>0.0</v>
      </c>
      <c r="E6091" s="9">
        <v>0.0</v>
      </c>
      <c r="F6091" s="9">
        <v>0.0</v>
      </c>
      <c r="G6091" s="9">
        <v>1.0</v>
      </c>
      <c r="H6091" s="4" t="s">
        <v>56</v>
      </c>
      <c r="I6091" s="4" t="s">
        <v>419</v>
      </c>
      <c r="J6091" s="4" t="s">
        <v>207</v>
      </c>
      <c r="L6091" s="8">
        <f t="shared" si="3"/>
        <v>45622.42796</v>
      </c>
      <c r="M6091" s="9">
        <f>IF('tab4'!$B6091=0,0,IF('tab4'!$B6091=1,1,IF('tab4'!$B6091=4,2,IF('tab4'!$B6091=5,3,IF('tab4'!$B6091=6,4,IF(AND('tab4'!$B6091=80,$X$2=2),0,-1))))))</f>
        <v>1</v>
      </c>
      <c r="N6091" s="9">
        <f>IF('tab4'!$C6091=0,0,IF('tab4'!$C6091=1,1,IF('tab4'!$C6091=4,2,IF('tab4'!$C6091=5,3,IF('tab4'!$C6091=6,4,IF(AND('tab4'!$C6091=80,$X$2=2),0,-1))))))</f>
        <v>0</v>
      </c>
      <c r="O6091" s="9">
        <f t="shared" ref="O6091:R6091" si="12181">D6091</f>
        <v>0</v>
      </c>
      <c r="P6091" s="9">
        <f t="shared" si="12181"/>
        <v>0</v>
      </c>
      <c r="Q6091" s="9">
        <f t="shared" si="12181"/>
        <v>0</v>
      </c>
      <c r="R6091" s="9">
        <f t="shared" si="12181"/>
        <v>1</v>
      </c>
      <c r="S6091" s="10">
        <f t="shared" ref="S6091:T6091" si="12182">IF(HEX2DEC(H6091) &gt;= 32768, (HEX2DEC(H6091) - 65535 - 1)/10, IF(HEX2DEC(H6091) = 32767, IF($X$2=2, S6092, 32767), HEX2DEC(H6091)/10 ))</f>
        <v>7.1</v>
      </c>
      <c r="T6091" s="10">
        <f t="shared" si="12182"/>
        <v>7.2</v>
      </c>
      <c r="U6091" s="10">
        <f t="shared" si="6"/>
        <v>8</v>
      </c>
    </row>
    <row r="6092" ht="14.25" customHeight="1">
      <c r="A6092" s="6" t="s">
        <v>6392</v>
      </c>
      <c r="B6092" s="13">
        <v>0.0</v>
      </c>
      <c r="C6092" s="13">
        <v>0.0</v>
      </c>
      <c r="D6092" s="9">
        <v>0.0</v>
      </c>
      <c r="E6092" s="9">
        <v>0.0</v>
      </c>
      <c r="F6092" s="9">
        <v>0.0</v>
      </c>
      <c r="G6092" s="9">
        <v>1.0</v>
      </c>
      <c r="H6092" s="4" t="s">
        <v>56</v>
      </c>
      <c r="I6092" s="4" t="s">
        <v>419</v>
      </c>
      <c r="J6092" s="4" t="s">
        <v>207</v>
      </c>
      <c r="L6092" s="8">
        <f t="shared" si="3"/>
        <v>45622.42797</v>
      </c>
      <c r="M6092" s="9">
        <f>IF('tab4'!$B6092=0,0,IF('tab4'!$B6092=1,1,IF('tab4'!$B6092=4,2,IF('tab4'!$B6092=5,3,IF('tab4'!$B6092=6,4,IF(AND('tab4'!$B6092=80,$X$2=2),0,-1))))))</f>
        <v>0</v>
      </c>
      <c r="N6092" s="9">
        <f>IF('tab4'!$C6092=0,0,IF('tab4'!$C6092=1,1,IF('tab4'!$C6092=4,2,IF('tab4'!$C6092=5,3,IF('tab4'!$C6092=6,4,IF(AND('tab4'!$C6092=80,$X$2=2),0,-1))))))</f>
        <v>0</v>
      </c>
      <c r="O6092" s="9">
        <f t="shared" ref="O6092:R6092" si="12183">D6092</f>
        <v>0</v>
      </c>
      <c r="P6092" s="9">
        <f t="shared" si="12183"/>
        <v>0</v>
      </c>
      <c r="Q6092" s="9">
        <f t="shared" si="12183"/>
        <v>0</v>
      </c>
      <c r="R6092" s="9">
        <f t="shared" si="12183"/>
        <v>1</v>
      </c>
      <c r="S6092" s="10">
        <f t="shared" ref="S6092:T6092" si="12184">IF(HEX2DEC(H6092) &gt;= 32768, (HEX2DEC(H6092) - 65535 - 1)/10, IF(HEX2DEC(H6092) = 32767, IF($X$2=2, S6093, 32767), HEX2DEC(H6092)/10 ))</f>
        <v>7.1</v>
      </c>
      <c r="T6092" s="10">
        <f t="shared" si="12184"/>
        <v>7.2</v>
      </c>
      <c r="U6092" s="10">
        <f t="shared" si="6"/>
        <v>8</v>
      </c>
    </row>
    <row r="6093" ht="14.25" customHeight="1">
      <c r="A6093" s="6" t="s">
        <v>6392</v>
      </c>
      <c r="B6093" s="13">
        <v>1.0</v>
      </c>
      <c r="C6093" s="13">
        <v>0.0</v>
      </c>
      <c r="D6093" s="9">
        <v>0.0</v>
      </c>
      <c r="E6093" s="9">
        <v>0.0</v>
      </c>
      <c r="F6093" s="9">
        <v>0.0</v>
      </c>
      <c r="G6093" s="9">
        <v>1.0</v>
      </c>
      <c r="H6093" s="4" t="s">
        <v>56</v>
      </c>
      <c r="I6093" s="4" t="s">
        <v>419</v>
      </c>
      <c r="J6093" s="4" t="s">
        <v>207</v>
      </c>
      <c r="L6093" s="8">
        <f t="shared" si="3"/>
        <v>45622.42797</v>
      </c>
      <c r="M6093" s="9">
        <f>IF('tab4'!$B6093=0,0,IF('tab4'!$B6093=1,1,IF('tab4'!$B6093=4,2,IF('tab4'!$B6093=5,3,IF('tab4'!$B6093=6,4,IF(AND('tab4'!$B6093=80,$X$2=2),0,-1))))))</f>
        <v>1</v>
      </c>
      <c r="N6093" s="9">
        <f>IF('tab4'!$C6093=0,0,IF('tab4'!$C6093=1,1,IF('tab4'!$C6093=4,2,IF('tab4'!$C6093=5,3,IF('tab4'!$C6093=6,4,IF(AND('tab4'!$C6093=80,$X$2=2),0,-1))))))</f>
        <v>0</v>
      </c>
      <c r="O6093" s="9">
        <f t="shared" ref="O6093:R6093" si="12185">D6093</f>
        <v>0</v>
      </c>
      <c r="P6093" s="9">
        <f t="shared" si="12185"/>
        <v>0</v>
      </c>
      <c r="Q6093" s="9">
        <f t="shared" si="12185"/>
        <v>0</v>
      </c>
      <c r="R6093" s="9">
        <f t="shared" si="12185"/>
        <v>1</v>
      </c>
      <c r="S6093" s="10">
        <f t="shared" ref="S6093:T6093" si="12186">IF(HEX2DEC(H6093) &gt;= 32768, (HEX2DEC(H6093) - 65535 - 1)/10, IF(HEX2DEC(H6093) = 32767, IF($X$2=2, S6094, 32767), HEX2DEC(H6093)/10 ))</f>
        <v>7.1</v>
      </c>
      <c r="T6093" s="10">
        <f t="shared" si="12186"/>
        <v>7.2</v>
      </c>
      <c r="U6093" s="10">
        <f t="shared" si="6"/>
        <v>8</v>
      </c>
    </row>
    <row r="6094" ht="14.25" customHeight="1">
      <c r="A6094" s="6" t="s">
        <v>6393</v>
      </c>
      <c r="B6094" s="13">
        <v>0.0</v>
      </c>
      <c r="C6094" s="13">
        <v>0.0</v>
      </c>
      <c r="D6094" s="9">
        <v>0.0</v>
      </c>
      <c r="E6094" s="9">
        <v>0.0</v>
      </c>
      <c r="F6094" s="9">
        <v>0.0</v>
      </c>
      <c r="G6094" s="9">
        <v>1.0</v>
      </c>
      <c r="H6094" s="4" t="s">
        <v>56</v>
      </c>
      <c r="I6094" s="4" t="s">
        <v>419</v>
      </c>
      <c r="J6094" s="4" t="s">
        <v>207</v>
      </c>
      <c r="L6094" s="8">
        <f t="shared" si="3"/>
        <v>45622.42799</v>
      </c>
      <c r="M6094" s="9">
        <f>IF('tab4'!$B6094=0,0,IF('tab4'!$B6094=1,1,IF('tab4'!$B6094=4,2,IF('tab4'!$B6094=5,3,IF('tab4'!$B6094=6,4,IF(AND('tab4'!$B6094=80,$X$2=2),0,-1))))))</f>
        <v>0</v>
      </c>
      <c r="N6094" s="9">
        <f>IF('tab4'!$C6094=0,0,IF('tab4'!$C6094=1,1,IF('tab4'!$C6094=4,2,IF('tab4'!$C6094=5,3,IF('tab4'!$C6094=6,4,IF(AND('tab4'!$C6094=80,$X$2=2),0,-1))))))</f>
        <v>0</v>
      </c>
      <c r="O6094" s="9">
        <f t="shared" ref="O6094:R6094" si="12187">D6094</f>
        <v>0</v>
      </c>
      <c r="P6094" s="9">
        <f t="shared" si="12187"/>
        <v>0</v>
      </c>
      <c r="Q6094" s="9">
        <f t="shared" si="12187"/>
        <v>0</v>
      </c>
      <c r="R6094" s="9">
        <f t="shared" si="12187"/>
        <v>1</v>
      </c>
      <c r="S6094" s="10">
        <f t="shared" ref="S6094:T6094" si="12188">IF(HEX2DEC(H6094) &gt;= 32768, (HEX2DEC(H6094) - 65535 - 1)/10, IF(HEX2DEC(H6094) = 32767, IF($X$2=2, S6095, 32767), HEX2DEC(H6094)/10 ))</f>
        <v>7.1</v>
      </c>
      <c r="T6094" s="10">
        <f t="shared" si="12188"/>
        <v>7.2</v>
      </c>
      <c r="U6094" s="10">
        <f t="shared" si="6"/>
        <v>8</v>
      </c>
    </row>
    <row r="6095" ht="14.25" customHeight="1">
      <c r="A6095" s="6" t="s">
        <v>6394</v>
      </c>
      <c r="B6095" s="13">
        <v>1.0</v>
      </c>
      <c r="C6095" s="13">
        <v>0.0</v>
      </c>
      <c r="D6095" s="9">
        <v>0.0</v>
      </c>
      <c r="E6095" s="9">
        <v>0.0</v>
      </c>
      <c r="F6095" s="9">
        <v>0.0</v>
      </c>
      <c r="G6095" s="9">
        <v>1.0</v>
      </c>
      <c r="H6095" s="4" t="s">
        <v>56</v>
      </c>
      <c r="I6095" s="4" t="s">
        <v>419</v>
      </c>
      <c r="J6095" s="4" t="s">
        <v>207</v>
      </c>
      <c r="L6095" s="8">
        <f t="shared" si="3"/>
        <v>45622.428</v>
      </c>
      <c r="M6095" s="9">
        <f>IF('tab4'!$B6095=0,0,IF('tab4'!$B6095=1,1,IF('tab4'!$B6095=4,2,IF('tab4'!$B6095=5,3,IF('tab4'!$B6095=6,4,IF(AND('tab4'!$B6095=80,$X$2=2),0,-1))))))</f>
        <v>1</v>
      </c>
      <c r="N6095" s="9">
        <f>IF('tab4'!$C6095=0,0,IF('tab4'!$C6095=1,1,IF('tab4'!$C6095=4,2,IF('tab4'!$C6095=5,3,IF('tab4'!$C6095=6,4,IF(AND('tab4'!$C6095=80,$X$2=2),0,-1))))))</f>
        <v>0</v>
      </c>
      <c r="O6095" s="9">
        <f t="shared" ref="O6095:R6095" si="12189">D6095</f>
        <v>0</v>
      </c>
      <c r="P6095" s="9">
        <f t="shared" si="12189"/>
        <v>0</v>
      </c>
      <c r="Q6095" s="9">
        <f t="shared" si="12189"/>
        <v>0</v>
      </c>
      <c r="R6095" s="9">
        <f t="shared" si="12189"/>
        <v>1</v>
      </c>
      <c r="S6095" s="10">
        <f t="shared" ref="S6095:T6095" si="12190">IF(HEX2DEC(H6095) &gt;= 32768, (HEX2DEC(H6095) - 65535 - 1)/10, IF(HEX2DEC(H6095) = 32767, IF($X$2=2, S6096, 32767), HEX2DEC(H6095)/10 ))</f>
        <v>7.1</v>
      </c>
      <c r="T6095" s="10">
        <f t="shared" si="12190"/>
        <v>7.2</v>
      </c>
      <c r="U6095" s="10">
        <f t="shared" si="6"/>
        <v>8</v>
      </c>
    </row>
    <row r="6096" ht="14.25" customHeight="1">
      <c r="A6096" s="6" t="s">
        <v>6394</v>
      </c>
      <c r="B6096" s="13">
        <v>0.0</v>
      </c>
      <c r="C6096" s="13">
        <v>0.0</v>
      </c>
      <c r="D6096" s="9">
        <v>0.0</v>
      </c>
      <c r="E6096" s="9">
        <v>0.0</v>
      </c>
      <c r="F6096" s="9">
        <v>0.0</v>
      </c>
      <c r="G6096" s="9">
        <v>1.0</v>
      </c>
      <c r="H6096" s="4" t="s">
        <v>56</v>
      </c>
      <c r="I6096" s="4" t="s">
        <v>419</v>
      </c>
      <c r="J6096" s="4" t="s">
        <v>207</v>
      </c>
      <c r="L6096" s="8">
        <f t="shared" si="3"/>
        <v>45622.428</v>
      </c>
      <c r="M6096" s="9">
        <f>IF('tab4'!$B6096=0,0,IF('tab4'!$B6096=1,1,IF('tab4'!$B6096=4,2,IF('tab4'!$B6096=5,3,IF('tab4'!$B6096=6,4,IF(AND('tab4'!$B6096=80,$X$2=2),0,-1))))))</f>
        <v>0</v>
      </c>
      <c r="N6096" s="9">
        <f>IF('tab4'!$C6096=0,0,IF('tab4'!$C6096=1,1,IF('tab4'!$C6096=4,2,IF('tab4'!$C6096=5,3,IF('tab4'!$C6096=6,4,IF(AND('tab4'!$C6096=80,$X$2=2),0,-1))))))</f>
        <v>0</v>
      </c>
      <c r="O6096" s="9">
        <f t="shared" ref="O6096:R6096" si="12191">D6096</f>
        <v>0</v>
      </c>
      <c r="P6096" s="9">
        <f t="shared" si="12191"/>
        <v>0</v>
      </c>
      <c r="Q6096" s="9">
        <f t="shared" si="12191"/>
        <v>0</v>
      </c>
      <c r="R6096" s="9">
        <f t="shared" si="12191"/>
        <v>1</v>
      </c>
      <c r="S6096" s="10">
        <f t="shared" ref="S6096:T6096" si="12192">IF(HEX2DEC(H6096) &gt;= 32768, (HEX2DEC(H6096) - 65535 - 1)/10, IF(HEX2DEC(H6096) = 32767, IF($X$2=2, S6097, 32767), HEX2DEC(H6096)/10 ))</f>
        <v>7.1</v>
      </c>
      <c r="T6096" s="10">
        <f t="shared" si="12192"/>
        <v>7.2</v>
      </c>
      <c r="U6096" s="10">
        <f t="shared" si="6"/>
        <v>8</v>
      </c>
    </row>
    <row r="6097" ht="14.25" customHeight="1">
      <c r="A6097" s="6" t="s">
        <v>6395</v>
      </c>
      <c r="B6097" s="13">
        <v>1.0</v>
      </c>
      <c r="C6097" s="13">
        <v>0.0</v>
      </c>
      <c r="D6097" s="9">
        <v>0.0</v>
      </c>
      <c r="E6097" s="9">
        <v>0.0</v>
      </c>
      <c r="F6097" s="9">
        <v>0.0</v>
      </c>
      <c r="G6097" s="9">
        <v>1.0</v>
      </c>
      <c r="H6097" s="4" t="s">
        <v>56</v>
      </c>
      <c r="I6097" s="4" t="s">
        <v>419</v>
      </c>
      <c r="J6097" s="4" t="s">
        <v>207</v>
      </c>
      <c r="L6097" s="8">
        <f t="shared" si="3"/>
        <v>45622.42801</v>
      </c>
      <c r="M6097" s="9">
        <f>IF('tab4'!$B6097=0,0,IF('tab4'!$B6097=1,1,IF('tab4'!$B6097=4,2,IF('tab4'!$B6097=5,3,IF('tab4'!$B6097=6,4,IF(AND('tab4'!$B6097=80,$X$2=2),0,-1))))))</f>
        <v>1</v>
      </c>
      <c r="N6097" s="9">
        <f>IF('tab4'!$C6097=0,0,IF('tab4'!$C6097=1,1,IF('tab4'!$C6097=4,2,IF('tab4'!$C6097=5,3,IF('tab4'!$C6097=6,4,IF(AND('tab4'!$C6097=80,$X$2=2),0,-1))))))</f>
        <v>0</v>
      </c>
      <c r="O6097" s="9">
        <f t="shared" ref="O6097:R6097" si="12193">D6097</f>
        <v>0</v>
      </c>
      <c r="P6097" s="9">
        <f t="shared" si="12193"/>
        <v>0</v>
      </c>
      <c r="Q6097" s="9">
        <f t="shared" si="12193"/>
        <v>0</v>
      </c>
      <c r="R6097" s="9">
        <f t="shared" si="12193"/>
        <v>1</v>
      </c>
      <c r="S6097" s="10">
        <f t="shared" ref="S6097:T6097" si="12194">IF(HEX2DEC(H6097) &gt;= 32768, (HEX2DEC(H6097) - 65535 - 1)/10, IF(HEX2DEC(H6097) = 32767, IF($X$2=2, S6098, 32767), HEX2DEC(H6097)/10 ))</f>
        <v>7.1</v>
      </c>
      <c r="T6097" s="10">
        <f t="shared" si="12194"/>
        <v>7.2</v>
      </c>
      <c r="U6097" s="10">
        <f t="shared" si="6"/>
        <v>8</v>
      </c>
    </row>
    <row r="6098" ht="14.25" customHeight="1">
      <c r="A6098" s="6" t="s">
        <v>6396</v>
      </c>
      <c r="B6098" s="13">
        <v>0.0</v>
      </c>
      <c r="C6098" s="13">
        <v>0.0</v>
      </c>
      <c r="D6098" s="9">
        <v>0.0</v>
      </c>
      <c r="E6098" s="9">
        <v>0.0</v>
      </c>
      <c r="F6098" s="9">
        <v>0.0</v>
      </c>
      <c r="G6098" s="9">
        <v>1.0</v>
      </c>
      <c r="H6098" s="4" t="s">
        <v>56</v>
      </c>
      <c r="I6098" s="4" t="s">
        <v>419</v>
      </c>
      <c r="J6098" s="4" t="s">
        <v>207</v>
      </c>
      <c r="L6098" s="8">
        <f t="shared" si="3"/>
        <v>45622.42802</v>
      </c>
      <c r="M6098" s="9">
        <f>IF('tab4'!$B6098=0,0,IF('tab4'!$B6098=1,1,IF('tab4'!$B6098=4,2,IF('tab4'!$B6098=5,3,IF('tab4'!$B6098=6,4,IF(AND('tab4'!$B6098=80,$X$2=2),0,-1))))))</f>
        <v>0</v>
      </c>
      <c r="N6098" s="9">
        <f>IF('tab4'!$C6098=0,0,IF('tab4'!$C6098=1,1,IF('tab4'!$C6098=4,2,IF('tab4'!$C6098=5,3,IF('tab4'!$C6098=6,4,IF(AND('tab4'!$C6098=80,$X$2=2),0,-1))))))</f>
        <v>0</v>
      </c>
      <c r="O6098" s="9">
        <f t="shared" ref="O6098:R6098" si="12195">D6098</f>
        <v>0</v>
      </c>
      <c r="P6098" s="9">
        <f t="shared" si="12195"/>
        <v>0</v>
      </c>
      <c r="Q6098" s="9">
        <f t="shared" si="12195"/>
        <v>0</v>
      </c>
      <c r="R6098" s="9">
        <f t="shared" si="12195"/>
        <v>1</v>
      </c>
      <c r="S6098" s="10">
        <f t="shared" ref="S6098:T6098" si="12196">IF(HEX2DEC(H6098) &gt;= 32768, (HEX2DEC(H6098) - 65535 - 1)/10, IF(HEX2DEC(H6098) = 32767, IF($X$2=2, S6099, 32767), HEX2DEC(H6098)/10 ))</f>
        <v>7.1</v>
      </c>
      <c r="T6098" s="10">
        <f t="shared" si="12196"/>
        <v>7.2</v>
      </c>
      <c r="U6098" s="10">
        <f t="shared" si="6"/>
        <v>8</v>
      </c>
    </row>
    <row r="6099" ht="14.25" customHeight="1">
      <c r="A6099" s="6" t="s">
        <v>6397</v>
      </c>
      <c r="B6099" s="13">
        <v>1.0</v>
      </c>
      <c r="C6099" s="13">
        <v>0.0</v>
      </c>
      <c r="D6099" s="9">
        <v>0.0</v>
      </c>
      <c r="E6099" s="9">
        <v>0.0</v>
      </c>
      <c r="F6099" s="9">
        <v>0.0</v>
      </c>
      <c r="G6099" s="9">
        <v>1.0</v>
      </c>
      <c r="H6099" s="4" t="s">
        <v>56</v>
      </c>
      <c r="I6099" s="4" t="s">
        <v>419</v>
      </c>
      <c r="J6099" s="4" t="s">
        <v>207</v>
      </c>
      <c r="L6099" s="8">
        <f t="shared" si="3"/>
        <v>45622.42803</v>
      </c>
      <c r="M6099" s="9">
        <f>IF('tab4'!$B6099=0,0,IF('tab4'!$B6099=1,1,IF('tab4'!$B6099=4,2,IF('tab4'!$B6099=5,3,IF('tab4'!$B6099=6,4,IF(AND('tab4'!$B6099=80,$X$2=2),0,-1))))))</f>
        <v>1</v>
      </c>
      <c r="N6099" s="9">
        <f>IF('tab4'!$C6099=0,0,IF('tab4'!$C6099=1,1,IF('tab4'!$C6099=4,2,IF('tab4'!$C6099=5,3,IF('tab4'!$C6099=6,4,IF(AND('tab4'!$C6099=80,$X$2=2),0,-1))))))</f>
        <v>0</v>
      </c>
      <c r="O6099" s="9">
        <f t="shared" ref="O6099:R6099" si="12197">D6099</f>
        <v>0</v>
      </c>
      <c r="P6099" s="9">
        <f t="shared" si="12197"/>
        <v>0</v>
      </c>
      <c r="Q6099" s="9">
        <f t="shared" si="12197"/>
        <v>0</v>
      </c>
      <c r="R6099" s="9">
        <f t="shared" si="12197"/>
        <v>1</v>
      </c>
      <c r="S6099" s="10">
        <f t="shared" ref="S6099:T6099" si="12198">IF(HEX2DEC(H6099) &gt;= 32768, (HEX2DEC(H6099) - 65535 - 1)/10, IF(HEX2DEC(H6099) = 32767, IF($X$2=2, S6100, 32767), HEX2DEC(H6099)/10 ))</f>
        <v>7.1</v>
      </c>
      <c r="T6099" s="10">
        <f t="shared" si="12198"/>
        <v>7.2</v>
      </c>
      <c r="U6099" s="10">
        <f t="shared" si="6"/>
        <v>8</v>
      </c>
    </row>
    <row r="6100" ht="14.25" customHeight="1">
      <c r="A6100" s="6" t="s">
        <v>6397</v>
      </c>
      <c r="B6100" s="13">
        <v>0.0</v>
      </c>
      <c r="C6100" s="13">
        <v>0.0</v>
      </c>
      <c r="D6100" s="9">
        <v>0.0</v>
      </c>
      <c r="E6100" s="9">
        <v>0.0</v>
      </c>
      <c r="F6100" s="9">
        <v>0.0</v>
      </c>
      <c r="G6100" s="9">
        <v>1.0</v>
      </c>
      <c r="H6100" s="4" t="s">
        <v>56</v>
      </c>
      <c r="I6100" s="4" t="s">
        <v>419</v>
      </c>
      <c r="J6100" s="4" t="s">
        <v>207</v>
      </c>
      <c r="L6100" s="8">
        <f t="shared" si="3"/>
        <v>45622.42803</v>
      </c>
      <c r="M6100" s="9">
        <f>IF('tab4'!$B6100=0,0,IF('tab4'!$B6100=1,1,IF('tab4'!$B6100=4,2,IF('tab4'!$B6100=5,3,IF('tab4'!$B6100=6,4,IF(AND('tab4'!$B6100=80,$X$2=2),0,-1))))))</f>
        <v>0</v>
      </c>
      <c r="N6100" s="9">
        <f>IF('tab4'!$C6100=0,0,IF('tab4'!$C6100=1,1,IF('tab4'!$C6100=4,2,IF('tab4'!$C6100=5,3,IF('tab4'!$C6100=6,4,IF(AND('tab4'!$C6100=80,$X$2=2),0,-1))))))</f>
        <v>0</v>
      </c>
      <c r="O6100" s="9">
        <f t="shared" ref="O6100:R6100" si="12199">D6100</f>
        <v>0</v>
      </c>
      <c r="P6100" s="9">
        <f t="shared" si="12199"/>
        <v>0</v>
      </c>
      <c r="Q6100" s="9">
        <f t="shared" si="12199"/>
        <v>0</v>
      </c>
      <c r="R6100" s="9">
        <f t="shared" si="12199"/>
        <v>1</v>
      </c>
      <c r="S6100" s="10">
        <f t="shared" ref="S6100:T6100" si="12200">IF(HEX2DEC(H6100) &gt;= 32768, (HEX2DEC(H6100) - 65535 - 1)/10, IF(HEX2DEC(H6100) = 32767, IF($X$2=2, S6101, 32767), HEX2DEC(H6100)/10 ))</f>
        <v>7.1</v>
      </c>
      <c r="T6100" s="10">
        <f t="shared" si="12200"/>
        <v>7.2</v>
      </c>
      <c r="U6100" s="10">
        <f t="shared" si="6"/>
        <v>8</v>
      </c>
    </row>
    <row r="6101" ht="14.25" customHeight="1">
      <c r="A6101" s="6" t="s">
        <v>6398</v>
      </c>
      <c r="B6101" s="13">
        <v>1.0</v>
      </c>
      <c r="C6101" s="13">
        <v>0.0</v>
      </c>
      <c r="D6101" s="9">
        <v>0.0</v>
      </c>
      <c r="E6101" s="9">
        <v>0.0</v>
      </c>
      <c r="F6101" s="9">
        <v>0.0</v>
      </c>
      <c r="G6101" s="9">
        <v>1.0</v>
      </c>
      <c r="H6101" s="4" t="s">
        <v>56</v>
      </c>
      <c r="I6101" s="4" t="s">
        <v>419</v>
      </c>
      <c r="J6101" s="4" t="s">
        <v>207</v>
      </c>
      <c r="L6101" s="8">
        <f t="shared" si="3"/>
        <v>45622.42804</v>
      </c>
      <c r="M6101" s="9">
        <f>IF('tab4'!$B6101=0,0,IF('tab4'!$B6101=1,1,IF('tab4'!$B6101=4,2,IF('tab4'!$B6101=5,3,IF('tab4'!$B6101=6,4,IF(AND('tab4'!$B6101=80,$X$2=2),0,-1))))))</f>
        <v>1</v>
      </c>
      <c r="N6101" s="9">
        <f>IF('tab4'!$C6101=0,0,IF('tab4'!$C6101=1,1,IF('tab4'!$C6101=4,2,IF('tab4'!$C6101=5,3,IF('tab4'!$C6101=6,4,IF(AND('tab4'!$C6101=80,$X$2=2),0,-1))))))</f>
        <v>0</v>
      </c>
      <c r="O6101" s="9">
        <f t="shared" ref="O6101:R6101" si="12201">D6101</f>
        <v>0</v>
      </c>
      <c r="P6101" s="9">
        <f t="shared" si="12201"/>
        <v>0</v>
      </c>
      <c r="Q6101" s="9">
        <f t="shared" si="12201"/>
        <v>0</v>
      </c>
      <c r="R6101" s="9">
        <f t="shared" si="12201"/>
        <v>1</v>
      </c>
      <c r="S6101" s="10">
        <f t="shared" ref="S6101:T6101" si="12202">IF(HEX2DEC(H6101) &gt;= 32768, (HEX2DEC(H6101) - 65535 - 1)/10, IF(HEX2DEC(H6101) = 32767, IF($X$2=2, S6102, 32767), HEX2DEC(H6101)/10 ))</f>
        <v>7.1</v>
      </c>
      <c r="T6101" s="10">
        <f t="shared" si="12202"/>
        <v>7.2</v>
      </c>
      <c r="U6101" s="10">
        <f t="shared" si="6"/>
        <v>8</v>
      </c>
    </row>
    <row r="6102" ht="14.25" customHeight="1">
      <c r="A6102" s="6" t="s">
        <v>6398</v>
      </c>
      <c r="B6102" s="13">
        <v>0.0</v>
      </c>
      <c r="C6102" s="13">
        <v>0.0</v>
      </c>
      <c r="D6102" s="9">
        <v>0.0</v>
      </c>
      <c r="E6102" s="9">
        <v>0.0</v>
      </c>
      <c r="F6102" s="9">
        <v>0.0</v>
      </c>
      <c r="G6102" s="9">
        <v>1.0</v>
      </c>
      <c r="H6102" s="4" t="s">
        <v>56</v>
      </c>
      <c r="I6102" s="4" t="s">
        <v>419</v>
      </c>
      <c r="J6102" s="4" t="s">
        <v>207</v>
      </c>
      <c r="L6102" s="8">
        <f t="shared" si="3"/>
        <v>45622.42804</v>
      </c>
      <c r="M6102" s="9">
        <f>IF('tab4'!$B6102=0,0,IF('tab4'!$B6102=1,1,IF('tab4'!$B6102=4,2,IF('tab4'!$B6102=5,3,IF('tab4'!$B6102=6,4,IF(AND('tab4'!$B6102=80,$X$2=2),0,-1))))))</f>
        <v>0</v>
      </c>
      <c r="N6102" s="9">
        <f>IF('tab4'!$C6102=0,0,IF('tab4'!$C6102=1,1,IF('tab4'!$C6102=4,2,IF('tab4'!$C6102=5,3,IF('tab4'!$C6102=6,4,IF(AND('tab4'!$C6102=80,$X$2=2),0,-1))))))</f>
        <v>0</v>
      </c>
      <c r="O6102" s="9">
        <f t="shared" ref="O6102:R6102" si="12203">D6102</f>
        <v>0</v>
      </c>
      <c r="P6102" s="9">
        <f t="shared" si="12203"/>
        <v>0</v>
      </c>
      <c r="Q6102" s="9">
        <f t="shared" si="12203"/>
        <v>0</v>
      </c>
      <c r="R6102" s="9">
        <f t="shared" si="12203"/>
        <v>1</v>
      </c>
      <c r="S6102" s="10">
        <f t="shared" ref="S6102:T6102" si="12204">IF(HEX2DEC(H6102) &gt;= 32768, (HEX2DEC(H6102) - 65535 - 1)/10, IF(HEX2DEC(H6102) = 32767, IF($X$2=2, S6103, 32767), HEX2DEC(H6102)/10 ))</f>
        <v>7.1</v>
      </c>
      <c r="T6102" s="10">
        <f t="shared" si="12204"/>
        <v>7.2</v>
      </c>
      <c r="U6102" s="10">
        <f t="shared" si="6"/>
        <v>8</v>
      </c>
    </row>
    <row r="6103" ht="14.25" customHeight="1">
      <c r="A6103" s="6" t="s">
        <v>6399</v>
      </c>
      <c r="B6103" s="13">
        <v>1.0</v>
      </c>
      <c r="C6103" s="13">
        <v>0.0</v>
      </c>
      <c r="D6103" s="9">
        <v>0.0</v>
      </c>
      <c r="E6103" s="9">
        <v>0.0</v>
      </c>
      <c r="F6103" s="9">
        <v>0.0</v>
      </c>
      <c r="G6103" s="9">
        <v>1.0</v>
      </c>
      <c r="H6103" s="4" t="s">
        <v>56</v>
      </c>
      <c r="I6103" s="4" t="s">
        <v>419</v>
      </c>
      <c r="J6103" s="4" t="s">
        <v>207</v>
      </c>
      <c r="L6103" s="8">
        <f t="shared" si="3"/>
        <v>45622.42806</v>
      </c>
      <c r="M6103" s="9">
        <f>IF('tab4'!$B6103=0,0,IF('tab4'!$B6103=1,1,IF('tab4'!$B6103=4,2,IF('tab4'!$B6103=5,3,IF('tab4'!$B6103=6,4,IF(AND('tab4'!$B6103=80,$X$2=2),0,-1))))))</f>
        <v>1</v>
      </c>
      <c r="N6103" s="9">
        <f>IF('tab4'!$C6103=0,0,IF('tab4'!$C6103=1,1,IF('tab4'!$C6103=4,2,IF('tab4'!$C6103=5,3,IF('tab4'!$C6103=6,4,IF(AND('tab4'!$C6103=80,$X$2=2),0,-1))))))</f>
        <v>0</v>
      </c>
      <c r="O6103" s="9">
        <f t="shared" ref="O6103:R6103" si="12205">D6103</f>
        <v>0</v>
      </c>
      <c r="P6103" s="9">
        <f t="shared" si="12205"/>
        <v>0</v>
      </c>
      <c r="Q6103" s="9">
        <f t="shared" si="12205"/>
        <v>0</v>
      </c>
      <c r="R6103" s="9">
        <f t="shared" si="12205"/>
        <v>1</v>
      </c>
      <c r="S6103" s="10">
        <f t="shared" ref="S6103:T6103" si="12206">IF(HEX2DEC(H6103) &gt;= 32768, (HEX2DEC(H6103) - 65535 - 1)/10, IF(HEX2DEC(H6103) = 32767, IF($X$2=2, S6104, 32767), HEX2DEC(H6103)/10 ))</f>
        <v>7.1</v>
      </c>
      <c r="T6103" s="10">
        <f t="shared" si="12206"/>
        <v>7.2</v>
      </c>
      <c r="U6103" s="10">
        <f t="shared" si="6"/>
        <v>8</v>
      </c>
    </row>
    <row r="6104" ht="14.25" customHeight="1">
      <c r="A6104" s="6" t="s">
        <v>6400</v>
      </c>
      <c r="B6104" s="13">
        <v>0.0</v>
      </c>
      <c r="C6104" s="13">
        <v>0.0</v>
      </c>
      <c r="D6104" s="9">
        <v>0.0</v>
      </c>
      <c r="E6104" s="9">
        <v>0.0</v>
      </c>
      <c r="F6104" s="9">
        <v>0.0</v>
      </c>
      <c r="G6104" s="9">
        <v>1.0</v>
      </c>
      <c r="H6104" s="4" t="s">
        <v>56</v>
      </c>
      <c r="I6104" s="4" t="s">
        <v>419</v>
      </c>
      <c r="J6104" s="4" t="s">
        <v>207</v>
      </c>
      <c r="L6104" s="8">
        <f t="shared" si="3"/>
        <v>45622.42807</v>
      </c>
      <c r="M6104" s="9">
        <f>IF('tab4'!$B6104=0,0,IF('tab4'!$B6104=1,1,IF('tab4'!$B6104=4,2,IF('tab4'!$B6104=5,3,IF('tab4'!$B6104=6,4,IF(AND('tab4'!$B6104=80,$X$2=2),0,-1))))))</f>
        <v>0</v>
      </c>
      <c r="N6104" s="9">
        <f>IF('tab4'!$C6104=0,0,IF('tab4'!$C6104=1,1,IF('tab4'!$C6104=4,2,IF('tab4'!$C6104=5,3,IF('tab4'!$C6104=6,4,IF(AND('tab4'!$C6104=80,$X$2=2),0,-1))))))</f>
        <v>0</v>
      </c>
      <c r="O6104" s="9">
        <f t="shared" ref="O6104:R6104" si="12207">D6104</f>
        <v>0</v>
      </c>
      <c r="P6104" s="9">
        <f t="shared" si="12207"/>
        <v>0</v>
      </c>
      <c r="Q6104" s="9">
        <f t="shared" si="12207"/>
        <v>0</v>
      </c>
      <c r="R6104" s="9">
        <f t="shared" si="12207"/>
        <v>1</v>
      </c>
      <c r="S6104" s="10">
        <f t="shared" ref="S6104:T6104" si="12208">IF(HEX2DEC(H6104) &gt;= 32768, (HEX2DEC(H6104) - 65535 - 1)/10, IF(HEX2DEC(H6104) = 32767, IF($X$2=2, S6105, 32767), HEX2DEC(H6104)/10 ))</f>
        <v>7.1</v>
      </c>
      <c r="T6104" s="10">
        <f t="shared" si="12208"/>
        <v>7.2</v>
      </c>
      <c r="U6104" s="10">
        <f t="shared" si="6"/>
        <v>8</v>
      </c>
    </row>
    <row r="6105" ht="14.25" customHeight="1">
      <c r="A6105" s="6" t="s">
        <v>6401</v>
      </c>
      <c r="B6105" s="13">
        <v>1.0</v>
      </c>
      <c r="C6105" s="13">
        <v>0.0</v>
      </c>
      <c r="D6105" s="9">
        <v>0.0</v>
      </c>
      <c r="E6105" s="9">
        <v>0.0</v>
      </c>
      <c r="F6105" s="9">
        <v>0.0</v>
      </c>
      <c r="G6105" s="9">
        <v>1.0</v>
      </c>
      <c r="H6105" s="4" t="s">
        <v>56</v>
      </c>
      <c r="I6105" s="4" t="s">
        <v>419</v>
      </c>
      <c r="J6105" s="4" t="s">
        <v>207</v>
      </c>
      <c r="L6105" s="8">
        <f t="shared" si="3"/>
        <v>45622.42808</v>
      </c>
      <c r="M6105" s="9">
        <f>IF('tab4'!$B6105=0,0,IF('tab4'!$B6105=1,1,IF('tab4'!$B6105=4,2,IF('tab4'!$B6105=5,3,IF('tab4'!$B6105=6,4,IF(AND('tab4'!$B6105=80,$X$2=2),0,-1))))))</f>
        <v>1</v>
      </c>
      <c r="N6105" s="9">
        <f>IF('tab4'!$C6105=0,0,IF('tab4'!$C6105=1,1,IF('tab4'!$C6105=4,2,IF('tab4'!$C6105=5,3,IF('tab4'!$C6105=6,4,IF(AND('tab4'!$C6105=80,$X$2=2),0,-1))))))</f>
        <v>0</v>
      </c>
      <c r="O6105" s="9">
        <f t="shared" ref="O6105:R6105" si="12209">D6105</f>
        <v>0</v>
      </c>
      <c r="P6105" s="9">
        <f t="shared" si="12209"/>
        <v>0</v>
      </c>
      <c r="Q6105" s="9">
        <f t="shared" si="12209"/>
        <v>0</v>
      </c>
      <c r="R6105" s="9">
        <f t="shared" si="12209"/>
        <v>1</v>
      </c>
      <c r="S6105" s="10">
        <f t="shared" ref="S6105:T6105" si="12210">IF(HEX2DEC(H6105) &gt;= 32768, (HEX2DEC(H6105) - 65535 - 1)/10, IF(HEX2DEC(H6105) = 32767, IF($X$2=2, S6106, 32767), HEX2DEC(H6105)/10 ))</f>
        <v>7.1</v>
      </c>
      <c r="T6105" s="10">
        <f t="shared" si="12210"/>
        <v>7.2</v>
      </c>
      <c r="U6105" s="10">
        <f t="shared" si="6"/>
        <v>8</v>
      </c>
    </row>
    <row r="6106" ht="14.25" customHeight="1">
      <c r="A6106" s="6" t="s">
        <v>6401</v>
      </c>
      <c r="B6106" s="13">
        <v>0.0</v>
      </c>
      <c r="C6106" s="13">
        <v>0.0</v>
      </c>
      <c r="D6106" s="9">
        <v>0.0</v>
      </c>
      <c r="E6106" s="9">
        <v>0.0</v>
      </c>
      <c r="F6106" s="9">
        <v>0.0</v>
      </c>
      <c r="G6106" s="9">
        <v>1.0</v>
      </c>
      <c r="H6106" s="4" t="s">
        <v>56</v>
      </c>
      <c r="I6106" s="4" t="s">
        <v>419</v>
      </c>
      <c r="J6106" s="4" t="s">
        <v>207</v>
      </c>
      <c r="L6106" s="8">
        <f t="shared" si="3"/>
        <v>45622.42808</v>
      </c>
      <c r="M6106" s="9">
        <f>IF('tab4'!$B6106=0,0,IF('tab4'!$B6106=1,1,IF('tab4'!$B6106=4,2,IF('tab4'!$B6106=5,3,IF('tab4'!$B6106=6,4,IF(AND('tab4'!$B6106=80,$X$2=2),0,-1))))))</f>
        <v>0</v>
      </c>
      <c r="N6106" s="9">
        <f>IF('tab4'!$C6106=0,0,IF('tab4'!$C6106=1,1,IF('tab4'!$C6106=4,2,IF('tab4'!$C6106=5,3,IF('tab4'!$C6106=6,4,IF(AND('tab4'!$C6106=80,$X$2=2),0,-1))))))</f>
        <v>0</v>
      </c>
      <c r="O6106" s="9">
        <f t="shared" ref="O6106:R6106" si="12211">D6106</f>
        <v>0</v>
      </c>
      <c r="P6106" s="9">
        <f t="shared" si="12211"/>
        <v>0</v>
      </c>
      <c r="Q6106" s="9">
        <f t="shared" si="12211"/>
        <v>0</v>
      </c>
      <c r="R6106" s="9">
        <f t="shared" si="12211"/>
        <v>1</v>
      </c>
      <c r="S6106" s="10">
        <f t="shared" ref="S6106:T6106" si="12212">IF(HEX2DEC(H6106) &gt;= 32768, (HEX2DEC(H6106) - 65535 - 1)/10, IF(HEX2DEC(H6106) = 32767, IF($X$2=2, S6107, 32767), HEX2DEC(H6106)/10 ))</f>
        <v>7.1</v>
      </c>
      <c r="T6106" s="10">
        <f t="shared" si="12212"/>
        <v>7.2</v>
      </c>
      <c r="U6106" s="10">
        <f t="shared" si="6"/>
        <v>8</v>
      </c>
    </row>
    <row r="6107" ht="14.25" customHeight="1">
      <c r="A6107" s="6" t="s">
        <v>6402</v>
      </c>
      <c r="B6107" s="13">
        <v>1.0</v>
      </c>
      <c r="C6107" s="13">
        <v>0.0</v>
      </c>
      <c r="D6107" s="9">
        <v>0.0</v>
      </c>
      <c r="E6107" s="9">
        <v>0.0</v>
      </c>
      <c r="F6107" s="9">
        <v>0.0</v>
      </c>
      <c r="G6107" s="9">
        <v>1.0</v>
      </c>
      <c r="H6107" s="4" t="s">
        <v>56</v>
      </c>
      <c r="I6107" s="4" t="s">
        <v>419</v>
      </c>
      <c r="J6107" s="4" t="s">
        <v>207</v>
      </c>
      <c r="L6107" s="8">
        <f t="shared" si="3"/>
        <v>45622.42809</v>
      </c>
      <c r="M6107" s="9">
        <f>IF('tab4'!$B6107=0,0,IF('tab4'!$B6107=1,1,IF('tab4'!$B6107=4,2,IF('tab4'!$B6107=5,3,IF('tab4'!$B6107=6,4,IF(AND('tab4'!$B6107=80,$X$2=2),0,-1))))))</f>
        <v>1</v>
      </c>
      <c r="N6107" s="9">
        <f>IF('tab4'!$C6107=0,0,IF('tab4'!$C6107=1,1,IF('tab4'!$C6107=4,2,IF('tab4'!$C6107=5,3,IF('tab4'!$C6107=6,4,IF(AND('tab4'!$C6107=80,$X$2=2),0,-1))))))</f>
        <v>0</v>
      </c>
      <c r="O6107" s="9">
        <f t="shared" ref="O6107:R6107" si="12213">D6107</f>
        <v>0</v>
      </c>
      <c r="P6107" s="9">
        <f t="shared" si="12213"/>
        <v>0</v>
      </c>
      <c r="Q6107" s="9">
        <f t="shared" si="12213"/>
        <v>0</v>
      </c>
      <c r="R6107" s="9">
        <f t="shared" si="12213"/>
        <v>1</v>
      </c>
      <c r="S6107" s="10">
        <f t="shared" ref="S6107:T6107" si="12214">IF(HEX2DEC(H6107) &gt;= 32768, (HEX2DEC(H6107) - 65535 - 1)/10, IF(HEX2DEC(H6107) = 32767, IF($X$2=2, S6108, 32767), HEX2DEC(H6107)/10 ))</f>
        <v>7.1</v>
      </c>
      <c r="T6107" s="10">
        <f t="shared" si="12214"/>
        <v>7.2</v>
      </c>
      <c r="U6107" s="10">
        <f t="shared" si="6"/>
        <v>8</v>
      </c>
    </row>
    <row r="6108" ht="14.25" customHeight="1">
      <c r="A6108" s="6" t="s">
        <v>6403</v>
      </c>
      <c r="B6108" s="13">
        <v>0.0</v>
      </c>
      <c r="C6108" s="13">
        <v>0.0</v>
      </c>
      <c r="D6108" s="9">
        <v>0.0</v>
      </c>
      <c r="E6108" s="9">
        <v>0.0</v>
      </c>
      <c r="F6108" s="9">
        <v>0.0</v>
      </c>
      <c r="G6108" s="9">
        <v>1.0</v>
      </c>
      <c r="H6108" s="4" t="s">
        <v>56</v>
      </c>
      <c r="I6108" s="4" t="s">
        <v>419</v>
      </c>
      <c r="J6108" s="4" t="s">
        <v>207</v>
      </c>
      <c r="L6108" s="8">
        <f t="shared" si="3"/>
        <v>45622.4281</v>
      </c>
      <c r="M6108" s="9">
        <f>IF('tab4'!$B6108=0,0,IF('tab4'!$B6108=1,1,IF('tab4'!$B6108=4,2,IF('tab4'!$B6108=5,3,IF('tab4'!$B6108=6,4,IF(AND('tab4'!$B6108=80,$X$2=2),0,-1))))))</f>
        <v>0</v>
      </c>
      <c r="N6108" s="9">
        <f>IF('tab4'!$C6108=0,0,IF('tab4'!$C6108=1,1,IF('tab4'!$C6108=4,2,IF('tab4'!$C6108=5,3,IF('tab4'!$C6108=6,4,IF(AND('tab4'!$C6108=80,$X$2=2),0,-1))))))</f>
        <v>0</v>
      </c>
      <c r="O6108" s="9">
        <f t="shared" ref="O6108:R6108" si="12215">D6108</f>
        <v>0</v>
      </c>
      <c r="P6108" s="9">
        <f t="shared" si="12215"/>
        <v>0</v>
      </c>
      <c r="Q6108" s="9">
        <f t="shared" si="12215"/>
        <v>0</v>
      </c>
      <c r="R6108" s="9">
        <f t="shared" si="12215"/>
        <v>1</v>
      </c>
      <c r="S6108" s="10">
        <f t="shared" ref="S6108:T6108" si="12216">IF(HEX2DEC(H6108) &gt;= 32768, (HEX2DEC(H6108) - 65535 - 1)/10, IF(HEX2DEC(H6108) = 32767, IF($X$2=2, S6109, 32767), HEX2DEC(H6108)/10 ))</f>
        <v>7.1</v>
      </c>
      <c r="T6108" s="10">
        <f t="shared" si="12216"/>
        <v>7.2</v>
      </c>
      <c r="U6108" s="10">
        <f t="shared" si="6"/>
        <v>8</v>
      </c>
    </row>
    <row r="6109" ht="14.25" customHeight="1">
      <c r="A6109" s="6" t="s">
        <v>6403</v>
      </c>
      <c r="B6109" s="13">
        <v>1.0</v>
      </c>
      <c r="C6109" s="13">
        <v>0.0</v>
      </c>
      <c r="D6109" s="9">
        <v>0.0</v>
      </c>
      <c r="E6109" s="9">
        <v>0.0</v>
      </c>
      <c r="F6109" s="9">
        <v>0.0</v>
      </c>
      <c r="G6109" s="9">
        <v>1.0</v>
      </c>
      <c r="H6109" s="4" t="s">
        <v>56</v>
      </c>
      <c r="I6109" s="4" t="s">
        <v>419</v>
      </c>
      <c r="J6109" s="4" t="s">
        <v>207</v>
      </c>
      <c r="L6109" s="8">
        <f t="shared" si="3"/>
        <v>45622.4281</v>
      </c>
      <c r="M6109" s="9">
        <f>IF('tab4'!$B6109=0,0,IF('tab4'!$B6109=1,1,IF('tab4'!$B6109=4,2,IF('tab4'!$B6109=5,3,IF('tab4'!$B6109=6,4,IF(AND('tab4'!$B6109=80,$X$2=2),0,-1))))))</f>
        <v>1</v>
      </c>
      <c r="N6109" s="9">
        <f>IF('tab4'!$C6109=0,0,IF('tab4'!$C6109=1,1,IF('tab4'!$C6109=4,2,IF('tab4'!$C6109=5,3,IF('tab4'!$C6109=6,4,IF(AND('tab4'!$C6109=80,$X$2=2),0,-1))))))</f>
        <v>0</v>
      </c>
      <c r="O6109" s="9">
        <f t="shared" ref="O6109:R6109" si="12217">D6109</f>
        <v>0</v>
      </c>
      <c r="P6109" s="9">
        <f t="shared" si="12217"/>
        <v>0</v>
      </c>
      <c r="Q6109" s="9">
        <f t="shared" si="12217"/>
        <v>0</v>
      </c>
      <c r="R6109" s="9">
        <f t="shared" si="12217"/>
        <v>1</v>
      </c>
      <c r="S6109" s="10">
        <f t="shared" ref="S6109:T6109" si="12218">IF(HEX2DEC(H6109) &gt;= 32768, (HEX2DEC(H6109) - 65535 - 1)/10, IF(HEX2DEC(H6109) = 32767, IF($X$2=2, S6110, 32767), HEX2DEC(H6109)/10 ))</f>
        <v>7.1</v>
      </c>
      <c r="T6109" s="10">
        <f t="shared" si="12218"/>
        <v>7.2</v>
      </c>
      <c r="U6109" s="10">
        <f t="shared" si="6"/>
        <v>8</v>
      </c>
    </row>
    <row r="6110" ht="14.25" customHeight="1">
      <c r="A6110" s="6" t="s">
        <v>6404</v>
      </c>
      <c r="B6110" s="13">
        <v>0.0</v>
      </c>
      <c r="C6110" s="13">
        <v>0.0</v>
      </c>
      <c r="D6110" s="9">
        <v>0.0</v>
      </c>
      <c r="E6110" s="9">
        <v>0.0</v>
      </c>
      <c r="F6110" s="9">
        <v>0.0</v>
      </c>
      <c r="G6110" s="9">
        <v>1.0</v>
      </c>
      <c r="H6110" s="4" t="s">
        <v>56</v>
      </c>
      <c r="I6110" s="4" t="s">
        <v>419</v>
      </c>
      <c r="J6110" s="4" t="s">
        <v>207</v>
      </c>
      <c r="L6110" s="8">
        <f t="shared" si="3"/>
        <v>45622.42811</v>
      </c>
      <c r="M6110" s="9">
        <f>IF('tab4'!$B6110=0,0,IF('tab4'!$B6110=1,1,IF('tab4'!$B6110=4,2,IF('tab4'!$B6110=5,3,IF('tab4'!$B6110=6,4,IF(AND('tab4'!$B6110=80,$X$2=2),0,-1))))))</f>
        <v>0</v>
      </c>
      <c r="N6110" s="9">
        <f>IF('tab4'!$C6110=0,0,IF('tab4'!$C6110=1,1,IF('tab4'!$C6110=4,2,IF('tab4'!$C6110=5,3,IF('tab4'!$C6110=6,4,IF(AND('tab4'!$C6110=80,$X$2=2),0,-1))))))</f>
        <v>0</v>
      </c>
      <c r="O6110" s="9">
        <f t="shared" ref="O6110:R6110" si="12219">D6110</f>
        <v>0</v>
      </c>
      <c r="P6110" s="9">
        <f t="shared" si="12219"/>
        <v>0</v>
      </c>
      <c r="Q6110" s="9">
        <f t="shared" si="12219"/>
        <v>0</v>
      </c>
      <c r="R6110" s="9">
        <f t="shared" si="12219"/>
        <v>1</v>
      </c>
      <c r="S6110" s="10">
        <f t="shared" ref="S6110:T6110" si="12220">IF(HEX2DEC(H6110) &gt;= 32768, (HEX2DEC(H6110) - 65535 - 1)/10, IF(HEX2DEC(H6110) = 32767, IF($X$2=2, S6111, 32767), HEX2DEC(H6110)/10 ))</f>
        <v>7.1</v>
      </c>
      <c r="T6110" s="10">
        <f t="shared" si="12220"/>
        <v>7.2</v>
      </c>
      <c r="U6110" s="10">
        <f t="shared" si="6"/>
        <v>8</v>
      </c>
    </row>
    <row r="6111" ht="14.25" customHeight="1">
      <c r="A6111" s="6" t="s">
        <v>6405</v>
      </c>
      <c r="B6111" s="13">
        <v>1.0</v>
      </c>
      <c r="C6111" s="13">
        <v>0.0</v>
      </c>
      <c r="D6111" s="9">
        <v>0.0</v>
      </c>
      <c r="E6111" s="9">
        <v>0.0</v>
      </c>
      <c r="F6111" s="9">
        <v>0.0</v>
      </c>
      <c r="G6111" s="9">
        <v>1.0</v>
      </c>
      <c r="H6111" s="4" t="s">
        <v>56</v>
      </c>
      <c r="I6111" s="4" t="s">
        <v>419</v>
      </c>
      <c r="J6111" s="4" t="s">
        <v>207</v>
      </c>
      <c r="L6111" s="8">
        <f t="shared" si="3"/>
        <v>45622.42813</v>
      </c>
      <c r="M6111" s="9">
        <f>IF('tab4'!$B6111=0,0,IF('tab4'!$B6111=1,1,IF('tab4'!$B6111=4,2,IF('tab4'!$B6111=5,3,IF('tab4'!$B6111=6,4,IF(AND('tab4'!$B6111=80,$X$2=2),0,-1))))))</f>
        <v>1</v>
      </c>
      <c r="N6111" s="9">
        <f>IF('tab4'!$C6111=0,0,IF('tab4'!$C6111=1,1,IF('tab4'!$C6111=4,2,IF('tab4'!$C6111=5,3,IF('tab4'!$C6111=6,4,IF(AND('tab4'!$C6111=80,$X$2=2),0,-1))))))</f>
        <v>0</v>
      </c>
      <c r="O6111" s="9">
        <f t="shared" ref="O6111:R6111" si="12221">D6111</f>
        <v>0</v>
      </c>
      <c r="P6111" s="9">
        <f t="shared" si="12221"/>
        <v>0</v>
      </c>
      <c r="Q6111" s="9">
        <f t="shared" si="12221"/>
        <v>0</v>
      </c>
      <c r="R6111" s="9">
        <f t="shared" si="12221"/>
        <v>1</v>
      </c>
      <c r="S6111" s="10">
        <f t="shared" ref="S6111:T6111" si="12222">IF(HEX2DEC(H6111) &gt;= 32768, (HEX2DEC(H6111) - 65535 - 1)/10, IF(HEX2DEC(H6111) = 32767, IF($X$2=2, S6112, 32767), HEX2DEC(H6111)/10 ))</f>
        <v>7.1</v>
      </c>
      <c r="T6111" s="10">
        <f t="shared" si="12222"/>
        <v>7.2</v>
      </c>
      <c r="U6111" s="10">
        <f t="shared" si="6"/>
        <v>8</v>
      </c>
    </row>
    <row r="6112" ht="14.25" customHeight="1">
      <c r="A6112" s="6" t="s">
        <v>6405</v>
      </c>
      <c r="B6112" s="13">
        <v>0.0</v>
      </c>
      <c r="C6112" s="13">
        <v>0.0</v>
      </c>
      <c r="D6112" s="9">
        <v>0.0</v>
      </c>
      <c r="E6112" s="9">
        <v>0.0</v>
      </c>
      <c r="F6112" s="9">
        <v>0.0</v>
      </c>
      <c r="G6112" s="9">
        <v>1.0</v>
      </c>
      <c r="H6112" s="4" t="s">
        <v>56</v>
      </c>
      <c r="I6112" s="4" t="s">
        <v>419</v>
      </c>
      <c r="J6112" s="4" t="s">
        <v>207</v>
      </c>
      <c r="L6112" s="8">
        <f t="shared" si="3"/>
        <v>45622.42813</v>
      </c>
      <c r="M6112" s="9">
        <f>IF('tab4'!$B6112=0,0,IF('tab4'!$B6112=1,1,IF('tab4'!$B6112=4,2,IF('tab4'!$B6112=5,3,IF('tab4'!$B6112=6,4,IF(AND('tab4'!$B6112=80,$X$2=2),0,-1))))))</f>
        <v>0</v>
      </c>
      <c r="N6112" s="9">
        <f>IF('tab4'!$C6112=0,0,IF('tab4'!$C6112=1,1,IF('tab4'!$C6112=4,2,IF('tab4'!$C6112=5,3,IF('tab4'!$C6112=6,4,IF(AND('tab4'!$C6112=80,$X$2=2),0,-1))))))</f>
        <v>0</v>
      </c>
      <c r="O6112" s="9">
        <f t="shared" ref="O6112:R6112" si="12223">D6112</f>
        <v>0</v>
      </c>
      <c r="P6112" s="9">
        <f t="shared" si="12223"/>
        <v>0</v>
      </c>
      <c r="Q6112" s="9">
        <f t="shared" si="12223"/>
        <v>0</v>
      </c>
      <c r="R6112" s="9">
        <f t="shared" si="12223"/>
        <v>1</v>
      </c>
      <c r="S6112" s="10">
        <f t="shared" ref="S6112:T6112" si="12224">IF(HEX2DEC(H6112) &gt;= 32768, (HEX2DEC(H6112) - 65535 - 1)/10, IF(HEX2DEC(H6112) = 32767, IF($X$2=2, S6113, 32767), HEX2DEC(H6112)/10 ))</f>
        <v>7.1</v>
      </c>
      <c r="T6112" s="10">
        <f t="shared" si="12224"/>
        <v>7.2</v>
      </c>
      <c r="U6112" s="10">
        <f t="shared" si="6"/>
        <v>8</v>
      </c>
    </row>
    <row r="6113" ht="14.25" customHeight="1">
      <c r="A6113" s="6" t="s">
        <v>6406</v>
      </c>
      <c r="B6113" s="13">
        <v>1.0</v>
      </c>
      <c r="C6113" s="13">
        <v>0.0</v>
      </c>
      <c r="D6113" s="9">
        <v>0.0</v>
      </c>
      <c r="E6113" s="9">
        <v>0.0</v>
      </c>
      <c r="F6113" s="9">
        <v>0.0</v>
      </c>
      <c r="G6113" s="9">
        <v>1.0</v>
      </c>
      <c r="H6113" s="4" t="s">
        <v>56</v>
      </c>
      <c r="I6113" s="4" t="s">
        <v>419</v>
      </c>
      <c r="J6113" s="4" t="s">
        <v>207</v>
      </c>
      <c r="L6113" s="8">
        <f t="shared" si="3"/>
        <v>45622.42814</v>
      </c>
      <c r="M6113" s="9">
        <f>IF('tab4'!$B6113=0,0,IF('tab4'!$B6113=1,1,IF('tab4'!$B6113=4,2,IF('tab4'!$B6113=5,3,IF('tab4'!$B6113=6,4,IF(AND('tab4'!$B6113=80,$X$2=2),0,-1))))))</f>
        <v>1</v>
      </c>
      <c r="N6113" s="9">
        <f>IF('tab4'!$C6113=0,0,IF('tab4'!$C6113=1,1,IF('tab4'!$C6113=4,2,IF('tab4'!$C6113=5,3,IF('tab4'!$C6113=6,4,IF(AND('tab4'!$C6113=80,$X$2=2),0,-1))))))</f>
        <v>0</v>
      </c>
      <c r="O6113" s="9">
        <f t="shared" ref="O6113:R6113" si="12225">D6113</f>
        <v>0</v>
      </c>
      <c r="P6113" s="9">
        <f t="shared" si="12225"/>
        <v>0</v>
      </c>
      <c r="Q6113" s="9">
        <f t="shared" si="12225"/>
        <v>0</v>
      </c>
      <c r="R6113" s="9">
        <f t="shared" si="12225"/>
        <v>1</v>
      </c>
      <c r="S6113" s="10">
        <f t="shared" ref="S6113:T6113" si="12226">IF(HEX2DEC(H6113) &gt;= 32768, (HEX2DEC(H6113) - 65535 - 1)/10, IF(HEX2DEC(H6113) = 32767, IF($X$2=2, S6114, 32767), HEX2DEC(H6113)/10 ))</f>
        <v>7.1</v>
      </c>
      <c r="T6113" s="10">
        <f t="shared" si="12226"/>
        <v>7.2</v>
      </c>
      <c r="U6113" s="10">
        <f t="shared" si="6"/>
        <v>8</v>
      </c>
    </row>
    <row r="6114" ht="14.25" customHeight="1">
      <c r="A6114" s="6" t="s">
        <v>6407</v>
      </c>
      <c r="B6114" s="13">
        <v>0.0</v>
      </c>
      <c r="C6114" s="13">
        <v>0.0</v>
      </c>
      <c r="D6114" s="9">
        <v>0.0</v>
      </c>
      <c r="E6114" s="9">
        <v>0.0</v>
      </c>
      <c r="F6114" s="9">
        <v>0.0</v>
      </c>
      <c r="G6114" s="9">
        <v>1.0</v>
      </c>
      <c r="H6114" s="4" t="s">
        <v>56</v>
      </c>
      <c r="I6114" s="4" t="s">
        <v>419</v>
      </c>
      <c r="J6114" s="4" t="s">
        <v>207</v>
      </c>
      <c r="L6114" s="8">
        <f t="shared" si="3"/>
        <v>45622.42815</v>
      </c>
      <c r="M6114" s="9">
        <f>IF('tab4'!$B6114=0,0,IF('tab4'!$B6114=1,1,IF('tab4'!$B6114=4,2,IF('tab4'!$B6114=5,3,IF('tab4'!$B6114=6,4,IF(AND('tab4'!$B6114=80,$X$2=2),0,-1))))))</f>
        <v>0</v>
      </c>
      <c r="N6114" s="9">
        <f>IF('tab4'!$C6114=0,0,IF('tab4'!$C6114=1,1,IF('tab4'!$C6114=4,2,IF('tab4'!$C6114=5,3,IF('tab4'!$C6114=6,4,IF(AND('tab4'!$C6114=80,$X$2=2),0,-1))))))</f>
        <v>0</v>
      </c>
      <c r="O6114" s="9">
        <f t="shared" ref="O6114:R6114" si="12227">D6114</f>
        <v>0</v>
      </c>
      <c r="P6114" s="9">
        <f t="shared" si="12227"/>
        <v>0</v>
      </c>
      <c r="Q6114" s="9">
        <f t="shared" si="12227"/>
        <v>0</v>
      </c>
      <c r="R6114" s="9">
        <f t="shared" si="12227"/>
        <v>1</v>
      </c>
      <c r="S6114" s="10">
        <f t="shared" ref="S6114:T6114" si="12228">IF(HEX2DEC(H6114) &gt;= 32768, (HEX2DEC(H6114) - 65535 - 1)/10, IF(HEX2DEC(H6114) = 32767, IF($X$2=2, S6115, 32767), HEX2DEC(H6114)/10 ))</f>
        <v>7.1</v>
      </c>
      <c r="T6114" s="10">
        <f t="shared" si="12228"/>
        <v>7.2</v>
      </c>
      <c r="U6114" s="10">
        <f t="shared" si="6"/>
        <v>8</v>
      </c>
    </row>
    <row r="6115" ht="14.25" customHeight="1">
      <c r="A6115" s="6" t="s">
        <v>6407</v>
      </c>
      <c r="B6115" s="13">
        <v>1.0</v>
      </c>
      <c r="C6115" s="13">
        <v>0.0</v>
      </c>
      <c r="D6115" s="9">
        <v>0.0</v>
      </c>
      <c r="E6115" s="9">
        <v>0.0</v>
      </c>
      <c r="F6115" s="9">
        <v>0.0</v>
      </c>
      <c r="G6115" s="9">
        <v>1.0</v>
      </c>
      <c r="H6115" s="4" t="s">
        <v>56</v>
      </c>
      <c r="I6115" s="4" t="s">
        <v>419</v>
      </c>
      <c r="J6115" s="4" t="s">
        <v>207</v>
      </c>
      <c r="L6115" s="8">
        <f t="shared" si="3"/>
        <v>45622.42815</v>
      </c>
      <c r="M6115" s="9">
        <f>IF('tab4'!$B6115=0,0,IF('tab4'!$B6115=1,1,IF('tab4'!$B6115=4,2,IF('tab4'!$B6115=5,3,IF('tab4'!$B6115=6,4,IF(AND('tab4'!$B6115=80,$X$2=2),0,-1))))))</f>
        <v>1</v>
      </c>
      <c r="N6115" s="9">
        <f>IF('tab4'!$C6115=0,0,IF('tab4'!$C6115=1,1,IF('tab4'!$C6115=4,2,IF('tab4'!$C6115=5,3,IF('tab4'!$C6115=6,4,IF(AND('tab4'!$C6115=80,$X$2=2),0,-1))))))</f>
        <v>0</v>
      </c>
      <c r="O6115" s="9">
        <f t="shared" ref="O6115:R6115" si="12229">D6115</f>
        <v>0</v>
      </c>
      <c r="P6115" s="9">
        <f t="shared" si="12229"/>
        <v>0</v>
      </c>
      <c r="Q6115" s="9">
        <f t="shared" si="12229"/>
        <v>0</v>
      </c>
      <c r="R6115" s="9">
        <f t="shared" si="12229"/>
        <v>1</v>
      </c>
      <c r="S6115" s="10">
        <f t="shared" ref="S6115:T6115" si="12230">IF(HEX2DEC(H6115) &gt;= 32768, (HEX2DEC(H6115) - 65535 - 1)/10, IF(HEX2DEC(H6115) = 32767, IF($X$2=2, S6116, 32767), HEX2DEC(H6115)/10 ))</f>
        <v>7.1</v>
      </c>
      <c r="T6115" s="10">
        <f t="shared" si="12230"/>
        <v>7.2</v>
      </c>
      <c r="U6115" s="10">
        <f t="shared" si="6"/>
        <v>8</v>
      </c>
    </row>
    <row r="6116" ht="14.25" customHeight="1">
      <c r="A6116" s="6" t="s">
        <v>6408</v>
      </c>
      <c r="B6116" s="13">
        <v>0.0</v>
      </c>
      <c r="C6116" s="13">
        <v>0.0</v>
      </c>
      <c r="D6116" s="9">
        <v>0.0</v>
      </c>
      <c r="E6116" s="9">
        <v>0.0</v>
      </c>
      <c r="F6116" s="9">
        <v>0.0</v>
      </c>
      <c r="G6116" s="9">
        <v>1.0</v>
      </c>
      <c r="H6116" s="4" t="s">
        <v>56</v>
      </c>
      <c r="I6116" s="4" t="s">
        <v>419</v>
      </c>
      <c r="J6116" s="4" t="s">
        <v>207</v>
      </c>
      <c r="L6116" s="8">
        <f t="shared" si="3"/>
        <v>45622.42816</v>
      </c>
      <c r="M6116" s="9">
        <f>IF('tab4'!$B6116=0,0,IF('tab4'!$B6116=1,1,IF('tab4'!$B6116=4,2,IF('tab4'!$B6116=5,3,IF('tab4'!$B6116=6,4,IF(AND('tab4'!$B6116=80,$X$2=2),0,-1))))))</f>
        <v>0</v>
      </c>
      <c r="N6116" s="9">
        <f>IF('tab4'!$C6116=0,0,IF('tab4'!$C6116=1,1,IF('tab4'!$C6116=4,2,IF('tab4'!$C6116=5,3,IF('tab4'!$C6116=6,4,IF(AND('tab4'!$C6116=80,$X$2=2),0,-1))))))</f>
        <v>0</v>
      </c>
      <c r="O6116" s="9">
        <f t="shared" ref="O6116:R6116" si="12231">D6116</f>
        <v>0</v>
      </c>
      <c r="P6116" s="9">
        <f t="shared" si="12231"/>
        <v>0</v>
      </c>
      <c r="Q6116" s="9">
        <f t="shared" si="12231"/>
        <v>0</v>
      </c>
      <c r="R6116" s="9">
        <f t="shared" si="12231"/>
        <v>1</v>
      </c>
      <c r="S6116" s="10">
        <f t="shared" ref="S6116:T6116" si="12232">IF(HEX2DEC(H6116) &gt;= 32768, (HEX2DEC(H6116) - 65535 - 1)/10, IF(HEX2DEC(H6116) = 32767, IF($X$2=2, S6117, 32767), HEX2DEC(H6116)/10 ))</f>
        <v>7.1</v>
      </c>
      <c r="T6116" s="10">
        <f t="shared" si="12232"/>
        <v>7.2</v>
      </c>
      <c r="U6116" s="10">
        <f t="shared" si="6"/>
        <v>8</v>
      </c>
    </row>
    <row r="6117" ht="14.25" customHeight="1">
      <c r="A6117" s="6" t="s">
        <v>6409</v>
      </c>
      <c r="B6117" s="13">
        <v>1.0</v>
      </c>
      <c r="C6117" s="13">
        <v>0.0</v>
      </c>
      <c r="D6117" s="9">
        <v>0.0</v>
      </c>
      <c r="E6117" s="9">
        <v>0.0</v>
      </c>
      <c r="F6117" s="9">
        <v>0.0</v>
      </c>
      <c r="G6117" s="9">
        <v>1.0</v>
      </c>
      <c r="H6117" s="4" t="s">
        <v>56</v>
      </c>
      <c r="I6117" s="4" t="s">
        <v>419</v>
      </c>
      <c r="J6117" s="4" t="s">
        <v>207</v>
      </c>
      <c r="L6117" s="8">
        <f t="shared" si="3"/>
        <v>45622.42817</v>
      </c>
      <c r="M6117" s="9">
        <f>IF('tab4'!$B6117=0,0,IF('tab4'!$B6117=1,1,IF('tab4'!$B6117=4,2,IF('tab4'!$B6117=5,3,IF('tab4'!$B6117=6,4,IF(AND('tab4'!$B6117=80,$X$2=2),0,-1))))))</f>
        <v>1</v>
      </c>
      <c r="N6117" s="9">
        <f>IF('tab4'!$C6117=0,0,IF('tab4'!$C6117=1,1,IF('tab4'!$C6117=4,2,IF('tab4'!$C6117=5,3,IF('tab4'!$C6117=6,4,IF(AND('tab4'!$C6117=80,$X$2=2),0,-1))))))</f>
        <v>0</v>
      </c>
      <c r="O6117" s="9">
        <f t="shared" ref="O6117:R6117" si="12233">D6117</f>
        <v>0</v>
      </c>
      <c r="P6117" s="9">
        <f t="shared" si="12233"/>
        <v>0</v>
      </c>
      <c r="Q6117" s="9">
        <f t="shared" si="12233"/>
        <v>0</v>
      </c>
      <c r="R6117" s="9">
        <f t="shared" si="12233"/>
        <v>1</v>
      </c>
      <c r="S6117" s="10">
        <f t="shared" ref="S6117:T6117" si="12234">IF(HEX2DEC(H6117) &gt;= 32768, (HEX2DEC(H6117) - 65535 - 1)/10, IF(HEX2DEC(H6117) = 32767, IF($X$2=2, S6118, 32767), HEX2DEC(H6117)/10 ))</f>
        <v>7.1</v>
      </c>
      <c r="T6117" s="10">
        <f t="shared" si="12234"/>
        <v>7.2</v>
      </c>
      <c r="U6117" s="10">
        <f t="shared" si="6"/>
        <v>8</v>
      </c>
    </row>
    <row r="6118" ht="14.25" customHeight="1">
      <c r="A6118" s="6" t="s">
        <v>6409</v>
      </c>
      <c r="B6118" s="13">
        <v>0.0</v>
      </c>
      <c r="C6118" s="13">
        <v>0.0</v>
      </c>
      <c r="D6118" s="9">
        <v>0.0</v>
      </c>
      <c r="E6118" s="9">
        <v>0.0</v>
      </c>
      <c r="F6118" s="9">
        <v>0.0</v>
      </c>
      <c r="G6118" s="9">
        <v>1.0</v>
      </c>
      <c r="H6118" s="4" t="s">
        <v>56</v>
      </c>
      <c r="I6118" s="4" t="s">
        <v>419</v>
      </c>
      <c r="J6118" s="4" t="s">
        <v>329</v>
      </c>
      <c r="L6118" s="8">
        <f t="shared" si="3"/>
        <v>45622.42817</v>
      </c>
      <c r="M6118" s="9">
        <f>IF('tab4'!$B6118=0,0,IF('tab4'!$B6118=1,1,IF('tab4'!$B6118=4,2,IF('tab4'!$B6118=5,3,IF('tab4'!$B6118=6,4,IF(AND('tab4'!$B6118=80,$X$2=2),0,-1))))))</f>
        <v>0</v>
      </c>
      <c r="N6118" s="9">
        <f>IF('tab4'!$C6118=0,0,IF('tab4'!$C6118=1,1,IF('tab4'!$C6118=4,2,IF('tab4'!$C6118=5,3,IF('tab4'!$C6118=6,4,IF(AND('tab4'!$C6118=80,$X$2=2),0,-1))))))</f>
        <v>0</v>
      </c>
      <c r="O6118" s="9">
        <f t="shared" ref="O6118:R6118" si="12235">D6118</f>
        <v>0</v>
      </c>
      <c r="P6118" s="9">
        <f t="shared" si="12235"/>
        <v>0</v>
      </c>
      <c r="Q6118" s="9">
        <f t="shared" si="12235"/>
        <v>0</v>
      </c>
      <c r="R6118" s="9">
        <f t="shared" si="12235"/>
        <v>1</v>
      </c>
      <c r="S6118" s="10">
        <f t="shared" ref="S6118:T6118" si="12236">IF(HEX2DEC(H6118) &gt;= 32768, (HEX2DEC(H6118) - 65535 - 1)/10, IF(HEX2DEC(H6118) = 32767, IF($X$2=2, S6119, 32767), HEX2DEC(H6118)/10 ))</f>
        <v>7.1</v>
      </c>
      <c r="T6118" s="10">
        <f t="shared" si="12236"/>
        <v>7.2</v>
      </c>
      <c r="U6118" s="10">
        <f t="shared" si="6"/>
        <v>8.1</v>
      </c>
    </row>
    <row r="6119" ht="14.25" customHeight="1">
      <c r="A6119" s="6" t="s">
        <v>6410</v>
      </c>
      <c r="B6119" s="13">
        <v>1.0</v>
      </c>
      <c r="C6119" s="13">
        <v>0.0</v>
      </c>
      <c r="D6119" s="9">
        <v>0.0</v>
      </c>
      <c r="E6119" s="9">
        <v>0.0</v>
      </c>
      <c r="F6119" s="9">
        <v>0.0</v>
      </c>
      <c r="G6119" s="9">
        <v>1.0</v>
      </c>
      <c r="H6119" s="4" t="s">
        <v>56</v>
      </c>
      <c r="I6119" s="4" t="s">
        <v>419</v>
      </c>
      <c r="J6119" s="4" t="s">
        <v>329</v>
      </c>
      <c r="L6119" s="8">
        <f t="shared" si="3"/>
        <v>45622.42818</v>
      </c>
      <c r="M6119" s="9">
        <f>IF('tab4'!$B6119=0,0,IF('tab4'!$B6119=1,1,IF('tab4'!$B6119=4,2,IF('tab4'!$B6119=5,3,IF('tab4'!$B6119=6,4,IF(AND('tab4'!$B6119=80,$X$2=2),0,-1))))))</f>
        <v>1</v>
      </c>
      <c r="N6119" s="9">
        <f>IF('tab4'!$C6119=0,0,IF('tab4'!$C6119=1,1,IF('tab4'!$C6119=4,2,IF('tab4'!$C6119=5,3,IF('tab4'!$C6119=6,4,IF(AND('tab4'!$C6119=80,$X$2=2),0,-1))))))</f>
        <v>0</v>
      </c>
      <c r="O6119" s="9">
        <f t="shared" ref="O6119:R6119" si="12237">D6119</f>
        <v>0</v>
      </c>
      <c r="P6119" s="9">
        <f t="shared" si="12237"/>
        <v>0</v>
      </c>
      <c r="Q6119" s="9">
        <f t="shared" si="12237"/>
        <v>0</v>
      </c>
      <c r="R6119" s="9">
        <f t="shared" si="12237"/>
        <v>1</v>
      </c>
      <c r="S6119" s="10">
        <f t="shared" ref="S6119:T6119" si="12238">IF(HEX2DEC(H6119) &gt;= 32768, (HEX2DEC(H6119) - 65535 - 1)/10, IF(HEX2DEC(H6119) = 32767, IF($X$2=2, S6120, 32767), HEX2DEC(H6119)/10 ))</f>
        <v>7.1</v>
      </c>
      <c r="T6119" s="10">
        <f t="shared" si="12238"/>
        <v>7.2</v>
      </c>
      <c r="U6119" s="10">
        <f t="shared" si="6"/>
        <v>8.1</v>
      </c>
    </row>
    <row r="6120" ht="14.25" customHeight="1">
      <c r="A6120" s="6" t="s">
        <v>6411</v>
      </c>
      <c r="B6120" s="13">
        <v>0.0</v>
      </c>
      <c r="C6120" s="13">
        <v>0.0</v>
      </c>
      <c r="D6120" s="9">
        <v>0.0</v>
      </c>
      <c r="E6120" s="9">
        <v>0.0</v>
      </c>
      <c r="F6120" s="9">
        <v>0.0</v>
      </c>
      <c r="G6120" s="9">
        <v>1.0</v>
      </c>
      <c r="H6120" s="4" t="s">
        <v>56</v>
      </c>
      <c r="I6120" s="4" t="s">
        <v>419</v>
      </c>
      <c r="J6120" s="4" t="s">
        <v>207</v>
      </c>
      <c r="L6120" s="8">
        <f t="shared" si="3"/>
        <v>45622.42819</v>
      </c>
      <c r="M6120" s="9">
        <f>IF('tab4'!$B6120=0,0,IF('tab4'!$B6120=1,1,IF('tab4'!$B6120=4,2,IF('tab4'!$B6120=5,3,IF('tab4'!$B6120=6,4,IF(AND('tab4'!$B6120=80,$X$2=2),0,-1))))))</f>
        <v>0</v>
      </c>
      <c r="N6120" s="9">
        <f>IF('tab4'!$C6120=0,0,IF('tab4'!$C6120=1,1,IF('tab4'!$C6120=4,2,IF('tab4'!$C6120=5,3,IF('tab4'!$C6120=6,4,IF(AND('tab4'!$C6120=80,$X$2=2),0,-1))))))</f>
        <v>0</v>
      </c>
      <c r="O6120" s="9">
        <f t="shared" ref="O6120:R6120" si="12239">D6120</f>
        <v>0</v>
      </c>
      <c r="P6120" s="9">
        <f t="shared" si="12239"/>
        <v>0</v>
      </c>
      <c r="Q6120" s="9">
        <f t="shared" si="12239"/>
        <v>0</v>
      </c>
      <c r="R6120" s="9">
        <f t="shared" si="12239"/>
        <v>1</v>
      </c>
      <c r="S6120" s="10">
        <f t="shared" ref="S6120:T6120" si="12240">IF(HEX2DEC(H6120) &gt;= 32768, (HEX2DEC(H6120) - 65535 - 1)/10, IF(HEX2DEC(H6120) = 32767, IF($X$2=2, S6121, 32767), HEX2DEC(H6120)/10 ))</f>
        <v>7.1</v>
      </c>
      <c r="T6120" s="10">
        <f t="shared" si="12240"/>
        <v>7.2</v>
      </c>
      <c r="U6120" s="10">
        <f t="shared" si="6"/>
        <v>8</v>
      </c>
    </row>
    <row r="6121" ht="14.25" customHeight="1">
      <c r="A6121" s="6" t="s">
        <v>6412</v>
      </c>
      <c r="B6121" s="13">
        <v>1.0</v>
      </c>
      <c r="C6121" s="13">
        <v>0.0</v>
      </c>
      <c r="D6121" s="9">
        <v>0.0</v>
      </c>
      <c r="E6121" s="9">
        <v>0.0</v>
      </c>
      <c r="F6121" s="9">
        <v>0.0</v>
      </c>
      <c r="G6121" s="9">
        <v>1.0</v>
      </c>
      <c r="H6121" s="4" t="s">
        <v>56</v>
      </c>
      <c r="I6121" s="4" t="s">
        <v>419</v>
      </c>
      <c r="J6121" s="4" t="s">
        <v>207</v>
      </c>
      <c r="L6121" s="8">
        <f t="shared" si="3"/>
        <v>45622.42821</v>
      </c>
      <c r="M6121" s="9">
        <f>IF('tab4'!$B6121=0,0,IF('tab4'!$B6121=1,1,IF('tab4'!$B6121=4,2,IF('tab4'!$B6121=5,3,IF('tab4'!$B6121=6,4,IF(AND('tab4'!$B6121=80,$X$2=2),0,-1))))))</f>
        <v>1</v>
      </c>
      <c r="N6121" s="9">
        <f>IF('tab4'!$C6121=0,0,IF('tab4'!$C6121=1,1,IF('tab4'!$C6121=4,2,IF('tab4'!$C6121=5,3,IF('tab4'!$C6121=6,4,IF(AND('tab4'!$C6121=80,$X$2=2),0,-1))))))</f>
        <v>0</v>
      </c>
      <c r="O6121" s="9">
        <f t="shared" ref="O6121:R6121" si="12241">D6121</f>
        <v>0</v>
      </c>
      <c r="P6121" s="9">
        <f t="shared" si="12241"/>
        <v>0</v>
      </c>
      <c r="Q6121" s="9">
        <f t="shared" si="12241"/>
        <v>0</v>
      </c>
      <c r="R6121" s="9">
        <f t="shared" si="12241"/>
        <v>1</v>
      </c>
      <c r="S6121" s="10">
        <f t="shared" ref="S6121:T6121" si="12242">IF(HEX2DEC(H6121) &gt;= 32768, (HEX2DEC(H6121) - 65535 - 1)/10, IF(HEX2DEC(H6121) = 32767, IF($X$2=2, S6122, 32767), HEX2DEC(H6121)/10 ))</f>
        <v>7.1</v>
      </c>
      <c r="T6121" s="10">
        <f t="shared" si="12242"/>
        <v>7.2</v>
      </c>
      <c r="U6121" s="10">
        <f t="shared" si="6"/>
        <v>8</v>
      </c>
    </row>
    <row r="6122" ht="14.25" customHeight="1">
      <c r="A6122" s="6" t="s">
        <v>6412</v>
      </c>
      <c r="B6122" s="13">
        <v>0.0</v>
      </c>
      <c r="C6122" s="13">
        <v>0.0</v>
      </c>
      <c r="D6122" s="9">
        <v>0.0</v>
      </c>
      <c r="E6122" s="9">
        <v>0.0</v>
      </c>
      <c r="F6122" s="9">
        <v>0.0</v>
      </c>
      <c r="G6122" s="9">
        <v>1.0</v>
      </c>
      <c r="H6122" s="4" t="s">
        <v>56</v>
      </c>
      <c r="I6122" s="4" t="s">
        <v>419</v>
      </c>
      <c r="J6122" s="4" t="s">
        <v>207</v>
      </c>
      <c r="L6122" s="8">
        <f t="shared" si="3"/>
        <v>45622.42821</v>
      </c>
      <c r="M6122" s="9">
        <f>IF('tab4'!$B6122=0,0,IF('tab4'!$B6122=1,1,IF('tab4'!$B6122=4,2,IF('tab4'!$B6122=5,3,IF('tab4'!$B6122=6,4,IF(AND('tab4'!$B6122=80,$X$2=2),0,-1))))))</f>
        <v>0</v>
      </c>
      <c r="N6122" s="9">
        <f>IF('tab4'!$C6122=0,0,IF('tab4'!$C6122=1,1,IF('tab4'!$C6122=4,2,IF('tab4'!$C6122=5,3,IF('tab4'!$C6122=6,4,IF(AND('tab4'!$C6122=80,$X$2=2),0,-1))))))</f>
        <v>0</v>
      </c>
      <c r="O6122" s="9">
        <f t="shared" ref="O6122:R6122" si="12243">D6122</f>
        <v>0</v>
      </c>
      <c r="P6122" s="9">
        <f t="shared" si="12243"/>
        <v>0</v>
      </c>
      <c r="Q6122" s="9">
        <f t="shared" si="12243"/>
        <v>0</v>
      </c>
      <c r="R6122" s="9">
        <f t="shared" si="12243"/>
        <v>1</v>
      </c>
      <c r="S6122" s="10">
        <f t="shared" ref="S6122:T6122" si="12244">IF(HEX2DEC(H6122) &gt;= 32768, (HEX2DEC(H6122) - 65535 - 1)/10, IF(HEX2DEC(H6122) = 32767, IF($X$2=2, S6123, 32767), HEX2DEC(H6122)/10 ))</f>
        <v>7.1</v>
      </c>
      <c r="T6122" s="10">
        <f t="shared" si="12244"/>
        <v>7.2</v>
      </c>
      <c r="U6122" s="10">
        <f t="shared" si="6"/>
        <v>8</v>
      </c>
    </row>
    <row r="6123" ht="14.25" customHeight="1">
      <c r="A6123" s="6" t="s">
        <v>6413</v>
      </c>
      <c r="B6123" s="13">
        <v>1.0</v>
      </c>
      <c r="C6123" s="13">
        <v>0.0</v>
      </c>
      <c r="D6123" s="9">
        <v>0.0</v>
      </c>
      <c r="E6123" s="9">
        <v>0.0</v>
      </c>
      <c r="F6123" s="9">
        <v>0.0</v>
      </c>
      <c r="G6123" s="9">
        <v>1.0</v>
      </c>
      <c r="H6123" s="4" t="s">
        <v>56</v>
      </c>
      <c r="I6123" s="4" t="s">
        <v>419</v>
      </c>
      <c r="J6123" s="4" t="s">
        <v>207</v>
      </c>
      <c r="L6123" s="8">
        <f t="shared" si="3"/>
        <v>45622.42822</v>
      </c>
      <c r="M6123" s="9">
        <f>IF('tab4'!$B6123=0,0,IF('tab4'!$B6123=1,1,IF('tab4'!$B6123=4,2,IF('tab4'!$B6123=5,3,IF('tab4'!$B6123=6,4,IF(AND('tab4'!$B6123=80,$X$2=2),0,-1))))))</f>
        <v>1</v>
      </c>
      <c r="N6123" s="9">
        <f>IF('tab4'!$C6123=0,0,IF('tab4'!$C6123=1,1,IF('tab4'!$C6123=4,2,IF('tab4'!$C6123=5,3,IF('tab4'!$C6123=6,4,IF(AND('tab4'!$C6123=80,$X$2=2),0,-1))))))</f>
        <v>0</v>
      </c>
      <c r="O6123" s="9">
        <f t="shared" ref="O6123:R6123" si="12245">D6123</f>
        <v>0</v>
      </c>
      <c r="P6123" s="9">
        <f t="shared" si="12245"/>
        <v>0</v>
      </c>
      <c r="Q6123" s="9">
        <f t="shared" si="12245"/>
        <v>0</v>
      </c>
      <c r="R6123" s="9">
        <f t="shared" si="12245"/>
        <v>1</v>
      </c>
      <c r="S6123" s="10">
        <f t="shared" ref="S6123:T6123" si="12246">IF(HEX2DEC(H6123) &gt;= 32768, (HEX2DEC(H6123) - 65535 - 1)/10, IF(HEX2DEC(H6123) = 32767, IF($X$2=2, S6124, 32767), HEX2DEC(H6123)/10 ))</f>
        <v>7.1</v>
      </c>
      <c r="T6123" s="10">
        <f t="shared" si="12246"/>
        <v>7.2</v>
      </c>
      <c r="U6123" s="10">
        <f t="shared" si="6"/>
        <v>8</v>
      </c>
    </row>
    <row r="6124" ht="14.25" customHeight="1">
      <c r="A6124" s="6" t="s">
        <v>6414</v>
      </c>
      <c r="B6124" s="13">
        <v>0.0</v>
      </c>
      <c r="C6124" s="13">
        <v>0.0</v>
      </c>
      <c r="D6124" s="9">
        <v>0.0</v>
      </c>
      <c r="E6124" s="9">
        <v>0.0</v>
      </c>
      <c r="F6124" s="9">
        <v>0.0</v>
      </c>
      <c r="G6124" s="9">
        <v>1.0</v>
      </c>
      <c r="H6124" s="4" t="s">
        <v>56</v>
      </c>
      <c r="I6124" s="4" t="s">
        <v>419</v>
      </c>
      <c r="J6124" s="4" t="s">
        <v>207</v>
      </c>
      <c r="L6124" s="8">
        <f t="shared" si="3"/>
        <v>45622.42823</v>
      </c>
      <c r="M6124" s="9">
        <f>IF('tab4'!$B6124=0,0,IF('tab4'!$B6124=1,1,IF('tab4'!$B6124=4,2,IF('tab4'!$B6124=5,3,IF('tab4'!$B6124=6,4,IF(AND('tab4'!$B6124=80,$X$2=2),0,-1))))))</f>
        <v>0</v>
      </c>
      <c r="N6124" s="9">
        <f>IF('tab4'!$C6124=0,0,IF('tab4'!$C6124=1,1,IF('tab4'!$C6124=4,2,IF('tab4'!$C6124=5,3,IF('tab4'!$C6124=6,4,IF(AND('tab4'!$C6124=80,$X$2=2),0,-1))))))</f>
        <v>0</v>
      </c>
      <c r="O6124" s="9">
        <f t="shared" ref="O6124:R6124" si="12247">D6124</f>
        <v>0</v>
      </c>
      <c r="P6124" s="9">
        <f t="shared" si="12247"/>
        <v>0</v>
      </c>
      <c r="Q6124" s="9">
        <f t="shared" si="12247"/>
        <v>0</v>
      </c>
      <c r="R6124" s="9">
        <f t="shared" si="12247"/>
        <v>1</v>
      </c>
      <c r="S6124" s="10">
        <f t="shared" ref="S6124:T6124" si="12248">IF(HEX2DEC(H6124) &gt;= 32768, (HEX2DEC(H6124) - 65535 - 1)/10, IF(HEX2DEC(H6124) = 32767, IF($X$2=2, S6125, 32767), HEX2DEC(H6124)/10 ))</f>
        <v>7.1</v>
      </c>
      <c r="T6124" s="10">
        <f t="shared" si="12248"/>
        <v>7.2</v>
      </c>
      <c r="U6124" s="10">
        <f t="shared" si="6"/>
        <v>8</v>
      </c>
    </row>
    <row r="6125" ht="14.25" customHeight="1">
      <c r="A6125" s="6" t="s">
        <v>6414</v>
      </c>
      <c r="B6125" s="13">
        <v>1.0</v>
      </c>
      <c r="C6125" s="13">
        <v>0.0</v>
      </c>
      <c r="D6125" s="9">
        <v>0.0</v>
      </c>
      <c r="E6125" s="9">
        <v>0.0</v>
      </c>
      <c r="F6125" s="9">
        <v>0.0</v>
      </c>
      <c r="G6125" s="9">
        <v>1.0</v>
      </c>
      <c r="H6125" s="4" t="s">
        <v>56</v>
      </c>
      <c r="I6125" s="4" t="s">
        <v>419</v>
      </c>
      <c r="J6125" s="4" t="s">
        <v>207</v>
      </c>
      <c r="L6125" s="8">
        <f t="shared" si="3"/>
        <v>45622.42823</v>
      </c>
      <c r="M6125" s="9">
        <f>IF('tab4'!$B6125=0,0,IF('tab4'!$B6125=1,1,IF('tab4'!$B6125=4,2,IF('tab4'!$B6125=5,3,IF('tab4'!$B6125=6,4,IF(AND('tab4'!$B6125=80,$X$2=2),0,-1))))))</f>
        <v>1</v>
      </c>
      <c r="N6125" s="9">
        <f>IF('tab4'!$C6125=0,0,IF('tab4'!$C6125=1,1,IF('tab4'!$C6125=4,2,IF('tab4'!$C6125=5,3,IF('tab4'!$C6125=6,4,IF(AND('tab4'!$C6125=80,$X$2=2),0,-1))))))</f>
        <v>0</v>
      </c>
      <c r="O6125" s="9">
        <f t="shared" ref="O6125:R6125" si="12249">D6125</f>
        <v>0</v>
      </c>
      <c r="P6125" s="9">
        <f t="shared" si="12249"/>
        <v>0</v>
      </c>
      <c r="Q6125" s="9">
        <f t="shared" si="12249"/>
        <v>0</v>
      </c>
      <c r="R6125" s="9">
        <f t="shared" si="12249"/>
        <v>1</v>
      </c>
      <c r="S6125" s="10">
        <f t="shared" ref="S6125:T6125" si="12250">IF(HEX2DEC(H6125) &gt;= 32768, (HEX2DEC(H6125) - 65535 - 1)/10, IF(HEX2DEC(H6125) = 32767, IF($X$2=2, S6126, 32767), HEX2DEC(H6125)/10 ))</f>
        <v>7.1</v>
      </c>
      <c r="T6125" s="10">
        <f t="shared" si="12250"/>
        <v>7.2</v>
      </c>
      <c r="U6125" s="10">
        <f t="shared" si="6"/>
        <v>8</v>
      </c>
    </row>
    <row r="6126" ht="14.25" customHeight="1">
      <c r="A6126" s="6" t="s">
        <v>6415</v>
      </c>
      <c r="B6126" s="13">
        <v>0.0</v>
      </c>
      <c r="C6126" s="13">
        <v>0.0</v>
      </c>
      <c r="D6126" s="9">
        <v>0.0</v>
      </c>
      <c r="E6126" s="9">
        <v>0.0</v>
      </c>
      <c r="F6126" s="9">
        <v>0.0</v>
      </c>
      <c r="G6126" s="9">
        <v>1.0</v>
      </c>
      <c r="H6126" s="4" t="s">
        <v>56</v>
      </c>
      <c r="I6126" s="4" t="s">
        <v>419</v>
      </c>
      <c r="J6126" s="4" t="s">
        <v>207</v>
      </c>
      <c r="L6126" s="8">
        <f t="shared" si="3"/>
        <v>45622.42824</v>
      </c>
      <c r="M6126" s="9">
        <f>IF('tab4'!$B6126=0,0,IF('tab4'!$B6126=1,1,IF('tab4'!$B6126=4,2,IF('tab4'!$B6126=5,3,IF('tab4'!$B6126=6,4,IF(AND('tab4'!$B6126=80,$X$2=2),0,-1))))))</f>
        <v>0</v>
      </c>
      <c r="N6126" s="9">
        <f>IF('tab4'!$C6126=0,0,IF('tab4'!$C6126=1,1,IF('tab4'!$C6126=4,2,IF('tab4'!$C6126=5,3,IF('tab4'!$C6126=6,4,IF(AND('tab4'!$C6126=80,$X$2=2),0,-1))))))</f>
        <v>0</v>
      </c>
      <c r="O6126" s="9">
        <f t="shared" ref="O6126:R6126" si="12251">D6126</f>
        <v>0</v>
      </c>
      <c r="P6126" s="9">
        <f t="shared" si="12251"/>
        <v>0</v>
      </c>
      <c r="Q6126" s="9">
        <f t="shared" si="12251"/>
        <v>0</v>
      </c>
      <c r="R6126" s="9">
        <f t="shared" si="12251"/>
        <v>1</v>
      </c>
      <c r="S6126" s="10">
        <f t="shared" ref="S6126:T6126" si="12252">IF(HEX2DEC(H6126) &gt;= 32768, (HEX2DEC(H6126) - 65535 - 1)/10, IF(HEX2DEC(H6126) = 32767, IF($X$2=2, S6127, 32767), HEX2DEC(H6126)/10 ))</f>
        <v>7.1</v>
      </c>
      <c r="T6126" s="10">
        <f t="shared" si="12252"/>
        <v>7.2</v>
      </c>
      <c r="U6126" s="10">
        <f t="shared" si="6"/>
        <v>8</v>
      </c>
    </row>
    <row r="6127" ht="14.25" customHeight="1">
      <c r="A6127" s="6" t="s">
        <v>6416</v>
      </c>
      <c r="B6127" s="13">
        <v>1.0</v>
      </c>
      <c r="C6127" s="13">
        <v>0.0</v>
      </c>
      <c r="D6127" s="9">
        <v>0.0</v>
      </c>
      <c r="E6127" s="9">
        <v>0.0</v>
      </c>
      <c r="F6127" s="9">
        <v>0.0</v>
      </c>
      <c r="G6127" s="9">
        <v>1.0</v>
      </c>
      <c r="H6127" s="4" t="s">
        <v>56</v>
      </c>
      <c r="I6127" s="4" t="s">
        <v>419</v>
      </c>
      <c r="J6127" s="4" t="s">
        <v>207</v>
      </c>
      <c r="L6127" s="8">
        <f t="shared" si="3"/>
        <v>45622.42825</v>
      </c>
      <c r="M6127" s="9">
        <f>IF('tab4'!$B6127=0,0,IF('tab4'!$B6127=1,1,IF('tab4'!$B6127=4,2,IF('tab4'!$B6127=5,3,IF('tab4'!$B6127=6,4,IF(AND('tab4'!$B6127=80,$X$2=2),0,-1))))))</f>
        <v>1</v>
      </c>
      <c r="N6127" s="9">
        <f>IF('tab4'!$C6127=0,0,IF('tab4'!$C6127=1,1,IF('tab4'!$C6127=4,2,IF('tab4'!$C6127=5,3,IF('tab4'!$C6127=6,4,IF(AND('tab4'!$C6127=80,$X$2=2),0,-1))))))</f>
        <v>0</v>
      </c>
      <c r="O6127" s="9">
        <f t="shared" ref="O6127:R6127" si="12253">D6127</f>
        <v>0</v>
      </c>
      <c r="P6127" s="9">
        <f t="shared" si="12253"/>
        <v>0</v>
      </c>
      <c r="Q6127" s="9">
        <f t="shared" si="12253"/>
        <v>0</v>
      </c>
      <c r="R6127" s="9">
        <f t="shared" si="12253"/>
        <v>1</v>
      </c>
      <c r="S6127" s="10">
        <f t="shared" ref="S6127:T6127" si="12254">IF(HEX2DEC(H6127) &gt;= 32768, (HEX2DEC(H6127) - 65535 - 1)/10, IF(HEX2DEC(H6127) = 32767, IF($X$2=2, S6128, 32767), HEX2DEC(H6127)/10 ))</f>
        <v>7.1</v>
      </c>
      <c r="T6127" s="10">
        <f t="shared" si="12254"/>
        <v>7.2</v>
      </c>
      <c r="U6127" s="10">
        <f t="shared" si="6"/>
        <v>8</v>
      </c>
    </row>
    <row r="6128" ht="14.25" customHeight="1">
      <c r="A6128" s="6" t="s">
        <v>6416</v>
      </c>
      <c r="B6128" s="13">
        <v>0.0</v>
      </c>
      <c r="C6128" s="13">
        <v>0.0</v>
      </c>
      <c r="D6128" s="9">
        <v>0.0</v>
      </c>
      <c r="E6128" s="9">
        <v>0.0</v>
      </c>
      <c r="F6128" s="9">
        <v>0.0</v>
      </c>
      <c r="G6128" s="9">
        <v>1.0</v>
      </c>
      <c r="H6128" s="4" t="s">
        <v>56</v>
      </c>
      <c r="I6128" s="4" t="s">
        <v>419</v>
      </c>
      <c r="J6128" s="4" t="s">
        <v>207</v>
      </c>
      <c r="L6128" s="8">
        <f t="shared" si="3"/>
        <v>45622.42825</v>
      </c>
      <c r="M6128" s="9">
        <f>IF('tab4'!$B6128=0,0,IF('tab4'!$B6128=1,1,IF('tab4'!$B6128=4,2,IF('tab4'!$B6128=5,3,IF('tab4'!$B6128=6,4,IF(AND('tab4'!$B6128=80,$X$2=2),0,-1))))))</f>
        <v>0</v>
      </c>
      <c r="N6128" s="9">
        <f>IF('tab4'!$C6128=0,0,IF('tab4'!$C6128=1,1,IF('tab4'!$C6128=4,2,IF('tab4'!$C6128=5,3,IF('tab4'!$C6128=6,4,IF(AND('tab4'!$C6128=80,$X$2=2),0,-1))))))</f>
        <v>0</v>
      </c>
      <c r="O6128" s="9">
        <f t="shared" ref="O6128:R6128" si="12255">D6128</f>
        <v>0</v>
      </c>
      <c r="P6128" s="9">
        <f t="shared" si="12255"/>
        <v>0</v>
      </c>
      <c r="Q6128" s="9">
        <f t="shared" si="12255"/>
        <v>0</v>
      </c>
      <c r="R6128" s="9">
        <f t="shared" si="12255"/>
        <v>1</v>
      </c>
      <c r="S6128" s="10">
        <f t="shared" ref="S6128:T6128" si="12256">IF(HEX2DEC(H6128) &gt;= 32768, (HEX2DEC(H6128) - 65535 - 1)/10, IF(HEX2DEC(H6128) = 32767, IF($X$2=2, S6129, 32767), HEX2DEC(H6128)/10 ))</f>
        <v>7.1</v>
      </c>
      <c r="T6128" s="10">
        <f t="shared" si="12256"/>
        <v>7.2</v>
      </c>
      <c r="U6128" s="10">
        <f t="shared" si="6"/>
        <v>8</v>
      </c>
    </row>
    <row r="6129" ht="14.25" customHeight="1">
      <c r="A6129" s="6" t="s">
        <v>6417</v>
      </c>
      <c r="B6129" s="13">
        <v>1.0</v>
      </c>
      <c r="C6129" s="13">
        <v>0.0</v>
      </c>
      <c r="D6129" s="9">
        <v>0.0</v>
      </c>
      <c r="E6129" s="9">
        <v>0.0</v>
      </c>
      <c r="F6129" s="9">
        <v>0.0</v>
      </c>
      <c r="G6129" s="9">
        <v>1.0</v>
      </c>
      <c r="H6129" s="4" t="s">
        <v>56</v>
      </c>
      <c r="I6129" s="4" t="s">
        <v>419</v>
      </c>
      <c r="J6129" s="4" t="s">
        <v>207</v>
      </c>
      <c r="L6129" s="8">
        <f t="shared" si="3"/>
        <v>45622.42826</v>
      </c>
      <c r="M6129" s="9">
        <f>IF('tab4'!$B6129=0,0,IF('tab4'!$B6129=1,1,IF('tab4'!$B6129=4,2,IF('tab4'!$B6129=5,3,IF('tab4'!$B6129=6,4,IF(AND('tab4'!$B6129=80,$X$2=2),0,-1))))))</f>
        <v>1</v>
      </c>
      <c r="N6129" s="9">
        <f>IF('tab4'!$C6129=0,0,IF('tab4'!$C6129=1,1,IF('tab4'!$C6129=4,2,IF('tab4'!$C6129=5,3,IF('tab4'!$C6129=6,4,IF(AND('tab4'!$C6129=80,$X$2=2),0,-1))))))</f>
        <v>0</v>
      </c>
      <c r="O6129" s="9">
        <f t="shared" ref="O6129:R6129" si="12257">D6129</f>
        <v>0</v>
      </c>
      <c r="P6129" s="9">
        <f t="shared" si="12257"/>
        <v>0</v>
      </c>
      <c r="Q6129" s="9">
        <f t="shared" si="12257"/>
        <v>0</v>
      </c>
      <c r="R6129" s="9">
        <f t="shared" si="12257"/>
        <v>1</v>
      </c>
      <c r="S6129" s="10">
        <f t="shared" ref="S6129:T6129" si="12258">IF(HEX2DEC(H6129) &gt;= 32768, (HEX2DEC(H6129) - 65535 - 1)/10, IF(HEX2DEC(H6129) = 32767, IF($X$2=2, S6130, 32767), HEX2DEC(H6129)/10 ))</f>
        <v>7.1</v>
      </c>
      <c r="T6129" s="10">
        <f t="shared" si="12258"/>
        <v>7.2</v>
      </c>
      <c r="U6129" s="10">
        <f t="shared" si="6"/>
        <v>8</v>
      </c>
    </row>
    <row r="6130" ht="14.25" customHeight="1">
      <c r="A6130" s="6" t="s">
        <v>6418</v>
      </c>
      <c r="B6130" s="13">
        <v>0.0</v>
      </c>
      <c r="C6130" s="13">
        <v>0.0</v>
      </c>
      <c r="D6130" s="9">
        <v>0.0</v>
      </c>
      <c r="E6130" s="9">
        <v>0.0</v>
      </c>
      <c r="F6130" s="9">
        <v>0.0</v>
      </c>
      <c r="G6130" s="9">
        <v>1.0</v>
      </c>
      <c r="H6130" s="4" t="s">
        <v>56</v>
      </c>
      <c r="I6130" s="4" t="s">
        <v>419</v>
      </c>
      <c r="J6130" s="4" t="s">
        <v>207</v>
      </c>
      <c r="L6130" s="8">
        <f t="shared" si="3"/>
        <v>45622.42828</v>
      </c>
      <c r="M6130" s="9">
        <f>IF('tab4'!$B6130=0,0,IF('tab4'!$B6130=1,1,IF('tab4'!$B6130=4,2,IF('tab4'!$B6130=5,3,IF('tab4'!$B6130=6,4,IF(AND('tab4'!$B6130=80,$X$2=2),0,-1))))))</f>
        <v>0</v>
      </c>
      <c r="N6130" s="9">
        <f>IF('tab4'!$C6130=0,0,IF('tab4'!$C6130=1,1,IF('tab4'!$C6130=4,2,IF('tab4'!$C6130=5,3,IF('tab4'!$C6130=6,4,IF(AND('tab4'!$C6130=80,$X$2=2),0,-1))))))</f>
        <v>0</v>
      </c>
      <c r="O6130" s="9">
        <f t="shared" ref="O6130:R6130" si="12259">D6130</f>
        <v>0</v>
      </c>
      <c r="P6130" s="9">
        <f t="shared" si="12259"/>
        <v>0</v>
      </c>
      <c r="Q6130" s="9">
        <f t="shared" si="12259"/>
        <v>0</v>
      </c>
      <c r="R6130" s="9">
        <f t="shared" si="12259"/>
        <v>1</v>
      </c>
      <c r="S6130" s="10">
        <f t="shared" ref="S6130:T6130" si="12260">IF(HEX2DEC(H6130) &gt;= 32768, (HEX2DEC(H6130) - 65535 - 1)/10, IF(HEX2DEC(H6130) = 32767, IF($X$2=2, S6131, 32767), HEX2DEC(H6130)/10 ))</f>
        <v>7.1</v>
      </c>
      <c r="T6130" s="10">
        <f t="shared" si="12260"/>
        <v>7.2</v>
      </c>
      <c r="U6130" s="10">
        <f t="shared" si="6"/>
        <v>8</v>
      </c>
    </row>
    <row r="6131" ht="14.25" customHeight="1">
      <c r="A6131" s="6" t="s">
        <v>6418</v>
      </c>
      <c r="B6131" s="13">
        <v>1.0</v>
      </c>
      <c r="C6131" s="13">
        <v>0.0</v>
      </c>
      <c r="D6131" s="9">
        <v>0.0</v>
      </c>
      <c r="E6131" s="9">
        <v>0.0</v>
      </c>
      <c r="F6131" s="9">
        <v>0.0</v>
      </c>
      <c r="G6131" s="9">
        <v>1.0</v>
      </c>
      <c r="H6131" s="4" t="s">
        <v>56</v>
      </c>
      <c r="I6131" s="4" t="s">
        <v>419</v>
      </c>
      <c r="J6131" s="4" t="s">
        <v>207</v>
      </c>
      <c r="L6131" s="8">
        <f t="shared" si="3"/>
        <v>45622.42828</v>
      </c>
      <c r="M6131" s="9">
        <f>IF('tab4'!$B6131=0,0,IF('tab4'!$B6131=1,1,IF('tab4'!$B6131=4,2,IF('tab4'!$B6131=5,3,IF('tab4'!$B6131=6,4,IF(AND('tab4'!$B6131=80,$X$2=2),0,-1))))))</f>
        <v>1</v>
      </c>
      <c r="N6131" s="9">
        <f>IF('tab4'!$C6131=0,0,IF('tab4'!$C6131=1,1,IF('tab4'!$C6131=4,2,IF('tab4'!$C6131=5,3,IF('tab4'!$C6131=6,4,IF(AND('tab4'!$C6131=80,$X$2=2),0,-1))))))</f>
        <v>0</v>
      </c>
      <c r="O6131" s="9">
        <f t="shared" ref="O6131:R6131" si="12261">D6131</f>
        <v>0</v>
      </c>
      <c r="P6131" s="9">
        <f t="shared" si="12261"/>
        <v>0</v>
      </c>
      <c r="Q6131" s="9">
        <f t="shared" si="12261"/>
        <v>0</v>
      </c>
      <c r="R6131" s="9">
        <f t="shared" si="12261"/>
        <v>1</v>
      </c>
      <c r="S6131" s="10">
        <f t="shared" ref="S6131:T6131" si="12262">IF(HEX2DEC(H6131) &gt;= 32768, (HEX2DEC(H6131) - 65535 - 1)/10, IF(HEX2DEC(H6131) = 32767, IF($X$2=2, S6132, 32767), HEX2DEC(H6131)/10 ))</f>
        <v>7.1</v>
      </c>
      <c r="T6131" s="10">
        <f t="shared" si="12262"/>
        <v>7.2</v>
      </c>
      <c r="U6131" s="10">
        <f t="shared" si="6"/>
        <v>8</v>
      </c>
    </row>
    <row r="6132" ht="14.25" customHeight="1">
      <c r="A6132" s="6" t="s">
        <v>6419</v>
      </c>
      <c r="B6132" s="13">
        <v>0.0</v>
      </c>
      <c r="C6132" s="13">
        <v>0.0</v>
      </c>
      <c r="D6132" s="9">
        <v>0.0</v>
      </c>
      <c r="E6132" s="9">
        <v>0.0</v>
      </c>
      <c r="F6132" s="9">
        <v>0.0</v>
      </c>
      <c r="G6132" s="9">
        <v>1.0</v>
      </c>
      <c r="H6132" s="4" t="s">
        <v>56</v>
      </c>
      <c r="I6132" s="4" t="s">
        <v>419</v>
      </c>
      <c r="J6132" s="4" t="s">
        <v>207</v>
      </c>
      <c r="L6132" s="8">
        <f t="shared" si="3"/>
        <v>45622.42829</v>
      </c>
      <c r="M6132" s="9">
        <f>IF('tab4'!$B6132=0,0,IF('tab4'!$B6132=1,1,IF('tab4'!$B6132=4,2,IF('tab4'!$B6132=5,3,IF('tab4'!$B6132=6,4,IF(AND('tab4'!$B6132=80,$X$2=2),0,-1))))))</f>
        <v>0</v>
      </c>
      <c r="N6132" s="9">
        <f>IF('tab4'!$C6132=0,0,IF('tab4'!$C6132=1,1,IF('tab4'!$C6132=4,2,IF('tab4'!$C6132=5,3,IF('tab4'!$C6132=6,4,IF(AND('tab4'!$C6132=80,$X$2=2),0,-1))))))</f>
        <v>0</v>
      </c>
      <c r="O6132" s="9">
        <f t="shared" ref="O6132:R6132" si="12263">D6132</f>
        <v>0</v>
      </c>
      <c r="P6132" s="9">
        <f t="shared" si="12263"/>
        <v>0</v>
      </c>
      <c r="Q6132" s="9">
        <f t="shared" si="12263"/>
        <v>0</v>
      </c>
      <c r="R6132" s="9">
        <f t="shared" si="12263"/>
        <v>1</v>
      </c>
      <c r="S6132" s="10">
        <f t="shared" ref="S6132:T6132" si="12264">IF(HEX2DEC(H6132) &gt;= 32768, (HEX2DEC(H6132) - 65535 - 1)/10, IF(HEX2DEC(H6132) = 32767, IF($X$2=2, S6133, 32767), HEX2DEC(H6132)/10 ))</f>
        <v>7.1</v>
      </c>
      <c r="T6132" s="10">
        <f t="shared" si="12264"/>
        <v>7.2</v>
      </c>
      <c r="U6132" s="10">
        <f t="shared" si="6"/>
        <v>8</v>
      </c>
    </row>
    <row r="6133" ht="14.25" customHeight="1">
      <c r="A6133" s="6" t="s">
        <v>6420</v>
      </c>
      <c r="B6133" s="13">
        <v>1.0</v>
      </c>
      <c r="C6133" s="13">
        <v>0.0</v>
      </c>
      <c r="D6133" s="9">
        <v>0.0</v>
      </c>
      <c r="E6133" s="9">
        <v>0.0</v>
      </c>
      <c r="F6133" s="9">
        <v>0.0</v>
      </c>
      <c r="G6133" s="9">
        <v>1.0</v>
      </c>
      <c r="H6133" s="4" t="s">
        <v>56</v>
      </c>
      <c r="I6133" s="4" t="s">
        <v>419</v>
      </c>
      <c r="J6133" s="4" t="s">
        <v>207</v>
      </c>
      <c r="L6133" s="8">
        <f t="shared" si="3"/>
        <v>45622.4283</v>
      </c>
      <c r="M6133" s="9">
        <f>IF('tab4'!$B6133=0,0,IF('tab4'!$B6133=1,1,IF('tab4'!$B6133=4,2,IF('tab4'!$B6133=5,3,IF('tab4'!$B6133=6,4,IF(AND('tab4'!$B6133=80,$X$2=2),0,-1))))))</f>
        <v>1</v>
      </c>
      <c r="N6133" s="9">
        <f>IF('tab4'!$C6133=0,0,IF('tab4'!$C6133=1,1,IF('tab4'!$C6133=4,2,IF('tab4'!$C6133=5,3,IF('tab4'!$C6133=6,4,IF(AND('tab4'!$C6133=80,$X$2=2),0,-1))))))</f>
        <v>0</v>
      </c>
      <c r="O6133" s="9">
        <f t="shared" ref="O6133:R6133" si="12265">D6133</f>
        <v>0</v>
      </c>
      <c r="P6133" s="9">
        <f t="shared" si="12265"/>
        <v>0</v>
      </c>
      <c r="Q6133" s="9">
        <f t="shared" si="12265"/>
        <v>0</v>
      </c>
      <c r="R6133" s="9">
        <f t="shared" si="12265"/>
        <v>1</v>
      </c>
      <c r="S6133" s="10">
        <f t="shared" ref="S6133:T6133" si="12266">IF(HEX2DEC(H6133) &gt;= 32768, (HEX2DEC(H6133) - 65535 - 1)/10, IF(HEX2DEC(H6133) = 32767, IF($X$2=2, S6134, 32767), HEX2DEC(H6133)/10 ))</f>
        <v>7.1</v>
      </c>
      <c r="T6133" s="10">
        <f t="shared" si="12266"/>
        <v>7.2</v>
      </c>
      <c r="U6133" s="10">
        <f t="shared" si="6"/>
        <v>8</v>
      </c>
    </row>
    <row r="6134" ht="14.25" customHeight="1">
      <c r="A6134" s="6" t="s">
        <v>6420</v>
      </c>
      <c r="B6134" s="13">
        <v>0.0</v>
      </c>
      <c r="C6134" s="13">
        <v>0.0</v>
      </c>
      <c r="D6134" s="9">
        <v>0.0</v>
      </c>
      <c r="E6134" s="9">
        <v>0.0</v>
      </c>
      <c r="F6134" s="9">
        <v>0.0</v>
      </c>
      <c r="G6134" s="9">
        <v>1.0</v>
      </c>
      <c r="H6134" s="4" t="s">
        <v>56</v>
      </c>
      <c r="I6134" s="4" t="s">
        <v>419</v>
      </c>
      <c r="J6134" s="4" t="s">
        <v>207</v>
      </c>
      <c r="L6134" s="8">
        <f t="shared" si="3"/>
        <v>45622.4283</v>
      </c>
      <c r="M6134" s="9">
        <f>IF('tab4'!$B6134=0,0,IF('tab4'!$B6134=1,1,IF('tab4'!$B6134=4,2,IF('tab4'!$B6134=5,3,IF('tab4'!$B6134=6,4,IF(AND('tab4'!$B6134=80,$X$2=2),0,-1))))))</f>
        <v>0</v>
      </c>
      <c r="N6134" s="9">
        <f>IF('tab4'!$C6134=0,0,IF('tab4'!$C6134=1,1,IF('tab4'!$C6134=4,2,IF('tab4'!$C6134=5,3,IF('tab4'!$C6134=6,4,IF(AND('tab4'!$C6134=80,$X$2=2),0,-1))))))</f>
        <v>0</v>
      </c>
      <c r="O6134" s="9">
        <f t="shared" ref="O6134:R6134" si="12267">D6134</f>
        <v>0</v>
      </c>
      <c r="P6134" s="9">
        <f t="shared" si="12267"/>
        <v>0</v>
      </c>
      <c r="Q6134" s="9">
        <f t="shared" si="12267"/>
        <v>0</v>
      </c>
      <c r="R6134" s="9">
        <f t="shared" si="12267"/>
        <v>1</v>
      </c>
      <c r="S6134" s="10">
        <f t="shared" ref="S6134:T6134" si="12268">IF(HEX2DEC(H6134) &gt;= 32768, (HEX2DEC(H6134) - 65535 - 1)/10, IF(HEX2DEC(H6134) = 32767, IF($X$2=2, S6135, 32767), HEX2DEC(H6134)/10 ))</f>
        <v>7.1</v>
      </c>
      <c r="T6134" s="10">
        <f t="shared" si="12268"/>
        <v>7.2</v>
      </c>
      <c r="U6134" s="10">
        <f t="shared" si="6"/>
        <v>8</v>
      </c>
    </row>
    <row r="6135" ht="14.25" customHeight="1">
      <c r="A6135" s="6" t="s">
        <v>6421</v>
      </c>
      <c r="B6135" s="13">
        <v>1.0</v>
      </c>
      <c r="C6135" s="13">
        <v>0.0</v>
      </c>
      <c r="D6135" s="9">
        <v>0.0</v>
      </c>
      <c r="E6135" s="9">
        <v>0.0</v>
      </c>
      <c r="F6135" s="9">
        <v>0.0</v>
      </c>
      <c r="G6135" s="9">
        <v>1.0</v>
      </c>
      <c r="H6135" s="4" t="s">
        <v>56</v>
      </c>
      <c r="I6135" s="4" t="s">
        <v>419</v>
      </c>
      <c r="J6135" s="4" t="s">
        <v>207</v>
      </c>
      <c r="L6135" s="8">
        <f t="shared" si="3"/>
        <v>45622.42831</v>
      </c>
      <c r="M6135" s="9">
        <f>IF('tab4'!$B6135=0,0,IF('tab4'!$B6135=1,1,IF('tab4'!$B6135=4,2,IF('tab4'!$B6135=5,3,IF('tab4'!$B6135=6,4,IF(AND('tab4'!$B6135=80,$X$2=2),0,-1))))))</f>
        <v>1</v>
      </c>
      <c r="N6135" s="9">
        <f>IF('tab4'!$C6135=0,0,IF('tab4'!$C6135=1,1,IF('tab4'!$C6135=4,2,IF('tab4'!$C6135=5,3,IF('tab4'!$C6135=6,4,IF(AND('tab4'!$C6135=80,$X$2=2),0,-1))))))</f>
        <v>0</v>
      </c>
      <c r="O6135" s="9">
        <f t="shared" ref="O6135:R6135" si="12269">D6135</f>
        <v>0</v>
      </c>
      <c r="P6135" s="9">
        <f t="shared" si="12269"/>
        <v>0</v>
      </c>
      <c r="Q6135" s="9">
        <f t="shared" si="12269"/>
        <v>0</v>
      </c>
      <c r="R6135" s="9">
        <f t="shared" si="12269"/>
        <v>1</v>
      </c>
      <c r="S6135" s="10">
        <f t="shared" ref="S6135:T6135" si="12270">IF(HEX2DEC(H6135) &gt;= 32768, (HEX2DEC(H6135) - 65535 - 1)/10, IF(HEX2DEC(H6135) = 32767, IF($X$2=2, S6136, 32767), HEX2DEC(H6135)/10 ))</f>
        <v>7.1</v>
      </c>
      <c r="T6135" s="10">
        <f t="shared" si="12270"/>
        <v>7.2</v>
      </c>
      <c r="U6135" s="10">
        <f t="shared" si="6"/>
        <v>8</v>
      </c>
    </row>
    <row r="6136" ht="14.25" customHeight="1">
      <c r="A6136" s="6" t="s">
        <v>6422</v>
      </c>
      <c r="B6136" s="13">
        <v>0.0</v>
      </c>
      <c r="C6136" s="13">
        <v>0.0</v>
      </c>
      <c r="D6136" s="9">
        <v>0.0</v>
      </c>
      <c r="E6136" s="9">
        <v>0.0</v>
      </c>
      <c r="F6136" s="9">
        <v>0.0</v>
      </c>
      <c r="G6136" s="9">
        <v>1.0</v>
      </c>
      <c r="H6136" s="4" t="s">
        <v>56</v>
      </c>
      <c r="I6136" s="4" t="s">
        <v>419</v>
      </c>
      <c r="J6136" s="4" t="s">
        <v>207</v>
      </c>
      <c r="L6136" s="8">
        <f t="shared" si="3"/>
        <v>45622.42832</v>
      </c>
      <c r="M6136" s="9">
        <f>IF('tab4'!$B6136=0,0,IF('tab4'!$B6136=1,1,IF('tab4'!$B6136=4,2,IF('tab4'!$B6136=5,3,IF('tab4'!$B6136=6,4,IF(AND('tab4'!$B6136=80,$X$2=2),0,-1))))))</f>
        <v>0</v>
      </c>
      <c r="N6136" s="9">
        <f>IF('tab4'!$C6136=0,0,IF('tab4'!$C6136=1,1,IF('tab4'!$C6136=4,2,IF('tab4'!$C6136=5,3,IF('tab4'!$C6136=6,4,IF(AND('tab4'!$C6136=80,$X$2=2),0,-1))))))</f>
        <v>0</v>
      </c>
      <c r="O6136" s="9">
        <f t="shared" ref="O6136:R6136" si="12271">D6136</f>
        <v>0</v>
      </c>
      <c r="P6136" s="9">
        <f t="shared" si="12271"/>
        <v>0</v>
      </c>
      <c r="Q6136" s="9">
        <f t="shared" si="12271"/>
        <v>0</v>
      </c>
      <c r="R6136" s="9">
        <f t="shared" si="12271"/>
        <v>1</v>
      </c>
      <c r="S6136" s="10">
        <f t="shared" ref="S6136:T6136" si="12272">IF(HEX2DEC(H6136) &gt;= 32768, (HEX2DEC(H6136) - 65535 - 1)/10, IF(HEX2DEC(H6136) = 32767, IF($X$2=2, S6137, 32767), HEX2DEC(H6136)/10 ))</f>
        <v>7.1</v>
      </c>
      <c r="T6136" s="10">
        <f t="shared" si="12272"/>
        <v>7.2</v>
      </c>
      <c r="U6136" s="10">
        <f t="shared" si="6"/>
        <v>8</v>
      </c>
    </row>
    <row r="6137" ht="14.25" customHeight="1">
      <c r="A6137" s="6" t="s">
        <v>6423</v>
      </c>
      <c r="B6137" s="13">
        <v>1.0</v>
      </c>
      <c r="C6137" s="13">
        <v>0.0</v>
      </c>
      <c r="D6137" s="9">
        <v>0.0</v>
      </c>
      <c r="E6137" s="9">
        <v>0.0</v>
      </c>
      <c r="F6137" s="9">
        <v>0.0</v>
      </c>
      <c r="G6137" s="9">
        <v>1.0</v>
      </c>
      <c r="H6137" s="4" t="s">
        <v>56</v>
      </c>
      <c r="I6137" s="4" t="s">
        <v>419</v>
      </c>
      <c r="J6137" s="4" t="s">
        <v>207</v>
      </c>
      <c r="L6137" s="8">
        <f t="shared" si="3"/>
        <v>45622.42833</v>
      </c>
      <c r="M6137" s="9">
        <f>IF('tab4'!$B6137=0,0,IF('tab4'!$B6137=1,1,IF('tab4'!$B6137=4,2,IF('tab4'!$B6137=5,3,IF('tab4'!$B6137=6,4,IF(AND('tab4'!$B6137=80,$X$2=2),0,-1))))))</f>
        <v>1</v>
      </c>
      <c r="N6137" s="9">
        <f>IF('tab4'!$C6137=0,0,IF('tab4'!$C6137=1,1,IF('tab4'!$C6137=4,2,IF('tab4'!$C6137=5,3,IF('tab4'!$C6137=6,4,IF(AND('tab4'!$C6137=80,$X$2=2),0,-1))))))</f>
        <v>0</v>
      </c>
      <c r="O6137" s="9">
        <f t="shared" ref="O6137:R6137" si="12273">D6137</f>
        <v>0</v>
      </c>
      <c r="P6137" s="9">
        <f t="shared" si="12273"/>
        <v>0</v>
      </c>
      <c r="Q6137" s="9">
        <f t="shared" si="12273"/>
        <v>0</v>
      </c>
      <c r="R6137" s="9">
        <f t="shared" si="12273"/>
        <v>1</v>
      </c>
      <c r="S6137" s="10">
        <f t="shared" ref="S6137:T6137" si="12274">IF(HEX2DEC(H6137) &gt;= 32768, (HEX2DEC(H6137) - 65535 - 1)/10, IF(HEX2DEC(H6137) = 32767, IF($X$2=2, S6138, 32767), HEX2DEC(H6137)/10 ))</f>
        <v>7.1</v>
      </c>
      <c r="T6137" s="10">
        <f t="shared" si="12274"/>
        <v>7.2</v>
      </c>
      <c r="U6137" s="10">
        <f t="shared" si="6"/>
        <v>8</v>
      </c>
    </row>
    <row r="6138" ht="14.25" customHeight="1">
      <c r="A6138" s="6" t="s">
        <v>6423</v>
      </c>
      <c r="B6138" s="13">
        <v>0.0</v>
      </c>
      <c r="C6138" s="13">
        <v>0.0</v>
      </c>
      <c r="D6138" s="9">
        <v>0.0</v>
      </c>
      <c r="E6138" s="9">
        <v>0.0</v>
      </c>
      <c r="F6138" s="9">
        <v>0.0</v>
      </c>
      <c r="G6138" s="9">
        <v>1.0</v>
      </c>
      <c r="H6138" s="4" t="s">
        <v>56</v>
      </c>
      <c r="I6138" s="4" t="s">
        <v>419</v>
      </c>
      <c r="J6138" s="4" t="s">
        <v>207</v>
      </c>
      <c r="L6138" s="8">
        <f t="shared" si="3"/>
        <v>45622.42833</v>
      </c>
      <c r="M6138" s="9">
        <f>IF('tab4'!$B6138=0,0,IF('tab4'!$B6138=1,1,IF('tab4'!$B6138=4,2,IF('tab4'!$B6138=5,3,IF('tab4'!$B6138=6,4,IF(AND('tab4'!$B6138=80,$X$2=2),0,-1))))))</f>
        <v>0</v>
      </c>
      <c r="N6138" s="9">
        <f>IF('tab4'!$C6138=0,0,IF('tab4'!$C6138=1,1,IF('tab4'!$C6138=4,2,IF('tab4'!$C6138=5,3,IF('tab4'!$C6138=6,4,IF(AND('tab4'!$C6138=80,$X$2=2),0,-1))))))</f>
        <v>0</v>
      </c>
      <c r="O6138" s="9">
        <f t="shared" ref="O6138:R6138" si="12275">D6138</f>
        <v>0</v>
      </c>
      <c r="P6138" s="9">
        <f t="shared" si="12275"/>
        <v>0</v>
      </c>
      <c r="Q6138" s="9">
        <f t="shared" si="12275"/>
        <v>0</v>
      </c>
      <c r="R6138" s="9">
        <f t="shared" si="12275"/>
        <v>1</v>
      </c>
      <c r="S6138" s="10">
        <f t="shared" ref="S6138:T6138" si="12276">IF(HEX2DEC(H6138) &gt;= 32768, (HEX2DEC(H6138) - 65535 - 1)/10, IF(HEX2DEC(H6138) = 32767, IF($X$2=2, S6139, 32767), HEX2DEC(H6138)/10 ))</f>
        <v>7.1</v>
      </c>
      <c r="T6138" s="10">
        <f t="shared" si="12276"/>
        <v>7.2</v>
      </c>
      <c r="U6138" s="10">
        <f t="shared" si="6"/>
        <v>8</v>
      </c>
    </row>
    <row r="6139" ht="14.25" customHeight="1">
      <c r="A6139" s="6" t="s">
        <v>6424</v>
      </c>
      <c r="B6139" s="13">
        <v>1.0</v>
      </c>
      <c r="C6139" s="13">
        <v>0.0</v>
      </c>
      <c r="D6139" s="9">
        <v>0.0</v>
      </c>
      <c r="E6139" s="9">
        <v>0.0</v>
      </c>
      <c r="F6139" s="9">
        <v>0.0</v>
      </c>
      <c r="G6139" s="9">
        <v>1.0</v>
      </c>
      <c r="H6139" s="4" t="s">
        <v>56</v>
      </c>
      <c r="I6139" s="4" t="s">
        <v>419</v>
      </c>
      <c r="J6139" s="4" t="s">
        <v>207</v>
      </c>
      <c r="L6139" s="8">
        <f t="shared" si="3"/>
        <v>45622.42834</v>
      </c>
      <c r="M6139" s="9">
        <f>IF('tab4'!$B6139=0,0,IF('tab4'!$B6139=1,1,IF('tab4'!$B6139=4,2,IF('tab4'!$B6139=5,3,IF('tab4'!$B6139=6,4,IF(AND('tab4'!$B6139=80,$X$2=2),0,-1))))))</f>
        <v>1</v>
      </c>
      <c r="N6139" s="9">
        <f>IF('tab4'!$C6139=0,0,IF('tab4'!$C6139=1,1,IF('tab4'!$C6139=4,2,IF('tab4'!$C6139=5,3,IF('tab4'!$C6139=6,4,IF(AND('tab4'!$C6139=80,$X$2=2),0,-1))))))</f>
        <v>0</v>
      </c>
      <c r="O6139" s="9">
        <f t="shared" ref="O6139:R6139" si="12277">D6139</f>
        <v>0</v>
      </c>
      <c r="P6139" s="9">
        <f t="shared" si="12277"/>
        <v>0</v>
      </c>
      <c r="Q6139" s="9">
        <f t="shared" si="12277"/>
        <v>0</v>
      </c>
      <c r="R6139" s="9">
        <f t="shared" si="12277"/>
        <v>1</v>
      </c>
      <c r="S6139" s="10">
        <f t="shared" ref="S6139:T6139" si="12278">IF(HEX2DEC(H6139) &gt;= 32768, (HEX2DEC(H6139) - 65535 - 1)/10, IF(HEX2DEC(H6139) = 32767, IF($X$2=2, S6140, 32767), HEX2DEC(H6139)/10 ))</f>
        <v>7.1</v>
      </c>
      <c r="T6139" s="10">
        <f t="shared" si="12278"/>
        <v>7.2</v>
      </c>
      <c r="U6139" s="10">
        <f t="shared" si="6"/>
        <v>8</v>
      </c>
    </row>
    <row r="6140" ht="14.25" customHeight="1">
      <c r="A6140" s="6" t="s">
        <v>6425</v>
      </c>
      <c r="B6140" s="13">
        <v>0.0</v>
      </c>
      <c r="C6140" s="13">
        <v>0.0</v>
      </c>
      <c r="D6140" s="9">
        <v>0.0</v>
      </c>
      <c r="E6140" s="9">
        <v>0.0</v>
      </c>
      <c r="F6140" s="9">
        <v>0.0</v>
      </c>
      <c r="G6140" s="9">
        <v>1.0</v>
      </c>
      <c r="H6140" s="4" t="s">
        <v>56</v>
      </c>
      <c r="I6140" s="4" t="s">
        <v>419</v>
      </c>
      <c r="J6140" s="4" t="s">
        <v>207</v>
      </c>
      <c r="L6140" s="8">
        <f t="shared" si="3"/>
        <v>45622.42836</v>
      </c>
      <c r="M6140" s="9">
        <f>IF('tab4'!$B6140=0,0,IF('tab4'!$B6140=1,1,IF('tab4'!$B6140=4,2,IF('tab4'!$B6140=5,3,IF('tab4'!$B6140=6,4,IF(AND('tab4'!$B6140=80,$X$2=2),0,-1))))))</f>
        <v>0</v>
      </c>
      <c r="N6140" s="9">
        <f>IF('tab4'!$C6140=0,0,IF('tab4'!$C6140=1,1,IF('tab4'!$C6140=4,2,IF('tab4'!$C6140=5,3,IF('tab4'!$C6140=6,4,IF(AND('tab4'!$C6140=80,$X$2=2),0,-1))))))</f>
        <v>0</v>
      </c>
      <c r="O6140" s="9">
        <f t="shared" ref="O6140:R6140" si="12279">D6140</f>
        <v>0</v>
      </c>
      <c r="P6140" s="9">
        <f t="shared" si="12279"/>
        <v>0</v>
      </c>
      <c r="Q6140" s="9">
        <f t="shared" si="12279"/>
        <v>0</v>
      </c>
      <c r="R6140" s="9">
        <f t="shared" si="12279"/>
        <v>1</v>
      </c>
      <c r="S6140" s="10">
        <f t="shared" ref="S6140:T6140" si="12280">IF(HEX2DEC(H6140) &gt;= 32768, (HEX2DEC(H6140) - 65535 - 1)/10, IF(HEX2DEC(H6140) = 32767, IF($X$2=2, S6141, 32767), HEX2DEC(H6140)/10 ))</f>
        <v>7.1</v>
      </c>
      <c r="T6140" s="10">
        <f t="shared" si="12280"/>
        <v>7.2</v>
      </c>
      <c r="U6140" s="10">
        <f t="shared" si="6"/>
        <v>8</v>
      </c>
    </row>
    <row r="6141" ht="14.25" customHeight="1">
      <c r="A6141" s="6" t="s">
        <v>6425</v>
      </c>
      <c r="B6141" s="13">
        <v>1.0</v>
      </c>
      <c r="C6141" s="13">
        <v>0.0</v>
      </c>
      <c r="D6141" s="9">
        <v>0.0</v>
      </c>
      <c r="E6141" s="9">
        <v>0.0</v>
      </c>
      <c r="F6141" s="9">
        <v>0.0</v>
      </c>
      <c r="G6141" s="9">
        <v>1.0</v>
      </c>
      <c r="H6141" s="4" t="s">
        <v>56</v>
      </c>
      <c r="I6141" s="4" t="s">
        <v>419</v>
      </c>
      <c r="J6141" s="4" t="s">
        <v>207</v>
      </c>
      <c r="L6141" s="8">
        <f t="shared" si="3"/>
        <v>45622.42836</v>
      </c>
      <c r="M6141" s="9">
        <f>IF('tab4'!$B6141=0,0,IF('tab4'!$B6141=1,1,IF('tab4'!$B6141=4,2,IF('tab4'!$B6141=5,3,IF('tab4'!$B6141=6,4,IF(AND('tab4'!$B6141=80,$X$2=2),0,-1))))))</f>
        <v>1</v>
      </c>
      <c r="N6141" s="9">
        <f>IF('tab4'!$C6141=0,0,IF('tab4'!$C6141=1,1,IF('tab4'!$C6141=4,2,IF('tab4'!$C6141=5,3,IF('tab4'!$C6141=6,4,IF(AND('tab4'!$C6141=80,$X$2=2),0,-1))))))</f>
        <v>0</v>
      </c>
      <c r="O6141" s="9">
        <f t="shared" ref="O6141:R6141" si="12281">D6141</f>
        <v>0</v>
      </c>
      <c r="P6141" s="9">
        <f t="shared" si="12281"/>
        <v>0</v>
      </c>
      <c r="Q6141" s="9">
        <f t="shared" si="12281"/>
        <v>0</v>
      </c>
      <c r="R6141" s="9">
        <f t="shared" si="12281"/>
        <v>1</v>
      </c>
      <c r="S6141" s="10">
        <f t="shared" ref="S6141:T6141" si="12282">IF(HEX2DEC(H6141) &gt;= 32768, (HEX2DEC(H6141) - 65535 - 1)/10, IF(HEX2DEC(H6141) = 32767, IF($X$2=2, S6142, 32767), HEX2DEC(H6141)/10 ))</f>
        <v>7.1</v>
      </c>
      <c r="T6141" s="10">
        <f t="shared" si="12282"/>
        <v>7.2</v>
      </c>
      <c r="U6141" s="10">
        <f t="shared" si="6"/>
        <v>8</v>
      </c>
    </row>
    <row r="6142" ht="14.25" customHeight="1">
      <c r="A6142" s="6" t="s">
        <v>6426</v>
      </c>
      <c r="B6142" s="13">
        <v>0.0</v>
      </c>
      <c r="C6142" s="13">
        <v>0.0</v>
      </c>
      <c r="D6142" s="9">
        <v>0.0</v>
      </c>
      <c r="E6142" s="9">
        <v>0.0</v>
      </c>
      <c r="F6142" s="9">
        <v>0.0</v>
      </c>
      <c r="G6142" s="9">
        <v>1.0</v>
      </c>
      <c r="H6142" s="4" t="s">
        <v>56</v>
      </c>
      <c r="I6142" s="4" t="s">
        <v>419</v>
      </c>
      <c r="J6142" s="4" t="s">
        <v>207</v>
      </c>
      <c r="L6142" s="8">
        <f t="shared" si="3"/>
        <v>45622.42837</v>
      </c>
      <c r="M6142" s="9">
        <f>IF('tab4'!$B6142=0,0,IF('tab4'!$B6142=1,1,IF('tab4'!$B6142=4,2,IF('tab4'!$B6142=5,3,IF('tab4'!$B6142=6,4,IF(AND('tab4'!$B6142=80,$X$2=2),0,-1))))))</f>
        <v>0</v>
      </c>
      <c r="N6142" s="9">
        <f>IF('tab4'!$C6142=0,0,IF('tab4'!$C6142=1,1,IF('tab4'!$C6142=4,2,IF('tab4'!$C6142=5,3,IF('tab4'!$C6142=6,4,IF(AND('tab4'!$C6142=80,$X$2=2),0,-1))))))</f>
        <v>0</v>
      </c>
      <c r="O6142" s="9">
        <f t="shared" ref="O6142:R6142" si="12283">D6142</f>
        <v>0</v>
      </c>
      <c r="P6142" s="9">
        <f t="shared" si="12283"/>
        <v>0</v>
      </c>
      <c r="Q6142" s="9">
        <f t="shared" si="12283"/>
        <v>0</v>
      </c>
      <c r="R6142" s="9">
        <f t="shared" si="12283"/>
        <v>1</v>
      </c>
      <c r="S6142" s="10">
        <f t="shared" ref="S6142:T6142" si="12284">IF(HEX2DEC(H6142) &gt;= 32768, (HEX2DEC(H6142) - 65535 - 1)/10, IF(HEX2DEC(H6142) = 32767, IF($X$2=2, S6143, 32767), HEX2DEC(H6142)/10 ))</f>
        <v>7.1</v>
      </c>
      <c r="T6142" s="10">
        <f t="shared" si="12284"/>
        <v>7.2</v>
      </c>
      <c r="U6142" s="10">
        <f t="shared" si="6"/>
        <v>8</v>
      </c>
    </row>
    <row r="6143" ht="14.25" customHeight="1">
      <c r="A6143" s="6" t="s">
        <v>6427</v>
      </c>
      <c r="B6143" s="13">
        <v>1.0</v>
      </c>
      <c r="C6143" s="13">
        <v>0.0</v>
      </c>
      <c r="D6143" s="9">
        <v>0.0</v>
      </c>
      <c r="E6143" s="9">
        <v>0.0</v>
      </c>
      <c r="F6143" s="9">
        <v>0.0</v>
      </c>
      <c r="G6143" s="9">
        <v>1.0</v>
      </c>
      <c r="H6143" s="4" t="s">
        <v>56</v>
      </c>
      <c r="I6143" s="4" t="s">
        <v>419</v>
      </c>
      <c r="J6143" s="4" t="s">
        <v>207</v>
      </c>
      <c r="L6143" s="8">
        <f t="shared" si="3"/>
        <v>45622.42838</v>
      </c>
      <c r="M6143" s="9">
        <f>IF('tab4'!$B6143=0,0,IF('tab4'!$B6143=1,1,IF('tab4'!$B6143=4,2,IF('tab4'!$B6143=5,3,IF('tab4'!$B6143=6,4,IF(AND('tab4'!$B6143=80,$X$2=2),0,-1))))))</f>
        <v>1</v>
      </c>
      <c r="N6143" s="9">
        <f>IF('tab4'!$C6143=0,0,IF('tab4'!$C6143=1,1,IF('tab4'!$C6143=4,2,IF('tab4'!$C6143=5,3,IF('tab4'!$C6143=6,4,IF(AND('tab4'!$C6143=80,$X$2=2),0,-1))))))</f>
        <v>0</v>
      </c>
      <c r="O6143" s="9">
        <f t="shared" ref="O6143:R6143" si="12285">D6143</f>
        <v>0</v>
      </c>
      <c r="P6143" s="9">
        <f t="shared" si="12285"/>
        <v>0</v>
      </c>
      <c r="Q6143" s="9">
        <f t="shared" si="12285"/>
        <v>0</v>
      </c>
      <c r="R6143" s="9">
        <f t="shared" si="12285"/>
        <v>1</v>
      </c>
      <c r="S6143" s="10">
        <f t="shared" ref="S6143:T6143" si="12286">IF(HEX2DEC(H6143) &gt;= 32768, (HEX2DEC(H6143) - 65535 - 1)/10, IF(HEX2DEC(H6143) = 32767, IF($X$2=2, S6144, 32767), HEX2DEC(H6143)/10 ))</f>
        <v>7.1</v>
      </c>
      <c r="T6143" s="10">
        <f t="shared" si="12286"/>
        <v>7.2</v>
      </c>
      <c r="U6143" s="10">
        <f t="shared" si="6"/>
        <v>8</v>
      </c>
    </row>
    <row r="6144" ht="14.25" customHeight="1">
      <c r="A6144" s="6" t="s">
        <v>6427</v>
      </c>
      <c r="B6144" s="13">
        <v>0.0</v>
      </c>
      <c r="C6144" s="13">
        <v>0.0</v>
      </c>
      <c r="D6144" s="9">
        <v>0.0</v>
      </c>
      <c r="E6144" s="9">
        <v>0.0</v>
      </c>
      <c r="F6144" s="9">
        <v>0.0</v>
      </c>
      <c r="G6144" s="9">
        <v>1.0</v>
      </c>
      <c r="H6144" s="4" t="s">
        <v>56</v>
      </c>
      <c r="I6144" s="4" t="s">
        <v>419</v>
      </c>
      <c r="J6144" s="4" t="s">
        <v>207</v>
      </c>
      <c r="L6144" s="8">
        <f t="shared" si="3"/>
        <v>45622.42838</v>
      </c>
      <c r="M6144" s="9">
        <f>IF('tab4'!$B6144=0,0,IF('tab4'!$B6144=1,1,IF('tab4'!$B6144=4,2,IF('tab4'!$B6144=5,3,IF('tab4'!$B6144=6,4,IF(AND('tab4'!$B6144=80,$X$2=2),0,-1))))))</f>
        <v>0</v>
      </c>
      <c r="N6144" s="9">
        <f>IF('tab4'!$C6144=0,0,IF('tab4'!$C6144=1,1,IF('tab4'!$C6144=4,2,IF('tab4'!$C6144=5,3,IF('tab4'!$C6144=6,4,IF(AND('tab4'!$C6144=80,$X$2=2),0,-1))))))</f>
        <v>0</v>
      </c>
      <c r="O6144" s="9">
        <f t="shared" ref="O6144:R6144" si="12287">D6144</f>
        <v>0</v>
      </c>
      <c r="P6144" s="9">
        <f t="shared" si="12287"/>
        <v>0</v>
      </c>
      <c r="Q6144" s="9">
        <f t="shared" si="12287"/>
        <v>0</v>
      </c>
      <c r="R6144" s="9">
        <f t="shared" si="12287"/>
        <v>1</v>
      </c>
      <c r="S6144" s="10">
        <f t="shared" ref="S6144:T6144" si="12288">IF(HEX2DEC(H6144) &gt;= 32768, (HEX2DEC(H6144) - 65535 - 1)/10, IF(HEX2DEC(H6144) = 32767, IF($X$2=2, S6145, 32767), HEX2DEC(H6144)/10 ))</f>
        <v>7.1</v>
      </c>
      <c r="T6144" s="10">
        <f t="shared" si="12288"/>
        <v>7.2</v>
      </c>
      <c r="U6144" s="10">
        <f t="shared" si="6"/>
        <v>8</v>
      </c>
    </row>
    <row r="6145" ht="14.25" customHeight="1">
      <c r="A6145" s="6" t="s">
        <v>6428</v>
      </c>
      <c r="B6145" s="13">
        <v>1.0</v>
      </c>
      <c r="C6145" s="13">
        <v>0.0</v>
      </c>
      <c r="D6145" s="9">
        <v>0.0</v>
      </c>
      <c r="E6145" s="9">
        <v>0.0</v>
      </c>
      <c r="F6145" s="9">
        <v>0.0</v>
      </c>
      <c r="G6145" s="9">
        <v>1.0</v>
      </c>
      <c r="H6145" s="4" t="s">
        <v>56</v>
      </c>
      <c r="I6145" s="4" t="s">
        <v>419</v>
      </c>
      <c r="J6145" s="4" t="s">
        <v>207</v>
      </c>
      <c r="L6145" s="8">
        <f t="shared" si="3"/>
        <v>45622.42839</v>
      </c>
      <c r="M6145" s="9">
        <f>IF('tab4'!$B6145=0,0,IF('tab4'!$B6145=1,1,IF('tab4'!$B6145=4,2,IF('tab4'!$B6145=5,3,IF('tab4'!$B6145=6,4,IF(AND('tab4'!$B6145=80,$X$2=2),0,-1))))))</f>
        <v>1</v>
      </c>
      <c r="N6145" s="9">
        <f>IF('tab4'!$C6145=0,0,IF('tab4'!$C6145=1,1,IF('tab4'!$C6145=4,2,IF('tab4'!$C6145=5,3,IF('tab4'!$C6145=6,4,IF(AND('tab4'!$C6145=80,$X$2=2),0,-1))))))</f>
        <v>0</v>
      </c>
      <c r="O6145" s="9">
        <f t="shared" ref="O6145:R6145" si="12289">D6145</f>
        <v>0</v>
      </c>
      <c r="P6145" s="9">
        <f t="shared" si="12289"/>
        <v>0</v>
      </c>
      <c r="Q6145" s="9">
        <f t="shared" si="12289"/>
        <v>0</v>
      </c>
      <c r="R6145" s="9">
        <f t="shared" si="12289"/>
        <v>1</v>
      </c>
      <c r="S6145" s="10">
        <f t="shared" ref="S6145:T6145" si="12290">IF(HEX2DEC(H6145) &gt;= 32768, (HEX2DEC(H6145) - 65535 - 1)/10, IF(HEX2DEC(H6145) = 32767, IF($X$2=2, S6146, 32767), HEX2DEC(H6145)/10 ))</f>
        <v>7.1</v>
      </c>
      <c r="T6145" s="10">
        <f t="shared" si="12290"/>
        <v>7.2</v>
      </c>
      <c r="U6145" s="10">
        <f t="shared" si="6"/>
        <v>8</v>
      </c>
    </row>
    <row r="6146" ht="14.25" customHeight="1">
      <c r="A6146" s="6" t="s">
        <v>6429</v>
      </c>
      <c r="B6146" s="13">
        <v>0.0</v>
      </c>
      <c r="C6146" s="13">
        <v>0.0</v>
      </c>
      <c r="D6146" s="9">
        <v>0.0</v>
      </c>
      <c r="E6146" s="9">
        <v>0.0</v>
      </c>
      <c r="F6146" s="9">
        <v>0.0</v>
      </c>
      <c r="G6146" s="9">
        <v>1.0</v>
      </c>
      <c r="H6146" s="4" t="s">
        <v>56</v>
      </c>
      <c r="I6146" s="4" t="s">
        <v>419</v>
      </c>
      <c r="J6146" s="4" t="s">
        <v>207</v>
      </c>
      <c r="L6146" s="8">
        <f t="shared" si="3"/>
        <v>45622.4284</v>
      </c>
      <c r="M6146" s="9">
        <f>IF('tab4'!$B6146=0,0,IF('tab4'!$B6146=1,1,IF('tab4'!$B6146=4,2,IF('tab4'!$B6146=5,3,IF('tab4'!$B6146=6,4,IF(AND('tab4'!$B6146=80,$X$2=2),0,-1))))))</f>
        <v>0</v>
      </c>
      <c r="N6146" s="9">
        <f>IF('tab4'!$C6146=0,0,IF('tab4'!$C6146=1,1,IF('tab4'!$C6146=4,2,IF('tab4'!$C6146=5,3,IF('tab4'!$C6146=6,4,IF(AND('tab4'!$C6146=80,$X$2=2),0,-1))))))</f>
        <v>0</v>
      </c>
      <c r="O6146" s="9">
        <f t="shared" ref="O6146:R6146" si="12291">D6146</f>
        <v>0</v>
      </c>
      <c r="P6146" s="9">
        <f t="shared" si="12291"/>
        <v>0</v>
      </c>
      <c r="Q6146" s="9">
        <f t="shared" si="12291"/>
        <v>0</v>
      </c>
      <c r="R6146" s="9">
        <f t="shared" si="12291"/>
        <v>1</v>
      </c>
      <c r="S6146" s="10">
        <f t="shared" ref="S6146:T6146" si="12292">IF(HEX2DEC(H6146) &gt;= 32768, (HEX2DEC(H6146) - 65535 - 1)/10, IF(HEX2DEC(H6146) = 32767, IF($X$2=2, S6147, 32767), HEX2DEC(H6146)/10 ))</f>
        <v>7.1</v>
      </c>
      <c r="T6146" s="10">
        <f t="shared" si="12292"/>
        <v>7.2</v>
      </c>
      <c r="U6146" s="10">
        <f t="shared" si="6"/>
        <v>8</v>
      </c>
    </row>
    <row r="6147" ht="14.25" customHeight="1">
      <c r="A6147" s="6" t="s">
        <v>6429</v>
      </c>
      <c r="B6147" s="13">
        <v>1.0</v>
      </c>
      <c r="C6147" s="13">
        <v>0.0</v>
      </c>
      <c r="D6147" s="9">
        <v>0.0</v>
      </c>
      <c r="E6147" s="9">
        <v>0.0</v>
      </c>
      <c r="F6147" s="9">
        <v>0.0</v>
      </c>
      <c r="G6147" s="9">
        <v>1.0</v>
      </c>
      <c r="H6147" s="4" t="s">
        <v>56</v>
      </c>
      <c r="I6147" s="4" t="s">
        <v>419</v>
      </c>
      <c r="J6147" s="4" t="s">
        <v>207</v>
      </c>
      <c r="L6147" s="8">
        <f t="shared" si="3"/>
        <v>45622.4284</v>
      </c>
      <c r="M6147" s="9">
        <f>IF('tab4'!$B6147=0,0,IF('tab4'!$B6147=1,1,IF('tab4'!$B6147=4,2,IF('tab4'!$B6147=5,3,IF('tab4'!$B6147=6,4,IF(AND('tab4'!$B6147=80,$X$2=2),0,-1))))))</f>
        <v>1</v>
      </c>
      <c r="N6147" s="9">
        <f>IF('tab4'!$C6147=0,0,IF('tab4'!$C6147=1,1,IF('tab4'!$C6147=4,2,IF('tab4'!$C6147=5,3,IF('tab4'!$C6147=6,4,IF(AND('tab4'!$C6147=80,$X$2=2),0,-1))))))</f>
        <v>0</v>
      </c>
      <c r="O6147" s="9">
        <f t="shared" ref="O6147:R6147" si="12293">D6147</f>
        <v>0</v>
      </c>
      <c r="P6147" s="9">
        <f t="shared" si="12293"/>
        <v>0</v>
      </c>
      <c r="Q6147" s="9">
        <f t="shared" si="12293"/>
        <v>0</v>
      </c>
      <c r="R6147" s="9">
        <f t="shared" si="12293"/>
        <v>1</v>
      </c>
      <c r="S6147" s="10">
        <f t="shared" ref="S6147:T6147" si="12294">IF(HEX2DEC(H6147) &gt;= 32768, (HEX2DEC(H6147) - 65535 - 1)/10, IF(HEX2DEC(H6147) = 32767, IF($X$2=2, S6148, 32767), HEX2DEC(H6147)/10 ))</f>
        <v>7.1</v>
      </c>
      <c r="T6147" s="10">
        <f t="shared" si="12294"/>
        <v>7.2</v>
      </c>
      <c r="U6147" s="10">
        <f t="shared" si="6"/>
        <v>8</v>
      </c>
    </row>
    <row r="6148" ht="14.25" customHeight="1">
      <c r="A6148" s="6" t="s">
        <v>6430</v>
      </c>
      <c r="B6148" s="13">
        <v>0.0</v>
      </c>
      <c r="C6148" s="13">
        <v>0.0</v>
      </c>
      <c r="D6148" s="9">
        <v>0.0</v>
      </c>
      <c r="E6148" s="9">
        <v>0.0</v>
      </c>
      <c r="F6148" s="9">
        <v>0.0</v>
      </c>
      <c r="G6148" s="9">
        <v>1.0</v>
      </c>
      <c r="H6148" s="4" t="s">
        <v>56</v>
      </c>
      <c r="I6148" s="4" t="s">
        <v>419</v>
      </c>
      <c r="J6148" s="4" t="s">
        <v>207</v>
      </c>
      <c r="L6148" s="8">
        <f t="shared" si="3"/>
        <v>45622.42841</v>
      </c>
      <c r="M6148" s="9">
        <f>IF('tab4'!$B6148=0,0,IF('tab4'!$B6148=1,1,IF('tab4'!$B6148=4,2,IF('tab4'!$B6148=5,3,IF('tab4'!$B6148=6,4,IF(AND('tab4'!$B6148=80,$X$2=2),0,-1))))))</f>
        <v>0</v>
      </c>
      <c r="N6148" s="9">
        <f>IF('tab4'!$C6148=0,0,IF('tab4'!$C6148=1,1,IF('tab4'!$C6148=4,2,IF('tab4'!$C6148=5,3,IF('tab4'!$C6148=6,4,IF(AND('tab4'!$C6148=80,$X$2=2),0,-1))))))</f>
        <v>0</v>
      </c>
      <c r="O6148" s="9">
        <f t="shared" ref="O6148:R6148" si="12295">D6148</f>
        <v>0</v>
      </c>
      <c r="P6148" s="9">
        <f t="shared" si="12295"/>
        <v>0</v>
      </c>
      <c r="Q6148" s="9">
        <f t="shared" si="12295"/>
        <v>0</v>
      </c>
      <c r="R6148" s="9">
        <f t="shared" si="12295"/>
        <v>1</v>
      </c>
      <c r="S6148" s="10">
        <f t="shared" ref="S6148:T6148" si="12296">IF(HEX2DEC(H6148) &gt;= 32768, (HEX2DEC(H6148) - 65535 - 1)/10, IF(HEX2DEC(H6148) = 32767, IF($X$2=2, S6149, 32767), HEX2DEC(H6148)/10 ))</f>
        <v>7.1</v>
      </c>
      <c r="T6148" s="10">
        <f t="shared" si="12296"/>
        <v>7.2</v>
      </c>
      <c r="U6148" s="10">
        <f t="shared" si="6"/>
        <v>8</v>
      </c>
    </row>
    <row r="6149" ht="14.25" customHeight="1">
      <c r="A6149" s="6" t="s">
        <v>6431</v>
      </c>
      <c r="B6149" s="13">
        <v>1.0</v>
      </c>
      <c r="C6149" s="13">
        <v>0.0</v>
      </c>
      <c r="D6149" s="9">
        <v>0.0</v>
      </c>
      <c r="E6149" s="9">
        <v>0.0</v>
      </c>
      <c r="F6149" s="9">
        <v>0.0</v>
      </c>
      <c r="G6149" s="9">
        <v>1.0</v>
      </c>
      <c r="H6149" s="4" t="s">
        <v>56</v>
      </c>
      <c r="I6149" s="4" t="s">
        <v>419</v>
      </c>
      <c r="J6149" s="4" t="s">
        <v>207</v>
      </c>
      <c r="L6149" s="8">
        <f t="shared" si="3"/>
        <v>45622.42843</v>
      </c>
      <c r="M6149" s="9">
        <f>IF('tab4'!$B6149=0,0,IF('tab4'!$B6149=1,1,IF('tab4'!$B6149=4,2,IF('tab4'!$B6149=5,3,IF('tab4'!$B6149=6,4,IF(AND('tab4'!$B6149=80,$X$2=2),0,-1))))))</f>
        <v>1</v>
      </c>
      <c r="N6149" s="9">
        <f>IF('tab4'!$C6149=0,0,IF('tab4'!$C6149=1,1,IF('tab4'!$C6149=4,2,IF('tab4'!$C6149=5,3,IF('tab4'!$C6149=6,4,IF(AND('tab4'!$C6149=80,$X$2=2),0,-1))))))</f>
        <v>0</v>
      </c>
      <c r="O6149" s="9">
        <f t="shared" ref="O6149:R6149" si="12297">D6149</f>
        <v>0</v>
      </c>
      <c r="P6149" s="9">
        <f t="shared" si="12297"/>
        <v>0</v>
      </c>
      <c r="Q6149" s="9">
        <f t="shared" si="12297"/>
        <v>0</v>
      </c>
      <c r="R6149" s="9">
        <f t="shared" si="12297"/>
        <v>1</v>
      </c>
      <c r="S6149" s="10">
        <f t="shared" ref="S6149:T6149" si="12298">IF(HEX2DEC(H6149) &gt;= 32768, (HEX2DEC(H6149) - 65535 - 1)/10, IF(HEX2DEC(H6149) = 32767, IF($X$2=2, S6150, 32767), HEX2DEC(H6149)/10 ))</f>
        <v>7.1</v>
      </c>
      <c r="T6149" s="10">
        <f t="shared" si="12298"/>
        <v>7.2</v>
      </c>
      <c r="U6149" s="10">
        <f t="shared" si="6"/>
        <v>8</v>
      </c>
    </row>
    <row r="6150" ht="14.25" customHeight="1">
      <c r="A6150" s="6" t="s">
        <v>6431</v>
      </c>
      <c r="B6150" s="13">
        <v>0.0</v>
      </c>
      <c r="C6150" s="13">
        <v>0.0</v>
      </c>
      <c r="D6150" s="9">
        <v>0.0</v>
      </c>
      <c r="E6150" s="9">
        <v>0.0</v>
      </c>
      <c r="F6150" s="9">
        <v>0.0</v>
      </c>
      <c r="G6150" s="9">
        <v>1.0</v>
      </c>
      <c r="H6150" s="4" t="s">
        <v>56</v>
      </c>
      <c r="I6150" s="4" t="s">
        <v>419</v>
      </c>
      <c r="J6150" s="4" t="s">
        <v>207</v>
      </c>
      <c r="L6150" s="8">
        <f t="shared" si="3"/>
        <v>45622.42843</v>
      </c>
      <c r="M6150" s="9">
        <f>IF('tab4'!$B6150=0,0,IF('tab4'!$B6150=1,1,IF('tab4'!$B6150=4,2,IF('tab4'!$B6150=5,3,IF('tab4'!$B6150=6,4,IF(AND('tab4'!$B6150=80,$X$2=2),0,-1))))))</f>
        <v>0</v>
      </c>
      <c r="N6150" s="9">
        <f>IF('tab4'!$C6150=0,0,IF('tab4'!$C6150=1,1,IF('tab4'!$C6150=4,2,IF('tab4'!$C6150=5,3,IF('tab4'!$C6150=6,4,IF(AND('tab4'!$C6150=80,$X$2=2),0,-1))))))</f>
        <v>0</v>
      </c>
      <c r="O6150" s="9">
        <f t="shared" ref="O6150:R6150" si="12299">D6150</f>
        <v>0</v>
      </c>
      <c r="P6150" s="9">
        <f t="shared" si="12299"/>
        <v>0</v>
      </c>
      <c r="Q6150" s="9">
        <f t="shared" si="12299"/>
        <v>0</v>
      </c>
      <c r="R6150" s="9">
        <f t="shared" si="12299"/>
        <v>1</v>
      </c>
      <c r="S6150" s="10">
        <f t="shared" ref="S6150:T6150" si="12300">IF(HEX2DEC(H6150) &gt;= 32768, (HEX2DEC(H6150) - 65535 - 1)/10, IF(HEX2DEC(H6150) = 32767, IF($X$2=2, S6151, 32767), HEX2DEC(H6150)/10 ))</f>
        <v>7.1</v>
      </c>
      <c r="T6150" s="10">
        <f t="shared" si="12300"/>
        <v>7.2</v>
      </c>
      <c r="U6150" s="10">
        <f t="shared" si="6"/>
        <v>8</v>
      </c>
    </row>
    <row r="6151" ht="14.25" customHeight="1">
      <c r="A6151" s="6" t="s">
        <v>6432</v>
      </c>
      <c r="B6151" s="13">
        <v>1.0</v>
      </c>
      <c r="C6151" s="13">
        <v>0.0</v>
      </c>
      <c r="D6151" s="9">
        <v>0.0</v>
      </c>
      <c r="E6151" s="9">
        <v>0.0</v>
      </c>
      <c r="F6151" s="9">
        <v>0.0</v>
      </c>
      <c r="G6151" s="9">
        <v>1.0</v>
      </c>
      <c r="H6151" s="4" t="s">
        <v>56</v>
      </c>
      <c r="I6151" s="4" t="s">
        <v>419</v>
      </c>
      <c r="J6151" s="4" t="s">
        <v>207</v>
      </c>
      <c r="L6151" s="8">
        <f t="shared" si="3"/>
        <v>45622.42844</v>
      </c>
      <c r="M6151" s="9">
        <f>IF('tab4'!$B6151=0,0,IF('tab4'!$B6151=1,1,IF('tab4'!$B6151=4,2,IF('tab4'!$B6151=5,3,IF('tab4'!$B6151=6,4,IF(AND('tab4'!$B6151=80,$X$2=2),0,-1))))))</f>
        <v>1</v>
      </c>
      <c r="N6151" s="9">
        <f>IF('tab4'!$C6151=0,0,IF('tab4'!$C6151=1,1,IF('tab4'!$C6151=4,2,IF('tab4'!$C6151=5,3,IF('tab4'!$C6151=6,4,IF(AND('tab4'!$C6151=80,$X$2=2),0,-1))))))</f>
        <v>0</v>
      </c>
      <c r="O6151" s="9">
        <f t="shared" ref="O6151:R6151" si="12301">D6151</f>
        <v>0</v>
      </c>
      <c r="P6151" s="9">
        <f t="shared" si="12301"/>
        <v>0</v>
      </c>
      <c r="Q6151" s="9">
        <f t="shared" si="12301"/>
        <v>0</v>
      </c>
      <c r="R6151" s="9">
        <f t="shared" si="12301"/>
        <v>1</v>
      </c>
      <c r="S6151" s="10">
        <f t="shared" ref="S6151:T6151" si="12302">IF(HEX2DEC(H6151) &gt;= 32768, (HEX2DEC(H6151) - 65535 - 1)/10, IF(HEX2DEC(H6151) = 32767, IF($X$2=2, S6152, 32767), HEX2DEC(H6151)/10 ))</f>
        <v>7.1</v>
      </c>
      <c r="T6151" s="10">
        <f t="shared" si="12302"/>
        <v>7.2</v>
      </c>
      <c r="U6151" s="10">
        <f t="shared" si="6"/>
        <v>8</v>
      </c>
    </row>
    <row r="6152" ht="14.25" customHeight="1">
      <c r="A6152" s="6" t="s">
        <v>6433</v>
      </c>
      <c r="B6152" s="13">
        <v>0.0</v>
      </c>
      <c r="C6152" s="13">
        <v>0.0</v>
      </c>
      <c r="D6152" s="9">
        <v>0.0</v>
      </c>
      <c r="E6152" s="9">
        <v>0.0</v>
      </c>
      <c r="F6152" s="9">
        <v>0.0</v>
      </c>
      <c r="G6152" s="9">
        <v>1.0</v>
      </c>
      <c r="H6152" s="4" t="s">
        <v>56</v>
      </c>
      <c r="I6152" s="4" t="s">
        <v>419</v>
      </c>
      <c r="J6152" s="4" t="s">
        <v>207</v>
      </c>
      <c r="L6152" s="8">
        <f t="shared" si="3"/>
        <v>45622.42845</v>
      </c>
      <c r="M6152" s="9">
        <f>IF('tab4'!$B6152=0,0,IF('tab4'!$B6152=1,1,IF('tab4'!$B6152=4,2,IF('tab4'!$B6152=5,3,IF('tab4'!$B6152=6,4,IF(AND('tab4'!$B6152=80,$X$2=2),0,-1))))))</f>
        <v>0</v>
      </c>
      <c r="N6152" s="9">
        <f>IF('tab4'!$C6152=0,0,IF('tab4'!$C6152=1,1,IF('tab4'!$C6152=4,2,IF('tab4'!$C6152=5,3,IF('tab4'!$C6152=6,4,IF(AND('tab4'!$C6152=80,$X$2=2),0,-1))))))</f>
        <v>0</v>
      </c>
      <c r="O6152" s="9">
        <f t="shared" ref="O6152:R6152" si="12303">D6152</f>
        <v>0</v>
      </c>
      <c r="P6152" s="9">
        <f t="shared" si="12303"/>
        <v>0</v>
      </c>
      <c r="Q6152" s="9">
        <f t="shared" si="12303"/>
        <v>0</v>
      </c>
      <c r="R6152" s="9">
        <f t="shared" si="12303"/>
        <v>1</v>
      </c>
      <c r="S6152" s="10">
        <f t="shared" ref="S6152:T6152" si="12304">IF(HEX2DEC(H6152) &gt;= 32768, (HEX2DEC(H6152) - 65535 - 1)/10, IF(HEX2DEC(H6152) = 32767, IF($X$2=2, S6153, 32767), HEX2DEC(H6152)/10 ))</f>
        <v>7.1</v>
      </c>
      <c r="T6152" s="10">
        <f t="shared" si="12304"/>
        <v>7.2</v>
      </c>
      <c r="U6152" s="10">
        <f t="shared" si="6"/>
        <v>8</v>
      </c>
    </row>
    <row r="6153" ht="14.25" customHeight="1">
      <c r="A6153" s="6" t="s">
        <v>6434</v>
      </c>
      <c r="B6153" s="13">
        <v>1.0</v>
      </c>
      <c r="C6153" s="13">
        <v>0.0</v>
      </c>
      <c r="D6153" s="9">
        <v>0.0</v>
      </c>
      <c r="E6153" s="9">
        <v>0.0</v>
      </c>
      <c r="F6153" s="9">
        <v>0.0</v>
      </c>
      <c r="G6153" s="9">
        <v>1.0</v>
      </c>
      <c r="H6153" s="4" t="s">
        <v>56</v>
      </c>
      <c r="I6153" s="4" t="s">
        <v>419</v>
      </c>
      <c r="J6153" s="4" t="s">
        <v>207</v>
      </c>
      <c r="L6153" s="8">
        <f t="shared" si="3"/>
        <v>45622.42846</v>
      </c>
      <c r="M6153" s="9">
        <f>IF('tab4'!$B6153=0,0,IF('tab4'!$B6153=1,1,IF('tab4'!$B6153=4,2,IF('tab4'!$B6153=5,3,IF('tab4'!$B6153=6,4,IF(AND('tab4'!$B6153=80,$X$2=2),0,-1))))))</f>
        <v>1</v>
      </c>
      <c r="N6153" s="9">
        <f>IF('tab4'!$C6153=0,0,IF('tab4'!$C6153=1,1,IF('tab4'!$C6153=4,2,IF('tab4'!$C6153=5,3,IF('tab4'!$C6153=6,4,IF(AND('tab4'!$C6153=80,$X$2=2),0,-1))))))</f>
        <v>0</v>
      </c>
      <c r="O6153" s="9">
        <f t="shared" ref="O6153:R6153" si="12305">D6153</f>
        <v>0</v>
      </c>
      <c r="P6153" s="9">
        <f t="shared" si="12305"/>
        <v>0</v>
      </c>
      <c r="Q6153" s="9">
        <f t="shared" si="12305"/>
        <v>0</v>
      </c>
      <c r="R6153" s="9">
        <f t="shared" si="12305"/>
        <v>1</v>
      </c>
      <c r="S6153" s="10">
        <f t="shared" ref="S6153:T6153" si="12306">IF(HEX2DEC(H6153) &gt;= 32768, (HEX2DEC(H6153) - 65535 - 1)/10, IF(HEX2DEC(H6153) = 32767, IF($X$2=2, S6154, 32767), HEX2DEC(H6153)/10 ))</f>
        <v>7.1</v>
      </c>
      <c r="T6153" s="10">
        <f t="shared" si="12306"/>
        <v>7.2</v>
      </c>
      <c r="U6153" s="10">
        <f t="shared" si="6"/>
        <v>8</v>
      </c>
    </row>
    <row r="6154" ht="14.25" customHeight="1">
      <c r="A6154" s="6" t="s">
        <v>6434</v>
      </c>
      <c r="B6154" s="13">
        <v>0.0</v>
      </c>
      <c r="C6154" s="13">
        <v>0.0</v>
      </c>
      <c r="D6154" s="9">
        <v>0.0</v>
      </c>
      <c r="E6154" s="9">
        <v>0.0</v>
      </c>
      <c r="F6154" s="9">
        <v>0.0</v>
      </c>
      <c r="G6154" s="9">
        <v>1.0</v>
      </c>
      <c r="H6154" s="4" t="s">
        <v>56</v>
      </c>
      <c r="I6154" s="4" t="s">
        <v>419</v>
      </c>
      <c r="J6154" s="4" t="s">
        <v>207</v>
      </c>
      <c r="L6154" s="8">
        <f t="shared" si="3"/>
        <v>45622.42846</v>
      </c>
      <c r="M6154" s="9">
        <f>IF('tab4'!$B6154=0,0,IF('tab4'!$B6154=1,1,IF('tab4'!$B6154=4,2,IF('tab4'!$B6154=5,3,IF('tab4'!$B6154=6,4,IF(AND('tab4'!$B6154=80,$X$2=2),0,-1))))))</f>
        <v>0</v>
      </c>
      <c r="N6154" s="9">
        <f>IF('tab4'!$C6154=0,0,IF('tab4'!$C6154=1,1,IF('tab4'!$C6154=4,2,IF('tab4'!$C6154=5,3,IF('tab4'!$C6154=6,4,IF(AND('tab4'!$C6154=80,$X$2=2),0,-1))))))</f>
        <v>0</v>
      </c>
      <c r="O6154" s="9">
        <f t="shared" ref="O6154:R6154" si="12307">D6154</f>
        <v>0</v>
      </c>
      <c r="P6154" s="9">
        <f t="shared" si="12307"/>
        <v>0</v>
      </c>
      <c r="Q6154" s="9">
        <f t="shared" si="12307"/>
        <v>0</v>
      </c>
      <c r="R6154" s="9">
        <f t="shared" si="12307"/>
        <v>1</v>
      </c>
      <c r="S6154" s="10">
        <f t="shared" ref="S6154:T6154" si="12308">IF(HEX2DEC(H6154) &gt;= 32768, (HEX2DEC(H6154) - 65535 - 1)/10, IF(HEX2DEC(H6154) = 32767, IF($X$2=2, S6155, 32767), HEX2DEC(H6154)/10 ))</f>
        <v>7.1</v>
      </c>
      <c r="T6154" s="10">
        <f t="shared" si="12308"/>
        <v>7.2</v>
      </c>
      <c r="U6154" s="10">
        <f t="shared" si="6"/>
        <v>8</v>
      </c>
    </row>
    <row r="6155" ht="14.25" customHeight="1">
      <c r="A6155" s="6" t="s">
        <v>6435</v>
      </c>
      <c r="B6155" s="13">
        <v>1.0</v>
      </c>
      <c r="C6155" s="13">
        <v>0.0</v>
      </c>
      <c r="D6155" s="9">
        <v>0.0</v>
      </c>
      <c r="E6155" s="9">
        <v>0.0</v>
      </c>
      <c r="F6155" s="9">
        <v>0.0</v>
      </c>
      <c r="G6155" s="9">
        <v>1.0</v>
      </c>
      <c r="H6155" s="4" t="s">
        <v>56</v>
      </c>
      <c r="I6155" s="4" t="s">
        <v>419</v>
      </c>
      <c r="J6155" s="4" t="s">
        <v>207</v>
      </c>
      <c r="L6155" s="8">
        <f t="shared" si="3"/>
        <v>45622.42847</v>
      </c>
      <c r="M6155" s="9">
        <f>IF('tab4'!$B6155=0,0,IF('tab4'!$B6155=1,1,IF('tab4'!$B6155=4,2,IF('tab4'!$B6155=5,3,IF('tab4'!$B6155=6,4,IF(AND('tab4'!$B6155=80,$X$2=2),0,-1))))))</f>
        <v>1</v>
      </c>
      <c r="N6155" s="9">
        <f>IF('tab4'!$C6155=0,0,IF('tab4'!$C6155=1,1,IF('tab4'!$C6155=4,2,IF('tab4'!$C6155=5,3,IF('tab4'!$C6155=6,4,IF(AND('tab4'!$C6155=80,$X$2=2),0,-1))))))</f>
        <v>0</v>
      </c>
      <c r="O6155" s="9">
        <f t="shared" ref="O6155:R6155" si="12309">D6155</f>
        <v>0</v>
      </c>
      <c r="P6155" s="9">
        <f t="shared" si="12309"/>
        <v>0</v>
      </c>
      <c r="Q6155" s="9">
        <f t="shared" si="12309"/>
        <v>0</v>
      </c>
      <c r="R6155" s="9">
        <f t="shared" si="12309"/>
        <v>1</v>
      </c>
      <c r="S6155" s="10">
        <f t="shared" ref="S6155:T6155" si="12310">IF(HEX2DEC(H6155) &gt;= 32768, (HEX2DEC(H6155) - 65535 - 1)/10, IF(HEX2DEC(H6155) = 32767, IF($X$2=2, S6156, 32767), HEX2DEC(H6155)/10 ))</f>
        <v>7.1</v>
      </c>
      <c r="T6155" s="10">
        <f t="shared" si="12310"/>
        <v>7.2</v>
      </c>
      <c r="U6155" s="10">
        <f t="shared" si="6"/>
        <v>8</v>
      </c>
    </row>
    <row r="6156" ht="14.25" customHeight="1">
      <c r="A6156" s="6" t="s">
        <v>6436</v>
      </c>
      <c r="B6156" s="13">
        <v>0.0</v>
      </c>
      <c r="C6156" s="13">
        <v>0.0</v>
      </c>
      <c r="D6156" s="9">
        <v>0.0</v>
      </c>
      <c r="E6156" s="9">
        <v>0.0</v>
      </c>
      <c r="F6156" s="9">
        <v>0.0</v>
      </c>
      <c r="G6156" s="9">
        <v>1.0</v>
      </c>
      <c r="H6156" s="4" t="s">
        <v>56</v>
      </c>
      <c r="I6156" s="4" t="s">
        <v>419</v>
      </c>
      <c r="J6156" s="4" t="s">
        <v>207</v>
      </c>
      <c r="L6156" s="8">
        <f t="shared" si="3"/>
        <v>45622.42848</v>
      </c>
      <c r="M6156" s="9">
        <f>IF('tab4'!$B6156=0,0,IF('tab4'!$B6156=1,1,IF('tab4'!$B6156=4,2,IF('tab4'!$B6156=5,3,IF('tab4'!$B6156=6,4,IF(AND('tab4'!$B6156=80,$X$2=2),0,-1))))))</f>
        <v>0</v>
      </c>
      <c r="N6156" s="9">
        <f>IF('tab4'!$C6156=0,0,IF('tab4'!$C6156=1,1,IF('tab4'!$C6156=4,2,IF('tab4'!$C6156=5,3,IF('tab4'!$C6156=6,4,IF(AND('tab4'!$C6156=80,$X$2=2),0,-1))))))</f>
        <v>0</v>
      </c>
      <c r="O6156" s="9">
        <f t="shared" ref="O6156:R6156" si="12311">D6156</f>
        <v>0</v>
      </c>
      <c r="P6156" s="9">
        <f t="shared" si="12311"/>
        <v>0</v>
      </c>
      <c r="Q6156" s="9">
        <f t="shared" si="12311"/>
        <v>0</v>
      </c>
      <c r="R6156" s="9">
        <f t="shared" si="12311"/>
        <v>1</v>
      </c>
      <c r="S6156" s="10">
        <f t="shared" ref="S6156:T6156" si="12312">IF(HEX2DEC(H6156) &gt;= 32768, (HEX2DEC(H6156) - 65535 - 1)/10, IF(HEX2DEC(H6156) = 32767, IF($X$2=2, S6157, 32767), HEX2DEC(H6156)/10 ))</f>
        <v>7.1</v>
      </c>
      <c r="T6156" s="10">
        <f t="shared" si="12312"/>
        <v>7.2</v>
      </c>
      <c r="U6156" s="10">
        <f t="shared" si="6"/>
        <v>8</v>
      </c>
    </row>
    <row r="6157" ht="14.25" customHeight="1">
      <c r="A6157" s="6" t="s">
        <v>6436</v>
      </c>
      <c r="B6157" s="13">
        <v>1.0</v>
      </c>
      <c r="C6157" s="13">
        <v>0.0</v>
      </c>
      <c r="D6157" s="9">
        <v>0.0</v>
      </c>
      <c r="E6157" s="9">
        <v>0.0</v>
      </c>
      <c r="F6157" s="9">
        <v>0.0</v>
      </c>
      <c r="G6157" s="9">
        <v>1.0</v>
      </c>
      <c r="H6157" s="4" t="s">
        <v>56</v>
      </c>
      <c r="I6157" s="4" t="s">
        <v>419</v>
      </c>
      <c r="J6157" s="4" t="s">
        <v>207</v>
      </c>
      <c r="L6157" s="8">
        <f t="shared" si="3"/>
        <v>45622.42848</v>
      </c>
      <c r="M6157" s="9">
        <f>IF('tab4'!$B6157=0,0,IF('tab4'!$B6157=1,1,IF('tab4'!$B6157=4,2,IF('tab4'!$B6157=5,3,IF('tab4'!$B6157=6,4,IF(AND('tab4'!$B6157=80,$X$2=2),0,-1))))))</f>
        <v>1</v>
      </c>
      <c r="N6157" s="9">
        <f>IF('tab4'!$C6157=0,0,IF('tab4'!$C6157=1,1,IF('tab4'!$C6157=4,2,IF('tab4'!$C6157=5,3,IF('tab4'!$C6157=6,4,IF(AND('tab4'!$C6157=80,$X$2=2),0,-1))))))</f>
        <v>0</v>
      </c>
      <c r="O6157" s="9">
        <f t="shared" ref="O6157:R6157" si="12313">D6157</f>
        <v>0</v>
      </c>
      <c r="P6157" s="9">
        <f t="shared" si="12313"/>
        <v>0</v>
      </c>
      <c r="Q6157" s="9">
        <f t="shared" si="12313"/>
        <v>0</v>
      </c>
      <c r="R6157" s="9">
        <f t="shared" si="12313"/>
        <v>1</v>
      </c>
      <c r="S6157" s="10">
        <f t="shared" ref="S6157:T6157" si="12314">IF(HEX2DEC(H6157) &gt;= 32768, (HEX2DEC(H6157) - 65535 - 1)/10, IF(HEX2DEC(H6157) = 32767, IF($X$2=2, S6158, 32767), HEX2DEC(H6157)/10 ))</f>
        <v>7.1</v>
      </c>
      <c r="T6157" s="10">
        <f t="shared" si="12314"/>
        <v>7.2</v>
      </c>
      <c r="U6157" s="10">
        <f t="shared" si="6"/>
        <v>8</v>
      </c>
    </row>
    <row r="6158" ht="14.25" customHeight="1">
      <c r="A6158" s="6" t="s">
        <v>6437</v>
      </c>
      <c r="B6158" s="13">
        <v>0.0</v>
      </c>
      <c r="C6158" s="13">
        <v>0.0</v>
      </c>
      <c r="D6158" s="9">
        <v>0.0</v>
      </c>
      <c r="E6158" s="9">
        <v>0.0</v>
      </c>
      <c r="F6158" s="9">
        <v>0.0</v>
      </c>
      <c r="G6158" s="9">
        <v>1.0</v>
      </c>
      <c r="H6158" s="4" t="s">
        <v>56</v>
      </c>
      <c r="I6158" s="4" t="s">
        <v>419</v>
      </c>
      <c r="J6158" s="4" t="s">
        <v>207</v>
      </c>
      <c r="L6158" s="8">
        <f t="shared" si="3"/>
        <v>45622.4285</v>
      </c>
      <c r="M6158" s="9">
        <f>IF('tab4'!$B6158=0,0,IF('tab4'!$B6158=1,1,IF('tab4'!$B6158=4,2,IF('tab4'!$B6158=5,3,IF('tab4'!$B6158=6,4,IF(AND('tab4'!$B6158=80,$X$2=2),0,-1))))))</f>
        <v>0</v>
      </c>
      <c r="N6158" s="9">
        <f>IF('tab4'!$C6158=0,0,IF('tab4'!$C6158=1,1,IF('tab4'!$C6158=4,2,IF('tab4'!$C6158=5,3,IF('tab4'!$C6158=6,4,IF(AND('tab4'!$C6158=80,$X$2=2),0,-1))))))</f>
        <v>0</v>
      </c>
      <c r="O6158" s="9">
        <f t="shared" ref="O6158:R6158" si="12315">D6158</f>
        <v>0</v>
      </c>
      <c r="P6158" s="9">
        <f t="shared" si="12315"/>
        <v>0</v>
      </c>
      <c r="Q6158" s="9">
        <f t="shared" si="12315"/>
        <v>0</v>
      </c>
      <c r="R6158" s="9">
        <f t="shared" si="12315"/>
        <v>1</v>
      </c>
      <c r="S6158" s="10">
        <f t="shared" ref="S6158:T6158" si="12316">IF(HEX2DEC(H6158) &gt;= 32768, (HEX2DEC(H6158) - 65535 - 1)/10, IF(HEX2DEC(H6158) = 32767, IF($X$2=2, S6159, 32767), HEX2DEC(H6158)/10 ))</f>
        <v>7.1</v>
      </c>
      <c r="T6158" s="10">
        <f t="shared" si="12316"/>
        <v>7.2</v>
      </c>
      <c r="U6158" s="10">
        <f t="shared" si="6"/>
        <v>8</v>
      </c>
    </row>
    <row r="6159" ht="14.25" customHeight="1">
      <c r="A6159" s="6" t="s">
        <v>6438</v>
      </c>
      <c r="B6159" s="13">
        <v>1.0</v>
      </c>
      <c r="C6159" s="13">
        <v>0.0</v>
      </c>
      <c r="D6159" s="9">
        <v>0.0</v>
      </c>
      <c r="E6159" s="9">
        <v>0.0</v>
      </c>
      <c r="F6159" s="9">
        <v>0.0</v>
      </c>
      <c r="G6159" s="9">
        <v>1.0</v>
      </c>
      <c r="H6159" s="4" t="s">
        <v>56</v>
      </c>
      <c r="I6159" s="4" t="s">
        <v>419</v>
      </c>
      <c r="J6159" s="4" t="s">
        <v>207</v>
      </c>
      <c r="L6159" s="8">
        <f t="shared" si="3"/>
        <v>45622.42851</v>
      </c>
      <c r="M6159" s="9">
        <f>IF('tab4'!$B6159=0,0,IF('tab4'!$B6159=1,1,IF('tab4'!$B6159=4,2,IF('tab4'!$B6159=5,3,IF('tab4'!$B6159=6,4,IF(AND('tab4'!$B6159=80,$X$2=2),0,-1))))))</f>
        <v>1</v>
      </c>
      <c r="N6159" s="9">
        <f>IF('tab4'!$C6159=0,0,IF('tab4'!$C6159=1,1,IF('tab4'!$C6159=4,2,IF('tab4'!$C6159=5,3,IF('tab4'!$C6159=6,4,IF(AND('tab4'!$C6159=80,$X$2=2),0,-1))))))</f>
        <v>0</v>
      </c>
      <c r="O6159" s="9">
        <f t="shared" ref="O6159:R6159" si="12317">D6159</f>
        <v>0</v>
      </c>
      <c r="P6159" s="9">
        <f t="shared" si="12317"/>
        <v>0</v>
      </c>
      <c r="Q6159" s="9">
        <f t="shared" si="12317"/>
        <v>0</v>
      </c>
      <c r="R6159" s="9">
        <f t="shared" si="12317"/>
        <v>1</v>
      </c>
      <c r="S6159" s="10">
        <f t="shared" ref="S6159:T6159" si="12318">IF(HEX2DEC(H6159) &gt;= 32768, (HEX2DEC(H6159) - 65535 - 1)/10, IF(HEX2DEC(H6159) = 32767, IF($X$2=2, S6160, 32767), HEX2DEC(H6159)/10 ))</f>
        <v>7.1</v>
      </c>
      <c r="T6159" s="10">
        <f t="shared" si="12318"/>
        <v>7.2</v>
      </c>
      <c r="U6159" s="10">
        <f t="shared" si="6"/>
        <v>8</v>
      </c>
    </row>
    <row r="6160" ht="14.25" customHeight="1">
      <c r="A6160" s="6" t="s">
        <v>6438</v>
      </c>
      <c r="B6160" s="13">
        <v>0.0</v>
      </c>
      <c r="C6160" s="13">
        <v>0.0</v>
      </c>
      <c r="D6160" s="9">
        <v>0.0</v>
      </c>
      <c r="E6160" s="9">
        <v>0.0</v>
      </c>
      <c r="F6160" s="9">
        <v>0.0</v>
      </c>
      <c r="G6160" s="9">
        <v>1.0</v>
      </c>
      <c r="H6160" s="4" t="s">
        <v>56</v>
      </c>
      <c r="I6160" s="4" t="s">
        <v>419</v>
      </c>
      <c r="J6160" s="4" t="s">
        <v>207</v>
      </c>
      <c r="L6160" s="8">
        <f t="shared" si="3"/>
        <v>45622.42851</v>
      </c>
      <c r="M6160" s="9">
        <f>IF('tab4'!$B6160=0,0,IF('tab4'!$B6160=1,1,IF('tab4'!$B6160=4,2,IF('tab4'!$B6160=5,3,IF('tab4'!$B6160=6,4,IF(AND('tab4'!$B6160=80,$X$2=2),0,-1))))))</f>
        <v>0</v>
      </c>
      <c r="N6160" s="9">
        <f>IF('tab4'!$C6160=0,0,IF('tab4'!$C6160=1,1,IF('tab4'!$C6160=4,2,IF('tab4'!$C6160=5,3,IF('tab4'!$C6160=6,4,IF(AND('tab4'!$C6160=80,$X$2=2),0,-1))))))</f>
        <v>0</v>
      </c>
      <c r="O6160" s="9">
        <f t="shared" ref="O6160:R6160" si="12319">D6160</f>
        <v>0</v>
      </c>
      <c r="P6160" s="9">
        <f t="shared" si="12319"/>
        <v>0</v>
      </c>
      <c r="Q6160" s="9">
        <f t="shared" si="12319"/>
        <v>0</v>
      </c>
      <c r="R6160" s="9">
        <f t="shared" si="12319"/>
        <v>1</v>
      </c>
      <c r="S6160" s="10">
        <f t="shared" ref="S6160:T6160" si="12320">IF(HEX2DEC(H6160) &gt;= 32768, (HEX2DEC(H6160) - 65535 - 1)/10, IF(HEX2DEC(H6160) = 32767, IF($X$2=2, S6161, 32767), HEX2DEC(H6160)/10 ))</f>
        <v>7.1</v>
      </c>
      <c r="T6160" s="10">
        <f t="shared" si="12320"/>
        <v>7.2</v>
      </c>
      <c r="U6160" s="10">
        <f t="shared" si="6"/>
        <v>8</v>
      </c>
    </row>
    <row r="6161" ht="14.25" customHeight="1">
      <c r="A6161" s="6" t="s">
        <v>6439</v>
      </c>
      <c r="B6161" s="13">
        <v>1.0</v>
      </c>
      <c r="C6161" s="13">
        <v>0.0</v>
      </c>
      <c r="D6161" s="9">
        <v>0.0</v>
      </c>
      <c r="E6161" s="9">
        <v>0.0</v>
      </c>
      <c r="F6161" s="9">
        <v>0.0</v>
      </c>
      <c r="G6161" s="9">
        <v>1.0</v>
      </c>
      <c r="H6161" s="4" t="s">
        <v>56</v>
      </c>
      <c r="I6161" s="4" t="s">
        <v>419</v>
      </c>
      <c r="J6161" s="4" t="s">
        <v>207</v>
      </c>
      <c r="L6161" s="8">
        <f t="shared" si="3"/>
        <v>45622.42852</v>
      </c>
      <c r="M6161" s="9">
        <f>IF('tab4'!$B6161=0,0,IF('tab4'!$B6161=1,1,IF('tab4'!$B6161=4,2,IF('tab4'!$B6161=5,3,IF('tab4'!$B6161=6,4,IF(AND('tab4'!$B6161=80,$X$2=2),0,-1))))))</f>
        <v>1</v>
      </c>
      <c r="N6161" s="9">
        <f>IF('tab4'!$C6161=0,0,IF('tab4'!$C6161=1,1,IF('tab4'!$C6161=4,2,IF('tab4'!$C6161=5,3,IF('tab4'!$C6161=6,4,IF(AND('tab4'!$C6161=80,$X$2=2),0,-1))))))</f>
        <v>0</v>
      </c>
      <c r="O6161" s="9">
        <f t="shared" ref="O6161:R6161" si="12321">D6161</f>
        <v>0</v>
      </c>
      <c r="P6161" s="9">
        <f t="shared" si="12321"/>
        <v>0</v>
      </c>
      <c r="Q6161" s="9">
        <f t="shared" si="12321"/>
        <v>0</v>
      </c>
      <c r="R6161" s="9">
        <f t="shared" si="12321"/>
        <v>1</v>
      </c>
      <c r="S6161" s="10">
        <f t="shared" ref="S6161:T6161" si="12322">IF(HEX2DEC(H6161) &gt;= 32768, (HEX2DEC(H6161) - 65535 - 1)/10, IF(HEX2DEC(H6161) = 32767, IF($X$2=2, S6162, 32767), HEX2DEC(H6161)/10 ))</f>
        <v>7.1</v>
      </c>
      <c r="T6161" s="10">
        <f t="shared" si="12322"/>
        <v>7.2</v>
      </c>
      <c r="U6161" s="10">
        <f t="shared" si="6"/>
        <v>8</v>
      </c>
    </row>
    <row r="6162" ht="14.25" customHeight="1">
      <c r="A6162" s="6" t="s">
        <v>6440</v>
      </c>
      <c r="B6162" s="13">
        <v>0.0</v>
      </c>
      <c r="C6162" s="13">
        <v>0.0</v>
      </c>
      <c r="D6162" s="9">
        <v>0.0</v>
      </c>
      <c r="E6162" s="9">
        <v>0.0</v>
      </c>
      <c r="F6162" s="9">
        <v>0.0</v>
      </c>
      <c r="G6162" s="9">
        <v>1.0</v>
      </c>
      <c r="H6162" s="4" t="s">
        <v>56</v>
      </c>
      <c r="I6162" s="4" t="s">
        <v>419</v>
      </c>
      <c r="J6162" s="4" t="s">
        <v>207</v>
      </c>
      <c r="L6162" s="8">
        <f t="shared" si="3"/>
        <v>45622.42853</v>
      </c>
      <c r="M6162" s="9">
        <f>IF('tab4'!$B6162=0,0,IF('tab4'!$B6162=1,1,IF('tab4'!$B6162=4,2,IF('tab4'!$B6162=5,3,IF('tab4'!$B6162=6,4,IF(AND('tab4'!$B6162=80,$X$2=2),0,-1))))))</f>
        <v>0</v>
      </c>
      <c r="N6162" s="9">
        <f>IF('tab4'!$C6162=0,0,IF('tab4'!$C6162=1,1,IF('tab4'!$C6162=4,2,IF('tab4'!$C6162=5,3,IF('tab4'!$C6162=6,4,IF(AND('tab4'!$C6162=80,$X$2=2),0,-1))))))</f>
        <v>0</v>
      </c>
      <c r="O6162" s="9">
        <f t="shared" ref="O6162:R6162" si="12323">D6162</f>
        <v>0</v>
      </c>
      <c r="P6162" s="9">
        <f t="shared" si="12323"/>
        <v>0</v>
      </c>
      <c r="Q6162" s="9">
        <f t="shared" si="12323"/>
        <v>0</v>
      </c>
      <c r="R6162" s="9">
        <f t="shared" si="12323"/>
        <v>1</v>
      </c>
      <c r="S6162" s="10">
        <f t="shared" ref="S6162:T6162" si="12324">IF(HEX2DEC(H6162) &gt;= 32768, (HEX2DEC(H6162) - 65535 - 1)/10, IF(HEX2DEC(H6162) = 32767, IF($X$2=2, S6163, 32767), HEX2DEC(H6162)/10 ))</f>
        <v>7.1</v>
      </c>
      <c r="T6162" s="10">
        <f t="shared" si="12324"/>
        <v>7.2</v>
      </c>
      <c r="U6162" s="10">
        <f t="shared" si="6"/>
        <v>8</v>
      </c>
    </row>
    <row r="6163" ht="14.25" customHeight="1">
      <c r="A6163" s="6" t="s">
        <v>6440</v>
      </c>
      <c r="B6163" s="13">
        <v>1.0</v>
      </c>
      <c r="C6163" s="13">
        <v>0.0</v>
      </c>
      <c r="D6163" s="9">
        <v>0.0</v>
      </c>
      <c r="E6163" s="9">
        <v>0.0</v>
      </c>
      <c r="F6163" s="9">
        <v>0.0</v>
      </c>
      <c r="G6163" s="9">
        <v>1.0</v>
      </c>
      <c r="H6163" s="4" t="s">
        <v>56</v>
      </c>
      <c r="I6163" s="4" t="s">
        <v>419</v>
      </c>
      <c r="J6163" s="4" t="s">
        <v>207</v>
      </c>
      <c r="L6163" s="8">
        <f t="shared" si="3"/>
        <v>45622.42853</v>
      </c>
      <c r="M6163" s="9">
        <f>IF('tab4'!$B6163=0,0,IF('tab4'!$B6163=1,1,IF('tab4'!$B6163=4,2,IF('tab4'!$B6163=5,3,IF('tab4'!$B6163=6,4,IF(AND('tab4'!$B6163=80,$X$2=2),0,-1))))))</f>
        <v>1</v>
      </c>
      <c r="N6163" s="9">
        <f>IF('tab4'!$C6163=0,0,IF('tab4'!$C6163=1,1,IF('tab4'!$C6163=4,2,IF('tab4'!$C6163=5,3,IF('tab4'!$C6163=6,4,IF(AND('tab4'!$C6163=80,$X$2=2),0,-1))))))</f>
        <v>0</v>
      </c>
      <c r="O6163" s="9">
        <f t="shared" ref="O6163:R6163" si="12325">D6163</f>
        <v>0</v>
      </c>
      <c r="P6163" s="9">
        <f t="shared" si="12325"/>
        <v>0</v>
      </c>
      <c r="Q6163" s="9">
        <f t="shared" si="12325"/>
        <v>0</v>
      </c>
      <c r="R6163" s="9">
        <f t="shared" si="12325"/>
        <v>1</v>
      </c>
      <c r="S6163" s="10">
        <f t="shared" ref="S6163:T6163" si="12326">IF(HEX2DEC(H6163) &gt;= 32768, (HEX2DEC(H6163) - 65535 - 1)/10, IF(HEX2DEC(H6163) = 32767, IF($X$2=2, S6164, 32767), HEX2DEC(H6163)/10 ))</f>
        <v>7.1</v>
      </c>
      <c r="T6163" s="10">
        <f t="shared" si="12326"/>
        <v>7.2</v>
      </c>
      <c r="U6163" s="10">
        <f t="shared" si="6"/>
        <v>8</v>
      </c>
    </row>
    <row r="6164" ht="14.25" customHeight="1">
      <c r="A6164" s="6" t="s">
        <v>6441</v>
      </c>
      <c r="B6164" s="13">
        <v>0.0</v>
      </c>
      <c r="C6164" s="13">
        <v>0.0</v>
      </c>
      <c r="D6164" s="9">
        <v>0.0</v>
      </c>
      <c r="E6164" s="9">
        <v>0.0</v>
      </c>
      <c r="F6164" s="9">
        <v>0.0</v>
      </c>
      <c r="G6164" s="9">
        <v>1.0</v>
      </c>
      <c r="H6164" s="4" t="s">
        <v>56</v>
      </c>
      <c r="I6164" s="4" t="s">
        <v>419</v>
      </c>
      <c r="J6164" s="4" t="s">
        <v>207</v>
      </c>
      <c r="L6164" s="8">
        <f t="shared" si="3"/>
        <v>45622.42854</v>
      </c>
      <c r="M6164" s="9">
        <f>IF('tab4'!$B6164=0,0,IF('tab4'!$B6164=1,1,IF('tab4'!$B6164=4,2,IF('tab4'!$B6164=5,3,IF('tab4'!$B6164=6,4,IF(AND('tab4'!$B6164=80,$X$2=2),0,-1))))))</f>
        <v>0</v>
      </c>
      <c r="N6164" s="9">
        <f>IF('tab4'!$C6164=0,0,IF('tab4'!$C6164=1,1,IF('tab4'!$C6164=4,2,IF('tab4'!$C6164=5,3,IF('tab4'!$C6164=6,4,IF(AND('tab4'!$C6164=80,$X$2=2),0,-1))))))</f>
        <v>0</v>
      </c>
      <c r="O6164" s="9">
        <f t="shared" ref="O6164:R6164" si="12327">D6164</f>
        <v>0</v>
      </c>
      <c r="P6164" s="9">
        <f t="shared" si="12327"/>
        <v>0</v>
      </c>
      <c r="Q6164" s="9">
        <f t="shared" si="12327"/>
        <v>0</v>
      </c>
      <c r="R6164" s="9">
        <f t="shared" si="12327"/>
        <v>1</v>
      </c>
      <c r="S6164" s="10">
        <f t="shared" ref="S6164:T6164" si="12328">IF(HEX2DEC(H6164) &gt;= 32768, (HEX2DEC(H6164) - 65535 - 1)/10, IF(HEX2DEC(H6164) = 32767, IF($X$2=2, S6165, 32767), HEX2DEC(H6164)/10 ))</f>
        <v>7.1</v>
      </c>
      <c r="T6164" s="10">
        <f t="shared" si="12328"/>
        <v>7.2</v>
      </c>
      <c r="U6164" s="10">
        <f t="shared" si="6"/>
        <v>8</v>
      </c>
    </row>
    <row r="6165" ht="14.25" customHeight="1">
      <c r="A6165" s="6" t="s">
        <v>6442</v>
      </c>
      <c r="B6165" s="13">
        <v>1.0</v>
      </c>
      <c r="C6165" s="13">
        <v>0.0</v>
      </c>
      <c r="D6165" s="9">
        <v>0.0</v>
      </c>
      <c r="E6165" s="9">
        <v>0.0</v>
      </c>
      <c r="F6165" s="9">
        <v>0.0</v>
      </c>
      <c r="G6165" s="9">
        <v>1.0</v>
      </c>
      <c r="H6165" s="4" t="s">
        <v>56</v>
      </c>
      <c r="I6165" s="4" t="s">
        <v>419</v>
      </c>
      <c r="J6165" s="4" t="s">
        <v>207</v>
      </c>
      <c r="L6165" s="8">
        <f t="shared" si="3"/>
        <v>45622.42855</v>
      </c>
      <c r="M6165" s="9">
        <f>IF('tab4'!$B6165=0,0,IF('tab4'!$B6165=1,1,IF('tab4'!$B6165=4,2,IF('tab4'!$B6165=5,3,IF('tab4'!$B6165=6,4,IF(AND('tab4'!$B6165=80,$X$2=2),0,-1))))))</f>
        <v>1</v>
      </c>
      <c r="N6165" s="9">
        <f>IF('tab4'!$C6165=0,0,IF('tab4'!$C6165=1,1,IF('tab4'!$C6165=4,2,IF('tab4'!$C6165=5,3,IF('tab4'!$C6165=6,4,IF(AND('tab4'!$C6165=80,$X$2=2),0,-1))))))</f>
        <v>0</v>
      </c>
      <c r="O6165" s="9">
        <f t="shared" ref="O6165:R6165" si="12329">D6165</f>
        <v>0</v>
      </c>
      <c r="P6165" s="9">
        <f t="shared" si="12329"/>
        <v>0</v>
      </c>
      <c r="Q6165" s="9">
        <f t="shared" si="12329"/>
        <v>0</v>
      </c>
      <c r="R6165" s="9">
        <f t="shared" si="12329"/>
        <v>1</v>
      </c>
      <c r="S6165" s="10">
        <f t="shared" ref="S6165:T6165" si="12330">IF(HEX2DEC(H6165) &gt;= 32768, (HEX2DEC(H6165) - 65535 - 1)/10, IF(HEX2DEC(H6165) = 32767, IF($X$2=2, S6166, 32767), HEX2DEC(H6165)/10 ))</f>
        <v>7.1</v>
      </c>
      <c r="T6165" s="10">
        <f t="shared" si="12330"/>
        <v>7.2</v>
      </c>
      <c r="U6165" s="10">
        <f t="shared" si="6"/>
        <v>8</v>
      </c>
    </row>
    <row r="6166" ht="14.25" customHeight="1">
      <c r="A6166" s="6" t="s">
        <v>6442</v>
      </c>
      <c r="B6166" s="13">
        <v>0.0</v>
      </c>
      <c r="C6166" s="13">
        <v>0.0</v>
      </c>
      <c r="D6166" s="9">
        <v>0.0</v>
      </c>
      <c r="E6166" s="9">
        <v>0.0</v>
      </c>
      <c r="F6166" s="9">
        <v>0.0</v>
      </c>
      <c r="G6166" s="9">
        <v>1.0</v>
      </c>
      <c r="H6166" s="4" t="s">
        <v>56</v>
      </c>
      <c r="I6166" s="4" t="s">
        <v>419</v>
      </c>
      <c r="J6166" s="4" t="s">
        <v>207</v>
      </c>
      <c r="L6166" s="8">
        <f t="shared" si="3"/>
        <v>45622.42855</v>
      </c>
      <c r="M6166" s="9">
        <f>IF('tab4'!$B6166=0,0,IF('tab4'!$B6166=1,1,IF('tab4'!$B6166=4,2,IF('tab4'!$B6166=5,3,IF('tab4'!$B6166=6,4,IF(AND('tab4'!$B6166=80,$X$2=2),0,-1))))))</f>
        <v>0</v>
      </c>
      <c r="N6166" s="9">
        <f>IF('tab4'!$C6166=0,0,IF('tab4'!$C6166=1,1,IF('tab4'!$C6166=4,2,IF('tab4'!$C6166=5,3,IF('tab4'!$C6166=6,4,IF(AND('tab4'!$C6166=80,$X$2=2),0,-1))))))</f>
        <v>0</v>
      </c>
      <c r="O6166" s="9">
        <f t="shared" ref="O6166:R6166" si="12331">D6166</f>
        <v>0</v>
      </c>
      <c r="P6166" s="9">
        <f t="shared" si="12331"/>
        <v>0</v>
      </c>
      <c r="Q6166" s="9">
        <f t="shared" si="12331"/>
        <v>0</v>
      </c>
      <c r="R6166" s="9">
        <f t="shared" si="12331"/>
        <v>1</v>
      </c>
      <c r="S6166" s="10">
        <f t="shared" ref="S6166:T6166" si="12332">IF(HEX2DEC(H6166) &gt;= 32768, (HEX2DEC(H6166) - 65535 - 1)/10, IF(HEX2DEC(H6166) = 32767, IF($X$2=2, S6167, 32767), HEX2DEC(H6166)/10 ))</f>
        <v>7.1</v>
      </c>
      <c r="T6166" s="10">
        <f t="shared" si="12332"/>
        <v>7.2</v>
      </c>
      <c r="U6166" s="10">
        <f t="shared" si="6"/>
        <v>8</v>
      </c>
    </row>
    <row r="6167" ht="14.25" customHeight="1">
      <c r="A6167" s="6" t="s">
        <v>6443</v>
      </c>
      <c r="B6167" s="13">
        <v>1.0</v>
      </c>
      <c r="C6167" s="13">
        <v>0.0</v>
      </c>
      <c r="D6167" s="9">
        <v>0.0</v>
      </c>
      <c r="E6167" s="9">
        <v>0.0</v>
      </c>
      <c r="F6167" s="9">
        <v>0.0</v>
      </c>
      <c r="G6167" s="9">
        <v>1.0</v>
      </c>
      <c r="H6167" s="4" t="s">
        <v>56</v>
      </c>
      <c r="I6167" s="4" t="s">
        <v>419</v>
      </c>
      <c r="J6167" s="4" t="s">
        <v>207</v>
      </c>
      <c r="L6167" s="8">
        <f t="shared" si="3"/>
        <v>45622.42856</v>
      </c>
      <c r="M6167" s="9">
        <f>IF('tab4'!$B6167=0,0,IF('tab4'!$B6167=1,1,IF('tab4'!$B6167=4,2,IF('tab4'!$B6167=5,3,IF('tab4'!$B6167=6,4,IF(AND('tab4'!$B6167=80,$X$2=2),0,-1))))))</f>
        <v>1</v>
      </c>
      <c r="N6167" s="9">
        <f>IF('tab4'!$C6167=0,0,IF('tab4'!$C6167=1,1,IF('tab4'!$C6167=4,2,IF('tab4'!$C6167=5,3,IF('tab4'!$C6167=6,4,IF(AND('tab4'!$C6167=80,$X$2=2),0,-1))))))</f>
        <v>0</v>
      </c>
      <c r="O6167" s="9">
        <f t="shared" ref="O6167:R6167" si="12333">D6167</f>
        <v>0</v>
      </c>
      <c r="P6167" s="9">
        <f t="shared" si="12333"/>
        <v>0</v>
      </c>
      <c r="Q6167" s="9">
        <f t="shared" si="12333"/>
        <v>0</v>
      </c>
      <c r="R6167" s="9">
        <f t="shared" si="12333"/>
        <v>1</v>
      </c>
      <c r="S6167" s="10">
        <f t="shared" ref="S6167:T6167" si="12334">IF(HEX2DEC(H6167) &gt;= 32768, (HEX2DEC(H6167) - 65535 - 1)/10, IF(HEX2DEC(H6167) = 32767, IF($X$2=2, S6168, 32767), HEX2DEC(H6167)/10 ))</f>
        <v>7.1</v>
      </c>
      <c r="T6167" s="10">
        <f t="shared" si="12334"/>
        <v>7.2</v>
      </c>
      <c r="U6167" s="10">
        <f t="shared" si="6"/>
        <v>8</v>
      </c>
    </row>
    <row r="6168" ht="14.25" customHeight="1">
      <c r="A6168" s="6" t="s">
        <v>6444</v>
      </c>
      <c r="B6168" s="13">
        <v>0.0</v>
      </c>
      <c r="C6168" s="13">
        <v>0.0</v>
      </c>
      <c r="D6168" s="9">
        <v>0.0</v>
      </c>
      <c r="E6168" s="9">
        <v>0.0</v>
      </c>
      <c r="F6168" s="9">
        <v>0.0</v>
      </c>
      <c r="G6168" s="9">
        <v>1.0</v>
      </c>
      <c r="H6168" s="4" t="s">
        <v>56</v>
      </c>
      <c r="I6168" s="4" t="s">
        <v>419</v>
      </c>
      <c r="J6168" s="4" t="s">
        <v>207</v>
      </c>
      <c r="L6168" s="8">
        <f t="shared" si="3"/>
        <v>45622.42858</v>
      </c>
      <c r="M6168" s="9">
        <f>IF('tab4'!$B6168=0,0,IF('tab4'!$B6168=1,1,IF('tab4'!$B6168=4,2,IF('tab4'!$B6168=5,3,IF('tab4'!$B6168=6,4,IF(AND('tab4'!$B6168=80,$X$2=2),0,-1))))))</f>
        <v>0</v>
      </c>
      <c r="N6168" s="9">
        <f>IF('tab4'!$C6168=0,0,IF('tab4'!$C6168=1,1,IF('tab4'!$C6168=4,2,IF('tab4'!$C6168=5,3,IF('tab4'!$C6168=6,4,IF(AND('tab4'!$C6168=80,$X$2=2),0,-1))))))</f>
        <v>0</v>
      </c>
      <c r="O6168" s="9">
        <f t="shared" ref="O6168:R6168" si="12335">D6168</f>
        <v>0</v>
      </c>
      <c r="P6168" s="9">
        <f t="shared" si="12335"/>
        <v>0</v>
      </c>
      <c r="Q6168" s="9">
        <f t="shared" si="12335"/>
        <v>0</v>
      </c>
      <c r="R6168" s="9">
        <f t="shared" si="12335"/>
        <v>1</v>
      </c>
      <c r="S6168" s="10">
        <f t="shared" ref="S6168:T6168" si="12336">IF(HEX2DEC(H6168) &gt;= 32768, (HEX2DEC(H6168) - 65535 - 1)/10, IF(HEX2DEC(H6168) = 32767, IF($X$2=2, S6169, 32767), HEX2DEC(H6168)/10 ))</f>
        <v>7.1</v>
      </c>
      <c r="T6168" s="10">
        <f t="shared" si="12336"/>
        <v>7.2</v>
      </c>
      <c r="U6168" s="10">
        <f t="shared" si="6"/>
        <v>8</v>
      </c>
    </row>
    <row r="6169" ht="14.25" customHeight="1">
      <c r="A6169" s="6" t="s">
        <v>6445</v>
      </c>
      <c r="B6169" s="13">
        <v>1.0</v>
      </c>
      <c r="C6169" s="13">
        <v>0.0</v>
      </c>
      <c r="D6169" s="9">
        <v>0.0</v>
      </c>
      <c r="E6169" s="9">
        <v>0.0</v>
      </c>
      <c r="F6169" s="9">
        <v>0.0</v>
      </c>
      <c r="G6169" s="9">
        <v>1.0</v>
      </c>
      <c r="H6169" s="4" t="s">
        <v>56</v>
      </c>
      <c r="I6169" s="4" t="s">
        <v>419</v>
      </c>
      <c r="J6169" s="4" t="s">
        <v>207</v>
      </c>
      <c r="L6169" s="8">
        <f t="shared" si="3"/>
        <v>45622.42859</v>
      </c>
      <c r="M6169" s="9">
        <f>IF('tab4'!$B6169=0,0,IF('tab4'!$B6169=1,1,IF('tab4'!$B6169=4,2,IF('tab4'!$B6169=5,3,IF('tab4'!$B6169=6,4,IF(AND('tab4'!$B6169=80,$X$2=2),0,-1))))))</f>
        <v>1</v>
      </c>
      <c r="N6169" s="9">
        <f>IF('tab4'!$C6169=0,0,IF('tab4'!$C6169=1,1,IF('tab4'!$C6169=4,2,IF('tab4'!$C6169=5,3,IF('tab4'!$C6169=6,4,IF(AND('tab4'!$C6169=80,$X$2=2),0,-1))))))</f>
        <v>0</v>
      </c>
      <c r="O6169" s="9">
        <f t="shared" ref="O6169:R6169" si="12337">D6169</f>
        <v>0</v>
      </c>
      <c r="P6169" s="9">
        <f t="shared" si="12337"/>
        <v>0</v>
      </c>
      <c r="Q6169" s="9">
        <f t="shared" si="12337"/>
        <v>0</v>
      </c>
      <c r="R6169" s="9">
        <f t="shared" si="12337"/>
        <v>1</v>
      </c>
      <c r="S6169" s="10">
        <f t="shared" ref="S6169:T6169" si="12338">IF(HEX2DEC(H6169) &gt;= 32768, (HEX2DEC(H6169) - 65535 - 1)/10, IF(HEX2DEC(H6169) = 32767, IF($X$2=2, S6170, 32767), HEX2DEC(H6169)/10 ))</f>
        <v>7.1</v>
      </c>
      <c r="T6169" s="10">
        <f t="shared" si="12338"/>
        <v>7.2</v>
      </c>
      <c r="U6169" s="10">
        <f t="shared" si="6"/>
        <v>8</v>
      </c>
    </row>
    <row r="6170" ht="14.25" customHeight="1">
      <c r="A6170" s="6" t="s">
        <v>6445</v>
      </c>
      <c r="B6170" s="13">
        <v>0.0</v>
      </c>
      <c r="C6170" s="13">
        <v>0.0</v>
      </c>
      <c r="D6170" s="9">
        <v>0.0</v>
      </c>
      <c r="E6170" s="9">
        <v>0.0</v>
      </c>
      <c r="F6170" s="9">
        <v>0.0</v>
      </c>
      <c r="G6170" s="9">
        <v>1.0</v>
      </c>
      <c r="H6170" s="4" t="s">
        <v>56</v>
      </c>
      <c r="I6170" s="4" t="s">
        <v>419</v>
      </c>
      <c r="J6170" s="4" t="s">
        <v>207</v>
      </c>
      <c r="L6170" s="8">
        <f t="shared" si="3"/>
        <v>45622.42859</v>
      </c>
      <c r="M6170" s="9">
        <f>IF('tab4'!$B6170=0,0,IF('tab4'!$B6170=1,1,IF('tab4'!$B6170=4,2,IF('tab4'!$B6170=5,3,IF('tab4'!$B6170=6,4,IF(AND('tab4'!$B6170=80,$X$2=2),0,-1))))))</f>
        <v>0</v>
      </c>
      <c r="N6170" s="9">
        <f>IF('tab4'!$C6170=0,0,IF('tab4'!$C6170=1,1,IF('tab4'!$C6170=4,2,IF('tab4'!$C6170=5,3,IF('tab4'!$C6170=6,4,IF(AND('tab4'!$C6170=80,$X$2=2),0,-1))))))</f>
        <v>0</v>
      </c>
      <c r="O6170" s="9">
        <f t="shared" ref="O6170:R6170" si="12339">D6170</f>
        <v>0</v>
      </c>
      <c r="P6170" s="9">
        <f t="shared" si="12339"/>
        <v>0</v>
      </c>
      <c r="Q6170" s="9">
        <f t="shared" si="12339"/>
        <v>0</v>
      </c>
      <c r="R6170" s="9">
        <f t="shared" si="12339"/>
        <v>1</v>
      </c>
      <c r="S6170" s="10">
        <f t="shared" ref="S6170:T6170" si="12340">IF(HEX2DEC(H6170) &gt;= 32768, (HEX2DEC(H6170) - 65535 - 1)/10, IF(HEX2DEC(H6170) = 32767, IF($X$2=2, S6171, 32767), HEX2DEC(H6170)/10 ))</f>
        <v>7.1</v>
      </c>
      <c r="T6170" s="10">
        <f t="shared" si="12340"/>
        <v>7.2</v>
      </c>
      <c r="U6170" s="10">
        <f t="shared" si="6"/>
        <v>8</v>
      </c>
    </row>
    <row r="6171" ht="14.25" customHeight="1">
      <c r="A6171" s="6" t="s">
        <v>6446</v>
      </c>
      <c r="B6171" s="13">
        <v>1.0</v>
      </c>
      <c r="C6171" s="13">
        <v>0.0</v>
      </c>
      <c r="D6171" s="9">
        <v>0.0</v>
      </c>
      <c r="E6171" s="9">
        <v>0.0</v>
      </c>
      <c r="F6171" s="9">
        <v>0.0</v>
      </c>
      <c r="G6171" s="9">
        <v>1.0</v>
      </c>
      <c r="H6171" s="4" t="s">
        <v>56</v>
      </c>
      <c r="I6171" s="4" t="s">
        <v>419</v>
      </c>
      <c r="J6171" s="4" t="s">
        <v>207</v>
      </c>
      <c r="L6171" s="8">
        <f t="shared" si="3"/>
        <v>45622.4286</v>
      </c>
      <c r="M6171" s="9">
        <f>IF('tab4'!$B6171=0,0,IF('tab4'!$B6171=1,1,IF('tab4'!$B6171=4,2,IF('tab4'!$B6171=5,3,IF('tab4'!$B6171=6,4,IF(AND('tab4'!$B6171=80,$X$2=2),0,-1))))))</f>
        <v>1</v>
      </c>
      <c r="N6171" s="9">
        <f>IF('tab4'!$C6171=0,0,IF('tab4'!$C6171=1,1,IF('tab4'!$C6171=4,2,IF('tab4'!$C6171=5,3,IF('tab4'!$C6171=6,4,IF(AND('tab4'!$C6171=80,$X$2=2),0,-1))))))</f>
        <v>0</v>
      </c>
      <c r="O6171" s="9">
        <f t="shared" ref="O6171:R6171" si="12341">D6171</f>
        <v>0</v>
      </c>
      <c r="P6171" s="9">
        <f t="shared" si="12341"/>
        <v>0</v>
      </c>
      <c r="Q6171" s="9">
        <f t="shared" si="12341"/>
        <v>0</v>
      </c>
      <c r="R6171" s="9">
        <f t="shared" si="12341"/>
        <v>1</v>
      </c>
      <c r="S6171" s="10">
        <f t="shared" ref="S6171:T6171" si="12342">IF(HEX2DEC(H6171) &gt;= 32768, (HEX2DEC(H6171) - 65535 - 1)/10, IF(HEX2DEC(H6171) = 32767, IF($X$2=2, S6172, 32767), HEX2DEC(H6171)/10 ))</f>
        <v>7.1</v>
      </c>
      <c r="T6171" s="10">
        <f t="shared" si="12342"/>
        <v>7.2</v>
      </c>
      <c r="U6171" s="10">
        <f t="shared" si="6"/>
        <v>8</v>
      </c>
    </row>
    <row r="6172" ht="14.25" customHeight="1">
      <c r="A6172" s="6" t="s">
        <v>6447</v>
      </c>
      <c r="B6172" s="13">
        <v>0.0</v>
      </c>
      <c r="C6172" s="13">
        <v>0.0</v>
      </c>
      <c r="D6172" s="9">
        <v>0.0</v>
      </c>
      <c r="E6172" s="9">
        <v>0.0</v>
      </c>
      <c r="F6172" s="9">
        <v>0.0</v>
      </c>
      <c r="G6172" s="9">
        <v>1.0</v>
      </c>
      <c r="H6172" s="4" t="s">
        <v>56</v>
      </c>
      <c r="I6172" s="4" t="s">
        <v>419</v>
      </c>
      <c r="J6172" s="4" t="s">
        <v>207</v>
      </c>
      <c r="L6172" s="8">
        <f t="shared" si="3"/>
        <v>45622.42861</v>
      </c>
      <c r="M6172" s="9">
        <f>IF('tab4'!$B6172=0,0,IF('tab4'!$B6172=1,1,IF('tab4'!$B6172=4,2,IF('tab4'!$B6172=5,3,IF('tab4'!$B6172=6,4,IF(AND('tab4'!$B6172=80,$X$2=2),0,-1))))))</f>
        <v>0</v>
      </c>
      <c r="N6172" s="9">
        <f>IF('tab4'!$C6172=0,0,IF('tab4'!$C6172=1,1,IF('tab4'!$C6172=4,2,IF('tab4'!$C6172=5,3,IF('tab4'!$C6172=6,4,IF(AND('tab4'!$C6172=80,$X$2=2),0,-1))))))</f>
        <v>0</v>
      </c>
      <c r="O6172" s="9">
        <f t="shared" ref="O6172:R6172" si="12343">D6172</f>
        <v>0</v>
      </c>
      <c r="P6172" s="9">
        <f t="shared" si="12343"/>
        <v>0</v>
      </c>
      <c r="Q6172" s="9">
        <f t="shared" si="12343"/>
        <v>0</v>
      </c>
      <c r="R6172" s="9">
        <f t="shared" si="12343"/>
        <v>1</v>
      </c>
      <c r="S6172" s="10">
        <f t="shared" ref="S6172:T6172" si="12344">IF(HEX2DEC(H6172) &gt;= 32768, (HEX2DEC(H6172) - 65535 - 1)/10, IF(HEX2DEC(H6172) = 32767, IF($X$2=2, S6173, 32767), HEX2DEC(H6172)/10 ))</f>
        <v>7.1</v>
      </c>
      <c r="T6172" s="10">
        <f t="shared" si="12344"/>
        <v>7.2</v>
      </c>
      <c r="U6172" s="10">
        <f t="shared" si="6"/>
        <v>8</v>
      </c>
    </row>
    <row r="6173" ht="14.25" customHeight="1">
      <c r="A6173" s="6" t="s">
        <v>6447</v>
      </c>
      <c r="B6173" s="13">
        <v>1.0</v>
      </c>
      <c r="C6173" s="13">
        <v>0.0</v>
      </c>
      <c r="D6173" s="9">
        <v>0.0</v>
      </c>
      <c r="E6173" s="9">
        <v>0.0</v>
      </c>
      <c r="F6173" s="9">
        <v>0.0</v>
      </c>
      <c r="G6173" s="9">
        <v>1.0</v>
      </c>
      <c r="H6173" s="4" t="s">
        <v>56</v>
      </c>
      <c r="I6173" s="4" t="s">
        <v>419</v>
      </c>
      <c r="J6173" s="4" t="s">
        <v>207</v>
      </c>
      <c r="L6173" s="8">
        <f t="shared" si="3"/>
        <v>45622.42861</v>
      </c>
      <c r="M6173" s="9">
        <f>IF('tab4'!$B6173=0,0,IF('tab4'!$B6173=1,1,IF('tab4'!$B6173=4,2,IF('tab4'!$B6173=5,3,IF('tab4'!$B6173=6,4,IF(AND('tab4'!$B6173=80,$X$2=2),0,-1))))))</f>
        <v>1</v>
      </c>
      <c r="N6173" s="9">
        <f>IF('tab4'!$C6173=0,0,IF('tab4'!$C6173=1,1,IF('tab4'!$C6173=4,2,IF('tab4'!$C6173=5,3,IF('tab4'!$C6173=6,4,IF(AND('tab4'!$C6173=80,$X$2=2),0,-1))))))</f>
        <v>0</v>
      </c>
      <c r="O6173" s="9">
        <f t="shared" ref="O6173:R6173" si="12345">D6173</f>
        <v>0</v>
      </c>
      <c r="P6173" s="9">
        <f t="shared" si="12345"/>
        <v>0</v>
      </c>
      <c r="Q6173" s="9">
        <f t="shared" si="12345"/>
        <v>0</v>
      </c>
      <c r="R6173" s="9">
        <f t="shared" si="12345"/>
        <v>1</v>
      </c>
      <c r="S6173" s="10">
        <f t="shared" ref="S6173:T6173" si="12346">IF(HEX2DEC(H6173) &gt;= 32768, (HEX2DEC(H6173) - 65535 - 1)/10, IF(HEX2DEC(H6173) = 32767, IF($X$2=2, S6174, 32767), HEX2DEC(H6173)/10 ))</f>
        <v>7.1</v>
      </c>
      <c r="T6173" s="10">
        <f t="shared" si="12346"/>
        <v>7.2</v>
      </c>
      <c r="U6173" s="10">
        <f t="shared" si="6"/>
        <v>8</v>
      </c>
    </row>
    <row r="6174" ht="14.25" customHeight="1">
      <c r="A6174" s="6" t="s">
        <v>6448</v>
      </c>
      <c r="B6174" s="13">
        <v>0.0</v>
      </c>
      <c r="C6174" s="13">
        <v>0.0</v>
      </c>
      <c r="D6174" s="9">
        <v>0.0</v>
      </c>
      <c r="E6174" s="9">
        <v>0.0</v>
      </c>
      <c r="F6174" s="9">
        <v>0.0</v>
      </c>
      <c r="G6174" s="9">
        <v>1.0</v>
      </c>
      <c r="H6174" s="4" t="s">
        <v>56</v>
      </c>
      <c r="I6174" s="4" t="s">
        <v>419</v>
      </c>
      <c r="J6174" s="4" t="s">
        <v>207</v>
      </c>
      <c r="L6174" s="8">
        <f t="shared" si="3"/>
        <v>45622.42862</v>
      </c>
      <c r="M6174" s="9">
        <f>IF('tab4'!$B6174=0,0,IF('tab4'!$B6174=1,1,IF('tab4'!$B6174=4,2,IF('tab4'!$B6174=5,3,IF('tab4'!$B6174=6,4,IF(AND('tab4'!$B6174=80,$X$2=2),0,-1))))))</f>
        <v>0</v>
      </c>
      <c r="N6174" s="9">
        <f>IF('tab4'!$C6174=0,0,IF('tab4'!$C6174=1,1,IF('tab4'!$C6174=4,2,IF('tab4'!$C6174=5,3,IF('tab4'!$C6174=6,4,IF(AND('tab4'!$C6174=80,$X$2=2),0,-1))))))</f>
        <v>0</v>
      </c>
      <c r="O6174" s="9">
        <f t="shared" ref="O6174:R6174" si="12347">D6174</f>
        <v>0</v>
      </c>
      <c r="P6174" s="9">
        <f t="shared" si="12347"/>
        <v>0</v>
      </c>
      <c r="Q6174" s="9">
        <f t="shared" si="12347"/>
        <v>0</v>
      </c>
      <c r="R6174" s="9">
        <f t="shared" si="12347"/>
        <v>1</v>
      </c>
      <c r="S6174" s="10">
        <f t="shared" ref="S6174:T6174" si="12348">IF(HEX2DEC(H6174) &gt;= 32768, (HEX2DEC(H6174) - 65535 - 1)/10, IF(HEX2DEC(H6174) = 32767, IF($X$2=2, S6175, 32767), HEX2DEC(H6174)/10 ))</f>
        <v>7.1</v>
      </c>
      <c r="T6174" s="10">
        <f t="shared" si="12348"/>
        <v>7.2</v>
      </c>
      <c r="U6174" s="10">
        <f t="shared" si="6"/>
        <v>8</v>
      </c>
    </row>
    <row r="6175" ht="14.25" customHeight="1">
      <c r="A6175" s="6" t="s">
        <v>6449</v>
      </c>
      <c r="B6175" s="13">
        <v>1.0</v>
      </c>
      <c r="C6175" s="13">
        <v>0.0</v>
      </c>
      <c r="D6175" s="9">
        <v>0.0</v>
      </c>
      <c r="E6175" s="9">
        <v>0.0</v>
      </c>
      <c r="F6175" s="9">
        <v>0.0</v>
      </c>
      <c r="G6175" s="9">
        <v>1.0</v>
      </c>
      <c r="H6175" s="4" t="s">
        <v>56</v>
      </c>
      <c r="I6175" s="4" t="s">
        <v>419</v>
      </c>
      <c r="J6175" s="4" t="s">
        <v>207</v>
      </c>
      <c r="L6175" s="8">
        <f t="shared" si="3"/>
        <v>45622.42863</v>
      </c>
      <c r="M6175" s="9">
        <f>IF('tab4'!$B6175=0,0,IF('tab4'!$B6175=1,1,IF('tab4'!$B6175=4,2,IF('tab4'!$B6175=5,3,IF('tab4'!$B6175=6,4,IF(AND('tab4'!$B6175=80,$X$2=2),0,-1))))))</f>
        <v>1</v>
      </c>
      <c r="N6175" s="9">
        <f>IF('tab4'!$C6175=0,0,IF('tab4'!$C6175=1,1,IF('tab4'!$C6175=4,2,IF('tab4'!$C6175=5,3,IF('tab4'!$C6175=6,4,IF(AND('tab4'!$C6175=80,$X$2=2),0,-1))))))</f>
        <v>0</v>
      </c>
      <c r="O6175" s="9">
        <f t="shared" ref="O6175:R6175" si="12349">D6175</f>
        <v>0</v>
      </c>
      <c r="P6175" s="9">
        <f t="shared" si="12349"/>
        <v>0</v>
      </c>
      <c r="Q6175" s="9">
        <f t="shared" si="12349"/>
        <v>0</v>
      </c>
      <c r="R6175" s="9">
        <f t="shared" si="12349"/>
        <v>1</v>
      </c>
      <c r="S6175" s="10">
        <f t="shared" ref="S6175:T6175" si="12350">IF(HEX2DEC(H6175) &gt;= 32768, (HEX2DEC(H6175) - 65535 - 1)/10, IF(HEX2DEC(H6175) = 32767, IF($X$2=2, S6176, 32767), HEX2DEC(H6175)/10 ))</f>
        <v>7.1</v>
      </c>
      <c r="T6175" s="10">
        <f t="shared" si="12350"/>
        <v>7.2</v>
      </c>
      <c r="U6175" s="10">
        <f t="shared" si="6"/>
        <v>8</v>
      </c>
    </row>
    <row r="6176" ht="14.25" customHeight="1">
      <c r="A6176" s="6" t="s">
        <v>6449</v>
      </c>
      <c r="B6176" s="13">
        <v>0.0</v>
      </c>
      <c r="C6176" s="13">
        <v>0.0</v>
      </c>
      <c r="D6176" s="9">
        <v>0.0</v>
      </c>
      <c r="E6176" s="9">
        <v>0.0</v>
      </c>
      <c r="F6176" s="9">
        <v>0.0</v>
      </c>
      <c r="G6176" s="9">
        <v>1.0</v>
      </c>
      <c r="H6176" s="4" t="s">
        <v>56</v>
      </c>
      <c r="I6176" s="4" t="s">
        <v>419</v>
      </c>
      <c r="J6176" s="4" t="s">
        <v>207</v>
      </c>
      <c r="L6176" s="8">
        <f t="shared" si="3"/>
        <v>45622.42863</v>
      </c>
      <c r="M6176" s="9">
        <f>IF('tab4'!$B6176=0,0,IF('tab4'!$B6176=1,1,IF('tab4'!$B6176=4,2,IF('tab4'!$B6176=5,3,IF('tab4'!$B6176=6,4,IF(AND('tab4'!$B6176=80,$X$2=2),0,-1))))))</f>
        <v>0</v>
      </c>
      <c r="N6176" s="9">
        <f>IF('tab4'!$C6176=0,0,IF('tab4'!$C6176=1,1,IF('tab4'!$C6176=4,2,IF('tab4'!$C6176=5,3,IF('tab4'!$C6176=6,4,IF(AND('tab4'!$C6176=80,$X$2=2),0,-1))))))</f>
        <v>0</v>
      </c>
      <c r="O6176" s="9">
        <f t="shared" ref="O6176:R6176" si="12351">D6176</f>
        <v>0</v>
      </c>
      <c r="P6176" s="9">
        <f t="shared" si="12351"/>
        <v>0</v>
      </c>
      <c r="Q6176" s="9">
        <f t="shared" si="12351"/>
        <v>0</v>
      </c>
      <c r="R6176" s="9">
        <f t="shared" si="12351"/>
        <v>1</v>
      </c>
      <c r="S6176" s="10">
        <f t="shared" ref="S6176:T6176" si="12352">IF(HEX2DEC(H6176) &gt;= 32768, (HEX2DEC(H6176) - 65535 - 1)/10, IF(HEX2DEC(H6176) = 32767, IF($X$2=2, S6177, 32767), HEX2DEC(H6176)/10 ))</f>
        <v>7.1</v>
      </c>
      <c r="T6176" s="10">
        <f t="shared" si="12352"/>
        <v>7.2</v>
      </c>
      <c r="U6176" s="10">
        <f t="shared" si="6"/>
        <v>8</v>
      </c>
    </row>
    <row r="6177" ht="14.25" customHeight="1">
      <c r="A6177" s="6" t="s">
        <v>6450</v>
      </c>
      <c r="B6177" s="13">
        <v>1.0</v>
      </c>
      <c r="C6177" s="13">
        <v>0.0</v>
      </c>
      <c r="D6177" s="9">
        <v>0.0</v>
      </c>
      <c r="E6177" s="9">
        <v>0.0</v>
      </c>
      <c r="F6177" s="9">
        <v>0.0</v>
      </c>
      <c r="G6177" s="9">
        <v>1.0</v>
      </c>
      <c r="H6177" s="4" t="s">
        <v>56</v>
      </c>
      <c r="I6177" s="4" t="s">
        <v>419</v>
      </c>
      <c r="J6177" s="4" t="s">
        <v>207</v>
      </c>
      <c r="L6177" s="8">
        <f t="shared" si="3"/>
        <v>45622.42865</v>
      </c>
      <c r="M6177" s="9">
        <f>IF('tab4'!$B6177=0,0,IF('tab4'!$B6177=1,1,IF('tab4'!$B6177=4,2,IF('tab4'!$B6177=5,3,IF('tab4'!$B6177=6,4,IF(AND('tab4'!$B6177=80,$X$2=2),0,-1))))))</f>
        <v>1</v>
      </c>
      <c r="N6177" s="9">
        <f>IF('tab4'!$C6177=0,0,IF('tab4'!$C6177=1,1,IF('tab4'!$C6177=4,2,IF('tab4'!$C6177=5,3,IF('tab4'!$C6177=6,4,IF(AND('tab4'!$C6177=80,$X$2=2),0,-1))))))</f>
        <v>0</v>
      </c>
      <c r="O6177" s="9">
        <f t="shared" ref="O6177:R6177" si="12353">D6177</f>
        <v>0</v>
      </c>
      <c r="P6177" s="9">
        <f t="shared" si="12353"/>
        <v>0</v>
      </c>
      <c r="Q6177" s="9">
        <f t="shared" si="12353"/>
        <v>0</v>
      </c>
      <c r="R6177" s="9">
        <f t="shared" si="12353"/>
        <v>1</v>
      </c>
      <c r="S6177" s="10">
        <f t="shared" ref="S6177:T6177" si="12354">IF(HEX2DEC(H6177) &gt;= 32768, (HEX2DEC(H6177) - 65535 - 1)/10, IF(HEX2DEC(H6177) = 32767, IF($X$2=2, S6178, 32767), HEX2DEC(H6177)/10 ))</f>
        <v>7.1</v>
      </c>
      <c r="T6177" s="10">
        <f t="shared" si="12354"/>
        <v>7.2</v>
      </c>
      <c r="U6177" s="10">
        <f t="shared" si="6"/>
        <v>8</v>
      </c>
    </row>
    <row r="6178" ht="14.25" customHeight="1">
      <c r="A6178" s="6" t="s">
        <v>6451</v>
      </c>
      <c r="B6178" s="13">
        <v>0.0</v>
      </c>
      <c r="C6178" s="13">
        <v>0.0</v>
      </c>
      <c r="D6178" s="9">
        <v>0.0</v>
      </c>
      <c r="E6178" s="9">
        <v>0.0</v>
      </c>
      <c r="F6178" s="9">
        <v>0.0</v>
      </c>
      <c r="G6178" s="9">
        <v>1.0</v>
      </c>
      <c r="H6178" s="4" t="s">
        <v>56</v>
      </c>
      <c r="I6178" s="4" t="s">
        <v>419</v>
      </c>
      <c r="J6178" s="4" t="s">
        <v>207</v>
      </c>
      <c r="L6178" s="8">
        <f t="shared" si="3"/>
        <v>45622.42866</v>
      </c>
      <c r="M6178" s="9">
        <f>IF('tab4'!$B6178=0,0,IF('tab4'!$B6178=1,1,IF('tab4'!$B6178=4,2,IF('tab4'!$B6178=5,3,IF('tab4'!$B6178=6,4,IF(AND('tab4'!$B6178=80,$X$2=2),0,-1))))))</f>
        <v>0</v>
      </c>
      <c r="N6178" s="9">
        <f>IF('tab4'!$C6178=0,0,IF('tab4'!$C6178=1,1,IF('tab4'!$C6178=4,2,IF('tab4'!$C6178=5,3,IF('tab4'!$C6178=6,4,IF(AND('tab4'!$C6178=80,$X$2=2),0,-1))))))</f>
        <v>0</v>
      </c>
      <c r="O6178" s="9">
        <f t="shared" ref="O6178:R6178" si="12355">D6178</f>
        <v>0</v>
      </c>
      <c r="P6178" s="9">
        <f t="shared" si="12355"/>
        <v>0</v>
      </c>
      <c r="Q6178" s="9">
        <f t="shared" si="12355"/>
        <v>0</v>
      </c>
      <c r="R6178" s="9">
        <f t="shared" si="12355"/>
        <v>1</v>
      </c>
      <c r="S6178" s="10">
        <f t="shared" ref="S6178:T6178" si="12356">IF(HEX2DEC(H6178) &gt;= 32768, (HEX2DEC(H6178) - 65535 - 1)/10, IF(HEX2DEC(H6178) = 32767, IF($X$2=2, S6179, 32767), HEX2DEC(H6178)/10 ))</f>
        <v>7.1</v>
      </c>
      <c r="T6178" s="10">
        <f t="shared" si="12356"/>
        <v>7.2</v>
      </c>
      <c r="U6178" s="10">
        <f t="shared" si="6"/>
        <v>8</v>
      </c>
    </row>
    <row r="6179" ht="14.25" customHeight="1">
      <c r="A6179" s="6" t="s">
        <v>6451</v>
      </c>
      <c r="B6179" s="13">
        <v>1.0</v>
      </c>
      <c r="C6179" s="13">
        <v>0.0</v>
      </c>
      <c r="D6179" s="9">
        <v>0.0</v>
      </c>
      <c r="E6179" s="9">
        <v>0.0</v>
      </c>
      <c r="F6179" s="9">
        <v>0.0</v>
      </c>
      <c r="G6179" s="9">
        <v>1.0</v>
      </c>
      <c r="H6179" s="4" t="s">
        <v>56</v>
      </c>
      <c r="I6179" s="4" t="s">
        <v>419</v>
      </c>
      <c r="J6179" s="4" t="s">
        <v>207</v>
      </c>
      <c r="L6179" s="8">
        <f t="shared" si="3"/>
        <v>45622.42866</v>
      </c>
      <c r="M6179" s="9">
        <f>IF('tab4'!$B6179=0,0,IF('tab4'!$B6179=1,1,IF('tab4'!$B6179=4,2,IF('tab4'!$B6179=5,3,IF('tab4'!$B6179=6,4,IF(AND('tab4'!$B6179=80,$X$2=2),0,-1))))))</f>
        <v>1</v>
      </c>
      <c r="N6179" s="9">
        <f>IF('tab4'!$C6179=0,0,IF('tab4'!$C6179=1,1,IF('tab4'!$C6179=4,2,IF('tab4'!$C6179=5,3,IF('tab4'!$C6179=6,4,IF(AND('tab4'!$C6179=80,$X$2=2),0,-1))))))</f>
        <v>0</v>
      </c>
      <c r="O6179" s="9">
        <f t="shared" ref="O6179:R6179" si="12357">D6179</f>
        <v>0</v>
      </c>
      <c r="P6179" s="9">
        <f t="shared" si="12357"/>
        <v>0</v>
      </c>
      <c r="Q6179" s="9">
        <f t="shared" si="12357"/>
        <v>0</v>
      </c>
      <c r="R6179" s="9">
        <f t="shared" si="12357"/>
        <v>1</v>
      </c>
      <c r="S6179" s="10">
        <f t="shared" ref="S6179:T6179" si="12358">IF(HEX2DEC(H6179) &gt;= 32768, (HEX2DEC(H6179) - 65535 - 1)/10, IF(HEX2DEC(H6179) = 32767, IF($X$2=2, S6180, 32767), HEX2DEC(H6179)/10 ))</f>
        <v>7.1</v>
      </c>
      <c r="T6179" s="10">
        <f t="shared" si="12358"/>
        <v>7.2</v>
      </c>
      <c r="U6179" s="10">
        <f t="shared" si="6"/>
        <v>8</v>
      </c>
    </row>
    <row r="6180" ht="14.25" customHeight="1">
      <c r="A6180" s="6" t="s">
        <v>6452</v>
      </c>
      <c r="B6180" s="13">
        <v>0.0</v>
      </c>
      <c r="C6180" s="13">
        <v>0.0</v>
      </c>
      <c r="D6180" s="9">
        <v>0.0</v>
      </c>
      <c r="E6180" s="9">
        <v>0.0</v>
      </c>
      <c r="F6180" s="9">
        <v>0.0</v>
      </c>
      <c r="G6180" s="9">
        <v>1.0</v>
      </c>
      <c r="H6180" s="4" t="s">
        <v>56</v>
      </c>
      <c r="I6180" s="4" t="s">
        <v>419</v>
      </c>
      <c r="J6180" s="4" t="s">
        <v>207</v>
      </c>
      <c r="L6180" s="8">
        <f t="shared" si="3"/>
        <v>45622.42867</v>
      </c>
      <c r="M6180" s="9">
        <f>IF('tab4'!$B6180=0,0,IF('tab4'!$B6180=1,1,IF('tab4'!$B6180=4,2,IF('tab4'!$B6180=5,3,IF('tab4'!$B6180=6,4,IF(AND('tab4'!$B6180=80,$X$2=2),0,-1))))))</f>
        <v>0</v>
      </c>
      <c r="N6180" s="9">
        <f>IF('tab4'!$C6180=0,0,IF('tab4'!$C6180=1,1,IF('tab4'!$C6180=4,2,IF('tab4'!$C6180=5,3,IF('tab4'!$C6180=6,4,IF(AND('tab4'!$C6180=80,$X$2=2),0,-1))))))</f>
        <v>0</v>
      </c>
      <c r="O6180" s="9">
        <f t="shared" ref="O6180:R6180" si="12359">D6180</f>
        <v>0</v>
      </c>
      <c r="P6180" s="9">
        <f t="shared" si="12359"/>
        <v>0</v>
      </c>
      <c r="Q6180" s="9">
        <f t="shared" si="12359"/>
        <v>0</v>
      </c>
      <c r="R6180" s="9">
        <f t="shared" si="12359"/>
        <v>1</v>
      </c>
      <c r="S6180" s="10">
        <f t="shared" ref="S6180:T6180" si="12360">IF(HEX2DEC(H6180) &gt;= 32768, (HEX2DEC(H6180) - 65535 - 1)/10, IF(HEX2DEC(H6180) = 32767, IF($X$2=2, S6181, 32767), HEX2DEC(H6180)/10 ))</f>
        <v>7.1</v>
      </c>
      <c r="T6180" s="10">
        <f t="shared" si="12360"/>
        <v>7.2</v>
      </c>
      <c r="U6180" s="10">
        <f t="shared" si="6"/>
        <v>8</v>
      </c>
    </row>
    <row r="6181" ht="14.25" customHeight="1">
      <c r="A6181" s="6" t="s">
        <v>6453</v>
      </c>
      <c r="B6181" s="13">
        <v>1.0</v>
      </c>
      <c r="C6181" s="13">
        <v>0.0</v>
      </c>
      <c r="D6181" s="9">
        <v>0.0</v>
      </c>
      <c r="E6181" s="9">
        <v>0.0</v>
      </c>
      <c r="F6181" s="9">
        <v>0.0</v>
      </c>
      <c r="G6181" s="9">
        <v>1.0</v>
      </c>
      <c r="H6181" s="4" t="s">
        <v>56</v>
      </c>
      <c r="I6181" s="4" t="s">
        <v>419</v>
      </c>
      <c r="J6181" s="4" t="s">
        <v>207</v>
      </c>
      <c r="L6181" s="8">
        <f t="shared" si="3"/>
        <v>45622.42868</v>
      </c>
      <c r="M6181" s="9">
        <f>IF('tab4'!$B6181=0,0,IF('tab4'!$B6181=1,1,IF('tab4'!$B6181=4,2,IF('tab4'!$B6181=5,3,IF('tab4'!$B6181=6,4,IF(AND('tab4'!$B6181=80,$X$2=2),0,-1))))))</f>
        <v>1</v>
      </c>
      <c r="N6181" s="9">
        <f>IF('tab4'!$C6181=0,0,IF('tab4'!$C6181=1,1,IF('tab4'!$C6181=4,2,IF('tab4'!$C6181=5,3,IF('tab4'!$C6181=6,4,IF(AND('tab4'!$C6181=80,$X$2=2),0,-1))))))</f>
        <v>0</v>
      </c>
      <c r="O6181" s="9">
        <f t="shared" ref="O6181:R6181" si="12361">D6181</f>
        <v>0</v>
      </c>
      <c r="P6181" s="9">
        <f t="shared" si="12361"/>
        <v>0</v>
      </c>
      <c r="Q6181" s="9">
        <f t="shared" si="12361"/>
        <v>0</v>
      </c>
      <c r="R6181" s="9">
        <f t="shared" si="12361"/>
        <v>1</v>
      </c>
      <c r="S6181" s="10">
        <f t="shared" ref="S6181:T6181" si="12362">IF(HEX2DEC(H6181) &gt;= 32768, (HEX2DEC(H6181) - 65535 - 1)/10, IF(HEX2DEC(H6181) = 32767, IF($X$2=2, S6182, 32767), HEX2DEC(H6181)/10 ))</f>
        <v>7.1</v>
      </c>
      <c r="T6181" s="10">
        <f t="shared" si="12362"/>
        <v>7.2</v>
      </c>
      <c r="U6181" s="10">
        <f t="shared" si="6"/>
        <v>8</v>
      </c>
    </row>
    <row r="6182" ht="14.25" customHeight="1">
      <c r="A6182" s="6" t="s">
        <v>6453</v>
      </c>
      <c r="B6182" s="13">
        <v>0.0</v>
      </c>
      <c r="C6182" s="13">
        <v>0.0</v>
      </c>
      <c r="D6182" s="9">
        <v>0.0</v>
      </c>
      <c r="E6182" s="9">
        <v>0.0</v>
      </c>
      <c r="F6182" s="9">
        <v>0.0</v>
      </c>
      <c r="G6182" s="9">
        <v>1.0</v>
      </c>
      <c r="H6182" s="4" t="s">
        <v>56</v>
      </c>
      <c r="I6182" s="4" t="s">
        <v>419</v>
      </c>
      <c r="J6182" s="4" t="s">
        <v>207</v>
      </c>
      <c r="L6182" s="8">
        <f t="shared" si="3"/>
        <v>45622.42868</v>
      </c>
      <c r="M6182" s="9">
        <f>IF('tab4'!$B6182=0,0,IF('tab4'!$B6182=1,1,IF('tab4'!$B6182=4,2,IF('tab4'!$B6182=5,3,IF('tab4'!$B6182=6,4,IF(AND('tab4'!$B6182=80,$X$2=2),0,-1))))))</f>
        <v>0</v>
      </c>
      <c r="N6182" s="9">
        <f>IF('tab4'!$C6182=0,0,IF('tab4'!$C6182=1,1,IF('tab4'!$C6182=4,2,IF('tab4'!$C6182=5,3,IF('tab4'!$C6182=6,4,IF(AND('tab4'!$C6182=80,$X$2=2),0,-1))))))</f>
        <v>0</v>
      </c>
      <c r="O6182" s="9">
        <f t="shared" ref="O6182:R6182" si="12363">D6182</f>
        <v>0</v>
      </c>
      <c r="P6182" s="9">
        <f t="shared" si="12363"/>
        <v>0</v>
      </c>
      <c r="Q6182" s="9">
        <f t="shared" si="12363"/>
        <v>0</v>
      </c>
      <c r="R6182" s="9">
        <f t="shared" si="12363"/>
        <v>1</v>
      </c>
      <c r="S6182" s="10">
        <f t="shared" ref="S6182:T6182" si="12364">IF(HEX2DEC(H6182) &gt;= 32768, (HEX2DEC(H6182) - 65535 - 1)/10, IF(HEX2DEC(H6182) = 32767, IF($X$2=2, S6183, 32767), HEX2DEC(H6182)/10 ))</f>
        <v>7.1</v>
      </c>
      <c r="T6182" s="10">
        <f t="shared" si="12364"/>
        <v>7.2</v>
      </c>
      <c r="U6182" s="10">
        <f t="shared" si="6"/>
        <v>8</v>
      </c>
    </row>
    <row r="6183" ht="14.25" customHeight="1">
      <c r="A6183" s="6" t="s">
        <v>6454</v>
      </c>
      <c r="B6183" s="13">
        <v>1.0</v>
      </c>
      <c r="C6183" s="13">
        <v>0.0</v>
      </c>
      <c r="D6183" s="9">
        <v>0.0</v>
      </c>
      <c r="E6183" s="9">
        <v>0.0</v>
      </c>
      <c r="F6183" s="9">
        <v>0.0</v>
      </c>
      <c r="G6183" s="9">
        <v>1.0</v>
      </c>
      <c r="H6183" s="4" t="s">
        <v>56</v>
      </c>
      <c r="I6183" s="4" t="s">
        <v>419</v>
      </c>
      <c r="J6183" s="4" t="s">
        <v>207</v>
      </c>
      <c r="L6183" s="8">
        <f t="shared" si="3"/>
        <v>45622.42869</v>
      </c>
      <c r="M6183" s="9">
        <f>IF('tab4'!$B6183=0,0,IF('tab4'!$B6183=1,1,IF('tab4'!$B6183=4,2,IF('tab4'!$B6183=5,3,IF('tab4'!$B6183=6,4,IF(AND('tab4'!$B6183=80,$X$2=2),0,-1))))))</f>
        <v>1</v>
      </c>
      <c r="N6183" s="9">
        <f>IF('tab4'!$C6183=0,0,IF('tab4'!$C6183=1,1,IF('tab4'!$C6183=4,2,IF('tab4'!$C6183=5,3,IF('tab4'!$C6183=6,4,IF(AND('tab4'!$C6183=80,$X$2=2),0,-1))))))</f>
        <v>0</v>
      </c>
      <c r="O6183" s="9">
        <f t="shared" ref="O6183:R6183" si="12365">D6183</f>
        <v>0</v>
      </c>
      <c r="P6183" s="9">
        <f t="shared" si="12365"/>
        <v>0</v>
      </c>
      <c r="Q6183" s="9">
        <f t="shared" si="12365"/>
        <v>0</v>
      </c>
      <c r="R6183" s="9">
        <f t="shared" si="12365"/>
        <v>1</v>
      </c>
      <c r="S6183" s="10">
        <f t="shared" ref="S6183:T6183" si="12366">IF(HEX2DEC(H6183) &gt;= 32768, (HEX2DEC(H6183) - 65535 - 1)/10, IF(HEX2DEC(H6183) = 32767, IF($X$2=2, S6184, 32767), HEX2DEC(H6183)/10 ))</f>
        <v>7.1</v>
      </c>
      <c r="T6183" s="10">
        <f t="shared" si="12366"/>
        <v>7.2</v>
      </c>
      <c r="U6183" s="10">
        <f t="shared" si="6"/>
        <v>8</v>
      </c>
    </row>
    <row r="6184" ht="14.25" customHeight="1">
      <c r="A6184" s="6" t="s">
        <v>6455</v>
      </c>
      <c r="B6184" s="13">
        <v>0.0</v>
      </c>
      <c r="C6184" s="13">
        <v>0.0</v>
      </c>
      <c r="D6184" s="9">
        <v>0.0</v>
      </c>
      <c r="E6184" s="9">
        <v>0.0</v>
      </c>
      <c r="F6184" s="9">
        <v>0.0</v>
      </c>
      <c r="G6184" s="9">
        <v>1.0</v>
      </c>
      <c r="H6184" s="4" t="s">
        <v>56</v>
      </c>
      <c r="I6184" s="4" t="s">
        <v>419</v>
      </c>
      <c r="J6184" s="4" t="s">
        <v>207</v>
      </c>
      <c r="L6184" s="8">
        <f t="shared" si="3"/>
        <v>45622.4287</v>
      </c>
      <c r="M6184" s="9">
        <f>IF('tab4'!$B6184=0,0,IF('tab4'!$B6184=1,1,IF('tab4'!$B6184=4,2,IF('tab4'!$B6184=5,3,IF('tab4'!$B6184=6,4,IF(AND('tab4'!$B6184=80,$X$2=2),0,-1))))))</f>
        <v>0</v>
      </c>
      <c r="N6184" s="9">
        <f>IF('tab4'!$C6184=0,0,IF('tab4'!$C6184=1,1,IF('tab4'!$C6184=4,2,IF('tab4'!$C6184=5,3,IF('tab4'!$C6184=6,4,IF(AND('tab4'!$C6184=80,$X$2=2),0,-1))))))</f>
        <v>0</v>
      </c>
      <c r="O6184" s="9">
        <f t="shared" ref="O6184:R6184" si="12367">D6184</f>
        <v>0</v>
      </c>
      <c r="P6184" s="9">
        <f t="shared" si="12367"/>
        <v>0</v>
      </c>
      <c r="Q6184" s="9">
        <f t="shared" si="12367"/>
        <v>0</v>
      </c>
      <c r="R6184" s="9">
        <f t="shared" si="12367"/>
        <v>1</v>
      </c>
      <c r="S6184" s="10">
        <f t="shared" ref="S6184:T6184" si="12368">IF(HEX2DEC(H6184) &gt;= 32768, (HEX2DEC(H6184) - 65535 - 1)/10, IF(HEX2DEC(H6184) = 32767, IF($X$2=2, S6185, 32767), HEX2DEC(H6184)/10 ))</f>
        <v>7.1</v>
      </c>
      <c r="T6184" s="10">
        <f t="shared" si="12368"/>
        <v>7.2</v>
      </c>
      <c r="U6184" s="10">
        <f t="shared" si="6"/>
        <v>8</v>
      </c>
    </row>
    <row r="6185" ht="14.25" customHeight="1">
      <c r="A6185" s="6" t="s">
        <v>6455</v>
      </c>
      <c r="B6185" s="13">
        <v>1.0</v>
      </c>
      <c r="C6185" s="13">
        <v>0.0</v>
      </c>
      <c r="D6185" s="9">
        <v>0.0</v>
      </c>
      <c r="E6185" s="9">
        <v>0.0</v>
      </c>
      <c r="F6185" s="9">
        <v>0.0</v>
      </c>
      <c r="G6185" s="9">
        <v>1.0</v>
      </c>
      <c r="H6185" s="4" t="s">
        <v>56</v>
      </c>
      <c r="I6185" s="4" t="s">
        <v>419</v>
      </c>
      <c r="J6185" s="4" t="s">
        <v>207</v>
      </c>
      <c r="L6185" s="8">
        <f t="shared" si="3"/>
        <v>45622.4287</v>
      </c>
      <c r="M6185" s="9">
        <f>IF('tab4'!$B6185=0,0,IF('tab4'!$B6185=1,1,IF('tab4'!$B6185=4,2,IF('tab4'!$B6185=5,3,IF('tab4'!$B6185=6,4,IF(AND('tab4'!$B6185=80,$X$2=2),0,-1))))))</f>
        <v>1</v>
      </c>
      <c r="N6185" s="9">
        <f>IF('tab4'!$C6185=0,0,IF('tab4'!$C6185=1,1,IF('tab4'!$C6185=4,2,IF('tab4'!$C6185=5,3,IF('tab4'!$C6185=6,4,IF(AND('tab4'!$C6185=80,$X$2=2),0,-1))))))</f>
        <v>0</v>
      </c>
      <c r="O6185" s="9">
        <f t="shared" ref="O6185:R6185" si="12369">D6185</f>
        <v>0</v>
      </c>
      <c r="P6185" s="9">
        <f t="shared" si="12369"/>
        <v>0</v>
      </c>
      <c r="Q6185" s="9">
        <f t="shared" si="12369"/>
        <v>0</v>
      </c>
      <c r="R6185" s="9">
        <f t="shared" si="12369"/>
        <v>1</v>
      </c>
      <c r="S6185" s="10">
        <f t="shared" ref="S6185:T6185" si="12370">IF(HEX2DEC(H6185) &gt;= 32768, (HEX2DEC(H6185) - 65535 - 1)/10, IF(HEX2DEC(H6185) = 32767, IF($X$2=2, S6186, 32767), HEX2DEC(H6185)/10 ))</f>
        <v>7.1</v>
      </c>
      <c r="T6185" s="10">
        <f t="shared" si="12370"/>
        <v>7.2</v>
      </c>
      <c r="U6185" s="10">
        <f t="shared" si="6"/>
        <v>8</v>
      </c>
    </row>
    <row r="6186" ht="14.25" customHeight="1">
      <c r="A6186" s="6" t="s">
        <v>6456</v>
      </c>
      <c r="B6186" s="13">
        <v>0.0</v>
      </c>
      <c r="C6186" s="13">
        <v>0.0</v>
      </c>
      <c r="D6186" s="9">
        <v>0.0</v>
      </c>
      <c r="E6186" s="9">
        <v>0.0</v>
      </c>
      <c r="F6186" s="9">
        <v>0.0</v>
      </c>
      <c r="G6186" s="9">
        <v>1.0</v>
      </c>
      <c r="H6186" s="4" t="s">
        <v>56</v>
      </c>
      <c r="I6186" s="4" t="s">
        <v>419</v>
      </c>
      <c r="J6186" s="4" t="s">
        <v>207</v>
      </c>
      <c r="L6186" s="8">
        <f t="shared" si="3"/>
        <v>45622.42872</v>
      </c>
      <c r="M6186" s="9">
        <f>IF('tab4'!$B6186=0,0,IF('tab4'!$B6186=1,1,IF('tab4'!$B6186=4,2,IF('tab4'!$B6186=5,3,IF('tab4'!$B6186=6,4,IF(AND('tab4'!$B6186=80,$X$2=2),0,-1))))))</f>
        <v>0</v>
      </c>
      <c r="N6186" s="9">
        <f>IF('tab4'!$C6186=0,0,IF('tab4'!$C6186=1,1,IF('tab4'!$C6186=4,2,IF('tab4'!$C6186=5,3,IF('tab4'!$C6186=6,4,IF(AND('tab4'!$C6186=80,$X$2=2),0,-1))))))</f>
        <v>0</v>
      </c>
      <c r="O6186" s="9">
        <f t="shared" ref="O6186:R6186" si="12371">D6186</f>
        <v>0</v>
      </c>
      <c r="P6186" s="9">
        <f t="shared" si="12371"/>
        <v>0</v>
      </c>
      <c r="Q6186" s="9">
        <f t="shared" si="12371"/>
        <v>0</v>
      </c>
      <c r="R6186" s="9">
        <f t="shared" si="12371"/>
        <v>1</v>
      </c>
      <c r="S6186" s="10">
        <f t="shared" ref="S6186:T6186" si="12372">IF(HEX2DEC(H6186) &gt;= 32768, (HEX2DEC(H6186) - 65535 - 1)/10, IF(HEX2DEC(H6186) = 32767, IF($X$2=2, S6187, 32767), HEX2DEC(H6186)/10 ))</f>
        <v>7.1</v>
      </c>
      <c r="T6186" s="10">
        <f t="shared" si="12372"/>
        <v>7.2</v>
      </c>
      <c r="U6186" s="10">
        <f t="shared" si="6"/>
        <v>8</v>
      </c>
    </row>
    <row r="6187" ht="14.25" customHeight="1">
      <c r="A6187" s="6" t="s">
        <v>6457</v>
      </c>
      <c r="B6187" s="13">
        <v>1.0</v>
      </c>
      <c r="C6187" s="13">
        <v>0.0</v>
      </c>
      <c r="D6187" s="9">
        <v>0.0</v>
      </c>
      <c r="E6187" s="9">
        <v>0.0</v>
      </c>
      <c r="F6187" s="9">
        <v>0.0</v>
      </c>
      <c r="G6187" s="9">
        <v>1.0</v>
      </c>
      <c r="H6187" s="4" t="s">
        <v>56</v>
      </c>
      <c r="I6187" s="4" t="s">
        <v>419</v>
      </c>
      <c r="J6187" s="4" t="s">
        <v>207</v>
      </c>
      <c r="L6187" s="8">
        <f t="shared" si="3"/>
        <v>45622.42873</v>
      </c>
      <c r="M6187" s="9">
        <f>IF('tab4'!$B6187=0,0,IF('tab4'!$B6187=1,1,IF('tab4'!$B6187=4,2,IF('tab4'!$B6187=5,3,IF('tab4'!$B6187=6,4,IF(AND('tab4'!$B6187=80,$X$2=2),0,-1))))))</f>
        <v>1</v>
      </c>
      <c r="N6187" s="9">
        <f>IF('tab4'!$C6187=0,0,IF('tab4'!$C6187=1,1,IF('tab4'!$C6187=4,2,IF('tab4'!$C6187=5,3,IF('tab4'!$C6187=6,4,IF(AND('tab4'!$C6187=80,$X$2=2),0,-1))))))</f>
        <v>0</v>
      </c>
      <c r="O6187" s="9">
        <f t="shared" ref="O6187:R6187" si="12373">D6187</f>
        <v>0</v>
      </c>
      <c r="P6187" s="9">
        <f t="shared" si="12373"/>
        <v>0</v>
      </c>
      <c r="Q6187" s="9">
        <f t="shared" si="12373"/>
        <v>0</v>
      </c>
      <c r="R6187" s="9">
        <f t="shared" si="12373"/>
        <v>1</v>
      </c>
      <c r="S6187" s="10">
        <f t="shared" ref="S6187:T6187" si="12374">IF(HEX2DEC(H6187) &gt;= 32768, (HEX2DEC(H6187) - 65535 - 1)/10, IF(HEX2DEC(H6187) = 32767, IF($X$2=2, S6188, 32767), HEX2DEC(H6187)/10 ))</f>
        <v>7.1</v>
      </c>
      <c r="T6187" s="10">
        <f t="shared" si="12374"/>
        <v>7.2</v>
      </c>
      <c r="U6187" s="10">
        <f t="shared" si="6"/>
        <v>8</v>
      </c>
    </row>
    <row r="6188" ht="14.25" customHeight="1">
      <c r="A6188" s="6" t="s">
        <v>6457</v>
      </c>
      <c r="B6188" s="13">
        <v>0.0</v>
      </c>
      <c r="C6188" s="13">
        <v>0.0</v>
      </c>
      <c r="D6188" s="9">
        <v>0.0</v>
      </c>
      <c r="E6188" s="9">
        <v>0.0</v>
      </c>
      <c r="F6188" s="9">
        <v>0.0</v>
      </c>
      <c r="G6188" s="9">
        <v>1.0</v>
      </c>
      <c r="H6188" s="4" t="s">
        <v>56</v>
      </c>
      <c r="I6188" s="4" t="s">
        <v>419</v>
      </c>
      <c r="J6188" s="4" t="s">
        <v>207</v>
      </c>
      <c r="L6188" s="8">
        <f t="shared" si="3"/>
        <v>45622.42873</v>
      </c>
      <c r="M6188" s="9">
        <f>IF('tab4'!$B6188=0,0,IF('tab4'!$B6188=1,1,IF('tab4'!$B6188=4,2,IF('tab4'!$B6188=5,3,IF('tab4'!$B6188=6,4,IF(AND('tab4'!$B6188=80,$X$2=2),0,-1))))))</f>
        <v>0</v>
      </c>
      <c r="N6188" s="9">
        <f>IF('tab4'!$C6188=0,0,IF('tab4'!$C6188=1,1,IF('tab4'!$C6188=4,2,IF('tab4'!$C6188=5,3,IF('tab4'!$C6188=6,4,IF(AND('tab4'!$C6188=80,$X$2=2),0,-1))))))</f>
        <v>0</v>
      </c>
      <c r="O6188" s="9">
        <f t="shared" ref="O6188:R6188" si="12375">D6188</f>
        <v>0</v>
      </c>
      <c r="P6188" s="9">
        <f t="shared" si="12375"/>
        <v>0</v>
      </c>
      <c r="Q6188" s="9">
        <f t="shared" si="12375"/>
        <v>0</v>
      </c>
      <c r="R6188" s="9">
        <f t="shared" si="12375"/>
        <v>1</v>
      </c>
      <c r="S6188" s="10">
        <f t="shared" ref="S6188:T6188" si="12376">IF(HEX2DEC(H6188) &gt;= 32768, (HEX2DEC(H6188) - 65535 - 1)/10, IF(HEX2DEC(H6188) = 32767, IF($X$2=2, S6189, 32767), HEX2DEC(H6188)/10 ))</f>
        <v>7.1</v>
      </c>
      <c r="T6188" s="10">
        <f t="shared" si="12376"/>
        <v>7.2</v>
      </c>
      <c r="U6188" s="10">
        <f t="shared" si="6"/>
        <v>8</v>
      </c>
    </row>
    <row r="6189" ht="14.25" customHeight="1">
      <c r="A6189" s="6" t="s">
        <v>6458</v>
      </c>
      <c r="B6189" s="13">
        <v>1.0</v>
      </c>
      <c r="C6189" s="13">
        <v>0.0</v>
      </c>
      <c r="D6189" s="9">
        <v>0.0</v>
      </c>
      <c r="E6189" s="9">
        <v>0.0</v>
      </c>
      <c r="F6189" s="9">
        <v>0.0</v>
      </c>
      <c r="G6189" s="9">
        <v>1.0</v>
      </c>
      <c r="H6189" s="4" t="s">
        <v>56</v>
      </c>
      <c r="I6189" s="4" t="s">
        <v>419</v>
      </c>
      <c r="J6189" s="4" t="s">
        <v>207</v>
      </c>
      <c r="L6189" s="8">
        <f t="shared" si="3"/>
        <v>45622.42874</v>
      </c>
      <c r="M6189" s="9">
        <f>IF('tab4'!$B6189=0,0,IF('tab4'!$B6189=1,1,IF('tab4'!$B6189=4,2,IF('tab4'!$B6189=5,3,IF('tab4'!$B6189=6,4,IF(AND('tab4'!$B6189=80,$X$2=2),0,-1))))))</f>
        <v>1</v>
      </c>
      <c r="N6189" s="9">
        <f>IF('tab4'!$C6189=0,0,IF('tab4'!$C6189=1,1,IF('tab4'!$C6189=4,2,IF('tab4'!$C6189=5,3,IF('tab4'!$C6189=6,4,IF(AND('tab4'!$C6189=80,$X$2=2),0,-1))))))</f>
        <v>0</v>
      </c>
      <c r="O6189" s="9">
        <f t="shared" ref="O6189:R6189" si="12377">D6189</f>
        <v>0</v>
      </c>
      <c r="P6189" s="9">
        <f t="shared" si="12377"/>
        <v>0</v>
      </c>
      <c r="Q6189" s="9">
        <f t="shared" si="12377"/>
        <v>0</v>
      </c>
      <c r="R6189" s="9">
        <f t="shared" si="12377"/>
        <v>1</v>
      </c>
      <c r="S6189" s="10">
        <f t="shared" ref="S6189:T6189" si="12378">IF(HEX2DEC(H6189) &gt;= 32768, (HEX2DEC(H6189) - 65535 - 1)/10, IF(HEX2DEC(H6189) = 32767, IF($X$2=2, S6190, 32767), HEX2DEC(H6189)/10 ))</f>
        <v>7.1</v>
      </c>
      <c r="T6189" s="10">
        <f t="shared" si="12378"/>
        <v>7.2</v>
      </c>
      <c r="U6189" s="10">
        <f t="shared" si="6"/>
        <v>8</v>
      </c>
    </row>
    <row r="6190" ht="14.25" customHeight="1">
      <c r="A6190" s="6" t="s">
        <v>6459</v>
      </c>
      <c r="B6190" s="13">
        <v>0.0</v>
      </c>
      <c r="C6190" s="13">
        <v>0.0</v>
      </c>
      <c r="D6190" s="9">
        <v>0.0</v>
      </c>
      <c r="E6190" s="9">
        <v>0.0</v>
      </c>
      <c r="F6190" s="9">
        <v>0.0</v>
      </c>
      <c r="G6190" s="9">
        <v>1.0</v>
      </c>
      <c r="H6190" s="4" t="s">
        <v>56</v>
      </c>
      <c r="I6190" s="4" t="s">
        <v>419</v>
      </c>
      <c r="J6190" s="4" t="s">
        <v>207</v>
      </c>
      <c r="L6190" s="8">
        <f t="shared" si="3"/>
        <v>45622.42875</v>
      </c>
      <c r="M6190" s="9">
        <f>IF('tab4'!$B6190=0,0,IF('tab4'!$B6190=1,1,IF('tab4'!$B6190=4,2,IF('tab4'!$B6190=5,3,IF('tab4'!$B6190=6,4,IF(AND('tab4'!$B6190=80,$X$2=2),0,-1))))))</f>
        <v>0</v>
      </c>
      <c r="N6190" s="9">
        <f>IF('tab4'!$C6190=0,0,IF('tab4'!$C6190=1,1,IF('tab4'!$C6190=4,2,IF('tab4'!$C6190=5,3,IF('tab4'!$C6190=6,4,IF(AND('tab4'!$C6190=80,$X$2=2),0,-1))))))</f>
        <v>0</v>
      </c>
      <c r="O6190" s="9">
        <f t="shared" ref="O6190:R6190" si="12379">D6190</f>
        <v>0</v>
      </c>
      <c r="P6190" s="9">
        <f t="shared" si="12379"/>
        <v>0</v>
      </c>
      <c r="Q6190" s="9">
        <f t="shared" si="12379"/>
        <v>0</v>
      </c>
      <c r="R6190" s="9">
        <f t="shared" si="12379"/>
        <v>1</v>
      </c>
      <c r="S6190" s="10">
        <f t="shared" ref="S6190:T6190" si="12380">IF(HEX2DEC(H6190) &gt;= 32768, (HEX2DEC(H6190) - 65535 - 1)/10, IF(HEX2DEC(H6190) = 32767, IF($X$2=2, S6191, 32767), HEX2DEC(H6190)/10 ))</f>
        <v>7.1</v>
      </c>
      <c r="T6190" s="10">
        <f t="shared" si="12380"/>
        <v>7.2</v>
      </c>
      <c r="U6190" s="10">
        <f t="shared" si="6"/>
        <v>8</v>
      </c>
    </row>
    <row r="6191" ht="14.25" customHeight="1">
      <c r="A6191" s="6" t="s">
        <v>6459</v>
      </c>
      <c r="B6191" s="13">
        <v>1.0</v>
      </c>
      <c r="C6191" s="13">
        <v>0.0</v>
      </c>
      <c r="D6191" s="9">
        <v>0.0</v>
      </c>
      <c r="E6191" s="9">
        <v>0.0</v>
      </c>
      <c r="F6191" s="9">
        <v>0.0</v>
      </c>
      <c r="G6191" s="9">
        <v>1.0</v>
      </c>
      <c r="H6191" s="4" t="s">
        <v>56</v>
      </c>
      <c r="I6191" s="4" t="s">
        <v>419</v>
      </c>
      <c r="J6191" s="4" t="s">
        <v>207</v>
      </c>
      <c r="L6191" s="8">
        <f t="shared" si="3"/>
        <v>45622.42875</v>
      </c>
      <c r="M6191" s="9">
        <f>IF('tab4'!$B6191=0,0,IF('tab4'!$B6191=1,1,IF('tab4'!$B6191=4,2,IF('tab4'!$B6191=5,3,IF('tab4'!$B6191=6,4,IF(AND('tab4'!$B6191=80,$X$2=2),0,-1))))))</f>
        <v>1</v>
      </c>
      <c r="N6191" s="9">
        <f>IF('tab4'!$C6191=0,0,IF('tab4'!$C6191=1,1,IF('tab4'!$C6191=4,2,IF('tab4'!$C6191=5,3,IF('tab4'!$C6191=6,4,IF(AND('tab4'!$C6191=80,$X$2=2),0,-1))))))</f>
        <v>0</v>
      </c>
      <c r="O6191" s="9">
        <f t="shared" ref="O6191:R6191" si="12381">D6191</f>
        <v>0</v>
      </c>
      <c r="P6191" s="9">
        <f t="shared" si="12381"/>
        <v>0</v>
      </c>
      <c r="Q6191" s="9">
        <f t="shared" si="12381"/>
        <v>0</v>
      </c>
      <c r="R6191" s="9">
        <f t="shared" si="12381"/>
        <v>1</v>
      </c>
      <c r="S6191" s="10">
        <f t="shared" ref="S6191:T6191" si="12382">IF(HEX2DEC(H6191) &gt;= 32768, (HEX2DEC(H6191) - 65535 - 1)/10, IF(HEX2DEC(H6191) = 32767, IF($X$2=2, S6192, 32767), HEX2DEC(H6191)/10 ))</f>
        <v>7.1</v>
      </c>
      <c r="T6191" s="10">
        <f t="shared" si="12382"/>
        <v>7.2</v>
      </c>
      <c r="U6191" s="10">
        <f t="shared" si="6"/>
        <v>8</v>
      </c>
    </row>
    <row r="6192" ht="14.25" customHeight="1">
      <c r="A6192" s="6" t="s">
        <v>6460</v>
      </c>
      <c r="B6192" s="13">
        <v>0.0</v>
      </c>
      <c r="C6192" s="13">
        <v>0.0</v>
      </c>
      <c r="D6192" s="9">
        <v>0.0</v>
      </c>
      <c r="E6192" s="9">
        <v>0.0</v>
      </c>
      <c r="F6192" s="9">
        <v>0.0</v>
      </c>
      <c r="G6192" s="9">
        <v>1.0</v>
      </c>
      <c r="H6192" s="4" t="s">
        <v>56</v>
      </c>
      <c r="I6192" s="4" t="s">
        <v>419</v>
      </c>
      <c r="J6192" s="4" t="s">
        <v>207</v>
      </c>
      <c r="L6192" s="8">
        <f t="shared" si="3"/>
        <v>45622.42876</v>
      </c>
      <c r="M6192" s="9">
        <f>IF('tab4'!$B6192=0,0,IF('tab4'!$B6192=1,1,IF('tab4'!$B6192=4,2,IF('tab4'!$B6192=5,3,IF('tab4'!$B6192=6,4,IF(AND('tab4'!$B6192=80,$X$2=2),0,-1))))))</f>
        <v>0</v>
      </c>
      <c r="N6192" s="9">
        <f>IF('tab4'!$C6192=0,0,IF('tab4'!$C6192=1,1,IF('tab4'!$C6192=4,2,IF('tab4'!$C6192=5,3,IF('tab4'!$C6192=6,4,IF(AND('tab4'!$C6192=80,$X$2=2),0,-1))))))</f>
        <v>0</v>
      </c>
      <c r="O6192" s="9">
        <f t="shared" ref="O6192:R6192" si="12383">D6192</f>
        <v>0</v>
      </c>
      <c r="P6192" s="9">
        <f t="shared" si="12383"/>
        <v>0</v>
      </c>
      <c r="Q6192" s="9">
        <f t="shared" si="12383"/>
        <v>0</v>
      </c>
      <c r="R6192" s="9">
        <f t="shared" si="12383"/>
        <v>1</v>
      </c>
      <c r="S6192" s="10">
        <f t="shared" ref="S6192:T6192" si="12384">IF(HEX2DEC(H6192) &gt;= 32768, (HEX2DEC(H6192) - 65535 - 1)/10, IF(HEX2DEC(H6192) = 32767, IF($X$2=2, S6193, 32767), HEX2DEC(H6192)/10 ))</f>
        <v>7.1</v>
      </c>
      <c r="T6192" s="10">
        <f t="shared" si="12384"/>
        <v>7.2</v>
      </c>
      <c r="U6192" s="10">
        <f t="shared" si="6"/>
        <v>8</v>
      </c>
    </row>
    <row r="6193" ht="14.25" customHeight="1">
      <c r="A6193" s="6" t="s">
        <v>6461</v>
      </c>
      <c r="B6193" s="13">
        <v>1.0</v>
      </c>
      <c r="C6193" s="13">
        <v>0.0</v>
      </c>
      <c r="D6193" s="9">
        <v>0.0</v>
      </c>
      <c r="E6193" s="9">
        <v>0.0</v>
      </c>
      <c r="F6193" s="9">
        <v>0.0</v>
      </c>
      <c r="G6193" s="9">
        <v>1.0</v>
      </c>
      <c r="H6193" s="4" t="s">
        <v>56</v>
      </c>
      <c r="I6193" s="4" t="s">
        <v>419</v>
      </c>
      <c r="J6193" s="4" t="s">
        <v>207</v>
      </c>
      <c r="L6193" s="8">
        <f t="shared" si="3"/>
        <v>45622.42877</v>
      </c>
      <c r="M6193" s="9">
        <f>IF('tab4'!$B6193=0,0,IF('tab4'!$B6193=1,1,IF('tab4'!$B6193=4,2,IF('tab4'!$B6193=5,3,IF('tab4'!$B6193=6,4,IF(AND('tab4'!$B6193=80,$X$2=2),0,-1))))))</f>
        <v>1</v>
      </c>
      <c r="N6193" s="9">
        <f>IF('tab4'!$C6193=0,0,IF('tab4'!$C6193=1,1,IF('tab4'!$C6193=4,2,IF('tab4'!$C6193=5,3,IF('tab4'!$C6193=6,4,IF(AND('tab4'!$C6193=80,$X$2=2),0,-1))))))</f>
        <v>0</v>
      </c>
      <c r="O6193" s="9">
        <f t="shared" ref="O6193:R6193" si="12385">D6193</f>
        <v>0</v>
      </c>
      <c r="P6193" s="9">
        <f t="shared" si="12385"/>
        <v>0</v>
      </c>
      <c r="Q6193" s="9">
        <f t="shared" si="12385"/>
        <v>0</v>
      </c>
      <c r="R6193" s="9">
        <f t="shared" si="12385"/>
        <v>1</v>
      </c>
      <c r="S6193" s="10">
        <f t="shared" ref="S6193:T6193" si="12386">IF(HEX2DEC(H6193) &gt;= 32768, (HEX2DEC(H6193) - 65535 - 1)/10, IF(HEX2DEC(H6193) = 32767, IF($X$2=2, S6194, 32767), HEX2DEC(H6193)/10 ))</f>
        <v>7.1</v>
      </c>
      <c r="T6193" s="10">
        <f t="shared" si="12386"/>
        <v>7.2</v>
      </c>
      <c r="U6193" s="10">
        <f t="shared" si="6"/>
        <v>8</v>
      </c>
    </row>
    <row r="6194" ht="14.25" customHeight="1">
      <c r="A6194" s="6" t="s">
        <v>6462</v>
      </c>
      <c r="B6194" s="13">
        <v>0.0</v>
      </c>
      <c r="C6194" s="13">
        <v>0.0</v>
      </c>
      <c r="D6194" s="9">
        <v>0.0</v>
      </c>
      <c r="E6194" s="9">
        <v>0.0</v>
      </c>
      <c r="F6194" s="9">
        <v>0.0</v>
      </c>
      <c r="G6194" s="9">
        <v>1.0</v>
      </c>
      <c r="H6194" s="4" t="s">
        <v>56</v>
      </c>
      <c r="I6194" s="4" t="s">
        <v>419</v>
      </c>
      <c r="J6194" s="4" t="s">
        <v>207</v>
      </c>
      <c r="L6194" s="8">
        <f t="shared" si="3"/>
        <v>45622.42878</v>
      </c>
      <c r="M6194" s="9">
        <f>IF('tab4'!$B6194=0,0,IF('tab4'!$B6194=1,1,IF('tab4'!$B6194=4,2,IF('tab4'!$B6194=5,3,IF('tab4'!$B6194=6,4,IF(AND('tab4'!$B6194=80,$X$2=2),0,-1))))))</f>
        <v>0</v>
      </c>
      <c r="N6194" s="9">
        <f>IF('tab4'!$C6194=0,0,IF('tab4'!$C6194=1,1,IF('tab4'!$C6194=4,2,IF('tab4'!$C6194=5,3,IF('tab4'!$C6194=6,4,IF(AND('tab4'!$C6194=80,$X$2=2),0,-1))))))</f>
        <v>0</v>
      </c>
      <c r="O6194" s="9">
        <f t="shared" ref="O6194:R6194" si="12387">D6194</f>
        <v>0</v>
      </c>
      <c r="P6194" s="9">
        <f t="shared" si="12387"/>
        <v>0</v>
      </c>
      <c r="Q6194" s="9">
        <f t="shared" si="12387"/>
        <v>0</v>
      </c>
      <c r="R6194" s="9">
        <f t="shared" si="12387"/>
        <v>1</v>
      </c>
      <c r="S6194" s="10">
        <f t="shared" ref="S6194:T6194" si="12388">IF(HEX2DEC(H6194) &gt;= 32768, (HEX2DEC(H6194) - 65535 - 1)/10, IF(HEX2DEC(H6194) = 32767, IF($X$2=2, S6195, 32767), HEX2DEC(H6194)/10 ))</f>
        <v>7.1</v>
      </c>
      <c r="T6194" s="10">
        <f t="shared" si="12388"/>
        <v>7.2</v>
      </c>
      <c r="U6194" s="10">
        <f t="shared" si="6"/>
        <v>8</v>
      </c>
    </row>
    <row r="6195" ht="14.25" customHeight="1">
      <c r="A6195" s="6" t="s">
        <v>6462</v>
      </c>
      <c r="B6195" s="13">
        <v>1.0</v>
      </c>
      <c r="C6195" s="13">
        <v>0.0</v>
      </c>
      <c r="D6195" s="9">
        <v>0.0</v>
      </c>
      <c r="E6195" s="9">
        <v>0.0</v>
      </c>
      <c r="F6195" s="9">
        <v>0.0</v>
      </c>
      <c r="G6195" s="9">
        <v>1.0</v>
      </c>
      <c r="H6195" s="4" t="s">
        <v>56</v>
      </c>
      <c r="I6195" s="4" t="s">
        <v>419</v>
      </c>
      <c r="J6195" s="4" t="s">
        <v>207</v>
      </c>
      <c r="L6195" s="8">
        <f t="shared" si="3"/>
        <v>45622.42878</v>
      </c>
      <c r="M6195" s="9">
        <f>IF('tab4'!$B6195=0,0,IF('tab4'!$B6195=1,1,IF('tab4'!$B6195=4,2,IF('tab4'!$B6195=5,3,IF('tab4'!$B6195=6,4,IF(AND('tab4'!$B6195=80,$X$2=2),0,-1))))))</f>
        <v>1</v>
      </c>
      <c r="N6195" s="9">
        <f>IF('tab4'!$C6195=0,0,IF('tab4'!$C6195=1,1,IF('tab4'!$C6195=4,2,IF('tab4'!$C6195=5,3,IF('tab4'!$C6195=6,4,IF(AND('tab4'!$C6195=80,$X$2=2),0,-1))))))</f>
        <v>0</v>
      </c>
      <c r="O6195" s="9">
        <f t="shared" ref="O6195:R6195" si="12389">D6195</f>
        <v>0</v>
      </c>
      <c r="P6195" s="9">
        <f t="shared" si="12389"/>
        <v>0</v>
      </c>
      <c r="Q6195" s="9">
        <f t="shared" si="12389"/>
        <v>0</v>
      </c>
      <c r="R6195" s="9">
        <f t="shared" si="12389"/>
        <v>1</v>
      </c>
      <c r="S6195" s="10">
        <f t="shared" ref="S6195:T6195" si="12390">IF(HEX2DEC(H6195) &gt;= 32768, (HEX2DEC(H6195) - 65535 - 1)/10, IF(HEX2DEC(H6195) = 32767, IF($X$2=2, S6196, 32767), HEX2DEC(H6195)/10 ))</f>
        <v>7.1</v>
      </c>
      <c r="T6195" s="10">
        <f t="shared" si="12390"/>
        <v>7.2</v>
      </c>
      <c r="U6195" s="10">
        <f t="shared" si="6"/>
        <v>8</v>
      </c>
    </row>
    <row r="6196" ht="14.25" customHeight="1">
      <c r="A6196" s="6" t="s">
        <v>6463</v>
      </c>
      <c r="B6196" s="13">
        <v>0.0</v>
      </c>
      <c r="C6196" s="13">
        <v>0.0</v>
      </c>
      <c r="D6196" s="9">
        <v>0.0</v>
      </c>
      <c r="E6196" s="9">
        <v>0.0</v>
      </c>
      <c r="F6196" s="9">
        <v>0.0</v>
      </c>
      <c r="G6196" s="9">
        <v>1.0</v>
      </c>
      <c r="H6196" s="4" t="s">
        <v>56</v>
      </c>
      <c r="I6196" s="4" t="s">
        <v>419</v>
      </c>
      <c r="J6196" s="4" t="s">
        <v>207</v>
      </c>
      <c r="L6196" s="8">
        <f t="shared" si="3"/>
        <v>45622.4288</v>
      </c>
      <c r="M6196" s="9">
        <f>IF('tab4'!$B6196=0,0,IF('tab4'!$B6196=1,1,IF('tab4'!$B6196=4,2,IF('tab4'!$B6196=5,3,IF('tab4'!$B6196=6,4,IF(AND('tab4'!$B6196=80,$X$2=2),0,-1))))))</f>
        <v>0</v>
      </c>
      <c r="N6196" s="9">
        <f>IF('tab4'!$C6196=0,0,IF('tab4'!$C6196=1,1,IF('tab4'!$C6196=4,2,IF('tab4'!$C6196=5,3,IF('tab4'!$C6196=6,4,IF(AND('tab4'!$C6196=80,$X$2=2),0,-1))))))</f>
        <v>0</v>
      </c>
      <c r="O6196" s="9">
        <f t="shared" ref="O6196:R6196" si="12391">D6196</f>
        <v>0</v>
      </c>
      <c r="P6196" s="9">
        <f t="shared" si="12391"/>
        <v>0</v>
      </c>
      <c r="Q6196" s="9">
        <f t="shared" si="12391"/>
        <v>0</v>
      </c>
      <c r="R6196" s="9">
        <f t="shared" si="12391"/>
        <v>1</v>
      </c>
      <c r="S6196" s="10">
        <f t="shared" ref="S6196:T6196" si="12392">IF(HEX2DEC(H6196) &gt;= 32768, (HEX2DEC(H6196) - 65535 - 1)/10, IF(HEX2DEC(H6196) = 32767, IF($X$2=2, S6197, 32767), HEX2DEC(H6196)/10 ))</f>
        <v>7.1</v>
      </c>
      <c r="T6196" s="10">
        <f t="shared" si="12392"/>
        <v>7.2</v>
      </c>
      <c r="U6196" s="10">
        <f t="shared" si="6"/>
        <v>8</v>
      </c>
    </row>
    <row r="6197" ht="14.25" customHeight="1">
      <c r="A6197" s="6" t="s">
        <v>6464</v>
      </c>
      <c r="B6197" s="13">
        <v>1.0</v>
      </c>
      <c r="C6197" s="13">
        <v>0.0</v>
      </c>
      <c r="D6197" s="9">
        <v>0.0</v>
      </c>
      <c r="E6197" s="9">
        <v>0.0</v>
      </c>
      <c r="F6197" s="9">
        <v>0.0</v>
      </c>
      <c r="G6197" s="9">
        <v>1.0</v>
      </c>
      <c r="H6197" s="4" t="s">
        <v>56</v>
      </c>
      <c r="I6197" s="4" t="s">
        <v>419</v>
      </c>
      <c r="J6197" s="4" t="s">
        <v>207</v>
      </c>
      <c r="L6197" s="8">
        <f t="shared" si="3"/>
        <v>45622.42881</v>
      </c>
      <c r="M6197" s="9">
        <f>IF('tab4'!$B6197=0,0,IF('tab4'!$B6197=1,1,IF('tab4'!$B6197=4,2,IF('tab4'!$B6197=5,3,IF('tab4'!$B6197=6,4,IF(AND('tab4'!$B6197=80,$X$2=2),0,-1))))))</f>
        <v>1</v>
      </c>
      <c r="N6197" s="9">
        <f>IF('tab4'!$C6197=0,0,IF('tab4'!$C6197=1,1,IF('tab4'!$C6197=4,2,IF('tab4'!$C6197=5,3,IF('tab4'!$C6197=6,4,IF(AND('tab4'!$C6197=80,$X$2=2),0,-1))))))</f>
        <v>0</v>
      </c>
      <c r="O6197" s="9">
        <f t="shared" ref="O6197:R6197" si="12393">D6197</f>
        <v>0</v>
      </c>
      <c r="P6197" s="9">
        <f t="shared" si="12393"/>
        <v>0</v>
      </c>
      <c r="Q6197" s="9">
        <f t="shared" si="12393"/>
        <v>0</v>
      </c>
      <c r="R6197" s="9">
        <f t="shared" si="12393"/>
        <v>1</v>
      </c>
      <c r="S6197" s="10">
        <f t="shared" ref="S6197:T6197" si="12394">IF(HEX2DEC(H6197) &gt;= 32768, (HEX2DEC(H6197) - 65535 - 1)/10, IF(HEX2DEC(H6197) = 32767, IF($X$2=2, S6198, 32767), HEX2DEC(H6197)/10 ))</f>
        <v>7.1</v>
      </c>
      <c r="T6197" s="10">
        <f t="shared" si="12394"/>
        <v>7.2</v>
      </c>
      <c r="U6197" s="10">
        <f t="shared" si="6"/>
        <v>8</v>
      </c>
    </row>
    <row r="6198" ht="14.25" customHeight="1">
      <c r="A6198" s="6" t="s">
        <v>6464</v>
      </c>
      <c r="B6198" s="13">
        <v>0.0</v>
      </c>
      <c r="C6198" s="13">
        <v>0.0</v>
      </c>
      <c r="D6198" s="9">
        <v>0.0</v>
      </c>
      <c r="E6198" s="9">
        <v>0.0</v>
      </c>
      <c r="F6198" s="9">
        <v>0.0</v>
      </c>
      <c r="G6198" s="9">
        <v>1.0</v>
      </c>
      <c r="H6198" s="4" t="s">
        <v>56</v>
      </c>
      <c r="I6198" s="4" t="s">
        <v>419</v>
      </c>
      <c r="J6198" s="4" t="s">
        <v>207</v>
      </c>
      <c r="L6198" s="8">
        <f t="shared" si="3"/>
        <v>45622.42881</v>
      </c>
      <c r="M6198" s="9">
        <f>IF('tab4'!$B6198=0,0,IF('tab4'!$B6198=1,1,IF('tab4'!$B6198=4,2,IF('tab4'!$B6198=5,3,IF('tab4'!$B6198=6,4,IF(AND('tab4'!$B6198=80,$X$2=2),0,-1))))))</f>
        <v>0</v>
      </c>
      <c r="N6198" s="9">
        <f>IF('tab4'!$C6198=0,0,IF('tab4'!$C6198=1,1,IF('tab4'!$C6198=4,2,IF('tab4'!$C6198=5,3,IF('tab4'!$C6198=6,4,IF(AND('tab4'!$C6198=80,$X$2=2),0,-1))))))</f>
        <v>0</v>
      </c>
      <c r="O6198" s="9">
        <f t="shared" ref="O6198:R6198" si="12395">D6198</f>
        <v>0</v>
      </c>
      <c r="P6198" s="9">
        <f t="shared" si="12395"/>
        <v>0</v>
      </c>
      <c r="Q6198" s="9">
        <f t="shared" si="12395"/>
        <v>0</v>
      </c>
      <c r="R6198" s="9">
        <f t="shared" si="12395"/>
        <v>1</v>
      </c>
      <c r="S6198" s="10">
        <f t="shared" ref="S6198:T6198" si="12396">IF(HEX2DEC(H6198) &gt;= 32768, (HEX2DEC(H6198) - 65535 - 1)/10, IF(HEX2DEC(H6198) = 32767, IF($X$2=2, S6199, 32767), HEX2DEC(H6198)/10 ))</f>
        <v>7.1</v>
      </c>
      <c r="T6198" s="10">
        <f t="shared" si="12396"/>
        <v>7.2</v>
      </c>
      <c r="U6198" s="10">
        <f t="shared" si="6"/>
        <v>8</v>
      </c>
    </row>
    <row r="6199" ht="14.25" customHeight="1">
      <c r="A6199" s="6" t="s">
        <v>6465</v>
      </c>
      <c r="B6199" s="13">
        <v>1.0</v>
      </c>
      <c r="C6199" s="13">
        <v>0.0</v>
      </c>
      <c r="D6199" s="9">
        <v>0.0</v>
      </c>
      <c r="E6199" s="9">
        <v>0.0</v>
      </c>
      <c r="F6199" s="9">
        <v>0.0</v>
      </c>
      <c r="G6199" s="9">
        <v>1.0</v>
      </c>
      <c r="H6199" s="4" t="s">
        <v>56</v>
      </c>
      <c r="I6199" s="4" t="s">
        <v>419</v>
      </c>
      <c r="J6199" s="4" t="s">
        <v>207</v>
      </c>
      <c r="L6199" s="8">
        <f t="shared" si="3"/>
        <v>45622.42882</v>
      </c>
      <c r="M6199" s="9">
        <f>IF('tab4'!$B6199=0,0,IF('tab4'!$B6199=1,1,IF('tab4'!$B6199=4,2,IF('tab4'!$B6199=5,3,IF('tab4'!$B6199=6,4,IF(AND('tab4'!$B6199=80,$X$2=2),0,-1))))))</f>
        <v>1</v>
      </c>
      <c r="N6199" s="9">
        <f>IF('tab4'!$C6199=0,0,IF('tab4'!$C6199=1,1,IF('tab4'!$C6199=4,2,IF('tab4'!$C6199=5,3,IF('tab4'!$C6199=6,4,IF(AND('tab4'!$C6199=80,$X$2=2),0,-1))))))</f>
        <v>0</v>
      </c>
      <c r="O6199" s="9">
        <f t="shared" ref="O6199:R6199" si="12397">D6199</f>
        <v>0</v>
      </c>
      <c r="P6199" s="9">
        <f t="shared" si="12397"/>
        <v>0</v>
      </c>
      <c r="Q6199" s="9">
        <f t="shared" si="12397"/>
        <v>0</v>
      </c>
      <c r="R6199" s="9">
        <f t="shared" si="12397"/>
        <v>1</v>
      </c>
      <c r="S6199" s="10">
        <f t="shared" ref="S6199:T6199" si="12398">IF(HEX2DEC(H6199) &gt;= 32768, (HEX2DEC(H6199) - 65535 - 1)/10, IF(HEX2DEC(H6199) = 32767, IF($X$2=2, S6200, 32767), HEX2DEC(H6199)/10 ))</f>
        <v>7.1</v>
      </c>
      <c r="T6199" s="10">
        <f t="shared" si="12398"/>
        <v>7.2</v>
      </c>
      <c r="U6199" s="10">
        <f t="shared" si="6"/>
        <v>8</v>
      </c>
    </row>
    <row r="6200" ht="14.25" customHeight="1">
      <c r="A6200" s="6" t="s">
        <v>6466</v>
      </c>
      <c r="B6200" s="13">
        <v>0.0</v>
      </c>
      <c r="C6200" s="13">
        <v>0.0</v>
      </c>
      <c r="D6200" s="9">
        <v>0.0</v>
      </c>
      <c r="E6200" s="9">
        <v>0.0</v>
      </c>
      <c r="F6200" s="9">
        <v>0.0</v>
      </c>
      <c r="G6200" s="9">
        <v>1.0</v>
      </c>
      <c r="H6200" s="4" t="s">
        <v>56</v>
      </c>
      <c r="I6200" s="4" t="s">
        <v>419</v>
      </c>
      <c r="J6200" s="4" t="s">
        <v>207</v>
      </c>
      <c r="L6200" s="8">
        <f t="shared" si="3"/>
        <v>45622.42883</v>
      </c>
      <c r="M6200" s="9">
        <f>IF('tab4'!$B6200=0,0,IF('tab4'!$B6200=1,1,IF('tab4'!$B6200=4,2,IF('tab4'!$B6200=5,3,IF('tab4'!$B6200=6,4,IF(AND('tab4'!$B6200=80,$X$2=2),0,-1))))))</f>
        <v>0</v>
      </c>
      <c r="N6200" s="9">
        <f>IF('tab4'!$C6200=0,0,IF('tab4'!$C6200=1,1,IF('tab4'!$C6200=4,2,IF('tab4'!$C6200=5,3,IF('tab4'!$C6200=6,4,IF(AND('tab4'!$C6200=80,$X$2=2),0,-1))))))</f>
        <v>0</v>
      </c>
      <c r="O6200" s="9">
        <f t="shared" ref="O6200:R6200" si="12399">D6200</f>
        <v>0</v>
      </c>
      <c r="P6200" s="9">
        <f t="shared" si="12399"/>
        <v>0</v>
      </c>
      <c r="Q6200" s="9">
        <f t="shared" si="12399"/>
        <v>0</v>
      </c>
      <c r="R6200" s="9">
        <f t="shared" si="12399"/>
        <v>1</v>
      </c>
      <c r="S6200" s="10">
        <f t="shared" ref="S6200:T6200" si="12400">IF(HEX2DEC(H6200) &gt;= 32768, (HEX2DEC(H6200) - 65535 - 1)/10, IF(HEX2DEC(H6200) = 32767, IF($X$2=2, S6201, 32767), HEX2DEC(H6200)/10 ))</f>
        <v>7.1</v>
      </c>
      <c r="T6200" s="10">
        <f t="shared" si="12400"/>
        <v>7.2</v>
      </c>
      <c r="U6200" s="10">
        <f t="shared" si="6"/>
        <v>8</v>
      </c>
    </row>
    <row r="6201" ht="14.25" customHeight="1">
      <c r="A6201" s="6" t="s">
        <v>6466</v>
      </c>
      <c r="B6201" s="13">
        <v>1.0</v>
      </c>
      <c r="C6201" s="13">
        <v>0.0</v>
      </c>
      <c r="D6201" s="9">
        <v>0.0</v>
      </c>
      <c r="E6201" s="9">
        <v>0.0</v>
      </c>
      <c r="F6201" s="9">
        <v>0.0</v>
      </c>
      <c r="G6201" s="9">
        <v>1.0</v>
      </c>
      <c r="H6201" s="4" t="s">
        <v>56</v>
      </c>
      <c r="I6201" s="4" t="s">
        <v>419</v>
      </c>
      <c r="J6201" s="4" t="s">
        <v>207</v>
      </c>
      <c r="L6201" s="8">
        <f t="shared" si="3"/>
        <v>45622.42883</v>
      </c>
      <c r="M6201" s="9">
        <f>IF('tab4'!$B6201=0,0,IF('tab4'!$B6201=1,1,IF('tab4'!$B6201=4,2,IF('tab4'!$B6201=5,3,IF('tab4'!$B6201=6,4,IF(AND('tab4'!$B6201=80,$X$2=2),0,-1))))))</f>
        <v>1</v>
      </c>
      <c r="N6201" s="9">
        <f>IF('tab4'!$C6201=0,0,IF('tab4'!$C6201=1,1,IF('tab4'!$C6201=4,2,IF('tab4'!$C6201=5,3,IF('tab4'!$C6201=6,4,IF(AND('tab4'!$C6201=80,$X$2=2),0,-1))))))</f>
        <v>0</v>
      </c>
      <c r="O6201" s="9">
        <f t="shared" ref="O6201:R6201" si="12401">D6201</f>
        <v>0</v>
      </c>
      <c r="P6201" s="9">
        <f t="shared" si="12401"/>
        <v>0</v>
      </c>
      <c r="Q6201" s="9">
        <f t="shared" si="12401"/>
        <v>0</v>
      </c>
      <c r="R6201" s="9">
        <f t="shared" si="12401"/>
        <v>1</v>
      </c>
      <c r="S6201" s="10">
        <f t="shared" ref="S6201:T6201" si="12402">IF(HEX2DEC(H6201) &gt;= 32768, (HEX2DEC(H6201) - 65535 - 1)/10, IF(HEX2DEC(H6201) = 32767, IF($X$2=2, S6202, 32767), HEX2DEC(H6201)/10 ))</f>
        <v>7.1</v>
      </c>
      <c r="T6201" s="10">
        <f t="shared" si="12402"/>
        <v>7.2</v>
      </c>
      <c r="U6201" s="10">
        <f t="shared" si="6"/>
        <v>8</v>
      </c>
    </row>
    <row r="6202" ht="14.25" customHeight="1">
      <c r="A6202" s="6" t="s">
        <v>6467</v>
      </c>
      <c r="B6202" s="13">
        <v>0.0</v>
      </c>
      <c r="C6202" s="13">
        <v>0.0</v>
      </c>
      <c r="D6202" s="9">
        <v>0.0</v>
      </c>
      <c r="E6202" s="9">
        <v>0.0</v>
      </c>
      <c r="F6202" s="9">
        <v>0.0</v>
      </c>
      <c r="G6202" s="9">
        <v>1.0</v>
      </c>
      <c r="H6202" s="4" t="s">
        <v>56</v>
      </c>
      <c r="I6202" s="4" t="s">
        <v>419</v>
      </c>
      <c r="J6202" s="4" t="s">
        <v>207</v>
      </c>
      <c r="L6202" s="8">
        <f t="shared" si="3"/>
        <v>45622.42884</v>
      </c>
      <c r="M6202" s="9">
        <f>IF('tab4'!$B6202=0,0,IF('tab4'!$B6202=1,1,IF('tab4'!$B6202=4,2,IF('tab4'!$B6202=5,3,IF('tab4'!$B6202=6,4,IF(AND('tab4'!$B6202=80,$X$2=2),0,-1))))))</f>
        <v>0</v>
      </c>
      <c r="N6202" s="9">
        <f>IF('tab4'!$C6202=0,0,IF('tab4'!$C6202=1,1,IF('tab4'!$C6202=4,2,IF('tab4'!$C6202=5,3,IF('tab4'!$C6202=6,4,IF(AND('tab4'!$C6202=80,$X$2=2),0,-1))))))</f>
        <v>0</v>
      </c>
      <c r="O6202" s="9">
        <f t="shared" ref="O6202:R6202" si="12403">D6202</f>
        <v>0</v>
      </c>
      <c r="P6202" s="9">
        <f t="shared" si="12403"/>
        <v>0</v>
      </c>
      <c r="Q6202" s="9">
        <f t="shared" si="12403"/>
        <v>0</v>
      </c>
      <c r="R6202" s="9">
        <f t="shared" si="12403"/>
        <v>1</v>
      </c>
      <c r="S6202" s="10">
        <f t="shared" ref="S6202:T6202" si="12404">IF(HEX2DEC(H6202) &gt;= 32768, (HEX2DEC(H6202) - 65535 - 1)/10, IF(HEX2DEC(H6202) = 32767, IF($X$2=2, S6203, 32767), HEX2DEC(H6202)/10 ))</f>
        <v>7.1</v>
      </c>
      <c r="T6202" s="10">
        <f t="shared" si="12404"/>
        <v>7.2</v>
      </c>
      <c r="U6202" s="10">
        <f t="shared" si="6"/>
        <v>8</v>
      </c>
    </row>
    <row r="6203" ht="14.25" customHeight="1">
      <c r="A6203" s="6" t="s">
        <v>6468</v>
      </c>
      <c r="B6203" s="13">
        <v>1.0</v>
      </c>
      <c r="C6203" s="13">
        <v>0.0</v>
      </c>
      <c r="D6203" s="9">
        <v>0.0</v>
      </c>
      <c r="E6203" s="9">
        <v>0.0</v>
      </c>
      <c r="F6203" s="9">
        <v>0.0</v>
      </c>
      <c r="G6203" s="9">
        <v>1.0</v>
      </c>
      <c r="H6203" s="4" t="s">
        <v>56</v>
      </c>
      <c r="I6203" s="4" t="s">
        <v>419</v>
      </c>
      <c r="J6203" s="4" t="s">
        <v>207</v>
      </c>
      <c r="L6203" s="8">
        <f t="shared" si="3"/>
        <v>45622.42885</v>
      </c>
      <c r="M6203" s="9">
        <f>IF('tab4'!$B6203=0,0,IF('tab4'!$B6203=1,1,IF('tab4'!$B6203=4,2,IF('tab4'!$B6203=5,3,IF('tab4'!$B6203=6,4,IF(AND('tab4'!$B6203=80,$X$2=2),0,-1))))))</f>
        <v>1</v>
      </c>
      <c r="N6203" s="9">
        <f>IF('tab4'!$C6203=0,0,IF('tab4'!$C6203=1,1,IF('tab4'!$C6203=4,2,IF('tab4'!$C6203=5,3,IF('tab4'!$C6203=6,4,IF(AND('tab4'!$C6203=80,$X$2=2),0,-1))))))</f>
        <v>0</v>
      </c>
      <c r="O6203" s="9">
        <f t="shared" ref="O6203:R6203" si="12405">D6203</f>
        <v>0</v>
      </c>
      <c r="P6203" s="9">
        <f t="shared" si="12405"/>
        <v>0</v>
      </c>
      <c r="Q6203" s="9">
        <f t="shared" si="12405"/>
        <v>0</v>
      </c>
      <c r="R6203" s="9">
        <f t="shared" si="12405"/>
        <v>1</v>
      </c>
      <c r="S6203" s="10">
        <f t="shared" ref="S6203:T6203" si="12406">IF(HEX2DEC(H6203) &gt;= 32768, (HEX2DEC(H6203) - 65535 - 1)/10, IF(HEX2DEC(H6203) = 32767, IF($X$2=2, S6204, 32767), HEX2DEC(H6203)/10 ))</f>
        <v>7.1</v>
      </c>
      <c r="T6203" s="10">
        <f t="shared" si="12406"/>
        <v>7.2</v>
      </c>
      <c r="U6203" s="10">
        <f t="shared" si="6"/>
        <v>8</v>
      </c>
    </row>
    <row r="6204" ht="14.25" customHeight="1">
      <c r="A6204" s="6" t="s">
        <v>6468</v>
      </c>
      <c r="B6204" s="13">
        <v>0.0</v>
      </c>
      <c r="C6204" s="13">
        <v>0.0</v>
      </c>
      <c r="D6204" s="9">
        <v>0.0</v>
      </c>
      <c r="E6204" s="9">
        <v>0.0</v>
      </c>
      <c r="F6204" s="9">
        <v>0.0</v>
      </c>
      <c r="G6204" s="9">
        <v>1.0</v>
      </c>
      <c r="H6204" s="4" t="s">
        <v>56</v>
      </c>
      <c r="I6204" s="4" t="s">
        <v>419</v>
      </c>
      <c r="J6204" s="4" t="s">
        <v>207</v>
      </c>
      <c r="L6204" s="8">
        <f t="shared" si="3"/>
        <v>45622.42885</v>
      </c>
      <c r="M6204" s="9">
        <f>IF('tab4'!$B6204=0,0,IF('tab4'!$B6204=1,1,IF('tab4'!$B6204=4,2,IF('tab4'!$B6204=5,3,IF('tab4'!$B6204=6,4,IF(AND('tab4'!$B6204=80,$X$2=2),0,-1))))))</f>
        <v>0</v>
      </c>
      <c r="N6204" s="9">
        <f>IF('tab4'!$C6204=0,0,IF('tab4'!$C6204=1,1,IF('tab4'!$C6204=4,2,IF('tab4'!$C6204=5,3,IF('tab4'!$C6204=6,4,IF(AND('tab4'!$C6204=80,$X$2=2),0,-1))))))</f>
        <v>0</v>
      </c>
      <c r="O6204" s="9">
        <f t="shared" ref="O6204:R6204" si="12407">D6204</f>
        <v>0</v>
      </c>
      <c r="P6204" s="9">
        <f t="shared" si="12407"/>
        <v>0</v>
      </c>
      <c r="Q6204" s="9">
        <f t="shared" si="12407"/>
        <v>0</v>
      </c>
      <c r="R6204" s="9">
        <f t="shared" si="12407"/>
        <v>1</v>
      </c>
      <c r="S6204" s="10">
        <f t="shared" ref="S6204:T6204" si="12408">IF(HEX2DEC(H6204) &gt;= 32768, (HEX2DEC(H6204) - 65535 - 1)/10, IF(HEX2DEC(H6204) = 32767, IF($X$2=2, S6205, 32767), HEX2DEC(H6204)/10 ))</f>
        <v>7.1</v>
      </c>
      <c r="T6204" s="10">
        <f t="shared" si="12408"/>
        <v>7.2</v>
      </c>
      <c r="U6204" s="10">
        <f t="shared" si="6"/>
        <v>8</v>
      </c>
    </row>
    <row r="6205" ht="14.25" customHeight="1">
      <c r="A6205" s="6" t="s">
        <v>6469</v>
      </c>
      <c r="B6205" s="13">
        <v>1.0</v>
      </c>
      <c r="C6205" s="13">
        <v>0.0</v>
      </c>
      <c r="D6205" s="9">
        <v>0.0</v>
      </c>
      <c r="E6205" s="9">
        <v>0.0</v>
      </c>
      <c r="F6205" s="9">
        <v>0.0</v>
      </c>
      <c r="G6205" s="9">
        <v>1.0</v>
      </c>
      <c r="H6205" s="4" t="s">
        <v>56</v>
      </c>
      <c r="I6205" s="4" t="s">
        <v>419</v>
      </c>
      <c r="J6205" s="4" t="s">
        <v>207</v>
      </c>
      <c r="L6205" s="8">
        <f t="shared" si="3"/>
        <v>45622.42887</v>
      </c>
      <c r="M6205" s="9">
        <f>IF('tab4'!$B6205=0,0,IF('tab4'!$B6205=1,1,IF('tab4'!$B6205=4,2,IF('tab4'!$B6205=5,3,IF('tab4'!$B6205=6,4,IF(AND('tab4'!$B6205=80,$X$2=2),0,-1))))))</f>
        <v>1</v>
      </c>
      <c r="N6205" s="9">
        <f>IF('tab4'!$C6205=0,0,IF('tab4'!$C6205=1,1,IF('tab4'!$C6205=4,2,IF('tab4'!$C6205=5,3,IF('tab4'!$C6205=6,4,IF(AND('tab4'!$C6205=80,$X$2=2),0,-1))))))</f>
        <v>0</v>
      </c>
      <c r="O6205" s="9">
        <f t="shared" ref="O6205:R6205" si="12409">D6205</f>
        <v>0</v>
      </c>
      <c r="P6205" s="9">
        <f t="shared" si="12409"/>
        <v>0</v>
      </c>
      <c r="Q6205" s="9">
        <f t="shared" si="12409"/>
        <v>0</v>
      </c>
      <c r="R6205" s="9">
        <f t="shared" si="12409"/>
        <v>1</v>
      </c>
      <c r="S6205" s="10">
        <f t="shared" ref="S6205:T6205" si="12410">IF(HEX2DEC(H6205) &gt;= 32768, (HEX2DEC(H6205) - 65535 - 1)/10, IF(HEX2DEC(H6205) = 32767, IF($X$2=2, S6206, 32767), HEX2DEC(H6205)/10 ))</f>
        <v>7.1</v>
      </c>
      <c r="T6205" s="10">
        <f t="shared" si="12410"/>
        <v>7.2</v>
      </c>
      <c r="U6205" s="10">
        <f t="shared" si="6"/>
        <v>8</v>
      </c>
    </row>
    <row r="6206" ht="14.25" customHeight="1">
      <c r="A6206" s="6" t="s">
        <v>6470</v>
      </c>
      <c r="B6206" s="13">
        <v>0.0</v>
      </c>
      <c r="C6206" s="13">
        <v>0.0</v>
      </c>
      <c r="D6206" s="9">
        <v>0.0</v>
      </c>
      <c r="E6206" s="9">
        <v>0.0</v>
      </c>
      <c r="F6206" s="9">
        <v>0.0</v>
      </c>
      <c r="G6206" s="9">
        <v>1.0</v>
      </c>
      <c r="H6206" s="4" t="s">
        <v>56</v>
      </c>
      <c r="I6206" s="4" t="s">
        <v>419</v>
      </c>
      <c r="J6206" s="4" t="s">
        <v>207</v>
      </c>
      <c r="L6206" s="8">
        <f t="shared" si="3"/>
        <v>45622.42888</v>
      </c>
      <c r="M6206" s="9">
        <f>IF('tab4'!$B6206=0,0,IF('tab4'!$B6206=1,1,IF('tab4'!$B6206=4,2,IF('tab4'!$B6206=5,3,IF('tab4'!$B6206=6,4,IF(AND('tab4'!$B6206=80,$X$2=2),0,-1))))))</f>
        <v>0</v>
      </c>
      <c r="N6206" s="9">
        <f>IF('tab4'!$C6206=0,0,IF('tab4'!$C6206=1,1,IF('tab4'!$C6206=4,2,IF('tab4'!$C6206=5,3,IF('tab4'!$C6206=6,4,IF(AND('tab4'!$C6206=80,$X$2=2),0,-1))))))</f>
        <v>0</v>
      </c>
      <c r="O6206" s="9">
        <f t="shared" ref="O6206:R6206" si="12411">D6206</f>
        <v>0</v>
      </c>
      <c r="P6206" s="9">
        <f t="shared" si="12411"/>
        <v>0</v>
      </c>
      <c r="Q6206" s="9">
        <f t="shared" si="12411"/>
        <v>0</v>
      </c>
      <c r="R6206" s="9">
        <f t="shared" si="12411"/>
        <v>1</v>
      </c>
      <c r="S6206" s="10">
        <f t="shared" ref="S6206:T6206" si="12412">IF(HEX2DEC(H6206) &gt;= 32768, (HEX2DEC(H6206) - 65535 - 1)/10, IF(HEX2DEC(H6206) = 32767, IF($X$2=2, S6207, 32767), HEX2DEC(H6206)/10 ))</f>
        <v>7.1</v>
      </c>
      <c r="T6206" s="10">
        <f t="shared" si="12412"/>
        <v>7.2</v>
      </c>
      <c r="U6206" s="10">
        <f t="shared" si="6"/>
        <v>8</v>
      </c>
    </row>
    <row r="6207" ht="14.25" customHeight="1">
      <c r="A6207" s="6" t="s">
        <v>6471</v>
      </c>
      <c r="B6207" s="13">
        <v>1.0</v>
      </c>
      <c r="C6207" s="13">
        <v>0.0</v>
      </c>
      <c r="D6207" s="9">
        <v>0.0</v>
      </c>
      <c r="E6207" s="9">
        <v>0.0</v>
      </c>
      <c r="F6207" s="9">
        <v>0.0</v>
      </c>
      <c r="G6207" s="9">
        <v>1.0</v>
      </c>
      <c r="H6207" s="4" t="s">
        <v>56</v>
      </c>
      <c r="I6207" s="4" t="s">
        <v>419</v>
      </c>
      <c r="J6207" s="4" t="s">
        <v>207</v>
      </c>
      <c r="L6207" s="8">
        <f t="shared" si="3"/>
        <v>45622.42889</v>
      </c>
      <c r="M6207" s="9">
        <f>IF('tab4'!$B6207=0,0,IF('tab4'!$B6207=1,1,IF('tab4'!$B6207=4,2,IF('tab4'!$B6207=5,3,IF('tab4'!$B6207=6,4,IF(AND('tab4'!$B6207=80,$X$2=2),0,-1))))))</f>
        <v>1</v>
      </c>
      <c r="N6207" s="9">
        <f>IF('tab4'!$C6207=0,0,IF('tab4'!$C6207=1,1,IF('tab4'!$C6207=4,2,IF('tab4'!$C6207=5,3,IF('tab4'!$C6207=6,4,IF(AND('tab4'!$C6207=80,$X$2=2),0,-1))))))</f>
        <v>0</v>
      </c>
      <c r="O6207" s="9">
        <f t="shared" ref="O6207:R6207" si="12413">D6207</f>
        <v>0</v>
      </c>
      <c r="P6207" s="9">
        <f t="shared" si="12413"/>
        <v>0</v>
      </c>
      <c r="Q6207" s="9">
        <f t="shared" si="12413"/>
        <v>0</v>
      </c>
      <c r="R6207" s="9">
        <f t="shared" si="12413"/>
        <v>1</v>
      </c>
      <c r="S6207" s="10">
        <f t="shared" ref="S6207:T6207" si="12414">IF(HEX2DEC(H6207) &gt;= 32768, (HEX2DEC(H6207) - 65535 - 1)/10, IF(HEX2DEC(H6207) = 32767, IF($X$2=2, S6208, 32767), HEX2DEC(H6207)/10 ))</f>
        <v>7.1</v>
      </c>
      <c r="T6207" s="10">
        <f t="shared" si="12414"/>
        <v>7.2</v>
      </c>
      <c r="U6207" s="10">
        <f t="shared" si="6"/>
        <v>8</v>
      </c>
    </row>
    <row r="6208" ht="14.25" customHeight="1">
      <c r="A6208" s="6" t="s">
        <v>6471</v>
      </c>
      <c r="B6208" s="13">
        <v>0.0</v>
      </c>
      <c r="C6208" s="13">
        <v>0.0</v>
      </c>
      <c r="D6208" s="9">
        <v>0.0</v>
      </c>
      <c r="E6208" s="9">
        <v>0.0</v>
      </c>
      <c r="F6208" s="9">
        <v>0.0</v>
      </c>
      <c r="G6208" s="9">
        <v>1.0</v>
      </c>
      <c r="H6208" s="4" t="s">
        <v>56</v>
      </c>
      <c r="I6208" s="4" t="s">
        <v>419</v>
      </c>
      <c r="J6208" s="4" t="s">
        <v>207</v>
      </c>
      <c r="L6208" s="8">
        <f t="shared" si="3"/>
        <v>45622.42889</v>
      </c>
      <c r="M6208" s="9">
        <f>IF('tab4'!$B6208=0,0,IF('tab4'!$B6208=1,1,IF('tab4'!$B6208=4,2,IF('tab4'!$B6208=5,3,IF('tab4'!$B6208=6,4,IF(AND('tab4'!$B6208=80,$X$2=2),0,-1))))))</f>
        <v>0</v>
      </c>
      <c r="N6208" s="9">
        <f>IF('tab4'!$C6208=0,0,IF('tab4'!$C6208=1,1,IF('tab4'!$C6208=4,2,IF('tab4'!$C6208=5,3,IF('tab4'!$C6208=6,4,IF(AND('tab4'!$C6208=80,$X$2=2),0,-1))))))</f>
        <v>0</v>
      </c>
      <c r="O6208" s="9">
        <f t="shared" ref="O6208:R6208" si="12415">D6208</f>
        <v>0</v>
      </c>
      <c r="P6208" s="9">
        <f t="shared" si="12415"/>
        <v>0</v>
      </c>
      <c r="Q6208" s="9">
        <f t="shared" si="12415"/>
        <v>0</v>
      </c>
      <c r="R6208" s="9">
        <f t="shared" si="12415"/>
        <v>1</v>
      </c>
      <c r="S6208" s="10">
        <f t="shared" ref="S6208:T6208" si="12416">IF(HEX2DEC(H6208) &gt;= 32768, (HEX2DEC(H6208) - 65535 - 1)/10, IF(HEX2DEC(H6208) = 32767, IF($X$2=2, S6209, 32767), HEX2DEC(H6208)/10 ))</f>
        <v>7.1</v>
      </c>
      <c r="T6208" s="10">
        <f t="shared" si="12416"/>
        <v>7.2</v>
      </c>
      <c r="U6208" s="10">
        <f t="shared" si="6"/>
        <v>8</v>
      </c>
    </row>
    <row r="6209" ht="14.25" customHeight="1">
      <c r="A6209" s="6" t="s">
        <v>6472</v>
      </c>
      <c r="B6209" s="13">
        <v>1.0</v>
      </c>
      <c r="C6209" s="13">
        <v>0.0</v>
      </c>
      <c r="D6209" s="9">
        <v>0.0</v>
      </c>
      <c r="E6209" s="9">
        <v>0.0</v>
      </c>
      <c r="F6209" s="9">
        <v>0.0</v>
      </c>
      <c r="G6209" s="9">
        <v>1.0</v>
      </c>
      <c r="H6209" s="4" t="s">
        <v>56</v>
      </c>
      <c r="I6209" s="4" t="s">
        <v>419</v>
      </c>
      <c r="J6209" s="4" t="s">
        <v>207</v>
      </c>
      <c r="L6209" s="8">
        <f t="shared" si="3"/>
        <v>45622.4289</v>
      </c>
      <c r="M6209" s="9">
        <f>IF('tab4'!$B6209=0,0,IF('tab4'!$B6209=1,1,IF('tab4'!$B6209=4,2,IF('tab4'!$B6209=5,3,IF('tab4'!$B6209=6,4,IF(AND('tab4'!$B6209=80,$X$2=2),0,-1))))))</f>
        <v>1</v>
      </c>
      <c r="N6209" s="9">
        <f>IF('tab4'!$C6209=0,0,IF('tab4'!$C6209=1,1,IF('tab4'!$C6209=4,2,IF('tab4'!$C6209=5,3,IF('tab4'!$C6209=6,4,IF(AND('tab4'!$C6209=80,$X$2=2),0,-1))))))</f>
        <v>0</v>
      </c>
      <c r="O6209" s="9">
        <f t="shared" ref="O6209:R6209" si="12417">D6209</f>
        <v>0</v>
      </c>
      <c r="P6209" s="9">
        <f t="shared" si="12417"/>
        <v>0</v>
      </c>
      <c r="Q6209" s="9">
        <f t="shared" si="12417"/>
        <v>0</v>
      </c>
      <c r="R6209" s="9">
        <f t="shared" si="12417"/>
        <v>1</v>
      </c>
      <c r="S6209" s="10">
        <f t="shared" ref="S6209:T6209" si="12418">IF(HEX2DEC(H6209) &gt;= 32768, (HEX2DEC(H6209) - 65535 - 1)/10, IF(HEX2DEC(H6209) = 32767, IF($X$2=2, S6210, 32767), HEX2DEC(H6209)/10 ))</f>
        <v>7.1</v>
      </c>
      <c r="T6209" s="10">
        <f t="shared" si="12418"/>
        <v>7.2</v>
      </c>
      <c r="U6209" s="10">
        <f t="shared" si="6"/>
        <v>8</v>
      </c>
    </row>
    <row r="6210" ht="14.25" customHeight="1">
      <c r="A6210" s="6" t="s">
        <v>6473</v>
      </c>
      <c r="B6210" s="13">
        <v>0.0</v>
      </c>
      <c r="C6210" s="13">
        <v>0.0</v>
      </c>
      <c r="D6210" s="9">
        <v>0.0</v>
      </c>
      <c r="E6210" s="9">
        <v>0.0</v>
      </c>
      <c r="F6210" s="9">
        <v>0.0</v>
      </c>
      <c r="G6210" s="9">
        <v>1.0</v>
      </c>
      <c r="H6210" s="4" t="s">
        <v>56</v>
      </c>
      <c r="I6210" s="4" t="s">
        <v>419</v>
      </c>
      <c r="J6210" s="4" t="s">
        <v>207</v>
      </c>
      <c r="L6210" s="8">
        <f t="shared" si="3"/>
        <v>45622.42891</v>
      </c>
      <c r="M6210" s="9">
        <f>IF('tab4'!$B6210=0,0,IF('tab4'!$B6210=1,1,IF('tab4'!$B6210=4,2,IF('tab4'!$B6210=5,3,IF('tab4'!$B6210=6,4,IF(AND('tab4'!$B6210=80,$X$2=2),0,-1))))))</f>
        <v>0</v>
      </c>
      <c r="N6210" s="9">
        <f>IF('tab4'!$C6210=0,0,IF('tab4'!$C6210=1,1,IF('tab4'!$C6210=4,2,IF('tab4'!$C6210=5,3,IF('tab4'!$C6210=6,4,IF(AND('tab4'!$C6210=80,$X$2=2),0,-1))))))</f>
        <v>0</v>
      </c>
      <c r="O6210" s="9">
        <f t="shared" ref="O6210:R6210" si="12419">D6210</f>
        <v>0</v>
      </c>
      <c r="P6210" s="9">
        <f t="shared" si="12419"/>
        <v>0</v>
      </c>
      <c r="Q6210" s="9">
        <f t="shared" si="12419"/>
        <v>0</v>
      </c>
      <c r="R6210" s="9">
        <f t="shared" si="12419"/>
        <v>1</v>
      </c>
      <c r="S6210" s="10">
        <f t="shared" ref="S6210:T6210" si="12420">IF(HEX2DEC(H6210) &gt;= 32768, (HEX2DEC(H6210) - 65535 - 1)/10, IF(HEX2DEC(H6210) = 32767, IF($X$2=2, S6211, 32767), HEX2DEC(H6210)/10 ))</f>
        <v>7.1</v>
      </c>
      <c r="T6210" s="10">
        <f t="shared" si="12420"/>
        <v>7.2</v>
      </c>
      <c r="U6210" s="10">
        <f t="shared" si="6"/>
        <v>8</v>
      </c>
    </row>
    <row r="6211" ht="14.25" customHeight="1">
      <c r="A6211" s="6" t="s">
        <v>6473</v>
      </c>
      <c r="B6211" s="13">
        <v>1.0</v>
      </c>
      <c r="C6211" s="13">
        <v>0.0</v>
      </c>
      <c r="D6211" s="9">
        <v>0.0</v>
      </c>
      <c r="E6211" s="9">
        <v>0.0</v>
      </c>
      <c r="F6211" s="9">
        <v>0.0</v>
      </c>
      <c r="G6211" s="9">
        <v>1.0</v>
      </c>
      <c r="H6211" s="4" t="s">
        <v>56</v>
      </c>
      <c r="I6211" s="4" t="s">
        <v>419</v>
      </c>
      <c r="J6211" s="4" t="s">
        <v>207</v>
      </c>
      <c r="L6211" s="8">
        <f t="shared" si="3"/>
        <v>45622.42891</v>
      </c>
      <c r="M6211" s="9">
        <f>IF('tab4'!$B6211=0,0,IF('tab4'!$B6211=1,1,IF('tab4'!$B6211=4,2,IF('tab4'!$B6211=5,3,IF('tab4'!$B6211=6,4,IF(AND('tab4'!$B6211=80,$X$2=2),0,-1))))))</f>
        <v>1</v>
      </c>
      <c r="N6211" s="9">
        <f>IF('tab4'!$C6211=0,0,IF('tab4'!$C6211=1,1,IF('tab4'!$C6211=4,2,IF('tab4'!$C6211=5,3,IF('tab4'!$C6211=6,4,IF(AND('tab4'!$C6211=80,$X$2=2),0,-1))))))</f>
        <v>0</v>
      </c>
      <c r="O6211" s="9">
        <f t="shared" ref="O6211:R6211" si="12421">D6211</f>
        <v>0</v>
      </c>
      <c r="P6211" s="9">
        <f t="shared" si="12421"/>
        <v>0</v>
      </c>
      <c r="Q6211" s="9">
        <f t="shared" si="12421"/>
        <v>0</v>
      </c>
      <c r="R6211" s="9">
        <f t="shared" si="12421"/>
        <v>1</v>
      </c>
      <c r="S6211" s="10">
        <f t="shared" ref="S6211:T6211" si="12422">IF(HEX2DEC(H6211) &gt;= 32768, (HEX2DEC(H6211) - 65535 - 1)/10, IF(HEX2DEC(H6211) = 32767, IF($X$2=2, S6212, 32767), HEX2DEC(H6211)/10 ))</f>
        <v>7.1</v>
      </c>
      <c r="T6211" s="10">
        <f t="shared" si="12422"/>
        <v>7.2</v>
      </c>
      <c r="U6211" s="10">
        <f t="shared" si="6"/>
        <v>8</v>
      </c>
    </row>
    <row r="6212" ht="14.25" customHeight="1">
      <c r="A6212" s="6" t="s">
        <v>6474</v>
      </c>
      <c r="B6212" s="13">
        <v>0.0</v>
      </c>
      <c r="C6212" s="13">
        <v>0.0</v>
      </c>
      <c r="D6212" s="9">
        <v>0.0</v>
      </c>
      <c r="E6212" s="9">
        <v>0.0</v>
      </c>
      <c r="F6212" s="9">
        <v>0.0</v>
      </c>
      <c r="G6212" s="9">
        <v>1.0</v>
      </c>
      <c r="H6212" s="4" t="s">
        <v>56</v>
      </c>
      <c r="I6212" s="4" t="s">
        <v>419</v>
      </c>
      <c r="J6212" s="4" t="s">
        <v>207</v>
      </c>
      <c r="L6212" s="8">
        <f t="shared" si="3"/>
        <v>45622.42892</v>
      </c>
      <c r="M6212" s="9">
        <f>IF('tab4'!$B6212=0,0,IF('tab4'!$B6212=1,1,IF('tab4'!$B6212=4,2,IF('tab4'!$B6212=5,3,IF('tab4'!$B6212=6,4,IF(AND('tab4'!$B6212=80,$X$2=2),0,-1))))))</f>
        <v>0</v>
      </c>
      <c r="N6212" s="9">
        <f>IF('tab4'!$C6212=0,0,IF('tab4'!$C6212=1,1,IF('tab4'!$C6212=4,2,IF('tab4'!$C6212=5,3,IF('tab4'!$C6212=6,4,IF(AND('tab4'!$C6212=80,$X$2=2),0,-1))))))</f>
        <v>0</v>
      </c>
      <c r="O6212" s="9">
        <f t="shared" ref="O6212:R6212" si="12423">D6212</f>
        <v>0</v>
      </c>
      <c r="P6212" s="9">
        <f t="shared" si="12423"/>
        <v>0</v>
      </c>
      <c r="Q6212" s="9">
        <f t="shared" si="12423"/>
        <v>0</v>
      </c>
      <c r="R6212" s="9">
        <f t="shared" si="12423"/>
        <v>1</v>
      </c>
      <c r="S6212" s="10">
        <f t="shared" ref="S6212:T6212" si="12424">IF(HEX2DEC(H6212) &gt;= 32768, (HEX2DEC(H6212) - 65535 - 1)/10, IF(HEX2DEC(H6212) = 32767, IF($X$2=2, S6213, 32767), HEX2DEC(H6212)/10 ))</f>
        <v>7.1</v>
      </c>
      <c r="T6212" s="10">
        <f t="shared" si="12424"/>
        <v>7.2</v>
      </c>
      <c r="U6212" s="10">
        <f t="shared" si="6"/>
        <v>8</v>
      </c>
    </row>
    <row r="6213" ht="14.25" customHeight="1">
      <c r="A6213" s="6" t="s">
        <v>6475</v>
      </c>
      <c r="B6213" s="13">
        <v>1.0</v>
      </c>
      <c r="C6213" s="13">
        <v>0.0</v>
      </c>
      <c r="D6213" s="9">
        <v>0.0</v>
      </c>
      <c r="E6213" s="9">
        <v>0.0</v>
      </c>
      <c r="F6213" s="9">
        <v>0.0</v>
      </c>
      <c r="G6213" s="9">
        <v>1.0</v>
      </c>
      <c r="H6213" s="4" t="s">
        <v>56</v>
      </c>
      <c r="I6213" s="4" t="s">
        <v>419</v>
      </c>
      <c r="J6213" s="4" t="s">
        <v>207</v>
      </c>
      <c r="L6213" s="8">
        <f t="shared" si="3"/>
        <v>45622.42894</v>
      </c>
      <c r="M6213" s="9">
        <f>IF('tab4'!$B6213=0,0,IF('tab4'!$B6213=1,1,IF('tab4'!$B6213=4,2,IF('tab4'!$B6213=5,3,IF('tab4'!$B6213=6,4,IF(AND('tab4'!$B6213=80,$X$2=2),0,-1))))))</f>
        <v>1</v>
      </c>
      <c r="N6213" s="9">
        <f>IF('tab4'!$C6213=0,0,IF('tab4'!$C6213=1,1,IF('tab4'!$C6213=4,2,IF('tab4'!$C6213=5,3,IF('tab4'!$C6213=6,4,IF(AND('tab4'!$C6213=80,$X$2=2),0,-1))))))</f>
        <v>0</v>
      </c>
      <c r="O6213" s="9">
        <f t="shared" ref="O6213:R6213" si="12425">D6213</f>
        <v>0</v>
      </c>
      <c r="P6213" s="9">
        <f t="shared" si="12425"/>
        <v>0</v>
      </c>
      <c r="Q6213" s="9">
        <f t="shared" si="12425"/>
        <v>0</v>
      </c>
      <c r="R6213" s="9">
        <f t="shared" si="12425"/>
        <v>1</v>
      </c>
      <c r="S6213" s="10">
        <f t="shared" ref="S6213:T6213" si="12426">IF(HEX2DEC(H6213) &gt;= 32768, (HEX2DEC(H6213) - 65535 - 1)/10, IF(HEX2DEC(H6213) = 32767, IF($X$2=2, S6214, 32767), HEX2DEC(H6213)/10 ))</f>
        <v>7.1</v>
      </c>
      <c r="T6213" s="10">
        <f t="shared" si="12426"/>
        <v>7.2</v>
      </c>
      <c r="U6213" s="10">
        <f t="shared" si="6"/>
        <v>8</v>
      </c>
    </row>
    <row r="6214" ht="14.25" customHeight="1">
      <c r="A6214" s="6" t="s">
        <v>6475</v>
      </c>
      <c r="B6214" s="13">
        <v>0.0</v>
      </c>
      <c r="C6214" s="13">
        <v>0.0</v>
      </c>
      <c r="D6214" s="9">
        <v>0.0</v>
      </c>
      <c r="E6214" s="9">
        <v>0.0</v>
      </c>
      <c r="F6214" s="9">
        <v>0.0</v>
      </c>
      <c r="G6214" s="9">
        <v>1.0</v>
      </c>
      <c r="H6214" s="4" t="s">
        <v>56</v>
      </c>
      <c r="I6214" s="4" t="s">
        <v>419</v>
      </c>
      <c r="J6214" s="4" t="s">
        <v>207</v>
      </c>
      <c r="L6214" s="8">
        <f t="shared" si="3"/>
        <v>45622.42894</v>
      </c>
      <c r="M6214" s="9">
        <f>IF('tab4'!$B6214=0,0,IF('tab4'!$B6214=1,1,IF('tab4'!$B6214=4,2,IF('tab4'!$B6214=5,3,IF('tab4'!$B6214=6,4,IF(AND('tab4'!$B6214=80,$X$2=2),0,-1))))))</f>
        <v>0</v>
      </c>
      <c r="N6214" s="9">
        <f>IF('tab4'!$C6214=0,0,IF('tab4'!$C6214=1,1,IF('tab4'!$C6214=4,2,IF('tab4'!$C6214=5,3,IF('tab4'!$C6214=6,4,IF(AND('tab4'!$C6214=80,$X$2=2),0,-1))))))</f>
        <v>0</v>
      </c>
      <c r="O6214" s="9">
        <f t="shared" ref="O6214:R6214" si="12427">D6214</f>
        <v>0</v>
      </c>
      <c r="P6214" s="9">
        <f t="shared" si="12427"/>
        <v>0</v>
      </c>
      <c r="Q6214" s="9">
        <f t="shared" si="12427"/>
        <v>0</v>
      </c>
      <c r="R6214" s="9">
        <f t="shared" si="12427"/>
        <v>1</v>
      </c>
      <c r="S6214" s="10">
        <f t="shared" ref="S6214:T6214" si="12428">IF(HEX2DEC(H6214) &gt;= 32768, (HEX2DEC(H6214) - 65535 - 1)/10, IF(HEX2DEC(H6214) = 32767, IF($X$2=2, S6215, 32767), HEX2DEC(H6214)/10 ))</f>
        <v>7.1</v>
      </c>
      <c r="T6214" s="10">
        <f t="shared" si="12428"/>
        <v>7.2</v>
      </c>
      <c r="U6214" s="10">
        <f t="shared" si="6"/>
        <v>8</v>
      </c>
    </row>
    <row r="6215" ht="14.25" customHeight="1">
      <c r="A6215" s="6" t="s">
        <v>6476</v>
      </c>
      <c r="B6215" s="13">
        <v>1.0</v>
      </c>
      <c r="C6215" s="13">
        <v>0.0</v>
      </c>
      <c r="D6215" s="9">
        <v>0.0</v>
      </c>
      <c r="E6215" s="9">
        <v>0.0</v>
      </c>
      <c r="F6215" s="9">
        <v>0.0</v>
      </c>
      <c r="G6215" s="9">
        <v>1.0</v>
      </c>
      <c r="H6215" s="4" t="s">
        <v>56</v>
      </c>
      <c r="I6215" s="4" t="s">
        <v>419</v>
      </c>
      <c r="J6215" s="4" t="s">
        <v>207</v>
      </c>
      <c r="L6215" s="8">
        <f t="shared" si="3"/>
        <v>45622.42895</v>
      </c>
      <c r="M6215" s="9">
        <f>IF('tab4'!$B6215=0,0,IF('tab4'!$B6215=1,1,IF('tab4'!$B6215=4,2,IF('tab4'!$B6215=5,3,IF('tab4'!$B6215=6,4,IF(AND('tab4'!$B6215=80,$X$2=2),0,-1))))))</f>
        <v>1</v>
      </c>
      <c r="N6215" s="9">
        <f>IF('tab4'!$C6215=0,0,IF('tab4'!$C6215=1,1,IF('tab4'!$C6215=4,2,IF('tab4'!$C6215=5,3,IF('tab4'!$C6215=6,4,IF(AND('tab4'!$C6215=80,$X$2=2),0,-1))))))</f>
        <v>0</v>
      </c>
      <c r="O6215" s="9">
        <f t="shared" ref="O6215:R6215" si="12429">D6215</f>
        <v>0</v>
      </c>
      <c r="P6215" s="9">
        <f t="shared" si="12429"/>
        <v>0</v>
      </c>
      <c r="Q6215" s="9">
        <f t="shared" si="12429"/>
        <v>0</v>
      </c>
      <c r="R6215" s="9">
        <f t="shared" si="12429"/>
        <v>1</v>
      </c>
      <c r="S6215" s="10">
        <f t="shared" ref="S6215:T6215" si="12430">IF(HEX2DEC(H6215) &gt;= 32768, (HEX2DEC(H6215) - 65535 - 1)/10, IF(HEX2DEC(H6215) = 32767, IF($X$2=2, S6216, 32767), HEX2DEC(H6215)/10 ))</f>
        <v>7.1</v>
      </c>
      <c r="T6215" s="10">
        <f t="shared" si="12430"/>
        <v>7.2</v>
      </c>
      <c r="U6215" s="10">
        <f t="shared" si="6"/>
        <v>8</v>
      </c>
    </row>
    <row r="6216" ht="14.25" customHeight="1">
      <c r="A6216" s="6" t="s">
        <v>6477</v>
      </c>
      <c r="B6216" s="13">
        <v>0.0</v>
      </c>
      <c r="C6216" s="13">
        <v>0.0</v>
      </c>
      <c r="D6216" s="9">
        <v>0.0</v>
      </c>
      <c r="E6216" s="9">
        <v>0.0</v>
      </c>
      <c r="F6216" s="9">
        <v>0.0</v>
      </c>
      <c r="G6216" s="9">
        <v>1.0</v>
      </c>
      <c r="H6216" s="4" t="s">
        <v>56</v>
      </c>
      <c r="I6216" s="4" t="s">
        <v>419</v>
      </c>
      <c r="J6216" s="4" t="s">
        <v>207</v>
      </c>
      <c r="L6216" s="8">
        <f t="shared" si="3"/>
        <v>45622.42896</v>
      </c>
      <c r="M6216" s="9">
        <f>IF('tab4'!$B6216=0,0,IF('tab4'!$B6216=1,1,IF('tab4'!$B6216=4,2,IF('tab4'!$B6216=5,3,IF('tab4'!$B6216=6,4,IF(AND('tab4'!$B6216=80,$X$2=2),0,-1))))))</f>
        <v>0</v>
      </c>
      <c r="N6216" s="9">
        <f>IF('tab4'!$C6216=0,0,IF('tab4'!$C6216=1,1,IF('tab4'!$C6216=4,2,IF('tab4'!$C6216=5,3,IF('tab4'!$C6216=6,4,IF(AND('tab4'!$C6216=80,$X$2=2),0,-1))))))</f>
        <v>0</v>
      </c>
      <c r="O6216" s="9">
        <f t="shared" ref="O6216:R6216" si="12431">D6216</f>
        <v>0</v>
      </c>
      <c r="P6216" s="9">
        <f t="shared" si="12431"/>
        <v>0</v>
      </c>
      <c r="Q6216" s="9">
        <f t="shared" si="12431"/>
        <v>0</v>
      </c>
      <c r="R6216" s="9">
        <f t="shared" si="12431"/>
        <v>1</v>
      </c>
      <c r="S6216" s="10">
        <f t="shared" ref="S6216:T6216" si="12432">IF(HEX2DEC(H6216) &gt;= 32768, (HEX2DEC(H6216) - 65535 - 1)/10, IF(HEX2DEC(H6216) = 32767, IF($X$2=2, S6217, 32767), HEX2DEC(H6216)/10 ))</f>
        <v>7.1</v>
      </c>
      <c r="T6216" s="10">
        <f t="shared" si="12432"/>
        <v>7.2</v>
      </c>
      <c r="U6216" s="10">
        <f t="shared" si="6"/>
        <v>8</v>
      </c>
    </row>
    <row r="6217" ht="14.25" customHeight="1">
      <c r="A6217" s="6" t="s">
        <v>6478</v>
      </c>
      <c r="B6217" s="13">
        <v>1.0</v>
      </c>
      <c r="C6217" s="13">
        <v>0.0</v>
      </c>
      <c r="D6217" s="9">
        <v>0.0</v>
      </c>
      <c r="E6217" s="9">
        <v>0.0</v>
      </c>
      <c r="F6217" s="9">
        <v>0.0</v>
      </c>
      <c r="G6217" s="9">
        <v>1.0</v>
      </c>
      <c r="H6217" s="4" t="s">
        <v>56</v>
      </c>
      <c r="I6217" s="4" t="s">
        <v>419</v>
      </c>
      <c r="J6217" s="4" t="s">
        <v>207</v>
      </c>
      <c r="L6217" s="8">
        <f t="shared" si="3"/>
        <v>45622.42897</v>
      </c>
      <c r="M6217" s="9">
        <f>IF('tab4'!$B6217=0,0,IF('tab4'!$B6217=1,1,IF('tab4'!$B6217=4,2,IF('tab4'!$B6217=5,3,IF('tab4'!$B6217=6,4,IF(AND('tab4'!$B6217=80,$X$2=2),0,-1))))))</f>
        <v>1</v>
      </c>
      <c r="N6217" s="9">
        <f>IF('tab4'!$C6217=0,0,IF('tab4'!$C6217=1,1,IF('tab4'!$C6217=4,2,IF('tab4'!$C6217=5,3,IF('tab4'!$C6217=6,4,IF(AND('tab4'!$C6217=80,$X$2=2),0,-1))))))</f>
        <v>0</v>
      </c>
      <c r="O6217" s="9">
        <f t="shared" ref="O6217:R6217" si="12433">D6217</f>
        <v>0</v>
      </c>
      <c r="P6217" s="9">
        <f t="shared" si="12433"/>
        <v>0</v>
      </c>
      <c r="Q6217" s="9">
        <f t="shared" si="12433"/>
        <v>0</v>
      </c>
      <c r="R6217" s="9">
        <f t="shared" si="12433"/>
        <v>1</v>
      </c>
      <c r="S6217" s="10">
        <f t="shared" ref="S6217:T6217" si="12434">IF(HEX2DEC(H6217) &gt;= 32768, (HEX2DEC(H6217) - 65535 - 1)/10, IF(HEX2DEC(H6217) = 32767, IF($X$2=2, S6218, 32767), HEX2DEC(H6217)/10 ))</f>
        <v>7.1</v>
      </c>
      <c r="T6217" s="10">
        <f t="shared" si="12434"/>
        <v>7.2</v>
      </c>
      <c r="U6217" s="10">
        <f t="shared" si="6"/>
        <v>8</v>
      </c>
    </row>
    <row r="6218" ht="14.25" customHeight="1">
      <c r="A6218" s="6" t="s">
        <v>6478</v>
      </c>
      <c r="B6218" s="13">
        <v>0.0</v>
      </c>
      <c r="C6218" s="13">
        <v>0.0</v>
      </c>
      <c r="D6218" s="9">
        <v>0.0</v>
      </c>
      <c r="E6218" s="9">
        <v>0.0</v>
      </c>
      <c r="F6218" s="9">
        <v>0.0</v>
      </c>
      <c r="G6218" s="9">
        <v>1.0</v>
      </c>
      <c r="H6218" s="4" t="s">
        <v>56</v>
      </c>
      <c r="I6218" s="4" t="s">
        <v>419</v>
      </c>
      <c r="J6218" s="4" t="s">
        <v>207</v>
      </c>
      <c r="L6218" s="8">
        <f t="shared" si="3"/>
        <v>45622.42897</v>
      </c>
      <c r="M6218" s="9">
        <f>IF('tab4'!$B6218=0,0,IF('tab4'!$B6218=1,1,IF('tab4'!$B6218=4,2,IF('tab4'!$B6218=5,3,IF('tab4'!$B6218=6,4,IF(AND('tab4'!$B6218=80,$X$2=2),0,-1))))))</f>
        <v>0</v>
      </c>
      <c r="N6218" s="9">
        <f>IF('tab4'!$C6218=0,0,IF('tab4'!$C6218=1,1,IF('tab4'!$C6218=4,2,IF('tab4'!$C6218=5,3,IF('tab4'!$C6218=6,4,IF(AND('tab4'!$C6218=80,$X$2=2),0,-1))))))</f>
        <v>0</v>
      </c>
      <c r="O6218" s="9">
        <f t="shared" ref="O6218:R6218" si="12435">D6218</f>
        <v>0</v>
      </c>
      <c r="P6218" s="9">
        <f t="shared" si="12435"/>
        <v>0</v>
      </c>
      <c r="Q6218" s="9">
        <f t="shared" si="12435"/>
        <v>0</v>
      </c>
      <c r="R6218" s="9">
        <f t="shared" si="12435"/>
        <v>1</v>
      </c>
      <c r="S6218" s="10">
        <f t="shared" ref="S6218:T6218" si="12436">IF(HEX2DEC(H6218) &gt;= 32768, (HEX2DEC(H6218) - 65535 - 1)/10, IF(HEX2DEC(H6218) = 32767, IF($X$2=2, S6219, 32767), HEX2DEC(H6218)/10 ))</f>
        <v>7.1</v>
      </c>
      <c r="T6218" s="10">
        <f t="shared" si="12436"/>
        <v>7.2</v>
      </c>
      <c r="U6218" s="10">
        <f t="shared" si="6"/>
        <v>8</v>
      </c>
    </row>
    <row r="6219" ht="14.25" customHeight="1">
      <c r="A6219" s="6" t="s">
        <v>6479</v>
      </c>
      <c r="B6219" s="13">
        <v>1.0</v>
      </c>
      <c r="C6219" s="13">
        <v>0.0</v>
      </c>
      <c r="D6219" s="9">
        <v>0.0</v>
      </c>
      <c r="E6219" s="9">
        <v>0.0</v>
      </c>
      <c r="F6219" s="9">
        <v>0.0</v>
      </c>
      <c r="G6219" s="9">
        <v>1.0</v>
      </c>
      <c r="H6219" s="4" t="s">
        <v>56</v>
      </c>
      <c r="I6219" s="4" t="s">
        <v>419</v>
      </c>
      <c r="J6219" s="4" t="s">
        <v>207</v>
      </c>
      <c r="L6219" s="8">
        <f t="shared" si="3"/>
        <v>45622.42898</v>
      </c>
      <c r="M6219" s="9">
        <f>IF('tab4'!$B6219=0,0,IF('tab4'!$B6219=1,1,IF('tab4'!$B6219=4,2,IF('tab4'!$B6219=5,3,IF('tab4'!$B6219=6,4,IF(AND('tab4'!$B6219=80,$X$2=2),0,-1))))))</f>
        <v>1</v>
      </c>
      <c r="N6219" s="9">
        <f>IF('tab4'!$C6219=0,0,IF('tab4'!$C6219=1,1,IF('tab4'!$C6219=4,2,IF('tab4'!$C6219=5,3,IF('tab4'!$C6219=6,4,IF(AND('tab4'!$C6219=80,$X$2=2),0,-1))))))</f>
        <v>0</v>
      </c>
      <c r="O6219" s="9">
        <f t="shared" ref="O6219:R6219" si="12437">D6219</f>
        <v>0</v>
      </c>
      <c r="P6219" s="9">
        <f t="shared" si="12437"/>
        <v>0</v>
      </c>
      <c r="Q6219" s="9">
        <f t="shared" si="12437"/>
        <v>0</v>
      </c>
      <c r="R6219" s="9">
        <f t="shared" si="12437"/>
        <v>1</v>
      </c>
      <c r="S6219" s="10">
        <f t="shared" ref="S6219:T6219" si="12438">IF(HEX2DEC(H6219) &gt;= 32768, (HEX2DEC(H6219) - 65535 - 1)/10, IF(HEX2DEC(H6219) = 32767, IF($X$2=2, S6220, 32767), HEX2DEC(H6219)/10 ))</f>
        <v>7.1</v>
      </c>
      <c r="T6219" s="10">
        <f t="shared" si="12438"/>
        <v>7.2</v>
      </c>
      <c r="U6219" s="10">
        <f t="shared" si="6"/>
        <v>8</v>
      </c>
    </row>
    <row r="6220" ht="14.25" customHeight="1">
      <c r="A6220" s="6" t="s">
        <v>6480</v>
      </c>
      <c r="B6220" s="13">
        <v>0.0</v>
      </c>
      <c r="C6220" s="13">
        <v>0.0</v>
      </c>
      <c r="D6220" s="9">
        <v>0.0</v>
      </c>
      <c r="E6220" s="9">
        <v>0.0</v>
      </c>
      <c r="F6220" s="9">
        <v>0.0</v>
      </c>
      <c r="G6220" s="9">
        <v>1.0</v>
      </c>
      <c r="H6220" s="4" t="s">
        <v>56</v>
      </c>
      <c r="I6220" s="4" t="s">
        <v>419</v>
      </c>
      <c r="J6220" s="4" t="s">
        <v>207</v>
      </c>
      <c r="L6220" s="8">
        <f t="shared" si="3"/>
        <v>45622.42899</v>
      </c>
      <c r="M6220" s="9">
        <f>IF('tab4'!$B6220=0,0,IF('tab4'!$B6220=1,1,IF('tab4'!$B6220=4,2,IF('tab4'!$B6220=5,3,IF('tab4'!$B6220=6,4,IF(AND('tab4'!$B6220=80,$X$2=2),0,-1))))))</f>
        <v>0</v>
      </c>
      <c r="N6220" s="9">
        <f>IF('tab4'!$C6220=0,0,IF('tab4'!$C6220=1,1,IF('tab4'!$C6220=4,2,IF('tab4'!$C6220=5,3,IF('tab4'!$C6220=6,4,IF(AND('tab4'!$C6220=80,$X$2=2),0,-1))))))</f>
        <v>0</v>
      </c>
      <c r="O6220" s="9">
        <f t="shared" ref="O6220:R6220" si="12439">D6220</f>
        <v>0</v>
      </c>
      <c r="P6220" s="9">
        <f t="shared" si="12439"/>
        <v>0</v>
      </c>
      <c r="Q6220" s="9">
        <f t="shared" si="12439"/>
        <v>0</v>
      </c>
      <c r="R6220" s="9">
        <f t="shared" si="12439"/>
        <v>1</v>
      </c>
      <c r="S6220" s="10">
        <f t="shared" ref="S6220:T6220" si="12440">IF(HEX2DEC(H6220) &gt;= 32768, (HEX2DEC(H6220) - 65535 - 1)/10, IF(HEX2DEC(H6220) = 32767, IF($X$2=2, S6221, 32767), HEX2DEC(H6220)/10 ))</f>
        <v>7.1</v>
      </c>
      <c r="T6220" s="10">
        <f t="shared" si="12440"/>
        <v>7.2</v>
      </c>
      <c r="U6220" s="10">
        <f t="shared" si="6"/>
        <v>8</v>
      </c>
    </row>
    <row r="6221" ht="14.25" customHeight="1">
      <c r="A6221" s="6" t="s">
        <v>6481</v>
      </c>
      <c r="B6221" s="13">
        <v>1.0</v>
      </c>
      <c r="C6221" s="13">
        <v>0.0</v>
      </c>
      <c r="D6221" s="9">
        <v>0.0</v>
      </c>
      <c r="E6221" s="9">
        <v>0.0</v>
      </c>
      <c r="F6221" s="9">
        <v>0.0</v>
      </c>
      <c r="G6221" s="9">
        <v>1.0</v>
      </c>
      <c r="H6221" s="4" t="s">
        <v>56</v>
      </c>
      <c r="I6221" s="4" t="s">
        <v>419</v>
      </c>
      <c r="J6221" s="4" t="s">
        <v>207</v>
      </c>
      <c r="L6221" s="8">
        <f t="shared" si="3"/>
        <v>45622.429</v>
      </c>
      <c r="M6221" s="9">
        <f>IF('tab4'!$B6221=0,0,IF('tab4'!$B6221=1,1,IF('tab4'!$B6221=4,2,IF('tab4'!$B6221=5,3,IF('tab4'!$B6221=6,4,IF(AND('tab4'!$B6221=80,$X$2=2),0,-1))))))</f>
        <v>1</v>
      </c>
      <c r="N6221" s="9">
        <f>IF('tab4'!$C6221=0,0,IF('tab4'!$C6221=1,1,IF('tab4'!$C6221=4,2,IF('tab4'!$C6221=5,3,IF('tab4'!$C6221=6,4,IF(AND('tab4'!$C6221=80,$X$2=2),0,-1))))))</f>
        <v>0</v>
      </c>
      <c r="O6221" s="9">
        <f t="shared" ref="O6221:R6221" si="12441">D6221</f>
        <v>0</v>
      </c>
      <c r="P6221" s="9">
        <f t="shared" si="12441"/>
        <v>0</v>
      </c>
      <c r="Q6221" s="9">
        <f t="shared" si="12441"/>
        <v>0</v>
      </c>
      <c r="R6221" s="9">
        <f t="shared" si="12441"/>
        <v>1</v>
      </c>
      <c r="S6221" s="10">
        <f t="shared" ref="S6221:T6221" si="12442">IF(HEX2DEC(H6221) &gt;= 32768, (HEX2DEC(H6221) - 65535 - 1)/10, IF(HEX2DEC(H6221) = 32767, IF($X$2=2, S6222, 32767), HEX2DEC(H6221)/10 ))</f>
        <v>7.1</v>
      </c>
      <c r="T6221" s="10">
        <f t="shared" si="12442"/>
        <v>7.2</v>
      </c>
      <c r="U6221" s="10">
        <f t="shared" si="6"/>
        <v>8</v>
      </c>
    </row>
    <row r="6222" ht="14.25" customHeight="1">
      <c r="A6222" s="6" t="s">
        <v>6481</v>
      </c>
      <c r="B6222" s="13">
        <v>0.0</v>
      </c>
      <c r="C6222" s="13">
        <v>0.0</v>
      </c>
      <c r="D6222" s="9">
        <v>0.0</v>
      </c>
      <c r="E6222" s="9">
        <v>0.0</v>
      </c>
      <c r="F6222" s="9">
        <v>0.0</v>
      </c>
      <c r="G6222" s="9">
        <v>1.0</v>
      </c>
      <c r="H6222" s="4" t="s">
        <v>56</v>
      </c>
      <c r="I6222" s="4" t="s">
        <v>419</v>
      </c>
      <c r="J6222" s="4" t="s">
        <v>207</v>
      </c>
      <c r="L6222" s="8">
        <f t="shared" si="3"/>
        <v>45622.429</v>
      </c>
      <c r="M6222" s="9">
        <f>IF('tab4'!$B6222=0,0,IF('tab4'!$B6222=1,1,IF('tab4'!$B6222=4,2,IF('tab4'!$B6222=5,3,IF('tab4'!$B6222=6,4,IF(AND('tab4'!$B6222=80,$X$2=2),0,-1))))))</f>
        <v>0</v>
      </c>
      <c r="N6222" s="9">
        <f>IF('tab4'!$C6222=0,0,IF('tab4'!$C6222=1,1,IF('tab4'!$C6222=4,2,IF('tab4'!$C6222=5,3,IF('tab4'!$C6222=6,4,IF(AND('tab4'!$C6222=80,$X$2=2),0,-1))))))</f>
        <v>0</v>
      </c>
      <c r="O6222" s="9">
        <f t="shared" ref="O6222:R6222" si="12443">D6222</f>
        <v>0</v>
      </c>
      <c r="P6222" s="9">
        <f t="shared" si="12443"/>
        <v>0</v>
      </c>
      <c r="Q6222" s="9">
        <f t="shared" si="12443"/>
        <v>0</v>
      </c>
      <c r="R6222" s="9">
        <f t="shared" si="12443"/>
        <v>1</v>
      </c>
      <c r="S6222" s="10">
        <f t="shared" ref="S6222:T6222" si="12444">IF(HEX2DEC(H6222) &gt;= 32768, (HEX2DEC(H6222) - 65535 - 1)/10, IF(HEX2DEC(H6222) = 32767, IF($X$2=2, S6223, 32767), HEX2DEC(H6222)/10 ))</f>
        <v>7.1</v>
      </c>
      <c r="T6222" s="10">
        <f t="shared" si="12444"/>
        <v>7.2</v>
      </c>
      <c r="U6222" s="10">
        <f t="shared" si="6"/>
        <v>8</v>
      </c>
    </row>
    <row r="6223" ht="14.25" customHeight="1">
      <c r="A6223" s="6" t="s">
        <v>6482</v>
      </c>
      <c r="B6223" s="13">
        <v>1.0</v>
      </c>
      <c r="C6223" s="13">
        <v>0.0</v>
      </c>
      <c r="D6223" s="9">
        <v>0.0</v>
      </c>
      <c r="E6223" s="9">
        <v>0.0</v>
      </c>
      <c r="F6223" s="9">
        <v>0.0</v>
      </c>
      <c r="G6223" s="9">
        <v>1.0</v>
      </c>
      <c r="H6223" s="4" t="s">
        <v>56</v>
      </c>
      <c r="I6223" s="4" t="s">
        <v>419</v>
      </c>
      <c r="J6223" s="4" t="s">
        <v>207</v>
      </c>
      <c r="L6223" s="8">
        <f t="shared" si="3"/>
        <v>45622.42902</v>
      </c>
      <c r="M6223" s="9">
        <f>IF('tab4'!$B6223=0,0,IF('tab4'!$B6223=1,1,IF('tab4'!$B6223=4,2,IF('tab4'!$B6223=5,3,IF('tab4'!$B6223=6,4,IF(AND('tab4'!$B6223=80,$X$2=2),0,-1))))))</f>
        <v>1</v>
      </c>
      <c r="N6223" s="9">
        <f>IF('tab4'!$C6223=0,0,IF('tab4'!$C6223=1,1,IF('tab4'!$C6223=4,2,IF('tab4'!$C6223=5,3,IF('tab4'!$C6223=6,4,IF(AND('tab4'!$C6223=80,$X$2=2),0,-1))))))</f>
        <v>0</v>
      </c>
      <c r="O6223" s="9">
        <f t="shared" ref="O6223:R6223" si="12445">D6223</f>
        <v>0</v>
      </c>
      <c r="P6223" s="9">
        <f t="shared" si="12445"/>
        <v>0</v>
      </c>
      <c r="Q6223" s="9">
        <f t="shared" si="12445"/>
        <v>0</v>
      </c>
      <c r="R6223" s="9">
        <f t="shared" si="12445"/>
        <v>1</v>
      </c>
      <c r="S6223" s="10">
        <f t="shared" ref="S6223:T6223" si="12446">IF(HEX2DEC(H6223) &gt;= 32768, (HEX2DEC(H6223) - 65535 - 1)/10, IF(HEX2DEC(H6223) = 32767, IF($X$2=2, S6224, 32767), HEX2DEC(H6223)/10 ))</f>
        <v>7.1</v>
      </c>
      <c r="T6223" s="10">
        <f t="shared" si="12446"/>
        <v>7.2</v>
      </c>
      <c r="U6223" s="10">
        <f t="shared" si="6"/>
        <v>8</v>
      </c>
    </row>
    <row r="6224" ht="14.25" customHeight="1">
      <c r="A6224" s="6" t="s">
        <v>6483</v>
      </c>
      <c r="B6224" s="13">
        <v>0.0</v>
      </c>
      <c r="C6224" s="13">
        <v>0.0</v>
      </c>
      <c r="D6224" s="9">
        <v>0.0</v>
      </c>
      <c r="E6224" s="9">
        <v>0.0</v>
      </c>
      <c r="F6224" s="9">
        <v>0.0</v>
      </c>
      <c r="G6224" s="9">
        <v>1.0</v>
      </c>
      <c r="H6224" s="4" t="s">
        <v>56</v>
      </c>
      <c r="I6224" s="4" t="s">
        <v>419</v>
      </c>
      <c r="J6224" s="4" t="s">
        <v>207</v>
      </c>
      <c r="L6224" s="8">
        <f t="shared" si="3"/>
        <v>45622.42903</v>
      </c>
      <c r="M6224" s="9">
        <f>IF('tab4'!$B6224=0,0,IF('tab4'!$B6224=1,1,IF('tab4'!$B6224=4,2,IF('tab4'!$B6224=5,3,IF('tab4'!$B6224=6,4,IF(AND('tab4'!$B6224=80,$X$2=2),0,-1))))))</f>
        <v>0</v>
      </c>
      <c r="N6224" s="9">
        <f>IF('tab4'!$C6224=0,0,IF('tab4'!$C6224=1,1,IF('tab4'!$C6224=4,2,IF('tab4'!$C6224=5,3,IF('tab4'!$C6224=6,4,IF(AND('tab4'!$C6224=80,$X$2=2),0,-1))))))</f>
        <v>0</v>
      </c>
      <c r="O6224" s="9">
        <f t="shared" ref="O6224:R6224" si="12447">D6224</f>
        <v>0</v>
      </c>
      <c r="P6224" s="9">
        <f t="shared" si="12447"/>
        <v>0</v>
      </c>
      <c r="Q6224" s="9">
        <f t="shared" si="12447"/>
        <v>0</v>
      </c>
      <c r="R6224" s="9">
        <f t="shared" si="12447"/>
        <v>1</v>
      </c>
      <c r="S6224" s="10">
        <f t="shared" ref="S6224:T6224" si="12448">IF(HEX2DEC(H6224) &gt;= 32768, (HEX2DEC(H6224) - 65535 - 1)/10, IF(HEX2DEC(H6224) = 32767, IF($X$2=2, S6225, 32767), HEX2DEC(H6224)/10 ))</f>
        <v>7.1</v>
      </c>
      <c r="T6224" s="10">
        <f t="shared" si="12448"/>
        <v>7.2</v>
      </c>
      <c r="U6224" s="10">
        <f t="shared" si="6"/>
        <v>8</v>
      </c>
    </row>
    <row r="6225" ht="14.25" customHeight="1">
      <c r="A6225" s="6" t="s">
        <v>6483</v>
      </c>
      <c r="B6225" s="13">
        <v>1.0</v>
      </c>
      <c r="C6225" s="13">
        <v>0.0</v>
      </c>
      <c r="D6225" s="9">
        <v>0.0</v>
      </c>
      <c r="E6225" s="9">
        <v>0.0</v>
      </c>
      <c r="F6225" s="9">
        <v>0.0</v>
      </c>
      <c r="G6225" s="9">
        <v>1.0</v>
      </c>
      <c r="H6225" s="4" t="s">
        <v>56</v>
      </c>
      <c r="I6225" s="4" t="s">
        <v>419</v>
      </c>
      <c r="J6225" s="4" t="s">
        <v>207</v>
      </c>
      <c r="L6225" s="8">
        <f t="shared" si="3"/>
        <v>45622.42903</v>
      </c>
      <c r="M6225" s="9">
        <f>IF('tab4'!$B6225=0,0,IF('tab4'!$B6225=1,1,IF('tab4'!$B6225=4,2,IF('tab4'!$B6225=5,3,IF('tab4'!$B6225=6,4,IF(AND('tab4'!$B6225=80,$X$2=2),0,-1))))))</f>
        <v>1</v>
      </c>
      <c r="N6225" s="9">
        <f>IF('tab4'!$C6225=0,0,IF('tab4'!$C6225=1,1,IF('tab4'!$C6225=4,2,IF('tab4'!$C6225=5,3,IF('tab4'!$C6225=6,4,IF(AND('tab4'!$C6225=80,$X$2=2),0,-1))))))</f>
        <v>0</v>
      </c>
      <c r="O6225" s="9">
        <f t="shared" ref="O6225:R6225" si="12449">D6225</f>
        <v>0</v>
      </c>
      <c r="P6225" s="9">
        <f t="shared" si="12449"/>
        <v>0</v>
      </c>
      <c r="Q6225" s="9">
        <f t="shared" si="12449"/>
        <v>0</v>
      </c>
      <c r="R6225" s="9">
        <f t="shared" si="12449"/>
        <v>1</v>
      </c>
      <c r="S6225" s="10">
        <f t="shared" ref="S6225:T6225" si="12450">IF(HEX2DEC(H6225) &gt;= 32768, (HEX2DEC(H6225) - 65535 - 1)/10, IF(HEX2DEC(H6225) = 32767, IF($X$2=2, S6226, 32767), HEX2DEC(H6225)/10 ))</f>
        <v>7.1</v>
      </c>
      <c r="T6225" s="10">
        <f t="shared" si="12450"/>
        <v>7.2</v>
      </c>
      <c r="U6225" s="10">
        <f t="shared" si="6"/>
        <v>8</v>
      </c>
    </row>
    <row r="6226" ht="14.25" customHeight="1">
      <c r="A6226" s="6" t="s">
        <v>6484</v>
      </c>
      <c r="B6226" s="13">
        <v>0.0</v>
      </c>
      <c r="C6226" s="13">
        <v>0.0</v>
      </c>
      <c r="D6226" s="9">
        <v>0.0</v>
      </c>
      <c r="E6226" s="9">
        <v>0.0</v>
      </c>
      <c r="F6226" s="9">
        <v>0.0</v>
      </c>
      <c r="G6226" s="9">
        <v>1.0</v>
      </c>
      <c r="H6226" s="4" t="s">
        <v>56</v>
      </c>
      <c r="I6226" s="4" t="s">
        <v>419</v>
      </c>
      <c r="J6226" s="4" t="s">
        <v>207</v>
      </c>
      <c r="L6226" s="8">
        <f t="shared" si="3"/>
        <v>45622.42904</v>
      </c>
      <c r="M6226" s="9">
        <f>IF('tab4'!$B6226=0,0,IF('tab4'!$B6226=1,1,IF('tab4'!$B6226=4,2,IF('tab4'!$B6226=5,3,IF('tab4'!$B6226=6,4,IF(AND('tab4'!$B6226=80,$X$2=2),0,-1))))))</f>
        <v>0</v>
      </c>
      <c r="N6226" s="9">
        <f>IF('tab4'!$C6226=0,0,IF('tab4'!$C6226=1,1,IF('tab4'!$C6226=4,2,IF('tab4'!$C6226=5,3,IF('tab4'!$C6226=6,4,IF(AND('tab4'!$C6226=80,$X$2=2),0,-1))))))</f>
        <v>0</v>
      </c>
      <c r="O6226" s="9">
        <f t="shared" ref="O6226:R6226" si="12451">D6226</f>
        <v>0</v>
      </c>
      <c r="P6226" s="9">
        <f t="shared" si="12451"/>
        <v>0</v>
      </c>
      <c r="Q6226" s="9">
        <f t="shared" si="12451"/>
        <v>0</v>
      </c>
      <c r="R6226" s="9">
        <f t="shared" si="12451"/>
        <v>1</v>
      </c>
      <c r="S6226" s="10">
        <f t="shared" ref="S6226:T6226" si="12452">IF(HEX2DEC(H6226) &gt;= 32768, (HEX2DEC(H6226) - 65535 - 1)/10, IF(HEX2DEC(H6226) = 32767, IF($X$2=2, S6227, 32767), HEX2DEC(H6226)/10 ))</f>
        <v>7.1</v>
      </c>
      <c r="T6226" s="10">
        <f t="shared" si="12452"/>
        <v>7.2</v>
      </c>
      <c r="U6226" s="10">
        <f t="shared" si="6"/>
        <v>8</v>
      </c>
    </row>
    <row r="6227" ht="14.25" customHeight="1">
      <c r="A6227" s="6" t="s">
        <v>6485</v>
      </c>
      <c r="B6227" s="13">
        <v>1.0</v>
      </c>
      <c r="C6227" s="13">
        <v>0.0</v>
      </c>
      <c r="D6227" s="9">
        <v>0.0</v>
      </c>
      <c r="E6227" s="9">
        <v>0.0</v>
      </c>
      <c r="F6227" s="9">
        <v>0.0</v>
      </c>
      <c r="G6227" s="9">
        <v>1.0</v>
      </c>
      <c r="H6227" s="4" t="s">
        <v>56</v>
      </c>
      <c r="I6227" s="4" t="s">
        <v>419</v>
      </c>
      <c r="J6227" s="4" t="s">
        <v>207</v>
      </c>
      <c r="L6227" s="8">
        <f t="shared" si="3"/>
        <v>45622.42905</v>
      </c>
      <c r="M6227" s="9">
        <f>IF('tab4'!$B6227=0,0,IF('tab4'!$B6227=1,1,IF('tab4'!$B6227=4,2,IF('tab4'!$B6227=5,3,IF('tab4'!$B6227=6,4,IF(AND('tab4'!$B6227=80,$X$2=2),0,-1))))))</f>
        <v>1</v>
      </c>
      <c r="N6227" s="9">
        <f>IF('tab4'!$C6227=0,0,IF('tab4'!$C6227=1,1,IF('tab4'!$C6227=4,2,IF('tab4'!$C6227=5,3,IF('tab4'!$C6227=6,4,IF(AND('tab4'!$C6227=80,$X$2=2),0,-1))))))</f>
        <v>0</v>
      </c>
      <c r="O6227" s="9">
        <f t="shared" ref="O6227:R6227" si="12453">D6227</f>
        <v>0</v>
      </c>
      <c r="P6227" s="9">
        <f t="shared" si="12453"/>
        <v>0</v>
      </c>
      <c r="Q6227" s="9">
        <f t="shared" si="12453"/>
        <v>0</v>
      </c>
      <c r="R6227" s="9">
        <f t="shared" si="12453"/>
        <v>1</v>
      </c>
      <c r="S6227" s="10">
        <f t="shared" ref="S6227:T6227" si="12454">IF(HEX2DEC(H6227) &gt;= 32768, (HEX2DEC(H6227) - 65535 - 1)/10, IF(HEX2DEC(H6227) = 32767, IF($X$2=2, S6228, 32767), HEX2DEC(H6227)/10 ))</f>
        <v>7.1</v>
      </c>
      <c r="T6227" s="10">
        <f t="shared" si="12454"/>
        <v>7.2</v>
      </c>
      <c r="U6227" s="10">
        <f t="shared" si="6"/>
        <v>8</v>
      </c>
    </row>
    <row r="6228" ht="14.25" customHeight="1">
      <c r="A6228" s="6" t="s">
        <v>6485</v>
      </c>
      <c r="B6228" s="13">
        <v>0.0</v>
      </c>
      <c r="C6228" s="13">
        <v>0.0</v>
      </c>
      <c r="D6228" s="9">
        <v>0.0</v>
      </c>
      <c r="E6228" s="9">
        <v>0.0</v>
      </c>
      <c r="F6228" s="9">
        <v>0.0</v>
      </c>
      <c r="G6228" s="9">
        <v>1.0</v>
      </c>
      <c r="H6228" s="4" t="s">
        <v>56</v>
      </c>
      <c r="I6228" s="4" t="s">
        <v>419</v>
      </c>
      <c r="J6228" s="4" t="s">
        <v>207</v>
      </c>
      <c r="L6228" s="8">
        <f t="shared" si="3"/>
        <v>45622.42905</v>
      </c>
      <c r="M6228" s="9">
        <f>IF('tab4'!$B6228=0,0,IF('tab4'!$B6228=1,1,IF('tab4'!$B6228=4,2,IF('tab4'!$B6228=5,3,IF('tab4'!$B6228=6,4,IF(AND('tab4'!$B6228=80,$X$2=2),0,-1))))))</f>
        <v>0</v>
      </c>
      <c r="N6228" s="9">
        <f>IF('tab4'!$C6228=0,0,IF('tab4'!$C6228=1,1,IF('tab4'!$C6228=4,2,IF('tab4'!$C6228=5,3,IF('tab4'!$C6228=6,4,IF(AND('tab4'!$C6228=80,$X$2=2),0,-1))))))</f>
        <v>0</v>
      </c>
      <c r="O6228" s="9">
        <f t="shared" ref="O6228:R6228" si="12455">D6228</f>
        <v>0</v>
      </c>
      <c r="P6228" s="9">
        <f t="shared" si="12455"/>
        <v>0</v>
      </c>
      <c r="Q6228" s="9">
        <f t="shared" si="12455"/>
        <v>0</v>
      </c>
      <c r="R6228" s="9">
        <f t="shared" si="12455"/>
        <v>1</v>
      </c>
      <c r="S6228" s="10">
        <f t="shared" ref="S6228:T6228" si="12456">IF(HEX2DEC(H6228) &gt;= 32768, (HEX2DEC(H6228) - 65535 - 1)/10, IF(HEX2DEC(H6228) = 32767, IF($X$2=2, S6229, 32767), HEX2DEC(H6228)/10 ))</f>
        <v>7.1</v>
      </c>
      <c r="T6228" s="10">
        <f t="shared" si="12456"/>
        <v>7.2</v>
      </c>
      <c r="U6228" s="10">
        <f t="shared" si="6"/>
        <v>8</v>
      </c>
    </row>
    <row r="6229" ht="14.25" customHeight="1">
      <c r="A6229" s="6" t="s">
        <v>6486</v>
      </c>
      <c r="B6229" s="13">
        <v>1.0</v>
      </c>
      <c r="C6229" s="13">
        <v>0.0</v>
      </c>
      <c r="D6229" s="9">
        <v>0.0</v>
      </c>
      <c r="E6229" s="9">
        <v>0.0</v>
      </c>
      <c r="F6229" s="9">
        <v>0.0</v>
      </c>
      <c r="G6229" s="9">
        <v>1.0</v>
      </c>
      <c r="H6229" s="4" t="s">
        <v>56</v>
      </c>
      <c r="I6229" s="4" t="s">
        <v>419</v>
      </c>
      <c r="J6229" s="4" t="s">
        <v>207</v>
      </c>
      <c r="L6229" s="8">
        <f t="shared" si="3"/>
        <v>45622.42906</v>
      </c>
      <c r="M6229" s="9">
        <f>IF('tab4'!$B6229=0,0,IF('tab4'!$B6229=1,1,IF('tab4'!$B6229=4,2,IF('tab4'!$B6229=5,3,IF('tab4'!$B6229=6,4,IF(AND('tab4'!$B6229=80,$X$2=2),0,-1))))))</f>
        <v>1</v>
      </c>
      <c r="N6229" s="9">
        <f>IF('tab4'!$C6229=0,0,IF('tab4'!$C6229=1,1,IF('tab4'!$C6229=4,2,IF('tab4'!$C6229=5,3,IF('tab4'!$C6229=6,4,IF(AND('tab4'!$C6229=80,$X$2=2),0,-1))))))</f>
        <v>0</v>
      </c>
      <c r="O6229" s="9">
        <f t="shared" ref="O6229:R6229" si="12457">D6229</f>
        <v>0</v>
      </c>
      <c r="P6229" s="9">
        <f t="shared" si="12457"/>
        <v>0</v>
      </c>
      <c r="Q6229" s="9">
        <f t="shared" si="12457"/>
        <v>0</v>
      </c>
      <c r="R6229" s="9">
        <f t="shared" si="12457"/>
        <v>1</v>
      </c>
      <c r="S6229" s="10">
        <f t="shared" ref="S6229:T6229" si="12458">IF(HEX2DEC(H6229) &gt;= 32768, (HEX2DEC(H6229) - 65535 - 1)/10, IF(HEX2DEC(H6229) = 32767, IF($X$2=2, S6230, 32767), HEX2DEC(H6229)/10 ))</f>
        <v>7.1</v>
      </c>
      <c r="T6229" s="10">
        <f t="shared" si="12458"/>
        <v>7.2</v>
      </c>
      <c r="U6229" s="10">
        <f t="shared" si="6"/>
        <v>8</v>
      </c>
    </row>
    <row r="6230" ht="14.25" customHeight="1">
      <c r="A6230" s="6" t="s">
        <v>6487</v>
      </c>
      <c r="B6230" s="13">
        <v>0.0</v>
      </c>
      <c r="C6230" s="13">
        <v>0.0</v>
      </c>
      <c r="D6230" s="9">
        <v>0.0</v>
      </c>
      <c r="E6230" s="9">
        <v>0.0</v>
      </c>
      <c r="F6230" s="9">
        <v>0.0</v>
      </c>
      <c r="G6230" s="9">
        <v>1.0</v>
      </c>
      <c r="H6230" s="4" t="s">
        <v>56</v>
      </c>
      <c r="I6230" s="4" t="s">
        <v>419</v>
      </c>
      <c r="J6230" s="4" t="s">
        <v>207</v>
      </c>
      <c r="L6230" s="8">
        <f t="shared" si="3"/>
        <v>45622.42907</v>
      </c>
      <c r="M6230" s="9">
        <f>IF('tab4'!$B6230=0,0,IF('tab4'!$B6230=1,1,IF('tab4'!$B6230=4,2,IF('tab4'!$B6230=5,3,IF('tab4'!$B6230=6,4,IF(AND('tab4'!$B6230=80,$X$2=2),0,-1))))))</f>
        <v>0</v>
      </c>
      <c r="N6230" s="9">
        <f>IF('tab4'!$C6230=0,0,IF('tab4'!$C6230=1,1,IF('tab4'!$C6230=4,2,IF('tab4'!$C6230=5,3,IF('tab4'!$C6230=6,4,IF(AND('tab4'!$C6230=80,$X$2=2),0,-1))))))</f>
        <v>0</v>
      </c>
      <c r="O6230" s="9">
        <f t="shared" ref="O6230:R6230" si="12459">D6230</f>
        <v>0</v>
      </c>
      <c r="P6230" s="9">
        <f t="shared" si="12459"/>
        <v>0</v>
      </c>
      <c r="Q6230" s="9">
        <f t="shared" si="12459"/>
        <v>0</v>
      </c>
      <c r="R6230" s="9">
        <f t="shared" si="12459"/>
        <v>1</v>
      </c>
      <c r="S6230" s="10">
        <f t="shared" ref="S6230:T6230" si="12460">IF(HEX2DEC(H6230) &gt;= 32768, (HEX2DEC(H6230) - 65535 - 1)/10, IF(HEX2DEC(H6230) = 32767, IF($X$2=2, S6231, 32767), HEX2DEC(H6230)/10 ))</f>
        <v>7.1</v>
      </c>
      <c r="T6230" s="10">
        <f t="shared" si="12460"/>
        <v>7.2</v>
      </c>
      <c r="U6230" s="10">
        <f t="shared" si="6"/>
        <v>8</v>
      </c>
    </row>
    <row r="6231" ht="14.25" customHeight="1">
      <c r="A6231" s="6" t="s">
        <v>6487</v>
      </c>
      <c r="B6231" s="13">
        <v>1.0</v>
      </c>
      <c r="C6231" s="13">
        <v>0.0</v>
      </c>
      <c r="D6231" s="9">
        <v>0.0</v>
      </c>
      <c r="E6231" s="9">
        <v>0.0</v>
      </c>
      <c r="F6231" s="9">
        <v>0.0</v>
      </c>
      <c r="G6231" s="9">
        <v>1.0</v>
      </c>
      <c r="H6231" s="4" t="s">
        <v>56</v>
      </c>
      <c r="I6231" s="4" t="s">
        <v>419</v>
      </c>
      <c r="J6231" s="4" t="s">
        <v>207</v>
      </c>
      <c r="L6231" s="8">
        <f t="shared" si="3"/>
        <v>45622.42907</v>
      </c>
      <c r="M6231" s="9">
        <f>IF('tab4'!$B6231=0,0,IF('tab4'!$B6231=1,1,IF('tab4'!$B6231=4,2,IF('tab4'!$B6231=5,3,IF('tab4'!$B6231=6,4,IF(AND('tab4'!$B6231=80,$X$2=2),0,-1))))))</f>
        <v>1</v>
      </c>
      <c r="N6231" s="9">
        <f>IF('tab4'!$C6231=0,0,IF('tab4'!$C6231=1,1,IF('tab4'!$C6231=4,2,IF('tab4'!$C6231=5,3,IF('tab4'!$C6231=6,4,IF(AND('tab4'!$C6231=80,$X$2=2),0,-1))))))</f>
        <v>0</v>
      </c>
      <c r="O6231" s="9">
        <f t="shared" ref="O6231:R6231" si="12461">D6231</f>
        <v>0</v>
      </c>
      <c r="P6231" s="9">
        <f t="shared" si="12461"/>
        <v>0</v>
      </c>
      <c r="Q6231" s="9">
        <f t="shared" si="12461"/>
        <v>0</v>
      </c>
      <c r="R6231" s="9">
        <f t="shared" si="12461"/>
        <v>1</v>
      </c>
      <c r="S6231" s="10">
        <f t="shared" ref="S6231:T6231" si="12462">IF(HEX2DEC(H6231) &gt;= 32768, (HEX2DEC(H6231) - 65535 - 1)/10, IF(HEX2DEC(H6231) = 32767, IF($X$2=2, S6232, 32767), HEX2DEC(H6231)/10 ))</f>
        <v>7.1</v>
      </c>
      <c r="T6231" s="10">
        <f t="shared" si="12462"/>
        <v>7.2</v>
      </c>
      <c r="U6231" s="10">
        <f t="shared" si="6"/>
        <v>8</v>
      </c>
    </row>
    <row r="6232" ht="14.25" customHeight="1">
      <c r="A6232" s="6" t="s">
        <v>6488</v>
      </c>
      <c r="B6232" s="13">
        <v>0.0</v>
      </c>
      <c r="C6232" s="13">
        <v>0.0</v>
      </c>
      <c r="D6232" s="9">
        <v>0.0</v>
      </c>
      <c r="E6232" s="9">
        <v>0.0</v>
      </c>
      <c r="F6232" s="9">
        <v>0.0</v>
      </c>
      <c r="G6232" s="9">
        <v>1.0</v>
      </c>
      <c r="H6232" s="4" t="s">
        <v>56</v>
      </c>
      <c r="I6232" s="4" t="s">
        <v>419</v>
      </c>
      <c r="J6232" s="4" t="s">
        <v>207</v>
      </c>
      <c r="L6232" s="8">
        <f t="shared" si="3"/>
        <v>45622.42909</v>
      </c>
      <c r="M6232" s="9">
        <f>IF('tab4'!$B6232=0,0,IF('tab4'!$B6232=1,1,IF('tab4'!$B6232=4,2,IF('tab4'!$B6232=5,3,IF('tab4'!$B6232=6,4,IF(AND('tab4'!$B6232=80,$X$2=2),0,-1))))))</f>
        <v>0</v>
      </c>
      <c r="N6232" s="9">
        <f>IF('tab4'!$C6232=0,0,IF('tab4'!$C6232=1,1,IF('tab4'!$C6232=4,2,IF('tab4'!$C6232=5,3,IF('tab4'!$C6232=6,4,IF(AND('tab4'!$C6232=80,$X$2=2),0,-1))))))</f>
        <v>0</v>
      </c>
      <c r="O6232" s="9">
        <f t="shared" ref="O6232:R6232" si="12463">D6232</f>
        <v>0</v>
      </c>
      <c r="P6232" s="9">
        <f t="shared" si="12463"/>
        <v>0</v>
      </c>
      <c r="Q6232" s="9">
        <f t="shared" si="12463"/>
        <v>0</v>
      </c>
      <c r="R6232" s="9">
        <f t="shared" si="12463"/>
        <v>1</v>
      </c>
      <c r="S6232" s="10">
        <f t="shared" ref="S6232:T6232" si="12464">IF(HEX2DEC(H6232) &gt;= 32768, (HEX2DEC(H6232) - 65535 - 1)/10, IF(HEX2DEC(H6232) = 32767, IF($X$2=2, S6233, 32767), HEX2DEC(H6232)/10 ))</f>
        <v>7.1</v>
      </c>
      <c r="T6232" s="10">
        <f t="shared" si="12464"/>
        <v>7.2</v>
      </c>
      <c r="U6232" s="10">
        <f t="shared" si="6"/>
        <v>8</v>
      </c>
    </row>
    <row r="6233" ht="14.25" customHeight="1">
      <c r="A6233" s="6" t="s">
        <v>6489</v>
      </c>
      <c r="B6233" s="13">
        <v>1.0</v>
      </c>
      <c r="C6233" s="13">
        <v>0.0</v>
      </c>
      <c r="D6233" s="9">
        <v>0.0</v>
      </c>
      <c r="E6233" s="9">
        <v>0.0</v>
      </c>
      <c r="F6233" s="9">
        <v>0.0</v>
      </c>
      <c r="G6233" s="9">
        <v>1.0</v>
      </c>
      <c r="H6233" s="4" t="s">
        <v>56</v>
      </c>
      <c r="I6233" s="4" t="s">
        <v>419</v>
      </c>
      <c r="J6233" s="4" t="s">
        <v>207</v>
      </c>
      <c r="L6233" s="8">
        <f t="shared" si="3"/>
        <v>45622.4291</v>
      </c>
      <c r="M6233" s="9">
        <f>IF('tab4'!$B6233=0,0,IF('tab4'!$B6233=1,1,IF('tab4'!$B6233=4,2,IF('tab4'!$B6233=5,3,IF('tab4'!$B6233=6,4,IF(AND('tab4'!$B6233=80,$X$2=2),0,-1))))))</f>
        <v>1</v>
      </c>
      <c r="N6233" s="9">
        <f>IF('tab4'!$C6233=0,0,IF('tab4'!$C6233=1,1,IF('tab4'!$C6233=4,2,IF('tab4'!$C6233=5,3,IF('tab4'!$C6233=6,4,IF(AND('tab4'!$C6233=80,$X$2=2),0,-1))))))</f>
        <v>0</v>
      </c>
      <c r="O6233" s="9">
        <f t="shared" ref="O6233:R6233" si="12465">D6233</f>
        <v>0</v>
      </c>
      <c r="P6233" s="9">
        <f t="shared" si="12465"/>
        <v>0</v>
      </c>
      <c r="Q6233" s="9">
        <f t="shared" si="12465"/>
        <v>0</v>
      </c>
      <c r="R6233" s="9">
        <f t="shared" si="12465"/>
        <v>1</v>
      </c>
      <c r="S6233" s="10">
        <f t="shared" ref="S6233:T6233" si="12466">IF(HEX2DEC(H6233) &gt;= 32768, (HEX2DEC(H6233) - 65535 - 1)/10, IF(HEX2DEC(H6233) = 32767, IF($X$2=2, S6234, 32767), HEX2DEC(H6233)/10 ))</f>
        <v>7.1</v>
      </c>
      <c r="T6233" s="10">
        <f t="shared" si="12466"/>
        <v>7.2</v>
      </c>
      <c r="U6233" s="10">
        <f t="shared" si="6"/>
        <v>8</v>
      </c>
    </row>
    <row r="6234" ht="14.25" customHeight="1">
      <c r="A6234" s="6" t="s">
        <v>6490</v>
      </c>
      <c r="B6234" s="13">
        <v>0.0</v>
      </c>
      <c r="C6234" s="13">
        <v>0.0</v>
      </c>
      <c r="D6234" s="9">
        <v>0.0</v>
      </c>
      <c r="E6234" s="9">
        <v>0.0</v>
      </c>
      <c r="F6234" s="9">
        <v>0.0</v>
      </c>
      <c r="G6234" s="9">
        <v>1.0</v>
      </c>
      <c r="H6234" s="4" t="s">
        <v>56</v>
      </c>
      <c r="I6234" s="4" t="s">
        <v>419</v>
      </c>
      <c r="J6234" s="4" t="s">
        <v>207</v>
      </c>
      <c r="L6234" s="8">
        <f t="shared" si="3"/>
        <v>45622.42911</v>
      </c>
      <c r="M6234" s="9">
        <f>IF('tab4'!$B6234=0,0,IF('tab4'!$B6234=1,1,IF('tab4'!$B6234=4,2,IF('tab4'!$B6234=5,3,IF('tab4'!$B6234=6,4,IF(AND('tab4'!$B6234=80,$X$2=2),0,-1))))))</f>
        <v>0</v>
      </c>
      <c r="N6234" s="9">
        <f>IF('tab4'!$C6234=0,0,IF('tab4'!$C6234=1,1,IF('tab4'!$C6234=4,2,IF('tab4'!$C6234=5,3,IF('tab4'!$C6234=6,4,IF(AND('tab4'!$C6234=80,$X$2=2),0,-1))))))</f>
        <v>0</v>
      </c>
      <c r="O6234" s="9">
        <f t="shared" ref="O6234:R6234" si="12467">D6234</f>
        <v>0</v>
      </c>
      <c r="P6234" s="9">
        <f t="shared" si="12467"/>
        <v>0</v>
      </c>
      <c r="Q6234" s="9">
        <f t="shared" si="12467"/>
        <v>0</v>
      </c>
      <c r="R6234" s="9">
        <f t="shared" si="12467"/>
        <v>1</v>
      </c>
      <c r="S6234" s="10">
        <f t="shared" ref="S6234:T6234" si="12468">IF(HEX2DEC(H6234) &gt;= 32768, (HEX2DEC(H6234) - 65535 - 1)/10, IF(HEX2DEC(H6234) = 32767, IF($X$2=2, S6235, 32767), HEX2DEC(H6234)/10 ))</f>
        <v>7.1</v>
      </c>
      <c r="T6234" s="10">
        <f t="shared" si="12468"/>
        <v>7.2</v>
      </c>
      <c r="U6234" s="10">
        <f t="shared" si="6"/>
        <v>8</v>
      </c>
    </row>
    <row r="6235" ht="14.25" customHeight="1">
      <c r="A6235" s="6" t="s">
        <v>6490</v>
      </c>
      <c r="B6235" s="13">
        <v>1.0</v>
      </c>
      <c r="C6235" s="13">
        <v>0.0</v>
      </c>
      <c r="D6235" s="9">
        <v>0.0</v>
      </c>
      <c r="E6235" s="9">
        <v>0.0</v>
      </c>
      <c r="F6235" s="9">
        <v>0.0</v>
      </c>
      <c r="G6235" s="9">
        <v>1.0</v>
      </c>
      <c r="H6235" s="4" t="s">
        <v>56</v>
      </c>
      <c r="I6235" s="4" t="s">
        <v>419</v>
      </c>
      <c r="J6235" s="4" t="s">
        <v>207</v>
      </c>
      <c r="L6235" s="8">
        <f t="shared" si="3"/>
        <v>45622.42911</v>
      </c>
      <c r="M6235" s="9">
        <f>IF('tab4'!$B6235=0,0,IF('tab4'!$B6235=1,1,IF('tab4'!$B6235=4,2,IF('tab4'!$B6235=5,3,IF('tab4'!$B6235=6,4,IF(AND('tab4'!$B6235=80,$X$2=2),0,-1))))))</f>
        <v>1</v>
      </c>
      <c r="N6235" s="9">
        <f>IF('tab4'!$C6235=0,0,IF('tab4'!$C6235=1,1,IF('tab4'!$C6235=4,2,IF('tab4'!$C6235=5,3,IF('tab4'!$C6235=6,4,IF(AND('tab4'!$C6235=80,$X$2=2),0,-1))))))</f>
        <v>0</v>
      </c>
      <c r="O6235" s="9">
        <f t="shared" ref="O6235:R6235" si="12469">D6235</f>
        <v>0</v>
      </c>
      <c r="P6235" s="9">
        <f t="shared" si="12469"/>
        <v>0</v>
      </c>
      <c r="Q6235" s="9">
        <f t="shared" si="12469"/>
        <v>0</v>
      </c>
      <c r="R6235" s="9">
        <f t="shared" si="12469"/>
        <v>1</v>
      </c>
      <c r="S6235" s="10">
        <f t="shared" ref="S6235:T6235" si="12470">IF(HEX2DEC(H6235) &gt;= 32768, (HEX2DEC(H6235) - 65535 - 1)/10, IF(HEX2DEC(H6235) = 32767, IF($X$2=2, S6236, 32767), HEX2DEC(H6235)/10 ))</f>
        <v>7.1</v>
      </c>
      <c r="T6235" s="10">
        <f t="shared" si="12470"/>
        <v>7.2</v>
      </c>
      <c r="U6235" s="10">
        <f t="shared" si="6"/>
        <v>8</v>
      </c>
    </row>
    <row r="6236" ht="14.25" customHeight="1">
      <c r="A6236" s="6" t="s">
        <v>6491</v>
      </c>
      <c r="B6236" s="13">
        <v>0.0</v>
      </c>
      <c r="C6236" s="13">
        <v>0.0</v>
      </c>
      <c r="D6236" s="9">
        <v>0.0</v>
      </c>
      <c r="E6236" s="9">
        <v>0.0</v>
      </c>
      <c r="F6236" s="9">
        <v>0.0</v>
      </c>
      <c r="G6236" s="9">
        <v>1.0</v>
      </c>
      <c r="H6236" s="4" t="s">
        <v>56</v>
      </c>
      <c r="I6236" s="4" t="s">
        <v>419</v>
      </c>
      <c r="J6236" s="4" t="s">
        <v>207</v>
      </c>
      <c r="L6236" s="8">
        <f t="shared" si="3"/>
        <v>45622.42912</v>
      </c>
      <c r="M6236" s="9">
        <f>IF('tab4'!$B6236=0,0,IF('tab4'!$B6236=1,1,IF('tab4'!$B6236=4,2,IF('tab4'!$B6236=5,3,IF('tab4'!$B6236=6,4,IF(AND('tab4'!$B6236=80,$X$2=2),0,-1))))))</f>
        <v>0</v>
      </c>
      <c r="N6236" s="9">
        <f>IF('tab4'!$C6236=0,0,IF('tab4'!$C6236=1,1,IF('tab4'!$C6236=4,2,IF('tab4'!$C6236=5,3,IF('tab4'!$C6236=6,4,IF(AND('tab4'!$C6236=80,$X$2=2),0,-1))))))</f>
        <v>0</v>
      </c>
      <c r="O6236" s="9">
        <f t="shared" ref="O6236:R6236" si="12471">D6236</f>
        <v>0</v>
      </c>
      <c r="P6236" s="9">
        <f t="shared" si="12471"/>
        <v>0</v>
      </c>
      <c r="Q6236" s="9">
        <f t="shared" si="12471"/>
        <v>0</v>
      </c>
      <c r="R6236" s="9">
        <f t="shared" si="12471"/>
        <v>1</v>
      </c>
      <c r="S6236" s="10">
        <f t="shared" ref="S6236:T6236" si="12472">IF(HEX2DEC(H6236) &gt;= 32768, (HEX2DEC(H6236) - 65535 - 1)/10, IF(HEX2DEC(H6236) = 32767, IF($X$2=2, S6237, 32767), HEX2DEC(H6236)/10 ))</f>
        <v>7.1</v>
      </c>
      <c r="T6236" s="10">
        <f t="shared" si="12472"/>
        <v>7.2</v>
      </c>
      <c r="U6236" s="10">
        <f t="shared" si="6"/>
        <v>8</v>
      </c>
    </row>
    <row r="6237" ht="14.25" customHeight="1">
      <c r="A6237" s="6" t="s">
        <v>6492</v>
      </c>
      <c r="B6237" s="13">
        <v>1.0</v>
      </c>
      <c r="C6237" s="13">
        <v>0.0</v>
      </c>
      <c r="D6237" s="9">
        <v>0.0</v>
      </c>
      <c r="E6237" s="9">
        <v>0.0</v>
      </c>
      <c r="F6237" s="9">
        <v>0.0</v>
      </c>
      <c r="G6237" s="9">
        <v>1.0</v>
      </c>
      <c r="H6237" s="4" t="s">
        <v>56</v>
      </c>
      <c r="I6237" s="4" t="s">
        <v>419</v>
      </c>
      <c r="J6237" s="4" t="s">
        <v>207</v>
      </c>
      <c r="L6237" s="8">
        <f t="shared" si="3"/>
        <v>45622.42913</v>
      </c>
      <c r="M6237" s="9">
        <f>IF('tab4'!$B6237=0,0,IF('tab4'!$B6237=1,1,IF('tab4'!$B6237=4,2,IF('tab4'!$B6237=5,3,IF('tab4'!$B6237=6,4,IF(AND('tab4'!$B6237=80,$X$2=2),0,-1))))))</f>
        <v>1</v>
      </c>
      <c r="N6237" s="9">
        <f>IF('tab4'!$C6237=0,0,IF('tab4'!$C6237=1,1,IF('tab4'!$C6237=4,2,IF('tab4'!$C6237=5,3,IF('tab4'!$C6237=6,4,IF(AND('tab4'!$C6237=80,$X$2=2),0,-1))))))</f>
        <v>0</v>
      </c>
      <c r="O6237" s="9">
        <f t="shared" ref="O6237:R6237" si="12473">D6237</f>
        <v>0</v>
      </c>
      <c r="P6237" s="9">
        <f t="shared" si="12473"/>
        <v>0</v>
      </c>
      <c r="Q6237" s="9">
        <f t="shared" si="12473"/>
        <v>0</v>
      </c>
      <c r="R6237" s="9">
        <f t="shared" si="12473"/>
        <v>1</v>
      </c>
      <c r="S6237" s="10">
        <f t="shared" ref="S6237:T6237" si="12474">IF(HEX2DEC(H6237) &gt;= 32768, (HEX2DEC(H6237) - 65535 - 1)/10, IF(HEX2DEC(H6237) = 32767, IF($X$2=2, S6238, 32767), HEX2DEC(H6237)/10 ))</f>
        <v>7.1</v>
      </c>
      <c r="T6237" s="10">
        <f t="shared" si="12474"/>
        <v>7.2</v>
      </c>
      <c r="U6237" s="10">
        <f t="shared" si="6"/>
        <v>8</v>
      </c>
    </row>
    <row r="6238" ht="14.25" customHeight="1">
      <c r="A6238" s="6" t="s">
        <v>6492</v>
      </c>
      <c r="B6238" s="13">
        <v>0.0</v>
      </c>
      <c r="C6238" s="13">
        <v>0.0</v>
      </c>
      <c r="D6238" s="9">
        <v>0.0</v>
      </c>
      <c r="E6238" s="9">
        <v>0.0</v>
      </c>
      <c r="F6238" s="9">
        <v>0.0</v>
      </c>
      <c r="G6238" s="9">
        <v>1.0</v>
      </c>
      <c r="H6238" s="4" t="s">
        <v>56</v>
      </c>
      <c r="I6238" s="4" t="s">
        <v>419</v>
      </c>
      <c r="J6238" s="4" t="s">
        <v>207</v>
      </c>
      <c r="L6238" s="8">
        <f t="shared" si="3"/>
        <v>45622.42913</v>
      </c>
      <c r="M6238" s="9">
        <f>IF('tab4'!$B6238=0,0,IF('tab4'!$B6238=1,1,IF('tab4'!$B6238=4,2,IF('tab4'!$B6238=5,3,IF('tab4'!$B6238=6,4,IF(AND('tab4'!$B6238=80,$X$2=2),0,-1))))))</f>
        <v>0</v>
      </c>
      <c r="N6238" s="9">
        <f>IF('tab4'!$C6238=0,0,IF('tab4'!$C6238=1,1,IF('tab4'!$C6238=4,2,IF('tab4'!$C6238=5,3,IF('tab4'!$C6238=6,4,IF(AND('tab4'!$C6238=80,$X$2=2),0,-1))))))</f>
        <v>0</v>
      </c>
      <c r="O6238" s="9">
        <f t="shared" ref="O6238:R6238" si="12475">D6238</f>
        <v>0</v>
      </c>
      <c r="P6238" s="9">
        <f t="shared" si="12475"/>
        <v>0</v>
      </c>
      <c r="Q6238" s="9">
        <f t="shared" si="12475"/>
        <v>0</v>
      </c>
      <c r="R6238" s="9">
        <f t="shared" si="12475"/>
        <v>1</v>
      </c>
      <c r="S6238" s="10">
        <f t="shared" ref="S6238:T6238" si="12476">IF(HEX2DEC(H6238) &gt;= 32768, (HEX2DEC(H6238) - 65535 - 1)/10, IF(HEX2DEC(H6238) = 32767, IF($X$2=2, S6239, 32767), HEX2DEC(H6238)/10 ))</f>
        <v>7.1</v>
      </c>
      <c r="T6238" s="10">
        <f t="shared" si="12476"/>
        <v>7.2</v>
      </c>
      <c r="U6238" s="10">
        <f t="shared" si="6"/>
        <v>8</v>
      </c>
    </row>
    <row r="6239" ht="14.25" customHeight="1">
      <c r="A6239" s="6" t="s">
        <v>6493</v>
      </c>
      <c r="B6239" s="13">
        <v>1.0</v>
      </c>
      <c r="C6239" s="13">
        <v>0.0</v>
      </c>
      <c r="D6239" s="9">
        <v>0.0</v>
      </c>
      <c r="E6239" s="9">
        <v>0.0</v>
      </c>
      <c r="F6239" s="9">
        <v>0.0</v>
      </c>
      <c r="G6239" s="9">
        <v>1.0</v>
      </c>
      <c r="H6239" s="4" t="s">
        <v>56</v>
      </c>
      <c r="I6239" s="4" t="s">
        <v>419</v>
      </c>
      <c r="J6239" s="4" t="s">
        <v>207</v>
      </c>
      <c r="L6239" s="8">
        <f t="shared" si="3"/>
        <v>45622.42914</v>
      </c>
      <c r="M6239" s="9">
        <f>IF('tab4'!$B6239=0,0,IF('tab4'!$B6239=1,1,IF('tab4'!$B6239=4,2,IF('tab4'!$B6239=5,3,IF('tab4'!$B6239=6,4,IF(AND('tab4'!$B6239=80,$X$2=2),0,-1))))))</f>
        <v>1</v>
      </c>
      <c r="N6239" s="9">
        <f>IF('tab4'!$C6239=0,0,IF('tab4'!$C6239=1,1,IF('tab4'!$C6239=4,2,IF('tab4'!$C6239=5,3,IF('tab4'!$C6239=6,4,IF(AND('tab4'!$C6239=80,$X$2=2),0,-1))))))</f>
        <v>0</v>
      </c>
      <c r="O6239" s="9">
        <f t="shared" ref="O6239:R6239" si="12477">D6239</f>
        <v>0</v>
      </c>
      <c r="P6239" s="9">
        <f t="shared" si="12477"/>
        <v>0</v>
      </c>
      <c r="Q6239" s="9">
        <f t="shared" si="12477"/>
        <v>0</v>
      </c>
      <c r="R6239" s="9">
        <f t="shared" si="12477"/>
        <v>1</v>
      </c>
      <c r="S6239" s="10">
        <f t="shared" ref="S6239:T6239" si="12478">IF(HEX2DEC(H6239) &gt;= 32768, (HEX2DEC(H6239) - 65535 - 1)/10, IF(HEX2DEC(H6239) = 32767, IF($X$2=2, S6240, 32767), HEX2DEC(H6239)/10 ))</f>
        <v>7.1</v>
      </c>
      <c r="T6239" s="10">
        <f t="shared" si="12478"/>
        <v>7.2</v>
      </c>
      <c r="U6239" s="10">
        <f t="shared" si="6"/>
        <v>8</v>
      </c>
    </row>
    <row r="6240" ht="14.25" customHeight="1">
      <c r="A6240" s="6" t="s">
        <v>6494</v>
      </c>
      <c r="B6240" s="13">
        <v>0.0</v>
      </c>
      <c r="C6240" s="13">
        <v>0.0</v>
      </c>
      <c r="D6240" s="9">
        <v>0.0</v>
      </c>
      <c r="E6240" s="9">
        <v>0.0</v>
      </c>
      <c r="F6240" s="9">
        <v>0.0</v>
      </c>
      <c r="G6240" s="9">
        <v>1.0</v>
      </c>
      <c r="H6240" s="4" t="s">
        <v>56</v>
      </c>
      <c r="I6240" s="4" t="s">
        <v>419</v>
      </c>
      <c r="J6240" s="4" t="s">
        <v>207</v>
      </c>
      <c r="L6240" s="8">
        <f t="shared" si="3"/>
        <v>45622.42916</v>
      </c>
      <c r="M6240" s="9">
        <f>IF('tab4'!$B6240=0,0,IF('tab4'!$B6240=1,1,IF('tab4'!$B6240=4,2,IF('tab4'!$B6240=5,3,IF('tab4'!$B6240=6,4,IF(AND('tab4'!$B6240=80,$X$2=2),0,-1))))))</f>
        <v>0</v>
      </c>
      <c r="N6240" s="9">
        <f>IF('tab4'!$C6240=0,0,IF('tab4'!$C6240=1,1,IF('tab4'!$C6240=4,2,IF('tab4'!$C6240=5,3,IF('tab4'!$C6240=6,4,IF(AND('tab4'!$C6240=80,$X$2=2),0,-1))))))</f>
        <v>0</v>
      </c>
      <c r="O6240" s="9">
        <f t="shared" ref="O6240:R6240" si="12479">D6240</f>
        <v>0</v>
      </c>
      <c r="P6240" s="9">
        <f t="shared" si="12479"/>
        <v>0</v>
      </c>
      <c r="Q6240" s="9">
        <f t="shared" si="12479"/>
        <v>0</v>
      </c>
      <c r="R6240" s="9">
        <f t="shared" si="12479"/>
        <v>1</v>
      </c>
      <c r="S6240" s="10">
        <f t="shared" ref="S6240:T6240" si="12480">IF(HEX2DEC(H6240) &gt;= 32768, (HEX2DEC(H6240) - 65535 - 1)/10, IF(HEX2DEC(H6240) = 32767, IF($X$2=2, S6241, 32767), HEX2DEC(H6240)/10 ))</f>
        <v>7.1</v>
      </c>
      <c r="T6240" s="10">
        <f t="shared" si="12480"/>
        <v>7.2</v>
      </c>
      <c r="U6240" s="10">
        <f t="shared" si="6"/>
        <v>8</v>
      </c>
    </row>
    <row r="6241" ht="14.25" customHeight="1">
      <c r="A6241" s="6" t="s">
        <v>6494</v>
      </c>
      <c r="B6241" s="13">
        <v>1.0</v>
      </c>
      <c r="C6241" s="13">
        <v>0.0</v>
      </c>
      <c r="D6241" s="9">
        <v>0.0</v>
      </c>
      <c r="E6241" s="9">
        <v>0.0</v>
      </c>
      <c r="F6241" s="9">
        <v>0.0</v>
      </c>
      <c r="G6241" s="9">
        <v>1.0</v>
      </c>
      <c r="H6241" s="4" t="s">
        <v>56</v>
      </c>
      <c r="I6241" s="4" t="s">
        <v>419</v>
      </c>
      <c r="J6241" s="4" t="s">
        <v>207</v>
      </c>
      <c r="L6241" s="8">
        <f t="shared" si="3"/>
        <v>45622.42916</v>
      </c>
      <c r="M6241" s="9">
        <f>IF('tab4'!$B6241=0,0,IF('tab4'!$B6241=1,1,IF('tab4'!$B6241=4,2,IF('tab4'!$B6241=5,3,IF('tab4'!$B6241=6,4,IF(AND('tab4'!$B6241=80,$X$2=2),0,-1))))))</f>
        <v>1</v>
      </c>
      <c r="N6241" s="9">
        <f>IF('tab4'!$C6241=0,0,IF('tab4'!$C6241=1,1,IF('tab4'!$C6241=4,2,IF('tab4'!$C6241=5,3,IF('tab4'!$C6241=6,4,IF(AND('tab4'!$C6241=80,$X$2=2),0,-1))))))</f>
        <v>0</v>
      </c>
      <c r="O6241" s="9">
        <f t="shared" ref="O6241:R6241" si="12481">D6241</f>
        <v>0</v>
      </c>
      <c r="P6241" s="9">
        <f t="shared" si="12481"/>
        <v>0</v>
      </c>
      <c r="Q6241" s="9">
        <f t="shared" si="12481"/>
        <v>0</v>
      </c>
      <c r="R6241" s="9">
        <f t="shared" si="12481"/>
        <v>1</v>
      </c>
      <c r="S6241" s="10">
        <f t="shared" ref="S6241:T6241" si="12482">IF(HEX2DEC(H6241) &gt;= 32768, (HEX2DEC(H6241) - 65535 - 1)/10, IF(HEX2DEC(H6241) = 32767, IF($X$2=2, S6242, 32767), HEX2DEC(H6241)/10 ))</f>
        <v>7.1</v>
      </c>
      <c r="T6241" s="10">
        <f t="shared" si="12482"/>
        <v>7.2</v>
      </c>
      <c r="U6241" s="10">
        <f t="shared" si="6"/>
        <v>8</v>
      </c>
    </row>
    <row r="6242" ht="14.25" customHeight="1">
      <c r="A6242" s="6" t="s">
        <v>6495</v>
      </c>
      <c r="B6242" s="13">
        <v>0.0</v>
      </c>
      <c r="C6242" s="13">
        <v>0.0</v>
      </c>
      <c r="D6242" s="9">
        <v>0.0</v>
      </c>
      <c r="E6242" s="9">
        <v>0.0</v>
      </c>
      <c r="F6242" s="9">
        <v>0.0</v>
      </c>
      <c r="G6242" s="9">
        <v>1.0</v>
      </c>
      <c r="H6242" s="4" t="s">
        <v>56</v>
      </c>
      <c r="I6242" s="4" t="s">
        <v>419</v>
      </c>
      <c r="J6242" s="4" t="s">
        <v>207</v>
      </c>
      <c r="L6242" s="8">
        <f t="shared" si="3"/>
        <v>45622.42917</v>
      </c>
      <c r="M6242" s="9">
        <f>IF('tab4'!$B6242=0,0,IF('tab4'!$B6242=1,1,IF('tab4'!$B6242=4,2,IF('tab4'!$B6242=5,3,IF('tab4'!$B6242=6,4,IF(AND('tab4'!$B6242=80,$X$2=2),0,-1))))))</f>
        <v>0</v>
      </c>
      <c r="N6242" s="9">
        <f>IF('tab4'!$C6242=0,0,IF('tab4'!$C6242=1,1,IF('tab4'!$C6242=4,2,IF('tab4'!$C6242=5,3,IF('tab4'!$C6242=6,4,IF(AND('tab4'!$C6242=80,$X$2=2),0,-1))))))</f>
        <v>0</v>
      </c>
      <c r="O6242" s="9">
        <f t="shared" ref="O6242:R6242" si="12483">D6242</f>
        <v>0</v>
      </c>
      <c r="P6242" s="9">
        <f t="shared" si="12483"/>
        <v>0</v>
      </c>
      <c r="Q6242" s="9">
        <f t="shared" si="12483"/>
        <v>0</v>
      </c>
      <c r="R6242" s="9">
        <f t="shared" si="12483"/>
        <v>1</v>
      </c>
      <c r="S6242" s="10">
        <f t="shared" ref="S6242:T6242" si="12484">IF(HEX2DEC(H6242) &gt;= 32768, (HEX2DEC(H6242) - 65535 - 1)/10, IF(HEX2DEC(H6242) = 32767, IF($X$2=2, S6243, 32767), HEX2DEC(H6242)/10 ))</f>
        <v>7.1</v>
      </c>
      <c r="T6242" s="10">
        <f t="shared" si="12484"/>
        <v>7.2</v>
      </c>
      <c r="U6242" s="10">
        <f t="shared" si="6"/>
        <v>8</v>
      </c>
    </row>
    <row r="6243" ht="14.25" customHeight="1">
      <c r="A6243" s="6" t="s">
        <v>6496</v>
      </c>
      <c r="B6243" s="13">
        <v>1.0</v>
      </c>
      <c r="C6243" s="13">
        <v>0.0</v>
      </c>
      <c r="D6243" s="9">
        <v>0.0</v>
      </c>
      <c r="E6243" s="9">
        <v>0.0</v>
      </c>
      <c r="F6243" s="9">
        <v>0.0</v>
      </c>
      <c r="G6243" s="9">
        <v>1.0</v>
      </c>
      <c r="H6243" s="4" t="s">
        <v>56</v>
      </c>
      <c r="I6243" s="4" t="s">
        <v>419</v>
      </c>
      <c r="J6243" s="4" t="s">
        <v>207</v>
      </c>
      <c r="L6243" s="8">
        <f t="shared" si="3"/>
        <v>45622.42918</v>
      </c>
      <c r="M6243" s="9">
        <f>IF('tab4'!$B6243=0,0,IF('tab4'!$B6243=1,1,IF('tab4'!$B6243=4,2,IF('tab4'!$B6243=5,3,IF('tab4'!$B6243=6,4,IF(AND('tab4'!$B6243=80,$X$2=2),0,-1))))))</f>
        <v>1</v>
      </c>
      <c r="N6243" s="9">
        <f>IF('tab4'!$C6243=0,0,IF('tab4'!$C6243=1,1,IF('tab4'!$C6243=4,2,IF('tab4'!$C6243=5,3,IF('tab4'!$C6243=6,4,IF(AND('tab4'!$C6243=80,$X$2=2),0,-1))))))</f>
        <v>0</v>
      </c>
      <c r="O6243" s="9">
        <f t="shared" ref="O6243:R6243" si="12485">D6243</f>
        <v>0</v>
      </c>
      <c r="P6243" s="9">
        <f t="shared" si="12485"/>
        <v>0</v>
      </c>
      <c r="Q6243" s="9">
        <f t="shared" si="12485"/>
        <v>0</v>
      </c>
      <c r="R6243" s="9">
        <f t="shared" si="12485"/>
        <v>1</v>
      </c>
      <c r="S6243" s="10">
        <f t="shared" ref="S6243:T6243" si="12486">IF(HEX2DEC(H6243) &gt;= 32768, (HEX2DEC(H6243) - 65535 - 1)/10, IF(HEX2DEC(H6243) = 32767, IF($X$2=2, S6244, 32767), HEX2DEC(H6243)/10 ))</f>
        <v>7.1</v>
      </c>
      <c r="T6243" s="10">
        <f t="shared" si="12486"/>
        <v>7.2</v>
      </c>
      <c r="U6243" s="10">
        <f t="shared" si="6"/>
        <v>8</v>
      </c>
    </row>
    <row r="6244" ht="14.25" customHeight="1">
      <c r="A6244" s="6" t="s">
        <v>6496</v>
      </c>
      <c r="B6244" s="13">
        <v>0.0</v>
      </c>
      <c r="C6244" s="13">
        <v>0.0</v>
      </c>
      <c r="D6244" s="9">
        <v>0.0</v>
      </c>
      <c r="E6244" s="9">
        <v>0.0</v>
      </c>
      <c r="F6244" s="9">
        <v>0.0</v>
      </c>
      <c r="G6244" s="9">
        <v>1.0</v>
      </c>
      <c r="H6244" s="4" t="s">
        <v>56</v>
      </c>
      <c r="I6244" s="4" t="s">
        <v>419</v>
      </c>
      <c r="J6244" s="4" t="s">
        <v>207</v>
      </c>
      <c r="L6244" s="8">
        <f t="shared" si="3"/>
        <v>45622.42918</v>
      </c>
      <c r="M6244" s="9">
        <f>IF('tab4'!$B6244=0,0,IF('tab4'!$B6244=1,1,IF('tab4'!$B6244=4,2,IF('tab4'!$B6244=5,3,IF('tab4'!$B6244=6,4,IF(AND('tab4'!$B6244=80,$X$2=2),0,-1))))))</f>
        <v>0</v>
      </c>
      <c r="N6244" s="9">
        <f>IF('tab4'!$C6244=0,0,IF('tab4'!$C6244=1,1,IF('tab4'!$C6244=4,2,IF('tab4'!$C6244=5,3,IF('tab4'!$C6244=6,4,IF(AND('tab4'!$C6244=80,$X$2=2),0,-1))))))</f>
        <v>0</v>
      </c>
      <c r="O6244" s="9">
        <f t="shared" ref="O6244:R6244" si="12487">D6244</f>
        <v>0</v>
      </c>
      <c r="P6244" s="9">
        <f t="shared" si="12487"/>
        <v>0</v>
      </c>
      <c r="Q6244" s="9">
        <f t="shared" si="12487"/>
        <v>0</v>
      </c>
      <c r="R6244" s="9">
        <f t="shared" si="12487"/>
        <v>1</v>
      </c>
      <c r="S6244" s="10">
        <f t="shared" ref="S6244:T6244" si="12488">IF(HEX2DEC(H6244) &gt;= 32768, (HEX2DEC(H6244) - 65535 - 1)/10, IF(HEX2DEC(H6244) = 32767, IF($X$2=2, S6245, 32767), HEX2DEC(H6244)/10 ))</f>
        <v>7.1</v>
      </c>
      <c r="T6244" s="10">
        <f t="shared" si="12488"/>
        <v>7.2</v>
      </c>
      <c r="U6244" s="10">
        <f t="shared" si="6"/>
        <v>8</v>
      </c>
    </row>
    <row r="6245" ht="14.25" customHeight="1">
      <c r="A6245" s="6" t="s">
        <v>6497</v>
      </c>
      <c r="B6245" s="13">
        <v>1.0</v>
      </c>
      <c r="C6245" s="13">
        <v>0.0</v>
      </c>
      <c r="D6245" s="9">
        <v>0.0</v>
      </c>
      <c r="E6245" s="9">
        <v>0.0</v>
      </c>
      <c r="F6245" s="9">
        <v>0.0</v>
      </c>
      <c r="G6245" s="9">
        <v>1.0</v>
      </c>
      <c r="H6245" s="4" t="s">
        <v>56</v>
      </c>
      <c r="I6245" s="4" t="s">
        <v>419</v>
      </c>
      <c r="J6245" s="4" t="s">
        <v>207</v>
      </c>
      <c r="L6245" s="8">
        <f t="shared" si="3"/>
        <v>45622.42919</v>
      </c>
      <c r="M6245" s="9">
        <f>IF('tab4'!$B6245=0,0,IF('tab4'!$B6245=1,1,IF('tab4'!$B6245=4,2,IF('tab4'!$B6245=5,3,IF('tab4'!$B6245=6,4,IF(AND('tab4'!$B6245=80,$X$2=2),0,-1))))))</f>
        <v>1</v>
      </c>
      <c r="N6245" s="9">
        <f>IF('tab4'!$C6245=0,0,IF('tab4'!$C6245=1,1,IF('tab4'!$C6245=4,2,IF('tab4'!$C6245=5,3,IF('tab4'!$C6245=6,4,IF(AND('tab4'!$C6245=80,$X$2=2),0,-1))))))</f>
        <v>0</v>
      </c>
      <c r="O6245" s="9">
        <f t="shared" ref="O6245:R6245" si="12489">D6245</f>
        <v>0</v>
      </c>
      <c r="P6245" s="9">
        <f t="shared" si="12489"/>
        <v>0</v>
      </c>
      <c r="Q6245" s="9">
        <f t="shared" si="12489"/>
        <v>0</v>
      </c>
      <c r="R6245" s="9">
        <f t="shared" si="12489"/>
        <v>1</v>
      </c>
      <c r="S6245" s="10">
        <f t="shared" ref="S6245:T6245" si="12490">IF(HEX2DEC(H6245) &gt;= 32768, (HEX2DEC(H6245) - 65535 - 1)/10, IF(HEX2DEC(H6245) = 32767, IF($X$2=2, S6246, 32767), HEX2DEC(H6245)/10 ))</f>
        <v>7.1</v>
      </c>
      <c r="T6245" s="10">
        <f t="shared" si="12490"/>
        <v>7.2</v>
      </c>
      <c r="U6245" s="10">
        <f t="shared" si="6"/>
        <v>8</v>
      </c>
    </row>
    <row r="6246" ht="14.25" customHeight="1">
      <c r="A6246" s="6" t="s">
        <v>6498</v>
      </c>
      <c r="B6246" s="13">
        <v>0.0</v>
      </c>
      <c r="C6246" s="13">
        <v>0.0</v>
      </c>
      <c r="D6246" s="9">
        <v>0.0</v>
      </c>
      <c r="E6246" s="9">
        <v>0.0</v>
      </c>
      <c r="F6246" s="9">
        <v>0.0</v>
      </c>
      <c r="G6246" s="9">
        <v>1.0</v>
      </c>
      <c r="H6246" s="4" t="s">
        <v>56</v>
      </c>
      <c r="I6246" s="4" t="s">
        <v>419</v>
      </c>
      <c r="J6246" s="4" t="s">
        <v>207</v>
      </c>
      <c r="L6246" s="8">
        <f t="shared" si="3"/>
        <v>45622.4292</v>
      </c>
      <c r="M6246" s="9">
        <f>IF('tab4'!$B6246=0,0,IF('tab4'!$B6246=1,1,IF('tab4'!$B6246=4,2,IF('tab4'!$B6246=5,3,IF('tab4'!$B6246=6,4,IF(AND('tab4'!$B6246=80,$X$2=2),0,-1))))))</f>
        <v>0</v>
      </c>
      <c r="N6246" s="9">
        <f>IF('tab4'!$C6246=0,0,IF('tab4'!$C6246=1,1,IF('tab4'!$C6246=4,2,IF('tab4'!$C6246=5,3,IF('tab4'!$C6246=6,4,IF(AND('tab4'!$C6246=80,$X$2=2),0,-1))))))</f>
        <v>0</v>
      </c>
      <c r="O6246" s="9">
        <f t="shared" ref="O6246:R6246" si="12491">D6246</f>
        <v>0</v>
      </c>
      <c r="P6246" s="9">
        <f t="shared" si="12491"/>
        <v>0</v>
      </c>
      <c r="Q6246" s="9">
        <f t="shared" si="12491"/>
        <v>0</v>
      </c>
      <c r="R6246" s="9">
        <f t="shared" si="12491"/>
        <v>1</v>
      </c>
      <c r="S6246" s="10">
        <f t="shared" ref="S6246:T6246" si="12492">IF(HEX2DEC(H6246) &gt;= 32768, (HEX2DEC(H6246) - 65535 - 1)/10, IF(HEX2DEC(H6246) = 32767, IF($X$2=2, S6247, 32767), HEX2DEC(H6246)/10 ))</f>
        <v>7.1</v>
      </c>
      <c r="T6246" s="10">
        <f t="shared" si="12492"/>
        <v>7.2</v>
      </c>
      <c r="U6246" s="10">
        <f t="shared" si="6"/>
        <v>8</v>
      </c>
    </row>
    <row r="6247" ht="14.25" customHeight="1">
      <c r="A6247" s="6" t="s">
        <v>6499</v>
      </c>
      <c r="B6247" s="13">
        <v>1.0</v>
      </c>
      <c r="C6247" s="13">
        <v>0.0</v>
      </c>
      <c r="D6247" s="9">
        <v>0.0</v>
      </c>
      <c r="E6247" s="9">
        <v>0.0</v>
      </c>
      <c r="F6247" s="9">
        <v>0.0</v>
      </c>
      <c r="G6247" s="9">
        <v>1.0</v>
      </c>
      <c r="H6247" s="4" t="s">
        <v>56</v>
      </c>
      <c r="I6247" s="4" t="s">
        <v>419</v>
      </c>
      <c r="J6247" s="4" t="s">
        <v>207</v>
      </c>
      <c r="L6247" s="8">
        <f t="shared" si="3"/>
        <v>45622.42921</v>
      </c>
      <c r="M6247" s="9">
        <f>IF('tab4'!$B6247=0,0,IF('tab4'!$B6247=1,1,IF('tab4'!$B6247=4,2,IF('tab4'!$B6247=5,3,IF('tab4'!$B6247=6,4,IF(AND('tab4'!$B6247=80,$X$2=2),0,-1))))))</f>
        <v>1</v>
      </c>
      <c r="N6247" s="9">
        <f>IF('tab4'!$C6247=0,0,IF('tab4'!$C6247=1,1,IF('tab4'!$C6247=4,2,IF('tab4'!$C6247=5,3,IF('tab4'!$C6247=6,4,IF(AND('tab4'!$C6247=80,$X$2=2),0,-1))))))</f>
        <v>0</v>
      </c>
      <c r="O6247" s="9">
        <f t="shared" ref="O6247:R6247" si="12493">D6247</f>
        <v>0</v>
      </c>
      <c r="P6247" s="9">
        <f t="shared" si="12493"/>
        <v>0</v>
      </c>
      <c r="Q6247" s="9">
        <f t="shared" si="12493"/>
        <v>0</v>
      </c>
      <c r="R6247" s="9">
        <f t="shared" si="12493"/>
        <v>1</v>
      </c>
      <c r="S6247" s="10">
        <f t="shared" ref="S6247:T6247" si="12494">IF(HEX2DEC(H6247) &gt;= 32768, (HEX2DEC(H6247) - 65535 - 1)/10, IF(HEX2DEC(H6247) = 32767, IF($X$2=2, S6248, 32767), HEX2DEC(H6247)/10 ))</f>
        <v>7.1</v>
      </c>
      <c r="T6247" s="10">
        <f t="shared" si="12494"/>
        <v>7.2</v>
      </c>
      <c r="U6247" s="10">
        <f t="shared" si="6"/>
        <v>8</v>
      </c>
    </row>
    <row r="6248" ht="14.25" customHeight="1">
      <c r="A6248" s="6" t="s">
        <v>6499</v>
      </c>
      <c r="B6248" s="13">
        <v>0.0</v>
      </c>
      <c r="C6248" s="13">
        <v>0.0</v>
      </c>
      <c r="D6248" s="9">
        <v>0.0</v>
      </c>
      <c r="E6248" s="9">
        <v>0.0</v>
      </c>
      <c r="F6248" s="9">
        <v>0.0</v>
      </c>
      <c r="G6248" s="9">
        <v>1.0</v>
      </c>
      <c r="H6248" s="4" t="s">
        <v>56</v>
      </c>
      <c r="I6248" s="4" t="s">
        <v>419</v>
      </c>
      <c r="J6248" s="4" t="s">
        <v>207</v>
      </c>
      <c r="L6248" s="8">
        <f t="shared" si="3"/>
        <v>45622.42921</v>
      </c>
      <c r="M6248" s="9">
        <f>IF('tab4'!$B6248=0,0,IF('tab4'!$B6248=1,1,IF('tab4'!$B6248=4,2,IF('tab4'!$B6248=5,3,IF('tab4'!$B6248=6,4,IF(AND('tab4'!$B6248=80,$X$2=2),0,-1))))))</f>
        <v>0</v>
      </c>
      <c r="N6248" s="9">
        <f>IF('tab4'!$C6248=0,0,IF('tab4'!$C6248=1,1,IF('tab4'!$C6248=4,2,IF('tab4'!$C6248=5,3,IF('tab4'!$C6248=6,4,IF(AND('tab4'!$C6248=80,$X$2=2),0,-1))))))</f>
        <v>0</v>
      </c>
      <c r="O6248" s="9">
        <f t="shared" ref="O6248:R6248" si="12495">D6248</f>
        <v>0</v>
      </c>
      <c r="P6248" s="9">
        <f t="shared" si="12495"/>
        <v>0</v>
      </c>
      <c r="Q6248" s="9">
        <f t="shared" si="12495"/>
        <v>0</v>
      </c>
      <c r="R6248" s="9">
        <f t="shared" si="12495"/>
        <v>1</v>
      </c>
      <c r="S6248" s="10">
        <f t="shared" ref="S6248:T6248" si="12496">IF(HEX2DEC(H6248) &gt;= 32768, (HEX2DEC(H6248) - 65535 - 1)/10, IF(HEX2DEC(H6248) = 32767, IF($X$2=2, S6249, 32767), HEX2DEC(H6248)/10 ))</f>
        <v>7.1</v>
      </c>
      <c r="T6248" s="10">
        <f t="shared" si="12496"/>
        <v>7.2</v>
      </c>
      <c r="U6248" s="10">
        <f t="shared" si="6"/>
        <v>8</v>
      </c>
    </row>
    <row r="6249" ht="14.25" customHeight="1">
      <c r="A6249" s="6" t="s">
        <v>6500</v>
      </c>
      <c r="B6249" s="13">
        <v>1.0</v>
      </c>
      <c r="C6249" s="13">
        <v>0.0</v>
      </c>
      <c r="D6249" s="9">
        <v>0.0</v>
      </c>
      <c r="E6249" s="9">
        <v>0.0</v>
      </c>
      <c r="F6249" s="9">
        <v>0.0</v>
      </c>
      <c r="G6249" s="9">
        <v>1.0</v>
      </c>
      <c r="H6249" s="4" t="s">
        <v>56</v>
      </c>
      <c r="I6249" s="4" t="s">
        <v>419</v>
      </c>
      <c r="J6249" s="4" t="s">
        <v>207</v>
      </c>
      <c r="L6249" s="8">
        <f t="shared" si="3"/>
        <v>45622.42922</v>
      </c>
      <c r="M6249" s="9">
        <f>IF('tab4'!$B6249=0,0,IF('tab4'!$B6249=1,1,IF('tab4'!$B6249=4,2,IF('tab4'!$B6249=5,3,IF('tab4'!$B6249=6,4,IF(AND('tab4'!$B6249=80,$X$2=2),0,-1))))))</f>
        <v>1</v>
      </c>
      <c r="N6249" s="9">
        <f>IF('tab4'!$C6249=0,0,IF('tab4'!$C6249=1,1,IF('tab4'!$C6249=4,2,IF('tab4'!$C6249=5,3,IF('tab4'!$C6249=6,4,IF(AND('tab4'!$C6249=80,$X$2=2),0,-1))))))</f>
        <v>0</v>
      </c>
      <c r="O6249" s="9">
        <f t="shared" ref="O6249:R6249" si="12497">D6249</f>
        <v>0</v>
      </c>
      <c r="P6249" s="9">
        <f t="shared" si="12497"/>
        <v>0</v>
      </c>
      <c r="Q6249" s="9">
        <f t="shared" si="12497"/>
        <v>0</v>
      </c>
      <c r="R6249" s="9">
        <f t="shared" si="12497"/>
        <v>1</v>
      </c>
      <c r="S6249" s="10">
        <f t="shared" ref="S6249:T6249" si="12498">IF(HEX2DEC(H6249) &gt;= 32768, (HEX2DEC(H6249) - 65535 - 1)/10, IF(HEX2DEC(H6249) = 32767, IF($X$2=2, S6250, 32767), HEX2DEC(H6249)/10 ))</f>
        <v>7.1</v>
      </c>
      <c r="T6249" s="10">
        <f t="shared" si="12498"/>
        <v>7.2</v>
      </c>
      <c r="U6249" s="10">
        <f t="shared" si="6"/>
        <v>8</v>
      </c>
    </row>
    <row r="6250" ht="14.25" customHeight="1">
      <c r="A6250" s="6" t="s">
        <v>6501</v>
      </c>
      <c r="B6250" s="13">
        <v>0.0</v>
      </c>
      <c r="C6250" s="13">
        <v>0.0</v>
      </c>
      <c r="D6250" s="9">
        <v>0.0</v>
      </c>
      <c r="E6250" s="9">
        <v>0.0</v>
      </c>
      <c r="F6250" s="9">
        <v>0.0</v>
      </c>
      <c r="G6250" s="9">
        <v>1.0</v>
      </c>
      <c r="H6250" s="4" t="s">
        <v>56</v>
      </c>
      <c r="I6250" s="4" t="s">
        <v>419</v>
      </c>
      <c r="J6250" s="4" t="s">
        <v>327</v>
      </c>
      <c r="L6250" s="8">
        <f t="shared" si="3"/>
        <v>45622.42924</v>
      </c>
      <c r="M6250" s="9">
        <f>IF('tab4'!$B6250=0,0,IF('tab4'!$B6250=1,1,IF('tab4'!$B6250=4,2,IF('tab4'!$B6250=5,3,IF('tab4'!$B6250=6,4,IF(AND('tab4'!$B6250=80,$X$2=2),0,-1))))))</f>
        <v>0</v>
      </c>
      <c r="N6250" s="9">
        <f>IF('tab4'!$C6250=0,0,IF('tab4'!$C6250=1,1,IF('tab4'!$C6250=4,2,IF('tab4'!$C6250=5,3,IF('tab4'!$C6250=6,4,IF(AND('tab4'!$C6250=80,$X$2=2),0,-1))))))</f>
        <v>0</v>
      </c>
      <c r="O6250" s="9">
        <f t="shared" ref="O6250:R6250" si="12499">D6250</f>
        <v>0</v>
      </c>
      <c r="P6250" s="9">
        <f t="shared" si="12499"/>
        <v>0</v>
      </c>
      <c r="Q6250" s="9">
        <f t="shared" si="12499"/>
        <v>0</v>
      </c>
      <c r="R6250" s="9">
        <f t="shared" si="12499"/>
        <v>1</v>
      </c>
      <c r="S6250" s="10">
        <f t="shared" ref="S6250:T6250" si="12500">IF(HEX2DEC(H6250) &gt;= 32768, (HEX2DEC(H6250) - 65535 - 1)/10, IF(HEX2DEC(H6250) = 32767, IF($X$2=2, S6251, 32767), HEX2DEC(H6250)/10 ))</f>
        <v>7.1</v>
      </c>
      <c r="T6250" s="10">
        <f t="shared" si="12500"/>
        <v>7.2</v>
      </c>
      <c r="U6250" s="10">
        <f t="shared" si="6"/>
        <v>7.9</v>
      </c>
    </row>
    <row r="6251" ht="14.25" customHeight="1">
      <c r="A6251" s="6" t="s">
        <v>6501</v>
      </c>
      <c r="B6251" s="13">
        <v>1.0</v>
      </c>
      <c r="C6251" s="13">
        <v>0.0</v>
      </c>
      <c r="D6251" s="9">
        <v>0.0</v>
      </c>
      <c r="E6251" s="9">
        <v>0.0</v>
      </c>
      <c r="F6251" s="9">
        <v>0.0</v>
      </c>
      <c r="G6251" s="9">
        <v>1.0</v>
      </c>
      <c r="H6251" s="4" t="s">
        <v>56</v>
      </c>
      <c r="I6251" s="4" t="s">
        <v>419</v>
      </c>
      <c r="J6251" s="4" t="s">
        <v>327</v>
      </c>
      <c r="L6251" s="8">
        <f t="shared" si="3"/>
        <v>45622.42924</v>
      </c>
      <c r="M6251" s="9">
        <f>IF('tab4'!$B6251=0,0,IF('tab4'!$B6251=1,1,IF('tab4'!$B6251=4,2,IF('tab4'!$B6251=5,3,IF('tab4'!$B6251=6,4,IF(AND('tab4'!$B6251=80,$X$2=2),0,-1))))))</f>
        <v>1</v>
      </c>
      <c r="N6251" s="9">
        <f>IF('tab4'!$C6251=0,0,IF('tab4'!$C6251=1,1,IF('tab4'!$C6251=4,2,IF('tab4'!$C6251=5,3,IF('tab4'!$C6251=6,4,IF(AND('tab4'!$C6251=80,$X$2=2),0,-1))))))</f>
        <v>0</v>
      </c>
      <c r="O6251" s="9">
        <f t="shared" ref="O6251:R6251" si="12501">D6251</f>
        <v>0</v>
      </c>
      <c r="P6251" s="9">
        <f t="shared" si="12501"/>
        <v>0</v>
      </c>
      <c r="Q6251" s="9">
        <f t="shared" si="12501"/>
        <v>0</v>
      </c>
      <c r="R6251" s="9">
        <f t="shared" si="12501"/>
        <v>1</v>
      </c>
      <c r="S6251" s="10">
        <f t="shared" ref="S6251:T6251" si="12502">IF(HEX2DEC(H6251) &gt;= 32768, (HEX2DEC(H6251) - 65535 - 1)/10, IF(HEX2DEC(H6251) = 32767, IF($X$2=2, S6252, 32767), HEX2DEC(H6251)/10 ))</f>
        <v>7.1</v>
      </c>
      <c r="T6251" s="10">
        <f t="shared" si="12502"/>
        <v>7.2</v>
      </c>
      <c r="U6251" s="10">
        <f t="shared" si="6"/>
        <v>7.9</v>
      </c>
    </row>
    <row r="6252" ht="14.25" customHeight="1">
      <c r="A6252" s="6" t="s">
        <v>6502</v>
      </c>
      <c r="B6252" s="13">
        <v>0.0</v>
      </c>
      <c r="C6252" s="13">
        <v>0.0</v>
      </c>
      <c r="D6252" s="9">
        <v>0.0</v>
      </c>
      <c r="E6252" s="9">
        <v>0.0</v>
      </c>
      <c r="F6252" s="9">
        <v>0.0</v>
      </c>
      <c r="G6252" s="9">
        <v>1.0</v>
      </c>
      <c r="H6252" s="4" t="s">
        <v>56</v>
      </c>
      <c r="I6252" s="4" t="s">
        <v>419</v>
      </c>
      <c r="J6252" s="4" t="s">
        <v>207</v>
      </c>
      <c r="L6252" s="8">
        <f t="shared" si="3"/>
        <v>45622.42925</v>
      </c>
      <c r="M6252" s="9">
        <f>IF('tab4'!$B6252=0,0,IF('tab4'!$B6252=1,1,IF('tab4'!$B6252=4,2,IF('tab4'!$B6252=5,3,IF('tab4'!$B6252=6,4,IF(AND('tab4'!$B6252=80,$X$2=2),0,-1))))))</f>
        <v>0</v>
      </c>
      <c r="N6252" s="9">
        <f>IF('tab4'!$C6252=0,0,IF('tab4'!$C6252=1,1,IF('tab4'!$C6252=4,2,IF('tab4'!$C6252=5,3,IF('tab4'!$C6252=6,4,IF(AND('tab4'!$C6252=80,$X$2=2),0,-1))))))</f>
        <v>0</v>
      </c>
      <c r="O6252" s="9">
        <f t="shared" ref="O6252:R6252" si="12503">D6252</f>
        <v>0</v>
      </c>
      <c r="P6252" s="9">
        <f t="shared" si="12503"/>
        <v>0</v>
      </c>
      <c r="Q6252" s="9">
        <f t="shared" si="12503"/>
        <v>0</v>
      </c>
      <c r="R6252" s="9">
        <f t="shared" si="12503"/>
        <v>1</v>
      </c>
      <c r="S6252" s="10">
        <f t="shared" ref="S6252:T6252" si="12504">IF(HEX2DEC(H6252) &gt;= 32768, (HEX2DEC(H6252) - 65535 - 1)/10, IF(HEX2DEC(H6252) = 32767, IF($X$2=2, S6253, 32767), HEX2DEC(H6252)/10 ))</f>
        <v>7.1</v>
      </c>
      <c r="T6252" s="10">
        <f t="shared" si="12504"/>
        <v>7.2</v>
      </c>
      <c r="U6252" s="10">
        <f t="shared" si="6"/>
        <v>8</v>
      </c>
    </row>
    <row r="6253" ht="14.25" customHeight="1">
      <c r="A6253" s="6" t="s">
        <v>6503</v>
      </c>
      <c r="B6253" s="13">
        <v>1.0</v>
      </c>
      <c r="C6253" s="13">
        <v>0.0</v>
      </c>
      <c r="D6253" s="9">
        <v>0.0</v>
      </c>
      <c r="E6253" s="9">
        <v>0.0</v>
      </c>
      <c r="F6253" s="9">
        <v>0.0</v>
      </c>
      <c r="G6253" s="9">
        <v>1.0</v>
      </c>
      <c r="H6253" s="4" t="s">
        <v>56</v>
      </c>
      <c r="I6253" s="4" t="s">
        <v>419</v>
      </c>
      <c r="J6253" s="4" t="s">
        <v>207</v>
      </c>
      <c r="L6253" s="8">
        <f t="shared" si="3"/>
        <v>45622.42926</v>
      </c>
      <c r="M6253" s="9">
        <f>IF('tab4'!$B6253=0,0,IF('tab4'!$B6253=1,1,IF('tab4'!$B6253=4,2,IF('tab4'!$B6253=5,3,IF('tab4'!$B6253=6,4,IF(AND('tab4'!$B6253=80,$X$2=2),0,-1))))))</f>
        <v>1</v>
      </c>
      <c r="N6253" s="9">
        <f>IF('tab4'!$C6253=0,0,IF('tab4'!$C6253=1,1,IF('tab4'!$C6253=4,2,IF('tab4'!$C6253=5,3,IF('tab4'!$C6253=6,4,IF(AND('tab4'!$C6253=80,$X$2=2),0,-1))))))</f>
        <v>0</v>
      </c>
      <c r="O6253" s="9">
        <f t="shared" ref="O6253:R6253" si="12505">D6253</f>
        <v>0</v>
      </c>
      <c r="P6253" s="9">
        <f t="shared" si="12505"/>
        <v>0</v>
      </c>
      <c r="Q6253" s="9">
        <f t="shared" si="12505"/>
        <v>0</v>
      </c>
      <c r="R6253" s="9">
        <f t="shared" si="12505"/>
        <v>1</v>
      </c>
      <c r="S6253" s="10">
        <f t="shared" ref="S6253:T6253" si="12506">IF(HEX2DEC(H6253) &gt;= 32768, (HEX2DEC(H6253) - 65535 - 1)/10, IF(HEX2DEC(H6253) = 32767, IF($X$2=2, S6254, 32767), HEX2DEC(H6253)/10 ))</f>
        <v>7.1</v>
      </c>
      <c r="T6253" s="10">
        <f t="shared" si="12506"/>
        <v>7.2</v>
      </c>
      <c r="U6253" s="10">
        <f t="shared" si="6"/>
        <v>8</v>
      </c>
    </row>
    <row r="6254" ht="14.25" customHeight="1">
      <c r="A6254" s="6" t="s">
        <v>6503</v>
      </c>
      <c r="B6254" s="13">
        <v>0.0</v>
      </c>
      <c r="C6254" s="13">
        <v>0.0</v>
      </c>
      <c r="D6254" s="9">
        <v>0.0</v>
      </c>
      <c r="E6254" s="9">
        <v>0.0</v>
      </c>
      <c r="F6254" s="9">
        <v>0.0</v>
      </c>
      <c r="G6254" s="9">
        <v>1.0</v>
      </c>
      <c r="H6254" s="4" t="s">
        <v>56</v>
      </c>
      <c r="I6254" s="4" t="s">
        <v>419</v>
      </c>
      <c r="J6254" s="4" t="s">
        <v>207</v>
      </c>
      <c r="L6254" s="8">
        <f t="shared" si="3"/>
        <v>45622.42926</v>
      </c>
      <c r="M6254" s="9">
        <f>IF('tab4'!$B6254=0,0,IF('tab4'!$B6254=1,1,IF('tab4'!$B6254=4,2,IF('tab4'!$B6254=5,3,IF('tab4'!$B6254=6,4,IF(AND('tab4'!$B6254=80,$X$2=2),0,-1))))))</f>
        <v>0</v>
      </c>
      <c r="N6254" s="9">
        <f>IF('tab4'!$C6254=0,0,IF('tab4'!$C6254=1,1,IF('tab4'!$C6254=4,2,IF('tab4'!$C6254=5,3,IF('tab4'!$C6254=6,4,IF(AND('tab4'!$C6254=80,$X$2=2),0,-1))))))</f>
        <v>0</v>
      </c>
      <c r="O6254" s="9">
        <f t="shared" ref="O6254:R6254" si="12507">D6254</f>
        <v>0</v>
      </c>
      <c r="P6254" s="9">
        <f t="shared" si="12507"/>
        <v>0</v>
      </c>
      <c r="Q6254" s="9">
        <f t="shared" si="12507"/>
        <v>0</v>
      </c>
      <c r="R6254" s="9">
        <f t="shared" si="12507"/>
        <v>1</v>
      </c>
      <c r="S6254" s="10">
        <f t="shared" ref="S6254:T6254" si="12508">IF(HEX2DEC(H6254) &gt;= 32768, (HEX2DEC(H6254) - 65535 - 1)/10, IF(HEX2DEC(H6254) = 32767, IF($X$2=2, S6255, 32767), HEX2DEC(H6254)/10 ))</f>
        <v>7.1</v>
      </c>
      <c r="T6254" s="10">
        <f t="shared" si="12508"/>
        <v>7.2</v>
      </c>
      <c r="U6254" s="10">
        <f t="shared" si="6"/>
        <v>8</v>
      </c>
    </row>
    <row r="6255" ht="14.25" customHeight="1">
      <c r="A6255" s="6" t="s">
        <v>6504</v>
      </c>
      <c r="B6255" s="13">
        <v>1.0</v>
      </c>
      <c r="C6255" s="13">
        <v>0.0</v>
      </c>
      <c r="D6255" s="9">
        <v>0.0</v>
      </c>
      <c r="E6255" s="9">
        <v>0.0</v>
      </c>
      <c r="F6255" s="9">
        <v>0.0</v>
      </c>
      <c r="G6255" s="9">
        <v>1.0</v>
      </c>
      <c r="H6255" s="4" t="s">
        <v>56</v>
      </c>
      <c r="I6255" s="4" t="s">
        <v>419</v>
      </c>
      <c r="J6255" s="4" t="s">
        <v>207</v>
      </c>
      <c r="L6255" s="8">
        <f t="shared" si="3"/>
        <v>45622.42927</v>
      </c>
      <c r="M6255" s="9">
        <f>IF('tab4'!$B6255=0,0,IF('tab4'!$B6255=1,1,IF('tab4'!$B6255=4,2,IF('tab4'!$B6255=5,3,IF('tab4'!$B6255=6,4,IF(AND('tab4'!$B6255=80,$X$2=2),0,-1))))))</f>
        <v>1</v>
      </c>
      <c r="N6255" s="9">
        <f>IF('tab4'!$C6255=0,0,IF('tab4'!$C6255=1,1,IF('tab4'!$C6255=4,2,IF('tab4'!$C6255=5,3,IF('tab4'!$C6255=6,4,IF(AND('tab4'!$C6255=80,$X$2=2),0,-1))))))</f>
        <v>0</v>
      </c>
      <c r="O6255" s="9">
        <f t="shared" ref="O6255:R6255" si="12509">D6255</f>
        <v>0</v>
      </c>
      <c r="P6255" s="9">
        <f t="shared" si="12509"/>
        <v>0</v>
      </c>
      <c r="Q6255" s="9">
        <f t="shared" si="12509"/>
        <v>0</v>
      </c>
      <c r="R6255" s="9">
        <f t="shared" si="12509"/>
        <v>1</v>
      </c>
      <c r="S6255" s="10">
        <f t="shared" ref="S6255:T6255" si="12510">IF(HEX2DEC(H6255) &gt;= 32768, (HEX2DEC(H6255) - 65535 - 1)/10, IF(HEX2DEC(H6255) = 32767, IF($X$2=2, S6256, 32767), HEX2DEC(H6255)/10 ))</f>
        <v>7.1</v>
      </c>
      <c r="T6255" s="10">
        <f t="shared" si="12510"/>
        <v>7.2</v>
      </c>
      <c r="U6255" s="10">
        <f t="shared" si="6"/>
        <v>8</v>
      </c>
    </row>
    <row r="6256" ht="14.25" customHeight="1">
      <c r="A6256" s="6" t="s">
        <v>6505</v>
      </c>
      <c r="B6256" s="13">
        <v>0.0</v>
      </c>
      <c r="C6256" s="13">
        <v>0.0</v>
      </c>
      <c r="D6256" s="9">
        <v>0.0</v>
      </c>
      <c r="E6256" s="9">
        <v>0.0</v>
      </c>
      <c r="F6256" s="9">
        <v>0.0</v>
      </c>
      <c r="G6256" s="9">
        <v>1.0</v>
      </c>
      <c r="H6256" s="4" t="s">
        <v>56</v>
      </c>
      <c r="I6256" s="4" t="s">
        <v>419</v>
      </c>
      <c r="J6256" s="4" t="s">
        <v>207</v>
      </c>
      <c r="L6256" s="8">
        <f t="shared" si="3"/>
        <v>45622.42928</v>
      </c>
      <c r="M6256" s="9">
        <f>IF('tab4'!$B6256=0,0,IF('tab4'!$B6256=1,1,IF('tab4'!$B6256=4,2,IF('tab4'!$B6256=5,3,IF('tab4'!$B6256=6,4,IF(AND('tab4'!$B6256=80,$X$2=2),0,-1))))))</f>
        <v>0</v>
      </c>
      <c r="N6256" s="9">
        <f>IF('tab4'!$C6256=0,0,IF('tab4'!$C6256=1,1,IF('tab4'!$C6256=4,2,IF('tab4'!$C6256=5,3,IF('tab4'!$C6256=6,4,IF(AND('tab4'!$C6256=80,$X$2=2),0,-1))))))</f>
        <v>0</v>
      </c>
      <c r="O6256" s="9">
        <f t="shared" ref="O6256:R6256" si="12511">D6256</f>
        <v>0</v>
      </c>
      <c r="P6256" s="9">
        <f t="shared" si="12511"/>
        <v>0</v>
      </c>
      <c r="Q6256" s="9">
        <f t="shared" si="12511"/>
        <v>0</v>
      </c>
      <c r="R6256" s="9">
        <f t="shared" si="12511"/>
        <v>1</v>
      </c>
      <c r="S6256" s="10">
        <f t="shared" ref="S6256:T6256" si="12512">IF(HEX2DEC(H6256) &gt;= 32768, (HEX2DEC(H6256) - 65535 - 1)/10, IF(HEX2DEC(H6256) = 32767, IF($X$2=2, S6257, 32767), HEX2DEC(H6256)/10 ))</f>
        <v>7.1</v>
      </c>
      <c r="T6256" s="10">
        <f t="shared" si="12512"/>
        <v>7.2</v>
      </c>
      <c r="U6256" s="10">
        <f t="shared" si="6"/>
        <v>8</v>
      </c>
    </row>
    <row r="6257" ht="14.25" customHeight="1">
      <c r="A6257" s="6" t="s">
        <v>6505</v>
      </c>
      <c r="B6257" s="13">
        <v>1.0</v>
      </c>
      <c r="C6257" s="13">
        <v>0.0</v>
      </c>
      <c r="D6257" s="9">
        <v>0.0</v>
      </c>
      <c r="E6257" s="9">
        <v>0.0</v>
      </c>
      <c r="F6257" s="9">
        <v>0.0</v>
      </c>
      <c r="G6257" s="9">
        <v>1.0</v>
      </c>
      <c r="H6257" s="4" t="s">
        <v>56</v>
      </c>
      <c r="I6257" s="4" t="s">
        <v>419</v>
      </c>
      <c r="J6257" s="4" t="s">
        <v>207</v>
      </c>
      <c r="L6257" s="8">
        <f t="shared" si="3"/>
        <v>45622.42928</v>
      </c>
      <c r="M6257" s="9">
        <f>IF('tab4'!$B6257=0,0,IF('tab4'!$B6257=1,1,IF('tab4'!$B6257=4,2,IF('tab4'!$B6257=5,3,IF('tab4'!$B6257=6,4,IF(AND('tab4'!$B6257=80,$X$2=2),0,-1))))))</f>
        <v>1</v>
      </c>
      <c r="N6257" s="9">
        <f>IF('tab4'!$C6257=0,0,IF('tab4'!$C6257=1,1,IF('tab4'!$C6257=4,2,IF('tab4'!$C6257=5,3,IF('tab4'!$C6257=6,4,IF(AND('tab4'!$C6257=80,$X$2=2),0,-1))))))</f>
        <v>0</v>
      </c>
      <c r="O6257" s="9">
        <f t="shared" ref="O6257:R6257" si="12513">D6257</f>
        <v>0</v>
      </c>
      <c r="P6257" s="9">
        <f t="shared" si="12513"/>
        <v>0</v>
      </c>
      <c r="Q6257" s="9">
        <f t="shared" si="12513"/>
        <v>0</v>
      </c>
      <c r="R6257" s="9">
        <f t="shared" si="12513"/>
        <v>1</v>
      </c>
      <c r="S6257" s="10">
        <f t="shared" ref="S6257:T6257" si="12514">IF(HEX2DEC(H6257) &gt;= 32768, (HEX2DEC(H6257) - 65535 - 1)/10, IF(HEX2DEC(H6257) = 32767, IF($X$2=2, S6258, 32767), HEX2DEC(H6257)/10 ))</f>
        <v>7.1</v>
      </c>
      <c r="T6257" s="10">
        <f t="shared" si="12514"/>
        <v>7.2</v>
      </c>
      <c r="U6257" s="10">
        <f t="shared" si="6"/>
        <v>8</v>
      </c>
    </row>
    <row r="6258" ht="14.25" customHeight="1">
      <c r="A6258" s="6" t="s">
        <v>6506</v>
      </c>
      <c r="B6258" s="13">
        <v>0.0</v>
      </c>
      <c r="C6258" s="13">
        <v>0.0</v>
      </c>
      <c r="D6258" s="9">
        <v>0.0</v>
      </c>
      <c r="E6258" s="9">
        <v>0.0</v>
      </c>
      <c r="F6258" s="9">
        <v>0.0</v>
      </c>
      <c r="G6258" s="9">
        <v>1.0</v>
      </c>
      <c r="H6258" s="4" t="s">
        <v>56</v>
      </c>
      <c r="I6258" s="4" t="s">
        <v>419</v>
      </c>
      <c r="J6258" s="4" t="s">
        <v>207</v>
      </c>
      <c r="L6258" s="8">
        <f t="shared" si="3"/>
        <v>45622.42929</v>
      </c>
      <c r="M6258" s="9">
        <f>IF('tab4'!$B6258=0,0,IF('tab4'!$B6258=1,1,IF('tab4'!$B6258=4,2,IF('tab4'!$B6258=5,3,IF('tab4'!$B6258=6,4,IF(AND('tab4'!$B6258=80,$X$2=2),0,-1))))))</f>
        <v>0</v>
      </c>
      <c r="N6258" s="9">
        <f>IF('tab4'!$C6258=0,0,IF('tab4'!$C6258=1,1,IF('tab4'!$C6258=4,2,IF('tab4'!$C6258=5,3,IF('tab4'!$C6258=6,4,IF(AND('tab4'!$C6258=80,$X$2=2),0,-1))))))</f>
        <v>0</v>
      </c>
      <c r="O6258" s="9">
        <f t="shared" ref="O6258:R6258" si="12515">D6258</f>
        <v>0</v>
      </c>
      <c r="P6258" s="9">
        <f t="shared" si="12515"/>
        <v>0</v>
      </c>
      <c r="Q6258" s="9">
        <f t="shared" si="12515"/>
        <v>0</v>
      </c>
      <c r="R6258" s="9">
        <f t="shared" si="12515"/>
        <v>1</v>
      </c>
      <c r="S6258" s="10">
        <f t="shared" ref="S6258:T6258" si="12516">IF(HEX2DEC(H6258) &gt;= 32768, (HEX2DEC(H6258) - 65535 - 1)/10, IF(HEX2DEC(H6258) = 32767, IF($X$2=2, S6259, 32767), HEX2DEC(H6258)/10 ))</f>
        <v>7.1</v>
      </c>
      <c r="T6258" s="10">
        <f t="shared" si="12516"/>
        <v>7.2</v>
      </c>
      <c r="U6258" s="10">
        <f t="shared" si="6"/>
        <v>8</v>
      </c>
    </row>
    <row r="6259" ht="14.25" customHeight="1">
      <c r="A6259" s="6" t="s">
        <v>6507</v>
      </c>
      <c r="B6259" s="13">
        <v>1.0</v>
      </c>
      <c r="C6259" s="13">
        <v>0.0</v>
      </c>
      <c r="D6259" s="9">
        <v>0.0</v>
      </c>
      <c r="E6259" s="9">
        <v>0.0</v>
      </c>
      <c r="F6259" s="9">
        <v>0.0</v>
      </c>
      <c r="G6259" s="9">
        <v>1.0</v>
      </c>
      <c r="H6259" s="4" t="s">
        <v>56</v>
      </c>
      <c r="I6259" s="4" t="s">
        <v>419</v>
      </c>
      <c r="J6259" s="4" t="s">
        <v>207</v>
      </c>
      <c r="L6259" s="8">
        <f t="shared" si="3"/>
        <v>45622.42931</v>
      </c>
      <c r="M6259" s="9">
        <f>IF('tab4'!$B6259=0,0,IF('tab4'!$B6259=1,1,IF('tab4'!$B6259=4,2,IF('tab4'!$B6259=5,3,IF('tab4'!$B6259=6,4,IF(AND('tab4'!$B6259=80,$X$2=2),0,-1))))))</f>
        <v>1</v>
      </c>
      <c r="N6259" s="9">
        <f>IF('tab4'!$C6259=0,0,IF('tab4'!$C6259=1,1,IF('tab4'!$C6259=4,2,IF('tab4'!$C6259=5,3,IF('tab4'!$C6259=6,4,IF(AND('tab4'!$C6259=80,$X$2=2),0,-1))))))</f>
        <v>0</v>
      </c>
      <c r="O6259" s="9">
        <f t="shared" ref="O6259:R6259" si="12517">D6259</f>
        <v>0</v>
      </c>
      <c r="P6259" s="9">
        <f t="shared" si="12517"/>
        <v>0</v>
      </c>
      <c r="Q6259" s="9">
        <f t="shared" si="12517"/>
        <v>0</v>
      </c>
      <c r="R6259" s="9">
        <f t="shared" si="12517"/>
        <v>1</v>
      </c>
      <c r="S6259" s="10">
        <f t="shared" ref="S6259:T6259" si="12518">IF(HEX2DEC(H6259) &gt;= 32768, (HEX2DEC(H6259) - 65535 - 1)/10, IF(HEX2DEC(H6259) = 32767, IF($X$2=2, S6260, 32767), HEX2DEC(H6259)/10 ))</f>
        <v>7.1</v>
      </c>
      <c r="T6259" s="10">
        <f t="shared" si="12518"/>
        <v>7.2</v>
      </c>
      <c r="U6259" s="10">
        <f t="shared" si="6"/>
        <v>8</v>
      </c>
    </row>
    <row r="6260" ht="14.25" customHeight="1">
      <c r="A6260" s="6" t="s">
        <v>6508</v>
      </c>
      <c r="B6260" s="13">
        <v>0.0</v>
      </c>
      <c r="C6260" s="13">
        <v>0.0</v>
      </c>
      <c r="D6260" s="9">
        <v>0.0</v>
      </c>
      <c r="E6260" s="9">
        <v>0.0</v>
      </c>
      <c r="F6260" s="9">
        <v>0.0</v>
      </c>
      <c r="G6260" s="9">
        <v>1.0</v>
      </c>
      <c r="H6260" s="4" t="s">
        <v>56</v>
      </c>
      <c r="I6260" s="4" t="s">
        <v>419</v>
      </c>
      <c r="J6260" s="4" t="s">
        <v>207</v>
      </c>
      <c r="L6260" s="8">
        <f t="shared" si="3"/>
        <v>45622.42932</v>
      </c>
      <c r="M6260" s="9">
        <f>IF('tab4'!$B6260=0,0,IF('tab4'!$B6260=1,1,IF('tab4'!$B6260=4,2,IF('tab4'!$B6260=5,3,IF('tab4'!$B6260=6,4,IF(AND('tab4'!$B6260=80,$X$2=2),0,-1))))))</f>
        <v>0</v>
      </c>
      <c r="N6260" s="9">
        <f>IF('tab4'!$C6260=0,0,IF('tab4'!$C6260=1,1,IF('tab4'!$C6260=4,2,IF('tab4'!$C6260=5,3,IF('tab4'!$C6260=6,4,IF(AND('tab4'!$C6260=80,$X$2=2),0,-1))))))</f>
        <v>0</v>
      </c>
      <c r="O6260" s="9">
        <f t="shared" ref="O6260:R6260" si="12519">D6260</f>
        <v>0</v>
      </c>
      <c r="P6260" s="9">
        <f t="shared" si="12519"/>
        <v>0</v>
      </c>
      <c r="Q6260" s="9">
        <f t="shared" si="12519"/>
        <v>0</v>
      </c>
      <c r="R6260" s="9">
        <f t="shared" si="12519"/>
        <v>1</v>
      </c>
      <c r="S6260" s="10">
        <f t="shared" ref="S6260:T6260" si="12520">IF(HEX2DEC(H6260) &gt;= 32768, (HEX2DEC(H6260) - 65535 - 1)/10, IF(HEX2DEC(H6260) = 32767, IF($X$2=2, S6261, 32767), HEX2DEC(H6260)/10 ))</f>
        <v>7.1</v>
      </c>
      <c r="T6260" s="10">
        <f t="shared" si="12520"/>
        <v>7.2</v>
      </c>
      <c r="U6260" s="10">
        <f t="shared" si="6"/>
        <v>8</v>
      </c>
    </row>
    <row r="6261" ht="14.25" customHeight="1">
      <c r="A6261" s="6" t="s">
        <v>6508</v>
      </c>
      <c r="B6261" s="13">
        <v>1.0</v>
      </c>
      <c r="C6261" s="13">
        <v>0.0</v>
      </c>
      <c r="D6261" s="9">
        <v>0.0</v>
      </c>
      <c r="E6261" s="9">
        <v>0.0</v>
      </c>
      <c r="F6261" s="9">
        <v>0.0</v>
      </c>
      <c r="G6261" s="9">
        <v>1.0</v>
      </c>
      <c r="H6261" s="4" t="s">
        <v>56</v>
      </c>
      <c r="I6261" s="4" t="s">
        <v>419</v>
      </c>
      <c r="J6261" s="4" t="s">
        <v>327</v>
      </c>
      <c r="L6261" s="8">
        <f t="shared" si="3"/>
        <v>45622.42932</v>
      </c>
      <c r="M6261" s="9">
        <f>IF('tab4'!$B6261=0,0,IF('tab4'!$B6261=1,1,IF('tab4'!$B6261=4,2,IF('tab4'!$B6261=5,3,IF('tab4'!$B6261=6,4,IF(AND('tab4'!$B6261=80,$X$2=2),0,-1))))))</f>
        <v>1</v>
      </c>
      <c r="N6261" s="9">
        <f>IF('tab4'!$C6261=0,0,IF('tab4'!$C6261=1,1,IF('tab4'!$C6261=4,2,IF('tab4'!$C6261=5,3,IF('tab4'!$C6261=6,4,IF(AND('tab4'!$C6261=80,$X$2=2),0,-1))))))</f>
        <v>0</v>
      </c>
      <c r="O6261" s="9">
        <f t="shared" ref="O6261:R6261" si="12521">D6261</f>
        <v>0</v>
      </c>
      <c r="P6261" s="9">
        <f t="shared" si="12521"/>
        <v>0</v>
      </c>
      <c r="Q6261" s="9">
        <f t="shared" si="12521"/>
        <v>0</v>
      </c>
      <c r="R6261" s="9">
        <f t="shared" si="12521"/>
        <v>1</v>
      </c>
      <c r="S6261" s="10">
        <f t="shared" ref="S6261:T6261" si="12522">IF(HEX2DEC(H6261) &gt;= 32768, (HEX2DEC(H6261) - 65535 - 1)/10, IF(HEX2DEC(H6261) = 32767, IF($X$2=2, S6262, 32767), HEX2DEC(H6261)/10 ))</f>
        <v>7.1</v>
      </c>
      <c r="T6261" s="10">
        <f t="shared" si="12522"/>
        <v>7.2</v>
      </c>
      <c r="U6261" s="10">
        <f t="shared" si="6"/>
        <v>7.9</v>
      </c>
    </row>
    <row r="6262" ht="14.25" customHeight="1">
      <c r="A6262" s="6" t="s">
        <v>6509</v>
      </c>
      <c r="B6262" s="13">
        <v>0.0</v>
      </c>
      <c r="C6262" s="13">
        <v>0.0</v>
      </c>
      <c r="D6262" s="9">
        <v>0.0</v>
      </c>
      <c r="E6262" s="9">
        <v>0.0</v>
      </c>
      <c r="F6262" s="9">
        <v>0.0</v>
      </c>
      <c r="G6262" s="9">
        <v>1.0</v>
      </c>
      <c r="H6262" s="4" t="s">
        <v>56</v>
      </c>
      <c r="I6262" s="4" t="s">
        <v>419</v>
      </c>
      <c r="J6262" s="4" t="s">
        <v>327</v>
      </c>
      <c r="L6262" s="8">
        <f t="shared" si="3"/>
        <v>45622.42933</v>
      </c>
      <c r="M6262" s="9">
        <f>IF('tab4'!$B6262=0,0,IF('tab4'!$B6262=1,1,IF('tab4'!$B6262=4,2,IF('tab4'!$B6262=5,3,IF('tab4'!$B6262=6,4,IF(AND('tab4'!$B6262=80,$X$2=2),0,-1))))))</f>
        <v>0</v>
      </c>
      <c r="N6262" s="9">
        <f>IF('tab4'!$C6262=0,0,IF('tab4'!$C6262=1,1,IF('tab4'!$C6262=4,2,IF('tab4'!$C6262=5,3,IF('tab4'!$C6262=6,4,IF(AND('tab4'!$C6262=80,$X$2=2),0,-1))))))</f>
        <v>0</v>
      </c>
      <c r="O6262" s="9">
        <f t="shared" ref="O6262:R6262" si="12523">D6262</f>
        <v>0</v>
      </c>
      <c r="P6262" s="9">
        <f t="shared" si="12523"/>
        <v>0</v>
      </c>
      <c r="Q6262" s="9">
        <f t="shared" si="12523"/>
        <v>0</v>
      </c>
      <c r="R6262" s="9">
        <f t="shared" si="12523"/>
        <v>1</v>
      </c>
      <c r="S6262" s="10">
        <f t="shared" ref="S6262:T6262" si="12524">IF(HEX2DEC(H6262) &gt;= 32768, (HEX2DEC(H6262) - 65535 - 1)/10, IF(HEX2DEC(H6262) = 32767, IF($X$2=2, S6263, 32767), HEX2DEC(H6262)/10 ))</f>
        <v>7.1</v>
      </c>
      <c r="T6262" s="10">
        <f t="shared" si="12524"/>
        <v>7.2</v>
      </c>
      <c r="U6262" s="10">
        <f t="shared" si="6"/>
        <v>7.9</v>
      </c>
    </row>
    <row r="6263" ht="14.25" customHeight="1">
      <c r="A6263" s="6" t="s">
        <v>6510</v>
      </c>
      <c r="B6263" s="13">
        <v>1.0</v>
      </c>
      <c r="C6263" s="13">
        <v>0.0</v>
      </c>
      <c r="D6263" s="9">
        <v>0.0</v>
      </c>
      <c r="E6263" s="9">
        <v>0.0</v>
      </c>
      <c r="F6263" s="9">
        <v>0.0</v>
      </c>
      <c r="G6263" s="9">
        <v>1.0</v>
      </c>
      <c r="H6263" s="4" t="s">
        <v>56</v>
      </c>
      <c r="I6263" s="4" t="s">
        <v>419</v>
      </c>
      <c r="J6263" s="4" t="s">
        <v>327</v>
      </c>
      <c r="L6263" s="8">
        <f t="shared" si="3"/>
        <v>45622.42934</v>
      </c>
      <c r="M6263" s="9">
        <f>IF('tab4'!$B6263=0,0,IF('tab4'!$B6263=1,1,IF('tab4'!$B6263=4,2,IF('tab4'!$B6263=5,3,IF('tab4'!$B6263=6,4,IF(AND('tab4'!$B6263=80,$X$2=2),0,-1))))))</f>
        <v>1</v>
      </c>
      <c r="N6263" s="9">
        <f>IF('tab4'!$C6263=0,0,IF('tab4'!$C6263=1,1,IF('tab4'!$C6263=4,2,IF('tab4'!$C6263=5,3,IF('tab4'!$C6263=6,4,IF(AND('tab4'!$C6263=80,$X$2=2),0,-1))))))</f>
        <v>0</v>
      </c>
      <c r="O6263" s="9">
        <f t="shared" ref="O6263:R6263" si="12525">D6263</f>
        <v>0</v>
      </c>
      <c r="P6263" s="9">
        <f t="shared" si="12525"/>
        <v>0</v>
      </c>
      <c r="Q6263" s="9">
        <f t="shared" si="12525"/>
        <v>0</v>
      </c>
      <c r="R6263" s="9">
        <f t="shared" si="12525"/>
        <v>1</v>
      </c>
      <c r="S6263" s="10">
        <f t="shared" ref="S6263:T6263" si="12526">IF(HEX2DEC(H6263) &gt;= 32768, (HEX2DEC(H6263) - 65535 - 1)/10, IF(HEX2DEC(H6263) = 32767, IF($X$2=2, S6264, 32767), HEX2DEC(H6263)/10 ))</f>
        <v>7.1</v>
      </c>
      <c r="T6263" s="10">
        <f t="shared" si="12526"/>
        <v>7.2</v>
      </c>
      <c r="U6263" s="10">
        <f t="shared" si="6"/>
        <v>7.9</v>
      </c>
    </row>
    <row r="6264" ht="14.25" customHeight="1">
      <c r="A6264" s="6" t="s">
        <v>6510</v>
      </c>
      <c r="B6264" s="13">
        <v>0.0</v>
      </c>
      <c r="C6264" s="13">
        <v>0.0</v>
      </c>
      <c r="D6264" s="9">
        <v>0.0</v>
      </c>
      <c r="E6264" s="9">
        <v>0.0</v>
      </c>
      <c r="F6264" s="9">
        <v>0.0</v>
      </c>
      <c r="G6264" s="9">
        <v>1.0</v>
      </c>
      <c r="H6264" s="4" t="s">
        <v>56</v>
      </c>
      <c r="I6264" s="4" t="s">
        <v>419</v>
      </c>
      <c r="J6264" s="4" t="s">
        <v>207</v>
      </c>
      <c r="L6264" s="8">
        <f t="shared" si="3"/>
        <v>45622.42934</v>
      </c>
      <c r="M6264" s="9">
        <f>IF('tab4'!$B6264=0,0,IF('tab4'!$B6264=1,1,IF('tab4'!$B6264=4,2,IF('tab4'!$B6264=5,3,IF('tab4'!$B6264=6,4,IF(AND('tab4'!$B6264=80,$X$2=2),0,-1))))))</f>
        <v>0</v>
      </c>
      <c r="N6264" s="9">
        <f>IF('tab4'!$C6264=0,0,IF('tab4'!$C6264=1,1,IF('tab4'!$C6264=4,2,IF('tab4'!$C6264=5,3,IF('tab4'!$C6264=6,4,IF(AND('tab4'!$C6264=80,$X$2=2),0,-1))))))</f>
        <v>0</v>
      </c>
      <c r="O6264" s="9">
        <f t="shared" ref="O6264:R6264" si="12527">D6264</f>
        <v>0</v>
      </c>
      <c r="P6264" s="9">
        <f t="shared" si="12527"/>
        <v>0</v>
      </c>
      <c r="Q6264" s="9">
        <f t="shared" si="12527"/>
        <v>0</v>
      </c>
      <c r="R6264" s="9">
        <f t="shared" si="12527"/>
        <v>1</v>
      </c>
      <c r="S6264" s="10">
        <f t="shared" ref="S6264:T6264" si="12528">IF(HEX2DEC(H6264) &gt;= 32768, (HEX2DEC(H6264) - 65535 - 1)/10, IF(HEX2DEC(H6264) = 32767, IF($X$2=2, S6265, 32767), HEX2DEC(H6264)/10 ))</f>
        <v>7.1</v>
      </c>
      <c r="T6264" s="10">
        <f t="shared" si="12528"/>
        <v>7.2</v>
      </c>
      <c r="U6264" s="10">
        <f t="shared" si="6"/>
        <v>8</v>
      </c>
    </row>
    <row r="6265" ht="14.25" customHeight="1">
      <c r="A6265" s="6" t="s">
        <v>6511</v>
      </c>
      <c r="B6265" s="13">
        <v>1.0</v>
      </c>
      <c r="C6265" s="13">
        <v>0.0</v>
      </c>
      <c r="D6265" s="9">
        <v>0.0</v>
      </c>
      <c r="E6265" s="9">
        <v>0.0</v>
      </c>
      <c r="F6265" s="9">
        <v>0.0</v>
      </c>
      <c r="G6265" s="9">
        <v>1.0</v>
      </c>
      <c r="H6265" s="4" t="s">
        <v>56</v>
      </c>
      <c r="I6265" s="4" t="s">
        <v>419</v>
      </c>
      <c r="J6265" s="4" t="s">
        <v>207</v>
      </c>
      <c r="L6265" s="8">
        <f t="shared" si="3"/>
        <v>45622.42935</v>
      </c>
      <c r="M6265" s="9">
        <f>IF('tab4'!$B6265=0,0,IF('tab4'!$B6265=1,1,IF('tab4'!$B6265=4,2,IF('tab4'!$B6265=5,3,IF('tab4'!$B6265=6,4,IF(AND('tab4'!$B6265=80,$X$2=2),0,-1))))))</f>
        <v>1</v>
      </c>
      <c r="N6265" s="9">
        <f>IF('tab4'!$C6265=0,0,IF('tab4'!$C6265=1,1,IF('tab4'!$C6265=4,2,IF('tab4'!$C6265=5,3,IF('tab4'!$C6265=6,4,IF(AND('tab4'!$C6265=80,$X$2=2),0,-1))))))</f>
        <v>0</v>
      </c>
      <c r="O6265" s="9">
        <f t="shared" ref="O6265:R6265" si="12529">D6265</f>
        <v>0</v>
      </c>
      <c r="P6265" s="9">
        <f t="shared" si="12529"/>
        <v>0</v>
      </c>
      <c r="Q6265" s="9">
        <f t="shared" si="12529"/>
        <v>0</v>
      </c>
      <c r="R6265" s="9">
        <f t="shared" si="12529"/>
        <v>1</v>
      </c>
      <c r="S6265" s="10">
        <f t="shared" ref="S6265:T6265" si="12530">IF(HEX2DEC(H6265) &gt;= 32768, (HEX2DEC(H6265) - 65535 - 1)/10, IF(HEX2DEC(H6265) = 32767, IF($X$2=2, S6266, 32767), HEX2DEC(H6265)/10 ))</f>
        <v>7.1</v>
      </c>
      <c r="T6265" s="10">
        <f t="shared" si="12530"/>
        <v>7.2</v>
      </c>
      <c r="U6265" s="10">
        <f t="shared" si="6"/>
        <v>8</v>
      </c>
    </row>
    <row r="6266" ht="14.25" customHeight="1">
      <c r="A6266" s="6" t="s">
        <v>6512</v>
      </c>
      <c r="B6266" s="13">
        <v>0.0</v>
      </c>
      <c r="C6266" s="13">
        <v>0.0</v>
      </c>
      <c r="D6266" s="9">
        <v>0.0</v>
      </c>
      <c r="E6266" s="9">
        <v>0.0</v>
      </c>
      <c r="F6266" s="9">
        <v>0.0</v>
      </c>
      <c r="G6266" s="9">
        <v>1.0</v>
      </c>
      <c r="H6266" s="4" t="s">
        <v>56</v>
      </c>
      <c r="I6266" s="4" t="s">
        <v>419</v>
      </c>
      <c r="J6266" s="4" t="s">
        <v>207</v>
      </c>
      <c r="L6266" s="8">
        <f t="shared" si="3"/>
        <v>45622.42936</v>
      </c>
      <c r="M6266" s="9">
        <f>IF('tab4'!$B6266=0,0,IF('tab4'!$B6266=1,1,IF('tab4'!$B6266=4,2,IF('tab4'!$B6266=5,3,IF('tab4'!$B6266=6,4,IF(AND('tab4'!$B6266=80,$X$2=2),0,-1))))))</f>
        <v>0</v>
      </c>
      <c r="N6266" s="9">
        <f>IF('tab4'!$C6266=0,0,IF('tab4'!$C6266=1,1,IF('tab4'!$C6266=4,2,IF('tab4'!$C6266=5,3,IF('tab4'!$C6266=6,4,IF(AND('tab4'!$C6266=80,$X$2=2),0,-1))))))</f>
        <v>0</v>
      </c>
      <c r="O6266" s="9">
        <f t="shared" ref="O6266:R6266" si="12531">D6266</f>
        <v>0</v>
      </c>
      <c r="P6266" s="9">
        <f t="shared" si="12531"/>
        <v>0</v>
      </c>
      <c r="Q6266" s="9">
        <f t="shared" si="12531"/>
        <v>0</v>
      </c>
      <c r="R6266" s="9">
        <f t="shared" si="12531"/>
        <v>1</v>
      </c>
      <c r="S6266" s="10">
        <f t="shared" ref="S6266:T6266" si="12532">IF(HEX2DEC(H6266) &gt;= 32768, (HEX2DEC(H6266) - 65535 - 1)/10, IF(HEX2DEC(H6266) = 32767, IF($X$2=2, S6267, 32767), HEX2DEC(H6266)/10 ))</f>
        <v>7.1</v>
      </c>
      <c r="T6266" s="10">
        <f t="shared" si="12532"/>
        <v>7.2</v>
      </c>
      <c r="U6266" s="10">
        <f t="shared" si="6"/>
        <v>8</v>
      </c>
    </row>
    <row r="6267" ht="14.25" customHeight="1">
      <c r="A6267" s="6" t="s">
        <v>6512</v>
      </c>
      <c r="B6267" s="13">
        <v>1.0</v>
      </c>
      <c r="C6267" s="13">
        <v>0.0</v>
      </c>
      <c r="D6267" s="9">
        <v>0.0</v>
      </c>
      <c r="E6267" s="9">
        <v>0.0</v>
      </c>
      <c r="F6267" s="9">
        <v>0.0</v>
      </c>
      <c r="G6267" s="9">
        <v>1.0</v>
      </c>
      <c r="H6267" s="4" t="s">
        <v>56</v>
      </c>
      <c r="I6267" s="4" t="s">
        <v>419</v>
      </c>
      <c r="J6267" s="4" t="s">
        <v>207</v>
      </c>
      <c r="L6267" s="8">
        <f t="shared" si="3"/>
        <v>45622.42936</v>
      </c>
      <c r="M6267" s="9">
        <f>IF('tab4'!$B6267=0,0,IF('tab4'!$B6267=1,1,IF('tab4'!$B6267=4,2,IF('tab4'!$B6267=5,3,IF('tab4'!$B6267=6,4,IF(AND('tab4'!$B6267=80,$X$2=2),0,-1))))))</f>
        <v>1</v>
      </c>
      <c r="N6267" s="9">
        <f>IF('tab4'!$C6267=0,0,IF('tab4'!$C6267=1,1,IF('tab4'!$C6267=4,2,IF('tab4'!$C6267=5,3,IF('tab4'!$C6267=6,4,IF(AND('tab4'!$C6267=80,$X$2=2),0,-1))))))</f>
        <v>0</v>
      </c>
      <c r="O6267" s="9">
        <f t="shared" ref="O6267:R6267" si="12533">D6267</f>
        <v>0</v>
      </c>
      <c r="P6267" s="9">
        <f t="shared" si="12533"/>
        <v>0</v>
      </c>
      <c r="Q6267" s="9">
        <f t="shared" si="12533"/>
        <v>0</v>
      </c>
      <c r="R6267" s="9">
        <f t="shared" si="12533"/>
        <v>1</v>
      </c>
      <c r="S6267" s="10">
        <f t="shared" ref="S6267:T6267" si="12534">IF(HEX2DEC(H6267) &gt;= 32768, (HEX2DEC(H6267) - 65535 - 1)/10, IF(HEX2DEC(H6267) = 32767, IF($X$2=2, S6268, 32767), HEX2DEC(H6267)/10 ))</f>
        <v>7.1</v>
      </c>
      <c r="T6267" s="10">
        <f t="shared" si="12534"/>
        <v>7.2</v>
      </c>
      <c r="U6267" s="10">
        <f t="shared" si="6"/>
        <v>8</v>
      </c>
    </row>
    <row r="6268" ht="14.25" customHeight="1">
      <c r="A6268" s="6" t="s">
        <v>6513</v>
      </c>
      <c r="B6268" s="13">
        <v>0.0</v>
      </c>
      <c r="C6268" s="13">
        <v>0.0</v>
      </c>
      <c r="D6268" s="9">
        <v>0.0</v>
      </c>
      <c r="E6268" s="9">
        <v>0.0</v>
      </c>
      <c r="F6268" s="9">
        <v>0.0</v>
      </c>
      <c r="G6268" s="9">
        <v>1.0</v>
      </c>
      <c r="H6268" s="4" t="s">
        <v>56</v>
      </c>
      <c r="I6268" s="4" t="s">
        <v>419</v>
      </c>
      <c r="J6268" s="4" t="s">
        <v>207</v>
      </c>
      <c r="L6268" s="8">
        <f t="shared" si="3"/>
        <v>45622.42938</v>
      </c>
      <c r="M6268" s="9">
        <f>IF('tab4'!$B6268=0,0,IF('tab4'!$B6268=1,1,IF('tab4'!$B6268=4,2,IF('tab4'!$B6268=5,3,IF('tab4'!$B6268=6,4,IF(AND('tab4'!$B6268=80,$X$2=2),0,-1))))))</f>
        <v>0</v>
      </c>
      <c r="N6268" s="9">
        <f>IF('tab4'!$C6268=0,0,IF('tab4'!$C6268=1,1,IF('tab4'!$C6268=4,2,IF('tab4'!$C6268=5,3,IF('tab4'!$C6268=6,4,IF(AND('tab4'!$C6268=80,$X$2=2),0,-1))))))</f>
        <v>0</v>
      </c>
      <c r="O6268" s="9">
        <f t="shared" ref="O6268:R6268" si="12535">D6268</f>
        <v>0</v>
      </c>
      <c r="P6268" s="9">
        <f t="shared" si="12535"/>
        <v>0</v>
      </c>
      <c r="Q6268" s="9">
        <f t="shared" si="12535"/>
        <v>0</v>
      </c>
      <c r="R6268" s="9">
        <f t="shared" si="12535"/>
        <v>1</v>
      </c>
      <c r="S6268" s="10">
        <f t="shared" ref="S6268:T6268" si="12536">IF(HEX2DEC(H6268) &gt;= 32768, (HEX2DEC(H6268) - 65535 - 1)/10, IF(HEX2DEC(H6268) = 32767, IF($X$2=2, S6269, 32767), HEX2DEC(H6268)/10 ))</f>
        <v>7.1</v>
      </c>
      <c r="T6268" s="10">
        <f t="shared" si="12536"/>
        <v>7.2</v>
      </c>
      <c r="U6268" s="10">
        <f t="shared" si="6"/>
        <v>8</v>
      </c>
    </row>
    <row r="6269" ht="14.25" customHeight="1">
      <c r="A6269" s="6" t="s">
        <v>6514</v>
      </c>
      <c r="B6269" s="13">
        <v>1.0</v>
      </c>
      <c r="C6269" s="13">
        <v>0.0</v>
      </c>
      <c r="D6269" s="9">
        <v>0.0</v>
      </c>
      <c r="E6269" s="9">
        <v>0.0</v>
      </c>
      <c r="F6269" s="9">
        <v>0.0</v>
      </c>
      <c r="G6269" s="9">
        <v>1.0</v>
      </c>
      <c r="H6269" s="4" t="s">
        <v>56</v>
      </c>
      <c r="I6269" s="4" t="s">
        <v>419</v>
      </c>
      <c r="J6269" s="4" t="s">
        <v>207</v>
      </c>
      <c r="L6269" s="8">
        <f t="shared" si="3"/>
        <v>45622.42939</v>
      </c>
      <c r="M6269" s="9">
        <f>IF('tab4'!$B6269=0,0,IF('tab4'!$B6269=1,1,IF('tab4'!$B6269=4,2,IF('tab4'!$B6269=5,3,IF('tab4'!$B6269=6,4,IF(AND('tab4'!$B6269=80,$X$2=2),0,-1))))))</f>
        <v>1</v>
      </c>
      <c r="N6269" s="9">
        <f>IF('tab4'!$C6269=0,0,IF('tab4'!$C6269=1,1,IF('tab4'!$C6269=4,2,IF('tab4'!$C6269=5,3,IF('tab4'!$C6269=6,4,IF(AND('tab4'!$C6269=80,$X$2=2),0,-1))))))</f>
        <v>0</v>
      </c>
      <c r="O6269" s="9">
        <f t="shared" ref="O6269:R6269" si="12537">D6269</f>
        <v>0</v>
      </c>
      <c r="P6269" s="9">
        <f t="shared" si="12537"/>
        <v>0</v>
      </c>
      <c r="Q6269" s="9">
        <f t="shared" si="12537"/>
        <v>0</v>
      </c>
      <c r="R6269" s="9">
        <f t="shared" si="12537"/>
        <v>1</v>
      </c>
      <c r="S6269" s="10">
        <f t="shared" ref="S6269:T6269" si="12538">IF(HEX2DEC(H6269) &gt;= 32768, (HEX2DEC(H6269) - 65535 - 1)/10, IF(HEX2DEC(H6269) = 32767, IF($X$2=2, S6270, 32767), HEX2DEC(H6269)/10 ))</f>
        <v>7.1</v>
      </c>
      <c r="T6269" s="10">
        <f t="shared" si="12538"/>
        <v>7.2</v>
      </c>
      <c r="U6269" s="10">
        <f t="shared" si="6"/>
        <v>8</v>
      </c>
    </row>
    <row r="6270" ht="14.25" customHeight="1">
      <c r="A6270" s="6" t="s">
        <v>6514</v>
      </c>
      <c r="B6270" s="13">
        <v>0.0</v>
      </c>
      <c r="C6270" s="13">
        <v>0.0</v>
      </c>
      <c r="D6270" s="9">
        <v>0.0</v>
      </c>
      <c r="E6270" s="9">
        <v>0.0</v>
      </c>
      <c r="F6270" s="9">
        <v>0.0</v>
      </c>
      <c r="G6270" s="9">
        <v>1.0</v>
      </c>
      <c r="H6270" s="4" t="s">
        <v>56</v>
      </c>
      <c r="I6270" s="4" t="s">
        <v>419</v>
      </c>
      <c r="J6270" s="4" t="s">
        <v>207</v>
      </c>
      <c r="L6270" s="8">
        <f t="shared" si="3"/>
        <v>45622.42939</v>
      </c>
      <c r="M6270" s="9">
        <f>IF('tab4'!$B6270=0,0,IF('tab4'!$B6270=1,1,IF('tab4'!$B6270=4,2,IF('tab4'!$B6270=5,3,IF('tab4'!$B6270=6,4,IF(AND('tab4'!$B6270=80,$X$2=2),0,-1))))))</f>
        <v>0</v>
      </c>
      <c r="N6270" s="9">
        <f>IF('tab4'!$C6270=0,0,IF('tab4'!$C6270=1,1,IF('tab4'!$C6270=4,2,IF('tab4'!$C6270=5,3,IF('tab4'!$C6270=6,4,IF(AND('tab4'!$C6270=80,$X$2=2),0,-1))))))</f>
        <v>0</v>
      </c>
      <c r="O6270" s="9">
        <f t="shared" ref="O6270:R6270" si="12539">D6270</f>
        <v>0</v>
      </c>
      <c r="P6270" s="9">
        <f t="shared" si="12539"/>
        <v>0</v>
      </c>
      <c r="Q6270" s="9">
        <f t="shared" si="12539"/>
        <v>0</v>
      </c>
      <c r="R6270" s="9">
        <f t="shared" si="12539"/>
        <v>1</v>
      </c>
      <c r="S6270" s="10">
        <f t="shared" ref="S6270:T6270" si="12540">IF(HEX2DEC(H6270) &gt;= 32768, (HEX2DEC(H6270) - 65535 - 1)/10, IF(HEX2DEC(H6270) = 32767, IF($X$2=2, S6271, 32767), HEX2DEC(H6270)/10 ))</f>
        <v>7.1</v>
      </c>
      <c r="T6270" s="10">
        <f t="shared" si="12540"/>
        <v>7.2</v>
      </c>
      <c r="U6270" s="10">
        <f t="shared" si="6"/>
        <v>8</v>
      </c>
    </row>
    <row r="6271" ht="14.25" customHeight="1">
      <c r="A6271" s="6" t="s">
        <v>6515</v>
      </c>
      <c r="B6271" s="13">
        <v>1.0</v>
      </c>
      <c r="C6271" s="13">
        <v>0.0</v>
      </c>
      <c r="D6271" s="9">
        <v>0.0</v>
      </c>
      <c r="E6271" s="9">
        <v>0.0</v>
      </c>
      <c r="F6271" s="9">
        <v>0.0</v>
      </c>
      <c r="G6271" s="9">
        <v>1.0</v>
      </c>
      <c r="H6271" s="4" t="s">
        <v>56</v>
      </c>
      <c r="I6271" s="4" t="s">
        <v>419</v>
      </c>
      <c r="J6271" s="4" t="s">
        <v>207</v>
      </c>
      <c r="L6271" s="8">
        <f t="shared" si="3"/>
        <v>45622.4294</v>
      </c>
      <c r="M6271" s="9">
        <f>IF('tab4'!$B6271=0,0,IF('tab4'!$B6271=1,1,IF('tab4'!$B6271=4,2,IF('tab4'!$B6271=5,3,IF('tab4'!$B6271=6,4,IF(AND('tab4'!$B6271=80,$X$2=2),0,-1))))))</f>
        <v>1</v>
      </c>
      <c r="N6271" s="9">
        <f>IF('tab4'!$C6271=0,0,IF('tab4'!$C6271=1,1,IF('tab4'!$C6271=4,2,IF('tab4'!$C6271=5,3,IF('tab4'!$C6271=6,4,IF(AND('tab4'!$C6271=80,$X$2=2),0,-1))))))</f>
        <v>0</v>
      </c>
      <c r="O6271" s="9">
        <f t="shared" ref="O6271:R6271" si="12541">D6271</f>
        <v>0</v>
      </c>
      <c r="P6271" s="9">
        <f t="shared" si="12541"/>
        <v>0</v>
      </c>
      <c r="Q6271" s="9">
        <f t="shared" si="12541"/>
        <v>0</v>
      </c>
      <c r="R6271" s="9">
        <f t="shared" si="12541"/>
        <v>1</v>
      </c>
      <c r="S6271" s="10">
        <f t="shared" ref="S6271:T6271" si="12542">IF(HEX2DEC(H6271) &gt;= 32768, (HEX2DEC(H6271) - 65535 - 1)/10, IF(HEX2DEC(H6271) = 32767, IF($X$2=2, S6272, 32767), HEX2DEC(H6271)/10 ))</f>
        <v>7.1</v>
      </c>
      <c r="T6271" s="10">
        <f t="shared" si="12542"/>
        <v>7.2</v>
      </c>
      <c r="U6271" s="10">
        <f t="shared" si="6"/>
        <v>8</v>
      </c>
    </row>
    <row r="6272" ht="14.25" customHeight="1">
      <c r="A6272" s="6" t="s">
        <v>6516</v>
      </c>
      <c r="B6272" s="13">
        <v>0.0</v>
      </c>
      <c r="C6272" s="13">
        <v>0.0</v>
      </c>
      <c r="D6272" s="9">
        <v>0.0</v>
      </c>
      <c r="E6272" s="9">
        <v>0.0</v>
      </c>
      <c r="F6272" s="9">
        <v>0.0</v>
      </c>
      <c r="G6272" s="9">
        <v>1.0</v>
      </c>
      <c r="H6272" s="4" t="s">
        <v>56</v>
      </c>
      <c r="I6272" s="4" t="s">
        <v>419</v>
      </c>
      <c r="J6272" s="4" t="s">
        <v>207</v>
      </c>
      <c r="L6272" s="8">
        <f t="shared" si="3"/>
        <v>45622.42941</v>
      </c>
      <c r="M6272" s="9">
        <f>IF('tab4'!$B6272=0,0,IF('tab4'!$B6272=1,1,IF('tab4'!$B6272=4,2,IF('tab4'!$B6272=5,3,IF('tab4'!$B6272=6,4,IF(AND('tab4'!$B6272=80,$X$2=2),0,-1))))))</f>
        <v>0</v>
      </c>
      <c r="N6272" s="9">
        <f>IF('tab4'!$C6272=0,0,IF('tab4'!$C6272=1,1,IF('tab4'!$C6272=4,2,IF('tab4'!$C6272=5,3,IF('tab4'!$C6272=6,4,IF(AND('tab4'!$C6272=80,$X$2=2),0,-1))))))</f>
        <v>0</v>
      </c>
      <c r="O6272" s="9">
        <f t="shared" ref="O6272:R6272" si="12543">D6272</f>
        <v>0</v>
      </c>
      <c r="P6272" s="9">
        <f t="shared" si="12543"/>
        <v>0</v>
      </c>
      <c r="Q6272" s="9">
        <f t="shared" si="12543"/>
        <v>0</v>
      </c>
      <c r="R6272" s="9">
        <f t="shared" si="12543"/>
        <v>1</v>
      </c>
      <c r="S6272" s="10">
        <f t="shared" ref="S6272:T6272" si="12544">IF(HEX2DEC(H6272) &gt;= 32768, (HEX2DEC(H6272) - 65535 - 1)/10, IF(HEX2DEC(H6272) = 32767, IF($X$2=2, S6273, 32767), HEX2DEC(H6272)/10 ))</f>
        <v>7.1</v>
      </c>
      <c r="T6272" s="10">
        <f t="shared" si="12544"/>
        <v>7.2</v>
      </c>
      <c r="U6272" s="10">
        <f t="shared" si="6"/>
        <v>8</v>
      </c>
    </row>
    <row r="6273" ht="14.25" customHeight="1">
      <c r="A6273" s="6" t="s">
        <v>6517</v>
      </c>
      <c r="B6273" s="13">
        <v>1.0</v>
      </c>
      <c r="C6273" s="13">
        <v>0.0</v>
      </c>
      <c r="D6273" s="9">
        <v>0.0</v>
      </c>
      <c r="E6273" s="9">
        <v>0.0</v>
      </c>
      <c r="F6273" s="9">
        <v>0.0</v>
      </c>
      <c r="G6273" s="9">
        <v>1.0</v>
      </c>
      <c r="H6273" s="4" t="s">
        <v>56</v>
      </c>
      <c r="I6273" s="4" t="s">
        <v>419</v>
      </c>
      <c r="J6273" s="4" t="s">
        <v>207</v>
      </c>
      <c r="L6273" s="8">
        <f t="shared" si="3"/>
        <v>45622.42942</v>
      </c>
      <c r="M6273" s="9">
        <f>IF('tab4'!$B6273=0,0,IF('tab4'!$B6273=1,1,IF('tab4'!$B6273=4,2,IF('tab4'!$B6273=5,3,IF('tab4'!$B6273=6,4,IF(AND('tab4'!$B6273=80,$X$2=2),0,-1))))))</f>
        <v>1</v>
      </c>
      <c r="N6273" s="9">
        <f>IF('tab4'!$C6273=0,0,IF('tab4'!$C6273=1,1,IF('tab4'!$C6273=4,2,IF('tab4'!$C6273=5,3,IF('tab4'!$C6273=6,4,IF(AND('tab4'!$C6273=80,$X$2=2),0,-1))))))</f>
        <v>0</v>
      </c>
      <c r="O6273" s="9">
        <f t="shared" ref="O6273:R6273" si="12545">D6273</f>
        <v>0</v>
      </c>
      <c r="P6273" s="9">
        <f t="shared" si="12545"/>
        <v>0</v>
      </c>
      <c r="Q6273" s="9">
        <f t="shared" si="12545"/>
        <v>0</v>
      </c>
      <c r="R6273" s="9">
        <f t="shared" si="12545"/>
        <v>1</v>
      </c>
      <c r="S6273" s="10">
        <f t="shared" ref="S6273:T6273" si="12546">IF(HEX2DEC(H6273) &gt;= 32768, (HEX2DEC(H6273) - 65535 - 1)/10, IF(HEX2DEC(H6273) = 32767, IF($X$2=2, S6274, 32767), HEX2DEC(H6273)/10 ))</f>
        <v>7.1</v>
      </c>
      <c r="T6273" s="10">
        <f t="shared" si="12546"/>
        <v>7.2</v>
      </c>
      <c r="U6273" s="10">
        <f t="shared" si="6"/>
        <v>8</v>
      </c>
    </row>
    <row r="6274" ht="14.25" customHeight="1">
      <c r="A6274" s="6" t="s">
        <v>6517</v>
      </c>
      <c r="B6274" s="13">
        <v>0.0</v>
      </c>
      <c r="C6274" s="13">
        <v>0.0</v>
      </c>
      <c r="D6274" s="9">
        <v>0.0</v>
      </c>
      <c r="E6274" s="9">
        <v>0.0</v>
      </c>
      <c r="F6274" s="9">
        <v>0.0</v>
      </c>
      <c r="G6274" s="9">
        <v>1.0</v>
      </c>
      <c r="H6274" s="4" t="s">
        <v>56</v>
      </c>
      <c r="I6274" s="4" t="s">
        <v>419</v>
      </c>
      <c r="J6274" s="4" t="s">
        <v>327</v>
      </c>
      <c r="L6274" s="8">
        <f t="shared" si="3"/>
        <v>45622.42942</v>
      </c>
      <c r="M6274" s="9">
        <f>IF('tab4'!$B6274=0,0,IF('tab4'!$B6274=1,1,IF('tab4'!$B6274=4,2,IF('tab4'!$B6274=5,3,IF('tab4'!$B6274=6,4,IF(AND('tab4'!$B6274=80,$X$2=2),0,-1))))))</f>
        <v>0</v>
      </c>
      <c r="N6274" s="9">
        <f>IF('tab4'!$C6274=0,0,IF('tab4'!$C6274=1,1,IF('tab4'!$C6274=4,2,IF('tab4'!$C6274=5,3,IF('tab4'!$C6274=6,4,IF(AND('tab4'!$C6274=80,$X$2=2),0,-1))))))</f>
        <v>0</v>
      </c>
      <c r="O6274" s="9">
        <f t="shared" ref="O6274:R6274" si="12547">D6274</f>
        <v>0</v>
      </c>
      <c r="P6274" s="9">
        <f t="shared" si="12547"/>
        <v>0</v>
      </c>
      <c r="Q6274" s="9">
        <f t="shared" si="12547"/>
        <v>0</v>
      </c>
      <c r="R6274" s="9">
        <f t="shared" si="12547"/>
        <v>1</v>
      </c>
      <c r="S6274" s="10">
        <f t="shared" ref="S6274:T6274" si="12548">IF(HEX2DEC(H6274) &gt;= 32768, (HEX2DEC(H6274) - 65535 - 1)/10, IF(HEX2DEC(H6274) = 32767, IF($X$2=2, S6275, 32767), HEX2DEC(H6274)/10 ))</f>
        <v>7.1</v>
      </c>
      <c r="T6274" s="10">
        <f t="shared" si="12548"/>
        <v>7.2</v>
      </c>
      <c r="U6274" s="10">
        <f t="shared" si="6"/>
        <v>7.9</v>
      </c>
    </row>
    <row r="6275" ht="14.25" customHeight="1">
      <c r="A6275" s="6" t="s">
        <v>6518</v>
      </c>
      <c r="B6275" s="13">
        <v>1.0</v>
      </c>
      <c r="C6275" s="13">
        <v>0.0</v>
      </c>
      <c r="D6275" s="9">
        <v>0.0</v>
      </c>
      <c r="E6275" s="9">
        <v>0.0</v>
      </c>
      <c r="F6275" s="9">
        <v>0.0</v>
      </c>
      <c r="G6275" s="9">
        <v>1.0</v>
      </c>
      <c r="H6275" s="4" t="s">
        <v>56</v>
      </c>
      <c r="I6275" s="4" t="s">
        <v>419</v>
      </c>
      <c r="J6275" s="4" t="s">
        <v>327</v>
      </c>
      <c r="L6275" s="8">
        <f t="shared" si="3"/>
        <v>45622.42943</v>
      </c>
      <c r="M6275" s="9">
        <f>IF('tab4'!$B6275=0,0,IF('tab4'!$B6275=1,1,IF('tab4'!$B6275=4,2,IF('tab4'!$B6275=5,3,IF('tab4'!$B6275=6,4,IF(AND('tab4'!$B6275=80,$X$2=2),0,-1))))))</f>
        <v>1</v>
      </c>
      <c r="N6275" s="9">
        <f>IF('tab4'!$C6275=0,0,IF('tab4'!$C6275=1,1,IF('tab4'!$C6275=4,2,IF('tab4'!$C6275=5,3,IF('tab4'!$C6275=6,4,IF(AND('tab4'!$C6275=80,$X$2=2),0,-1))))))</f>
        <v>0</v>
      </c>
      <c r="O6275" s="9">
        <f t="shared" ref="O6275:R6275" si="12549">D6275</f>
        <v>0</v>
      </c>
      <c r="P6275" s="9">
        <f t="shared" si="12549"/>
        <v>0</v>
      </c>
      <c r="Q6275" s="9">
        <f t="shared" si="12549"/>
        <v>0</v>
      </c>
      <c r="R6275" s="9">
        <f t="shared" si="12549"/>
        <v>1</v>
      </c>
      <c r="S6275" s="10">
        <f t="shared" ref="S6275:T6275" si="12550">IF(HEX2DEC(H6275) &gt;= 32768, (HEX2DEC(H6275) - 65535 - 1)/10, IF(HEX2DEC(H6275) = 32767, IF($X$2=2, S6276, 32767), HEX2DEC(H6275)/10 ))</f>
        <v>7.1</v>
      </c>
      <c r="T6275" s="10">
        <f t="shared" si="12550"/>
        <v>7.2</v>
      </c>
      <c r="U6275" s="10">
        <f t="shared" si="6"/>
        <v>7.9</v>
      </c>
    </row>
    <row r="6276" ht="14.25" customHeight="1">
      <c r="A6276" s="6" t="s">
        <v>6519</v>
      </c>
      <c r="B6276" s="13">
        <v>0.0</v>
      </c>
      <c r="C6276" s="13">
        <v>0.0</v>
      </c>
      <c r="D6276" s="9">
        <v>0.0</v>
      </c>
      <c r="E6276" s="9">
        <v>0.0</v>
      </c>
      <c r="F6276" s="9">
        <v>0.0</v>
      </c>
      <c r="G6276" s="9">
        <v>1.0</v>
      </c>
      <c r="H6276" s="4" t="s">
        <v>56</v>
      </c>
      <c r="I6276" s="4" t="s">
        <v>419</v>
      </c>
      <c r="J6276" s="4" t="s">
        <v>327</v>
      </c>
      <c r="L6276" s="8">
        <f t="shared" si="3"/>
        <v>45622.42944</v>
      </c>
      <c r="M6276" s="9">
        <f>IF('tab4'!$B6276=0,0,IF('tab4'!$B6276=1,1,IF('tab4'!$B6276=4,2,IF('tab4'!$B6276=5,3,IF('tab4'!$B6276=6,4,IF(AND('tab4'!$B6276=80,$X$2=2),0,-1))))))</f>
        <v>0</v>
      </c>
      <c r="N6276" s="9">
        <f>IF('tab4'!$C6276=0,0,IF('tab4'!$C6276=1,1,IF('tab4'!$C6276=4,2,IF('tab4'!$C6276=5,3,IF('tab4'!$C6276=6,4,IF(AND('tab4'!$C6276=80,$X$2=2),0,-1))))))</f>
        <v>0</v>
      </c>
      <c r="O6276" s="9">
        <f t="shared" ref="O6276:R6276" si="12551">D6276</f>
        <v>0</v>
      </c>
      <c r="P6276" s="9">
        <f t="shared" si="12551"/>
        <v>0</v>
      </c>
      <c r="Q6276" s="9">
        <f t="shared" si="12551"/>
        <v>0</v>
      </c>
      <c r="R6276" s="9">
        <f t="shared" si="12551"/>
        <v>1</v>
      </c>
      <c r="S6276" s="10">
        <f t="shared" ref="S6276:T6276" si="12552">IF(HEX2DEC(H6276) &gt;= 32768, (HEX2DEC(H6276) - 65535 - 1)/10, IF(HEX2DEC(H6276) = 32767, IF($X$2=2, S6277, 32767), HEX2DEC(H6276)/10 ))</f>
        <v>7.1</v>
      </c>
      <c r="T6276" s="10">
        <f t="shared" si="12552"/>
        <v>7.2</v>
      </c>
      <c r="U6276" s="10">
        <f t="shared" si="6"/>
        <v>7.9</v>
      </c>
    </row>
    <row r="6277" ht="14.25" customHeight="1">
      <c r="A6277" s="6" t="s">
        <v>6519</v>
      </c>
      <c r="B6277" s="13">
        <v>1.0</v>
      </c>
      <c r="C6277" s="13">
        <v>0.0</v>
      </c>
      <c r="D6277" s="9">
        <v>0.0</v>
      </c>
      <c r="E6277" s="9">
        <v>0.0</v>
      </c>
      <c r="F6277" s="9">
        <v>0.0</v>
      </c>
      <c r="G6277" s="9">
        <v>1.0</v>
      </c>
      <c r="H6277" s="4" t="s">
        <v>56</v>
      </c>
      <c r="I6277" s="4" t="s">
        <v>419</v>
      </c>
      <c r="J6277" s="4" t="s">
        <v>327</v>
      </c>
      <c r="L6277" s="8">
        <f t="shared" si="3"/>
        <v>45622.42944</v>
      </c>
      <c r="M6277" s="9">
        <f>IF('tab4'!$B6277=0,0,IF('tab4'!$B6277=1,1,IF('tab4'!$B6277=4,2,IF('tab4'!$B6277=5,3,IF('tab4'!$B6277=6,4,IF(AND('tab4'!$B6277=80,$X$2=2),0,-1))))))</f>
        <v>1</v>
      </c>
      <c r="N6277" s="9">
        <f>IF('tab4'!$C6277=0,0,IF('tab4'!$C6277=1,1,IF('tab4'!$C6277=4,2,IF('tab4'!$C6277=5,3,IF('tab4'!$C6277=6,4,IF(AND('tab4'!$C6277=80,$X$2=2),0,-1))))))</f>
        <v>0</v>
      </c>
      <c r="O6277" s="9">
        <f t="shared" ref="O6277:R6277" si="12553">D6277</f>
        <v>0</v>
      </c>
      <c r="P6277" s="9">
        <f t="shared" si="12553"/>
        <v>0</v>
      </c>
      <c r="Q6277" s="9">
        <f t="shared" si="12553"/>
        <v>0</v>
      </c>
      <c r="R6277" s="9">
        <f t="shared" si="12553"/>
        <v>1</v>
      </c>
      <c r="S6277" s="10">
        <f t="shared" ref="S6277:T6277" si="12554">IF(HEX2DEC(H6277) &gt;= 32768, (HEX2DEC(H6277) - 65535 - 1)/10, IF(HEX2DEC(H6277) = 32767, IF($X$2=2, S6278, 32767), HEX2DEC(H6277)/10 ))</f>
        <v>7.1</v>
      </c>
      <c r="T6277" s="10">
        <f t="shared" si="12554"/>
        <v>7.2</v>
      </c>
      <c r="U6277" s="10">
        <f t="shared" si="6"/>
        <v>7.9</v>
      </c>
    </row>
    <row r="6278" ht="14.25" customHeight="1">
      <c r="A6278" s="6" t="s">
        <v>6520</v>
      </c>
      <c r="B6278" s="13">
        <v>0.0</v>
      </c>
      <c r="C6278" s="13">
        <v>0.0</v>
      </c>
      <c r="D6278" s="9">
        <v>0.0</v>
      </c>
      <c r="E6278" s="9">
        <v>0.0</v>
      </c>
      <c r="F6278" s="9">
        <v>0.0</v>
      </c>
      <c r="G6278" s="9">
        <v>1.0</v>
      </c>
      <c r="H6278" s="4" t="s">
        <v>56</v>
      </c>
      <c r="I6278" s="4" t="s">
        <v>419</v>
      </c>
      <c r="J6278" s="4" t="s">
        <v>207</v>
      </c>
      <c r="L6278" s="8">
        <f t="shared" si="3"/>
        <v>45622.42946</v>
      </c>
      <c r="M6278" s="9">
        <f>IF('tab4'!$B6278=0,0,IF('tab4'!$B6278=1,1,IF('tab4'!$B6278=4,2,IF('tab4'!$B6278=5,3,IF('tab4'!$B6278=6,4,IF(AND('tab4'!$B6278=80,$X$2=2),0,-1))))))</f>
        <v>0</v>
      </c>
      <c r="N6278" s="9">
        <f>IF('tab4'!$C6278=0,0,IF('tab4'!$C6278=1,1,IF('tab4'!$C6278=4,2,IF('tab4'!$C6278=5,3,IF('tab4'!$C6278=6,4,IF(AND('tab4'!$C6278=80,$X$2=2),0,-1))))))</f>
        <v>0</v>
      </c>
      <c r="O6278" s="9">
        <f t="shared" ref="O6278:R6278" si="12555">D6278</f>
        <v>0</v>
      </c>
      <c r="P6278" s="9">
        <f t="shared" si="12555"/>
        <v>0</v>
      </c>
      <c r="Q6278" s="9">
        <f t="shared" si="12555"/>
        <v>0</v>
      </c>
      <c r="R6278" s="9">
        <f t="shared" si="12555"/>
        <v>1</v>
      </c>
      <c r="S6278" s="10">
        <f t="shared" ref="S6278:T6278" si="12556">IF(HEX2DEC(H6278) &gt;= 32768, (HEX2DEC(H6278) - 65535 - 1)/10, IF(HEX2DEC(H6278) = 32767, IF($X$2=2, S6279, 32767), HEX2DEC(H6278)/10 ))</f>
        <v>7.1</v>
      </c>
      <c r="T6278" s="10">
        <f t="shared" si="12556"/>
        <v>7.2</v>
      </c>
      <c r="U6278" s="10">
        <f t="shared" si="6"/>
        <v>8</v>
      </c>
    </row>
    <row r="6279" ht="14.25" customHeight="1">
      <c r="A6279" s="6" t="s">
        <v>6521</v>
      </c>
      <c r="B6279" s="13">
        <v>1.0</v>
      </c>
      <c r="C6279" s="13">
        <v>0.0</v>
      </c>
      <c r="D6279" s="9">
        <v>0.0</v>
      </c>
      <c r="E6279" s="9">
        <v>0.0</v>
      </c>
      <c r="F6279" s="9">
        <v>0.0</v>
      </c>
      <c r="G6279" s="9">
        <v>1.0</v>
      </c>
      <c r="H6279" s="4" t="s">
        <v>56</v>
      </c>
      <c r="I6279" s="4" t="s">
        <v>419</v>
      </c>
      <c r="J6279" s="4" t="s">
        <v>327</v>
      </c>
      <c r="L6279" s="8">
        <f t="shared" si="3"/>
        <v>45622.42947</v>
      </c>
      <c r="M6279" s="9">
        <f>IF('tab4'!$B6279=0,0,IF('tab4'!$B6279=1,1,IF('tab4'!$B6279=4,2,IF('tab4'!$B6279=5,3,IF('tab4'!$B6279=6,4,IF(AND('tab4'!$B6279=80,$X$2=2),0,-1))))))</f>
        <v>1</v>
      </c>
      <c r="N6279" s="9">
        <f>IF('tab4'!$C6279=0,0,IF('tab4'!$C6279=1,1,IF('tab4'!$C6279=4,2,IF('tab4'!$C6279=5,3,IF('tab4'!$C6279=6,4,IF(AND('tab4'!$C6279=80,$X$2=2),0,-1))))))</f>
        <v>0</v>
      </c>
      <c r="O6279" s="9">
        <f t="shared" ref="O6279:R6279" si="12557">D6279</f>
        <v>0</v>
      </c>
      <c r="P6279" s="9">
        <f t="shared" si="12557"/>
        <v>0</v>
      </c>
      <c r="Q6279" s="9">
        <f t="shared" si="12557"/>
        <v>0</v>
      </c>
      <c r="R6279" s="9">
        <f t="shared" si="12557"/>
        <v>1</v>
      </c>
      <c r="S6279" s="10">
        <f t="shared" ref="S6279:T6279" si="12558">IF(HEX2DEC(H6279) &gt;= 32768, (HEX2DEC(H6279) - 65535 - 1)/10, IF(HEX2DEC(H6279) = 32767, IF($X$2=2, S6280, 32767), HEX2DEC(H6279)/10 ))</f>
        <v>7.1</v>
      </c>
      <c r="T6279" s="10">
        <f t="shared" si="12558"/>
        <v>7.2</v>
      </c>
      <c r="U6279" s="10">
        <f t="shared" si="6"/>
        <v>7.9</v>
      </c>
    </row>
    <row r="6280" ht="14.25" customHeight="1">
      <c r="A6280" s="6" t="s">
        <v>6521</v>
      </c>
      <c r="B6280" s="13">
        <v>0.0</v>
      </c>
      <c r="C6280" s="13">
        <v>0.0</v>
      </c>
      <c r="D6280" s="9">
        <v>0.0</v>
      </c>
      <c r="E6280" s="9">
        <v>0.0</v>
      </c>
      <c r="F6280" s="9">
        <v>0.0</v>
      </c>
      <c r="G6280" s="9">
        <v>1.0</v>
      </c>
      <c r="H6280" s="4" t="s">
        <v>56</v>
      </c>
      <c r="I6280" s="4" t="s">
        <v>419</v>
      </c>
      <c r="J6280" s="4" t="s">
        <v>327</v>
      </c>
      <c r="L6280" s="8">
        <f t="shared" si="3"/>
        <v>45622.42947</v>
      </c>
      <c r="M6280" s="9">
        <f>IF('tab4'!$B6280=0,0,IF('tab4'!$B6280=1,1,IF('tab4'!$B6280=4,2,IF('tab4'!$B6280=5,3,IF('tab4'!$B6280=6,4,IF(AND('tab4'!$B6280=80,$X$2=2),0,-1))))))</f>
        <v>0</v>
      </c>
      <c r="N6280" s="9">
        <f>IF('tab4'!$C6280=0,0,IF('tab4'!$C6280=1,1,IF('tab4'!$C6280=4,2,IF('tab4'!$C6280=5,3,IF('tab4'!$C6280=6,4,IF(AND('tab4'!$C6280=80,$X$2=2),0,-1))))))</f>
        <v>0</v>
      </c>
      <c r="O6280" s="9">
        <f t="shared" ref="O6280:R6280" si="12559">D6280</f>
        <v>0</v>
      </c>
      <c r="P6280" s="9">
        <f t="shared" si="12559"/>
        <v>0</v>
      </c>
      <c r="Q6280" s="9">
        <f t="shared" si="12559"/>
        <v>0</v>
      </c>
      <c r="R6280" s="9">
        <f t="shared" si="12559"/>
        <v>1</v>
      </c>
      <c r="S6280" s="10">
        <f t="shared" ref="S6280:T6280" si="12560">IF(HEX2DEC(H6280) &gt;= 32768, (HEX2DEC(H6280) - 65535 - 1)/10, IF(HEX2DEC(H6280) = 32767, IF($X$2=2, S6281, 32767), HEX2DEC(H6280)/10 ))</f>
        <v>7.1</v>
      </c>
      <c r="T6280" s="10">
        <f t="shared" si="12560"/>
        <v>7.2</v>
      </c>
      <c r="U6280" s="10">
        <f t="shared" si="6"/>
        <v>7.9</v>
      </c>
    </row>
    <row r="6281" ht="14.25" customHeight="1">
      <c r="A6281" s="6" t="s">
        <v>6522</v>
      </c>
      <c r="B6281" s="13">
        <v>1.0</v>
      </c>
      <c r="C6281" s="13">
        <v>0.0</v>
      </c>
      <c r="D6281" s="9">
        <v>0.0</v>
      </c>
      <c r="E6281" s="9">
        <v>0.0</v>
      </c>
      <c r="F6281" s="9">
        <v>0.0</v>
      </c>
      <c r="G6281" s="9">
        <v>1.0</v>
      </c>
      <c r="H6281" s="4" t="s">
        <v>56</v>
      </c>
      <c r="I6281" s="4" t="s">
        <v>419</v>
      </c>
      <c r="J6281" s="4" t="s">
        <v>207</v>
      </c>
      <c r="L6281" s="8">
        <f t="shared" si="3"/>
        <v>45622.42948</v>
      </c>
      <c r="M6281" s="9">
        <f>IF('tab4'!$B6281=0,0,IF('tab4'!$B6281=1,1,IF('tab4'!$B6281=4,2,IF('tab4'!$B6281=5,3,IF('tab4'!$B6281=6,4,IF(AND('tab4'!$B6281=80,$X$2=2),0,-1))))))</f>
        <v>1</v>
      </c>
      <c r="N6281" s="9">
        <f>IF('tab4'!$C6281=0,0,IF('tab4'!$C6281=1,1,IF('tab4'!$C6281=4,2,IF('tab4'!$C6281=5,3,IF('tab4'!$C6281=6,4,IF(AND('tab4'!$C6281=80,$X$2=2),0,-1))))))</f>
        <v>0</v>
      </c>
      <c r="O6281" s="9">
        <f t="shared" ref="O6281:R6281" si="12561">D6281</f>
        <v>0</v>
      </c>
      <c r="P6281" s="9">
        <f t="shared" si="12561"/>
        <v>0</v>
      </c>
      <c r="Q6281" s="9">
        <f t="shared" si="12561"/>
        <v>0</v>
      </c>
      <c r="R6281" s="9">
        <f t="shared" si="12561"/>
        <v>1</v>
      </c>
      <c r="S6281" s="10">
        <f t="shared" ref="S6281:T6281" si="12562">IF(HEX2DEC(H6281) &gt;= 32768, (HEX2DEC(H6281) - 65535 - 1)/10, IF(HEX2DEC(H6281) = 32767, IF($X$2=2, S6282, 32767), HEX2DEC(H6281)/10 ))</f>
        <v>7.1</v>
      </c>
      <c r="T6281" s="10">
        <f t="shared" si="12562"/>
        <v>7.2</v>
      </c>
      <c r="U6281" s="10">
        <f t="shared" si="6"/>
        <v>8</v>
      </c>
    </row>
    <row r="6282" ht="14.25" customHeight="1">
      <c r="A6282" s="6" t="s">
        <v>6523</v>
      </c>
      <c r="B6282" s="13">
        <v>0.0</v>
      </c>
      <c r="C6282" s="13">
        <v>0.0</v>
      </c>
      <c r="D6282" s="9">
        <v>0.0</v>
      </c>
      <c r="E6282" s="9">
        <v>0.0</v>
      </c>
      <c r="F6282" s="9">
        <v>0.0</v>
      </c>
      <c r="G6282" s="9">
        <v>1.0</v>
      </c>
      <c r="H6282" s="4" t="s">
        <v>56</v>
      </c>
      <c r="I6282" s="4" t="s">
        <v>419</v>
      </c>
      <c r="J6282" s="4" t="s">
        <v>327</v>
      </c>
      <c r="L6282" s="8">
        <f t="shared" si="3"/>
        <v>45622.42949</v>
      </c>
      <c r="M6282" s="9">
        <f>IF('tab4'!$B6282=0,0,IF('tab4'!$B6282=1,1,IF('tab4'!$B6282=4,2,IF('tab4'!$B6282=5,3,IF('tab4'!$B6282=6,4,IF(AND('tab4'!$B6282=80,$X$2=2),0,-1))))))</f>
        <v>0</v>
      </c>
      <c r="N6282" s="9">
        <f>IF('tab4'!$C6282=0,0,IF('tab4'!$C6282=1,1,IF('tab4'!$C6282=4,2,IF('tab4'!$C6282=5,3,IF('tab4'!$C6282=6,4,IF(AND('tab4'!$C6282=80,$X$2=2),0,-1))))))</f>
        <v>0</v>
      </c>
      <c r="O6282" s="9">
        <f t="shared" ref="O6282:R6282" si="12563">D6282</f>
        <v>0</v>
      </c>
      <c r="P6282" s="9">
        <f t="shared" si="12563"/>
        <v>0</v>
      </c>
      <c r="Q6282" s="9">
        <f t="shared" si="12563"/>
        <v>0</v>
      </c>
      <c r="R6282" s="9">
        <f t="shared" si="12563"/>
        <v>1</v>
      </c>
      <c r="S6282" s="10">
        <f t="shared" ref="S6282:T6282" si="12564">IF(HEX2DEC(H6282) &gt;= 32768, (HEX2DEC(H6282) - 65535 - 1)/10, IF(HEX2DEC(H6282) = 32767, IF($X$2=2, S6283, 32767), HEX2DEC(H6282)/10 ))</f>
        <v>7.1</v>
      </c>
      <c r="T6282" s="10">
        <f t="shared" si="12564"/>
        <v>7.2</v>
      </c>
      <c r="U6282" s="10">
        <f t="shared" si="6"/>
        <v>7.9</v>
      </c>
    </row>
    <row r="6283" ht="14.25" customHeight="1">
      <c r="A6283" s="6" t="s">
        <v>6523</v>
      </c>
      <c r="B6283" s="13">
        <v>1.0</v>
      </c>
      <c r="C6283" s="13">
        <v>0.0</v>
      </c>
      <c r="D6283" s="9">
        <v>0.0</v>
      </c>
      <c r="E6283" s="9">
        <v>0.0</v>
      </c>
      <c r="F6283" s="9">
        <v>0.0</v>
      </c>
      <c r="G6283" s="9">
        <v>1.0</v>
      </c>
      <c r="H6283" s="4" t="s">
        <v>56</v>
      </c>
      <c r="I6283" s="4" t="s">
        <v>419</v>
      </c>
      <c r="J6283" s="4" t="s">
        <v>327</v>
      </c>
      <c r="L6283" s="8">
        <f t="shared" si="3"/>
        <v>45622.42949</v>
      </c>
      <c r="M6283" s="9">
        <f>IF('tab4'!$B6283=0,0,IF('tab4'!$B6283=1,1,IF('tab4'!$B6283=4,2,IF('tab4'!$B6283=5,3,IF('tab4'!$B6283=6,4,IF(AND('tab4'!$B6283=80,$X$2=2),0,-1))))))</f>
        <v>1</v>
      </c>
      <c r="N6283" s="9">
        <f>IF('tab4'!$C6283=0,0,IF('tab4'!$C6283=1,1,IF('tab4'!$C6283=4,2,IF('tab4'!$C6283=5,3,IF('tab4'!$C6283=6,4,IF(AND('tab4'!$C6283=80,$X$2=2),0,-1))))))</f>
        <v>0</v>
      </c>
      <c r="O6283" s="9">
        <f t="shared" ref="O6283:R6283" si="12565">D6283</f>
        <v>0</v>
      </c>
      <c r="P6283" s="9">
        <f t="shared" si="12565"/>
        <v>0</v>
      </c>
      <c r="Q6283" s="9">
        <f t="shared" si="12565"/>
        <v>0</v>
      </c>
      <c r="R6283" s="9">
        <f t="shared" si="12565"/>
        <v>1</v>
      </c>
      <c r="S6283" s="10">
        <f t="shared" ref="S6283:T6283" si="12566">IF(HEX2DEC(H6283) &gt;= 32768, (HEX2DEC(H6283) - 65535 - 1)/10, IF(HEX2DEC(H6283) = 32767, IF($X$2=2, S6284, 32767), HEX2DEC(H6283)/10 ))</f>
        <v>7.1</v>
      </c>
      <c r="T6283" s="10">
        <f t="shared" si="12566"/>
        <v>7.2</v>
      </c>
      <c r="U6283" s="10">
        <f t="shared" si="6"/>
        <v>7.9</v>
      </c>
    </row>
    <row r="6284" ht="14.25" customHeight="1">
      <c r="A6284" s="6" t="s">
        <v>6524</v>
      </c>
      <c r="B6284" s="13">
        <v>0.0</v>
      </c>
      <c r="C6284" s="13">
        <v>0.0</v>
      </c>
      <c r="D6284" s="9">
        <v>0.0</v>
      </c>
      <c r="E6284" s="9">
        <v>0.0</v>
      </c>
      <c r="F6284" s="9">
        <v>0.0</v>
      </c>
      <c r="G6284" s="9">
        <v>1.0</v>
      </c>
      <c r="H6284" s="4" t="s">
        <v>56</v>
      </c>
      <c r="I6284" s="4" t="s">
        <v>419</v>
      </c>
      <c r="J6284" s="4" t="s">
        <v>327</v>
      </c>
      <c r="L6284" s="8">
        <f t="shared" si="3"/>
        <v>45622.4295</v>
      </c>
      <c r="M6284" s="9">
        <f>IF('tab4'!$B6284=0,0,IF('tab4'!$B6284=1,1,IF('tab4'!$B6284=4,2,IF('tab4'!$B6284=5,3,IF('tab4'!$B6284=6,4,IF(AND('tab4'!$B6284=80,$X$2=2),0,-1))))))</f>
        <v>0</v>
      </c>
      <c r="N6284" s="9">
        <f>IF('tab4'!$C6284=0,0,IF('tab4'!$C6284=1,1,IF('tab4'!$C6284=4,2,IF('tab4'!$C6284=5,3,IF('tab4'!$C6284=6,4,IF(AND('tab4'!$C6284=80,$X$2=2),0,-1))))))</f>
        <v>0</v>
      </c>
      <c r="O6284" s="9">
        <f t="shared" ref="O6284:R6284" si="12567">D6284</f>
        <v>0</v>
      </c>
      <c r="P6284" s="9">
        <f t="shared" si="12567"/>
        <v>0</v>
      </c>
      <c r="Q6284" s="9">
        <f t="shared" si="12567"/>
        <v>0</v>
      </c>
      <c r="R6284" s="9">
        <f t="shared" si="12567"/>
        <v>1</v>
      </c>
      <c r="S6284" s="10">
        <f t="shared" ref="S6284:T6284" si="12568">IF(HEX2DEC(H6284) &gt;= 32768, (HEX2DEC(H6284) - 65535 - 1)/10, IF(HEX2DEC(H6284) = 32767, IF($X$2=2, S6285, 32767), HEX2DEC(H6284)/10 ))</f>
        <v>7.1</v>
      </c>
      <c r="T6284" s="10">
        <f t="shared" si="12568"/>
        <v>7.2</v>
      </c>
      <c r="U6284" s="10">
        <f t="shared" si="6"/>
        <v>7.9</v>
      </c>
    </row>
    <row r="6285" ht="14.25" customHeight="1">
      <c r="A6285" s="6" t="s">
        <v>6525</v>
      </c>
      <c r="B6285" s="13">
        <v>1.0</v>
      </c>
      <c r="C6285" s="13">
        <v>0.0</v>
      </c>
      <c r="D6285" s="9">
        <v>0.0</v>
      </c>
      <c r="E6285" s="9">
        <v>0.0</v>
      </c>
      <c r="F6285" s="9">
        <v>0.0</v>
      </c>
      <c r="G6285" s="9">
        <v>1.0</v>
      </c>
      <c r="H6285" s="4" t="s">
        <v>56</v>
      </c>
      <c r="I6285" s="4" t="s">
        <v>419</v>
      </c>
      <c r="J6285" s="4" t="s">
        <v>327</v>
      </c>
      <c r="L6285" s="8">
        <f t="shared" si="3"/>
        <v>45622.42951</v>
      </c>
      <c r="M6285" s="9">
        <f>IF('tab4'!$B6285=0,0,IF('tab4'!$B6285=1,1,IF('tab4'!$B6285=4,2,IF('tab4'!$B6285=5,3,IF('tab4'!$B6285=6,4,IF(AND('tab4'!$B6285=80,$X$2=2),0,-1))))))</f>
        <v>1</v>
      </c>
      <c r="N6285" s="9">
        <f>IF('tab4'!$C6285=0,0,IF('tab4'!$C6285=1,1,IF('tab4'!$C6285=4,2,IF('tab4'!$C6285=5,3,IF('tab4'!$C6285=6,4,IF(AND('tab4'!$C6285=80,$X$2=2),0,-1))))))</f>
        <v>0</v>
      </c>
      <c r="O6285" s="9">
        <f t="shared" ref="O6285:R6285" si="12569">D6285</f>
        <v>0</v>
      </c>
      <c r="P6285" s="9">
        <f t="shared" si="12569"/>
        <v>0</v>
      </c>
      <c r="Q6285" s="9">
        <f t="shared" si="12569"/>
        <v>0</v>
      </c>
      <c r="R6285" s="9">
        <f t="shared" si="12569"/>
        <v>1</v>
      </c>
      <c r="S6285" s="10">
        <f t="shared" ref="S6285:T6285" si="12570">IF(HEX2DEC(H6285) &gt;= 32768, (HEX2DEC(H6285) - 65535 - 1)/10, IF(HEX2DEC(H6285) = 32767, IF($X$2=2, S6286, 32767), HEX2DEC(H6285)/10 ))</f>
        <v>7.1</v>
      </c>
      <c r="T6285" s="10">
        <f t="shared" si="12570"/>
        <v>7.2</v>
      </c>
      <c r="U6285" s="10">
        <f t="shared" si="6"/>
        <v>7.9</v>
      </c>
    </row>
    <row r="6286" ht="14.25" customHeight="1">
      <c r="A6286" s="6" t="s">
        <v>6525</v>
      </c>
      <c r="B6286" s="13">
        <v>0.0</v>
      </c>
      <c r="C6286" s="13">
        <v>0.0</v>
      </c>
      <c r="D6286" s="9">
        <v>0.0</v>
      </c>
      <c r="E6286" s="9">
        <v>0.0</v>
      </c>
      <c r="F6286" s="9">
        <v>0.0</v>
      </c>
      <c r="G6286" s="9">
        <v>1.0</v>
      </c>
      <c r="H6286" s="4" t="s">
        <v>56</v>
      </c>
      <c r="I6286" s="4" t="s">
        <v>419</v>
      </c>
      <c r="J6286" s="4" t="s">
        <v>327</v>
      </c>
      <c r="L6286" s="8">
        <f t="shared" si="3"/>
        <v>45622.42951</v>
      </c>
      <c r="M6286" s="9">
        <f>IF('tab4'!$B6286=0,0,IF('tab4'!$B6286=1,1,IF('tab4'!$B6286=4,2,IF('tab4'!$B6286=5,3,IF('tab4'!$B6286=6,4,IF(AND('tab4'!$B6286=80,$X$2=2),0,-1))))))</f>
        <v>0</v>
      </c>
      <c r="N6286" s="9">
        <f>IF('tab4'!$C6286=0,0,IF('tab4'!$C6286=1,1,IF('tab4'!$C6286=4,2,IF('tab4'!$C6286=5,3,IF('tab4'!$C6286=6,4,IF(AND('tab4'!$C6286=80,$X$2=2),0,-1))))))</f>
        <v>0</v>
      </c>
      <c r="O6286" s="9">
        <f t="shared" ref="O6286:R6286" si="12571">D6286</f>
        <v>0</v>
      </c>
      <c r="P6286" s="9">
        <f t="shared" si="12571"/>
        <v>0</v>
      </c>
      <c r="Q6286" s="9">
        <f t="shared" si="12571"/>
        <v>0</v>
      </c>
      <c r="R6286" s="9">
        <f t="shared" si="12571"/>
        <v>1</v>
      </c>
      <c r="S6286" s="10">
        <f t="shared" ref="S6286:T6286" si="12572">IF(HEX2DEC(H6286) &gt;= 32768, (HEX2DEC(H6286) - 65535 - 1)/10, IF(HEX2DEC(H6286) = 32767, IF($X$2=2, S6287, 32767), HEX2DEC(H6286)/10 ))</f>
        <v>7.1</v>
      </c>
      <c r="T6286" s="10">
        <f t="shared" si="12572"/>
        <v>7.2</v>
      </c>
      <c r="U6286" s="10">
        <f t="shared" si="6"/>
        <v>7.9</v>
      </c>
    </row>
    <row r="6287" ht="14.25" customHeight="1">
      <c r="A6287" s="6" t="s">
        <v>6526</v>
      </c>
      <c r="B6287" s="13">
        <v>1.0</v>
      </c>
      <c r="C6287" s="13">
        <v>0.0</v>
      </c>
      <c r="D6287" s="9">
        <v>0.0</v>
      </c>
      <c r="E6287" s="9">
        <v>0.0</v>
      </c>
      <c r="F6287" s="9">
        <v>0.0</v>
      </c>
      <c r="G6287" s="9">
        <v>1.0</v>
      </c>
      <c r="H6287" s="4" t="s">
        <v>56</v>
      </c>
      <c r="I6287" s="4" t="s">
        <v>419</v>
      </c>
      <c r="J6287" s="4" t="s">
        <v>327</v>
      </c>
      <c r="L6287" s="8">
        <f t="shared" si="3"/>
        <v>45622.42953</v>
      </c>
      <c r="M6287" s="9">
        <f>IF('tab4'!$B6287=0,0,IF('tab4'!$B6287=1,1,IF('tab4'!$B6287=4,2,IF('tab4'!$B6287=5,3,IF('tab4'!$B6287=6,4,IF(AND('tab4'!$B6287=80,$X$2=2),0,-1))))))</f>
        <v>1</v>
      </c>
      <c r="N6287" s="9">
        <f>IF('tab4'!$C6287=0,0,IF('tab4'!$C6287=1,1,IF('tab4'!$C6287=4,2,IF('tab4'!$C6287=5,3,IF('tab4'!$C6287=6,4,IF(AND('tab4'!$C6287=80,$X$2=2),0,-1))))))</f>
        <v>0</v>
      </c>
      <c r="O6287" s="9">
        <f t="shared" ref="O6287:R6287" si="12573">D6287</f>
        <v>0</v>
      </c>
      <c r="P6287" s="9">
        <f t="shared" si="12573"/>
        <v>0</v>
      </c>
      <c r="Q6287" s="9">
        <f t="shared" si="12573"/>
        <v>0</v>
      </c>
      <c r="R6287" s="9">
        <f t="shared" si="12573"/>
        <v>1</v>
      </c>
      <c r="S6287" s="10">
        <f t="shared" ref="S6287:T6287" si="12574">IF(HEX2DEC(H6287) &gt;= 32768, (HEX2DEC(H6287) - 65535 - 1)/10, IF(HEX2DEC(H6287) = 32767, IF($X$2=2, S6288, 32767), HEX2DEC(H6287)/10 ))</f>
        <v>7.1</v>
      </c>
      <c r="T6287" s="10">
        <f t="shared" si="12574"/>
        <v>7.2</v>
      </c>
      <c r="U6287" s="10">
        <f t="shared" si="6"/>
        <v>7.9</v>
      </c>
    </row>
    <row r="6288" ht="14.25" customHeight="1">
      <c r="A6288" s="6" t="s">
        <v>6527</v>
      </c>
      <c r="B6288" s="13">
        <v>0.0</v>
      </c>
      <c r="C6288" s="13">
        <v>0.0</v>
      </c>
      <c r="D6288" s="9">
        <v>0.0</v>
      </c>
      <c r="E6288" s="9">
        <v>0.0</v>
      </c>
      <c r="F6288" s="9">
        <v>0.0</v>
      </c>
      <c r="G6288" s="9">
        <v>1.0</v>
      </c>
      <c r="H6288" s="4" t="s">
        <v>56</v>
      </c>
      <c r="I6288" s="4" t="s">
        <v>419</v>
      </c>
      <c r="J6288" s="4" t="s">
        <v>327</v>
      </c>
      <c r="L6288" s="8">
        <f t="shared" si="3"/>
        <v>45622.42954</v>
      </c>
      <c r="M6288" s="9">
        <f>IF('tab4'!$B6288=0,0,IF('tab4'!$B6288=1,1,IF('tab4'!$B6288=4,2,IF('tab4'!$B6288=5,3,IF('tab4'!$B6288=6,4,IF(AND('tab4'!$B6288=80,$X$2=2),0,-1))))))</f>
        <v>0</v>
      </c>
      <c r="N6288" s="9">
        <f>IF('tab4'!$C6288=0,0,IF('tab4'!$C6288=1,1,IF('tab4'!$C6288=4,2,IF('tab4'!$C6288=5,3,IF('tab4'!$C6288=6,4,IF(AND('tab4'!$C6288=80,$X$2=2),0,-1))))))</f>
        <v>0</v>
      </c>
      <c r="O6288" s="9">
        <f t="shared" ref="O6288:R6288" si="12575">D6288</f>
        <v>0</v>
      </c>
      <c r="P6288" s="9">
        <f t="shared" si="12575"/>
        <v>0</v>
      </c>
      <c r="Q6288" s="9">
        <f t="shared" si="12575"/>
        <v>0</v>
      </c>
      <c r="R6288" s="9">
        <f t="shared" si="12575"/>
        <v>1</v>
      </c>
      <c r="S6288" s="10">
        <f t="shared" ref="S6288:T6288" si="12576">IF(HEX2DEC(H6288) &gt;= 32768, (HEX2DEC(H6288) - 65535 - 1)/10, IF(HEX2DEC(H6288) = 32767, IF($X$2=2, S6289, 32767), HEX2DEC(H6288)/10 ))</f>
        <v>7.1</v>
      </c>
      <c r="T6288" s="10">
        <f t="shared" si="12576"/>
        <v>7.2</v>
      </c>
      <c r="U6288" s="10">
        <f t="shared" si="6"/>
        <v>7.9</v>
      </c>
    </row>
    <row r="6289" ht="14.25" customHeight="1">
      <c r="A6289" s="6" t="s">
        <v>6527</v>
      </c>
      <c r="B6289" s="13">
        <v>1.0</v>
      </c>
      <c r="C6289" s="13">
        <v>0.0</v>
      </c>
      <c r="D6289" s="9">
        <v>0.0</v>
      </c>
      <c r="E6289" s="9">
        <v>0.0</v>
      </c>
      <c r="F6289" s="9">
        <v>0.0</v>
      </c>
      <c r="G6289" s="9">
        <v>1.0</v>
      </c>
      <c r="H6289" s="4" t="s">
        <v>56</v>
      </c>
      <c r="I6289" s="4" t="s">
        <v>419</v>
      </c>
      <c r="J6289" s="4" t="s">
        <v>327</v>
      </c>
      <c r="L6289" s="8">
        <f t="shared" si="3"/>
        <v>45622.42954</v>
      </c>
      <c r="M6289" s="9">
        <f>IF('tab4'!$B6289=0,0,IF('tab4'!$B6289=1,1,IF('tab4'!$B6289=4,2,IF('tab4'!$B6289=5,3,IF('tab4'!$B6289=6,4,IF(AND('tab4'!$B6289=80,$X$2=2),0,-1))))))</f>
        <v>1</v>
      </c>
      <c r="N6289" s="9">
        <f>IF('tab4'!$C6289=0,0,IF('tab4'!$C6289=1,1,IF('tab4'!$C6289=4,2,IF('tab4'!$C6289=5,3,IF('tab4'!$C6289=6,4,IF(AND('tab4'!$C6289=80,$X$2=2),0,-1))))))</f>
        <v>0</v>
      </c>
      <c r="O6289" s="9">
        <f t="shared" ref="O6289:R6289" si="12577">D6289</f>
        <v>0</v>
      </c>
      <c r="P6289" s="9">
        <f t="shared" si="12577"/>
        <v>0</v>
      </c>
      <c r="Q6289" s="9">
        <f t="shared" si="12577"/>
        <v>0</v>
      </c>
      <c r="R6289" s="9">
        <f t="shared" si="12577"/>
        <v>1</v>
      </c>
      <c r="S6289" s="10">
        <f t="shared" ref="S6289:T6289" si="12578">IF(HEX2DEC(H6289) &gt;= 32768, (HEX2DEC(H6289) - 65535 - 1)/10, IF(HEX2DEC(H6289) = 32767, IF($X$2=2, S6290, 32767), HEX2DEC(H6289)/10 ))</f>
        <v>7.1</v>
      </c>
      <c r="T6289" s="10">
        <f t="shared" si="12578"/>
        <v>7.2</v>
      </c>
      <c r="U6289" s="10">
        <f t="shared" si="6"/>
        <v>7.9</v>
      </c>
    </row>
    <row r="6290" ht="14.25" customHeight="1">
      <c r="A6290" s="6" t="s">
        <v>6528</v>
      </c>
      <c r="B6290" s="13">
        <v>0.0</v>
      </c>
      <c r="C6290" s="13">
        <v>0.0</v>
      </c>
      <c r="D6290" s="9">
        <v>0.0</v>
      </c>
      <c r="E6290" s="9">
        <v>0.0</v>
      </c>
      <c r="F6290" s="9">
        <v>0.0</v>
      </c>
      <c r="G6290" s="9">
        <v>1.0</v>
      </c>
      <c r="H6290" s="4" t="s">
        <v>56</v>
      </c>
      <c r="I6290" s="4" t="s">
        <v>419</v>
      </c>
      <c r="J6290" s="4" t="s">
        <v>327</v>
      </c>
      <c r="L6290" s="8">
        <f t="shared" si="3"/>
        <v>45622.42955</v>
      </c>
      <c r="M6290" s="9">
        <f>IF('tab4'!$B6290=0,0,IF('tab4'!$B6290=1,1,IF('tab4'!$B6290=4,2,IF('tab4'!$B6290=5,3,IF('tab4'!$B6290=6,4,IF(AND('tab4'!$B6290=80,$X$2=2),0,-1))))))</f>
        <v>0</v>
      </c>
      <c r="N6290" s="9">
        <f>IF('tab4'!$C6290=0,0,IF('tab4'!$C6290=1,1,IF('tab4'!$C6290=4,2,IF('tab4'!$C6290=5,3,IF('tab4'!$C6290=6,4,IF(AND('tab4'!$C6290=80,$X$2=2),0,-1))))))</f>
        <v>0</v>
      </c>
      <c r="O6290" s="9">
        <f t="shared" ref="O6290:R6290" si="12579">D6290</f>
        <v>0</v>
      </c>
      <c r="P6290" s="9">
        <f t="shared" si="12579"/>
        <v>0</v>
      </c>
      <c r="Q6290" s="9">
        <f t="shared" si="12579"/>
        <v>0</v>
      </c>
      <c r="R6290" s="9">
        <f t="shared" si="12579"/>
        <v>1</v>
      </c>
      <c r="S6290" s="10">
        <f t="shared" ref="S6290:T6290" si="12580">IF(HEX2DEC(H6290) &gt;= 32768, (HEX2DEC(H6290) - 65535 - 1)/10, IF(HEX2DEC(H6290) = 32767, IF($X$2=2, S6291, 32767), HEX2DEC(H6290)/10 ))</f>
        <v>7.1</v>
      </c>
      <c r="T6290" s="10">
        <f t="shared" si="12580"/>
        <v>7.2</v>
      </c>
      <c r="U6290" s="10">
        <f t="shared" si="6"/>
        <v>7.9</v>
      </c>
    </row>
    <row r="6291" ht="14.25" customHeight="1">
      <c r="A6291" s="6" t="s">
        <v>6529</v>
      </c>
      <c r="B6291" s="13">
        <v>1.0</v>
      </c>
      <c r="C6291" s="13">
        <v>0.0</v>
      </c>
      <c r="D6291" s="9">
        <v>0.0</v>
      </c>
      <c r="E6291" s="9">
        <v>0.0</v>
      </c>
      <c r="F6291" s="9">
        <v>0.0</v>
      </c>
      <c r="G6291" s="9">
        <v>1.0</v>
      </c>
      <c r="H6291" s="4" t="s">
        <v>56</v>
      </c>
      <c r="I6291" s="4" t="s">
        <v>419</v>
      </c>
      <c r="J6291" s="4" t="s">
        <v>327</v>
      </c>
      <c r="L6291" s="8">
        <f t="shared" si="3"/>
        <v>45622.42956</v>
      </c>
      <c r="M6291" s="9">
        <f>IF('tab4'!$B6291=0,0,IF('tab4'!$B6291=1,1,IF('tab4'!$B6291=4,2,IF('tab4'!$B6291=5,3,IF('tab4'!$B6291=6,4,IF(AND('tab4'!$B6291=80,$X$2=2),0,-1))))))</f>
        <v>1</v>
      </c>
      <c r="N6291" s="9">
        <f>IF('tab4'!$C6291=0,0,IF('tab4'!$C6291=1,1,IF('tab4'!$C6291=4,2,IF('tab4'!$C6291=5,3,IF('tab4'!$C6291=6,4,IF(AND('tab4'!$C6291=80,$X$2=2),0,-1))))))</f>
        <v>0</v>
      </c>
      <c r="O6291" s="9">
        <f t="shared" ref="O6291:R6291" si="12581">D6291</f>
        <v>0</v>
      </c>
      <c r="P6291" s="9">
        <f t="shared" si="12581"/>
        <v>0</v>
      </c>
      <c r="Q6291" s="9">
        <f t="shared" si="12581"/>
        <v>0</v>
      </c>
      <c r="R6291" s="9">
        <f t="shared" si="12581"/>
        <v>1</v>
      </c>
      <c r="S6291" s="10">
        <f t="shared" ref="S6291:T6291" si="12582">IF(HEX2DEC(H6291) &gt;= 32768, (HEX2DEC(H6291) - 65535 - 1)/10, IF(HEX2DEC(H6291) = 32767, IF($X$2=2, S6292, 32767), HEX2DEC(H6291)/10 ))</f>
        <v>7.1</v>
      </c>
      <c r="T6291" s="10">
        <f t="shared" si="12582"/>
        <v>7.2</v>
      </c>
      <c r="U6291" s="10">
        <f t="shared" si="6"/>
        <v>7.9</v>
      </c>
    </row>
    <row r="6292" ht="14.25" customHeight="1">
      <c r="A6292" s="6" t="s">
        <v>6529</v>
      </c>
      <c r="B6292" s="13">
        <v>0.0</v>
      </c>
      <c r="C6292" s="13">
        <v>0.0</v>
      </c>
      <c r="D6292" s="9">
        <v>0.0</v>
      </c>
      <c r="E6292" s="9">
        <v>0.0</v>
      </c>
      <c r="F6292" s="9">
        <v>0.0</v>
      </c>
      <c r="G6292" s="9">
        <v>1.0</v>
      </c>
      <c r="H6292" s="4" t="s">
        <v>56</v>
      </c>
      <c r="I6292" s="4" t="s">
        <v>419</v>
      </c>
      <c r="J6292" s="4" t="s">
        <v>327</v>
      </c>
      <c r="L6292" s="8">
        <f t="shared" si="3"/>
        <v>45622.42956</v>
      </c>
      <c r="M6292" s="9">
        <f>IF('tab4'!$B6292=0,0,IF('tab4'!$B6292=1,1,IF('tab4'!$B6292=4,2,IF('tab4'!$B6292=5,3,IF('tab4'!$B6292=6,4,IF(AND('tab4'!$B6292=80,$X$2=2),0,-1))))))</f>
        <v>0</v>
      </c>
      <c r="N6292" s="9">
        <f>IF('tab4'!$C6292=0,0,IF('tab4'!$C6292=1,1,IF('tab4'!$C6292=4,2,IF('tab4'!$C6292=5,3,IF('tab4'!$C6292=6,4,IF(AND('tab4'!$C6292=80,$X$2=2),0,-1))))))</f>
        <v>0</v>
      </c>
      <c r="O6292" s="9">
        <f t="shared" ref="O6292:R6292" si="12583">D6292</f>
        <v>0</v>
      </c>
      <c r="P6292" s="9">
        <f t="shared" si="12583"/>
        <v>0</v>
      </c>
      <c r="Q6292" s="9">
        <f t="shared" si="12583"/>
        <v>0</v>
      </c>
      <c r="R6292" s="9">
        <f t="shared" si="12583"/>
        <v>1</v>
      </c>
      <c r="S6292" s="10">
        <f t="shared" ref="S6292:T6292" si="12584">IF(HEX2DEC(H6292) &gt;= 32768, (HEX2DEC(H6292) - 65535 - 1)/10, IF(HEX2DEC(H6292) = 32767, IF($X$2=2, S6293, 32767), HEX2DEC(H6292)/10 ))</f>
        <v>7.1</v>
      </c>
      <c r="T6292" s="10">
        <f t="shared" si="12584"/>
        <v>7.2</v>
      </c>
      <c r="U6292" s="10">
        <f t="shared" si="6"/>
        <v>7.9</v>
      </c>
    </row>
    <row r="6293" ht="14.25" customHeight="1">
      <c r="A6293" s="6" t="s">
        <v>6530</v>
      </c>
      <c r="B6293" s="13">
        <v>1.0</v>
      </c>
      <c r="C6293" s="13">
        <v>0.0</v>
      </c>
      <c r="D6293" s="9">
        <v>0.0</v>
      </c>
      <c r="E6293" s="9">
        <v>0.0</v>
      </c>
      <c r="F6293" s="9">
        <v>0.0</v>
      </c>
      <c r="G6293" s="9">
        <v>1.0</v>
      </c>
      <c r="H6293" s="4" t="s">
        <v>56</v>
      </c>
      <c r="I6293" s="4" t="s">
        <v>419</v>
      </c>
      <c r="J6293" s="4" t="s">
        <v>327</v>
      </c>
      <c r="L6293" s="8">
        <f t="shared" si="3"/>
        <v>45622.42957</v>
      </c>
      <c r="M6293" s="9">
        <f>IF('tab4'!$B6293=0,0,IF('tab4'!$B6293=1,1,IF('tab4'!$B6293=4,2,IF('tab4'!$B6293=5,3,IF('tab4'!$B6293=6,4,IF(AND('tab4'!$B6293=80,$X$2=2),0,-1))))))</f>
        <v>1</v>
      </c>
      <c r="N6293" s="9">
        <f>IF('tab4'!$C6293=0,0,IF('tab4'!$C6293=1,1,IF('tab4'!$C6293=4,2,IF('tab4'!$C6293=5,3,IF('tab4'!$C6293=6,4,IF(AND('tab4'!$C6293=80,$X$2=2),0,-1))))))</f>
        <v>0</v>
      </c>
      <c r="O6293" s="9">
        <f t="shared" ref="O6293:R6293" si="12585">D6293</f>
        <v>0</v>
      </c>
      <c r="P6293" s="9">
        <f t="shared" si="12585"/>
        <v>0</v>
      </c>
      <c r="Q6293" s="9">
        <f t="shared" si="12585"/>
        <v>0</v>
      </c>
      <c r="R6293" s="9">
        <f t="shared" si="12585"/>
        <v>1</v>
      </c>
      <c r="S6293" s="10">
        <f t="shared" ref="S6293:T6293" si="12586">IF(HEX2DEC(H6293) &gt;= 32768, (HEX2DEC(H6293) - 65535 - 1)/10, IF(HEX2DEC(H6293) = 32767, IF($X$2=2, S6294, 32767), HEX2DEC(H6293)/10 ))</f>
        <v>7.1</v>
      </c>
      <c r="T6293" s="10">
        <f t="shared" si="12586"/>
        <v>7.2</v>
      </c>
      <c r="U6293" s="10">
        <f t="shared" si="6"/>
        <v>7.9</v>
      </c>
    </row>
    <row r="6294" ht="14.25" customHeight="1">
      <c r="A6294" s="6" t="s">
        <v>6531</v>
      </c>
      <c r="B6294" s="13">
        <v>0.0</v>
      </c>
      <c r="C6294" s="13">
        <v>0.0</v>
      </c>
      <c r="D6294" s="9">
        <v>0.0</v>
      </c>
      <c r="E6294" s="9">
        <v>0.0</v>
      </c>
      <c r="F6294" s="9">
        <v>0.0</v>
      </c>
      <c r="G6294" s="9">
        <v>1.0</v>
      </c>
      <c r="H6294" s="4" t="s">
        <v>56</v>
      </c>
      <c r="I6294" s="4" t="s">
        <v>419</v>
      </c>
      <c r="J6294" s="4" t="s">
        <v>327</v>
      </c>
      <c r="L6294" s="8">
        <f t="shared" si="3"/>
        <v>45622.42958</v>
      </c>
      <c r="M6294" s="9">
        <f>IF('tab4'!$B6294=0,0,IF('tab4'!$B6294=1,1,IF('tab4'!$B6294=4,2,IF('tab4'!$B6294=5,3,IF('tab4'!$B6294=6,4,IF(AND('tab4'!$B6294=80,$X$2=2),0,-1))))))</f>
        <v>0</v>
      </c>
      <c r="N6294" s="9">
        <f>IF('tab4'!$C6294=0,0,IF('tab4'!$C6294=1,1,IF('tab4'!$C6294=4,2,IF('tab4'!$C6294=5,3,IF('tab4'!$C6294=6,4,IF(AND('tab4'!$C6294=80,$X$2=2),0,-1))))))</f>
        <v>0</v>
      </c>
      <c r="O6294" s="9">
        <f t="shared" ref="O6294:R6294" si="12587">D6294</f>
        <v>0</v>
      </c>
      <c r="P6294" s="9">
        <f t="shared" si="12587"/>
        <v>0</v>
      </c>
      <c r="Q6294" s="9">
        <f t="shared" si="12587"/>
        <v>0</v>
      </c>
      <c r="R6294" s="9">
        <f t="shared" si="12587"/>
        <v>1</v>
      </c>
      <c r="S6294" s="10">
        <f t="shared" ref="S6294:T6294" si="12588">IF(HEX2DEC(H6294) &gt;= 32768, (HEX2DEC(H6294) - 65535 - 1)/10, IF(HEX2DEC(H6294) = 32767, IF($X$2=2, S6295, 32767), HEX2DEC(H6294)/10 ))</f>
        <v>7.1</v>
      </c>
      <c r="T6294" s="10">
        <f t="shared" si="12588"/>
        <v>7.2</v>
      </c>
      <c r="U6294" s="10">
        <f t="shared" si="6"/>
        <v>7.9</v>
      </c>
    </row>
    <row r="6295" ht="14.25" customHeight="1">
      <c r="A6295" s="6" t="s">
        <v>6532</v>
      </c>
      <c r="B6295" s="13">
        <v>1.0</v>
      </c>
      <c r="C6295" s="13">
        <v>0.0</v>
      </c>
      <c r="D6295" s="9">
        <v>0.0</v>
      </c>
      <c r="E6295" s="9">
        <v>0.0</v>
      </c>
      <c r="F6295" s="9">
        <v>0.0</v>
      </c>
      <c r="G6295" s="9">
        <v>1.0</v>
      </c>
      <c r="H6295" s="4" t="s">
        <v>56</v>
      </c>
      <c r="I6295" s="4" t="s">
        <v>419</v>
      </c>
      <c r="J6295" s="4" t="s">
        <v>327</v>
      </c>
      <c r="L6295" s="8">
        <f t="shared" si="3"/>
        <v>45622.42959</v>
      </c>
      <c r="M6295" s="9">
        <f>IF('tab4'!$B6295=0,0,IF('tab4'!$B6295=1,1,IF('tab4'!$B6295=4,2,IF('tab4'!$B6295=5,3,IF('tab4'!$B6295=6,4,IF(AND('tab4'!$B6295=80,$X$2=2),0,-1))))))</f>
        <v>1</v>
      </c>
      <c r="N6295" s="9">
        <f>IF('tab4'!$C6295=0,0,IF('tab4'!$C6295=1,1,IF('tab4'!$C6295=4,2,IF('tab4'!$C6295=5,3,IF('tab4'!$C6295=6,4,IF(AND('tab4'!$C6295=80,$X$2=2),0,-1))))))</f>
        <v>0</v>
      </c>
      <c r="O6295" s="9">
        <f t="shared" ref="O6295:R6295" si="12589">D6295</f>
        <v>0</v>
      </c>
      <c r="P6295" s="9">
        <f t="shared" si="12589"/>
        <v>0</v>
      </c>
      <c r="Q6295" s="9">
        <f t="shared" si="12589"/>
        <v>0</v>
      </c>
      <c r="R6295" s="9">
        <f t="shared" si="12589"/>
        <v>1</v>
      </c>
      <c r="S6295" s="10">
        <f t="shared" ref="S6295:T6295" si="12590">IF(HEX2DEC(H6295) &gt;= 32768, (HEX2DEC(H6295) - 65535 - 1)/10, IF(HEX2DEC(H6295) = 32767, IF($X$2=2, S6296, 32767), HEX2DEC(H6295)/10 ))</f>
        <v>7.1</v>
      </c>
      <c r="T6295" s="10">
        <f t="shared" si="12590"/>
        <v>7.2</v>
      </c>
      <c r="U6295" s="10">
        <f t="shared" si="6"/>
        <v>7.9</v>
      </c>
    </row>
    <row r="6296" ht="14.25" customHeight="1">
      <c r="A6296" s="6" t="s">
        <v>6532</v>
      </c>
      <c r="B6296" s="13">
        <v>0.0</v>
      </c>
      <c r="C6296" s="13">
        <v>0.0</v>
      </c>
      <c r="D6296" s="9">
        <v>0.0</v>
      </c>
      <c r="E6296" s="9">
        <v>0.0</v>
      </c>
      <c r="F6296" s="9">
        <v>0.0</v>
      </c>
      <c r="G6296" s="9">
        <v>1.0</v>
      </c>
      <c r="H6296" s="4" t="s">
        <v>56</v>
      </c>
      <c r="I6296" s="4" t="s">
        <v>419</v>
      </c>
      <c r="J6296" s="4" t="s">
        <v>327</v>
      </c>
      <c r="L6296" s="8">
        <f t="shared" si="3"/>
        <v>45622.42959</v>
      </c>
      <c r="M6296" s="9">
        <f>IF('tab4'!$B6296=0,0,IF('tab4'!$B6296=1,1,IF('tab4'!$B6296=4,2,IF('tab4'!$B6296=5,3,IF('tab4'!$B6296=6,4,IF(AND('tab4'!$B6296=80,$X$2=2),0,-1))))))</f>
        <v>0</v>
      </c>
      <c r="N6296" s="9">
        <f>IF('tab4'!$C6296=0,0,IF('tab4'!$C6296=1,1,IF('tab4'!$C6296=4,2,IF('tab4'!$C6296=5,3,IF('tab4'!$C6296=6,4,IF(AND('tab4'!$C6296=80,$X$2=2),0,-1))))))</f>
        <v>0</v>
      </c>
      <c r="O6296" s="9">
        <f t="shared" ref="O6296:R6296" si="12591">D6296</f>
        <v>0</v>
      </c>
      <c r="P6296" s="9">
        <f t="shared" si="12591"/>
        <v>0</v>
      </c>
      <c r="Q6296" s="9">
        <f t="shared" si="12591"/>
        <v>0</v>
      </c>
      <c r="R6296" s="9">
        <f t="shared" si="12591"/>
        <v>1</v>
      </c>
      <c r="S6296" s="10">
        <f t="shared" ref="S6296:T6296" si="12592">IF(HEX2DEC(H6296) &gt;= 32768, (HEX2DEC(H6296) - 65535 - 1)/10, IF(HEX2DEC(H6296) = 32767, IF($X$2=2, S6297, 32767), HEX2DEC(H6296)/10 ))</f>
        <v>7.1</v>
      </c>
      <c r="T6296" s="10">
        <f t="shared" si="12592"/>
        <v>7.2</v>
      </c>
      <c r="U6296" s="10">
        <f t="shared" si="6"/>
        <v>7.9</v>
      </c>
    </row>
    <row r="6297" ht="14.25" customHeight="1">
      <c r="A6297" s="6" t="s">
        <v>6533</v>
      </c>
      <c r="B6297" s="13">
        <v>1.0</v>
      </c>
      <c r="C6297" s="13">
        <v>0.0</v>
      </c>
      <c r="D6297" s="9">
        <v>0.0</v>
      </c>
      <c r="E6297" s="9">
        <v>0.0</v>
      </c>
      <c r="F6297" s="9">
        <v>0.0</v>
      </c>
      <c r="G6297" s="9">
        <v>1.0</v>
      </c>
      <c r="H6297" s="4" t="s">
        <v>56</v>
      </c>
      <c r="I6297" s="4" t="s">
        <v>419</v>
      </c>
      <c r="J6297" s="4" t="s">
        <v>327</v>
      </c>
      <c r="L6297" s="8">
        <f t="shared" si="3"/>
        <v>45622.42961</v>
      </c>
      <c r="M6297" s="9">
        <f>IF('tab4'!$B6297=0,0,IF('tab4'!$B6297=1,1,IF('tab4'!$B6297=4,2,IF('tab4'!$B6297=5,3,IF('tab4'!$B6297=6,4,IF(AND('tab4'!$B6297=80,$X$2=2),0,-1))))))</f>
        <v>1</v>
      </c>
      <c r="N6297" s="9">
        <f>IF('tab4'!$C6297=0,0,IF('tab4'!$C6297=1,1,IF('tab4'!$C6297=4,2,IF('tab4'!$C6297=5,3,IF('tab4'!$C6297=6,4,IF(AND('tab4'!$C6297=80,$X$2=2),0,-1))))))</f>
        <v>0</v>
      </c>
      <c r="O6297" s="9">
        <f t="shared" ref="O6297:R6297" si="12593">D6297</f>
        <v>0</v>
      </c>
      <c r="P6297" s="9">
        <f t="shared" si="12593"/>
        <v>0</v>
      </c>
      <c r="Q6297" s="9">
        <f t="shared" si="12593"/>
        <v>0</v>
      </c>
      <c r="R6297" s="9">
        <f t="shared" si="12593"/>
        <v>1</v>
      </c>
      <c r="S6297" s="10">
        <f t="shared" ref="S6297:T6297" si="12594">IF(HEX2DEC(H6297) &gt;= 32768, (HEX2DEC(H6297) - 65535 - 1)/10, IF(HEX2DEC(H6297) = 32767, IF($X$2=2, S6298, 32767), HEX2DEC(H6297)/10 ))</f>
        <v>7.1</v>
      </c>
      <c r="T6297" s="10">
        <f t="shared" si="12594"/>
        <v>7.2</v>
      </c>
      <c r="U6297" s="10">
        <f t="shared" si="6"/>
        <v>7.9</v>
      </c>
    </row>
    <row r="6298" ht="14.25" customHeight="1">
      <c r="A6298" s="6" t="s">
        <v>6534</v>
      </c>
      <c r="B6298" s="13">
        <v>0.0</v>
      </c>
      <c r="C6298" s="13">
        <v>0.0</v>
      </c>
      <c r="D6298" s="9">
        <v>0.0</v>
      </c>
      <c r="E6298" s="9">
        <v>0.0</v>
      </c>
      <c r="F6298" s="9">
        <v>0.0</v>
      </c>
      <c r="G6298" s="9">
        <v>1.0</v>
      </c>
      <c r="H6298" s="4" t="s">
        <v>56</v>
      </c>
      <c r="I6298" s="4" t="s">
        <v>419</v>
      </c>
      <c r="J6298" s="4" t="s">
        <v>327</v>
      </c>
      <c r="L6298" s="8">
        <f t="shared" si="3"/>
        <v>45622.42962</v>
      </c>
      <c r="M6298" s="9">
        <f>IF('tab4'!$B6298=0,0,IF('tab4'!$B6298=1,1,IF('tab4'!$B6298=4,2,IF('tab4'!$B6298=5,3,IF('tab4'!$B6298=6,4,IF(AND('tab4'!$B6298=80,$X$2=2),0,-1))))))</f>
        <v>0</v>
      </c>
      <c r="N6298" s="9">
        <f>IF('tab4'!$C6298=0,0,IF('tab4'!$C6298=1,1,IF('tab4'!$C6298=4,2,IF('tab4'!$C6298=5,3,IF('tab4'!$C6298=6,4,IF(AND('tab4'!$C6298=80,$X$2=2),0,-1))))))</f>
        <v>0</v>
      </c>
      <c r="O6298" s="9">
        <f t="shared" ref="O6298:R6298" si="12595">D6298</f>
        <v>0</v>
      </c>
      <c r="P6298" s="9">
        <f t="shared" si="12595"/>
        <v>0</v>
      </c>
      <c r="Q6298" s="9">
        <f t="shared" si="12595"/>
        <v>0</v>
      </c>
      <c r="R6298" s="9">
        <f t="shared" si="12595"/>
        <v>1</v>
      </c>
      <c r="S6298" s="10">
        <f t="shared" ref="S6298:T6298" si="12596">IF(HEX2DEC(H6298) &gt;= 32768, (HEX2DEC(H6298) - 65535 - 1)/10, IF(HEX2DEC(H6298) = 32767, IF($X$2=2, S6299, 32767), HEX2DEC(H6298)/10 ))</f>
        <v>7.1</v>
      </c>
      <c r="T6298" s="10">
        <f t="shared" si="12596"/>
        <v>7.2</v>
      </c>
      <c r="U6298" s="10">
        <f t="shared" si="6"/>
        <v>7.9</v>
      </c>
    </row>
    <row r="6299" ht="14.25" customHeight="1">
      <c r="A6299" s="6" t="s">
        <v>6534</v>
      </c>
      <c r="B6299" s="13">
        <v>1.0</v>
      </c>
      <c r="C6299" s="13">
        <v>0.0</v>
      </c>
      <c r="D6299" s="9">
        <v>0.0</v>
      </c>
      <c r="E6299" s="9">
        <v>0.0</v>
      </c>
      <c r="F6299" s="9">
        <v>0.0</v>
      </c>
      <c r="G6299" s="9">
        <v>1.0</v>
      </c>
      <c r="H6299" s="4" t="s">
        <v>56</v>
      </c>
      <c r="I6299" s="4" t="s">
        <v>419</v>
      </c>
      <c r="J6299" s="4" t="s">
        <v>327</v>
      </c>
      <c r="L6299" s="8">
        <f t="shared" si="3"/>
        <v>45622.42962</v>
      </c>
      <c r="M6299" s="9">
        <f>IF('tab4'!$B6299=0,0,IF('tab4'!$B6299=1,1,IF('tab4'!$B6299=4,2,IF('tab4'!$B6299=5,3,IF('tab4'!$B6299=6,4,IF(AND('tab4'!$B6299=80,$X$2=2),0,-1))))))</f>
        <v>1</v>
      </c>
      <c r="N6299" s="9">
        <f>IF('tab4'!$C6299=0,0,IF('tab4'!$C6299=1,1,IF('tab4'!$C6299=4,2,IF('tab4'!$C6299=5,3,IF('tab4'!$C6299=6,4,IF(AND('tab4'!$C6299=80,$X$2=2),0,-1))))))</f>
        <v>0</v>
      </c>
      <c r="O6299" s="9">
        <f t="shared" ref="O6299:R6299" si="12597">D6299</f>
        <v>0</v>
      </c>
      <c r="P6299" s="9">
        <f t="shared" si="12597"/>
        <v>0</v>
      </c>
      <c r="Q6299" s="9">
        <f t="shared" si="12597"/>
        <v>0</v>
      </c>
      <c r="R6299" s="9">
        <f t="shared" si="12597"/>
        <v>1</v>
      </c>
      <c r="S6299" s="10">
        <f t="shared" ref="S6299:T6299" si="12598">IF(HEX2DEC(H6299) &gt;= 32768, (HEX2DEC(H6299) - 65535 - 1)/10, IF(HEX2DEC(H6299) = 32767, IF($X$2=2, S6300, 32767), HEX2DEC(H6299)/10 ))</f>
        <v>7.1</v>
      </c>
      <c r="T6299" s="10">
        <f t="shared" si="12598"/>
        <v>7.2</v>
      </c>
      <c r="U6299" s="10">
        <f t="shared" si="6"/>
        <v>7.9</v>
      </c>
    </row>
    <row r="6300" ht="14.25" customHeight="1">
      <c r="A6300" s="6" t="s">
        <v>6535</v>
      </c>
      <c r="B6300" s="13">
        <v>0.0</v>
      </c>
      <c r="C6300" s="13">
        <v>0.0</v>
      </c>
      <c r="D6300" s="9">
        <v>0.0</v>
      </c>
      <c r="E6300" s="9">
        <v>0.0</v>
      </c>
      <c r="F6300" s="9">
        <v>0.0</v>
      </c>
      <c r="G6300" s="9">
        <v>1.0</v>
      </c>
      <c r="H6300" s="4" t="s">
        <v>56</v>
      </c>
      <c r="I6300" s="4" t="s">
        <v>419</v>
      </c>
      <c r="J6300" s="4" t="s">
        <v>327</v>
      </c>
      <c r="L6300" s="8">
        <f t="shared" si="3"/>
        <v>45622.42963</v>
      </c>
      <c r="M6300" s="9">
        <f>IF('tab4'!$B6300=0,0,IF('tab4'!$B6300=1,1,IF('tab4'!$B6300=4,2,IF('tab4'!$B6300=5,3,IF('tab4'!$B6300=6,4,IF(AND('tab4'!$B6300=80,$X$2=2),0,-1))))))</f>
        <v>0</v>
      </c>
      <c r="N6300" s="9">
        <f>IF('tab4'!$C6300=0,0,IF('tab4'!$C6300=1,1,IF('tab4'!$C6300=4,2,IF('tab4'!$C6300=5,3,IF('tab4'!$C6300=6,4,IF(AND('tab4'!$C6300=80,$X$2=2),0,-1))))))</f>
        <v>0</v>
      </c>
      <c r="O6300" s="9">
        <f t="shared" ref="O6300:R6300" si="12599">D6300</f>
        <v>0</v>
      </c>
      <c r="P6300" s="9">
        <f t="shared" si="12599"/>
        <v>0</v>
      </c>
      <c r="Q6300" s="9">
        <f t="shared" si="12599"/>
        <v>0</v>
      </c>
      <c r="R6300" s="9">
        <f t="shared" si="12599"/>
        <v>1</v>
      </c>
      <c r="S6300" s="10">
        <f t="shared" ref="S6300:T6300" si="12600">IF(HEX2DEC(H6300) &gt;= 32768, (HEX2DEC(H6300) - 65535 - 1)/10, IF(HEX2DEC(H6300) = 32767, IF($X$2=2, S6301, 32767), HEX2DEC(H6300)/10 ))</f>
        <v>7.1</v>
      </c>
      <c r="T6300" s="10">
        <f t="shared" si="12600"/>
        <v>7.2</v>
      </c>
      <c r="U6300" s="10">
        <f t="shared" si="6"/>
        <v>7.9</v>
      </c>
    </row>
    <row r="6301" ht="14.25" customHeight="1">
      <c r="A6301" s="6" t="s">
        <v>6536</v>
      </c>
      <c r="B6301" s="13">
        <v>1.0</v>
      </c>
      <c r="C6301" s="13">
        <v>0.0</v>
      </c>
      <c r="D6301" s="9">
        <v>0.0</v>
      </c>
      <c r="E6301" s="9">
        <v>0.0</v>
      </c>
      <c r="F6301" s="9">
        <v>0.0</v>
      </c>
      <c r="G6301" s="9">
        <v>1.0</v>
      </c>
      <c r="H6301" s="4" t="s">
        <v>56</v>
      </c>
      <c r="I6301" s="4" t="s">
        <v>419</v>
      </c>
      <c r="J6301" s="4" t="s">
        <v>327</v>
      </c>
      <c r="L6301" s="8">
        <f t="shared" si="3"/>
        <v>45622.42964</v>
      </c>
      <c r="M6301" s="9">
        <f>IF('tab4'!$B6301=0,0,IF('tab4'!$B6301=1,1,IF('tab4'!$B6301=4,2,IF('tab4'!$B6301=5,3,IF('tab4'!$B6301=6,4,IF(AND('tab4'!$B6301=80,$X$2=2),0,-1))))))</f>
        <v>1</v>
      </c>
      <c r="N6301" s="9">
        <f>IF('tab4'!$C6301=0,0,IF('tab4'!$C6301=1,1,IF('tab4'!$C6301=4,2,IF('tab4'!$C6301=5,3,IF('tab4'!$C6301=6,4,IF(AND('tab4'!$C6301=80,$X$2=2),0,-1))))))</f>
        <v>0</v>
      </c>
      <c r="O6301" s="9">
        <f t="shared" ref="O6301:R6301" si="12601">D6301</f>
        <v>0</v>
      </c>
      <c r="P6301" s="9">
        <f t="shared" si="12601"/>
        <v>0</v>
      </c>
      <c r="Q6301" s="9">
        <f t="shared" si="12601"/>
        <v>0</v>
      </c>
      <c r="R6301" s="9">
        <f t="shared" si="12601"/>
        <v>1</v>
      </c>
      <c r="S6301" s="10">
        <f t="shared" ref="S6301:T6301" si="12602">IF(HEX2DEC(H6301) &gt;= 32768, (HEX2DEC(H6301) - 65535 - 1)/10, IF(HEX2DEC(H6301) = 32767, IF($X$2=2, S6302, 32767), HEX2DEC(H6301)/10 ))</f>
        <v>7.1</v>
      </c>
      <c r="T6301" s="10">
        <f t="shared" si="12602"/>
        <v>7.2</v>
      </c>
      <c r="U6301" s="10">
        <f t="shared" si="6"/>
        <v>7.9</v>
      </c>
    </row>
    <row r="6302" ht="14.25" customHeight="1">
      <c r="A6302" s="6" t="s">
        <v>6536</v>
      </c>
      <c r="B6302" s="13">
        <v>0.0</v>
      </c>
      <c r="C6302" s="13">
        <v>0.0</v>
      </c>
      <c r="D6302" s="9">
        <v>0.0</v>
      </c>
      <c r="E6302" s="9">
        <v>0.0</v>
      </c>
      <c r="F6302" s="9">
        <v>0.0</v>
      </c>
      <c r="G6302" s="9">
        <v>1.0</v>
      </c>
      <c r="H6302" s="4" t="s">
        <v>56</v>
      </c>
      <c r="I6302" s="4" t="s">
        <v>419</v>
      </c>
      <c r="J6302" s="4" t="s">
        <v>327</v>
      </c>
      <c r="L6302" s="8">
        <f t="shared" si="3"/>
        <v>45622.42964</v>
      </c>
      <c r="M6302" s="9">
        <f>IF('tab4'!$B6302=0,0,IF('tab4'!$B6302=1,1,IF('tab4'!$B6302=4,2,IF('tab4'!$B6302=5,3,IF('tab4'!$B6302=6,4,IF(AND('tab4'!$B6302=80,$X$2=2),0,-1))))))</f>
        <v>0</v>
      </c>
      <c r="N6302" s="9">
        <f>IF('tab4'!$C6302=0,0,IF('tab4'!$C6302=1,1,IF('tab4'!$C6302=4,2,IF('tab4'!$C6302=5,3,IF('tab4'!$C6302=6,4,IF(AND('tab4'!$C6302=80,$X$2=2),0,-1))))))</f>
        <v>0</v>
      </c>
      <c r="O6302" s="9">
        <f t="shared" ref="O6302:R6302" si="12603">D6302</f>
        <v>0</v>
      </c>
      <c r="P6302" s="9">
        <f t="shared" si="12603"/>
        <v>0</v>
      </c>
      <c r="Q6302" s="9">
        <f t="shared" si="12603"/>
        <v>0</v>
      </c>
      <c r="R6302" s="9">
        <f t="shared" si="12603"/>
        <v>1</v>
      </c>
      <c r="S6302" s="10">
        <f t="shared" ref="S6302:T6302" si="12604">IF(HEX2DEC(H6302) &gt;= 32768, (HEX2DEC(H6302) - 65535 - 1)/10, IF(HEX2DEC(H6302) = 32767, IF($X$2=2, S6303, 32767), HEX2DEC(H6302)/10 ))</f>
        <v>7.1</v>
      </c>
      <c r="T6302" s="10">
        <f t="shared" si="12604"/>
        <v>7.2</v>
      </c>
      <c r="U6302" s="10">
        <f t="shared" si="6"/>
        <v>7.9</v>
      </c>
    </row>
    <row r="6303" ht="14.25" customHeight="1">
      <c r="A6303" s="6" t="s">
        <v>6537</v>
      </c>
      <c r="B6303" s="13">
        <v>1.0</v>
      </c>
      <c r="C6303" s="13">
        <v>0.0</v>
      </c>
      <c r="D6303" s="9">
        <v>0.0</v>
      </c>
      <c r="E6303" s="9">
        <v>0.0</v>
      </c>
      <c r="F6303" s="9">
        <v>0.0</v>
      </c>
      <c r="G6303" s="9">
        <v>1.0</v>
      </c>
      <c r="H6303" s="4" t="s">
        <v>56</v>
      </c>
      <c r="I6303" s="4" t="s">
        <v>419</v>
      </c>
      <c r="J6303" s="4" t="s">
        <v>327</v>
      </c>
      <c r="L6303" s="8">
        <f t="shared" si="3"/>
        <v>45622.42965</v>
      </c>
      <c r="M6303" s="9">
        <f>IF('tab4'!$B6303=0,0,IF('tab4'!$B6303=1,1,IF('tab4'!$B6303=4,2,IF('tab4'!$B6303=5,3,IF('tab4'!$B6303=6,4,IF(AND('tab4'!$B6303=80,$X$2=2),0,-1))))))</f>
        <v>1</v>
      </c>
      <c r="N6303" s="9">
        <f>IF('tab4'!$C6303=0,0,IF('tab4'!$C6303=1,1,IF('tab4'!$C6303=4,2,IF('tab4'!$C6303=5,3,IF('tab4'!$C6303=6,4,IF(AND('tab4'!$C6303=80,$X$2=2),0,-1))))))</f>
        <v>0</v>
      </c>
      <c r="O6303" s="9">
        <f t="shared" ref="O6303:R6303" si="12605">D6303</f>
        <v>0</v>
      </c>
      <c r="P6303" s="9">
        <f t="shared" si="12605"/>
        <v>0</v>
      </c>
      <c r="Q6303" s="9">
        <f t="shared" si="12605"/>
        <v>0</v>
      </c>
      <c r="R6303" s="9">
        <f t="shared" si="12605"/>
        <v>1</v>
      </c>
      <c r="S6303" s="10">
        <f t="shared" ref="S6303:T6303" si="12606">IF(HEX2DEC(H6303) &gt;= 32768, (HEX2DEC(H6303) - 65535 - 1)/10, IF(HEX2DEC(H6303) = 32767, IF($X$2=2, S6304, 32767), HEX2DEC(H6303)/10 ))</f>
        <v>7.1</v>
      </c>
      <c r="T6303" s="10">
        <f t="shared" si="12606"/>
        <v>7.2</v>
      </c>
      <c r="U6303" s="10">
        <f t="shared" si="6"/>
        <v>7.9</v>
      </c>
    </row>
    <row r="6304" ht="14.25" customHeight="1">
      <c r="A6304" s="6" t="s">
        <v>6538</v>
      </c>
      <c r="B6304" s="13">
        <v>0.0</v>
      </c>
      <c r="C6304" s="13">
        <v>0.0</v>
      </c>
      <c r="D6304" s="9">
        <v>0.0</v>
      </c>
      <c r="E6304" s="9">
        <v>0.0</v>
      </c>
      <c r="F6304" s="9">
        <v>0.0</v>
      </c>
      <c r="G6304" s="9">
        <v>1.0</v>
      </c>
      <c r="H6304" s="4" t="s">
        <v>56</v>
      </c>
      <c r="I6304" s="4" t="s">
        <v>419</v>
      </c>
      <c r="J6304" s="4" t="s">
        <v>327</v>
      </c>
      <c r="L6304" s="8">
        <f t="shared" si="3"/>
        <v>45622.42966</v>
      </c>
      <c r="M6304" s="9">
        <f>IF('tab4'!$B6304=0,0,IF('tab4'!$B6304=1,1,IF('tab4'!$B6304=4,2,IF('tab4'!$B6304=5,3,IF('tab4'!$B6304=6,4,IF(AND('tab4'!$B6304=80,$X$2=2),0,-1))))))</f>
        <v>0</v>
      </c>
      <c r="N6304" s="9">
        <f>IF('tab4'!$C6304=0,0,IF('tab4'!$C6304=1,1,IF('tab4'!$C6304=4,2,IF('tab4'!$C6304=5,3,IF('tab4'!$C6304=6,4,IF(AND('tab4'!$C6304=80,$X$2=2),0,-1))))))</f>
        <v>0</v>
      </c>
      <c r="O6304" s="9">
        <f t="shared" ref="O6304:R6304" si="12607">D6304</f>
        <v>0</v>
      </c>
      <c r="P6304" s="9">
        <f t="shared" si="12607"/>
        <v>0</v>
      </c>
      <c r="Q6304" s="9">
        <f t="shared" si="12607"/>
        <v>0</v>
      </c>
      <c r="R6304" s="9">
        <f t="shared" si="12607"/>
        <v>1</v>
      </c>
      <c r="S6304" s="10">
        <f t="shared" ref="S6304:T6304" si="12608">IF(HEX2DEC(H6304) &gt;= 32768, (HEX2DEC(H6304) - 65535 - 1)/10, IF(HEX2DEC(H6304) = 32767, IF($X$2=2, S6305, 32767), HEX2DEC(H6304)/10 ))</f>
        <v>7.1</v>
      </c>
      <c r="T6304" s="10">
        <f t="shared" si="12608"/>
        <v>7.2</v>
      </c>
      <c r="U6304" s="10">
        <f t="shared" si="6"/>
        <v>7.9</v>
      </c>
    </row>
    <row r="6305" ht="14.25" customHeight="1">
      <c r="A6305" s="6" t="s">
        <v>6538</v>
      </c>
      <c r="B6305" s="13">
        <v>1.0</v>
      </c>
      <c r="C6305" s="13">
        <v>0.0</v>
      </c>
      <c r="D6305" s="9">
        <v>0.0</v>
      </c>
      <c r="E6305" s="9">
        <v>0.0</v>
      </c>
      <c r="F6305" s="9">
        <v>0.0</v>
      </c>
      <c r="G6305" s="9">
        <v>1.0</v>
      </c>
      <c r="H6305" s="4" t="s">
        <v>56</v>
      </c>
      <c r="I6305" s="4" t="s">
        <v>419</v>
      </c>
      <c r="J6305" s="4" t="s">
        <v>327</v>
      </c>
      <c r="L6305" s="8">
        <f t="shared" si="3"/>
        <v>45622.42966</v>
      </c>
      <c r="M6305" s="9">
        <f>IF('tab4'!$B6305=0,0,IF('tab4'!$B6305=1,1,IF('tab4'!$B6305=4,2,IF('tab4'!$B6305=5,3,IF('tab4'!$B6305=6,4,IF(AND('tab4'!$B6305=80,$X$2=2),0,-1))))))</f>
        <v>1</v>
      </c>
      <c r="N6305" s="9">
        <f>IF('tab4'!$C6305=0,0,IF('tab4'!$C6305=1,1,IF('tab4'!$C6305=4,2,IF('tab4'!$C6305=5,3,IF('tab4'!$C6305=6,4,IF(AND('tab4'!$C6305=80,$X$2=2),0,-1))))))</f>
        <v>0</v>
      </c>
      <c r="O6305" s="9">
        <f t="shared" ref="O6305:R6305" si="12609">D6305</f>
        <v>0</v>
      </c>
      <c r="P6305" s="9">
        <f t="shared" si="12609"/>
        <v>0</v>
      </c>
      <c r="Q6305" s="9">
        <f t="shared" si="12609"/>
        <v>0</v>
      </c>
      <c r="R6305" s="9">
        <f t="shared" si="12609"/>
        <v>1</v>
      </c>
      <c r="S6305" s="10">
        <f t="shared" ref="S6305:T6305" si="12610">IF(HEX2DEC(H6305) &gt;= 32768, (HEX2DEC(H6305) - 65535 - 1)/10, IF(HEX2DEC(H6305) = 32767, IF($X$2=2, S6306, 32767), HEX2DEC(H6305)/10 ))</f>
        <v>7.1</v>
      </c>
      <c r="T6305" s="10">
        <f t="shared" si="12610"/>
        <v>7.2</v>
      </c>
      <c r="U6305" s="10">
        <f t="shared" si="6"/>
        <v>7.9</v>
      </c>
    </row>
    <row r="6306" ht="14.25" customHeight="1">
      <c r="A6306" s="6" t="s">
        <v>6539</v>
      </c>
      <c r="B6306" s="13">
        <v>0.0</v>
      </c>
      <c r="C6306" s="13">
        <v>0.0</v>
      </c>
      <c r="D6306" s="9">
        <v>0.0</v>
      </c>
      <c r="E6306" s="9">
        <v>0.0</v>
      </c>
      <c r="F6306" s="9">
        <v>0.0</v>
      </c>
      <c r="G6306" s="9">
        <v>1.0</v>
      </c>
      <c r="H6306" s="4" t="s">
        <v>56</v>
      </c>
      <c r="I6306" s="4" t="s">
        <v>419</v>
      </c>
      <c r="J6306" s="4" t="s">
        <v>327</v>
      </c>
      <c r="L6306" s="8">
        <f t="shared" si="3"/>
        <v>45622.42968</v>
      </c>
      <c r="M6306" s="9">
        <f>IF('tab4'!$B6306=0,0,IF('tab4'!$B6306=1,1,IF('tab4'!$B6306=4,2,IF('tab4'!$B6306=5,3,IF('tab4'!$B6306=6,4,IF(AND('tab4'!$B6306=80,$X$2=2),0,-1))))))</f>
        <v>0</v>
      </c>
      <c r="N6306" s="9">
        <f>IF('tab4'!$C6306=0,0,IF('tab4'!$C6306=1,1,IF('tab4'!$C6306=4,2,IF('tab4'!$C6306=5,3,IF('tab4'!$C6306=6,4,IF(AND('tab4'!$C6306=80,$X$2=2),0,-1))))))</f>
        <v>0</v>
      </c>
      <c r="O6306" s="9">
        <f t="shared" ref="O6306:R6306" si="12611">D6306</f>
        <v>0</v>
      </c>
      <c r="P6306" s="9">
        <f t="shared" si="12611"/>
        <v>0</v>
      </c>
      <c r="Q6306" s="9">
        <f t="shared" si="12611"/>
        <v>0</v>
      </c>
      <c r="R6306" s="9">
        <f t="shared" si="12611"/>
        <v>1</v>
      </c>
      <c r="S6306" s="10">
        <f t="shared" ref="S6306:T6306" si="12612">IF(HEX2DEC(H6306) &gt;= 32768, (HEX2DEC(H6306) - 65535 - 1)/10, IF(HEX2DEC(H6306) = 32767, IF($X$2=2, S6307, 32767), HEX2DEC(H6306)/10 ))</f>
        <v>7.1</v>
      </c>
      <c r="T6306" s="10">
        <f t="shared" si="12612"/>
        <v>7.2</v>
      </c>
      <c r="U6306" s="10">
        <f t="shared" si="6"/>
        <v>7.9</v>
      </c>
    </row>
    <row r="6307" ht="14.25" customHeight="1">
      <c r="A6307" s="6" t="s">
        <v>6540</v>
      </c>
      <c r="B6307" s="13">
        <v>1.0</v>
      </c>
      <c r="C6307" s="13">
        <v>0.0</v>
      </c>
      <c r="D6307" s="9">
        <v>0.0</v>
      </c>
      <c r="E6307" s="9">
        <v>0.0</v>
      </c>
      <c r="F6307" s="9">
        <v>0.0</v>
      </c>
      <c r="G6307" s="9">
        <v>1.0</v>
      </c>
      <c r="H6307" s="4" t="s">
        <v>56</v>
      </c>
      <c r="I6307" s="4" t="s">
        <v>419</v>
      </c>
      <c r="J6307" s="4" t="s">
        <v>327</v>
      </c>
      <c r="L6307" s="8">
        <f t="shared" si="3"/>
        <v>45622.42969</v>
      </c>
      <c r="M6307" s="9">
        <f>IF('tab4'!$B6307=0,0,IF('tab4'!$B6307=1,1,IF('tab4'!$B6307=4,2,IF('tab4'!$B6307=5,3,IF('tab4'!$B6307=6,4,IF(AND('tab4'!$B6307=80,$X$2=2),0,-1))))))</f>
        <v>1</v>
      </c>
      <c r="N6307" s="9">
        <f>IF('tab4'!$C6307=0,0,IF('tab4'!$C6307=1,1,IF('tab4'!$C6307=4,2,IF('tab4'!$C6307=5,3,IF('tab4'!$C6307=6,4,IF(AND('tab4'!$C6307=80,$X$2=2),0,-1))))))</f>
        <v>0</v>
      </c>
      <c r="O6307" s="9">
        <f t="shared" ref="O6307:R6307" si="12613">D6307</f>
        <v>0</v>
      </c>
      <c r="P6307" s="9">
        <f t="shared" si="12613"/>
        <v>0</v>
      </c>
      <c r="Q6307" s="9">
        <f t="shared" si="12613"/>
        <v>0</v>
      </c>
      <c r="R6307" s="9">
        <f t="shared" si="12613"/>
        <v>1</v>
      </c>
      <c r="S6307" s="10">
        <f t="shared" ref="S6307:T6307" si="12614">IF(HEX2DEC(H6307) &gt;= 32768, (HEX2DEC(H6307) - 65535 - 1)/10, IF(HEX2DEC(H6307) = 32767, IF($X$2=2, S6308, 32767), HEX2DEC(H6307)/10 ))</f>
        <v>7.1</v>
      </c>
      <c r="T6307" s="10">
        <f t="shared" si="12614"/>
        <v>7.2</v>
      </c>
      <c r="U6307" s="10">
        <f t="shared" si="6"/>
        <v>7.9</v>
      </c>
    </row>
    <row r="6308" ht="14.25" customHeight="1">
      <c r="A6308" s="6" t="s">
        <v>6540</v>
      </c>
      <c r="B6308" s="13">
        <v>0.0</v>
      </c>
      <c r="C6308" s="13">
        <v>0.0</v>
      </c>
      <c r="D6308" s="9">
        <v>0.0</v>
      </c>
      <c r="E6308" s="9">
        <v>0.0</v>
      </c>
      <c r="F6308" s="9">
        <v>0.0</v>
      </c>
      <c r="G6308" s="9">
        <v>1.0</v>
      </c>
      <c r="H6308" s="4" t="s">
        <v>56</v>
      </c>
      <c r="I6308" s="4" t="s">
        <v>419</v>
      </c>
      <c r="J6308" s="4" t="s">
        <v>327</v>
      </c>
      <c r="L6308" s="8">
        <f t="shared" si="3"/>
        <v>45622.42969</v>
      </c>
      <c r="M6308" s="9">
        <f>IF('tab4'!$B6308=0,0,IF('tab4'!$B6308=1,1,IF('tab4'!$B6308=4,2,IF('tab4'!$B6308=5,3,IF('tab4'!$B6308=6,4,IF(AND('tab4'!$B6308=80,$X$2=2),0,-1))))))</f>
        <v>0</v>
      </c>
      <c r="N6308" s="9">
        <f>IF('tab4'!$C6308=0,0,IF('tab4'!$C6308=1,1,IF('tab4'!$C6308=4,2,IF('tab4'!$C6308=5,3,IF('tab4'!$C6308=6,4,IF(AND('tab4'!$C6308=80,$X$2=2),0,-1))))))</f>
        <v>0</v>
      </c>
      <c r="O6308" s="9">
        <f t="shared" ref="O6308:R6308" si="12615">D6308</f>
        <v>0</v>
      </c>
      <c r="P6308" s="9">
        <f t="shared" si="12615"/>
        <v>0</v>
      </c>
      <c r="Q6308" s="9">
        <f t="shared" si="12615"/>
        <v>0</v>
      </c>
      <c r="R6308" s="9">
        <f t="shared" si="12615"/>
        <v>1</v>
      </c>
      <c r="S6308" s="10">
        <f t="shared" ref="S6308:T6308" si="12616">IF(HEX2DEC(H6308) &gt;= 32768, (HEX2DEC(H6308) - 65535 - 1)/10, IF(HEX2DEC(H6308) = 32767, IF($X$2=2, S6309, 32767), HEX2DEC(H6308)/10 ))</f>
        <v>7.1</v>
      </c>
      <c r="T6308" s="10">
        <f t="shared" si="12616"/>
        <v>7.2</v>
      </c>
      <c r="U6308" s="10">
        <f t="shared" si="6"/>
        <v>7.9</v>
      </c>
    </row>
    <row r="6309" ht="14.25" customHeight="1">
      <c r="A6309" s="6" t="s">
        <v>6541</v>
      </c>
      <c r="B6309" s="13">
        <v>1.0</v>
      </c>
      <c r="C6309" s="13">
        <v>0.0</v>
      </c>
      <c r="D6309" s="9">
        <v>0.0</v>
      </c>
      <c r="E6309" s="9">
        <v>0.0</v>
      </c>
      <c r="F6309" s="9">
        <v>0.0</v>
      </c>
      <c r="G6309" s="9">
        <v>1.0</v>
      </c>
      <c r="H6309" s="4" t="s">
        <v>56</v>
      </c>
      <c r="I6309" s="4" t="s">
        <v>419</v>
      </c>
      <c r="J6309" s="4" t="s">
        <v>327</v>
      </c>
      <c r="L6309" s="8">
        <f t="shared" si="3"/>
        <v>45622.4297</v>
      </c>
      <c r="M6309" s="9">
        <f>IF('tab4'!$B6309=0,0,IF('tab4'!$B6309=1,1,IF('tab4'!$B6309=4,2,IF('tab4'!$B6309=5,3,IF('tab4'!$B6309=6,4,IF(AND('tab4'!$B6309=80,$X$2=2),0,-1))))))</f>
        <v>1</v>
      </c>
      <c r="N6309" s="9">
        <f>IF('tab4'!$C6309=0,0,IF('tab4'!$C6309=1,1,IF('tab4'!$C6309=4,2,IF('tab4'!$C6309=5,3,IF('tab4'!$C6309=6,4,IF(AND('tab4'!$C6309=80,$X$2=2),0,-1))))))</f>
        <v>0</v>
      </c>
      <c r="O6309" s="9">
        <f t="shared" ref="O6309:R6309" si="12617">D6309</f>
        <v>0</v>
      </c>
      <c r="P6309" s="9">
        <f t="shared" si="12617"/>
        <v>0</v>
      </c>
      <c r="Q6309" s="9">
        <f t="shared" si="12617"/>
        <v>0</v>
      </c>
      <c r="R6309" s="9">
        <f t="shared" si="12617"/>
        <v>1</v>
      </c>
      <c r="S6309" s="10">
        <f t="shared" ref="S6309:T6309" si="12618">IF(HEX2DEC(H6309) &gt;= 32768, (HEX2DEC(H6309) - 65535 - 1)/10, IF(HEX2DEC(H6309) = 32767, IF($X$2=2, S6310, 32767), HEX2DEC(H6309)/10 ))</f>
        <v>7.1</v>
      </c>
      <c r="T6309" s="10">
        <f t="shared" si="12618"/>
        <v>7.2</v>
      </c>
      <c r="U6309" s="10">
        <f t="shared" si="6"/>
        <v>7.9</v>
      </c>
    </row>
    <row r="6310" ht="14.25" customHeight="1">
      <c r="A6310" s="6" t="s">
        <v>6542</v>
      </c>
      <c r="B6310" s="13">
        <v>0.0</v>
      </c>
      <c r="C6310" s="13">
        <v>0.0</v>
      </c>
      <c r="D6310" s="9">
        <v>0.0</v>
      </c>
      <c r="E6310" s="9">
        <v>0.0</v>
      </c>
      <c r="F6310" s="9">
        <v>0.0</v>
      </c>
      <c r="G6310" s="9">
        <v>1.0</v>
      </c>
      <c r="H6310" s="4" t="s">
        <v>56</v>
      </c>
      <c r="I6310" s="4" t="s">
        <v>419</v>
      </c>
      <c r="J6310" s="4" t="s">
        <v>327</v>
      </c>
      <c r="L6310" s="8">
        <f t="shared" si="3"/>
        <v>45622.42971</v>
      </c>
      <c r="M6310" s="9">
        <f>IF('tab4'!$B6310=0,0,IF('tab4'!$B6310=1,1,IF('tab4'!$B6310=4,2,IF('tab4'!$B6310=5,3,IF('tab4'!$B6310=6,4,IF(AND('tab4'!$B6310=80,$X$2=2),0,-1))))))</f>
        <v>0</v>
      </c>
      <c r="N6310" s="9">
        <f>IF('tab4'!$C6310=0,0,IF('tab4'!$C6310=1,1,IF('tab4'!$C6310=4,2,IF('tab4'!$C6310=5,3,IF('tab4'!$C6310=6,4,IF(AND('tab4'!$C6310=80,$X$2=2),0,-1))))))</f>
        <v>0</v>
      </c>
      <c r="O6310" s="9">
        <f t="shared" ref="O6310:R6310" si="12619">D6310</f>
        <v>0</v>
      </c>
      <c r="P6310" s="9">
        <f t="shared" si="12619"/>
        <v>0</v>
      </c>
      <c r="Q6310" s="9">
        <f t="shared" si="12619"/>
        <v>0</v>
      </c>
      <c r="R6310" s="9">
        <f t="shared" si="12619"/>
        <v>1</v>
      </c>
      <c r="S6310" s="10">
        <f t="shared" ref="S6310:T6310" si="12620">IF(HEX2DEC(H6310) &gt;= 32768, (HEX2DEC(H6310) - 65535 - 1)/10, IF(HEX2DEC(H6310) = 32767, IF($X$2=2, S6311, 32767), HEX2DEC(H6310)/10 ))</f>
        <v>7.1</v>
      </c>
      <c r="T6310" s="10">
        <f t="shared" si="12620"/>
        <v>7.2</v>
      </c>
      <c r="U6310" s="10">
        <f t="shared" si="6"/>
        <v>7.9</v>
      </c>
    </row>
    <row r="6311" ht="14.25" customHeight="1">
      <c r="A6311" s="6" t="s">
        <v>6542</v>
      </c>
      <c r="B6311" s="13">
        <v>1.0</v>
      </c>
      <c r="C6311" s="13">
        <v>0.0</v>
      </c>
      <c r="D6311" s="9">
        <v>0.0</v>
      </c>
      <c r="E6311" s="9">
        <v>0.0</v>
      </c>
      <c r="F6311" s="9">
        <v>0.0</v>
      </c>
      <c r="G6311" s="9">
        <v>1.0</v>
      </c>
      <c r="H6311" s="4" t="s">
        <v>56</v>
      </c>
      <c r="I6311" s="4" t="s">
        <v>419</v>
      </c>
      <c r="J6311" s="4" t="s">
        <v>327</v>
      </c>
      <c r="L6311" s="8">
        <f t="shared" si="3"/>
        <v>45622.42971</v>
      </c>
      <c r="M6311" s="9">
        <f>IF('tab4'!$B6311=0,0,IF('tab4'!$B6311=1,1,IF('tab4'!$B6311=4,2,IF('tab4'!$B6311=5,3,IF('tab4'!$B6311=6,4,IF(AND('tab4'!$B6311=80,$X$2=2),0,-1))))))</f>
        <v>1</v>
      </c>
      <c r="N6311" s="9">
        <f>IF('tab4'!$C6311=0,0,IF('tab4'!$C6311=1,1,IF('tab4'!$C6311=4,2,IF('tab4'!$C6311=5,3,IF('tab4'!$C6311=6,4,IF(AND('tab4'!$C6311=80,$X$2=2),0,-1))))))</f>
        <v>0</v>
      </c>
      <c r="O6311" s="9">
        <f t="shared" ref="O6311:R6311" si="12621">D6311</f>
        <v>0</v>
      </c>
      <c r="P6311" s="9">
        <f t="shared" si="12621"/>
        <v>0</v>
      </c>
      <c r="Q6311" s="9">
        <f t="shared" si="12621"/>
        <v>0</v>
      </c>
      <c r="R6311" s="9">
        <f t="shared" si="12621"/>
        <v>1</v>
      </c>
      <c r="S6311" s="10">
        <f t="shared" ref="S6311:T6311" si="12622">IF(HEX2DEC(H6311) &gt;= 32768, (HEX2DEC(H6311) - 65535 - 1)/10, IF(HEX2DEC(H6311) = 32767, IF($X$2=2, S6312, 32767), HEX2DEC(H6311)/10 ))</f>
        <v>7.1</v>
      </c>
      <c r="T6311" s="10">
        <f t="shared" si="12622"/>
        <v>7.2</v>
      </c>
      <c r="U6311" s="10">
        <f t="shared" si="6"/>
        <v>7.9</v>
      </c>
    </row>
    <row r="6312" ht="14.25" customHeight="1">
      <c r="A6312" s="6" t="s">
        <v>6543</v>
      </c>
      <c r="B6312" s="13">
        <v>0.0</v>
      </c>
      <c r="C6312" s="13">
        <v>0.0</v>
      </c>
      <c r="D6312" s="9">
        <v>0.0</v>
      </c>
      <c r="E6312" s="9">
        <v>0.0</v>
      </c>
      <c r="F6312" s="9">
        <v>0.0</v>
      </c>
      <c r="G6312" s="9">
        <v>1.0</v>
      </c>
      <c r="H6312" s="4" t="s">
        <v>56</v>
      </c>
      <c r="I6312" s="4" t="s">
        <v>419</v>
      </c>
      <c r="J6312" s="4" t="s">
        <v>327</v>
      </c>
      <c r="L6312" s="8">
        <f t="shared" si="3"/>
        <v>45622.42972</v>
      </c>
      <c r="M6312" s="9">
        <f>IF('tab4'!$B6312=0,0,IF('tab4'!$B6312=1,1,IF('tab4'!$B6312=4,2,IF('tab4'!$B6312=5,3,IF('tab4'!$B6312=6,4,IF(AND('tab4'!$B6312=80,$X$2=2),0,-1))))))</f>
        <v>0</v>
      </c>
      <c r="N6312" s="9">
        <f>IF('tab4'!$C6312=0,0,IF('tab4'!$C6312=1,1,IF('tab4'!$C6312=4,2,IF('tab4'!$C6312=5,3,IF('tab4'!$C6312=6,4,IF(AND('tab4'!$C6312=80,$X$2=2),0,-1))))))</f>
        <v>0</v>
      </c>
      <c r="O6312" s="9">
        <f t="shared" ref="O6312:R6312" si="12623">D6312</f>
        <v>0</v>
      </c>
      <c r="P6312" s="9">
        <f t="shared" si="12623"/>
        <v>0</v>
      </c>
      <c r="Q6312" s="9">
        <f t="shared" si="12623"/>
        <v>0</v>
      </c>
      <c r="R6312" s="9">
        <f t="shared" si="12623"/>
        <v>1</v>
      </c>
      <c r="S6312" s="10">
        <f t="shared" ref="S6312:T6312" si="12624">IF(HEX2DEC(H6312) &gt;= 32768, (HEX2DEC(H6312) - 65535 - 1)/10, IF(HEX2DEC(H6312) = 32767, IF($X$2=2, S6313, 32767), HEX2DEC(H6312)/10 ))</f>
        <v>7.1</v>
      </c>
      <c r="T6312" s="10">
        <f t="shared" si="12624"/>
        <v>7.2</v>
      </c>
      <c r="U6312" s="10">
        <f t="shared" si="6"/>
        <v>7.9</v>
      </c>
    </row>
    <row r="6313" ht="14.25" customHeight="1">
      <c r="A6313" s="6" t="s">
        <v>6544</v>
      </c>
      <c r="B6313" s="13">
        <v>1.0</v>
      </c>
      <c r="C6313" s="13">
        <v>0.0</v>
      </c>
      <c r="D6313" s="9">
        <v>0.0</v>
      </c>
      <c r="E6313" s="9">
        <v>0.0</v>
      </c>
      <c r="F6313" s="9">
        <v>0.0</v>
      </c>
      <c r="G6313" s="9">
        <v>1.0</v>
      </c>
      <c r="H6313" s="4" t="s">
        <v>56</v>
      </c>
      <c r="I6313" s="4" t="s">
        <v>419</v>
      </c>
      <c r="J6313" s="4" t="s">
        <v>327</v>
      </c>
      <c r="L6313" s="8">
        <f t="shared" si="3"/>
        <v>45622.42973</v>
      </c>
      <c r="M6313" s="9">
        <f>IF('tab4'!$B6313=0,0,IF('tab4'!$B6313=1,1,IF('tab4'!$B6313=4,2,IF('tab4'!$B6313=5,3,IF('tab4'!$B6313=6,4,IF(AND('tab4'!$B6313=80,$X$2=2),0,-1))))))</f>
        <v>1</v>
      </c>
      <c r="N6313" s="9">
        <f>IF('tab4'!$C6313=0,0,IF('tab4'!$C6313=1,1,IF('tab4'!$C6313=4,2,IF('tab4'!$C6313=5,3,IF('tab4'!$C6313=6,4,IF(AND('tab4'!$C6313=80,$X$2=2),0,-1))))))</f>
        <v>0</v>
      </c>
      <c r="O6313" s="9">
        <f t="shared" ref="O6313:R6313" si="12625">D6313</f>
        <v>0</v>
      </c>
      <c r="P6313" s="9">
        <f t="shared" si="12625"/>
        <v>0</v>
      </c>
      <c r="Q6313" s="9">
        <f t="shared" si="12625"/>
        <v>0</v>
      </c>
      <c r="R6313" s="9">
        <f t="shared" si="12625"/>
        <v>1</v>
      </c>
      <c r="S6313" s="10">
        <f t="shared" ref="S6313:T6313" si="12626">IF(HEX2DEC(H6313) &gt;= 32768, (HEX2DEC(H6313) - 65535 - 1)/10, IF(HEX2DEC(H6313) = 32767, IF($X$2=2, S6314, 32767), HEX2DEC(H6313)/10 ))</f>
        <v>7.1</v>
      </c>
      <c r="T6313" s="10">
        <f t="shared" si="12626"/>
        <v>7.2</v>
      </c>
      <c r="U6313" s="10">
        <f t="shared" si="6"/>
        <v>7.9</v>
      </c>
    </row>
    <row r="6314" ht="14.25" customHeight="1">
      <c r="A6314" s="6" t="s">
        <v>6544</v>
      </c>
      <c r="B6314" s="13">
        <v>0.0</v>
      </c>
      <c r="C6314" s="13">
        <v>0.0</v>
      </c>
      <c r="D6314" s="9">
        <v>0.0</v>
      </c>
      <c r="E6314" s="9">
        <v>0.0</v>
      </c>
      <c r="F6314" s="9">
        <v>0.0</v>
      </c>
      <c r="G6314" s="9">
        <v>1.0</v>
      </c>
      <c r="H6314" s="4" t="s">
        <v>56</v>
      </c>
      <c r="I6314" s="4" t="s">
        <v>419</v>
      </c>
      <c r="J6314" s="4" t="s">
        <v>327</v>
      </c>
      <c r="L6314" s="8">
        <f t="shared" si="3"/>
        <v>45622.42973</v>
      </c>
      <c r="M6314" s="9">
        <f>IF('tab4'!$B6314=0,0,IF('tab4'!$B6314=1,1,IF('tab4'!$B6314=4,2,IF('tab4'!$B6314=5,3,IF('tab4'!$B6314=6,4,IF(AND('tab4'!$B6314=80,$X$2=2),0,-1))))))</f>
        <v>0</v>
      </c>
      <c r="N6314" s="9">
        <f>IF('tab4'!$C6314=0,0,IF('tab4'!$C6314=1,1,IF('tab4'!$C6314=4,2,IF('tab4'!$C6314=5,3,IF('tab4'!$C6314=6,4,IF(AND('tab4'!$C6314=80,$X$2=2),0,-1))))))</f>
        <v>0</v>
      </c>
      <c r="O6314" s="9">
        <f t="shared" ref="O6314:R6314" si="12627">D6314</f>
        <v>0</v>
      </c>
      <c r="P6314" s="9">
        <f t="shared" si="12627"/>
        <v>0</v>
      </c>
      <c r="Q6314" s="9">
        <f t="shared" si="12627"/>
        <v>0</v>
      </c>
      <c r="R6314" s="9">
        <f t="shared" si="12627"/>
        <v>1</v>
      </c>
      <c r="S6314" s="10">
        <f t="shared" ref="S6314:T6314" si="12628">IF(HEX2DEC(H6314) &gt;= 32768, (HEX2DEC(H6314) - 65535 - 1)/10, IF(HEX2DEC(H6314) = 32767, IF($X$2=2, S6315, 32767), HEX2DEC(H6314)/10 ))</f>
        <v>7.1</v>
      </c>
      <c r="T6314" s="10">
        <f t="shared" si="12628"/>
        <v>7.2</v>
      </c>
      <c r="U6314" s="10">
        <f t="shared" si="6"/>
        <v>7.9</v>
      </c>
    </row>
    <row r="6315" ht="14.25" customHeight="1">
      <c r="A6315" s="6" t="s">
        <v>6545</v>
      </c>
      <c r="B6315" s="13">
        <v>1.0</v>
      </c>
      <c r="C6315" s="13">
        <v>0.0</v>
      </c>
      <c r="D6315" s="9">
        <v>0.0</v>
      </c>
      <c r="E6315" s="9">
        <v>0.0</v>
      </c>
      <c r="F6315" s="9">
        <v>0.0</v>
      </c>
      <c r="G6315" s="9">
        <v>1.0</v>
      </c>
      <c r="H6315" s="4" t="s">
        <v>56</v>
      </c>
      <c r="I6315" s="4" t="s">
        <v>419</v>
      </c>
      <c r="J6315" s="4" t="s">
        <v>327</v>
      </c>
      <c r="L6315" s="8">
        <f t="shared" si="3"/>
        <v>45622.42975</v>
      </c>
      <c r="M6315" s="9">
        <f>IF('tab4'!$B6315=0,0,IF('tab4'!$B6315=1,1,IF('tab4'!$B6315=4,2,IF('tab4'!$B6315=5,3,IF('tab4'!$B6315=6,4,IF(AND('tab4'!$B6315=80,$X$2=2),0,-1))))))</f>
        <v>1</v>
      </c>
      <c r="N6315" s="9">
        <f>IF('tab4'!$C6315=0,0,IF('tab4'!$C6315=1,1,IF('tab4'!$C6315=4,2,IF('tab4'!$C6315=5,3,IF('tab4'!$C6315=6,4,IF(AND('tab4'!$C6315=80,$X$2=2),0,-1))))))</f>
        <v>0</v>
      </c>
      <c r="O6315" s="9">
        <f t="shared" ref="O6315:R6315" si="12629">D6315</f>
        <v>0</v>
      </c>
      <c r="P6315" s="9">
        <f t="shared" si="12629"/>
        <v>0</v>
      </c>
      <c r="Q6315" s="9">
        <f t="shared" si="12629"/>
        <v>0</v>
      </c>
      <c r="R6315" s="9">
        <f t="shared" si="12629"/>
        <v>1</v>
      </c>
      <c r="S6315" s="10">
        <f t="shared" ref="S6315:T6315" si="12630">IF(HEX2DEC(H6315) &gt;= 32768, (HEX2DEC(H6315) - 65535 - 1)/10, IF(HEX2DEC(H6315) = 32767, IF($X$2=2, S6316, 32767), HEX2DEC(H6315)/10 ))</f>
        <v>7.1</v>
      </c>
      <c r="T6315" s="10">
        <f t="shared" si="12630"/>
        <v>7.2</v>
      </c>
      <c r="U6315" s="10">
        <f t="shared" si="6"/>
        <v>7.9</v>
      </c>
    </row>
    <row r="6316" ht="14.25" customHeight="1">
      <c r="A6316" s="6" t="s">
        <v>6546</v>
      </c>
      <c r="B6316" s="13">
        <v>0.0</v>
      </c>
      <c r="C6316" s="13">
        <v>0.0</v>
      </c>
      <c r="D6316" s="9">
        <v>0.0</v>
      </c>
      <c r="E6316" s="9">
        <v>0.0</v>
      </c>
      <c r="F6316" s="9">
        <v>0.0</v>
      </c>
      <c r="G6316" s="9">
        <v>1.0</v>
      </c>
      <c r="H6316" s="4" t="s">
        <v>56</v>
      </c>
      <c r="I6316" s="4" t="s">
        <v>419</v>
      </c>
      <c r="J6316" s="4" t="s">
        <v>327</v>
      </c>
      <c r="L6316" s="8">
        <f t="shared" si="3"/>
        <v>45622.42976</v>
      </c>
      <c r="M6316" s="9">
        <f>IF('tab4'!$B6316=0,0,IF('tab4'!$B6316=1,1,IF('tab4'!$B6316=4,2,IF('tab4'!$B6316=5,3,IF('tab4'!$B6316=6,4,IF(AND('tab4'!$B6316=80,$X$2=2),0,-1))))))</f>
        <v>0</v>
      </c>
      <c r="N6316" s="9">
        <f>IF('tab4'!$C6316=0,0,IF('tab4'!$C6316=1,1,IF('tab4'!$C6316=4,2,IF('tab4'!$C6316=5,3,IF('tab4'!$C6316=6,4,IF(AND('tab4'!$C6316=80,$X$2=2),0,-1))))))</f>
        <v>0</v>
      </c>
      <c r="O6316" s="9">
        <f t="shared" ref="O6316:R6316" si="12631">D6316</f>
        <v>0</v>
      </c>
      <c r="P6316" s="9">
        <f t="shared" si="12631"/>
        <v>0</v>
      </c>
      <c r="Q6316" s="9">
        <f t="shared" si="12631"/>
        <v>0</v>
      </c>
      <c r="R6316" s="9">
        <f t="shared" si="12631"/>
        <v>1</v>
      </c>
      <c r="S6316" s="10">
        <f t="shared" ref="S6316:T6316" si="12632">IF(HEX2DEC(H6316) &gt;= 32768, (HEX2DEC(H6316) - 65535 - 1)/10, IF(HEX2DEC(H6316) = 32767, IF($X$2=2, S6317, 32767), HEX2DEC(H6316)/10 ))</f>
        <v>7.1</v>
      </c>
      <c r="T6316" s="10">
        <f t="shared" si="12632"/>
        <v>7.2</v>
      </c>
      <c r="U6316" s="10">
        <f t="shared" si="6"/>
        <v>7.9</v>
      </c>
    </row>
    <row r="6317" ht="14.25" customHeight="1">
      <c r="A6317" s="6" t="s">
        <v>6546</v>
      </c>
      <c r="B6317" s="13">
        <v>1.0</v>
      </c>
      <c r="C6317" s="13">
        <v>0.0</v>
      </c>
      <c r="D6317" s="9">
        <v>0.0</v>
      </c>
      <c r="E6317" s="9">
        <v>0.0</v>
      </c>
      <c r="F6317" s="9">
        <v>0.0</v>
      </c>
      <c r="G6317" s="9">
        <v>1.0</v>
      </c>
      <c r="H6317" s="4" t="s">
        <v>56</v>
      </c>
      <c r="I6317" s="4" t="s">
        <v>419</v>
      </c>
      <c r="J6317" s="4" t="s">
        <v>327</v>
      </c>
      <c r="L6317" s="8">
        <f t="shared" si="3"/>
        <v>45622.42976</v>
      </c>
      <c r="M6317" s="9">
        <f>IF('tab4'!$B6317=0,0,IF('tab4'!$B6317=1,1,IF('tab4'!$B6317=4,2,IF('tab4'!$B6317=5,3,IF('tab4'!$B6317=6,4,IF(AND('tab4'!$B6317=80,$X$2=2),0,-1))))))</f>
        <v>1</v>
      </c>
      <c r="N6317" s="9">
        <f>IF('tab4'!$C6317=0,0,IF('tab4'!$C6317=1,1,IF('tab4'!$C6317=4,2,IF('tab4'!$C6317=5,3,IF('tab4'!$C6317=6,4,IF(AND('tab4'!$C6317=80,$X$2=2),0,-1))))))</f>
        <v>0</v>
      </c>
      <c r="O6317" s="9">
        <f t="shared" ref="O6317:R6317" si="12633">D6317</f>
        <v>0</v>
      </c>
      <c r="P6317" s="9">
        <f t="shared" si="12633"/>
        <v>0</v>
      </c>
      <c r="Q6317" s="9">
        <f t="shared" si="12633"/>
        <v>0</v>
      </c>
      <c r="R6317" s="9">
        <f t="shared" si="12633"/>
        <v>1</v>
      </c>
      <c r="S6317" s="10">
        <f t="shared" ref="S6317:T6317" si="12634">IF(HEX2DEC(H6317) &gt;= 32768, (HEX2DEC(H6317) - 65535 - 1)/10, IF(HEX2DEC(H6317) = 32767, IF($X$2=2, S6318, 32767), HEX2DEC(H6317)/10 ))</f>
        <v>7.1</v>
      </c>
      <c r="T6317" s="10">
        <f t="shared" si="12634"/>
        <v>7.2</v>
      </c>
      <c r="U6317" s="10">
        <f t="shared" si="6"/>
        <v>7.9</v>
      </c>
    </row>
    <row r="6318" ht="14.25" customHeight="1">
      <c r="A6318" s="6" t="s">
        <v>6547</v>
      </c>
      <c r="B6318" s="13">
        <v>0.0</v>
      </c>
      <c r="C6318" s="13">
        <v>0.0</v>
      </c>
      <c r="D6318" s="9">
        <v>0.0</v>
      </c>
      <c r="E6318" s="9">
        <v>0.0</v>
      </c>
      <c r="F6318" s="9">
        <v>0.0</v>
      </c>
      <c r="G6318" s="9">
        <v>1.0</v>
      </c>
      <c r="H6318" s="4" t="s">
        <v>56</v>
      </c>
      <c r="I6318" s="4" t="s">
        <v>419</v>
      </c>
      <c r="J6318" s="4" t="s">
        <v>327</v>
      </c>
      <c r="L6318" s="8">
        <f t="shared" si="3"/>
        <v>45622.42977</v>
      </c>
      <c r="M6318" s="9">
        <f>IF('tab4'!$B6318=0,0,IF('tab4'!$B6318=1,1,IF('tab4'!$B6318=4,2,IF('tab4'!$B6318=5,3,IF('tab4'!$B6318=6,4,IF(AND('tab4'!$B6318=80,$X$2=2),0,-1))))))</f>
        <v>0</v>
      </c>
      <c r="N6318" s="9">
        <f>IF('tab4'!$C6318=0,0,IF('tab4'!$C6318=1,1,IF('tab4'!$C6318=4,2,IF('tab4'!$C6318=5,3,IF('tab4'!$C6318=6,4,IF(AND('tab4'!$C6318=80,$X$2=2),0,-1))))))</f>
        <v>0</v>
      </c>
      <c r="O6318" s="9">
        <f t="shared" ref="O6318:R6318" si="12635">D6318</f>
        <v>0</v>
      </c>
      <c r="P6318" s="9">
        <f t="shared" si="12635"/>
        <v>0</v>
      </c>
      <c r="Q6318" s="9">
        <f t="shared" si="12635"/>
        <v>0</v>
      </c>
      <c r="R6318" s="9">
        <f t="shared" si="12635"/>
        <v>1</v>
      </c>
      <c r="S6318" s="10">
        <f t="shared" ref="S6318:T6318" si="12636">IF(HEX2DEC(H6318) &gt;= 32768, (HEX2DEC(H6318) - 65535 - 1)/10, IF(HEX2DEC(H6318) = 32767, IF($X$2=2, S6319, 32767), HEX2DEC(H6318)/10 ))</f>
        <v>7.1</v>
      </c>
      <c r="T6318" s="10">
        <f t="shared" si="12636"/>
        <v>7.2</v>
      </c>
      <c r="U6318" s="10">
        <f t="shared" si="6"/>
        <v>7.9</v>
      </c>
    </row>
    <row r="6319" ht="14.25" customHeight="1">
      <c r="A6319" s="6" t="s">
        <v>6548</v>
      </c>
      <c r="B6319" s="13">
        <v>1.0</v>
      </c>
      <c r="C6319" s="13">
        <v>0.0</v>
      </c>
      <c r="D6319" s="9">
        <v>0.0</v>
      </c>
      <c r="E6319" s="9">
        <v>0.0</v>
      </c>
      <c r="F6319" s="9">
        <v>0.0</v>
      </c>
      <c r="G6319" s="9">
        <v>1.0</v>
      </c>
      <c r="H6319" s="4" t="s">
        <v>56</v>
      </c>
      <c r="I6319" s="4" t="s">
        <v>419</v>
      </c>
      <c r="J6319" s="4" t="s">
        <v>327</v>
      </c>
      <c r="L6319" s="8">
        <f t="shared" si="3"/>
        <v>45622.42978</v>
      </c>
      <c r="M6319" s="9">
        <f>IF('tab4'!$B6319=0,0,IF('tab4'!$B6319=1,1,IF('tab4'!$B6319=4,2,IF('tab4'!$B6319=5,3,IF('tab4'!$B6319=6,4,IF(AND('tab4'!$B6319=80,$X$2=2),0,-1))))))</f>
        <v>1</v>
      </c>
      <c r="N6319" s="9">
        <f>IF('tab4'!$C6319=0,0,IF('tab4'!$C6319=1,1,IF('tab4'!$C6319=4,2,IF('tab4'!$C6319=5,3,IF('tab4'!$C6319=6,4,IF(AND('tab4'!$C6319=80,$X$2=2),0,-1))))))</f>
        <v>0</v>
      </c>
      <c r="O6319" s="9">
        <f t="shared" ref="O6319:R6319" si="12637">D6319</f>
        <v>0</v>
      </c>
      <c r="P6319" s="9">
        <f t="shared" si="12637"/>
        <v>0</v>
      </c>
      <c r="Q6319" s="9">
        <f t="shared" si="12637"/>
        <v>0</v>
      </c>
      <c r="R6319" s="9">
        <f t="shared" si="12637"/>
        <v>1</v>
      </c>
      <c r="S6319" s="10">
        <f t="shared" ref="S6319:T6319" si="12638">IF(HEX2DEC(H6319) &gt;= 32768, (HEX2DEC(H6319) - 65535 - 1)/10, IF(HEX2DEC(H6319) = 32767, IF($X$2=2, S6320, 32767), HEX2DEC(H6319)/10 ))</f>
        <v>7.1</v>
      </c>
      <c r="T6319" s="10">
        <f t="shared" si="12638"/>
        <v>7.2</v>
      </c>
      <c r="U6319" s="10">
        <f t="shared" si="6"/>
        <v>7.9</v>
      </c>
    </row>
    <row r="6320" ht="14.25" customHeight="1">
      <c r="A6320" s="6" t="s">
        <v>6549</v>
      </c>
      <c r="B6320" s="13">
        <v>0.0</v>
      </c>
      <c r="C6320" s="13">
        <v>0.0</v>
      </c>
      <c r="D6320" s="9">
        <v>0.0</v>
      </c>
      <c r="E6320" s="9">
        <v>0.0</v>
      </c>
      <c r="F6320" s="9">
        <v>0.0</v>
      </c>
      <c r="G6320" s="9">
        <v>1.0</v>
      </c>
      <c r="H6320" s="4" t="s">
        <v>56</v>
      </c>
      <c r="I6320" s="4" t="s">
        <v>419</v>
      </c>
      <c r="J6320" s="4" t="s">
        <v>327</v>
      </c>
      <c r="L6320" s="8">
        <f t="shared" si="3"/>
        <v>45622.42979</v>
      </c>
      <c r="M6320" s="9">
        <f>IF('tab4'!$B6320=0,0,IF('tab4'!$B6320=1,1,IF('tab4'!$B6320=4,2,IF('tab4'!$B6320=5,3,IF('tab4'!$B6320=6,4,IF(AND('tab4'!$B6320=80,$X$2=2),0,-1))))))</f>
        <v>0</v>
      </c>
      <c r="N6320" s="9">
        <f>IF('tab4'!$C6320=0,0,IF('tab4'!$C6320=1,1,IF('tab4'!$C6320=4,2,IF('tab4'!$C6320=5,3,IF('tab4'!$C6320=6,4,IF(AND('tab4'!$C6320=80,$X$2=2),0,-1))))))</f>
        <v>0</v>
      </c>
      <c r="O6320" s="9">
        <f t="shared" ref="O6320:R6320" si="12639">D6320</f>
        <v>0</v>
      </c>
      <c r="P6320" s="9">
        <f t="shared" si="12639"/>
        <v>0</v>
      </c>
      <c r="Q6320" s="9">
        <f t="shared" si="12639"/>
        <v>0</v>
      </c>
      <c r="R6320" s="9">
        <f t="shared" si="12639"/>
        <v>1</v>
      </c>
      <c r="S6320" s="10">
        <f t="shared" ref="S6320:T6320" si="12640">IF(HEX2DEC(H6320) &gt;= 32768, (HEX2DEC(H6320) - 65535 - 1)/10, IF(HEX2DEC(H6320) = 32767, IF($X$2=2, S6321, 32767), HEX2DEC(H6320)/10 ))</f>
        <v>7.1</v>
      </c>
      <c r="T6320" s="10">
        <f t="shared" si="12640"/>
        <v>7.2</v>
      </c>
      <c r="U6320" s="10">
        <f t="shared" si="6"/>
        <v>7.9</v>
      </c>
    </row>
    <row r="6321" ht="14.25" customHeight="1">
      <c r="A6321" s="6" t="s">
        <v>6549</v>
      </c>
      <c r="B6321" s="13">
        <v>1.0</v>
      </c>
      <c r="C6321" s="13">
        <v>0.0</v>
      </c>
      <c r="D6321" s="9">
        <v>0.0</v>
      </c>
      <c r="E6321" s="9">
        <v>0.0</v>
      </c>
      <c r="F6321" s="9">
        <v>0.0</v>
      </c>
      <c r="G6321" s="9">
        <v>1.0</v>
      </c>
      <c r="H6321" s="4" t="s">
        <v>56</v>
      </c>
      <c r="I6321" s="4" t="s">
        <v>419</v>
      </c>
      <c r="J6321" s="4" t="s">
        <v>327</v>
      </c>
      <c r="L6321" s="8">
        <f t="shared" si="3"/>
        <v>45622.42979</v>
      </c>
      <c r="M6321" s="9">
        <f>IF('tab4'!$B6321=0,0,IF('tab4'!$B6321=1,1,IF('tab4'!$B6321=4,2,IF('tab4'!$B6321=5,3,IF('tab4'!$B6321=6,4,IF(AND('tab4'!$B6321=80,$X$2=2),0,-1))))))</f>
        <v>1</v>
      </c>
      <c r="N6321" s="9">
        <f>IF('tab4'!$C6321=0,0,IF('tab4'!$C6321=1,1,IF('tab4'!$C6321=4,2,IF('tab4'!$C6321=5,3,IF('tab4'!$C6321=6,4,IF(AND('tab4'!$C6321=80,$X$2=2),0,-1))))))</f>
        <v>0</v>
      </c>
      <c r="O6321" s="9">
        <f t="shared" ref="O6321:R6321" si="12641">D6321</f>
        <v>0</v>
      </c>
      <c r="P6321" s="9">
        <f t="shared" si="12641"/>
        <v>0</v>
      </c>
      <c r="Q6321" s="9">
        <f t="shared" si="12641"/>
        <v>0</v>
      </c>
      <c r="R6321" s="9">
        <f t="shared" si="12641"/>
        <v>1</v>
      </c>
      <c r="S6321" s="10">
        <f t="shared" ref="S6321:T6321" si="12642">IF(HEX2DEC(H6321) &gt;= 32768, (HEX2DEC(H6321) - 65535 - 1)/10, IF(HEX2DEC(H6321) = 32767, IF($X$2=2, S6322, 32767), HEX2DEC(H6321)/10 ))</f>
        <v>7.1</v>
      </c>
      <c r="T6321" s="10">
        <f t="shared" si="12642"/>
        <v>7.2</v>
      </c>
      <c r="U6321" s="10">
        <f t="shared" si="6"/>
        <v>7.9</v>
      </c>
    </row>
    <row r="6322" ht="14.25" customHeight="1">
      <c r="A6322" s="6" t="s">
        <v>6550</v>
      </c>
      <c r="B6322" s="13">
        <v>0.0</v>
      </c>
      <c r="C6322" s="13">
        <v>0.0</v>
      </c>
      <c r="D6322" s="9">
        <v>0.0</v>
      </c>
      <c r="E6322" s="9">
        <v>0.0</v>
      </c>
      <c r="F6322" s="9">
        <v>0.0</v>
      </c>
      <c r="G6322" s="9">
        <v>1.0</v>
      </c>
      <c r="H6322" s="4" t="s">
        <v>56</v>
      </c>
      <c r="I6322" s="4" t="s">
        <v>419</v>
      </c>
      <c r="J6322" s="4" t="s">
        <v>327</v>
      </c>
      <c r="L6322" s="8">
        <f t="shared" si="3"/>
        <v>45622.4298</v>
      </c>
      <c r="M6322" s="9">
        <f>IF('tab4'!$B6322=0,0,IF('tab4'!$B6322=1,1,IF('tab4'!$B6322=4,2,IF('tab4'!$B6322=5,3,IF('tab4'!$B6322=6,4,IF(AND('tab4'!$B6322=80,$X$2=2),0,-1))))))</f>
        <v>0</v>
      </c>
      <c r="N6322" s="9">
        <f>IF('tab4'!$C6322=0,0,IF('tab4'!$C6322=1,1,IF('tab4'!$C6322=4,2,IF('tab4'!$C6322=5,3,IF('tab4'!$C6322=6,4,IF(AND('tab4'!$C6322=80,$X$2=2),0,-1))))))</f>
        <v>0</v>
      </c>
      <c r="O6322" s="9">
        <f t="shared" ref="O6322:R6322" si="12643">D6322</f>
        <v>0</v>
      </c>
      <c r="P6322" s="9">
        <f t="shared" si="12643"/>
        <v>0</v>
      </c>
      <c r="Q6322" s="9">
        <f t="shared" si="12643"/>
        <v>0</v>
      </c>
      <c r="R6322" s="9">
        <f t="shared" si="12643"/>
        <v>1</v>
      </c>
      <c r="S6322" s="10">
        <f t="shared" ref="S6322:T6322" si="12644">IF(HEX2DEC(H6322) &gt;= 32768, (HEX2DEC(H6322) - 65535 - 1)/10, IF(HEX2DEC(H6322) = 32767, IF($X$2=2, S6323, 32767), HEX2DEC(H6322)/10 ))</f>
        <v>7.1</v>
      </c>
      <c r="T6322" s="10">
        <f t="shared" si="12644"/>
        <v>7.2</v>
      </c>
      <c r="U6322" s="10">
        <f t="shared" si="6"/>
        <v>7.9</v>
      </c>
    </row>
    <row r="6323" ht="14.25" customHeight="1">
      <c r="A6323" s="6" t="s">
        <v>6551</v>
      </c>
      <c r="B6323" s="13">
        <v>1.0</v>
      </c>
      <c r="C6323" s="13">
        <v>0.0</v>
      </c>
      <c r="D6323" s="9">
        <v>0.0</v>
      </c>
      <c r="E6323" s="9">
        <v>0.0</v>
      </c>
      <c r="F6323" s="9">
        <v>0.0</v>
      </c>
      <c r="G6323" s="9">
        <v>1.0</v>
      </c>
      <c r="H6323" s="4" t="s">
        <v>56</v>
      </c>
      <c r="I6323" s="4" t="s">
        <v>419</v>
      </c>
      <c r="J6323" s="4" t="s">
        <v>327</v>
      </c>
      <c r="L6323" s="8">
        <f t="shared" si="3"/>
        <v>45622.42981</v>
      </c>
      <c r="M6323" s="9">
        <f>IF('tab4'!$B6323=0,0,IF('tab4'!$B6323=1,1,IF('tab4'!$B6323=4,2,IF('tab4'!$B6323=5,3,IF('tab4'!$B6323=6,4,IF(AND('tab4'!$B6323=80,$X$2=2),0,-1))))))</f>
        <v>1</v>
      </c>
      <c r="N6323" s="9">
        <f>IF('tab4'!$C6323=0,0,IF('tab4'!$C6323=1,1,IF('tab4'!$C6323=4,2,IF('tab4'!$C6323=5,3,IF('tab4'!$C6323=6,4,IF(AND('tab4'!$C6323=80,$X$2=2),0,-1))))))</f>
        <v>0</v>
      </c>
      <c r="O6323" s="9">
        <f t="shared" ref="O6323:R6323" si="12645">D6323</f>
        <v>0</v>
      </c>
      <c r="P6323" s="9">
        <f t="shared" si="12645"/>
        <v>0</v>
      </c>
      <c r="Q6323" s="9">
        <f t="shared" si="12645"/>
        <v>0</v>
      </c>
      <c r="R6323" s="9">
        <f t="shared" si="12645"/>
        <v>1</v>
      </c>
      <c r="S6323" s="10">
        <f t="shared" ref="S6323:T6323" si="12646">IF(HEX2DEC(H6323) &gt;= 32768, (HEX2DEC(H6323) - 65535 - 1)/10, IF(HEX2DEC(H6323) = 32767, IF($X$2=2, S6324, 32767), HEX2DEC(H6323)/10 ))</f>
        <v>7.1</v>
      </c>
      <c r="T6323" s="10">
        <f t="shared" si="12646"/>
        <v>7.2</v>
      </c>
      <c r="U6323" s="10">
        <f t="shared" si="6"/>
        <v>7.9</v>
      </c>
    </row>
    <row r="6324" ht="14.25" customHeight="1">
      <c r="A6324" s="6" t="s">
        <v>6551</v>
      </c>
      <c r="B6324" s="13">
        <v>0.0</v>
      </c>
      <c r="C6324" s="13">
        <v>0.0</v>
      </c>
      <c r="D6324" s="9">
        <v>0.0</v>
      </c>
      <c r="E6324" s="9">
        <v>0.0</v>
      </c>
      <c r="F6324" s="9">
        <v>0.0</v>
      </c>
      <c r="G6324" s="9">
        <v>1.0</v>
      </c>
      <c r="H6324" s="4" t="s">
        <v>56</v>
      </c>
      <c r="I6324" s="4" t="s">
        <v>419</v>
      </c>
      <c r="J6324" s="4" t="s">
        <v>327</v>
      </c>
      <c r="L6324" s="8">
        <f t="shared" si="3"/>
        <v>45622.42981</v>
      </c>
      <c r="M6324" s="9">
        <f>IF('tab4'!$B6324=0,0,IF('tab4'!$B6324=1,1,IF('tab4'!$B6324=4,2,IF('tab4'!$B6324=5,3,IF('tab4'!$B6324=6,4,IF(AND('tab4'!$B6324=80,$X$2=2),0,-1))))))</f>
        <v>0</v>
      </c>
      <c r="N6324" s="9">
        <f>IF('tab4'!$C6324=0,0,IF('tab4'!$C6324=1,1,IF('tab4'!$C6324=4,2,IF('tab4'!$C6324=5,3,IF('tab4'!$C6324=6,4,IF(AND('tab4'!$C6324=80,$X$2=2),0,-1))))))</f>
        <v>0</v>
      </c>
      <c r="O6324" s="9">
        <f t="shared" ref="O6324:R6324" si="12647">D6324</f>
        <v>0</v>
      </c>
      <c r="P6324" s="9">
        <f t="shared" si="12647"/>
        <v>0</v>
      </c>
      <c r="Q6324" s="9">
        <f t="shared" si="12647"/>
        <v>0</v>
      </c>
      <c r="R6324" s="9">
        <f t="shared" si="12647"/>
        <v>1</v>
      </c>
      <c r="S6324" s="10">
        <f t="shared" ref="S6324:T6324" si="12648">IF(HEX2DEC(H6324) &gt;= 32768, (HEX2DEC(H6324) - 65535 - 1)/10, IF(HEX2DEC(H6324) = 32767, IF($X$2=2, S6325, 32767), HEX2DEC(H6324)/10 ))</f>
        <v>7.1</v>
      </c>
      <c r="T6324" s="10">
        <f t="shared" si="12648"/>
        <v>7.2</v>
      </c>
      <c r="U6324" s="10">
        <f t="shared" si="6"/>
        <v>7.9</v>
      </c>
    </row>
    <row r="6325" ht="14.25" customHeight="1">
      <c r="A6325" s="6" t="s">
        <v>6552</v>
      </c>
      <c r="B6325" s="13">
        <v>1.0</v>
      </c>
      <c r="C6325" s="13">
        <v>0.0</v>
      </c>
      <c r="D6325" s="9">
        <v>0.0</v>
      </c>
      <c r="E6325" s="9">
        <v>0.0</v>
      </c>
      <c r="F6325" s="9">
        <v>0.0</v>
      </c>
      <c r="G6325" s="9">
        <v>1.0</v>
      </c>
      <c r="H6325" s="4" t="s">
        <v>56</v>
      </c>
      <c r="I6325" s="4" t="s">
        <v>419</v>
      </c>
      <c r="J6325" s="4" t="s">
        <v>327</v>
      </c>
      <c r="L6325" s="8">
        <f t="shared" si="3"/>
        <v>45622.42983</v>
      </c>
      <c r="M6325" s="9">
        <f>IF('tab4'!$B6325=0,0,IF('tab4'!$B6325=1,1,IF('tab4'!$B6325=4,2,IF('tab4'!$B6325=5,3,IF('tab4'!$B6325=6,4,IF(AND('tab4'!$B6325=80,$X$2=2),0,-1))))))</f>
        <v>1</v>
      </c>
      <c r="N6325" s="9">
        <f>IF('tab4'!$C6325=0,0,IF('tab4'!$C6325=1,1,IF('tab4'!$C6325=4,2,IF('tab4'!$C6325=5,3,IF('tab4'!$C6325=6,4,IF(AND('tab4'!$C6325=80,$X$2=2),0,-1))))))</f>
        <v>0</v>
      </c>
      <c r="O6325" s="9">
        <f t="shared" ref="O6325:R6325" si="12649">D6325</f>
        <v>0</v>
      </c>
      <c r="P6325" s="9">
        <f t="shared" si="12649"/>
        <v>0</v>
      </c>
      <c r="Q6325" s="9">
        <f t="shared" si="12649"/>
        <v>0</v>
      </c>
      <c r="R6325" s="9">
        <f t="shared" si="12649"/>
        <v>1</v>
      </c>
      <c r="S6325" s="10">
        <f t="shared" ref="S6325:T6325" si="12650">IF(HEX2DEC(H6325) &gt;= 32768, (HEX2DEC(H6325) - 65535 - 1)/10, IF(HEX2DEC(H6325) = 32767, IF($X$2=2, S6326, 32767), HEX2DEC(H6325)/10 ))</f>
        <v>7.1</v>
      </c>
      <c r="T6325" s="10">
        <f t="shared" si="12650"/>
        <v>7.2</v>
      </c>
      <c r="U6325" s="10">
        <f t="shared" si="6"/>
        <v>7.9</v>
      </c>
    </row>
    <row r="6326" ht="14.25" customHeight="1">
      <c r="A6326" s="6" t="s">
        <v>6553</v>
      </c>
      <c r="B6326" s="13">
        <v>0.0</v>
      </c>
      <c r="C6326" s="13">
        <v>0.0</v>
      </c>
      <c r="D6326" s="9">
        <v>0.0</v>
      </c>
      <c r="E6326" s="9">
        <v>0.0</v>
      </c>
      <c r="F6326" s="9">
        <v>0.0</v>
      </c>
      <c r="G6326" s="9">
        <v>1.0</v>
      </c>
      <c r="H6326" s="4" t="s">
        <v>56</v>
      </c>
      <c r="I6326" s="4" t="s">
        <v>419</v>
      </c>
      <c r="J6326" s="4" t="s">
        <v>327</v>
      </c>
      <c r="L6326" s="8">
        <f t="shared" si="3"/>
        <v>45622.42984</v>
      </c>
      <c r="M6326" s="9">
        <f>IF('tab4'!$B6326=0,0,IF('tab4'!$B6326=1,1,IF('tab4'!$B6326=4,2,IF('tab4'!$B6326=5,3,IF('tab4'!$B6326=6,4,IF(AND('tab4'!$B6326=80,$X$2=2),0,-1))))))</f>
        <v>0</v>
      </c>
      <c r="N6326" s="9">
        <f>IF('tab4'!$C6326=0,0,IF('tab4'!$C6326=1,1,IF('tab4'!$C6326=4,2,IF('tab4'!$C6326=5,3,IF('tab4'!$C6326=6,4,IF(AND('tab4'!$C6326=80,$X$2=2),0,-1))))))</f>
        <v>0</v>
      </c>
      <c r="O6326" s="9">
        <f t="shared" ref="O6326:R6326" si="12651">D6326</f>
        <v>0</v>
      </c>
      <c r="P6326" s="9">
        <f t="shared" si="12651"/>
        <v>0</v>
      </c>
      <c r="Q6326" s="9">
        <f t="shared" si="12651"/>
        <v>0</v>
      </c>
      <c r="R6326" s="9">
        <f t="shared" si="12651"/>
        <v>1</v>
      </c>
      <c r="S6326" s="10">
        <f t="shared" ref="S6326:T6326" si="12652">IF(HEX2DEC(H6326) &gt;= 32768, (HEX2DEC(H6326) - 65535 - 1)/10, IF(HEX2DEC(H6326) = 32767, IF($X$2=2, S6327, 32767), HEX2DEC(H6326)/10 ))</f>
        <v>7.1</v>
      </c>
      <c r="T6326" s="10">
        <f t="shared" si="12652"/>
        <v>7.2</v>
      </c>
      <c r="U6326" s="10">
        <f t="shared" si="6"/>
        <v>7.9</v>
      </c>
    </row>
    <row r="6327" ht="14.25" customHeight="1">
      <c r="A6327" s="6" t="s">
        <v>6553</v>
      </c>
      <c r="B6327" s="13">
        <v>1.0</v>
      </c>
      <c r="C6327" s="13">
        <v>0.0</v>
      </c>
      <c r="D6327" s="9">
        <v>0.0</v>
      </c>
      <c r="E6327" s="9">
        <v>0.0</v>
      </c>
      <c r="F6327" s="9">
        <v>0.0</v>
      </c>
      <c r="G6327" s="9">
        <v>1.0</v>
      </c>
      <c r="H6327" s="4" t="s">
        <v>56</v>
      </c>
      <c r="I6327" s="4" t="s">
        <v>419</v>
      </c>
      <c r="J6327" s="4" t="s">
        <v>327</v>
      </c>
      <c r="L6327" s="8">
        <f t="shared" si="3"/>
        <v>45622.42984</v>
      </c>
      <c r="M6327" s="9">
        <f>IF('tab4'!$B6327=0,0,IF('tab4'!$B6327=1,1,IF('tab4'!$B6327=4,2,IF('tab4'!$B6327=5,3,IF('tab4'!$B6327=6,4,IF(AND('tab4'!$B6327=80,$X$2=2),0,-1))))))</f>
        <v>1</v>
      </c>
      <c r="N6327" s="9">
        <f>IF('tab4'!$C6327=0,0,IF('tab4'!$C6327=1,1,IF('tab4'!$C6327=4,2,IF('tab4'!$C6327=5,3,IF('tab4'!$C6327=6,4,IF(AND('tab4'!$C6327=80,$X$2=2),0,-1))))))</f>
        <v>0</v>
      </c>
      <c r="O6327" s="9">
        <f t="shared" ref="O6327:R6327" si="12653">D6327</f>
        <v>0</v>
      </c>
      <c r="P6327" s="9">
        <f t="shared" si="12653"/>
        <v>0</v>
      </c>
      <c r="Q6327" s="9">
        <f t="shared" si="12653"/>
        <v>0</v>
      </c>
      <c r="R6327" s="9">
        <f t="shared" si="12653"/>
        <v>1</v>
      </c>
      <c r="S6327" s="10">
        <f t="shared" ref="S6327:T6327" si="12654">IF(HEX2DEC(H6327) &gt;= 32768, (HEX2DEC(H6327) - 65535 - 1)/10, IF(HEX2DEC(H6327) = 32767, IF($X$2=2, S6328, 32767), HEX2DEC(H6327)/10 ))</f>
        <v>7.1</v>
      </c>
      <c r="T6327" s="10">
        <f t="shared" si="12654"/>
        <v>7.2</v>
      </c>
      <c r="U6327" s="10">
        <f t="shared" si="6"/>
        <v>7.9</v>
      </c>
    </row>
    <row r="6328" ht="14.25" customHeight="1">
      <c r="A6328" s="6" t="s">
        <v>6554</v>
      </c>
      <c r="B6328" s="13">
        <v>0.0</v>
      </c>
      <c r="C6328" s="13">
        <v>0.0</v>
      </c>
      <c r="D6328" s="9">
        <v>0.0</v>
      </c>
      <c r="E6328" s="9">
        <v>0.0</v>
      </c>
      <c r="F6328" s="9">
        <v>0.0</v>
      </c>
      <c r="G6328" s="9">
        <v>1.0</v>
      </c>
      <c r="H6328" s="4" t="s">
        <v>56</v>
      </c>
      <c r="I6328" s="4" t="s">
        <v>419</v>
      </c>
      <c r="J6328" s="4" t="s">
        <v>327</v>
      </c>
      <c r="L6328" s="8">
        <f t="shared" si="3"/>
        <v>45622.42985</v>
      </c>
      <c r="M6328" s="9">
        <f>IF('tab4'!$B6328=0,0,IF('tab4'!$B6328=1,1,IF('tab4'!$B6328=4,2,IF('tab4'!$B6328=5,3,IF('tab4'!$B6328=6,4,IF(AND('tab4'!$B6328=80,$X$2=2),0,-1))))))</f>
        <v>0</v>
      </c>
      <c r="N6328" s="9">
        <f>IF('tab4'!$C6328=0,0,IF('tab4'!$C6328=1,1,IF('tab4'!$C6328=4,2,IF('tab4'!$C6328=5,3,IF('tab4'!$C6328=6,4,IF(AND('tab4'!$C6328=80,$X$2=2),0,-1))))))</f>
        <v>0</v>
      </c>
      <c r="O6328" s="9">
        <f t="shared" ref="O6328:R6328" si="12655">D6328</f>
        <v>0</v>
      </c>
      <c r="P6328" s="9">
        <f t="shared" si="12655"/>
        <v>0</v>
      </c>
      <c r="Q6328" s="9">
        <f t="shared" si="12655"/>
        <v>0</v>
      </c>
      <c r="R6328" s="9">
        <f t="shared" si="12655"/>
        <v>1</v>
      </c>
      <c r="S6328" s="10">
        <f t="shared" ref="S6328:T6328" si="12656">IF(HEX2DEC(H6328) &gt;= 32768, (HEX2DEC(H6328) - 65535 - 1)/10, IF(HEX2DEC(H6328) = 32767, IF($X$2=2, S6329, 32767), HEX2DEC(H6328)/10 ))</f>
        <v>7.1</v>
      </c>
      <c r="T6328" s="10">
        <f t="shared" si="12656"/>
        <v>7.2</v>
      </c>
      <c r="U6328" s="10">
        <f t="shared" si="6"/>
        <v>7.9</v>
      </c>
    </row>
    <row r="6329" ht="14.25" customHeight="1">
      <c r="A6329" s="6" t="s">
        <v>6555</v>
      </c>
      <c r="B6329" s="13">
        <v>1.0</v>
      </c>
      <c r="C6329" s="13">
        <v>0.0</v>
      </c>
      <c r="D6329" s="9">
        <v>0.0</v>
      </c>
      <c r="E6329" s="9">
        <v>0.0</v>
      </c>
      <c r="F6329" s="9">
        <v>0.0</v>
      </c>
      <c r="G6329" s="9">
        <v>1.0</v>
      </c>
      <c r="H6329" s="4" t="s">
        <v>56</v>
      </c>
      <c r="I6329" s="4" t="s">
        <v>419</v>
      </c>
      <c r="J6329" s="4" t="s">
        <v>327</v>
      </c>
      <c r="L6329" s="8">
        <f t="shared" si="3"/>
        <v>45622.42986</v>
      </c>
      <c r="M6329" s="9">
        <f>IF('tab4'!$B6329=0,0,IF('tab4'!$B6329=1,1,IF('tab4'!$B6329=4,2,IF('tab4'!$B6329=5,3,IF('tab4'!$B6329=6,4,IF(AND('tab4'!$B6329=80,$X$2=2),0,-1))))))</f>
        <v>1</v>
      </c>
      <c r="N6329" s="9">
        <f>IF('tab4'!$C6329=0,0,IF('tab4'!$C6329=1,1,IF('tab4'!$C6329=4,2,IF('tab4'!$C6329=5,3,IF('tab4'!$C6329=6,4,IF(AND('tab4'!$C6329=80,$X$2=2),0,-1))))))</f>
        <v>0</v>
      </c>
      <c r="O6329" s="9">
        <f t="shared" ref="O6329:R6329" si="12657">D6329</f>
        <v>0</v>
      </c>
      <c r="P6329" s="9">
        <f t="shared" si="12657"/>
        <v>0</v>
      </c>
      <c r="Q6329" s="9">
        <f t="shared" si="12657"/>
        <v>0</v>
      </c>
      <c r="R6329" s="9">
        <f t="shared" si="12657"/>
        <v>1</v>
      </c>
      <c r="S6329" s="10">
        <f t="shared" ref="S6329:T6329" si="12658">IF(HEX2DEC(H6329) &gt;= 32768, (HEX2DEC(H6329) - 65535 - 1)/10, IF(HEX2DEC(H6329) = 32767, IF($X$2=2, S6330, 32767), HEX2DEC(H6329)/10 ))</f>
        <v>7.1</v>
      </c>
      <c r="T6329" s="10">
        <f t="shared" si="12658"/>
        <v>7.2</v>
      </c>
      <c r="U6329" s="10">
        <f t="shared" si="6"/>
        <v>7.9</v>
      </c>
    </row>
    <row r="6330" ht="14.25" customHeight="1">
      <c r="A6330" s="6" t="s">
        <v>6555</v>
      </c>
      <c r="B6330" s="13">
        <v>0.0</v>
      </c>
      <c r="C6330" s="13">
        <v>0.0</v>
      </c>
      <c r="D6330" s="9">
        <v>0.0</v>
      </c>
      <c r="E6330" s="9">
        <v>0.0</v>
      </c>
      <c r="F6330" s="9">
        <v>0.0</v>
      </c>
      <c r="G6330" s="9">
        <v>1.0</v>
      </c>
      <c r="H6330" s="4" t="s">
        <v>56</v>
      </c>
      <c r="I6330" s="4" t="s">
        <v>419</v>
      </c>
      <c r="J6330" s="4" t="s">
        <v>327</v>
      </c>
      <c r="L6330" s="8">
        <f t="shared" si="3"/>
        <v>45622.42986</v>
      </c>
      <c r="M6330" s="9">
        <f>IF('tab4'!$B6330=0,0,IF('tab4'!$B6330=1,1,IF('tab4'!$B6330=4,2,IF('tab4'!$B6330=5,3,IF('tab4'!$B6330=6,4,IF(AND('tab4'!$B6330=80,$X$2=2),0,-1))))))</f>
        <v>0</v>
      </c>
      <c r="N6330" s="9">
        <f>IF('tab4'!$C6330=0,0,IF('tab4'!$C6330=1,1,IF('tab4'!$C6330=4,2,IF('tab4'!$C6330=5,3,IF('tab4'!$C6330=6,4,IF(AND('tab4'!$C6330=80,$X$2=2),0,-1))))))</f>
        <v>0</v>
      </c>
      <c r="O6330" s="9">
        <f t="shared" ref="O6330:R6330" si="12659">D6330</f>
        <v>0</v>
      </c>
      <c r="P6330" s="9">
        <f t="shared" si="12659"/>
        <v>0</v>
      </c>
      <c r="Q6330" s="9">
        <f t="shared" si="12659"/>
        <v>0</v>
      </c>
      <c r="R6330" s="9">
        <f t="shared" si="12659"/>
        <v>1</v>
      </c>
      <c r="S6330" s="10">
        <f t="shared" ref="S6330:T6330" si="12660">IF(HEX2DEC(H6330) &gt;= 32768, (HEX2DEC(H6330) - 65535 - 1)/10, IF(HEX2DEC(H6330) = 32767, IF($X$2=2, S6331, 32767), HEX2DEC(H6330)/10 ))</f>
        <v>7.1</v>
      </c>
      <c r="T6330" s="10">
        <f t="shared" si="12660"/>
        <v>7.2</v>
      </c>
      <c r="U6330" s="10">
        <f t="shared" si="6"/>
        <v>7.9</v>
      </c>
    </row>
    <row r="6331" ht="14.25" customHeight="1">
      <c r="A6331" s="6" t="s">
        <v>6556</v>
      </c>
      <c r="B6331" s="13">
        <v>1.0</v>
      </c>
      <c r="C6331" s="13">
        <v>0.0</v>
      </c>
      <c r="D6331" s="9">
        <v>0.0</v>
      </c>
      <c r="E6331" s="9">
        <v>0.0</v>
      </c>
      <c r="F6331" s="9">
        <v>0.0</v>
      </c>
      <c r="G6331" s="9">
        <v>1.0</v>
      </c>
      <c r="H6331" s="4" t="s">
        <v>56</v>
      </c>
      <c r="I6331" s="4" t="s">
        <v>419</v>
      </c>
      <c r="J6331" s="4" t="s">
        <v>327</v>
      </c>
      <c r="L6331" s="8">
        <f t="shared" si="3"/>
        <v>45622.42987</v>
      </c>
      <c r="M6331" s="9">
        <f>IF('tab4'!$B6331=0,0,IF('tab4'!$B6331=1,1,IF('tab4'!$B6331=4,2,IF('tab4'!$B6331=5,3,IF('tab4'!$B6331=6,4,IF(AND('tab4'!$B6331=80,$X$2=2),0,-1))))))</f>
        <v>1</v>
      </c>
      <c r="N6331" s="9">
        <f>IF('tab4'!$C6331=0,0,IF('tab4'!$C6331=1,1,IF('tab4'!$C6331=4,2,IF('tab4'!$C6331=5,3,IF('tab4'!$C6331=6,4,IF(AND('tab4'!$C6331=80,$X$2=2),0,-1))))))</f>
        <v>0</v>
      </c>
      <c r="O6331" s="9">
        <f t="shared" ref="O6331:R6331" si="12661">D6331</f>
        <v>0</v>
      </c>
      <c r="P6331" s="9">
        <f t="shared" si="12661"/>
        <v>0</v>
      </c>
      <c r="Q6331" s="9">
        <f t="shared" si="12661"/>
        <v>0</v>
      </c>
      <c r="R6331" s="9">
        <f t="shared" si="12661"/>
        <v>1</v>
      </c>
      <c r="S6331" s="10">
        <f t="shared" ref="S6331:T6331" si="12662">IF(HEX2DEC(H6331) &gt;= 32768, (HEX2DEC(H6331) - 65535 - 1)/10, IF(HEX2DEC(H6331) = 32767, IF($X$2=2, S6332, 32767), HEX2DEC(H6331)/10 ))</f>
        <v>7.1</v>
      </c>
      <c r="T6331" s="10">
        <f t="shared" si="12662"/>
        <v>7.2</v>
      </c>
      <c r="U6331" s="10">
        <f t="shared" si="6"/>
        <v>7.9</v>
      </c>
    </row>
    <row r="6332" ht="14.25" customHeight="1">
      <c r="A6332" s="6" t="s">
        <v>6557</v>
      </c>
      <c r="B6332" s="13">
        <v>0.0</v>
      </c>
      <c r="C6332" s="13">
        <v>0.0</v>
      </c>
      <c r="D6332" s="9">
        <v>0.0</v>
      </c>
      <c r="E6332" s="9">
        <v>0.0</v>
      </c>
      <c r="F6332" s="9">
        <v>0.0</v>
      </c>
      <c r="G6332" s="9">
        <v>1.0</v>
      </c>
      <c r="H6332" s="4" t="s">
        <v>56</v>
      </c>
      <c r="I6332" s="4" t="s">
        <v>419</v>
      </c>
      <c r="J6332" s="4" t="s">
        <v>327</v>
      </c>
      <c r="L6332" s="8">
        <f t="shared" si="3"/>
        <v>45622.42988</v>
      </c>
      <c r="M6332" s="9">
        <f>IF('tab4'!$B6332=0,0,IF('tab4'!$B6332=1,1,IF('tab4'!$B6332=4,2,IF('tab4'!$B6332=5,3,IF('tab4'!$B6332=6,4,IF(AND('tab4'!$B6332=80,$X$2=2),0,-1))))))</f>
        <v>0</v>
      </c>
      <c r="N6332" s="9">
        <f>IF('tab4'!$C6332=0,0,IF('tab4'!$C6332=1,1,IF('tab4'!$C6332=4,2,IF('tab4'!$C6332=5,3,IF('tab4'!$C6332=6,4,IF(AND('tab4'!$C6332=80,$X$2=2),0,-1))))))</f>
        <v>0</v>
      </c>
      <c r="O6332" s="9">
        <f t="shared" ref="O6332:R6332" si="12663">D6332</f>
        <v>0</v>
      </c>
      <c r="P6332" s="9">
        <f t="shared" si="12663"/>
        <v>0</v>
      </c>
      <c r="Q6332" s="9">
        <f t="shared" si="12663"/>
        <v>0</v>
      </c>
      <c r="R6332" s="9">
        <f t="shared" si="12663"/>
        <v>1</v>
      </c>
      <c r="S6332" s="10">
        <f t="shared" ref="S6332:T6332" si="12664">IF(HEX2DEC(H6332) &gt;= 32768, (HEX2DEC(H6332) - 65535 - 1)/10, IF(HEX2DEC(H6332) = 32767, IF($X$2=2, S6333, 32767), HEX2DEC(H6332)/10 ))</f>
        <v>7.1</v>
      </c>
      <c r="T6332" s="10">
        <f t="shared" si="12664"/>
        <v>7.2</v>
      </c>
      <c r="U6332" s="10">
        <f t="shared" si="6"/>
        <v>7.9</v>
      </c>
    </row>
    <row r="6333" ht="14.25" customHeight="1">
      <c r="A6333" s="6" t="s">
        <v>6558</v>
      </c>
      <c r="B6333" s="13">
        <v>1.0</v>
      </c>
      <c r="C6333" s="13">
        <v>0.0</v>
      </c>
      <c r="D6333" s="9">
        <v>0.0</v>
      </c>
      <c r="E6333" s="9">
        <v>0.0</v>
      </c>
      <c r="F6333" s="9">
        <v>0.0</v>
      </c>
      <c r="G6333" s="9">
        <v>1.0</v>
      </c>
      <c r="H6333" s="4" t="s">
        <v>56</v>
      </c>
      <c r="I6333" s="4" t="s">
        <v>419</v>
      </c>
      <c r="J6333" s="4" t="s">
        <v>327</v>
      </c>
      <c r="L6333" s="8">
        <f t="shared" si="3"/>
        <v>45622.4299</v>
      </c>
      <c r="M6333" s="9">
        <f>IF('tab4'!$B6333=0,0,IF('tab4'!$B6333=1,1,IF('tab4'!$B6333=4,2,IF('tab4'!$B6333=5,3,IF('tab4'!$B6333=6,4,IF(AND('tab4'!$B6333=80,$X$2=2),0,-1))))))</f>
        <v>1</v>
      </c>
      <c r="N6333" s="9">
        <f>IF('tab4'!$C6333=0,0,IF('tab4'!$C6333=1,1,IF('tab4'!$C6333=4,2,IF('tab4'!$C6333=5,3,IF('tab4'!$C6333=6,4,IF(AND('tab4'!$C6333=80,$X$2=2),0,-1))))))</f>
        <v>0</v>
      </c>
      <c r="O6333" s="9">
        <f t="shared" ref="O6333:R6333" si="12665">D6333</f>
        <v>0</v>
      </c>
      <c r="P6333" s="9">
        <f t="shared" si="12665"/>
        <v>0</v>
      </c>
      <c r="Q6333" s="9">
        <f t="shared" si="12665"/>
        <v>0</v>
      </c>
      <c r="R6333" s="9">
        <f t="shared" si="12665"/>
        <v>1</v>
      </c>
      <c r="S6333" s="10">
        <f t="shared" ref="S6333:T6333" si="12666">IF(HEX2DEC(H6333) &gt;= 32768, (HEX2DEC(H6333) - 65535 - 1)/10, IF(HEX2DEC(H6333) = 32767, IF($X$2=2, S6334, 32767), HEX2DEC(H6333)/10 ))</f>
        <v>7.1</v>
      </c>
      <c r="T6333" s="10">
        <f t="shared" si="12666"/>
        <v>7.2</v>
      </c>
      <c r="U6333" s="10">
        <f t="shared" si="6"/>
        <v>7.9</v>
      </c>
    </row>
    <row r="6334" ht="14.25" customHeight="1">
      <c r="A6334" s="6" t="s">
        <v>6558</v>
      </c>
      <c r="B6334" s="13">
        <v>0.0</v>
      </c>
      <c r="C6334" s="13">
        <v>0.0</v>
      </c>
      <c r="D6334" s="9">
        <v>0.0</v>
      </c>
      <c r="E6334" s="9">
        <v>0.0</v>
      </c>
      <c r="F6334" s="9">
        <v>0.0</v>
      </c>
      <c r="G6334" s="9">
        <v>1.0</v>
      </c>
      <c r="H6334" s="4" t="s">
        <v>56</v>
      </c>
      <c r="I6334" s="4" t="s">
        <v>419</v>
      </c>
      <c r="J6334" s="4" t="s">
        <v>327</v>
      </c>
      <c r="L6334" s="8">
        <f t="shared" si="3"/>
        <v>45622.4299</v>
      </c>
      <c r="M6334" s="9">
        <f>IF('tab4'!$B6334=0,0,IF('tab4'!$B6334=1,1,IF('tab4'!$B6334=4,2,IF('tab4'!$B6334=5,3,IF('tab4'!$B6334=6,4,IF(AND('tab4'!$B6334=80,$X$2=2),0,-1))))))</f>
        <v>0</v>
      </c>
      <c r="N6334" s="9">
        <f>IF('tab4'!$C6334=0,0,IF('tab4'!$C6334=1,1,IF('tab4'!$C6334=4,2,IF('tab4'!$C6334=5,3,IF('tab4'!$C6334=6,4,IF(AND('tab4'!$C6334=80,$X$2=2),0,-1))))))</f>
        <v>0</v>
      </c>
      <c r="O6334" s="9">
        <f t="shared" ref="O6334:R6334" si="12667">D6334</f>
        <v>0</v>
      </c>
      <c r="P6334" s="9">
        <f t="shared" si="12667"/>
        <v>0</v>
      </c>
      <c r="Q6334" s="9">
        <f t="shared" si="12667"/>
        <v>0</v>
      </c>
      <c r="R6334" s="9">
        <f t="shared" si="12667"/>
        <v>1</v>
      </c>
      <c r="S6334" s="10">
        <f t="shared" ref="S6334:T6334" si="12668">IF(HEX2DEC(H6334) &gt;= 32768, (HEX2DEC(H6334) - 65535 - 1)/10, IF(HEX2DEC(H6334) = 32767, IF($X$2=2, S6335, 32767), HEX2DEC(H6334)/10 ))</f>
        <v>7.1</v>
      </c>
      <c r="T6334" s="10">
        <f t="shared" si="12668"/>
        <v>7.2</v>
      </c>
      <c r="U6334" s="10">
        <f t="shared" si="6"/>
        <v>7.9</v>
      </c>
    </row>
    <row r="6335" ht="14.25" customHeight="1">
      <c r="A6335" s="6" t="s">
        <v>6559</v>
      </c>
      <c r="B6335" s="13">
        <v>1.0</v>
      </c>
      <c r="C6335" s="13">
        <v>0.0</v>
      </c>
      <c r="D6335" s="9">
        <v>0.0</v>
      </c>
      <c r="E6335" s="9">
        <v>0.0</v>
      </c>
      <c r="F6335" s="9">
        <v>0.0</v>
      </c>
      <c r="G6335" s="9">
        <v>1.0</v>
      </c>
      <c r="H6335" s="4" t="s">
        <v>56</v>
      </c>
      <c r="I6335" s="4" t="s">
        <v>419</v>
      </c>
      <c r="J6335" s="4" t="s">
        <v>327</v>
      </c>
      <c r="L6335" s="8">
        <f t="shared" si="3"/>
        <v>45622.42991</v>
      </c>
      <c r="M6335" s="9">
        <f>IF('tab4'!$B6335=0,0,IF('tab4'!$B6335=1,1,IF('tab4'!$B6335=4,2,IF('tab4'!$B6335=5,3,IF('tab4'!$B6335=6,4,IF(AND('tab4'!$B6335=80,$X$2=2),0,-1))))))</f>
        <v>1</v>
      </c>
      <c r="N6335" s="9">
        <f>IF('tab4'!$C6335=0,0,IF('tab4'!$C6335=1,1,IF('tab4'!$C6335=4,2,IF('tab4'!$C6335=5,3,IF('tab4'!$C6335=6,4,IF(AND('tab4'!$C6335=80,$X$2=2),0,-1))))))</f>
        <v>0</v>
      </c>
      <c r="O6335" s="9">
        <f t="shared" ref="O6335:R6335" si="12669">D6335</f>
        <v>0</v>
      </c>
      <c r="P6335" s="9">
        <f t="shared" si="12669"/>
        <v>0</v>
      </c>
      <c r="Q6335" s="9">
        <f t="shared" si="12669"/>
        <v>0</v>
      </c>
      <c r="R6335" s="9">
        <f t="shared" si="12669"/>
        <v>1</v>
      </c>
      <c r="S6335" s="10">
        <f t="shared" ref="S6335:T6335" si="12670">IF(HEX2DEC(H6335) &gt;= 32768, (HEX2DEC(H6335) - 65535 - 1)/10, IF(HEX2DEC(H6335) = 32767, IF($X$2=2, S6336, 32767), HEX2DEC(H6335)/10 ))</f>
        <v>7.1</v>
      </c>
      <c r="T6335" s="10">
        <f t="shared" si="12670"/>
        <v>7.2</v>
      </c>
      <c r="U6335" s="10">
        <f t="shared" si="6"/>
        <v>7.9</v>
      </c>
    </row>
    <row r="6336" ht="14.25" customHeight="1">
      <c r="A6336" s="6" t="s">
        <v>6560</v>
      </c>
      <c r="B6336" s="13">
        <v>0.0</v>
      </c>
      <c r="C6336" s="13">
        <v>0.0</v>
      </c>
      <c r="D6336" s="9">
        <v>0.0</v>
      </c>
      <c r="E6336" s="9">
        <v>0.0</v>
      </c>
      <c r="F6336" s="9">
        <v>0.0</v>
      </c>
      <c r="G6336" s="9">
        <v>1.0</v>
      </c>
      <c r="H6336" s="4" t="s">
        <v>56</v>
      </c>
      <c r="I6336" s="4" t="s">
        <v>419</v>
      </c>
      <c r="J6336" s="4" t="s">
        <v>327</v>
      </c>
      <c r="L6336" s="8">
        <f t="shared" si="3"/>
        <v>45622.42992</v>
      </c>
      <c r="M6336" s="9">
        <f>IF('tab4'!$B6336=0,0,IF('tab4'!$B6336=1,1,IF('tab4'!$B6336=4,2,IF('tab4'!$B6336=5,3,IF('tab4'!$B6336=6,4,IF(AND('tab4'!$B6336=80,$X$2=2),0,-1))))))</f>
        <v>0</v>
      </c>
      <c r="N6336" s="9">
        <f>IF('tab4'!$C6336=0,0,IF('tab4'!$C6336=1,1,IF('tab4'!$C6336=4,2,IF('tab4'!$C6336=5,3,IF('tab4'!$C6336=6,4,IF(AND('tab4'!$C6336=80,$X$2=2),0,-1))))))</f>
        <v>0</v>
      </c>
      <c r="O6336" s="9">
        <f t="shared" ref="O6336:R6336" si="12671">D6336</f>
        <v>0</v>
      </c>
      <c r="P6336" s="9">
        <f t="shared" si="12671"/>
        <v>0</v>
      </c>
      <c r="Q6336" s="9">
        <f t="shared" si="12671"/>
        <v>0</v>
      </c>
      <c r="R6336" s="9">
        <f t="shared" si="12671"/>
        <v>1</v>
      </c>
      <c r="S6336" s="10">
        <f t="shared" ref="S6336:T6336" si="12672">IF(HEX2DEC(H6336) &gt;= 32768, (HEX2DEC(H6336) - 65535 - 1)/10, IF(HEX2DEC(H6336) = 32767, IF($X$2=2, S6337, 32767), HEX2DEC(H6336)/10 ))</f>
        <v>7.1</v>
      </c>
      <c r="T6336" s="10">
        <f t="shared" si="12672"/>
        <v>7.2</v>
      </c>
      <c r="U6336" s="10">
        <f t="shared" si="6"/>
        <v>7.9</v>
      </c>
    </row>
    <row r="6337" ht="14.25" customHeight="1">
      <c r="A6337" s="6" t="s">
        <v>6560</v>
      </c>
      <c r="B6337" s="13">
        <v>1.0</v>
      </c>
      <c r="C6337" s="13">
        <v>0.0</v>
      </c>
      <c r="D6337" s="9">
        <v>0.0</v>
      </c>
      <c r="E6337" s="9">
        <v>0.0</v>
      </c>
      <c r="F6337" s="9">
        <v>0.0</v>
      </c>
      <c r="G6337" s="9">
        <v>1.0</v>
      </c>
      <c r="H6337" s="4" t="s">
        <v>56</v>
      </c>
      <c r="I6337" s="4" t="s">
        <v>419</v>
      </c>
      <c r="J6337" s="4" t="s">
        <v>327</v>
      </c>
      <c r="L6337" s="8">
        <f t="shared" si="3"/>
        <v>45622.42992</v>
      </c>
      <c r="M6337" s="9">
        <f>IF('tab4'!$B6337=0,0,IF('tab4'!$B6337=1,1,IF('tab4'!$B6337=4,2,IF('tab4'!$B6337=5,3,IF('tab4'!$B6337=6,4,IF(AND('tab4'!$B6337=80,$X$2=2),0,-1))))))</f>
        <v>1</v>
      </c>
      <c r="N6337" s="9">
        <f>IF('tab4'!$C6337=0,0,IF('tab4'!$C6337=1,1,IF('tab4'!$C6337=4,2,IF('tab4'!$C6337=5,3,IF('tab4'!$C6337=6,4,IF(AND('tab4'!$C6337=80,$X$2=2),0,-1))))))</f>
        <v>0</v>
      </c>
      <c r="O6337" s="9">
        <f t="shared" ref="O6337:R6337" si="12673">D6337</f>
        <v>0</v>
      </c>
      <c r="P6337" s="9">
        <f t="shared" si="12673"/>
        <v>0</v>
      </c>
      <c r="Q6337" s="9">
        <f t="shared" si="12673"/>
        <v>0</v>
      </c>
      <c r="R6337" s="9">
        <f t="shared" si="12673"/>
        <v>1</v>
      </c>
      <c r="S6337" s="10">
        <f t="shared" ref="S6337:T6337" si="12674">IF(HEX2DEC(H6337) &gt;= 32768, (HEX2DEC(H6337) - 65535 - 1)/10, IF(HEX2DEC(H6337) = 32767, IF($X$2=2, S6338, 32767), HEX2DEC(H6337)/10 ))</f>
        <v>7.1</v>
      </c>
      <c r="T6337" s="10">
        <f t="shared" si="12674"/>
        <v>7.2</v>
      </c>
      <c r="U6337" s="10">
        <f t="shared" si="6"/>
        <v>7.9</v>
      </c>
    </row>
    <row r="6338" ht="14.25" customHeight="1">
      <c r="A6338" s="6" t="s">
        <v>6561</v>
      </c>
      <c r="B6338" s="13">
        <v>0.0</v>
      </c>
      <c r="C6338" s="13">
        <v>0.0</v>
      </c>
      <c r="D6338" s="9">
        <v>0.0</v>
      </c>
      <c r="E6338" s="9">
        <v>0.0</v>
      </c>
      <c r="F6338" s="9">
        <v>0.0</v>
      </c>
      <c r="G6338" s="9">
        <v>1.0</v>
      </c>
      <c r="H6338" s="4" t="s">
        <v>56</v>
      </c>
      <c r="I6338" s="4" t="s">
        <v>419</v>
      </c>
      <c r="J6338" s="4" t="s">
        <v>327</v>
      </c>
      <c r="L6338" s="8">
        <f t="shared" si="3"/>
        <v>45622.42993</v>
      </c>
      <c r="M6338" s="9">
        <f>IF('tab4'!$B6338=0,0,IF('tab4'!$B6338=1,1,IF('tab4'!$B6338=4,2,IF('tab4'!$B6338=5,3,IF('tab4'!$B6338=6,4,IF(AND('tab4'!$B6338=80,$X$2=2),0,-1))))))</f>
        <v>0</v>
      </c>
      <c r="N6338" s="9">
        <f>IF('tab4'!$C6338=0,0,IF('tab4'!$C6338=1,1,IF('tab4'!$C6338=4,2,IF('tab4'!$C6338=5,3,IF('tab4'!$C6338=6,4,IF(AND('tab4'!$C6338=80,$X$2=2),0,-1))))))</f>
        <v>0</v>
      </c>
      <c r="O6338" s="9">
        <f t="shared" ref="O6338:R6338" si="12675">D6338</f>
        <v>0</v>
      </c>
      <c r="P6338" s="9">
        <f t="shared" si="12675"/>
        <v>0</v>
      </c>
      <c r="Q6338" s="9">
        <f t="shared" si="12675"/>
        <v>0</v>
      </c>
      <c r="R6338" s="9">
        <f t="shared" si="12675"/>
        <v>1</v>
      </c>
      <c r="S6338" s="10">
        <f t="shared" ref="S6338:T6338" si="12676">IF(HEX2DEC(H6338) &gt;= 32768, (HEX2DEC(H6338) - 65535 - 1)/10, IF(HEX2DEC(H6338) = 32767, IF($X$2=2, S6339, 32767), HEX2DEC(H6338)/10 ))</f>
        <v>7.1</v>
      </c>
      <c r="T6338" s="10">
        <f t="shared" si="12676"/>
        <v>7.2</v>
      </c>
      <c r="U6338" s="10">
        <f t="shared" si="6"/>
        <v>7.9</v>
      </c>
    </row>
    <row r="6339" ht="14.25" customHeight="1">
      <c r="A6339" s="6" t="s">
        <v>6562</v>
      </c>
      <c r="B6339" s="13">
        <v>1.0</v>
      </c>
      <c r="C6339" s="13">
        <v>0.0</v>
      </c>
      <c r="D6339" s="9">
        <v>0.0</v>
      </c>
      <c r="E6339" s="9">
        <v>0.0</v>
      </c>
      <c r="F6339" s="9">
        <v>0.0</v>
      </c>
      <c r="G6339" s="9">
        <v>1.0</v>
      </c>
      <c r="H6339" s="4" t="s">
        <v>56</v>
      </c>
      <c r="I6339" s="4" t="s">
        <v>419</v>
      </c>
      <c r="J6339" s="4" t="s">
        <v>327</v>
      </c>
      <c r="L6339" s="8">
        <f t="shared" si="3"/>
        <v>45622.42994</v>
      </c>
      <c r="M6339" s="9">
        <f>IF('tab4'!$B6339=0,0,IF('tab4'!$B6339=1,1,IF('tab4'!$B6339=4,2,IF('tab4'!$B6339=5,3,IF('tab4'!$B6339=6,4,IF(AND('tab4'!$B6339=80,$X$2=2),0,-1))))))</f>
        <v>1</v>
      </c>
      <c r="N6339" s="9">
        <f>IF('tab4'!$C6339=0,0,IF('tab4'!$C6339=1,1,IF('tab4'!$C6339=4,2,IF('tab4'!$C6339=5,3,IF('tab4'!$C6339=6,4,IF(AND('tab4'!$C6339=80,$X$2=2),0,-1))))))</f>
        <v>0</v>
      </c>
      <c r="O6339" s="9">
        <f t="shared" ref="O6339:R6339" si="12677">D6339</f>
        <v>0</v>
      </c>
      <c r="P6339" s="9">
        <f t="shared" si="12677"/>
        <v>0</v>
      </c>
      <c r="Q6339" s="9">
        <f t="shared" si="12677"/>
        <v>0</v>
      </c>
      <c r="R6339" s="9">
        <f t="shared" si="12677"/>
        <v>1</v>
      </c>
      <c r="S6339" s="10">
        <f t="shared" ref="S6339:T6339" si="12678">IF(HEX2DEC(H6339) &gt;= 32768, (HEX2DEC(H6339) - 65535 - 1)/10, IF(HEX2DEC(H6339) = 32767, IF($X$2=2, S6340, 32767), HEX2DEC(H6339)/10 ))</f>
        <v>7.1</v>
      </c>
      <c r="T6339" s="10">
        <f t="shared" si="12678"/>
        <v>7.2</v>
      </c>
      <c r="U6339" s="10">
        <f t="shared" si="6"/>
        <v>7.9</v>
      </c>
    </row>
    <row r="6340" ht="14.25" customHeight="1">
      <c r="A6340" s="6" t="s">
        <v>6562</v>
      </c>
      <c r="B6340" s="13">
        <v>0.0</v>
      </c>
      <c r="C6340" s="13">
        <v>0.0</v>
      </c>
      <c r="D6340" s="9">
        <v>0.0</v>
      </c>
      <c r="E6340" s="9">
        <v>0.0</v>
      </c>
      <c r="F6340" s="9">
        <v>0.0</v>
      </c>
      <c r="G6340" s="9">
        <v>1.0</v>
      </c>
      <c r="H6340" s="4" t="s">
        <v>56</v>
      </c>
      <c r="I6340" s="4" t="s">
        <v>419</v>
      </c>
      <c r="J6340" s="4" t="s">
        <v>327</v>
      </c>
      <c r="L6340" s="8">
        <f t="shared" si="3"/>
        <v>45622.42994</v>
      </c>
      <c r="M6340" s="9">
        <f>IF('tab4'!$B6340=0,0,IF('tab4'!$B6340=1,1,IF('tab4'!$B6340=4,2,IF('tab4'!$B6340=5,3,IF('tab4'!$B6340=6,4,IF(AND('tab4'!$B6340=80,$X$2=2),0,-1))))))</f>
        <v>0</v>
      </c>
      <c r="N6340" s="9">
        <f>IF('tab4'!$C6340=0,0,IF('tab4'!$C6340=1,1,IF('tab4'!$C6340=4,2,IF('tab4'!$C6340=5,3,IF('tab4'!$C6340=6,4,IF(AND('tab4'!$C6340=80,$X$2=2),0,-1))))))</f>
        <v>0</v>
      </c>
      <c r="O6340" s="9">
        <f t="shared" ref="O6340:R6340" si="12679">D6340</f>
        <v>0</v>
      </c>
      <c r="P6340" s="9">
        <f t="shared" si="12679"/>
        <v>0</v>
      </c>
      <c r="Q6340" s="9">
        <f t="shared" si="12679"/>
        <v>0</v>
      </c>
      <c r="R6340" s="9">
        <f t="shared" si="12679"/>
        <v>1</v>
      </c>
      <c r="S6340" s="10">
        <f t="shared" ref="S6340:T6340" si="12680">IF(HEX2DEC(H6340) &gt;= 32768, (HEX2DEC(H6340) - 65535 - 1)/10, IF(HEX2DEC(H6340) = 32767, IF($X$2=2, S6341, 32767), HEX2DEC(H6340)/10 ))</f>
        <v>7.1</v>
      </c>
      <c r="T6340" s="10">
        <f t="shared" si="12680"/>
        <v>7.2</v>
      </c>
      <c r="U6340" s="10">
        <f t="shared" si="6"/>
        <v>7.9</v>
      </c>
    </row>
    <row r="6341" ht="14.25" customHeight="1">
      <c r="A6341" s="6" t="s">
        <v>6563</v>
      </c>
      <c r="B6341" s="13">
        <v>1.0</v>
      </c>
      <c r="C6341" s="13">
        <v>0.0</v>
      </c>
      <c r="D6341" s="9">
        <v>0.0</v>
      </c>
      <c r="E6341" s="9">
        <v>0.0</v>
      </c>
      <c r="F6341" s="9">
        <v>0.0</v>
      </c>
      <c r="G6341" s="9">
        <v>1.0</v>
      </c>
      <c r="H6341" s="4" t="s">
        <v>56</v>
      </c>
      <c r="I6341" s="4" t="s">
        <v>419</v>
      </c>
      <c r="J6341" s="4" t="s">
        <v>327</v>
      </c>
      <c r="L6341" s="8">
        <f t="shared" si="3"/>
        <v>45622.42995</v>
      </c>
      <c r="M6341" s="9">
        <f>IF('tab4'!$B6341=0,0,IF('tab4'!$B6341=1,1,IF('tab4'!$B6341=4,2,IF('tab4'!$B6341=5,3,IF('tab4'!$B6341=6,4,IF(AND('tab4'!$B6341=80,$X$2=2),0,-1))))))</f>
        <v>1</v>
      </c>
      <c r="N6341" s="9">
        <f>IF('tab4'!$C6341=0,0,IF('tab4'!$C6341=1,1,IF('tab4'!$C6341=4,2,IF('tab4'!$C6341=5,3,IF('tab4'!$C6341=6,4,IF(AND('tab4'!$C6341=80,$X$2=2),0,-1))))))</f>
        <v>0</v>
      </c>
      <c r="O6341" s="9">
        <f t="shared" ref="O6341:R6341" si="12681">D6341</f>
        <v>0</v>
      </c>
      <c r="P6341" s="9">
        <f t="shared" si="12681"/>
        <v>0</v>
      </c>
      <c r="Q6341" s="9">
        <f t="shared" si="12681"/>
        <v>0</v>
      </c>
      <c r="R6341" s="9">
        <f t="shared" si="12681"/>
        <v>1</v>
      </c>
      <c r="S6341" s="10">
        <f t="shared" ref="S6341:T6341" si="12682">IF(HEX2DEC(H6341) &gt;= 32768, (HEX2DEC(H6341) - 65535 - 1)/10, IF(HEX2DEC(H6341) = 32767, IF($X$2=2, S6342, 32767), HEX2DEC(H6341)/10 ))</f>
        <v>7.1</v>
      </c>
      <c r="T6341" s="10">
        <f t="shared" si="12682"/>
        <v>7.2</v>
      </c>
      <c r="U6341" s="10">
        <f t="shared" si="6"/>
        <v>7.9</v>
      </c>
    </row>
    <row r="6342" ht="14.25" customHeight="1">
      <c r="A6342" s="6" t="s">
        <v>6564</v>
      </c>
      <c r="B6342" s="13">
        <v>0.0</v>
      </c>
      <c r="C6342" s="13">
        <v>0.0</v>
      </c>
      <c r="D6342" s="9">
        <v>0.0</v>
      </c>
      <c r="E6342" s="9">
        <v>0.0</v>
      </c>
      <c r="F6342" s="9">
        <v>0.0</v>
      </c>
      <c r="G6342" s="9">
        <v>1.0</v>
      </c>
      <c r="H6342" s="4" t="s">
        <v>56</v>
      </c>
      <c r="I6342" s="4" t="s">
        <v>419</v>
      </c>
      <c r="J6342" s="4" t="s">
        <v>327</v>
      </c>
      <c r="L6342" s="8">
        <f t="shared" si="3"/>
        <v>45622.42997</v>
      </c>
      <c r="M6342" s="9">
        <f>IF('tab4'!$B6342=0,0,IF('tab4'!$B6342=1,1,IF('tab4'!$B6342=4,2,IF('tab4'!$B6342=5,3,IF('tab4'!$B6342=6,4,IF(AND('tab4'!$B6342=80,$X$2=2),0,-1))))))</f>
        <v>0</v>
      </c>
      <c r="N6342" s="9">
        <f>IF('tab4'!$C6342=0,0,IF('tab4'!$C6342=1,1,IF('tab4'!$C6342=4,2,IF('tab4'!$C6342=5,3,IF('tab4'!$C6342=6,4,IF(AND('tab4'!$C6342=80,$X$2=2),0,-1))))))</f>
        <v>0</v>
      </c>
      <c r="O6342" s="9">
        <f t="shared" ref="O6342:R6342" si="12683">D6342</f>
        <v>0</v>
      </c>
      <c r="P6342" s="9">
        <f t="shared" si="12683"/>
        <v>0</v>
      </c>
      <c r="Q6342" s="9">
        <f t="shared" si="12683"/>
        <v>0</v>
      </c>
      <c r="R6342" s="9">
        <f t="shared" si="12683"/>
        <v>1</v>
      </c>
      <c r="S6342" s="10">
        <f t="shared" ref="S6342:T6342" si="12684">IF(HEX2DEC(H6342) &gt;= 32768, (HEX2DEC(H6342) - 65535 - 1)/10, IF(HEX2DEC(H6342) = 32767, IF($X$2=2, S6343, 32767), HEX2DEC(H6342)/10 ))</f>
        <v>7.1</v>
      </c>
      <c r="T6342" s="10">
        <f t="shared" si="12684"/>
        <v>7.2</v>
      </c>
      <c r="U6342" s="10">
        <f t="shared" si="6"/>
        <v>7.9</v>
      </c>
    </row>
    <row r="6343" ht="14.25" customHeight="1">
      <c r="A6343" s="6" t="s">
        <v>6564</v>
      </c>
      <c r="B6343" s="13">
        <v>1.0</v>
      </c>
      <c r="C6343" s="13">
        <v>0.0</v>
      </c>
      <c r="D6343" s="9">
        <v>0.0</v>
      </c>
      <c r="E6343" s="9">
        <v>0.0</v>
      </c>
      <c r="F6343" s="9">
        <v>0.0</v>
      </c>
      <c r="G6343" s="9">
        <v>1.0</v>
      </c>
      <c r="H6343" s="4" t="s">
        <v>56</v>
      </c>
      <c r="I6343" s="4" t="s">
        <v>419</v>
      </c>
      <c r="J6343" s="4" t="s">
        <v>327</v>
      </c>
      <c r="L6343" s="8">
        <f t="shared" si="3"/>
        <v>45622.42997</v>
      </c>
      <c r="M6343" s="9">
        <f>IF('tab4'!$B6343=0,0,IF('tab4'!$B6343=1,1,IF('tab4'!$B6343=4,2,IF('tab4'!$B6343=5,3,IF('tab4'!$B6343=6,4,IF(AND('tab4'!$B6343=80,$X$2=2),0,-1))))))</f>
        <v>1</v>
      </c>
      <c r="N6343" s="9">
        <f>IF('tab4'!$C6343=0,0,IF('tab4'!$C6343=1,1,IF('tab4'!$C6343=4,2,IF('tab4'!$C6343=5,3,IF('tab4'!$C6343=6,4,IF(AND('tab4'!$C6343=80,$X$2=2),0,-1))))))</f>
        <v>0</v>
      </c>
      <c r="O6343" s="9">
        <f t="shared" ref="O6343:R6343" si="12685">D6343</f>
        <v>0</v>
      </c>
      <c r="P6343" s="9">
        <f t="shared" si="12685"/>
        <v>0</v>
      </c>
      <c r="Q6343" s="9">
        <f t="shared" si="12685"/>
        <v>0</v>
      </c>
      <c r="R6343" s="9">
        <f t="shared" si="12685"/>
        <v>1</v>
      </c>
      <c r="S6343" s="10">
        <f t="shared" ref="S6343:T6343" si="12686">IF(HEX2DEC(H6343) &gt;= 32768, (HEX2DEC(H6343) - 65535 - 1)/10, IF(HEX2DEC(H6343) = 32767, IF($X$2=2, S6344, 32767), HEX2DEC(H6343)/10 ))</f>
        <v>7.1</v>
      </c>
      <c r="T6343" s="10">
        <f t="shared" si="12686"/>
        <v>7.2</v>
      </c>
      <c r="U6343" s="10">
        <f t="shared" si="6"/>
        <v>7.9</v>
      </c>
    </row>
    <row r="6344" ht="14.25" customHeight="1">
      <c r="A6344" s="6" t="s">
        <v>6565</v>
      </c>
      <c r="B6344" s="13">
        <v>0.0</v>
      </c>
      <c r="C6344" s="13">
        <v>0.0</v>
      </c>
      <c r="D6344" s="9">
        <v>0.0</v>
      </c>
      <c r="E6344" s="9">
        <v>0.0</v>
      </c>
      <c r="F6344" s="9">
        <v>0.0</v>
      </c>
      <c r="G6344" s="9">
        <v>1.0</v>
      </c>
      <c r="H6344" s="4" t="s">
        <v>56</v>
      </c>
      <c r="I6344" s="4" t="s">
        <v>419</v>
      </c>
      <c r="J6344" s="4" t="s">
        <v>327</v>
      </c>
      <c r="L6344" s="8">
        <f t="shared" si="3"/>
        <v>45622.42998</v>
      </c>
      <c r="M6344" s="9">
        <f>IF('tab4'!$B6344=0,0,IF('tab4'!$B6344=1,1,IF('tab4'!$B6344=4,2,IF('tab4'!$B6344=5,3,IF('tab4'!$B6344=6,4,IF(AND('tab4'!$B6344=80,$X$2=2),0,-1))))))</f>
        <v>0</v>
      </c>
      <c r="N6344" s="9">
        <f>IF('tab4'!$C6344=0,0,IF('tab4'!$C6344=1,1,IF('tab4'!$C6344=4,2,IF('tab4'!$C6344=5,3,IF('tab4'!$C6344=6,4,IF(AND('tab4'!$C6344=80,$X$2=2),0,-1))))))</f>
        <v>0</v>
      </c>
      <c r="O6344" s="9">
        <f t="shared" ref="O6344:R6344" si="12687">D6344</f>
        <v>0</v>
      </c>
      <c r="P6344" s="9">
        <f t="shared" si="12687"/>
        <v>0</v>
      </c>
      <c r="Q6344" s="9">
        <f t="shared" si="12687"/>
        <v>0</v>
      </c>
      <c r="R6344" s="9">
        <f t="shared" si="12687"/>
        <v>1</v>
      </c>
      <c r="S6344" s="10">
        <f t="shared" ref="S6344:T6344" si="12688">IF(HEX2DEC(H6344) &gt;= 32768, (HEX2DEC(H6344) - 65535 - 1)/10, IF(HEX2DEC(H6344) = 32767, IF($X$2=2, S6345, 32767), HEX2DEC(H6344)/10 ))</f>
        <v>7.1</v>
      </c>
      <c r="T6344" s="10">
        <f t="shared" si="12688"/>
        <v>7.2</v>
      </c>
      <c r="U6344" s="10">
        <f t="shared" si="6"/>
        <v>7.9</v>
      </c>
    </row>
    <row r="6345" ht="14.25" customHeight="1">
      <c r="A6345" s="6" t="s">
        <v>6566</v>
      </c>
      <c r="B6345" s="13">
        <v>1.0</v>
      </c>
      <c r="C6345" s="13">
        <v>0.0</v>
      </c>
      <c r="D6345" s="9">
        <v>0.0</v>
      </c>
      <c r="E6345" s="9">
        <v>0.0</v>
      </c>
      <c r="F6345" s="9">
        <v>0.0</v>
      </c>
      <c r="G6345" s="9">
        <v>1.0</v>
      </c>
      <c r="H6345" s="4" t="s">
        <v>56</v>
      </c>
      <c r="I6345" s="4" t="s">
        <v>419</v>
      </c>
      <c r="J6345" s="4" t="s">
        <v>327</v>
      </c>
      <c r="L6345" s="8">
        <f t="shared" si="3"/>
        <v>45622.42999</v>
      </c>
      <c r="M6345" s="9">
        <f>IF('tab4'!$B6345=0,0,IF('tab4'!$B6345=1,1,IF('tab4'!$B6345=4,2,IF('tab4'!$B6345=5,3,IF('tab4'!$B6345=6,4,IF(AND('tab4'!$B6345=80,$X$2=2),0,-1))))))</f>
        <v>1</v>
      </c>
      <c r="N6345" s="9">
        <f>IF('tab4'!$C6345=0,0,IF('tab4'!$C6345=1,1,IF('tab4'!$C6345=4,2,IF('tab4'!$C6345=5,3,IF('tab4'!$C6345=6,4,IF(AND('tab4'!$C6345=80,$X$2=2),0,-1))))))</f>
        <v>0</v>
      </c>
      <c r="O6345" s="9">
        <f t="shared" ref="O6345:R6345" si="12689">D6345</f>
        <v>0</v>
      </c>
      <c r="P6345" s="9">
        <f t="shared" si="12689"/>
        <v>0</v>
      </c>
      <c r="Q6345" s="9">
        <f t="shared" si="12689"/>
        <v>0</v>
      </c>
      <c r="R6345" s="9">
        <f t="shared" si="12689"/>
        <v>1</v>
      </c>
      <c r="S6345" s="10">
        <f t="shared" ref="S6345:T6345" si="12690">IF(HEX2DEC(H6345) &gt;= 32768, (HEX2DEC(H6345) - 65535 - 1)/10, IF(HEX2DEC(H6345) = 32767, IF($X$2=2, S6346, 32767), HEX2DEC(H6345)/10 ))</f>
        <v>7.1</v>
      </c>
      <c r="T6345" s="10">
        <f t="shared" si="12690"/>
        <v>7.2</v>
      </c>
      <c r="U6345" s="10">
        <f t="shared" si="6"/>
        <v>7.9</v>
      </c>
    </row>
    <row r="6346" ht="14.25" customHeight="1">
      <c r="A6346" s="6" t="s">
        <v>6567</v>
      </c>
      <c r="B6346" s="13">
        <v>0.0</v>
      </c>
      <c r="C6346" s="13">
        <v>0.0</v>
      </c>
      <c r="D6346" s="9">
        <v>0.0</v>
      </c>
      <c r="E6346" s="9">
        <v>0.0</v>
      </c>
      <c r="F6346" s="9">
        <v>0.0</v>
      </c>
      <c r="G6346" s="9">
        <v>1.0</v>
      </c>
      <c r="H6346" s="4" t="s">
        <v>56</v>
      </c>
      <c r="I6346" s="4" t="s">
        <v>419</v>
      </c>
      <c r="J6346" s="4" t="s">
        <v>327</v>
      </c>
      <c r="L6346" s="8">
        <f t="shared" si="3"/>
        <v>45622.43</v>
      </c>
      <c r="M6346" s="9">
        <f>IF('tab4'!$B6346=0,0,IF('tab4'!$B6346=1,1,IF('tab4'!$B6346=4,2,IF('tab4'!$B6346=5,3,IF('tab4'!$B6346=6,4,IF(AND('tab4'!$B6346=80,$X$2=2),0,-1))))))</f>
        <v>0</v>
      </c>
      <c r="N6346" s="9">
        <f>IF('tab4'!$C6346=0,0,IF('tab4'!$C6346=1,1,IF('tab4'!$C6346=4,2,IF('tab4'!$C6346=5,3,IF('tab4'!$C6346=6,4,IF(AND('tab4'!$C6346=80,$X$2=2),0,-1))))))</f>
        <v>0</v>
      </c>
      <c r="O6346" s="9">
        <f t="shared" ref="O6346:R6346" si="12691">D6346</f>
        <v>0</v>
      </c>
      <c r="P6346" s="9">
        <f t="shared" si="12691"/>
        <v>0</v>
      </c>
      <c r="Q6346" s="9">
        <f t="shared" si="12691"/>
        <v>0</v>
      </c>
      <c r="R6346" s="9">
        <f t="shared" si="12691"/>
        <v>1</v>
      </c>
      <c r="S6346" s="10">
        <f t="shared" ref="S6346:T6346" si="12692">IF(HEX2DEC(H6346) &gt;= 32768, (HEX2DEC(H6346) - 65535 - 1)/10, IF(HEX2DEC(H6346) = 32767, IF($X$2=2, S6347, 32767), HEX2DEC(H6346)/10 ))</f>
        <v>7.1</v>
      </c>
      <c r="T6346" s="10">
        <f t="shared" si="12692"/>
        <v>7.2</v>
      </c>
      <c r="U6346" s="10">
        <f t="shared" si="6"/>
        <v>7.9</v>
      </c>
    </row>
    <row r="6347" ht="14.25" customHeight="1">
      <c r="A6347" s="6" t="s">
        <v>6567</v>
      </c>
      <c r="B6347" s="13">
        <v>1.0</v>
      </c>
      <c r="C6347" s="13">
        <v>0.0</v>
      </c>
      <c r="D6347" s="9">
        <v>0.0</v>
      </c>
      <c r="E6347" s="9">
        <v>0.0</v>
      </c>
      <c r="F6347" s="9">
        <v>0.0</v>
      </c>
      <c r="G6347" s="9">
        <v>1.0</v>
      </c>
      <c r="H6347" s="4" t="s">
        <v>56</v>
      </c>
      <c r="I6347" s="4" t="s">
        <v>419</v>
      </c>
      <c r="J6347" s="4" t="s">
        <v>327</v>
      </c>
      <c r="L6347" s="8">
        <f t="shared" si="3"/>
        <v>45622.43</v>
      </c>
      <c r="M6347" s="9">
        <f>IF('tab4'!$B6347=0,0,IF('tab4'!$B6347=1,1,IF('tab4'!$B6347=4,2,IF('tab4'!$B6347=5,3,IF('tab4'!$B6347=6,4,IF(AND('tab4'!$B6347=80,$X$2=2),0,-1))))))</f>
        <v>1</v>
      </c>
      <c r="N6347" s="9">
        <f>IF('tab4'!$C6347=0,0,IF('tab4'!$C6347=1,1,IF('tab4'!$C6347=4,2,IF('tab4'!$C6347=5,3,IF('tab4'!$C6347=6,4,IF(AND('tab4'!$C6347=80,$X$2=2),0,-1))))))</f>
        <v>0</v>
      </c>
      <c r="O6347" s="9">
        <f t="shared" ref="O6347:R6347" si="12693">D6347</f>
        <v>0</v>
      </c>
      <c r="P6347" s="9">
        <f t="shared" si="12693"/>
        <v>0</v>
      </c>
      <c r="Q6347" s="9">
        <f t="shared" si="12693"/>
        <v>0</v>
      </c>
      <c r="R6347" s="9">
        <f t="shared" si="12693"/>
        <v>1</v>
      </c>
      <c r="S6347" s="10">
        <f t="shared" ref="S6347:T6347" si="12694">IF(HEX2DEC(H6347) &gt;= 32768, (HEX2DEC(H6347) - 65535 - 1)/10, IF(HEX2DEC(H6347) = 32767, IF($X$2=2, S6348, 32767), HEX2DEC(H6347)/10 ))</f>
        <v>7.1</v>
      </c>
      <c r="T6347" s="10">
        <f t="shared" si="12694"/>
        <v>7.2</v>
      </c>
      <c r="U6347" s="10">
        <f t="shared" si="6"/>
        <v>7.9</v>
      </c>
    </row>
    <row r="6348" ht="14.25" customHeight="1">
      <c r="A6348" s="6" t="s">
        <v>6568</v>
      </c>
      <c r="B6348" s="13">
        <v>0.0</v>
      </c>
      <c r="C6348" s="13">
        <v>0.0</v>
      </c>
      <c r="D6348" s="9">
        <v>0.0</v>
      </c>
      <c r="E6348" s="9">
        <v>0.0</v>
      </c>
      <c r="F6348" s="9">
        <v>0.0</v>
      </c>
      <c r="G6348" s="9">
        <v>1.0</v>
      </c>
      <c r="H6348" s="4" t="s">
        <v>56</v>
      </c>
      <c r="I6348" s="4" t="s">
        <v>419</v>
      </c>
      <c r="J6348" s="4" t="s">
        <v>327</v>
      </c>
      <c r="L6348" s="8">
        <f t="shared" si="3"/>
        <v>45622.43001</v>
      </c>
      <c r="M6348" s="9">
        <f>IF('tab4'!$B6348=0,0,IF('tab4'!$B6348=1,1,IF('tab4'!$B6348=4,2,IF('tab4'!$B6348=5,3,IF('tab4'!$B6348=6,4,IF(AND('tab4'!$B6348=80,$X$2=2),0,-1))))))</f>
        <v>0</v>
      </c>
      <c r="N6348" s="9">
        <f>IF('tab4'!$C6348=0,0,IF('tab4'!$C6348=1,1,IF('tab4'!$C6348=4,2,IF('tab4'!$C6348=5,3,IF('tab4'!$C6348=6,4,IF(AND('tab4'!$C6348=80,$X$2=2),0,-1))))))</f>
        <v>0</v>
      </c>
      <c r="O6348" s="9">
        <f t="shared" ref="O6348:R6348" si="12695">D6348</f>
        <v>0</v>
      </c>
      <c r="P6348" s="9">
        <f t="shared" si="12695"/>
        <v>0</v>
      </c>
      <c r="Q6348" s="9">
        <f t="shared" si="12695"/>
        <v>0</v>
      </c>
      <c r="R6348" s="9">
        <f t="shared" si="12695"/>
        <v>1</v>
      </c>
      <c r="S6348" s="10">
        <f t="shared" ref="S6348:T6348" si="12696">IF(HEX2DEC(H6348) &gt;= 32768, (HEX2DEC(H6348) - 65535 - 1)/10, IF(HEX2DEC(H6348) = 32767, IF($X$2=2, S6349, 32767), HEX2DEC(H6348)/10 ))</f>
        <v>7.1</v>
      </c>
      <c r="T6348" s="10">
        <f t="shared" si="12696"/>
        <v>7.2</v>
      </c>
      <c r="U6348" s="10">
        <f t="shared" si="6"/>
        <v>7.9</v>
      </c>
    </row>
    <row r="6349" ht="14.25" customHeight="1">
      <c r="A6349" s="6" t="s">
        <v>6569</v>
      </c>
      <c r="B6349" s="13">
        <v>1.0</v>
      </c>
      <c r="C6349" s="13">
        <v>0.0</v>
      </c>
      <c r="D6349" s="9">
        <v>0.0</v>
      </c>
      <c r="E6349" s="9">
        <v>0.0</v>
      </c>
      <c r="F6349" s="9">
        <v>0.0</v>
      </c>
      <c r="G6349" s="9">
        <v>1.0</v>
      </c>
      <c r="H6349" s="4" t="s">
        <v>56</v>
      </c>
      <c r="I6349" s="4" t="s">
        <v>419</v>
      </c>
      <c r="J6349" s="4" t="s">
        <v>327</v>
      </c>
      <c r="L6349" s="8">
        <f t="shared" si="3"/>
        <v>45622.43002</v>
      </c>
      <c r="M6349" s="9">
        <f>IF('tab4'!$B6349=0,0,IF('tab4'!$B6349=1,1,IF('tab4'!$B6349=4,2,IF('tab4'!$B6349=5,3,IF('tab4'!$B6349=6,4,IF(AND('tab4'!$B6349=80,$X$2=2),0,-1))))))</f>
        <v>1</v>
      </c>
      <c r="N6349" s="9">
        <f>IF('tab4'!$C6349=0,0,IF('tab4'!$C6349=1,1,IF('tab4'!$C6349=4,2,IF('tab4'!$C6349=5,3,IF('tab4'!$C6349=6,4,IF(AND('tab4'!$C6349=80,$X$2=2),0,-1))))))</f>
        <v>0</v>
      </c>
      <c r="O6349" s="9">
        <f t="shared" ref="O6349:R6349" si="12697">D6349</f>
        <v>0</v>
      </c>
      <c r="P6349" s="9">
        <f t="shared" si="12697"/>
        <v>0</v>
      </c>
      <c r="Q6349" s="9">
        <f t="shared" si="12697"/>
        <v>0</v>
      </c>
      <c r="R6349" s="9">
        <f t="shared" si="12697"/>
        <v>1</v>
      </c>
      <c r="S6349" s="10">
        <f t="shared" ref="S6349:T6349" si="12698">IF(HEX2DEC(H6349) &gt;= 32768, (HEX2DEC(H6349) - 65535 - 1)/10, IF(HEX2DEC(H6349) = 32767, IF($X$2=2, S6350, 32767), HEX2DEC(H6349)/10 ))</f>
        <v>7.1</v>
      </c>
      <c r="T6349" s="10">
        <f t="shared" si="12698"/>
        <v>7.2</v>
      </c>
      <c r="U6349" s="10">
        <f t="shared" si="6"/>
        <v>7.9</v>
      </c>
    </row>
    <row r="6350" ht="14.25" customHeight="1">
      <c r="A6350" s="6" t="s">
        <v>6569</v>
      </c>
      <c r="B6350" s="13">
        <v>0.0</v>
      </c>
      <c r="C6350" s="13">
        <v>0.0</v>
      </c>
      <c r="D6350" s="9">
        <v>0.0</v>
      </c>
      <c r="E6350" s="9">
        <v>0.0</v>
      </c>
      <c r="F6350" s="9">
        <v>0.0</v>
      </c>
      <c r="G6350" s="9">
        <v>1.0</v>
      </c>
      <c r="H6350" s="4" t="s">
        <v>56</v>
      </c>
      <c r="I6350" s="4" t="s">
        <v>419</v>
      </c>
      <c r="J6350" s="4" t="s">
        <v>327</v>
      </c>
      <c r="L6350" s="8">
        <f t="shared" si="3"/>
        <v>45622.43002</v>
      </c>
      <c r="M6350" s="9">
        <f>IF('tab4'!$B6350=0,0,IF('tab4'!$B6350=1,1,IF('tab4'!$B6350=4,2,IF('tab4'!$B6350=5,3,IF('tab4'!$B6350=6,4,IF(AND('tab4'!$B6350=80,$X$2=2),0,-1))))))</f>
        <v>0</v>
      </c>
      <c r="N6350" s="9">
        <f>IF('tab4'!$C6350=0,0,IF('tab4'!$C6350=1,1,IF('tab4'!$C6350=4,2,IF('tab4'!$C6350=5,3,IF('tab4'!$C6350=6,4,IF(AND('tab4'!$C6350=80,$X$2=2),0,-1))))))</f>
        <v>0</v>
      </c>
      <c r="O6350" s="9">
        <f t="shared" ref="O6350:R6350" si="12699">D6350</f>
        <v>0</v>
      </c>
      <c r="P6350" s="9">
        <f t="shared" si="12699"/>
        <v>0</v>
      </c>
      <c r="Q6350" s="9">
        <f t="shared" si="12699"/>
        <v>0</v>
      </c>
      <c r="R6350" s="9">
        <f t="shared" si="12699"/>
        <v>1</v>
      </c>
      <c r="S6350" s="10">
        <f t="shared" ref="S6350:T6350" si="12700">IF(HEX2DEC(H6350) &gt;= 32768, (HEX2DEC(H6350) - 65535 - 1)/10, IF(HEX2DEC(H6350) = 32767, IF($X$2=2, S6351, 32767), HEX2DEC(H6350)/10 ))</f>
        <v>7.1</v>
      </c>
      <c r="T6350" s="10">
        <f t="shared" si="12700"/>
        <v>7.2</v>
      </c>
      <c r="U6350" s="10">
        <f t="shared" si="6"/>
        <v>7.9</v>
      </c>
    </row>
    <row r="6351" ht="14.25" customHeight="1">
      <c r="A6351" s="6" t="s">
        <v>6570</v>
      </c>
      <c r="B6351" s="13">
        <v>1.0</v>
      </c>
      <c r="C6351" s="13">
        <v>0.0</v>
      </c>
      <c r="D6351" s="9">
        <v>0.0</v>
      </c>
      <c r="E6351" s="9">
        <v>0.0</v>
      </c>
      <c r="F6351" s="9">
        <v>0.0</v>
      </c>
      <c r="G6351" s="9">
        <v>1.0</v>
      </c>
      <c r="H6351" s="4" t="s">
        <v>56</v>
      </c>
      <c r="I6351" s="4" t="s">
        <v>419</v>
      </c>
      <c r="J6351" s="4" t="s">
        <v>327</v>
      </c>
      <c r="L6351" s="8">
        <f t="shared" si="3"/>
        <v>45622.43003</v>
      </c>
      <c r="M6351" s="9">
        <f>IF('tab4'!$B6351=0,0,IF('tab4'!$B6351=1,1,IF('tab4'!$B6351=4,2,IF('tab4'!$B6351=5,3,IF('tab4'!$B6351=6,4,IF(AND('tab4'!$B6351=80,$X$2=2),0,-1))))))</f>
        <v>1</v>
      </c>
      <c r="N6351" s="9">
        <f>IF('tab4'!$C6351=0,0,IF('tab4'!$C6351=1,1,IF('tab4'!$C6351=4,2,IF('tab4'!$C6351=5,3,IF('tab4'!$C6351=6,4,IF(AND('tab4'!$C6351=80,$X$2=2),0,-1))))))</f>
        <v>0</v>
      </c>
      <c r="O6351" s="9">
        <f t="shared" ref="O6351:R6351" si="12701">D6351</f>
        <v>0</v>
      </c>
      <c r="P6351" s="9">
        <f t="shared" si="12701"/>
        <v>0</v>
      </c>
      <c r="Q6351" s="9">
        <f t="shared" si="12701"/>
        <v>0</v>
      </c>
      <c r="R6351" s="9">
        <f t="shared" si="12701"/>
        <v>1</v>
      </c>
      <c r="S6351" s="10">
        <f t="shared" ref="S6351:T6351" si="12702">IF(HEX2DEC(H6351) &gt;= 32768, (HEX2DEC(H6351) - 65535 - 1)/10, IF(HEX2DEC(H6351) = 32767, IF($X$2=2, S6352, 32767), HEX2DEC(H6351)/10 ))</f>
        <v>7.1</v>
      </c>
      <c r="T6351" s="10">
        <f t="shared" si="12702"/>
        <v>7.2</v>
      </c>
      <c r="U6351" s="10">
        <f t="shared" si="6"/>
        <v>7.9</v>
      </c>
    </row>
    <row r="6352" ht="14.25" customHeight="1">
      <c r="A6352" s="6" t="s">
        <v>6571</v>
      </c>
      <c r="B6352" s="13">
        <v>0.0</v>
      </c>
      <c r="C6352" s="13">
        <v>0.0</v>
      </c>
      <c r="D6352" s="9">
        <v>0.0</v>
      </c>
      <c r="E6352" s="9">
        <v>0.0</v>
      </c>
      <c r="F6352" s="9">
        <v>0.0</v>
      </c>
      <c r="G6352" s="9">
        <v>1.0</v>
      </c>
      <c r="H6352" s="4" t="s">
        <v>56</v>
      </c>
      <c r="I6352" s="4" t="s">
        <v>419</v>
      </c>
      <c r="J6352" s="4" t="s">
        <v>327</v>
      </c>
      <c r="L6352" s="8">
        <f t="shared" si="3"/>
        <v>45622.43005</v>
      </c>
      <c r="M6352" s="9">
        <f>IF('tab4'!$B6352=0,0,IF('tab4'!$B6352=1,1,IF('tab4'!$B6352=4,2,IF('tab4'!$B6352=5,3,IF('tab4'!$B6352=6,4,IF(AND('tab4'!$B6352=80,$X$2=2),0,-1))))))</f>
        <v>0</v>
      </c>
      <c r="N6352" s="9">
        <f>IF('tab4'!$C6352=0,0,IF('tab4'!$C6352=1,1,IF('tab4'!$C6352=4,2,IF('tab4'!$C6352=5,3,IF('tab4'!$C6352=6,4,IF(AND('tab4'!$C6352=80,$X$2=2),0,-1))))))</f>
        <v>0</v>
      </c>
      <c r="O6352" s="9">
        <f t="shared" ref="O6352:R6352" si="12703">D6352</f>
        <v>0</v>
      </c>
      <c r="P6352" s="9">
        <f t="shared" si="12703"/>
        <v>0</v>
      </c>
      <c r="Q6352" s="9">
        <f t="shared" si="12703"/>
        <v>0</v>
      </c>
      <c r="R6352" s="9">
        <f t="shared" si="12703"/>
        <v>1</v>
      </c>
      <c r="S6352" s="10">
        <f t="shared" ref="S6352:T6352" si="12704">IF(HEX2DEC(H6352) &gt;= 32768, (HEX2DEC(H6352) - 65535 - 1)/10, IF(HEX2DEC(H6352) = 32767, IF($X$2=2, S6353, 32767), HEX2DEC(H6352)/10 ))</f>
        <v>7.1</v>
      </c>
      <c r="T6352" s="10">
        <f t="shared" si="12704"/>
        <v>7.2</v>
      </c>
      <c r="U6352" s="10">
        <f t="shared" si="6"/>
        <v>7.9</v>
      </c>
    </row>
    <row r="6353" ht="14.25" customHeight="1">
      <c r="A6353" s="6" t="s">
        <v>6571</v>
      </c>
      <c r="B6353" s="13">
        <v>1.0</v>
      </c>
      <c r="C6353" s="13">
        <v>0.0</v>
      </c>
      <c r="D6353" s="9">
        <v>0.0</v>
      </c>
      <c r="E6353" s="9">
        <v>0.0</v>
      </c>
      <c r="F6353" s="9">
        <v>0.0</v>
      </c>
      <c r="G6353" s="9">
        <v>1.0</v>
      </c>
      <c r="H6353" s="4" t="s">
        <v>56</v>
      </c>
      <c r="I6353" s="4" t="s">
        <v>419</v>
      </c>
      <c r="J6353" s="4" t="s">
        <v>327</v>
      </c>
      <c r="L6353" s="8">
        <f t="shared" si="3"/>
        <v>45622.43005</v>
      </c>
      <c r="M6353" s="9">
        <f>IF('tab4'!$B6353=0,0,IF('tab4'!$B6353=1,1,IF('tab4'!$B6353=4,2,IF('tab4'!$B6353=5,3,IF('tab4'!$B6353=6,4,IF(AND('tab4'!$B6353=80,$X$2=2),0,-1))))))</f>
        <v>1</v>
      </c>
      <c r="N6353" s="9">
        <f>IF('tab4'!$C6353=0,0,IF('tab4'!$C6353=1,1,IF('tab4'!$C6353=4,2,IF('tab4'!$C6353=5,3,IF('tab4'!$C6353=6,4,IF(AND('tab4'!$C6353=80,$X$2=2),0,-1))))))</f>
        <v>0</v>
      </c>
      <c r="O6353" s="9">
        <f t="shared" ref="O6353:R6353" si="12705">D6353</f>
        <v>0</v>
      </c>
      <c r="P6353" s="9">
        <f t="shared" si="12705"/>
        <v>0</v>
      </c>
      <c r="Q6353" s="9">
        <f t="shared" si="12705"/>
        <v>0</v>
      </c>
      <c r="R6353" s="9">
        <f t="shared" si="12705"/>
        <v>1</v>
      </c>
      <c r="S6353" s="10">
        <f t="shared" ref="S6353:T6353" si="12706">IF(HEX2DEC(H6353) &gt;= 32768, (HEX2DEC(H6353) - 65535 - 1)/10, IF(HEX2DEC(H6353) = 32767, IF($X$2=2, S6354, 32767), HEX2DEC(H6353)/10 ))</f>
        <v>7.1</v>
      </c>
      <c r="T6353" s="10">
        <f t="shared" si="12706"/>
        <v>7.2</v>
      </c>
      <c r="U6353" s="10">
        <f t="shared" si="6"/>
        <v>7.9</v>
      </c>
    </row>
    <row r="6354" ht="14.25" customHeight="1">
      <c r="A6354" s="6" t="s">
        <v>6572</v>
      </c>
      <c r="B6354" s="13">
        <v>0.0</v>
      </c>
      <c r="C6354" s="13">
        <v>0.0</v>
      </c>
      <c r="D6354" s="9">
        <v>0.0</v>
      </c>
      <c r="E6354" s="9">
        <v>0.0</v>
      </c>
      <c r="F6354" s="9">
        <v>0.0</v>
      </c>
      <c r="G6354" s="9">
        <v>1.0</v>
      </c>
      <c r="H6354" s="4" t="s">
        <v>56</v>
      </c>
      <c r="I6354" s="4" t="s">
        <v>419</v>
      </c>
      <c r="J6354" s="4" t="s">
        <v>327</v>
      </c>
      <c r="L6354" s="8">
        <f t="shared" si="3"/>
        <v>45622.43006</v>
      </c>
      <c r="M6354" s="9">
        <f>IF('tab4'!$B6354=0,0,IF('tab4'!$B6354=1,1,IF('tab4'!$B6354=4,2,IF('tab4'!$B6354=5,3,IF('tab4'!$B6354=6,4,IF(AND('tab4'!$B6354=80,$X$2=2),0,-1))))))</f>
        <v>0</v>
      </c>
      <c r="N6354" s="9">
        <f>IF('tab4'!$C6354=0,0,IF('tab4'!$C6354=1,1,IF('tab4'!$C6354=4,2,IF('tab4'!$C6354=5,3,IF('tab4'!$C6354=6,4,IF(AND('tab4'!$C6354=80,$X$2=2),0,-1))))))</f>
        <v>0</v>
      </c>
      <c r="O6354" s="9">
        <f t="shared" ref="O6354:R6354" si="12707">D6354</f>
        <v>0</v>
      </c>
      <c r="P6354" s="9">
        <f t="shared" si="12707"/>
        <v>0</v>
      </c>
      <c r="Q6354" s="9">
        <f t="shared" si="12707"/>
        <v>0</v>
      </c>
      <c r="R6354" s="9">
        <f t="shared" si="12707"/>
        <v>1</v>
      </c>
      <c r="S6354" s="10">
        <f t="shared" ref="S6354:T6354" si="12708">IF(HEX2DEC(H6354) &gt;= 32768, (HEX2DEC(H6354) - 65535 - 1)/10, IF(HEX2DEC(H6354) = 32767, IF($X$2=2, S6355, 32767), HEX2DEC(H6354)/10 ))</f>
        <v>7.1</v>
      </c>
      <c r="T6354" s="10">
        <f t="shared" si="12708"/>
        <v>7.2</v>
      </c>
      <c r="U6354" s="10">
        <f t="shared" si="6"/>
        <v>7.9</v>
      </c>
    </row>
    <row r="6355" ht="14.25" customHeight="1">
      <c r="A6355" s="6" t="s">
        <v>6573</v>
      </c>
      <c r="B6355" s="13">
        <v>1.0</v>
      </c>
      <c r="C6355" s="13">
        <v>0.0</v>
      </c>
      <c r="D6355" s="9">
        <v>0.0</v>
      </c>
      <c r="E6355" s="9">
        <v>0.0</v>
      </c>
      <c r="F6355" s="9">
        <v>0.0</v>
      </c>
      <c r="G6355" s="9">
        <v>1.0</v>
      </c>
      <c r="H6355" s="4" t="s">
        <v>56</v>
      </c>
      <c r="I6355" s="4" t="s">
        <v>419</v>
      </c>
      <c r="J6355" s="4" t="s">
        <v>327</v>
      </c>
      <c r="L6355" s="8">
        <f t="shared" si="3"/>
        <v>45622.43007</v>
      </c>
      <c r="M6355" s="9">
        <f>IF('tab4'!$B6355=0,0,IF('tab4'!$B6355=1,1,IF('tab4'!$B6355=4,2,IF('tab4'!$B6355=5,3,IF('tab4'!$B6355=6,4,IF(AND('tab4'!$B6355=80,$X$2=2),0,-1))))))</f>
        <v>1</v>
      </c>
      <c r="N6355" s="9">
        <f>IF('tab4'!$C6355=0,0,IF('tab4'!$C6355=1,1,IF('tab4'!$C6355=4,2,IF('tab4'!$C6355=5,3,IF('tab4'!$C6355=6,4,IF(AND('tab4'!$C6355=80,$X$2=2),0,-1))))))</f>
        <v>0</v>
      </c>
      <c r="O6355" s="9">
        <f t="shared" ref="O6355:R6355" si="12709">D6355</f>
        <v>0</v>
      </c>
      <c r="P6355" s="9">
        <f t="shared" si="12709"/>
        <v>0</v>
      </c>
      <c r="Q6355" s="9">
        <f t="shared" si="12709"/>
        <v>0</v>
      </c>
      <c r="R6355" s="9">
        <f t="shared" si="12709"/>
        <v>1</v>
      </c>
      <c r="S6355" s="10">
        <f t="shared" ref="S6355:T6355" si="12710">IF(HEX2DEC(H6355) &gt;= 32768, (HEX2DEC(H6355) - 65535 - 1)/10, IF(HEX2DEC(H6355) = 32767, IF($X$2=2, S6356, 32767), HEX2DEC(H6355)/10 ))</f>
        <v>7.1</v>
      </c>
      <c r="T6355" s="10">
        <f t="shared" si="12710"/>
        <v>7.2</v>
      </c>
      <c r="U6355" s="10">
        <f t="shared" si="6"/>
        <v>7.9</v>
      </c>
    </row>
    <row r="6356" ht="14.25" customHeight="1">
      <c r="A6356" s="6" t="s">
        <v>6573</v>
      </c>
      <c r="B6356" s="13">
        <v>0.0</v>
      </c>
      <c r="C6356" s="13">
        <v>0.0</v>
      </c>
      <c r="D6356" s="9">
        <v>0.0</v>
      </c>
      <c r="E6356" s="9">
        <v>0.0</v>
      </c>
      <c r="F6356" s="9">
        <v>0.0</v>
      </c>
      <c r="G6356" s="9">
        <v>1.0</v>
      </c>
      <c r="H6356" s="4" t="s">
        <v>56</v>
      </c>
      <c r="I6356" s="4" t="s">
        <v>419</v>
      </c>
      <c r="J6356" s="4" t="s">
        <v>327</v>
      </c>
      <c r="L6356" s="8">
        <f t="shared" si="3"/>
        <v>45622.43007</v>
      </c>
      <c r="M6356" s="9">
        <f>IF('tab4'!$B6356=0,0,IF('tab4'!$B6356=1,1,IF('tab4'!$B6356=4,2,IF('tab4'!$B6356=5,3,IF('tab4'!$B6356=6,4,IF(AND('tab4'!$B6356=80,$X$2=2),0,-1))))))</f>
        <v>0</v>
      </c>
      <c r="N6356" s="9">
        <f>IF('tab4'!$C6356=0,0,IF('tab4'!$C6356=1,1,IF('tab4'!$C6356=4,2,IF('tab4'!$C6356=5,3,IF('tab4'!$C6356=6,4,IF(AND('tab4'!$C6356=80,$X$2=2),0,-1))))))</f>
        <v>0</v>
      </c>
      <c r="O6356" s="9">
        <f t="shared" ref="O6356:R6356" si="12711">D6356</f>
        <v>0</v>
      </c>
      <c r="P6356" s="9">
        <f t="shared" si="12711"/>
        <v>0</v>
      </c>
      <c r="Q6356" s="9">
        <f t="shared" si="12711"/>
        <v>0</v>
      </c>
      <c r="R6356" s="9">
        <f t="shared" si="12711"/>
        <v>1</v>
      </c>
      <c r="S6356" s="10">
        <f t="shared" ref="S6356:T6356" si="12712">IF(HEX2DEC(H6356) &gt;= 32768, (HEX2DEC(H6356) - 65535 - 1)/10, IF(HEX2DEC(H6356) = 32767, IF($X$2=2, S6357, 32767), HEX2DEC(H6356)/10 ))</f>
        <v>7.1</v>
      </c>
      <c r="T6356" s="10">
        <f t="shared" si="12712"/>
        <v>7.2</v>
      </c>
      <c r="U6356" s="10">
        <f t="shared" si="6"/>
        <v>7.9</v>
      </c>
    </row>
    <row r="6357" ht="14.25" customHeight="1">
      <c r="A6357" s="6" t="s">
        <v>6574</v>
      </c>
      <c r="B6357" s="13">
        <v>1.0</v>
      </c>
      <c r="C6357" s="13">
        <v>0.0</v>
      </c>
      <c r="D6357" s="9">
        <v>0.0</v>
      </c>
      <c r="E6357" s="9">
        <v>0.0</v>
      </c>
      <c r="F6357" s="9">
        <v>0.0</v>
      </c>
      <c r="G6357" s="9">
        <v>1.0</v>
      </c>
      <c r="H6357" s="4" t="s">
        <v>56</v>
      </c>
      <c r="I6357" s="4" t="s">
        <v>419</v>
      </c>
      <c r="J6357" s="4" t="s">
        <v>327</v>
      </c>
      <c r="L6357" s="8">
        <f t="shared" si="3"/>
        <v>45622.43008</v>
      </c>
      <c r="M6357" s="9">
        <f>IF('tab4'!$B6357=0,0,IF('tab4'!$B6357=1,1,IF('tab4'!$B6357=4,2,IF('tab4'!$B6357=5,3,IF('tab4'!$B6357=6,4,IF(AND('tab4'!$B6357=80,$X$2=2),0,-1))))))</f>
        <v>1</v>
      </c>
      <c r="N6357" s="9">
        <f>IF('tab4'!$C6357=0,0,IF('tab4'!$C6357=1,1,IF('tab4'!$C6357=4,2,IF('tab4'!$C6357=5,3,IF('tab4'!$C6357=6,4,IF(AND('tab4'!$C6357=80,$X$2=2),0,-1))))))</f>
        <v>0</v>
      </c>
      <c r="O6357" s="9">
        <f t="shared" ref="O6357:R6357" si="12713">D6357</f>
        <v>0</v>
      </c>
      <c r="P6357" s="9">
        <f t="shared" si="12713"/>
        <v>0</v>
      </c>
      <c r="Q6357" s="9">
        <f t="shared" si="12713"/>
        <v>0</v>
      </c>
      <c r="R6357" s="9">
        <f t="shared" si="12713"/>
        <v>1</v>
      </c>
      <c r="S6357" s="10">
        <f t="shared" ref="S6357:T6357" si="12714">IF(HEX2DEC(H6357) &gt;= 32768, (HEX2DEC(H6357) - 65535 - 1)/10, IF(HEX2DEC(H6357) = 32767, IF($X$2=2, S6358, 32767), HEX2DEC(H6357)/10 ))</f>
        <v>7.1</v>
      </c>
      <c r="T6357" s="10">
        <f t="shared" si="12714"/>
        <v>7.2</v>
      </c>
      <c r="U6357" s="10">
        <f t="shared" si="6"/>
        <v>7.9</v>
      </c>
    </row>
    <row r="6358" ht="14.25" customHeight="1">
      <c r="A6358" s="6" t="s">
        <v>6575</v>
      </c>
      <c r="B6358" s="13">
        <v>0.0</v>
      </c>
      <c r="C6358" s="13">
        <v>0.0</v>
      </c>
      <c r="D6358" s="9">
        <v>0.0</v>
      </c>
      <c r="E6358" s="9">
        <v>0.0</v>
      </c>
      <c r="F6358" s="9">
        <v>0.0</v>
      </c>
      <c r="G6358" s="9">
        <v>1.0</v>
      </c>
      <c r="H6358" s="4" t="s">
        <v>56</v>
      </c>
      <c r="I6358" s="4" t="s">
        <v>419</v>
      </c>
      <c r="J6358" s="4" t="s">
        <v>327</v>
      </c>
      <c r="L6358" s="8">
        <f t="shared" si="3"/>
        <v>45622.43009</v>
      </c>
      <c r="M6358" s="9">
        <f>IF('tab4'!$B6358=0,0,IF('tab4'!$B6358=1,1,IF('tab4'!$B6358=4,2,IF('tab4'!$B6358=5,3,IF('tab4'!$B6358=6,4,IF(AND('tab4'!$B6358=80,$X$2=2),0,-1))))))</f>
        <v>0</v>
      </c>
      <c r="N6358" s="9">
        <f>IF('tab4'!$C6358=0,0,IF('tab4'!$C6358=1,1,IF('tab4'!$C6358=4,2,IF('tab4'!$C6358=5,3,IF('tab4'!$C6358=6,4,IF(AND('tab4'!$C6358=80,$X$2=2),0,-1))))))</f>
        <v>0</v>
      </c>
      <c r="O6358" s="9">
        <f t="shared" ref="O6358:R6358" si="12715">D6358</f>
        <v>0</v>
      </c>
      <c r="P6358" s="9">
        <f t="shared" si="12715"/>
        <v>0</v>
      </c>
      <c r="Q6358" s="9">
        <f t="shared" si="12715"/>
        <v>0</v>
      </c>
      <c r="R6358" s="9">
        <f t="shared" si="12715"/>
        <v>1</v>
      </c>
      <c r="S6358" s="10">
        <f t="shared" ref="S6358:T6358" si="12716">IF(HEX2DEC(H6358) &gt;= 32768, (HEX2DEC(H6358) - 65535 - 1)/10, IF(HEX2DEC(H6358) = 32767, IF($X$2=2, S6359, 32767), HEX2DEC(H6358)/10 ))</f>
        <v>7.1</v>
      </c>
      <c r="T6358" s="10">
        <f t="shared" si="12716"/>
        <v>7.2</v>
      </c>
      <c r="U6358" s="10">
        <f t="shared" si="6"/>
        <v>7.9</v>
      </c>
    </row>
    <row r="6359" ht="14.25" customHeight="1">
      <c r="A6359" s="6" t="s">
        <v>6576</v>
      </c>
      <c r="B6359" s="13">
        <v>1.0</v>
      </c>
      <c r="C6359" s="13">
        <v>0.0</v>
      </c>
      <c r="D6359" s="9">
        <v>0.0</v>
      </c>
      <c r="E6359" s="9">
        <v>0.0</v>
      </c>
      <c r="F6359" s="9">
        <v>0.0</v>
      </c>
      <c r="G6359" s="9">
        <v>1.0</v>
      </c>
      <c r="H6359" s="4" t="s">
        <v>56</v>
      </c>
      <c r="I6359" s="4" t="s">
        <v>419</v>
      </c>
      <c r="J6359" s="4" t="s">
        <v>327</v>
      </c>
      <c r="L6359" s="8">
        <f t="shared" si="3"/>
        <v>45622.4301</v>
      </c>
      <c r="M6359" s="9">
        <f>IF('tab4'!$B6359=0,0,IF('tab4'!$B6359=1,1,IF('tab4'!$B6359=4,2,IF('tab4'!$B6359=5,3,IF('tab4'!$B6359=6,4,IF(AND('tab4'!$B6359=80,$X$2=2),0,-1))))))</f>
        <v>1</v>
      </c>
      <c r="N6359" s="9">
        <f>IF('tab4'!$C6359=0,0,IF('tab4'!$C6359=1,1,IF('tab4'!$C6359=4,2,IF('tab4'!$C6359=5,3,IF('tab4'!$C6359=6,4,IF(AND('tab4'!$C6359=80,$X$2=2),0,-1))))))</f>
        <v>0</v>
      </c>
      <c r="O6359" s="9">
        <f t="shared" ref="O6359:R6359" si="12717">D6359</f>
        <v>0</v>
      </c>
      <c r="P6359" s="9">
        <f t="shared" si="12717"/>
        <v>0</v>
      </c>
      <c r="Q6359" s="9">
        <f t="shared" si="12717"/>
        <v>0</v>
      </c>
      <c r="R6359" s="9">
        <f t="shared" si="12717"/>
        <v>1</v>
      </c>
      <c r="S6359" s="10">
        <f t="shared" ref="S6359:T6359" si="12718">IF(HEX2DEC(H6359) &gt;= 32768, (HEX2DEC(H6359) - 65535 - 1)/10, IF(HEX2DEC(H6359) = 32767, IF($X$2=2, S6360, 32767), HEX2DEC(H6359)/10 ))</f>
        <v>7.1</v>
      </c>
      <c r="T6359" s="10">
        <f t="shared" si="12718"/>
        <v>7.2</v>
      </c>
      <c r="U6359" s="10">
        <f t="shared" si="6"/>
        <v>7.9</v>
      </c>
    </row>
    <row r="6360" ht="14.25" customHeight="1">
      <c r="A6360" s="6" t="s">
        <v>6576</v>
      </c>
      <c r="B6360" s="13">
        <v>0.0</v>
      </c>
      <c r="C6360" s="13">
        <v>0.0</v>
      </c>
      <c r="D6360" s="9">
        <v>0.0</v>
      </c>
      <c r="E6360" s="9">
        <v>0.0</v>
      </c>
      <c r="F6360" s="9">
        <v>0.0</v>
      </c>
      <c r="G6360" s="9">
        <v>1.0</v>
      </c>
      <c r="H6360" s="4" t="s">
        <v>56</v>
      </c>
      <c r="I6360" s="4" t="s">
        <v>419</v>
      </c>
      <c r="J6360" s="4" t="s">
        <v>327</v>
      </c>
      <c r="L6360" s="8">
        <f t="shared" si="3"/>
        <v>45622.4301</v>
      </c>
      <c r="M6360" s="9">
        <f>IF('tab4'!$B6360=0,0,IF('tab4'!$B6360=1,1,IF('tab4'!$B6360=4,2,IF('tab4'!$B6360=5,3,IF('tab4'!$B6360=6,4,IF(AND('tab4'!$B6360=80,$X$2=2),0,-1))))))</f>
        <v>0</v>
      </c>
      <c r="N6360" s="9">
        <f>IF('tab4'!$C6360=0,0,IF('tab4'!$C6360=1,1,IF('tab4'!$C6360=4,2,IF('tab4'!$C6360=5,3,IF('tab4'!$C6360=6,4,IF(AND('tab4'!$C6360=80,$X$2=2),0,-1))))))</f>
        <v>0</v>
      </c>
      <c r="O6360" s="9">
        <f t="shared" ref="O6360:R6360" si="12719">D6360</f>
        <v>0</v>
      </c>
      <c r="P6360" s="9">
        <f t="shared" si="12719"/>
        <v>0</v>
      </c>
      <c r="Q6360" s="9">
        <f t="shared" si="12719"/>
        <v>0</v>
      </c>
      <c r="R6360" s="9">
        <f t="shared" si="12719"/>
        <v>1</v>
      </c>
      <c r="S6360" s="10">
        <f t="shared" ref="S6360:T6360" si="12720">IF(HEX2DEC(H6360) &gt;= 32768, (HEX2DEC(H6360) - 65535 - 1)/10, IF(HEX2DEC(H6360) = 32767, IF($X$2=2, S6361, 32767), HEX2DEC(H6360)/10 ))</f>
        <v>7.1</v>
      </c>
      <c r="T6360" s="10">
        <f t="shared" si="12720"/>
        <v>7.2</v>
      </c>
      <c r="U6360" s="10">
        <f t="shared" si="6"/>
        <v>7.9</v>
      </c>
    </row>
    <row r="6361" ht="14.25" customHeight="1">
      <c r="A6361" s="6" t="s">
        <v>6577</v>
      </c>
      <c r="B6361" s="13">
        <v>1.0</v>
      </c>
      <c r="C6361" s="13">
        <v>0.0</v>
      </c>
      <c r="D6361" s="9">
        <v>0.0</v>
      </c>
      <c r="E6361" s="9">
        <v>0.0</v>
      </c>
      <c r="F6361" s="9">
        <v>0.0</v>
      </c>
      <c r="G6361" s="9">
        <v>1.0</v>
      </c>
      <c r="H6361" s="4" t="s">
        <v>56</v>
      </c>
      <c r="I6361" s="4" t="s">
        <v>419</v>
      </c>
      <c r="J6361" s="4" t="s">
        <v>327</v>
      </c>
      <c r="L6361" s="8">
        <f t="shared" si="3"/>
        <v>45622.43012</v>
      </c>
      <c r="M6361" s="9">
        <f>IF('tab4'!$B6361=0,0,IF('tab4'!$B6361=1,1,IF('tab4'!$B6361=4,2,IF('tab4'!$B6361=5,3,IF('tab4'!$B6361=6,4,IF(AND('tab4'!$B6361=80,$X$2=2),0,-1))))))</f>
        <v>1</v>
      </c>
      <c r="N6361" s="9">
        <f>IF('tab4'!$C6361=0,0,IF('tab4'!$C6361=1,1,IF('tab4'!$C6361=4,2,IF('tab4'!$C6361=5,3,IF('tab4'!$C6361=6,4,IF(AND('tab4'!$C6361=80,$X$2=2),0,-1))))))</f>
        <v>0</v>
      </c>
      <c r="O6361" s="9">
        <f t="shared" ref="O6361:R6361" si="12721">D6361</f>
        <v>0</v>
      </c>
      <c r="P6361" s="9">
        <f t="shared" si="12721"/>
        <v>0</v>
      </c>
      <c r="Q6361" s="9">
        <f t="shared" si="12721"/>
        <v>0</v>
      </c>
      <c r="R6361" s="9">
        <f t="shared" si="12721"/>
        <v>1</v>
      </c>
      <c r="S6361" s="10">
        <f t="shared" ref="S6361:T6361" si="12722">IF(HEX2DEC(H6361) &gt;= 32768, (HEX2DEC(H6361) - 65535 - 1)/10, IF(HEX2DEC(H6361) = 32767, IF($X$2=2, S6362, 32767), HEX2DEC(H6361)/10 ))</f>
        <v>7.1</v>
      </c>
      <c r="T6361" s="10">
        <f t="shared" si="12722"/>
        <v>7.2</v>
      </c>
      <c r="U6361" s="10">
        <f t="shared" si="6"/>
        <v>7.9</v>
      </c>
    </row>
    <row r="6362" ht="14.25" customHeight="1">
      <c r="A6362" s="6" t="s">
        <v>6578</v>
      </c>
      <c r="B6362" s="13">
        <v>0.0</v>
      </c>
      <c r="C6362" s="13">
        <v>0.0</v>
      </c>
      <c r="D6362" s="9">
        <v>0.0</v>
      </c>
      <c r="E6362" s="9">
        <v>0.0</v>
      </c>
      <c r="F6362" s="9">
        <v>0.0</v>
      </c>
      <c r="G6362" s="9">
        <v>1.0</v>
      </c>
      <c r="H6362" s="4" t="s">
        <v>56</v>
      </c>
      <c r="I6362" s="4" t="s">
        <v>419</v>
      </c>
      <c r="J6362" s="4" t="s">
        <v>327</v>
      </c>
      <c r="L6362" s="8">
        <f t="shared" si="3"/>
        <v>45622.43013</v>
      </c>
      <c r="M6362" s="9">
        <f>IF('tab4'!$B6362=0,0,IF('tab4'!$B6362=1,1,IF('tab4'!$B6362=4,2,IF('tab4'!$B6362=5,3,IF('tab4'!$B6362=6,4,IF(AND('tab4'!$B6362=80,$X$2=2),0,-1))))))</f>
        <v>0</v>
      </c>
      <c r="N6362" s="9">
        <f>IF('tab4'!$C6362=0,0,IF('tab4'!$C6362=1,1,IF('tab4'!$C6362=4,2,IF('tab4'!$C6362=5,3,IF('tab4'!$C6362=6,4,IF(AND('tab4'!$C6362=80,$X$2=2),0,-1))))))</f>
        <v>0</v>
      </c>
      <c r="O6362" s="9">
        <f t="shared" ref="O6362:R6362" si="12723">D6362</f>
        <v>0</v>
      </c>
      <c r="P6362" s="9">
        <f t="shared" si="12723"/>
        <v>0</v>
      </c>
      <c r="Q6362" s="9">
        <f t="shared" si="12723"/>
        <v>0</v>
      </c>
      <c r="R6362" s="9">
        <f t="shared" si="12723"/>
        <v>1</v>
      </c>
      <c r="S6362" s="10">
        <f t="shared" ref="S6362:T6362" si="12724">IF(HEX2DEC(H6362) &gt;= 32768, (HEX2DEC(H6362) - 65535 - 1)/10, IF(HEX2DEC(H6362) = 32767, IF($X$2=2, S6363, 32767), HEX2DEC(H6362)/10 ))</f>
        <v>7.1</v>
      </c>
      <c r="T6362" s="10">
        <f t="shared" si="12724"/>
        <v>7.2</v>
      </c>
      <c r="U6362" s="10">
        <f t="shared" si="6"/>
        <v>7.9</v>
      </c>
    </row>
    <row r="6363" ht="14.25" customHeight="1">
      <c r="A6363" s="6" t="s">
        <v>6578</v>
      </c>
      <c r="B6363" s="13">
        <v>1.0</v>
      </c>
      <c r="C6363" s="13">
        <v>0.0</v>
      </c>
      <c r="D6363" s="9">
        <v>0.0</v>
      </c>
      <c r="E6363" s="9">
        <v>0.0</v>
      </c>
      <c r="F6363" s="9">
        <v>0.0</v>
      </c>
      <c r="G6363" s="9">
        <v>1.0</v>
      </c>
      <c r="H6363" s="4" t="s">
        <v>56</v>
      </c>
      <c r="I6363" s="4" t="s">
        <v>419</v>
      </c>
      <c r="J6363" s="4" t="s">
        <v>327</v>
      </c>
      <c r="L6363" s="8">
        <f t="shared" si="3"/>
        <v>45622.43013</v>
      </c>
      <c r="M6363" s="9">
        <f>IF('tab4'!$B6363=0,0,IF('tab4'!$B6363=1,1,IF('tab4'!$B6363=4,2,IF('tab4'!$B6363=5,3,IF('tab4'!$B6363=6,4,IF(AND('tab4'!$B6363=80,$X$2=2),0,-1))))))</f>
        <v>1</v>
      </c>
      <c r="N6363" s="9">
        <f>IF('tab4'!$C6363=0,0,IF('tab4'!$C6363=1,1,IF('tab4'!$C6363=4,2,IF('tab4'!$C6363=5,3,IF('tab4'!$C6363=6,4,IF(AND('tab4'!$C6363=80,$X$2=2),0,-1))))))</f>
        <v>0</v>
      </c>
      <c r="O6363" s="9">
        <f t="shared" ref="O6363:R6363" si="12725">D6363</f>
        <v>0</v>
      </c>
      <c r="P6363" s="9">
        <f t="shared" si="12725"/>
        <v>0</v>
      </c>
      <c r="Q6363" s="9">
        <f t="shared" si="12725"/>
        <v>0</v>
      </c>
      <c r="R6363" s="9">
        <f t="shared" si="12725"/>
        <v>1</v>
      </c>
      <c r="S6363" s="10">
        <f t="shared" ref="S6363:T6363" si="12726">IF(HEX2DEC(H6363) &gt;= 32768, (HEX2DEC(H6363) - 65535 - 1)/10, IF(HEX2DEC(H6363) = 32767, IF($X$2=2, S6364, 32767), HEX2DEC(H6363)/10 ))</f>
        <v>7.1</v>
      </c>
      <c r="T6363" s="10">
        <f t="shared" si="12726"/>
        <v>7.2</v>
      </c>
      <c r="U6363" s="10">
        <f t="shared" si="6"/>
        <v>7.9</v>
      </c>
    </row>
    <row r="6364" ht="14.25" customHeight="1">
      <c r="A6364" s="6" t="s">
        <v>6579</v>
      </c>
      <c r="B6364" s="13">
        <v>0.0</v>
      </c>
      <c r="C6364" s="13">
        <v>0.0</v>
      </c>
      <c r="D6364" s="9">
        <v>0.0</v>
      </c>
      <c r="E6364" s="9">
        <v>0.0</v>
      </c>
      <c r="F6364" s="9">
        <v>0.0</v>
      </c>
      <c r="G6364" s="9">
        <v>1.0</v>
      </c>
      <c r="H6364" s="4" t="s">
        <v>56</v>
      </c>
      <c r="I6364" s="4" t="s">
        <v>419</v>
      </c>
      <c r="J6364" s="4" t="s">
        <v>327</v>
      </c>
      <c r="L6364" s="8">
        <f t="shared" si="3"/>
        <v>45622.43014</v>
      </c>
      <c r="M6364" s="9">
        <f>IF('tab4'!$B6364=0,0,IF('tab4'!$B6364=1,1,IF('tab4'!$B6364=4,2,IF('tab4'!$B6364=5,3,IF('tab4'!$B6364=6,4,IF(AND('tab4'!$B6364=80,$X$2=2),0,-1))))))</f>
        <v>0</v>
      </c>
      <c r="N6364" s="9">
        <f>IF('tab4'!$C6364=0,0,IF('tab4'!$C6364=1,1,IF('tab4'!$C6364=4,2,IF('tab4'!$C6364=5,3,IF('tab4'!$C6364=6,4,IF(AND('tab4'!$C6364=80,$X$2=2),0,-1))))))</f>
        <v>0</v>
      </c>
      <c r="O6364" s="9">
        <f t="shared" ref="O6364:R6364" si="12727">D6364</f>
        <v>0</v>
      </c>
      <c r="P6364" s="9">
        <f t="shared" si="12727"/>
        <v>0</v>
      </c>
      <c r="Q6364" s="9">
        <f t="shared" si="12727"/>
        <v>0</v>
      </c>
      <c r="R6364" s="9">
        <f t="shared" si="12727"/>
        <v>1</v>
      </c>
      <c r="S6364" s="10">
        <f t="shared" ref="S6364:T6364" si="12728">IF(HEX2DEC(H6364) &gt;= 32768, (HEX2DEC(H6364) - 65535 - 1)/10, IF(HEX2DEC(H6364) = 32767, IF($X$2=2, S6365, 32767), HEX2DEC(H6364)/10 ))</f>
        <v>7.1</v>
      </c>
      <c r="T6364" s="10">
        <f t="shared" si="12728"/>
        <v>7.2</v>
      </c>
      <c r="U6364" s="10">
        <f t="shared" si="6"/>
        <v>7.9</v>
      </c>
    </row>
    <row r="6365" ht="14.25" customHeight="1">
      <c r="A6365" s="6" t="s">
        <v>6580</v>
      </c>
      <c r="B6365" s="13">
        <v>1.0</v>
      </c>
      <c r="C6365" s="13">
        <v>0.0</v>
      </c>
      <c r="D6365" s="9">
        <v>0.0</v>
      </c>
      <c r="E6365" s="9">
        <v>0.0</v>
      </c>
      <c r="F6365" s="9">
        <v>0.0</v>
      </c>
      <c r="G6365" s="9">
        <v>1.0</v>
      </c>
      <c r="H6365" s="4" t="s">
        <v>56</v>
      </c>
      <c r="I6365" s="4" t="s">
        <v>419</v>
      </c>
      <c r="J6365" s="4" t="s">
        <v>327</v>
      </c>
      <c r="L6365" s="8">
        <f t="shared" si="3"/>
        <v>45622.43015</v>
      </c>
      <c r="M6365" s="9">
        <f>IF('tab4'!$B6365=0,0,IF('tab4'!$B6365=1,1,IF('tab4'!$B6365=4,2,IF('tab4'!$B6365=5,3,IF('tab4'!$B6365=6,4,IF(AND('tab4'!$B6365=80,$X$2=2),0,-1))))))</f>
        <v>1</v>
      </c>
      <c r="N6365" s="9">
        <f>IF('tab4'!$C6365=0,0,IF('tab4'!$C6365=1,1,IF('tab4'!$C6365=4,2,IF('tab4'!$C6365=5,3,IF('tab4'!$C6365=6,4,IF(AND('tab4'!$C6365=80,$X$2=2),0,-1))))))</f>
        <v>0</v>
      </c>
      <c r="O6365" s="9">
        <f t="shared" ref="O6365:R6365" si="12729">D6365</f>
        <v>0</v>
      </c>
      <c r="P6365" s="9">
        <f t="shared" si="12729"/>
        <v>0</v>
      </c>
      <c r="Q6365" s="9">
        <f t="shared" si="12729"/>
        <v>0</v>
      </c>
      <c r="R6365" s="9">
        <f t="shared" si="12729"/>
        <v>1</v>
      </c>
      <c r="S6365" s="10">
        <f t="shared" ref="S6365:T6365" si="12730">IF(HEX2DEC(H6365) &gt;= 32768, (HEX2DEC(H6365) - 65535 - 1)/10, IF(HEX2DEC(H6365) = 32767, IF($X$2=2, S6366, 32767), HEX2DEC(H6365)/10 ))</f>
        <v>7.1</v>
      </c>
      <c r="T6365" s="10">
        <f t="shared" si="12730"/>
        <v>7.2</v>
      </c>
      <c r="U6365" s="10">
        <f t="shared" si="6"/>
        <v>7.9</v>
      </c>
    </row>
    <row r="6366" ht="14.25" customHeight="1">
      <c r="A6366" s="6" t="s">
        <v>6580</v>
      </c>
      <c r="B6366" s="13">
        <v>0.0</v>
      </c>
      <c r="C6366" s="13">
        <v>0.0</v>
      </c>
      <c r="D6366" s="9">
        <v>0.0</v>
      </c>
      <c r="E6366" s="9">
        <v>0.0</v>
      </c>
      <c r="F6366" s="9">
        <v>0.0</v>
      </c>
      <c r="G6366" s="9">
        <v>1.0</v>
      </c>
      <c r="H6366" s="4" t="s">
        <v>56</v>
      </c>
      <c r="I6366" s="4" t="s">
        <v>419</v>
      </c>
      <c r="J6366" s="4" t="s">
        <v>327</v>
      </c>
      <c r="L6366" s="8">
        <f t="shared" si="3"/>
        <v>45622.43015</v>
      </c>
      <c r="M6366" s="9">
        <f>IF('tab4'!$B6366=0,0,IF('tab4'!$B6366=1,1,IF('tab4'!$B6366=4,2,IF('tab4'!$B6366=5,3,IF('tab4'!$B6366=6,4,IF(AND('tab4'!$B6366=80,$X$2=2),0,-1))))))</f>
        <v>0</v>
      </c>
      <c r="N6366" s="9">
        <f>IF('tab4'!$C6366=0,0,IF('tab4'!$C6366=1,1,IF('tab4'!$C6366=4,2,IF('tab4'!$C6366=5,3,IF('tab4'!$C6366=6,4,IF(AND('tab4'!$C6366=80,$X$2=2),0,-1))))))</f>
        <v>0</v>
      </c>
      <c r="O6366" s="9">
        <f t="shared" ref="O6366:R6366" si="12731">D6366</f>
        <v>0</v>
      </c>
      <c r="P6366" s="9">
        <f t="shared" si="12731"/>
        <v>0</v>
      </c>
      <c r="Q6366" s="9">
        <f t="shared" si="12731"/>
        <v>0</v>
      </c>
      <c r="R6366" s="9">
        <f t="shared" si="12731"/>
        <v>1</v>
      </c>
      <c r="S6366" s="10">
        <f t="shared" ref="S6366:T6366" si="12732">IF(HEX2DEC(H6366) &gt;= 32768, (HEX2DEC(H6366) - 65535 - 1)/10, IF(HEX2DEC(H6366) = 32767, IF($X$2=2, S6367, 32767), HEX2DEC(H6366)/10 ))</f>
        <v>7.1</v>
      </c>
      <c r="T6366" s="10">
        <f t="shared" si="12732"/>
        <v>7.2</v>
      </c>
      <c r="U6366" s="10">
        <f t="shared" si="6"/>
        <v>7.9</v>
      </c>
    </row>
    <row r="6367" ht="14.25" customHeight="1">
      <c r="A6367" s="6" t="s">
        <v>6581</v>
      </c>
      <c r="B6367" s="13">
        <v>1.0</v>
      </c>
      <c r="C6367" s="13">
        <v>0.0</v>
      </c>
      <c r="D6367" s="9">
        <v>0.0</v>
      </c>
      <c r="E6367" s="9">
        <v>0.0</v>
      </c>
      <c r="F6367" s="9">
        <v>0.0</v>
      </c>
      <c r="G6367" s="9">
        <v>1.0</v>
      </c>
      <c r="H6367" s="4" t="s">
        <v>56</v>
      </c>
      <c r="I6367" s="4" t="s">
        <v>419</v>
      </c>
      <c r="J6367" s="4" t="s">
        <v>327</v>
      </c>
      <c r="L6367" s="8">
        <f t="shared" si="3"/>
        <v>45622.43016</v>
      </c>
      <c r="M6367" s="9">
        <f>IF('tab4'!$B6367=0,0,IF('tab4'!$B6367=1,1,IF('tab4'!$B6367=4,2,IF('tab4'!$B6367=5,3,IF('tab4'!$B6367=6,4,IF(AND('tab4'!$B6367=80,$X$2=2),0,-1))))))</f>
        <v>1</v>
      </c>
      <c r="N6367" s="9">
        <f>IF('tab4'!$C6367=0,0,IF('tab4'!$C6367=1,1,IF('tab4'!$C6367=4,2,IF('tab4'!$C6367=5,3,IF('tab4'!$C6367=6,4,IF(AND('tab4'!$C6367=80,$X$2=2),0,-1))))))</f>
        <v>0</v>
      </c>
      <c r="O6367" s="9">
        <f t="shared" ref="O6367:R6367" si="12733">D6367</f>
        <v>0</v>
      </c>
      <c r="P6367" s="9">
        <f t="shared" si="12733"/>
        <v>0</v>
      </c>
      <c r="Q6367" s="9">
        <f t="shared" si="12733"/>
        <v>0</v>
      </c>
      <c r="R6367" s="9">
        <f t="shared" si="12733"/>
        <v>1</v>
      </c>
      <c r="S6367" s="10">
        <f t="shared" ref="S6367:T6367" si="12734">IF(HEX2DEC(H6367) &gt;= 32768, (HEX2DEC(H6367) - 65535 - 1)/10, IF(HEX2DEC(H6367) = 32767, IF($X$2=2, S6368, 32767), HEX2DEC(H6367)/10 ))</f>
        <v>7.1</v>
      </c>
      <c r="T6367" s="10">
        <f t="shared" si="12734"/>
        <v>7.2</v>
      </c>
      <c r="U6367" s="10">
        <f t="shared" si="6"/>
        <v>7.9</v>
      </c>
    </row>
    <row r="6368" ht="14.25" customHeight="1">
      <c r="A6368" s="6" t="s">
        <v>6582</v>
      </c>
      <c r="B6368" s="13">
        <v>0.0</v>
      </c>
      <c r="C6368" s="13">
        <v>0.0</v>
      </c>
      <c r="D6368" s="9">
        <v>0.0</v>
      </c>
      <c r="E6368" s="9">
        <v>0.0</v>
      </c>
      <c r="F6368" s="9">
        <v>0.0</v>
      </c>
      <c r="G6368" s="9">
        <v>1.0</v>
      </c>
      <c r="H6368" s="4" t="s">
        <v>56</v>
      </c>
      <c r="I6368" s="4" t="s">
        <v>419</v>
      </c>
      <c r="J6368" s="4" t="s">
        <v>327</v>
      </c>
      <c r="L6368" s="8">
        <f t="shared" si="3"/>
        <v>45622.43017</v>
      </c>
      <c r="M6368" s="9">
        <f>IF('tab4'!$B6368=0,0,IF('tab4'!$B6368=1,1,IF('tab4'!$B6368=4,2,IF('tab4'!$B6368=5,3,IF('tab4'!$B6368=6,4,IF(AND('tab4'!$B6368=80,$X$2=2),0,-1))))))</f>
        <v>0</v>
      </c>
      <c r="N6368" s="9">
        <f>IF('tab4'!$C6368=0,0,IF('tab4'!$C6368=1,1,IF('tab4'!$C6368=4,2,IF('tab4'!$C6368=5,3,IF('tab4'!$C6368=6,4,IF(AND('tab4'!$C6368=80,$X$2=2),0,-1))))))</f>
        <v>0</v>
      </c>
      <c r="O6368" s="9">
        <f t="shared" ref="O6368:R6368" si="12735">D6368</f>
        <v>0</v>
      </c>
      <c r="P6368" s="9">
        <f t="shared" si="12735"/>
        <v>0</v>
      </c>
      <c r="Q6368" s="9">
        <f t="shared" si="12735"/>
        <v>0</v>
      </c>
      <c r="R6368" s="9">
        <f t="shared" si="12735"/>
        <v>1</v>
      </c>
      <c r="S6368" s="10">
        <f t="shared" ref="S6368:T6368" si="12736">IF(HEX2DEC(H6368) &gt;= 32768, (HEX2DEC(H6368) - 65535 - 1)/10, IF(HEX2DEC(H6368) = 32767, IF($X$2=2, S6369, 32767), HEX2DEC(H6368)/10 ))</f>
        <v>7.1</v>
      </c>
      <c r="T6368" s="10">
        <f t="shared" si="12736"/>
        <v>7.2</v>
      </c>
      <c r="U6368" s="10">
        <f t="shared" si="6"/>
        <v>7.9</v>
      </c>
    </row>
    <row r="6369" ht="14.25" customHeight="1">
      <c r="A6369" s="6" t="s">
        <v>6583</v>
      </c>
      <c r="B6369" s="13">
        <v>1.0</v>
      </c>
      <c r="C6369" s="13">
        <v>0.0</v>
      </c>
      <c r="D6369" s="9">
        <v>0.0</v>
      </c>
      <c r="E6369" s="9">
        <v>0.0</v>
      </c>
      <c r="F6369" s="9">
        <v>0.0</v>
      </c>
      <c r="G6369" s="9">
        <v>1.0</v>
      </c>
      <c r="H6369" s="4" t="s">
        <v>56</v>
      </c>
      <c r="I6369" s="4" t="s">
        <v>419</v>
      </c>
      <c r="J6369" s="4" t="s">
        <v>327</v>
      </c>
      <c r="L6369" s="8">
        <f t="shared" si="3"/>
        <v>45622.43019</v>
      </c>
      <c r="M6369" s="9">
        <f>IF('tab4'!$B6369=0,0,IF('tab4'!$B6369=1,1,IF('tab4'!$B6369=4,2,IF('tab4'!$B6369=5,3,IF('tab4'!$B6369=6,4,IF(AND('tab4'!$B6369=80,$X$2=2),0,-1))))))</f>
        <v>1</v>
      </c>
      <c r="N6369" s="9">
        <f>IF('tab4'!$C6369=0,0,IF('tab4'!$C6369=1,1,IF('tab4'!$C6369=4,2,IF('tab4'!$C6369=5,3,IF('tab4'!$C6369=6,4,IF(AND('tab4'!$C6369=80,$X$2=2),0,-1))))))</f>
        <v>0</v>
      </c>
      <c r="O6369" s="9">
        <f t="shared" ref="O6369:R6369" si="12737">D6369</f>
        <v>0</v>
      </c>
      <c r="P6369" s="9">
        <f t="shared" si="12737"/>
        <v>0</v>
      </c>
      <c r="Q6369" s="9">
        <f t="shared" si="12737"/>
        <v>0</v>
      </c>
      <c r="R6369" s="9">
        <f t="shared" si="12737"/>
        <v>1</v>
      </c>
      <c r="S6369" s="10">
        <f t="shared" ref="S6369:T6369" si="12738">IF(HEX2DEC(H6369) &gt;= 32768, (HEX2DEC(H6369) - 65535 - 1)/10, IF(HEX2DEC(H6369) = 32767, IF($X$2=2, S6370, 32767), HEX2DEC(H6369)/10 ))</f>
        <v>7.1</v>
      </c>
      <c r="T6369" s="10">
        <f t="shared" si="12738"/>
        <v>7.2</v>
      </c>
      <c r="U6369" s="10">
        <f t="shared" si="6"/>
        <v>7.9</v>
      </c>
    </row>
    <row r="6370" ht="14.25" customHeight="1">
      <c r="A6370" s="6" t="s">
        <v>6583</v>
      </c>
      <c r="B6370" s="13">
        <v>0.0</v>
      </c>
      <c r="C6370" s="13">
        <v>0.0</v>
      </c>
      <c r="D6370" s="9">
        <v>0.0</v>
      </c>
      <c r="E6370" s="9">
        <v>0.0</v>
      </c>
      <c r="F6370" s="9">
        <v>0.0</v>
      </c>
      <c r="G6370" s="9">
        <v>1.0</v>
      </c>
      <c r="H6370" s="4" t="s">
        <v>56</v>
      </c>
      <c r="I6370" s="4" t="s">
        <v>419</v>
      </c>
      <c r="J6370" s="4" t="s">
        <v>327</v>
      </c>
      <c r="L6370" s="8">
        <f t="shared" si="3"/>
        <v>45622.43019</v>
      </c>
      <c r="M6370" s="9">
        <f>IF('tab4'!$B6370=0,0,IF('tab4'!$B6370=1,1,IF('tab4'!$B6370=4,2,IF('tab4'!$B6370=5,3,IF('tab4'!$B6370=6,4,IF(AND('tab4'!$B6370=80,$X$2=2),0,-1))))))</f>
        <v>0</v>
      </c>
      <c r="N6370" s="9">
        <f>IF('tab4'!$C6370=0,0,IF('tab4'!$C6370=1,1,IF('tab4'!$C6370=4,2,IF('tab4'!$C6370=5,3,IF('tab4'!$C6370=6,4,IF(AND('tab4'!$C6370=80,$X$2=2),0,-1))))))</f>
        <v>0</v>
      </c>
      <c r="O6370" s="9">
        <f t="shared" ref="O6370:R6370" si="12739">D6370</f>
        <v>0</v>
      </c>
      <c r="P6370" s="9">
        <f t="shared" si="12739"/>
        <v>0</v>
      </c>
      <c r="Q6370" s="9">
        <f t="shared" si="12739"/>
        <v>0</v>
      </c>
      <c r="R6370" s="9">
        <f t="shared" si="12739"/>
        <v>1</v>
      </c>
      <c r="S6370" s="10">
        <f t="shared" ref="S6370:T6370" si="12740">IF(HEX2DEC(H6370) &gt;= 32768, (HEX2DEC(H6370) - 65535 - 1)/10, IF(HEX2DEC(H6370) = 32767, IF($X$2=2, S6371, 32767), HEX2DEC(H6370)/10 ))</f>
        <v>7.1</v>
      </c>
      <c r="T6370" s="10">
        <f t="shared" si="12740"/>
        <v>7.2</v>
      </c>
      <c r="U6370" s="10">
        <f t="shared" si="6"/>
        <v>7.9</v>
      </c>
    </row>
    <row r="6371" ht="14.25" customHeight="1">
      <c r="A6371" s="6" t="s">
        <v>6584</v>
      </c>
      <c r="B6371" s="13">
        <v>1.0</v>
      </c>
      <c r="C6371" s="13">
        <v>0.0</v>
      </c>
      <c r="D6371" s="9">
        <v>0.0</v>
      </c>
      <c r="E6371" s="9">
        <v>0.0</v>
      </c>
      <c r="F6371" s="9">
        <v>0.0</v>
      </c>
      <c r="G6371" s="9">
        <v>1.0</v>
      </c>
      <c r="H6371" s="4" t="s">
        <v>56</v>
      </c>
      <c r="I6371" s="4" t="s">
        <v>419</v>
      </c>
      <c r="J6371" s="4" t="s">
        <v>327</v>
      </c>
      <c r="L6371" s="8">
        <f t="shared" si="3"/>
        <v>45622.4302</v>
      </c>
      <c r="M6371" s="9">
        <f>IF('tab4'!$B6371=0,0,IF('tab4'!$B6371=1,1,IF('tab4'!$B6371=4,2,IF('tab4'!$B6371=5,3,IF('tab4'!$B6371=6,4,IF(AND('tab4'!$B6371=80,$X$2=2),0,-1))))))</f>
        <v>1</v>
      </c>
      <c r="N6371" s="9">
        <f>IF('tab4'!$C6371=0,0,IF('tab4'!$C6371=1,1,IF('tab4'!$C6371=4,2,IF('tab4'!$C6371=5,3,IF('tab4'!$C6371=6,4,IF(AND('tab4'!$C6371=80,$X$2=2),0,-1))))))</f>
        <v>0</v>
      </c>
      <c r="O6371" s="9">
        <f t="shared" ref="O6371:R6371" si="12741">D6371</f>
        <v>0</v>
      </c>
      <c r="P6371" s="9">
        <f t="shared" si="12741"/>
        <v>0</v>
      </c>
      <c r="Q6371" s="9">
        <f t="shared" si="12741"/>
        <v>0</v>
      </c>
      <c r="R6371" s="9">
        <f t="shared" si="12741"/>
        <v>1</v>
      </c>
      <c r="S6371" s="10">
        <f t="shared" ref="S6371:T6371" si="12742">IF(HEX2DEC(H6371) &gt;= 32768, (HEX2DEC(H6371) - 65535 - 1)/10, IF(HEX2DEC(H6371) = 32767, IF($X$2=2, S6372, 32767), HEX2DEC(H6371)/10 ))</f>
        <v>7.1</v>
      </c>
      <c r="T6371" s="10">
        <f t="shared" si="12742"/>
        <v>7.2</v>
      </c>
      <c r="U6371" s="10">
        <f t="shared" si="6"/>
        <v>7.9</v>
      </c>
    </row>
    <row r="6372" ht="14.25" customHeight="1">
      <c r="A6372" s="6" t="s">
        <v>6585</v>
      </c>
      <c r="B6372" s="13">
        <v>0.0</v>
      </c>
      <c r="C6372" s="13">
        <v>0.0</v>
      </c>
      <c r="D6372" s="9">
        <v>0.0</v>
      </c>
      <c r="E6372" s="9">
        <v>0.0</v>
      </c>
      <c r="F6372" s="9">
        <v>0.0</v>
      </c>
      <c r="G6372" s="9">
        <v>1.0</v>
      </c>
      <c r="H6372" s="4" t="s">
        <v>56</v>
      </c>
      <c r="I6372" s="4" t="s">
        <v>419</v>
      </c>
      <c r="J6372" s="4" t="s">
        <v>327</v>
      </c>
      <c r="L6372" s="8">
        <f t="shared" si="3"/>
        <v>45622.43021</v>
      </c>
      <c r="M6372" s="9">
        <f>IF('tab4'!$B6372=0,0,IF('tab4'!$B6372=1,1,IF('tab4'!$B6372=4,2,IF('tab4'!$B6372=5,3,IF('tab4'!$B6372=6,4,IF(AND('tab4'!$B6372=80,$X$2=2),0,-1))))))</f>
        <v>0</v>
      </c>
      <c r="N6372" s="9">
        <f>IF('tab4'!$C6372=0,0,IF('tab4'!$C6372=1,1,IF('tab4'!$C6372=4,2,IF('tab4'!$C6372=5,3,IF('tab4'!$C6372=6,4,IF(AND('tab4'!$C6372=80,$X$2=2),0,-1))))))</f>
        <v>0</v>
      </c>
      <c r="O6372" s="9">
        <f t="shared" ref="O6372:R6372" si="12743">D6372</f>
        <v>0</v>
      </c>
      <c r="P6372" s="9">
        <f t="shared" si="12743"/>
        <v>0</v>
      </c>
      <c r="Q6372" s="9">
        <f t="shared" si="12743"/>
        <v>0</v>
      </c>
      <c r="R6372" s="9">
        <f t="shared" si="12743"/>
        <v>1</v>
      </c>
      <c r="S6372" s="10">
        <f t="shared" ref="S6372:T6372" si="12744">IF(HEX2DEC(H6372) &gt;= 32768, (HEX2DEC(H6372) - 65535 - 1)/10, IF(HEX2DEC(H6372) = 32767, IF($X$2=2, S6373, 32767), HEX2DEC(H6372)/10 ))</f>
        <v>7.1</v>
      </c>
      <c r="T6372" s="10">
        <f t="shared" si="12744"/>
        <v>7.2</v>
      </c>
      <c r="U6372" s="10">
        <f t="shared" si="6"/>
        <v>7.9</v>
      </c>
    </row>
    <row r="6373" ht="14.25" customHeight="1">
      <c r="A6373" s="6" t="s">
        <v>6585</v>
      </c>
      <c r="B6373" s="13">
        <v>1.0</v>
      </c>
      <c r="C6373" s="13">
        <v>0.0</v>
      </c>
      <c r="D6373" s="9">
        <v>0.0</v>
      </c>
      <c r="E6373" s="9">
        <v>0.0</v>
      </c>
      <c r="F6373" s="9">
        <v>0.0</v>
      </c>
      <c r="G6373" s="9">
        <v>1.0</v>
      </c>
      <c r="H6373" s="4" t="s">
        <v>56</v>
      </c>
      <c r="I6373" s="4" t="s">
        <v>419</v>
      </c>
      <c r="J6373" s="4" t="s">
        <v>327</v>
      </c>
      <c r="L6373" s="8">
        <f t="shared" si="3"/>
        <v>45622.43021</v>
      </c>
      <c r="M6373" s="9">
        <f>IF('tab4'!$B6373=0,0,IF('tab4'!$B6373=1,1,IF('tab4'!$B6373=4,2,IF('tab4'!$B6373=5,3,IF('tab4'!$B6373=6,4,IF(AND('tab4'!$B6373=80,$X$2=2),0,-1))))))</f>
        <v>1</v>
      </c>
      <c r="N6373" s="9">
        <f>IF('tab4'!$C6373=0,0,IF('tab4'!$C6373=1,1,IF('tab4'!$C6373=4,2,IF('tab4'!$C6373=5,3,IF('tab4'!$C6373=6,4,IF(AND('tab4'!$C6373=80,$X$2=2),0,-1))))))</f>
        <v>0</v>
      </c>
      <c r="O6373" s="9">
        <f t="shared" ref="O6373:R6373" si="12745">D6373</f>
        <v>0</v>
      </c>
      <c r="P6373" s="9">
        <f t="shared" si="12745"/>
        <v>0</v>
      </c>
      <c r="Q6373" s="9">
        <f t="shared" si="12745"/>
        <v>0</v>
      </c>
      <c r="R6373" s="9">
        <f t="shared" si="12745"/>
        <v>1</v>
      </c>
      <c r="S6373" s="10">
        <f t="shared" ref="S6373:T6373" si="12746">IF(HEX2DEC(H6373) &gt;= 32768, (HEX2DEC(H6373) - 65535 - 1)/10, IF(HEX2DEC(H6373) = 32767, IF($X$2=2, S6374, 32767), HEX2DEC(H6373)/10 ))</f>
        <v>7.1</v>
      </c>
      <c r="T6373" s="10">
        <f t="shared" si="12746"/>
        <v>7.2</v>
      </c>
      <c r="U6373" s="10">
        <f t="shared" si="6"/>
        <v>7.9</v>
      </c>
    </row>
    <row r="6374" ht="14.25" customHeight="1">
      <c r="A6374" s="6" t="s">
        <v>6586</v>
      </c>
      <c r="B6374" s="13">
        <v>0.0</v>
      </c>
      <c r="C6374" s="13">
        <v>0.0</v>
      </c>
      <c r="D6374" s="9">
        <v>0.0</v>
      </c>
      <c r="E6374" s="9">
        <v>0.0</v>
      </c>
      <c r="F6374" s="9">
        <v>0.0</v>
      </c>
      <c r="G6374" s="9">
        <v>1.0</v>
      </c>
      <c r="H6374" s="4" t="s">
        <v>56</v>
      </c>
      <c r="I6374" s="4" t="s">
        <v>419</v>
      </c>
      <c r="J6374" s="4" t="s">
        <v>327</v>
      </c>
      <c r="L6374" s="8">
        <f t="shared" si="3"/>
        <v>45622.43022</v>
      </c>
      <c r="M6374" s="9">
        <f>IF('tab4'!$B6374=0,0,IF('tab4'!$B6374=1,1,IF('tab4'!$B6374=4,2,IF('tab4'!$B6374=5,3,IF('tab4'!$B6374=6,4,IF(AND('tab4'!$B6374=80,$X$2=2),0,-1))))))</f>
        <v>0</v>
      </c>
      <c r="N6374" s="9">
        <f>IF('tab4'!$C6374=0,0,IF('tab4'!$C6374=1,1,IF('tab4'!$C6374=4,2,IF('tab4'!$C6374=5,3,IF('tab4'!$C6374=6,4,IF(AND('tab4'!$C6374=80,$X$2=2),0,-1))))))</f>
        <v>0</v>
      </c>
      <c r="O6374" s="9">
        <f t="shared" ref="O6374:R6374" si="12747">D6374</f>
        <v>0</v>
      </c>
      <c r="P6374" s="9">
        <f t="shared" si="12747"/>
        <v>0</v>
      </c>
      <c r="Q6374" s="9">
        <f t="shared" si="12747"/>
        <v>0</v>
      </c>
      <c r="R6374" s="9">
        <f t="shared" si="12747"/>
        <v>1</v>
      </c>
      <c r="S6374" s="10">
        <f t="shared" ref="S6374:T6374" si="12748">IF(HEX2DEC(H6374) &gt;= 32768, (HEX2DEC(H6374) - 65535 - 1)/10, IF(HEX2DEC(H6374) = 32767, IF($X$2=2, S6375, 32767), HEX2DEC(H6374)/10 ))</f>
        <v>7.1</v>
      </c>
      <c r="T6374" s="10">
        <f t="shared" si="12748"/>
        <v>7.2</v>
      </c>
      <c r="U6374" s="10">
        <f t="shared" si="6"/>
        <v>7.9</v>
      </c>
    </row>
    <row r="6375" ht="14.25" customHeight="1">
      <c r="A6375" s="6" t="s">
        <v>6587</v>
      </c>
      <c r="B6375" s="13">
        <v>1.0</v>
      </c>
      <c r="C6375" s="13">
        <v>0.0</v>
      </c>
      <c r="D6375" s="9">
        <v>0.0</v>
      </c>
      <c r="E6375" s="9">
        <v>0.0</v>
      </c>
      <c r="F6375" s="9">
        <v>0.0</v>
      </c>
      <c r="G6375" s="9">
        <v>1.0</v>
      </c>
      <c r="H6375" s="4" t="s">
        <v>56</v>
      </c>
      <c r="I6375" s="4" t="s">
        <v>419</v>
      </c>
      <c r="J6375" s="4" t="s">
        <v>327</v>
      </c>
      <c r="L6375" s="8">
        <f t="shared" si="3"/>
        <v>45622.43023</v>
      </c>
      <c r="M6375" s="9">
        <f>IF('tab4'!$B6375=0,0,IF('tab4'!$B6375=1,1,IF('tab4'!$B6375=4,2,IF('tab4'!$B6375=5,3,IF('tab4'!$B6375=6,4,IF(AND('tab4'!$B6375=80,$X$2=2),0,-1))))))</f>
        <v>1</v>
      </c>
      <c r="N6375" s="9">
        <f>IF('tab4'!$C6375=0,0,IF('tab4'!$C6375=1,1,IF('tab4'!$C6375=4,2,IF('tab4'!$C6375=5,3,IF('tab4'!$C6375=6,4,IF(AND('tab4'!$C6375=80,$X$2=2),0,-1))))))</f>
        <v>0</v>
      </c>
      <c r="O6375" s="9">
        <f t="shared" ref="O6375:R6375" si="12749">D6375</f>
        <v>0</v>
      </c>
      <c r="P6375" s="9">
        <f t="shared" si="12749"/>
        <v>0</v>
      </c>
      <c r="Q6375" s="9">
        <f t="shared" si="12749"/>
        <v>0</v>
      </c>
      <c r="R6375" s="9">
        <f t="shared" si="12749"/>
        <v>1</v>
      </c>
      <c r="S6375" s="10">
        <f t="shared" ref="S6375:T6375" si="12750">IF(HEX2DEC(H6375) &gt;= 32768, (HEX2DEC(H6375) - 65535 - 1)/10, IF(HEX2DEC(H6375) = 32767, IF($X$2=2, S6376, 32767), HEX2DEC(H6375)/10 ))</f>
        <v>7.1</v>
      </c>
      <c r="T6375" s="10">
        <f t="shared" si="12750"/>
        <v>7.2</v>
      </c>
      <c r="U6375" s="10">
        <f t="shared" si="6"/>
        <v>7.9</v>
      </c>
    </row>
    <row r="6376" ht="14.25" customHeight="1">
      <c r="A6376" s="6" t="s">
        <v>6587</v>
      </c>
      <c r="B6376" s="13">
        <v>0.0</v>
      </c>
      <c r="C6376" s="13">
        <v>0.0</v>
      </c>
      <c r="D6376" s="9">
        <v>0.0</v>
      </c>
      <c r="E6376" s="9">
        <v>0.0</v>
      </c>
      <c r="F6376" s="9">
        <v>0.0</v>
      </c>
      <c r="G6376" s="9">
        <v>1.0</v>
      </c>
      <c r="H6376" s="4" t="s">
        <v>56</v>
      </c>
      <c r="I6376" s="4" t="s">
        <v>419</v>
      </c>
      <c r="J6376" s="4" t="s">
        <v>327</v>
      </c>
      <c r="L6376" s="8">
        <f t="shared" si="3"/>
        <v>45622.43023</v>
      </c>
      <c r="M6376" s="9">
        <f>IF('tab4'!$B6376=0,0,IF('tab4'!$B6376=1,1,IF('tab4'!$B6376=4,2,IF('tab4'!$B6376=5,3,IF('tab4'!$B6376=6,4,IF(AND('tab4'!$B6376=80,$X$2=2),0,-1))))))</f>
        <v>0</v>
      </c>
      <c r="N6376" s="9">
        <f>IF('tab4'!$C6376=0,0,IF('tab4'!$C6376=1,1,IF('tab4'!$C6376=4,2,IF('tab4'!$C6376=5,3,IF('tab4'!$C6376=6,4,IF(AND('tab4'!$C6376=80,$X$2=2),0,-1))))))</f>
        <v>0</v>
      </c>
      <c r="O6376" s="9">
        <f t="shared" ref="O6376:R6376" si="12751">D6376</f>
        <v>0</v>
      </c>
      <c r="P6376" s="9">
        <f t="shared" si="12751"/>
        <v>0</v>
      </c>
      <c r="Q6376" s="9">
        <f t="shared" si="12751"/>
        <v>0</v>
      </c>
      <c r="R6376" s="9">
        <f t="shared" si="12751"/>
        <v>1</v>
      </c>
      <c r="S6376" s="10">
        <f t="shared" ref="S6376:T6376" si="12752">IF(HEX2DEC(H6376) &gt;= 32768, (HEX2DEC(H6376) - 65535 - 1)/10, IF(HEX2DEC(H6376) = 32767, IF($X$2=2, S6377, 32767), HEX2DEC(H6376)/10 ))</f>
        <v>7.1</v>
      </c>
      <c r="T6376" s="10">
        <f t="shared" si="12752"/>
        <v>7.2</v>
      </c>
      <c r="U6376" s="10">
        <f t="shared" si="6"/>
        <v>7.9</v>
      </c>
    </row>
    <row r="6377" ht="14.25" customHeight="1">
      <c r="A6377" s="6" t="s">
        <v>6588</v>
      </c>
      <c r="B6377" s="13">
        <v>1.0</v>
      </c>
      <c r="C6377" s="13">
        <v>0.0</v>
      </c>
      <c r="D6377" s="9">
        <v>0.0</v>
      </c>
      <c r="E6377" s="9">
        <v>0.0</v>
      </c>
      <c r="F6377" s="9">
        <v>0.0</v>
      </c>
      <c r="G6377" s="9">
        <v>1.0</v>
      </c>
      <c r="H6377" s="4" t="s">
        <v>56</v>
      </c>
      <c r="I6377" s="4" t="s">
        <v>419</v>
      </c>
      <c r="J6377" s="4" t="s">
        <v>327</v>
      </c>
      <c r="L6377" s="8">
        <f t="shared" si="3"/>
        <v>45622.43024</v>
      </c>
      <c r="M6377" s="9">
        <f>IF('tab4'!$B6377=0,0,IF('tab4'!$B6377=1,1,IF('tab4'!$B6377=4,2,IF('tab4'!$B6377=5,3,IF('tab4'!$B6377=6,4,IF(AND('tab4'!$B6377=80,$X$2=2),0,-1))))))</f>
        <v>1</v>
      </c>
      <c r="N6377" s="9">
        <f>IF('tab4'!$C6377=0,0,IF('tab4'!$C6377=1,1,IF('tab4'!$C6377=4,2,IF('tab4'!$C6377=5,3,IF('tab4'!$C6377=6,4,IF(AND('tab4'!$C6377=80,$X$2=2),0,-1))))))</f>
        <v>0</v>
      </c>
      <c r="O6377" s="9">
        <f t="shared" ref="O6377:R6377" si="12753">D6377</f>
        <v>0</v>
      </c>
      <c r="P6377" s="9">
        <f t="shared" si="12753"/>
        <v>0</v>
      </c>
      <c r="Q6377" s="9">
        <f t="shared" si="12753"/>
        <v>0</v>
      </c>
      <c r="R6377" s="9">
        <f t="shared" si="12753"/>
        <v>1</v>
      </c>
      <c r="S6377" s="10">
        <f t="shared" ref="S6377:T6377" si="12754">IF(HEX2DEC(H6377) &gt;= 32768, (HEX2DEC(H6377) - 65535 - 1)/10, IF(HEX2DEC(H6377) = 32767, IF($X$2=2, S6378, 32767), HEX2DEC(H6377)/10 ))</f>
        <v>7.1</v>
      </c>
      <c r="T6377" s="10">
        <f t="shared" si="12754"/>
        <v>7.2</v>
      </c>
      <c r="U6377" s="10">
        <f t="shared" si="6"/>
        <v>7.9</v>
      </c>
    </row>
    <row r="6378" ht="14.25" customHeight="1">
      <c r="A6378" s="6" t="s">
        <v>6589</v>
      </c>
      <c r="B6378" s="13">
        <v>0.0</v>
      </c>
      <c r="C6378" s="13">
        <v>0.0</v>
      </c>
      <c r="D6378" s="9">
        <v>0.0</v>
      </c>
      <c r="E6378" s="9">
        <v>0.0</v>
      </c>
      <c r="F6378" s="9">
        <v>0.0</v>
      </c>
      <c r="G6378" s="9">
        <v>1.0</v>
      </c>
      <c r="H6378" s="4" t="s">
        <v>56</v>
      </c>
      <c r="I6378" s="4" t="s">
        <v>419</v>
      </c>
      <c r="J6378" s="4" t="s">
        <v>327</v>
      </c>
      <c r="L6378" s="8">
        <f t="shared" si="3"/>
        <v>45622.43025</v>
      </c>
      <c r="M6378" s="9">
        <f>IF('tab4'!$B6378=0,0,IF('tab4'!$B6378=1,1,IF('tab4'!$B6378=4,2,IF('tab4'!$B6378=5,3,IF('tab4'!$B6378=6,4,IF(AND('tab4'!$B6378=80,$X$2=2),0,-1))))))</f>
        <v>0</v>
      </c>
      <c r="N6378" s="9">
        <f>IF('tab4'!$C6378=0,0,IF('tab4'!$C6378=1,1,IF('tab4'!$C6378=4,2,IF('tab4'!$C6378=5,3,IF('tab4'!$C6378=6,4,IF(AND('tab4'!$C6378=80,$X$2=2),0,-1))))))</f>
        <v>0</v>
      </c>
      <c r="O6378" s="9">
        <f t="shared" ref="O6378:R6378" si="12755">D6378</f>
        <v>0</v>
      </c>
      <c r="P6378" s="9">
        <f t="shared" si="12755"/>
        <v>0</v>
      </c>
      <c r="Q6378" s="9">
        <f t="shared" si="12755"/>
        <v>0</v>
      </c>
      <c r="R6378" s="9">
        <f t="shared" si="12755"/>
        <v>1</v>
      </c>
      <c r="S6378" s="10">
        <f t="shared" ref="S6378:T6378" si="12756">IF(HEX2DEC(H6378) &gt;= 32768, (HEX2DEC(H6378) - 65535 - 1)/10, IF(HEX2DEC(H6378) = 32767, IF($X$2=2, S6379, 32767), HEX2DEC(H6378)/10 ))</f>
        <v>7.1</v>
      </c>
      <c r="T6378" s="10">
        <f t="shared" si="12756"/>
        <v>7.2</v>
      </c>
      <c r="U6378" s="10">
        <f t="shared" si="6"/>
        <v>7.9</v>
      </c>
    </row>
    <row r="6379" ht="14.25" customHeight="1">
      <c r="A6379" s="6" t="s">
        <v>6589</v>
      </c>
      <c r="B6379" s="13">
        <v>1.0</v>
      </c>
      <c r="C6379" s="13">
        <v>0.0</v>
      </c>
      <c r="D6379" s="9">
        <v>0.0</v>
      </c>
      <c r="E6379" s="9">
        <v>0.0</v>
      </c>
      <c r="F6379" s="9">
        <v>0.0</v>
      </c>
      <c r="G6379" s="9">
        <v>1.0</v>
      </c>
      <c r="H6379" s="4" t="s">
        <v>56</v>
      </c>
      <c r="I6379" s="4" t="s">
        <v>419</v>
      </c>
      <c r="J6379" s="4" t="s">
        <v>327</v>
      </c>
      <c r="L6379" s="8">
        <f t="shared" si="3"/>
        <v>45622.43025</v>
      </c>
      <c r="M6379" s="9">
        <f>IF('tab4'!$B6379=0,0,IF('tab4'!$B6379=1,1,IF('tab4'!$B6379=4,2,IF('tab4'!$B6379=5,3,IF('tab4'!$B6379=6,4,IF(AND('tab4'!$B6379=80,$X$2=2),0,-1))))))</f>
        <v>1</v>
      </c>
      <c r="N6379" s="9">
        <f>IF('tab4'!$C6379=0,0,IF('tab4'!$C6379=1,1,IF('tab4'!$C6379=4,2,IF('tab4'!$C6379=5,3,IF('tab4'!$C6379=6,4,IF(AND('tab4'!$C6379=80,$X$2=2),0,-1))))))</f>
        <v>0</v>
      </c>
      <c r="O6379" s="9">
        <f t="shared" ref="O6379:R6379" si="12757">D6379</f>
        <v>0</v>
      </c>
      <c r="P6379" s="9">
        <f t="shared" si="12757"/>
        <v>0</v>
      </c>
      <c r="Q6379" s="9">
        <f t="shared" si="12757"/>
        <v>0</v>
      </c>
      <c r="R6379" s="9">
        <f t="shared" si="12757"/>
        <v>1</v>
      </c>
      <c r="S6379" s="10">
        <f t="shared" ref="S6379:T6379" si="12758">IF(HEX2DEC(H6379) &gt;= 32768, (HEX2DEC(H6379) - 65535 - 1)/10, IF(HEX2DEC(H6379) = 32767, IF($X$2=2, S6380, 32767), HEX2DEC(H6379)/10 ))</f>
        <v>7.1</v>
      </c>
      <c r="T6379" s="10">
        <f t="shared" si="12758"/>
        <v>7.2</v>
      </c>
      <c r="U6379" s="10">
        <f t="shared" si="6"/>
        <v>7.9</v>
      </c>
    </row>
    <row r="6380" ht="14.25" customHeight="1">
      <c r="A6380" s="6" t="s">
        <v>6590</v>
      </c>
      <c r="B6380" s="13">
        <v>0.0</v>
      </c>
      <c r="C6380" s="13">
        <v>0.0</v>
      </c>
      <c r="D6380" s="9">
        <v>0.0</v>
      </c>
      <c r="E6380" s="9">
        <v>0.0</v>
      </c>
      <c r="F6380" s="9">
        <v>0.0</v>
      </c>
      <c r="G6380" s="9">
        <v>1.0</v>
      </c>
      <c r="H6380" s="4" t="s">
        <v>56</v>
      </c>
      <c r="I6380" s="4" t="s">
        <v>419</v>
      </c>
      <c r="J6380" s="4" t="s">
        <v>327</v>
      </c>
      <c r="L6380" s="8">
        <f t="shared" si="3"/>
        <v>45622.43027</v>
      </c>
      <c r="M6380" s="9">
        <f>IF('tab4'!$B6380=0,0,IF('tab4'!$B6380=1,1,IF('tab4'!$B6380=4,2,IF('tab4'!$B6380=5,3,IF('tab4'!$B6380=6,4,IF(AND('tab4'!$B6380=80,$X$2=2),0,-1))))))</f>
        <v>0</v>
      </c>
      <c r="N6380" s="9">
        <f>IF('tab4'!$C6380=0,0,IF('tab4'!$C6380=1,1,IF('tab4'!$C6380=4,2,IF('tab4'!$C6380=5,3,IF('tab4'!$C6380=6,4,IF(AND('tab4'!$C6380=80,$X$2=2),0,-1))))))</f>
        <v>0</v>
      </c>
      <c r="O6380" s="9">
        <f t="shared" ref="O6380:R6380" si="12759">D6380</f>
        <v>0</v>
      </c>
      <c r="P6380" s="9">
        <f t="shared" si="12759"/>
        <v>0</v>
      </c>
      <c r="Q6380" s="9">
        <f t="shared" si="12759"/>
        <v>0</v>
      </c>
      <c r="R6380" s="9">
        <f t="shared" si="12759"/>
        <v>1</v>
      </c>
      <c r="S6380" s="10">
        <f t="shared" ref="S6380:T6380" si="12760">IF(HEX2DEC(H6380) &gt;= 32768, (HEX2DEC(H6380) - 65535 - 1)/10, IF(HEX2DEC(H6380) = 32767, IF($X$2=2, S6381, 32767), HEX2DEC(H6380)/10 ))</f>
        <v>7.1</v>
      </c>
      <c r="T6380" s="10">
        <f t="shared" si="12760"/>
        <v>7.2</v>
      </c>
      <c r="U6380" s="10">
        <f t="shared" si="6"/>
        <v>7.9</v>
      </c>
    </row>
    <row r="6381" ht="14.25" customHeight="1">
      <c r="A6381" s="6" t="s">
        <v>6591</v>
      </c>
      <c r="B6381" s="13">
        <v>1.0</v>
      </c>
      <c r="C6381" s="13">
        <v>0.0</v>
      </c>
      <c r="D6381" s="9">
        <v>0.0</v>
      </c>
      <c r="E6381" s="9">
        <v>0.0</v>
      </c>
      <c r="F6381" s="9">
        <v>0.0</v>
      </c>
      <c r="G6381" s="9">
        <v>1.0</v>
      </c>
      <c r="H6381" s="4" t="s">
        <v>56</v>
      </c>
      <c r="I6381" s="4" t="s">
        <v>419</v>
      </c>
      <c r="J6381" s="4" t="s">
        <v>327</v>
      </c>
      <c r="L6381" s="8">
        <f t="shared" si="3"/>
        <v>45622.43028</v>
      </c>
      <c r="M6381" s="9">
        <f>IF('tab4'!$B6381=0,0,IF('tab4'!$B6381=1,1,IF('tab4'!$B6381=4,2,IF('tab4'!$B6381=5,3,IF('tab4'!$B6381=6,4,IF(AND('tab4'!$B6381=80,$X$2=2),0,-1))))))</f>
        <v>1</v>
      </c>
      <c r="N6381" s="9">
        <f>IF('tab4'!$C6381=0,0,IF('tab4'!$C6381=1,1,IF('tab4'!$C6381=4,2,IF('tab4'!$C6381=5,3,IF('tab4'!$C6381=6,4,IF(AND('tab4'!$C6381=80,$X$2=2),0,-1))))))</f>
        <v>0</v>
      </c>
      <c r="O6381" s="9">
        <f t="shared" ref="O6381:R6381" si="12761">D6381</f>
        <v>0</v>
      </c>
      <c r="P6381" s="9">
        <f t="shared" si="12761"/>
        <v>0</v>
      </c>
      <c r="Q6381" s="9">
        <f t="shared" si="12761"/>
        <v>0</v>
      </c>
      <c r="R6381" s="9">
        <f t="shared" si="12761"/>
        <v>1</v>
      </c>
      <c r="S6381" s="10">
        <f t="shared" ref="S6381:T6381" si="12762">IF(HEX2DEC(H6381) &gt;= 32768, (HEX2DEC(H6381) - 65535 - 1)/10, IF(HEX2DEC(H6381) = 32767, IF($X$2=2, S6382, 32767), HEX2DEC(H6381)/10 ))</f>
        <v>7.1</v>
      </c>
      <c r="T6381" s="10">
        <f t="shared" si="12762"/>
        <v>7.2</v>
      </c>
      <c r="U6381" s="10">
        <f t="shared" si="6"/>
        <v>7.9</v>
      </c>
    </row>
    <row r="6382" ht="14.25" customHeight="1">
      <c r="A6382" s="6" t="s">
        <v>6592</v>
      </c>
      <c r="B6382" s="13">
        <v>0.0</v>
      </c>
      <c r="C6382" s="13">
        <v>0.0</v>
      </c>
      <c r="D6382" s="9">
        <v>0.0</v>
      </c>
      <c r="E6382" s="9">
        <v>0.0</v>
      </c>
      <c r="F6382" s="9">
        <v>0.0</v>
      </c>
      <c r="G6382" s="9">
        <v>1.0</v>
      </c>
      <c r="H6382" s="4" t="s">
        <v>56</v>
      </c>
      <c r="I6382" s="4" t="s">
        <v>419</v>
      </c>
      <c r="J6382" s="4" t="s">
        <v>327</v>
      </c>
      <c r="L6382" s="8">
        <f t="shared" si="3"/>
        <v>45622.43029</v>
      </c>
      <c r="M6382" s="9">
        <f>IF('tab4'!$B6382=0,0,IF('tab4'!$B6382=1,1,IF('tab4'!$B6382=4,2,IF('tab4'!$B6382=5,3,IF('tab4'!$B6382=6,4,IF(AND('tab4'!$B6382=80,$X$2=2),0,-1))))))</f>
        <v>0</v>
      </c>
      <c r="N6382" s="9">
        <f>IF('tab4'!$C6382=0,0,IF('tab4'!$C6382=1,1,IF('tab4'!$C6382=4,2,IF('tab4'!$C6382=5,3,IF('tab4'!$C6382=6,4,IF(AND('tab4'!$C6382=80,$X$2=2),0,-1))))))</f>
        <v>0</v>
      </c>
      <c r="O6382" s="9">
        <f t="shared" ref="O6382:R6382" si="12763">D6382</f>
        <v>0</v>
      </c>
      <c r="P6382" s="9">
        <f t="shared" si="12763"/>
        <v>0</v>
      </c>
      <c r="Q6382" s="9">
        <f t="shared" si="12763"/>
        <v>0</v>
      </c>
      <c r="R6382" s="9">
        <f t="shared" si="12763"/>
        <v>1</v>
      </c>
      <c r="S6382" s="10">
        <f t="shared" ref="S6382:T6382" si="12764">IF(HEX2DEC(H6382) &gt;= 32768, (HEX2DEC(H6382) - 65535 - 1)/10, IF(HEX2DEC(H6382) = 32767, IF($X$2=2, S6383, 32767), HEX2DEC(H6382)/10 ))</f>
        <v>7.1</v>
      </c>
      <c r="T6382" s="10">
        <f t="shared" si="12764"/>
        <v>7.2</v>
      </c>
      <c r="U6382" s="10">
        <f t="shared" si="6"/>
        <v>7.9</v>
      </c>
    </row>
    <row r="6383" ht="14.25" customHeight="1">
      <c r="A6383" s="6" t="s">
        <v>6592</v>
      </c>
      <c r="B6383" s="13">
        <v>1.0</v>
      </c>
      <c r="C6383" s="13">
        <v>0.0</v>
      </c>
      <c r="D6383" s="9">
        <v>0.0</v>
      </c>
      <c r="E6383" s="9">
        <v>0.0</v>
      </c>
      <c r="F6383" s="9">
        <v>0.0</v>
      </c>
      <c r="G6383" s="9">
        <v>1.0</v>
      </c>
      <c r="H6383" s="4" t="s">
        <v>56</v>
      </c>
      <c r="I6383" s="4" t="s">
        <v>419</v>
      </c>
      <c r="J6383" s="4" t="s">
        <v>327</v>
      </c>
      <c r="L6383" s="8">
        <f t="shared" si="3"/>
        <v>45622.43029</v>
      </c>
      <c r="M6383" s="9">
        <f>IF('tab4'!$B6383=0,0,IF('tab4'!$B6383=1,1,IF('tab4'!$B6383=4,2,IF('tab4'!$B6383=5,3,IF('tab4'!$B6383=6,4,IF(AND('tab4'!$B6383=80,$X$2=2),0,-1))))))</f>
        <v>1</v>
      </c>
      <c r="N6383" s="9">
        <f>IF('tab4'!$C6383=0,0,IF('tab4'!$C6383=1,1,IF('tab4'!$C6383=4,2,IF('tab4'!$C6383=5,3,IF('tab4'!$C6383=6,4,IF(AND('tab4'!$C6383=80,$X$2=2),0,-1))))))</f>
        <v>0</v>
      </c>
      <c r="O6383" s="9">
        <f t="shared" ref="O6383:R6383" si="12765">D6383</f>
        <v>0</v>
      </c>
      <c r="P6383" s="9">
        <f t="shared" si="12765"/>
        <v>0</v>
      </c>
      <c r="Q6383" s="9">
        <f t="shared" si="12765"/>
        <v>0</v>
      </c>
      <c r="R6383" s="9">
        <f t="shared" si="12765"/>
        <v>1</v>
      </c>
      <c r="S6383" s="10">
        <f t="shared" ref="S6383:T6383" si="12766">IF(HEX2DEC(H6383) &gt;= 32768, (HEX2DEC(H6383) - 65535 - 1)/10, IF(HEX2DEC(H6383) = 32767, IF($X$2=2, S6384, 32767), HEX2DEC(H6383)/10 ))</f>
        <v>7.1</v>
      </c>
      <c r="T6383" s="10">
        <f t="shared" si="12766"/>
        <v>7.2</v>
      </c>
      <c r="U6383" s="10">
        <f t="shared" si="6"/>
        <v>7.9</v>
      </c>
    </row>
    <row r="6384" ht="14.25" customHeight="1">
      <c r="A6384" s="6" t="s">
        <v>6593</v>
      </c>
      <c r="B6384" s="13">
        <v>0.0</v>
      </c>
      <c r="C6384" s="13">
        <v>0.0</v>
      </c>
      <c r="D6384" s="9">
        <v>0.0</v>
      </c>
      <c r="E6384" s="9">
        <v>0.0</v>
      </c>
      <c r="F6384" s="9">
        <v>0.0</v>
      </c>
      <c r="G6384" s="9">
        <v>1.0</v>
      </c>
      <c r="H6384" s="4" t="s">
        <v>56</v>
      </c>
      <c r="I6384" s="4" t="s">
        <v>419</v>
      </c>
      <c r="J6384" s="4" t="s">
        <v>327</v>
      </c>
      <c r="L6384" s="8">
        <f t="shared" si="3"/>
        <v>45622.4303</v>
      </c>
      <c r="M6384" s="9">
        <f>IF('tab4'!$B6384=0,0,IF('tab4'!$B6384=1,1,IF('tab4'!$B6384=4,2,IF('tab4'!$B6384=5,3,IF('tab4'!$B6384=6,4,IF(AND('tab4'!$B6384=80,$X$2=2),0,-1))))))</f>
        <v>0</v>
      </c>
      <c r="N6384" s="9">
        <f>IF('tab4'!$C6384=0,0,IF('tab4'!$C6384=1,1,IF('tab4'!$C6384=4,2,IF('tab4'!$C6384=5,3,IF('tab4'!$C6384=6,4,IF(AND('tab4'!$C6384=80,$X$2=2),0,-1))))))</f>
        <v>0</v>
      </c>
      <c r="O6384" s="9">
        <f t="shared" ref="O6384:R6384" si="12767">D6384</f>
        <v>0</v>
      </c>
      <c r="P6384" s="9">
        <f t="shared" si="12767"/>
        <v>0</v>
      </c>
      <c r="Q6384" s="9">
        <f t="shared" si="12767"/>
        <v>0</v>
      </c>
      <c r="R6384" s="9">
        <f t="shared" si="12767"/>
        <v>1</v>
      </c>
      <c r="S6384" s="10">
        <f t="shared" ref="S6384:T6384" si="12768">IF(HEX2DEC(H6384) &gt;= 32768, (HEX2DEC(H6384) - 65535 - 1)/10, IF(HEX2DEC(H6384) = 32767, IF($X$2=2, S6385, 32767), HEX2DEC(H6384)/10 ))</f>
        <v>7.1</v>
      </c>
      <c r="T6384" s="10">
        <f t="shared" si="12768"/>
        <v>7.2</v>
      </c>
      <c r="U6384" s="10">
        <f t="shared" si="6"/>
        <v>7.9</v>
      </c>
    </row>
    <row r="6385" ht="14.25" customHeight="1">
      <c r="A6385" s="6" t="s">
        <v>6594</v>
      </c>
      <c r="B6385" s="13">
        <v>1.0</v>
      </c>
      <c r="C6385" s="13">
        <v>0.0</v>
      </c>
      <c r="D6385" s="9">
        <v>0.0</v>
      </c>
      <c r="E6385" s="9">
        <v>0.0</v>
      </c>
      <c r="F6385" s="9">
        <v>0.0</v>
      </c>
      <c r="G6385" s="9">
        <v>1.0</v>
      </c>
      <c r="H6385" s="4" t="s">
        <v>56</v>
      </c>
      <c r="I6385" s="4" t="s">
        <v>419</v>
      </c>
      <c r="J6385" s="4" t="s">
        <v>327</v>
      </c>
      <c r="L6385" s="8">
        <f t="shared" si="3"/>
        <v>45622.43031</v>
      </c>
      <c r="M6385" s="9">
        <f>IF('tab4'!$B6385=0,0,IF('tab4'!$B6385=1,1,IF('tab4'!$B6385=4,2,IF('tab4'!$B6385=5,3,IF('tab4'!$B6385=6,4,IF(AND('tab4'!$B6385=80,$X$2=2),0,-1))))))</f>
        <v>1</v>
      </c>
      <c r="N6385" s="9">
        <f>IF('tab4'!$C6385=0,0,IF('tab4'!$C6385=1,1,IF('tab4'!$C6385=4,2,IF('tab4'!$C6385=5,3,IF('tab4'!$C6385=6,4,IF(AND('tab4'!$C6385=80,$X$2=2),0,-1))))))</f>
        <v>0</v>
      </c>
      <c r="O6385" s="9">
        <f t="shared" ref="O6385:R6385" si="12769">D6385</f>
        <v>0</v>
      </c>
      <c r="P6385" s="9">
        <f t="shared" si="12769"/>
        <v>0</v>
      </c>
      <c r="Q6385" s="9">
        <f t="shared" si="12769"/>
        <v>0</v>
      </c>
      <c r="R6385" s="9">
        <f t="shared" si="12769"/>
        <v>1</v>
      </c>
      <c r="S6385" s="10">
        <f t="shared" ref="S6385:T6385" si="12770">IF(HEX2DEC(H6385) &gt;= 32768, (HEX2DEC(H6385) - 65535 - 1)/10, IF(HEX2DEC(H6385) = 32767, IF($X$2=2, S6386, 32767), HEX2DEC(H6385)/10 ))</f>
        <v>7.1</v>
      </c>
      <c r="T6385" s="10">
        <f t="shared" si="12770"/>
        <v>7.2</v>
      </c>
      <c r="U6385" s="10">
        <f t="shared" si="6"/>
        <v>7.9</v>
      </c>
    </row>
    <row r="6386" ht="14.25" customHeight="1">
      <c r="A6386" s="6" t="s">
        <v>6594</v>
      </c>
      <c r="B6386" s="13">
        <v>0.0</v>
      </c>
      <c r="C6386" s="13">
        <v>0.0</v>
      </c>
      <c r="D6386" s="9">
        <v>0.0</v>
      </c>
      <c r="E6386" s="9">
        <v>0.0</v>
      </c>
      <c r="F6386" s="9">
        <v>0.0</v>
      </c>
      <c r="G6386" s="9">
        <v>1.0</v>
      </c>
      <c r="H6386" s="4" t="s">
        <v>56</v>
      </c>
      <c r="I6386" s="4" t="s">
        <v>419</v>
      </c>
      <c r="J6386" s="4" t="s">
        <v>327</v>
      </c>
      <c r="L6386" s="8">
        <f t="shared" si="3"/>
        <v>45622.43031</v>
      </c>
      <c r="M6386" s="9">
        <f>IF('tab4'!$B6386=0,0,IF('tab4'!$B6386=1,1,IF('tab4'!$B6386=4,2,IF('tab4'!$B6386=5,3,IF('tab4'!$B6386=6,4,IF(AND('tab4'!$B6386=80,$X$2=2),0,-1))))))</f>
        <v>0</v>
      </c>
      <c r="N6386" s="9">
        <f>IF('tab4'!$C6386=0,0,IF('tab4'!$C6386=1,1,IF('tab4'!$C6386=4,2,IF('tab4'!$C6386=5,3,IF('tab4'!$C6386=6,4,IF(AND('tab4'!$C6386=80,$X$2=2),0,-1))))))</f>
        <v>0</v>
      </c>
      <c r="O6386" s="9">
        <f t="shared" ref="O6386:R6386" si="12771">D6386</f>
        <v>0</v>
      </c>
      <c r="P6386" s="9">
        <f t="shared" si="12771"/>
        <v>0</v>
      </c>
      <c r="Q6386" s="9">
        <f t="shared" si="12771"/>
        <v>0</v>
      </c>
      <c r="R6386" s="9">
        <f t="shared" si="12771"/>
        <v>1</v>
      </c>
      <c r="S6386" s="10">
        <f t="shared" ref="S6386:T6386" si="12772">IF(HEX2DEC(H6386) &gt;= 32768, (HEX2DEC(H6386) - 65535 - 1)/10, IF(HEX2DEC(H6386) = 32767, IF($X$2=2, S6387, 32767), HEX2DEC(H6386)/10 ))</f>
        <v>7.1</v>
      </c>
      <c r="T6386" s="10">
        <f t="shared" si="12772"/>
        <v>7.2</v>
      </c>
      <c r="U6386" s="10">
        <f t="shared" si="6"/>
        <v>7.9</v>
      </c>
    </row>
    <row r="6387" ht="14.25" customHeight="1">
      <c r="A6387" s="6" t="s">
        <v>6595</v>
      </c>
      <c r="B6387" s="13">
        <v>1.0</v>
      </c>
      <c r="C6387" s="13">
        <v>0.0</v>
      </c>
      <c r="D6387" s="9">
        <v>0.0</v>
      </c>
      <c r="E6387" s="9">
        <v>0.0</v>
      </c>
      <c r="F6387" s="9">
        <v>0.0</v>
      </c>
      <c r="G6387" s="9">
        <v>1.0</v>
      </c>
      <c r="H6387" s="4" t="s">
        <v>56</v>
      </c>
      <c r="I6387" s="4" t="s">
        <v>419</v>
      </c>
      <c r="J6387" s="4" t="s">
        <v>327</v>
      </c>
      <c r="L6387" s="8">
        <f t="shared" si="3"/>
        <v>45622.43032</v>
      </c>
      <c r="M6387" s="9">
        <f>IF('tab4'!$B6387=0,0,IF('tab4'!$B6387=1,1,IF('tab4'!$B6387=4,2,IF('tab4'!$B6387=5,3,IF('tab4'!$B6387=6,4,IF(AND('tab4'!$B6387=80,$X$2=2),0,-1))))))</f>
        <v>1</v>
      </c>
      <c r="N6387" s="9">
        <f>IF('tab4'!$C6387=0,0,IF('tab4'!$C6387=1,1,IF('tab4'!$C6387=4,2,IF('tab4'!$C6387=5,3,IF('tab4'!$C6387=6,4,IF(AND('tab4'!$C6387=80,$X$2=2),0,-1))))))</f>
        <v>0</v>
      </c>
      <c r="O6387" s="9">
        <f t="shared" ref="O6387:R6387" si="12773">D6387</f>
        <v>0</v>
      </c>
      <c r="P6387" s="9">
        <f t="shared" si="12773"/>
        <v>0</v>
      </c>
      <c r="Q6387" s="9">
        <f t="shared" si="12773"/>
        <v>0</v>
      </c>
      <c r="R6387" s="9">
        <f t="shared" si="12773"/>
        <v>1</v>
      </c>
      <c r="S6387" s="10">
        <f t="shared" ref="S6387:T6387" si="12774">IF(HEX2DEC(H6387) &gt;= 32768, (HEX2DEC(H6387) - 65535 - 1)/10, IF(HEX2DEC(H6387) = 32767, IF($X$2=2, S6388, 32767), HEX2DEC(H6387)/10 ))</f>
        <v>7.1</v>
      </c>
      <c r="T6387" s="10">
        <f t="shared" si="12774"/>
        <v>7.2</v>
      </c>
      <c r="U6387" s="10">
        <f t="shared" si="6"/>
        <v>7.9</v>
      </c>
    </row>
    <row r="6388" ht="14.25" customHeight="1">
      <c r="A6388" s="6" t="s">
        <v>6596</v>
      </c>
      <c r="B6388" s="13">
        <v>0.0</v>
      </c>
      <c r="C6388" s="13">
        <v>0.0</v>
      </c>
      <c r="D6388" s="9">
        <v>0.0</v>
      </c>
      <c r="E6388" s="9">
        <v>0.0</v>
      </c>
      <c r="F6388" s="9">
        <v>0.0</v>
      </c>
      <c r="G6388" s="9">
        <v>1.0</v>
      </c>
      <c r="H6388" s="4" t="s">
        <v>56</v>
      </c>
      <c r="I6388" s="4" t="s">
        <v>419</v>
      </c>
      <c r="J6388" s="4" t="s">
        <v>327</v>
      </c>
      <c r="L6388" s="8">
        <f t="shared" si="3"/>
        <v>45622.43034</v>
      </c>
      <c r="M6388" s="9">
        <f>IF('tab4'!$B6388=0,0,IF('tab4'!$B6388=1,1,IF('tab4'!$B6388=4,2,IF('tab4'!$B6388=5,3,IF('tab4'!$B6388=6,4,IF(AND('tab4'!$B6388=80,$X$2=2),0,-1))))))</f>
        <v>0</v>
      </c>
      <c r="N6388" s="9">
        <f>IF('tab4'!$C6388=0,0,IF('tab4'!$C6388=1,1,IF('tab4'!$C6388=4,2,IF('tab4'!$C6388=5,3,IF('tab4'!$C6388=6,4,IF(AND('tab4'!$C6388=80,$X$2=2),0,-1))))))</f>
        <v>0</v>
      </c>
      <c r="O6388" s="9">
        <f t="shared" ref="O6388:R6388" si="12775">D6388</f>
        <v>0</v>
      </c>
      <c r="P6388" s="9">
        <f t="shared" si="12775"/>
        <v>0</v>
      </c>
      <c r="Q6388" s="9">
        <f t="shared" si="12775"/>
        <v>0</v>
      </c>
      <c r="R6388" s="9">
        <f t="shared" si="12775"/>
        <v>1</v>
      </c>
      <c r="S6388" s="10">
        <f t="shared" ref="S6388:T6388" si="12776">IF(HEX2DEC(H6388) &gt;= 32768, (HEX2DEC(H6388) - 65535 - 1)/10, IF(HEX2DEC(H6388) = 32767, IF($X$2=2, S6389, 32767), HEX2DEC(H6388)/10 ))</f>
        <v>7.1</v>
      </c>
      <c r="T6388" s="10">
        <f t="shared" si="12776"/>
        <v>7.2</v>
      </c>
      <c r="U6388" s="10">
        <f t="shared" si="6"/>
        <v>7.9</v>
      </c>
    </row>
    <row r="6389" ht="14.25" customHeight="1">
      <c r="A6389" s="6" t="s">
        <v>6596</v>
      </c>
      <c r="B6389" s="13">
        <v>1.0</v>
      </c>
      <c r="C6389" s="13">
        <v>0.0</v>
      </c>
      <c r="D6389" s="9">
        <v>0.0</v>
      </c>
      <c r="E6389" s="9">
        <v>0.0</v>
      </c>
      <c r="F6389" s="9">
        <v>0.0</v>
      </c>
      <c r="G6389" s="9">
        <v>1.0</v>
      </c>
      <c r="H6389" s="4" t="s">
        <v>56</v>
      </c>
      <c r="I6389" s="4" t="s">
        <v>419</v>
      </c>
      <c r="J6389" s="4" t="s">
        <v>327</v>
      </c>
      <c r="L6389" s="8">
        <f t="shared" si="3"/>
        <v>45622.43034</v>
      </c>
      <c r="M6389" s="9">
        <f>IF('tab4'!$B6389=0,0,IF('tab4'!$B6389=1,1,IF('tab4'!$B6389=4,2,IF('tab4'!$B6389=5,3,IF('tab4'!$B6389=6,4,IF(AND('tab4'!$B6389=80,$X$2=2),0,-1))))))</f>
        <v>1</v>
      </c>
      <c r="N6389" s="9">
        <f>IF('tab4'!$C6389=0,0,IF('tab4'!$C6389=1,1,IF('tab4'!$C6389=4,2,IF('tab4'!$C6389=5,3,IF('tab4'!$C6389=6,4,IF(AND('tab4'!$C6389=80,$X$2=2),0,-1))))))</f>
        <v>0</v>
      </c>
      <c r="O6389" s="9">
        <f t="shared" ref="O6389:R6389" si="12777">D6389</f>
        <v>0</v>
      </c>
      <c r="P6389" s="9">
        <f t="shared" si="12777"/>
        <v>0</v>
      </c>
      <c r="Q6389" s="9">
        <f t="shared" si="12777"/>
        <v>0</v>
      </c>
      <c r="R6389" s="9">
        <f t="shared" si="12777"/>
        <v>1</v>
      </c>
      <c r="S6389" s="10">
        <f t="shared" ref="S6389:T6389" si="12778">IF(HEX2DEC(H6389) &gt;= 32768, (HEX2DEC(H6389) - 65535 - 1)/10, IF(HEX2DEC(H6389) = 32767, IF($X$2=2, S6390, 32767), HEX2DEC(H6389)/10 ))</f>
        <v>7.1</v>
      </c>
      <c r="T6389" s="10">
        <f t="shared" si="12778"/>
        <v>7.2</v>
      </c>
      <c r="U6389" s="10">
        <f t="shared" si="6"/>
        <v>7.9</v>
      </c>
    </row>
    <row r="6390" ht="14.25" customHeight="1">
      <c r="A6390" s="6" t="s">
        <v>6597</v>
      </c>
      <c r="B6390" s="13">
        <v>0.0</v>
      </c>
      <c r="C6390" s="13">
        <v>0.0</v>
      </c>
      <c r="D6390" s="9">
        <v>0.0</v>
      </c>
      <c r="E6390" s="9">
        <v>0.0</v>
      </c>
      <c r="F6390" s="9">
        <v>0.0</v>
      </c>
      <c r="G6390" s="9">
        <v>1.0</v>
      </c>
      <c r="H6390" s="4" t="s">
        <v>56</v>
      </c>
      <c r="I6390" s="4" t="s">
        <v>419</v>
      </c>
      <c r="J6390" s="4" t="s">
        <v>327</v>
      </c>
      <c r="L6390" s="8">
        <f t="shared" si="3"/>
        <v>45622.43035</v>
      </c>
      <c r="M6390" s="9">
        <f>IF('tab4'!$B6390=0,0,IF('tab4'!$B6390=1,1,IF('tab4'!$B6390=4,2,IF('tab4'!$B6390=5,3,IF('tab4'!$B6390=6,4,IF(AND('tab4'!$B6390=80,$X$2=2),0,-1))))))</f>
        <v>0</v>
      </c>
      <c r="N6390" s="9">
        <f>IF('tab4'!$C6390=0,0,IF('tab4'!$C6390=1,1,IF('tab4'!$C6390=4,2,IF('tab4'!$C6390=5,3,IF('tab4'!$C6390=6,4,IF(AND('tab4'!$C6390=80,$X$2=2),0,-1))))))</f>
        <v>0</v>
      </c>
      <c r="O6390" s="9">
        <f t="shared" ref="O6390:R6390" si="12779">D6390</f>
        <v>0</v>
      </c>
      <c r="P6390" s="9">
        <f t="shared" si="12779"/>
        <v>0</v>
      </c>
      <c r="Q6390" s="9">
        <f t="shared" si="12779"/>
        <v>0</v>
      </c>
      <c r="R6390" s="9">
        <f t="shared" si="12779"/>
        <v>1</v>
      </c>
      <c r="S6390" s="10">
        <f t="shared" ref="S6390:T6390" si="12780">IF(HEX2DEC(H6390) &gt;= 32768, (HEX2DEC(H6390) - 65535 - 1)/10, IF(HEX2DEC(H6390) = 32767, IF($X$2=2, S6391, 32767), HEX2DEC(H6390)/10 ))</f>
        <v>7.1</v>
      </c>
      <c r="T6390" s="10">
        <f t="shared" si="12780"/>
        <v>7.2</v>
      </c>
      <c r="U6390" s="10">
        <f t="shared" si="6"/>
        <v>7.9</v>
      </c>
    </row>
    <row r="6391" ht="14.25" customHeight="1">
      <c r="A6391" s="6" t="s">
        <v>6598</v>
      </c>
      <c r="B6391" s="13">
        <v>1.0</v>
      </c>
      <c r="C6391" s="13">
        <v>0.0</v>
      </c>
      <c r="D6391" s="9">
        <v>0.0</v>
      </c>
      <c r="E6391" s="9">
        <v>0.0</v>
      </c>
      <c r="F6391" s="9">
        <v>0.0</v>
      </c>
      <c r="G6391" s="9">
        <v>1.0</v>
      </c>
      <c r="H6391" s="4" t="s">
        <v>56</v>
      </c>
      <c r="I6391" s="4" t="s">
        <v>419</v>
      </c>
      <c r="J6391" s="4" t="s">
        <v>327</v>
      </c>
      <c r="L6391" s="8">
        <f t="shared" si="3"/>
        <v>45622.43036</v>
      </c>
      <c r="M6391" s="9">
        <f>IF('tab4'!$B6391=0,0,IF('tab4'!$B6391=1,1,IF('tab4'!$B6391=4,2,IF('tab4'!$B6391=5,3,IF('tab4'!$B6391=6,4,IF(AND('tab4'!$B6391=80,$X$2=2),0,-1))))))</f>
        <v>1</v>
      </c>
      <c r="N6391" s="9">
        <f>IF('tab4'!$C6391=0,0,IF('tab4'!$C6391=1,1,IF('tab4'!$C6391=4,2,IF('tab4'!$C6391=5,3,IF('tab4'!$C6391=6,4,IF(AND('tab4'!$C6391=80,$X$2=2),0,-1))))))</f>
        <v>0</v>
      </c>
      <c r="O6391" s="9">
        <f t="shared" ref="O6391:R6391" si="12781">D6391</f>
        <v>0</v>
      </c>
      <c r="P6391" s="9">
        <f t="shared" si="12781"/>
        <v>0</v>
      </c>
      <c r="Q6391" s="9">
        <f t="shared" si="12781"/>
        <v>0</v>
      </c>
      <c r="R6391" s="9">
        <f t="shared" si="12781"/>
        <v>1</v>
      </c>
      <c r="S6391" s="10">
        <f t="shared" ref="S6391:T6391" si="12782">IF(HEX2DEC(H6391) &gt;= 32768, (HEX2DEC(H6391) - 65535 - 1)/10, IF(HEX2DEC(H6391) = 32767, IF($X$2=2, S6392, 32767), HEX2DEC(H6391)/10 ))</f>
        <v>7.1</v>
      </c>
      <c r="T6391" s="10">
        <f t="shared" si="12782"/>
        <v>7.2</v>
      </c>
      <c r="U6391" s="10">
        <f t="shared" si="6"/>
        <v>7.9</v>
      </c>
    </row>
    <row r="6392" ht="14.25" customHeight="1">
      <c r="A6392" s="6" t="s">
        <v>6598</v>
      </c>
      <c r="B6392" s="13">
        <v>0.0</v>
      </c>
      <c r="C6392" s="13">
        <v>0.0</v>
      </c>
      <c r="D6392" s="9">
        <v>0.0</v>
      </c>
      <c r="E6392" s="9">
        <v>0.0</v>
      </c>
      <c r="F6392" s="9">
        <v>0.0</v>
      </c>
      <c r="G6392" s="9">
        <v>1.0</v>
      </c>
      <c r="H6392" s="4" t="s">
        <v>56</v>
      </c>
      <c r="I6392" s="4" t="s">
        <v>419</v>
      </c>
      <c r="J6392" s="4" t="s">
        <v>327</v>
      </c>
      <c r="L6392" s="8">
        <f t="shared" si="3"/>
        <v>45622.43036</v>
      </c>
      <c r="M6392" s="9">
        <f>IF('tab4'!$B6392=0,0,IF('tab4'!$B6392=1,1,IF('tab4'!$B6392=4,2,IF('tab4'!$B6392=5,3,IF('tab4'!$B6392=6,4,IF(AND('tab4'!$B6392=80,$X$2=2),0,-1))))))</f>
        <v>0</v>
      </c>
      <c r="N6392" s="9">
        <f>IF('tab4'!$C6392=0,0,IF('tab4'!$C6392=1,1,IF('tab4'!$C6392=4,2,IF('tab4'!$C6392=5,3,IF('tab4'!$C6392=6,4,IF(AND('tab4'!$C6392=80,$X$2=2),0,-1))))))</f>
        <v>0</v>
      </c>
      <c r="O6392" s="9">
        <f t="shared" ref="O6392:R6392" si="12783">D6392</f>
        <v>0</v>
      </c>
      <c r="P6392" s="9">
        <f t="shared" si="12783"/>
        <v>0</v>
      </c>
      <c r="Q6392" s="9">
        <f t="shared" si="12783"/>
        <v>0</v>
      </c>
      <c r="R6392" s="9">
        <f t="shared" si="12783"/>
        <v>1</v>
      </c>
      <c r="S6392" s="10">
        <f t="shared" ref="S6392:T6392" si="12784">IF(HEX2DEC(H6392) &gt;= 32768, (HEX2DEC(H6392) - 65535 - 1)/10, IF(HEX2DEC(H6392) = 32767, IF($X$2=2, S6393, 32767), HEX2DEC(H6392)/10 ))</f>
        <v>7.1</v>
      </c>
      <c r="T6392" s="10">
        <f t="shared" si="12784"/>
        <v>7.2</v>
      </c>
      <c r="U6392" s="10">
        <f t="shared" si="6"/>
        <v>7.9</v>
      </c>
    </row>
    <row r="6393" ht="14.25" customHeight="1">
      <c r="A6393" s="6" t="s">
        <v>6599</v>
      </c>
      <c r="B6393" s="13">
        <v>1.0</v>
      </c>
      <c r="C6393" s="13">
        <v>0.0</v>
      </c>
      <c r="D6393" s="9">
        <v>0.0</v>
      </c>
      <c r="E6393" s="9">
        <v>0.0</v>
      </c>
      <c r="F6393" s="9">
        <v>0.0</v>
      </c>
      <c r="G6393" s="9">
        <v>1.0</v>
      </c>
      <c r="H6393" s="4" t="s">
        <v>56</v>
      </c>
      <c r="I6393" s="4" t="s">
        <v>419</v>
      </c>
      <c r="J6393" s="4" t="s">
        <v>327</v>
      </c>
      <c r="L6393" s="8">
        <f t="shared" si="3"/>
        <v>45622.43037</v>
      </c>
      <c r="M6393" s="9">
        <f>IF('tab4'!$B6393=0,0,IF('tab4'!$B6393=1,1,IF('tab4'!$B6393=4,2,IF('tab4'!$B6393=5,3,IF('tab4'!$B6393=6,4,IF(AND('tab4'!$B6393=80,$X$2=2),0,-1))))))</f>
        <v>1</v>
      </c>
      <c r="N6393" s="9">
        <f>IF('tab4'!$C6393=0,0,IF('tab4'!$C6393=1,1,IF('tab4'!$C6393=4,2,IF('tab4'!$C6393=5,3,IF('tab4'!$C6393=6,4,IF(AND('tab4'!$C6393=80,$X$2=2),0,-1))))))</f>
        <v>0</v>
      </c>
      <c r="O6393" s="9">
        <f t="shared" ref="O6393:R6393" si="12785">D6393</f>
        <v>0</v>
      </c>
      <c r="P6393" s="9">
        <f t="shared" si="12785"/>
        <v>0</v>
      </c>
      <c r="Q6393" s="9">
        <f t="shared" si="12785"/>
        <v>0</v>
      </c>
      <c r="R6393" s="9">
        <f t="shared" si="12785"/>
        <v>1</v>
      </c>
      <c r="S6393" s="10">
        <f t="shared" ref="S6393:T6393" si="12786">IF(HEX2DEC(H6393) &gt;= 32768, (HEX2DEC(H6393) - 65535 - 1)/10, IF(HEX2DEC(H6393) = 32767, IF($X$2=2, S6394, 32767), HEX2DEC(H6393)/10 ))</f>
        <v>7.1</v>
      </c>
      <c r="T6393" s="10">
        <f t="shared" si="12786"/>
        <v>7.2</v>
      </c>
      <c r="U6393" s="10">
        <f t="shared" si="6"/>
        <v>7.9</v>
      </c>
    </row>
    <row r="6394" ht="14.25" customHeight="1">
      <c r="A6394" s="6" t="s">
        <v>6600</v>
      </c>
      <c r="B6394" s="13">
        <v>0.0</v>
      </c>
      <c r="C6394" s="13">
        <v>0.0</v>
      </c>
      <c r="D6394" s="9">
        <v>0.0</v>
      </c>
      <c r="E6394" s="9">
        <v>0.0</v>
      </c>
      <c r="F6394" s="9">
        <v>0.0</v>
      </c>
      <c r="G6394" s="9">
        <v>1.0</v>
      </c>
      <c r="H6394" s="4" t="s">
        <v>56</v>
      </c>
      <c r="I6394" s="4" t="s">
        <v>419</v>
      </c>
      <c r="J6394" s="4" t="s">
        <v>327</v>
      </c>
      <c r="L6394" s="8">
        <f t="shared" si="3"/>
        <v>45622.43038</v>
      </c>
      <c r="M6394" s="9">
        <f>IF('tab4'!$B6394=0,0,IF('tab4'!$B6394=1,1,IF('tab4'!$B6394=4,2,IF('tab4'!$B6394=5,3,IF('tab4'!$B6394=6,4,IF(AND('tab4'!$B6394=80,$X$2=2),0,-1))))))</f>
        <v>0</v>
      </c>
      <c r="N6394" s="9">
        <f>IF('tab4'!$C6394=0,0,IF('tab4'!$C6394=1,1,IF('tab4'!$C6394=4,2,IF('tab4'!$C6394=5,3,IF('tab4'!$C6394=6,4,IF(AND('tab4'!$C6394=80,$X$2=2),0,-1))))))</f>
        <v>0</v>
      </c>
      <c r="O6394" s="9">
        <f t="shared" ref="O6394:R6394" si="12787">D6394</f>
        <v>0</v>
      </c>
      <c r="P6394" s="9">
        <f t="shared" si="12787"/>
        <v>0</v>
      </c>
      <c r="Q6394" s="9">
        <f t="shared" si="12787"/>
        <v>0</v>
      </c>
      <c r="R6394" s="9">
        <f t="shared" si="12787"/>
        <v>1</v>
      </c>
      <c r="S6394" s="10">
        <f t="shared" ref="S6394:T6394" si="12788">IF(HEX2DEC(H6394) &gt;= 32768, (HEX2DEC(H6394) - 65535 - 1)/10, IF(HEX2DEC(H6394) = 32767, IF($X$2=2, S6395, 32767), HEX2DEC(H6394)/10 ))</f>
        <v>7.1</v>
      </c>
      <c r="T6394" s="10">
        <f t="shared" si="12788"/>
        <v>7.2</v>
      </c>
      <c r="U6394" s="10">
        <f t="shared" si="6"/>
        <v>7.9</v>
      </c>
    </row>
    <row r="6395" ht="14.25" customHeight="1">
      <c r="A6395" s="6" t="s">
        <v>6600</v>
      </c>
      <c r="B6395" s="13">
        <v>1.0</v>
      </c>
      <c r="C6395" s="13">
        <v>0.0</v>
      </c>
      <c r="D6395" s="9">
        <v>0.0</v>
      </c>
      <c r="E6395" s="9">
        <v>0.0</v>
      </c>
      <c r="F6395" s="9">
        <v>0.0</v>
      </c>
      <c r="G6395" s="9">
        <v>1.0</v>
      </c>
      <c r="H6395" s="4" t="s">
        <v>56</v>
      </c>
      <c r="I6395" s="4" t="s">
        <v>419</v>
      </c>
      <c r="J6395" s="4" t="s">
        <v>327</v>
      </c>
      <c r="L6395" s="8">
        <f t="shared" si="3"/>
        <v>45622.43038</v>
      </c>
      <c r="M6395" s="9">
        <f>IF('tab4'!$B6395=0,0,IF('tab4'!$B6395=1,1,IF('tab4'!$B6395=4,2,IF('tab4'!$B6395=5,3,IF('tab4'!$B6395=6,4,IF(AND('tab4'!$B6395=80,$X$2=2),0,-1))))))</f>
        <v>1</v>
      </c>
      <c r="N6395" s="9">
        <f>IF('tab4'!$C6395=0,0,IF('tab4'!$C6395=1,1,IF('tab4'!$C6395=4,2,IF('tab4'!$C6395=5,3,IF('tab4'!$C6395=6,4,IF(AND('tab4'!$C6395=80,$X$2=2),0,-1))))))</f>
        <v>0</v>
      </c>
      <c r="O6395" s="9">
        <f t="shared" ref="O6395:R6395" si="12789">D6395</f>
        <v>0</v>
      </c>
      <c r="P6395" s="9">
        <f t="shared" si="12789"/>
        <v>0</v>
      </c>
      <c r="Q6395" s="9">
        <f t="shared" si="12789"/>
        <v>0</v>
      </c>
      <c r="R6395" s="9">
        <f t="shared" si="12789"/>
        <v>1</v>
      </c>
      <c r="S6395" s="10">
        <f t="shared" ref="S6395:T6395" si="12790">IF(HEX2DEC(H6395) &gt;= 32768, (HEX2DEC(H6395) - 65535 - 1)/10, IF(HEX2DEC(H6395) = 32767, IF($X$2=2, S6396, 32767), HEX2DEC(H6395)/10 ))</f>
        <v>7.1</v>
      </c>
      <c r="T6395" s="10">
        <f t="shared" si="12790"/>
        <v>7.2</v>
      </c>
      <c r="U6395" s="10">
        <f t="shared" si="6"/>
        <v>7.9</v>
      </c>
    </row>
    <row r="6396" ht="14.25" customHeight="1">
      <c r="A6396" s="6" t="s">
        <v>6601</v>
      </c>
      <c r="B6396" s="13">
        <v>0.0</v>
      </c>
      <c r="C6396" s="13">
        <v>0.0</v>
      </c>
      <c r="D6396" s="9">
        <v>0.0</v>
      </c>
      <c r="E6396" s="9">
        <v>0.0</v>
      </c>
      <c r="F6396" s="9">
        <v>0.0</v>
      </c>
      <c r="G6396" s="9">
        <v>1.0</v>
      </c>
      <c r="H6396" s="4" t="s">
        <v>56</v>
      </c>
      <c r="I6396" s="4" t="s">
        <v>419</v>
      </c>
      <c r="J6396" s="4" t="s">
        <v>327</v>
      </c>
      <c r="L6396" s="8">
        <f t="shared" si="3"/>
        <v>45622.43039</v>
      </c>
      <c r="M6396" s="9">
        <f>IF('tab4'!$B6396=0,0,IF('tab4'!$B6396=1,1,IF('tab4'!$B6396=4,2,IF('tab4'!$B6396=5,3,IF('tab4'!$B6396=6,4,IF(AND('tab4'!$B6396=80,$X$2=2),0,-1))))))</f>
        <v>0</v>
      </c>
      <c r="N6396" s="9">
        <f>IF('tab4'!$C6396=0,0,IF('tab4'!$C6396=1,1,IF('tab4'!$C6396=4,2,IF('tab4'!$C6396=5,3,IF('tab4'!$C6396=6,4,IF(AND('tab4'!$C6396=80,$X$2=2),0,-1))))))</f>
        <v>0</v>
      </c>
      <c r="O6396" s="9">
        <f t="shared" ref="O6396:R6396" si="12791">D6396</f>
        <v>0</v>
      </c>
      <c r="P6396" s="9">
        <f t="shared" si="12791"/>
        <v>0</v>
      </c>
      <c r="Q6396" s="9">
        <f t="shared" si="12791"/>
        <v>0</v>
      </c>
      <c r="R6396" s="9">
        <f t="shared" si="12791"/>
        <v>1</v>
      </c>
      <c r="S6396" s="10">
        <f t="shared" ref="S6396:T6396" si="12792">IF(HEX2DEC(H6396) &gt;= 32768, (HEX2DEC(H6396) - 65535 - 1)/10, IF(HEX2DEC(H6396) = 32767, IF($X$2=2, S6397, 32767), HEX2DEC(H6396)/10 ))</f>
        <v>7.1</v>
      </c>
      <c r="T6396" s="10">
        <f t="shared" si="12792"/>
        <v>7.2</v>
      </c>
      <c r="U6396" s="10">
        <f t="shared" si="6"/>
        <v>7.9</v>
      </c>
    </row>
    <row r="6397" ht="14.25" customHeight="1">
      <c r="A6397" s="6" t="s">
        <v>6602</v>
      </c>
      <c r="B6397" s="13">
        <v>1.0</v>
      </c>
      <c r="C6397" s="13">
        <v>0.0</v>
      </c>
      <c r="D6397" s="9">
        <v>0.0</v>
      </c>
      <c r="E6397" s="9">
        <v>0.0</v>
      </c>
      <c r="F6397" s="9">
        <v>0.0</v>
      </c>
      <c r="G6397" s="9">
        <v>1.0</v>
      </c>
      <c r="H6397" s="4" t="s">
        <v>56</v>
      </c>
      <c r="I6397" s="4" t="s">
        <v>419</v>
      </c>
      <c r="J6397" s="4" t="s">
        <v>327</v>
      </c>
      <c r="L6397" s="8">
        <f t="shared" si="3"/>
        <v>45622.43041</v>
      </c>
      <c r="M6397" s="9">
        <f>IF('tab4'!$B6397=0,0,IF('tab4'!$B6397=1,1,IF('tab4'!$B6397=4,2,IF('tab4'!$B6397=5,3,IF('tab4'!$B6397=6,4,IF(AND('tab4'!$B6397=80,$X$2=2),0,-1))))))</f>
        <v>1</v>
      </c>
      <c r="N6397" s="9">
        <f>IF('tab4'!$C6397=0,0,IF('tab4'!$C6397=1,1,IF('tab4'!$C6397=4,2,IF('tab4'!$C6397=5,3,IF('tab4'!$C6397=6,4,IF(AND('tab4'!$C6397=80,$X$2=2),0,-1))))))</f>
        <v>0</v>
      </c>
      <c r="O6397" s="9">
        <f t="shared" ref="O6397:R6397" si="12793">D6397</f>
        <v>0</v>
      </c>
      <c r="P6397" s="9">
        <f t="shared" si="12793"/>
        <v>0</v>
      </c>
      <c r="Q6397" s="9">
        <f t="shared" si="12793"/>
        <v>0</v>
      </c>
      <c r="R6397" s="9">
        <f t="shared" si="12793"/>
        <v>1</v>
      </c>
      <c r="S6397" s="10">
        <f t="shared" ref="S6397:T6397" si="12794">IF(HEX2DEC(H6397) &gt;= 32768, (HEX2DEC(H6397) - 65535 - 1)/10, IF(HEX2DEC(H6397) = 32767, IF($X$2=2, S6398, 32767), HEX2DEC(H6397)/10 ))</f>
        <v>7.1</v>
      </c>
      <c r="T6397" s="10">
        <f t="shared" si="12794"/>
        <v>7.2</v>
      </c>
      <c r="U6397" s="10">
        <f t="shared" si="6"/>
        <v>7.9</v>
      </c>
    </row>
    <row r="6398" ht="14.25" customHeight="1">
      <c r="A6398" s="6" t="s">
        <v>6602</v>
      </c>
      <c r="B6398" s="13">
        <v>0.0</v>
      </c>
      <c r="C6398" s="13">
        <v>0.0</v>
      </c>
      <c r="D6398" s="9">
        <v>0.0</v>
      </c>
      <c r="E6398" s="9">
        <v>0.0</v>
      </c>
      <c r="F6398" s="9">
        <v>0.0</v>
      </c>
      <c r="G6398" s="9">
        <v>1.0</v>
      </c>
      <c r="H6398" s="4" t="s">
        <v>56</v>
      </c>
      <c r="I6398" s="4" t="s">
        <v>419</v>
      </c>
      <c r="J6398" s="4" t="s">
        <v>327</v>
      </c>
      <c r="L6398" s="8">
        <f t="shared" si="3"/>
        <v>45622.43041</v>
      </c>
      <c r="M6398" s="9">
        <f>IF('tab4'!$B6398=0,0,IF('tab4'!$B6398=1,1,IF('tab4'!$B6398=4,2,IF('tab4'!$B6398=5,3,IF('tab4'!$B6398=6,4,IF(AND('tab4'!$B6398=80,$X$2=2),0,-1))))))</f>
        <v>0</v>
      </c>
      <c r="N6398" s="9">
        <f>IF('tab4'!$C6398=0,0,IF('tab4'!$C6398=1,1,IF('tab4'!$C6398=4,2,IF('tab4'!$C6398=5,3,IF('tab4'!$C6398=6,4,IF(AND('tab4'!$C6398=80,$X$2=2),0,-1))))))</f>
        <v>0</v>
      </c>
      <c r="O6398" s="9">
        <f t="shared" ref="O6398:R6398" si="12795">D6398</f>
        <v>0</v>
      </c>
      <c r="P6398" s="9">
        <f t="shared" si="12795"/>
        <v>0</v>
      </c>
      <c r="Q6398" s="9">
        <f t="shared" si="12795"/>
        <v>0</v>
      </c>
      <c r="R6398" s="9">
        <f t="shared" si="12795"/>
        <v>1</v>
      </c>
      <c r="S6398" s="10">
        <f t="shared" ref="S6398:T6398" si="12796">IF(HEX2DEC(H6398) &gt;= 32768, (HEX2DEC(H6398) - 65535 - 1)/10, IF(HEX2DEC(H6398) = 32767, IF($X$2=2, S6399, 32767), HEX2DEC(H6398)/10 ))</f>
        <v>7.1</v>
      </c>
      <c r="T6398" s="10">
        <f t="shared" si="12796"/>
        <v>7.2</v>
      </c>
      <c r="U6398" s="10">
        <f t="shared" si="6"/>
        <v>7.9</v>
      </c>
    </row>
    <row r="6399" ht="14.25" customHeight="1">
      <c r="A6399" s="6" t="s">
        <v>6603</v>
      </c>
      <c r="B6399" s="13">
        <v>1.0</v>
      </c>
      <c r="C6399" s="13">
        <v>0.0</v>
      </c>
      <c r="D6399" s="9">
        <v>0.0</v>
      </c>
      <c r="E6399" s="9">
        <v>0.0</v>
      </c>
      <c r="F6399" s="9">
        <v>0.0</v>
      </c>
      <c r="G6399" s="9">
        <v>1.0</v>
      </c>
      <c r="H6399" s="4" t="s">
        <v>56</v>
      </c>
      <c r="I6399" s="4" t="s">
        <v>419</v>
      </c>
      <c r="J6399" s="4" t="s">
        <v>327</v>
      </c>
      <c r="L6399" s="8">
        <f t="shared" si="3"/>
        <v>45622.43042</v>
      </c>
      <c r="M6399" s="9">
        <f>IF('tab4'!$B6399=0,0,IF('tab4'!$B6399=1,1,IF('tab4'!$B6399=4,2,IF('tab4'!$B6399=5,3,IF('tab4'!$B6399=6,4,IF(AND('tab4'!$B6399=80,$X$2=2),0,-1))))))</f>
        <v>1</v>
      </c>
      <c r="N6399" s="9">
        <f>IF('tab4'!$C6399=0,0,IF('tab4'!$C6399=1,1,IF('tab4'!$C6399=4,2,IF('tab4'!$C6399=5,3,IF('tab4'!$C6399=6,4,IF(AND('tab4'!$C6399=80,$X$2=2),0,-1))))))</f>
        <v>0</v>
      </c>
      <c r="O6399" s="9">
        <f t="shared" ref="O6399:R6399" si="12797">D6399</f>
        <v>0</v>
      </c>
      <c r="P6399" s="9">
        <f t="shared" si="12797"/>
        <v>0</v>
      </c>
      <c r="Q6399" s="9">
        <f t="shared" si="12797"/>
        <v>0</v>
      </c>
      <c r="R6399" s="9">
        <f t="shared" si="12797"/>
        <v>1</v>
      </c>
      <c r="S6399" s="10">
        <f t="shared" ref="S6399:T6399" si="12798">IF(HEX2DEC(H6399) &gt;= 32768, (HEX2DEC(H6399) - 65535 - 1)/10, IF(HEX2DEC(H6399) = 32767, IF($X$2=2, S6400, 32767), HEX2DEC(H6399)/10 ))</f>
        <v>7.1</v>
      </c>
      <c r="T6399" s="10">
        <f t="shared" si="12798"/>
        <v>7.2</v>
      </c>
      <c r="U6399" s="10">
        <f t="shared" si="6"/>
        <v>7.9</v>
      </c>
    </row>
    <row r="6400" ht="14.25" customHeight="1">
      <c r="A6400" s="6" t="s">
        <v>6604</v>
      </c>
      <c r="B6400" s="13">
        <v>0.0</v>
      </c>
      <c r="C6400" s="13">
        <v>0.0</v>
      </c>
      <c r="D6400" s="9">
        <v>0.0</v>
      </c>
      <c r="E6400" s="9">
        <v>0.0</v>
      </c>
      <c r="F6400" s="9">
        <v>0.0</v>
      </c>
      <c r="G6400" s="9">
        <v>1.0</v>
      </c>
      <c r="H6400" s="4" t="s">
        <v>56</v>
      </c>
      <c r="I6400" s="4" t="s">
        <v>419</v>
      </c>
      <c r="J6400" s="4" t="s">
        <v>327</v>
      </c>
      <c r="L6400" s="8">
        <f t="shared" si="3"/>
        <v>45622.43043</v>
      </c>
      <c r="M6400" s="9">
        <f>IF('tab4'!$B6400=0,0,IF('tab4'!$B6400=1,1,IF('tab4'!$B6400=4,2,IF('tab4'!$B6400=5,3,IF('tab4'!$B6400=6,4,IF(AND('tab4'!$B6400=80,$X$2=2),0,-1))))))</f>
        <v>0</v>
      </c>
      <c r="N6400" s="9">
        <f>IF('tab4'!$C6400=0,0,IF('tab4'!$C6400=1,1,IF('tab4'!$C6400=4,2,IF('tab4'!$C6400=5,3,IF('tab4'!$C6400=6,4,IF(AND('tab4'!$C6400=80,$X$2=2),0,-1))))))</f>
        <v>0</v>
      </c>
      <c r="O6400" s="9">
        <f t="shared" ref="O6400:R6400" si="12799">D6400</f>
        <v>0</v>
      </c>
      <c r="P6400" s="9">
        <f t="shared" si="12799"/>
        <v>0</v>
      </c>
      <c r="Q6400" s="9">
        <f t="shared" si="12799"/>
        <v>0</v>
      </c>
      <c r="R6400" s="9">
        <f t="shared" si="12799"/>
        <v>1</v>
      </c>
      <c r="S6400" s="10">
        <f t="shared" ref="S6400:T6400" si="12800">IF(HEX2DEC(H6400) &gt;= 32768, (HEX2DEC(H6400) - 65535 - 1)/10, IF(HEX2DEC(H6400) = 32767, IF($X$2=2, S6401, 32767), HEX2DEC(H6400)/10 ))</f>
        <v>7.1</v>
      </c>
      <c r="T6400" s="10">
        <f t="shared" si="12800"/>
        <v>7.2</v>
      </c>
      <c r="U6400" s="10">
        <f t="shared" si="6"/>
        <v>7.9</v>
      </c>
    </row>
    <row r="6401" ht="14.25" customHeight="1">
      <c r="A6401" s="6" t="s">
        <v>6605</v>
      </c>
      <c r="B6401" s="13">
        <v>1.0</v>
      </c>
      <c r="C6401" s="13">
        <v>0.0</v>
      </c>
      <c r="D6401" s="9">
        <v>0.0</v>
      </c>
      <c r="E6401" s="9">
        <v>0.0</v>
      </c>
      <c r="F6401" s="9">
        <v>0.0</v>
      </c>
      <c r="G6401" s="9">
        <v>1.0</v>
      </c>
      <c r="H6401" s="4" t="s">
        <v>56</v>
      </c>
      <c r="I6401" s="4" t="s">
        <v>419</v>
      </c>
      <c r="J6401" s="4" t="s">
        <v>327</v>
      </c>
      <c r="L6401" s="8">
        <f t="shared" si="3"/>
        <v>45622.43044</v>
      </c>
      <c r="M6401" s="9">
        <f>IF('tab4'!$B6401=0,0,IF('tab4'!$B6401=1,1,IF('tab4'!$B6401=4,2,IF('tab4'!$B6401=5,3,IF('tab4'!$B6401=6,4,IF(AND('tab4'!$B6401=80,$X$2=2),0,-1))))))</f>
        <v>1</v>
      </c>
      <c r="N6401" s="9">
        <f>IF('tab4'!$C6401=0,0,IF('tab4'!$C6401=1,1,IF('tab4'!$C6401=4,2,IF('tab4'!$C6401=5,3,IF('tab4'!$C6401=6,4,IF(AND('tab4'!$C6401=80,$X$2=2),0,-1))))))</f>
        <v>0</v>
      </c>
      <c r="O6401" s="9">
        <f t="shared" ref="O6401:R6401" si="12801">D6401</f>
        <v>0</v>
      </c>
      <c r="P6401" s="9">
        <f t="shared" si="12801"/>
        <v>0</v>
      </c>
      <c r="Q6401" s="9">
        <f t="shared" si="12801"/>
        <v>0</v>
      </c>
      <c r="R6401" s="9">
        <f t="shared" si="12801"/>
        <v>1</v>
      </c>
      <c r="S6401" s="10">
        <f t="shared" ref="S6401:T6401" si="12802">IF(HEX2DEC(H6401) &gt;= 32768, (HEX2DEC(H6401) - 65535 - 1)/10, IF(HEX2DEC(H6401) = 32767, IF($X$2=2, S6402, 32767), HEX2DEC(H6401)/10 ))</f>
        <v>7.1</v>
      </c>
      <c r="T6401" s="10">
        <f t="shared" si="12802"/>
        <v>7.2</v>
      </c>
      <c r="U6401" s="10">
        <f t="shared" si="6"/>
        <v>7.9</v>
      </c>
    </row>
    <row r="6402" ht="14.25" customHeight="1">
      <c r="A6402" s="6" t="s">
        <v>6605</v>
      </c>
      <c r="B6402" s="13">
        <v>0.0</v>
      </c>
      <c r="C6402" s="13">
        <v>0.0</v>
      </c>
      <c r="D6402" s="9">
        <v>0.0</v>
      </c>
      <c r="E6402" s="9">
        <v>0.0</v>
      </c>
      <c r="F6402" s="9">
        <v>0.0</v>
      </c>
      <c r="G6402" s="9">
        <v>1.0</v>
      </c>
      <c r="H6402" s="4" t="s">
        <v>56</v>
      </c>
      <c r="I6402" s="4" t="s">
        <v>419</v>
      </c>
      <c r="J6402" s="4" t="s">
        <v>327</v>
      </c>
      <c r="L6402" s="8">
        <f t="shared" si="3"/>
        <v>45622.43044</v>
      </c>
      <c r="M6402" s="9">
        <f>IF('tab4'!$B6402=0,0,IF('tab4'!$B6402=1,1,IF('tab4'!$B6402=4,2,IF('tab4'!$B6402=5,3,IF('tab4'!$B6402=6,4,IF(AND('tab4'!$B6402=80,$X$2=2),0,-1))))))</f>
        <v>0</v>
      </c>
      <c r="N6402" s="9">
        <f>IF('tab4'!$C6402=0,0,IF('tab4'!$C6402=1,1,IF('tab4'!$C6402=4,2,IF('tab4'!$C6402=5,3,IF('tab4'!$C6402=6,4,IF(AND('tab4'!$C6402=80,$X$2=2),0,-1))))))</f>
        <v>0</v>
      </c>
      <c r="O6402" s="9">
        <f t="shared" ref="O6402:R6402" si="12803">D6402</f>
        <v>0</v>
      </c>
      <c r="P6402" s="9">
        <f t="shared" si="12803"/>
        <v>0</v>
      </c>
      <c r="Q6402" s="9">
        <f t="shared" si="12803"/>
        <v>0</v>
      </c>
      <c r="R6402" s="9">
        <f t="shared" si="12803"/>
        <v>1</v>
      </c>
      <c r="S6402" s="10">
        <f t="shared" ref="S6402:T6402" si="12804">IF(HEX2DEC(H6402) &gt;= 32768, (HEX2DEC(H6402) - 65535 - 1)/10, IF(HEX2DEC(H6402) = 32767, IF($X$2=2, S6403, 32767), HEX2DEC(H6402)/10 ))</f>
        <v>7.1</v>
      </c>
      <c r="T6402" s="10">
        <f t="shared" si="12804"/>
        <v>7.2</v>
      </c>
      <c r="U6402" s="10">
        <f t="shared" si="6"/>
        <v>7.9</v>
      </c>
    </row>
    <row r="6403" ht="14.25" customHeight="1">
      <c r="A6403" s="6" t="s">
        <v>6606</v>
      </c>
      <c r="B6403" s="13">
        <v>1.0</v>
      </c>
      <c r="C6403" s="13">
        <v>0.0</v>
      </c>
      <c r="D6403" s="9">
        <v>0.0</v>
      </c>
      <c r="E6403" s="9">
        <v>0.0</v>
      </c>
      <c r="F6403" s="9">
        <v>0.0</v>
      </c>
      <c r="G6403" s="9">
        <v>1.0</v>
      </c>
      <c r="H6403" s="4" t="s">
        <v>56</v>
      </c>
      <c r="I6403" s="4" t="s">
        <v>419</v>
      </c>
      <c r="J6403" s="4" t="s">
        <v>327</v>
      </c>
      <c r="L6403" s="8">
        <f t="shared" si="3"/>
        <v>45622.43045</v>
      </c>
      <c r="M6403" s="9">
        <f>IF('tab4'!$B6403=0,0,IF('tab4'!$B6403=1,1,IF('tab4'!$B6403=4,2,IF('tab4'!$B6403=5,3,IF('tab4'!$B6403=6,4,IF(AND('tab4'!$B6403=80,$X$2=2),0,-1))))))</f>
        <v>1</v>
      </c>
      <c r="N6403" s="9">
        <f>IF('tab4'!$C6403=0,0,IF('tab4'!$C6403=1,1,IF('tab4'!$C6403=4,2,IF('tab4'!$C6403=5,3,IF('tab4'!$C6403=6,4,IF(AND('tab4'!$C6403=80,$X$2=2),0,-1))))))</f>
        <v>0</v>
      </c>
      <c r="O6403" s="9">
        <f t="shared" ref="O6403:R6403" si="12805">D6403</f>
        <v>0</v>
      </c>
      <c r="P6403" s="9">
        <f t="shared" si="12805"/>
        <v>0</v>
      </c>
      <c r="Q6403" s="9">
        <f t="shared" si="12805"/>
        <v>0</v>
      </c>
      <c r="R6403" s="9">
        <f t="shared" si="12805"/>
        <v>1</v>
      </c>
      <c r="S6403" s="10">
        <f t="shared" ref="S6403:T6403" si="12806">IF(HEX2DEC(H6403) &gt;= 32768, (HEX2DEC(H6403) - 65535 - 1)/10, IF(HEX2DEC(H6403) = 32767, IF($X$2=2, S6404, 32767), HEX2DEC(H6403)/10 ))</f>
        <v>7.1</v>
      </c>
      <c r="T6403" s="10">
        <f t="shared" si="12806"/>
        <v>7.2</v>
      </c>
      <c r="U6403" s="10">
        <f t="shared" si="6"/>
        <v>7.9</v>
      </c>
    </row>
    <row r="6404" ht="14.25" customHeight="1">
      <c r="A6404" s="6" t="s">
        <v>6607</v>
      </c>
      <c r="B6404" s="13">
        <v>0.0</v>
      </c>
      <c r="C6404" s="13">
        <v>0.0</v>
      </c>
      <c r="D6404" s="9">
        <v>0.0</v>
      </c>
      <c r="E6404" s="9">
        <v>0.0</v>
      </c>
      <c r="F6404" s="9">
        <v>0.0</v>
      </c>
      <c r="G6404" s="9">
        <v>1.0</v>
      </c>
      <c r="H6404" s="4" t="s">
        <v>56</v>
      </c>
      <c r="I6404" s="4" t="s">
        <v>419</v>
      </c>
      <c r="J6404" s="4" t="s">
        <v>327</v>
      </c>
      <c r="L6404" s="8">
        <f t="shared" si="3"/>
        <v>45622.43046</v>
      </c>
      <c r="M6404" s="9">
        <f>IF('tab4'!$B6404=0,0,IF('tab4'!$B6404=1,1,IF('tab4'!$B6404=4,2,IF('tab4'!$B6404=5,3,IF('tab4'!$B6404=6,4,IF(AND('tab4'!$B6404=80,$X$2=2),0,-1))))))</f>
        <v>0</v>
      </c>
      <c r="N6404" s="9">
        <f>IF('tab4'!$C6404=0,0,IF('tab4'!$C6404=1,1,IF('tab4'!$C6404=4,2,IF('tab4'!$C6404=5,3,IF('tab4'!$C6404=6,4,IF(AND('tab4'!$C6404=80,$X$2=2),0,-1))))))</f>
        <v>0</v>
      </c>
      <c r="O6404" s="9">
        <f t="shared" ref="O6404:R6404" si="12807">D6404</f>
        <v>0</v>
      </c>
      <c r="P6404" s="9">
        <f t="shared" si="12807"/>
        <v>0</v>
      </c>
      <c r="Q6404" s="9">
        <f t="shared" si="12807"/>
        <v>0</v>
      </c>
      <c r="R6404" s="9">
        <f t="shared" si="12807"/>
        <v>1</v>
      </c>
      <c r="S6404" s="10">
        <f t="shared" ref="S6404:T6404" si="12808">IF(HEX2DEC(H6404) &gt;= 32768, (HEX2DEC(H6404) - 65535 - 1)/10, IF(HEX2DEC(H6404) = 32767, IF($X$2=2, S6405, 32767), HEX2DEC(H6404)/10 ))</f>
        <v>7.1</v>
      </c>
      <c r="T6404" s="10">
        <f t="shared" si="12808"/>
        <v>7.2</v>
      </c>
      <c r="U6404" s="10">
        <f t="shared" si="6"/>
        <v>7.9</v>
      </c>
    </row>
    <row r="6405" ht="14.25" customHeight="1">
      <c r="A6405" s="6" t="s">
        <v>6607</v>
      </c>
      <c r="B6405" s="13">
        <v>1.0</v>
      </c>
      <c r="C6405" s="13">
        <v>0.0</v>
      </c>
      <c r="D6405" s="9">
        <v>0.0</v>
      </c>
      <c r="E6405" s="9">
        <v>0.0</v>
      </c>
      <c r="F6405" s="9">
        <v>0.0</v>
      </c>
      <c r="G6405" s="9">
        <v>1.0</v>
      </c>
      <c r="H6405" s="4" t="s">
        <v>56</v>
      </c>
      <c r="I6405" s="4" t="s">
        <v>419</v>
      </c>
      <c r="J6405" s="4" t="s">
        <v>327</v>
      </c>
      <c r="L6405" s="8">
        <f t="shared" si="3"/>
        <v>45622.43046</v>
      </c>
      <c r="M6405" s="9">
        <f>IF('tab4'!$B6405=0,0,IF('tab4'!$B6405=1,1,IF('tab4'!$B6405=4,2,IF('tab4'!$B6405=5,3,IF('tab4'!$B6405=6,4,IF(AND('tab4'!$B6405=80,$X$2=2),0,-1))))))</f>
        <v>1</v>
      </c>
      <c r="N6405" s="9">
        <f>IF('tab4'!$C6405=0,0,IF('tab4'!$C6405=1,1,IF('tab4'!$C6405=4,2,IF('tab4'!$C6405=5,3,IF('tab4'!$C6405=6,4,IF(AND('tab4'!$C6405=80,$X$2=2),0,-1))))))</f>
        <v>0</v>
      </c>
      <c r="O6405" s="9">
        <f t="shared" ref="O6405:R6405" si="12809">D6405</f>
        <v>0</v>
      </c>
      <c r="P6405" s="9">
        <f t="shared" si="12809"/>
        <v>0</v>
      </c>
      <c r="Q6405" s="9">
        <f t="shared" si="12809"/>
        <v>0</v>
      </c>
      <c r="R6405" s="9">
        <f t="shared" si="12809"/>
        <v>1</v>
      </c>
      <c r="S6405" s="10">
        <f t="shared" ref="S6405:T6405" si="12810">IF(HEX2DEC(H6405) &gt;= 32768, (HEX2DEC(H6405) - 65535 - 1)/10, IF(HEX2DEC(H6405) = 32767, IF($X$2=2, S6406, 32767), HEX2DEC(H6405)/10 ))</f>
        <v>7.1</v>
      </c>
      <c r="T6405" s="10">
        <f t="shared" si="12810"/>
        <v>7.2</v>
      </c>
      <c r="U6405" s="10">
        <f t="shared" si="6"/>
        <v>7.9</v>
      </c>
    </row>
    <row r="6406" ht="14.25" customHeight="1">
      <c r="A6406" s="6" t="s">
        <v>6608</v>
      </c>
      <c r="B6406" s="13">
        <v>0.0</v>
      </c>
      <c r="C6406" s="13">
        <v>0.0</v>
      </c>
      <c r="D6406" s="9">
        <v>0.0</v>
      </c>
      <c r="E6406" s="9">
        <v>0.0</v>
      </c>
      <c r="F6406" s="9">
        <v>0.0</v>
      </c>
      <c r="G6406" s="9">
        <v>1.0</v>
      </c>
      <c r="H6406" s="4" t="s">
        <v>56</v>
      </c>
      <c r="I6406" s="4" t="s">
        <v>419</v>
      </c>
      <c r="J6406" s="4" t="s">
        <v>327</v>
      </c>
      <c r="L6406" s="8">
        <f t="shared" si="3"/>
        <v>45622.43047</v>
      </c>
      <c r="M6406" s="9">
        <f>IF('tab4'!$B6406=0,0,IF('tab4'!$B6406=1,1,IF('tab4'!$B6406=4,2,IF('tab4'!$B6406=5,3,IF('tab4'!$B6406=6,4,IF(AND('tab4'!$B6406=80,$X$2=2),0,-1))))))</f>
        <v>0</v>
      </c>
      <c r="N6406" s="9">
        <f>IF('tab4'!$C6406=0,0,IF('tab4'!$C6406=1,1,IF('tab4'!$C6406=4,2,IF('tab4'!$C6406=5,3,IF('tab4'!$C6406=6,4,IF(AND('tab4'!$C6406=80,$X$2=2),0,-1))))))</f>
        <v>0</v>
      </c>
      <c r="O6406" s="9">
        <f t="shared" ref="O6406:R6406" si="12811">D6406</f>
        <v>0</v>
      </c>
      <c r="P6406" s="9">
        <f t="shared" si="12811"/>
        <v>0</v>
      </c>
      <c r="Q6406" s="9">
        <f t="shared" si="12811"/>
        <v>0</v>
      </c>
      <c r="R6406" s="9">
        <f t="shared" si="12811"/>
        <v>1</v>
      </c>
      <c r="S6406" s="10">
        <f t="shared" ref="S6406:T6406" si="12812">IF(HEX2DEC(H6406) &gt;= 32768, (HEX2DEC(H6406) - 65535 - 1)/10, IF(HEX2DEC(H6406) = 32767, IF($X$2=2, S6407, 32767), HEX2DEC(H6406)/10 ))</f>
        <v>7.1</v>
      </c>
      <c r="T6406" s="10">
        <f t="shared" si="12812"/>
        <v>7.2</v>
      </c>
      <c r="U6406" s="10">
        <f t="shared" si="6"/>
        <v>7.9</v>
      </c>
    </row>
    <row r="6407" ht="14.25" customHeight="1">
      <c r="A6407" s="6" t="s">
        <v>6609</v>
      </c>
      <c r="B6407" s="13">
        <v>1.0</v>
      </c>
      <c r="C6407" s="13">
        <v>0.0</v>
      </c>
      <c r="D6407" s="9">
        <v>0.0</v>
      </c>
      <c r="E6407" s="9">
        <v>0.0</v>
      </c>
      <c r="F6407" s="9">
        <v>0.0</v>
      </c>
      <c r="G6407" s="9">
        <v>1.0</v>
      </c>
      <c r="H6407" s="4" t="s">
        <v>56</v>
      </c>
      <c r="I6407" s="4" t="s">
        <v>419</v>
      </c>
      <c r="J6407" s="4" t="s">
        <v>327</v>
      </c>
      <c r="L6407" s="8">
        <f t="shared" si="3"/>
        <v>45622.43049</v>
      </c>
      <c r="M6407" s="9">
        <f>IF('tab4'!$B6407=0,0,IF('tab4'!$B6407=1,1,IF('tab4'!$B6407=4,2,IF('tab4'!$B6407=5,3,IF('tab4'!$B6407=6,4,IF(AND('tab4'!$B6407=80,$X$2=2),0,-1))))))</f>
        <v>1</v>
      </c>
      <c r="N6407" s="9">
        <f>IF('tab4'!$C6407=0,0,IF('tab4'!$C6407=1,1,IF('tab4'!$C6407=4,2,IF('tab4'!$C6407=5,3,IF('tab4'!$C6407=6,4,IF(AND('tab4'!$C6407=80,$X$2=2),0,-1))))))</f>
        <v>0</v>
      </c>
      <c r="O6407" s="9">
        <f t="shared" ref="O6407:R6407" si="12813">D6407</f>
        <v>0</v>
      </c>
      <c r="P6407" s="9">
        <f t="shared" si="12813"/>
        <v>0</v>
      </c>
      <c r="Q6407" s="9">
        <f t="shared" si="12813"/>
        <v>0</v>
      </c>
      <c r="R6407" s="9">
        <f t="shared" si="12813"/>
        <v>1</v>
      </c>
      <c r="S6407" s="10">
        <f t="shared" ref="S6407:T6407" si="12814">IF(HEX2DEC(H6407) &gt;= 32768, (HEX2DEC(H6407) - 65535 - 1)/10, IF(HEX2DEC(H6407) = 32767, IF($X$2=2, S6408, 32767), HEX2DEC(H6407)/10 ))</f>
        <v>7.1</v>
      </c>
      <c r="T6407" s="10">
        <f t="shared" si="12814"/>
        <v>7.2</v>
      </c>
      <c r="U6407" s="10">
        <f t="shared" si="6"/>
        <v>7.9</v>
      </c>
    </row>
    <row r="6408" ht="14.25" customHeight="1">
      <c r="A6408" s="6" t="s">
        <v>6609</v>
      </c>
      <c r="B6408" s="13">
        <v>0.0</v>
      </c>
      <c r="C6408" s="13">
        <v>0.0</v>
      </c>
      <c r="D6408" s="9">
        <v>0.0</v>
      </c>
      <c r="E6408" s="9">
        <v>0.0</v>
      </c>
      <c r="F6408" s="9">
        <v>0.0</v>
      </c>
      <c r="G6408" s="9">
        <v>1.0</v>
      </c>
      <c r="H6408" s="4" t="s">
        <v>56</v>
      </c>
      <c r="I6408" s="4" t="s">
        <v>419</v>
      </c>
      <c r="J6408" s="4" t="s">
        <v>327</v>
      </c>
      <c r="L6408" s="8">
        <f t="shared" si="3"/>
        <v>45622.43049</v>
      </c>
      <c r="M6408" s="9">
        <f>IF('tab4'!$B6408=0,0,IF('tab4'!$B6408=1,1,IF('tab4'!$B6408=4,2,IF('tab4'!$B6408=5,3,IF('tab4'!$B6408=6,4,IF(AND('tab4'!$B6408=80,$X$2=2),0,-1))))))</f>
        <v>0</v>
      </c>
      <c r="N6408" s="9">
        <f>IF('tab4'!$C6408=0,0,IF('tab4'!$C6408=1,1,IF('tab4'!$C6408=4,2,IF('tab4'!$C6408=5,3,IF('tab4'!$C6408=6,4,IF(AND('tab4'!$C6408=80,$X$2=2),0,-1))))))</f>
        <v>0</v>
      </c>
      <c r="O6408" s="9">
        <f t="shared" ref="O6408:R6408" si="12815">D6408</f>
        <v>0</v>
      </c>
      <c r="P6408" s="9">
        <f t="shared" si="12815"/>
        <v>0</v>
      </c>
      <c r="Q6408" s="9">
        <f t="shared" si="12815"/>
        <v>0</v>
      </c>
      <c r="R6408" s="9">
        <f t="shared" si="12815"/>
        <v>1</v>
      </c>
      <c r="S6408" s="10">
        <f t="shared" ref="S6408:T6408" si="12816">IF(HEX2DEC(H6408) &gt;= 32768, (HEX2DEC(H6408) - 65535 - 1)/10, IF(HEX2DEC(H6408) = 32767, IF($X$2=2, S6409, 32767), HEX2DEC(H6408)/10 ))</f>
        <v>7.1</v>
      </c>
      <c r="T6408" s="10">
        <f t="shared" si="12816"/>
        <v>7.2</v>
      </c>
      <c r="U6408" s="10">
        <f t="shared" si="6"/>
        <v>7.9</v>
      </c>
    </row>
    <row r="6409" ht="14.25" customHeight="1">
      <c r="A6409" s="6" t="s">
        <v>6610</v>
      </c>
      <c r="B6409" s="13">
        <v>1.0</v>
      </c>
      <c r="C6409" s="13">
        <v>0.0</v>
      </c>
      <c r="D6409" s="9">
        <v>0.0</v>
      </c>
      <c r="E6409" s="9">
        <v>0.0</v>
      </c>
      <c r="F6409" s="9">
        <v>0.0</v>
      </c>
      <c r="G6409" s="9">
        <v>1.0</v>
      </c>
      <c r="H6409" s="4" t="s">
        <v>56</v>
      </c>
      <c r="I6409" s="4" t="s">
        <v>419</v>
      </c>
      <c r="J6409" s="4" t="s">
        <v>327</v>
      </c>
      <c r="L6409" s="8">
        <f t="shared" si="3"/>
        <v>45622.4305</v>
      </c>
      <c r="M6409" s="9">
        <f>IF('tab4'!$B6409=0,0,IF('tab4'!$B6409=1,1,IF('tab4'!$B6409=4,2,IF('tab4'!$B6409=5,3,IF('tab4'!$B6409=6,4,IF(AND('tab4'!$B6409=80,$X$2=2),0,-1))))))</f>
        <v>1</v>
      </c>
      <c r="N6409" s="9">
        <f>IF('tab4'!$C6409=0,0,IF('tab4'!$C6409=1,1,IF('tab4'!$C6409=4,2,IF('tab4'!$C6409=5,3,IF('tab4'!$C6409=6,4,IF(AND('tab4'!$C6409=80,$X$2=2),0,-1))))))</f>
        <v>0</v>
      </c>
      <c r="O6409" s="9">
        <f t="shared" ref="O6409:R6409" si="12817">D6409</f>
        <v>0</v>
      </c>
      <c r="P6409" s="9">
        <f t="shared" si="12817"/>
        <v>0</v>
      </c>
      <c r="Q6409" s="9">
        <f t="shared" si="12817"/>
        <v>0</v>
      </c>
      <c r="R6409" s="9">
        <f t="shared" si="12817"/>
        <v>1</v>
      </c>
      <c r="S6409" s="10">
        <f t="shared" ref="S6409:T6409" si="12818">IF(HEX2DEC(H6409) &gt;= 32768, (HEX2DEC(H6409) - 65535 - 1)/10, IF(HEX2DEC(H6409) = 32767, IF($X$2=2, S6410, 32767), HEX2DEC(H6409)/10 ))</f>
        <v>7.1</v>
      </c>
      <c r="T6409" s="10">
        <f t="shared" si="12818"/>
        <v>7.2</v>
      </c>
      <c r="U6409" s="10">
        <f t="shared" si="6"/>
        <v>7.9</v>
      </c>
    </row>
    <row r="6410" ht="14.25" customHeight="1">
      <c r="A6410" s="6" t="s">
        <v>6611</v>
      </c>
      <c r="B6410" s="13">
        <v>0.0</v>
      </c>
      <c r="C6410" s="13">
        <v>0.0</v>
      </c>
      <c r="D6410" s="9">
        <v>0.0</v>
      </c>
      <c r="E6410" s="9">
        <v>0.0</v>
      </c>
      <c r="F6410" s="9">
        <v>0.0</v>
      </c>
      <c r="G6410" s="9">
        <v>1.0</v>
      </c>
      <c r="H6410" s="4" t="s">
        <v>56</v>
      </c>
      <c r="I6410" s="4" t="s">
        <v>419</v>
      </c>
      <c r="J6410" s="4" t="s">
        <v>327</v>
      </c>
      <c r="L6410" s="8">
        <f t="shared" si="3"/>
        <v>45622.43051</v>
      </c>
      <c r="M6410" s="9">
        <f>IF('tab4'!$B6410=0,0,IF('tab4'!$B6410=1,1,IF('tab4'!$B6410=4,2,IF('tab4'!$B6410=5,3,IF('tab4'!$B6410=6,4,IF(AND('tab4'!$B6410=80,$X$2=2),0,-1))))))</f>
        <v>0</v>
      </c>
      <c r="N6410" s="9">
        <f>IF('tab4'!$C6410=0,0,IF('tab4'!$C6410=1,1,IF('tab4'!$C6410=4,2,IF('tab4'!$C6410=5,3,IF('tab4'!$C6410=6,4,IF(AND('tab4'!$C6410=80,$X$2=2),0,-1))))))</f>
        <v>0</v>
      </c>
      <c r="O6410" s="9">
        <f t="shared" ref="O6410:R6410" si="12819">D6410</f>
        <v>0</v>
      </c>
      <c r="P6410" s="9">
        <f t="shared" si="12819"/>
        <v>0</v>
      </c>
      <c r="Q6410" s="9">
        <f t="shared" si="12819"/>
        <v>0</v>
      </c>
      <c r="R6410" s="9">
        <f t="shared" si="12819"/>
        <v>1</v>
      </c>
      <c r="S6410" s="10">
        <f t="shared" ref="S6410:T6410" si="12820">IF(HEX2DEC(H6410) &gt;= 32768, (HEX2DEC(H6410) - 65535 - 1)/10, IF(HEX2DEC(H6410) = 32767, IF($X$2=2, S6411, 32767), HEX2DEC(H6410)/10 ))</f>
        <v>7.1</v>
      </c>
      <c r="T6410" s="10">
        <f t="shared" si="12820"/>
        <v>7.2</v>
      </c>
      <c r="U6410" s="10">
        <f t="shared" si="6"/>
        <v>7.9</v>
      </c>
    </row>
    <row r="6411" ht="14.25" customHeight="1">
      <c r="A6411" s="6" t="s">
        <v>6611</v>
      </c>
      <c r="B6411" s="13">
        <v>1.0</v>
      </c>
      <c r="C6411" s="13">
        <v>0.0</v>
      </c>
      <c r="D6411" s="9">
        <v>0.0</v>
      </c>
      <c r="E6411" s="9">
        <v>0.0</v>
      </c>
      <c r="F6411" s="9">
        <v>0.0</v>
      </c>
      <c r="G6411" s="9">
        <v>1.0</v>
      </c>
      <c r="H6411" s="4" t="s">
        <v>56</v>
      </c>
      <c r="I6411" s="4" t="s">
        <v>419</v>
      </c>
      <c r="J6411" s="4" t="s">
        <v>327</v>
      </c>
      <c r="L6411" s="8">
        <f t="shared" si="3"/>
        <v>45622.43051</v>
      </c>
      <c r="M6411" s="9">
        <f>IF('tab4'!$B6411=0,0,IF('tab4'!$B6411=1,1,IF('tab4'!$B6411=4,2,IF('tab4'!$B6411=5,3,IF('tab4'!$B6411=6,4,IF(AND('tab4'!$B6411=80,$X$2=2),0,-1))))))</f>
        <v>1</v>
      </c>
      <c r="N6411" s="9">
        <f>IF('tab4'!$C6411=0,0,IF('tab4'!$C6411=1,1,IF('tab4'!$C6411=4,2,IF('tab4'!$C6411=5,3,IF('tab4'!$C6411=6,4,IF(AND('tab4'!$C6411=80,$X$2=2),0,-1))))))</f>
        <v>0</v>
      </c>
      <c r="O6411" s="9">
        <f t="shared" ref="O6411:R6411" si="12821">D6411</f>
        <v>0</v>
      </c>
      <c r="P6411" s="9">
        <f t="shared" si="12821"/>
        <v>0</v>
      </c>
      <c r="Q6411" s="9">
        <f t="shared" si="12821"/>
        <v>0</v>
      </c>
      <c r="R6411" s="9">
        <f t="shared" si="12821"/>
        <v>1</v>
      </c>
      <c r="S6411" s="10">
        <f t="shared" ref="S6411:T6411" si="12822">IF(HEX2DEC(H6411) &gt;= 32768, (HEX2DEC(H6411) - 65535 - 1)/10, IF(HEX2DEC(H6411) = 32767, IF($X$2=2, S6412, 32767), HEX2DEC(H6411)/10 ))</f>
        <v>7.1</v>
      </c>
      <c r="T6411" s="10">
        <f t="shared" si="12822"/>
        <v>7.2</v>
      </c>
      <c r="U6411" s="10">
        <f t="shared" si="6"/>
        <v>7.9</v>
      </c>
    </row>
    <row r="6412" ht="14.25" customHeight="1">
      <c r="A6412" s="6" t="s">
        <v>6612</v>
      </c>
      <c r="B6412" s="13">
        <v>0.0</v>
      </c>
      <c r="C6412" s="13">
        <v>0.0</v>
      </c>
      <c r="D6412" s="9">
        <v>0.0</v>
      </c>
      <c r="E6412" s="9">
        <v>0.0</v>
      </c>
      <c r="F6412" s="9">
        <v>0.0</v>
      </c>
      <c r="G6412" s="9">
        <v>1.0</v>
      </c>
      <c r="H6412" s="4" t="s">
        <v>56</v>
      </c>
      <c r="I6412" s="4" t="s">
        <v>419</v>
      </c>
      <c r="J6412" s="4" t="s">
        <v>327</v>
      </c>
      <c r="L6412" s="8">
        <f t="shared" si="3"/>
        <v>45622.43052</v>
      </c>
      <c r="M6412" s="9">
        <f>IF('tab4'!$B6412=0,0,IF('tab4'!$B6412=1,1,IF('tab4'!$B6412=4,2,IF('tab4'!$B6412=5,3,IF('tab4'!$B6412=6,4,IF(AND('tab4'!$B6412=80,$X$2=2),0,-1))))))</f>
        <v>0</v>
      </c>
      <c r="N6412" s="9">
        <f>IF('tab4'!$C6412=0,0,IF('tab4'!$C6412=1,1,IF('tab4'!$C6412=4,2,IF('tab4'!$C6412=5,3,IF('tab4'!$C6412=6,4,IF(AND('tab4'!$C6412=80,$X$2=2),0,-1))))))</f>
        <v>0</v>
      </c>
      <c r="O6412" s="9">
        <f t="shared" ref="O6412:R6412" si="12823">D6412</f>
        <v>0</v>
      </c>
      <c r="P6412" s="9">
        <f t="shared" si="12823"/>
        <v>0</v>
      </c>
      <c r="Q6412" s="9">
        <f t="shared" si="12823"/>
        <v>0</v>
      </c>
      <c r="R6412" s="9">
        <f t="shared" si="12823"/>
        <v>1</v>
      </c>
      <c r="S6412" s="10">
        <f t="shared" ref="S6412:T6412" si="12824">IF(HEX2DEC(H6412) &gt;= 32768, (HEX2DEC(H6412) - 65535 - 1)/10, IF(HEX2DEC(H6412) = 32767, IF($X$2=2, S6413, 32767), HEX2DEC(H6412)/10 ))</f>
        <v>7.1</v>
      </c>
      <c r="T6412" s="10">
        <f t="shared" si="12824"/>
        <v>7.2</v>
      </c>
      <c r="U6412" s="10">
        <f t="shared" si="6"/>
        <v>7.9</v>
      </c>
    </row>
    <row r="6413" ht="14.25" customHeight="1">
      <c r="A6413" s="6" t="s">
        <v>6613</v>
      </c>
      <c r="B6413" s="13">
        <v>1.0</v>
      </c>
      <c r="C6413" s="13">
        <v>0.0</v>
      </c>
      <c r="D6413" s="9">
        <v>0.0</v>
      </c>
      <c r="E6413" s="9">
        <v>0.0</v>
      </c>
      <c r="F6413" s="9">
        <v>0.0</v>
      </c>
      <c r="G6413" s="9">
        <v>1.0</v>
      </c>
      <c r="H6413" s="4" t="s">
        <v>56</v>
      </c>
      <c r="I6413" s="4" t="s">
        <v>419</v>
      </c>
      <c r="J6413" s="4" t="s">
        <v>327</v>
      </c>
      <c r="L6413" s="8">
        <f t="shared" si="3"/>
        <v>45622.43053</v>
      </c>
      <c r="M6413" s="9">
        <f>IF('tab4'!$B6413=0,0,IF('tab4'!$B6413=1,1,IF('tab4'!$B6413=4,2,IF('tab4'!$B6413=5,3,IF('tab4'!$B6413=6,4,IF(AND('tab4'!$B6413=80,$X$2=2),0,-1))))))</f>
        <v>1</v>
      </c>
      <c r="N6413" s="9">
        <f>IF('tab4'!$C6413=0,0,IF('tab4'!$C6413=1,1,IF('tab4'!$C6413=4,2,IF('tab4'!$C6413=5,3,IF('tab4'!$C6413=6,4,IF(AND('tab4'!$C6413=80,$X$2=2),0,-1))))))</f>
        <v>0</v>
      </c>
      <c r="O6413" s="9">
        <f t="shared" ref="O6413:R6413" si="12825">D6413</f>
        <v>0</v>
      </c>
      <c r="P6413" s="9">
        <f t="shared" si="12825"/>
        <v>0</v>
      </c>
      <c r="Q6413" s="9">
        <f t="shared" si="12825"/>
        <v>0</v>
      </c>
      <c r="R6413" s="9">
        <f t="shared" si="12825"/>
        <v>1</v>
      </c>
      <c r="S6413" s="10">
        <f t="shared" ref="S6413:T6413" si="12826">IF(HEX2DEC(H6413) &gt;= 32768, (HEX2DEC(H6413) - 65535 - 1)/10, IF(HEX2DEC(H6413) = 32767, IF($X$2=2, S6414, 32767), HEX2DEC(H6413)/10 ))</f>
        <v>7.1</v>
      </c>
      <c r="T6413" s="10">
        <f t="shared" si="12826"/>
        <v>7.2</v>
      </c>
      <c r="U6413" s="10">
        <f t="shared" si="6"/>
        <v>7.9</v>
      </c>
    </row>
    <row r="6414" ht="14.25" customHeight="1">
      <c r="A6414" s="6" t="s">
        <v>6613</v>
      </c>
      <c r="B6414" s="13">
        <v>0.0</v>
      </c>
      <c r="C6414" s="13">
        <v>0.0</v>
      </c>
      <c r="D6414" s="9">
        <v>0.0</v>
      </c>
      <c r="E6414" s="9">
        <v>0.0</v>
      </c>
      <c r="F6414" s="9">
        <v>0.0</v>
      </c>
      <c r="G6414" s="9">
        <v>1.0</v>
      </c>
      <c r="H6414" s="4" t="s">
        <v>56</v>
      </c>
      <c r="I6414" s="4" t="s">
        <v>419</v>
      </c>
      <c r="J6414" s="4" t="s">
        <v>327</v>
      </c>
      <c r="L6414" s="8">
        <f t="shared" si="3"/>
        <v>45622.43053</v>
      </c>
      <c r="M6414" s="9">
        <f>IF('tab4'!$B6414=0,0,IF('tab4'!$B6414=1,1,IF('tab4'!$B6414=4,2,IF('tab4'!$B6414=5,3,IF('tab4'!$B6414=6,4,IF(AND('tab4'!$B6414=80,$X$2=2),0,-1))))))</f>
        <v>0</v>
      </c>
      <c r="N6414" s="9">
        <f>IF('tab4'!$C6414=0,0,IF('tab4'!$C6414=1,1,IF('tab4'!$C6414=4,2,IF('tab4'!$C6414=5,3,IF('tab4'!$C6414=6,4,IF(AND('tab4'!$C6414=80,$X$2=2),0,-1))))))</f>
        <v>0</v>
      </c>
      <c r="O6414" s="9">
        <f t="shared" ref="O6414:R6414" si="12827">D6414</f>
        <v>0</v>
      </c>
      <c r="P6414" s="9">
        <f t="shared" si="12827"/>
        <v>0</v>
      </c>
      <c r="Q6414" s="9">
        <f t="shared" si="12827"/>
        <v>0</v>
      </c>
      <c r="R6414" s="9">
        <f t="shared" si="12827"/>
        <v>1</v>
      </c>
      <c r="S6414" s="10">
        <f t="shared" ref="S6414:T6414" si="12828">IF(HEX2DEC(H6414) &gt;= 32768, (HEX2DEC(H6414) - 65535 - 1)/10, IF(HEX2DEC(H6414) = 32767, IF($X$2=2, S6415, 32767), HEX2DEC(H6414)/10 ))</f>
        <v>7.1</v>
      </c>
      <c r="T6414" s="10">
        <f t="shared" si="12828"/>
        <v>7.2</v>
      </c>
      <c r="U6414" s="10">
        <f t="shared" si="6"/>
        <v>7.9</v>
      </c>
    </row>
    <row r="6415" ht="14.25" customHeight="1">
      <c r="A6415" s="6" t="s">
        <v>6614</v>
      </c>
      <c r="B6415" s="13">
        <v>1.0</v>
      </c>
      <c r="C6415" s="13">
        <v>0.0</v>
      </c>
      <c r="D6415" s="9">
        <v>0.0</v>
      </c>
      <c r="E6415" s="9">
        <v>0.0</v>
      </c>
      <c r="F6415" s="9">
        <v>0.0</v>
      </c>
      <c r="G6415" s="9">
        <v>1.0</v>
      </c>
      <c r="H6415" s="4" t="s">
        <v>56</v>
      </c>
      <c r="I6415" s="4" t="s">
        <v>419</v>
      </c>
      <c r="J6415" s="4" t="s">
        <v>327</v>
      </c>
      <c r="L6415" s="8">
        <f t="shared" si="3"/>
        <v>45622.43054</v>
      </c>
      <c r="M6415" s="9">
        <f>IF('tab4'!$B6415=0,0,IF('tab4'!$B6415=1,1,IF('tab4'!$B6415=4,2,IF('tab4'!$B6415=5,3,IF('tab4'!$B6415=6,4,IF(AND('tab4'!$B6415=80,$X$2=2),0,-1))))))</f>
        <v>1</v>
      </c>
      <c r="N6415" s="9">
        <f>IF('tab4'!$C6415=0,0,IF('tab4'!$C6415=1,1,IF('tab4'!$C6415=4,2,IF('tab4'!$C6415=5,3,IF('tab4'!$C6415=6,4,IF(AND('tab4'!$C6415=80,$X$2=2),0,-1))))))</f>
        <v>0</v>
      </c>
      <c r="O6415" s="9">
        <f t="shared" ref="O6415:R6415" si="12829">D6415</f>
        <v>0</v>
      </c>
      <c r="P6415" s="9">
        <f t="shared" si="12829"/>
        <v>0</v>
      </c>
      <c r="Q6415" s="9">
        <f t="shared" si="12829"/>
        <v>0</v>
      </c>
      <c r="R6415" s="9">
        <f t="shared" si="12829"/>
        <v>1</v>
      </c>
      <c r="S6415" s="10">
        <f t="shared" ref="S6415:T6415" si="12830">IF(HEX2DEC(H6415) &gt;= 32768, (HEX2DEC(H6415) - 65535 - 1)/10, IF(HEX2DEC(H6415) = 32767, IF($X$2=2, S6416, 32767), HEX2DEC(H6415)/10 ))</f>
        <v>7.1</v>
      </c>
      <c r="T6415" s="10">
        <f t="shared" si="12830"/>
        <v>7.2</v>
      </c>
      <c r="U6415" s="10">
        <f t="shared" si="6"/>
        <v>7.9</v>
      </c>
    </row>
    <row r="6416" ht="14.25" customHeight="1">
      <c r="A6416" s="6" t="s">
        <v>6615</v>
      </c>
      <c r="B6416" s="13">
        <v>0.0</v>
      </c>
      <c r="C6416" s="13">
        <v>0.0</v>
      </c>
      <c r="D6416" s="9">
        <v>0.0</v>
      </c>
      <c r="E6416" s="9">
        <v>0.0</v>
      </c>
      <c r="F6416" s="9">
        <v>0.0</v>
      </c>
      <c r="G6416" s="9">
        <v>1.0</v>
      </c>
      <c r="H6416" s="4" t="s">
        <v>56</v>
      </c>
      <c r="I6416" s="4" t="s">
        <v>419</v>
      </c>
      <c r="J6416" s="4" t="s">
        <v>327</v>
      </c>
      <c r="L6416" s="8">
        <f t="shared" si="3"/>
        <v>45622.43056</v>
      </c>
      <c r="M6416" s="9">
        <f>IF('tab4'!$B6416=0,0,IF('tab4'!$B6416=1,1,IF('tab4'!$B6416=4,2,IF('tab4'!$B6416=5,3,IF('tab4'!$B6416=6,4,IF(AND('tab4'!$B6416=80,$X$2=2),0,-1))))))</f>
        <v>0</v>
      </c>
      <c r="N6416" s="9">
        <f>IF('tab4'!$C6416=0,0,IF('tab4'!$C6416=1,1,IF('tab4'!$C6416=4,2,IF('tab4'!$C6416=5,3,IF('tab4'!$C6416=6,4,IF(AND('tab4'!$C6416=80,$X$2=2),0,-1))))))</f>
        <v>0</v>
      </c>
      <c r="O6416" s="9">
        <f t="shared" ref="O6416:R6416" si="12831">D6416</f>
        <v>0</v>
      </c>
      <c r="P6416" s="9">
        <f t="shared" si="12831"/>
        <v>0</v>
      </c>
      <c r="Q6416" s="9">
        <f t="shared" si="12831"/>
        <v>0</v>
      </c>
      <c r="R6416" s="9">
        <f t="shared" si="12831"/>
        <v>1</v>
      </c>
      <c r="S6416" s="10">
        <f t="shared" ref="S6416:T6416" si="12832">IF(HEX2DEC(H6416) &gt;= 32768, (HEX2DEC(H6416) - 65535 - 1)/10, IF(HEX2DEC(H6416) = 32767, IF($X$2=2, S6417, 32767), HEX2DEC(H6416)/10 ))</f>
        <v>7.1</v>
      </c>
      <c r="T6416" s="10">
        <f t="shared" si="12832"/>
        <v>7.2</v>
      </c>
      <c r="U6416" s="10">
        <f t="shared" si="6"/>
        <v>7.9</v>
      </c>
    </row>
    <row r="6417" ht="14.25" customHeight="1">
      <c r="A6417" s="6" t="s">
        <v>6616</v>
      </c>
      <c r="B6417" s="13">
        <v>1.0</v>
      </c>
      <c r="C6417" s="13">
        <v>0.0</v>
      </c>
      <c r="D6417" s="9">
        <v>0.0</v>
      </c>
      <c r="E6417" s="9">
        <v>0.0</v>
      </c>
      <c r="F6417" s="9">
        <v>0.0</v>
      </c>
      <c r="G6417" s="9">
        <v>1.0</v>
      </c>
      <c r="H6417" s="4" t="s">
        <v>56</v>
      </c>
      <c r="I6417" s="4" t="s">
        <v>419</v>
      </c>
      <c r="J6417" s="4" t="s">
        <v>327</v>
      </c>
      <c r="L6417" s="8">
        <f t="shared" si="3"/>
        <v>45622.43057</v>
      </c>
      <c r="M6417" s="9">
        <f>IF('tab4'!$B6417=0,0,IF('tab4'!$B6417=1,1,IF('tab4'!$B6417=4,2,IF('tab4'!$B6417=5,3,IF('tab4'!$B6417=6,4,IF(AND('tab4'!$B6417=80,$X$2=2),0,-1))))))</f>
        <v>1</v>
      </c>
      <c r="N6417" s="9">
        <f>IF('tab4'!$C6417=0,0,IF('tab4'!$C6417=1,1,IF('tab4'!$C6417=4,2,IF('tab4'!$C6417=5,3,IF('tab4'!$C6417=6,4,IF(AND('tab4'!$C6417=80,$X$2=2),0,-1))))))</f>
        <v>0</v>
      </c>
      <c r="O6417" s="9">
        <f t="shared" ref="O6417:R6417" si="12833">D6417</f>
        <v>0</v>
      </c>
      <c r="P6417" s="9">
        <f t="shared" si="12833"/>
        <v>0</v>
      </c>
      <c r="Q6417" s="9">
        <f t="shared" si="12833"/>
        <v>0</v>
      </c>
      <c r="R6417" s="9">
        <f t="shared" si="12833"/>
        <v>1</v>
      </c>
      <c r="S6417" s="10">
        <f t="shared" ref="S6417:T6417" si="12834">IF(HEX2DEC(H6417) &gt;= 32768, (HEX2DEC(H6417) - 65535 - 1)/10, IF(HEX2DEC(H6417) = 32767, IF($X$2=2, S6418, 32767), HEX2DEC(H6417)/10 ))</f>
        <v>7.1</v>
      </c>
      <c r="T6417" s="10">
        <f t="shared" si="12834"/>
        <v>7.2</v>
      </c>
      <c r="U6417" s="10">
        <f t="shared" si="6"/>
        <v>7.9</v>
      </c>
    </row>
    <row r="6418" ht="14.25" customHeight="1">
      <c r="A6418" s="6" t="s">
        <v>6616</v>
      </c>
      <c r="B6418" s="13">
        <v>0.0</v>
      </c>
      <c r="C6418" s="13">
        <v>0.0</v>
      </c>
      <c r="D6418" s="9">
        <v>0.0</v>
      </c>
      <c r="E6418" s="9">
        <v>0.0</v>
      </c>
      <c r="F6418" s="9">
        <v>0.0</v>
      </c>
      <c r="G6418" s="9">
        <v>1.0</v>
      </c>
      <c r="H6418" s="4" t="s">
        <v>56</v>
      </c>
      <c r="I6418" s="4" t="s">
        <v>419</v>
      </c>
      <c r="J6418" s="4" t="s">
        <v>327</v>
      </c>
      <c r="L6418" s="8">
        <f t="shared" si="3"/>
        <v>45622.43057</v>
      </c>
      <c r="M6418" s="9">
        <f>IF('tab4'!$B6418=0,0,IF('tab4'!$B6418=1,1,IF('tab4'!$B6418=4,2,IF('tab4'!$B6418=5,3,IF('tab4'!$B6418=6,4,IF(AND('tab4'!$B6418=80,$X$2=2),0,-1))))))</f>
        <v>0</v>
      </c>
      <c r="N6418" s="9">
        <f>IF('tab4'!$C6418=0,0,IF('tab4'!$C6418=1,1,IF('tab4'!$C6418=4,2,IF('tab4'!$C6418=5,3,IF('tab4'!$C6418=6,4,IF(AND('tab4'!$C6418=80,$X$2=2),0,-1))))))</f>
        <v>0</v>
      </c>
      <c r="O6418" s="9">
        <f t="shared" ref="O6418:R6418" si="12835">D6418</f>
        <v>0</v>
      </c>
      <c r="P6418" s="9">
        <f t="shared" si="12835"/>
        <v>0</v>
      </c>
      <c r="Q6418" s="9">
        <f t="shared" si="12835"/>
        <v>0</v>
      </c>
      <c r="R6418" s="9">
        <f t="shared" si="12835"/>
        <v>1</v>
      </c>
      <c r="S6418" s="10">
        <f t="shared" ref="S6418:T6418" si="12836">IF(HEX2DEC(H6418) &gt;= 32768, (HEX2DEC(H6418) - 65535 - 1)/10, IF(HEX2DEC(H6418) = 32767, IF($X$2=2, S6419, 32767), HEX2DEC(H6418)/10 ))</f>
        <v>7.1</v>
      </c>
      <c r="T6418" s="10">
        <f t="shared" si="12836"/>
        <v>7.2</v>
      </c>
      <c r="U6418" s="10">
        <f t="shared" si="6"/>
        <v>7.9</v>
      </c>
    </row>
    <row r="6419" ht="14.25" customHeight="1">
      <c r="A6419" s="6" t="s">
        <v>6617</v>
      </c>
      <c r="B6419" s="13">
        <v>1.0</v>
      </c>
      <c r="C6419" s="13">
        <v>0.0</v>
      </c>
      <c r="D6419" s="9">
        <v>0.0</v>
      </c>
      <c r="E6419" s="9">
        <v>0.0</v>
      </c>
      <c r="F6419" s="9">
        <v>0.0</v>
      </c>
      <c r="G6419" s="9">
        <v>1.0</v>
      </c>
      <c r="H6419" s="4" t="s">
        <v>56</v>
      </c>
      <c r="I6419" s="4" t="s">
        <v>419</v>
      </c>
      <c r="J6419" s="4" t="s">
        <v>327</v>
      </c>
      <c r="L6419" s="8">
        <f t="shared" si="3"/>
        <v>45622.43058</v>
      </c>
      <c r="M6419" s="9">
        <f>IF('tab4'!$B6419=0,0,IF('tab4'!$B6419=1,1,IF('tab4'!$B6419=4,2,IF('tab4'!$B6419=5,3,IF('tab4'!$B6419=6,4,IF(AND('tab4'!$B6419=80,$X$2=2),0,-1))))))</f>
        <v>1</v>
      </c>
      <c r="N6419" s="9">
        <f>IF('tab4'!$C6419=0,0,IF('tab4'!$C6419=1,1,IF('tab4'!$C6419=4,2,IF('tab4'!$C6419=5,3,IF('tab4'!$C6419=6,4,IF(AND('tab4'!$C6419=80,$X$2=2),0,-1))))))</f>
        <v>0</v>
      </c>
      <c r="O6419" s="9">
        <f t="shared" ref="O6419:R6419" si="12837">D6419</f>
        <v>0</v>
      </c>
      <c r="P6419" s="9">
        <f t="shared" si="12837"/>
        <v>0</v>
      </c>
      <c r="Q6419" s="9">
        <f t="shared" si="12837"/>
        <v>0</v>
      </c>
      <c r="R6419" s="9">
        <f t="shared" si="12837"/>
        <v>1</v>
      </c>
      <c r="S6419" s="10">
        <f t="shared" ref="S6419:T6419" si="12838">IF(HEX2DEC(H6419) &gt;= 32768, (HEX2DEC(H6419) - 65535 - 1)/10, IF(HEX2DEC(H6419) = 32767, IF($X$2=2, S6420, 32767), HEX2DEC(H6419)/10 ))</f>
        <v>7.1</v>
      </c>
      <c r="T6419" s="10">
        <f t="shared" si="12838"/>
        <v>7.2</v>
      </c>
      <c r="U6419" s="10">
        <f t="shared" si="6"/>
        <v>7.9</v>
      </c>
    </row>
    <row r="6420" ht="14.25" customHeight="1">
      <c r="A6420" s="6" t="s">
        <v>6618</v>
      </c>
      <c r="B6420" s="13">
        <v>0.0</v>
      </c>
      <c r="C6420" s="13">
        <v>0.0</v>
      </c>
      <c r="D6420" s="9">
        <v>0.0</v>
      </c>
      <c r="E6420" s="9">
        <v>0.0</v>
      </c>
      <c r="F6420" s="9">
        <v>0.0</v>
      </c>
      <c r="G6420" s="9">
        <v>1.0</v>
      </c>
      <c r="H6420" s="4" t="s">
        <v>56</v>
      </c>
      <c r="I6420" s="4" t="s">
        <v>419</v>
      </c>
      <c r="J6420" s="4" t="s">
        <v>327</v>
      </c>
      <c r="L6420" s="8">
        <f t="shared" si="3"/>
        <v>45622.43059</v>
      </c>
      <c r="M6420" s="9">
        <f>IF('tab4'!$B6420=0,0,IF('tab4'!$B6420=1,1,IF('tab4'!$B6420=4,2,IF('tab4'!$B6420=5,3,IF('tab4'!$B6420=6,4,IF(AND('tab4'!$B6420=80,$X$2=2),0,-1))))))</f>
        <v>0</v>
      </c>
      <c r="N6420" s="9">
        <f>IF('tab4'!$C6420=0,0,IF('tab4'!$C6420=1,1,IF('tab4'!$C6420=4,2,IF('tab4'!$C6420=5,3,IF('tab4'!$C6420=6,4,IF(AND('tab4'!$C6420=80,$X$2=2),0,-1))))))</f>
        <v>0</v>
      </c>
      <c r="O6420" s="9">
        <f t="shared" ref="O6420:R6420" si="12839">D6420</f>
        <v>0</v>
      </c>
      <c r="P6420" s="9">
        <f t="shared" si="12839"/>
        <v>0</v>
      </c>
      <c r="Q6420" s="9">
        <f t="shared" si="12839"/>
        <v>0</v>
      </c>
      <c r="R6420" s="9">
        <f t="shared" si="12839"/>
        <v>1</v>
      </c>
      <c r="S6420" s="10">
        <f t="shared" ref="S6420:T6420" si="12840">IF(HEX2DEC(H6420) &gt;= 32768, (HEX2DEC(H6420) - 65535 - 1)/10, IF(HEX2DEC(H6420) = 32767, IF($X$2=2, S6421, 32767), HEX2DEC(H6420)/10 ))</f>
        <v>7.1</v>
      </c>
      <c r="T6420" s="10">
        <f t="shared" si="12840"/>
        <v>7.2</v>
      </c>
      <c r="U6420" s="10">
        <f t="shared" si="6"/>
        <v>7.9</v>
      </c>
    </row>
    <row r="6421" ht="14.25" customHeight="1">
      <c r="A6421" s="6" t="s">
        <v>6618</v>
      </c>
      <c r="B6421" s="13">
        <v>1.0</v>
      </c>
      <c r="C6421" s="13">
        <v>0.0</v>
      </c>
      <c r="D6421" s="9">
        <v>0.0</v>
      </c>
      <c r="E6421" s="9">
        <v>0.0</v>
      </c>
      <c r="F6421" s="9">
        <v>0.0</v>
      </c>
      <c r="G6421" s="9">
        <v>1.0</v>
      </c>
      <c r="H6421" s="4" t="s">
        <v>56</v>
      </c>
      <c r="I6421" s="4" t="s">
        <v>419</v>
      </c>
      <c r="J6421" s="4" t="s">
        <v>327</v>
      </c>
      <c r="L6421" s="8">
        <f t="shared" si="3"/>
        <v>45622.43059</v>
      </c>
      <c r="M6421" s="9">
        <f>IF('tab4'!$B6421=0,0,IF('tab4'!$B6421=1,1,IF('tab4'!$B6421=4,2,IF('tab4'!$B6421=5,3,IF('tab4'!$B6421=6,4,IF(AND('tab4'!$B6421=80,$X$2=2),0,-1))))))</f>
        <v>1</v>
      </c>
      <c r="N6421" s="9">
        <f>IF('tab4'!$C6421=0,0,IF('tab4'!$C6421=1,1,IF('tab4'!$C6421=4,2,IF('tab4'!$C6421=5,3,IF('tab4'!$C6421=6,4,IF(AND('tab4'!$C6421=80,$X$2=2),0,-1))))))</f>
        <v>0</v>
      </c>
      <c r="O6421" s="9">
        <f t="shared" ref="O6421:R6421" si="12841">D6421</f>
        <v>0</v>
      </c>
      <c r="P6421" s="9">
        <f t="shared" si="12841"/>
        <v>0</v>
      </c>
      <c r="Q6421" s="9">
        <f t="shared" si="12841"/>
        <v>0</v>
      </c>
      <c r="R6421" s="9">
        <f t="shared" si="12841"/>
        <v>1</v>
      </c>
      <c r="S6421" s="10">
        <f t="shared" ref="S6421:T6421" si="12842">IF(HEX2DEC(H6421) &gt;= 32768, (HEX2DEC(H6421) - 65535 - 1)/10, IF(HEX2DEC(H6421) = 32767, IF($X$2=2, S6422, 32767), HEX2DEC(H6421)/10 ))</f>
        <v>7.1</v>
      </c>
      <c r="T6421" s="10">
        <f t="shared" si="12842"/>
        <v>7.2</v>
      </c>
      <c r="U6421" s="10">
        <f t="shared" si="6"/>
        <v>7.9</v>
      </c>
    </row>
    <row r="6422" ht="14.25" customHeight="1">
      <c r="A6422" s="6" t="s">
        <v>6619</v>
      </c>
      <c r="B6422" s="13">
        <v>0.0</v>
      </c>
      <c r="C6422" s="13">
        <v>0.0</v>
      </c>
      <c r="D6422" s="9">
        <v>0.0</v>
      </c>
      <c r="E6422" s="9">
        <v>0.0</v>
      </c>
      <c r="F6422" s="9">
        <v>0.0</v>
      </c>
      <c r="G6422" s="9">
        <v>1.0</v>
      </c>
      <c r="H6422" s="4" t="s">
        <v>56</v>
      </c>
      <c r="I6422" s="4" t="s">
        <v>419</v>
      </c>
      <c r="J6422" s="4" t="s">
        <v>327</v>
      </c>
      <c r="L6422" s="8">
        <f t="shared" si="3"/>
        <v>45622.4306</v>
      </c>
      <c r="M6422" s="9">
        <f>IF('tab4'!$B6422=0,0,IF('tab4'!$B6422=1,1,IF('tab4'!$B6422=4,2,IF('tab4'!$B6422=5,3,IF('tab4'!$B6422=6,4,IF(AND('tab4'!$B6422=80,$X$2=2),0,-1))))))</f>
        <v>0</v>
      </c>
      <c r="N6422" s="9">
        <f>IF('tab4'!$C6422=0,0,IF('tab4'!$C6422=1,1,IF('tab4'!$C6422=4,2,IF('tab4'!$C6422=5,3,IF('tab4'!$C6422=6,4,IF(AND('tab4'!$C6422=80,$X$2=2),0,-1))))))</f>
        <v>0</v>
      </c>
      <c r="O6422" s="9">
        <f t="shared" ref="O6422:R6422" si="12843">D6422</f>
        <v>0</v>
      </c>
      <c r="P6422" s="9">
        <f t="shared" si="12843"/>
        <v>0</v>
      </c>
      <c r="Q6422" s="9">
        <f t="shared" si="12843"/>
        <v>0</v>
      </c>
      <c r="R6422" s="9">
        <f t="shared" si="12843"/>
        <v>1</v>
      </c>
      <c r="S6422" s="10">
        <f t="shared" ref="S6422:T6422" si="12844">IF(HEX2DEC(H6422) &gt;= 32768, (HEX2DEC(H6422) - 65535 - 1)/10, IF(HEX2DEC(H6422) = 32767, IF($X$2=2, S6423, 32767), HEX2DEC(H6422)/10 ))</f>
        <v>7.1</v>
      </c>
      <c r="T6422" s="10">
        <f t="shared" si="12844"/>
        <v>7.2</v>
      </c>
      <c r="U6422" s="10">
        <f t="shared" si="6"/>
        <v>7.9</v>
      </c>
    </row>
    <row r="6423" ht="14.25" customHeight="1">
      <c r="A6423" s="6" t="s">
        <v>6620</v>
      </c>
      <c r="B6423" s="13">
        <v>1.0</v>
      </c>
      <c r="C6423" s="13">
        <v>0.0</v>
      </c>
      <c r="D6423" s="9">
        <v>0.0</v>
      </c>
      <c r="E6423" s="9">
        <v>0.0</v>
      </c>
      <c r="F6423" s="9">
        <v>0.0</v>
      </c>
      <c r="G6423" s="9">
        <v>1.0</v>
      </c>
      <c r="H6423" s="4" t="s">
        <v>56</v>
      </c>
      <c r="I6423" s="4" t="s">
        <v>419</v>
      </c>
      <c r="J6423" s="4" t="s">
        <v>327</v>
      </c>
      <c r="L6423" s="8">
        <f t="shared" si="3"/>
        <v>45622.43061</v>
      </c>
      <c r="M6423" s="9">
        <f>IF('tab4'!$B6423=0,0,IF('tab4'!$B6423=1,1,IF('tab4'!$B6423=4,2,IF('tab4'!$B6423=5,3,IF('tab4'!$B6423=6,4,IF(AND('tab4'!$B6423=80,$X$2=2),0,-1))))))</f>
        <v>1</v>
      </c>
      <c r="N6423" s="9">
        <f>IF('tab4'!$C6423=0,0,IF('tab4'!$C6423=1,1,IF('tab4'!$C6423=4,2,IF('tab4'!$C6423=5,3,IF('tab4'!$C6423=6,4,IF(AND('tab4'!$C6423=80,$X$2=2),0,-1))))))</f>
        <v>0</v>
      </c>
      <c r="O6423" s="9">
        <f t="shared" ref="O6423:R6423" si="12845">D6423</f>
        <v>0</v>
      </c>
      <c r="P6423" s="9">
        <f t="shared" si="12845"/>
        <v>0</v>
      </c>
      <c r="Q6423" s="9">
        <f t="shared" si="12845"/>
        <v>0</v>
      </c>
      <c r="R6423" s="9">
        <f t="shared" si="12845"/>
        <v>1</v>
      </c>
      <c r="S6423" s="10">
        <f t="shared" ref="S6423:T6423" si="12846">IF(HEX2DEC(H6423) &gt;= 32768, (HEX2DEC(H6423) - 65535 - 1)/10, IF(HEX2DEC(H6423) = 32767, IF($X$2=2, S6424, 32767), HEX2DEC(H6423)/10 ))</f>
        <v>7.1</v>
      </c>
      <c r="T6423" s="10">
        <f t="shared" si="12846"/>
        <v>7.2</v>
      </c>
      <c r="U6423" s="10">
        <f t="shared" si="6"/>
        <v>7.9</v>
      </c>
    </row>
    <row r="6424" ht="14.25" customHeight="1">
      <c r="A6424" s="6" t="s">
        <v>6620</v>
      </c>
      <c r="B6424" s="13">
        <v>0.0</v>
      </c>
      <c r="C6424" s="13">
        <v>0.0</v>
      </c>
      <c r="D6424" s="9">
        <v>0.0</v>
      </c>
      <c r="E6424" s="9">
        <v>0.0</v>
      </c>
      <c r="F6424" s="9">
        <v>0.0</v>
      </c>
      <c r="G6424" s="9">
        <v>1.0</v>
      </c>
      <c r="H6424" s="4" t="s">
        <v>56</v>
      </c>
      <c r="I6424" s="4" t="s">
        <v>419</v>
      </c>
      <c r="J6424" s="4" t="s">
        <v>327</v>
      </c>
      <c r="L6424" s="8">
        <f t="shared" si="3"/>
        <v>45622.43061</v>
      </c>
      <c r="M6424" s="9">
        <f>IF('tab4'!$B6424=0,0,IF('tab4'!$B6424=1,1,IF('tab4'!$B6424=4,2,IF('tab4'!$B6424=5,3,IF('tab4'!$B6424=6,4,IF(AND('tab4'!$B6424=80,$X$2=2),0,-1))))))</f>
        <v>0</v>
      </c>
      <c r="N6424" s="9">
        <f>IF('tab4'!$C6424=0,0,IF('tab4'!$C6424=1,1,IF('tab4'!$C6424=4,2,IF('tab4'!$C6424=5,3,IF('tab4'!$C6424=6,4,IF(AND('tab4'!$C6424=80,$X$2=2),0,-1))))))</f>
        <v>0</v>
      </c>
      <c r="O6424" s="9">
        <f t="shared" ref="O6424:R6424" si="12847">D6424</f>
        <v>0</v>
      </c>
      <c r="P6424" s="9">
        <f t="shared" si="12847"/>
        <v>0</v>
      </c>
      <c r="Q6424" s="9">
        <f t="shared" si="12847"/>
        <v>0</v>
      </c>
      <c r="R6424" s="9">
        <f t="shared" si="12847"/>
        <v>1</v>
      </c>
      <c r="S6424" s="10">
        <f t="shared" ref="S6424:T6424" si="12848">IF(HEX2DEC(H6424) &gt;= 32768, (HEX2DEC(H6424) - 65535 - 1)/10, IF(HEX2DEC(H6424) = 32767, IF($X$2=2, S6425, 32767), HEX2DEC(H6424)/10 ))</f>
        <v>7.1</v>
      </c>
      <c r="T6424" s="10">
        <f t="shared" si="12848"/>
        <v>7.2</v>
      </c>
      <c r="U6424" s="10">
        <f t="shared" si="6"/>
        <v>7.9</v>
      </c>
    </row>
    <row r="6425" ht="14.25" customHeight="1">
      <c r="A6425" s="6" t="s">
        <v>6621</v>
      </c>
      <c r="B6425" s="13">
        <v>1.0</v>
      </c>
      <c r="C6425" s="13">
        <v>0.0</v>
      </c>
      <c r="D6425" s="9">
        <v>0.0</v>
      </c>
      <c r="E6425" s="9">
        <v>0.0</v>
      </c>
      <c r="F6425" s="9">
        <v>0.0</v>
      </c>
      <c r="G6425" s="9">
        <v>1.0</v>
      </c>
      <c r="H6425" s="4" t="s">
        <v>56</v>
      </c>
      <c r="I6425" s="4" t="s">
        <v>419</v>
      </c>
      <c r="J6425" s="4" t="s">
        <v>327</v>
      </c>
      <c r="L6425" s="8">
        <f t="shared" si="3"/>
        <v>45622.43063</v>
      </c>
      <c r="M6425" s="9">
        <f>IF('tab4'!$B6425=0,0,IF('tab4'!$B6425=1,1,IF('tab4'!$B6425=4,2,IF('tab4'!$B6425=5,3,IF('tab4'!$B6425=6,4,IF(AND('tab4'!$B6425=80,$X$2=2),0,-1))))))</f>
        <v>1</v>
      </c>
      <c r="N6425" s="9">
        <f>IF('tab4'!$C6425=0,0,IF('tab4'!$C6425=1,1,IF('tab4'!$C6425=4,2,IF('tab4'!$C6425=5,3,IF('tab4'!$C6425=6,4,IF(AND('tab4'!$C6425=80,$X$2=2),0,-1))))))</f>
        <v>0</v>
      </c>
      <c r="O6425" s="9">
        <f t="shared" ref="O6425:R6425" si="12849">D6425</f>
        <v>0</v>
      </c>
      <c r="P6425" s="9">
        <f t="shared" si="12849"/>
        <v>0</v>
      </c>
      <c r="Q6425" s="9">
        <f t="shared" si="12849"/>
        <v>0</v>
      </c>
      <c r="R6425" s="9">
        <f t="shared" si="12849"/>
        <v>1</v>
      </c>
      <c r="S6425" s="10">
        <f t="shared" ref="S6425:T6425" si="12850">IF(HEX2DEC(H6425) &gt;= 32768, (HEX2DEC(H6425) - 65535 - 1)/10, IF(HEX2DEC(H6425) = 32767, IF($X$2=2, S6426, 32767), HEX2DEC(H6425)/10 ))</f>
        <v>7.1</v>
      </c>
      <c r="T6425" s="10">
        <f t="shared" si="12850"/>
        <v>7.2</v>
      </c>
      <c r="U6425" s="10">
        <f t="shared" si="6"/>
        <v>7.9</v>
      </c>
    </row>
    <row r="6426" ht="14.25" customHeight="1">
      <c r="A6426" s="6" t="s">
        <v>6622</v>
      </c>
      <c r="B6426" s="13">
        <v>0.0</v>
      </c>
      <c r="C6426" s="13">
        <v>0.0</v>
      </c>
      <c r="D6426" s="9">
        <v>0.0</v>
      </c>
      <c r="E6426" s="9">
        <v>0.0</v>
      </c>
      <c r="F6426" s="9">
        <v>0.0</v>
      </c>
      <c r="G6426" s="9">
        <v>1.0</v>
      </c>
      <c r="H6426" s="4" t="s">
        <v>56</v>
      </c>
      <c r="I6426" s="4" t="s">
        <v>419</v>
      </c>
      <c r="J6426" s="4" t="s">
        <v>327</v>
      </c>
      <c r="L6426" s="8">
        <f t="shared" si="3"/>
        <v>45622.43064</v>
      </c>
      <c r="M6426" s="9">
        <f>IF('tab4'!$B6426=0,0,IF('tab4'!$B6426=1,1,IF('tab4'!$B6426=4,2,IF('tab4'!$B6426=5,3,IF('tab4'!$B6426=6,4,IF(AND('tab4'!$B6426=80,$X$2=2),0,-1))))))</f>
        <v>0</v>
      </c>
      <c r="N6426" s="9">
        <f>IF('tab4'!$C6426=0,0,IF('tab4'!$C6426=1,1,IF('tab4'!$C6426=4,2,IF('tab4'!$C6426=5,3,IF('tab4'!$C6426=6,4,IF(AND('tab4'!$C6426=80,$X$2=2),0,-1))))))</f>
        <v>0</v>
      </c>
      <c r="O6426" s="9">
        <f t="shared" ref="O6426:R6426" si="12851">D6426</f>
        <v>0</v>
      </c>
      <c r="P6426" s="9">
        <f t="shared" si="12851"/>
        <v>0</v>
      </c>
      <c r="Q6426" s="9">
        <f t="shared" si="12851"/>
        <v>0</v>
      </c>
      <c r="R6426" s="9">
        <f t="shared" si="12851"/>
        <v>1</v>
      </c>
      <c r="S6426" s="10">
        <f t="shared" ref="S6426:T6426" si="12852">IF(HEX2DEC(H6426) &gt;= 32768, (HEX2DEC(H6426) - 65535 - 1)/10, IF(HEX2DEC(H6426) = 32767, IF($X$2=2, S6427, 32767), HEX2DEC(H6426)/10 ))</f>
        <v>7.1</v>
      </c>
      <c r="T6426" s="10">
        <f t="shared" si="12852"/>
        <v>7.2</v>
      </c>
      <c r="U6426" s="10">
        <f t="shared" si="6"/>
        <v>7.9</v>
      </c>
    </row>
    <row r="6427" ht="14.25" customHeight="1">
      <c r="A6427" s="6" t="s">
        <v>6623</v>
      </c>
      <c r="B6427" s="13">
        <v>1.0</v>
      </c>
      <c r="C6427" s="13">
        <v>0.0</v>
      </c>
      <c r="D6427" s="9">
        <v>0.0</v>
      </c>
      <c r="E6427" s="9">
        <v>0.0</v>
      </c>
      <c r="F6427" s="9">
        <v>0.0</v>
      </c>
      <c r="G6427" s="9">
        <v>1.0</v>
      </c>
      <c r="H6427" s="4" t="s">
        <v>56</v>
      </c>
      <c r="I6427" s="4" t="s">
        <v>419</v>
      </c>
      <c r="J6427" s="4" t="s">
        <v>327</v>
      </c>
      <c r="L6427" s="8">
        <f t="shared" si="3"/>
        <v>45622.43065</v>
      </c>
      <c r="M6427" s="9">
        <f>IF('tab4'!$B6427=0,0,IF('tab4'!$B6427=1,1,IF('tab4'!$B6427=4,2,IF('tab4'!$B6427=5,3,IF('tab4'!$B6427=6,4,IF(AND('tab4'!$B6427=80,$X$2=2),0,-1))))))</f>
        <v>1</v>
      </c>
      <c r="N6427" s="9">
        <f>IF('tab4'!$C6427=0,0,IF('tab4'!$C6427=1,1,IF('tab4'!$C6427=4,2,IF('tab4'!$C6427=5,3,IF('tab4'!$C6427=6,4,IF(AND('tab4'!$C6427=80,$X$2=2),0,-1))))))</f>
        <v>0</v>
      </c>
      <c r="O6427" s="9">
        <f t="shared" ref="O6427:R6427" si="12853">D6427</f>
        <v>0</v>
      </c>
      <c r="P6427" s="9">
        <f t="shared" si="12853"/>
        <v>0</v>
      </c>
      <c r="Q6427" s="9">
        <f t="shared" si="12853"/>
        <v>0</v>
      </c>
      <c r="R6427" s="9">
        <f t="shared" si="12853"/>
        <v>1</v>
      </c>
      <c r="S6427" s="10">
        <f t="shared" ref="S6427:T6427" si="12854">IF(HEX2DEC(H6427) &gt;= 32768, (HEX2DEC(H6427) - 65535 - 1)/10, IF(HEX2DEC(H6427) = 32767, IF($X$2=2, S6428, 32767), HEX2DEC(H6427)/10 ))</f>
        <v>7.1</v>
      </c>
      <c r="T6427" s="10">
        <f t="shared" si="12854"/>
        <v>7.2</v>
      </c>
      <c r="U6427" s="10">
        <f t="shared" si="6"/>
        <v>7.9</v>
      </c>
    </row>
    <row r="6428" ht="14.25" customHeight="1">
      <c r="A6428" s="6" t="s">
        <v>6623</v>
      </c>
      <c r="B6428" s="13">
        <v>0.0</v>
      </c>
      <c r="C6428" s="13">
        <v>0.0</v>
      </c>
      <c r="D6428" s="9">
        <v>0.0</v>
      </c>
      <c r="E6428" s="9">
        <v>0.0</v>
      </c>
      <c r="F6428" s="9">
        <v>0.0</v>
      </c>
      <c r="G6428" s="9">
        <v>1.0</v>
      </c>
      <c r="H6428" s="4" t="s">
        <v>56</v>
      </c>
      <c r="I6428" s="4" t="s">
        <v>419</v>
      </c>
      <c r="J6428" s="4" t="s">
        <v>327</v>
      </c>
      <c r="L6428" s="8">
        <f t="shared" si="3"/>
        <v>45622.43065</v>
      </c>
      <c r="M6428" s="9">
        <f>IF('tab4'!$B6428=0,0,IF('tab4'!$B6428=1,1,IF('tab4'!$B6428=4,2,IF('tab4'!$B6428=5,3,IF('tab4'!$B6428=6,4,IF(AND('tab4'!$B6428=80,$X$2=2),0,-1))))))</f>
        <v>0</v>
      </c>
      <c r="N6428" s="9">
        <f>IF('tab4'!$C6428=0,0,IF('tab4'!$C6428=1,1,IF('tab4'!$C6428=4,2,IF('tab4'!$C6428=5,3,IF('tab4'!$C6428=6,4,IF(AND('tab4'!$C6428=80,$X$2=2),0,-1))))))</f>
        <v>0</v>
      </c>
      <c r="O6428" s="9">
        <f t="shared" ref="O6428:R6428" si="12855">D6428</f>
        <v>0</v>
      </c>
      <c r="P6428" s="9">
        <f t="shared" si="12855"/>
        <v>0</v>
      </c>
      <c r="Q6428" s="9">
        <f t="shared" si="12855"/>
        <v>0</v>
      </c>
      <c r="R6428" s="9">
        <f t="shared" si="12855"/>
        <v>1</v>
      </c>
      <c r="S6428" s="10">
        <f t="shared" ref="S6428:T6428" si="12856">IF(HEX2DEC(H6428) &gt;= 32768, (HEX2DEC(H6428) - 65535 - 1)/10, IF(HEX2DEC(H6428) = 32767, IF($X$2=2, S6429, 32767), HEX2DEC(H6428)/10 ))</f>
        <v>7.1</v>
      </c>
      <c r="T6428" s="10">
        <f t="shared" si="12856"/>
        <v>7.2</v>
      </c>
      <c r="U6428" s="10">
        <f t="shared" si="6"/>
        <v>7.9</v>
      </c>
    </row>
    <row r="6429" ht="14.25" customHeight="1">
      <c r="A6429" s="6" t="s">
        <v>6624</v>
      </c>
      <c r="B6429" s="13">
        <v>1.0</v>
      </c>
      <c r="C6429" s="13">
        <v>0.0</v>
      </c>
      <c r="D6429" s="9">
        <v>0.0</v>
      </c>
      <c r="E6429" s="9">
        <v>0.0</v>
      </c>
      <c r="F6429" s="9">
        <v>0.0</v>
      </c>
      <c r="G6429" s="9">
        <v>1.0</v>
      </c>
      <c r="H6429" s="4" t="s">
        <v>56</v>
      </c>
      <c r="I6429" s="4" t="s">
        <v>419</v>
      </c>
      <c r="J6429" s="4" t="s">
        <v>327</v>
      </c>
      <c r="L6429" s="8">
        <f t="shared" si="3"/>
        <v>45622.43066</v>
      </c>
      <c r="M6429" s="9">
        <f>IF('tab4'!$B6429=0,0,IF('tab4'!$B6429=1,1,IF('tab4'!$B6429=4,2,IF('tab4'!$B6429=5,3,IF('tab4'!$B6429=6,4,IF(AND('tab4'!$B6429=80,$X$2=2),0,-1))))))</f>
        <v>1</v>
      </c>
      <c r="N6429" s="9">
        <f>IF('tab4'!$C6429=0,0,IF('tab4'!$C6429=1,1,IF('tab4'!$C6429=4,2,IF('tab4'!$C6429=5,3,IF('tab4'!$C6429=6,4,IF(AND('tab4'!$C6429=80,$X$2=2),0,-1))))))</f>
        <v>0</v>
      </c>
      <c r="O6429" s="9">
        <f t="shared" ref="O6429:R6429" si="12857">D6429</f>
        <v>0</v>
      </c>
      <c r="P6429" s="9">
        <f t="shared" si="12857"/>
        <v>0</v>
      </c>
      <c r="Q6429" s="9">
        <f t="shared" si="12857"/>
        <v>0</v>
      </c>
      <c r="R6429" s="9">
        <f t="shared" si="12857"/>
        <v>1</v>
      </c>
      <c r="S6429" s="10">
        <f t="shared" ref="S6429:T6429" si="12858">IF(HEX2DEC(H6429) &gt;= 32768, (HEX2DEC(H6429) - 65535 - 1)/10, IF(HEX2DEC(H6429) = 32767, IF($X$2=2, S6430, 32767), HEX2DEC(H6429)/10 ))</f>
        <v>7.1</v>
      </c>
      <c r="T6429" s="10">
        <f t="shared" si="12858"/>
        <v>7.2</v>
      </c>
      <c r="U6429" s="10">
        <f t="shared" si="6"/>
        <v>7.9</v>
      </c>
    </row>
    <row r="6430" ht="14.25" customHeight="1">
      <c r="A6430" s="6" t="s">
        <v>6625</v>
      </c>
      <c r="B6430" s="13">
        <v>0.0</v>
      </c>
      <c r="C6430" s="13">
        <v>0.0</v>
      </c>
      <c r="D6430" s="9">
        <v>0.0</v>
      </c>
      <c r="E6430" s="9">
        <v>0.0</v>
      </c>
      <c r="F6430" s="9">
        <v>0.0</v>
      </c>
      <c r="G6430" s="9">
        <v>1.0</v>
      </c>
      <c r="H6430" s="4" t="s">
        <v>56</v>
      </c>
      <c r="I6430" s="4" t="s">
        <v>419</v>
      </c>
      <c r="J6430" s="4" t="s">
        <v>327</v>
      </c>
      <c r="L6430" s="8">
        <f t="shared" si="3"/>
        <v>45622.43067</v>
      </c>
      <c r="M6430" s="9">
        <f>IF('tab4'!$B6430=0,0,IF('tab4'!$B6430=1,1,IF('tab4'!$B6430=4,2,IF('tab4'!$B6430=5,3,IF('tab4'!$B6430=6,4,IF(AND('tab4'!$B6430=80,$X$2=2),0,-1))))))</f>
        <v>0</v>
      </c>
      <c r="N6430" s="9">
        <f>IF('tab4'!$C6430=0,0,IF('tab4'!$C6430=1,1,IF('tab4'!$C6430=4,2,IF('tab4'!$C6430=5,3,IF('tab4'!$C6430=6,4,IF(AND('tab4'!$C6430=80,$X$2=2),0,-1))))))</f>
        <v>0</v>
      </c>
      <c r="O6430" s="9">
        <f t="shared" ref="O6430:R6430" si="12859">D6430</f>
        <v>0</v>
      </c>
      <c r="P6430" s="9">
        <f t="shared" si="12859"/>
        <v>0</v>
      </c>
      <c r="Q6430" s="9">
        <f t="shared" si="12859"/>
        <v>0</v>
      </c>
      <c r="R6430" s="9">
        <f t="shared" si="12859"/>
        <v>1</v>
      </c>
      <c r="S6430" s="10">
        <f t="shared" ref="S6430:T6430" si="12860">IF(HEX2DEC(H6430) &gt;= 32768, (HEX2DEC(H6430) - 65535 - 1)/10, IF(HEX2DEC(H6430) = 32767, IF($X$2=2, S6431, 32767), HEX2DEC(H6430)/10 ))</f>
        <v>7.1</v>
      </c>
      <c r="T6430" s="10">
        <f t="shared" si="12860"/>
        <v>7.2</v>
      </c>
      <c r="U6430" s="10">
        <f t="shared" si="6"/>
        <v>7.9</v>
      </c>
    </row>
    <row r="6431" ht="14.25" customHeight="1">
      <c r="A6431" s="6" t="s">
        <v>6625</v>
      </c>
      <c r="B6431" s="13">
        <v>1.0</v>
      </c>
      <c r="C6431" s="13">
        <v>0.0</v>
      </c>
      <c r="D6431" s="9">
        <v>0.0</v>
      </c>
      <c r="E6431" s="9">
        <v>0.0</v>
      </c>
      <c r="F6431" s="9">
        <v>0.0</v>
      </c>
      <c r="G6431" s="9">
        <v>1.0</v>
      </c>
      <c r="H6431" s="4" t="s">
        <v>56</v>
      </c>
      <c r="I6431" s="4" t="s">
        <v>419</v>
      </c>
      <c r="J6431" s="4" t="s">
        <v>327</v>
      </c>
      <c r="L6431" s="8">
        <f t="shared" si="3"/>
        <v>45622.43067</v>
      </c>
      <c r="M6431" s="9">
        <f>IF('tab4'!$B6431=0,0,IF('tab4'!$B6431=1,1,IF('tab4'!$B6431=4,2,IF('tab4'!$B6431=5,3,IF('tab4'!$B6431=6,4,IF(AND('tab4'!$B6431=80,$X$2=2),0,-1))))))</f>
        <v>1</v>
      </c>
      <c r="N6431" s="9">
        <f>IF('tab4'!$C6431=0,0,IF('tab4'!$C6431=1,1,IF('tab4'!$C6431=4,2,IF('tab4'!$C6431=5,3,IF('tab4'!$C6431=6,4,IF(AND('tab4'!$C6431=80,$X$2=2),0,-1))))))</f>
        <v>0</v>
      </c>
      <c r="O6431" s="9">
        <f t="shared" ref="O6431:R6431" si="12861">D6431</f>
        <v>0</v>
      </c>
      <c r="P6431" s="9">
        <f t="shared" si="12861"/>
        <v>0</v>
      </c>
      <c r="Q6431" s="9">
        <f t="shared" si="12861"/>
        <v>0</v>
      </c>
      <c r="R6431" s="9">
        <f t="shared" si="12861"/>
        <v>1</v>
      </c>
      <c r="S6431" s="10">
        <f t="shared" ref="S6431:T6431" si="12862">IF(HEX2DEC(H6431) &gt;= 32768, (HEX2DEC(H6431) - 65535 - 1)/10, IF(HEX2DEC(H6431) = 32767, IF($X$2=2, S6432, 32767), HEX2DEC(H6431)/10 ))</f>
        <v>7.1</v>
      </c>
      <c r="T6431" s="10">
        <f t="shared" si="12862"/>
        <v>7.2</v>
      </c>
      <c r="U6431" s="10">
        <f t="shared" si="6"/>
        <v>7.9</v>
      </c>
    </row>
    <row r="6432" ht="14.25" customHeight="1">
      <c r="A6432" s="6" t="s">
        <v>6626</v>
      </c>
      <c r="B6432" s="13">
        <v>0.0</v>
      </c>
      <c r="C6432" s="13">
        <v>0.0</v>
      </c>
      <c r="D6432" s="9">
        <v>0.0</v>
      </c>
      <c r="E6432" s="9">
        <v>0.0</v>
      </c>
      <c r="F6432" s="9">
        <v>0.0</v>
      </c>
      <c r="G6432" s="9">
        <v>1.0</v>
      </c>
      <c r="H6432" s="4" t="s">
        <v>56</v>
      </c>
      <c r="I6432" s="4" t="s">
        <v>419</v>
      </c>
      <c r="J6432" s="4" t="s">
        <v>327</v>
      </c>
      <c r="L6432" s="8">
        <f t="shared" si="3"/>
        <v>45622.43068</v>
      </c>
      <c r="M6432" s="9">
        <f>IF('tab4'!$B6432=0,0,IF('tab4'!$B6432=1,1,IF('tab4'!$B6432=4,2,IF('tab4'!$B6432=5,3,IF('tab4'!$B6432=6,4,IF(AND('tab4'!$B6432=80,$X$2=2),0,-1))))))</f>
        <v>0</v>
      </c>
      <c r="N6432" s="9">
        <f>IF('tab4'!$C6432=0,0,IF('tab4'!$C6432=1,1,IF('tab4'!$C6432=4,2,IF('tab4'!$C6432=5,3,IF('tab4'!$C6432=6,4,IF(AND('tab4'!$C6432=80,$X$2=2),0,-1))))))</f>
        <v>0</v>
      </c>
      <c r="O6432" s="9">
        <f t="shared" ref="O6432:R6432" si="12863">D6432</f>
        <v>0</v>
      </c>
      <c r="P6432" s="9">
        <f t="shared" si="12863"/>
        <v>0</v>
      </c>
      <c r="Q6432" s="9">
        <f t="shared" si="12863"/>
        <v>0</v>
      </c>
      <c r="R6432" s="9">
        <f t="shared" si="12863"/>
        <v>1</v>
      </c>
      <c r="S6432" s="10">
        <f t="shared" ref="S6432:T6432" si="12864">IF(HEX2DEC(H6432) &gt;= 32768, (HEX2DEC(H6432) - 65535 - 1)/10, IF(HEX2DEC(H6432) = 32767, IF($X$2=2, S6433, 32767), HEX2DEC(H6432)/10 ))</f>
        <v>7.1</v>
      </c>
      <c r="T6432" s="10">
        <f t="shared" si="12864"/>
        <v>7.2</v>
      </c>
      <c r="U6432" s="10">
        <f t="shared" si="6"/>
        <v>7.9</v>
      </c>
    </row>
    <row r="6433" ht="14.25" customHeight="1">
      <c r="A6433" s="6" t="s">
        <v>6627</v>
      </c>
      <c r="B6433" s="13">
        <v>1.0</v>
      </c>
      <c r="C6433" s="13">
        <v>0.0</v>
      </c>
      <c r="D6433" s="9">
        <v>0.0</v>
      </c>
      <c r="E6433" s="9">
        <v>0.0</v>
      </c>
      <c r="F6433" s="9">
        <v>0.0</v>
      </c>
      <c r="G6433" s="9">
        <v>1.0</v>
      </c>
      <c r="H6433" s="4" t="s">
        <v>56</v>
      </c>
      <c r="I6433" s="4" t="s">
        <v>419</v>
      </c>
      <c r="J6433" s="4" t="s">
        <v>327</v>
      </c>
      <c r="L6433" s="8">
        <f t="shared" si="3"/>
        <v>45622.43069</v>
      </c>
      <c r="M6433" s="9">
        <f>IF('tab4'!$B6433=0,0,IF('tab4'!$B6433=1,1,IF('tab4'!$B6433=4,2,IF('tab4'!$B6433=5,3,IF('tab4'!$B6433=6,4,IF(AND('tab4'!$B6433=80,$X$2=2),0,-1))))))</f>
        <v>1</v>
      </c>
      <c r="N6433" s="9">
        <f>IF('tab4'!$C6433=0,0,IF('tab4'!$C6433=1,1,IF('tab4'!$C6433=4,2,IF('tab4'!$C6433=5,3,IF('tab4'!$C6433=6,4,IF(AND('tab4'!$C6433=80,$X$2=2),0,-1))))))</f>
        <v>0</v>
      </c>
      <c r="O6433" s="9">
        <f t="shared" ref="O6433:R6433" si="12865">D6433</f>
        <v>0</v>
      </c>
      <c r="P6433" s="9">
        <f t="shared" si="12865"/>
        <v>0</v>
      </c>
      <c r="Q6433" s="9">
        <f t="shared" si="12865"/>
        <v>0</v>
      </c>
      <c r="R6433" s="9">
        <f t="shared" si="12865"/>
        <v>1</v>
      </c>
      <c r="S6433" s="10">
        <f t="shared" ref="S6433:T6433" si="12866">IF(HEX2DEC(H6433) &gt;= 32768, (HEX2DEC(H6433) - 65535 - 1)/10, IF(HEX2DEC(H6433) = 32767, IF($X$2=2, S6434, 32767), HEX2DEC(H6433)/10 ))</f>
        <v>7.1</v>
      </c>
      <c r="T6433" s="10">
        <f t="shared" si="12866"/>
        <v>7.2</v>
      </c>
      <c r="U6433" s="10">
        <f t="shared" si="6"/>
        <v>7.9</v>
      </c>
    </row>
    <row r="6434" ht="14.25" customHeight="1">
      <c r="A6434" s="6" t="s">
        <v>6627</v>
      </c>
      <c r="B6434" s="13">
        <v>0.0</v>
      </c>
      <c r="C6434" s="13">
        <v>0.0</v>
      </c>
      <c r="D6434" s="9">
        <v>0.0</v>
      </c>
      <c r="E6434" s="9">
        <v>0.0</v>
      </c>
      <c r="F6434" s="9">
        <v>0.0</v>
      </c>
      <c r="G6434" s="9">
        <v>1.0</v>
      </c>
      <c r="H6434" s="4" t="s">
        <v>56</v>
      </c>
      <c r="I6434" s="4" t="s">
        <v>419</v>
      </c>
      <c r="J6434" s="4" t="s">
        <v>327</v>
      </c>
      <c r="L6434" s="8">
        <f t="shared" si="3"/>
        <v>45622.43069</v>
      </c>
      <c r="M6434" s="9">
        <f>IF('tab4'!$B6434=0,0,IF('tab4'!$B6434=1,1,IF('tab4'!$B6434=4,2,IF('tab4'!$B6434=5,3,IF('tab4'!$B6434=6,4,IF(AND('tab4'!$B6434=80,$X$2=2),0,-1))))))</f>
        <v>0</v>
      </c>
      <c r="N6434" s="9">
        <f>IF('tab4'!$C6434=0,0,IF('tab4'!$C6434=1,1,IF('tab4'!$C6434=4,2,IF('tab4'!$C6434=5,3,IF('tab4'!$C6434=6,4,IF(AND('tab4'!$C6434=80,$X$2=2),0,-1))))))</f>
        <v>0</v>
      </c>
      <c r="O6434" s="9">
        <f t="shared" ref="O6434:R6434" si="12867">D6434</f>
        <v>0</v>
      </c>
      <c r="P6434" s="9">
        <f t="shared" si="12867"/>
        <v>0</v>
      </c>
      <c r="Q6434" s="9">
        <f t="shared" si="12867"/>
        <v>0</v>
      </c>
      <c r="R6434" s="9">
        <f t="shared" si="12867"/>
        <v>1</v>
      </c>
      <c r="S6434" s="10">
        <f t="shared" ref="S6434:T6434" si="12868">IF(HEX2DEC(H6434) &gt;= 32768, (HEX2DEC(H6434) - 65535 - 1)/10, IF(HEX2DEC(H6434) = 32767, IF($X$2=2, S6435, 32767), HEX2DEC(H6434)/10 ))</f>
        <v>7.1</v>
      </c>
      <c r="T6434" s="10">
        <f t="shared" si="12868"/>
        <v>7.2</v>
      </c>
      <c r="U6434" s="10">
        <f t="shared" si="6"/>
        <v>7.9</v>
      </c>
    </row>
    <row r="6435" ht="14.25" customHeight="1">
      <c r="A6435" s="6" t="s">
        <v>6628</v>
      </c>
      <c r="B6435" s="13">
        <v>1.0</v>
      </c>
      <c r="C6435" s="13">
        <v>0.0</v>
      </c>
      <c r="D6435" s="9">
        <v>0.0</v>
      </c>
      <c r="E6435" s="9">
        <v>0.0</v>
      </c>
      <c r="F6435" s="9">
        <v>0.0</v>
      </c>
      <c r="G6435" s="9">
        <v>1.0</v>
      </c>
      <c r="H6435" s="4" t="s">
        <v>56</v>
      </c>
      <c r="I6435" s="4" t="s">
        <v>419</v>
      </c>
      <c r="J6435" s="4" t="s">
        <v>327</v>
      </c>
      <c r="L6435" s="8">
        <f t="shared" si="3"/>
        <v>45622.43071</v>
      </c>
      <c r="M6435" s="9">
        <f>IF('tab4'!$B6435=0,0,IF('tab4'!$B6435=1,1,IF('tab4'!$B6435=4,2,IF('tab4'!$B6435=5,3,IF('tab4'!$B6435=6,4,IF(AND('tab4'!$B6435=80,$X$2=2),0,-1))))))</f>
        <v>1</v>
      </c>
      <c r="N6435" s="9">
        <f>IF('tab4'!$C6435=0,0,IF('tab4'!$C6435=1,1,IF('tab4'!$C6435=4,2,IF('tab4'!$C6435=5,3,IF('tab4'!$C6435=6,4,IF(AND('tab4'!$C6435=80,$X$2=2),0,-1))))))</f>
        <v>0</v>
      </c>
      <c r="O6435" s="9">
        <f t="shared" ref="O6435:R6435" si="12869">D6435</f>
        <v>0</v>
      </c>
      <c r="P6435" s="9">
        <f t="shared" si="12869"/>
        <v>0</v>
      </c>
      <c r="Q6435" s="9">
        <f t="shared" si="12869"/>
        <v>0</v>
      </c>
      <c r="R6435" s="9">
        <f t="shared" si="12869"/>
        <v>1</v>
      </c>
      <c r="S6435" s="10">
        <f t="shared" ref="S6435:T6435" si="12870">IF(HEX2DEC(H6435) &gt;= 32768, (HEX2DEC(H6435) - 65535 - 1)/10, IF(HEX2DEC(H6435) = 32767, IF($X$2=2, S6436, 32767), HEX2DEC(H6435)/10 ))</f>
        <v>7.1</v>
      </c>
      <c r="T6435" s="10">
        <f t="shared" si="12870"/>
        <v>7.2</v>
      </c>
      <c r="U6435" s="10">
        <f t="shared" si="6"/>
        <v>7.9</v>
      </c>
    </row>
    <row r="6436" ht="14.25" customHeight="1">
      <c r="A6436" s="6" t="s">
        <v>6629</v>
      </c>
      <c r="B6436" s="13">
        <v>0.0</v>
      </c>
      <c r="C6436" s="13">
        <v>0.0</v>
      </c>
      <c r="D6436" s="9">
        <v>0.0</v>
      </c>
      <c r="E6436" s="9">
        <v>0.0</v>
      </c>
      <c r="F6436" s="9">
        <v>0.0</v>
      </c>
      <c r="G6436" s="9">
        <v>1.0</v>
      </c>
      <c r="H6436" s="4" t="s">
        <v>56</v>
      </c>
      <c r="I6436" s="4" t="s">
        <v>419</v>
      </c>
      <c r="J6436" s="4" t="s">
        <v>327</v>
      </c>
      <c r="L6436" s="8">
        <f t="shared" si="3"/>
        <v>45622.43072</v>
      </c>
      <c r="M6436" s="9">
        <f>IF('tab4'!$B6436=0,0,IF('tab4'!$B6436=1,1,IF('tab4'!$B6436=4,2,IF('tab4'!$B6436=5,3,IF('tab4'!$B6436=6,4,IF(AND('tab4'!$B6436=80,$X$2=2),0,-1))))))</f>
        <v>0</v>
      </c>
      <c r="N6436" s="9">
        <f>IF('tab4'!$C6436=0,0,IF('tab4'!$C6436=1,1,IF('tab4'!$C6436=4,2,IF('tab4'!$C6436=5,3,IF('tab4'!$C6436=6,4,IF(AND('tab4'!$C6436=80,$X$2=2),0,-1))))))</f>
        <v>0</v>
      </c>
      <c r="O6436" s="9">
        <f t="shared" ref="O6436:R6436" si="12871">D6436</f>
        <v>0</v>
      </c>
      <c r="P6436" s="9">
        <f t="shared" si="12871"/>
        <v>0</v>
      </c>
      <c r="Q6436" s="9">
        <f t="shared" si="12871"/>
        <v>0</v>
      </c>
      <c r="R6436" s="9">
        <f t="shared" si="12871"/>
        <v>1</v>
      </c>
      <c r="S6436" s="10">
        <f t="shared" ref="S6436:T6436" si="12872">IF(HEX2DEC(H6436) &gt;= 32768, (HEX2DEC(H6436) - 65535 - 1)/10, IF(HEX2DEC(H6436) = 32767, IF($X$2=2, S6437, 32767), HEX2DEC(H6436)/10 ))</f>
        <v>7.1</v>
      </c>
      <c r="T6436" s="10">
        <f t="shared" si="12872"/>
        <v>7.2</v>
      </c>
      <c r="U6436" s="10">
        <f t="shared" si="6"/>
        <v>7.9</v>
      </c>
    </row>
    <row r="6437" ht="14.25" customHeight="1">
      <c r="A6437" s="6" t="s">
        <v>6629</v>
      </c>
      <c r="B6437" s="13">
        <v>1.0</v>
      </c>
      <c r="C6437" s="13">
        <v>0.0</v>
      </c>
      <c r="D6437" s="9">
        <v>0.0</v>
      </c>
      <c r="E6437" s="9">
        <v>0.0</v>
      </c>
      <c r="F6437" s="9">
        <v>0.0</v>
      </c>
      <c r="G6437" s="9">
        <v>1.0</v>
      </c>
      <c r="H6437" s="4" t="s">
        <v>56</v>
      </c>
      <c r="I6437" s="4" t="s">
        <v>419</v>
      </c>
      <c r="J6437" s="4" t="s">
        <v>327</v>
      </c>
      <c r="L6437" s="8">
        <f t="shared" si="3"/>
        <v>45622.43072</v>
      </c>
      <c r="M6437" s="9">
        <f>IF('tab4'!$B6437=0,0,IF('tab4'!$B6437=1,1,IF('tab4'!$B6437=4,2,IF('tab4'!$B6437=5,3,IF('tab4'!$B6437=6,4,IF(AND('tab4'!$B6437=80,$X$2=2),0,-1))))))</f>
        <v>1</v>
      </c>
      <c r="N6437" s="9">
        <f>IF('tab4'!$C6437=0,0,IF('tab4'!$C6437=1,1,IF('tab4'!$C6437=4,2,IF('tab4'!$C6437=5,3,IF('tab4'!$C6437=6,4,IF(AND('tab4'!$C6437=80,$X$2=2),0,-1))))))</f>
        <v>0</v>
      </c>
      <c r="O6437" s="9">
        <f t="shared" ref="O6437:R6437" si="12873">D6437</f>
        <v>0</v>
      </c>
      <c r="P6437" s="9">
        <f t="shared" si="12873"/>
        <v>0</v>
      </c>
      <c r="Q6437" s="9">
        <f t="shared" si="12873"/>
        <v>0</v>
      </c>
      <c r="R6437" s="9">
        <f t="shared" si="12873"/>
        <v>1</v>
      </c>
      <c r="S6437" s="10">
        <f t="shared" ref="S6437:T6437" si="12874">IF(HEX2DEC(H6437) &gt;= 32768, (HEX2DEC(H6437) - 65535 - 1)/10, IF(HEX2DEC(H6437) = 32767, IF($X$2=2, S6438, 32767), HEX2DEC(H6437)/10 ))</f>
        <v>7.1</v>
      </c>
      <c r="T6437" s="10">
        <f t="shared" si="12874"/>
        <v>7.2</v>
      </c>
      <c r="U6437" s="10">
        <f t="shared" si="6"/>
        <v>7.9</v>
      </c>
    </row>
    <row r="6438" ht="14.25" customHeight="1">
      <c r="A6438" s="6" t="s">
        <v>6630</v>
      </c>
      <c r="B6438" s="13">
        <v>0.0</v>
      </c>
      <c r="C6438" s="13">
        <v>0.0</v>
      </c>
      <c r="D6438" s="9">
        <v>0.0</v>
      </c>
      <c r="E6438" s="9">
        <v>0.0</v>
      </c>
      <c r="F6438" s="9">
        <v>0.0</v>
      </c>
      <c r="G6438" s="9">
        <v>1.0</v>
      </c>
      <c r="H6438" s="4" t="s">
        <v>56</v>
      </c>
      <c r="I6438" s="4" t="s">
        <v>419</v>
      </c>
      <c r="J6438" s="4" t="s">
        <v>327</v>
      </c>
      <c r="L6438" s="8">
        <f t="shared" si="3"/>
        <v>45622.43073</v>
      </c>
      <c r="M6438" s="9">
        <f>IF('tab4'!$B6438=0,0,IF('tab4'!$B6438=1,1,IF('tab4'!$B6438=4,2,IF('tab4'!$B6438=5,3,IF('tab4'!$B6438=6,4,IF(AND('tab4'!$B6438=80,$X$2=2),0,-1))))))</f>
        <v>0</v>
      </c>
      <c r="N6438" s="9">
        <f>IF('tab4'!$C6438=0,0,IF('tab4'!$C6438=1,1,IF('tab4'!$C6438=4,2,IF('tab4'!$C6438=5,3,IF('tab4'!$C6438=6,4,IF(AND('tab4'!$C6438=80,$X$2=2),0,-1))))))</f>
        <v>0</v>
      </c>
      <c r="O6438" s="9">
        <f t="shared" ref="O6438:R6438" si="12875">D6438</f>
        <v>0</v>
      </c>
      <c r="P6438" s="9">
        <f t="shared" si="12875"/>
        <v>0</v>
      </c>
      <c r="Q6438" s="9">
        <f t="shared" si="12875"/>
        <v>0</v>
      </c>
      <c r="R6438" s="9">
        <f t="shared" si="12875"/>
        <v>1</v>
      </c>
      <c r="S6438" s="10">
        <f t="shared" ref="S6438:T6438" si="12876">IF(HEX2DEC(H6438) &gt;= 32768, (HEX2DEC(H6438) - 65535 - 1)/10, IF(HEX2DEC(H6438) = 32767, IF($X$2=2, S6439, 32767), HEX2DEC(H6438)/10 ))</f>
        <v>7.1</v>
      </c>
      <c r="T6438" s="10">
        <f t="shared" si="12876"/>
        <v>7.2</v>
      </c>
      <c r="U6438" s="10">
        <f t="shared" si="6"/>
        <v>7.9</v>
      </c>
    </row>
    <row r="6439" ht="14.25" customHeight="1">
      <c r="A6439" s="6" t="s">
        <v>6631</v>
      </c>
      <c r="B6439" s="13">
        <v>1.0</v>
      </c>
      <c r="C6439" s="13">
        <v>0.0</v>
      </c>
      <c r="D6439" s="9">
        <v>0.0</v>
      </c>
      <c r="E6439" s="9">
        <v>0.0</v>
      </c>
      <c r="F6439" s="9">
        <v>0.0</v>
      </c>
      <c r="G6439" s="9">
        <v>1.0</v>
      </c>
      <c r="H6439" s="4" t="s">
        <v>56</v>
      </c>
      <c r="I6439" s="4" t="s">
        <v>419</v>
      </c>
      <c r="J6439" s="4" t="s">
        <v>327</v>
      </c>
      <c r="L6439" s="8">
        <f t="shared" si="3"/>
        <v>45622.43074</v>
      </c>
      <c r="M6439" s="9">
        <f>IF('tab4'!$B6439=0,0,IF('tab4'!$B6439=1,1,IF('tab4'!$B6439=4,2,IF('tab4'!$B6439=5,3,IF('tab4'!$B6439=6,4,IF(AND('tab4'!$B6439=80,$X$2=2),0,-1))))))</f>
        <v>1</v>
      </c>
      <c r="N6439" s="9">
        <f>IF('tab4'!$C6439=0,0,IF('tab4'!$C6439=1,1,IF('tab4'!$C6439=4,2,IF('tab4'!$C6439=5,3,IF('tab4'!$C6439=6,4,IF(AND('tab4'!$C6439=80,$X$2=2),0,-1))))))</f>
        <v>0</v>
      </c>
      <c r="O6439" s="9">
        <f t="shared" ref="O6439:R6439" si="12877">D6439</f>
        <v>0</v>
      </c>
      <c r="P6439" s="9">
        <f t="shared" si="12877"/>
        <v>0</v>
      </c>
      <c r="Q6439" s="9">
        <f t="shared" si="12877"/>
        <v>0</v>
      </c>
      <c r="R6439" s="9">
        <f t="shared" si="12877"/>
        <v>1</v>
      </c>
      <c r="S6439" s="10">
        <f t="shared" ref="S6439:T6439" si="12878">IF(HEX2DEC(H6439) &gt;= 32768, (HEX2DEC(H6439) - 65535 - 1)/10, IF(HEX2DEC(H6439) = 32767, IF($X$2=2, S6440, 32767), HEX2DEC(H6439)/10 ))</f>
        <v>7.1</v>
      </c>
      <c r="T6439" s="10">
        <f t="shared" si="12878"/>
        <v>7.2</v>
      </c>
      <c r="U6439" s="10">
        <f t="shared" si="6"/>
        <v>7.9</v>
      </c>
    </row>
    <row r="6440" ht="14.25" customHeight="1">
      <c r="A6440" s="6" t="s">
        <v>6631</v>
      </c>
      <c r="B6440" s="13">
        <v>0.0</v>
      </c>
      <c r="C6440" s="13">
        <v>0.0</v>
      </c>
      <c r="D6440" s="9">
        <v>0.0</v>
      </c>
      <c r="E6440" s="9">
        <v>0.0</v>
      </c>
      <c r="F6440" s="9">
        <v>0.0</v>
      </c>
      <c r="G6440" s="9">
        <v>1.0</v>
      </c>
      <c r="H6440" s="4" t="s">
        <v>56</v>
      </c>
      <c r="I6440" s="4" t="s">
        <v>419</v>
      </c>
      <c r="J6440" s="4" t="s">
        <v>327</v>
      </c>
      <c r="L6440" s="8">
        <f t="shared" si="3"/>
        <v>45622.43074</v>
      </c>
      <c r="M6440" s="9">
        <f>IF('tab4'!$B6440=0,0,IF('tab4'!$B6440=1,1,IF('tab4'!$B6440=4,2,IF('tab4'!$B6440=5,3,IF('tab4'!$B6440=6,4,IF(AND('tab4'!$B6440=80,$X$2=2),0,-1))))))</f>
        <v>0</v>
      </c>
      <c r="N6440" s="9">
        <f>IF('tab4'!$C6440=0,0,IF('tab4'!$C6440=1,1,IF('tab4'!$C6440=4,2,IF('tab4'!$C6440=5,3,IF('tab4'!$C6440=6,4,IF(AND('tab4'!$C6440=80,$X$2=2),0,-1))))))</f>
        <v>0</v>
      </c>
      <c r="O6440" s="9">
        <f t="shared" ref="O6440:R6440" si="12879">D6440</f>
        <v>0</v>
      </c>
      <c r="P6440" s="9">
        <f t="shared" si="12879"/>
        <v>0</v>
      </c>
      <c r="Q6440" s="9">
        <f t="shared" si="12879"/>
        <v>0</v>
      </c>
      <c r="R6440" s="9">
        <f t="shared" si="12879"/>
        <v>1</v>
      </c>
      <c r="S6440" s="10">
        <f t="shared" ref="S6440:T6440" si="12880">IF(HEX2DEC(H6440) &gt;= 32768, (HEX2DEC(H6440) - 65535 - 1)/10, IF(HEX2DEC(H6440) = 32767, IF($X$2=2, S6441, 32767), HEX2DEC(H6440)/10 ))</f>
        <v>7.1</v>
      </c>
      <c r="T6440" s="10">
        <f t="shared" si="12880"/>
        <v>7.2</v>
      </c>
      <c r="U6440" s="10">
        <f t="shared" si="6"/>
        <v>7.9</v>
      </c>
    </row>
    <row r="6441" ht="14.25" customHeight="1">
      <c r="A6441" s="6" t="s">
        <v>6632</v>
      </c>
      <c r="B6441" s="13">
        <v>1.0</v>
      </c>
      <c r="C6441" s="13">
        <v>0.0</v>
      </c>
      <c r="D6441" s="9">
        <v>0.0</v>
      </c>
      <c r="E6441" s="9">
        <v>0.0</v>
      </c>
      <c r="F6441" s="9">
        <v>0.0</v>
      </c>
      <c r="G6441" s="9">
        <v>1.0</v>
      </c>
      <c r="H6441" s="4" t="s">
        <v>56</v>
      </c>
      <c r="I6441" s="4" t="s">
        <v>419</v>
      </c>
      <c r="J6441" s="4" t="s">
        <v>327</v>
      </c>
      <c r="L6441" s="8">
        <f t="shared" si="3"/>
        <v>45622.43075</v>
      </c>
      <c r="M6441" s="9">
        <f>IF('tab4'!$B6441=0,0,IF('tab4'!$B6441=1,1,IF('tab4'!$B6441=4,2,IF('tab4'!$B6441=5,3,IF('tab4'!$B6441=6,4,IF(AND('tab4'!$B6441=80,$X$2=2),0,-1))))))</f>
        <v>1</v>
      </c>
      <c r="N6441" s="9">
        <f>IF('tab4'!$C6441=0,0,IF('tab4'!$C6441=1,1,IF('tab4'!$C6441=4,2,IF('tab4'!$C6441=5,3,IF('tab4'!$C6441=6,4,IF(AND('tab4'!$C6441=80,$X$2=2),0,-1))))))</f>
        <v>0</v>
      </c>
      <c r="O6441" s="9">
        <f t="shared" ref="O6441:R6441" si="12881">D6441</f>
        <v>0</v>
      </c>
      <c r="P6441" s="9">
        <f t="shared" si="12881"/>
        <v>0</v>
      </c>
      <c r="Q6441" s="9">
        <f t="shared" si="12881"/>
        <v>0</v>
      </c>
      <c r="R6441" s="9">
        <f t="shared" si="12881"/>
        <v>1</v>
      </c>
      <c r="S6441" s="10">
        <f t="shared" ref="S6441:T6441" si="12882">IF(HEX2DEC(H6441) &gt;= 32768, (HEX2DEC(H6441) - 65535 - 1)/10, IF(HEX2DEC(H6441) = 32767, IF($X$2=2, S6442, 32767), HEX2DEC(H6441)/10 ))</f>
        <v>7.1</v>
      </c>
      <c r="T6441" s="10">
        <f t="shared" si="12882"/>
        <v>7.2</v>
      </c>
      <c r="U6441" s="10">
        <f t="shared" si="6"/>
        <v>7.9</v>
      </c>
    </row>
    <row r="6442" ht="14.25" customHeight="1">
      <c r="A6442" s="6" t="s">
        <v>6633</v>
      </c>
      <c r="B6442" s="13">
        <v>0.0</v>
      </c>
      <c r="C6442" s="13">
        <v>0.0</v>
      </c>
      <c r="D6442" s="9">
        <v>0.0</v>
      </c>
      <c r="E6442" s="9">
        <v>0.0</v>
      </c>
      <c r="F6442" s="9">
        <v>0.0</v>
      </c>
      <c r="G6442" s="9">
        <v>1.0</v>
      </c>
      <c r="H6442" s="4" t="s">
        <v>56</v>
      </c>
      <c r="I6442" s="4" t="s">
        <v>419</v>
      </c>
      <c r="J6442" s="4" t="s">
        <v>327</v>
      </c>
      <c r="L6442" s="8">
        <f t="shared" si="3"/>
        <v>45622.43076</v>
      </c>
      <c r="M6442" s="9">
        <f>IF('tab4'!$B6442=0,0,IF('tab4'!$B6442=1,1,IF('tab4'!$B6442=4,2,IF('tab4'!$B6442=5,3,IF('tab4'!$B6442=6,4,IF(AND('tab4'!$B6442=80,$X$2=2),0,-1))))))</f>
        <v>0</v>
      </c>
      <c r="N6442" s="9">
        <f>IF('tab4'!$C6442=0,0,IF('tab4'!$C6442=1,1,IF('tab4'!$C6442=4,2,IF('tab4'!$C6442=5,3,IF('tab4'!$C6442=6,4,IF(AND('tab4'!$C6442=80,$X$2=2),0,-1))))))</f>
        <v>0</v>
      </c>
      <c r="O6442" s="9">
        <f t="shared" ref="O6442:R6442" si="12883">D6442</f>
        <v>0</v>
      </c>
      <c r="P6442" s="9">
        <f t="shared" si="12883"/>
        <v>0</v>
      </c>
      <c r="Q6442" s="9">
        <f t="shared" si="12883"/>
        <v>0</v>
      </c>
      <c r="R6442" s="9">
        <f t="shared" si="12883"/>
        <v>1</v>
      </c>
      <c r="S6442" s="10">
        <f t="shared" ref="S6442:T6442" si="12884">IF(HEX2DEC(H6442) &gt;= 32768, (HEX2DEC(H6442) - 65535 - 1)/10, IF(HEX2DEC(H6442) = 32767, IF($X$2=2, S6443, 32767), HEX2DEC(H6442)/10 ))</f>
        <v>7.1</v>
      </c>
      <c r="T6442" s="10">
        <f t="shared" si="12884"/>
        <v>7.2</v>
      </c>
      <c r="U6442" s="10">
        <f t="shared" si="6"/>
        <v>7.9</v>
      </c>
    </row>
    <row r="6443" ht="14.25" customHeight="1">
      <c r="A6443" s="6" t="s">
        <v>6633</v>
      </c>
      <c r="B6443" s="13">
        <v>1.0</v>
      </c>
      <c r="C6443" s="13">
        <v>0.0</v>
      </c>
      <c r="D6443" s="9">
        <v>0.0</v>
      </c>
      <c r="E6443" s="9">
        <v>0.0</v>
      </c>
      <c r="F6443" s="9">
        <v>0.0</v>
      </c>
      <c r="G6443" s="9">
        <v>1.0</v>
      </c>
      <c r="H6443" s="4" t="s">
        <v>56</v>
      </c>
      <c r="I6443" s="4" t="s">
        <v>419</v>
      </c>
      <c r="J6443" s="4" t="s">
        <v>327</v>
      </c>
      <c r="L6443" s="8">
        <f t="shared" si="3"/>
        <v>45622.43076</v>
      </c>
      <c r="M6443" s="9">
        <f>IF('tab4'!$B6443=0,0,IF('tab4'!$B6443=1,1,IF('tab4'!$B6443=4,2,IF('tab4'!$B6443=5,3,IF('tab4'!$B6443=6,4,IF(AND('tab4'!$B6443=80,$X$2=2),0,-1))))))</f>
        <v>1</v>
      </c>
      <c r="N6443" s="9">
        <f>IF('tab4'!$C6443=0,0,IF('tab4'!$C6443=1,1,IF('tab4'!$C6443=4,2,IF('tab4'!$C6443=5,3,IF('tab4'!$C6443=6,4,IF(AND('tab4'!$C6443=80,$X$2=2),0,-1))))))</f>
        <v>0</v>
      </c>
      <c r="O6443" s="9">
        <f t="shared" ref="O6443:R6443" si="12885">D6443</f>
        <v>0</v>
      </c>
      <c r="P6443" s="9">
        <f t="shared" si="12885"/>
        <v>0</v>
      </c>
      <c r="Q6443" s="9">
        <f t="shared" si="12885"/>
        <v>0</v>
      </c>
      <c r="R6443" s="9">
        <f t="shared" si="12885"/>
        <v>1</v>
      </c>
      <c r="S6443" s="10">
        <f t="shared" ref="S6443:T6443" si="12886">IF(HEX2DEC(H6443) &gt;= 32768, (HEX2DEC(H6443) - 65535 - 1)/10, IF(HEX2DEC(H6443) = 32767, IF($X$2=2, S6444, 32767), HEX2DEC(H6443)/10 ))</f>
        <v>7.1</v>
      </c>
      <c r="T6443" s="10">
        <f t="shared" si="12886"/>
        <v>7.2</v>
      </c>
      <c r="U6443" s="10">
        <f t="shared" si="6"/>
        <v>7.9</v>
      </c>
    </row>
    <row r="6444" ht="14.25" customHeight="1">
      <c r="A6444" s="6" t="s">
        <v>6634</v>
      </c>
      <c r="B6444" s="13">
        <v>0.0</v>
      </c>
      <c r="C6444" s="13">
        <v>0.0</v>
      </c>
      <c r="D6444" s="9">
        <v>0.0</v>
      </c>
      <c r="E6444" s="9">
        <v>0.0</v>
      </c>
      <c r="F6444" s="9">
        <v>0.0</v>
      </c>
      <c r="G6444" s="9">
        <v>1.0</v>
      </c>
      <c r="H6444" s="4" t="s">
        <v>56</v>
      </c>
      <c r="I6444" s="4" t="s">
        <v>419</v>
      </c>
      <c r="J6444" s="4" t="s">
        <v>327</v>
      </c>
      <c r="L6444" s="8">
        <f t="shared" si="3"/>
        <v>45622.43078</v>
      </c>
      <c r="M6444" s="9">
        <f>IF('tab4'!$B6444=0,0,IF('tab4'!$B6444=1,1,IF('tab4'!$B6444=4,2,IF('tab4'!$B6444=5,3,IF('tab4'!$B6444=6,4,IF(AND('tab4'!$B6444=80,$X$2=2),0,-1))))))</f>
        <v>0</v>
      </c>
      <c r="N6444" s="9">
        <f>IF('tab4'!$C6444=0,0,IF('tab4'!$C6444=1,1,IF('tab4'!$C6444=4,2,IF('tab4'!$C6444=5,3,IF('tab4'!$C6444=6,4,IF(AND('tab4'!$C6444=80,$X$2=2),0,-1))))))</f>
        <v>0</v>
      </c>
      <c r="O6444" s="9">
        <f t="shared" ref="O6444:R6444" si="12887">D6444</f>
        <v>0</v>
      </c>
      <c r="P6444" s="9">
        <f t="shared" si="12887"/>
        <v>0</v>
      </c>
      <c r="Q6444" s="9">
        <f t="shared" si="12887"/>
        <v>0</v>
      </c>
      <c r="R6444" s="9">
        <f t="shared" si="12887"/>
        <v>1</v>
      </c>
      <c r="S6444" s="10">
        <f t="shared" ref="S6444:T6444" si="12888">IF(HEX2DEC(H6444) &gt;= 32768, (HEX2DEC(H6444) - 65535 - 1)/10, IF(HEX2DEC(H6444) = 32767, IF($X$2=2, S6445, 32767), HEX2DEC(H6444)/10 ))</f>
        <v>7.1</v>
      </c>
      <c r="T6444" s="10">
        <f t="shared" si="12888"/>
        <v>7.2</v>
      </c>
      <c r="U6444" s="10">
        <f t="shared" si="6"/>
        <v>7.9</v>
      </c>
    </row>
    <row r="6445" ht="14.25" customHeight="1">
      <c r="A6445" s="6" t="s">
        <v>6635</v>
      </c>
      <c r="B6445" s="13">
        <v>1.0</v>
      </c>
      <c r="C6445" s="13">
        <v>0.0</v>
      </c>
      <c r="D6445" s="9">
        <v>0.0</v>
      </c>
      <c r="E6445" s="9">
        <v>0.0</v>
      </c>
      <c r="F6445" s="9">
        <v>0.0</v>
      </c>
      <c r="G6445" s="9">
        <v>1.0</v>
      </c>
      <c r="H6445" s="4" t="s">
        <v>56</v>
      </c>
      <c r="I6445" s="4" t="s">
        <v>419</v>
      </c>
      <c r="J6445" s="4" t="s">
        <v>327</v>
      </c>
      <c r="L6445" s="8">
        <f t="shared" si="3"/>
        <v>45622.43079</v>
      </c>
      <c r="M6445" s="9">
        <f>IF('tab4'!$B6445=0,0,IF('tab4'!$B6445=1,1,IF('tab4'!$B6445=4,2,IF('tab4'!$B6445=5,3,IF('tab4'!$B6445=6,4,IF(AND('tab4'!$B6445=80,$X$2=2),0,-1))))))</f>
        <v>1</v>
      </c>
      <c r="N6445" s="9">
        <f>IF('tab4'!$C6445=0,0,IF('tab4'!$C6445=1,1,IF('tab4'!$C6445=4,2,IF('tab4'!$C6445=5,3,IF('tab4'!$C6445=6,4,IF(AND('tab4'!$C6445=80,$X$2=2),0,-1))))))</f>
        <v>0</v>
      </c>
      <c r="O6445" s="9">
        <f t="shared" ref="O6445:R6445" si="12889">D6445</f>
        <v>0</v>
      </c>
      <c r="P6445" s="9">
        <f t="shared" si="12889"/>
        <v>0</v>
      </c>
      <c r="Q6445" s="9">
        <f t="shared" si="12889"/>
        <v>0</v>
      </c>
      <c r="R6445" s="9">
        <f t="shared" si="12889"/>
        <v>1</v>
      </c>
      <c r="S6445" s="10">
        <f t="shared" ref="S6445:T6445" si="12890">IF(HEX2DEC(H6445) &gt;= 32768, (HEX2DEC(H6445) - 65535 - 1)/10, IF(HEX2DEC(H6445) = 32767, IF($X$2=2, S6446, 32767), HEX2DEC(H6445)/10 ))</f>
        <v>7.1</v>
      </c>
      <c r="T6445" s="10">
        <f t="shared" si="12890"/>
        <v>7.2</v>
      </c>
      <c r="U6445" s="10">
        <f t="shared" si="6"/>
        <v>7.9</v>
      </c>
    </row>
    <row r="6446" ht="14.25" customHeight="1">
      <c r="A6446" s="6" t="s">
        <v>6635</v>
      </c>
      <c r="B6446" s="13">
        <v>0.0</v>
      </c>
      <c r="C6446" s="13">
        <v>0.0</v>
      </c>
      <c r="D6446" s="9">
        <v>0.0</v>
      </c>
      <c r="E6446" s="9">
        <v>0.0</v>
      </c>
      <c r="F6446" s="9">
        <v>0.0</v>
      </c>
      <c r="G6446" s="9">
        <v>1.0</v>
      </c>
      <c r="H6446" s="4" t="s">
        <v>56</v>
      </c>
      <c r="I6446" s="4" t="s">
        <v>419</v>
      </c>
      <c r="J6446" s="4" t="s">
        <v>327</v>
      </c>
      <c r="L6446" s="8">
        <f t="shared" si="3"/>
        <v>45622.43079</v>
      </c>
      <c r="M6446" s="9">
        <f>IF('tab4'!$B6446=0,0,IF('tab4'!$B6446=1,1,IF('tab4'!$B6446=4,2,IF('tab4'!$B6446=5,3,IF('tab4'!$B6446=6,4,IF(AND('tab4'!$B6446=80,$X$2=2),0,-1))))))</f>
        <v>0</v>
      </c>
      <c r="N6446" s="9">
        <f>IF('tab4'!$C6446=0,0,IF('tab4'!$C6446=1,1,IF('tab4'!$C6446=4,2,IF('tab4'!$C6446=5,3,IF('tab4'!$C6446=6,4,IF(AND('tab4'!$C6446=80,$X$2=2),0,-1))))))</f>
        <v>0</v>
      </c>
      <c r="O6446" s="9">
        <f t="shared" ref="O6446:R6446" si="12891">D6446</f>
        <v>0</v>
      </c>
      <c r="P6446" s="9">
        <f t="shared" si="12891"/>
        <v>0</v>
      </c>
      <c r="Q6446" s="9">
        <f t="shared" si="12891"/>
        <v>0</v>
      </c>
      <c r="R6446" s="9">
        <f t="shared" si="12891"/>
        <v>1</v>
      </c>
      <c r="S6446" s="10">
        <f t="shared" ref="S6446:T6446" si="12892">IF(HEX2DEC(H6446) &gt;= 32768, (HEX2DEC(H6446) - 65535 - 1)/10, IF(HEX2DEC(H6446) = 32767, IF($X$2=2, S6447, 32767), HEX2DEC(H6446)/10 ))</f>
        <v>7.1</v>
      </c>
      <c r="T6446" s="10">
        <f t="shared" si="12892"/>
        <v>7.2</v>
      </c>
      <c r="U6446" s="10">
        <f t="shared" si="6"/>
        <v>7.9</v>
      </c>
    </row>
    <row r="6447" ht="14.25" customHeight="1">
      <c r="A6447" s="6" t="s">
        <v>6636</v>
      </c>
      <c r="B6447" s="13">
        <v>1.0</v>
      </c>
      <c r="C6447" s="13">
        <v>0.0</v>
      </c>
      <c r="D6447" s="9">
        <v>0.0</v>
      </c>
      <c r="E6447" s="9">
        <v>0.0</v>
      </c>
      <c r="F6447" s="9">
        <v>0.0</v>
      </c>
      <c r="G6447" s="9">
        <v>1.0</v>
      </c>
      <c r="H6447" s="4" t="s">
        <v>56</v>
      </c>
      <c r="I6447" s="4" t="s">
        <v>419</v>
      </c>
      <c r="J6447" s="4" t="s">
        <v>327</v>
      </c>
      <c r="L6447" s="8">
        <f t="shared" si="3"/>
        <v>45622.4308</v>
      </c>
      <c r="M6447" s="9">
        <f>IF('tab4'!$B6447=0,0,IF('tab4'!$B6447=1,1,IF('tab4'!$B6447=4,2,IF('tab4'!$B6447=5,3,IF('tab4'!$B6447=6,4,IF(AND('tab4'!$B6447=80,$X$2=2),0,-1))))))</f>
        <v>1</v>
      </c>
      <c r="N6447" s="9">
        <f>IF('tab4'!$C6447=0,0,IF('tab4'!$C6447=1,1,IF('tab4'!$C6447=4,2,IF('tab4'!$C6447=5,3,IF('tab4'!$C6447=6,4,IF(AND('tab4'!$C6447=80,$X$2=2),0,-1))))))</f>
        <v>0</v>
      </c>
      <c r="O6447" s="9">
        <f t="shared" ref="O6447:R6447" si="12893">D6447</f>
        <v>0</v>
      </c>
      <c r="P6447" s="9">
        <f t="shared" si="12893"/>
        <v>0</v>
      </c>
      <c r="Q6447" s="9">
        <f t="shared" si="12893"/>
        <v>0</v>
      </c>
      <c r="R6447" s="9">
        <f t="shared" si="12893"/>
        <v>1</v>
      </c>
      <c r="S6447" s="10">
        <f t="shared" ref="S6447:T6447" si="12894">IF(HEX2DEC(H6447) &gt;= 32768, (HEX2DEC(H6447) - 65535 - 1)/10, IF(HEX2DEC(H6447) = 32767, IF($X$2=2, S6448, 32767), HEX2DEC(H6447)/10 ))</f>
        <v>7.1</v>
      </c>
      <c r="T6447" s="10">
        <f t="shared" si="12894"/>
        <v>7.2</v>
      </c>
      <c r="U6447" s="10">
        <f t="shared" si="6"/>
        <v>7.9</v>
      </c>
    </row>
    <row r="6448" ht="14.25" customHeight="1">
      <c r="A6448" s="6" t="s">
        <v>6637</v>
      </c>
      <c r="B6448" s="13">
        <v>0.0</v>
      </c>
      <c r="C6448" s="13">
        <v>0.0</v>
      </c>
      <c r="D6448" s="9">
        <v>0.0</v>
      </c>
      <c r="E6448" s="9">
        <v>0.0</v>
      </c>
      <c r="F6448" s="9">
        <v>0.0</v>
      </c>
      <c r="G6448" s="9">
        <v>1.0</v>
      </c>
      <c r="H6448" s="4" t="s">
        <v>56</v>
      </c>
      <c r="I6448" s="4" t="s">
        <v>419</v>
      </c>
      <c r="J6448" s="4" t="s">
        <v>327</v>
      </c>
      <c r="L6448" s="8">
        <f t="shared" si="3"/>
        <v>45622.43081</v>
      </c>
      <c r="M6448" s="9">
        <f>IF('tab4'!$B6448=0,0,IF('tab4'!$B6448=1,1,IF('tab4'!$B6448=4,2,IF('tab4'!$B6448=5,3,IF('tab4'!$B6448=6,4,IF(AND('tab4'!$B6448=80,$X$2=2),0,-1))))))</f>
        <v>0</v>
      </c>
      <c r="N6448" s="9">
        <f>IF('tab4'!$C6448=0,0,IF('tab4'!$C6448=1,1,IF('tab4'!$C6448=4,2,IF('tab4'!$C6448=5,3,IF('tab4'!$C6448=6,4,IF(AND('tab4'!$C6448=80,$X$2=2),0,-1))))))</f>
        <v>0</v>
      </c>
      <c r="O6448" s="9">
        <f t="shared" ref="O6448:R6448" si="12895">D6448</f>
        <v>0</v>
      </c>
      <c r="P6448" s="9">
        <f t="shared" si="12895"/>
        <v>0</v>
      </c>
      <c r="Q6448" s="9">
        <f t="shared" si="12895"/>
        <v>0</v>
      </c>
      <c r="R6448" s="9">
        <f t="shared" si="12895"/>
        <v>1</v>
      </c>
      <c r="S6448" s="10">
        <f t="shared" ref="S6448:T6448" si="12896">IF(HEX2DEC(H6448) &gt;= 32768, (HEX2DEC(H6448) - 65535 - 1)/10, IF(HEX2DEC(H6448) = 32767, IF($X$2=2, S6449, 32767), HEX2DEC(H6448)/10 ))</f>
        <v>7.1</v>
      </c>
      <c r="T6448" s="10">
        <f t="shared" si="12896"/>
        <v>7.2</v>
      </c>
      <c r="U6448" s="10">
        <f t="shared" si="6"/>
        <v>7.9</v>
      </c>
    </row>
    <row r="6449" ht="14.25" customHeight="1">
      <c r="A6449" s="6" t="s">
        <v>6637</v>
      </c>
      <c r="B6449" s="13">
        <v>1.0</v>
      </c>
      <c r="C6449" s="13">
        <v>0.0</v>
      </c>
      <c r="D6449" s="9">
        <v>0.0</v>
      </c>
      <c r="E6449" s="9">
        <v>0.0</v>
      </c>
      <c r="F6449" s="9">
        <v>0.0</v>
      </c>
      <c r="G6449" s="9">
        <v>1.0</v>
      </c>
      <c r="H6449" s="4" t="s">
        <v>56</v>
      </c>
      <c r="I6449" s="4" t="s">
        <v>419</v>
      </c>
      <c r="J6449" s="4" t="s">
        <v>327</v>
      </c>
      <c r="L6449" s="8">
        <f t="shared" si="3"/>
        <v>45622.43081</v>
      </c>
      <c r="M6449" s="9">
        <f>IF('tab4'!$B6449=0,0,IF('tab4'!$B6449=1,1,IF('tab4'!$B6449=4,2,IF('tab4'!$B6449=5,3,IF('tab4'!$B6449=6,4,IF(AND('tab4'!$B6449=80,$X$2=2),0,-1))))))</f>
        <v>1</v>
      </c>
      <c r="N6449" s="9">
        <f>IF('tab4'!$C6449=0,0,IF('tab4'!$C6449=1,1,IF('tab4'!$C6449=4,2,IF('tab4'!$C6449=5,3,IF('tab4'!$C6449=6,4,IF(AND('tab4'!$C6449=80,$X$2=2),0,-1))))))</f>
        <v>0</v>
      </c>
      <c r="O6449" s="9">
        <f t="shared" ref="O6449:R6449" si="12897">D6449</f>
        <v>0</v>
      </c>
      <c r="P6449" s="9">
        <f t="shared" si="12897"/>
        <v>0</v>
      </c>
      <c r="Q6449" s="9">
        <f t="shared" si="12897"/>
        <v>0</v>
      </c>
      <c r="R6449" s="9">
        <f t="shared" si="12897"/>
        <v>1</v>
      </c>
      <c r="S6449" s="10">
        <f t="shared" ref="S6449:T6449" si="12898">IF(HEX2DEC(H6449) &gt;= 32768, (HEX2DEC(H6449) - 65535 - 1)/10, IF(HEX2DEC(H6449) = 32767, IF($X$2=2, S6450, 32767), HEX2DEC(H6449)/10 ))</f>
        <v>7.1</v>
      </c>
      <c r="T6449" s="10">
        <f t="shared" si="12898"/>
        <v>7.2</v>
      </c>
      <c r="U6449" s="10">
        <f t="shared" si="6"/>
        <v>7.9</v>
      </c>
    </row>
    <row r="6450" ht="14.25" customHeight="1">
      <c r="A6450" s="6" t="s">
        <v>6638</v>
      </c>
      <c r="B6450" s="13">
        <v>0.0</v>
      </c>
      <c r="C6450" s="13">
        <v>0.0</v>
      </c>
      <c r="D6450" s="9">
        <v>0.0</v>
      </c>
      <c r="E6450" s="9">
        <v>0.0</v>
      </c>
      <c r="F6450" s="9">
        <v>0.0</v>
      </c>
      <c r="G6450" s="9">
        <v>1.0</v>
      </c>
      <c r="H6450" s="4" t="s">
        <v>56</v>
      </c>
      <c r="I6450" s="4" t="s">
        <v>419</v>
      </c>
      <c r="J6450" s="4" t="s">
        <v>327</v>
      </c>
      <c r="L6450" s="8">
        <f t="shared" si="3"/>
        <v>45622.43082</v>
      </c>
      <c r="M6450" s="9">
        <f>IF('tab4'!$B6450=0,0,IF('tab4'!$B6450=1,1,IF('tab4'!$B6450=4,2,IF('tab4'!$B6450=5,3,IF('tab4'!$B6450=6,4,IF(AND('tab4'!$B6450=80,$X$2=2),0,-1))))))</f>
        <v>0</v>
      </c>
      <c r="N6450" s="9">
        <f>IF('tab4'!$C6450=0,0,IF('tab4'!$C6450=1,1,IF('tab4'!$C6450=4,2,IF('tab4'!$C6450=5,3,IF('tab4'!$C6450=6,4,IF(AND('tab4'!$C6450=80,$X$2=2),0,-1))))))</f>
        <v>0</v>
      </c>
      <c r="O6450" s="9">
        <f t="shared" ref="O6450:R6450" si="12899">D6450</f>
        <v>0</v>
      </c>
      <c r="P6450" s="9">
        <f t="shared" si="12899"/>
        <v>0</v>
      </c>
      <c r="Q6450" s="9">
        <f t="shared" si="12899"/>
        <v>0</v>
      </c>
      <c r="R6450" s="9">
        <f t="shared" si="12899"/>
        <v>1</v>
      </c>
      <c r="S6450" s="10">
        <f t="shared" ref="S6450:T6450" si="12900">IF(HEX2DEC(H6450) &gt;= 32768, (HEX2DEC(H6450) - 65535 - 1)/10, IF(HEX2DEC(H6450) = 32767, IF($X$2=2, S6451, 32767), HEX2DEC(H6450)/10 ))</f>
        <v>7.1</v>
      </c>
      <c r="T6450" s="10">
        <f t="shared" si="12900"/>
        <v>7.2</v>
      </c>
      <c r="U6450" s="10">
        <f t="shared" si="6"/>
        <v>7.9</v>
      </c>
    </row>
    <row r="6451" ht="14.25" customHeight="1">
      <c r="A6451" s="6" t="s">
        <v>6639</v>
      </c>
      <c r="B6451" s="13">
        <v>1.0</v>
      </c>
      <c r="C6451" s="13">
        <v>0.0</v>
      </c>
      <c r="D6451" s="9">
        <v>0.0</v>
      </c>
      <c r="E6451" s="9">
        <v>0.0</v>
      </c>
      <c r="F6451" s="9">
        <v>0.0</v>
      </c>
      <c r="G6451" s="9">
        <v>1.0</v>
      </c>
      <c r="H6451" s="4" t="s">
        <v>56</v>
      </c>
      <c r="I6451" s="4" t="s">
        <v>419</v>
      </c>
      <c r="J6451" s="4" t="s">
        <v>327</v>
      </c>
      <c r="L6451" s="8">
        <f t="shared" si="3"/>
        <v>45622.43083</v>
      </c>
      <c r="M6451" s="9">
        <f>IF('tab4'!$B6451=0,0,IF('tab4'!$B6451=1,1,IF('tab4'!$B6451=4,2,IF('tab4'!$B6451=5,3,IF('tab4'!$B6451=6,4,IF(AND('tab4'!$B6451=80,$X$2=2),0,-1))))))</f>
        <v>1</v>
      </c>
      <c r="N6451" s="9">
        <f>IF('tab4'!$C6451=0,0,IF('tab4'!$C6451=1,1,IF('tab4'!$C6451=4,2,IF('tab4'!$C6451=5,3,IF('tab4'!$C6451=6,4,IF(AND('tab4'!$C6451=80,$X$2=2),0,-1))))))</f>
        <v>0</v>
      </c>
      <c r="O6451" s="9">
        <f t="shared" ref="O6451:R6451" si="12901">D6451</f>
        <v>0</v>
      </c>
      <c r="P6451" s="9">
        <f t="shared" si="12901"/>
        <v>0</v>
      </c>
      <c r="Q6451" s="9">
        <f t="shared" si="12901"/>
        <v>0</v>
      </c>
      <c r="R6451" s="9">
        <f t="shared" si="12901"/>
        <v>1</v>
      </c>
      <c r="S6451" s="10">
        <f t="shared" ref="S6451:T6451" si="12902">IF(HEX2DEC(H6451) &gt;= 32768, (HEX2DEC(H6451) - 65535 - 1)/10, IF(HEX2DEC(H6451) = 32767, IF($X$2=2, S6452, 32767), HEX2DEC(H6451)/10 ))</f>
        <v>7.1</v>
      </c>
      <c r="T6451" s="10">
        <f t="shared" si="12902"/>
        <v>7.2</v>
      </c>
      <c r="U6451" s="10">
        <f t="shared" si="6"/>
        <v>7.9</v>
      </c>
    </row>
    <row r="6452" ht="14.25" customHeight="1">
      <c r="A6452" s="6" t="s">
        <v>6640</v>
      </c>
      <c r="B6452" s="13">
        <v>0.0</v>
      </c>
      <c r="C6452" s="13">
        <v>0.0</v>
      </c>
      <c r="D6452" s="9">
        <v>0.0</v>
      </c>
      <c r="E6452" s="9">
        <v>0.0</v>
      </c>
      <c r="F6452" s="9">
        <v>0.0</v>
      </c>
      <c r="G6452" s="9">
        <v>1.0</v>
      </c>
      <c r="H6452" s="4" t="s">
        <v>56</v>
      </c>
      <c r="I6452" s="4" t="s">
        <v>419</v>
      </c>
      <c r="J6452" s="4" t="s">
        <v>327</v>
      </c>
      <c r="L6452" s="8">
        <f t="shared" si="3"/>
        <v>45622.43084</v>
      </c>
      <c r="M6452" s="9">
        <f>IF('tab4'!$B6452=0,0,IF('tab4'!$B6452=1,1,IF('tab4'!$B6452=4,2,IF('tab4'!$B6452=5,3,IF('tab4'!$B6452=6,4,IF(AND('tab4'!$B6452=80,$X$2=2),0,-1))))))</f>
        <v>0</v>
      </c>
      <c r="N6452" s="9">
        <f>IF('tab4'!$C6452=0,0,IF('tab4'!$C6452=1,1,IF('tab4'!$C6452=4,2,IF('tab4'!$C6452=5,3,IF('tab4'!$C6452=6,4,IF(AND('tab4'!$C6452=80,$X$2=2),0,-1))))))</f>
        <v>0</v>
      </c>
      <c r="O6452" s="9">
        <f t="shared" ref="O6452:R6452" si="12903">D6452</f>
        <v>0</v>
      </c>
      <c r="P6452" s="9">
        <f t="shared" si="12903"/>
        <v>0</v>
      </c>
      <c r="Q6452" s="9">
        <f t="shared" si="12903"/>
        <v>0</v>
      </c>
      <c r="R6452" s="9">
        <f t="shared" si="12903"/>
        <v>1</v>
      </c>
      <c r="S6452" s="10">
        <f t="shared" ref="S6452:T6452" si="12904">IF(HEX2DEC(H6452) &gt;= 32768, (HEX2DEC(H6452) - 65535 - 1)/10, IF(HEX2DEC(H6452) = 32767, IF($X$2=2, S6453, 32767), HEX2DEC(H6452)/10 ))</f>
        <v>7.1</v>
      </c>
      <c r="T6452" s="10">
        <f t="shared" si="12904"/>
        <v>7.2</v>
      </c>
      <c r="U6452" s="10">
        <f t="shared" si="6"/>
        <v>7.9</v>
      </c>
    </row>
    <row r="6453" ht="14.25" customHeight="1">
      <c r="A6453" s="6" t="s">
        <v>6640</v>
      </c>
      <c r="B6453" s="13">
        <v>1.0</v>
      </c>
      <c r="C6453" s="13">
        <v>0.0</v>
      </c>
      <c r="D6453" s="9">
        <v>0.0</v>
      </c>
      <c r="E6453" s="9">
        <v>0.0</v>
      </c>
      <c r="F6453" s="9">
        <v>0.0</v>
      </c>
      <c r="G6453" s="9">
        <v>1.0</v>
      </c>
      <c r="H6453" s="4" t="s">
        <v>56</v>
      </c>
      <c r="I6453" s="4" t="s">
        <v>419</v>
      </c>
      <c r="J6453" s="4" t="s">
        <v>327</v>
      </c>
      <c r="L6453" s="8">
        <f t="shared" si="3"/>
        <v>45622.43084</v>
      </c>
      <c r="M6453" s="9">
        <f>IF('tab4'!$B6453=0,0,IF('tab4'!$B6453=1,1,IF('tab4'!$B6453=4,2,IF('tab4'!$B6453=5,3,IF('tab4'!$B6453=6,4,IF(AND('tab4'!$B6453=80,$X$2=2),0,-1))))))</f>
        <v>1</v>
      </c>
      <c r="N6453" s="9">
        <f>IF('tab4'!$C6453=0,0,IF('tab4'!$C6453=1,1,IF('tab4'!$C6453=4,2,IF('tab4'!$C6453=5,3,IF('tab4'!$C6453=6,4,IF(AND('tab4'!$C6453=80,$X$2=2),0,-1))))))</f>
        <v>0</v>
      </c>
      <c r="O6453" s="9">
        <f t="shared" ref="O6453:R6453" si="12905">D6453</f>
        <v>0</v>
      </c>
      <c r="P6453" s="9">
        <f t="shared" si="12905"/>
        <v>0</v>
      </c>
      <c r="Q6453" s="9">
        <f t="shared" si="12905"/>
        <v>0</v>
      </c>
      <c r="R6453" s="9">
        <f t="shared" si="12905"/>
        <v>1</v>
      </c>
      <c r="S6453" s="10">
        <f t="shared" ref="S6453:T6453" si="12906">IF(HEX2DEC(H6453) &gt;= 32768, (HEX2DEC(H6453) - 65535 - 1)/10, IF(HEX2DEC(H6453) = 32767, IF($X$2=2, S6454, 32767), HEX2DEC(H6453)/10 ))</f>
        <v>7.1</v>
      </c>
      <c r="T6453" s="10">
        <f t="shared" si="12906"/>
        <v>7.2</v>
      </c>
      <c r="U6453" s="10">
        <f t="shared" si="6"/>
        <v>7.9</v>
      </c>
    </row>
    <row r="6454" ht="14.25" customHeight="1">
      <c r="A6454" s="6" t="s">
        <v>6641</v>
      </c>
      <c r="B6454" s="13">
        <v>0.0</v>
      </c>
      <c r="C6454" s="13">
        <v>0.0</v>
      </c>
      <c r="D6454" s="9">
        <v>0.0</v>
      </c>
      <c r="E6454" s="9">
        <v>0.0</v>
      </c>
      <c r="F6454" s="9">
        <v>0.0</v>
      </c>
      <c r="G6454" s="9">
        <v>1.0</v>
      </c>
      <c r="H6454" s="4" t="s">
        <v>56</v>
      </c>
      <c r="I6454" s="4" t="s">
        <v>419</v>
      </c>
      <c r="J6454" s="4" t="s">
        <v>327</v>
      </c>
      <c r="L6454" s="8">
        <f t="shared" si="3"/>
        <v>45622.43086</v>
      </c>
      <c r="M6454" s="9">
        <f>IF('tab4'!$B6454=0,0,IF('tab4'!$B6454=1,1,IF('tab4'!$B6454=4,2,IF('tab4'!$B6454=5,3,IF('tab4'!$B6454=6,4,IF(AND('tab4'!$B6454=80,$X$2=2),0,-1))))))</f>
        <v>0</v>
      </c>
      <c r="N6454" s="9">
        <f>IF('tab4'!$C6454=0,0,IF('tab4'!$C6454=1,1,IF('tab4'!$C6454=4,2,IF('tab4'!$C6454=5,3,IF('tab4'!$C6454=6,4,IF(AND('tab4'!$C6454=80,$X$2=2),0,-1))))))</f>
        <v>0</v>
      </c>
      <c r="O6454" s="9">
        <f t="shared" ref="O6454:R6454" si="12907">D6454</f>
        <v>0</v>
      </c>
      <c r="P6454" s="9">
        <f t="shared" si="12907"/>
        <v>0</v>
      </c>
      <c r="Q6454" s="9">
        <f t="shared" si="12907"/>
        <v>0</v>
      </c>
      <c r="R6454" s="9">
        <f t="shared" si="12907"/>
        <v>1</v>
      </c>
      <c r="S6454" s="10">
        <f t="shared" ref="S6454:T6454" si="12908">IF(HEX2DEC(H6454) &gt;= 32768, (HEX2DEC(H6454) - 65535 - 1)/10, IF(HEX2DEC(H6454) = 32767, IF($X$2=2, S6455, 32767), HEX2DEC(H6454)/10 ))</f>
        <v>7.1</v>
      </c>
      <c r="T6454" s="10">
        <f t="shared" si="12908"/>
        <v>7.2</v>
      </c>
      <c r="U6454" s="10">
        <f t="shared" si="6"/>
        <v>7.9</v>
      </c>
    </row>
    <row r="6455" ht="14.25" customHeight="1">
      <c r="A6455" s="6" t="s">
        <v>6641</v>
      </c>
      <c r="B6455" s="13">
        <v>1.0</v>
      </c>
      <c r="C6455" s="13">
        <v>0.0</v>
      </c>
      <c r="D6455" s="9">
        <v>0.0</v>
      </c>
      <c r="E6455" s="9">
        <v>0.0</v>
      </c>
      <c r="F6455" s="9">
        <v>0.0</v>
      </c>
      <c r="G6455" s="9">
        <v>1.0</v>
      </c>
      <c r="H6455" s="4" t="s">
        <v>56</v>
      </c>
      <c r="I6455" s="4" t="s">
        <v>419</v>
      </c>
      <c r="J6455" s="4" t="s">
        <v>327</v>
      </c>
      <c r="L6455" s="8">
        <f t="shared" si="3"/>
        <v>45622.43086</v>
      </c>
      <c r="M6455" s="9">
        <f>IF('tab4'!$B6455=0,0,IF('tab4'!$B6455=1,1,IF('tab4'!$B6455=4,2,IF('tab4'!$B6455=5,3,IF('tab4'!$B6455=6,4,IF(AND('tab4'!$B6455=80,$X$2=2),0,-1))))))</f>
        <v>1</v>
      </c>
      <c r="N6455" s="9">
        <f>IF('tab4'!$C6455=0,0,IF('tab4'!$C6455=1,1,IF('tab4'!$C6455=4,2,IF('tab4'!$C6455=5,3,IF('tab4'!$C6455=6,4,IF(AND('tab4'!$C6455=80,$X$2=2),0,-1))))))</f>
        <v>0</v>
      </c>
      <c r="O6455" s="9">
        <f t="shared" ref="O6455:R6455" si="12909">D6455</f>
        <v>0</v>
      </c>
      <c r="P6455" s="9">
        <f t="shared" si="12909"/>
        <v>0</v>
      </c>
      <c r="Q6455" s="9">
        <f t="shared" si="12909"/>
        <v>0</v>
      </c>
      <c r="R6455" s="9">
        <f t="shared" si="12909"/>
        <v>1</v>
      </c>
      <c r="S6455" s="10">
        <f t="shared" ref="S6455:T6455" si="12910">IF(HEX2DEC(H6455) &gt;= 32768, (HEX2DEC(H6455) - 65535 - 1)/10, IF(HEX2DEC(H6455) = 32767, IF($X$2=2, S6456, 32767), HEX2DEC(H6455)/10 ))</f>
        <v>7.1</v>
      </c>
      <c r="T6455" s="10">
        <f t="shared" si="12910"/>
        <v>7.2</v>
      </c>
      <c r="U6455" s="10">
        <f t="shared" si="6"/>
        <v>7.9</v>
      </c>
    </row>
    <row r="6456" ht="14.25" customHeight="1">
      <c r="A6456" s="6" t="s">
        <v>6642</v>
      </c>
      <c r="B6456" s="13">
        <v>0.0</v>
      </c>
      <c r="C6456" s="13">
        <v>0.0</v>
      </c>
      <c r="D6456" s="9">
        <v>0.0</v>
      </c>
      <c r="E6456" s="9">
        <v>0.0</v>
      </c>
      <c r="F6456" s="9">
        <v>0.0</v>
      </c>
      <c r="G6456" s="9">
        <v>1.0</v>
      </c>
      <c r="H6456" s="4" t="s">
        <v>56</v>
      </c>
      <c r="I6456" s="4" t="s">
        <v>419</v>
      </c>
      <c r="J6456" s="4" t="s">
        <v>327</v>
      </c>
      <c r="L6456" s="8">
        <f t="shared" si="3"/>
        <v>45622.43087</v>
      </c>
      <c r="M6456" s="9">
        <f>IF('tab4'!$B6456=0,0,IF('tab4'!$B6456=1,1,IF('tab4'!$B6456=4,2,IF('tab4'!$B6456=5,3,IF('tab4'!$B6456=6,4,IF(AND('tab4'!$B6456=80,$X$2=2),0,-1))))))</f>
        <v>0</v>
      </c>
      <c r="N6456" s="9">
        <f>IF('tab4'!$C6456=0,0,IF('tab4'!$C6456=1,1,IF('tab4'!$C6456=4,2,IF('tab4'!$C6456=5,3,IF('tab4'!$C6456=6,4,IF(AND('tab4'!$C6456=80,$X$2=2),0,-1))))))</f>
        <v>0</v>
      </c>
      <c r="O6456" s="9">
        <f t="shared" ref="O6456:R6456" si="12911">D6456</f>
        <v>0</v>
      </c>
      <c r="P6456" s="9">
        <f t="shared" si="12911"/>
        <v>0</v>
      </c>
      <c r="Q6456" s="9">
        <f t="shared" si="12911"/>
        <v>0</v>
      </c>
      <c r="R6456" s="9">
        <f t="shared" si="12911"/>
        <v>1</v>
      </c>
      <c r="S6456" s="10">
        <f t="shared" ref="S6456:T6456" si="12912">IF(HEX2DEC(H6456) &gt;= 32768, (HEX2DEC(H6456) - 65535 - 1)/10, IF(HEX2DEC(H6456) = 32767, IF($X$2=2, S6457, 32767), HEX2DEC(H6456)/10 ))</f>
        <v>7.1</v>
      </c>
      <c r="T6456" s="10">
        <f t="shared" si="12912"/>
        <v>7.2</v>
      </c>
      <c r="U6456" s="10">
        <f t="shared" si="6"/>
        <v>7.9</v>
      </c>
    </row>
    <row r="6457" ht="14.25" customHeight="1">
      <c r="A6457" s="6" t="s">
        <v>6643</v>
      </c>
      <c r="B6457" s="13">
        <v>1.0</v>
      </c>
      <c r="C6457" s="13">
        <v>0.0</v>
      </c>
      <c r="D6457" s="9">
        <v>0.0</v>
      </c>
      <c r="E6457" s="9">
        <v>0.0</v>
      </c>
      <c r="F6457" s="9">
        <v>0.0</v>
      </c>
      <c r="G6457" s="9">
        <v>1.0</v>
      </c>
      <c r="H6457" s="4" t="s">
        <v>56</v>
      </c>
      <c r="I6457" s="4" t="s">
        <v>419</v>
      </c>
      <c r="J6457" s="4" t="s">
        <v>327</v>
      </c>
      <c r="L6457" s="8">
        <f t="shared" si="3"/>
        <v>45622.43088</v>
      </c>
      <c r="M6457" s="9">
        <f>IF('tab4'!$B6457=0,0,IF('tab4'!$B6457=1,1,IF('tab4'!$B6457=4,2,IF('tab4'!$B6457=5,3,IF('tab4'!$B6457=6,4,IF(AND('tab4'!$B6457=80,$X$2=2),0,-1))))))</f>
        <v>1</v>
      </c>
      <c r="N6457" s="9">
        <f>IF('tab4'!$C6457=0,0,IF('tab4'!$C6457=1,1,IF('tab4'!$C6457=4,2,IF('tab4'!$C6457=5,3,IF('tab4'!$C6457=6,4,IF(AND('tab4'!$C6457=80,$X$2=2),0,-1))))))</f>
        <v>0</v>
      </c>
      <c r="O6457" s="9">
        <f t="shared" ref="O6457:R6457" si="12913">D6457</f>
        <v>0</v>
      </c>
      <c r="P6457" s="9">
        <f t="shared" si="12913"/>
        <v>0</v>
      </c>
      <c r="Q6457" s="9">
        <f t="shared" si="12913"/>
        <v>0</v>
      </c>
      <c r="R6457" s="9">
        <f t="shared" si="12913"/>
        <v>1</v>
      </c>
      <c r="S6457" s="10">
        <f t="shared" ref="S6457:T6457" si="12914">IF(HEX2DEC(H6457) &gt;= 32768, (HEX2DEC(H6457) - 65535 - 1)/10, IF(HEX2DEC(H6457) = 32767, IF($X$2=2, S6458, 32767), HEX2DEC(H6457)/10 ))</f>
        <v>7.1</v>
      </c>
      <c r="T6457" s="10">
        <f t="shared" si="12914"/>
        <v>7.2</v>
      </c>
      <c r="U6457" s="10">
        <f t="shared" si="6"/>
        <v>7.9</v>
      </c>
    </row>
    <row r="6458" ht="14.25" customHeight="1">
      <c r="A6458" s="6" t="s">
        <v>6644</v>
      </c>
      <c r="B6458" s="13">
        <v>0.0</v>
      </c>
      <c r="C6458" s="13">
        <v>0.0</v>
      </c>
      <c r="D6458" s="9">
        <v>0.0</v>
      </c>
      <c r="E6458" s="9">
        <v>0.0</v>
      </c>
      <c r="F6458" s="9">
        <v>0.0</v>
      </c>
      <c r="G6458" s="9">
        <v>1.0</v>
      </c>
      <c r="H6458" s="4" t="s">
        <v>56</v>
      </c>
      <c r="I6458" s="4" t="s">
        <v>419</v>
      </c>
      <c r="J6458" s="4" t="s">
        <v>327</v>
      </c>
      <c r="L6458" s="8">
        <f t="shared" si="3"/>
        <v>45622.43089</v>
      </c>
      <c r="M6458" s="9">
        <f>IF('tab4'!$B6458=0,0,IF('tab4'!$B6458=1,1,IF('tab4'!$B6458=4,2,IF('tab4'!$B6458=5,3,IF('tab4'!$B6458=6,4,IF(AND('tab4'!$B6458=80,$X$2=2),0,-1))))))</f>
        <v>0</v>
      </c>
      <c r="N6458" s="9">
        <f>IF('tab4'!$C6458=0,0,IF('tab4'!$C6458=1,1,IF('tab4'!$C6458=4,2,IF('tab4'!$C6458=5,3,IF('tab4'!$C6458=6,4,IF(AND('tab4'!$C6458=80,$X$2=2),0,-1))))))</f>
        <v>0</v>
      </c>
      <c r="O6458" s="9">
        <f t="shared" ref="O6458:R6458" si="12915">D6458</f>
        <v>0</v>
      </c>
      <c r="P6458" s="9">
        <f t="shared" si="12915"/>
        <v>0</v>
      </c>
      <c r="Q6458" s="9">
        <f t="shared" si="12915"/>
        <v>0</v>
      </c>
      <c r="R6458" s="9">
        <f t="shared" si="12915"/>
        <v>1</v>
      </c>
      <c r="S6458" s="10">
        <f t="shared" ref="S6458:T6458" si="12916">IF(HEX2DEC(H6458) &gt;= 32768, (HEX2DEC(H6458) - 65535 - 1)/10, IF(HEX2DEC(H6458) = 32767, IF($X$2=2, S6459, 32767), HEX2DEC(H6458)/10 ))</f>
        <v>7.1</v>
      </c>
      <c r="T6458" s="10">
        <f t="shared" si="12916"/>
        <v>7.2</v>
      </c>
      <c r="U6458" s="10">
        <f t="shared" si="6"/>
        <v>7.9</v>
      </c>
    </row>
    <row r="6459" ht="14.25" customHeight="1">
      <c r="A6459" s="6" t="s">
        <v>6644</v>
      </c>
      <c r="B6459" s="13">
        <v>1.0</v>
      </c>
      <c r="C6459" s="13">
        <v>0.0</v>
      </c>
      <c r="D6459" s="9">
        <v>0.0</v>
      </c>
      <c r="E6459" s="9">
        <v>0.0</v>
      </c>
      <c r="F6459" s="9">
        <v>0.0</v>
      </c>
      <c r="G6459" s="9">
        <v>1.0</v>
      </c>
      <c r="H6459" s="4" t="s">
        <v>56</v>
      </c>
      <c r="I6459" s="4" t="s">
        <v>419</v>
      </c>
      <c r="J6459" s="4" t="s">
        <v>327</v>
      </c>
      <c r="L6459" s="8">
        <f t="shared" si="3"/>
        <v>45622.43089</v>
      </c>
      <c r="M6459" s="9">
        <f>IF('tab4'!$B6459=0,0,IF('tab4'!$B6459=1,1,IF('tab4'!$B6459=4,2,IF('tab4'!$B6459=5,3,IF('tab4'!$B6459=6,4,IF(AND('tab4'!$B6459=80,$X$2=2),0,-1))))))</f>
        <v>1</v>
      </c>
      <c r="N6459" s="9">
        <f>IF('tab4'!$C6459=0,0,IF('tab4'!$C6459=1,1,IF('tab4'!$C6459=4,2,IF('tab4'!$C6459=5,3,IF('tab4'!$C6459=6,4,IF(AND('tab4'!$C6459=80,$X$2=2),0,-1))))))</f>
        <v>0</v>
      </c>
      <c r="O6459" s="9">
        <f t="shared" ref="O6459:R6459" si="12917">D6459</f>
        <v>0</v>
      </c>
      <c r="P6459" s="9">
        <f t="shared" si="12917"/>
        <v>0</v>
      </c>
      <c r="Q6459" s="9">
        <f t="shared" si="12917"/>
        <v>0</v>
      </c>
      <c r="R6459" s="9">
        <f t="shared" si="12917"/>
        <v>1</v>
      </c>
      <c r="S6459" s="10">
        <f t="shared" ref="S6459:T6459" si="12918">IF(HEX2DEC(H6459) &gt;= 32768, (HEX2DEC(H6459) - 65535 - 1)/10, IF(HEX2DEC(H6459) = 32767, IF($X$2=2, S6460, 32767), HEX2DEC(H6459)/10 ))</f>
        <v>7.1</v>
      </c>
      <c r="T6459" s="10">
        <f t="shared" si="12918"/>
        <v>7.2</v>
      </c>
      <c r="U6459" s="10">
        <f t="shared" si="6"/>
        <v>7.9</v>
      </c>
    </row>
    <row r="6460" ht="14.25" customHeight="1">
      <c r="A6460" s="6" t="s">
        <v>6645</v>
      </c>
      <c r="B6460" s="13">
        <v>0.0</v>
      </c>
      <c r="C6460" s="13">
        <v>0.0</v>
      </c>
      <c r="D6460" s="9">
        <v>0.0</v>
      </c>
      <c r="E6460" s="9">
        <v>0.0</v>
      </c>
      <c r="F6460" s="9">
        <v>0.0</v>
      </c>
      <c r="G6460" s="9">
        <v>1.0</v>
      </c>
      <c r="H6460" s="4" t="s">
        <v>56</v>
      </c>
      <c r="I6460" s="4" t="s">
        <v>419</v>
      </c>
      <c r="J6460" s="4" t="s">
        <v>327</v>
      </c>
      <c r="L6460" s="8">
        <f t="shared" si="3"/>
        <v>45622.4309</v>
      </c>
      <c r="M6460" s="9">
        <f>IF('tab4'!$B6460=0,0,IF('tab4'!$B6460=1,1,IF('tab4'!$B6460=4,2,IF('tab4'!$B6460=5,3,IF('tab4'!$B6460=6,4,IF(AND('tab4'!$B6460=80,$X$2=2),0,-1))))))</f>
        <v>0</v>
      </c>
      <c r="N6460" s="9">
        <f>IF('tab4'!$C6460=0,0,IF('tab4'!$C6460=1,1,IF('tab4'!$C6460=4,2,IF('tab4'!$C6460=5,3,IF('tab4'!$C6460=6,4,IF(AND('tab4'!$C6460=80,$X$2=2),0,-1))))))</f>
        <v>0</v>
      </c>
      <c r="O6460" s="9">
        <f t="shared" ref="O6460:R6460" si="12919">D6460</f>
        <v>0</v>
      </c>
      <c r="P6460" s="9">
        <f t="shared" si="12919"/>
        <v>0</v>
      </c>
      <c r="Q6460" s="9">
        <f t="shared" si="12919"/>
        <v>0</v>
      </c>
      <c r="R6460" s="9">
        <f t="shared" si="12919"/>
        <v>1</v>
      </c>
      <c r="S6460" s="10">
        <f t="shared" ref="S6460:T6460" si="12920">IF(HEX2DEC(H6460) &gt;= 32768, (HEX2DEC(H6460) - 65535 - 1)/10, IF(HEX2DEC(H6460) = 32767, IF($X$2=2, S6461, 32767), HEX2DEC(H6460)/10 ))</f>
        <v>7.1</v>
      </c>
      <c r="T6460" s="10">
        <f t="shared" si="12920"/>
        <v>7.2</v>
      </c>
      <c r="U6460" s="10">
        <f t="shared" si="6"/>
        <v>7.9</v>
      </c>
    </row>
    <row r="6461" ht="14.25" customHeight="1">
      <c r="A6461" s="6" t="s">
        <v>6646</v>
      </c>
      <c r="B6461" s="13">
        <v>1.0</v>
      </c>
      <c r="C6461" s="13">
        <v>0.0</v>
      </c>
      <c r="D6461" s="9">
        <v>0.0</v>
      </c>
      <c r="E6461" s="9">
        <v>0.0</v>
      </c>
      <c r="F6461" s="9">
        <v>0.0</v>
      </c>
      <c r="G6461" s="9">
        <v>1.0</v>
      </c>
      <c r="H6461" s="4" t="s">
        <v>56</v>
      </c>
      <c r="I6461" s="4" t="s">
        <v>419</v>
      </c>
      <c r="J6461" s="4" t="s">
        <v>327</v>
      </c>
      <c r="L6461" s="8">
        <f t="shared" si="3"/>
        <v>45622.43091</v>
      </c>
      <c r="M6461" s="9">
        <f>IF('tab4'!$B6461=0,0,IF('tab4'!$B6461=1,1,IF('tab4'!$B6461=4,2,IF('tab4'!$B6461=5,3,IF('tab4'!$B6461=6,4,IF(AND('tab4'!$B6461=80,$X$2=2),0,-1))))))</f>
        <v>1</v>
      </c>
      <c r="N6461" s="9">
        <f>IF('tab4'!$C6461=0,0,IF('tab4'!$C6461=1,1,IF('tab4'!$C6461=4,2,IF('tab4'!$C6461=5,3,IF('tab4'!$C6461=6,4,IF(AND('tab4'!$C6461=80,$X$2=2),0,-1))))))</f>
        <v>0</v>
      </c>
      <c r="O6461" s="9">
        <f t="shared" ref="O6461:R6461" si="12921">D6461</f>
        <v>0</v>
      </c>
      <c r="P6461" s="9">
        <f t="shared" si="12921"/>
        <v>0</v>
      </c>
      <c r="Q6461" s="9">
        <f t="shared" si="12921"/>
        <v>0</v>
      </c>
      <c r="R6461" s="9">
        <f t="shared" si="12921"/>
        <v>1</v>
      </c>
      <c r="S6461" s="10">
        <f t="shared" ref="S6461:T6461" si="12922">IF(HEX2DEC(H6461) &gt;= 32768, (HEX2DEC(H6461) - 65535 - 1)/10, IF(HEX2DEC(H6461) = 32767, IF($X$2=2, S6462, 32767), HEX2DEC(H6461)/10 ))</f>
        <v>7.1</v>
      </c>
      <c r="T6461" s="10">
        <f t="shared" si="12922"/>
        <v>7.2</v>
      </c>
      <c r="U6461" s="10">
        <f t="shared" si="6"/>
        <v>7.9</v>
      </c>
    </row>
    <row r="6462" ht="14.25" customHeight="1">
      <c r="A6462" s="6" t="s">
        <v>6646</v>
      </c>
      <c r="B6462" s="13">
        <v>0.0</v>
      </c>
      <c r="C6462" s="13">
        <v>0.0</v>
      </c>
      <c r="D6462" s="9">
        <v>0.0</v>
      </c>
      <c r="E6462" s="9">
        <v>0.0</v>
      </c>
      <c r="F6462" s="9">
        <v>0.0</v>
      </c>
      <c r="G6462" s="9">
        <v>1.0</v>
      </c>
      <c r="H6462" s="4" t="s">
        <v>56</v>
      </c>
      <c r="I6462" s="4" t="s">
        <v>419</v>
      </c>
      <c r="J6462" s="4" t="s">
        <v>327</v>
      </c>
      <c r="L6462" s="8">
        <f t="shared" si="3"/>
        <v>45622.43091</v>
      </c>
      <c r="M6462" s="9">
        <f>IF('tab4'!$B6462=0,0,IF('tab4'!$B6462=1,1,IF('tab4'!$B6462=4,2,IF('tab4'!$B6462=5,3,IF('tab4'!$B6462=6,4,IF(AND('tab4'!$B6462=80,$X$2=2),0,-1))))))</f>
        <v>0</v>
      </c>
      <c r="N6462" s="9">
        <f>IF('tab4'!$C6462=0,0,IF('tab4'!$C6462=1,1,IF('tab4'!$C6462=4,2,IF('tab4'!$C6462=5,3,IF('tab4'!$C6462=6,4,IF(AND('tab4'!$C6462=80,$X$2=2),0,-1))))))</f>
        <v>0</v>
      </c>
      <c r="O6462" s="9">
        <f t="shared" ref="O6462:R6462" si="12923">D6462</f>
        <v>0</v>
      </c>
      <c r="P6462" s="9">
        <f t="shared" si="12923"/>
        <v>0</v>
      </c>
      <c r="Q6462" s="9">
        <f t="shared" si="12923"/>
        <v>0</v>
      </c>
      <c r="R6462" s="9">
        <f t="shared" si="12923"/>
        <v>1</v>
      </c>
      <c r="S6462" s="10">
        <f t="shared" ref="S6462:T6462" si="12924">IF(HEX2DEC(H6462) &gt;= 32768, (HEX2DEC(H6462) - 65535 - 1)/10, IF(HEX2DEC(H6462) = 32767, IF($X$2=2, S6463, 32767), HEX2DEC(H6462)/10 ))</f>
        <v>7.1</v>
      </c>
      <c r="T6462" s="10">
        <f t="shared" si="12924"/>
        <v>7.2</v>
      </c>
      <c r="U6462" s="10">
        <f t="shared" si="6"/>
        <v>7.9</v>
      </c>
    </row>
    <row r="6463" ht="14.25" customHeight="1">
      <c r="A6463" s="6" t="s">
        <v>6647</v>
      </c>
      <c r="B6463" s="13">
        <v>1.0</v>
      </c>
      <c r="C6463" s="13">
        <v>0.0</v>
      </c>
      <c r="D6463" s="9">
        <v>0.0</v>
      </c>
      <c r="E6463" s="9">
        <v>0.0</v>
      </c>
      <c r="F6463" s="9">
        <v>0.0</v>
      </c>
      <c r="G6463" s="9">
        <v>1.0</v>
      </c>
      <c r="H6463" s="4" t="s">
        <v>56</v>
      </c>
      <c r="I6463" s="4" t="s">
        <v>419</v>
      </c>
      <c r="J6463" s="4" t="s">
        <v>327</v>
      </c>
      <c r="L6463" s="8">
        <f t="shared" si="3"/>
        <v>45622.43093</v>
      </c>
      <c r="M6463" s="9">
        <f>IF('tab4'!$B6463=0,0,IF('tab4'!$B6463=1,1,IF('tab4'!$B6463=4,2,IF('tab4'!$B6463=5,3,IF('tab4'!$B6463=6,4,IF(AND('tab4'!$B6463=80,$X$2=2),0,-1))))))</f>
        <v>1</v>
      </c>
      <c r="N6463" s="9">
        <f>IF('tab4'!$C6463=0,0,IF('tab4'!$C6463=1,1,IF('tab4'!$C6463=4,2,IF('tab4'!$C6463=5,3,IF('tab4'!$C6463=6,4,IF(AND('tab4'!$C6463=80,$X$2=2),0,-1))))))</f>
        <v>0</v>
      </c>
      <c r="O6463" s="9">
        <f t="shared" ref="O6463:R6463" si="12925">D6463</f>
        <v>0</v>
      </c>
      <c r="P6463" s="9">
        <f t="shared" si="12925"/>
        <v>0</v>
      </c>
      <c r="Q6463" s="9">
        <f t="shared" si="12925"/>
        <v>0</v>
      </c>
      <c r="R6463" s="9">
        <f t="shared" si="12925"/>
        <v>1</v>
      </c>
      <c r="S6463" s="10">
        <f t="shared" ref="S6463:T6463" si="12926">IF(HEX2DEC(H6463) &gt;= 32768, (HEX2DEC(H6463) - 65535 - 1)/10, IF(HEX2DEC(H6463) = 32767, IF($X$2=2, S6464, 32767), HEX2DEC(H6463)/10 ))</f>
        <v>7.1</v>
      </c>
      <c r="T6463" s="10">
        <f t="shared" si="12926"/>
        <v>7.2</v>
      </c>
      <c r="U6463" s="10">
        <f t="shared" si="6"/>
        <v>7.9</v>
      </c>
    </row>
    <row r="6464" ht="14.25" customHeight="1">
      <c r="A6464" s="6" t="s">
        <v>6648</v>
      </c>
      <c r="B6464" s="13">
        <v>0.0</v>
      </c>
      <c r="C6464" s="13">
        <v>0.0</v>
      </c>
      <c r="D6464" s="9">
        <v>0.0</v>
      </c>
      <c r="E6464" s="9">
        <v>0.0</v>
      </c>
      <c r="F6464" s="9">
        <v>0.0</v>
      </c>
      <c r="G6464" s="9">
        <v>1.0</v>
      </c>
      <c r="H6464" s="4" t="s">
        <v>56</v>
      </c>
      <c r="I6464" s="4" t="s">
        <v>419</v>
      </c>
      <c r="J6464" s="4" t="s">
        <v>327</v>
      </c>
      <c r="L6464" s="8">
        <f t="shared" si="3"/>
        <v>45622.43094</v>
      </c>
      <c r="M6464" s="9">
        <f>IF('tab4'!$B6464=0,0,IF('tab4'!$B6464=1,1,IF('tab4'!$B6464=4,2,IF('tab4'!$B6464=5,3,IF('tab4'!$B6464=6,4,IF(AND('tab4'!$B6464=80,$X$2=2),0,-1))))))</f>
        <v>0</v>
      </c>
      <c r="N6464" s="9">
        <f>IF('tab4'!$C6464=0,0,IF('tab4'!$C6464=1,1,IF('tab4'!$C6464=4,2,IF('tab4'!$C6464=5,3,IF('tab4'!$C6464=6,4,IF(AND('tab4'!$C6464=80,$X$2=2),0,-1))))))</f>
        <v>0</v>
      </c>
      <c r="O6464" s="9">
        <f t="shared" ref="O6464:R6464" si="12927">D6464</f>
        <v>0</v>
      </c>
      <c r="P6464" s="9">
        <f t="shared" si="12927"/>
        <v>0</v>
      </c>
      <c r="Q6464" s="9">
        <f t="shared" si="12927"/>
        <v>0</v>
      </c>
      <c r="R6464" s="9">
        <f t="shared" si="12927"/>
        <v>1</v>
      </c>
      <c r="S6464" s="10">
        <f t="shared" ref="S6464:T6464" si="12928">IF(HEX2DEC(H6464) &gt;= 32768, (HEX2DEC(H6464) - 65535 - 1)/10, IF(HEX2DEC(H6464) = 32767, IF($X$2=2, S6465, 32767), HEX2DEC(H6464)/10 ))</f>
        <v>7.1</v>
      </c>
      <c r="T6464" s="10">
        <f t="shared" si="12928"/>
        <v>7.2</v>
      </c>
      <c r="U6464" s="10">
        <f t="shared" si="6"/>
        <v>7.9</v>
      </c>
    </row>
    <row r="6465" ht="14.25" customHeight="1">
      <c r="A6465" s="6" t="s">
        <v>6648</v>
      </c>
      <c r="B6465" s="13">
        <v>1.0</v>
      </c>
      <c r="C6465" s="13">
        <v>0.0</v>
      </c>
      <c r="D6465" s="9">
        <v>0.0</v>
      </c>
      <c r="E6465" s="9">
        <v>0.0</v>
      </c>
      <c r="F6465" s="9">
        <v>0.0</v>
      </c>
      <c r="G6465" s="9">
        <v>1.0</v>
      </c>
      <c r="H6465" s="4" t="s">
        <v>56</v>
      </c>
      <c r="I6465" s="4" t="s">
        <v>419</v>
      </c>
      <c r="J6465" s="4" t="s">
        <v>327</v>
      </c>
      <c r="L6465" s="8">
        <f t="shared" si="3"/>
        <v>45622.43094</v>
      </c>
      <c r="M6465" s="9">
        <f>IF('tab4'!$B6465=0,0,IF('tab4'!$B6465=1,1,IF('tab4'!$B6465=4,2,IF('tab4'!$B6465=5,3,IF('tab4'!$B6465=6,4,IF(AND('tab4'!$B6465=80,$X$2=2),0,-1))))))</f>
        <v>1</v>
      </c>
      <c r="N6465" s="9">
        <f>IF('tab4'!$C6465=0,0,IF('tab4'!$C6465=1,1,IF('tab4'!$C6465=4,2,IF('tab4'!$C6465=5,3,IF('tab4'!$C6465=6,4,IF(AND('tab4'!$C6465=80,$X$2=2),0,-1))))))</f>
        <v>0</v>
      </c>
      <c r="O6465" s="9">
        <f t="shared" ref="O6465:R6465" si="12929">D6465</f>
        <v>0</v>
      </c>
      <c r="P6465" s="9">
        <f t="shared" si="12929"/>
        <v>0</v>
      </c>
      <c r="Q6465" s="9">
        <f t="shared" si="12929"/>
        <v>0</v>
      </c>
      <c r="R6465" s="9">
        <f t="shared" si="12929"/>
        <v>1</v>
      </c>
      <c r="S6465" s="10">
        <f t="shared" ref="S6465:T6465" si="12930">IF(HEX2DEC(H6465) &gt;= 32768, (HEX2DEC(H6465) - 65535 - 1)/10, IF(HEX2DEC(H6465) = 32767, IF($X$2=2, S6466, 32767), HEX2DEC(H6465)/10 ))</f>
        <v>7.1</v>
      </c>
      <c r="T6465" s="10">
        <f t="shared" si="12930"/>
        <v>7.2</v>
      </c>
      <c r="U6465" s="10">
        <f t="shared" si="6"/>
        <v>7.9</v>
      </c>
    </row>
    <row r="6466" ht="14.25" customHeight="1">
      <c r="A6466" s="6" t="s">
        <v>6649</v>
      </c>
      <c r="B6466" s="13">
        <v>0.0</v>
      </c>
      <c r="C6466" s="13">
        <v>0.0</v>
      </c>
      <c r="D6466" s="9">
        <v>0.0</v>
      </c>
      <c r="E6466" s="9">
        <v>0.0</v>
      </c>
      <c r="F6466" s="9">
        <v>0.0</v>
      </c>
      <c r="G6466" s="9">
        <v>1.0</v>
      </c>
      <c r="H6466" s="4" t="s">
        <v>56</v>
      </c>
      <c r="I6466" s="4" t="s">
        <v>419</v>
      </c>
      <c r="J6466" s="4" t="s">
        <v>327</v>
      </c>
      <c r="L6466" s="8">
        <f t="shared" si="3"/>
        <v>45622.43095</v>
      </c>
      <c r="M6466" s="9">
        <f>IF('tab4'!$B6466=0,0,IF('tab4'!$B6466=1,1,IF('tab4'!$B6466=4,2,IF('tab4'!$B6466=5,3,IF('tab4'!$B6466=6,4,IF(AND('tab4'!$B6466=80,$X$2=2),0,-1))))))</f>
        <v>0</v>
      </c>
      <c r="N6466" s="9">
        <f>IF('tab4'!$C6466=0,0,IF('tab4'!$C6466=1,1,IF('tab4'!$C6466=4,2,IF('tab4'!$C6466=5,3,IF('tab4'!$C6466=6,4,IF(AND('tab4'!$C6466=80,$X$2=2),0,-1))))))</f>
        <v>0</v>
      </c>
      <c r="O6466" s="9">
        <f t="shared" ref="O6466:R6466" si="12931">D6466</f>
        <v>0</v>
      </c>
      <c r="P6466" s="9">
        <f t="shared" si="12931"/>
        <v>0</v>
      </c>
      <c r="Q6466" s="9">
        <f t="shared" si="12931"/>
        <v>0</v>
      </c>
      <c r="R6466" s="9">
        <f t="shared" si="12931"/>
        <v>1</v>
      </c>
      <c r="S6466" s="10">
        <f t="shared" ref="S6466:T6466" si="12932">IF(HEX2DEC(H6466) &gt;= 32768, (HEX2DEC(H6466) - 65535 - 1)/10, IF(HEX2DEC(H6466) = 32767, IF($X$2=2, S6467, 32767), HEX2DEC(H6466)/10 ))</f>
        <v>7.1</v>
      </c>
      <c r="T6466" s="10">
        <f t="shared" si="12932"/>
        <v>7.2</v>
      </c>
      <c r="U6466" s="10">
        <f t="shared" si="6"/>
        <v>7.9</v>
      </c>
    </row>
    <row r="6467" ht="14.25" customHeight="1">
      <c r="A6467" s="6" t="s">
        <v>6650</v>
      </c>
      <c r="B6467" s="13">
        <v>1.0</v>
      </c>
      <c r="C6467" s="13">
        <v>0.0</v>
      </c>
      <c r="D6467" s="9">
        <v>0.0</v>
      </c>
      <c r="E6467" s="9">
        <v>0.0</v>
      </c>
      <c r="F6467" s="9">
        <v>0.0</v>
      </c>
      <c r="G6467" s="9">
        <v>1.0</v>
      </c>
      <c r="H6467" s="4" t="s">
        <v>56</v>
      </c>
      <c r="I6467" s="4" t="s">
        <v>419</v>
      </c>
      <c r="J6467" s="4" t="s">
        <v>327</v>
      </c>
      <c r="L6467" s="8">
        <f t="shared" si="3"/>
        <v>45622.43096</v>
      </c>
      <c r="M6467" s="9">
        <f>IF('tab4'!$B6467=0,0,IF('tab4'!$B6467=1,1,IF('tab4'!$B6467=4,2,IF('tab4'!$B6467=5,3,IF('tab4'!$B6467=6,4,IF(AND('tab4'!$B6467=80,$X$2=2),0,-1))))))</f>
        <v>1</v>
      </c>
      <c r="N6467" s="9">
        <f>IF('tab4'!$C6467=0,0,IF('tab4'!$C6467=1,1,IF('tab4'!$C6467=4,2,IF('tab4'!$C6467=5,3,IF('tab4'!$C6467=6,4,IF(AND('tab4'!$C6467=80,$X$2=2),0,-1))))))</f>
        <v>0</v>
      </c>
      <c r="O6467" s="9">
        <f t="shared" ref="O6467:R6467" si="12933">D6467</f>
        <v>0</v>
      </c>
      <c r="P6467" s="9">
        <f t="shared" si="12933"/>
        <v>0</v>
      </c>
      <c r="Q6467" s="9">
        <f t="shared" si="12933"/>
        <v>0</v>
      </c>
      <c r="R6467" s="9">
        <f t="shared" si="12933"/>
        <v>1</v>
      </c>
      <c r="S6467" s="10">
        <f t="shared" ref="S6467:T6467" si="12934">IF(HEX2DEC(H6467) &gt;= 32768, (HEX2DEC(H6467) - 65535 - 1)/10, IF(HEX2DEC(H6467) = 32767, IF($X$2=2, S6468, 32767), HEX2DEC(H6467)/10 ))</f>
        <v>7.1</v>
      </c>
      <c r="T6467" s="10">
        <f t="shared" si="12934"/>
        <v>7.2</v>
      </c>
      <c r="U6467" s="10">
        <f t="shared" si="6"/>
        <v>7.9</v>
      </c>
    </row>
    <row r="6468" ht="14.25" customHeight="1">
      <c r="A6468" s="6" t="s">
        <v>6650</v>
      </c>
      <c r="B6468" s="13">
        <v>0.0</v>
      </c>
      <c r="C6468" s="13">
        <v>0.0</v>
      </c>
      <c r="D6468" s="9">
        <v>0.0</v>
      </c>
      <c r="E6468" s="9">
        <v>0.0</v>
      </c>
      <c r="F6468" s="9">
        <v>0.0</v>
      </c>
      <c r="G6468" s="9">
        <v>1.0</v>
      </c>
      <c r="H6468" s="4" t="s">
        <v>56</v>
      </c>
      <c r="I6468" s="4" t="s">
        <v>419</v>
      </c>
      <c r="J6468" s="4" t="s">
        <v>327</v>
      </c>
      <c r="L6468" s="8">
        <f t="shared" si="3"/>
        <v>45622.43096</v>
      </c>
      <c r="M6468" s="9">
        <f>IF('tab4'!$B6468=0,0,IF('tab4'!$B6468=1,1,IF('tab4'!$B6468=4,2,IF('tab4'!$B6468=5,3,IF('tab4'!$B6468=6,4,IF(AND('tab4'!$B6468=80,$X$2=2),0,-1))))))</f>
        <v>0</v>
      </c>
      <c r="N6468" s="9">
        <f>IF('tab4'!$C6468=0,0,IF('tab4'!$C6468=1,1,IF('tab4'!$C6468=4,2,IF('tab4'!$C6468=5,3,IF('tab4'!$C6468=6,4,IF(AND('tab4'!$C6468=80,$X$2=2),0,-1))))))</f>
        <v>0</v>
      </c>
      <c r="O6468" s="9">
        <f t="shared" ref="O6468:R6468" si="12935">D6468</f>
        <v>0</v>
      </c>
      <c r="P6468" s="9">
        <f t="shared" si="12935"/>
        <v>0</v>
      </c>
      <c r="Q6468" s="9">
        <f t="shared" si="12935"/>
        <v>0</v>
      </c>
      <c r="R6468" s="9">
        <f t="shared" si="12935"/>
        <v>1</v>
      </c>
      <c r="S6468" s="10">
        <f t="shared" ref="S6468:T6468" si="12936">IF(HEX2DEC(H6468) &gt;= 32768, (HEX2DEC(H6468) - 65535 - 1)/10, IF(HEX2DEC(H6468) = 32767, IF($X$2=2, S6469, 32767), HEX2DEC(H6468)/10 ))</f>
        <v>7.1</v>
      </c>
      <c r="T6468" s="10">
        <f t="shared" si="12936"/>
        <v>7.2</v>
      </c>
      <c r="U6468" s="10">
        <f t="shared" si="6"/>
        <v>7.9</v>
      </c>
    </row>
    <row r="6469" ht="14.25" customHeight="1">
      <c r="A6469" s="6" t="s">
        <v>6651</v>
      </c>
      <c r="B6469" s="13">
        <v>1.0</v>
      </c>
      <c r="C6469" s="13">
        <v>0.0</v>
      </c>
      <c r="D6469" s="9">
        <v>0.0</v>
      </c>
      <c r="E6469" s="9">
        <v>0.0</v>
      </c>
      <c r="F6469" s="9">
        <v>0.0</v>
      </c>
      <c r="G6469" s="9">
        <v>1.0</v>
      </c>
      <c r="H6469" s="4" t="s">
        <v>56</v>
      </c>
      <c r="I6469" s="4" t="s">
        <v>419</v>
      </c>
      <c r="J6469" s="4" t="s">
        <v>327</v>
      </c>
      <c r="L6469" s="8">
        <f t="shared" si="3"/>
        <v>45622.43097</v>
      </c>
      <c r="M6469" s="9">
        <f>IF('tab4'!$B6469=0,0,IF('tab4'!$B6469=1,1,IF('tab4'!$B6469=4,2,IF('tab4'!$B6469=5,3,IF('tab4'!$B6469=6,4,IF(AND('tab4'!$B6469=80,$X$2=2),0,-1))))))</f>
        <v>1</v>
      </c>
      <c r="N6469" s="9">
        <f>IF('tab4'!$C6469=0,0,IF('tab4'!$C6469=1,1,IF('tab4'!$C6469=4,2,IF('tab4'!$C6469=5,3,IF('tab4'!$C6469=6,4,IF(AND('tab4'!$C6469=80,$X$2=2),0,-1))))))</f>
        <v>0</v>
      </c>
      <c r="O6469" s="9">
        <f t="shared" ref="O6469:R6469" si="12937">D6469</f>
        <v>0</v>
      </c>
      <c r="P6469" s="9">
        <f t="shared" si="12937"/>
        <v>0</v>
      </c>
      <c r="Q6469" s="9">
        <f t="shared" si="12937"/>
        <v>0</v>
      </c>
      <c r="R6469" s="9">
        <f t="shared" si="12937"/>
        <v>1</v>
      </c>
      <c r="S6469" s="10">
        <f t="shared" ref="S6469:T6469" si="12938">IF(HEX2DEC(H6469) &gt;= 32768, (HEX2DEC(H6469) - 65535 - 1)/10, IF(HEX2DEC(H6469) = 32767, IF($X$2=2, S6470, 32767), HEX2DEC(H6469)/10 ))</f>
        <v>7.1</v>
      </c>
      <c r="T6469" s="10">
        <f t="shared" si="12938"/>
        <v>7.2</v>
      </c>
      <c r="U6469" s="10">
        <f t="shared" si="6"/>
        <v>7.9</v>
      </c>
    </row>
    <row r="6470" ht="14.25" customHeight="1">
      <c r="A6470" s="6" t="s">
        <v>6652</v>
      </c>
      <c r="B6470" s="13">
        <v>0.0</v>
      </c>
      <c r="C6470" s="13">
        <v>0.0</v>
      </c>
      <c r="D6470" s="9">
        <v>0.0</v>
      </c>
      <c r="E6470" s="9">
        <v>0.0</v>
      </c>
      <c r="F6470" s="9">
        <v>0.0</v>
      </c>
      <c r="G6470" s="9">
        <v>1.0</v>
      </c>
      <c r="H6470" s="4" t="s">
        <v>56</v>
      </c>
      <c r="I6470" s="4" t="s">
        <v>419</v>
      </c>
      <c r="J6470" s="4" t="s">
        <v>327</v>
      </c>
      <c r="L6470" s="8">
        <f t="shared" si="3"/>
        <v>45622.43098</v>
      </c>
      <c r="M6470" s="9">
        <f>IF('tab4'!$B6470=0,0,IF('tab4'!$B6470=1,1,IF('tab4'!$B6470=4,2,IF('tab4'!$B6470=5,3,IF('tab4'!$B6470=6,4,IF(AND('tab4'!$B6470=80,$X$2=2),0,-1))))))</f>
        <v>0</v>
      </c>
      <c r="N6470" s="9">
        <f>IF('tab4'!$C6470=0,0,IF('tab4'!$C6470=1,1,IF('tab4'!$C6470=4,2,IF('tab4'!$C6470=5,3,IF('tab4'!$C6470=6,4,IF(AND('tab4'!$C6470=80,$X$2=2),0,-1))))))</f>
        <v>0</v>
      </c>
      <c r="O6470" s="9">
        <f t="shared" ref="O6470:R6470" si="12939">D6470</f>
        <v>0</v>
      </c>
      <c r="P6470" s="9">
        <f t="shared" si="12939"/>
        <v>0</v>
      </c>
      <c r="Q6470" s="9">
        <f t="shared" si="12939"/>
        <v>0</v>
      </c>
      <c r="R6470" s="9">
        <f t="shared" si="12939"/>
        <v>1</v>
      </c>
      <c r="S6470" s="10">
        <f t="shared" ref="S6470:T6470" si="12940">IF(HEX2DEC(H6470) &gt;= 32768, (HEX2DEC(H6470) - 65535 - 1)/10, IF(HEX2DEC(H6470) = 32767, IF($X$2=2, S6471, 32767), HEX2DEC(H6470)/10 ))</f>
        <v>7.1</v>
      </c>
      <c r="T6470" s="10">
        <f t="shared" si="12940"/>
        <v>7.2</v>
      </c>
      <c r="U6470" s="10">
        <f t="shared" si="6"/>
        <v>7.9</v>
      </c>
    </row>
    <row r="6471" ht="14.25" customHeight="1">
      <c r="A6471" s="6" t="s">
        <v>6652</v>
      </c>
      <c r="B6471" s="13">
        <v>1.0</v>
      </c>
      <c r="C6471" s="13">
        <v>0.0</v>
      </c>
      <c r="D6471" s="9">
        <v>0.0</v>
      </c>
      <c r="E6471" s="9">
        <v>0.0</v>
      </c>
      <c r="F6471" s="9">
        <v>0.0</v>
      </c>
      <c r="G6471" s="9">
        <v>1.0</v>
      </c>
      <c r="H6471" s="4" t="s">
        <v>56</v>
      </c>
      <c r="I6471" s="4" t="s">
        <v>419</v>
      </c>
      <c r="J6471" s="4" t="s">
        <v>327</v>
      </c>
      <c r="L6471" s="8">
        <f t="shared" si="3"/>
        <v>45622.43098</v>
      </c>
      <c r="M6471" s="9">
        <f>IF('tab4'!$B6471=0,0,IF('tab4'!$B6471=1,1,IF('tab4'!$B6471=4,2,IF('tab4'!$B6471=5,3,IF('tab4'!$B6471=6,4,IF(AND('tab4'!$B6471=80,$X$2=2),0,-1))))))</f>
        <v>1</v>
      </c>
      <c r="N6471" s="9">
        <f>IF('tab4'!$C6471=0,0,IF('tab4'!$C6471=1,1,IF('tab4'!$C6471=4,2,IF('tab4'!$C6471=5,3,IF('tab4'!$C6471=6,4,IF(AND('tab4'!$C6471=80,$X$2=2),0,-1))))))</f>
        <v>0</v>
      </c>
      <c r="O6471" s="9">
        <f t="shared" ref="O6471:R6471" si="12941">D6471</f>
        <v>0</v>
      </c>
      <c r="P6471" s="9">
        <f t="shared" si="12941"/>
        <v>0</v>
      </c>
      <c r="Q6471" s="9">
        <f t="shared" si="12941"/>
        <v>0</v>
      </c>
      <c r="R6471" s="9">
        <f t="shared" si="12941"/>
        <v>1</v>
      </c>
      <c r="S6471" s="10">
        <f t="shared" ref="S6471:T6471" si="12942">IF(HEX2DEC(H6471) &gt;= 32768, (HEX2DEC(H6471) - 65535 - 1)/10, IF(HEX2DEC(H6471) = 32767, IF($X$2=2, S6472, 32767), HEX2DEC(H6471)/10 ))</f>
        <v>7.1</v>
      </c>
      <c r="T6471" s="10">
        <f t="shared" si="12942"/>
        <v>7.2</v>
      </c>
      <c r="U6471" s="10">
        <f t="shared" si="6"/>
        <v>7.9</v>
      </c>
    </row>
    <row r="6472" ht="14.25" customHeight="1">
      <c r="A6472" s="6" t="s">
        <v>6653</v>
      </c>
      <c r="B6472" s="13">
        <v>0.0</v>
      </c>
      <c r="C6472" s="13">
        <v>0.0</v>
      </c>
      <c r="D6472" s="9">
        <v>0.0</v>
      </c>
      <c r="E6472" s="9">
        <v>0.0</v>
      </c>
      <c r="F6472" s="9">
        <v>0.0</v>
      </c>
      <c r="G6472" s="9">
        <v>1.0</v>
      </c>
      <c r="H6472" s="4" t="s">
        <v>56</v>
      </c>
      <c r="I6472" s="4" t="s">
        <v>419</v>
      </c>
      <c r="J6472" s="4" t="s">
        <v>327</v>
      </c>
      <c r="L6472" s="8">
        <f t="shared" si="3"/>
        <v>45622.431</v>
      </c>
      <c r="M6472" s="9">
        <f>IF('tab4'!$B6472=0,0,IF('tab4'!$B6472=1,1,IF('tab4'!$B6472=4,2,IF('tab4'!$B6472=5,3,IF('tab4'!$B6472=6,4,IF(AND('tab4'!$B6472=80,$X$2=2),0,-1))))))</f>
        <v>0</v>
      </c>
      <c r="N6472" s="9">
        <f>IF('tab4'!$C6472=0,0,IF('tab4'!$C6472=1,1,IF('tab4'!$C6472=4,2,IF('tab4'!$C6472=5,3,IF('tab4'!$C6472=6,4,IF(AND('tab4'!$C6472=80,$X$2=2),0,-1))))))</f>
        <v>0</v>
      </c>
      <c r="O6472" s="9">
        <f t="shared" ref="O6472:R6472" si="12943">D6472</f>
        <v>0</v>
      </c>
      <c r="P6472" s="9">
        <f t="shared" si="12943"/>
        <v>0</v>
      </c>
      <c r="Q6472" s="9">
        <f t="shared" si="12943"/>
        <v>0</v>
      </c>
      <c r="R6472" s="9">
        <f t="shared" si="12943"/>
        <v>1</v>
      </c>
      <c r="S6472" s="10">
        <f t="shared" ref="S6472:T6472" si="12944">IF(HEX2DEC(H6472) &gt;= 32768, (HEX2DEC(H6472) - 65535 - 1)/10, IF(HEX2DEC(H6472) = 32767, IF($X$2=2, S6473, 32767), HEX2DEC(H6472)/10 ))</f>
        <v>7.1</v>
      </c>
      <c r="T6472" s="10">
        <f t="shared" si="12944"/>
        <v>7.2</v>
      </c>
      <c r="U6472" s="10">
        <f t="shared" si="6"/>
        <v>7.9</v>
      </c>
    </row>
    <row r="6473" ht="14.25" customHeight="1">
      <c r="A6473" s="6" t="s">
        <v>6654</v>
      </c>
      <c r="B6473" s="13">
        <v>1.0</v>
      </c>
      <c r="C6473" s="13">
        <v>0.0</v>
      </c>
      <c r="D6473" s="9">
        <v>0.0</v>
      </c>
      <c r="E6473" s="9">
        <v>0.0</v>
      </c>
      <c r="F6473" s="9">
        <v>0.0</v>
      </c>
      <c r="G6473" s="9">
        <v>1.0</v>
      </c>
      <c r="H6473" s="4" t="s">
        <v>56</v>
      </c>
      <c r="I6473" s="4" t="s">
        <v>419</v>
      </c>
      <c r="J6473" s="4" t="s">
        <v>327</v>
      </c>
      <c r="L6473" s="8">
        <f t="shared" si="3"/>
        <v>45622.43101</v>
      </c>
      <c r="M6473" s="9">
        <f>IF('tab4'!$B6473=0,0,IF('tab4'!$B6473=1,1,IF('tab4'!$B6473=4,2,IF('tab4'!$B6473=5,3,IF('tab4'!$B6473=6,4,IF(AND('tab4'!$B6473=80,$X$2=2),0,-1))))))</f>
        <v>1</v>
      </c>
      <c r="N6473" s="9">
        <f>IF('tab4'!$C6473=0,0,IF('tab4'!$C6473=1,1,IF('tab4'!$C6473=4,2,IF('tab4'!$C6473=5,3,IF('tab4'!$C6473=6,4,IF(AND('tab4'!$C6473=80,$X$2=2),0,-1))))))</f>
        <v>0</v>
      </c>
      <c r="O6473" s="9">
        <f t="shared" ref="O6473:R6473" si="12945">D6473</f>
        <v>0</v>
      </c>
      <c r="P6473" s="9">
        <f t="shared" si="12945"/>
        <v>0</v>
      </c>
      <c r="Q6473" s="9">
        <f t="shared" si="12945"/>
        <v>0</v>
      </c>
      <c r="R6473" s="9">
        <f t="shared" si="12945"/>
        <v>1</v>
      </c>
      <c r="S6473" s="10">
        <f t="shared" ref="S6473:T6473" si="12946">IF(HEX2DEC(H6473) &gt;= 32768, (HEX2DEC(H6473) - 65535 - 1)/10, IF(HEX2DEC(H6473) = 32767, IF($X$2=2, S6474, 32767), HEX2DEC(H6473)/10 ))</f>
        <v>7.1</v>
      </c>
      <c r="T6473" s="10">
        <f t="shared" si="12946"/>
        <v>7.2</v>
      </c>
      <c r="U6473" s="10">
        <f t="shared" si="6"/>
        <v>7.9</v>
      </c>
    </row>
    <row r="6474" ht="14.25" customHeight="1">
      <c r="A6474" s="6" t="s">
        <v>6655</v>
      </c>
      <c r="B6474" s="13">
        <v>0.0</v>
      </c>
      <c r="C6474" s="13">
        <v>0.0</v>
      </c>
      <c r="D6474" s="9">
        <v>0.0</v>
      </c>
      <c r="E6474" s="9">
        <v>0.0</v>
      </c>
      <c r="F6474" s="9">
        <v>0.0</v>
      </c>
      <c r="G6474" s="9">
        <v>1.0</v>
      </c>
      <c r="H6474" s="4" t="s">
        <v>56</v>
      </c>
      <c r="I6474" s="4" t="s">
        <v>419</v>
      </c>
      <c r="J6474" s="4" t="s">
        <v>327</v>
      </c>
      <c r="L6474" s="8">
        <f t="shared" si="3"/>
        <v>45622.43102</v>
      </c>
      <c r="M6474" s="9">
        <f>IF('tab4'!$B6474=0,0,IF('tab4'!$B6474=1,1,IF('tab4'!$B6474=4,2,IF('tab4'!$B6474=5,3,IF('tab4'!$B6474=6,4,IF(AND('tab4'!$B6474=80,$X$2=2),0,-1))))))</f>
        <v>0</v>
      </c>
      <c r="N6474" s="9">
        <f>IF('tab4'!$C6474=0,0,IF('tab4'!$C6474=1,1,IF('tab4'!$C6474=4,2,IF('tab4'!$C6474=5,3,IF('tab4'!$C6474=6,4,IF(AND('tab4'!$C6474=80,$X$2=2),0,-1))))))</f>
        <v>0</v>
      </c>
      <c r="O6474" s="9">
        <f t="shared" ref="O6474:R6474" si="12947">D6474</f>
        <v>0</v>
      </c>
      <c r="P6474" s="9">
        <f t="shared" si="12947"/>
        <v>0</v>
      </c>
      <c r="Q6474" s="9">
        <f t="shared" si="12947"/>
        <v>0</v>
      </c>
      <c r="R6474" s="9">
        <f t="shared" si="12947"/>
        <v>1</v>
      </c>
      <c r="S6474" s="10">
        <f t="shared" ref="S6474:T6474" si="12948">IF(HEX2DEC(H6474) &gt;= 32768, (HEX2DEC(H6474) - 65535 - 1)/10, IF(HEX2DEC(H6474) = 32767, IF($X$2=2, S6475, 32767), HEX2DEC(H6474)/10 ))</f>
        <v>7.1</v>
      </c>
      <c r="T6474" s="10">
        <f t="shared" si="12948"/>
        <v>7.2</v>
      </c>
      <c r="U6474" s="10">
        <f t="shared" si="6"/>
        <v>7.9</v>
      </c>
    </row>
    <row r="6475" ht="14.25" customHeight="1">
      <c r="A6475" s="6" t="s">
        <v>6655</v>
      </c>
      <c r="B6475" s="13">
        <v>1.0</v>
      </c>
      <c r="C6475" s="13">
        <v>0.0</v>
      </c>
      <c r="D6475" s="9">
        <v>0.0</v>
      </c>
      <c r="E6475" s="9">
        <v>0.0</v>
      </c>
      <c r="F6475" s="9">
        <v>0.0</v>
      </c>
      <c r="G6475" s="9">
        <v>1.0</v>
      </c>
      <c r="H6475" s="4" t="s">
        <v>56</v>
      </c>
      <c r="I6475" s="4" t="s">
        <v>419</v>
      </c>
      <c r="J6475" s="4" t="s">
        <v>327</v>
      </c>
      <c r="L6475" s="8">
        <f t="shared" si="3"/>
        <v>45622.43102</v>
      </c>
      <c r="M6475" s="9">
        <f>IF('tab4'!$B6475=0,0,IF('tab4'!$B6475=1,1,IF('tab4'!$B6475=4,2,IF('tab4'!$B6475=5,3,IF('tab4'!$B6475=6,4,IF(AND('tab4'!$B6475=80,$X$2=2),0,-1))))))</f>
        <v>1</v>
      </c>
      <c r="N6475" s="9">
        <f>IF('tab4'!$C6475=0,0,IF('tab4'!$C6475=1,1,IF('tab4'!$C6475=4,2,IF('tab4'!$C6475=5,3,IF('tab4'!$C6475=6,4,IF(AND('tab4'!$C6475=80,$X$2=2),0,-1))))))</f>
        <v>0</v>
      </c>
      <c r="O6475" s="9">
        <f t="shared" ref="O6475:R6475" si="12949">D6475</f>
        <v>0</v>
      </c>
      <c r="P6475" s="9">
        <f t="shared" si="12949"/>
        <v>0</v>
      </c>
      <c r="Q6475" s="9">
        <f t="shared" si="12949"/>
        <v>0</v>
      </c>
      <c r="R6475" s="9">
        <f t="shared" si="12949"/>
        <v>1</v>
      </c>
      <c r="S6475" s="10">
        <f t="shared" ref="S6475:T6475" si="12950">IF(HEX2DEC(H6475) &gt;= 32768, (HEX2DEC(H6475) - 65535 - 1)/10, IF(HEX2DEC(H6475) = 32767, IF($X$2=2, S6476, 32767), HEX2DEC(H6475)/10 ))</f>
        <v>7.1</v>
      </c>
      <c r="T6475" s="10">
        <f t="shared" si="12950"/>
        <v>7.2</v>
      </c>
      <c r="U6475" s="10">
        <f t="shared" si="6"/>
        <v>7.9</v>
      </c>
    </row>
    <row r="6476" ht="14.25" customHeight="1">
      <c r="A6476" s="6" t="s">
        <v>6656</v>
      </c>
      <c r="B6476" s="13">
        <v>0.0</v>
      </c>
      <c r="C6476" s="13">
        <v>0.0</v>
      </c>
      <c r="D6476" s="9">
        <v>0.0</v>
      </c>
      <c r="E6476" s="9">
        <v>0.0</v>
      </c>
      <c r="F6476" s="9">
        <v>0.0</v>
      </c>
      <c r="G6476" s="9">
        <v>1.0</v>
      </c>
      <c r="H6476" s="4" t="s">
        <v>56</v>
      </c>
      <c r="I6476" s="4" t="s">
        <v>419</v>
      </c>
      <c r="J6476" s="4" t="s">
        <v>327</v>
      </c>
      <c r="L6476" s="8">
        <f t="shared" si="3"/>
        <v>45622.43103</v>
      </c>
      <c r="M6476" s="9">
        <f>IF('tab4'!$B6476=0,0,IF('tab4'!$B6476=1,1,IF('tab4'!$B6476=4,2,IF('tab4'!$B6476=5,3,IF('tab4'!$B6476=6,4,IF(AND('tab4'!$B6476=80,$X$2=2),0,-1))))))</f>
        <v>0</v>
      </c>
      <c r="N6476" s="9">
        <f>IF('tab4'!$C6476=0,0,IF('tab4'!$C6476=1,1,IF('tab4'!$C6476=4,2,IF('tab4'!$C6476=5,3,IF('tab4'!$C6476=6,4,IF(AND('tab4'!$C6476=80,$X$2=2),0,-1))))))</f>
        <v>0</v>
      </c>
      <c r="O6476" s="9">
        <f t="shared" ref="O6476:R6476" si="12951">D6476</f>
        <v>0</v>
      </c>
      <c r="P6476" s="9">
        <f t="shared" si="12951"/>
        <v>0</v>
      </c>
      <c r="Q6476" s="9">
        <f t="shared" si="12951"/>
        <v>0</v>
      </c>
      <c r="R6476" s="9">
        <f t="shared" si="12951"/>
        <v>1</v>
      </c>
      <c r="S6476" s="10">
        <f t="shared" ref="S6476:T6476" si="12952">IF(HEX2DEC(H6476) &gt;= 32768, (HEX2DEC(H6476) - 65535 - 1)/10, IF(HEX2DEC(H6476) = 32767, IF($X$2=2, S6477, 32767), HEX2DEC(H6476)/10 ))</f>
        <v>7.1</v>
      </c>
      <c r="T6476" s="10">
        <f t="shared" si="12952"/>
        <v>7.2</v>
      </c>
      <c r="U6476" s="10">
        <f t="shared" si="6"/>
        <v>7.9</v>
      </c>
    </row>
    <row r="6477" ht="14.25" customHeight="1">
      <c r="A6477" s="6" t="s">
        <v>6657</v>
      </c>
      <c r="B6477" s="13">
        <v>1.0</v>
      </c>
      <c r="C6477" s="13">
        <v>0.0</v>
      </c>
      <c r="D6477" s="9">
        <v>0.0</v>
      </c>
      <c r="E6477" s="9">
        <v>0.0</v>
      </c>
      <c r="F6477" s="9">
        <v>0.0</v>
      </c>
      <c r="G6477" s="9">
        <v>1.0</v>
      </c>
      <c r="H6477" s="4" t="s">
        <v>56</v>
      </c>
      <c r="I6477" s="4" t="s">
        <v>419</v>
      </c>
      <c r="J6477" s="4" t="s">
        <v>327</v>
      </c>
      <c r="L6477" s="8">
        <f t="shared" si="3"/>
        <v>45622.43104</v>
      </c>
      <c r="M6477" s="9">
        <f>IF('tab4'!$B6477=0,0,IF('tab4'!$B6477=1,1,IF('tab4'!$B6477=4,2,IF('tab4'!$B6477=5,3,IF('tab4'!$B6477=6,4,IF(AND('tab4'!$B6477=80,$X$2=2),0,-1))))))</f>
        <v>1</v>
      </c>
      <c r="N6477" s="9">
        <f>IF('tab4'!$C6477=0,0,IF('tab4'!$C6477=1,1,IF('tab4'!$C6477=4,2,IF('tab4'!$C6477=5,3,IF('tab4'!$C6477=6,4,IF(AND('tab4'!$C6477=80,$X$2=2),0,-1))))))</f>
        <v>0</v>
      </c>
      <c r="O6477" s="9">
        <f t="shared" ref="O6477:R6477" si="12953">D6477</f>
        <v>0</v>
      </c>
      <c r="P6477" s="9">
        <f t="shared" si="12953"/>
        <v>0</v>
      </c>
      <c r="Q6477" s="9">
        <f t="shared" si="12953"/>
        <v>0</v>
      </c>
      <c r="R6477" s="9">
        <f t="shared" si="12953"/>
        <v>1</v>
      </c>
      <c r="S6477" s="10">
        <f t="shared" ref="S6477:T6477" si="12954">IF(HEX2DEC(H6477) &gt;= 32768, (HEX2DEC(H6477) - 65535 - 1)/10, IF(HEX2DEC(H6477) = 32767, IF($X$2=2, S6478, 32767), HEX2DEC(H6477)/10 ))</f>
        <v>7.1</v>
      </c>
      <c r="T6477" s="10">
        <f t="shared" si="12954"/>
        <v>7.2</v>
      </c>
      <c r="U6477" s="10">
        <f t="shared" si="6"/>
        <v>7.9</v>
      </c>
    </row>
    <row r="6478" ht="14.25" customHeight="1">
      <c r="A6478" s="6" t="s">
        <v>6657</v>
      </c>
      <c r="B6478" s="13">
        <v>0.0</v>
      </c>
      <c r="C6478" s="13">
        <v>0.0</v>
      </c>
      <c r="D6478" s="9">
        <v>0.0</v>
      </c>
      <c r="E6478" s="9">
        <v>0.0</v>
      </c>
      <c r="F6478" s="9">
        <v>0.0</v>
      </c>
      <c r="G6478" s="9">
        <v>1.0</v>
      </c>
      <c r="H6478" s="4" t="s">
        <v>56</v>
      </c>
      <c r="I6478" s="4" t="s">
        <v>419</v>
      </c>
      <c r="J6478" s="4" t="s">
        <v>327</v>
      </c>
      <c r="L6478" s="8">
        <f t="shared" si="3"/>
        <v>45622.43104</v>
      </c>
      <c r="M6478" s="9">
        <f>IF('tab4'!$B6478=0,0,IF('tab4'!$B6478=1,1,IF('tab4'!$B6478=4,2,IF('tab4'!$B6478=5,3,IF('tab4'!$B6478=6,4,IF(AND('tab4'!$B6478=80,$X$2=2),0,-1))))))</f>
        <v>0</v>
      </c>
      <c r="N6478" s="9">
        <f>IF('tab4'!$C6478=0,0,IF('tab4'!$C6478=1,1,IF('tab4'!$C6478=4,2,IF('tab4'!$C6478=5,3,IF('tab4'!$C6478=6,4,IF(AND('tab4'!$C6478=80,$X$2=2),0,-1))))))</f>
        <v>0</v>
      </c>
      <c r="O6478" s="9">
        <f t="shared" ref="O6478:R6478" si="12955">D6478</f>
        <v>0</v>
      </c>
      <c r="P6478" s="9">
        <f t="shared" si="12955"/>
        <v>0</v>
      </c>
      <c r="Q6478" s="9">
        <f t="shared" si="12955"/>
        <v>0</v>
      </c>
      <c r="R6478" s="9">
        <f t="shared" si="12955"/>
        <v>1</v>
      </c>
      <c r="S6478" s="10">
        <f t="shared" ref="S6478:T6478" si="12956">IF(HEX2DEC(H6478) &gt;= 32768, (HEX2DEC(H6478) - 65535 - 1)/10, IF(HEX2DEC(H6478) = 32767, IF($X$2=2, S6479, 32767), HEX2DEC(H6478)/10 ))</f>
        <v>7.1</v>
      </c>
      <c r="T6478" s="10">
        <f t="shared" si="12956"/>
        <v>7.2</v>
      </c>
      <c r="U6478" s="10">
        <f t="shared" si="6"/>
        <v>7.9</v>
      </c>
    </row>
    <row r="6479" ht="14.25" customHeight="1">
      <c r="A6479" s="6" t="s">
        <v>6658</v>
      </c>
      <c r="B6479" s="13">
        <v>1.0</v>
      </c>
      <c r="C6479" s="13">
        <v>0.0</v>
      </c>
      <c r="D6479" s="9">
        <v>0.0</v>
      </c>
      <c r="E6479" s="9">
        <v>0.0</v>
      </c>
      <c r="F6479" s="9">
        <v>0.0</v>
      </c>
      <c r="G6479" s="9">
        <v>1.0</v>
      </c>
      <c r="H6479" s="4" t="s">
        <v>56</v>
      </c>
      <c r="I6479" s="4" t="s">
        <v>419</v>
      </c>
      <c r="J6479" s="4" t="s">
        <v>327</v>
      </c>
      <c r="L6479" s="8">
        <f t="shared" si="3"/>
        <v>45622.43105</v>
      </c>
      <c r="M6479" s="9">
        <f>IF('tab4'!$B6479=0,0,IF('tab4'!$B6479=1,1,IF('tab4'!$B6479=4,2,IF('tab4'!$B6479=5,3,IF('tab4'!$B6479=6,4,IF(AND('tab4'!$B6479=80,$X$2=2),0,-1))))))</f>
        <v>1</v>
      </c>
      <c r="N6479" s="9">
        <f>IF('tab4'!$C6479=0,0,IF('tab4'!$C6479=1,1,IF('tab4'!$C6479=4,2,IF('tab4'!$C6479=5,3,IF('tab4'!$C6479=6,4,IF(AND('tab4'!$C6479=80,$X$2=2),0,-1))))))</f>
        <v>0</v>
      </c>
      <c r="O6479" s="9">
        <f t="shared" ref="O6479:R6479" si="12957">D6479</f>
        <v>0</v>
      </c>
      <c r="P6479" s="9">
        <f t="shared" si="12957"/>
        <v>0</v>
      </c>
      <c r="Q6479" s="9">
        <f t="shared" si="12957"/>
        <v>0</v>
      </c>
      <c r="R6479" s="9">
        <f t="shared" si="12957"/>
        <v>1</v>
      </c>
      <c r="S6479" s="10">
        <f t="shared" ref="S6479:T6479" si="12958">IF(HEX2DEC(H6479) &gt;= 32768, (HEX2DEC(H6479) - 65535 - 1)/10, IF(HEX2DEC(H6479) = 32767, IF($X$2=2, S6480, 32767), HEX2DEC(H6479)/10 ))</f>
        <v>7.1</v>
      </c>
      <c r="T6479" s="10">
        <f t="shared" si="12958"/>
        <v>7.2</v>
      </c>
      <c r="U6479" s="10">
        <f t="shared" si="6"/>
        <v>7.9</v>
      </c>
    </row>
    <row r="6480" ht="14.25" customHeight="1">
      <c r="A6480" s="6" t="s">
        <v>6659</v>
      </c>
      <c r="B6480" s="13">
        <v>0.0</v>
      </c>
      <c r="C6480" s="13">
        <v>0.0</v>
      </c>
      <c r="D6480" s="9">
        <v>0.0</v>
      </c>
      <c r="E6480" s="9">
        <v>0.0</v>
      </c>
      <c r="F6480" s="9">
        <v>0.0</v>
      </c>
      <c r="G6480" s="9">
        <v>1.0</v>
      </c>
      <c r="H6480" s="4" t="s">
        <v>56</v>
      </c>
      <c r="I6480" s="4" t="s">
        <v>419</v>
      </c>
      <c r="J6480" s="4" t="s">
        <v>327</v>
      </c>
      <c r="L6480" s="8">
        <f t="shared" si="3"/>
        <v>45622.43106</v>
      </c>
      <c r="M6480" s="9">
        <f>IF('tab4'!$B6480=0,0,IF('tab4'!$B6480=1,1,IF('tab4'!$B6480=4,2,IF('tab4'!$B6480=5,3,IF('tab4'!$B6480=6,4,IF(AND('tab4'!$B6480=80,$X$2=2),0,-1))))))</f>
        <v>0</v>
      </c>
      <c r="N6480" s="9">
        <f>IF('tab4'!$C6480=0,0,IF('tab4'!$C6480=1,1,IF('tab4'!$C6480=4,2,IF('tab4'!$C6480=5,3,IF('tab4'!$C6480=6,4,IF(AND('tab4'!$C6480=80,$X$2=2),0,-1))))))</f>
        <v>0</v>
      </c>
      <c r="O6480" s="9">
        <f t="shared" ref="O6480:R6480" si="12959">D6480</f>
        <v>0</v>
      </c>
      <c r="P6480" s="9">
        <f t="shared" si="12959"/>
        <v>0</v>
      </c>
      <c r="Q6480" s="9">
        <f t="shared" si="12959"/>
        <v>0</v>
      </c>
      <c r="R6480" s="9">
        <f t="shared" si="12959"/>
        <v>1</v>
      </c>
      <c r="S6480" s="10">
        <f t="shared" ref="S6480:T6480" si="12960">IF(HEX2DEC(H6480) &gt;= 32768, (HEX2DEC(H6480) - 65535 - 1)/10, IF(HEX2DEC(H6480) = 32767, IF($X$2=2, S6481, 32767), HEX2DEC(H6480)/10 ))</f>
        <v>7.1</v>
      </c>
      <c r="T6480" s="10">
        <f t="shared" si="12960"/>
        <v>7.2</v>
      </c>
      <c r="U6480" s="10">
        <f t="shared" si="6"/>
        <v>7.9</v>
      </c>
    </row>
    <row r="6481" ht="14.25" customHeight="1">
      <c r="A6481" s="6" t="s">
        <v>6659</v>
      </c>
      <c r="B6481" s="13">
        <v>1.0</v>
      </c>
      <c r="C6481" s="13">
        <v>0.0</v>
      </c>
      <c r="D6481" s="9">
        <v>0.0</v>
      </c>
      <c r="E6481" s="9">
        <v>0.0</v>
      </c>
      <c r="F6481" s="9">
        <v>0.0</v>
      </c>
      <c r="G6481" s="9">
        <v>1.0</v>
      </c>
      <c r="H6481" s="4" t="s">
        <v>56</v>
      </c>
      <c r="I6481" s="4" t="s">
        <v>419</v>
      </c>
      <c r="J6481" s="4" t="s">
        <v>327</v>
      </c>
      <c r="L6481" s="8">
        <f t="shared" si="3"/>
        <v>45622.43106</v>
      </c>
      <c r="M6481" s="9">
        <f>IF('tab4'!$B6481=0,0,IF('tab4'!$B6481=1,1,IF('tab4'!$B6481=4,2,IF('tab4'!$B6481=5,3,IF('tab4'!$B6481=6,4,IF(AND('tab4'!$B6481=80,$X$2=2),0,-1))))))</f>
        <v>1</v>
      </c>
      <c r="N6481" s="9">
        <f>IF('tab4'!$C6481=0,0,IF('tab4'!$C6481=1,1,IF('tab4'!$C6481=4,2,IF('tab4'!$C6481=5,3,IF('tab4'!$C6481=6,4,IF(AND('tab4'!$C6481=80,$X$2=2),0,-1))))))</f>
        <v>0</v>
      </c>
      <c r="O6481" s="9">
        <f t="shared" ref="O6481:R6481" si="12961">D6481</f>
        <v>0</v>
      </c>
      <c r="P6481" s="9">
        <f t="shared" si="12961"/>
        <v>0</v>
      </c>
      <c r="Q6481" s="9">
        <f t="shared" si="12961"/>
        <v>0</v>
      </c>
      <c r="R6481" s="9">
        <f t="shared" si="12961"/>
        <v>1</v>
      </c>
      <c r="S6481" s="10">
        <f t="shared" ref="S6481:T6481" si="12962">IF(HEX2DEC(H6481) &gt;= 32768, (HEX2DEC(H6481) - 65535 - 1)/10, IF(HEX2DEC(H6481) = 32767, IF($X$2=2, S6482, 32767), HEX2DEC(H6481)/10 ))</f>
        <v>7.1</v>
      </c>
      <c r="T6481" s="10">
        <f t="shared" si="12962"/>
        <v>7.2</v>
      </c>
      <c r="U6481" s="10">
        <f t="shared" si="6"/>
        <v>7.9</v>
      </c>
    </row>
    <row r="6482" ht="14.25" customHeight="1">
      <c r="A6482" s="6" t="s">
        <v>6660</v>
      </c>
      <c r="B6482" s="13">
        <v>0.0</v>
      </c>
      <c r="C6482" s="13">
        <v>0.0</v>
      </c>
      <c r="D6482" s="9">
        <v>0.0</v>
      </c>
      <c r="E6482" s="9">
        <v>0.0</v>
      </c>
      <c r="F6482" s="9">
        <v>0.0</v>
      </c>
      <c r="G6482" s="9">
        <v>1.0</v>
      </c>
      <c r="H6482" s="4" t="s">
        <v>56</v>
      </c>
      <c r="I6482" s="4" t="s">
        <v>419</v>
      </c>
      <c r="J6482" s="4" t="s">
        <v>327</v>
      </c>
      <c r="L6482" s="8">
        <f t="shared" si="3"/>
        <v>45622.43108</v>
      </c>
      <c r="M6482" s="9">
        <f>IF('tab4'!$B6482=0,0,IF('tab4'!$B6482=1,1,IF('tab4'!$B6482=4,2,IF('tab4'!$B6482=5,3,IF('tab4'!$B6482=6,4,IF(AND('tab4'!$B6482=80,$X$2=2),0,-1))))))</f>
        <v>0</v>
      </c>
      <c r="N6482" s="9">
        <f>IF('tab4'!$C6482=0,0,IF('tab4'!$C6482=1,1,IF('tab4'!$C6482=4,2,IF('tab4'!$C6482=5,3,IF('tab4'!$C6482=6,4,IF(AND('tab4'!$C6482=80,$X$2=2),0,-1))))))</f>
        <v>0</v>
      </c>
      <c r="O6482" s="9">
        <f t="shared" ref="O6482:R6482" si="12963">D6482</f>
        <v>0</v>
      </c>
      <c r="P6482" s="9">
        <f t="shared" si="12963"/>
        <v>0</v>
      </c>
      <c r="Q6482" s="9">
        <f t="shared" si="12963"/>
        <v>0</v>
      </c>
      <c r="R6482" s="9">
        <f t="shared" si="12963"/>
        <v>1</v>
      </c>
      <c r="S6482" s="10">
        <f t="shared" ref="S6482:T6482" si="12964">IF(HEX2DEC(H6482) &gt;= 32768, (HEX2DEC(H6482) - 65535 - 1)/10, IF(HEX2DEC(H6482) = 32767, IF($X$2=2, S6483, 32767), HEX2DEC(H6482)/10 ))</f>
        <v>7.1</v>
      </c>
      <c r="T6482" s="10">
        <f t="shared" si="12964"/>
        <v>7.2</v>
      </c>
      <c r="U6482" s="10">
        <f t="shared" si="6"/>
        <v>7.9</v>
      </c>
    </row>
    <row r="6483" ht="14.25" customHeight="1">
      <c r="A6483" s="6" t="s">
        <v>6661</v>
      </c>
      <c r="B6483" s="13">
        <v>1.0</v>
      </c>
      <c r="C6483" s="13">
        <v>0.0</v>
      </c>
      <c r="D6483" s="9">
        <v>0.0</v>
      </c>
      <c r="E6483" s="9">
        <v>0.0</v>
      </c>
      <c r="F6483" s="9">
        <v>0.0</v>
      </c>
      <c r="G6483" s="9">
        <v>1.0</v>
      </c>
      <c r="H6483" s="4" t="s">
        <v>56</v>
      </c>
      <c r="I6483" s="4" t="s">
        <v>419</v>
      </c>
      <c r="J6483" s="4" t="s">
        <v>327</v>
      </c>
      <c r="L6483" s="8">
        <f t="shared" si="3"/>
        <v>45622.43109</v>
      </c>
      <c r="M6483" s="9">
        <f>IF('tab4'!$B6483=0,0,IF('tab4'!$B6483=1,1,IF('tab4'!$B6483=4,2,IF('tab4'!$B6483=5,3,IF('tab4'!$B6483=6,4,IF(AND('tab4'!$B6483=80,$X$2=2),0,-1))))))</f>
        <v>1</v>
      </c>
      <c r="N6483" s="9">
        <f>IF('tab4'!$C6483=0,0,IF('tab4'!$C6483=1,1,IF('tab4'!$C6483=4,2,IF('tab4'!$C6483=5,3,IF('tab4'!$C6483=6,4,IF(AND('tab4'!$C6483=80,$X$2=2),0,-1))))))</f>
        <v>0</v>
      </c>
      <c r="O6483" s="9">
        <f t="shared" ref="O6483:R6483" si="12965">D6483</f>
        <v>0</v>
      </c>
      <c r="P6483" s="9">
        <f t="shared" si="12965"/>
        <v>0</v>
      </c>
      <c r="Q6483" s="9">
        <f t="shared" si="12965"/>
        <v>0</v>
      </c>
      <c r="R6483" s="9">
        <f t="shared" si="12965"/>
        <v>1</v>
      </c>
      <c r="S6483" s="10">
        <f t="shared" ref="S6483:T6483" si="12966">IF(HEX2DEC(H6483) &gt;= 32768, (HEX2DEC(H6483) - 65535 - 1)/10, IF(HEX2DEC(H6483) = 32767, IF($X$2=2, S6484, 32767), HEX2DEC(H6483)/10 ))</f>
        <v>7.1</v>
      </c>
      <c r="T6483" s="10">
        <f t="shared" si="12966"/>
        <v>7.2</v>
      </c>
      <c r="U6483" s="10">
        <f t="shared" si="6"/>
        <v>7.9</v>
      </c>
    </row>
    <row r="6484" ht="14.25" customHeight="1">
      <c r="A6484" s="6" t="s">
        <v>6661</v>
      </c>
      <c r="B6484" s="13">
        <v>0.0</v>
      </c>
      <c r="C6484" s="13">
        <v>0.0</v>
      </c>
      <c r="D6484" s="9">
        <v>0.0</v>
      </c>
      <c r="E6484" s="9">
        <v>0.0</v>
      </c>
      <c r="F6484" s="9">
        <v>0.0</v>
      </c>
      <c r="G6484" s="9">
        <v>1.0</v>
      </c>
      <c r="H6484" s="4" t="s">
        <v>56</v>
      </c>
      <c r="I6484" s="4" t="s">
        <v>419</v>
      </c>
      <c r="J6484" s="4" t="s">
        <v>327</v>
      </c>
      <c r="L6484" s="8">
        <f t="shared" si="3"/>
        <v>45622.43109</v>
      </c>
      <c r="M6484" s="9">
        <f>IF('tab4'!$B6484=0,0,IF('tab4'!$B6484=1,1,IF('tab4'!$B6484=4,2,IF('tab4'!$B6484=5,3,IF('tab4'!$B6484=6,4,IF(AND('tab4'!$B6484=80,$X$2=2),0,-1))))))</f>
        <v>0</v>
      </c>
      <c r="N6484" s="9">
        <f>IF('tab4'!$C6484=0,0,IF('tab4'!$C6484=1,1,IF('tab4'!$C6484=4,2,IF('tab4'!$C6484=5,3,IF('tab4'!$C6484=6,4,IF(AND('tab4'!$C6484=80,$X$2=2),0,-1))))))</f>
        <v>0</v>
      </c>
      <c r="O6484" s="9">
        <f t="shared" ref="O6484:R6484" si="12967">D6484</f>
        <v>0</v>
      </c>
      <c r="P6484" s="9">
        <f t="shared" si="12967"/>
        <v>0</v>
      </c>
      <c r="Q6484" s="9">
        <f t="shared" si="12967"/>
        <v>0</v>
      </c>
      <c r="R6484" s="9">
        <f t="shared" si="12967"/>
        <v>1</v>
      </c>
      <c r="S6484" s="10">
        <f t="shared" ref="S6484:T6484" si="12968">IF(HEX2DEC(H6484) &gt;= 32768, (HEX2DEC(H6484) - 65535 - 1)/10, IF(HEX2DEC(H6484) = 32767, IF($X$2=2, S6485, 32767), HEX2DEC(H6484)/10 ))</f>
        <v>7.1</v>
      </c>
      <c r="T6484" s="10">
        <f t="shared" si="12968"/>
        <v>7.2</v>
      </c>
      <c r="U6484" s="10">
        <f t="shared" si="6"/>
        <v>7.9</v>
      </c>
    </row>
    <row r="6485" ht="14.25" customHeight="1">
      <c r="A6485" s="6" t="s">
        <v>6662</v>
      </c>
      <c r="B6485" s="13">
        <v>1.0</v>
      </c>
      <c r="C6485" s="13">
        <v>0.0</v>
      </c>
      <c r="D6485" s="9">
        <v>0.0</v>
      </c>
      <c r="E6485" s="9">
        <v>0.0</v>
      </c>
      <c r="F6485" s="9">
        <v>0.0</v>
      </c>
      <c r="G6485" s="9">
        <v>1.0</v>
      </c>
      <c r="H6485" s="4" t="s">
        <v>56</v>
      </c>
      <c r="I6485" s="4" t="s">
        <v>419</v>
      </c>
      <c r="J6485" s="4" t="s">
        <v>327</v>
      </c>
      <c r="L6485" s="8">
        <f t="shared" si="3"/>
        <v>45622.4311</v>
      </c>
      <c r="M6485" s="9">
        <f>IF('tab4'!$B6485=0,0,IF('tab4'!$B6485=1,1,IF('tab4'!$B6485=4,2,IF('tab4'!$B6485=5,3,IF('tab4'!$B6485=6,4,IF(AND('tab4'!$B6485=80,$X$2=2),0,-1))))))</f>
        <v>1</v>
      </c>
      <c r="N6485" s="9">
        <f>IF('tab4'!$C6485=0,0,IF('tab4'!$C6485=1,1,IF('tab4'!$C6485=4,2,IF('tab4'!$C6485=5,3,IF('tab4'!$C6485=6,4,IF(AND('tab4'!$C6485=80,$X$2=2),0,-1))))))</f>
        <v>0</v>
      </c>
      <c r="O6485" s="9">
        <f t="shared" ref="O6485:R6485" si="12969">D6485</f>
        <v>0</v>
      </c>
      <c r="P6485" s="9">
        <f t="shared" si="12969"/>
        <v>0</v>
      </c>
      <c r="Q6485" s="9">
        <f t="shared" si="12969"/>
        <v>0</v>
      </c>
      <c r="R6485" s="9">
        <f t="shared" si="12969"/>
        <v>1</v>
      </c>
      <c r="S6485" s="10">
        <f t="shared" ref="S6485:T6485" si="12970">IF(HEX2DEC(H6485) &gt;= 32768, (HEX2DEC(H6485) - 65535 - 1)/10, IF(HEX2DEC(H6485) = 32767, IF($X$2=2, S6486, 32767), HEX2DEC(H6485)/10 ))</f>
        <v>7.1</v>
      </c>
      <c r="T6485" s="10">
        <f t="shared" si="12970"/>
        <v>7.2</v>
      </c>
      <c r="U6485" s="10">
        <f t="shared" si="6"/>
        <v>7.9</v>
      </c>
    </row>
    <row r="6486" ht="14.25" customHeight="1">
      <c r="A6486" s="6" t="s">
        <v>6663</v>
      </c>
      <c r="B6486" s="13">
        <v>0.0</v>
      </c>
      <c r="C6486" s="13">
        <v>0.0</v>
      </c>
      <c r="D6486" s="9">
        <v>0.0</v>
      </c>
      <c r="E6486" s="9">
        <v>0.0</v>
      </c>
      <c r="F6486" s="9">
        <v>0.0</v>
      </c>
      <c r="G6486" s="9">
        <v>1.0</v>
      </c>
      <c r="H6486" s="4" t="s">
        <v>56</v>
      </c>
      <c r="I6486" s="4" t="s">
        <v>419</v>
      </c>
      <c r="J6486" s="4" t="s">
        <v>327</v>
      </c>
      <c r="L6486" s="8">
        <f t="shared" si="3"/>
        <v>45622.43111</v>
      </c>
      <c r="M6486" s="9">
        <f>IF('tab4'!$B6486=0,0,IF('tab4'!$B6486=1,1,IF('tab4'!$B6486=4,2,IF('tab4'!$B6486=5,3,IF('tab4'!$B6486=6,4,IF(AND('tab4'!$B6486=80,$X$2=2),0,-1))))))</f>
        <v>0</v>
      </c>
      <c r="N6486" s="9">
        <f>IF('tab4'!$C6486=0,0,IF('tab4'!$C6486=1,1,IF('tab4'!$C6486=4,2,IF('tab4'!$C6486=5,3,IF('tab4'!$C6486=6,4,IF(AND('tab4'!$C6486=80,$X$2=2),0,-1))))))</f>
        <v>0</v>
      </c>
      <c r="O6486" s="9">
        <f t="shared" ref="O6486:R6486" si="12971">D6486</f>
        <v>0</v>
      </c>
      <c r="P6486" s="9">
        <f t="shared" si="12971"/>
        <v>0</v>
      </c>
      <c r="Q6486" s="9">
        <f t="shared" si="12971"/>
        <v>0</v>
      </c>
      <c r="R6486" s="9">
        <f t="shared" si="12971"/>
        <v>1</v>
      </c>
      <c r="S6486" s="10">
        <f t="shared" ref="S6486:T6486" si="12972">IF(HEX2DEC(H6486) &gt;= 32768, (HEX2DEC(H6486) - 65535 - 1)/10, IF(HEX2DEC(H6486) = 32767, IF($X$2=2, S6487, 32767), HEX2DEC(H6486)/10 ))</f>
        <v>7.1</v>
      </c>
      <c r="T6486" s="10">
        <f t="shared" si="12972"/>
        <v>7.2</v>
      </c>
      <c r="U6486" s="10">
        <f t="shared" si="6"/>
        <v>7.9</v>
      </c>
    </row>
    <row r="6487" ht="14.25" customHeight="1">
      <c r="A6487" s="6" t="s">
        <v>6664</v>
      </c>
      <c r="B6487" s="13">
        <v>1.0</v>
      </c>
      <c r="C6487" s="13">
        <v>0.0</v>
      </c>
      <c r="D6487" s="9">
        <v>0.0</v>
      </c>
      <c r="E6487" s="9">
        <v>0.0</v>
      </c>
      <c r="F6487" s="9">
        <v>0.0</v>
      </c>
      <c r="G6487" s="9">
        <v>1.0</v>
      </c>
      <c r="H6487" s="4" t="s">
        <v>56</v>
      </c>
      <c r="I6487" s="4" t="s">
        <v>419</v>
      </c>
      <c r="J6487" s="4" t="s">
        <v>327</v>
      </c>
      <c r="L6487" s="8">
        <f t="shared" si="3"/>
        <v>45622.43112</v>
      </c>
      <c r="M6487" s="9">
        <f>IF('tab4'!$B6487=0,0,IF('tab4'!$B6487=1,1,IF('tab4'!$B6487=4,2,IF('tab4'!$B6487=5,3,IF('tab4'!$B6487=6,4,IF(AND('tab4'!$B6487=80,$X$2=2),0,-1))))))</f>
        <v>1</v>
      </c>
      <c r="N6487" s="9">
        <f>IF('tab4'!$C6487=0,0,IF('tab4'!$C6487=1,1,IF('tab4'!$C6487=4,2,IF('tab4'!$C6487=5,3,IF('tab4'!$C6487=6,4,IF(AND('tab4'!$C6487=80,$X$2=2),0,-1))))))</f>
        <v>0</v>
      </c>
      <c r="O6487" s="9">
        <f t="shared" ref="O6487:R6487" si="12973">D6487</f>
        <v>0</v>
      </c>
      <c r="P6487" s="9">
        <f t="shared" si="12973"/>
        <v>0</v>
      </c>
      <c r="Q6487" s="9">
        <f t="shared" si="12973"/>
        <v>0</v>
      </c>
      <c r="R6487" s="9">
        <f t="shared" si="12973"/>
        <v>1</v>
      </c>
      <c r="S6487" s="10">
        <f t="shared" ref="S6487:T6487" si="12974">IF(HEX2DEC(H6487) &gt;= 32768, (HEX2DEC(H6487) - 65535 - 1)/10, IF(HEX2DEC(H6487) = 32767, IF($X$2=2, S6488, 32767), HEX2DEC(H6487)/10 ))</f>
        <v>7.1</v>
      </c>
      <c r="T6487" s="10">
        <f t="shared" si="12974"/>
        <v>7.2</v>
      </c>
      <c r="U6487" s="10">
        <f t="shared" si="6"/>
        <v>7.9</v>
      </c>
    </row>
    <row r="6488" ht="14.25" customHeight="1">
      <c r="A6488" s="6" t="s">
        <v>6664</v>
      </c>
      <c r="B6488" s="13">
        <v>0.0</v>
      </c>
      <c r="C6488" s="13">
        <v>0.0</v>
      </c>
      <c r="D6488" s="9">
        <v>0.0</v>
      </c>
      <c r="E6488" s="9">
        <v>0.0</v>
      </c>
      <c r="F6488" s="9">
        <v>0.0</v>
      </c>
      <c r="G6488" s="9">
        <v>1.0</v>
      </c>
      <c r="H6488" s="4" t="s">
        <v>56</v>
      </c>
      <c r="I6488" s="4" t="s">
        <v>419</v>
      </c>
      <c r="J6488" s="4" t="s">
        <v>327</v>
      </c>
      <c r="L6488" s="8">
        <f t="shared" si="3"/>
        <v>45622.43112</v>
      </c>
      <c r="M6488" s="9">
        <f>IF('tab4'!$B6488=0,0,IF('tab4'!$B6488=1,1,IF('tab4'!$B6488=4,2,IF('tab4'!$B6488=5,3,IF('tab4'!$B6488=6,4,IF(AND('tab4'!$B6488=80,$X$2=2),0,-1))))))</f>
        <v>0</v>
      </c>
      <c r="N6488" s="9">
        <f>IF('tab4'!$C6488=0,0,IF('tab4'!$C6488=1,1,IF('tab4'!$C6488=4,2,IF('tab4'!$C6488=5,3,IF('tab4'!$C6488=6,4,IF(AND('tab4'!$C6488=80,$X$2=2),0,-1))))))</f>
        <v>0</v>
      </c>
      <c r="O6488" s="9">
        <f t="shared" ref="O6488:R6488" si="12975">D6488</f>
        <v>0</v>
      </c>
      <c r="P6488" s="9">
        <f t="shared" si="12975"/>
        <v>0</v>
      </c>
      <c r="Q6488" s="9">
        <f t="shared" si="12975"/>
        <v>0</v>
      </c>
      <c r="R6488" s="9">
        <f t="shared" si="12975"/>
        <v>1</v>
      </c>
      <c r="S6488" s="10">
        <f t="shared" ref="S6488:T6488" si="12976">IF(HEX2DEC(H6488) &gt;= 32768, (HEX2DEC(H6488) - 65535 - 1)/10, IF(HEX2DEC(H6488) = 32767, IF($X$2=2, S6489, 32767), HEX2DEC(H6488)/10 ))</f>
        <v>7.1</v>
      </c>
      <c r="T6488" s="10">
        <f t="shared" si="12976"/>
        <v>7.2</v>
      </c>
      <c r="U6488" s="10">
        <f t="shared" si="6"/>
        <v>7.9</v>
      </c>
    </row>
    <row r="6489" ht="14.25" customHeight="1">
      <c r="A6489" s="6" t="s">
        <v>6665</v>
      </c>
      <c r="B6489" s="13">
        <v>1.0</v>
      </c>
      <c r="C6489" s="13">
        <v>0.0</v>
      </c>
      <c r="D6489" s="9">
        <v>0.0</v>
      </c>
      <c r="E6489" s="9">
        <v>0.0</v>
      </c>
      <c r="F6489" s="9">
        <v>0.0</v>
      </c>
      <c r="G6489" s="9">
        <v>1.0</v>
      </c>
      <c r="H6489" s="4" t="s">
        <v>56</v>
      </c>
      <c r="I6489" s="4" t="s">
        <v>419</v>
      </c>
      <c r="J6489" s="4" t="s">
        <v>327</v>
      </c>
      <c r="L6489" s="8">
        <f t="shared" si="3"/>
        <v>45622.43113</v>
      </c>
      <c r="M6489" s="9">
        <f>IF('tab4'!$B6489=0,0,IF('tab4'!$B6489=1,1,IF('tab4'!$B6489=4,2,IF('tab4'!$B6489=5,3,IF('tab4'!$B6489=6,4,IF(AND('tab4'!$B6489=80,$X$2=2),0,-1))))))</f>
        <v>1</v>
      </c>
      <c r="N6489" s="9">
        <f>IF('tab4'!$C6489=0,0,IF('tab4'!$C6489=1,1,IF('tab4'!$C6489=4,2,IF('tab4'!$C6489=5,3,IF('tab4'!$C6489=6,4,IF(AND('tab4'!$C6489=80,$X$2=2),0,-1))))))</f>
        <v>0</v>
      </c>
      <c r="O6489" s="9">
        <f t="shared" ref="O6489:R6489" si="12977">D6489</f>
        <v>0</v>
      </c>
      <c r="P6489" s="9">
        <f t="shared" si="12977"/>
        <v>0</v>
      </c>
      <c r="Q6489" s="9">
        <f t="shared" si="12977"/>
        <v>0</v>
      </c>
      <c r="R6489" s="9">
        <f t="shared" si="12977"/>
        <v>1</v>
      </c>
      <c r="S6489" s="10">
        <f t="shared" ref="S6489:T6489" si="12978">IF(HEX2DEC(H6489) &gt;= 32768, (HEX2DEC(H6489) - 65535 - 1)/10, IF(HEX2DEC(H6489) = 32767, IF($X$2=2, S6490, 32767), HEX2DEC(H6489)/10 ))</f>
        <v>7.1</v>
      </c>
      <c r="T6489" s="10">
        <f t="shared" si="12978"/>
        <v>7.2</v>
      </c>
      <c r="U6489" s="10">
        <f t="shared" si="6"/>
        <v>7.9</v>
      </c>
    </row>
    <row r="6490" ht="14.25" customHeight="1">
      <c r="A6490" s="6" t="s">
        <v>6666</v>
      </c>
      <c r="B6490" s="13">
        <v>0.0</v>
      </c>
      <c r="C6490" s="13">
        <v>0.0</v>
      </c>
      <c r="D6490" s="9">
        <v>0.0</v>
      </c>
      <c r="E6490" s="9">
        <v>0.0</v>
      </c>
      <c r="F6490" s="9">
        <v>0.0</v>
      </c>
      <c r="G6490" s="9">
        <v>1.0</v>
      </c>
      <c r="H6490" s="4" t="s">
        <v>56</v>
      </c>
      <c r="I6490" s="4" t="s">
        <v>419</v>
      </c>
      <c r="J6490" s="4" t="s">
        <v>327</v>
      </c>
      <c r="L6490" s="8">
        <f t="shared" si="3"/>
        <v>45622.43115</v>
      </c>
      <c r="M6490" s="9">
        <f>IF('tab4'!$B6490=0,0,IF('tab4'!$B6490=1,1,IF('tab4'!$B6490=4,2,IF('tab4'!$B6490=5,3,IF('tab4'!$B6490=6,4,IF(AND('tab4'!$B6490=80,$X$2=2),0,-1))))))</f>
        <v>0</v>
      </c>
      <c r="N6490" s="9">
        <f>IF('tab4'!$C6490=0,0,IF('tab4'!$C6490=1,1,IF('tab4'!$C6490=4,2,IF('tab4'!$C6490=5,3,IF('tab4'!$C6490=6,4,IF(AND('tab4'!$C6490=80,$X$2=2),0,-1))))))</f>
        <v>0</v>
      </c>
      <c r="O6490" s="9">
        <f t="shared" ref="O6490:R6490" si="12979">D6490</f>
        <v>0</v>
      </c>
      <c r="P6490" s="9">
        <f t="shared" si="12979"/>
        <v>0</v>
      </c>
      <c r="Q6490" s="9">
        <f t="shared" si="12979"/>
        <v>0</v>
      </c>
      <c r="R6490" s="9">
        <f t="shared" si="12979"/>
        <v>1</v>
      </c>
      <c r="S6490" s="10">
        <f t="shared" ref="S6490:T6490" si="12980">IF(HEX2DEC(H6490) &gt;= 32768, (HEX2DEC(H6490) - 65535 - 1)/10, IF(HEX2DEC(H6490) = 32767, IF($X$2=2, S6491, 32767), HEX2DEC(H6490)/10 ))</f>
        <v>7.1</v>
      </c>
      <c r="T6490" s="10">
        <f t="shared" si="12980"/>
        <v>7.2</v>
      </c>
      <c r="U6490" s="10">
        <f t="shared" si="6"/>
        <v>7.9</v>
      </c>
    </row>
    <row r="6491" ht="14.25" customHeight="1">
      <c r="A6491" s="6" t="s">
        <v>6666</v>
      </c>
      <c r="B6491" s="13">
        <v>1.0</v>
      </c>
      <c r="C6491" s="13">
        <v>0.0</v>
      </c>
      <c r="D6491" s="9">
        <v>0.0</v>
      </c>
      <c r="E6491" s="9">
        <v>0.0</v>
      </c>
      <c r="F6491" s="9">
        <v>0.0</v>
      </c>
      <c r="G6491" s="9">
        <v>1.0</v>
      </c>
      <c r="H6491" s="4" t="s">
        <v>56</v>
      </c>
      <c r="I6491" s="4" t="s">
        <v>419</v>
      </c>
      <c r="J6491" s="4" t="s">
        <v>327</v>
      </c>
      <c r="L6491" s="8">
        <f t="shared" si="3"/>
        <v>45622.43115</v>
      </c>
      <c r="M6491" s="9">
        <f>IF('tab4'!$B6491=0,0,IF('tab4'!$B6491=1,1,IF('tab4'!$B6491=4,2,IF('tab4'!$B6491=5,3,IF('tab4'!$B6491=6,4,IF(AND('tab4'!$B6491=80,$X$2=2),0,-1))))))</f>
        <v>1</v>
      </c>
      <c r="N6491" s="9">
        <f>IF('tab4'!$C6491=0,0,IF('tab4'!$C6491=1,1,IF('tab4'!$C6491=4,2,IF('tab4'!$C6491=5,3,IF('tab4'!$C6491=6,4,IF(AND('tab4'!$C6491=80,$X$2=2),0,-1))))))</f>
        <v>0</v>
      </c>
      <c r="O6491" s="9">
        <f t="shared" ref="O6491:R6491" si="12981">D6491</f>
        <v>0</v>
      </c>
      <c r="P6491" s="9">
        <f t="shared" si="12981"/>
        <v>0</v>
      </c>
      <c r="Q6491" s="9">
        <f t="shared" si="12981"/>
        <v>0</v>
      </c>
      <c r="R6491" s="9">
        <f t="shared" si="12981"/>
        <v>1</v>
      </c>
      <c r="S6491" s="10">
        <f t="shared" ref="S6491:T6491" si="12982">IF(HEX2DEC(H6491) &gt;= 32768, (HEX2DEC(H6491) - 65535 - 1)/10, IF(HEX2DEC(H6491) = 32767, IF($X$2=2, S6492, 32767), HEX2DEC(H6491)/10 ))</f>
        <v>7.1</v>
      </c>
      <c r="T6491" s="10">
        <f t="shared" si="12982"/>
        <v>7.2</v>
      </c>
      <c r="U6491" s="10">
        <f t="shared" si="6"/>
        <v>7.9</v>
      </c>
    </row>
    <row r="6492" ht="14.25" customHeight="1">
      <c r="A6492" s="6" t="s">
        <v>6667</v>
      </c>
      <c r="B6492" s="13">
        <v>0.0</v>
      </c>
      <c r="C6492" s="13">
        <v>0.0</v>
      </c>
      <c r="D6492" s="9">
        <v>0.0</v>
      </c>
      <c r="E6492" s="9">
        <v>0.0</v>
      </c>
      <c r="F6492" s="9">
        <v>0.0</v>
      </c>
      <c r="G6492" s="9">
        <v>1.0</v>
      </c>
      <c r="H6492" s="4" t="s">
        <v>56</v>
      </c>
      <c r="I6492" s="4" t="s">
        <v>419</v>
      </c>
      <c r="J6492" s="4" t="s">
        <v>327</v>
      </c>
      <c r="L6492" s="8">
        <f t="shared" si="3"/>
        <v>45622.43116</v>
      </c>
      <c r="M6492" s="9">
        <f>IF('tab4'!$B6492=0,0,IF('tab4'!$B6492=1,1,IF('tab4'!$B6492=4,2,IF('tab4'!$B6492=5,3,IF('tab4'!$B6492=6,4,IF(AND('tab4'!$B6492=80,$X$2=2),0,-1))))))</f>
        <v>0</v>
      </c>
      <c r="N6492" s="9">
        <f>IF('tab4'!$C6492=0,0,IF('tab4'!$C6492=1,1,IF('tab4'!$C6492=4,2,IF('tab4'!$C6492=5,3,IF('tab4'!$C6492=6,4,IF(AND('tab4'!$C6492=80,$X$2=2),0,-1))))))</f>
        <v>0</v>
      </c>
      <c r="O6492" s="9">
        <f t="shared" ref="O6492:R6492" si="12983">D6492</f>
        <v>0</v>
      </c>
      <c r="P6492" s="9">
        <f t="shared" si="12983"/>
        <v>0</v>
      </c>
      <c r="Q6492" s="9">
        <f t="shared" si="12983"/>
        <v>0</v>
      </c>
      <c r="R6492" s="9">
        <f t="shared" si="12983"/>
        <v>1</v>
      </c>
      <c r="S6492" s="10">
        <f t="shared" ref="S6492:T6492" si="12984">IF(HEX2DEC(H6492) &gt;= 32768, (HEX2DEC(H6492) - 65535 - 1)/10, IF(HEX2DEC(H6492) = 32767, IF($X$2=2, S6493, 32767), HEX2DEC(H6492)/10 ))</f>
        <v>7.1</v>
      </c>
      <c r="T6492" s="10">
        <f t="shared" si="12984"/>
        <v>7.2</v>
      </c>
      <c r="U6492" s="10">
        <f t="shared" si="6"/>
        <v>7.9</v>
      </c>
    </row>
    <row r="6493" ht="14.25" customHeight="1">
      <c r="A6493" s="6" t="s">
        <v>6668</v>
      </c>
      <c r="B6493" s="13">
        <v>1.0</v>
      </c>
      <c r="C6493" s="13">
        <v>0.0</v>
      </c>
      <c r="D6493" s="9">
        <v>0.0</v>
      </c>
      <c r="E6493" s="9">
        <v>0.0</v>
      </c>
      <c r="F6493" s="9">
        <v>0.0</v>
      </c>
      <c r="G6493" s="9">
        <v>1.0</v>
      </c>
      <c r="H6493" s="4" t="s">
        <v>56</v>
      </c>
      <c r="I6493" s="4" t="s">
        <v>419</v>
      </c>
      <c r="J6493" s="4" t="s">
        <v>327</v>
      </c>
      <c r="L6493" s="8">
        <f t="shared" si="3"/>
        <v>45622.43117</v>
      </c>
      <c r="M6493" s="9">
        <f>IF('tab4'!$B6493=0,0,IF('tab4'!$B6493=1,1,IF('tab4'!$B6493=4,2,IF('tab4'!$B6493=5,3,IF('tab4'!$B6493=6,4,IF(AND('tab4'!$B6493=80,$X$2=2),0,-1))))))</f>
        <v>1</v>
      </c>
      <c r="N6493" s="9">
        <f>IF('tab4'!$C6493=0,0,IF('tab4'!$C6493=1,1,IF('tab4'!$C6493=4,2,IF('tab4'!$C6493=5,3,IF('tab4'!$C6493=6,4,IF(AND('tab4'!$C6493=80,$X$2=2),0,-1))))))</f>
        <v>0</v>
      </c>
      <c r="O6493" s="9">
        <f t="shared" ref="O6493:R6493" si="12985">D6493</f>
        <v>0</v>
      </c>
      <c r="P6493" s="9">
        <f t="shared" si="12985"/>
        <v>0</v>
      </c>
      <c r="Q6493" s="9">
        <f t="shared" si="12985"/>
        <v>0</v>
      </c>
      <c r="R6493" s="9">
        <f t="shared" si="12985"/>
        <v>1</v>
      </c>
      <c r="S6493" s="10">
        <f t="shared" ref="S6493:T6493" si="12986">IF(HEX2DEC(H6493) &gt;= 32768, (HEX2DEC(H6493) - 65535 - 1)/10, IF(HEX2DEC(H6493) = 32767, IF($X$2=2, S6494, 32767), HEX2DEC(H6493)/10 ))</f>
        <v>7.1</v>
      </c>
      <c r="T6493" s="10">
        <f t="shared" si="12986"/>
        <v>7.2</v>
      </c>
      <c r="U6493" s="10">
        <f t="shared" si="6"/>
        <v>7.9</v>
      </c>
    </row>
    <row r="6494" ht="14.25" customHeight="1">
      <c r="A6494" s="6" t="s">
        <v>6668</v>
      </c>
      <c r="B6494" s="13">
        <v>0.0</v>
      </c>
      <c r="C6494" s="13">
        <v>0.0</v>
      </c>
      <c r="D6494" s="9">
        <v>0.0</v>
      </c>
      <c r="E6494" s="9">
        <v>0.0</v>
      </c>
      <c r="F6494" s="9">
        <v>0.0</v>
      </c>
      <c r="G6494" s="9">
        <v>1.0</v>
      </c>
      <c r="H6494" s="4" t="s">
        <v>56</v>
      </c>
      <c r="I6494" s="4" t="s">
        <v>419</v>
      </c>
      <c r="J6494" s="4" t="s">
        <v>327</v>
      </c>
      <c r="L6494" s="8">
        <f t="shared" si="3"/>
        <v>45622.43117</v>
      </c>
      <c r="M6494" s="9">
        <f>IF('tab4'!$B6494=0,0,IF('tab4'!$B6494=1,1,IF('tab4'!$B6494=4,2,IF('tab4'!$B6494=5,3,IF('tab4'!$B6494=6,4,IF(AND('tab4'!$B6494=80,$X$2=2),0,-1))))))</f>
        <v>0</v>
      </c>
      <c r="N6494" s="9">
        <f>IF('tab4'!$C6494=0,0,IF('tab4'!$C6494=1,1,IF('tab4'!$C6494=4,2,IF('tab4'!$C6494=5,3,IF('tab4'!$C6494=6,4,IF(AND('tab4'!$C6494=80,$X$2=2),0,-1))))))</f>
        <v>0</v>
      </c>
      <c r="O6494" s="9">
        <f t="shared" ref="O6494:R6494" si="12987">D6494</f>
        <v>0</v>
      </c>
      <c r="P6494" s="9">
        <f t="shared" si="12987"/>
        <v>0</v>
      </c>
      <c r="Q6494" s="9">
        <f t="shared" si="12987"/>
        <v>0</v>
      </c>
      <c r="R6494" s="9">
        <f t="shared" si="12987"/>
        <v>1</v>
      </c>
      <c r="S6494" s="10">
        <f t="shared" ref="S6494:T6494" si="12988">IF(HEX2DEC(H6494) &gt;= 32768, (HEX2DEC(H6494) - 65535 - 1)/10, IF(HEX2DEC(H6494) = 32767, IF($X$2=2, S6495, 32767), HEX2DEC(H6494)/10 ))</f>
        <v>7.1</v>
      </c>
      <c r="T6494" s="10">
        <f t="shared" si="12988"/>
        <v>7.2</v>
      </c>
      <c r="U6494" s="10">
        <f t="shared" si="6"/>
        <v>7.9</v>
      </c>
    </row>
    <row r="6495" ht="14.25" customHeight="1">
      <c r="A6495" s="6" t="s">
        <v>6669</v>
      </c>
      <c r="B6495" s="13">
        <v>1.0</v>
      </c>
      <c r="C6495" s="13">
        <v>0.0</v>
      </c>
      <c r="D6495" s="9">
        <v>0.0</v>
      </c>
      <c r="E6495" s="9">
        <v>0.0</v>
      </c>
      <c r="F6495" s="9">
        <v>0.0</v>
      </c>
      <c r="G6495" s="9">
        <v>1.0</v>
      </c>
      <c r="H6495" s="4" t="s">
        <v>56</v>
      </c>
      <c r="I6495" s="4" t="s">
        <v>419</v>
      </c>
      <c r="J6495" s="4" t="s">
        <v>327</v>
      </c>
      <c r="L6495" s="8">
        <f t="shared" si="3"/>
        <v>45622.43118</v>
      </c>
      <c r="M6495" s="9">
        <f>IF('tab4'!$B6495=0,0,IF('tab4'!$B6495=1,1,IF('tab4'!$B6495=4,2,IF('tab4'!$B6495=5,3,IF('tab4'!$B6495=6,4,IF(AND('tab4'!$B6495=80,$X$2=2),0,-1))))))</f>
        <v>1</v>
      </c>
      <c r="N6495" s="9">
        <f>IF('tab4'!$C6495=0,0,IF('tab4'!$C6495=1,1,IF('tab4'!$C6495=4,2,IF('tab4'!$C6495=5,3,IF('tab4'!$C6495=6,4,IF(AND('tab4'!$C6495=80,$X$2=2),0,-1))))))</f>
        <v>0</v>
      </c>
      <c r="O6495" s="9">
        <f t="shared" ref="O6495:R6495" si="12989">D6495</f>
        <v>0</v>
      </c>
      <c r="P6495" s="9">
        <f t="shared" si="12989"/>
        <v>0</v>
      </c>
      <c r="Q6495" s="9">
        <f t="shared" si="12989"/>
        <v>0</v>
      </c>
      <c r="R6495" s="9">
        <f t="shared" si="12989"/>
        <v>1</v>
      </c>
      <c r="S6495" s="10">
        <f t="shared" ref="S6495:T6495" si="12990">IF(HEX2DEC(H6495) &gt;= 32768, (HEX2DEC(H6495) - 65535 - 1)/10, IF(HEX2DEC(H6495) = 32767, IF($X$2=2, S6496, 32767), HEX2DEC(H6495)/10 ))</f>
        <v>7.1</v>
      </c>
      <c r="T6495" s="10">
        <f t="shared" si="12990"/>
        <v>7.2</v>
      </c>
      <c r="U6495" s="10">
        <f t="shared" si="6"/>
        <v>7.9</v>
      </c>
    </row>
    <row r="6496" ht="14.25" customHeight="1">
      <c r="A6496" s="6" t="s">
        <v>6670</v>
      </c>
      <c r="B6496" s="13">
        <v>0.0</v>
      </c>
      <c r="C6496" s="13">
        <v>0.0</v>
      </c>
      <c r="D6496" s="9">
        <v>0.0</v>
      </c>
      <c r="E6496" s="9">
        <v>0.0</v>
      </c>
      <c r="F6496" s="9">
        <v>0.0</v>
      </c>
      <c r="G6496" s="9">
        <v>1.0</v>
      </c>
      <c r="H6496" s="4" t="s">
        <v>56</v>
      </c>
      <c r="I6496" s="4" t="s">
        <v>419</v>
      </c>
      <c r="J6496" s="4" t="s">
        <v>327</v>
      </c>
      <c r="L6496" s="8">
        <f t="shared" si="3"/>
        <v>45622.43119</v>
      </c>
      <c r="M6496" s="9">
        <f>IF('tab4'!$B6496=0,0,IF('tab4'!$B6496=1,1,IF('tab4'!$B6496=4,2,IF('tab4'!$B6496=5,3,IF('tab4'!$B6496=6,4,IF(AND('tab4'!$B6496=80,$X$2=2),0,-1))))))</f>
        <v>0</v>
      </c>
      <c r="N6496" s="9">
        <f>IF('tab4'!$C6496=0,0,IF('tab4'!$C6496=1,1,IF('tab4'!$C6496=4,2,IF('tab4'!$C6496=5,3,IF('tab4'!$C6496=6,4,IF(AND('tab4'!$C6496=80,$X$2=2),0,-1))))))</f>
        <v>0</v>
      </c>
      <c r="O6496" s="9">
        <f t="shared" ref="O6496:R6496" si="12991">D6496</f>
        <v>0</v>
      </c>
      <c r="P6496" s="9">
        <f t="shared" si="12991"/>
        <v>0</v>
      </c>
      <c r="Q6496" s="9">
        <f t="shared" si="12991"/>
        <v>0</v>
      </c>
      <c r="R6496" s="9">
        <f t="shared" si="12991"/>
        <v>1</v>
      </c>
      <c r="S6496" s="10">
        <f t="shared" ref="S6496:T6496" si="12992">IF(HEX2DEC(H6496) &gt;= 32768, (HEX2DEC(H6496) - 65535 - 1)/10, IF(HEX2DEC(H6496) = 32767, IF($X$2=2, S6497, 32767), HEX2DEC(H6496)/10 ))</f>
        <v>7.1</v>
      </c>
      <c r="T6496" s="10">
        <f t="shared" si="12992"/>
        <v>7.2</v>
      </c>
      <c r="U6496" s="10">
        <f t="shared" si="6"/>
        <v>7.9</v>
      </c>
    </row>
    <row r="6497" ht="14.25" customHeight="1">
      <c r="A6497" s="6" t="s">
        <v>6671</v>
      </c>
      <c r="B6497" s="13">
        <v>1.0</v>
      </c>
      <c r="C6497" s="13">
        <v>0.0</v>
      </c>
      <c r="D6497" s="9">
        <v>0.0</v>
      </c>
      <c r="E6497" s="9">
        <v>0.0</v>
      </c>
      <c r="F6497" s="9">
        <v>0.0</v>
      </c>
      <c r="G6497" s="9">
        <v>1.0</v>
      </c>
      <c r="H6497" s="4" t="s">
        <v>56</v>
      </c>
      <c r="I6497" s="4" t="s">
        <v>419</v>
      </c>
      <c r="J6497" s="4" t="s">
        <v>327</v>
      </c>
      <c r="L6497" s="8">
        <f t="shared" si="3"/>
        <v>45622.4312</v>
      </c>
      <c r="M6497" s="9">
        <f>IF('tab4'!$B6497=0,0,IF('tab4'!$B6497=1,1,IF('tab4'!$B6497=4,2,IF('tab4'!$B6497=5,3,IF('tab4'!$B6497=6,4,IF(AND('tab4'!$B6497=80,$X$2=2),0,-1))))))</f>
        <v>1</v>
      </c>
      <c r="N6497" s="9">
        <f>IF('tab4'!$C6497=0,0,IF('tab4'!$C6497=1,1,IF('tab4'!$C6497=4,2,IF('tab4'!$C6497=5,3,IF('tab4'!$C6497=6,4,IF(AND('tab4'!$C6497=80,$X$2=2),0,-1))))))</f>
        <v>0</v>
      </c>
      <c r="O6497" s="9">
        <f t="shared" ref="O6497:R6497" si="12993">D6497</f>
        <v>0</v>
      </c>
      <c r="P6497" s="9">
        <f t="shared" si="12993"/>
        <v>0</v>
      </c>
      <c r="Q6497" s="9">
        <f t="shared" si="12993"/>
        <v>0</v>
      </c>
      <c r="R6497" s="9">
        <f t="shared" si="12993"/>
        <v>1</v>
      </c>
      <c r="S6497" s="10">
        <f t="shared" ref="S6497:T6497" si="12994">IF(HEX2DEC(H6497) &gt;= 32768, (HEX2DEC(H6497) - 65535 - 1)/10, IF(HEX2DEC(H6497) = 32767, IF($X$2=2, S6498, 32767), HEX2DEC(H6497)/10 ))</f>
        <v>7.1</v>
      </c>
      <c r="T6497" s="10">
        <f t="shared" si="12994"/>
        <v>7.2</v>
      </c>
      <c r="U6497" s="10">
        <f t="shared" si="6"/>
        <v>7.9</v>
      </c>
    </row>
    <row r="6498" ht="14.25" customHeight="1">
      <c r="A6498" s="6" t="s">
        <v>6672</v>
      </c>
      <c r="B6498" s="13">
        <v>0.0</v>
      </c>
      <c r="C6498" s="13">
        <v>0.0</v>
      </c>
      <c r="D6498" s="9">
        <v>0.0</v>
      </c>
      <c r="E6498" s="9">
        <v>0.0</v>
      </c>
      <c r="F6498" s="9">
        <v>0.0</v>
      </c>
      <c r="G6498" s="9">
        <v>1.0</v>
      </c>
      <c r="H6498" s="4" t="s">
        <v>56</v>
      </c>
      <c r="I6498" s="4" t="s">
        <v>419</v>
      </c>
      <c r="J6498" s="4" t="s">
        <v>327</v>
      </c>
      <c r="L6498" s="8">
        <f t="shared" si="3"/>
        <v>45622.43122</v>
      </c>
      <c r="M6498" s="9">
        <f>IF('tab4'!$B6498=0,0,IF('tab4'!$B6498=1,1,IF('tab4'!$B6498=4,2,IF('tab4'!$B6498=5,3,IF('tab4'!$B6498=6,4,IF(AND('tab4'!$B6498=80,$X$2=2),0,-1))))))</f>
        <v>0</v>
      </c>
      <c r="N6498" s="9">
        <f>IF('tab4'!$C6498=0,0,IF('tab4'!$C6498=1,1,IF('tab4'!$C6498=4,2,IF('tab4'!$C6498=5,3,IF('tab4'!$C6498=6,4,IF(AND('tab4'!$C6498=80,$X$2=2),0,-1))))))</f>
        <v>0</v>
      </c>
      <c r="O6498" s="9">
        <f t="shared" ref="O6498:R6498" si="12995">D6498</f>
        <v>0</v>
      </c>
      <c r="P6498" s="9">
        <f t="shared" si="12995"/>
        <v>0</v>
      </c>
      <c r="Q6498" s="9">
        <f t="shared" si="12995"/>
        <v>0</v>
      </c>
      <c r="R6498" s="9">
        <f t="shared" si="12995"/>
        <v>1</v>
      </c>
      <c r="S6498" s="10">
        <f t="shared" ref="S6498:T6498" si="12996">IF(HEX2DEC(H6498) &gt;= 32768, (HEX2DEC(H6498) - 65535 - 1)/10, IF(HEX2DEC(H6498) = 32767, IF($X$2=2, S6499, 32767), HEX2DEC(H6498)/10 ))</f>
        <v>7.1</v>
      </c>
      <c r="T6498" s="10">
        <f t="shared" si="12996"/>
        <v>7.2</v>
      </c>
      <c r="U6498" s="10">
        <f t="shared" si="6"/>
        <v>7.9</v>
      </c>
    </row>
    <row r="6499" ht="14.25" customHeight="1">
      <c r="A6499" s="6" t="s">
        <v>6672</v>
      </c>
      <c r="B6499" s="13">
        <v>1.0</v>
      </c>
      <c r="C6499" s="13">
        <v>0.0</v>
      </c>
      <c r="D6499" s="9">
        <v>0.0</v>
      </c>
      <c r="E6499" s="9">
        <v>0.0</v>
      </c>
      <c r="F6499" s="9">
        <v>0.0</v>
      </c>
      <c r="G6499" s="9">
        <v>1.0</v>
      </c>
      <c r="H6499" s="4" t="s">
        <v>56</v>
      </c>
      <c r="I6499" s="4" t="s">
        <v>419</v>
      </c>
      <c r="J6499" s="4" t="s">
        <v>327</v>
      </c>
      <c r="L6499" s="8">
        <f t="shared" si="3"/>
        <v>45622.43122</v>
      </c>
      <c r="M6499" s="9">
        <f>IF('tab4'!$B6499=0,0,IF('tab4'!$B6499=1,1,IF('tab4'!$B6499=4,2,IF('tab4'!$B6499=5,3,IF('tab4'!$B6499=6,4,IF(AND('tab4'!$B6499=80,$X$2=2),0,-1))))))</f>
        <v>1</v>
      </c>
      <c r="N6499" s="9">
        <f>IF('tab4'!$C6499=0,0,IF('tab4'!$C6499=1,1,IF('tab4'!$C6499=4,2,IF('tab4'!$C6499=5,3,IF('tab4'!$C6499=6,4,IF(AND('tab4'!$C6499=80,$X$2=2),0,-1))))))</f>
        <v>0</v>
      </c>
      <c r="O6499" s="9">
        <f t="shared" ref="O6499:R6499" si="12997">D6499</f>
        <v>0</v>
      </c>
      <c r="P6499" s="9">
        <f t="shared" si="12997"/>
        <v>0</v>
      </c>
      <c r="Q6499" s="9">
        <f t="shared" si="12997"/>
        <v>0</v>
      </c>
      <c r="R6499" s="9">
        <f t="shared" si="12997"/>
        <v>1</v>
      </c>
      <c r="S6499" s="10">
        <f t="shared" ref="S6499:T6499" si="12998">IF(HEX2DEC(H6499) &gt;= 32768, (HEX2DEC(H6499) - 65535 - 1)/10, IF(HEX2DEC(H6499) = 32767, IF($X$2=2, S6500, 32767), HEX2DEC(H6499)/10 ))</f>
        <v>7.1</v>
      </c>
      <c r="T6499" s="10">
        <f t="shared" si="12998"/>
        <v>7.2</v>
      </c>
      <c r="U6499" s="10">
        <f t="shared" si="6"/>
        <v>7.9</v>
      </c>
    </row>
    <row r="6500" ht="14.25" customHeight="1">
      <c r="A6500" s="6" t="s">
        <v>6673</v>
      </c>
      <c r="B6500" s="13">
        <v>0.0</v>
      </c>
      <c r="C6500" s="13">
        <v>0.0</v>
      </c>
      <c r="D6500" s="9">
        <v>0.0</v>
      </c>
      <c r="E6500" s="9">
        <v>0.0</v>
      </c>
      <c r="F6500" s="9">
        <v>0.0</v>
      </c>
      <c r="G6500" s="9">
        <v>1.0</v>
      </c>
      <c r="H6500" s="4" t="s">
        <v>56</v>
      </c>
      <c r="I6500" s="4" t="s">
        <v>419</v>
      </c>
      <c r="J6500" s="4" t="s">
        <v>327</v>
      </c>
      <c r="L6500" s="8">
        <f t="shared" si="3"/>
        <v>45622.43123</v>
      </c>
      <c r="M6500" s="9">
        <f>IF('tab4'!$B6500=0,0,IF('tab4'!$B6500=1,1,IF('tab4'!$B6500=4,2,IF('tab4'!$B6500=5,3,IF('tab4'!$B6500=6,4,IF(AND('tab4'!$B6500=80,$X$2=2),0,-1))))))</f>
        <v>0</v>
      </c>
      <c r="N6500" s="9">
        <f>IF('tab4'!$C6500=0,0,IF('tab4'!$C6500=1,1,IF('tab4'!$C6500=4,2,IF('tab4'!$C6500=5,3,IF('tab4'!$C6500=6,4,IF(AND('tab4'!$C6500=80,$X$2=2),0,-1))))))</f>
        <v>0</v>
      </c>
      <c r="O6500" s="9">
        <f t="shared" ref="O6500:R6500" si="12999">D6500</f>
        <v>0</v>
      </c>
      <c r="P6500" s="9">
        <f t="shared" si="12999"/>
        <v>0</v>
      </c>
      <c r="Q6500" s="9">
        <f t="shared" si="12999"/>
        <v>0</v>
      </c>
      <c r="R6500" s="9">
        <f t="shared" si="12999"/>
        <v>1</v>
      </c>
      <c r="S6500" s="10">
        <f t="shared" ref="S6500:T6500" si="13000">IF(HEX2DEC(H6500) &gt;= 32768, (HEX2DEC(H6500) - 65535 - 1)/10, IF(HEX2DEC(H6500) = 32767, IF($X$2=2, S6501, 32767), HEX2DEC(H6500)/10 ))</f>
        <v>7.1</v>
      </c>
      <c r="T6500" s="10">
        <f t="shared" si="13000"/>
        <v>7.2</v>
      </c>
      <c r="U6500" s="10">
        <f t="shared" si="6"/>
        <v>7.9</v>
      </c>
    </row>
    <row r="6501" ht="14.25" customHeight="1">
      <c r="A6501" s="6" t="s">
        <v>6674</v>
      </c>
      <c r="B6501" s="13">
        <v>1.0</v>
      </c>
      <c r="C6501" s="13">
        <v>0.0</v>
      </c>
      <c r="D6501" s="9">
        <v>0.0</v>
      </c>
      <c r="E6501" s="9">
        <v>0.0</v>
      </c>
      <c r="F6501" s="9">
        <v>0.0</v>
      </c>
      <c r="G6501" s="9">
        <v>1.0</v>
      </c>
      <c r="H6501" s="4" t="s">
        <v>56</v>
      </c>
      <c r="I6501" s="4" t="s">
        <v>419</v>
      </c>
      <c r="J6501" s="4" t="s">
        <v>327</v>
      </c>
      <c r="L6501" s="8">
        <f t="shared" si="3"/>
        <v>45622.43124</v>
      </c>
      <c r="M6501" s="9">
        <f>IF('tab4'!$B6501=0,0,IF('tab4'!$B6501=1,1,IF('tab4'!$B6501=4,2,IF('tab4'!$B6501=5,3,IF('tab4'!$B6501=6,4,IF(AND('tab4'!$B6501=80,$X$2=2),0,-1))))))</f>
        <v>1</v>
      </c>
      <c r="N6501" s="9">
        <f>IF('tab4'!$C6501=0,0,IF('tab4'!$C6501=1,1,IF('tab4'!$C6501=4,2,IF('tab4'!$C6501=5,3,IF('tab4'!$C6501=6,4,IF(AND('tab4'!$C6501=80,$X$2=2),0,-1))))))</f>
        <v>0</v>
      </c>
      <c r="O6501" s="9">
        <f t="shared" ref="O6501:R6501" si="13001">D6501</f>
        <v>0</v>
      </c>
      <c r="P6501" s="9">
        <f t="shared" si="13001"/>
        <v>0</v>
      </c>
      <c r="Q6501" s="9">
        <f t="shared" si="13001"/>
        <v>0</v>
      </c>
      <c r="R6501" s="9">
        <f t="shared" si="13001"/>
        <v>1</v>
      </c>
      <c r="S6501" s="10">
        <f t="shared" ref="S6501:T6501" si="13002">IF(HEX2DEC(H6501) &gt;= 32768, (HEX2DEC(H6501) - 65535 - 1)/10, IF(HEX2DEC(H6501) = 32767, IF($X$2=2, S6502, 32767), HEX2DEC(H6501)/10 ))</f>
        <v>7.1</v>
      </c>
      <c r="T6501" s="10">
        <f t="shared" si="13002"/>
        <v>7.2</v>
      </c>
      <c r="U6501" s="10">
        <f t="shared" si="6"/>
        <v>7.9</v>
      </c>
    </row>
    <row r="6502" ht="14.25" customHeight="1">
      <c r="A6502" s="6" t="s">
        <v>6674</v>
      </c>
      <c r="B6502" s="13">
        <v>0.0</v>
      </c>
      <c r="C6502" s="13">
        <v>0.0</v>
      </c>
      <c r="D6502" s="9">
        <v>0.0</v>
      </c>
      <c r="E6502" s="9">
        <v>0.0</v>
      </c>
      <c r="F6502" s="9">
        <v>0.0</v>
      </c>
      <c r="G6502" s="9">
        <v>1.0</v>
      </c>
      <c r="H6502" s="4" t="s">
        <v>56</v>
      </c>
      <c r="I6502" s="4" t="s">
        <v>419</v>
      </c>
      <c r="J6502" s="4" t="s">
        <v>327</v>
      </c>
      <c r="L6502" s="8">
        <f t="shared" si="3"/>
        <v>45622.43124</v>
      </c>
      <c r="M6502" s="9">
        <f>IF('tab4'!$B6502=0,0,IF('tab4'!$B6502=1,1,IF('tab4'!$B6502=4,2,IF('tab4'!$B6502=5,3,IF('tab4'!$B6502=6,4,IF(AND('tab4'!$B6502=80,$X$2=2),0,-1))))))</f>
        <v>0</v>
      </c>
      <c r="N6502" s="9">
        <f>IF('tab4'!$C6502=0,0,IF('tab4'!$C6502=1,1,IF('tab4'!$C6502=4,2,IF('tab4'!$C6502=5,3,IF('tab4'!$C6502=6,4,IF(AND('tab4'!$C6502=80,$X$2=2),0,-1))))))</f>
        <v>0</v>
      </c>
      <c r="O6502" s="9">
        <f t="shared" ref="O6502:R6502" si="13003">D6502</f>
        <v>0</v>
      </c>
      <c r="P6502" s="9">
        <f t="shared" si="13003"/>
        <v>0</v>
      </c>
      <c r="Q6502" s="9">
        <f t="shared" si="13003"/>
        <v>0</v>
      </c>
      <c r="R6502" s="9">
        <f t="shared" si="13003"/>
        <v>1</v>
      </c>
      <c r="S6502" s="10">
        <f t="shared" ref="S6502:T6502" si="13004">IF(HEX2DEC(H6502) &gt;= 32768, (HEX2DEC(H6502) - 65535 - 1)/10, IF(HEX2DEC(H6502) = 32767, IF($X$2=2, S6503, 32767), HEX2DEC(H6502)/10 ))</f>
        <v>7.1</v>
      </c>
      <c r="T6502" s="10">
        <f t="shared" si="13004"/>
        <v>7.2</v>
      </c>
      <c r="U6502" s="10">
        <f t="shared" si="6"/>
        <v>7.9</v>
      </c>
    </row>
    <row r="6503" ht="14.25" customHeight="1">
      <c r="A6503" s="6" t="s">
        <v>6675</v>
      </c>
      <c r="B6503" s="13">
        <v>1.0</v>
      </c>
      <c r="C6503" s="13">
        <v>0.0</v>
      </c>
      <c r="D6503" s="9">
        <v>0.0</v>
      </c>
      <c r="E6503" s="9">
        <v>0.0</v>
      </c>
      <c r="F6503" s="9">
        <v>0.0</v>
      </c>
      <c r="G6503" s="9">
        <v>1.0</v>
      </c>
      <c r="H6503" s="4" t="s">
        <v>56</v>
      </c>
      <c r="I6503" s="4" t="s">
        <v>419</v>
      </c>
      <c r="J6503" s="4" t="s">
        <v>327</v>
      </c>
      <c r="L6503" s="8">
        <f t="shared" si="3"/>
        <v>45622.43125</v>
      </c>
      <c r="M6503" s="9">
        <f>IF('tab4'!$B6503=0,0,IF('tab4'!$B6503=1,1,IF('tab4'!$B6503=4,2,IF('tab4'!$B6503=5,3,IF('tab4'!$B6503=6,4,IF(AND('tab4'!$B6503=80,$X$2=2),0,-1))))))</f>
        <v>1</v>
      </c>
      <c r="N6503" s="9">
        <f>IF('tab4'!$C6503=0,0,IF('tab4'!$C6503=1,1,IF('tab4'!$C6503=4,2,IF('tab4'!$C6503=5,3,IF('tab4'!$C6503=6,4,IF(AND('tab4'!$C6503=80,$X$2=2),0,-1))))))</f>
        <v>0</v>
      </c>
      <c r="O6503" s="9">
        <f t="shared" ref="O6503:R6503" si="13005">D6503</f>
        <v>0</v>
      </c>
      <c r="P6503" s="9">
        <f t="shared" si="13005"/>
        <v>0</v>
      </c>
      <c r="Q6503" s="9">
        <f t="shared" si="13005"/>
        <v>0</v>
      </c>
      <c r="R6503" s="9">
        <f t="shared" si="13005"/>
        <v>1</v>
      </c>
      <c r="S6503" s="10">
        <f t="shared" ref="S6503:T6503" si="13006">IF(HEX2DEC(H6503) &gt;= 32768, (HEX2DEC(H6503) - 65535 - 1)/10, IF(HEX2DEC(H6503) = 32767, IF($X$2=2, S6504, 32767), HEX2DEC(H6503)/10 ))</f>
        <v>7.1</v>
      </c>
      <c r="T6503" s="10">
        <f t="shared" si="13006"/>
        <v>7.2</v>
      </c>
      <c r="U6503" s="10">
        <f t="shared" si="6"/>
        <v>7.9</v>
      </c>
    </row>
    <row r="6504" ht="14.25" customHeight="1">
      <c r="A6504" s="6" t="s">
        <v>6676</v>
      </c>
      <c r="B6504" s="13">
        <v>0.0</v>
      </c>
      <c r="C6504" s="13">
        <v>0.0</v>
      </c>
      <c r="D6504" s="9">
        <v>0.0</v>
      </c>
      <c r="E6504" s="9">
        <v>0.0</v>
      </c>
      <c r="F6504" s="9">
        <v>0.0</v>
      </c>
      <c r="G6504" s="9">
        <v>1.0</v>
      </c>
      <c r="H6504" s="4" t="s">
        <v>56</v>
      </c>
      <c r="I6504" s="4" t="s">
        <v>419</v>
      </c>
      <c r="J6504" s="4" t="s">
        <v>327</v>
      </c>
      <c r="L6504" s="8">
        <f t="shared" si="3"/>
        <v>45622.43126</v>
      </c>
      <c r="M6504" s="9">
        <f>IF('tab4'!$B6504=0,0,IF('tab4'!$B6504=1,1,IF('tab4'!$B6504=4,2,IF('tab4'!$B6504=5,3,IF('tab4'!$B6504=6,4,IF(AND('tab4'!$B6504=80,$X$2=2),0,-1))))))</f>
        <v>0</v>
      </c>
      <c r="N6504" s="9">
        <f>IF('tab4'!$C6504=0,0,IF('tab4'!$C6504=1,1,IF('tab4'!$C6504=4,2,IF('tab4'!$C6504=5,3,IF('tab4'!$C6504=6,4,IF(AND('tab4'!$C6504=80,$X$2=2),0,-1))))))</f>
        <v>0</v>
      </c>
      <c r="O6504" s="9">
        <f t="shared" ref="O6504:R6504" si="13007">D6504</f>
        <v>0</v>
      </c>
      <c r="P6504" s="9">
        <f t="shared" si="13007"/>
        <v>0</v>
      </c>
      <c r="Q6504" s="9">
        <f t="shared" si="13007"/>
        <v>0</v>
      </c>
      <c r="R6504" s="9">
        <f t="shared" si="13007"/>
        <v>1</v>
      </c>
      <c r="S6504" s="10">
        <f t="shared" ref="S6504:T6504" si="13008">IF(HEX2DEC(H6504) &gt;= 32768, (HEX2DEC(H6504) - 65535 - 1)/10, IF(HEX2DEC(H6504) = 32767, IF($X$2=2, S6505, 32767), HEX2DEC(H6504)/10 ))</f>
        <v>7.1</v>
      </c>
      <c r="T6504" s="10">
        <f t="shared" si="13008"/>
        <v>7.2</v>
      </c>
      <c r="U6504" s="10">
        <f t="shared" si="6"/>
        <v>7.9</v>
      </c>
    </row>
    <row r="6505" ht="14.25" customHeight="1">
      <c r="A6505" s="6" t="s">
        <v>6676</v>
      </c>
      <c r="B6505" s="13">
        <v>1.0</v>
      </c>
      <c r="C6505" s="13">
        <v>0.0</v>
      </c>
      <c r="D6505" s="9">
        <v>0.0</v>
      </c>
      <c r="E6505" s="9">
        <v>0.0</v>
      </c>
      <c r="F6505" s="9">
        <v>0.0</v>
      </c>
      <c r="G6505" s="9">
        <v>1.0</v>
      </c>
      <c r="H6505" s="4" t="s">
        <v>56</v>
      </c>
      <c r="I6505" s="4" t="s">
        <v>419</v>
      </c>
      <c r="J6505" s="4" t="s">
        <v>327</v>
      </c>
      <c r="L6505" s="8">
        <f t="shared" si="3"/>
        <v>45622.43126</v>
      </c>
      <c r="M6505" s="9">
        <f>IF('tab4'!$B6505=0,0,IF('tab4'!$B6505=1,1,IF('tab4'!$B6505=4,2,IF('tab4'!$B6505=5,3,IF('tab4'!$B6505=6,4,IF(AND('tab4'!$B6505=80,$X$2=2),0,-1))))))</f>
        <v>1</v>
      </c>
      <c r="N6505" s="9">
        <f>IF('tab4'!$C6505=0,0,IF('tab4'!$C6505=1,1,IF('tab4'!$C6505=4,2,IF('tab4'!$C6505=5,3,IF('tab4'!$C6505=6,4,IF(AND('tab4'!$C6505=80,$X$2=2),0,-1))))))</f>
        <v>0</v>
      </c>
      <c r="O6505" s="9">
        <f t="shared" ref="O6505:R6505" si="13009">D6505</f>
        <v>0</v>
      </c>
      <c r="P6505" s="9">
        <f t="shared" si="13009"/>
        <v>0</v>
      </c>
      <c r="Q6505" s="9">
        <f t="shared" si="13009"/>
        <v>0</v>
      </c>
      <c r="R6505" s="9">
        <f t="shared" si="13009"/>
        <v>1</v>
      </c>
      <c r="S6505" s="10">
        <f t="shared" ref="S6505:T6505" si="13010">IF(HEX2DEC(H6505) &gt;= 32768, (HEX2DEC(H6505) - 65535 - 1)/10, IF(HEX2DEC(H6505) = 32767, IF($X$2=2, S6506, 32767), HEX2DEC(H6505)/10 ))</f>
        <v>7.1</v>
      </c>
      <c r="T6505" s="10">
        <f t="shared" si="13010"/>
        <v>7.2</v>
      </c>
      <c r="U6505" s="10">
        <f t="shared" si="6"/>
        <v>7.9</v>
      </c>
    </row>
    <row r="6506" ht="14.25" customHeight="1">
      <c r="A6506" s="6" t="s">
        <v>6677</v>
      </c>
      <c r="B6506" s="13">
        <v>0.0</v>
      </c>
      <c r="C6506" s="13">
        <v>0.0</v>
      </c>
      <c r="D6506" s="9">
        <v>0.0</v>
      </c>
      <c r="E6506" s="9">
        <v>0.0</v>
      </c>
      <c r="F6506" s="9">
        <v>0.0</v>
      </c>
      <c r="G6506" s="9">
        <v>1.0</v>
      </c>
      <c r="H6506" s="4" t="s">
        <v>56</v>
      </c>
      <c r="I6506" s="4" t="s">
        <v>419</v>
      </c>
      <c r="J6506" s="4" t="s">
        <v>327</v>
      </c>
      <c r="L6506" s="8">
        <f t="shared" si="3"/>
        <v>45622.43127</v>
      </c>
      <c r="M6506" s="9">
        <f>IF('tab4'!$B6506=0,0,IF('tab4'!$B6506=1,1,IF('tab4'!$B6506=4,2,IF('tab4'!$B6506=5,3,IF('tab4'!$B6506=6,4,IF(AND('tab4'!$B6506=80,$X$2=2),0,-1))))))</f>
        <v>0</v>
      </c>
      <c r="N6506" s="9">
        <f>IF('tab4'!$C6506=0,0,IF('tab4'!$C6506=1,1,IF('tab4'!$C6506=4,2,IF('tab4'!$C6506=5,3,IF('tab4'!$C6506=6,4,IF(AND('tab4'!$C6506=80,$X$2=2),0,-1))))))</f>
        <v>0</v>
      </c>
      <c r="O6506" s="9">
        <f t="shared" ref="O6506:R6506" si="13011">D6506</f>
        <v>0</v>
      </c>
      <c r="P6506" s="9">
        <f t="shared" si="13011"/>
        <v>0</v>
      </c>
      <c r="Q6506" s="9">
        <f t="shared" si="13011"/>
        <v>0</v>
      </c>
      <c r="R6506" s="9">
        <f t="shared" si="13011"/>
        <v>1</v>
      </c>
      <c r="S6506" s="10">
        <f t="shared" ref="S6506:T6506" si="13012">IF(HEX2DEC(H6506) &gt;= 32768, (HEX2DEC(H6506) - 65535 - 1)/10, IF(HEX2DEC(H6506) = 32767, IF($X$2=2, S6507, 32767), HEX2DEC(H6506)/10 ))</f>
        <v>7.1</v>
      </c>
      <c r="T6506" s="10">
        <f t="shared" si="13012"/>
        <v>7.2</v>
      </c>
      <c r="U6506" s="10">
        <f t="shared" si="6"/>
        <v>7.9</v>
      </c>
    </row>
    <row r="6507" ht="14.25" customHeight="1">
      <c r="A6507" s="6" t="s">
        <v>6678</v>
      </c>
      <c r="B6507" s="13">
        <v>1.0</v>
      </c>
      <c r="C6507" s="13">
        <v>0.0</v>
      </c>
      <c r="D6507" s="9">
        <v>0.0</v>
      </c>
      <c r="E6507" s="9">
        <v>0.0</v>
      </c>
      <c r="F6507" s="9">
        <v>0.0</v>
      </c>
      <c r="G6507" s="9">
        <v>1.0</v>
      </c>
      <c r="H6507" s="4" t="s">
        <v>56</v>
      </c>
      <c r="I6507" s="4" t="s">
        <v>419</v>
      </c>
      <c r="J6507" s="4" t="s">
        <v>327</v>
      </c>
      <c r="L6507" s="8">
        <f t="shared" si="3"/>
        <v>45622.43128</v>
      </c>
      <c r="M6507" s="9">
        <f>IF('tab4'!$B6507=0,0,IF('tab4'!$B6507=1,1,IF('tab4'!$B6507=4,2,IF('tab4'!$B6507=5,3,IF('tab4'!$B6507=6,4,IF(AND('tab4'!$B6507=80,$X$2=2),0,-1))))))</f>
        <v>1</v>
      </c>
      <c r="N6507" s="9">
        <f>IF('tab4'!$C6507=0,0,IF('tab4'!$C6507=1,1,IF('tab4'!$C6507=4,2,IF('tab4'!$C6507=5,3,IF('tab4'!$C6507=6,4,IF(AND('tab4'!$C6507=80,$X$2=2),0,-1))))))</f>
        <v>0</v>
      </c>
      <c r="O6507" s="9">
        <f t="shared" ref="O6507:R6507" si="13013">D6507</f>
        <v>0</v>
      </c>
      <c r="P6507" s="9">
        <f t="shared" si="13013"/>
        <v>0</v>
      </c>
      <c r="Q6507" s="9">
        <f t="shared" si="13013"/>
        <v>0</v>
      </c>
      <c r="R6507" s="9">
        <f t="shared" si="13013"/>
        <v>1</v>
      </c>
      <c r="S6507" s="10">
        <f t="shared" ref="S6507:T6507" si="13014">IF(HEX2DEC(H6507) &gt;= 32768, (HEX2DEC(H6507) - 65535 - 1)/10, IF(HEX2DEC(H6507) = 32767, IF($X$2=2, S6508, 32767), HEX2DEC(H6507)/10 ))</f>
        <v>7.1</v>
      </c>
      <c r="T6507" s="10">
        <f t="shared" si="13014"/>
        <v>7.2</v>
      </c>
      <c r="U6507" s="10">
        <f t="shared" si="6"/>
        <v>7.9</v>
      </c>
    </row>
    <row r="6508" ht="14.25" customHeight="1">
      <c r="A6508" s="6" t="s">
        <v>6678</v>
      </c>
      <c r="B6508" s="13">
        <v>0.0</v>
      </c>
      <c r="C6508" s="13">
        <v>0.0</v>
      </c>
      <c r="D6508" s="9">
        <v>0.0</v>
      </c>
      <c r="E6508" s="9">
        <v>0.0</v>
      </c>
      <c r="F6508" s="9">
        <v>0.0</v>
      </c>
      <c r="G6508" s="9">
        <v>1.0</v>
      </c>
      <c r="H6508" s="4" t="s">
        <v>56</v>
      </c>
      <c r="I6508" s="4" t="s">
        <v>419</v>
      </c>
      <c r="J6508" s="4" t="s">
        <v>327</v>
      </c>
      <c r="L6508" s="8">
        <f t="shared" si="3"/>
        <v>45622.43128</v>
      </c>
      <c r="M6508" s="9">
        <f>IF('tab4'!$B6508=0,0,IF('tab4'!$B6508=1,1,IF('tab4'!$B6508=4,2,IF('tab4'!$B6508=5,3,IF('tab4'!$B6508=6,4,IF(AND('tab4'!$B6508=80,$X$2=2),0,-1))))))</f>
        <v>0</v>
      </c>
      <c r="N6508" s="9">
        <f>IF('tab4'!$C6508=0,0,IF('tab4'!$C6508=1,1,IF('tab4'!$C6508=4,2,IF('tab4'!$C6508=5,3,IF('tab4'!$C6508=6,4,IF(AND('tab4'!$C6508=80,$X$2=2),0,-1))))))</f>
        <v>0</v>
      </c>
      <c r="O6508" s="9">
        <f t="shared" ref="O6508:R6508" si="13015">D6508</f>
        <v>0</v>
      </c>
      <c r="P6508" s="9">
        <f t="shared" si="13015"/>
        <v>0</v>
      </c>
      <c r="Q6508" s="9">
        <f t="shared" si="13015"/>
        <v>0</v>
      </c>
      <c r="R6508" s="9">
        <f t="shared" si="13015"/>
        <v>1</v>
      </c>
      <c r="S6508" s="10">
        <f t="shared" ref="S6508:T6508" si="13016">IF(HEX2DEC(H6508) &gt;= 32768, (HEX2DEC(H6508) - 65535 - 1)/10, IF(HEX2DEC(H6508) = 32767, IF($X$2=2, S6509, 32767), HEX2DEC(H6508)/10 ))</f>
        <v>7.1</v>
      </c>
      <c r="T6508" s="10">
        <f t="shared" si="13016"/>
        <v>7.2</v>
      </c>
      <c r="U6508" s="10">
        <f t="shared" si="6"/>
        <v>7.9</v>
      </c>
    </row>
    <row r="6509" ht="14.25" customHeight="1">
      <c r="A6509" s="6" t="s">
        <v>6679</v>
      </c>
      <c r="B6509" s="13">
        <v>1.0</v>
      </c>
      <c r="C6509" s="13">
        <v>0.0</v>
      </c>
      <c r="D6509" s="9">
        <v>0.0</v>
      </c>
      <c r="E6509" s="9">
        <v>0.0</v>
      </c>
      <c r="F6509" s="9">
        <v>0.0</v>
      </c>
      <c r="G6509" s="9">
        <v>1.0</v>
      </c>
      <c r="H6509" s="4" t="s">
        <v>56</v>
      </c>
      <c r="I6509" s="4" t="s">
        <v>419</v>
      </c>
      <c r="J6509" s="4" t="s">
        <v>327</v>
      </c>
      <c r="L6509" s="8">
        <f t="shared" si="3"/>
        <v>45622.4313</v>
      </c>
      <c r="M6509" s="9">
        <f>IF('tab4'!$B6509=0,0,IF('tab4'!$B6509=1,1,IF('tab4'!$B6509=4,2,IF('tab4'!$B6509=5,3,IF('tab4'!$B6509=6,4,IF(AND('tab4'!$B6509=80,$X$2=2),0,-1))))))</f>
        <v>1</v>
      </c>
      <c r="N6509" s="9">
        <f>IF('tab4'!$C6509=0,0,IF('tab4'!$C6509=1,1,IF('tab4'!$C6509=4,2,IF('tab4'!$C6509=5,3,IF('tab4'!$C6509=6,4,IF(AND('tab4'!$C6509=80,$X$2=2),0,-1))))))</f>
        <v>0</v>
      </c>
      <c r="O6509" s="9">
        <f t="shared" ref="O6509:R6509" si="13017">D6509</f>
        <v>0</v>
      </c>
      <c r="P6509" s="9">
        <f t="shared" si="13017"/>
        <v>0</v>
      </c>
      <c r="Q6509" s="9">
        <f t="shared" si="13017"/>
        <v>0</v>
      </c>
      <c r="R6509" s="9">
        <f t="shared" si="13017"/>
        <v>1</v>
      </c>
      <c r="S6509" s="10">
        <f t="shared" ref="S6509:T6509" si="13018">IF(HEX2DEC(H6509) &gt;= 32768, (HEX2DEC(H6509) - 65535 - 1)/10, IF(HEX2DEC(H6509) = 32767, IF($X$2=2, S6510, 32767), HEX2DEC(H6509)/10 ))</f>
        <v>7.1</v>
      </c>
      <c r="T6509" s="10">
        <f t="shared" si="13018"/>
        <v>7.2</v>
      </c>
      <c r="U6509" s="10">
        <f t="shared" si="6"/>
        <v>7.9</v>
      </c>
    </row>
    <row r="6510" ht="14.25" customHeight="1">
      <c r="A6510" s="6" t="s">
        <v>6680</v>
      </c>
      <c r="B6510" s="13">
        <v>0.0</v>
      </c>
      <c r="C6510" s="13">
        <v>0.0</v>
      </c>
      <c r="D6510" s="9">
        <v>0.0</v>
      </c>
      <c r="E6510" s="9">
        <v>0.0</v>
      </c>
      <c r="F6510" s="9">
        <v>0.0</v>
      </c>
      <c r="G6510" s="9">
        <v>1.0</v>
      </c>
      <c r="H6510" s="4" t="s">
        <v>56</v>
      </c>
      <c r="I6510" s="4" t="s">
        <v>419</v>
      </c>
      <c r="J6510" s="4" t="s">
        <v>327</v>
      </c>
      <c r="L6510" s="8">
        <f t="shared" si="3"/>
        <v>45622.43131</v>
      </c>
      <c r="M6510" s="9">
        <f>IF('tab4'!$B6510=0,0,IF('tab4'!$B6510=1,1,IF('tab4'!$B6510=4,2,IF('tab4'!$B6510=5,3,IF('tab4'!$B6510=6,4,IF(AND('tab4'!$B6510=80,$X$2=2),0,-1))))))</f>
        <v>0</v>
      </c>
      <c r="N6510" s="9">
        <f>IF('tab4'!$C6510=0,0,IF('tab4'!$C6510=1,1,IF('tab4'!$C6510=4,2,IF('tab4'!$C6510=5,3,IF('tab4'!$C6510=6,4,IF(AND('tab4'!$C6510=80,$X$2=2),0,-1))))))</f>
        <v>0</v>
      </c>
      <c r="O6510" s="9">
        <f t="shared" ref="O6510:R6510" si="13019">D6510</f>
        <v>0</v>
      </c>
      <c r="P6510" s="9">
        <f t="shared" si="13019"/>
        <v>0</v>
      </c>
      <c r="Q6510" s="9">
        <f t="shared" si="13019"/>
        <v>0</v>
      </c>
      <c r="R6510" s="9">
        <f t="shared" si="13019"/>
        <v>1</v>
      </c>
      <c r="S6510" s="10">
        <f t="shared" ref="S6510:T6510" si="13020">IF(HEX2DEC(H6510) &gt;= 32768, (HEX2DEC(H6510) - 65535 - 1)/10, IF(HEX2DEC(H6510) = 32767, IF($X$2=2, S6511, 32767), HEX2DEC(H6510)/10 ))</f>
        <v>7.1</v>
      </c>
      <c r="T6510" s="10">
        <f t="shared" si="13020"/>
        <v>7.2</v>
      </c>
      <c r="U6510" s="10">
        <f t="shared" si="6"/>
        <v>7.9</v>
      </c>
    </row>
    <row r="6511" ht="14.25" customHeight="1">
      <c r="A6511" s="6" t="s">
        <v>6680</v>
      </c>
      <c r="B6511" s="13">
        <v>1.0</v>
      </c>
      <c r="C6511" s="13">
        <v>0.0</v>
      </c>
      <c r="D6511" s="9">
        <v>0.0</v>
      </c>
      <c r="E6511" s="9">
        <v>0.0</v>
      </c>
      <c r="F6511" s="9">
        <v>0.0</v>
      </c>
      <c r="G6511" s="9">
        <v>1.0</v>
      </c>
      <c r="H6511" s="4" t="s">
        <v>56</v>
      </c>
      <c r="I6511" s="4" t="s">
        <v>419</v>
      </c>
      <c r="J6511" s="4" t="s">
        <v>327</v>
      </c>
      <c r="L6511" s="8">
        <f t="shared" si="3"/>
        <v>45622.43131</v>
      </c>
      <c r="M6511" s="9">
        <f>IF('tab4'!$B6511=0,0,IF('tab4'!$B6511=1,1,IF('tab4'!$B6511=4,2,IF('tab4'!$B6511=5,3,IF('tab4'!$B6511=6,4,IF(AND('tab4'!$B6511=80,$X$2=2),0,-1))))))</f>
        <v>1</v>
      </c>
      <c r="N6511" s="9">
        <f>IF('tab4'!$C6511=0,0,IF('tab4'!$C6511=1,1,IF('tab4'!$C6511=4,2,IF('tab4'!$C6511=5,3,IF('tab4'!$C6511=6,4,IF(AND('tab4'!$C6511=80,$X$2=2),0,-1))))))</f>
        <v>0</v>
      </c>
      <c r="O6511" s="9">
        <f t="shared" ref="O6511:R6511" si="13021">D6511</f>
        <v>0</v>
      </c>
      <c r="P6511" s="9">
        <f t="shared" si="13021"/>
        <v>0</v>
      </c>
      <c r="Q6511" s="9">
        <f t="shared" si="13021"/>
        <v>0</v>
      </c>
      <c r="R6511" s="9">
        <f t="shared" si="13021"/>
        <v>1</v>
      </c>
      <c r="S6511" s="10">
        <f t="shared" ref="S6511:T6511" si="13022">IF(HEX2DEC(H6511) &gt;= 32768, (HEX2DEC(H6511) - 65535 - 1)/10, IF(HEX2DEC(H6511) = 32767, IF($X$2=2, S6512, 32767), HEX2DEC(H6511)/10 ))</f>
        <v>7.1</v>
      </c>
      <c r="T6511" s="10">
        <f t="shared" si="13022"/>
        <v>7.2</v>
      </c>
      <c r="U6511" s="10">
        <f t="shared" si="6"/>
        <v>7.9</v>
      </c>
    </row>
    <row r="6512" ht="14.25" customHeight="1">
      <c r="A6512" s="6" t="s">
        <v>6681</v>
      </c>
      <c r="B6512" s="13">
        <v>0.0</v>
      </c>
      <c r="C6512" s="13">
        <v>0.0</v>
      </c>
      <c r="D6512" s="9">
        <v>0.0</v>
      </c>
      <c r="E6512" s="9">
        <v>0.0</v>
      </c>
      <c r="F6512" s="9">
        <v>0.0</v>
      </c>
      <c r="G6512" s="9">
        <v>1.0</v>
      </c>
      <c r="H6512" s="4" t="s">
        <v>56</v>
      </c>
      <c r="I6512" s="4" t="s">
        <v>419</v>
      </c>
      <c r="J6512" s="4" t="s">
        <v>327</v>
      </c>
      <c r="L6512" s="8">
        <f t="shared" si="3"/>
        <v>45622.43132</v>
      </c>
      <c r="M6512" s="9">
        <f>IF('tab4'!$B6512=0,0,IF('tab4'!$B6512=1,1,IF('tab4'!$B6512=4,2,IF('tab4'!$B6512=5,3,IF('tab4'!$B6512=6,4,IF(AND('tab4'!$B6512=80,$X$2=2),0,-1))))))</f>
        <v>0</v>
      </c>
      <c r="N6512" s="9">
        <f>IF('tab4'!$C6512=0,0,IF('tab4'!$C6512=1,1,IF('tab4'!$C6512=4,2,IF('tab4'!$C6512=5,3,IF('tab4'!$C6512=6,4,IF(AND('tab4'!$C6512=80,$X$2=2),0,-1))))))</f>
        <v>0</v>
      </c>
      <c r="O6512" s="9">
        <f t="shared" ref="O6512:R6512" si="13023">D6512</f>
        <v>0</v>
      </c>
      <c r="P6512" s="9">
        <f t="shared" si="13023"/>
        <v>0</v>
      </c>
      <c r="Q6512" s="9">
        <f t="shared" si="13023"/>
        <v>0</v>
      </c>
      <c r="R6512" s="9">
        <f t="shared" si="13023"/>
        <v>1</v>
      </c>
      <c r="S6512" s="10">
        <f t="shared" ref="S6512:T6512" si="13024">IF(HEX2DEC(H6512) &gt;= 32768, (HEX2DEC(H6512) - 65535 - 1)/10, IF(HEX2DEC(H6512) = 32767, IF($X$2=2, S6513, 32767), HEX2DEC(H6512)/10 ))</f>
        <v>7.1</v>
      </c>
      <c r="T6512" s="10">
        <f t="shared" si="13024"/>
        <v>7.2</v>
      </c>
      <c r="U6512" s="10">
        <f t="shared" si="6"/>
        <v>7.9</v>
      </c>
    </row>
    <row r="6513" ht="14.25" customHeight="1">
      <c r="A6513" s="6" t="s">
        <v>6682</v>
      </c>
      <c r="B6513" s="13">
        <v>1.0</v>
      </c>
      <c r="C6513" s="13">
        <v>0.0</v>
      </c>
      <c r="D6513" s="9">
        <v>0.0</v>
      </c>
      <c r="E6513" s="9">
        <v>0.0</v>
      </c>
      <c r="F6513" s="9">
        <v>0.0</v>
      </c>
      <c r="G6513" s="9">
        <v>1.0</v>
      </c>
      <c r="H6513" s="4" t="s">
        <v>56</v>
      </c>
      <c r="I6513" s="4" t="s">
        <v>419</v>
      </c>
      <c r="J6513" s="4" t="s">
        <v>327</v>
      </c>
      <c r="L6513" s="8">
        <f t="shared" si="3"/>
        <v>45622.43133</v>
      </c>
      <c r="M6513" s="9">
        <f>IF('tab4'!$B6513=0,0,IF('tab4'!$B6513=1,1,IF('tab4'!$B6513=4,2,IF('tab4'!$B6513=5,3,IF('tab4'!$B6513=6,4,IF(AND('tab4'!$B6513=80,$X$2=2),0,-1))))))</f>
        <v>1</v>
      </c>
      <c r="N6513" s="9">
        <f>IF('tab4'!$C6513=0,0,IF('tab4'!$C6513=1,1,IF('tab4'!$C6513=4,2,IF('tab4'!$C6513=5,3,IF('tab4'!$C6513=6,4,IF(AND('tab4'!$C6513=80,$X$2=2),0,-1))))))</f>
        <v>0</v>
      </c>
      <c r="O6513" s="9">
        <f t="shared" ref="O6513:R6513" si="13025">D6513</f>
        <v>0</v>
      </c>
      <c r="P6513" s="9">
        <f t="shared" si="13025"/>
        <v>0</v>
      </c>
      <c r="Q6513" s="9">
        <f t="shared" si="13025"/>
        <v>0</v>
      </c>
      <c r="R6513" s="9">
        <f t="shared" si="13025"/>
        <v>1</v>
      </c>
      <c r="S6513" s="10">
        <f t="shared" ref="S6513:T6513" si="13026">IF(HEX2DEC(H6513) &gt;= 32768, (HEX2DEC(H6513) - 65535 - 1)/10, IF(HEX2DEC(H6513) = 32767, IF($X$2=2, S6514, 32767), HEX2DEC(H6513)/10 ))</f>
        <v>7.1</v>
      </c>
      <c r="T6513" s="10">
        <f t="shared" si="13026"/>
        <v>7.2</v>
      </c>
      <c r="U6513" s="10">
        <f t="shared" si="6"/>
        <v>7.9</v>
      </c>
    </row>
    <row r="6514" ht="14.25" customHeight="1">
      <c r="A6514" s="6" t="s">
        <v>6682</v>
      </c>
      <c r="B6514" s="13">
        <v>0.0</v>
      </c>
      <c r="C6514" s="13">
        <v>0.0</v>
      </c>
      <c r="D6514" s="9">
        <v>0.0</v>
      </c>
      <c r="E6514" s="9">
        <v>0.0</v>
      </c>
      <c r="F6514" s="9">
        <v>0.0</v>
      </c>
      <c r="G6514" s="9">
        <v>1.0</v>
      </c>
      <c r="H6514" s="4" t="s">
        <v>56</v>
      </c>
      <c r="I6514" s="4" t="s">
        <v>419</v>
      </c>
      <c r="J6514" s="4" t="s">
        <v>327</v>
      </c>
      <c r="L6514" s="8">
        <f t="shared" si="3"/>
        <v>45622.43133</v>
      </c>
      <c r="M6514" s="9">
        <f>IF('tab4'!$B6514=0,0,IF('tab4'!$B6514=1,1,IF('tab4'!$B6514=4,2,IF('tab4'!$B6514=5,3,IF('tab4'!$B6514=6,4,IF(AND('tab4'!$B6514=80,$X$2=2),0,-1))))))</f>
        <v>0</v>
      </c>
      <c r="N6514" s="9">
        <f>IF('tab4'!$C6514=0,0,IF('tab4'!$C6514=1,1,IF('tab4'!$C6514=4,2,IF('tab4'!$C6514=5,3,IF('tab4'!$C6514=6,4,IF(AND('tab4'!$C6514=80,$X$2=2),0,-1))))))</f>
        <v>0</v>
      </c>
      <c r="O6514" s="9">
        <f t="shared" ref="O6514:R6514" si="13027">D6514</f>
        <v>0</v>
      </c>
      <c r="P6514" s="9">
        <f t="shared" si="13027"/>
        <v>0</v>
      </c>
      <c r="Q6514" s="9">
        <f t="shared" si="13027"/>
        <v>0</v>
      </c>
      <c r="R6514" s="9">
        <f t="shared" si="13027"/>
        <v>1</v>
      </c>
      <c r="S6514" s="10">
        <f t="shared" ref="S6514:T6514" si="13028">IF(HEX2DEC(H6514) &gt;= 32768, (HEX2DEC(H6514) - 65535 - 1)/10, IF(HEX2DEC(H6514) = 32767, IF($X$2=2, S6515, 32767), HEX2DEC(H6514)/10 ))</f>
        <v>7.1</v>
      </c>
      <c r="T6514" s="10">
        <f t="shared" si="13028"/>
        <v>7.2</v>
      </c>
      <c r="U6514" s="10">
        <f t="shared" si="6"/>
        <v>7.9</v>
      </c>
    </row>
    <row r="6515" ht="14.25" customHeight="1">
      <c r="A6515" s="6" t="s">
        <v>6683</v>
      </c>
      <c r="B6515" s="13">
        <v>1.0</v>
      </c>
      <c r="C6515" s="13">
        <v>0.0</v>
      </c>
      <c r="D6515" s="9">
        <v>0.0</v>
      </c>
      <c r="E6515" s="9">
        <v>0.0</v>
      </c>
      <c r="F6515" s="9">
        <v>0.0</v>
      </c>
      <c r="G6515" s="9">
        <v>1.0</v>
      </c>
      <c r="H6515" s="4" t="s">
        <v>56</v>
      </c>
      <c r="I6515" s="4" t="s">
        <v>419</v>
      </c>
      <c r="J6515" s="4" t="s">
        <v>327</v>
      </c>
      <c r="L6515" s="8">
        <f t="shared" si="3"/>
        <v>45622.43134</v>
      </c>
      <c r="M6515" s="9">
        <f>IF('tab4'!$B6515=0,0,IF('tab4'!$B6515=1,1,IF('tab4'!$B6515=4,2,IF('tab4'!$B6515=5,3,IF('tab4'!$B6515=6,4,IF(AND('tab4'!$B6515=80,$X$2=2),0,-1))))))</f>
        <v>1</v>
      </c>
      <c r="N6515" s="9">
        <f>IF('tab4'!$C6515=0,0,IF('tab4'!$C6515=1,1,IF('tab4'!$C6515=4,2,IF('tab4'!$C6515=5,3,IF('tab4'!$C6515=6,4,IF(AND('tab4'!$C6515=80,$X$2=2),0,-1))))))</f>
        <v>0</v>
      </c>
      <c r="O6515" s="9">
        <f t="shared" ref="O6515:R6515" si="13029">D6515</f>
        <v>0</v>
      </c>
      <c r="P6515" s="9">
        <f t="shared" si="13029"/>
        <v>0</v>
      </c>
      <c r="Q6515" s="9">
        <f t="shared" si="13029"/>
        <v>0</v>
      </c>
      <c r="R6515" s="9">
        <f t="shared" si="13029"/>
        <v>1</v>
      </c>
      <c r="S6515" s="10">
        <f t="shared" ref="S6515:T6515" si="13030">IF(HEX2DEC(H6515) &gt;= 32768, (HEX2DEC(H6515) - 65535 - 1)/10, IF(HEX2DEC(H6515) = 32767, IF($X$2=2, S6516, 32767), HEX2DEC(H6515)/10 ))</f>
        <v>7.1</v>
      </c>
      <c r="T6515" s="10">
        <f t="shared" si="13030"/>
        <v>7.2</v>
      </c>
      <c r="U6515" s="10">
        <f t="shared" si="6"/>
        <v>7.9</v>
      </c>
    </row>
    <row r="6516" ht="14.25" customHeight="1">
      <c r="A6516" s="6" t="s">
        <v>6684</v>
      </c>
      <c r="B6516" s="13">
        <v>0.0</v>
      </c>
      <c r="C6516" s="13">
        <v>0.0</v>
      </c>
      <c r="D6516" s="9">
        <v>0.0</v>
      </c>
      <c r="E6516" s="9">
        <v>0.0</v>
      </c>
      <c r="F6516" s="9">
        <v>0.0</v>
      </c>
      <c r="G6516" s="9">
        <v>1.0</v>
      </c>
      <c r="H6516" s="4" t="s">
        <v>56</v>
      </c>
      <c r="I6516" s="4" t="s">
        <v>419</v>
      </c>
      <c r="J6516" s="4" t="s">
        <v>327</v>
      </c>
      <c r="L6516" s="8">
        <f t="shared" si="3"/>
        <v>45622.43135</v>
      </c>
      <c r="M6516" s="9">
        <f>IF('tab4'!$B6516=0,0,IF('tab4'!$B6516=1,1,IF('tab4'!$B6516=4,2,IF('tab4'!$B6516=5,3,IF('tab4'!$B6516=6,4,IF(AND('tab4'!$B6516=80,$X$2=2),0,-1))))))</f>
        <v>0</v>
      </c>
      <c r="N6516" s="9">
        <f>IF('tab4'!$C6516=0,0,IF('tab4'!$C6516=1,1,IF('tab4'!$C6516=4,2,IF('tab4'!$C6516=5,3,IF('tab4'!$C6516=6,4,IF(AND('tab4'!$C6516=80,$X$2=2),0,-1))))))</f>
        <v>0</v>
      </c>
      <c r="O6516" s="9">
        <f t="shared" ref="O6516:R6516" si="13031">D6516</f>
        <v>0</v>
      </c>
      <c r="P6516" s="9">
        <f t="shared" si="13031"/>
        <v>0</v>
      </c>
      <c r="Q6516" s="9">
        <f t="shared" si="13031"/>
        <v>0</v>
      </c>
      <c r="R6516" s="9">
        <f t="shared" si="13031"/>
        <v>1</v>
      </c>
      <c r="S6516" s="10">
        <f t="shared" ref="S6516:T6516" si="13032">IF(HEX2DEC(H6516) &gt;= 32768, (HEX2DEC(H6516) - 65535 - 1)/10, IF(HEX2DEC(H6516) = 32767, IF($X$2=2, S6517, 32767), HEX2DEC(H6516)/10 ))</f>
        <v>7.1</v>
      </c>
      <c r="T6516" s="10">
        <f t="shared" si="13032"/>
        <v>7.2</v>
      </c>
      <c r="U6516" s="10">
        <f t="shared" si="6"/>
        <v>7.9</v>
      </c>
    </row>
    <row r="6517" ht="14.25" customHeight="1">
      <c r="A6517" s="6" t="s">
        <v>6684</v>
      </c>
      <c r="B6517" s="13">
        <v>1.0</v>
      </c>
      <c r="C6517" s="13">
        <v>0.0</v>
      </c>
      <c r="D6517" s="9">
        <v>0.0</v>
      </c>
      <c r="E6517" s="9">
        <v>0.0</v>
      </c>
      <c r="F6517" s="9">
        <v>0.0</v>
      </c>
      <c r="G6517" s="9">
        <v>1.0</v>
      </c>
      <c r="H6517" s="4" t="s">
        <v>56</v>
      </c>
      <c r="I6517" s="4" t="s">
        <v>419</v>
      </c>
      <c r="J6517" s="4" t="s">
        <v>327</v>
      </c>
      <c r="L6517" s="8">
        <f t="shared" si="3"/>
        <v>45622.43135</v>
      </c>
      <c r="M6517" s="9">
        <f>IF('tab4'!$B6517=0,0,IF('tab4'!$B6517=1,1,IF('tab4'!$B6517=4,2,IF('tab4'!$B6517=5,3,IF('tab4'!$B6517=6,4,IF(AND('tab4'!$B6517=80,$X$2=2),0,-1))))))</f>
        <v>1</v>
      </c>
      <c r="N6517" s="9">
        <f>IF('tab4'!$C6517=0,0,IF('tab4'!$C6517=1,1,IF('tab4'!$C6517=4,2,IF('tab4'!$C6517=5,3,IF('tab4'!$C6517=6,4,IF(AND('tab4'!$C6517=80,$X$2=2),0,-1))))))</f>
        <v>0</v>
      </c>
      <c r="O6517" s="9">
        <f t="shared" ref="O6517:R6517" si="13033">D6517</f>
        <v>0</v>
      </c>
      <c r="P6517" s="9">
        <f t="shared" si="13033"/>
        <v>0</v>
      </c>
      <c r="Q6517" s="9">
        <f t="shared" si="13033"/>
        <v>0</v>
      </c>
      <c r="R6517" s="9">
        <f t="shared" si="13033"/>
        <v>1</v>
      </c>
      <c r="S6517" s="10">
        <f t="shared" ref="S6517:T6517" si="13034">IF(HEX2DEC(H6517) &gt;= 32768, (HEX2DEC(H6517) - 65535 - 1)/10, IF(HEX2DEC(H6517) = 32767, IF($X$2=2, S6518, 32767), HEX2DEC(H6517)/10 ))</f>
        <v>7.1</v>
      </c>
      <c r="T6517" s="10">
        <f t="shared" si="13034"/>
        <v>7.2</v>
      </c>
      <c r="U6517" s="10">
        <f t="shared" si="6"/>
        <v>7.9</v>
      </c>
    </row>
    <row r="6518" ht="14.25" customHeight="1">
      <c r="A6518" s="6" t="s">
        <v>6685</v>
      </c>
      <c r="B6518" s="13">
        <v>0.0</v>
      </c>
      <c r="C6518" s="13">
        <v>0.0</v>
      </c>
      <c r="D6518" s="9">
        <v>0.0</v>
      </c>
      <c r="E6518" s="9">
        <v>0.0</v>
      </c>
      <c r="F6518" s="9">
        <v>0.0</v>
      </c>
      <c r="G6518" s="9">
        <v>1.0</v>
      </c>
      <c r="H6518" s="4" t="s">
        <v>56</v>
      </c>
      <c r="I6518" s="4" t="s">
        <v>419</v>
      </c>
      <c r="J6518" s="4" t="s">
        <v>327</v>
      </c>
      <c r="L6518" s="8">
        <f t="shared" si="3"/>
        <v>45622.43137</v>
      </c>
      <c r="M6518" s="9">
        <f>IF('tab4'!$B6518=0,0,IF('tab4'!$B6518=1,1,IF('tab4'!$B6518=4,2,IF('tab4'!$B6518=5,3,IF('tab4'!$B6518=6,4,IF(AND('tab4'!$B6518=80,$X$2=2),0,-1))))))</f>
        <v>0</v>
      </c>
      <c r="N6518" s="9">
        <f>IF('tab4'!$C6518=0,0,IF('tab4'!$C6518=1,1,IF('tab4'!$C6518=4,2,IF('tab4'!$C6518=5,3,IF('tab4'!$C6518=6,4,IF(AND('tab4'!$C6518=80,$X$2=2),0,-1))))))</f>
        <v>0</v>
      </c>
      <c r="O6518" s="9">
        <f t="shared" ref="O6518:R6518" si="13035">D6518</f>
        <v>0</v>
      </c>
      <c r="P6518" s="9">
        <f t="shared" si="13035"/>
        <v>0</v>
      </c>
      <c r="Q6518" s="9">
        <f t="shared" si="13035"/>
        <v>0</v>
      </c>
      <c r="R6518" s="9">
        <f t="shared" si="13035"/>
        <v>1</v>
      </c>
      <c r="S6518" s="10">
        <f t="shared" ref="S6518:T6518" si="13036">IF(HEX2DEC(H6518) &gt;= 32768, (HEX2DEC(H6518) - 65535 - 1)/10, IF(HEX2DEC(H6518) = 32767, IF($X$2=2, S6519, 32767), HEX2DEC(H6518)/10 ))</f>
        <v>7.1</v>
      </c>
      <c r="T6518" s="10">
        <f t="shared" si="13036"/>
        <v>7.2</v>
      </c>
      <c r="U6518" s="10">
        <f t="shared" si="6"/>
        <v>7.9</v>
      </c>
    </row>
    <row r="6519" ht="14.25" customHeight="1">
      <c r="A6519" s="6" t="s">
        <v>6686</v>
      </c>
      <c r="B6519" s="13">
        <v>1.0</v>
      </c>
      <c r="C6519" s="13">
        <v>0.0</v>
      </c>
      <c r="D6519" s="9">
        <v>0.0</v>
      </c>
      <c r="E6519" s="9">
        <v>0.0</v>
      </c>
      <c r="F6519" s="9">
        <v>0.0</v>
      </c>
      <c r="G6519" s="9">
        <v>1.0</v>
      </c>
      <c r="H6519" s="4" t="s">
        <v>56</v>
      </c>
      <c r="I6519" s="4" t="s">
        <v>419</v>
      </c>
      <c r="J6519" s="4" t="s">
        <v>327</v>
      </c>
      <c r="L6519" s="8">
        <f t="shared" si="3"/>
        <v>45622.43138</v>
      </c>
      <c r="M6519" s="9">
        <f>IF('tab4'!$B6519=0,0,IF('tab4'!$B6519=1,1,IF('tab4'!$B6519=4,2,IF('tab4'!$B6519=5,3,IF('tab4'!$B6519=6,4,IF(AND('tab4'!$B6519=80,$X$2=2),0,-1))))))</f>
        <v>1</v>
      </c>
      <c r="N6519" s="9">
        <f>IF('tab4'!$C6519=0,0,IF('tab4'!$C6519=1,1,IF('tab4'!$C6519=4,2,IF('tab4'!$C6519=5,3,IF('tab4'!$C6519=6,4,IF(AND('tab4'!$C6519=80,$X$2=2),0,-1))))))</f>
        <v>0</v>
      </c>
      <c r="O6519" s="9">
        <f t="shared" ref="O6519:R6519" si="13037">D6519</f>
        <v>0</v>
      </c>
      <c r="P6519" s="9">
        <f t="shared" si="13037"/>
        <v>0</v>
      </c>
      <c r="Q6519" s="9">
        <f t="shared" si="13037"/>
        <v>0</v>
      </c>
      <c r="R6519" s="9">
        <f t="shared" si="13037"/>
        <v>1</v>
      </c>
      <c r="S6519" s="10">
        <f t="shared" ref="S6519:T6519" si="13038">IF(HEX2DEC(H6519) &gt;= 32768, (HEX2DEC(H6519) - 65535 - 1)/10, IF(HEX2DEC(H6519) = 32767, IF($X$2=2, S6520, 32767), HEX2DEC(H6519)/10 ))</f>
        <v>7.1</v>
      </c>
      <c r="T6519" s="10">
        <f t="shared" si="13038"/>
        <v>7.2</v>
      </c>
      <c r="U6519" s="10">
        <f t="shared" si="6"/>
        <v>7.9</v>
      </c>
    </row>
    <row r="6520" ht="14.25" customHeight="1">
      <c r="A6520" s="6" t="s">
        <v>6686</v>
      </c>
      <c r="B6520" s="13">
        <v>0.0</v>
      </c>
      <c r="C6520" s="13">
        <v>0.0</v>
      </c>
      <c r="D6520" s="9">
        <v>0.0</v>
      </c>
      <c r="E6520" s="9">
        <v>0.0</v>
      </c>
      <c r="F6520" s="9">
        <v>0.0</v>
      </c>
      <c r="G6520" s="9">
        <v>1.0</v>
      </c>
      <c r="H6520" s="4" t="s">
        <v>56</v>
      </c>
      <c r="I6520" s="4" t="s">
        <v>419</v>
      </c>
      <c r="J6520" s="4" t="s">
        <v>327</v>
      </c>
      <c r="L6520" s="8">
        <f t="shared" si="3"/>
        <v>45622.43138</v>
      </c>
      <c r="M6520" s="9">
        <f>IF('tab4'!$B6520=0,0,IF('tab4'!$B6520=1,1,IF('tab4'!$B6520=4,2,IF('tab4'!$B6520=5,3,IF('tab4'!$B6520=6,4,IF(AND('tab4'!$B6520=80,$X$2=2),0,-1))))))</f>
        <v>0</v>
      </c>
      <c r="N6520" s="9">
        <f>IF('tab4'!$C6520=0,0,IF('tab4'!$C6520=1,1,IF('tab4'!$C6520=4,2,IF('tab4'!$C6520=5,3,IF('tab4'!$C6520=6,4,IF(AND('tab4'!$C6520=80,$X$2=2),0,-1))))))</f>
        <v>0</v>
      </c>
      <c r="O6520" s="9">
        <f t="shared" ref="O6520:R6520" si="13039">D6520</f>
        <v>0</v>
      </c>
      <c r="P6520" s="9">
        <f t="shared" si="13039"/>
        <v>0</v>
      </c>
      <c r="Q6520" s="9">
        <f t="shared" si="13039"/>
        <v>0</v>
      </c>
      <c r="R6520" s="9">
        <f t="shared" si="13039"/>
        <v>1</v>
      </c>
      <c r="S6520" s="10">
        <f t="shared" ref="S6520:T6520" si="13040">IF(HEX2DEC(H6520) &gt;= 32768, (HEX2DEC(H6520) - 65535 - 1)/10, IF(HEX2DEC(H6520) = 32767, IF($X$2=2, S6521, 32767), HEX2DEC(H6520)/10 ))</f>
        <v>7.1</v>
      </c>
      <c r="T6520" s="10">
        <f t="shared" si="13040"/>
        <v>7.2</v>
      </c>
      <c r="U6520" s="10">
        <f t="shared" si="6"/>
        <v>7.9</v>
      </c>
    </row>
    <row r="6521" ht="14.25" customHeight="1">
      <c r="A6521" s="6" t="s">
        <v>6687</v>
      </c>
      <c r="B6521" s="13">
        <v>1.0</v>
      </c>
      <c r="C6521" s="13">
        <v>0.0</v>
      </c>
      <c r="D6521" s="9">
        <v>0.0</v>
      </c>
      <c r="E6521" s="9">
        <v>0.0</v>
      </c>
      <c r="F6521" s="9">
        <v>0.0</v>
      </c>
      <c r="G6521" s="9">
        <v>1.0</v>
      </c>
      <c r="H6521" s="4" t="s">
        <v>56</v>
      </c>
      <c r="I6521" s="4" t="s">
        <v>419</v>
      </c>
      <c r="J6521" s="4" t="s">
        <v>327</v>
      </c>
      <c r="L6521" s="8">
        <f t="shared" si="3"/>
        <v>45622.43139</v>
      </c>
      <c r="M6521" s="9">
        <f>IF('tab4'!$B6521=0,0,IF('tab4'!$B6521=1,1,IF('tab4'!$B6521=4,2,IF('tab4'!$B6521=5,3,IF('tab4'!$B6521=6,4,IF(AND('tab4'!$B6521=80,$X$2=2),0,-1))))))</f>
        <v>1</v>
      </c>
      <c r="N6521" s="9">
        <f>IF('tab4'!$C6521=0,0,IF('tab4'!$C6521=1,1,IF('tab4'!$C6521=4,2,IF('tab4'!$C6521=5,3,IF('tab4'!$C6521=6,4,IF(AND('tab4'!$C6521=80,$X$2=2),0,-1))))))</f>
        <v>0</v>
      </c>
      <c r="O6521" s="9">
        <f t="shared" ref="O6521:R6521" si="13041">D6521</f>
        <v>0</v>
      </c>
      <c r="P6521" s="9">
        <f t="shared" si="13041"/>
        <v>0</v>
      </c>
      <c r="Q6521" s="9">
        <f t="shared" si="13041"/>
        <v>0</v>
      </c>
      <c r="R6521" s="9">
        <f t="shared" si="13041"/>
        <v>1</v>
      </c>
      <c r="S6521" s="10">
        <f t="shared" ref="S6521:T6521" si="13042">IF(HEX2DEC(H6521) &gt;= 32768, (HEX2DEC(H6521) - 65535 - 1)/10, IF(HEX2DEC(H6521) = 32767, IF($X$2=2, S6522, 32767), HEX2DEC(H6521)/10 ))</f>
        <v>7.1</v>
      </c>
      <c r="T6521" s="10">
        <f t="shared" si="13042"/>
        <v>7.2</v>
      </c>
      <c r="U6521" s="10">
        <f t="shared" si="6"/>
        <v>7.9</v>
      </c>
    </row>
    <row r="6522" ht="14.25" customHeight="1">
      <c r="A6522" s="6" t="s">
        <v>6688</v>
      </c>
      <c r="B6522" s="13">
        <v>0.0</v>
      </c>
      <c r="C6522" s="13">
        <v>0.0</v>
      </c>
      <c r="D6522" s="9">
        <v>0.0</v>
      </c>
      <c r="E6522" s="9">
        <v>0.0</v>
      </c>
      <c r="F6522" s="9">
        <v>0.0</v>
      </c>
      <c r="G6522" s="9">
        <v>1.0</v>
      </c>
      <c r="H6522" s="4" t="s">
        <v>56</v>
      </c>
      <c r="I6522" s="4" t="s">
        <v>419</v>
      </c>
      <c r="J6522" s="4" t="s">
        <v>327</v>
      </c>
      <c r="L6522" s="8">
        <f t="shared" si="3"/>
        <v>45622.4314</v>
      </c>
      <c r="M6522" s="9">
        <f>IF('tab4'!$B6522=0,0,IF('tab4'!$B6522=1,1,IF('tab4'!$B6522=4,2,IF('tab4'!$B6522=5,3,IF('tab4'!$B6522=6,4,IF(AND('tab4'!$B6522=80,$X$2=2),0,-1))))))</f>
        <v>0</v>
      </c>
      <c r="N6522" s="9">
        <f>IF('tab4'!$C6522=0,0,IF('tab4'!$C6522=1,1,IF('tab4'!$C6522=4,2,IF('tab4'!$C6522=5,3,IF('tab4'!$C6522=6,4,IF(AND('tab4'!$C6522=80,$X$2=2),0,-1))))))</f>
        <v>0</v>
      </c>
      <c r="O6522" s="9">
        <f t="shared" ref="O6522:R6522" si="13043">D6522</f>
        <v>0</v>
      </c>
      <c r="P6522" s="9">
        <f t="shared" si="13043"/>
        <v>0</v>
      </c>
      <c r="Q6522" s="9">
        <f t="shared" si="13043"/>
        <v>0</v>
      </c>
      <c r="R6522" s="9">
        <f t="shared" si="13043"/>
        <v>1</v>
      </c>
      <c r="S6522" s="10">
        <f t="shared" ref="S6522:T6522" si="13044">IF(HEX2DEC(H6522) &gt;= 32768, (HEX2DEC(H6522) - 65535 - 1)/10, IF(HEX2DEC(H6522) = 32767, IF($X$2=2, S6523, 32767), HEX2DEC(H6522)/10 ))</f>
        <v>7.1</v>
      </c>
      <c r="T6522" s="10">
        <f t="shared" si="13044"/>
        <v>7.2</v>
      </c>
      <c r="U6522" s="10">
        <f t="shared" si="6"/>
        <v>7.9</v>
      </c>
    </row>
    <row r="6523" ht="14.25" customHeight="1">
      <c r="A6523" s="6" t="s">
        <v>6689</v>
      </c>
      <c r="B6523" s="13">
        <v>1.0</v>
      </c>
      <c r="C6523" s="13">
        <v>0.0</v>
      </c>
      <c r="D6523" s="9">
        <v>0.0</v>
      </c>
      <c r="E6523" s="9">
        <v>0.0</v>
      </c>
      <c r="F6523" s="9">
        <v>0.0</v>
      </c>
      <c r="G6523" s="9">
        <v>1.0</v>
      </c>
      <c r="H6523" s="4" t="s">
        <v>56</v>
      </c>
      <c r="I6523" s="4" t="s">
        <v>419</v>
      </c>
      <c r="J6523" s="4" t="s">
        <v>327</v>
      </c>
      <c r="L6523" s="8">
        <f t="shared" si="3"/>
        <v>45622.43141</v>
      </c>
      <c r="M6523" s="9">
        <f>IF('tab4'!$B6523=0,0,IF('tab4'!$B6523=1,1,IF('tab4'!$B6523=4,2,IF('tab4'!$B6523=5,3,IF('tab4'!$B6523=6,4,IF(AND('tab4'!$B6523=80,$X$2=2),0,-1))))))</f>
        <v>1</v>
      </c>
      <c r="N6523" s="9">
        <f>IF('tab4'!$C6523=0,0,IF('tab4'!$C6523=1,1,IF('tab4'!$C6523=4,2,IF('tab4'!$C6523=5,3,IF('tab4'!$C6523=6,4,IF(AND('tab4'!$C6523=80,$X$2=2),0,-1))))))</f>
        <v>0</v>
      </c>
      <c r="O6523" s="9">
        <f t="shared" ref="O6523:R6523" si="13045">D6523</f>
        <v>0</v>
      </c>
      <c r="P6523" s="9">
        <f t="shared" si="13045"/>
        <v>0</v>
      </c>
      <c r="Q6523" s="9">
        <f t="shared" si="13045"/>
        <v>0</v>
      </c>
      <c r="R6523" s="9">
        <f t="shared" si="13045"/>
        <v>1</v>
      </c>
      <c r="S6523" s="10">
        <f t="shared" ref="S6523:T6523" si="13046">IF(HEX2DEC(H6523) &gt;= 32768, (HEX2DEC(H6523) - 65535 - 1)/10, IF(HEX2DEC(H6523) = 32767, IF($X$2=2, S6524, 32767), HEX2DEC(H6523)/10 ))</f>
        <v>7.1</v>
      </c>
      <c r="T6523" s="10">
        <f t="shared" si="13046"/>
        <v>7.2</v>
      </c>
      <c r="U6523" s="10">
        <f t="shared" si="6"/>
        <v>7.9</v>
      </c>
    </row>
    <row r="6524" ht="14.25" customHeight="1">
      <c r="A6524" s="6" t="s">
        <v>6689</v>
      </c>
      <c r="B6524" s="13">
        <v>0.0</v>
      </c>
      <c r="C6524" s="13">
        <v>0.0</v>
      </c>
      <c r="D6524" s="9">
        <v>0.0</v>
      </c>
      <c r="E6524" s="9">
        <v>0.0</v>
      </c>
      <c r="F6524" s="9">
        <v>0.0</v>
      </c>
      <c r="G6524" s="9">
        <v>1.0</v>
      </c>
      <c r="H6524" s="4" t="s">
        <v>56</v>
      </c>
      <c r="I6524" s="4" t="s">
        <v>419</v>
      </c>
      <c r="J6524" s="4" t="s">
        <v>327</v>
      </c>
      <c r="L6524" s="8">
        <f t="shared" si="3"/>
        <v>45622.43141</v>
      </c>
      <c r="M6524" s="9">
        <f>IF('tab4'!$B6524=0,0,IF('tab4'!$B6524=1,1,IF('tab4'!$B6524=4,2,IF('tab4'!$B6524=5,3,IF('tab4'!$B6524=6,4,IF(AND('tab4'!$B6524=80,$X$2=2),0,-1))))))</f>
        <v>0</v>
      </c>
      <c r="N6524" s="9">
        <f>IF('tab4'!$C6524=0,0,IF('tab4'!$C6524=1,1,IF('tab4'!$C6524=4,2,IF('tab4'!$C6524=5,3,IF('tab4'!$C6524=6,4,IF(AND('tab4'!$C6524=80,$X$2=2),0,-1))))))</f>
        <v>0</v>
      </c>
      <c r="O6524" s="9">
        <f t="shared" ref="O6524:R6524" si="13047">D6524</f>
        <v>0</v>
      </c>
      <c r="P6524" s="9">
        <f t="shared" si="13047"/>
        <v>0</v>
      </c>
      <c r="Q6524" s="9">
        <f t="shared" si="13047"/>
        <v>0</v>
      </c>
      <c r="R6524" s="9">
        <f t="shared" si="13047"/>
        <v>1</v>
      </c>
      <c r="S6524" s="10">
        <f t="shared" ref="S6524:T6524" si="13048">IF(HEX2DEC(H6524) &gt;= 32768, (HEX2DEC(H6524) - 65535 - 1)/10, IF(HEX2DEC(H6524) = 32767, IF($X$2=2, S6525, 32767), HEX2DEC(H6524)/10 ))</f>
        <v>7.1</v>
      </c>
      <c r="T6524" s="10">
        <f t="shared" si="13048"/>
        <v>7.2</v>
      </c>
      <c r="U6524" s="10">
        <f t="shared" si="6"/>
        <v>7.9</v>
      </c>
    </row>
    <row r="6525" ht="14.25" customHeight="1">
      <c r="A6525" s="6" t="s">
        <v>6690</v>
      </c>
      <c r="B6525" s="13">
        <v>1.0</v>
      </c>
      <c r="C6525" s="13">
        <v>0.0</v>
      </c>
      <c r="D6525" s="9">
        <v>0.0</v>
      </c>
      <c r="E6525" s="9">
        <v>0.0</v>
      </c>
      <c r="F6525" s="9">
        <v>0.0</v>
      </c>
      <c r="G6525" s="9">
        <v>1.0</v>
      </c>
      <c r="H6525" s="4" t="s">
        <v>56</v>
      </c>
      <c r="I6525" s="4" t="s">
        <v>419</v>
      </c>
      <c r="J6525" s="4" t="s">
        <v>327</v>
      </c>
      <c r="L6525" s="8">
        <f t="shared" si="3"/>
        <v>45622.43142</v>
      </c>
      <c r="M6525" s="9">
        <f>IF('tab4'!$B6525=0,0,IF('tab4'!$B6525=1,1,IF('tab4'!$B6525=4,2,IF('tab4'!$B6525=5,3,IF('tab4'!$B6525=6,4,IF(AND('tab4'!$B6525=80,$X$2=2),0,-1))))))</f>
        <v>1</v>
      </c>
      <c r="N6525" s="9">
        <f>IF('tab4'!$C6525=0,0,IF('tab4'!$C6525=1,1,IF('tab4'!$C6525=4,2,IF('tab4'!$C6525=5,3,IF('tab4'!$C6525=6,4,IF(AND('tab4'!$C6525=80,$X$2=2),0,-1))))))</f>
        <v>0</v>
      </c>
      <c r="O6525" s="9">
        <f t="shared" ref="O6525:R6525" si="13049">D6525</f>
        <v>0</v>
      </c>
      <c r="P6525" s="9">
        <f t="shared" si="13049"/>
        <v>0</v>
      </c>
      <c r="Q6525" s="9">
        <f t="shared" si="13049"/>
        <v>0</v>
      </c>
      <c r="R6525" s="9">
        <f t="shared" si="13049"/>
        <v>1</v>
      </c>
      <c r="S6525" s="10">
        <f t="shared" ref="S6525:T6525" si="13050">IF(HEX2DEC(H6525) &gt;= 32768, (HEX2DEC(H6525) - 65535 - 1)/10, IF(HEX2DEC(H6525) = 32767, IF($X$2=2, S6526, 32767), HEX2DEC(H6525)/10 ))</f>
        <v>7.1</v>
      </c>
      <c r="T6525" s="10">
        <f t="shared" si="13050"/>
        <v>7.2</v>
      </c>
      <c r="U6525" s="10">
        <f t="shared" si="6"/>
        <v>7.9</v>
      </c>
    </row>
    <row r="6526" ht="14.25" customHeight="1">
      <c r="A6526" s="6" t="s">
        <v>6691</v>
      </c>
      <c r="B6526" s="13">
        <v>0.0</v>
      </c>
      <c r="C6526" s="13">
        <v>0.0</v>
      </c>
      <c r="D6526" s="9">
        <v>0.0</v>
      </c>
      <c r="E6526" s="9">
        <v>0.0</v>
      </c>
      <c r="F6526" s="9">
        <v>0.0</v>
      </c>
      <c r="G6526" s="9">
        <v>1.0</v>
      </c>
      <c r="H6526" s="4" t="s">
        <v>56</v>
      </c>
      <c r="I6526" s="4" t="s">
        <v>419</v>
      </c>
      <c r="J6526" s="4" t="s">
        <v>327</v>
      </c>
      <c r="L6526" s="8">
        <f t="shared" si="3"/>
        <v>45622.43144</v>
      </c>
      <c r="M6526" s="9">
        <f>IF('tab4'!$B6526=0,0,IF('tab4'!$B6526=1,1,IF('tab4'!$B6526=4,2,IF('tab4'!$B6526=5,3,IF('tab4'!$B6526=6,4,IF(AND('tab4'!$B6526=80,$X$2=2),0,-1))))))</f>
        <v>0</v>
      </c>
      <c r="N6526" s="9">
        <f>IF('tab4'!$C6526=0,0,IF('tab4'!$C6526=1,1,IF('tab4'!$C6526=4,2,IF('tab4'!$C6526=5,3,IF('tab4'!$C6526=6,4,IF(AND('tab4'!$C6526=80,$X$2=2),0,-1))))))</f>
        <v>0</v>
      </c>
      <c r="O6526" s="9">
        <f t="shared" ref="O6526:R6526" si="13051">D6526</f>
        <v>0</v>
      </c>
      <c r="P6526" s="9">
        <f t="shared" si="13051"/>
        <v>0</v>
      </c>
      <c r="Q6526" s="9">
        <f t="shared" si="13051"/>
        <v>0</v>
      </c>
      <c r="R6526" s="9">
        <f t="shared" si="13051"/>
        <v>1</v>
      </c>
      <c r="S6526" s="10">
        <f t="shared" ref="S6526:T6526" si="13052">IF(HEX2DEC(H6526) &gt;= 32768, (HEX2DEC(H6526) - 65535 - 1)/10, IF(HEX2DEC(H6526) = 32767, IF($X$2=2, S6527, 32767), HEX2DEC(H6526)/10 ))</f>
        <v>7.1</v>
      </c>
      <c r="T6526" s="10">
        <f t="shared" si="13052"/>
        <v>7.2</v>
      </c>
      <c r="U6526" s="10">
        <f t="shared" si="6"/>
        <v>7.9</v>
      </c>
    </row>
    <row r="6527" ht="14.25" customHeight="1">
      <c r="A6527" s="6" t="s">
        <v>6691</v>
      </c>
      <c r="B6527" s="13">
        <v>1.0</v>
      </c>
      <c r="C6527" s="13">
        <v>0.0</v>
      </c>
      <c r="D6527" s="9">
        <v>0.0</v>
      </c>
      <c r="E6527" s="9">
        <v>0.0</v>
      </c>
      <c r="F6527" s="9">
        <v>0.0</v>
      </c>
      <c r="G6527" s="9">
        <v>1.0</v>
      </c>
      <c r="H6527" s="4" t="s">
        <v>56</v>
      </c>
      <c r="I6527" s="4" t="s">
        <v>419</v>
      </c>
      <c r="J6527" s="4" t="s">
        <v>327</v>
      </c>
      <c r="L6527" s="8">
        <f t="shared" si="3"/>
        <v>45622.43144</v>
      </c>
      <c r="M6527" s="9">
        <f>IF('tab4'!$B6527=0,0,IF('tab4'!$B6527=1,1,IF('tab4'!$B6527=4,2,IF('tab4'!$B6527=5,3,IF('tab4'!$B6527=6,4,IF(AND('tab4'!$B6527=80,$X$2=2),0,-1))))))</f>
        <v>1</v>
      </c>
      <c r="N6527" s="9">
        <f>IF('tab4'!$C6527=0,0,IF('tab4'!$C6527=1,1,IF('tab4'!$C6527=4,2,IF('tab4'!$C6527=5,3,IF('tab4'!$C6527=6,4,IF(AND('tab4'!$C6527=80,$X$2=2),0,-1))))))</f>
        <v>0</v>
      </c>
      <c r="O6527" s="9">
        <f t="shared" ref="O6527:R6527" si="13053">D6527</f>
        <v>0</v>
      </c>
      <c r="P6527" s="9">
        <f t="shared" si="13053"/>
        <v>0</v>
      </c>
      <c r="Q6527" s="9">
        <f t="shared" si="13053"/>
        <v>0</v>
      </c>
      <c r="R6527" s="9">
        <f t="shared" si="13053"/>
        <v>1</v>
      </c>
      <c r="S6527" s="10">
        <f t="shared" ref="S6527:T6527" si="13054">IF(HEX2DEC(H6527) &gt;= 32768, (HEX2DEC(H6527) - 65535 - 1)/10, IF(HEX2DEC(H6527) = 32767, IF($X$2=2, S6528, 32767), HEX2DEC(H6527)/10 ))</f>
        <v>7.1</v>
      </c>
      <c r="T6527" s="10">
        <f t="shared" si="13054"/>
        <v>7.2</v>
      </c>
      <c r="U6527" s="10">
        <f t="shared" si="6"/>
        <v>7.9</v>
      </c>
    </row>
    <row r="6528" ht="14.25" customHeight="1">
      <c r="A6528" s="6" t="s">
        <v>6692</v>
      </c>
      <c r="B6528" s="13">
        <v>0.0</v>
      </c>
      <c r="C6528" s="13">
        <v>0.0</v>
      </c>
      <c r="D6528" s="9">
        <v>0.0</v>
      </c>
      <c r="E6528" s="9">
        <v>0.0</v>
      </c>
      <c r="F6528" s="9">
        <v>0.0</v>
      </c>
      <c r="G6528" s="9">
        <v>1.0</v>
      </c>
      <c r="H6528" s="4" t="s">
        <v>56</v>
      </c>
      <c r="I6528" s="4" t="s">
        <v>419</v>
      </c>
      <c r="J6528" s="4" t="s">
        <v>327</v>
      </c>
      <c r="L6528" s="8">
        <f t="shared" si="3"/>
        <v>45622.43145</v>
      </c>
      <c r="M6528" s="9">
        <f>IF('tab4'!$B6528=0,0,IF('tab4'!$B6528=1,1,IF('tab4'!$B6528=4,2,IF('tab4'!$B6528=5,3,IF('tab4'!$B6528=6,4,IF(AND('tab4'!$B6528=80,$X$2=2),0,-1))))))</f>
        <v>0</v>
      </c>
      <c r="N6528" s="9">
        <f>IF('tab4'!$C6528=0,0,IF('tab4'!$C6528=1,1,IF('tab4'!$C6528=4,2,IF('tab4'!$C6528=5,3,IF('tab4'!$C6528=6,4,IF(AND('tab4'!$C6528=80,$X$2=2),0,-1))))))</f>
        <v>0</v>
      </c>
      <c r="O6528" s="9">
        <f t="shared" ref="O6528:R6528" si="13055">D6528</f>
        <v>0</v>
      </c>
      <c r="P6528" s="9">
        <f t="shared" si="13055"/>
        <v>0</v>
      </c>
      <c r="Q6528" s="9">
        <f t="shared" si="13055"/>
        <v>0</v>
      </c>
      <c r="R6528" s="9">
        <f t="shared" si="13055"/>
        <v>1</v>
      </c>
      <c r="S6528" s="10">
        <f t="shared" ref="S6528:T6528" si="13056">IF(HEX2DEC(H6528) &gt;= 32768, (HEX2DEC(H6528) - 65535 - 1)/10, IF(HEX2DEC(H6528) = 32767, IF($X$2=2, S6529, 32767), HEX2DEC(H6528)/10 ))</f>
        <v>7.1</v>
      </c>
      <c r="T6528" s="10">
        <f t="shared" si="13056"/>
        <v>7.2</v>
      </c>
      <c r="U6528" s="10">
        <f t="shared" si="6"/>
        <v>7.9</v>
      </c>
    </row>
    <row r="6529" ht="14.25" customHeight="1">
      <c r="A6529" s="6" t="s">
        <v>6693</v>
      </c>
      <c r="B6529" s="13">
        <v>1.0</v>
      </c>
      <c r="C6529" s="13">
        <v>0.0</v>
      </c>
      <c r="D6529" s="9">
        <v>0.0</v>
      </c>
      <c r="E6529" s="9">
        <v>0.0</v>
      </c>
      <c r="F6529" s="9">
        <v>0.0</v>
      </c>
      <c r="G6529" s="9">
        <v>1.0</v>
      </c>
      <c r="H6529" s="4" t="s">
        <v>56</v>
      </c>
      <c r="I6529" s="4" t="s">
        <v>419</v>
      </c>
      <c r="J6529" s="4" t="s">
        <v>327</v>
      </c>
      <c r="L6529" s="8">
        <f t="shared" si="3"/>
        <v>45622.43146</v>
      </c>
      <c r="M6529" s="9">
        <f>IF('tab4'!$B6529=0,0,IF('tab4'!$B6529=1,1,IF('tab4'!$B6529=4,2,IF('tab4'!$B6529=5,3,IF('tab4'!$B6529=6,4,IF(AND('tab4'!$B6529=80,$X$2=2),0,-1))))))</f>
        <v>1</v>
      </c>
      <c r="N6529" s="9">
        <f>IF('tab4'!$C6529=0,0,IF('tab4'!$C6529=1,1,IF('tab4'!$C6529=4,2,IF('tab4'!$C6529=5,3,IF('tab4'!$C6529=6,4,IF(AND('tab4'!$C6529=80,$X$2=2),0,-1))))))</f>
        <v>0</v>
      </c>
      <c r="O6529" s="9">
        <f t="shared" ref="O6529:R6529" si="13057">D6529</f>
        <v>0</v>
      </c>
      <c r="P6529" s="9">
        <f t="shared" si="13057"/>
        <v>0</v>
      </c>
      <c r="Q6529" s="9">
        <f t="shared" si="13057"/>
        <v>0</v>
      </c>
      <c r="R6529" s="9">
        <f t="shared" si="13057"/>
        <v>1</v>
      </c>
      <c r="S6529" s="10">
        <f t="shared" ref="S6529:T6529" si="13058">IF(HEX2DEC(H6529) &gt;= 32768, (HEX2DEC(H6529) - 65535 - 1)/10, IF(HEX2DEC(H6529) = 32767, IF($X$2=2, S6530, 32767), HEX2DEC(H6529)/10 ))</f>
        <v>7.1</v>
      </c>
      <c r="T6529" s="10">
        <f t="shared" si="13058"/>
        <v>7.2</v>
      </c>
      <c r="U6529" s="10">
        <f t="shared" si="6"/>
        <v>7.9</v>
      </c>
    </row>
    <row r="6530" ht="14.25" customHeight="1">
      <c r="A6530" s="6" t="s">
        <v>6693</v>
      </c>
      <c r="B6530" s="13">
        <v>0.0</v>
      </c>
      <c r="C6530" s="13">
        <v>0.0</v>
      </c>
      <c r="D6530" s="9">
        <v>0.0</v>
      </c>
      <c r="E6530" s="9">
        <v>0.0</v>
      </c>
      <c r="F6530" s="9">
        <v>0.0</v>
      </c>
      <c r="G6530" s="9">
        <v>1.0</v>
      </c>
      <c r="H6530" s="4" t="s">
        <v>56</v>
      </c>
      <c r="I6530" s="4" t="s">
        <v>419</v>
      </c>
      <c r="J6530" s="4" t="s">
        <v>327</v>
      </c>
      <c r="L6530" s="8">
        <f t="shared" si="3"/>
        <v>45622.43146</v>
      </c>
      <c r="M6530" s="9">
        <f>IF('tab4'!$B6530=0,0,IF('tab4'!$B6530=1,1,IF('tab4'!$B6530=4,2,IF('tab4'!$B6530=5,3,IF('tab4'!$B6530=6,4,IF(AND('tab4'!$B6530=80,$X$2=2),0,-1))))))</f>
        <v>0</v>
      </c>
      <c r="N6530" s="9">
        <f>IF('tab4'!$C6530=0,0,IF('tab4'!$C6530=1,1,IF('tab4'!$C6530=4,2,IF('tab4'!$C6530=5,3,IF('tab4'!$C6530=6,4,IF(AND('tab4'!$C6530=80,$X$2=2),0,-1))))))</f>
        <v>0</v>
      </c>
      <c r="O6530" s="9">
        <f t="shared" ref="O6530:R6530" si="13059">D6530</f>
        <v>0</v>
      </c>
      <c r="P6530" s="9">
        <f t="shared" si="13059"/>
        <v>0</v>
      </c>
      <c r="Q6530" s="9">
        <f t="shared" si="13059"/>
        <v>0</v>
      </c>
      <c r="R6530" s="9">
        <f t="shared" si="13059"/>
        <v>1</v>
      </c>
      <c r="S6530" s="10">
        <f t="shared" ref="S6530:T6530" si="13060">IF(HEX2DEC(H6530) &gt;= 32768, (HEX2DEC(H6530) - 65535 - 1)/10, IF(HEX2DEC(H6530) = 32767, IF($X$2=2, S6531, 32767), HEX2DEC(H6530)/10 ))</f>
        <v>7.1</v>
      </c>
      <c r="T6530" s="10">
        <f t="shared" si="13060"/>
        <v>7.2</v>
      </c>
      <c r="U6530" s="10">
        <f t="shared" si="6"/>
        <v>7.9</v>
      </c>
    </row>
    <row r="6531" ht="14.25" customHeight="1">
      <c r="A6531" s="6" t="s">
        <v>6694</v>
      </c>
      <c r="B6531" s="13">
        <v>1.0</v>
      </c>
      <c r="C6531" s="13">
        <v>0.0</v>
      </c>
      <c r="D6531" s="9">
        <v>0.0</v>
      </c>
      <c r="E6531" s="9">
        <v>0.0</v>
      </c>
      <c r="F6531" s="9">
        <v>0.0</v>
      </c>
      <c r="G6531" s="9">
        <v>1.0</v>
      </c>
      <c r="H6531" s="4" t="s">
        <v>56</v>
      </c>
      <c r="I6531" s="4" t="s">
        <v>419</v>
      </c>
      <c r="J6531" s="4" t="s">
        <v>327</v>
      </c>
      <c r="L6531" s="8">
        <f t="shared" si="3"/>
        <v>45622.43147</v>
      </c>
      <c r="M6531" s="9">
        <f>IF('tab4'!$B6531=0,0,IF('tab4'!$B6531=1,1,IF('tab4'!$B6531=4,2,IF('tab4'!$B6531=5,3,IF('tab4'!$B6531=6,4,IF(AND('tab4'!$B6531=80,$X$2=2),0,-1))))))</f>
        <v>1</v>
      </c>
      <c r="N6531" s="9">
        <f>IF('tab4'!$C6531=0,0,IF('tab4'!$C6531=1,1,IF('tab4'!$C6531=4,2,IF('tab4'!$C6531=5,3,IF('tab4'!$C6531=6,4,IF(AND('tab4'!$C6531=80,$X$2=2),0,-1))))))</f>
        <v>0</v>
      </c>
      <c r="O6531" s="9">
        <f t="shared" ref="O6531:R6531" si="13061">D6531</f>
        <v>0</v>
      </c>
      <c r="P6531" s="9">
        <f t="shared" si="13061"/>
        <v>0</v>
      </c>
      <c r="Q6531" s="9">
        <f t="shared" si="13061"/>
        <v>0</v>
      </c>
      <c r="R6531" s="9">
        <f t="shared" si="13061"/>
        <v>1</v>
      </c>
      <c r="S6531" s="10">
        <f t="shared" ref="S6531:T6531" si="13062">IF(HEX2DEC(H6531) &gt;= 32768, (HEX2DEC(H6531) - 65535 - 1)/10, IF(HEX2DEC(H6531) = 32767, IF($X$2=2, S6532, 32767), HEX2DEC(H6531)/10 ))</f>
        <v>7.1</v>
      </c>
      <c r="T6531" s="10">
        <f t="shared" si="13062"/>
        <v>7.2</v>
      </c>
      <c r="U6531" s="10">
        <f t="shared" si="6"/>
        <v>7.9</v>
      </c>
    </row>
    <row r="6532" ht="14.25" customHeight="1">
      <c r="A6532" s="6" t="s">
        <v>6695</v>
      </c>
      <c r="B6532" s="13">
        <v>0.0</v>
      </c>
      <c r="C6532" s="13">
        <v>0.0</v>
      </c>
      <c r="D6532" s="9">
        <v>0.0</v>
      </c>
      <c r="E6532" s="9">
        <v>0.0</v>
      </c>
      <c r="F6532" s="9">
        <v>0.0</v>
      </c>
      <c r="G6532" s="9">
        <v>1.0</v>
      </c>
      <c r="H6532" s="4" t="s">
        <v>56</v>
      </c>
      <c r="I6532" s="4" t="s">
        <v>419</v>
      </c>
      <c r="J6532" s="4" t="s">
        <v>327</v>
      </c>
      <c r="L6532" s="8">
        <f t="shared" si="3"/>
        <v>45622.43148</v>
      </c>
      <c r="M6532" s="9">
        <f>IF('tab4'!$B6532=0,0,IF('tab4'!$B6532=1,1,IF('tab4'!$B6532=4,2,IF('tab4'!$B6532=5,3,IF('tab4'!$B6532=6,4,IF(AND('tab4'!$B6532=80,$X$2=2),0,-1))))))</f>
        <v>0</v>
      </c>
      <c r="N6532" s="9">
        <f>IF('tab4'!$C6532=0,0,IF('tab4'!$C6532=1,1,IF('tab4'!$C6532=4,2,IF('tab4'!$C6532=5,3,IF('tab4'!$C6532=6,4,IF(AND('tab4'!$C6532=80,$X$2=2),0,-1))))))</f>
        <v>0</v>
      </c>
      <c r="O6532" s="9">
        <f t="shared" ref="O6532:R6532" si="13063">D6532</f>
        <v>0</v>
      </c>
      <c r="P6532" s="9">
        <f t="shared" si="13063"/>
        <v>0</v>
      </c>
      <c r="Q6532" s="9">
        <f t="shared" si="13063"/>
        <v>0</v>
      </c>
      <c r="R6532" s="9">
        <f t="shared" si="13063"/>
        <v>1</v>
      </c>
      <c r="S6532" s="10">
        <f t="shared" ref="S6532:T6532" si="13064">IF(HEX2DEC(H6532) &gt;= 32768, (HEX2DEC(H6532) - 65535 - 1)/10, IF(HEX2DEC(H6532) = 32767, IF($X$2=2, S6533, 32767), HEX2DEC(H6532)/10 ))</f>
        <v>7.1</v>
      </c>
      <c r="T6532" s="10">
        <f t="shared" si="13064"/>
        <v>7.2</v>
      </c>
      <c r="U6532" s="10">
        <f t="shared" si="6"/>
        <v>7.9</v>
      </c>
    </row>
    <row r="6533" ht="14.25" customHeight="1">
      <c r="A6533" s="6" t="s">
        <v>6695</v>
      </c>
      <c r="B6533" s="13">
        <v>1.0</v>
      </c>
      <c r="C6533" s="13">
        <v>0.0</v>
      </c>
      <c r="D6533" s="9">
        <v>0.0</v>
      </c>
      <c r="E6533" s="9">
        <v>0.0</v>
      </c>
      <c r="F6533" s="9">
        <v>0.0</v>
      </c>
      <c r="G6533" s="9">
        <v>1.0</v>
      </c>
      <c r="H6533" s="4" t="s">
        <v>56</v>
      </c>
      <c r="I6533" s="4" t="s">
        <v>419</v>
      </c>
      <c r="J6533" s="4" t="s">
        <v>327</v>
      </c>
      <c r="L6533" s="8">
        <f t="shared" si="3"/>
        <v>45622.43148</v>
      </c>
      <c r="M6533" s="9">
        <f>IF('tab4'!$B6533=0,0,IF('tab4'!$B6533=1,1,IF('tab4'!$B6533=4,2,IF('tab4'!$B6533=5,3,IF('tab4'!$B6533=6,4,IF(AND('tab4'!$B6533=80,$X$2=2),0,-1))))))</f>
        <v>1</v>
      </c>
      <c r="N6533" s="9">
        <f>IF('tab4'!$C6533=0,0,IF('tab4'!$C6533=1,1,IF('tab4'!$C6533=4,2,IF('tab4'!$C6533=5,3,IF('tab4'!$C6533=6,4,IF(AND('tab4'!$C6533=80,$X$2=2),0,-1))))))</f>
        <v>0</v>
      </c>
      <c r="O6533" s="9">
        <f t="shared" ref="O6533:R6533" si="13065">D6533</f>
        <v>0</v>
      </c>
      <c r="P6533" s="9">
        <f t="shared" si="13065"/>
        <v>0</v>
      </c>
      <c r="Q6533" s="9">
        <f t="shared" si="13065"/>
        <v>0</v>
      </c>
      <c r="R6533" s="9">
        <f t="shared" si="13065"/>
        <v>1</v>
      </c>
      <c r="S6533" s="10">
        <f t="shared" ref="S6533:T6533" si="13066">IF(HEX2DEC(H6533) &gt;= 32768, (HEX2DEC(H6533) - 65535 - 1)/10, IF(HEX2DEC(H6533) = 32767, IF($X$2=2, S6534, 32767), HEX2DEC(H6533)/10 ))</f>
        <v>7.1</v>
      </c>
      <c r="T6533" s="10">
        <f t="shared" si="13066"/>
        <v>7.2</v>
      </c>
      <c r="U6533" s="10">
        <f t="shared" si="6"/>
        <v>7.9</v>
      </c>
    </row>
    <row r="6534" ht="14.25" customHeight="1">
      <c r="A6534" s="6" t="s">
        <v>6696</v>
      </c>
      <c r="B6534" s="13">
        <v>0.0</v>
      </c>
      <c r="C6534" s="13">
        <v>0.0</v>
      </c>
      <c r="D6534" s="9">
        <v>0.0</v>
      </c>
      <c r="E6534" s="9">
        <v>0.0</v>
      </c>
      <c r="F6534" s="9">
        <v>0.0</v>
      </c>
      <c r="G6534" s="9">
        <v>1.0</v>
      </c>
      <c r="H6534" s="4" t="s">
        <v>56</v>
      </c>
      <c r="I6534" s="4" t="s">
        <v>419</v>
      </c>
      <c r="J6534" s="4" t="s">
        <v>327</v>
      </c>
      <c r="L6534" s="8">
        <f t="shared" si="3"/>
        <v>45622.43149</v>
      </c>
      <c r="M6534" s="9">
        <f>IF('tab4'!$B6534=0,0,IF('tab4'!$B6534=1,1,IF('tab4'!$B6534=4,2,IF('tab4'!$B6534=5,3,IF('tab4'!$B6534=6,4,IF(AND('tab4'!$B6534=80,$X$2=2),0,-1))))))</f>
        <v>0</v>
      </c>
      <c r="N6534" s="9">
        <f>IF('tab4'!$C6534=0,0,IF('tab4'!$C6534=1,1,IF('tab4'!$C6534=4,2,IF('tab4'!$C6534=5,3,IF('tab4'!$C6534=6,4,IF(AND('tab4'!$C6534=80,$X$2=2),0,-1))))))</f>
        <v>0</v>
      </c>
      <c r="O6534" s="9">
        <f t="shared" ref="O6534:R6534" si="13067">D6534</f>
        <v>0</v>
      </c>
      <c r="P6534" s="9">
        <f t="shared" si="13067"/>
        <v>0</v>
      </c>
      <c r="Q6534" s="9">
        <f t="shared" si="13067"/>
        <v>0</v>
      </c>
      <c r="R6534" s="9">
        <f t="shared" si="13067"/>
        <v>1</v>
      </c>
      <c r="S6534" s="10">
        <f t="shared" ref="S6534:T6534" si="13068">IF(HEX2DEC(H6534) &gt;= 32768, (HEX2DEC(H6534) - 65535 - 1)/10, IF(HEX2DEC(H6534) = 32767, IF($X$2=2, S6535, 32767), HEX2DEC(H6534)/10 ))</f>
        <v>7.1</v>
      </c>
      <c r="T6534" s="10">
        <f t="shared" si="13068"/>
        <v>7.2</v>
      </c>
      <c r="U6534" s="10">
        <f t="shared" si="6"/>
        <v>7.9</v>
      </c>
    </row>
    <row r="6535" ht="14.25" customHeight="1">
      <c r="A6535" s="6" t="s">
        <v>6697</v>
      </c>
      <c r="B6535" s="13">
        <v>1.0</v>
      </c>
      <c r="C6535" s="13">
        <v>0.0</v>
      </c>
      <c r="D6535" s="9">
        <v>0.0</v>
      </c>
      <c r="E6535" s="9">
        <v>0.0</v>
      </c>
      <c r="F6535" s="9">
        <v>0.0</v>
      </c>
      <c r="G6535" s="9">
        <v>1.0</v>
      </c>
      <c r="H6535" s="4" t="s">
        <v>56</v>
      </c>
      <c r="I6535" s="4" t="s">
        <v>419</v>
      </c>
      <c r="J6535" s="4" t="s">
        <v>327</v>
      </c>
      <c r="L6535" s="8">
        <f t="shared" si="3"/>
        <v>45622.4315</v>
      </c>
      <c r="M6535" s="9">
        <f>IF('tab4'!$B6535=0,0,IF('tab4'!$B6535=1,1,IF('tab4'!$B6535=4,2,IF('tab4'!$B6535=5,3,IF('tab4'!$B6535=6,4,IF(AND('tab4'!$B6535=80,$X$2=2),0,-1))))))</f>
        <v>1</v>
      </c>
      <c r="N6535" s="9">
        <f>IF('tab4'!$C6535=0,0,IF('tab4'!$C6535=1,1,IF('tab4'!$C6535=4,2,IF('tab4'!$C6535=5,3,IF('tab4'!$C6535=6,4,IF(AND('tab4'!$C6535=80,$X$2=2),0,-1))))))</f>
        <v>0</v>
      </c>
      <c r="O6535" s="9">
        <f t="shared" ref="O6535:R6535" si="13069">D6535</f>
        <v>0</v>
      </c>
      <c r="P6535" s="9">
        <f t="shared" si="13069"/>
        <v>0</v>
      </c>
      <c r="Q6535" s="9">
        <f t="shared" si="13069"/>
        <v>0</v>
      </c>
      <c r="R6535" s="9">
        <f t="shared" si="13069"/>
        <v>1</v>
      </c>
      <c r="S6535" s="10">
        <f t="shared" ref="S6535:T6535" si="13070">IF(HEX2DEC(H6535) &gt;= 32768, (HEX2DEC(H6535) - 65535 - 1)/10, IF(HEX2DEC(H6535) = 32767, IF($X$2=2, S6536, 32767), HEX2DEC(H6535)/10 ))</f>
        <v>7.1</v>
      </c>
      <c r="T6535" s="10">
        <f t="shared" si="13070"/>
        <v>7.2</v>
      </c>
      <c r="U6535" s="10">
        <f t="shared" si="6"/>
        <v>7.9</v>
      </c>
    </row>
    <row r="6536" ht="14.25" customHeight="1">
      <c r="A6536" s="6" t="s">
        <v>6697</v>
      </c>
      <c r="B6536" s="13">
        <v>0.0</v>
      </c>
      <c r="C6536" s="13">
        <v>0.0</v>
      </c>
      <c r="D6536" s="9">
        <v>0.0</v>
      </c>
      <c r="E6536" s="9">
        <v>0.0</v>
      </c>
      <c r="F6536" s="9">
        <v>0.0</v>
      </c>
      <c r="G6536" s="9">
        <v>1.0</v>
      </c>
      <c r="H6536" s="4" t="s">
        <v>56</v>
      </c>
      <c r="I6536" s="4" t="s">
        <v>419</v>
      </c>
      <c r="J6536" s="4" t="s">
        <v>327</v>
      </c>
      <c r="L6536" s="8">
        <f t="shared" si="3"/>
        <v>45622.4315</v>
      </c>
      <c r="M6536" s="9">
        <f>IF('tab4'!$B6536=0,0,IF('tab4'!$B6536=1,1,IF('tab4'!$B6536=4,2,IF('tab4'!$B6536=5,3,IF('tab4'!$B6536=6,4,IF(AND('tab4'!$B6536=80,$X$2=2),0,-1))))))</f>
        <v>0</v>
      </c>
      <c r="N6536" s="9">
        <f>IF('tab4'!$C6536=0,0,IF('tab4'!$C6536=1,1,IF('tab4'!$C6536=4,2,IF('tab4'!$C6536=5,3,IF('tab4'!$C6536=6,4,IF(AND('tab4'!$C6536=80,$X$2=2),0,-1))))))</f>
        <v>0</v>
      </c>
      <c r="O6536" s="9">
        <f t="shared" ref="O6536:R6536" si="13071">D6536</f>
        <v>0</v>
      </c>
      <c r="P6536" s="9">
        <f t="shared" si="13071"/>
        <v>0</v>
      </c>
      <c r="Q6536" s="9">
        <f t="shared" si="13071"/>
        <v>0</v>
      </c>
      <c r="R6536" s="9">
        <f t="shared" si="13071"/>
        <v>1</v>
      </c>
      <c r="S6536" s="10">
        <f t="shared" ref="S6536:T6536" si="13072">IF(HEX2DEC(H6536) &gt;= 32768, (HEX2DEC(H6536) - 65535 - 1)/10, IF(HEX2DEC(H6536) = 32767, IF($X$2=2, S6537, 32767), HEX2DEC(H6536)/10 ))</f>
        <v>7.1</v>
      </c>
      <c r="T6536" s="10">
        <f t="shared" si="13072"/>
        <v>7.2</v>
      </c>
      <c r="U6536" s="10">
        <f t="shared" si="6"/>
        <v>7.9</v>
      </c>
    </row>
    <row r="6537" ht="14.25" customHeight="1">
      <c r="A6537" s="6" t="s">
        <v>6698</v>
      </c>
      <c r="B6537" s="13">
        <v>1.0</v>
      </c>
      <c r="C6537" s="13">
        <v>0.0</v>
      </c>
      <c r="D6537" s="9">
        <v>0.0</v>
      </c>
      <c r="E6537" s="9">
        <v>0.0</v>
      </c>
      <c r="F6537" s="9">
        <v>0.0</v>
      </c>
      <c r="G6537" s="9">
        <v>1.0</v>
      </c>
      <c r="H6537" s="4" t="s">
        <v>56</v>
      </c>
      <c r="I6537" s="4" t="s">
        <v>419</v>
      </c>
      <c r="J6537" s="4" t="s">
        <v>327</v>
      </c>
      <c r="L6537" s="8">
        <f t="shared" si="3"/>
        <v>45622.43152</v>
      </c>
      <c r="M6537" s="9">
        <f>IF('tab4'!$B6537=0,0,IF('tab4'!$B6537=1,1,IF('tab4'!$B6537=4,2,IF('tab4'!$B6537=5,3,IF('tab4'!$B6537=6,4,IF(AND('tab4'!$B6537=80,$X$2=2),0,-1))))))</f>
        <v>1</v>
      </c>
      <c r="N6537" s="9">
        <f>IF('tab4'!$C6537=0,0,IF('tab4'!$C6537=1,1,IF('tab4'!$C6537=4,2,IF('tab4'!$C6537=5,3,IF('tab4'!$C6537=6,4,IF(AND('tab4'!$C6537=80,$X$2=2),0,-1))))))</f>
        <v>0</v>
      </c>
      <c r="O6537" s="9">
        <f t="shared" ref="O6537:R6537" si="13073">D6537</f>
        <v>0</v>
      </c>
      <c r="P6537" s="9">
        <f t="shared" si="13073"/>
        <v>0</v>
      </c>
      <c r="Q6537" s="9">
        <f t="shared" si="13073"/>
        <v>0</v>
      </c>
      <c r="R6537" s="9">
        <f t="shared" si="13073"/>
        <v>1</v>
      </c>
      <c r="S6537" s="10">
        <f t="shared" ref="S6537:T6537" si="13074">IF(HEX2DEC(H6537) &gt;= 32768, (HEX2DEC(H6537) - 65535 - 1)/10, IF(HEX2DEC(H6537) = 32767, IF($X$2=2, S6538, 32767), HEX2DEC(H6537)/10 ))</f>
        <v>7.1</v>
      </c>
      <c r="T6537" s="10">
        <f t="shared" si="13074"/>
        <v>7.2</v>
      </c>
      <c r="U6537" s="10">
        <f t="shared" si="6"/>
        <v>7.9</v>
      </c>
    </row>
    <row r="6538" ht="14.25" customHeight="1">
      <c r="A6538" s="6" t="s">
        <v>6699</v>
      </c>
      <c r="B6538" s="13">
        <v>0.0</v>
      </c>
      <c r="C6538" s="13">
        <v>0.0</v>
      </c>
      <c r="D6538" s="9">
        <v>0.0</v>
      </c>
      <c r="E6538" s="9">
        <v>0.0</v>
      </c>
      <c r="F6538" s="9">
        <v>0.0</v>
      </c>
      <c r="G6538" s="9">
        <v>1.0</v>
      </c>
      <c r="H6538" s="4" t="s">
        <v>56</v>
      </c>
      <c r="I6538" s="4" t="s">
        <v>419</v>
      </c>
      <c r="J6538" s="4" t="s">
        <v>327</v>
      </c>
      <c r="L6538" s="8">
        <f t="shared" si="3"/>
        <v>45622.43153</v>
      </c>
      <c r="M6538" s="9">
        <f>IF('tab4'!$B6538=0,0,IF('tab4'!$B6538=1,1,IF('tab4'!$B6538=4,2,IF('tab4'!$B6538=5,3,IF('tab4'!$B6538=6,4,IF(AND('tab4'!$B6538=80,$X$2=2),0,-1))))))</f>
        <v>0</v>
      </c>
      <c r="N6538" s="9">
        <f>IF('tab4'!$C6538=0,0,IF('tab4'!$C6538=1,1,IF('tab4'!$C6538=4,2,IF('tab4'!$C6538=5,3,IF('tab4'!$C6538=6,4,IF(AND('tab4'!$C6538=80,$X$2=2),0,-1))))))</f>
        <v>0</v>
      </c>
      <c r="O6538" s="9">
        <f t="shared" ref="O6538:R6538" si="13075">D6538</f>
        <v>0</v>
      </c>
      <c r="P6538" s="9">
        <f t="shared" si="13075"/>
        <v>0</v>
      </c>
      <c r="Q6538" s="9">
        <f t="shared" si="13075"/>
        <v>0</v>
      </c>
      <c r="R6538" s="9">
        <f t="shared" si="13075"/>
        <v>1</v>
      </c>
      <c r="S6538" s="10">
        <f t="shared" ref="S6538:T6538" si="13076">IF(HEX2DEC(H6538) &gt;= 32768, (HEX2DEC(H6538) - 65535 - 1)/10, IF(HEX2DEC(H6538) = 32767, IF($X$2=2, S6539, 32767), HEX2DEC(H6538)/10 ))</f>
        <v>7.1</v>
      </c>
      <c r="T6538" s="10">
        <f t="shared" si="13076"/>
        <v>7.2</v>
      </c>
      <c r="U6538" s="10">
        <f t="shared" si="6"/>
        <v>7.9</v>
      </c>
    </row>
    <row r="6539" ht="14.25" customHeight="1">
      <c r="A6539" s="6" t="s">
        <v>6700</v>
      </c>
      <c r="B6539" s="13">
        <v>1.0</v>
      </c>
      <c r="C6539" s="13">
        <v>0.0</v>
      </c>
      <c r="D6539" s="9">
        <v>0.0</v>
      </c>
      <c r="E6539" s="9">
        <v>0.0</v>
      </c>
      <c r="F6539" s="9">
        <v>0.0</v>
      </c>
      <c r="G6539" s="9">
        <v>1.0</v>
      </c>
      <c r="H6539" s="4" t="s">
        <v>56</v>
      </c>
      <c r="I6539" s="4" t="s">
        <v>419</v>
      </c>
      <c r="J6539" s="4" t="s">
        <v>327</v>
      </c>
      <c r="L6539" s="8">
        <f t="shared" si="3"/>
        <v>45622.43154</v>
      </c>
      <c r="M6539" s="9">
        <f>IF('tab4'!$B6539=0,0,IF('tab4'!$B6539=1,1,IF('tab4'!$B6539=4,2,IF('tab4'!$B6539=5,3,IF('tab4'!$B6539=6,4,IF(AND('tab4'!$B6539=80,$X$2=2),0,-1))))))</f>
        <v>1</v>
      </c>
      <c r="N6539" s="9">
        <f>IF('tab4'!$C6539=0,0,IF('tab4'!$C6539=1,1,IF('tab4'!$C6539=4,2,IF('tab4'!$C6539=5,3,IF('tab4'!$C6539=6,4,IF(AND('tab4'!$C6539=80,$X$2=2),0,-1))))))</f>
        <v>0</v>
      </c>
      <c r="O6539" s="9">
        <f t="shared" ref="O6539:R6539" si="13077">D6539</f>
        <v>0</v>
      </c>
      <c r="P6539" s="9">
        <f t="shared" si="13077"/>
        <v>0</v>
      </c>
      <c r="Q6539" s="9">
        <f t="shared" si="13077"/>
        <v>0</v>
      </c>
      <c r="R6539" s="9">
        <f t="shared" si="13077"/>
        <v>1</v>
      </c>
      <c r="S6539" s="10">
        <f t="shared" ref="S6539:T6539" si="13078">IF(HEX2DEC(H6539) &gt;= 32768, (HEX2DEC(H6539) - 65535 - 1)/10, IF(HEX2DEC(H6539) = 32767, IF($X$2=2, S6540, 32767), HEX2DEC(H6539)/10 ))</f>
        <v>7.1</v>
      </c>
      <c r="T6539" s="10">
        <f t="shared" si="13078"/>
        <v>7.2</v>
      </c>
      <c r="U6539" s="10">
        <f t="shared" si="6"/>
        <v>7.9</v>
      </c>
    </row>
    <row r="6540" ht="14.25" customHeight="1">
      <c r="A6540" s="6" t="s">
        <v>6700</v>
      </c>
      <c r="B6540" s="13">
        <v>0.0</v>
      </c>
      <c r="C6540" s="13">
        <v>0.0</v>
      </c>
      <c r="D6540" s="9">
        <v>0.0</v>
      </c>
      <c r="E6540" s="9">
        <v>0.0</v>
      </c>
      <c r="F6540" s="9">
        <v>0.0</v>
      </c>
      <c r="G6540" s="9">
        <v>1.0</v>
      </c>
      <c r="H6540" s="4" t="s">
        <v>56</v>
      </c>
      <c r="I6540" s="4" t="s">
        <v>419</v>
      </c>
      <c r="J6540" s="4" t="s">
        <v>327</v>
      </c>
      <c r="L6540" s="8">
        <f t="shared" si="3"/>
        <v>45622.43154</v>
      </c>
      <c r="M6540" s="9">
        <f>IF('tab4'!$B6540=0,0,IF('tab4'!$B6540=1,1,IF('tab4'!$B6540=4,2,IF('tab4'!$B6540=5,3,IF('tab4'!$B6540=6,4,IF(AND('tab4'!$B6540=80,$X$2=2),0,-1))))))</f>
        <v>0</v>
      </c>
      <c r="N6540" s="9">
        <f>IF('tab4'!$C6540=0,0,IF('tab4'!$C6540=1,1,IF('tab4'!$C6540=4,2,IF('tab4'!$C6540=5,3,IF('tab4'!$C6540=6,4,IF(AND('tab4'!$C6540=80,$X$2=2),0,-1))))))</f>
        <v>0</v>
      </c>
      <c r="O6540" s="9">
        <f t="shared" ref="O6540:R6540" si="13079">D6540</f>
        <v>0</v>
      </c>
      <c r="P6540" s="9">
        <f t="shared" si="13079"/>
        <v>0</v>
      </c>
      <c r="Q6540" s="9">
        <f t="shared" si="13079"/>
        <v>0</v>
      </c>
      <c r="R6540" s="9">
        <f t="shared" si="13079"/>
        <v>1</v>
      </c>
      <c r="S6540" s="10">
        <f t="shared" ref="S6540:T6540" si="13080">IF(HEX2DEC(H6540) &gt;= 32768, (HEX2DEC(H6540) - 65535 - 1)/10, IF(HEX2DEC(H6540) = 32767, IF($X$2=2, S6541, 32767), HEX2DEC(H6540)/10 ))</f>
        <v>7.1</v>
      </c>
      <c r="T6540" s="10">
        <f t="shared" si="13080"/>
        <v>7.2</v>
      </c>
      <c r="U6540" s="10">
        <f t="shared" si="6"/>
        <v>7.9</v>
      </c>
    </row>
    <row r="6541" ht="14.25" customHeight="1">
      <c r="A6541" s="6" t="s">
        <v>6701</v>
      </c>
      <c r="B6541" s="13">
        <v>1.0</v>
      </c>
      <c r="C6541" s="13">
        <v>0.0</v>
      </c>
      <c r="D6541" s="9">
        <v>0.0</v>
      </c>
      <c r="E6541" s="9">
        <v>0.0</v>
      </c>
      <c r="F6541" s="9">
        <v>0.0</v>
      </c>
      <c r="G6541" s="9">
        <v>1.0</v>
      </c>
      <c r="H6541" s="4" t="s">
        <v>56</v>
      </c>
      <c r="I6541" s="4" t="s">
        <v>419</v>
      </c>
      <c r="J6541" s="4" t="s">
        <v>327</v>
      </c>
      <c r="L6541" s="8">
        <f t="shared" si="3"/>
        <v>45622.43155</v>
      </c>
      <c r="M6541" s="9">
        <f>IF('tab4'!$B6541=0,0,IF('tab4'!$B6541=1,1,IF('tab4'!$B6541=4,2,IF('tab4'!$B6541=5,3,IF('tab4'!$B6541=6,4,IF(AND('tab4'!$B6541=80,$X$2=2),0,-1))))))</f>
        <v>1</v>
      </c>
      <c r="N6541" s="9">
        <f>IF('tab4'!$C6541=0,0,IF('tab4'!$C6541=1,1,IF('tab4'!$C6541=4,2,IF('tab4'!$C6541=5,3,IF('tab4'!$C6541=6,4,IF(AND('tab4'!$C6541=80,$X$2=2),0,-1))))))</f>
        <v>0</v>
      </c>
      <c r="O6541" s="9">
        <f t="shared" ref="O6541:R6541" si="13081">D6541</f>
        <v>0</v>
      </c>
      <c r="P6541" s="9">
        <f t="shared" si="13081"/>
        <v>0</v>
      </c>
      <c r="Q6541" s="9">
        <f t="shared" si="13081"/>
        <v>0</v>
      </c>
      <c r="R6541" s="9">
        <f t="shared" si="13081"/>
        <v>1</v>
      </c>
      <c r="S6541" s="10">
        <f t="shared" ref="S6541:T6541" si="13082">IF(HEX2DEC(H6541) &gt;= 32768, (HEX2DEC(H6541) - 65535 - 1)/10, IF(HEX2DEC(H6541) = 32767, IF($X$2=2, S6542, 32767), HEX2DEC(H6541)/10 ))</f>
        <v>7.1</v>
      </c>
      <c r="T6541" s="10">
        <f t="shared" si="13082"/>
        <v>7.2</v>
      </c>
      <c r="U6541" s="10">
        <f t="shared" si="6"/>
        <v>7.9</v>
      </c>
    </row>
    <row r="6542" ht="14.25" customHeight="1">
      <c r="A6542" s="6" t="s">
        <v>6702</v>
      </c>
      <c r="B6542" s="13">
        <v>0.0</v>
      </c>
      <c r="C6542" s="13">
        <v>0.0</v>
      </c>
      <c r="D6542" s="9">
        <v>0.0</v>
      </c>
      <c r="E6542" s="9">
        <v>0.0</v>
      </c>
      <c r="F6542" s="9">
        <v>0.0</v>
      </c>
      <c r="G6542" s="9">
        <v>1.0</v>
      </c>
      <c r="H6542" s="4" t="s">
        <v>56</v>
      </c>
      <c r="I6542" s="4" t="s">
        <v>419</v>
      </c>
      <c r="J6542" s="4" t="s">
        <v>327</v>
      </c>
      <c r="L6542" s="8">
        <f t="shared" si="3"/>
        <v>45622.43156</v>
      </c>
      <c r="M6542" s="9">
        <f>IF('tab4'!$B6542=0,0,IF('tab4'!$B6542=1,1,IF('tab4'!$B6542=4,2,IF('tab4'!$B6542=5,3,IF('tab4'!$B6542=6,4,IF(AND('tab4'!$B6542=80,$X$2=2),0,-1))))))</f>
        <v>0</v>
      </c>
      <c r="N6542" s="9">
        <f>IF('tab4'!$C6542=0,0,IF('tab4'!$C6542=1,1,IF('tab4'!$C6542=4,2,IF('tab4'!$C6542=5,3,IF('tab4'!$C6542=6,4,IF(AND('tab4'!$C6542=80,$X$2=2),0,-1))))))</f>
        <v>0</v>
      </c>
      <c r="O6542" s="9">
        <f t="shared" ref="O6542:R6542" si="13083">D6542</f>
        <v>0</v>
      </c>
      <c r="P6542" s="9">
        <f t="shared" si="13083"/>
        <v>0</v>
      </c>
      <c r="Q6542" s="9">
        <f t="shared" si="13083"/>
        <v>0</v>
      </c>
      <c r="R6542" s="9">
        <f t="shared" si="13083"/>
        <v>1</v>
      </c>
      <c r="S6542" s="10">
        <f t="shared" ref="S6542:T6542" si="13084">IF(HEX2DEC(H6542) &gt;= 32768, (HEX2DEC(H6542) - 65535 - 1)/10, IF(HEX2DEC(H6542) = 32767, IF($X$2=2, S6543, 32767), HEX2DEC(H6542)/10 ))</f>
        <v>7.1</v>
      </c>
      <c r="T6542" s="10">
        <f t="shared" si="13084"/>
        <v>7.2</v>
      </c>
      <c r="U6542" s="10">
        <f t="shared" si="6"/>
        <v>7.9</v>
      </c>
    </row>
    <row r="6543" ht="14.25" customHeight="1">
      <c r="A6543" s="6" t="s">
        <v>6702</v>
      </c>
      <c r="B6543" s="13">
        <v>1.0</v>
      </c>
      <c r="C6543" s="13">
        <v>0.0</v>
      </c>
      <c r="D6543" s="9">
        <v>0.0</v>
      </c>
      <c r="E6543" s="9">
        <v>0.0</v>
      </c>
      <c r="F6543" s="9">
        <v>0.0</v>
      </c>
      <c r="G6543" s="9">
        <v>1.0</v>
      </c>
      <c r="H6543" s="4" t="s">
        <v>56</v>
      </c>
      <c r="I6543" s="4" t="s">
        <v>419</v>
      </c>
      <c r="J6543" s="4" t="s">
        <v>327</v>
      </c>
      <c r="L6543" s="8">
        <f t="shared" si="3"/>
        <v>45622.43156</v>
      </c>
      <c r="M6543" s="9">
        <f>IF('tab4'!$B6543=0,0,IF('tab4'!$B6543=1,1,IF('tab4'!$B6543=4,2,IF('tab4'!$B6543=5,3,IF('tab4'!$B6543=6,4,IF(AND('tab4'!$B6543=80,$X$2=2),0,-1))))))</f>
        <v>1</v>
      </c>
      <c r="N6543" s="9">
        <f>IF('tab4'!$C6543=0,0,IF('tab4'!$C6543=1,1,IF('tab4'!$C6543=4,2,IF('tab4'!$C6543=5,3,IF('tab4'!$C6543=6,4,IF(AND('tab4'!$C6543=80,$X$2=2),0,-1))))))</f>
        <v>0</v>
      </c>
      <c r="O6543" s="9">
        <f t="shared" ref="O6543:R6543" si="13085">D6543</f>
        <v>0</v>
      </c>
      <c r="P6543" s="9">
        <f t="shared" si="13085"/>
        <v>0</v>
      </c>
      <c r="Q6543" s="9">
        <f t="shared" si="13085"/>
        <v>0</v>
      </c>
      <c r="R6543" s="9">
        <f t="shared" si="13085"/>
        <v>1</v>
      </c>
      <c r="S6543" s="10">
        <f t="shared" ref="S6543:T6543" si="13086">IF(HEX2DEC(H6543) &gt;= 32768, (HEX2DEC(H6543) - 65535 - 1)/10, IF(HEX2DEC(H6543) = 32767, IF($X$2=2, S6544, 32767), HEX2DEC(H6543)/10 ))</f>
        <v>7.1</v>
      </c>
      <c r="T6543" s="10">
        <f t="shared" si="13086"/>
        <v>7.2</v>
      </c>
      <c r="U6543" s="10">
        <f t="shared" si="6"/>
        <v>7.9</v>
      </c>
    </row>
    <row r="6544" ht="14.25" customHeight="1">
      <c r="A6544" s="6" t="s">
        <v>6703</v>
      </c>
      <c r="B6544" s="13">
        <v>0.0</v>
      </c>
      <c r="C6544" s="13">
        <v>0.0</v>
      </c>
      <c r="D6544" s="9">
        <v>0.0</v>
      </c>
      <c r="E6544" s="9">
        <v>0.0</v>
      </c>
      <c r="F6544" s="9">
        <v>0.0</v>
      </c>
      <c r="G6544" s="9">
        <v>1.0</v>
      </c>
      <c r="H6544" s="4" t="s">
        <v>56</v>
      </c>
      <c r="I6544" s="4" t="s">
        <v>419</v>
      </c>
      <c r="J6544" s="4" t="s">
        <v>327</v>
      </c>
      <c r="L6544" s="8">
        <f t="shared" si="3"/>
        <v>45622.43157</v>
      </c>
      <c r="M6544" s="9">
        <f>IF('tab4'!$B6544=0,0,IF('tab4'!$B6544=1,1,IF('tab4'!$B6544=4,2,IF('tab4'!$B6544=5,3,IF('tab4'!$B6544=6,4,IF(AND('tab4'!$B6544=80,$X$2=2),0,-1))))))</f>
        <v>0</v>
      </c>
      <c r="N6544" s="9">
        <f>IF('tab4'!$C6544=0,0,IF('tab4'!$C6544=1,1,IF('tab4'!$C6544=4,2,IF('tab4'!$C6544=5,3,IF('tab4'!$C6544=6,4,IF(AND('tab4'!$C6544=80,$X$2=2),0,-1))))))</f>
        <v>0</v>
      </c>
      <c r="O6544" s="9">
        <f t="shared" ref="O6544:R6544" si="13087">D6544</f>
        <v>0</v>
      </c>
      <c r="P6544" s="9">
        <f t="shared" si="13087"/>
        <v>0</v>
      </c>
      <c r="Q6544" s="9">
        <f t="shared" si="13087"/>
        <v>0</v>
      </c>
      <c r="R6544" s="9">
        <f t="shared" si="13087"/>
        <v>1</v>
      </c>
      <c r="S6544" s="10">
        <f t="shared" ref="S6544:T6544" si="13088">IF(HEX2DEC(H6544) &gt;= 32768, (HEX2DEC(H6544) - 65535 - 1)/10, IF(HEX2DEC(H6544) = 32767, IF($X$2=2, S6545, 32767), HEX2DEC(H6544)/10 ))</f>
        <v>7.1</v>
      </c>
      <c r="T6544" s="10">
        <f t="shared" si="13088"/>
        <v>7.2</v>
      </c>
      <c r="U6544" s="10">
        <f t="shared" si="6"/>
        <v>7.9</v>
      </c>
    </row>
    <row r="6545" ht="14.25" customHeight="1">
      <c r="A6545" s="6" t="s">
        <v>6704</v>
      </c>
      <c r="B6545" s="13">
        <v>1.0</v>
      </c>
      <c r="C6545" s="13">
        <v>0.0</v>
      </c>
      <c r="D6545" s="9">
        <v>0.0</v>
      </c>
      <c r="E6545" s="9">
        <v>0.0</v>
      </c>
      <c r="F6545" s="9">
        <v>0.0</v>
      </c>
      <c r="G6545" s="9">
        <v>1.0</v>
      </c>
      <c r="H6545" s="4" t="s">
        <v>56</v>
      </c>
      <c r="I6545" s="4" t="s">
        <v>419</v>
      </c>
      <c r="J6545" s="4" t="s">
        <v>327</v>
      </c>
      <c r="L6545" s="8">
        <f t="shared" si="3"/>
        <v>45622.43159</v>
      </c>
      <c r="M6545" s="9">
        <f>IF('tab4'!$B6545=0,0,IF('tab4'!$B6545=1,1,IF('tab4'!$B6545=4,2,IF('tab4'!$B6545=5,3,IF('tab4'!$B6545=6,4,IF(AND('tab4'!$B6545=80,$X$2=2),0,-1))))))</f>
        <v>1</v>
      </c>
      <c r="N6545" s="9">
        <f>IF('tab4'!$C6545=0,0,IF('tab4'!$C6545=1,1,IF('tab4'!$C6545=4,2,IF('tab4'!$C6545=5,3,IF('tab4'!$C6545=6,4,IF(AND('tab4'!$C6545=80,$X$2=2),0,-1))))))</f>
        <v>0</v>
      </c>
      <c r="O6545" s="9">
        <f t="shared" ref="O6545:R6545" si="13089">D6545</f>
        <v>0</v>
      </c>
      <c r="P6545" s="9">
        <f t="shared" si="13089"/>
        <v>0</v>
      </c>
      <c r="Q6545" s="9">
        <f t="shared" si="13089"/>
        <v>0</v>
      </c>
      <c r="R6545" s="9">
        <f t="shared" si="13089"/>
        <v>1</v>
      </c>
      <c r="S6545" s="10">
        <f t="shared" ref="S6545:T6545" si="13090">IF(HEX2DEC(H6545) &gt;= 32768, (HEX2DEC(H6545) - 65535 - 1)/10, IF(HEX2DEC(H6545) = 32767, IF($X$2=2, S6546, 32767), HEX2DEC(H6545)/10 ))</f>
        <v>7.1</v>
      </c>
      <c r="T6545" s="10">
        <f t="shared" si="13090"/>
        <v>7.2</v>
      </c>
      <c r="U6545" s="10">
        <f t="shared" si="6"/>
        <v>7.9</v>
      </c>
    </row>
    <row r="6546" ht="14.25" customHeight="1">
      <c r="A6546" s="6" t="s">
        <v>6704</v>
      </c>
      <c r="B6546" s="13">
        <v>0.0</v>
      </c>
      <c r="C6546" s="13">
        <v>0.0</v>
      </c>
      <c r="D6546" s="9">
        <v>0.0</v>
      </c>
      <c r="E6546" s="9">
        <v>0.0</v>
      </c>
      <c r="F6546" s="9">
        <v>0.0</v>
      </c>
      <c r="G6546" s="9">
        <v>1.0</v>
      </c>
      <c r="H6546" s="4" t="s">
        <v>56</v>
      </c>
      <c r="I6546" s="4" t="s">
        <v>419</v>
      </c>
      <c r="J6546" s="4" t="s">
        <v>327</v>
      </c>
      <c r="L6546" s="8">
        <f t="shared" si="3"/>
        <v>45622.43159</v>
      </c>
      <c r="M6546" s="9">
        <f>IF('tab4'!$B6546=0,0,IF('tab4'!$B6546=1,1,IF('tab4'!$B6546=4,2,IF('tab4'!$B6546=5,3,IF('tab4'!$B6546=6,4,IF(AND('tab4'!$B6546=80,$X$2=2),0,-1))))))</f>
        <v>0</v>
      </c>
      <c r="N6546" s="9">
        <f>IF('tab4'!$C6546=0,0,IF('tab4'!$C6546=1,1,IF('tab4'!$C6546=4,2,IF('tab4'!$C6546=5,3,IF('tab4'!$C6546=6,4,IF(AND('tab4'!$C6546=80,$X$2=2),0,-1))))))</f>
        <v>0</v>
      </c>
      <c r="O6546" s="9">
        <f t="shared" ref="O6546:R6546" si="13091">D6546</f>
        <v>0</v>
      </c>
      <c r="P6546" s="9">
        <f t="shared" si="13091"/>
        <v>0</v>
      </c>
      <c r="Q6546" s="9">
        <f t="shared" si="13091"/>
        <v>0</v>
      </c>
      <c r="R6546" s="9">
        <f t="shared" si="13091"/>
        <v>1</v>
      </c>
      <c r="S6546" s="10">
        <f t="shared" ref="S6546:T6546" si="13092">IF(HEX2DEC(H6546) &gt;= 32768, (HEX2DEC(H6546) - 65535 - 1)/10, IF(HEX2DEC(H6546) = 32767, IF($X$2=2, S6547, 32767), HEX2DEC(H6546)/10 ))</f>
        <v>7.1</v>
      </c>
      <c r="T6546" s="10">
        <f t="shared" si="13092"/>
        <v>7.2</v>
      </c>
      <c r="U6546" s="10">
        <f t="shared" si="6"/>
        <v>7.9</v>
      </c>
    </row>
    <row r="6547" ht="14.25" customHeight="1">
      <c r="A6547" s="6" t="s">
        <v>6705</v>
      </c>
      <c r="B6547" s="13">
        <v>1.0</v>
      </c>
      <c r="C6547" s="13">
        <v>0.0</v>
      </c>
      <c r="D6547" s="9">
        <v>0.0</v>
      </c>
      <c r="E6547" s="9">
        <v>0.0</v>
      </c>
      <c r="F6547" s="9">
        <v>0.0</v>
      </c>
      <c r="G6547" s="9">
        <v>1.0</v>
      </c>
      <c r="H6547" s="4" t="s">
        <v>56</v>
      </c>
      <c r="I6547" s="4" t="s">
        <v>419</v>
      </c>
      <c r="J6547" s="4" t="s">
        <v>327</v>
      </c>
      <c r="L6547" s="8">
        <f t="shared" si="3"/>
        <v>45622.4316</v>
      </c>
      <c r="M6547" s="9">
        <f>IF('tab4'!$B6547=0,0,IF('tab4'!$B6547=1,1,IF('tab4'!$B6547=4,2,IF('tab4'!$B6547=5,3,IF('tab4'!$B6547=6,4,IF(AND('tab4'!$B6547=80,$X$2=2),0,-1))))))</f>
        <v>1</v>
      </c>
      <c r="N6547" s="9">
        <f>IF('tab4'!$C6547=0,0,IF('tab4'!$C6547=1,1,IF('tab4'!$C6547=4,2,IF('tab4'!$C6547=5,3,IF('tab4'!$C6547=6,4,IF(AND('tab4'!$C6547=80,$X$2=2),0,-1))))))</f>
        <v>0</v>
      </c>
      <c r="O6547" s="9">
        <f t="shared" ref="O6547:R6547" si="13093">D6547</f>
        <v>0</v>
      </c>
      <c r="P6547" s="9">
        <f t="shared" si="13093"/>
        <v>0</v>
      </c>
      <c r="Q6547" s="9">
        <f t="shared" si="13093"/>
        <v>0</v>
      </c>
      <c r="R6547" s="9">
        <f t="shared" si="13093"/>
        <v>1</v>
      </c>
      <c r="S6547" s="10">
        <f t="shared" ref="S6547:T6547" si="13094">IF(HEX2DEC(H6547) &gt;= 32768, (HEX2DEC(H6547) - 65535 - 1)/10, IF(HEX2DEC(H6547) = 32767, IF($X$2=2, S6548, 32767), HEX2DEC(H6547)/10 ))</f>
        <v>7.1</v>
      </c>
      <c r="T6547" s="10">
        <f t="shared" si="13094"/>
        <v>7.2</v>
      </c>
      <c r="U6547" s="10">
        <f t="shared" si="6"/>
        <v>7.9</v>
      </c>
    </row>
    <row r="6548" ht="14.25" customHeight="1">
      <c r="A6548" s="6" t="s">
        <v>6706</v>
      </c>
      <c r="B6548" s="13">
        <v>0.0</v>
      </c>
      <c r="C6548" s="13">
        <v>0.0</v>
      </c>
      <c r="D6548" s="9">
        <v>0.0</v>
      </c>
      <c r="E6548" s="9">
        <v>0.0</v>
      </c>
      <c r="F6548" s="9">
        <v>0.0</v>
      </c>
      <c r="G6548" s="9">
        <v>1.0</v>
      </c>
      <c r="H6548" s="4" t="s">
        <v>56</v>
      </c>
      <c r="I6548" s="4" t="s">
        <v>419</v>
      </c>
      <c r="J6548" s="4" t="s">
        <v>327</v>
      </c>
      <c r="L6548" s="8">
        <f t="shared" si="3"/>
        <v>45622.43161</v>
      </c>
      <c r="M6548" s="9">
        <f>IF('tab4'!$B6548=0,0,IF('tab4'!$B6548=1,1,IF('tab4'!$B6548=4,2,IF('tab4'!$B6548=5,3,IF('tab4'!$B6548=6,4,IF(AND('tab4'!$B6548=80,$X$2=2),0,-1))))))</f>
        <v>0</v>
      </c>
      <c r="N6548" s="9">
        <f>IF('tab4'!$C6548=0,0,IF('tab4'!$C6548=1,1,IF('tab4'!$C6548=4,2,IF('tab4'!$C6548=5,3,IF('tab4'!$C6548=6,4,IF(AND('tab4'!$C6548=80,$X$2=2),0,-1))))))</f>
        <v>0</v>
      </c>
      <c r="O6548" s="9">
        <f t="shared" ref="O6548:R6548" si="13095">D6548</f>
        <v>0</v>
      </c>
      <c r="P6548" s="9">
        <f t="shared" si="13095"/>
        <v>0</v>
      </c>
      <c r="Q6548" s="9">
        <f t="shared" si="13095"/>
        <v>0</v>
      </c>
      <c r="R6548" s="9">
        <f t="shared" si="13095"/>
        <v>1</v>
      </c>
      <c r="S6548" s="10">
        <f t="shared" ref="S6548:T6548" si="13096">IF(HEX2DEC(H6548) &gt;= 32768, (HEX2DEC(H6548) - 65535 - 1)/10, IF(HEX2DEC(H6548) = 32767, IF($X$2=2, S6549, 32767), HEX2DEC(H6548)/10 ))</f>
        <v>7.1</v>
      </c>
      <c r="T6548" s="10">
        <f t="shared" si="13096"/>
        <v>7.2</v>
      </c>
      <c r="U6548" s="10">
        <f t="shared" si="6"/>
        <v>7.9</v>
      </c>
    </row>
    <row r="6549" ht="14.25" customHeight="1">
      <c r="A6549" s="6" t="s">
        <v>6706</v>
      </c>
      <c r="B6549" s="13">
        <v>1.0</v>
      </c>
      <c r="C6549" s="13">
        <v>0.0</v>
      </c>
      <c r="D6549" s="9">
        <v>0.0</v>
      </c>
      <c r="E6549" s="9">
        <v>0.0</v>
      </c>
      <c r="F6549" s="9">
        <v>0.0</v>
      </c>
      <c r="G6549" s="9">
        <v>1.0</v>
      </c>
      <c r="H6549" s="4" t="s">
        <v>56</v>
      </c>
      <c r="I6549" s="4" t="s">
        <v>419</v>
      </c>
      <c r="J6549" s="4" t="s">
        <v>327</v>
      </c>
      <c r="L6549" s="8">
        <f t="shared" si="3"/>
        <v>45622.43161</v>
      </c>
      <c r="M6549" s="9">
        <f>IF('tab4'!$B6549=0,0,IF('tab4'!$B6549=1,1,IF('tab4'!$B6549=4,2,IF('tab4'!$B6549=5,3,IF('tab4'!$B6549=6,4,IF(AND('tab4'!$B6549=80,$X$2=2),0,-1))))))</f>
        <v>1</v>
      </c>
      <c r="N6549" s="9">
        <f>IF('tab4'!$C6549=0,0,IF('tab4'!$C6549=1,1,IF('tab4'!$C6549=4,2,IF('tab4'!$C6549=5,3,IF('tab4'!$C6549=6,4,IF(AND('tab4'!$C6549=80,$X$2=2),0,-1))))))</f>
        <v>0</v>
      </c>
      <c r="O6549" s="9">
        <f t="shared" ref="O6549:R6549" si="13097">D6549</f>
        <v>0</v>
      </c>
      <c r="P6549" s="9">
        <f t="shared" si="13097"/>
        <v>0</v>
      </c>
      <c r="Q6549" s="9">
        <f t="shared" si="13097"/>
        <v>0</v>
      </c>
      <c r="R6549" s="9">
        <f t="shared" si="13097"/>
        <v>1</v>
      </c>
      <c r="S6549" s="10">
        <f t="shared" ref="S6549:T6549" si="13098">IF(HEX2DEC(H6549) &gt;= 32768, (HEX2DEC(H6549) - 65535 - 1)/10, IF(HEX2DEC(H6549) = 32767, IF($X$2=2, S6550, 32767), HEX2DEC(H6549)/10 ))</f>
        <v>7.1</v>
      </c>
      <c r="T6549" s="10">
        <f t="shared" si="13098"/>
        <v>7.2</v>
      </c>
      <c r="U6549" s="10">
        <f t="shared" si="6"/>
        <v>7.9</v>
      </c>
    </row>
    <row r="6550" ht="14.25" customHeight="1">
      <c r="A6550" s="6" t="s">
        <v>6707</v>
      </c>
      <c r="B6550" s="13">
        <v>0.0</v>
      </c>
      <c r="C6550" s="13">
        <v>0.0</v>
      </c>
      <c r="D6550" s="9">
        <v>0.0</v>
      </c>
      <c r="E6550" s="9">
        <v>0.0</v>
      </c>
      <c r="F6550" s="9">
        <v>0.0</v>
      </c>
      <c r="G6550" s="9">
        <v>1.0</v>
      </c>
      <c r="H6550" s="4" t="s">
        <v>56</v>
      </c>
      <c r="I6550" s="4" t="s">
        <v>419</v>
      </c>
      <c r="J6550" s="4" t="s">
        <v>327</v>
      </c>
      <c r="L6550" s="8">
        <f t="shared" si="3"/>
        <v>45622.43162</v>
      </c>
      <c r="M6550" s="9">
        <f>IF('tab4'!$B6550=0,0,IF('tab4'!$B6550=1,1,IF('tab4'!$B6550=4,2,IF('tab4'!$B6550=5,3,IF('tab4'!$B6550=6,4,IF(AND('tab4'!$B6550=80,$X$2=2),0,-1))))))</f>
        <v>0</v>
      </c>
      <c r="N6550" s="9">
        <f>IF('tab4'!$C6550=0,0,IF('tab4'!$C6550=1,1,IF('tab4'!$C6550=4,2,IF('tab4'!$C6550=5,3,IF('tab4'!$C6550=6,4,IF(AND('tab4'!$C6550=80,$X$2=2),0,-1))))))</f>
        <v>0</v>
      </c>
      <c r="O6550" s="9">
        <f t="shared" ref="O6550:R6550" si="13099">D6550</f>
        <v>0</v>
      </c>
      <c r="P6550" s="9">
        <f t="shared" si="13099"/>
        <v>0</v>
      </c>
      <c r="Q6550" s="9">
        <f t="shared" si="13099"/>
        <v>0</v>
      </c>
      <c r="R6550" s="9">
        <f t="shared" si="13099"/>
        <v>1</v>
      </c>
      <c r="S6550" s="10">
        <f t="shared" ref="S6550:T6550" si="13100">IF(HEX2DEC(H6550) &gt;= 32768, (HEX2DEC(H6550) - 65535 - 1)/10, IF(HEX2DEC(H6550) = 32767, IF($X$2=2, S6551, 32767), HEX2DEC(H6550)/10 ))</f>
        <v>7.1</v>
      </c>
      <c r="T6550" s="10">
        <f t="shared" si="13100"/>
        <v>7.2</v>
      </c>
      <c r="U6550" s="10">
        <f t="shared" si="6"/>
        <v>7.9</v>
      </c>
    </row>
    <row r="6551" ht="14.25" customHeight="1">
      <c r="A6551" s="6" t="s">
        <v>6708</v>
      </c>
      <c r="B6551" s="13">
        <v>1.0</v>
      </c>
      <c r="C6551" s="13">
        <v>0.0</v>
      </c>
      <c r="D6551" s="9">
        <v>0.0</v>
      </c>
      <c r="E6551" s="9">
        <v>0.0</v>
      </c>
      <c r="F6551" s="9">
        <v>0.0</v>
      </c>
      <c r="G6551" s="9">
        <v>1.0</v>
      </c>
      <c r="H6551" s="4" t="s">
        <v>56</v>
      </c>
      <c r="I6551" s="4" t="s">
        <v>419</v>
      </c>
      <c r="J6551" s="4" t="s">
        <v>327</v>
      </c>
      <c r="L6551" s="8">
        <f t="shared" si="3"/>
        <v>45622.43163</v>
      </c>
      <c r="M6551" s="9">
        <f>IF('tab4'!$B6551=0,0,IF('tab4'!$B6551=1,1,IF('tab4'!$B6551=4,2,IF('tab4'!$B6551=5,3,IF('tab4'!$B6551=6,4,IF(AND('tab4'!$B6551=80,$X$2=2),0,-1))))))</f>
        <v>1</v>
      </c>
      <c r="N6551" s="9">
        <f>IF('tab4'!$C6551=0,0,IF('tab4'!$C6551=1,1,IF('tab4'!$C6551=4,2,IF('tab4'!$C6551=5,3,IF('tab4'!$C6551=6,4,IF(AND('tab4'!$C6551=80,$X$2=2),0,-1))))))</f>
        <v>0</v>
      </c>
      <c r="O6551" s="9">
        <f t="shared" ref="O6551:R6551" si="13101">D6551</f>
        <v>0</v>
      </c>
      <c r="P6551" s="9">
        <f t="shared" si="13101"/>
        <v>0</v>
      </c>
      <c r="Q6551" s="9">
        <f t="shared" si="13101"/>
        <v>0</v>
      </c>
      <c r="R6551" s="9">
        <f t="shared" si="13101"/>
        <v>1</v>
      </c>
      <c r="S6551" s="10">
        <f t="shared" ref="S6551:T6551" si="13102">IF(HEX2DEC(H6551) &gt;= 32768, (HEX2DEC(H6551) - 65535 - 1)/10, IF(HEX2DEC(H6551) = 32767, IF($X$2=2, S6552, 32767), HEX2DEC(H6551)/10 ))</f>
        <v>7.1</v>
      </c>
      <c r="T6551" s="10">
        <f t="shared" si="13102"/>
        <v>7.2</v>
      </c>
      <c r="U6551" s="10">
        <f t="shared" si="6"/>
        <v>7.9</v>
      </c>
    </row>
    <row r="6552" ht="14.25" customHeight="1">
      <c r="A6552" s="6" t="s">
        <v>6708</v>
      </c>
      <c r="B6552" s="13">
        <v>0.0</v>
      </c>
      <c r="C6552" s="13">
        <v>0.0</v>
      </c>
      <c r="D6552" s="9">
        <v>0.0</v>
      </c>
      <c r="E6552" s="9">
        <v>0.0</v>
      </c>
      <c r="F6552" s="9">
        <v>0.0</v>
      </c>
      <c r="G6552" s="9">
        <v>1.0</v>
      </c>
      <c r="H6552" s="4" t="s">
        <v>56</v>
      </c>
      <c r="I6552" s="4" t="s">
        <v>419</v>
      </c>
      <c r="J6552" s="4" t="s">
        <v>327</v>
      </c>
      <c r="L6552" s="8">
        <f t="shared" si="3"/>
        <v>45622.43163</v>
      </c>
      <c r="M6552" s="9">
        <f>IF('tab4'!$B6552=0,0,IF('tab4'!$B6552=1,1,IF('tab4'!$B6552=4,2,IF('tab4'!$B6552=5,3,IF('tab4'!$B6552=6,4,IF(AND('tab4'!$B6552=80,$X$2=2),0,-1))))))</f>
        <v>0</v>
      </c>
      <c r="N6552" s="9">
        <f>IF('tab4'!$C6552=0,0,IF('tab4'!$C6552=1,1,IF('tab4'!$C6552=4,2,IF('tab4'!$C6552=5,3,IF('tab4'!$C6552=6,4,IF(AND('tab4'!$C6552=80,$X$2=2),0,-1))))))</f>
        <v>0</v>
      </c>
      <c r="O6552" s="9">
        <f t="shared" ref="O6552:R6552" si="13103">D6552</f>
        <v>0</v>
      </c>
      <c r="P6552" s="9">
        <f t="shared" si="13103"/>
        <v>0</v>
      </c>
      <c r="Q6552" s="9">
        <f t="shared" si="13103"/>
        <v>0</v>
      </c>
      <c r="R6552" s="9">
        <f t="shared" si="13103"/>
        <v>1</v>
      </c>
      <c r="S6552" s="10">
        <f t="shared" ref="S6552:T6552" si="13104">IF(HEX2DEC(H6552) &gt;= 32768, (HEX2DEC(H6552) - 65535 - 1)/10, IF(HEX2DEC(H6552) = 32767, IF($X$2=2, S6553, 32767), HEX2DEC(H6552)/10 ))</f>
        <v>7.1</v>
      </c>
      <c r="T6552" s="10">
        <f t="shared" si="13104"/>
        <v>7.2</v>
      </c>
      <c r="U6552" s="10">
        <f t="shared" si="6"/>
        <v>7.9</v>
      </c>
    </row>
    <row r="6553" ht="14.25" customHeight="1">
      <c r="A6553" s="6" t="s">
        <v>6709</v>
      </c>
      <c r="B6553" s="13">
        <v>1.0</v>
      </c>
      <c r="C6553" s="13">
        <v>0.0</v>
      </c>
      <c r="D6553" s="9">
        <v>0.0</v>
      </c>
      <c r="E6553" s="9">
        <v>0.0</v>
      </c>
      <c r="F6553" s="9">
        <v>0.0</v>
      </c>
      <c r="G6553" s="9">
        <v>1.0</v>
      </c>
      <c r="H6553" s="4" t="s">
        <v>56</v>
      </c>
      <c r="I6553" s="4" t="s">
        <v>419</v>
      </c>
      <c r="J6553" s="4" t="s">
        <v>327</v>
      </c>
      <c r="L6553" s="8">
        <f t="shared" si="3"/>
        <v>45622.43164</v>
      </c>
      <c r="M6553" s="9">
        <f>IF('tab4'!$B6553=0,0,IF('tab4'!$B6553=1,1,IF('tab4'!$B6553=4,2,IF('tab4'!$B6553=5,3,IF('tab4'!$B6553=6,4,IF(AND('tab4'!$B6553=80,$X$2=2),0,-1))))))</f>
        <v>1</v>
      </c>
      <c r="N6553" s="9">
        <f>IF('tab4'!$C6553=0,0,IF('tab4'!$C6553=1,1,IF('tab4'!$C6553=4,2,IF('tab4'!$C6553=5,3,IF('tab4'!$C6553=6,4,IF(AND('tab4'!$C6553=80,$X$2=2),0,-1))))))</f>
        <v>0</v>
      </c>
      <c r="O6553" s="9">
        <f t="shared" ref="O6553:R6553" si="13105">D6553</f>
        <v>0</v>
      </c>
      <c r="P6553" s="9">
        <f t="shared" si="13105"/>
        <v>0</v>
      </c>
      <c r="Q6553" s="9">
        <f t="shared" si="13105"/>
        <v>0</v>
      </c>
      <c r="R6553" s="9">
        <f t="shared" si="13105"/>
        <v>1</v>
      </c>
      <c r="S6553" s="10">
        <f t="shared" ref="S6553:T6553" si="13106">IF(HEX2DEC(H6553) &gt;= 32768, (HEX2DEC(H6553) - 65535 - 1)/10, IF(HEX2DEC(H6553) = 32767, IF($X$2=2, S6554, 32767), HEX2DEC(H6553)/10 ))</f>
        <v>7.1</v>
      </c>
      <c r="T6553" s="10">
        <f t="shared" si="13106"/>
        <v>7.2</v>
      </c>
      <c r="U6553" s="10">
        <f t="shared" si="6"/>
        <v>7.9</v>
      </c>
    </row>
    <row r="6554" ht="14.25" customHeight="1">
      <c r="A6554" s="6" t="s">
        <v>6710</v>
      </c>
      <c r="B6554" s="13">
        <v>0.0</v>
      </c>
      <c r="C6554" s="13">
        <v>0.0</v>
      </c>
      <c r="D6554" s="9">
        <v>0.0</v>
      </c>
      <c r="E6554" s="9">
        <v>0.0</v>
      </c>
      <c r="F6554" s="9">
        <v>0.0</v>
      </c>
      <c r="G6554" s="9">
        <v>1.0</v>
      </c>
      <c r="H6554" s="4" t="s">
        <v>56</v>
      </c>
      <c r="I6554" s="4" t="s">
        <v>419</v>
      </c>
      <c r="J6554" s="4" t="s">
        <v>327</v>
      </c>
      <c r="L6554" s="8">
        <f t="shared" si="3"/>
        <v>45622.43166</v>
      </c>
      <c r="M6554" s="9">
        <f>IF('tab4'!$B6554=0,0,IF('tab4'!$B6554=1,1,IF('tab4'!$B6554=4,2,IF('tab4'!$B6554=5,3,IF('tab4'!$B6554=6,4,IF(AND('tab4'!$B6554=80,$X$2=2),0,-1))))))</f>
        <v>0</v>
      </c>
      <c r="N6554" s="9">
        <f>IF('tab4'!$C6554=0,0,IF('tab4'!$C6554=1,1,IF('tab4'!$C6554=4,2,IF('tab4'!$C6554=5,3,IF('tab4'!$C6554=6,4,IF(AND('tab4'!$C6554=80,$X$2=2),0,-1))))))</f>
        <v>0</v>
      </c>
      <c r="O6554" s="9">
        <f t="shared" ref="O6554:R6554" si="13107">D6554</f>
        <v>0</v>
      </c>
      <c r="P6554" s="9">
        <f t="shared" si="13107"/>
        <v>0</v>
      </c>
      <c r="Q6554" s="9">
        <f t="shared" si="13107"/>
        <v>0</v>
      </c>
      <c r="R6554" s="9">
        <f t="shared" si="13107"/>
        <v>1</v>
      </c>
      <c r="S6554" s="10">
        <f t="shared" ref="S6554:T6554" si="13108">IF(HEX2DEC(H6554) &gt;= 32768, (HEX2DEC(H6554) - 65535 - 1)/10, IF(HEX2DEC(H6554) = 32767, IF($X$2=2, S6555, 32767), HEX2DEC(H6554)/10 ))</f>
        <v>7.1</v>
      </c>
      <c r="T6554" s="10">
        <f t="shared" si="13108"/>
        <v>7.2</v>
      </c>
      <c r="U6554" s="10">
        <f t="shared" si="6"/>
        <v>7.9</v>
      </c>
    </row>
    <row r="6555" ht="14.25" customHeight="1">
      <c r="A6555" s="6" t="s">
        <v>6710</v>
      </c>
      <c r="B6555" s="13">
        <v>1.0</v>
      </c>
      <c r="C6555" s="13">
        <v>0.0</v>
      </c>
      <c r="D6555" s="9">
        <v>0.0</v>
      </c>
      <c r="E6555" s="9">
        <v>0.0</v>
      </c>
      <c r="F6555" s="9">
        <v>0.0</v>
      </c>
      <c r="G6555" s="9">
        <v>1.0</v>
      </c>
      <c r="H6555" s="4" t="s">
        <v>56</v>
      </c>
      <c r="I6555" s="4" t="s">
        <v>419</v>
      </c>
      <c r="J6555" s="4" t="s">
        <v>327</v>
      </c>
      <c r="L6555" s="8">
        <f t="shared" si="3"/>
        <v>45622.43166</v>
      </c>
      <c r="M6555" s="9">
        <f>IF('tab4'!$B6555=0,0,IF('tab4'!$B6555=1,1,IF('tab4'!$B6555=4,2,IF('tab4'!$B6555=5,3,IF('tab4'!$B6555=6,4,IF(AND('tab4'!$B6555=80,$X$2=2),0,-1))))))</f>
        <v>1</v>
      </c>
      <c r="N6555" s="9">
        <f>IF('tab4'!$C6555=0,0,IF('tab4'!$C6555=1,1,IF('tab4'!$C6555=4,2,IF('tab4'!$C6555=5,3,IF('tab4'!$C6555=6,4,IF(AND('tab4'!$C6555=80,$X$2=2),0,-1))))))</f>
        <v>0</v>
      </c>
      <c r="O6555" s="9">
        <f t="shared" ref="O6555:R6555" si="13109">D6555</f>
        <v>0</v>
      </c>
      <c r="P6555" s="9">
        <f t="shared" si="13109"/>
        <v>0</v>
      </c>
      <c r="Q6555" s="9">
        <f t="shared" si="13109"/>
        <v>0</v>
      </c>
      <c r="R6555" s="9">
        <f t="shared" si="13109"/>
        <v>1</v>
      </c>
      <c r="S6555" s="10">
        <f t="shared" ref="S6555:T6555" si="13110">IF(HEX2DEC(H6555) &gt;= 32768, (HEX2DEC(H6555) - 65535 - 1)/10, IF(HEX2DEC(H6555) = 32767, IF($X$2=2, S6556, 32767), HEX2DEC(H6555)/10 ))</f>
        <v>7.1</v>
      </c>
      <c r="T6555" s="10">
        <f t="shared" si="13110"/>
        <v>7.2</v>
      </c>
      <c r="U6555" s="10">
        <f t="shared" si="6"/>
        <v>7.9</v>
      </c>
    </row>
    <row r="6556" ht="14.25" customHeight="1">
      <c r="A6556" s="6" t="s">
        <v>6711</v>
      </c>
      <c r="B6556" s="13">
        <v>0.0</v>
      </c>
      <c r="C6556" s="13">
        <v>0.0</v>
      </c>
      <c r="D6556" s="9">
        <v>0.0</v>
      </c>
      <c r="E6556" s="9">
        <v>0.0</v>
      </c>
      <c r="F6556" s="9">
        <v>0.0</v>
      </c>
      <c r="G6556" s="9">
        <v>1.0</v>
      </c>
      <c r="H6556" s="4" t="s">
        <v>56</v>
      </c>
      <c r="I6556" s="4" t="s">
        <v>419</v>
      </c>
      <c r="J6556" s="4" t="s">
        <v>327</v>
      </c>
      <c r="L6556" s="8">
        <f t="shared" si="3"/>
        <v>45622.43167</v>
      </c>
      <c r="M6556" s="9">
        <f>IF('tab4'!$B6556=0,0,IF('tab4'!$B6556=1,1,IF('tab4'!$B6556=4,2,IF('tab4'!$B6556=5,3,IF('tab4'!$B6556=6,4,IF(AND('tab4'!$B6556=80,$X$2=2),0,-1))))))</f>
        <v>0</v>
      </c>
      <c r="N6556" s="9">
        <f>IF('tab4'!$C6556=0,0,IF('tab4'!$C6556=1,1,IF('tab4'!$C6556=4,2,IF('tab4'!$C6556=5,3,IF('tab4'!$C6556=6,4,IF(AND('tab4'!$C6556=80,$X$2=2),0,-1))))))</f>
        <v>0</v>
      </c>
      <c r="O6556" s="9">
        <f t="shared" ref="O6556:R6556" si="13111">D6556</f>
        <v>0</v>
      </c>
      <c r="P6556" s="9">
        <f t="shared" si="13111"/>
        <v>0</v>
      </c>
      <c r="Q6556" s="9">
        <f t="shared" si="13111"/>
        <v>0</v>
      </c>
      <c r="R6556" s="9">
        <f t="shared" si="13111"/>
        <v>1</v>
      </c>
      <c r="S6556" s="10">
        <f t="shared" ref="S6556:T6556" si="13112">IF(HEX2DEC(H6556) &gt;= 32768, (HEX2DEC(H6556) - 65535 - 1)/10, IF(HEX2DEC(H6556) = 32767, IF($X$2=2, S6557, 32767), HEX2DEC(H6556)/10 ))</f>
        <v>7.1</v>
      </c>
      <c r="T6556" s="10">
        <f t="shared" si="13112"/>
        <v>7.2</v>
      </c>
      <c r="U6556" s="10">
        <f t="shared" si="6"/>
        <v>7.9</v>
      </c>
    </row>
    <row r="6557" ht="14.25" customHeight="1">
      <c r="A6557" s="6" t="s">
        <v>6712</v>
      </c>
      <c r="B6557" s="13">
        <v>1.0</v>
      </c>
      <c r="C6557" s="13">
        <v>0.0</v>
      </c>
      <c r="D6557" s="9">
        <v>0.0</v>
      </c>
      <c r="E6557" s="9">
        <v>0.0</v>
      </c>
      <c r="F6557" s="9">
        <v>0.0</v>
      </c>
      <c r="G6557" s="9">
        <v>1.0</v>
      </c>
      <c r="H6557" s="4" t="s">
        <v>56</v>
      </c>
      <c r="I6557" s="4" t="s">
        <v>419</v>
      </c>
      <c r="J6557" s="4" t="s">
        <v>327</v>
      </c>
      <c r="L6557" s="8">
        <f t="shared" si="3"/>
        <v>45622.43168</v>
      </c>
      <c r="M6557" s="9">
        <f>IF('tab4'!$B6557=0,0,IF('tab4'!$B6557=1,1,IF('tab4'!$B6557=4,2,IF('tab4'!$B6557=5,3,IF('tab4'!$B6557=6,4,IF(AND('tab4'!$B6557=80,$X$2=2),0,-1))))))</f>
        <v>1</v>
      </c>
      <c r="N6557" s="9">
        <f>IF('tab4'!$C6557=0,0,IF('tab4'!$C6557=1,1,IF('tab4'!$C6557=4,2,IF('tab4'!$C6557=5,3,IF('tab4'!$C6557=6,4,IF(AND('tab4'!$C6557=80,$X$2=2),0,-1))))))</f>
        <v>0</v>
      </c>
      <c r="O6557" s="9">
        <f t="shared" ref="O6557:R6557" si="13113">D6557</f>
        <v>0</v>
      </c>
      <c r="P6557" s="9">
        <f t="shared" si="13113"/>
        <v>0</v>
      </c>
      <c r="Q6557" s="9">
        <f t="shared" si="13113"/>
        <v>0</v>
      </c>
      <c r="R6557" s="9">
        <f t="shared" si="13113"/>
        <v>1</v>
      </c>
      <c r="S6557" s="10">
        <f t="shared" ref="S6557:T6557" si="13114">IF(HEX2DEC(H6557) &gt;= 32768, (HEX2DEC(H6557) - 65535 - 1)/10, IF(HEX2DEC(H6557) = 32767, IF($X$2=2, S6558, 32767), HEX2DEC(H6557)/10 ))</f>
        <v>7.1</v>
      </c>
      <c r="T6557" s="10">
        <f t="shared" si="13114"/>
        <v>7.2</v>
      </c>
      <c r="U6557" s="10">
        <f t="shared" si="6"/>
        <v>7.9</v>
      </c>
    </row>
    <row r="6558" ht="14.25" customHeight="1">
      <c r="A6558" s="6" t="s">
        <v>6713</v>
      </c>
      <c r="B6558" s="13">
        <v>0.0</v>
      </c>
      <c r="C6558" s="13">
        <v>0.0</v>
      </c>
      <c r="D6558" s="9">
        <v>0.0</v>
      </c>
      <c r="E6558" s="9">
        <v>0.0</v>
      </c>
      <c r="F6558" s="9">
        <v>0.0</v>
      </c>
      <c r="G6558" s="9">
        <v>1.0</v>
      </c>
      <c r="H6558" s="4" t="s">
        <v>56</v>
      </c>
      <c r="I6558" s="4" t="s">
        <v>419</v>
      </c>
      <c r="J6558" s="4" t="s">
        <v>327</v>
      </c>
      <c r="L6558" s="8">
        <f t="shared" si="3"/>
        <v>45622.43169</v>
      </c>
      <c r="M6558" s="9">
        <f>IF('tab4'!$B6558=0,0,IF('tab4'!$B6558=1,1,IF('tab4'!$B6558=4,2,IF('tab4'!$B6558=5,3,IF('tab4'!$B6558=6,4,IF(AND('tab4'!$B6558=80,$X$2=2),0,-1))))))</f>
        <v>0</v>
      </c>
      <c r="N6558" s="9">
        <f>IF('tab4'!$C6558=0,0,IF('tab4'!$C6558=1,1,IF('tab4'!$C6558=4,2,IF('tab4'!$C6558=5,3,IF('tab4'!$C6558=6,4,IF(AND('tab4'!$C6558=80,$X$2=2),0,-1))))))</f>
        <v>0</v>
      </c>
      <c r="O6558" s="9">
        <f t="shared" ref="O6558:R6558" si="13115">D6558</f>
        <v>0</v>
      </c>
      <c r="P6558" s="9">
        <f t="shared" si="13115"/>
        <v>0</v>
      </c>
      <c r="Q6558" s="9">
        <f t="shared" si="13115"/>
        <v>0</v>
      </c>
      <c r="R6558" s="9">
        <f t="shared" si="13115"/>
        <v>1</v>
      </c>
      <c r="S6558" s="10">
        <f t="shared" ref="S6558:T6558" si="13116">IF(HEX2DEC(H6558) &gt;= 32768, (HEX2DEC(H6558) - 65535 - 1)/10, IF(HEX2DEC(H6558) = 32767, IF($X$2=2, S6559, 32767), HEX2DEC(H6558)/10 ))</f>
        <v>7.1</v>
      </c>
      <c r="T6558" s="10">
        <f t="shared" si="13116"/>
        <v>7.2</v>
      </c>
      <c r="U6558" s="10">
        <f t="shared" si="6"/>
        <v>7.9</v>
      </c>
    </row>
    <row r="6559" ht="14.25" customHeight="1">
      <c r="A6559" s="6" t="s">
        <v>6713</v>
      </c>
      <c r="B6559" s="13">
        <v>1.0</v>
      </c>
      <c r="C6559" s="13">
        <v>0.0</v>
      </c>
      <c r="D6559" s="9">
        <v>0.0</v>
      </c>
      <c r="E6559" s="9">
        <v>0.0</v>
      </c>
      <c r="F6559" s="9">
        <v>0.0</v>
      </c>
      <c r="G6559" s="9">
        <v>1.0</v>
      </c>
      <c r="H6559" s="4" t="s">
        <v>56</v>
      </c>
      <c r="I6559" s="4" t="s">
        <v>419</v>
      </c>
      <c r="J6559" s="4" t="s">
        <v>327</v>
      </c>
      <c r="L6559" s="8">
        <f t="shared" si="3"/>
        <v>45622.43169</v>
      </c>
      <c r="M6559" s="9">
        <f>IF('tab4'!$B6559=0,0,IF('tab4'!$B6559=1,1,IF('tab4'!$B6559=4,2,IF('tab4'!$B6559=5,3,IF('tab4'!$B6559=6,4,IF(AND('tab4'!$B6559=80,$X$2=2),0,-1))))))</f>
        <v>1</v>
      </c>
      <c r="N6559" s="9">
        <f>IF('tab4'!$C6559=0,0,IF('tab4'!$C6559=1,1,IF('tab4'!$C6559=4,2,IF('tab4'!$C6559=5,3,IF('tab4'!$C6559=6,4,IF(AND('tab4'!$C6559=80,$X$2=2),0,-1))))))</f>
        <v>0</v>
      </c>
      <c r="O6559" s="9">
        <f t="shared" ref="O6559:R6559" si="13117">D6559</f>
        <v>0</v>
      </c>
      <c r="P6559" s="9">
        <f t="shared" si="13117"/>
        <v>0</v>
      </c>
      <c r="Q6559" s="9">
        <f t="shared" si="13117"/>
        <v>0</v>
      </c>
      <c r="R6559" s="9">
        <f t="shared" si="13117"/>
        <v>1</v>
      </c>
      <c r="S6559" s="10">
        <f t="shared" ref="S6559:T6559" si="13118">IF(HEX2DEC(H6559) &gt;= 32768, (HEX2DEC(H6559) - 65535 - 1)/10, IF(HEX2DEC(H6559) = 32767, IF($X$2=2, S6560, 32767), HEX2DEC(H6559)/10 ))</f>
        <v>7.1</v>
      </c>
      <c r="T6559" s="10">
        <f t="shared" si="13118"/>
        <v>7.2</v>
      </c>
      <c r="U6559" s="10">
        <f t="shared" si="6"/>
        <v>7.9</v>
      </c>
    </row>
    <row r="6560" ht="14.25" customHeight="1">
      <c r="A6560" s="6" t="s">
        <v>6714</v>
      </c>
      <c r="B6560" s="13">
        <v>0.0</v>
      </c>
      <c r="C6560" s="13">
        <v>0.0</v>
      </c>
      <c r="D6560" s="9">
        <v>0.0</v>
      </c>
      <c r="E6560" s="9">
        <v>0.0</v>
      </c>
      <c r="F6560" s="9">
        <v>0.0</v>
      </c>
      <c r="G6560" s="9">
        <v>1.0</v>
      </c>
      <c r="H6560" s="4" t="s">
        <v>56</v>
      </c>
      <c r="I6560" s="4" t="s">
        <v>419</v>
      </c>
      <c r="J6560" s="4" t="s">
        <v>327</v>
      </c>
      <c r="L6560" s="8">
        <f t="shared" si="3"/>
        <v>45622.4317</v>
      </c>
      <c r="M6560" s="9">
        <f>IF('tab4'!$B6560=0,0,IF('tab4'!$B6560=1,1,IF('tab4'!$B6560=4,2,IF('tab4'!$B6560=5,3,IF('tab4'!$B6560=6,4,IF(AND('tab4'!$B6560=80,$X$2=2),0,-1))))))</f>
        <v>0</v>
      </c>
      <c r="N6560" s="9">
        <f>IF('tab4'!$C6560=0,0,IF('tab4'!$C6560=1,1,IF('tab4'!$C6560=4,2,IF('tab4'!$C6560=5,3,IF('tab4'!$C6560=6,4,IF(AND('tab4'!$C6560=80,$X$2=2),0,-1))))))</f>
        <v>0</v>
      </c>
      <c r="O6560" s="9">
        <f t="shared" ref="O6560:R6560" si="13119">D6560</f>
        <v>0</v>
      </c>
      <c r="P6560" s="9">
        <f t="shared" si="13119"/>
        <v>0</v>
      </c>
      <c r="Q6560" s="9">
        <f t="shared" si="13119"/>
        <v>0</v>
      </c>
      <c r="R6560" s="9">
        <f t="shared" si="13119"/>
        <v>1</v>
      </c>
      <c r="S6560" s="10">
        <f t="shared" ref="S6560:T6560" si="13120">IF(HEX2DEC(H6560) &gt;= 32768, (HEX2DEC(H6560) - 65535 - 1)/10, IF(HEX2DEC(H6560) = 32767, IF($X$2=2, S6561, 32767), HEX2DEC(H6560)/10 ))</f>
        <v>7.1</v>
      </c>
      <c r="T6560" s="10">
        <f t="shared" si="13120"/>
        <v>7.2</v>
      </c>
      <c r="U6560" s="10">
        <f t="shared" si="6"/>
        <v>7.9</v>
      </c>
    </row>
    <row r="6561" ht="14.25" customHeight="1">
      <c r="A6561" s="6" t="s">
        <v>6715</v>
      </c>
      <c r="B6561" s="13">
        <v>1.0</v>
      </c>
      <c r="C6561" s="13">
        <v>0.0</v>
      </c>
      <c r="D6561" s="9">
        <v>0.0</v>
      </c>
      <c r="E6561" s="9">
        <v>0.0</v>
      </c>
      <c r="F6561" s="9">
        <v>0.0</v>
      </c>
      <c r="G6561" s="9">
        <v>1.0</v>
      </c>
      <c r="H6561" s="4" t="s">
        <v>56</v>
      </c>
      <c r="I6561" s="4" t="s">
        <v>419</v>
      </c>
      <c r="J6561" s="4" t="s">
        <v>327</v>
      </c>
      <c r="L6561" s="8">
        <f t="shared" si="3"/>
        <v>45622.43171</v>
      </c>
      <c r="M6561" s="9">
        <f>IF('tab4'!$B6561=0,0,IF('tab4'!$B6561=1,1,IF('tab4'!$B6561=4,2,IF('tab4'!$B6561=5,3,IF('tab4'!$B6561=6,4,IF(AND('tab4'!$B6561=80,$X$2=2),0,-1))))))</f>
        <v>1</v>
      </c>
      <c r="N6561" s="9">
        <f>IF('tab4'!$C6561=0,0,IF('tab4'!$C6561=1,1,IF('tab4'!$C6561=4,2,IF('tab4'!$C6561=5,3,IF('tab4'!$C6561=6,4,IF(AND('tab4'!$C6561=80,$X$2=2),0,-1))))))</f>
        <v>0</v>
      </c>
      <c r="O6561" s="9">
        <f t="shared" ref="O6561:R6561" si="13121">D6561</f>
        <v>0</v>
      </c>
      <c r="P6561" s="9">
        <f t="shared" si="13121"/>
        <v>0</v>
      </c>
      <c r="Q6561" s="9">
        <f t="shared" si="13121"/>
        <v>0</v>
      </c>
      <c r="R6561" s="9">
        <f t="shared" si="13121"/>
        <v>1</v>
      </c>
      <c r="S6561" s="10">
        <f t="shared" ref="S6561:T6561" si="13122">IF(HEX2DEC(H6561) &gt;= 32768, (HEX2DEC(H6561) - 65535 - 1)/10, IF(HEX2DEC(H6561) = 32767, IF($X$2=2, S6562, 32767), HEX2DEC(H6561)/10 ))</f>
        <v>7.1</v>
      </c>
      <c r="T6561" s="10">
        <f t="shared" si="13122"/>
        <v>7.2</v>
      </c>
      <c r="U6561" s="10">
        <f t="shared" si="6"/>
        <v>7.9</v>
      </c>
    </row>
    <row r="6562" ht="14.25" customHeight="1">
      <c r="A6562" s="6" t="s">
        <v>6715</v>
      </c>
      <c r="B6562" s="13">
        <v>0.0</v>
      </c>
      <c r="C6562" s="13">
        <v>0.0</v>
      </c>
      <c r="D6562" s="9">
        <v>0.0</v>
      </c>
      <c r="E6562" s="9">
        <v>0.0</v>
      </c>
      <c r="F6562" s="9">
        <v>0.0</v>
      </c>
      <c r="G6562" s="9">
        <v>1.0</v>
      </c>
      <c r="H6562" s="4" t="s">
        <v>56</v>
      </c>
      <c r="I6562" s="4" t="s">
        <v>419</v>
      </c>
      <c r="J6562" s="4" t="s">
        <v>327</v>
      </c>
      <c r="L6562" s="8">
        <f t="shared" si="3"/>
        <v>45622.43171</v>
      </c>
      <c r="M6562" s="9">
        <f>IF('tab4'!$B6562=0,0,IF('tab4'!$B6562=1,1,IF('tab4'!$B6562=4,2,IF('tab4'!$B6562=5,3,IF('tab4'!$B6562=6,4,IF(AND('tab4'!$B6562=80,$X$2=2),0,-1))))))</f>
        <v>0</v>
      </c>
      <c r="N6562" s="9">
        <f>IF('tab4'!$C6562=0,0,IF('tab4'!$C6562=1,1,IF('tab4'!$C6562=4,2,IF('tab4'!$C6562=5,3,IF('tab4'!$C6562=6,4,IF(AND('tab4'!$C6562=80,$X$2=2),0,-1))))))</f>
        <v>0</v>
      </c>
      <c r="O6562" s="9">
        <f t="shared" ref="O6562:R6562" si="13123">D6562</f>
        <v>0</v>
      </c>
      <c r="P6562" s="9">
        <f t="shared" si="13123"/>
        <v>0</v>
      </c>
      <c r="Q6562" s="9">
        <f t="shared" si="13123"/>
        <v>0</v>
      </c>
      <c r="R6562" s="9">
        <f t="shared" si="13123"/>
        <v>1</v>
      </c>
      <c r="S6562" s="10">
        <f t="shared" ref="S6562:T6562" si="13124">IF(HEX2DEC(H6562) &gt;= 32768, (HEX2DEC(H6562) - 65535 - 1)/10, IF(HEX2DEC(H6562) = 32767, IF($X$2=2, S6563, 32767), HEX2DEC(H6562)/10 ))</f>
        <v>7.1</v>
      </c>
      <c r="T6562" s="10">
        <f t="shared" si="13124"/>
        <v>7.2</v>
      </c>
      <c r="U6562" s="10">
        <f t="shared" si="6"/>
        <v>7.9</v>
      </c>
    </row>
    <row r="6563" ht="14.25" customHeight="1">
      <c r="A6563" s="6" t="s">
        <v>6716</v>
      </c>
      <c r="B6563" s="13">
        <v>1.0</v>
      </c>
      <c r="C6563" s="13">
        <v>0.0</v>
      </c>
      <c r="D6563" s="9">
        <v>0.0</v>
      </c>
      <c r="E6563" s="9">
        <v>0.0</v>
      </c>
      <c r="F6563" s="9">
        <v>0.0</v>
      </c>
      <c r="G6563" s="9">
        <v>1.0</v>
      </c>
      <c r="H6563" s="4" t="s">
        <v>56</v>
      </c>
      <c r="I6563" s="4" t="s">
        <v>419</v>
      </c>
      <c r="J6563" s="4" t="s">
        <v>327</v>
      </c>
      <c r="L6563" s="8">
        <f t="shared" si="3"/>
        <v>45622.43172</v>
      </c>
      <c r="M6563" s="9">
        <f>IF('tab4'!$B6563=0,0,IF('tab4'!$B6563=1,1,IF('tab4'!$B6563=4,2,IF('tab4'!$B6563=5,3,IF('tab4'!$B6563=6,4,IF(AND('tab4'!$B6563=80,$X$2=2),0,-1))))))</f>
        <v>1</v>
      </c>
      <c r="N6563" s="9">
        <f>IF('tab4'!$C6563=0,0,IF('tab4'!$C6563=1,1,IF('tab4'!$C6563=4,2,IF('tab4'!$C6563=5,3,IF('tab4'!$C6563=6,4,IF(AND('tab4'!$C6563=80,$X$2=2),0,-1))))))</f>
        <v>0</v>
      </c>
      <c r="O6563" s="9">
        <f t="shared" ref="O6563:R6563" si="13125">D6563</f>
        <v>0</v>
      </c>
      <c r="P6563" s="9">
        <f t="shared" si="13125"/>
        <v>0</v>
      </c>
      <c r="Q6563" s="9">
        <f t="shared" si="13125"/>
        <v>0</v>
      </c>
      <c r="R6563" s="9">
        <f t="shared" si="13125"/>
        <v>1</v>
      </c>
      <c r="S6563" s="10">
        <f t="shared" ref="S6563:T6563" si="13126">IF(HEX2DEC(H6563) &gt;= 32768, (HEX2DEC(H6563) - 65535 - 1)/10, IF(HEX2DEC(H6563) = 32767, IF($X$2=2, S6564, 32767), HEX2DEC(H6563)/10 ))</f>
        <v>7.1</v>
      </c>
      <c r="T6563" s="10">
        <f t="shared" si="13126"/>
        <v>7.2</v>
      </c>
      <c r="U6563" s="10">
        <f t="shared" si="6"/>
        <v>7.9</v>
      </c>
    </row>
    <row r="6564" ht="14.25" customHeight="1">
      <c r="A6564" s="6" t="s">
        <v>6717</v>
      </c>
      <c r="B6564" s="13">
        <v>0.0</v>
      </c>
      <c r="C6564" s="13">
        <v>0.0</v>
      </c>
      <c r="D6564" s="9">
        <v>0.0</v>
      </c>
      <c r="E6564" s="9">
        <v>0.0</v>
      </c>
      <c r="F6564" s="9">
        <v>0.0</v>
      </c>
      <c r="G6564" s="9">
        <v>1.0</v>
      </c>
      <c r="H6564" s="4" t="s">
        <v>56</v>
      </c>
      <c r="I6564" s="4" t="s">
        <v>419</v>
      </c>
      <c r="J6564" s="4" t="s">
        <v>327</v>
      </c>
      <c r="L6564" s="8">
        <f t="shared" si="3"/>
        <v>45622.43174</v>
      </c>
      <c r="M6564" s="9">
        <f>IF('tab4'!$B6564=0,0,IF('tab4'!$B6564=1,1,IF('tab4'!$B6564=4,2,IF('tab4'!$B6564=5,3,IF('tab4'!$B6564=6,4,IF(AND('tab4'!$B6564=80,$X$2=2),0,-1))))))</f>
        <v>0</v>
      </c>
      <c r="N6564" s="9">
        <f>IF('tab4'!$C6564=0,0,IF('tab4'!$C6564=1,1,IF('tab4'!$C6564=4,2,IF('tab4'!$C6564=5,3,IF('tab4'!$C6564=6,4,IF(AND('tab4'!$C6564=80,$X$2=2),0,-1))))))</f>
        <v>0</v>
      </c>
      <c r="O6564" s="9">
        <f t="shared" ref="O6564:R6564" si="13127">D6564</f>
        <v>0</v>
      </c>
      <c r="P6564" s="9">
        <f t="shared" si="13127"/>
        <v>0</v>
      </c>
      <c r="Q6564" s="9">
        <f t="shared" si="13127"/>
        <v>0</v>
      </c>
      <c r="R6564" s="9">
        <f t="shared" si="13127"/>
        <v>1</v>
      </c>
      <c r="S6564" s="10">
        <f t="shared" ref="S6564:T6564" si="13128">IF(HEX2DEC(H6564) &gt;= 32768, (HEX2DEC(H6564) - 65535 - 1)/10, IF(HEX2DEC(H6564) = 32767, IF($X$2=2, S6565, 32767), HEX2DEC(H6564)/10 ))</f>
        <v>7.1</v>
      </c>
      <c r="T6564" s="10">
        <f t="shared" si="13128"/>
        <v>7.2</v>
      </c>
      <c r="U6564" s="10">
        <f t="shared" si="6"/>
        <v>7.9</v>
      </c>
    </row>
    <row r="6565" ht="14.25" customHeight="1">
      <c r="A6565" s="6" t="s">
        <v>6717</v>
      </c>
      <c r="B6565" s="13">
        <v>1.0</v>
      </c>
      <c r="C6565" s="13">
        <v>0.0</v>
      </c>
      <c r="D6565" s="9">
        <v>0.0</v>
      </c>
      <c r="E6565" s="9">
        <v>0.0</v>
      </c>
      <c r="F6565" s="9">
        <v>0.0</v>
      </c>
      <c r="G6565" s="9">
        <v>1.0</v>
      </c>
      <c r="H6565" s="4" t="s">
        <v>56</v>
      </c>
      <c r="I6565" s="4" t="s">
        <v>419</v>
      </c>
      <c r="J6565" s="4" t="s">
        <v>327</v>
      </c>
      <c r="L6565" s="8">
        <f t="shared" si="3"/>
        <v>45622.43174</v>
      </c>
      <c r="M6565" s="9">
        <f>IF('tab4'!$B6565=0,0,IF('tab4'!$B6565=1,1,IF('tab4'!$B6565=4,2,IF('tab4'!$B6565=5,3,IF('tab4'!$B6565=6,4,IF(AND('tab4'!$B6565=80,$X$2=2),0,-1))))))</f>
        <v>1</v>
      </c>
      <c r="N6565" s="9">
        <f>IF('tab4'!$C6565=0,0,IF('tab4'!$C6565=1,1,IF('tab4'!$C6565=4,2,IF('tab4'!$C6565=5,3,IF('tab4'!$C6565=6,4,IF(AND('tab4'!$C6565=80,$X$2=2),0,-1))))))</f>
        <v>0</v>
      </c>
      <c r="O6565" s="9">
        <f t="shared" ref="O6565:R6565" si="13129">D6565</f>
        <v>0</v>
      </c>
      <c r="P6565" s="9">
        <f t="shared" si="13129"/>
        <v>0</v>
      </c>
      <c r="Q6565" s="9">
        <f t="shared" si="13129"/>
        <v>0</v>
      </c>
      <c r="R6565" s="9">
        <f t="shared" si="13129"/>
        <v>1</v>
      </c>
      <c r="S6565" s="10">
        <f t="shared" ref="S6565:T6565" si="13130">IF(HEX2DEC(H6565) &gt;= 32768, (HEX2DEC(H6565) - 65535 - 1)/10, IF(HEX2DEC(H6565) = 32767, IF($X$2=2, S6566, 32767), HEX2DEC(H6565)/10 ))</f>
        <v>7.1</v>
      </c>
      <c r="T6565" s="10">
        <f t="shared" si="13130"/>
        <v>7.2</v>
      </c>
      <c r="U6565" s="10">
        <f t="shared" si="6"/>
        <v>7.9</v>
      </c>
    </row>
    <row r="6566" ht="14.25" customHeight="1">
      <c r="A6566" s="6" t="s">
        <v>6718</v>
      </c>
      <c r="B6566" s="13">
        <v>0.0</v>
      </c>
      <c r="C6566" s="13">
        <v>0.0</v>
      </c>
      <c r="D6566" s="9">
        <v>0.0</v>
      </c>
      <c r="E6566" s="9">
        <v>0.0</v>
      </c>
      <c r="F6566" s="9">
        <v>0.0</v>
      </c>
      <c r="G6566" s="9">
        <v>1.0</v>
      </c>
      <c r="H6566" s="4" t="s">
        <v>56</v>
      </c>
      <c r="I6566" s="4" t="s">
        <v>419</v>
      </c>
      <c r="J6566" s="4" t="s">
        <v>327</v>
      </c>
      <c r="L6566" s="8">
        <f t="shared" si="3"/>
        <v>45622.43175</v>
      </c>
      <c r="M6566" s="9">
        <f>IF('tab4'!$B6566=0,0,IF('tab4'!$B6566=1,1,IF('tab4'!$B6566=4,2,IF('tab4'!$B6566=5,3,IF('tab4'!$B6566=6,4,IF(AND('tab4'!$B6566=80,$X$2=2),0,-1))))))</f>
        <v>0</v>
      </c>
      <c r="N6566" s="9">
        <f>IF('tab4'!$C6566=0,0,IF('tab4'!$C6566=1,1,IF('tab4'!$C6566=4,2,IF('tab4'!$C6566=5,3,IF('tab4'!$C6566=6,4,IF(AND('tab4'!$C6566=80,$X$2=2),0,-1))))))</f>
        <v>0</v>
      </c>
      <c r="O6566" s="9">
        <f t="shared" ref="O6566:R6566" si="13131">D6566</f>
        <v>0</v>
      </c>
      <c r="P6566" s="9">
        <f t="shared" si="13131"/>
        <v>0</v>
      </c>
      <c r="Q6566" s="9">
        <f t="shared" si="13131"/>
        <v>0</v>
      </c>
      <c r="R6566" s="9">
        <f t="shared" si="13131"/>
        <v>1</v>
      </c>
      <c r="S6566" s="10">
        <f t="shared" ref="S6566:T6566" si="13132">IF(HEX2DEC(H6566) &gt;= 32768, (HEX2DEC(H6566) - 65535 - 1)/10, IF(HEX2DEC(H6566) = 32767, IF($X$2=2, S6567, 32767), HEX2DEC(H6566)/10 ))</f>
        <v>7.1</v>
      </c>
      <c r="T6566" s="10">
        <f t="shared" si="13132"/>
        <v>7.2</v>
      </c>
      <c r="U6566" s="10">
        <f t="shared" si="6"/>
        <v>7.9</v>
      </c>
    </row>
    <row r="6567" ht="14.25" customHeight="1">
      <c r="A6567" s="6" t="s">
        <v>6719</v>
      </c>
      <c r="B6567" s="13">
        <v>1.0</v>
      </c>
      <c r="C6567" s="13">
        <v>0.0</v>
      </c>
      <c r="D6567" s="9">
        <v>0.0</v>
      </c>
      <c r="E6567" s="9">
        <v>0.0</v>
      </c>
      <c r="F6567" s="9">
        <v>0.0</v>
      </c>
      <c r="G6567" s="9">
        <v>1.0</v>
      </c>
      <c r="H6567" s="4" t="s">
        <v>56</v>
      </c>
      <c r="I6567" s="4" t="s">
        <v>419</v>
      </c>
      <c r="J6567" s="4" t="s">
        <v>327</v>
      </c>
      <c r="L6567" s="8">
        <f t="shared" si="3"/>
        <v>45622.43176</v>
      </c>
      <c r="M6567" s="9">
        <f>IF('tab4'!$B6567=0,0,IF('tab4'!$B6567=1,1,IF('tab4'!$B6567=4,2,IF('tab4'!$B6567=5,3,IF('tab4'!$B6567=6,4,IF(AND('tab4'!$B6567=80,$X$2=2),0,-1))))))</f>
        <v>1</v>
      </c>
      <c r="N6567" s="9">
        <f>IF('tab4'!$C6567=0,0,IF('tab4'!$C6567=1,1,IF('tab4'!$C6567=4,2,IF('tab4'!$C6567=5,3,IF('tab4'!$C6567=6,4,IF(AND('tab4'!$C6567=80,$X$2=2),0,-1))))))</f>
        <v>0</v>
      </c>
      <c r="O6567" s="9">
        <f t="shared" ref="O6567:R6567" si="13133">D6567</f>
        <v>0</v>
      </c>
      <c r="P6567" s="9">
        <f t="shared" si="13133"/>
        <v>0</v>
      </c>
      <c r="Q6567" s="9">
        <f t="shared" si="13133"/>
        <v>0</v>
      </c>
      <c r="R6567" s="9">
        <f t="shared" si="13133"/>
        <v>1</v>
      </c>
      <c r="S6567" s="10">
        <f t="shared" ref="S6567:T6567" si="13134">IF(HEX2DEC(H6567) &gt;= 32768, (HEX2DEC(H6567) - 65535 - 1)/10, IF(HEX2DEC(H6567) = 32767, IF($X$2=2, S6568, 32767), HEX2DEC(H6567)/10 ))</f>
        <v>7.1</v>
      </c>
      <c r="T6567" s="10">
        <f t="shared" si="13134"/>
        <v>7.2</v>
      </c>
      <c r="U6567" s="10">
        <f t="shared" si="6"/>
        <v>7.9</v>
      </c>
    </row>
    <row r="6568" ht="14.25" customHeight="1">
      <c r="A6568" s="6" t="s">
        <v>6719</v>
      </c>
      <c r="B6568" s="13">
        <v>0.0</v>
      </c>
      <c r="C6568" s="13">
        <v>0.0</v>
      </c>
      <c r="D6568" s="9">
        <v>0.0</v>
      </c>
      <c r="E6568" s="9">
        <v>0.0</v>
      </c>
      <c r="F6568" s="9">
        <v>0.0</v>
      </c>
      <c r="G6568" s="9">
        <v>1.0</v>
      </c>
      <c r="H6568" s="4" t="s">
        <v>56</v>
      </c>
      <c r="I6568" s="4" t="s">
        <v>419</v>
      </c>
      <c r="J6568" s="4" t="s">
        <v>327</v>
      </c>
      <c r="L6568" s="8">
        <f t="shared" si="3"/>
        <v>45622.43176</v>
      </c>
      <c r="M6568" s="9">
        <f>IF('tab4'!$B6568=0,0,IF('tab4'!$B6568=1,1,IF('tab4'!$B6568=4,2,IF('tab4'!$B6568=5,3,IF('tab4'!$B6568=6,4,IF(AND('tab4'!$B6568=80,$X$2=2),0,-1))))))</f>
        <v>0</v>
      </c>
      <c r="N6568" s="9">
        <f>IF('tab4'!$C6568=0,0,IF('tab4'!$C6568=1,1,IF('tab4'!$C6568=4,2,IF('tab4'!$C6568=5,3,IF('tab4'!$C6568=6,4,IF(AND('tab4'!$C6568=80,$X$2=2),0,-1))))))</f>
        <v>0</v>
      </c>
      <c r="O6568" s="9">
        <f t="shared" ref="O6568:R6568" si="13135">D6568</f>
        <v>0</v>
      </c>
      <c r="P6568" s="9">
        <f t="shared" si="13135"/>
        <v>0</v>
      </c>
      <c r="Q6568" s="9">
        <f t="shared" si="13135"/>
        <v>0</v>
      </c>
      <c r="R6568" s="9">
        <f t="shared" si="13135"/>
        <v>1</v>
      </c>
      <c r="S6568" s="10">
        <f t="shared" ref="S6568:T6568" si="13136">IF(HEX2DEC(H6568) &gt;= 32768, (HEX2DEC(H6568) - 65535 - 1)/10, IF(HEX2DEC(H6568) = 32767, IF($X$2=2, S6569, 32767), HEX2DEC(H6568)/10 ))</f>
        <v>7.1</v>
      </c>
      <c r="T6568" s="10">
        <f t="shared" si="13136"/>
        <v>7.2</v>
      </c>
      <c r="U6568" s="10">
        <f t="shared" si="6"/>
        <v>7.9</v>
      </c>
    </row>
    <row r="6569" ht="14.25" customHeight="1">
      <c r="A6569" s="6" t="s">
        <v>6720</v>
      </c>
      <c r="B6569" s="13">
        <v>1.0</v>
      </c>
      <c r="C6569" s="13">
        <v>0.0</v>
      </c>
      <c r="D6569" s="9">
        <v>0.0</v>
      </c>
      <c r="E6569" s="9">
        <v>0.0</v>
      </c>
      <c r="F6569" s="9">
        <v>0.0</v>
      </c>
      <c r="G6569" s="9">
        <v>1.0</v>
      </c>
      <c r="H6569" s="4" t="s">
        <v>56</v>
      </c>
      <c r="I6569" s="4" t="s">
        <v>419</v>
      </c>
      <c r="J6569" s="4" t="s">
        <v>327</v>
      </c>
      <c r="L6569" s="8">
        <f t="shared" si="3"/>
        <v>45622.43177</v>
      </c>
      <c r="M6569" s="9">
        <f>IF('tab4'!$B6569=0,0,IF('tab4'!$B6569=1,1,IF('tab4'!$B6569=4,2,IF('tab4'!$B6569=5,3,IF('tab4'!$B6569=6,4,IF(AND('tab4'!$B6569=80,$X$2=2),0,-1))))))</f>
        <v>1</v>
      </c>
      <c r="N6569" s="9">
        <f>IF('tab4'!$C6569=0,0,IF('tab4'!$C6569=1,1,IF('tab4'!$C6569=4,2,IF('tab4'!$C6569=5,3,IF('tab4'!$C6569=6,4,IF(AND('tab4'!$C6569=80,$X$2=2),0,-1))))))</f>
        <v>0</v>
      </c>
      <c r="O6569" s="9">
        <f t="shared" ref="O6569:R6569" si="13137">D6569</f>
        <v>0</v>
      </c>
      <c r="P6569" s="9">
        <f t="shared" si="13137"/>
        <v>0</v>
      </c>
      <c r="Q6569" s="9">
        <f t="shared" si="13137"/>
        <v>0</v>
      </c>
      <c r="R6569" s="9">
        <f t="shared" si="13137"/>
        <v>1</v>
      </c>
      <c r="S6569" s="10">
        <f t="shared" ref="S6569:T6569" si="13138">IF(HEX2DEC(H6569) &gt;= 32768, (HEX2DEC(H6569) - 65535 - 1)/10, IF(HEX2DEC(H6569) = 32767, IF($X$2=2, S6570, 32767), HEX2DEC(H6569)/10 ))</f>
        <v>7.1</v>
      </c>
      <c r="T6569" s="10">
        <f t="shared" si="13138"/>
        <v>7.2</v>
      </c>
      <c r="U6569" s="10">
        <f t="shared" si="6"/>
        <v>7.9</v>
      </c>
    </row>
    <row r="6570" ht="14.25" customHeight="1">
      <c r="A6570" s="6" t="s">
        <v>6721</v>
      </c>
      <c r="B6570" s="13">
        <v>0.0</v>
      </c>
      <c r="C6570" s="13">
        <v>0.0</v>
      </c>
      <c r="D6570" s="9">
        <v>0.0</v>
      </c>
      <c r="E6570" s="9">
        <v>0.0</v>
      </c>
      <c r="F6570" s="9">
        <v>0.0</v>
      </c>
      <c r="G6570" s="9">
        <v>1.0</v>
      </c>
      <c r="H6570" s="4" t="s">
        <v>56</v>
      </c>
      <c r="I6570" s="4" t="s">
        <v>419</v>
      </c>
      <c r="J6570" s="4" t="s">
        <v>327</v>
      </c>
      <c r="L6570" s="8">
        <f t="shared" si="3"/>
        <v>45622.43178</v>
      </c>
      <c r="M6570" s="9">
        <f>IF('tab4'!$B6570=0,0,IF('tab4'!$B6570=1,1,IF('tab4'!$B6570=4,2,IF('tab4'!$B6570=5,3,IF('tab4'!$B6570=6,4,IF(AND('tab4'!$B6570=80,$X$2=2),0,-1))))))</f>
        <v>0</v>
      </c>
      <c r="N6570" s="9">
        <f>IF('tab4'!$C6570=0,0,IF('tab4'!$C6570=1,1,IF('tab4'!$C6570=4,2,IF('tab4'!$C6570=5,3,IF('tab4'!$C6570=6,4,IF(AND('tab4'!$C6570=80,$X$2=2),0,-1))))))</f>
        <v>0</v>
      </c>
      <c r="O6570" s="9">
        <f t="shared" ref="O6570:R6570" si="13139">D6570</f>
        <v>0</v>
      </c>
      <c r="P6570" s="9">
        <f t="shared" si="13139"/>
        <v>0</v>
      </c>
      <c r="Q6570" s="9">
        <f t="shared" si="13139"/>
        <v>0</v>
      </c>
      <c r="R6570" s="9">
        <f t="shared" si="13139"/>
        <v>1</v>
      </c>
      <c r="S6570" s="10">
        <f t="shared" ref="S6570:T6570" si="13140">IF(HEX2DEC(H6570) &gt;= 32768, (HEX2DEC(H6570) - 65535 - 1)/10, IF(HEX2DEC(H6570) = 32767, IF($X$2=2, S6571, 32767), HEX2DEC(H6570)/10 ))</f>
        <v>7.1</v>
      </c>
      <c r="T6570" s="10">
        <f t="shared" si="13140"/>
        <v>7.2</v>
      </c>
      <c r="U6570" s="10">
        <f t="shared" si="6"/>
        <v>7.9</v>
      </c>
    </row>
    <row r="6571" ht="14.25" customHeight="1">
      <c r="A6571" s="6" t="s">
        <v>6721</v>
      </c>
      <c r="B6571" s="13">
        <v>1.0</v>
      </c>
      <c r="C6571" s="13">
        <v>0.0</v>
      </c>
      <c r="D6571" s="9">
        <v>0.0</v>
      </c>
      <c r="E6571" s="9">
        <v>0.0</v>
      </c>
      <c r="F6571" s="9">
        <v>0.0</v>
      </c>
      <c r="G6571" s="9">
        <v>1.0</v>
      </c>
      <c r="H6571" s="4" t="s">
        <v>56</v>
      </c>
      <c r="I6571" s="4" t="s">
        <v>419</v>
      </c>
      <c r="J6571" s="4" t="s">
        <v>327</v>
      </c>
      <c r="L6571" s="8">
        <f t="shared" si="3"/>
        <v>45622.43178</v>
      </c>
      <c r="M6571" s="9">
        <f>IF('tab4'!$B6571=0,0,IF('tab4'!$B6571=1,1,IF('tab4'!$B6571=4,2,IF('tab4'!$B6571=5,3,IF('tab4'!$B6571=6,4,IF(AND('tab4'!$B6571=80,$X$2=2),0,-1))))))</f>
        <v>1</v>
      </c>
      <c r="N6571" s="9">
        <f>IF('tab4'!$C6571=0,0,IF('tab4'!$C6571=1,1,IF('tab4'!$C6571=4,2,IF('tab4'!$C6571=5,3,IF('tab4'!$C6571=6,4,IF(AND('tab4'!$C6571=80,$X$2=2),0,-1))))))</f>
        <v>0</v>
      </c>
      <c r="O6571" s="9">
        <f t="shared" ref="O6571:R6571" si="13141">D6571</f>
        <v>0</v>
      </c>
      <c r="P6571" s="9">
        <f t="shared" si="13141"/>
        <v>0</v>
      </c>
      <c r="Q6571" s="9">
        <f t="shared" si="13141"/>
        <v>0</v>
      </c>
      <c r="R6571" s="9">
        <f t="shared" si="13141"/>
        <v>1</v>
      </c>
      <c r="S6571" s="10">
        <f t="shared" ref="S6571:T6571" si="13142">IF(HEX2DEC(H6571) &gt;= 32768, (HEX2DEC(H6571) - 65535 - 1)/10, IF(HEX2DEC(H6571) = 32767, IF($X$2=2, S6572, 32767), HEX2DEC(H6571)/10 ))</f>
        <v>7.1</v>
      </c>
      <c r="T6571" s="10">
        <f t="shared" si="13142"/>
        <v>7.2</v>
      </c>
      <c r="U6571" s="10">
        <f t="shared" si="6"/>
        <v>7.9</v>
      </c>
    </row>
    <row r="6572" ht="14.25" customHeight="1">
      <c r="A6572" s="6" t="s">
        <v>6722</v>
      </c>
      <c r="B6572" s="13">
        <v>0.0</v>
      </c>
      <c r="C6572" s="13">
        <v>0.0</v>
      </c>
      <c r="D6572" s="9">
        <v>0.0</v>
      </c>
      <c r="E6572" s="9">
        <v>0.0</v>
      </c>
      <c r="F6572" s="9">
        <v>0.0</v>
      </c>
      <c r="G6572" s="9">
        <v>1.0</v>
      </c>
      <c r="H6572" s="4" t="s">
        <v>56</v>
      </c>
      <c r="I6572" s="4" t="s">
        <v>419</v>
      </c>
      <c r="J6572" s="4" t="s">
        <v>327</v>
      </c>
      <c r="L6572" s="8">
        <f t="shared" si="3"/>
        <v>45622.43179</v>
      </c>
      <c r="M6572" s="9">
        <f>IF('tab4'!$B6572=0,0,IF('tab4'!$B6572=1,1,IF('tab4'!$B6572=4,2,IF('tab4'!$B6572=5,3,IF('tab4'!$B6572=6,4,IF(AND('tab4'!$B6572=80,$X$2=2),0,-1))))))</f>
        <v>0</v>
      </c>
      <c r="N6572" s="9">
        <f>IF('tab4'!$C6572=0,0,IF('tab4'!$C6572=1,1,IF('tab4'!$C6572=4,2,IF('tab4'!$C6572=5,3,IF('tab4'!$C6572=6,4,IF(AND('tab4'!$C6572=80,$X$2=2),0,-1))))))</f>
        <v>0</v>
      </c>
      <c r="O6572" s="9">
        <f t="shared" ref="O6572:R6572" si="13143">D6572</f>
        <v>0</v>
      </c>
      <c r="P6572" s="9">
        <f t="shared" si="13143"/>
        <v>0</v>
      </c>
      <c r="Q6572" s="9">
        <f t="shared" si="13143"/>
        <v>0</v>
      </c>
      <c r="R6572" s="9">
        <f t="shared" si="13143"/>
        <v>1</v>
      </c>
      <c r="S6572" s="10">
        <f t="shared" ref="S6572:T6572" si="13144">IF(HEX2DEC(H6572) &gt;= 32768, (HEX2DEC(H6572) - 65535 - 1)/10, IF(HEX2DEC(H6572) = 32767, IF($X$2=2, S6573, 32767), HEX2DEC(H6572)/10 ))</f>
        <v>7.1</v>
      </c>
      <c r="T6572" s="10">
        <f t="shared" si="13144"/>
        <v>7.2</v>
      </c>
      <c r="U6572" s="10">
        <f t="shared" si="6"/>
        <v>7.9</v>
      </c>
    </row>
    <row r="6573" ht="14.25" customHeight="1">
      <c r="A6573" s="6" t="s">
        <v>6723</v>
      </c>
      <c r="B6573" s="13">
        <v>1.0</v>
      </c>
      <c r="C6573" s="13">
        <v>0.0</v>
      </c>
      <c r="D6573" s="9">
        <v>0.0</v>
      </c>
      <c r="E6573" s="9">
        <v>0.0</v>
      </c>
      <c r="F6573" s="9">
        <v>0.0</v>
      </c>
      <c r="G6573" s="9">
        <v>1.0</v>
      </c>
      <c r="H6573" s="4" t="s">
        <v>56</v>
      </c>
      <c r="I6573" s="4" t="s">
        <v>419</v>
      </c>
      <c r="J6573" s="4" t="s">
        <v>327</v>
      </c>
      <c r="L6573" s="8">
        <f t="shared" si="3"/>
        <v>45622.43181</v>
      </c>
      <c r="M6573" s="9">
        <f>IF('tab4'!$B6573=0,0,IF('tab4'!$B6573=1,1,IF('tab4'!$B6573=4,2,IF('tab4'!$B6573=5,3,IF('tab4'!$B6573=6,4,IF(AND('tab4'!$B6573=80,$X$2=2),0,-1))))))</f>
        <v>1</v>
      </c>
      <c r="N6573" s="9">
        <f>IF('tab4'!$C6573=0,0,IF('tab4'!$C6573=1,1,IF('tab4'!$C6573=4,2,IF('tab4'!$C6573=5,3,IF('tab4'!$C6573=6,4,IF(AND('tab4'!$C6573=80,$X$2=2),0,-1))))))</f>
        <v>0</v>
      </c>
      <c r="O6573" s="9">
        <f t="shared" ref="O6573:R6573" si="13145">D6573</f>
        <v>0</v>
      </c>
      <c r="P6573" s="9">
        <f t="shared" si="13145"/>
        <v>0</v>
      </c>
      <c r="Q6573" s="9">
        <f t="shared" si="13145"/>
        <v>0</v>
      </c>
      <c r="R6573" s="9">
        <f t="shared" si="13145"/>
        <v>1</v>
      </c>
      <c r="S6573" s="10">
        <f t="shared" ref="S6573:T6573" si="13146">IF(HEX2DEC(H6573) &gt;= 32768, (HEX2DEC(H6573) - 65535 - 1)/10, IF(HEX2DEC(H6573) = 32767, IF($X$2=2, S6574, 32767), HEX2DEC(H6573)/10 ))</f>
        <v>7.1</v>
      </c>
      <c r="T6573" s="10">
        <f t="shared" si="13146"/>
        <v>7.2</v>
      </c>
      <c r="U6573" s="10">
        <f t="shared" si="6"/>
        <v>7.9</v>
      </c>
    </row>
    <row r="6574" ht="14.25" customHeight="1">
      <c r="A6574" s="6" t="s">
        <v>6723</v>
      </c>
      <c r="B6574" s="13">
        <v>0.0</v>
      </c>
      <c r="C6574" s="13">
        <v>0.0</v>
      </c>
      <c r="D6574" s="9">
        <v>0.0</v>
      </c>
      <c r="E6574" s="9">
        <v>0.0</v>
      </c>
      <c r="F6574" s="9">
        <v>0.0</v>
      </c>
      <c r="G6574" s="9">
        <v>1.0</v>
      </c>
      <c r="H6574" s="4" t="s">
        <v>56</v>
      </c>
      <c r="I6574" s="4" t="s">
        <v>419</v>
      </c>
      <c r="J6574" s="4" t="s">
        <v>327</v>
      </c>
      <c r="L6574" s="8">
        <f t="shared" si="3"/>
        <v>45622.43181</v>
      </c>
      <c r="M6574" s="9">
        <f>IF('tab4'!$B6574=0,0,IF('tab4'!$B6574=1,1,IF('tab4'!$B6574=4,2,IF('tab4'!$B6574=5,3,IF('tab4'!$B6574=6,4,IF(AND('tab4'!$B6574=80,$X$2=2),0,-1))))))</f>
        <v>0</v>
      </c>
      <c r="N6574" s="9">
        <f>IF('tab4'!$C6574=0,0,IF('tab4'!$C6574=1,1,IF('tab4'!$C6574=4,2,IF('tab4'!$C6574=5,3,IF('tab4'!$C6574=6,4,IF(AND('tab4'!$C6574=80,$X$2=2),0,-1))))))</f>
        <v>0</v>
      </c>
      <c r="O6574" s="9">
        <f t="shared" ref="O6574:R6574" si="13147">D6574</f>
        <v>0</v>
      </c>
      <c r="P6574" s="9">
        <f t="shared" si="13147"/>
        <v>0</v>
      </c>
      <c r="Q6574" s="9">
        <f t="shared" si="13147"/>
        <v>0</v>
      </c>
      <c r="R6574" s="9">
        <f t="shared" si="13147"/>
        <v>1</v>
      </c>
      <c r="S6574" s="10">
        <f t="shared" ref="S6574:T6574" si="13148">IF(HEX2DEC(H6574) &gt;= 32768, (HEX2DEC(H6574) - 65535 - 1)/10, IF(HEX2DEC(H6574) = 32767, IF($X$2=2, S6575, 32767), HEX2DEC(H6574)/10 ))</f>
        <v>7.1</v>
      </c>
      <c r="T6574" s="10">
        <f t="shared" si="13148"/>
        <v>7.2</v>
      </c>
      <c r="U6574" s="10">
        <f t="shared" si="6"/>
        <v>7.9</v>
      </c>
    </row>
    <row r="6575" ht="14.25" customHeight="1">
      <c r="A6575" s="6" t="s">
        <v>6724</v>
      </c>
      <c r="B6575" s="13">
        <v>1.0</v>
      </c>
      <c r="C6575" s="13">
        <v>0.0</v>
      </c>
      <c r="D6575" s="9">
        <v>0.0</v>
      </c>
      <c r="E6575" s="9">
        <v>0.0</v>
      </c>
      <c r="F6575" s="9">
        <v>0.0</v>
      </c>
      <c r="G6575" s="9">
        <v>1.0</v>
      </c>
      <c r="H6575" s="4" t="s">
        <v>56</v>
      </c>
      <c r="I6575" s="4" t="s">
        <v>419</v>
      </c>
      <c r="J6575" s="4" t="s">
        <v>327</v>
      </c>
      <c r="L6575" s="8">
        <f t="shared" si="3"/>
        <v>45622.43182</v>
      </c>
      <c r="M6575" s="9">
        <f>IF('tab4'!$B6575=0,0,IF('tab4'!$B6575=1,1,IF('tab4'!$B6575=4,2,IF('tab4'!$B6575=5,3,IF('tab4'!$B6575=6,4,IF(AND('tab4'!$B6575=80,$X$2=2),0,-1))))))</f>
        <v>1</v>
      </c>
      <c r="N6575" s="9">
        <f>IF('tab4'!$C6575=0,0,IF('tab4'!$C6575=1,1,IF('tab4'!$C6575=4,2,IF('tab4'!$C6575=5,3,IF('tab4'!$C6575=6,4,IF(AND('tab4'!$C6575=80,$X$2=2),0,-1))))))</f>
        <v>0</v>
      </c>
      <c r="O6575" s="9">
        <f t="shared" ref="O6575:R6575" si="13149">D6575</f>
        <v>0</v>
      </c>
      <c r="P6575" s="9">
        <f t="shared" si="13149"/>
        <v>0</v>
      </c>
      <c r="Q6575" s="9">
        <f t="shared" si="13149"/>
        <v>0</v>
      </c>
      <c r="R6575" s="9">
        <f t="shared" si="13149"/>
        <v>1</v>
      </c>
      <c r="S6575" s="10">
        <f t="shared" ref="S6575:T6575" si="13150">IF(HEX2DEC(H6575) &gt;= 32768, (HEX2DEC(H6575) - 65535 - 1)/10, IF(HEX2DEC(H6575) = 32767, IF($X$2=2, S6576, 32767), HEX2DEC(H6575)/10 ))</f>
        <v>7.1</v>
      </c>
      <c r="T6575" s="10">
        <f t="shared" si="13150"/>
        <v>7.2</v>
      </c>
      <c r="U6575" s="10">
        <f t="shared" si="6"/>
        <v>7.9</v>
      </c>
    </row>
    <row r="6576" ht="14.25" customHeight="1">
      <c r="A6576" s="6" t="s">
        <v>6725</v>
      </c>
      <c r="B6576" s="13">
        <v>0.0</v>
      </c>
      <c r="C6576" s="13">
        <v>0.0</v>
      </c>
      <c r="D6576" s="9">
        <v>0.0</v>
      </c>
      <c r="E6576" s="9">
        <v>0.0</v>
      </c>
      <c r="F6576" s="9">
        <v>0.0</v>
      </c>
      <c r="G6576" s="9">
        <v>1.0</v>
      </c>
      <c r="H6576" s="4" t="s">
        <v>56</v>
      </c>
      <c r="I6576" s="4" t="s">
        <v>419</v>
      </c>
      <c r="J6576" s="4" t="s">
        <v>327</v>
      </c>
      <c r="L6576" s="8">
        <f t="shared" si="3"/>
        <v>45622.43183</v>
      </c>
      <c r="M6576" s="9">
        <f>IF('tab4'!$B6576=0,0,IF('tab4'!$B6576=1,1,IF('tab4'!$B6576=4,2,IF('tab4'!$B6576=5,3,IF('tab4'!$B6576=6,4,IF(AND('tab4'!$B6576=80,$X$2=2),0,-1))))))</f>
        <v>0</v>
      </c>
      <c r="N6576" s="9">
        <f>IF('tab4'!$C6576=0,0,IF('tab4'!$C6576=1,1,IF('tab4'!$C6576=4,2,IF('tab4'!$C6576=5,3,IF('tab4'!$C6576=6,4,IF(AND('tab4'!$C6576=80,$X$2=2),0,-1))))))</f>
        <v>0</v>
      </c>
      <c r="O6576" s="9">
        <f t="shared" ref="O6576:R6576" si="13151">D6576</f>
        <v>0</v>
      </c>
      <c r="P6576" s="9">
        <f t="shared" si="13151"/>
        <v>0</v>
      </c>
      <c r="Q6576" s="9">
        <f t="shared" si="13151"/>
        <v>0</v>
      </c>
      <c r="R6576" s="9">
        <f t="shared" si="13151"/>
        <v>1</v>
      </c>
      <c r="S6576" s="10">
        <f t="shared" ref="S6576:T6576" si="13152">IF(HEX2DEC(H6576) &gt;= 32768, (HEX2DEC(H6576) - 65535 - 1)/10, IF(HEX2DEC(H6576) = 32767, IF($X$2=2, S6577, 32767), HEX2DEC(H6576)/10 ))</f>
        <v>7.1</v>
      </c>
      <c r="T6576" s="10">
        <f t="shared" si="13152"/>
        <v>7.2</v>
      </c>
      <c r="U6576" s="10">
        <f t="shared" si="6"/>
        <v>7.9</v>
      </c>
    </row>
    <row r="6577" ht="14.25" customHeight="1">
      <c r="A6577" s="6" t="s">
        <v>6726</v>
      </c>
      <c r="B6577" s="13">
        <v>1.0</v>
      </c>
      <c r="C6577" s="13">
        <v>0.0</v>
      </c>
      <c r="D6577" s="9">
        <v>0.0</v>
      </c>
      <c r="E6577" s="9">
        <v>0.0</v>
      </c>
      <c r="F6577" s="9">
        <v>0.0</v>
      </c>
      <c r="G6577" s="9">
        <v>1.0</v>
      </c>
      <c r="H6577" s="4" t="s">
        <v>56</v>
      </c>
      <c r="I6577" s="4" t="s">
        <v>419</v>
      </c>
      <c r="J6577" s="4" t="s">
        <v>327</v>
      </c>
      <c r="L6577" s="8">
        <f t="shared" si="3"/>
        <v>45622.43184</v>
      </c>
      <c r="M6577" s="9">
        <f>IF('tab4'!$B6577=0,0,IF('tab4'!$B6577=1,1,IF('tab4'!$B6577=4,2,IF('tab4'!$B6577=5,3,IF('tab4'!$B6577=6,4,IF(AND('tab4'!$B6577=80,$X$2=2),0,-1))))))</f>
        <v>1</v>
      </c>
      <c r="N6577" s="9">
        <f>IF('tab4'!$C6577=0,0,IF('tab4'!$C6577=1,1,IF('tab4'!$C6577=4,2,IF('tab4'!$C6577=5,3,IF('tab4'!$C6577=6,4,IF(AND('tab4'!$C6577=80,$X$2=2),0,-1))))))</f>
        <v>0</v>
      </c>
      <c r="O6577" s="9">
        <f t="shared" ref="O6577:R6577" si="13153">D6577</f>
        <v>0</v>
      </c>
      <c r="P6577" s="9">
        <f t="shared" si="13153"/>
        <v>0</v>
      </c>
      <c r="Q6577" s="9">
        <f t="shared" si="13153"/>
        <v>0</v>
      </c>
      <c r="R6577" s="9">
        <f t="shared" si="13153"/>
        <v>1</v>
      </c>
      <c r="S6577" s="10">
        <f t="shared" ref="S6577:T6577" si="13154">IF(HEX2DEC(H6577) &gt;= 32768, (HEX2DEC(H6577) - 65535 - 1)/10, IF(HEX2DEC(H6577) = 32767, IF($X$2=2, S6578, 32767), HEX2DEC(H6577)/10 ))</f>
        <v>7.1</v>
      </c>
      <c r="T6577" s="10">
        <f t="shared" si="13154"/>
        <v>7.2</v>
      </c>
      <c r="U6577" s="10">
        <f t="shared" si="6"/>
        <v>7.9</v>
      </c>
    </row>
    <row r="6578" ht="14.25" customHeight="1">
      <c r="A6578" s="6" t="s">
        <v>6726</v>
      </c>
      <c r="B6578" s="13">
        <v>0.0</v>
      </c>
      <c r="C6578" s="13">
        <v>0.0</v>
      </c>
      <c r="D6578" s="9">
        <v>0.0</v>
      </c>
      <c r="E6578" s="9">
        <v>0.0</v>
      </c>
      <c r="F6578" s="9">
        <v>0.0</v>
      </c>
      <c r="G6578" s="9">
        <v>1.0</v>
      </c>
      <c r="H6578" s="4" t="s">
        <v>56</v>
      </c>
      <c r="I6578" s="4" t="s">
        <v>419</v>
      </c>
      <c r="J6578" s="4" t="s">
        <v>327</v>
      </c>
      <c r="L6578" s="8">
        <f t="shared" si="3"/>
        <v>45622.43184</v>
      </c>
      <c r="M6578" s="9">
        <f>IF('tab4'!$B6578=0,0,IF('tab4'!$B6578=1,1,IF('tab4'!$B6578=4,2,IF('tab4'!$B6578=5,3,IF('tab4'!$B6578=6,4,IF(AND('tab4'!$B6578=80,$X$2=2),0,-1))))))</f>
        <v>0</v>
      </c>
      <c r="N6578" s="9">
        <f>IF('tab4'!$C6578=0,0,IF('tab4'!$C6578=1,1,IF('tab4'!$C6578=4,2,IF('tab4'!$C6578=5,3,IF('tab4'!$C6578=6,4,IF(AND('tab4'!$C6578=80,$X$2=2),0,-1))))))</f>
        <v>0</v>
      </c>
      <c r="O6578" s="9">
        <f t="shared" ref="O6578:R6578" si="13155">D6578</f>
        <v>0</v>
      </c>
      <c r="P6578" s="9">
        <f t="shared" si="13155"/>
        <v>0</v>
      </c>
      <c r="Q6578" s="9">
        <f t="shared" si="13155"/>
        <v>0</v>
      </c>
      <c r="R6578" s="9">
        <f t="shared" si="13155"/>
        <v>1</v>
      </c>
      <c r="S6578" s="10">
        <f t="shared" ref="S6578:T6578" si="13156">IF(HEX2DEC(H6578) &gt;= 32768, (HEX2DEC(H6578) - 65535 - 1)/10, IF(HEX2DEC(H6578) = 32767, IF($X$2=2, S6579, 32767), HEX2DEC(H6578)/10 ))</f>
        <v>7.1</v>
      </c>
      <c r="T6578" s="10">
        <f t="shared" si="13156"/>
        <v>7.2</v>
      </c>
      <c r="U6578" s="10">
        <f t="shared" si="6"/>
        <v>7.9</v>
      </c>
    </row>
    <row r="6579" ht="14.25" customHeight="1">
      <c r="A6579" s="6" t="s">
        <v>6727</v>
      </c>
      <c r="B6579" s="13">
        <v>1.0</v>
      </c>
      <c r="C6579" s="13">
        <v>0.0</v>
      </c>
      <c r="D6579" s="9">
        <v>0.0</v>
      </c>
      <c r="E6579" s="9">
        <v>0.0</v>
      </c>
      <c r="F6579" s="9">
        <v>0.0</v>
      </c>
      <c r="G6579" s="9">
        <v>1.0</v>
      </c>
      <c r="H6579" s="4" t="s">
        <v>56</v>
      </c>
      <c r="I6579" s="4" t="s">
        <v>419</v>
      </c>
      <c r="J6579" s="4" t="s">
        <v>327</v>
      </c>
      <c r="L6579" s="8">
        <f t="shared" si="3"/>
        <v>45622.43185</v>
      </c>
      <c r="M6579" s="9">
        <f>IF('tab4'!$B6579=0,0,IF('tab4'!$B6579=1,1,IF('tab4'!$B6579=4,2,IF('tab4'!$B6579=5,3,IF('tab4'!$B6579=6,4,IF(AND('tab4'!$B6579=80,$X$2=2),0,-1))))))</f>
        <v>1</v>
      </c>
      <c r="N6579" s="9">
        <f>IF('tab4'!$C6579=0,0,IF('tab4'!$C6579=1,1,IF('tab4'!$C6579=4,2,IF('tab4'!$C6579=5,3,IF('tab4'!$C6579=6,4,IF(AND('tab4'!$C6579=80,$X$2=2),0,-1))))))</f>
        <v>0</v>
      </c>
      <c r="O6579" s="9">
        <f t="shared" ref="O6579:R6579" si="13157">D6579</f>
        <v>0</v>
      </c>
      <c r="P6579" s="9">
        <f t="shared" si="13157"/>
        <v>0</v>
      </c>
      <c r="Q6579" s="9">
        <f t="shared" si="13157"/>
        <v>0</v>
      </c>
      <c r="R6579" s="9">
        <f t="shared" si="13157"/>
        <v>1</v>
      </c>
      <c r="S6579" s="10">
        <f t="shared" ref="S6579:T6579" si="13158">IF(HEX2DEC(H6579) &gt;= 32768, (HEX2DEC(H6579) - 65535 - 1)/10, IF(HEX2DEC(H6579) = 32767, IF($X$2=2, S6580, 32767), HEX2DEC(H6579)/10 ))</f>
        <v>7.1</v>
      </c>
      <c r="T6579" s="10">
        <f t="shared" si="13158"/>
        <v>7.2</v>
      </c>
      <c r="U6579" s="10">
        <f t="shared" si="6"/>
        <v>7.9</v>
      </c>
    </row>
    <row r="6580" ht="14.25" customHeight="1">
      <c r="A6580" s="6" t="s">
        <v>6728</v>
      </c>
      <c r="B6580" s="13">
        <v>0.0</v>
      </c>
      <c r="C6580" s="13">
        <v>0.0</v>
      </c>
      <c r="D6580" s="9">
        <v>0.0</v>
      </c>
      <c r="E6580" s="9">
        <v>0.0</v>
      </c>
      <c r="F6580" s="9">
        <v>0.0</v>
      </c>
      <c r="G6580" s="9">
        <v>1.0</v>
      </c>
      <c r="H6580" s="4" t="s">
        <v>56</v>
      </c>
      <c r="I6580" s="4" t="s">
        <v>419</v>
      </c>
      <c r="J6580" s="4" t="s">
        <v>327</v>
      </c>
      <c r="L6580" s="8">
        <f t="shared" si="3"/>
        <v>45622.43186</v>
      </c>
      <c r="M6580" s="9">
        <f>IF('tab4'!$B6580=0,0,IF('tab4'!$B6580=1,1,IF('tab4'!$B6580=4,2,IF('tab4'!$B6580=5,3,IF('tab4'!$B6580=6,4,IF(AND('tab4'!$B6580=80,$X$2=2),0,-1))))))</f>
        <v>0</v>
      </c>
      <c r="N6580" s="9">
        <f>IF('tab4'!$C6580=0,0,IF('tab4'!$C6580=1,1,IF('tab4'!$C6580=4,2,IF('tab4'!$C6580=5,3,IF('tab4'!$C6580=6,4,IF(AND('tab4'!$C6580=80,$X$2=2),0,-1))))))</f>
        <v>0</v>
      </c>
      <c r="O6580" s="9">
        <f t="shared" ref="O6580:R6580" si="13159">D6580</f>
        <v>0</v>
      </c>
      <c r="P6580" s="9">
        <f t="shared" si="13159"/>
        <v>0</v>
      </c>
      <c r="Q6580" s="9">
        <f t="shared" si="13159"/>
        <v>0</v>
      </c>
      <c r="R6580" s="9">
        <f t="shared" si="13159"/>
        <v>1</v>
      </c>
      <c r="S6580" s="10">
        <f t="shared" ref="S6580:T6580" si="13160">IF(HEX2DEC(H6580) &gt;= 32768, (HEX2DEC(H6580) - 65535 - 1)/10, IF(HEX2DEC(H6580) = 32767, IF($X$2=2, S6581, 32767), HEX2DEC(H6580)/10 ))</f>
        <v>7.1</v>
      </c>
      <c r="T6580" s="10">
        <f t="shared" si="13160"/>
        <v>7.2</v>
      </c>
      <c r="U6580" s="10">
        <f t="shared" si="6"/>
        <v>7.9</v>
      </c>
    </row>
    <row r="6581" ht="14.25" customHeight="1">
      <c r="A6581" s="6" t="s">
        <v>6728</v>
      </c>
      <c r="B6581" s="13">
        <v>1.0</v>
      </c>
      <c r="C6581" s="13">
        <v>0.0</v>
      </c>
      <c r="D6581" s="9">
        <v>0.0</v>
      </c>
      <c r="E6581" s="9">
        <v>0.0</v>
      </c>
      <c r="F6581" s="9">
        <v>0.0</v>
      </c>
      <c r="G6581" s="9">
        <v>1.0</v>
      </c>
      <c r="H6581" s="4" t="s">
        <v>56</v>
      </c>
      <c r="I6581" s="4" t="s">
        <v>419</v>
      </c>
      <c r="J6581" s="4" t="s">
        <v>327</v>
      </c>
      <c r="L6581" s="8">
        <f t="shared" si="3"/>
        <v>45622.43186</v>
      </c>
      <c r="M6581" s="9">
        <f>IF('tab4'!$B6581=0,0,IF('tab4'!$B6581=1,1,IF('tab4'!$B6581=4,2,IF('tab4'!$B6581=5,3,IF('tab4'!$B6581=6,4,IF(AND('tab4'!$B6581=80,$X$2=2),0,-1))))))</f>
        <v>1</v>
      </c>
      <c r="N6581" s="9">
        <f>IF('tab4'!$C6581=0,0,IF('tab4'!$C6581=1,1,IF('tab4'!$C6581=4,2,IF('tab4'!$C6581=5,3,IF('tab4'!$C6581=6,4,IF(AND('tab4'!$C6581=80,$X$2=2),0,-1))))))</f>
        <v>0</v>
      </c>
      <c r="O6581" s="9">
        <f t="shared" ref="O6581:R6581" si="13161">D6581</f>
        <v>0</v>
      </c>
      <c r="P6581" s="9">
        <f t="shared" si="13161"/>
        <v>0</v>
      </c>
      <c r="Q6581" s="9">
        <f t="shared" si="13161"/>
        <v>0</v>
      </c>
      <c r="R6581" s="9">
        <f t="shared" si="13161"/>
        <v>1</v>
      </c>
      <c r="S6581" s="10">
        <f t="shared" ref="S6581:T6581" si="13162">IF(HEX2DEC(H6581) &gt;= 32768, (HEX2DEC(H6581) - 65535 - 1)/10, IF(HEX2DEC(H6581) = 32767, IF($X$2=2, S6582, 32767), HEX2DEC(H6581)/10 ))</f>
        <v>7.1</v>
      </c>
      <c r="T6581" s="10">
        <f t="shared" si="13162"/>
        <v>7.2</v>
      </c>
      <c r="U6581" s="10">
        <f t="shared" si="6"/>
        <v>7.9</v>
      </c>
    </row>
    <row r="6582" ht="14.25" customHeight="1">
      <c r="A6582" s="6" t="s">
        <v>6729</v>
      </c>
      <c r="B6582" s="13">
        <v>0.0</v>
      </c>
      <c r="C6582" s="13">
        <v>0.0</v>
      </c>
      <c r="D6582" s="9">
        <v>0.0</v>
      </c>
      <c r="E6582" s="9">
        <v>0.0</v>
      </c>
      <c r="F6582" s="9">
        <v>0.0</v>
      </c>
      <c r="G6582" s="9">
        <v>1.0</v>
      </c>
      <c r="H6582" s="4" t="s">
        <v>56</v>
      </c>
      <c r="I6582" s="4" t="s">
        <v>419</v>
      </c>
      <c r="J6582" s="4" t="s">
        <v>327</v>
      </c>
      <c r="L6582" s="8">
        <f t="shared" si="3"/>
        <v>45622.43188</v>
      </c>
      <c r="M6582" s="9">
        <f>IF('tab4'!$B6582=0,0,IF('tab4'!$B6582=1,1,IF('tab4'!$B6582=4,2,IF('tab4'!$B6582=5,3,IF('tab4'!$B6582=6,4,IF(AND('tab4'!$B6582=80,$X$2=2),0,-1))))))</f>
        <v>0</v>
      </c>
      <c r="N6582" s="9">
        <f>IF('tab4'!$C6582=0,0,IF('tab4'!$C6582=1,1,IF('tab4'!$C6582=4,2,IF('tab4'!$C6582=5,3,IF('tab4'!$C6582=6,4,IF(AND('tab4'!$C6582=80,$X$2=2),0,-1))))))</f>
        <v>0</v>
      </c>
      <c r="O6582" s="9">
        <f t="shared" ref="O6582:R6582" si="13163">D6582</f>
        <v>0</v>
      </c>
      <c r="P6582" s="9">
        <f t="shared" si="13163"/>
        <v>0</v>
      </c>
      <c r="Q6582" s="9">
        <f t="shared" si="13163"/>
        <v>0</v>
      </c>
      <c r="R6582" s="9">
        <f t="shared" si="13163"/>
        <v>1</v>
      </c>
      <c r="S6582" s="10">
        <f t="shared" ref="S6582:T6582" si="13164">IF(HEX2DEC(H6582) &gt;= 32768, (HEX2DEC(H6582) - 65535 - 1)/10, IF(HEX2DEC(H6582) = 32767, IF($X$2=2, S6583, 32767), HEX2DEC(H6582)/10 ))</f>
        <v>7.1</v>
      </c>
      <c r="T6582" s="10">
        <f t="shared" si="13164"/>
        <v>7.2</v>
      </c>
      <c r="U6582" s="10">
        <f t="shared" si="6"/>
        <v>7.9</v>
      </c>
    </row>
    <row r="6583" ht="14.25" customHeight="1">
      <c r="A6583" s="6" t="s">
        <v>6730</v>
      </c>
      <c r="B6583" s="13">
        <v>1.0</v>
      </c>
      <c r="C6583" s="13">
        <v>0.0</v>
      </c>
      <c r="D6583" s="9">
        <v>0.0</v>
      </c>
      <c r="E6583" s="9">
        <v>0.0</v>
      </c>
      <c r="F6583" s="9">
        <v>0.0</v>
      </c>
      <c r="G6583" s="9">
        <v>1.0</v>
      </c>
      <c r="H6583" s="4" t="s">
        <v>56</v>
      </c>
      <c r="I6583" s="4" t="s">
        <v>419</v>
      </c>
      <c r="J6583" s="4" t="s">
        <v>327</v>
      </c>
      <c r="L6583" s="8">
        <f t="shared" si="3"/>
        <v>45622.43189</v>
      </c>
      <c r="M6583" s="9">
        <f>IF('tab4'!$B6583=0,0,IF('tab4'!$B6583=1,1,IF('tab4'!$B6583=4,2,IF('tab4'!$B6583=5,3,IF('tab4'!$B6583=6,4,IF(AND('tab4'!$B6583=80,$X$2=2),0,-1))))))</f>
        <v>1</v>
      </c>
      <c r="N6583" s="9">
        <f>IF('tab4'!$C6583=0,0,IF('tab4'!$C6583=1,1,IF('tab4'!$C6583=4,2,IF('tab4'!$C6583=5,3,IF('tab4'!$C6583=6,4,IF(AND('tab4'!$C6583=80,$X$2=2),0,-1))))))</f>
        <v>0</v>
      </c>
      <c r="O6583" s="9">
        <f t="shared" ref="O6583:R6583" si="13165">D6583</f>
        <v>0</v>
      </c>
      <c r="P6583" s="9">
        <f t="shared" si="13165"/>
        <v>0</v>
      </c>
      <c r="Q6583" s="9">
        <f t="shared" si="13165"/>
        <v>0</v>
      </c>
      <c r="R6583" s="9">
        <f t="shared" si="13165"/>
        <v>1</v>
      </c>
      <c r="S6583" s="10">
        <f t="shared" ref="S6583:T6583" si="13166">IF(HEX2DEC(H6583) &gt;= 32768, (HEX2DEC(H6583) - 65535 - 1)/10, IF(HEX2DEC(H6583) = 32767, IF($X$2=2, S6584, 32767), HEX2DEC(H6583)/10 ))</f>
        <v>7.1</v>
      </c>
      <c r="T6583" s="10">
        <f t="shared" si="13166"/>
        <v>7.2</v>
      </c>
      <c r="U6583" s="10">
        <f t="shared" si="6"/>
        <v>7.9</v>
      </c>
    </row>
    <row r="6584" ht="14.25" customHeight="1">
      <c r="A6584" s="6" t="s">
        <v>6730</v>
      </c>
      <c r="B6584" s="13">
        <v>0.0</v>
      </c>
      <c r="C6584" s="13">
        <v>0.0</v>
      </c>
      <c r="D6584" s="9">
        <v>0.0</v>
      </c>
      <c r="E6584" s="9">
        <v>0.0</v>
      </c>
      <c r="F6584" s="9">
        <v>0.0</v>
      </c>
      <c r="G6584" s="9">
        <v>1.0</v>
      </c>
      <c r="H6584" s="4" t="s">
        <v>56</v>
      </c>
      <c r="I6584" s="4" t="s">
        <v>419</v>
      </c>
      <c r="J6584" s="4" t="s">
        <v>327</v>
      </c>
      <c r="L6584" s="8">
        <f t="shared" si="3"/>
        <v>45622.43189</v>
      </c>
      <c r="M6584" s="9">
        <f>IF('tab4'!$B6584=0,0,IF('tab4'!$B6584=1,1,IF('tab4'!$B6584=4,2,IF('tab4'!$B6584=5,3,IF('tab4'!$B6584=6,4,IF(AND('tab4'!$B6584=80,$X$2=2),0,-1))))))</f>
        <v>0</v>
      </c>
      <c r="N6584" s="9">
        <f>IF('tab4'!$C6584=0,0,IF('tab4'!$C6584=1,1,IF('tab4'!$C6584=4,2,IF('tab4'!$C6584=5,3,IF('tab4'!$C6584=6,4,IF(AND('tab4'!$C6584=80,$X$2=2),0,-1))))))</f>
        <v>0</v>
      </c>
      <c r="O6584" s="9">
        <f t="shared" ref="O6584:R6584" si="13167">D6584</f>
        <v>0</v>
      </c>
      <c r="P6584" s="9">
        <f t="shared" si="13167"/>
        <v>0</v>
      </c>
      <c r="Q6584" s="9">
        <f t="shared" si="13167"/>
        <v>0</v>
      </c>
      <c r="R6584" s="9">
        <f t="shared" si="13167"/>
        <v>1</v>
      </c>
      <c r="S6584" s="10">
        <f t="shared" ref="S6584:T6584" si="13168">IF(HEX2DEC(H6584) &gt;= 32768, (HEX2DEC(H6584) - 65535 - 1)/10, IF(HEX2DEC(H6584) = 32767, IF($X$2=2, S6585, 32767), HEX2DEC(H6584)/10 ))</f>
        <v>7.1</v>
      </c>
      <c r="T6584" s="10">
        <f t="shared" si="13168"/>
        <v>7.2</v>
      </c>
      <c r="U6584" s="10">
        <f t="shared" si="6"/>
        <v>7.9</v>
      </c>
    </row>
    <row r="6585" ht="14.25" customHeight="1">
      <c r="A6585" s="6" t="s">
        <v>6731</v>
      </c>
      <c r="B6585" s="13">
        <v>1.0</v>
      </c>
      <c r="C6585" s="13">
        <v>0.0</v>
      </c>
      <c r="D6585" s="9">
        <v>0.0</v>
      </c>
      <c r="E6585" s="9">
        <v>0.0</v>
      </c>
      <c r="F6585" s="9">
        <v>0.0</v>
      </c>
      <c r="G6585" s="9">
        <v>1.0</v>
      </c>
      <c r="H6585" s="4" t="s">
        <v>56</v>
      </c>
      <c r="I6585" s="4" t="s">
        <v>419</v>
      </c>
      <c r="J6585" s="4" t="s">
        <v>327</v>
      </c>
      <c r="L6585" s="8">
        <f t="shared" si="3"/>
        <v>45622.4319</v>
      </c>
      <c r="M6585" s="9">
        <f>IF('tab4'!$B6585=0,0,IF('tab4'!$B6585=1,1,IF('tab4'!$B6585=4,2,IF('tab4'!$B6585=5,3,IF('tab4'!$B6585=6,4,IF(AND('tab4'!$B6585=80,$X$2=2),0,-1))))))</f>
        <v>1</v>
      </c>
      <c r="N6585" s="9">
        <f>IF('tab4'!$C6585=0,0,IF('tab4'!$C6585=1,1,IF('tab4'!$C6585=4,2,IF('tab4'!$C6585=5,3,IF('tab4'!$C6585=6,4,IF(AND('tab4'!$C6585=80,$X$2=2),0,-1))))))</f>
        <v>0</v>
      </c>
      <c r="O6585" s="9">
        <f t="shared" ref="O6585:R6585" si="13169">D6585</f>
        <v>0</v>
      </c>
      <c r="P6585" s="9">
        <f t="shared" si="13169"/>
        <v>0</v>
      </c>
      <c r="Q6585" s="9">
        <f t="shared" si="13169"/>
        <v>0</v>
      </c>
      <c r="R6585" s="9">
        <f t="shared" si="13169"/>
        <v>1</v>
      </c>
      <c r="S6585" s="10">
        <f t="shared" ref="S6585:T6585" si="13170">IF(HEX2DEC(H6585) &gt;= 32768, (HEX2DEC(H6585) - 65535 - 1)/10, IF(HEX2DEC(H6585) = 32767, IF($X$2=2, S6586, 32767), HEX2DEC(H6585)/10 ))</f>
        <v>7.1</v>
      </c>
      <c r="T6585" s="10">
        <f t="shared" si="13170"/>
        <v>7.2</v>
      </c>
      <c r="U6585" s="10">
        <f t="shared" si="6"/>
        <v>7.9</v>
      </c>
    </row>
    <row r="6586" ht="14.25" customHeight="1">
      <c r="A6586" s="6" t="s">
        <v>6732</v>
      </c>
      <c r="B6586" s="13">
        <v>0.0</v>
      </c>
      <c r="C6586" s="13">
        <v>0.0</v>
      </c>
      <c r="D6586" s="9">
        <v>0.0</v>
      </c>
      <c r="E6586" s="9">
        <v>0.0</v>
      </c>
      <c r="F6586" s="9">
        <v>0.0</v>
      </c>
      <c r="G6586" s="9">
        <v>1.0</v>
      </c>
      <c r="H6586" s="4" t="s">
        <v>56</v>
      </c>
      <c r="I6586" s="4" t="s">
        <v>419</v>
      </c>
      <c r="J6586" s="4" t="s">
        <v>327</v>
      </c>
      <c r="L6586" s="8">
        <f t="shared" si="3"/>
        <v>45622.43191</v>
      </c>
      <c r="M6586" s="9">
        <f>IF('tab4'!$B6586=0,0,IF('tab4'!$B6586=1,1,IF('tab4'!$B6586=4,2,IF('tab4'!$B6586=5,3,IF('tab4'!$B6586=6,4,IF(AND('tab4'!$B6586=80,$X$2=2),0,-1))))))</f>
        <v>0</v>
      </c>
      <c r="N6586" s="9">
        <f>IF('tab4'!$C6586=0,0,IF('tab4'!$C6586=1,1,IF('tab4'!$C6586=4,2,IF('tab4'!$C6586=5,3,IF('tab4'!$C6586=6,4,IF(AND('tab4'!$C6586=80,$X$2=2),0,-1))))))</f>
        <v>0</v>
      </c>
      <c r="O6586" s="9">
        <f t="shared" ref="O6586:R6586" si="13171">D6586</f>
        <v>0</v>
      </c>
      <c r="P6586" s="9">
        <f t="shared" si="13171"/>
        <v>0</v>
      </c>
      <c r="Q6586" s="9">
        <f t="shared" si="13171"/>
        <v>0</v>
      </c>
      <c r="R6586" s="9">
        <f t="shared" si="13171"/>
        <v>1</v>
      </c>
      <c r="S6586" s="10">
        <f t="shared" ref="S6586:T6586" si="13172">IF(HEX2DEC(H6586) &gt;= 32768, (HEX2DEC(H6586) - 65535 - 1)/10, IF(HEX2DEC(H6586) = 32767, IF($X$2=2, S6587, 32767), HEX2DEC(H6586)/10 ))</f>
        <v>7.1</v>
      </c>
      <c r="T6586" s="10">
        <f t="shared" si="13172"/>
        <v>7.2</v>
      </c>
      <c r="U6586" s="10">
        <f t="shared" si="6"/>
        <v>7.9</v>
      </c>
    </row>
    <row r="6587" ht="14.25" customHeight="1">
      <c r="A6587" s="6" t="s">
        <v>6732</v>
      </c>
      <c r="B6587" s="13">
        <v>1.0</v>
      </c>
      <c r="C6587" s="13">
        <v>0.0</v>
      </c>
      <c r="D6587" s="9">
        <v>0.0</v>
      </c>
      <c r="E6587" s="9">
        <v>0.0</v>
      </c>
      <c r="F6587" s="9">
        <v>0.0</v>
      </c>
      <c r="G6587" s="9">
        <v>1.0</v>
      </c>
      <c r="H6587" s="4" t="s">
        <v>56</v>
      </c>
      <c r="I6587" s="4" t="s">
        <v>419</v>
      </c>
      <c r="J6587" s="4" t="s">
        <v>327</v>
      </c>
      <c r="L6587" s="8">
        <f t="shared" si="3"/>
        <v>45622.43191</v>
      </c>
      <c r="M6587" s="9">
        <f>IF('tab4'!$B6587=0,0,IF('tab4'!$B6587=1,1,IF('tab4'!$B6587=4,2,IF('tab4'!$B6587=5,3,IF('tab4'!$B6587=6,4,IF(AND('tab4'!$B6587=80,$X$2=2),0,-1))))))</f>
        <v>1</v>
      </c>
      <c r="N6587" s="9">
        <f>IF('tab4'!$C6587=0,0,IF('tab4'!$C6587=1,1,IF('tab4'!$C6587=4,2,IF('tab4'!$C6587=5,3,IF('tab4'!$C6587=6,4,IF(AND('tab4'!$C6587=80,$X$2=2),0,-1))))))</f>
        <v>0</v>
      </c>
      <c r="O6587" s="9">
        <f t="shared" ref="O6587:R6587" si="13173">D6587</f>
        <v>0</v>
      </c>
      <c r="P6587" s="9">
        <f t="shared" si="13173"/>
        <v>0</v>
      </c>
      <c r="Q6587" s="9">
        <f t="shared" si="13173"/>
        <v>0</v>
      </c>
      <c r="R6587" s="9">
        <f t="shared" si="13173"/>
        <v>1</v>
      </c>
      <c r="S6587" s="10">
        <f t="shared" ref="S6587:T6587" si="13174">IF(HEX2DEC(H6587) &gt;= 32768, (HEX2DEC(H6587) - 65535 - 1)/10, IF(HEX2DEC(H6587) = 32767, IF($X$2=2, S6588, 32767), HEX2DEC(H6587)/10 ))</f>
        <v>7.1</v>
      </c>
      <c r="T6587" s="10">
        <f t="shared" si="13174"/>
        <v>7.2</v>
      </c>
      <c r="U6587" s="10">
        <f t="shared" si="6"/>
        <v>7.9</v>
      </c>
    </row>
    <row r="6588" ht="14.25" customHeight="1">
      <c r="A6588" s="6" t="s">
        <v>6733</v>
      </c>
      <c r="B6588" s="13">
        <v>0.0</v>
      </c>
      <c r="C6588" s="13">
        <v>0.0</v>
      </c>
      <c r="D6588" s="9">
        <v>0.0</v>
      </c>
      <c r="E6588" s="9">
        <v>0.0</v>
      </c>
      <c r="F6588" s="9">
        <v>0.0</v>
      </c>
      <c r="G6588" s="9">
        <v>1.0</v>
      </c>
      <c r="H6588" s="4" t="s">
        <v>56</v>
      </c>
      <c r="I6588" s="4" t="s">
        <v>419</v>
      </c>
      <c r="J6588" s="4" t="s">
        <v>327</v>
      </c>
      <c r="L6588" s="8">
        <f t="shared" si="3"/>
        <v>45622.43192</v>
      </c>
      <c r="M6588" s="9">
        <f>IF('tab4'!$B6588=0,0,IF('tab4'!$B6588=1,1,IF('tab4'!$B6588=4,2,IF('tab4'!$B6588=5,3,IF('tab4'!$B6588=6,4,IF(AND('tab4'!$B6588=80,$X$2=2),0,-1))))))</f>
        <v>0</v>
      </c>
      <c r="N6588" s="9">
        <f>IF('tab4'!$C6588=0,0,IF('tab4'!$C6588=1,1,IF('tab4'!$C6588=4,2,IF('tab4'!$C6588=5,3,IF('tab4'!$C6588=6,4,IF(AND('tab4'!$C6588=80,$X$2=2),0,-1))))))</f>
        <v>0</v>
      </c>
      <c r="O6588" s="9">
        <f t="shared" ref="O6588:R6588" si="13175">D6588</f>
        <v>0</v>
      </c>
      <c r="P6588" s="9">
        <f t="shared" si="13175"/>
        <v>0</v>
      </c>
      <c r="Q6588" s="9">
        <f t="shared" si="13175"/>
        <v>0</v>
      </c>
      <c r="R6588" s="9">
        <f t="shared" si="13175"/>
        <v>1</v>
      </c>
      <c r="S6588" s="10">
        <f t="shared" ref="S6588:T6588" si="13176">IF(HEX2DEC(H6588) &gt;= 32768, (HEX2DEC(H6588) - 65535 - 1)/10, IF(HEX2DEC(H6588) = 32767, IF($X$2=2, S6589, 32767), HEX2DEC(H6588)/10 ))</f>
        <v>7.1</v>
      </c>
      <c r="T6588" s="10">
        <f t="shared" si="13176"/>
        <v>7.2</v>
      </c>
      <c r="U6588" s="10">
        <f t="shared" si="6"/>
        <v>7.9</v>
      </c>
    </row>
    <row r="6589" ht="14.25" customHeight="1">
      <c r="A6589" s="6" t="s">
        <v>6734</v>
      </c>
      <c r="B6589" s="13">
        <v>1.0</v>
      </c>
      <c r="C6589" s="13">
        <v>0.0</v>
      </c>
      <c r="D6589" s="9">
        <v>0.0</v>
      </c>
      <c r="E6589" s="9">
        <v>0.0</v>
      </c>
      <c r="F6589" s="9">
        <v>0.0</v>
      </c>
      <c r="G6589" s="9">
        <v>1.0</v>
      </c>
      <c r="H6589" s="4" t="s">
        <v>56</v>
      </c>
      <c r="I6589" s="4" t="s">
        <v>419</v>
      </c>
      <c r="J6589" s="4" t="s">
        <v>327</v>
      </c>
      <c r="L6589" s="8">
        <f t="shared" si="3"/>
        <v>45622.43193</v>
      </c>
      <c r="M6589" s="9">
        <f>IF('tab4'!$B6589=0,0,IF('tab4'!$B6589=1,1,IF('tab4'!$B6589=4,2,IF('tab4'!$B6589=5,3,IF('tab4'!$B6589=6,4,IF(AND('tab4'!$B6589=80,$X$2=2),0,-1))))))</f>
        <v>1</v>
      </c>
      <c r="N6589" s="9">
        <f>IF('tab4'!$C6589=0,0,IF('tab4'!$C6589=1,1,IF('tab4'!$C6589=4,2,IF('tab4'!$C6589=5,3,IF('tab4'!$C6589=6,4,IF(AND('tab4'!$C6589=80,$X$2=2),0,-1))))))</f>
        <v>0</v>
      </c>
      <c r="O6589" s="9">
        <f t="shared" ref="O6589:R6589" si="13177">D6589</f>
        <v>0</v>
      </c>
      <c r="P6589" s="9">
        <f t="shared" si="13177"/>
        <v>0</v>
      </c>
      <c r="Q6589" s="9">
        <f t="shared" si="13177"/>
        <v>0</v>
      </c>
      <c r="R6589" s="9">
        <f t="shared" si="13177"/>
        <v>1</v>
      </c>
      <c r="S6589" s="10">
        <f t="shared" ref="S6589:T6589" si="13178">IF(HEX2DEC(H6589) &gt;= 32768, (HEX2DEC(H6589) - 65535 - 1)/10, IF(HEX2DEC(H6589) = 32767, IF($X$2=2, S6590, 32767), HEX2DEC(H6589)/10 ))</f>
        <v>7.1</v>
      </c>
      <c r="T6589" s="10">
        <f t="shared" si="13178"/>
        <v>7.2</v>
      </c>
      <c r="U6589" s="10">
        <f t="shared" si="6"/>
        <v>7.9</v>
      </c>
    </row>
    <row r="6590" ht="14.25" customHeight="1">
      <c r="A6590" s="6" t="s">
        <v>6734</v>
      </c>
      <c r="B6590" s="13">
        <v>0.0</v>
      </c>
      <c r="C6590" s="13">
        <v>0.0</v>
      </c>
      <c r="D6590" s="9">
        <v>0.0</v>
      </c>
      <c r="E6590" s="9">
        <v>0.0</v>
      </c>
      <c r="F6590" s="9">
        <v>0.0</v>
      </c>
      <c r="G6590" s="9">
        <v>1.0</v>
      </c>
      <c r="H6590" s="4" t="s">
        <v>56</v>
      </c>
      <c r="I6590" s="4" t="s">
        <v>419</v>
      </c>
      <c r="J6590" s="4" t="s">
        <v>327</v>
      </c>
      <c r="L6590" s="8">
        <f t="shared" si="3"/>
        <v>45622.43193</v>
      </c>
      <c r="M6590" s="9">
        <f>IF('tab4'!$B6590=0,0,IF('tab4'!$B6590=1,1,IF('tab4'!$B6590=4,2,IF('tab4'!$B6590=5,3,IF('tab4'!$B6590=6,4,IF(AND('tab4'!$B6590=80,$X$2=2),0,-1))))))</f>
        <v>0</v>
      </c>
      <c r="N6590" s="9">
        <f>IF('tab4'!$C6590=0,0,IF('tab4'!$C6590=1,1,IF('tab4'!$C6590=4,2,IF('tab4'!$C6590=5,3,IF('tab4'!$C6590=6,4,IF(AND('tab4'!$C6590=80,$X$2=2),0,-1))))))</f>
        <v>0</v>
      </c>
      <c r="O6590" s="9">
        <f t="shared" ref="O6590:R6590" si="13179">D6590</f>
        <v>0</v>
      </c>
      <c r="P6590" s="9">
        <f t="shared" si="13179"/>
        <v>0</v>
      </c>
      <c r="Q6590" s="9">
        <f t="shared" si="13179"/>
        <v>0</v>
      </c>
      <c r="R6590" s="9">
        <f t="shared" si="13179"/>
        <v>1</v>
      </c>
      <c r="S6590" s="10">
        <f t="shared" ref="S6590:T6590" si="13180">IF(HEX2DEC(H6590) &gt;= 32768, (HEX2DEC(H6590) - 65535 - 1)/10, IF(HEX2DEC(H6590) = 32767, IF($X$2=2, S6591, 32767), HEX2DEC(H6590)/10 ))</f>
        <v>7.1</v>
      </c>
      <c r="T6590" s="10">
        <f t="shared" si="13180"/>
        <v>7.2</v>
      </c>
      <c r="U6590" s="10">
        <f t="shared" si="6"/>
        <v>7.9</v>
      </c>
    </row>
    <row r="6591" ht="14.25" customHeight="1">
      <c r="A6591" s="6" t="s">
        <v>6735</v>
      </c>
      <c r="B6591" s="13">
        <v>1.0</v>
      </c>
      <c r="C6591" s="13">
        <v>0.0</v>
      </c>
      <c r="D6591" s="9">
        <v>0.0</v>
      </c>
      <c r="E6591" s="9">
        <v>0.0</v>
      </c>
      <c r="F6591" s="9">
        <v>0.0</v>
      </c>
      <c r="G6591" s="9">
        <v>1.0</v>
      </c>
      <c r="H6591" s="4" t="s">
        <v>56</v>
      </c>
      <c r="I6591" s="4" t="s">
        <v>419</v>
      </c>
      <c r="J6591" s="4" t="s">
        <v>327</v>
      </c>
      <c r="L6591" s="8">
        <f t="shared" si="3"/>
        <v>45622.43194</v>
      </c>
      <c r="M6591" s="9">
        <f>IF('tab4'!$B6591=0,0,IF('tab4'!$B6591=1,1,IF('tab4'!$B6591=4,2,IF('tab4'!$B6591=5,3,IF('tab4'!$B6591=6,4,IF(AND('tab4'!$B6591=80,$X$2=2),0,-1))))))</f>
        <v>1</v>
      </c>
      <c r="N6591" s="9">
        <f>IF('tab4'!$C6591=0,0,IF('tab4'!$C6591=1,1,IF('tab4'!$C6591=4,2,IF('tab4'!$C6591=5,3,IF('tab4'!$C6591=6,4,IF(AND('tab4'!$C6591=80,$X$2=2),0,-1))))))</f>
        <v>0</v>
      </c>
      <c r="O6591" s="9">
        <f t="shared" ref="O6591:R6591" si="13181">D6591</f>
        <v>0</v>
      </c>
      <c r="P6591" s="9">
        <f t="shared" si="13181"/>
        <v>0</v>
      </c>
      <c r="Q6591" s="9">
        <f t="shared" si="13181"/>
        <v>0</v>
      </c>
      <c r="R6591" s="9">
        <f t="shared" si="13181"/>
        <v>1</v>
      </c>
      <c r="S6591" s="10">
        <f t="shared" ref="S6591:T6591" si="13182">IF(HEX2DEC(H6591) &gt;= 32768, (HEX2DEC(H6591) - 65535 - 1)/10, IF(HEX2DEC(H6591) = 32767, IF($X$2=2, S6592, 32767), HEX2DEC(H6591)/10 ))</f>
        <v>7.1</v>
      </c>
      <c r="T6591" s="10">
        <f t="shared" si="13182"/>
        <v>7.2</v>
      </c>
      <c r="U6591" s="10">
        <f t="shared" si="6"/>
        <v>7.9</v>
      </c>
    </row>
    <row r="6592" ht="14.25" customHeight="1">
      <c r="A6592" s="6" t="s">
        <v>6736</v>
      </c>
      <c r="B6592" s="13">
        <v>0.0</v>
      </c>
      <c r="C6592" s="13">
        <v>0.0</v>
      </c>
      <c r="D6592" s="9">
        <v>0.0</v>
      </c>
      <c r="E6592" s="9">
        <v>0.0</v>
      </c>
      <c r="F6592" s="9">
        <v>0.0</v>
      </c>
      <c r="G6592" s="9">
        <v>1.0</v>
      </c>
      <c r="H6592" s="4" t="s">
        <v>56</v>
      </c>
      <c r="I6592" s="4" t="s">
        <v>419</v>
      </c>
      <c r="J6592" s="4" t="s">
        <v>327</v>
      </c>
      <c r="L6592" s="8">
        <f t="shared" si="3"/>
        <v>45622.43196</v>
      </c>
      <c r="M6592" s="9">
        <f>IF('tab4'!$B6592=0,0,IF('tab4'!$B6592=1,1,IF('tab4'!$B6592=4,2,IF('tab4'!$B6592=5,3,IF('tab4'!$B6592=6,4,IF(AND('tab4'!$B6592=80,$X$2=2),0,-1))))))</f>
        <v>0</v>
      </c>
      <c r="N6592" s="9">
        <f>IF('tab4'!$C6592=0,0,IF('tab4'!$C6592=1,1,IF('tab4'!$C6592=4,2,IF('tab4'!$C6592=5,3,IF('tab4'!$C6592=6,4,IF(AND('tab4'!$C6592=80,$X$2=2),0,-1))))))</f>
        <v>0</v>
      </c>
      <c r="O6592" s="9">
        <f t="shared" ref="O6592:R6592" si="13183">D6592</f>
        <v>0</v>
      </c>
      <c r="P6592" s="9">
        <f t="shared" si="13183"/>
        <v>0</v>
      </c>
      <c r="Q6592" s="9">
        <f t="shared" si="13183"/>
        <v>0</v>
      </c>
      <c r="R6592" s="9">
        <f t="shared" si="13183"/>
        <v>1</v>
      </c>
      <c r="S6592" s="10">
        <f t="shared" ref="S6592:T6592" si="13184">IF(HEX2DEC(H6592) &gt;= 32768, (HEX2DEC(H6592) - 65535 - 1)/10, IF(HEX2DEC(H6592) = 32767, IF($X$2=2, S6593, 32767), HEX2DEC(H6592)/10 ))</f>
        <v>7.1</v>
      </c>
      <c r="T6592" s="10">
        <f t="shared" si="13184"/>
        <v>7.2</v>
      </c>
      <c r="U6592" s="10">
        <f t="shared" si="6"/>
        <v>7.9</v>
      </c>
    </row>
    <row r="6593" ht="14.25" customHeight="1">
      <c r="A6593" s="6" t="s">
        <v>6737</v>
      </c>
      <c r="B6593" s="13">
        <v>1.0</v>
      </c>
      <c r="C6593" s="13">
        <v>0.0</v>
      </c>
      <c r="D6593" s="9">
        <v>0.0</v>
      </c>
      <c r="E6593" s="9">
        <v>0.0</v>
      </c>
      <c r="F6593" s="9">
        <v>0.0</v>
      </c>
      <c r="G6593" s="9">
        <v>1.0</v>
      </c>
      <c r="H6593" s="4" t="s">
        <v>56</v>
      </c>
      <c r="I6593" s="4" t="s">
        <v>419</v>
      </c>
      <c r="J6593" s="4" t="s">
        <v>327</v>
      </c>
      <c r="L6593" s="8">
        <f t="shared" si="3"/>
        <v>45622.43197</v>
      </c>
      <c r="M6593" s="9">
        <f>IF('tab4'!$B6593=0,0,IF('tab4'!$B6593=1,1,IF('tab4'!$B6593=4,2,IF('tab4'!$B6593=5,3,IF('tab4'!$B6593=6,4,IF(AND('tab4'!$B6593=80,$X$2=2),0,-1))))))</f>
        <v>1</v>
      </c>
      <c r="N6593" s="9">
        <f>IF('tab4'!$C6593=0,0,IF('tab4'!$C6593=1,1,IF('tab4'!$C6593=4,2,IF('tab4'!$C6593=5,3,IF('tab4'!$C6593=6,4,IF(AND('tab4'!$C6593=80,$X$2=2),0,-1))))))</f>
        <v>0</v>
      </c>
      <c r="O6593" s="9">
        <f t="shared" ref="O6593:R6593" si="13185">D6593</f>
        <v>0</v>
      </c>
      <c r="P6593" s="9">
        <f t="shared" si="13185"/>
        <v>0</v>
      </c>
      <c r="Q6593" s="9">
        <f t="shared" si="13185"/>
        <v>0</v>
      </c>
      <c r="R6593" s="9">
        <f t="shared" si="13185"/>
        <v>1</v>
      </c>
      <c r="S6593" s="10">
        <f t="shared" ref="S6593:T6593" si="13186">IF(HEX2DEC(H6593) &gt;= 32768, (HEX2DEC(H6593) - 65535 - 1)/10, IF(HEX2DEC(H6593) = 32767, IF($X$2=2, S6594, 32767), HEX2DEC(H6593)/10 ))</f>
        <v>7.1</v>
      </c>
      <c r="T6593" s="10">
        <f t="shared" si="13186"/>
        <v>7.2</v>
      </c>
      <c r="U6593" s="10">
        <f t="shared" si="6"/>
        <v>7.9</v>
      </c>
    </row>
    <row r="6594" ht="14.25" customHeight="1">
      <c r="A6594" s="6" t="s">
        <v>6737</v>
      </c>
      <c r="B6594" s="13">
        <v>0.0</v>
      </c>
      <c r="C6594" s="13">
        <v>0.0</v>
      </c>
      <c r="D6594" s="9">
        <v>0.0</v>
      </c>
      <c r="E6594" s="9">
        <v>0.0</v>
      </c>
      <c r="F6594" s="9">
        <v>0.0</v>
      </c>
      <c r="G6594" s="9">
        <v>1.0</v>
      </c>
      <c r="H6594" s="4" t="s">
        <v>56</v>
      </c>
      <c r="I6594" s="4" t="s">
        <v>419</v>
      </c>
      <c r="J6594" s="4" t="s">
        <v>327</v>
      </c>
      <c r="L6594" s="8">
        <f t="shared" si="3"/>
        <v>45622.43197</v>
      </c>
      <c r="M6594" s="9">
        <f>IF('tab4'!$B6594=0,0,IF('tab4'!$B6594=1,1,IF('tab4'!$B6594=4,2,IF('tab4'!$B6594=5,3,IF('tab4'!$B6594=6,4,IF(AND('tab4'!$B6594=80,$X$2=2),0,-1))))))</f>
        <v>0</v>
      </c>
      <c r="N6594" s="9">
        <f>IF('tab4'!$C6594=0,0,IF('tab4'!$C6594=1,1,IF('tab4'!$C6594=4,2,IF('tab4'!$C6594=5,3,IF('tab4'!$C6594=6,4,IF(AND('tab4'!$C6594=80,$X$2=2),0,-1))))))</f>
        <v>0</v>
      </c>
      <c r="O6594" s="9">
        <f t="shared" ref="O6594:R6594" si="13187">D6594</f>
        <v>0</v>
      </c>
      <c r="P6594" s="9">
        <f t="shared" si="13187"/>
        <v>0</v>
      </c>
      <c r="Q6594" s="9">
        <f t="shared" si="13187"/>
        <v>0</v>
      </c>
      <c r="R6594" s="9">
        <f t="shared" si="13187"/>
        <v>1</v>
      </c>
      <c r="S6594" s="10">
        <f t="shared" ref="S6594:T6594" si="13188">IF(HEX2DEC(H6594) &gt;= 32768, (HEX2DEC(H6594) - 65535 - 1)/10, IF(HEX2DEC(H6594) = 32767, IF($X$2=2, S6595, 32767), HEX2DEC(H6594)/10 ))</f>
        <v>7.1</v>
      </c>
      <c r="T6594" s="10">
        <f t="shared" si="13188"/>
        <v>7.2</v>
      </c>
      <c r="U6594" s="10">
        <f t="shared" si="6"/>
        <v>7.9</v>
      </c>
    </row>
    <row r="6595" ht="14.25" customHeight="1">
      <c r="A6595" s="6" t="s">
        <v>6738</v>
      </c>
      <c r="B6595" s="13">
        <v>1.0</v>
      </c>
      <c r="C6595" s="13">
        <v>0.0</v>
      </c>
      <c r="D6595" s="9">
        <v>0.0</v>
      </c>
      <c r="E6595" s="9">
        <v>0.0</v>
      </c>
      <c r="F6595" s="9">
        <v>0.0</v>
      </c>
      <c r="G6595" s="9">
        <v>1.0</v>
      </c>
      <c r="H6595" s="4" t="s">
        <v>56</v>
      </c>
      <c r="I6595" s="4" t="s">
        <v>419</v>
      </c>
      <c r="J6595" s="4" t="s">
        <v>327</v>
      </c>
      <c r="L6595" s="8">
        <f t="shared" si="3"/>
        <v>45622.43198</v>
      </c>
      <c r="M6595" s="9">
        <f>IF('tab4'!$B6595=0,0,IF('tab4'!$B6595=1,1,IF('tab4'!$B6595=4,2,IF('tab4'!$B6595=5,3,IF('tab4'!$B6595=6,4,IF(AND('tab4'!$B6595=80,$X$2=2),0,-1))))))</f>
        <v>1</v>
      </c>
      <c r="N6595" s="9">
        <f>IF('tab4'!$C6595=0,0,IF('tab4'!$C6595=1,1,IF('tab4'!$C6595=4,2,IF('tab4'!$C6595=5,3,IF('tab4'!$C6595=6,4,IF(AND('tab4'!$C6595=80,$X$2=2),0,-1))))))</f>
        <v>0</v>
      </c>
      <c r="O6595" s="9">
        <f t="shared" ref="O6595:R6595" si="13189">D6595</f>
        <v>0</v>
      </c>
      <c r="P6595" s="9">
        <f t="shared" si="13189"/>
        <v>0</v>
      </c>
      <c r="Q6595" s="9">
        <f t="shared" si="13189"/>
        <v>0</v>
      </c>
      <c r="R6595" s="9">
        <f t="shared" si="13189"/>
        <v>1</v>
      </c>
      <c r="S6595" s="10">
        <f t="shared" ref="S6595:T6595" si="13190">IF(HEX2DEC(H6595) &gt;= 32768, (HEX2DEC(H6595) - 65535 - 1)/10, IF(HEX2DEC(H6595) = 32767, IF($X$2=2, S6596, 32767), HEX2DEC(H6595)/10 ))</f>
        <v>7.1</v>
      </c>
      <c r="T6595" s="10">
        <f t="shared" si="13190"/>
        <v>7.2</v>
      </c>
      <c r="U6595" s="10">
        <f t="shared" si="6"/>
        <v>7.9</v>
      </c>
    </row>
    <row r="6596" ht="14.25" customHeight="1">
      <c r="A6596" s="6" t="s">
        <v>6739</v>
      </c>
      <c r="B6596" s="13">
        <v>0.0</v>
      </c>
      <c r="C6596" s="13">
        <v>0.0</v>
      </c>
      <c r="D6596" s="9">
        <v>0.0</v>
      </c>
      <c r="E6596" s="9">
        <v>0.0</v>
      </c>
      <c r="F6596" s="9">
        <v>0.0</v>
      </c>
      <c r="G6596" s="9">
        <v>1.0</v>
      </c>
      <c r="H6596" s="4" t="s">
        <v>56</v>
      </c>
      <c r="I6596" s="4" t="s">
        <v>419</v>
      </c>
      <c r="J6596" s="4" t="s">
        <v>327</v>
      </c>
      <c r="L6596" s="8">
        <f t="shared" si="3"/>
        <v>45622.43199</v>
      </c>
      <c r="M6596" s="9">
        <f>IF('tab4'!$B6596=0,0,IF('tab4'!$B6596=1,1,IF('tab4'!$B6596=4,2,IF('tab4'!$B6596=5,3,IF('tab4'!$B6596=6,4,IF(AND('tab4'!$B6596=80,$X$2=2),0,-1))))))</f>
        <v>0</v>
      </c>
      <c r="N6596" s="9">
        <f>IF('tab4'!$C6596=0,0,IF('tab4'!$C6596=1,1,IF('tab4'!$C6596=4,2,IF('tab4'!$C6596=5,3,IF('tab4'!$C6596=6,4,IF(AND('tab4'!$C6596=80,$X$2=2),0,-1))))))</f>
        <v>0</v>
      </c>
      <c r="O6596" s="9">
        <f t="shared" ref="O6596:R6596" si="13191">D6596</f>
        <v>0</v>
      </c>
      <c r="P6596" s="9">
        <f t="shared" si="13191"/>
        <v>0</v>
      </c>
      <c r="Q6596" s="9">
        <f t="shared" si="13191"/>
        <v>0</v>
      </c>
      <c r="R6596" s="9">
        <f t="shared" si="13191"/>
        <v>1</v>
      </c>
      <c r="S6596" s="10">
        <f t="shared" ref="S6596:T6596" si="13192">IF(HEX2DEC(H6596) &gt;= 32768, (HEX2DEC(H6596) - 65535 - 1)/10, IF(HEX2DEC(H6596) = 32767, IF($X$2=2, S6597, 32767), HEX2DEC(H6596)/10 ))</f>
        <v>7.1</v>
      </c>
      <c r="T6596" s="10">
        <f t="shared" si="13192"/>
        <v>7.2</v>
      </c>
      <c r="U6596" s="10">
        <f t="shared" si="6"/>
        <v>7.9</v>
      </c>
    </row>
    <row r="6597" ht="14.25" customHeight="1">
      <c r="A6597" s="6" t="s">
        <v>6739</v>
      </c>
      <c r="B6597" s="13">
        <v>1.0</v>
      </c>
      <c r="C6597" s="13">
        <v>0.0</v>
      </c>
      <c r="D6597" s="9">
        <v>0.0</v>
      </c>
      <c r="E6597" s="9">
        <v>0.0</v>
      </c>
      <c r="F6597" s="9">
        <v>0.0</v>
      </c>
      <c r="G6597" s="9">
        <v>1.0</v>
      </c>
      <c r="H6597" s="4" t="s">
        <v>56</v>
      </c>
      <c r="I6597" s="4" t="s">
        <v>419</v>
      </c>
      <c r="J6597" s="4" t="s">
        <v>327</v>
      </c>
      <c r="L6597" s="8">
        <f t="shared" si="3"/>
        <v>45622.43199</v>
      </c>
      <c r="M6597" s="9">
        <f>IF('tab4'!$B6597=0,0,IF('tab4'!$B6597=1,1,IF('tab4'!$B6597=4,2,IF('tab4'!$B6597=5,3,IF('tab4'!$B6597=6,4,IF(AND('tab4'!$B6597=80,$X$2=2),0,-1))))))</f>
        <v>1</v>
      </c>
      <c r="N6597" s="9">
        <f>IF('tab4'!$C6597=0,0,IF('tab4'!$C6597=1,1,IF('tab4'!$C6597=4,2,IF('tab4'!$C6597=5,3,IF('tab4'!$C6597=6,4,IF(AND('tab4'!$C6597=80,$X$2=2),0,-1))))))</f>
        <v>0</v>
      </c>
      <c r="O6597" s="9">
        <f t="shared" ref="O6597:R6597" si="13193">D6597</f>
        <v>0</v>
      </c>
      <c r="P6597" s="9">
        <f t="shared" si="13193"/>
        <v>0</v>
      </c>
      <c r="Q6597" s="9">
        <f t="shared" si="13193"/>
        <v>0</v>
      </c>
      <c r="R6597" s="9">
        <f t="shared" si="13193"/>
        <v>1</v>
      </c>
      <c r="S6597" s="10">
        <f t="shared" ref="S6597:T6597" si="13194">IF(HEX2DEC(H6597) &gt;= 32768, (HEX2DEC(H6597) - 65535 - 1)/10, IF(HEX2DEC(H6597) = 32767, IF($X$2=2, S6598, 32767), HEX2DEC(H6597)/10 ))</f>
        <v>7.1</v>
      </c>
      <c r="T6597" s="10">
        <f t="shared" si="13194"/>
        <v>7.2</v>
      </c>
      <c r="U6597" s="10">
        <f t="shared" si="6"/>
        <v>7.9</v>
      </c>
    </row>
    <row r="6598" ht="14.25" customHeight="1">
      <c r="A6598" s="6" t="s">
        <v>6740</v>
      </c>
      <c r="B6598" s="13">
        <v>0.0</v>
      </c>
      <c r="C6598" s="13">
        <v>0.0</v>
      </c>
      <c r="D6598" s="9">
        <v>0.0</v>
      </c>
      <c r="E6598" s="9">
        <v>0.0</v>
      </c>
      <c r="F6598" s="9">
        <v>0.0</v>
      </c>
      <c r="G6598" s="9">
        <v>1.0</v>
      </c>
      <c r="H6598" s="4" t="s">
        <v>56</v>
      </c>
      <c r="I6598" s="4" t="s">
        <v>419</v>
      </c>
      <c r="J6598" s="4" t="s">
        <v>327</v>
      </c>
      <c r="L6598" s="8">
        <f t="shared" si="3"/>
        <v>45622.432</v>
      </c>
      <c r="M6598" s="9">
        <f>IF('tab4'!$B6598=0,0,IF('tab4'!$B6598=1,1,IF('tab4'!$B6598=4,2,IF('tab4'!$B6598=5,3,IF('tab4'!$B6598=6,4,IF(AND('tab4'!$B6598=80,$X$2=2),0,-1))))))</f>
        <v>0</v>
      </c>
      <c r="N6598" s="9">
        <f>IF('tab4'!$C6598=0,0,IF('tab4'!$C6598=1,1,IF('tab4'!$C6598=4,2,IF('tab4'!$C6598=5,3,IF('tab4'!$C6598=6,4,IF(AND('tab4'!$C6598=80,$X$2=2),0,-1))))))</f>
        <v>0</v>
      </c>
      <c r="O6598" s="9">
        <f t="shared" ref="O6598:R6598" si="13195">D6598</f>
        <v>0</v>
      </c>
      <c r="P6598" s="9">
        <f t="shared" si="13195"/>
        <v>0</v>
      </c>
      <c r="Q6598" s="9">
        <f t="shared" si="13195"/>
        <v>0</v>
      </c>
      <c r="R6598" s="9">
        <f t="shared" si="13195"/>
        <v>1</v>
      </c>
      <c r="S6598" s="10">
        <f t="shared" ref="S6598:T6598" si="13196">IF(HEX2DEC(H6598) &gt;= 32768, (HEX2DEC(H6598) - 65535 - 1)/10, IF(HEX2DEC(H6598) = 32767, IF($X$2=2, S6599, 32767), HEX2DEC(H6598)/10 ))</f>
        <v>7.1</v>
      </c>
      <c r="T6598" s="10">
        <f t="shared" si="13196"/>
        <v>7.2</v>
      </c>
      <c r="U6598" s="10">
        <f t="shared" si="6"/>
        <v>7.9</v>
      </c>
    </row>
    <row r="6599" ht="14.25" customHeight="1">
      <c r="A6599" s="6" t="s">
        <v>6741</v>
      </c>
      <c r="B6599" s="13">
        <v>1.0</v>
      </c>
      <c r="C6599" s="13">
        <v>0.0</v>
      </c>
      <c r="D6599" s="9">
        <v>0.0</v>
      </c>
      <c r="E6599" s="9">
        <v>0.0</v>
      </c>
      <c r="F6599" s="9">
        <v>0.0</v>
      </c>
      <c r="G6599" s="9">
        <v>1.0</v>
      </c>
      <c r="H6599" s="4" t="s">
        <v>56</v>
      </c>
      <c r="I6599" s="4" t="s">
        <v>419</v>
      </c>
      <c r="J6599" s="4" t="s">
        <v>327</v>
      </c>
      <c r="L6599" s="8">
        <f t="shared" si="3"/>
        <v>45622.43201</v>
      </c>
      <c r="M6599" s="9">
        <f>IF('tab4'!$B6599=0,0,IF('tab4'!$B6599=1,1,IF('tab4'!$B6599=4,2,IF('tab4'!$B6599=5,3,IF('tab4'!$B6599=6,4,IF(AND('tab4'!$B6599=80,$X$2=2),0,-1))))))</f>
        <v>1</v>
      </c>
      <c r="N6599" s="9">
        <f>IF('tab4'!$C6599=0,0,IF('tab4'!$C6599=1,1,IF('tab4'!$C6599=4,2,IF('tab4'!$C6599=5,3,IF('tab4'!$C6599=6,4,IF(AND('tab4'!$C6599=80,$X$2=2),0,-1))))))</f>
        <v>0</v>
      </c>
      <c r="O6599" s="9">
        <f t="shared" ref="O6599:R6599" si="13197">D6599</f>
        <v>0</v>
      </c>
      <c r="P6599" s="9">
        <f t="shared" si="13197"/>
        <v>0</v>
      </c>
      <c r="Q6599" s="9">
        <f t="shared" si="13197"/>
        <v>0</v>
      </c>
      <c r="R6599" s="9">
        <f t="shared" si="13197"/>
        <v>1</v>
      </c>
      <c r="S6599" s="10">
        <f t="shared" ref="S6599:T6599" si="13198">IF(HEX2DEC(H6599) &gt;= 32768, (HEX2DEC(H6599) - 65535 - 1)/10, IF(HEX2DEC(H6599) = 32767, IF($X$2=2, S6600, 32767), HEX2DEC(H6599)/10 ))</f>
        <v>7.1</v>
      </c>
      <c r="T6599" s="10">
        <f t="shared" si="13198"/>
        <v>7.2</v>
      </c>
      <c r="U6599" s="10">
        <f t="shared" si="6"/>
        <v>7.9</v>
      </c>
    </row>
    <row r="6600" ht="14.25" customHeight="1">
      <c r="A6600" s="6" t="s">
        <v>6741</v>
      </c>
      <c r="B6600" s="13">
        <v>0.0</v>
      </c>
      <c r="C6600" s="13">
        <v>0.0</v>
      </c>
      <c r="D6600" s="9">
        <v>0.0</v>
      </c>
      <c r="E6600" s="9">
        <v>0.0</v>
      </c>
      <c r="F6600" s="9">
        <v>0.0</v>
      </c>
      <c r="G6600" s="9">
        <v>1.0</v>
      </c>
      <c r="H6600" s="4" t="s">
        <v>56</v>
      </c>
      <c r="I6600" s="4" t="s">
        <v>419</v>
      </c>
      <c r="J6600" s="4" t="s">
        <v>327</v>
      </c>
      <c r="L6600" s="8">
        <f t="shared" si="3"/>
        <v>45622.43201</v>
      </c>
      <c r="M6600" s="9">
        <f>IF('tab4'!$B6600=0,0,IF('tab4'!$B6600=1,1,IF('tab4'!$B6600=4,2,IF('tab4'!$B6600=5,3,IF('tab4'!$B6600=6,4,IF(AND('tab4'!$B6600=80,$X$2=2),0,-1))))))</f>
        <v>0</v>
      </c>
      <c r="N6600" s="9">
        <f>IF('tab4'!$C6600=0,0,IF('tab4'!$C6600=1,1,IF('tab4'!$C6600=4,2,IF('tab4'!$C6600=5,3,IF('tab4'!$C6600=6,4,IF(AND('tab4'!$C6600=80,$X$2=2),0,-1))))))</f>
        <v>0</v>
      </c>
      <c r="O6600" s="9">
        <f t="shared" ref="O6600:R6600" si="13199">D6600</f>
        <v>0</v>
      </c>
      <c r="P6600" s="9">
        <f t="shared" si="13199"/>
        <v>0</v>
      </c>
      <c r="Q6600" s="9">
        <f t="shared" si="13199"/>
        <v>0</v>
      </c>
      <c r="R6600" s="9">
        <f t="shared" si="13199"/>
        <v>1</v>
      </c>
      <c r="S6600" s="10">
        <f t="shared" ref="S6600:T6600" si="13200">IF(HEX2DEC(H6600) &gt;= 32768, (HEX2DEC(H6600) - 65535 - 1)/10, IF(HEX2DEC(H6600) = 32767, IF($X$2=2, S6601, 32767), HEX2DEC(H6600)/10 ))</f>
        <v>7.1</v>
      </c>
      <c r="T6600" s="10">
        <f t="shared" si="13200"/>
        <v>7.2</v>
      </c>
      <c r="U6600" s="10">
        <f t="shared" si="6"/>
        <v>7.9</v>
      </c>
    </row>
    <row r="6601" ht="14.25" customHeight="1">
      <c r="A6601" s="6" t="s">
        <v>6742</v>
      </c>
      <c r="B6601" s="13">
        <v>1.0</v>
      </c>
      <c r="C6601" s="13">
        <v>0.0</v>
      </c>
      <c r="D6601" s="9">
        <v>0.0</v>
      </c>
      <c r="E6601" s="9">
        <v>0.0</v>
      </c>
      <c r="F6601" s="9">
        <v>0.0</v>
      </c>
      <c r="G6601" s="9">
        <v>1.0</v>
      </c>
      <c r="H6601" s="4" t="s">
        <v>56</v>
      </c>
      <c r="I6601" s="4" t="s">
        <v>419</v>
      </c>
      <c r="J6601" s="4" t="s">
        <v>327</v>
      </c>
      <c r="L6601" s="8">
        <f t="shared" si="3"/>
        <v>45622.43203</v>
      </c>
      <c r="M6601" s="9">
        <f>IF('tab4'!$B6601=0,0,IF('tab4'!$B6601=1,1,IF('tab4'!$B6601=4,2,IF('tab4'!$B6601=5,3,IF('tab4'!$B6601=6,4,IF(AND('tab4'!$B6601=80,$X$2=2),0,-1))))))</f>
        <v>1</v>
      </c>
      <c r="N6601" s="9">
        <f>IF('tab4'!$C6601=0,0,IF('tab4'!$C6601=1,1,IF('tab4'!$C6601=4,2,IF('tab4'!$C6601=5,3,IF('tab4'!$C6601=6,4,IF(AND('tab4'!$C6601=80,$X$2=2),0,-1))))))</f>
        <v>0</v>
      </c>
      <c r="O6601" s="9">
        <f t="shared" ref="O6601:R6601" si="13201">D6601</f>
        <v>0</v>
      </c>
      <c r="P6601" s="9">
        <f t="shared" si="13201"/>
        <v>0</v>
      </c>
      <c r="Q6601" s="9">
        <f t="shared" si="13201"/>
        <v>0</v>
      </c>
      <c r="R6601" s="9">
        <f t="shared" si="13201"/>
        <v>1</v>
      </c>
      <c r="S6601" s="10">
        <f t="shared" ref="S6601:T6601" si="13202">IF(HEX2DEC(H6601) &gt;= 32768, (HEX2DEC(H6601) - 65535 - 1)/10, IF(HEX2DEC(H6601) = 32767, IF($X$2=2, S6602, 32767), HEX2DEC(H6601)/10 ))</f>
        <v>7.1</v>
      </c>
      <c r="T6601" s="10">
        <f t="shared" si="13202"/>
        <v>7.2</v>
      </c>
      <c r="U6601" s="10">
        <f t="shared" si="6"/>
        <v>7.9</v>
      </c>
    </row>
    <row r="6602" ht="14.25" customHeight="1">
      <c r="A6602" s="6" t="s">
        <v>6743</v>
      </c>
      <c r="B6602" s="13">
        <v>0.0</v>
      </c>
      <c r="C6602" s="13">
        <v>0.0</v>
      </c>
      <c r="D6602" s="9">
        <v>0.0</v>
      </c>
      <c r="E6602" s="9">
        <v>0.0</v>
      </c>
      <c r="F6602" s="9">
        <v>0.0</v>
      </c>
      <c r="G6602" s="9">
        <v>1.0</v>
      </c>
      <c r="H6602" s="4" t="s">
        <v>56</v>
      </c>
      <c r="I6602" s="4" t="s">
        <v>419</v>
      </c>
      <c r="J6602" s="4" t="s">
        <v>98</v>
      </c>
      <c r="L6602" s="8">
        <f t="shared" si="3"/>
        <v>45622.43204</v>
      </c>
      <c r="M6602" s="9">
        <f>IF('tab4'!$B6602=0,0,IF('tab4'!$B6602=1,1,IF('tab4'!$B6602=4,2,IF('tab4'!$B6602=5,3,IF('tab4'!$B6602=6,4,IF(AND('tab4'!$B6602=80,$X$2=2),0,-1))))))</f>
        <v>0</v>
      </c>
      <c r="N6602" s="9">
        <f>IF('tab4'!$C6602=0,0,IF('tab4'!$C6602=1,1,IF('tab4'!$C6602=4,2,IF('tab4'!$C6602=5,3,IF('tab4'!$C6602=6,4,IF(AND('tab4'!$C6602=80,$X$2=2),0,-1))))))</f>
        <v>0</v>
      </c>
      <c r="O6602" s="9">
        <f t="shared" ref="O6602:R6602" si="13203">D6602</f>
        <v>0</v>
      </c>
      <c r="P6602" s="9">
        <f t="shared" si="13203"/>
        <v>0</v>
      </c>
      <c r="Q6602" s="9">
        <f t="shared" si="13203"/>
        <v>0</v>
      </c>
      <c r="R6602" s="9">
        <f t="shared" si="13203"/>
        <v>1</v>
      </c>
      <c r="S6602" s="10">
        <f t="shared" ref="S6602:T6602" si="13204">IF(HEX2DEC(H6602) &gt;= 32768, (HEX2DEC(H6602) - 65535 - 1)/10, IF(HEX2DEC(H6602) = 32767, IF($X$2=2, S6603, 32767), HEX2DEC(H6602)/10 ))</f>
        <v>7.1</v>
      </c>
      <c r="T6602" s="10">
        <f t="shared" si="13204"/>
        <v>7.2</v>
      </c>
      <c r="U6602" s="10">
        <f t="shared" si="6"/>
        <v>7.8</v>
      </c>
    </row>
    <row r="6603" ht="14.25" customHeight="1">
      <c r="A6603" s="6" t="s">
        <v>6744</v>
      </c>
      <c r="B6603" s="13">
        <v>1.0</v>
      </c>
      <c r="C6603" s="13">
        <v>0.0</v>
      </c>
      <c r="D6603" s="9">
        <v>0.0</v>
      </c>
      <c r="E6603" s="9">
        <v>0.0</v>
      </c>
      <c r="F6603" s="9">
        <v>0.0</v>
      </c>
      <c r="G6603" s="9">
        <v>1.0</v>
      </c>
      <c r="H6603" s="4" t="s">
        <v>56</v>
      </c>
      <c r="I6603" s="4" t="s">
        <v>419</v>
      </c>
      <c r="J6603" s="4" t="s">
        <v>327</v>
      </c>
      <c r="L6603" s="8">
        <f t="shared" si="3"/>
        <v>45622.43205</v>
      </c>
      <c r="M6603" s="9">
        <f>IF('tab4'!$B6603=0,0,IF('tab4'!$B6603=1,1,IF('tab4'!$B6603=4,2,IF('tab4'!$B6603=5,3,IF('tab4'!$B6603=6,4,IF(AND('tab4'!$B6603=80,$X$2=2),0,-1))))))</f>
        <v>1</v>
      </c>
      <c r="N6603" s="9">
        <f>IF('tab4'!$C6603=0,0,IF('tab4'!$C6603=1,1,IF('tab4'!$C6603=4,2,IF('tab4'!$C6603=5,3,IF('tab4'!$C6603=6,4,IF(AND('tab4'!$C6603=80,$X$2=2),0,-1))))))</f>
        <v>0</v>
      </c>
      <c r="O6603" s="9">
        <f t="shared" ref="O6603:R6603" si="13205">D6603</f>
        <v>0</v>
      </c>
      <c r="P6603" s="9">
        <f t="shared" si="13205"/>
        <v>0</v>
      </c>
      <c r="Q6603" s="9">
        <f t="shared" si="13205"/>
        <v>0</v>
      </c>
      <c r="R6603" s="9">
        <f t="shared" si="13205"/>
        <v>1</v>
      </c>
      <c r="S6603" s="10">
        <f t="shared" ref="S6603:T6603" si="13206">IF(HEX2DEC(H6603) &gt;= 32768, (HEX2DEC(H6603) - 65535 - 1)/10, IF(HEX2DEC(H6603) = 32767, IF($X$2=2, S6604, 32767), HEX2DEC(H6603)/10 ))</f>
        <v>7.1</v>
      </c>
      <c r="T6603" s="10">
        <f t="shared" si="13206"/>
        <v>7.2</v>
      </c>
      <c r="U6603" s="10">
        <f t="shared" si="6"/>
        <v>7.9</v>
      </c>
    </row>
    <row r="6604" ht="14.25" customHeight="1">
      <c r="A6604" s="6" t="s">
        <v>6744</v>
      </c>
      <c r="B6604" s="13">
        <v>0.0</v>
      </c>
      <c r="C6604" s="13">
        <v>0.0</v>
      </c>
      <c r="D6604" s="9">
        <v>0.0</v>
      </c>
      <c r="E6604" s="9">
        <v>0.0</v>
      </c>
      <c r="F6604" s="9">
        <v>0.0</v>
      </c>
      <c r="G6604" s="9">
        <v>1.0</v>
      </c>
      <c r="H6604" s="4" t="s">
        <v>56</v>
      </c>
      <c r="I6604" s="4" t="s">
        <v>419</v>
      </c>
      <c r="J6604" s="4" t="s">
        <v>327</v>
      </c>
      <c r="L6604" s="8">
        <f t="shared" si="3"/>
        <v>45622.43205</v>
      </c>
      <c r="M6604" s="9">
        <f>IF('tab4'!$B6604=0,0,IF('tab4'!$B6604=1,1,IF('tab4'!$B6604=4,2,IF('tab4'!$B6604=5,3,IF('tab4'!$B6604=6,4,IF(AND('tab4'!$B6604=80,$X$2=2),0,-1))))))</f>
        <v>0</v>
      </c>
      <c r="N6604" s="9">
        <f>IF('tab4'!$C6604=0,0,IF('tab4'!$C6604=1,1,IF('tab4'!$C6604=4,2,IF('tab4'!$C6604=5,3,IF('tab4'!$C6604=6,4,IF(AND('tab4'!$C6604=80,$X$2=2),0,-1))))))</f>
        <v>0</v>
      </c>
      <c r="O6604" s="9">
        <f t="shared" ref="O6604:R6604" si="13207">D6604</f>
        <v>0</v>
      </c>
      <c r="P6604" s="9">
        <f t="shared" si="13207"/>
        <v>0</v>
      </c>
      <c r="Q6604" s="9">
        <f t="shared" si="13207"/>
        <v>0</v>
      </c>
      <c r="R6604" s="9">
        <f t="shared" si="13207"/>
        <v>1</v>
      </c>
      <c r="S6604" s="10">
        <f t="shared" ref="S6604:T6604" si="13208">IF(HEX2DEC(H6604) &gt;= 32768, (HEX2DEC(H6604) - 65535 - 1)/10, IF(HEX2DEC(H6604) = 32767, IF($X$2=2, S6605, 32767), HEX2DEC(H6604)/10 ))</f>
        <v>7.1</v>
      </c>
      <c r="T6604" s="10">
        <f t="shared" si="13208"/>
        <v>7.2</v>
      </c>
      <c r="U6604" s="10">
        <f t="shared" si="6"/>
        <v>7.9</v>
      </c>
    </row>
    <row r="6605" ht="14.25" customHeight="1">
      <c r="A6605" s="6" t="s">
        <v>6745</v>
      </c>
      <c r="B6605" s="13">
        <v>1.0</v>
      </c>
      <c r="C6605" s="13">
        <v>0.0</v>
      </c>
      <c r="D6605" s="9">
        <v>0.0</v>
      </c>
      <c r="E6605" s="9">
        <v>0.0</v>
      </c>
      <c r="F6605" s="9">
        <v>0.0</v>
      </c>
      <c r="G6605" s="9">
        <v>1.0</v>
      </c>
      <c r="H6605" s="4" t="s">
        <v>56</v>
      </c>
      <c r="I6605" s="4" t="s">
        <v>419</v>
      </c>
      <c r="J6605" s="4" t="s">
        <v>327</v>
      </c>
      <c r="L6605" s="8">
        <f t="shared" si="3"/>
        <v>45622.43206</v>
      </c>
      <c r="M6605" s="9">
        <f>IF('tab4'!$B6605=0,0,IF('tab4'!$B6605=1,1,IF('tab4'!$B6605=4,2,IF('tab4'!$B6605=5,3,IF('tab4'!$B6605=6,4,IF(AND('tab4'!$B6605=80,$X$2=2),0,-1))))))</f>
        <v>1</v>
      </c>
      <c r="N6605" s="9">
        <f>IF('tab4'!$C6605=0,0,IF('tab4'!$C6605=1,1,IF('tab4'!$C6605=4,2,IF('tab4'!$C6605=5,3,IF('tab4'!$C6605=6,4,IF(AND('tab4'!$C6605=80,$X$2=2),0,-1))))))</f>
        <v>0</v>
      </c>
      <c r="O6605" s="9">
        <f t="shared" ref="O6605:R6605" si="13209">D6605</f>
        <v>0</v>
      </c>
      <c r="P6605" s="9">
        <f t="shared" si="13209"/>
        <v>0</v>
      </c>
      <c r="Q6605" s="9">
        <f t="shared" si="13209"/>
        <v>0</v>
      </c>
      <c r="R6605" s="9">
        <f t="shared" si="13209"/>
        <v>1</v>
      </c>
      <c r="S6605" s="10">
        <f t="shared" ref="S6605:T6605" si="13210">IF(HEX2DEC(H6605) &gt;= 32768, (HEX2DEC(H6605) - 65535 - 1)/10, IF(HEX2DEC(H6605) = 32767, IF($X$2=2, S6606, 32767), HEX2DEC(H6605)/10 ))</f>
        <v>7.1</v>
      </c>
      <c r="T6605" s="10">
        <f t="shared" si="13210"/>
        <v>7.2</v>
      </c>
      <c r="U6605" s="10">
        <f t="shared" si="6"/>
        <v>7.9</v>
      </c>
    </row>
    <row r="6606" ht="14.25" customHeight="1">
      <c r="A6606" s="6" t="s">
        <v>6746</v>
      </c>
      <c r="B6606" s="13">
        <v>0.0</v>
      </c>
      <c r="C6606" s="13">
        <v>0.0</v>
      </c>
      <c r="D6606" s="9">
        <v>0.0</v>
      </c>
      <c r="E6606" s="9">
        <v>0.0</v>
      </c>
      <c r="F6606" s="9">
        <v>0.0</v>
      </c>
      <c r="G6606" s="9">
        <v>1.0</v>
      </c>
      <c r="H6606" s="4" t="s">
        <v>56</v>
      </c>
      <c r="I6606" s="4" t="s">
        <v>419</v>
      </c>
      <c r="J6606" s="4" t="s">
        <v>327</v>
      </c>
      <c r="L6606" s="8">
        <f t="shared" si="3"/>
        <v>45622.43207</v>
      </c>
      <c r="M6606" s="9">
        <f>IF('tab4'!$B6606=0,0,IF('tab4'!$B6606=1,1,IF('tab4'!$B6606=4,2,IF('tab4'!$B6606=5,3,IF('tab4'!$B6606=6,4,IF(AND('tab4'!$B6606=80,$X$2=2),0,-1))))))</f>
        <v>0</v>
      </c>
      <c r="N6606" s="9">
        <f>IF('tab4'!$C6606=0,0,IF('tab4'!$C6606=1,1,IF('tab4'!$C6606=4,2,IF('tab4'!$C6606=5,3,IF('tab4'!$C6606=6,4,IF(AND('tab4'!$C6606=80,$X$2=2),0,-1))))))</f>
        <v>0</v>
      </c>
      <c r="O6606" s="9">
        <f t="shared" ref="O6606:R6606" si="13211">D6606</f>
        <v>0</v>
      </c>
      <c r="P6606" s="9">
        <f t="shared" si="13211"/>
        <v>0</v>
      </c>
      <c r="Q6606" s="9">
        <f t="shared" si="13211"/>
        <v>0</v>
      </c>
      <c r="R6606" s="9">
        <f t="shared" si="13211"/>
        <v>1</v>
      </c>
      <c r="S6606" s="10">
        <f t="shared" ref="S6606:T6606" si="13212">IF(HEX2DEC(H6606) &gt;= 32768, (HEX2DEC(H6606) - 65535 - 1)/10, IF(HEX2DEC(H6606) = 32767, IF($X$2=2, S6607, 32767), HEX2DEC(H6606)/10 ))</f>
        <v>7.1</v>
      </c>
      <c r="T6606" s="10">
        <f t="shared" si="13212"/>
        <v>7.2</v>
      </c>
      <c r="U6606" s="10">
        <f t="shared" si="6"/>
        <v>7.9</v>
      </c>
    </row>
    <row r="6607" ht="14.25" customHeight="1">
      <c r="A6607" s="6" t="s">
        <v>6746</v>
      </c>
      <c r="B6607" s="13">
        <v>1.0</v>
      </c>
      <c r="C6607" s="13">
        <v>0.0</v>
      </c>
      <c r="D6607" s="9">
        <v>0.0</v>
      </c>
      <c r="E6607" s="9">
        <v>0.0</v>
      </c>
      <c r="F6607" s="9">
        <v>0.0</v>
      </c>
      <c r="G6607" s="9">
        <v>1.0</v>
      </c>
      <c r="H6607" s="4" t="s">
        <v>56</v>
      </c>
      <c r="I6607" s="4" t="s">
        <v>419</v>
      </c>
      <c r="J6607" s="4" t="s">
        <v>327</v>
      </c>
      <c r="L6607" s="8">
        <f t="shared" si="3"/>
        <v>45622.43207</v>
      </c>
      <c r="M6607" s="9">
        <f>IF('tab4'!$B6607=0,0,IF('tab4'!$B6607=1,1,IF('tab4'!$B6607=4,2,IF('tab4'!$B6607=5,3,IF('tab4'!$B6607=6,4,IF(AND('tab4'!$B6607=80,$X$2=2),0,-1))))))</f>
        <v>1</v>
      </c>
      <c r="N6607" s="9">
        <f>IF('tab4'!$C6607=0,0,IF('tab4'!$C6607=1,1,IF('tab4'!$C6607=4,2,IF('tab4'!$C6607=5,3,IF('tab4'!$C6607=6,4,IF(AND('tab4'!$C6607=80,$X$2=2),0,-1))))))</f>
        <v>0</v>
      </c>
      <c r="O6607" s="9">
        <f t="shared" ref="O6607:R6607" si="13213">D6607</f>
        <v>0</v>
      </c>
      <c r="P6607" s="9">
        <f t="shared" si="13213"/>
        <v>0</v>
      </c>
      <c r="Q6607" s="9">
        <f t="shared" si="13213"/>
        <v>0</v>
      </c>
      <c r="R6607" s="9">
        <f t="shared" si="13213"/>
        <v>1</v>
      </c>
      <c r="S6607" s="10">
        <f t="shared" ref="S6607:T6607" si="13214">IF(HEX2DEC(H6607) &gt;= 32768, (HEX2DEC(H6607) - 65535 - 1)/10, IF(HEX2DEC(H6607) = 32767, IF($X$2=2, S6608, 32767), HEX2DEC(H6607)/10 ))</f>
        <v>7.1</v>
      </c>
      <c r="T6607" s="10">
        <f t="shared" si="13214"/>
        <v>7.2</v>
      </c>
      <c r="U6607" s="10">
        <f t="shared" si="6"/>
        <v>7.9</v>
      </c>
    </row>
    <row r="6608" ht="14.25" customHeight="1">
      <c r="A6608" s="6" t="s">
        <v>6747</v>
      </c>
      <c r="B6608" s="13">
        <v>0.0</v>
      </c>
      <c r="C6608" s="13">
        <v>0.0</v>
      </c>
      <c r="D6608" s="9">
        <v>0.0</v>
      </c>
      <c r="E6608" s="9">
        <v>0.0</v>
      </c>
      <c r="F6608" s="9">
        <v>0.0</v>
      </c>
      <c r="G6608" s="9">
        <v>1.0</v>
      </c>
      <c r="H6608" s="4" t="s">
        <v>56</v>
      </c>
      <c r="I6608" s="4" t="s">
        <v>419</v>
      </c>
      <c r="J6608" s="4" t="s">
        <v>327</v>
      </c>
      <c r="L6608" s="8">
        <f t="shared" si="3"/>
        <v>45622.43208</v>
      </c>
      <c r="M6608" s="9">
        <f>IF('tab4'!$B6608=0,0,IF('tab4'!$B6608=1,1,IF('tab4'!$B6608=4,2,IF('tab4'!$B6608=5,3,IF('tab4'!$B6608=6,4,IF(AND('tab4'!$B6608=80,$X$2=2),0,-1))))))</f>
        <v>0</v>
      </c>
      <c r="N6608" s="9">
        <f>IF('tab4'!$C6608=0,0,IF('tab4'!$C6608=1,1,IF('tab4'!$C6608=4,2,IF('tab4'!$C6608=5,3,IF('tab4'!$C6608=6,4,IF(AND('tab4'!$C6608=80,$X$2=2),0,-1))))))</f>
        <v>0</v>
      </c>
      <c r="O6608" s="9">
        <f t="shared" ref="O6608:R6608" si="13215">D6608</f>
        <v>0</v>
      </c>
      <c r="P6608" s="9">
        <f t="shared" si="13215"/>
        <v>0</v>
      </c>
      <c r="Q6608" s="9">
        <f t="shared" si="13215"/>
        <v>0</v>
      </c>
      <c r="R6608" s="9">
        <f t="shared" si="13215"/>
        <v>1</v>
      </c>
      <c r="S6608" s="10">
        <f t="shared" ref="S6608:T6608" si="13216">IF(HEX2DEC(H6608) &gt;= 32768, (HEX2DEC(H6608) - 65535 - 1)/10, IF(HEX2DEC(H6608) = 32767, IF($X$2=2, S6609, 32767), HEX2DEC(H6608)/10 ))</f>
        <v>7.1</v>
      </c>
      <c r="T6608" s="10">
        <f t="shared" si="13216"/>
        <v>7.2</v>
      </c>
      <c r="U6608" s="10">
        <f t="shared" si="6"/>
        <v>7.9</v>
      </c>
    </row>
    <row r="6609" ht="14.25" customHeight="1">
      <c r="A6609" s="6" t="s">
        <v>6748</v>
      </c>
      <c r="B6609" s="13">
        <v>1.0</v>
      </c>
      <c r="C6609" s="13">
        <v>0.0</v>
      </c>
      <c r="D6609" s="9">
        <v>0.0</v>
      </c>
      <c r="E6609" s="9">
        <v>0.0</v>
      </c>
      <c r="F6609" s="9">
        <v>0.0</v>
      </c>
      <c r="G6609" s="9">
        <v>1.0</v>
      </c>
      <c r="H6609" s="4" t="s">
        <v>56</v>
      </c>
      <c r="I6609" s="4" t="s">
        <v>419</v>
      </c>
      <c r="J6609" s="4" t="s">
        <v>327</v>
      </c>
      <c r="L6609" s="8">
        <f t="shared" si="3"/>
        <v>45622.43209</v>
      </c>
      <c r="M6609" s="9">
        <f>IF('tab4'!$B6609=0,0,IF('tab4'!$B6609=1,1,IF('tab4'!$B6609=4,2,IF('tab4'!$B6609=5,3,IF('tab4'!$B6609=6,4,IF(AND('tab4'!$B6609=80,$X$2=2),0,-1))))))</f>
        <v>1</v>
      </c>
      <c r="N6609" s="9">
        <f>IF('tab4'!$C6609=0,0,IF('tab4'!$C6609=1,1,IF('tab4'!$C6609=4,2,IF('tab4'!$C6609=5,3,IF('tab4'!$C6609=6,4,IF(AND('tab4'!$C6609=80,$X$2=2),0,-1))))))</f>
        <v>0</v>
      </c>
      <c r="O6609" s="9">
        <f t="shared" ref="O6609:R6609" si="13217">D6609</f>
        <v>0</v>
      </c>
      <c r="P6609" s="9">
        <f t="shared" si="13217"/>
        <v>0</v>
      </c>
      <c r="Q6609" s="9">
        <f t="shared" si="13217"/>
        <v>0</v>
      </c>
      <c r="R6609" s="9">
        <f t="shared" si="13217"/>
        <v>1</v>
      </c>
      <c r="S6609" s="10">
        <f t="shared" ref="S6609:T6609" si="13218">IF(HEX2DEC(H6609) &gt;= 32768, (HEX2DEC(H6609) - 65535 - 1)/10, IF(HEX2DEC(H6609) = 32767, IF($X$2=2, S6610, 32767), HEX2DEC(H6609)/10 ))</f>
        <v>7.1</v>
      </c>
      <c r="T6609" s="10">
        <f t="shared" si="13218"/>
        <v>7.2</v>
      </c>
      <c r="U6609" s="10">
        <f t="shared" si="6"/>
        <v>7.9</v>
      </c>
    </row>
    <row r="6610" ht="14.25" customHeight="1">
      <c r="A6610" s="6" t="s">
        <v>6748</v>
      </c>
      <c r="B6610" s="13">
        <v>0.0</v>
      </c>
      <c r="C6610" s="13">
        <v>0.0</v>
      </c>
      <c r="D6610" s="9">
        <v>0.0</v>
      </c>
      <c r="E6610" s="9">
        <v>0.0</v>
      </c>
      <c r="F6610" s="9">
        <v>0.0</v>
      </c>
      <c r="G6610" s="9">
        <v>1.0</v>
      </c>
      <c r="H6610" s="4" t="s">
        <v>56</v>
      </c>
      <c r="I6610" s="4" t="s">
        <v>419</v>
      </c>
      <c r="J6610" s="4" t="s">
        <v>327</v>
      </c>
      <c r="L6610" s="8">
        <f t="shared" si="3"/>
        <v>45622.43209</v>
      </c>
      <c r="M6610" s="9">
        <f>IF('tab4'!$B6610=0,0,IF('tab4'!$B6610=1,1,IF('tab4'!$B6610=4,2,IF('tab4'!$B6610=5,3,IF('tab4'!$B6610=6,4,IF(AND('tab4'!$B6610=80,$X$2=2),0,-1))))))</f>
        <v>0</v>
      </c>
      <c r="N6610" s="9">
        <f>IF('tab4'!$C6610=0,0,IF('tab4'!$C6610=1,1,IF('tab4'!$C6610=4,2,IF('tab4'!$C6610=5,3,IF('tab4'!$C6610=6,4,IF(AND('tab4'!$C6610=80,$X$2=2),0,-1))))))</f>
        <v>0</v>
      </c>
      <c r="O6610" s="9">
        <f t="shared" ref="O6610:R6610" si="13219">D6610</f>
        <v>0</v>
      </c>
      <c r="P6610" s="9">
        <f t="shared" si="13219"/>
        <v>0</v>
      </c>
      <c r="Q6610" s="9">
        <f t="shared" si="13219"/>
        <v>0</v>
      </c>
      <c r="R6610" s="9">
        <f t="shared" si="13219"/>
        <v>1</v>
      </c>
      <c r="S6610" s="10">
        <f t="shared" ref="S6610:T6610" si="13220">IF(HEX2DEC(H6610) &gt;= 32768, (HEX2DEC(H6610) - 65535 - 1)/10, IF(HEX2DEC(H6610) = 32767, IF($X$2=2, S6611, 32767), HEX2DEC(H6610)/10 ))</f>
        <v>7.1</v>
      </c>
      <c r="T6610" s="10">
        <f t="shared" si="13220"/>
        <v>7.2</v>
      </c>
      <c r="U6610" s="10">
        <f t="shared" si="6"/>
        <v>7.9</v>
      </c>
    </row>
    <row r="6611" ht="14.25" customHeight="1">
      <c r="A6611" s="6" t="s">
        <v>6749</v>
      </c>
      <c r="B6611" s="13">
        <v>1.0</v>
      </c>
      <c r="C6611" s="13">
        <v>0.0</v>
      </c>
      <c r="D6611" s="9">
        <v>0.0</v>
      </c>
      <c r="E6611" s="9">
        <v>0.0</v>
      </c>
      <c r="F6611" s="9">
        <v>0.0</v>
      </c>
      <c r="G6611" s="9">
        <v>1.0</v>
      </c>
      <c r="H6611" s="4" t="s">
        <v>56</v>
      </c>
      <c r="I6611" s="4" t="s">
        <v>419</v>
      </c>
      <c r="J6611" s="4" t="s">
        <v>327</v>
      </c>
      <c r="L6611" s="8">
        <f t="shared" si="3"/>
        <v>45622.43211</v>
      </c>
      <c r="M6611" s="9">
        <f>IF('tab4'!$B6611=0,0,IF('tab4'!$B6611=1,1,IF('tab4'!$B6611=4,2,IF('tab4'!$B6611=5,3,IF('tab4'!$B6611=6,4,IF(AND('tab4'!$B6611=80,$X$2=2),0,-1))))))</f>
        <v>1</v>
      </c>
      <c r="N6611" s="9">
        <f>IF('tab4'!$C6611=0,0,IF('tab4'!$C6611=1,1,IF('tab4'!$C6611=4,2,IF('tab4'!$C6611=5,3,IF('tab4'!$C6611=6,4,IF(AND('tab4'!$C6611=80,$X$2=2),0,-1))))))</f>
        <v>0</v>
      </c>
      <c r="O6611" s="9">
        <f t="shared" ref="O6611:R6611" si="13221">D6611</f>
        <v>0</v>
      </c>
      <c r="P6611" s="9">
        <f t="shared" si="13221"/>
        <v>0</v>
      </c>
      <c r="Q6611" s="9">
        <f t="shared" si="13221"/>
        <v>0</v>
      </c>
      <c r="R6611" s="9">
        <f t="shared" si="13221"/>
        <v>1</v>
      </c>
      <c r="S6611" s="10">
        <f t="shared" ref="S6611:T6611" si="13222">IF(HEX2DEC(H6611) &gt;= 32768, (HEX2DEC(H6611) - 65535 - 1)/10, IF(HEX2DEC(H6611) = 32767, IF($X$2=2, S6612, 32767), HEX2DEC(H6611)/10 ))</f>
        <v>7.1</v>
      </c>
      <c r="T6611" s="10">
        <f t="shared" si="13222"/>
        <v>7.2</v>
      </c>
      <c r="U6611" s="10">
        <f t="shared" si="6"/>
        <v>7.9</v>
      </c>
    </row>
    <row r="6612" ht="14.25" customHeight="1">
      <c r="A6612" s="6" t="s">
        <v>6750</v>
      </c>
      <c r="B6612" s="13">
        <v>0.0</v>
      </c>
      <c r="C6612" s="13">
        <v>0.0</v>
      </c>
      <c r="D6612" s="9">
        <v>0.0</v>
      </c>
      <c r="E6612" s="9">
        <v>0.0</v>
      </c>
      <c r="F6612" s="9">
        <v>0.0</v>
      </c>
      <c r="G6612" s="9">
        <v>1.0</v>
      </c>
      <c r="H6612" s="4" t="s">
        <v>56</v>
      </c>
      <c r="I6612" s="4" t="s">
        <v>419</v>
      </c>
      <c r="J6612" s="4" t="s">
        <v>327</v>
      </c>
      <c r="L6612" s="8">
        <f t="shared" si="3"/>
        <v>45622.43212</v>
      </c>
      <c r="M6612" s="9">
        <f>IF('tab4'!$B6612=0,0,IF('tab4'!$B6612=1,1,IF('tab4'!$B6612=4,2,IF('tab4'!$B6612=5,3,IF('tab4'!$B6612=6,4,IF(AND('tab4'!$B6612=80,$X$2=2),0,-1))))))</f>
        <v>0</v>
      </c>
      <c r="N6612" s="9">
        <f>IF('tab4'!$C6612=0,0,IF('tab4'!$C6612=1,1,IF('tab4'!$C6612=4,2,IF('tab4'!$C6612=5,3,IF('tab4'!$C6612=6,4,IF(AND('tab4'!$C6612=80,$X$2=2),0,-1))))))</f>
        <v>0</v>
      </c>
      <c r="O6612" s="9">
        <f t="shared" ref="O6612:R6612" si="13223">D6612</f>
        <v>0</v>
      </c>
      <c r="P6612" s="9">
        <f t="shared" si="13223"/>
        <v>0</v>
      </c>
      <c r="Q6612" s="9">
        <f t="shared" si="13223"/>
        <v>0</v>
      </c>
      <c r="R6612" s="9">
        <f t="shared" si="13223"/>
        <v>1</v>
      </c>
      <c r="S6612" s="10">
        <f t="shared" ref="S6612:T6612" si="13224">IF(HEX2DEC(H6612) &gt;= 32768, (HEX2DEC(H6612) - 65535 - 1)/10, IF(HEX2DEC(H6612) = 32767, IF($X$2=2, S6613, 32767), HEX2DEC(H6612)/10 ))</f>
        <v>7.1</v>
      </c>
      <c r="T6612" s="10">
        <f t="shared" si="13224"/>
        <v>7.2</v>
      </c>
      <c r="U6612" s="10">
        <f t="shared" si="6"/>
        <v>7.9</v>
      </c>
    </row>
    <row r="6613" ht="14.25" customHeight="1">
      <c r="A6613" s="6" t="s">
        <v>6750</v>
      </c>
      <c r="B6613" s="13">
        <v>1.0</v>
      </c>
      <c r="C6613" s="13">
        <v>0.0</v>
      </c>
      <c r="D6613" s="9">
        <v>0.0</v>
      </c>
      <c r="E6613" s="9">
        <v>0.0</v>
      </c>
      <c r="F6613" s="9">
        <v>0.0</v>
      </c>
      <c r="G6613" s="9">
        <v>1.0</v>
      </c>
      <c r="H6613" s="4" t="s">
        <v>56</v>
      </c>
      <c r="I6613" s="4" t="s">
        <v>419</v>
      </c>
      <c r="J6613" s="4" t="s">
        <v>327</v>
      </c>
      <c r="L6613" s="8">
        <f t="shared" si="3"/>
        <v>45622.43212</v>
      </c>
      <c r="M6613" s="9">
        <f>IF('tab4'!$B6613=0,0,IF('tab4'!$B6613=1,1,IF('tab4'!$B6613=4,2,IF('tab4'!$B6613=5,3,IF('tab4'!$B6613=6,4,IF(AND('tab4'!$B6613=80,$X$2=2),0,-1))))))</f>
        <v>1</v>
      </c>
      <c r="N6613" s="9">
        <f>IF('tab4'!$C6613=0,0,IF('tab4'!$C6613=1,1,IF('tab4'!$C6613=4,2,IF('tab4'!$C6613=5,3,IF('tab4'!$C6613=6,4,IF(AND('tab4'!$C6613=80,$X$2=2),0,-1))))))</f>
        <v>0</v>
      </c>
      <c r="O6613" s="9">
        <f t="shared" ref="O6613:R6613" si="13225">D6613</f>
        <v>0</v>
      </c>
      <c r="P6613" s="9">
        <f t="shared" si="13225"/>
        <v>0</v>
      </c>
      <c r="Q6613" s="9">
        <f t="shared" si="13225"/>
        <v>0</v>
      </c>
      <c r="R6613" s="9">
        <f t="shared" si="13225"/>
        <v>1</v>
      </c>
      <c r="S6613" s="10">
        <f t="shared" ref="S6613:T6613" si="13226">IF(HEX2DEC(H6613) &gt;= 32768, (HEX2DEC(H6613) - 65535 - 1)/10, IF(HEX2DEC(H6613) = 32767, IF($X$2=2, S6614, 32767), HEX2DEC(H6613)/10 ))</f>
        <v>7.1</v>
      </c>
      <c r="T6613" s="10">
        <f t="shared" si="13226"/>
        <v>7.2</v>
      </c>
      <c r="U6613" s="10">
        <f t="shared" si="6"/>
        <v>7.9</v>
      </c>
    </row>
    <row r="6614" ht="14.25" customHeight="1">
      <c r="A6614" s="6" t="s">
        <v>6751</v>
      </c>
      <c r="B6614" s="13">
        <v>0.0</v>
      </c>
      <c r="C6614" s="13">
        <v>0.0</v>
      </c>
      <c r="D6614" s="9">
        <v>0.0</v>
      </c>
      <c r="E6614" s="9">
        <v>0.0</v>
      </c>
      <c r="F6614" s="9">
        <v>0.0</v>
      </c>
      <c r="G6614" s="9">
        <v>1.0</v>
      </c>
      <c r="H6614" s="4" t="s">
        <v>56</v>
      </c>
      <c r="I6614" s="4" t="s">
        <v>419</v>
      </c>
      <c r="J6614" s="4" t="s">
        <v>327</v>
      </c>
      <c r="L6614" s="8">
        <f t="shared" si="3"/>
        <v>45622.43213</v>
      </c>
      <c r="M6614" s="9">
        <f>IF('tab4'!$B6614=0,0,IF('tab4'!$B6614=1,1,IF('tab4'!$B6614=4,2,IF('tab4'!$B6614=5,3,IF('tab4'!$B6614=6,4,IF(AND('tab4'!$B6614=80,$X$2=2),0,-1))))))</f>
        <v>0</v>
      </c>
      <c r="N6614" s="9">
        <f>IF('tab4'!$C6614=0,0,IF('tab4'!$C6614=1,1,IF('tab4'!$C6614=4,2,IF('tab4'!$C6614=5,3,IF('tab4'!$C6614=6,4,IF(AND('tab4'!$C6614=80,$X$2=2),0,-1))))))</f>
        <v>0</v>
      </c>
      <c r="O6614" s="9">
        <f t="shared" ref="O6614:R6614" si="13227">D6614</f>
        <v>0</v>
      </c>
      <c r="P6614" s="9">
        <f t="shared" si="13227"/>
        <v>0</v>
      </c>
      <c r="Q6614" s="9">
        <f t="shared" si="13227"/>
        <v>0</v>
      </c>
      <c r="R6614" s="9">
        <f t="shared" si="13227"/>
        <v>1</v>
      </c>
      <c r="S6614" s="10">
        <f t="shared" ref="S6614:T6614" si="13228">IF(HEX2DEC(H6614) &gt;= 32768, (HEX2DEC(H6614) - 65535 - 1)/10, IF(HEX2DEC(H6614) = 32767, IF($X$2=2, S6615, 32767), HEX2DEC(H6614)/10 ))</f>
        <v>7.1</v>
      </c>
      <c r="T6614" s="10">
        <f t="shared" si="13228"/>
        <v>7.2</v>
      </c>
      <c r="U6614" s="10">
        <f t="shared" si="6"/>
        <v>7.9</v>
      </c>
    </row>
    <row r="6615" ht="14.25" customHeight="1">
      <c r="A6615" s="6" t="s">
        <v>6752</v>
      </c>
      <c r="B6615" s="13">
        <v>1.0</v>
      </c>
      <c r="C6615" s="13">
        <v>0.0</v>
      </c>
      <c r="D6615" s="9">
        <v>0.0</v>
      </c>
      <c r="E6615" s="9">
        <v>0.0</v>
      </c>
      <c r="F6615" s="9">
        <v>0.0</v>
      </c>
      <c r="G6615" s="9">
        <v>1.0</v>
      </c>
      <c r="H6615" s="4" t="s">
        <v>56</v>
      </c>
      <c r="I6615" s="4" t="s">
        <v>419</v>
      </c>
      <c r="J6615" s="4" t="s">
        <v>327</v>
      </c>
      <c r="L6615" s="8">
        <f t="shared" si="3"/>
        <v>45622.43214</v>
      </c>
      <c r="M6615" s="9">
        <f>IF('tab4'!$B6615=0,0,IF('tab4'!$B6615=1,1,IF('tab4'!$B6615=4,2,IF('tab4'!$B6615=5,3,IF('tab4'!$B6615=6,4,IF(AND('tab4'!$B6615=80,$X$2=2),0,-1))))))</f>
        <v>1</v>
      </c>
      <c r="N6615" s="9">
        <f>IF('tab4'!$C6615=0,0,IF('tab4'!$C6615=1,1,IF('tab4'!$C6615=4,2,IF('tab4'!$C6615=5,3,IF('tab4'!$C6615=6,4,IF(AND('tab4'!$C6615=80,$X$2=2),0,-1))))))</f>
        <v>0</v>
      </c>
      <c r="O6615" s="9">
        <f t="shared" ref="O6615:R6615" si="13229">D6615</f>
        <v>0</v>
      </c>
      <c r="P6615" s="9">
        <f t="shared" si="13229"/>
        <v>0</v>
      </c>
      <c r="Q6615" s="9">
        <f t="shared" si="13229"/>
        <v>0</v>
      </c>
      <c r="R6615" s="9">
        <f t="shared" si="13229"/>
        <v>1</v>
      </c>
      <c r="S6615" s="10">
        <f t="shared" ref="S6615:T6615" si="13230">IF(HEX2DEC(H6615) &gt;= 32768, (HEX2DEC(H6615) - 65535 - 1)/10, IF(HEX2DEC(H6615) = 32767, IF($X$2=2, S6616, 32767), HEX2DEC(H6615)/10 ))</f>
        <v>7.1</v>
      </c>
      <c r="T6615" s="10">
        <f t="shared" si="13230"/>
        <v>7.2</v>
      </c>
      <c r="U6615" s="10">
        <f t="shared" si="6"/>
        <v>7.9</v>
      </c>
    </row>
    <row r="6616" ht="14.25" customHeight="1">
      <c r="A6616" s="6" t="s">
        <v>6753</v>
      </c>
      <c r="B6616" s="13">
        <v>0.0</v>
      </c>
      <c r="C6616" s="13">
        <v>0.0</v>
      </c>
      <c r="D6616" s="9">
        <v>0.0</v>
      </c>
      <c r="E6616" s="9">
        <v>0.0</v>
      </c>
      <c r="F6616" s="9">
        <v>0.0</v>
      </c>
      <c r="G6616" s="9">
        <v>1.0</v>
      </c>
      <c r="H6616" s="4" t="s">
        <v>56</v>
      </c>
      <c r="I6616" s="4" t="s">
        <v>419</v>
      </c>
      <c r="J6616" s="4" t="s">
        <v>327</v>
      </c>
      <c r="L6616" s="8">
        <f t="shared" si="3"/>
        <v>45622.43215</v>
      </c>
      <c r="M6616" s="9">
        <f>IF('tab4'!$B6616=0,0,IF('tab4'!$B6616=1,1,IF('tab4'!$B6616=4,2,IF('tab4'!$B6616=5,3,IF('tab4'!$B6616=6,4,IF(AND('tab4'!$B6616=80,$X$2=2),0,-1))))))</f>
        <v>0</v>
      </c>
      <c r="N6616" s="9">
        <f>IF('tab4'!$C6616=0,0,IF('tab4'!$C6616=1,1,IF('tab4'!$C6616=4,2,IF('tab4'!$C6616=5,3,IF('tab4'!$C6616=6,4,IF(AND('tab4'!$C6616=80,$X$2=2),0,-1))))))</f>
        <v>0</v>
      </c>
      <c r="O6616" s="9">
        <f t="shared" ref="O6616:R6616" si="13231">D6616</f>
        <v>0</v>
      </c>
      <c r="P6616" s="9">
        <f t="shared" si="13231"/>
        <v>0</v>
      </c>
      <c r="Q6616" s="9">
        <f t="shared" si="13231"/>
        <v>0</v>
      </c>
      <c r="R6616" s="9">
        <f t="shared" si="13231"/>
        <v>1</v>
      </c>
      <c r="S6616" s="10">
        <f t="shared" ref="S6616:T6616" si="13232">IF(HEX2DEC(H6616) &gt;= 32768, (HEX2DEC(H6616) - 65535 - 1)/10, IF(HEX2DEC(H6616) = 32767, IF($X$2=2, S6617, 32767), HEX2DEC(H6616)/10 ))</f>
        <v>7.1</v>
      </c>
      <c r="T6616" s="10">
        <f t="shared" si="13232"/>
        <v>7.2</v>
      </c>
      <c r="U6616" s="10">
        <f t="shared" si="6"/>
        <v>7.9</v>
      </c>
    </row>
    <row r="6617" ht="14.25" customHeight="1">
      <c r="A6617" s="6" t="s">
        <v>6753</v>
      </c>
      <c r="B6617" s="13">
        <v>1.0</v>
      </c>
      <c r="C6617" s="13">
        <v>0.0</v>
      </c>
      <c r="D6617" s="9">
        <v>0.0</v>
      </c>
      <c r="E6617" s="9">
        <v>0.0</v>
      </c>
      <c r="F6617" s="9">
        <v>0.0</v>
      </c>
      <c r="G6617" s="9">
        <v>1.0</v>
      </c>
      <c r="H6617" s="4" t="s">
        <v>56</v>
      </c>
      <c r="I6617" s="4" t="s">
        <v>419</v>
      </c>
      <c r="J6617" s="4" t="s">
        <v>327</v>
      </c>
      <c r="L6617" s="8">
        <f t="shared" si="3"/>
        <v>45622.43215</v>
      </c>
      <c r="M6617" s="9">
        <f>IF('tab4'!$B6617=0,0,IF('tab4'!$B6617=1,1,IF('tab4'!$B6617=4,2,IF('tab4'!$B6617=5,3,IF('tab4'!$B6617=6,4,IF(AND('tab4'!$B6617=80,$X$2=2),0,-1))))))</f>
        <v>1</v>
      </c>
      <c r="N6617" s="9">
        <f>IF('tab4'!$C6617=0,0,IF('tab4'!$C6617=1,1,IF('tab4'!$C6617=4,2,IF('tab4'!$C6617=5,3,IF('tab4'!$C6617=6,4,IF(AND('tab4'!$C6617=80,$X$2=2),0,-1))))))</f>
        <v>0</v>
      </c>
      <c r="O6617" s="9">
        <f t="shared" ref="O6617:R6617" si="13233">D6617</f>
        <v>0</v>
      </c>
      <c r="P6617" s="9">
        <f t="shared" si="13233"/>
        <v>0</v>
      </c>
      <c r="Q6617" s="9">
        <f t="shared" si="13233"/>
        <v>0</v>
      </c>
      <c r="R6617" s="9">
        <f t="shared" si="13233"/>
        <v>1</v>
      </c>
      <c r="S6617" s="10">
        <f t="shared" ref="S6617:T6617" si="13234">IF(HEX2DEC(H6617) &gt;= 32768, (HEX2DEC(H6617) - 65535 - 1)/10, IF(HEX2DEC(H6617) = 32767, IF($X$2=2, S6618, 32767), HEX2DEC(H6617)/10 ))</f>
        <v>7.1</v>
      </c>
      <c r="T6617" s="10">
        <f t="shared" si="13234"/>
        <v>7.2</v>
      </c>
      <c r="U6617" s="10">
        <f t="shared" si="6"/>
        <v>7.9</v>
      </c>
    </row>
    <row r="6618" ht="14.25" customHeight="1">
      <c r="A6618" s="6" t="s">
        <v>6754</v>
      </c>
      <c r="B6618" s="13">
        <v>0.0</v>
      </c>
      <c r="C6618" s="13">
        <v>0.0</v>
      </c>
      <c r="D6618" s="9">
        <v>0.0</v>
      </c>
      <c r="E6618" s="9">
        <v>0.0</v>
      </c>
      <c r="F6618" s="9">
        <v>0.0</v>
      </c>
      <c r="G6618" s="9">
        <v>1.0</v>
      </c>
      <c r="H6618" s="4" t="s">
        <v>56</v>
      </c>
      <c r="I6618" s="4" t="s">
        <v>419</v>
      </c>
      <c r="J6618" s="4" t="s">
        <v>327</v>
      </c>
      <c r="L6618" s="8">
        <f t="shared" si="3"/>
        <v>45622.43216</v>
      </c>
      <c r="M6618" s="9">
        <f>IF('tab4'!$B6618=0,0,IF('tab4'!$B6618=1,1,IF('tab4'!$B6618=4,2,IF('tab4'!$B6618=5,3,IF('tab4'!$B6618=6,4,IF(AND('tab4'!$B6618=80,$X$2=2),0,-1))))))</f>
        <v>0</v>
      </c>
      <c r="N6618" s="9">
        <f>IF('tab4'!$C6618=0,0,IF('tab4'!$C6618=1,1,IF('tab4'!$C6618=4,2,IF('tab4'!$C6618=5,3,IF('tab4'!$C6618=6,4,IF(AND('tab4'!$C6618=80,$X$2=2),0,-1))))))</f>
        <v>0</v>
      </c>
      <c r="O6618" s="9">
        <f t="shared" ref="O6618:R6618" si="13235">D6618</f>
        <v>0</v>
      </c>
      <c r="P6618" s="9">
        <f t="shared" si="13235"/>
        <v>0</v>
      </c>
      <c r="Q6618" s="9">
        <f t="shared" si="13235"/>
        <v>0</v>
      </c>
      <c r="R6618" s="9">
        <f t="shared" si="13235"/>
        <v>1</v>
      </c>
      <c r="S6618" s="10">
        <f t="shared" ref="S6618:T6618" si="13236">IF(HEX2DEC(H6618) &gt;= 32768, (HEX2DEC(H6618) - 65535 - 1)/10, IF(HEX2DEC(H6618) = 32767, IF($X$2=2, S6619, 32767), HEX2DEC(H6618)/10 ))</f>
        <v>7.1</v>
      </c>
      <c r="T6618" s="10">
        <f t="shared" si="13236"/>
        <v>7.2</v>
      </c>
      <c r="U6618" s="10">
        <f t="shared" si="6"/>
        <v>7.9</v>
      </c>
    </row>
    <row r="6619" ht="14.25" customHeight="1">
      <c r="A6619" s="6" t="s">
        <v>6755</v>
      </c>
      <c r="B6619" s="13">
        <v>1.0</v>
      </c>
      <c r="C6619" s="13">
        <v>0.0</v>
      </c>
      <c r="D6619" s="9">
        <v>0.0</v>
      </c>
      <c r="E6619" s="9">
        <v>0.0</v>
      </c>
      <c r="F6619" s="9">
        <v>0.0</v>
      </c>
      <c r="G6619" s="9">
        <v>1.0</v>
      </c>
      <c r="H6619" s="4" t="s">
        <v>56</v>
      </c>
      <c r="I6619" s="4" t="s">
        <v>419</v>
      </c>
      <c r="J6619" s="4" t="s">
        <v>327</v>
      </c>
      <c r="L6619" s="8">
        <f t="shared" si="3"/>
        <v>45622.43218</v>
      </c>
      <c r="M6619" s="9">
        <f>IF('tab4'!$B6619=0,0,IF('tab4'!$B6619=1,1,IF('tab4'!$B6619=4,2,IF('tab4'!$B6619=5,3,IF('tab4'!$B6619=6,4,IF(AND('tab4'!$B6619=80,$X$2=2),0,-1))))))</f>
        <v>1</v>
      </c>
      <c r="N6619" s="9">
        <f>IF('tab4'!$C6619=0,0,IF('tab4'!$C6619=1,1,IF('tab4'!$C6619=4,2,IF('tab4'!$C6619=5,3,IF('tab4'!$C6619=6,4,IF(AND('tab4'!$C6619=80,$X$2=2),0,-1))))))</f>
        <v>0</v>
      </c>
      <c r="O6619" s="9">
        <f t="shared" ref="O6619:R6619" si="13237">D6619</f>
        <v>0</v>
      </c>
      <c r="P6619" s="9">
        <f t="shared" si="13237"/>
        <v>0</v>
      </c>
      <c r="Q6619" s="9">
        <f t="shared" si="13237"/>
        <v>0</v>
      </c>
      <c r="R6619" s="9">
        <f t="shared" si="13237"/>
        <v>1</v>
      </c>
      <c r="S6619" s="10">
        <f t="shared" ref="S6619:T6619" si="13238">IF(HEX2DEC(H6619) &gt;= 32768, (HEX2DEC(H6619) - 65535 - 1)/10, IF(HEX2DEC(H6619) = 32767, IF($X$2=2, S6620, 32767), HEX2DEC(H6619)/10 ))</f>
        <v>7.1</v>
      </c>
      <c r="T6619" s="10">
        <f t="shared" si="13238"/>
        <v>7.2</v>
      </c>
      <c r="U6619" s="10">
        <f t="shared" si="6"/>
        <v>7.9</v>
      </c>
    </row>
    <row r="6620" ht="14.25" customHeight="1">
      <c r="A6620" s="6" t="s">
        <v>6755</v>
      </c>
      <c r="B6620" s="13">
        <v>0.0</v>
      </c>
      <c r="C6620" s="13">
        <v>0.0</v>
      </c>
      <c r="D6620" s="9">
        <v>0.0</v>
      </c>
      <c r="E6620" s="9">
        <v>0.0</v>
      </c>
      <c r="F6620" s="9">
        <v>0.0</v>
      </c>
      <c r="G6620" s="9">
        <v>1.0</v>
      </c>
      <c r="H6620" s="4" t="s">
        <v>56</v>
      </c>
      <c r="I6620" s="4" t="s">
        <v>419</v>
      </c>
      <c r="J6620" s="4" t="s">
        <v>327</v>
      </c>
      <c r="L6620" s="8">
        <f t="shared" si="3"/>
        <v>45622.43218</v>
      </c>
      <c r="M6620" s="9">
        <f>IF('tab4'!$B6620=0,0,IF('tab4'!$B6620=1,1,IF('tab4'!$B6620=4,2,IF('tab4'!$B6620=5,3,IF('tab4'!$B6620=6,4,IF(AND('tab4'!$B6620=80,$X$2=2),0,-1))))))</f>
        <v>0</v>
      </c>
      <c r="N6620" s="9">
        <f>IF('tab4'!$C6620=0,0,IF('tab4'!$C6620=1,1,IF('tab4'!$C6620=4,2,IF('tab4'!$C6620=5,3,IF('tab4'!$C6620=6,4,IF(AND('tab4'!$C6620=80,$X$2=2),0,-1))))))</f>
        <v>0</v>
      </c>
      <c r="O6620" s="9">
        <f t="shared" ref="O6620:R6620" si="13239">D6620</f>
        <v>0</v>
      </c>
      <c r="P6620" s="9">
        <f t="shared" si="13239"/>
        <v>0</v>
      </c>
      <c r="Q6620" s="9">
        <f t="shared" si="13239"/>
        <v>0</v>
      </c>
      <c r="R6620" s="9">
        <f t="shared" si="13239"/>
        <v>1</v>
      </c>
      <c r="S6620" s="10">
        <f t="shared" ref="S6620:T6620" si="13240">IF(HEX2DEC(H6620) &gt;= 32768, (HEX2DEC(H6620) - 65535 - 1)/10, IF(HEX2DEC(H6620) = 32767, IF($X$2=2, S6621, 32767), HEX2DEC(H6620)/10 ))</f>
        <v>7.1</v>
      </c>
      <c r="T6620" s="10">
        <f t="shared" si="13240"/>
        <v>7.2</v>
      </c>
      <c r="U6620" s="10">
        <f t="shared" si="6"/>
        <v>7.9</v>
      </c>
    </row>
    <row r="6621" ht="14.25" customHeight="1">
      <c r="A6621" s="6" t="s">
        <v>6756</v>
      </c>
      <c r="B6621" s="13">
        <v>1.0</v>
      </c>
      <c r="C6621" s="13">
        <v>0.0</v>
      </c>
      <c r="D6621" s="9">
        <v>0.0</v>
      </c>
      <c r="E6621" s="9">
        <v>0.0</v>
      </c>
      <c r="F6621" s="9">
        <v>0.0</v>
      </c>
      <c r="G6621" s="9">
        <v>1.0</v>
      </c>
      <c r="H6621" s="4" t="s">
        <v>56</v>
      </c>
      <c r="I6621" s="4" t="s">
        <v>419</v>
      </c>
      <c r="J6621" s="4" t="s">
        <v>327</v>
      </c>
      <c r="L6621" s="8">
        <f t="shared" si="3"/>
        <v>45622.43219</v>
      </c>
      <c r="M6621" s="9">
        <f>IF('tab4'!$B6621=0,0,IF('tab4'!$B6621=1,1,IF('tab4'!$B6621=4,2,IF('tab4'!$B6621=5,3,IF('tab4'!$B6621=6,4,IF(AND('tab4'!$B6621=80,$X$2=2),0,-1))))))</f>
        <v>1</v>
      </c>
      <c r="N6621" s="9">
        <f>IF('tab4'!$C6621=0,0,IF('tab4'!$C6621=1,1,IF('tab4'!$C6621=4,2,IF('tab4'!$C6621=5,3,IF('tab4'!$C6621=6,4,IF(AND('tab4'!$C6621=80,$X$2=2),0,-1))))))</f>
        <v>0</v>
      </c>
      <c r="O6621" s="9">
        <f t="shared" ref="O6621:R6621" si="13241">D6621</f>
        <v>0</v>
      </c>
      <c r="P6621" s="9">
        <f t="shared" si="13241"/>
        <v>0</v>
      </c>
      <c r="Q6621" s="9">
        <f t="shared" si="13241"/>
        <v>0</v>
      </c>
      <c r="R6621" s="9">
        <f t="shared" si="13241"/>
        <v>1</v>
      </c>
      <c r="S6621" s="10">
        <f t="shared" ref="S6621:T6621" si="13242">IF(HEX2DEC(H6621) &gt;= 32768, (HEX2DEC(H6621) - 65535 - 1)/10, IF(HEX2DEC(H6621) = 32767, IF($X$2=2, S6622, 32767), HEX2DEC(H6621)/10 ))</f>
        <v>7.1</v>
      </c>
      <c r="T6621" s="10">
        <f t="shared" si="13242"/>
        <v>7.2</v>
      </c>
      <c r="U6621" s="10">
        <f t="shared" si="6"/>
        <v>7.9</v>
      </c>
    </row>
    <row r="6622" ht="14.25" customHeight="1">
      <c r="A6622" s="6" t="s">
        <v>6757</v>
      </c>
      <c r="B6622" s="13">
        <v>0.0</v>
      </c>
      <c r="C6622" s="13">
        <v>0.0</v>
      </c>
      <c r="D6622" s="9">
        <v>0.0</v>
      </c>
      <c r="E6622" s="9">
        <v>0.0</v>
      </c>
      <c r="F6622" s="9">
        <v>0.0</v>
      </c>
      <c r="G6622" s="9">
        <v>1.0</v>
      </c>
      <c r="H6622" s="4" t="s">
        <v>56</v>
      </c>
      <c r="I6622" s="4" t="s">
        <v>419</v>
      </c>
      <c r="J6622" s="4" t="s">
        <v>327</v>
      </c>
      <c r="L6622" s="8">
        <f t="shared" si="3"/>
        <v>45622.4322</v>
      </c>
      <c r="M6622" s="9">
        <f>IF('tab4'!$B6622=0,0,IF('tab4'!$B6622=1,1,IF('tab4'!$B6622=4,2,IF('tab4'!$B6622=5,3,IF('tab4'!$B6622=6,4,IF(AND('tab4'!$B6622=80,$X$2=2),0,-1))))))</f>
        <v>0</v>
      </c>
      <c r="N6622" s="9">
        <f>IF('tab4'!$C6622=0,0,IF('tab4'!$C6622=1,1,IF('tab4'!$C6622=4,2,IF('tab4'!$C6622=5,3,IF('tab4'!$C6622=6,4,IF(AND('tab4'!$C6622=80,$X$2=2),0,-1))))))</f>
        <v>0</v>
      </c>
      <c r="O6622" s="9">
        <f t="shared" ref="O6622:R6622" si="13243">D6622</f>
        <v>0</v>
      </c>
      <c r="P6622" s="9">
        <f t="shared" si="13243"/>
        <v>0</v>
      </c>
      <c r="Q6622" s="9">
        <f t="shared" si="13243"/>
        <v>0</v>
      </c>
      <c r="R6622" s="9">
        <f t="shared" si="13243"/>
        <v>1</v>
      </c>
      <c r="S6622" s="10">
        <f t="shared" ref="S6622:T6622" si="13244">IF(HEX2DEC(H6622) &gt;= 32768, (HEX2DEC(H6622) - 65535 - 1)/10, IF(HEX2DEC(H6622) = 32767, IF($X$2=2, S6623, 32767), HEX2DEC(H6622)/10 ))</f>
        <v>7.1</v>
      </c>
      <c r="T6622" s="10">
        <f t="shared" si="13244"/>
        <v>7.2</v>
      </c>
      <c r="U6622" s="10">
        <f t="shared" si="6"/>
        <v>7.9</v>
      </c>
    </row>
    <row r="6623" ht="14.25" customHeight="1">
      <c r="A6623" s="6" t="s">
        <v>6757</v>
      </c>
      <c r="B6623" s="13">
        <v>1.0</v>
      </c>
      <c r="C6623" s="13">
        <v>0.0</v>
      </c>
      <c r="D6623" s="9">
        <v>0.0</v>
      </c>
      <c r="E6623" s="9">
        <v>0.0</v>
      </c>
      <c r="F6623" s="9">
        <v>0.0</v>
      </c>
      <c r="G6623" s="9">
        <v>1.0</v>
      </c>
      <c r="H6623" s="4" t="s">
        <v>56</v>
      </c>
      <c r="I6623" s="4" t="s">
        <v>419</v>
      </c>
      <c r="J6623" s="4" t="s">
        <v>327</v>
      </c>
      <c r="L6623" s="8">
        <f t="shared" si="3"/>
        <v>45622.4322</v>
      </c>
      <c r="M6623" s="9">
        <f>IF('tab4'!$B6623=0,0,IF('tab4'!$B6623=1,1,IF('tab4'!$B6623=4,2,IF('tab4'!$B6623=5,3,IF('tab4'!$B6623=6,4,IF(AND('tab4'!$B6623=80,$X$2=2),0,-1))))))</f>
        <v>1</v>
      </c>
      <c r="N6623" s="9">
        <f>IF('tab4'!$C6623=0,0,IF('tab4'!$C6623=1,1,IF('tab4'!$C6623=4,2,IF('tab4'!$C6623=5,3,IF('tab4'!$C6623=6,4,IF(AND('tab4'!$C6623=80,$X$2=2),0,-1))))))</f>
        <v>0</v>
      </c>
      <c r="O6623" s="9">
        <f t="shared" ref="O6623:R6623" si="13245">D6623</f>
        <v>0</v>
      </c>
      <c r="P6623" s="9">
        <f t="shared" si="13245"/>
        <v>0</v>
      </c>
      <c r="Q6623" s="9">
        <f t="shared" si="13245"/>
        <v>0</v>
      </c>
      <c r="R6623" s="9">
        <f t="shared" si="13245"/>
        <v>1</v>
      </c>
      <c r="S6623" s="10">
        <f t="shared" ref="S6623:T6623" si="13246">IF(HEX2DEC(H6623) &gt;= 32768, (HEX2DEC(H6623) - 65535 - 1)/10, IF(HEX2DEC(H6623) = 32767, IF($X$2=2, S6624, 32767), HEX2DEC(H6623)/10 ))</f>
        <v>7.1</v>
      </c>
      <c r="T6623" s="10">
        <f t="shared" si="13246"/>
        <v>7.2</v>
      </c>
      <c r="U6623" s="10">
        <f t="shared" si="6"/>
        <v>7.9</v>
      </c>
    </row>
    <row r="6624" ht="14.25" customHeight="1">
      <c r="A6624" s="6" t="s">
        <v>6758</v>
      </c>
      <c r="B6624" s="13">
        <v>0.0</v>
      </c>
      <c r="C6624" s="13">
        <v>0.0</v>
      </c>
      <c r="D6624" s="9">
        <v>0.0</v>
      </c>
      <c r="E6624" s="9">
        <v>0.0</v>
      </c>
      <c r="F6624" s="9">
        <v>0.0</v>
      </c>
      <c r="G6624" s="9">
        <v>1.0</v>
      </c>
      <c r="H6624" s="4" t="s">
        <v>56</v>
      </c>
      <c r="I6624" s="4" t="s">
        <v>419</v>
      </c>
      <c r="J6624" s="4" t="s">
        <v>327</v>
      </c>
      <c r="L6624" s="8">
        <f t="shared" si="3"/>
        <v>45622.43221</v>
      </c>
      <c r="M6624" s="9">
        <f>IF('tab4'!$B6624=0,0,IF('tab4'!$B6624=1,1,IF('tab4'!$B6624=4,2,IF('tab4'!$B6624=5,3,IF('tab4'!$B6624=6,4,IF(AND('tab4'!$B6624=80,$X$2=2),0,-1))))))</f>
        <v>0</v>
      </c>
      <c r="N6624" s="9">
        <f>IF('tab4'!$C6624=0,0,IF('tab4'!$C6624=1,1,IF('tab4'!$C6624=4,2,IF('tab4'!$C6624=5,3,IF('tab4'!$C6624=6,4,IF(AND('tab4'!$C6624=80,$X$2=2),0,-1))))))</f>
        <v>0</v>
      </c>
      <c r="O6624" s="9">
        <f t="shared" ref="O6624:R6624" si="13247">D6624</f>
        <v>0</v>
      </c>
      <c r="P6624" s="9">
        <f t="shared" si="13247"/>
        <v>0</v>
      </c>
      <c r="Q6624" s="9">
        <f t="shared" si="13247"/>
        <v>0</v>
      </c>
      <c r="R6624" s="9">
        <f t="shared" si="13247"/>
        <v>1</v>
      </c>
      <c r="S6624" s="10">
        <f t="shared" ref="S6624:T6624" si="13248">IF(HEX2DEC(H6624) &gt;= 32768, (HEX2DEC(H6624) - 65535 - 1)/10, IF(HEX2DEC(H6624) = 32767, IF($X$2=2, S6625, 32767), HEX2DEC(H6624)/10 ))</f>
        <v>7.1</v>
      </c>
      <c r="T6624" s="10">
        <f t="shared" si="13248"/>
        <v>7.2</v>
      </c>
      <c r="U6624" s="10">
        <f t="shared" si="6"/>
        <v>7.9</v>
      </c>
    </row>
    <row r="6625" ht="14.25" customHeight="1">
      <c r="A6625" s="6" t="s">
        <v>6759</v>
      </c>
      <c r="B6625" s="13">
        <v>1.0</v>
      </c>
      <c r="C6625" s="13">
        <v>0.0</v>
      </c>
      <c r="D6625" s="9">
        <v>0.0</v>
      </c>
      <c r="E6625" s="9">
        <v>0.0</v>
      </c>
      <c r="F6625" s="9">
        <v>0.0</v>
      </c>
      <c r="G6625" s="9">
        <v>1.0</v>
      </c>
      <c r="H6625" s="4" t="s">
        <v>56</v>
      </c>
      <c r="I6625" s="4" t="s">
        <v>419</v>
      </c>
      <c r="J6625" s="4" t="s">
        <v>327</v>
      </c>
      <c r="L6625" s="8">
        <f t="shared" si="3"/>
        <v>45622.43222</v>
      </c>
      <c r="M6625" s="9">
        <f>IF('tab4'!$B6625=0,0,IF('tab4'!$B6625=1,1,IF('tab4'!$B6625=4,2,IF('tab4'!$B6625=5,3,IF('tab4'!$B6625=6,4,IF(AND('tab4'!$B6625=80,$X$2=2),0,-1))))))</f>
        <v>1</v>
      </c>
      <c r="N6625" s="9">
        <f>IF('tab4'!$C6625=0,0,IF('tab4'!$C6625=1,1,IF('tab4'!$C6625=4,2,IF('tab4'!$C6625=5,3,IF('tab4'!$C6625=6,4,IF(AND('tab4'!$C6625=80,$X$2=2),0,-1))))))</f>
        <v>0</v>
      </c>
      <c r="O6625" s="9">
        <f t="shared" ref="O6625:R6625" si="13249">D6625</f>
        <v>0</v>
      </c>
      <c r="P6625" s="9">
        <f t="shared" si="13249"/>
        <v>0</v>
      </c>
      <c r="Q6625" s="9">
        <f t="shared" si="13249"/>
        <v>0</v>
      </c>
      <c r="R6625" s="9">
        <f t="shared" si="13249"/>
        <v>1</v>
      </c>
      <c r="S6625" s="10">
        <f t="shared" ref="S6625:T6625" si="13250">IF(HEX2DEC(H6625) &gt;= 32768, (HEX2DEC(H6625) - 65535 - 1)/10, IF(HEX2DEC(H6625) = 32767, IF($X$2=2, S6626, 32767), HEX2DEC(H6625)/10 ))</f>
        <v>7.1</v>
      </c>
      <c r="T6625" s="10">
        <f t="shared" si="13250"/>
        <v>7.2</v>
      </c>
      <c r="U6625" s="10">
        <f t="shared" si="6"/>
        <v>7.9</v>
      </c>
    </row>
    <row r="6626" ht="14.25" customHeight="1">
      <c r="A6626" s="6" t="s">
        <v>6759</v>
      </c>
      <c r="B6626" s="13">
        <v>0.0</v>
      </c>
      <c r="C6626" s="13">
        <v>0.0</v>
      </c>
      <c r="D6626" s="9">
        <v>0.0</v>
      </c>
      <c r="E6626" s="9">
        <v>0.0</v>
      </c>
      <c r="F6626" s="9">
        <v>0.0</v>
      </c>
      <c r="G6626" s="9">
        <v>1.0</v>
      </c>
      <c r="H6626" s="4" t="s">
        <v>56</v>
      </c>
      <c r="I6626" s="4" t="s">
        <v>419</v>
      </c>
      <c r="J6626" s="4" t="s">
        <v>98</v>
      </c>
      <c r="L6626" s="8">
        <f t="shared" si="3"/>
        <v>45622.43222</v>
      </c>
      <c r="M6626" s="9">
        <f>IF('tab4'!$B6626=0,0,IF('tab4'!$B6626=1,1,IF('tab4'!$B6626=4,2,IF('tab4'!$B6626=5,3,IF('tab4'!$B6626=6,4,IF(AND('tab4'!$B6626=80,$X$2=2),0,-1))))))</f>
        <v>0</v>
      </c>
      <c r="N6626" s="9">
        <f>IF('tab4'!$C6626=0,0,IF('tab4'!$C6626=1,1,IF('tab4'!$C6626=4,2,IF('tab4'!$C6626=5,3,IF('tab4'!$C6626=6,4,IF(AND('tab4'!$C6626=80,$X$2=2),0,-1))))))</f>
        <v>0</v>
      </c>
      <c r="O6626" s="9">
        <f t="shared" ref="O6626:R6626" si="13251">D6626</f>
        <v>0</v>
      </c>
      <c r="P6626" s="9">
        <f t="shared" si="13251"/>
        <v>0</v>
      </c>
      <c r="Q6626" s="9">
        <f t="shared" si="13251"/>
        <v>0</v>
      </c>
      <c r="R6626" s="9">
        <f t="shared" si="13251"/>
        <v>1</v>
      </c>
      <c r="S6626" s="10">
        <f t="shared" ref="S6626:T6626" si="13252">IF(HEX2DEC(H6626) &gt;= 32768, (HEX2DEC(H6626) - 65535 - 1)/10, IF(HEX2DEC(H6626) = 32767, IF($X$2=2, S6627, 32767), HEX2DEC(H6626)/10 ))</f>
        <v>7.1</v>
      </c>
      <c r="T6626" s="10">
        <f t="shared" si="13252"/>
        <v>7.2</v>
      </c>
      <c r="U6626" s="10">
        <f t="shared" si="6"/>
        <v>7.8</v>
      </c>
    </row>
    <row r="6627" ht="14.25" customHeight="1">
      <c r="A6627" s="6" t="s">
        <v>6760</v>
      </c>
      <c r="B6627" s="13">
        <v>1.0</v>
      </c>
      <c r="C6627" s="13">
        <v>0.0</v>
      </c>
      <c r="D6627" s="9">
        <v>0.0</v>
      </c>
      <c r="E6627" s="9">
        <v>0.0</v>
      </c>
      <c r="F6627" s="9">
        <v>0.0</v>
      </c>
      <c r="G6627" s="9">
        <v>1.0</v>
      </c>
      <c r="H6627" s="4" t="s">
        <v>56</v>
      </c>
      <c r="I6627" s="4" t="s">
        <v>419</v>
      </c>
      <c r="J6627" s="4" t="s">
        <v>98</v>
      </c>
      <c r="L6627" s="8">
        <f t="shared" si="3"/>
        <v>45622.43223</v>
      </c>
      <c r="M6627" s="9">
        <f>IF('tab4'!$B6627=0,0,IF('tab4'!$B6627=1,1,IF('tab4'!$B6627=4,2,IF('tab4'!$B6627=5,3,IF('tab4'!$B6627=6,4,IF(AND('tab4'!$B6627=80,$X$2=2),0,-1))))))</f>
        <v>1</v>
      </c>
      <c r="N6627" s="9">
        <f>IF('tab4'!$C6627=0,0,IF('tab4'!$C6627=1,1,IF('tab4'!$C6627=4,2,IF('tab4'!$C6627=5,3,IF('tab4'!$C6627=6,4,IF(AND('tab4'!$C6627=80,$X$2=2),0,-1))))))</f>
        <v>0</v>
      </c>
      <c r="O6627" s="9">
        <f t="shared" ref="O6627:R6627" si="13253">D6627</f>
        <v>0</v>
      </c>
      <c r="P6627" s="9">
        <f t="shared" si="13253"/>
        <v>0</v>
      </c>
      <c r="Q6627" s="9">
        <f t="shared" si="13253"/>
        <v>0</v>
      </c>
      <c r="R6627" s="9">
        <f t="shared" si="13253"/>
        <v>1</v>
      </c>
      <c r="S6627" s="10">
        <f t="shared" ref="S6627:T6627" si="13254">IF(HEX2DEC(H6627) &gt;= 32768, (HEX2DEC(H6627) - 65535 - 1)/10, IF(HEX2DEC(H6627) = 32767, IF($X$2=2, S6628, 32767), HEX2DEC(H6627)/10 ))</f>
        <v>7.1</v>
      </c>
      <c r="T6627" s="10">
        <f t="shared" si="13254"/>
        <v>7.2</v>
      </c>
      <c r="U6627" s="10">
        <f t="shared" si="6"/>
        <v>7.8</v>
      </c>
    </row>
    <row r="6628" ht="14.25" customHeight="1">
      <c r="A6628" s="6" t="s">
        <v>6761</v>
      </c>
      <c r="B6628" s="13">
        <v>0.0</v>
      </c>
      <c r="C6628" s="13">
        <v>0.0</v>
      </c>
      <c r="D6628" s="9">
        <v>0.0</v>
      </c>
      <c r="E6628" s="9">
        <v>0.0</v>
      </c>
      <c r="F6628" s="9">
        <v>0.0</v>
      </c>
      <c r="G6628" s="9">
        <v>1.0</v>
      </c>
      <c r="H6628" s="4" t="s">
        <v>56</v>
      </c>
      <c r="I6628" s="4" t="s">
        <v>419</v>
      </c>
      <c r="J6628" s="4" t="s">
        <v>327</v>
      </c>
      <c r="L6628" s="8">
        <f t="shared" si="3"/>
        <v>45622.43225</v>
      </c>
      <c r="M6628" s="9">
        <f>IF('tab4'!$B6628=0,0,IF('tab4'!$B6628=1,1,IF('tab4'!$B6628=4,2,IF('tab4'!$B6628=5,3,IF('tab4'!$B6628=6,4,IF(AND('tab4'!$B6628=80,$X$2=2),0,-1))))))</f>
        <v>0</v>
      </c>
      <c r="N6628" s="9">
        <f>IF('tab4'!$C6628=0,0,IF('tab4'!$C6628=1,1,IF('tab4'!$C6628=4,2,IF('tab4'!$C6628=5,3,IF('tab4'!$C6628=6,4,IF(AND('tab4'!$C6628=80,$X$2=2),0,-1))))))</f>
        <v>0</v>
      </c>
      <c r="O6628" s="9">
        <f t="shared" ref="O6628:R6628" si="13255">D6628</f>
        <v>0</v>
      </c>
      <c r="P6628" s="9">
        <f t="shared" si="13255"/>
        <v>0</v>
      </c>
      <c r="Q6628" s="9">
        <f t="shared" si="13255"/>
        <v>0</v>
      </c>
      <c r="R6628" s="9">
        <f t="shared" si="13255"/>
        <v>1</v>
      </c>
      <c r="S6628" s="10">
        <f t="shared" ref="S6628:T6628" si="13256">IF(HEX2DEC(H6628) &gt;= 32768, (HEX2DEC(H6628) - 65535 - 1)/10, IF(HEX2DEC(H6628) = 32767, IF($X$2=2, S6629, 32767), HEX2DEC(H6628)/10 ))</f>
        <v>7.1</v>
      </c>
      <c r="T6628" s="10">
        <f t="shared" si="13256"/>
        <v>7.2</v>
      </c>
      <c r="U6628" s="10">
        <f t="shared" si="6"/>
        <v>7.9</v>
      </c>
    </row>
    <row r="6629" ht="14.25" customHeight="1">
      <c r="A6629" s="6" t="s">
        <v>6761</v>
      </c>
      <c r="B6629" s="13">
        <v>1.0</v>
      </c>
      <c r="C6629" s="13">
        <v>0.0</v>
      </c>
      <c r="D6629" s="9">
        <v>0.0</v>
      </c>
      <c r="E6629" s="9">
        <v>0.0</v>
      </c>
      <c r="F6629" s="9">
        <v>0.0</v>
      </c>
      <c r="G6629" s="9">
        <v>1.0</v>
      </c>
      <c r="H6629" s="4" t="s">
        <v>56</v>
      </c>
      <c r="I6629" s="4" t="s">
        <v>419</v>
      </c>
      <c r="J6629" s="4" t="s">
        <v>327</v>
      </c>
      <c r="L6629" s="8">
        <f t="shared" si="3"/>
        <v>45622.43225</v>
      </c>
      <c r="M6629" s="9">
        <f>IF('tab4'!$B6629=0,0,IF('tab4'!$B6629=1,1,IF('tab4'!$B6629=4,2,IF('tab4'!$B6629=5,3,IF('tab4'!$B6629=6,4,IF(AND('tab4'!$B6629=80,$X$2=2),0,-1))))))</f>
        <v>1</v>
      </c>
      <c r="N6629" s="9">
        <f>IF('tab4'!$C6629=0,0,IF('tab4'!$C6629=1,1,IF('tab4'!$C6629=4,2,IF('tab4'!$C6629=5,3,IF('tab4'!$C6629=6,4,IF(AND('tab4'!$C6629=80,$X$2=2),0,-1))))))</f>
        <v>0</v>
      </c>
      <c r="O6629" s="9">
        <f t="shared" ref="O6629:R6629" si="13257">D6629</f>
        <v>0</v>
      </c>
      <c r="P6629" s="9">
        <f t="shared" si="13257"/>
        <v>0</v>
      </c>
      <c r="Q6629" s="9">
        <f t="shared" si="13257"/>
        <v>0</v>
      </c>
      <c r="R6629" s="9">
        <f t="shared" si="13257"/>
        <v>1</v>
      </c>
      <c r="S6629" s="10">
        <f t="shared" ref="S6629:T6629" si="13258">IF(HEX2DEC(H6629) &gt;= 32768, (HEX2DEC(H6629) - 65535 - 1)/10, IF(HEX2DEC(H6629) = 32767, IF($X$2=2, S6630, 32767), HEX2DEC(H6629)/10 ))</f>
        <v>7.1</v>
      </c>
      <c r="T6629" s="10">
        <f t="shared" si="13258"/>
        <v>7.2</v>
      </c>
      <c r="U6629" s="10">
        <f t="shared" si="6"/>
        <v>7.9</v>
      </c>
    </row>
    <row r="6630" ht="14.25" customHeight="1">
      <c r="A6630" s="6" t="s">
        <v>6762</v>
      </c>
      <c r="B6630" s="13">
        <v>0.0</v>
      </c>
      <c r="C6630" s="13">
        <v>0.0</v>
      </c>
      <c r="D6630" s="9">
        <v>0.0</v>
      </c>
      <c r="E6630" s="9">
        <v>0.0</v>
      </c>
      <c r="F6630" s="9">
        <v>0.0</v>
      </c>
      <c r="G6630" s="9">
        <v>1.0</v>
      </c>
      <c r="H6630" s="4" t="s">
        <v>56</v>
      </c>
      <c r="I6630" s="4" t="s">
        <v>419</v>
      </c>
      <c r="J6630" s="4" t="s">
        <v>327</v>
      </c>
      <c r="L6630" s="8">
        <f t="shared" si="3"/>
        <v>45622.43226</v>
      </c>
      <c r="M6630" s="9">
        <f>IF('tab4'!$B6630=0,0,IF('tab4'!$B6630=1,1,IF('tab4'!$B6630=4,2,IF('tab4'!$B6630=5,3,IF('tab4'!$B6630=6,4,IF(AND('tab4'!$B6630=80,$X$2=2),0,-1))))))</f>
        <v>0</v>
      </c>
      <c r="N6630" s="9">
        <f>IF('tab4'!$C6630=0,0,IF('tab4'!$C6630=1,1,IF('tab4'!$C6630=4,2,IF('tab4'!$C6630=5,3,IF('tab4'!$C6630=6,4,IF(AND('tab4'!$C6630=80,$X$2=2),0,-1))))))</f>
        <v>0</v>
      </c>
      <c r="O6630" s="9">
        <f t="shared" ref="O6630:R6630" si="13259">D6630</f>
        <v>0</v>
      </c>
      <c r="P6630" s="9">
        <f t="shared" si="13259"/>
        <v>0</v>
      </c>
      <c r="Q6630" s="9">
        <f t="shared" si="13259"/>
        <v>0</v>
      </c>
      <c r="R6630" s="9">
        <f t="shared" si="13259"/>
        <v>1</v>
      </c>
      <c r="S6630" s="10">
        <f t="shared" ref="S6630:T6630" si="13260">IF(HEX2DEC(H6630) &gt;= 32768, (HEX2DEC(H6630) - 65535 - 1)/10, IF(HEX2DEC(H6630) = 32767, IF($X$2=2, S6631, 32767), HEX2DEC(H6630)/10 ))</f>
        <v>7.1</v>
      </c>
      <c r="T6630" s="10">
        <f t="shared" si="13260"/>
        <v>7.2</v>
      </c>
      <c r="U6630" s="10">
        <f t="shared" si="6"/>
        <v>7.9</v>
      </c>
    </row>
    <row r="6631" ht="14.25" customHeight="1">
      <c r="A6631" s="6" t="s">
        <v>6763</v>
      </c>
      <c r="B6631" s="13">
        <v>1.0</v>
      </c>
      <c r="C6631" s="13">
        <v>0.0</v>
      </c>
      <c r="D6631" s="9">
        <v>0.0</v>
      </c>
      <c r="E6631" s="9">
        <v>0.0</v>
      </c>
      <c r="F6631" s="9">
        <v>0.0</v>
      </c>
      <c r="G6631" s="9">
        <v>1.0</v>
      </c>
      <c r="H6631" s="4" t="s">
        <v>56</v>
      </c>
      <c r="I6631" s="4" t="s">
        <v>419</v>
      </c>
      <c r="J6631" s="4" t="s">
        <v>327</v>
      </c>
      <c r="L6631" s="8">
        <f t="shared" si="3"/>
        <v>45622.43227</v>
      </c>
      <c r="M6631" s="9">
        <f>IF('tab4'!$B6631=0,0,IF('tab4'!$B6631=1,1,IF('tab4'!$B6631=4,2,IF('tab4'!$B6631=5,3,IF('tab4'!$B6631=6,4,IF(AND('tab4'!$B6631=80,$X$2=2),0,-1))))))</f>
        <v>1</v>
      </c>
      <c r="N6631" s="9">
        <f>IF('tab4'!$C6631=0,0,IF('tab4'!$C6631=1,1,IF('tab4'!$C6631=4,2,IF('tab4'!$C6631=5,3,IF('tab4'!$C6631=6,4,IF(AND('tab4'!$C6631=80,$X$2=2),0,-1))))))</f>
        <v>0</v>
      </c>
      <c r="O6631" s="9">
        <f t="shared" ref="O6631:R6631" si="13261">D6631</f>
        <v>0</v>
      </c>
      <c r="P6631" s="9">
        <f t="shared" si="13261"/>
        <v>0</v>
      </c>
      <c r="Q6631" s="9">
        <f t="shared" si="13261"/>
        <v>0</v>
      </c>
      <c r="R6631" s="9">
        <f t="shared" si="13261"/>
        <v>1</v>
      </c>
      <c r="S6631" s="10">
        <f t="shared" ref="S6631:T6631" si="13262">IF(HEX2DEC(H6631) &gt;= 32768, (HEX2DEC(H6631) - 65535 - 1)/10, IF(HEX2DEC(H6631) = 32767, IF($X$2=2, S6632, 32767), HEX2DEC(H6631)/10 ))</f>
        <v>7.1</v>
      </c>
      <c r="T6631" s="10">
        <f t="shared" si="13262"/>
        <v>7.2</v>
      </c>
      <c r="U6631" s="10">
        <f t="shared" si="6"/>
        <v>7.9</v>
      </c>
    </row>
    <row r="6632" ht="14.25" customHeight="1">
      <c r="A6632" s="6" t="s">
        <v>6763</v>
      </c>
      <c r="B6632" s="13">
        <v>0.0</v>
      </c>
      <c r="C6632" s="13">
        <v>0.0</v>
      </c>
      <c r="D6632" s="9">
        <v>0.0</v>
      </c>
      <c r="E6632" s="9">
        <v>0.0</v>
      </c>
      <c r="F6632" s="9">
        <v>0.0</v>
      </c>
      <c r="G6632" s="9">
        <v>1.0</v>
      </c>
      <c r="H6632" s="4" t="s">
        <v>56</v>
      </c>
      <c r="I6632" s="4" t="s">
        <v>419</v>
      </c>
      <c r="J6632" s="4" t="s">
        <v>327</v>
      </c>
      <c r="L6632" s="8">
        <f t="shared" si="3"/>
        <v>45622.43227</v>
      </c>
      <c r="M6632" s="9">
        <f>IF('tab4'!$B6632=0,0,IF('tab4'!$B6632=1,1,IF('tab4'!$B6632=4,2,IF('tab4'!$B6632=5,3,IF('tab4'!$B6632=6,4,IF(AND('tab4'!$B6632=80,$X$2=2),0,-1))))))</f>
        <v>0</v>
      </c>
      <c r="N6632" s="9">
        <f>IF('tab4'!$C6632=0,0,IF('tab4'!$C6632=1,1,IF('tab4'!$C6632=4,2,IF('tab4'!$C6632=5,3,IF('tab4'!$C6632=6,4,IF(AND('tab4'!$C6632=80,$X$2=2),0,-1))))))</f>
        <v>0</v>
      </c>
      <c r="O6632" s="9">
        <f t="shared" ref="O6632:R6632" si="13263">D6632</f>
        <v>0</v>
      </c>
      <c r="P6632" s="9">
        <f t="shared" si="13263"/>
        <v>0</v>
      </c>
      <c r="Q6632" s="9">
        <f t="shared" si="13263"/>
        <v>0</v>
      </c>
      <c r="R6632" s="9">
        <f t="shared" si="13263"/>
        <v>1</v>
      </c>
      <c r="S6632" s="10">
        <f t="shared" ref="S6632:T6632" si="13264">IF(HEX2DEC(H6632) &gt;= 32768, (HEX2DEC(H6632) - 65535 - 1)/10, IF(HEX2DEC(H6632) = 32767, IF($X$2=2, S6633, 32767), HEX2DEC(H6632)/10 ))</f>
        <v>7.1</v>
      </c>
      <c r="T6632" s="10">
        <f t="shared" si="13264"/>
        <v>7.2</v>
      </c>
      <c r="U6632" s="10">
        <f t="shared" si="6"/>
        <v>7.9</v>
      </c>
    </row>
    <row r="6633" ht="14.25" customHeight="1">
      <c r="A6633" s="6" t="s">
        <v>6764</v>
      </c>
      <c r="B6633" s="13">
        <v>1.0</v>
      </c>
      <c r="C6633" s="13">
        <v>0.0</v>
      </c>
      <c r="D6633" s="9">
        <v>0.0</v>
      </c>
      <c r="E6633" s="9">
        <v>0.0</v>
      </c>
      <c r="F6633" s="9">
        <v>0.0</v>
      </c>
      <c r="G6633" s="9">
        <v>1.0</v>
      </c>
      <c r="H6633" s="4" t="s">
        <v>56</v>
      </c>
      <c r="I6633" s="4" t="s">
        <v>419</v>
      </c>
      <c r="J6633" s="4" t="s">
        <v>98</v>
      </c>
      <c r="L6633" s="8">
        <f t="shared" si="3"/>
        <v>45622.43228</v>
      </c>
      <c r="M6633" s="9">
        <f>IF('tab4'!$B6633=0,0,IF('tab4'!$B6633=1,1,IF('tab4'!$B6633=4,2,IF('tab4'!$B6633=5,3,IF('tab4'!$B6633=6,4,IF(AND('tab4'!$B6633=80,$X$2=2),0,-1))))))</f>
        <v>1</v>
      </c>
      <c r="N6633" s="9">
        <f>IF('tab4'!$C6633=0,0,IF('tab4'!$C6633=1,1,IF('tab4'!$C6633=4,2,IF('tab4'!$C6633=5,3,IF('tab4'!$C6633=6,4,IF(AND('tab4'!$C6633=80,$X$2=2),0,-1))))))</f>
        <v>0</v>
      </c>
      <c r="O6633" s="9">
        <f t="shared" ref="O6633:R6633" si="13265">D6633</f>
        <v>0</v>
      </c>
      <c r="P6633" s="9">
        <f t="shared" si="13265"/>
        <v>0</v>
      </c>
      <c r="Q6633" s="9">
        <f t="shared" si="13265"/>
        <v>0</v>
      </c>
      <c r="R6633" s="9">
        <f t="shared" si="13265"/>
        <v>1</v>
      </c>
      <c r="S6633" s="10">
        <f t="shared" ref="S6633:T6633" si="13266">IF(HEX2DEC(H6633) &gt;= 32768, (HEX2DEC(H6633) - 65535 - 1)/10, IF(HEX2DEC(H6633) = 32767, IF($X$2=2, S6634, 32767), HEX2DEC(H6633)/10 ))</f>
        <v>7.1</v>
      </c>
      <c r="T6633" s="10">
        <f t="shared" si="13266"/>
        <v>7.2</v>
      </c>
      <c r="U6633" s="10">
        <f t="shared" si="6"/>
        <v>7.8</v>
      </c>
    </row>
    <row r="6634" ht="14.25" customHeight="1">
      <c r="A6634" s="6" t="s">
        <v>6765</v>
      </c>
      <c r="B6634" s="13">
        <v>0.0</v>
      </c>
      <c r="C6634" s="13">
        <v>0.0</v>
      </c>
      <c r="D6634" s="9">
        <v>0.0</v>
      </c>
      <c r="E6634" s="9">
        <v>0.0</v>
      </c>
      <c r="F6634" s="9">
        <v>0.0</v>
      </c>
      <c r="G6634" s="9">
        <v>1.0</v>
      </c>
      <c r="H6634" s="4" t="s">
        <v>56</v>
      </c>
      <c r="I6634" s="4" t="s">
        <v>419</v>
      </c>
      <c r="J6634" s="4" t="s">
        <v>327</v>
      </c>
      <c r="L6634" s="8">
        <f t="shared" si="3"/>
        <v>45622.43229</v>
      </c>
      <c r="M6634" s="9">
        <f>IF('tab4'!$B6634=0,0,IF('tab4'!$B6634=1,1,IF('tab4'!$B6634=4,2,IF('tab4'!$B6634=5,3,IF('tab4'!$B6634=6,4,IF(AND('tab4'!$B6634=80,$X$2=2),0,-1))))))</f>
        <v>0</v>
      </c>
      <c r="N6634" s="9">
        <f>IF('tab4'!$C6634=0,0,IF('tab4'!$C6634=1,1,IF('tab4'!$C6634=4,2,IF('tab4'!$C6634=5,3,IF('tab4'!$C6634=6,4,IF(AND('tab4'!$C6634=80,$X$2=2),0,-1))))))</f>
        <v>0</v>
      </c>
      <c r="O6634" s="9">
        <f t="shared" ref="O6634:R6634" si="13267">D6634</f>
        <v>0</v>
      </c>
      <c r="P6634" s="9">
        <f t="shared" si="13267"/>
        <v>0</v>
      </c>
      <c r="Q6634" s="9">
        <f t="shared" si="13267"/>
        <v>0</v>
      </c>
      <c r="R6634" s="9">
        <f t="shared" si="13267"/>
        <v>1</v>
      </c>
      <c r="S6634" s="10">
        <f t="shared" ref="S6634:T6634" si="13268">IF(HEX2DEC(H6634) &gt;= 32768, (HEX2DEC(H6634) - 65535 - 1)/10, IF(HEX2DEC(H6634) = 32767, IF($X$2=2, S6635, 32767), HEX2DEC(H6634)/10 ))</f>
        <v>7.1</v>
      </c>
      <c r="T6634" s="10">
        <f t="shared" si="13268"/>
        <v>7.2</v>
      </c>
      <c r="U6634" s="10">
        <f t="shared" si="6"/>
        <v>7.9</v>
      </c>
    </row>
    <row r="6635" ht="14.25" customHeight="1">
      <c r="A6635" s="6" t="s">
        <v>6765</v>
      </c>
      <c r="B6635" s="13">
        <v>1.0</v>
      </c>
      <c r="C6635" s="13">
        <v>0.0</v>
      </c>
      <c r="D6635" s="9">
        <v>0.0</v>
      </c>
      <c r="E6635" s="9">
        <v>0.0</v>
      </c>
      <c r="F6635" s="9">
        <v>0.0</v>
      </c>
      <c r="G6635" s="9">
        <v>1.0</v>
      </c>
      <c r="H6635" s="4" t="s">
        <v>56</v>
      </c>
      <c r="I6635" s="4" t="s">
        <v>419</v>
      </c>
      <c r="J6635" s="4" t="s">
        <v>327</v>
      </c>
      <c r="L6635" s="8">
        <f t="shared" si="3"/>
        <v>45622.43229</v>
      </c>
      <c r="M6635" s="9">
        <f>IF('tab4'!$B6635=0,0,IF('tab4'!$B6635=1,1,IF('tab4'!$B6635=4,2,IF('tab4'!$B6635=5,3,IF('tab4'!$B6635=6,4,IF(AND('tab4'!$B6635=80,$X$2=2),0,-1))))))</f>
        <v>1</v>
      </c>
      <c r="N6635" s="9">
        <f>IF('tab4'!$C6635=0,0,IF('tab4'!$C6635=1,1,IF('tab4'!$C6635=4,2,IF('tab4'!$C6635=5,3,IF('tab4'!$C6635=6,4,IF(AND('tab4'!$C6635=80,$X$2=2),0,-1))))))</f>
        <v>0</v>
      </c>
      <c r="O6635" s="9">
        <f t="shared" ref="O6635:R6635" si="13269">D6635</f>
        <v>0</v>
      </c>
      <c r="P6635" s="9">
        <f t="shared" si="13269"/>
        <v>0</v>
      </c>
      <c r="Q6635" s="9">
        <f t="shared" si="13269"/>
        <v>0</v>
      </c>
      <c r="R6635" s="9">
        <f t="shared" si="13269"/>
        <v>1</v>
      </c>
      <c r="S6635" s="10">
        <f t="shared" ref="S6635:T6635" si="13270">IF(HEX2DEC(H6635) &gt;= 32768, (HEX2DEC(H6635) - 65535 - 1)/10, IF(HEX2DEC(H6635) = 32767, IF($X$2=2, S6636, 32767), HEX2DEC(H6635)/10 ))</f>
        <v>7.1</v>
      </c>
      <c r="T6635" s="10">
        <f t="shared" si="13270"/>
        <v>7.2</v>
      </c>
      <c r="U6635" s="10">
        <f t="shared" si="6"/>
        <v>7.9</v>
      </c>
    </row>
    <row r="6636" ht="14.25" customHeight="1">
      <c r="A6636" s="6" t="s">
        <v>6766</v>
      </c>
      <c r="B6636" s="13">
        <v>0.0</v>
      </c>
      <c r="C6636" s="13">
        <v>0.0</v>
      </c>
      <c r="D6636" s="9">
        <v>0.0</v>
      </c>
      <c r="E6636" s="9">
        <v>0.0</v>
      </c>
      <c r="F6636" s="9">
        <v>0.0</v>
      </c>
      <c r="G6636" s="9">
        <v>1.0</v>
      </c>
      <c r="H6636" s="4" t="s">
        <v>56</v>
      </c>
      <c r="I6636" s="4" t="s">
        <v>419</v>
      </c>
      <c r="J6636" s="4" t="s">
        <v>98</v>
      </c>
      <c r="L6636" s="8">
        <f t="shared" si="3"/>
        <v>45622.4323</v>
      </c>
      <c r="M6636" s="9">
        <f>IF('tab4'!$B6636=0,0,IF('tab4'!$B6636=1,1,IF('tab4'!$B6636=4,2,IF('tab4'!$B6636=5,3,IF('tab4'!$B6636=6,4,IF(AND('tab4'!$B6636=80,$X$2=2),0,-1))))))</f>
        <v>0</v>
      </c>
      <c r="N6636" s="9">
        <f>IF('tab4'!$C6636=0,0,IF('tab4'!$C6636=1,1,IF('tab4'!$C6636=4,2,IF('tab4'!$C6636=5,3,IF('tab4'!$C6636=6,4,IF(AND('tab4'!$C6636=80,$X$2=2),0,-1))))))</f>
        <v>0</v>
      </c>
      <c r="O6636" s="9">
        <f t="shared" ref="O6636:R6636" si="13271">D6636</f>
        <v>0</v>
      </c>
      <c r="P6636" s="9">
        <f t="shared" si="13271"/>
        <v>0</v>
      </c>
      <c r="Q6636" s="9">
        <f t="shared" si="13271"/>
        <v>0</v>
      </c>
      <c r="R6636" s="9">
        <f t="shared" si="13271"/>
        <v>1</v>
      </c>
      <c r="S6636" s="10">
        <f t="shared" ref="S6636:T6636" si="13272">IF(HEX2DEC(H6636) &gt;= 32768, (HEX2DEC(H6636) - 65535 - 1)/10, IF(HEX2DEC(H6636) = 32767, IF($X$2=2, S6637, 32767), HEX2DEC(H6636)/10 ))</f>
        <v>7.1</v>
      </c>
      <c r="T6636" s="10">
        <f t="shared" si="13272"/>
        <v>7.2</v>
      </c>
      <c r="U6636" s="10">
        <f t="shared" si="6"/>
        <v>7.8</v>
      </c>
    </row>
    <row r="6637" ht="14.25" customHeight="1">
      <c r="A6637" s="6" t="s">
        <v>6767</v>
      </c>
      <c r="B6637" s="13">
        <v>1.0</v>
      </c>
      <c r="C6637" s="13">
        <v>0.0</v>
      </c>
      <c r="D6637" s="9">
        <v>0.0</v>
      </c>
      <c r="E6637" s="9">
        <v>0.0</v>
      </c>
      <c r="F6637" s="9">
        <v>0.0</v>
      </c>
      <c r="G6637" s="9">
        <v>1.0</v>
      </c>
      <c r="H6637" s="4" t="s">
        <v>56</v>
      </c>
      <c r="I6637" s="4" t="s">
        <v>419</v>
      </c>
      <c r="J6637" s="4" t="s">
        <v>98</v>
      </c>
      <c r="L6637" s="8">
        <f t="shared" si="3"/>
        <v>45622.43231</v>
      </c>
      <c r="M6637" s="9">
        <f>IF('tab4'!$B6637=0,0,IF('tab4'!$B6637=1,1,IF('tab4'!$B6637=4,2,IF('tab4'!$B6637=5,3,IF('tab4'!$B6637=6,4,IF(AND('tab4'!$B6637=80,$X$2=2),0,-1))))))</f>
        <v>1</v>
      </c>
      <c r="N6637" s="9">
        <f>IF('tab4'!$C6637=0,0,IF('tab4'!$C6637=1,1,IF('tab4'!$C6637=4,2,IF('tab4'!$C6637=5,3,IF('tab4'!$C6637=6,4,IF(AND('tab4'!$C6637=80,$X$2=2),0,-1))))))</f>
        <v>0</v>
      </c>
      <c r="O6637" s="9">
        <f t="shared" ref="O6637:R6637" si="13273">D6637</f>
        <v>0</v>
      </c>
      <c r="P6637" s="9">
        <f t="shared" si="13273"/>
        <v>0</v>
      </c>
      <c r="Q6637" s="9">
        <f t="shared" si="13273"/>
        <v>0</v>
      </c>
      <c r="R6637" s="9">
        <f t="shared" si="13273"/>
        <v>1</v>
      </c>
      <c r="S6637" s="10">
        <f t="shared" ref="S6637:T6637" si="13274">IF(HEX2DEC(H6637) &gt;= 32768, (HEX2DEC(H6637) - 65535 - 1)/10, IF(HEX2DEC(H6637) = 32767, IF($X$2=2, S6638, 32767), HEX2DEC(H6637)/10 ))</f>
        <v>7.1</v>
      </c>
      <c r="T6637" s="10">
        <f t="shared" si="13274"/>
        <v>7.2</v>
      </c>
      <c r="U6637" s="10">
        <f t="shared" si="6"/>
        <v>7.8</v>
      </c>
    </row>
    <row r="6638" ht="14.25" customHeight="1">
      <c r="A6638" s="6" t="s">
        <v>6768</v>
      </c>
      <c r="B6638" s="13">
        <v>0.0</v>
      </c>
      <c r="C6638" s="13">
        <v>0.0</v>
      </c>
      <c r="D6638" s="9">
        <v>0.0</v>
      </c>
      <c r="E6638" s="9">
        <v>0.0</v>
      </c>
      <c r="F6638" s="9">
        <v>0.0</v>
      </c>
      <c r="G6638" s="9">
        <v>1.0</v>
      </c>
      <c r="H6638" s="4" t="s">
        <v>56</v>
      </c>
      <c r="I6638" s="4" t="s">
        <v>419</v>
      </c>
      <c r="J6638" s="4" t="s">
        <v>98</v>
      </c>
      <c r="L6638" s="8">
        <f t="shared" si="3"/>
        <v>45622.43233</v>
      </c>
      <c r="M6638" s="9">
        <f>IF('tab4'!$B6638=0,0,IF('tab4'!$B6638=1,1,IF('tab4'!$B6638=4,2,IF('tab4'!$B6638=5,3,IF('tab4'!$B6638=6,4,IF(AND('tab4'!$B6638=80,$X$2=2),0,-1))))))</f>
        <v>0</v>
      </c>
      <c r="N6638" s="9">
        <f>IF('tab4'!$C6638=0,0,IF('tab4'!$C6638=1,1,IF('tab4'!$C6638=4,2,IF('tab4'!$C6638=5,3,IF('tab4'!$C6638=6,4,IF(AND('tab4'!$C6638=80,$X$2=2),0,-1))))))</f>
        <v>0</v>
      </c>
      <c r="O6638" s="9">
        <f t="shared" ref="O6638:R6638" si="13275">D6638</f>
        <v>0</v>
      </c>
      <c r="P6638" s="9">
        <f t="shared" si="13275"/>
        <v>0</v>
      </c>
      <c r="Q6638" s="9">
        <f t="shared" si="13275"/>
        <v>0</v>
      </c>
      <c r="R6638" s="9">
        <f t="shared" si="13275"/>
        <v>1</v>
      </c>
      <c r="S6638" s="10">
        <f t="shared" ref="S6638:T6638" si="13276">IF(HEX2DEC(H6638) &gt;= 32768, (HEX2DEC(H6638) - 65535 - 1)/10, IF(HEX2DEC(H6638) = 32767, IF($X$2=2, S6639, 32767), HEX2DEC(H6638)/10 ))</f>
        <v>7.1</v>
      </c>
      <c r="T6638" s="10">
        <f t="shared" si="13276"/>
        <v>7.2</v>
      </c>
      <c r="U6638" s="10">
        <f t="shared" si="6"/>
        <v>7.8</v>
      </c>
    </row>
    <row r="6639" ht="14.25" customHeight="1">
      <c r="A6639" s="6" t="s">
        <v>6768</v>
      </c>
      <c r="B6639" s="13">
        <v>1.0</v>
      </c>
      <c r="C6639" s="13">
        <v>0.0</v>
      </c>
      <c r="D6639" s="9">
        <v>0.0</v>
      </c>
      <c r="E6639" s="9">
        <v>0.0</v>
      </c>
      <c r="F6639" s="9">
        <v>0.0</v>
      </c>
      <c r="G6639" s="9">
        <v>1.0</v>
      </c>
      <c r="H6639" s="4" t="s">
        <v>56</v>
      </c>
      <c r="I6639" s="4" t="s">
        <v>419</v>
      </c>
      <c r="J6639" s="4" t="s">
        <v>98</v>
      </c>
      <c r="L6639" s="8">
        <f t="shared" si="3"/>
        <v>45622.43233</v>
      </c>
      <c r="M6639" s="9">
        <f>IF('tab4'!$B6639=0,0,IF('tab4'!$B6639=1,1,IF('tab4'!$B6639=4,2,IF('tab4'!$B6639=5,3,IF('tab4'!$B6639=6,4,IF(AND('tab4'!$B6639=80,$X$2=2),0,-1))))))</f>
        <v>1</v>
      </c>
      <c r="N6639" s="9">
        <f>IF('tab4'!$C6639=0,0,IF('tab4'!$C6639=1,1,IF('tab4'!$C6639=4,2,IF('tab4'!$C6639=5,3,IF('tab4'!$C6639=6,4,IF(AND('tab4'!$C6639=80,$X$2=2),0,-1))))))</f>
        <v>0</v>
      </c>
      <c r="O6639" s="9">
        <f t="shared" ref="O6639:R6639" si="13277">D6639</f>
        <v>0</v>
      </c>
      <c r="P6639" s="9">
        <f t="shared" si="13277"/>
        <v>0</v>
      </c>
      <c r="Q6639" s="9">
        <f t="shared" si="13277"/>
        <v>0</v>
      </c>
      <c r="R6639" s="9">
        <f t="shared" si="13277"/>
        <v>1</v>
      </c>
      <c r="S6639" s="10">
        <f t="shared" ref="S6639:T6639" si="13278">IF(HEX2DEC(H6639) &gt;= 32768, (HEX2DEC(H6639) - 65535 - 1)/10, IF(HEX2DEC(H6639) = 32767, IF($X$2=2, S6640, 32767), HEX2DEC(H6639)/10 ))</f>
        <v>7.1</v>
      </c>
      <c r="T6639" s="10">
        <f t="shared" si="13278"/>
        <v>7.2</v>
      </c>
      <c r="U6639" s="10">
        <f t="shared" si="6"/>
        <v>7.8</v>
      </c>
    </row>
    <row r="6640" ht="14.25" customHeight="1">
      <c r="A6640" s="6" t="s">
        <v>6769</v>
      </c>
      <c r="B6640" s="13">
        <v>0.0</v>
      </c>
      <c r="C6640" s="13">
        <v>0.0</v>
      </c>
      <c r="D6640" s="9">
        <v>0.0</v>
      </c>
      <c r="E6640" s="9">
        <v>0.0</v>
      </c>
      <c r="F6640" s="9">
        <v>0.0</v>
      </c>
      <c r="G6640" s="9">
        <v>1.0</v>
      </c>
      <c r="H6640" s="4" t="s">
        <v>56</v>
      </c>
      <c r="I6640" s="4" t="s">
        <v>419</v>
      </c>
      <c r="J6640" s="4" t="s">
        <v>327</v>
      </c>
      <c r="L6640" s="8">
        <f t="shared" si="3"/>
        <v>45622.43234</v>
      </c>
      <c r="M6640" s="9">
        <f>IF('tab4'!$B6640=0,0,IF('tab4'!$B6640=1,1,IF('tab4'!$B6640=4,2,IF('tab4'!$B6640=5,3,IF('tab4'!$B6640=6,4,IF(AND('tab4'!$B6640=80,$X$2=2),0,-1))))))</f>
        <v>0</v>
      </c>
      <c r="N6640" s="9">
        <f>IF('tab4'!$C6640=0,0,IF('tab4'!$C6640=1,1,IF('tab4'!$C6640=4,2,IF('tab4'!$C6640=5,3,IF('tab4'!$C6640=6,4,IF(AND('tab4'!$C6640=80,$X$2=2),0,-1))))))</f>
        <v>0</v>
      </c>
      <c r="O6640" s="9">
        <f t="shared" ref="O6640:R6640" si="13279">D6640</f>
        <v>0</v>
      </c>
      <c r="P6640" s="9">
        <f t="shared" si="13279"/>
        <v>0</v>
      </c>
      <c r="Q6640" s="9">
        <f t="shared" si="13279"/>
        <v>0</v>
      </c>
      <c r="R6640" s="9">
        <f t="shared" si="13279"/>
        <v>1</v>
      </c>
      <c r="S6640" s="10">
        <f t="shared" ref="S6640:T6640" si="13280">IF(HEX2DEC(H6640) &gt;= 32768, (HEX2DEC(H6640) - 65535 - 1)/10, IF(HEX2DEC(H6640) = 32767, IF($X$2=2, S6641, 32767), HEX2DEC(H6640)/10 ))</f>
        <v>7.1</v>
      </c>
      <c r="T6640" s="10">
        <f t="shared" si="13280"/>
        <v>7.2</v>
      </c>
      <c r="U6640" s="10">
        <f t="shared" si="6"/>
        <v>7.9</v>
      </c>
    </row>
    <row r="6641" ht="14.25" customHeight="1">
      <c r="A6641" s="6" t="s">
        <v>6770</v>
      </c>
      <c r="B6641" s="13">
        <v>1.0</v>
      </c>
      <c r="C6641" s="13">
        <v>0.0</v>
      </c>
      <c r="D6641" s="9">
        <v>0.0</v>
      </c>
      <c r="E6641" s="9">
        <v>0.0</v>
      </c>
      <c r="F6641" s="9">
        <v>0.0</v>
      </c>
      <c r="G6641" s="9">
        <v>1.0</v>
      </c>
      <c r="H6641" s="4" t="s">
        <v>56</v>
      </c>
      <c r="I6641" s="4" t="s">
        <v>419</v>
      </c>
      <c r="J6641" s="4" t="s">
        <v>327</v>
      </c>
      <c r="L6641" s="8">
        <f t="shared" si="3"/>
        <v>45622.43235</v>
      </c>
      <c r="M6641" s="9">
        <f>IF('tab4'!$B6641=0,0,IF('tab4'!$B6641=1,1,IF('tab4'!$B6641=4,2,IF('tab4'!$B6641=5,3,IF('tab4'!$B6641=6,4,IF(AND('tab4'!$B6641=80,$X$2=2),0,-1))))))</f>
        <v>1</v>
      </c>
      <c r="N6641" s="9">
        <f>IF('tab4'!$C6641=0,0,IF('tab4'!$C6641=1,1,IF('tab4'!$C6641=4,2,IF('tab4'!$C6641=5,3,IF('tab4'!$C6641=6,4,IF(AND('tab4'!$C6641=80,$X$2=2),0,-1))))))</f>
        <v>0</v>
      </c>
      <c r="O6641" s="9">
        <f t="shared" ref="O6641:R6641" si="13281">D6641</f>
        <v>0</v>
      </c>
      <c r="P6641" s="9">
        <f t="shared" si="13281"/>
        <v>0</v>
      </c>
      <c r="Q6641" s="9">
        <f t="shared" si="13281"/>
        <v>0</v>
      </c>
      <c r="R6641" s="9">
        <f t="shared" si="13281"/>
        <v>1</v>
      </c>
      <c r="S6641" s="10">
        <f t="shared" ref="S6641:T6641" si="13282">IF(HEX2DEC(H6641) &gt;= 32768, (HEX2DEC(H6641) - 65535 - 1)/10, IF(HEX2DEC(H6641) = 32767, IF($X$2=2, S6642, 32767), HEX2DEC(H6641)/10 ))</f>
        <v>7.1</v>
      </c>
      <c r="T6641" s="10">
        <f t="shared" si="13282"/>
        <v>7.2</v>
      </c>
      <c r="U6641" s="10">
        <f t="shared" si="6"/>
        <v>7.9</v>
      </c>
    </row>
    <row r="6642" ht="14.25" customHeight="1">
      <c r="A6642" s="6" t="s">
        <v>6770</v>
      </c>
      <c r="B6642" s="13">
        <v>0.0</v>
      </c>
      <c r="C6642" s="13">
        <v>0.0</v>
      </c>
      <c r="D6642" s="9">
        <v>0.0</v>
      </c>
      <c r="E6642" s="9">
        <v>0.0</v>
      </c>
      <c r="F6642" s="9">
        <v>0.0</v>
      </c>
      <c r="G6642" s="9">
        <v>1.0</v>
      </c>
      <c r="H6642" s="4" t="s">
        <v>56</v>
      </c>
      <c r="I6642" s="4" t="s">
        <v>419</v>
      </c>
      <c r="J6642" s="4" t="s">
        <v>327</v>
      </c>
      <c r="L6642" s="8">
        <f t="shared" si="3"/>
        <v>45622.43235</v>
      </c>
      <c r="M6642" s="9">
        <f>IF('tab4'!$B6642=0,0,IF('tab4'!$B6642=1,1,IF('tab4'!$B6642=4,2,IF('tab4'!$B6642=5,3,IF('tab4'!$B6642=6,4,IF(AND('tab4'!$B6642=80,$X$2=2),0,-1))))))</f>
        <v>0</v>
      </c>
      <c r="N6642" s="9">
        <f>IF('tab4'!$C6642=0,0,IF('tab4'!$C6642=1,1,IF('tab4'!$C6642=4,2,IF('tab4'!$C6642=5,3,IF('tab4'!$C6642=6,4,IF(AND('tab4'!$C6642=80,$X$2=2),0,-1))))))</f>
        <v>0</v>
      </c>
      <c r="O6642" s="9">
        <f t="shared" ref="O6642:R6642" si="13283">D6642</f>
        <v>0</v>
      </c>
      <c r="P6642" s="9">
        <f t="shared" si="13283"/>
        <v>0</v>
      </c>
      <c r="Q6642" s="9">
        <f t="shared" si="13283"/>
        <v>0</v>
      </c>
      <c r="R6642" s="9">
        <f t="shared" si="13283"/>
        <v>1</v>
      </c>
      <c r="S6642" s="10">
        <f t="shared" ref="S6642:T6642" si="13284">IF(HEX2DEC(H6642) &gt;= 32768, (HEX2DEC(H6642) - 65535 - 1)/10, IF(HEX2DEC(H6642) = 32767, IF($X$2=2, S6643, 32767), HEX2DEC(H6642)/10 ))</f>
        <v>7.1</v>
      </c>
      <c r="T6642" s="10">
        <f t="shared" si="13284"/>
        <v>7.2</v>
      </c>
      <c r="U6642" s="10">
        <f t="shared" si="6"/>
        <v>7.9</v>
      </c>
    </row>
    <row r="6643" ht="14.25" customHeight="1">
      <c r="A6643" s="6" t="s">
        <v>6771</v>
      </c>
      <c r="B6643" s="13">
        <v>1.0</v>
      </c>
      <c r="C6643" s="13">
        <v>0.0</v>
      </c>
      <c r="D6643" s="9">
        <v>0.0</v>
      </c>
      <c r="E6643" s="9">
        <v>0.0</v>
      </c>
      <c r="F6643" s="9">
        <v>0.0</v>
      </c>
      <c r="G6643" s="9">
        <v>1.0</v>
      </c>
      <c r="H6643" s="4" t="s">
        <v>56</v>
      </c>
      <c r="I6643" s="4" t="s">
        <v>419</v>
      </c>
      <c r="J6643" s="4" t="s">
        <v>98</v>
      </c>
      <c r="L6643" s="8">
        <f t="shared" si="3"/>
        <v>45622.43236</v>
      </c>
      <c r="M6643" s="9">
        <f>IF('tab4'!$B6643=0,0,IF('tab4'!$B6643=1,1,IF('tab4'!$B6643=4,2,IF('tab4'!$B6643=5,3,IF('tab4'!$B6643=6,4,IF(AND('tab4'!$B6643=80,$X$2=2),0,-1))))))</f>
        <v>1</v>
      </c>
      <c r="N6643" s="9">
        <f>IF('tab4'!$C6643=0,0,IF('tab4'!$C6643=1,1,IF('tab4'!$C6643=4,2,IF('tab4'!$C6643=5,3,IF('tab4'!$C6643=6,4,IF(AND('tab4'!$C6643=80,$X$2=2),0,-1))))))</f>
        <v>0</v>
      </c>
      <c r="O6643" s="9">
        <f t="shared" ref="O6643:R6643" si="13285">D6643</f>
        <v>0</v>
      </c>
      <c r="P6643" s="9">
        <f t="shared" si="13285"/>
        <v>0</v>
      </c>
      <c r="Q6643" s="9">
        <f t="shared" si="13285"/>
        <v>0</v>
      </c>
      <c r="R6643" s="9">
        <f t="shared" si="13285"/>
        <v>1</v>
      </c>
      <c r="S6643" s="10">
        <f t="shared" ref="S6643:T6643" si="13286">IF(HEX2DEC(H6643) &gt;= 32768, (HEX2DEC(H6643) - 65535 - 1)/10, IF(HEX2DEC(H6643) = 32767, IF($X$2=2, S6644, 32767), HEX2DEC(H6643)/10 ))</f>
        <v>7.1</v>
      </c>
      <c r="T6643" s="10">
        <f t="shared" si="13286"/>
        <v>7.2</v>
      </c>
      <c r="U6643" s="10">
        <f t="shared" si="6"/>
        <v>7.8</v>
      </c>
    </row>
    <row r="6644" ht="14.25" customHeight="1">
      <c r="A6644" s="6" t="s">
        <v>6772</v>
      </c>
      <c r="B6644" s="13">
        <v>0.0</v>
      </c>
      <c r="C6644" s="13">
        <v>0.0</v>
      </c>
      <c r="D6644" s="9">
        <v>0.0</v>
      </c>
      <c r="E6644" s="9">
        <v>0.0</v>
      </c>
      <c r="F6644" s="9">
        <v>0.0</v>
      </c>
      <c r="G6644" s="9">
        <v>1.0</v>
      </c>
      <c r="H6644" s="4" t="s">
        <v>56</v>
      </c>
      <c r="I6644" s="4" t="s">
        <v>419</v>
      </c>
      <c r="J6644" s="4" t="s">
        <v>98</v>
      </c>
      <c r="L6644" s="8">
        <f t="shared" si="3"/>
        <v>45622.43237</v>
      </c>
      <c r="M6644" s="9">
        <f>IF('tab4'!$B6644=0,0,IF('tab4'!$B6644=1,1,IF('tab4'!$B6644=4,2,IF('tab4'!$B6644=5,3,IF('tab4'!$B6644=6,4,IF(AND('tab4'!$B6644=80,$X$2=2),0,-1))))))</f>
        <v>0</v>
      </c>
      <c r="N6644" s="9">
        <f>IF('tab4'!$C6644=0,0,IF('tab4'!$C6644=1,1,IF('tab4'!$C6644=4,2,IF('tab4'!$C6644=5,3,IF('tab4'!$C6644=6,4,IF(AND('tab4'!$C6644=80,$X$2=2),0,-1))))))</f>
        <v>0</v>
      </c>
      <c r="O6644" s="9">
        <f t="shared" ref="O6644:R6644" si="13287">D6644</f>
        <v>0</v>
      </c>
      <c r="P6644" s="9">
        <f t="shared" si="13287"/>
        <v>0</v>
      </c>
      <c r="Q6644" s="9">
        <f t="shared" si="13287"/>
        <v>0</v>
      </c>
      <c r="R6644" s="9">
        <f t="shared" si="13287"/>
        <v>1</v>
      </c>
      <c r="S6644" s="10">
        <f t="shared" ref="S6644:T6644" si="13288">IF(HEX2DEC(H6644) &gt;= 32768, (HEX2DEC(H6644) - 65535 - 1)/10, IF(HEX2DEC(H6644) = 32767, IF($X$2=2, S6645, 32767), HEX2DEC(H6644)/10 ))</f>
        <v>7.1</v>
      </c>
      <c r="T6644" s="10">
        <f t="shared" si="13288"/>
        <v>7.2</v>
      </c>
      <c r="U6644" s="10">
        <f t="shared" si="6"/>
        <v>7.8</v>
      </c>
    </row>
    <row r="6645" ht="14.25" customHeight="1">
      <c r="A6645" s="6" t="s">
        <v>6772</v>
      </c>
      <c r="B6645" s="13">
        <v>1.0</v>
      </c>
      <c r="C6645" s="13">
        <v>0.0</v>
      </c>
      <c r="D6645" s="9">
        <v>0.0</v>
      </c>
      <c r="E6645" s="9">
        <v>0.0</v>
      </c>
      <c r="F6645" s="9">
        <v>0.0</v>
      </c>
      <c r="G6645" s="9">
        <v>1.0</v>
      </c>
      <c r="H6645" s="4" t="s">
        <v>56</v>
      </c>
      <c r="I6645" s="4" t="s">
        <v>419</v>
      </c>
      <c r="J6645" s="4" t="s">
        <v>327</v>
      </c>
      <c r="L6645" s="8">
        <f t="shared" si="3"/>
        <v>45622.43237</v>
      </c>
      <c r="M6645" s="9">
        <f>IF('tab4'!$B6645=0,0,IF('tab4'!$B6645=1,1,IF('tab4'!$B6645=4,2,IF('tab4'!$B6645=5,3,IF('tab4'!$B6645=6,4,IF(AND('tab4'!$B6645=80,$X$2=2),0,-1))))))</f>
        <v>1</v>
      </c>
      <c r="N6645" s="9">
        <f>IF('tab4'!$C6645=0,0,IF('tab4'!$C6645=1,1,IF('tab4'!$C6645=4,2,IF('tab4'!$C6645=5,3,IF('tab4'!$C6645=6,4,IF(AND('tab4'!$C6645=80,$X$2=2),0,-1))))))</f>
        <v>0</v>
      </c>
      <c r="O6645" s="9">
        <f t="shared" ref="O6645:R6645" si="13289">D6645</f>
        <v>0</v>
      </c>
      <c r="P6645" s="9">
        <f t="shared" si="13289"/>
        <v>0</v>
      </c>
      <c r="Q6645" s="9">
        <f t="shared" si="13289"/>
        <v>0</v>
      </c>
      <c r="R6645" s="9">
        <f t="shared" si="13289"/>
        <v>1</v>
      </c>
      <c r="S6645" s="10">
        <f t="shared" ref="S6645:T6645" si="13290">IF(HEX2DEC(H6645) &gt;= 32768, (HEX2DEC(H6645) - 65535 - 1)/10, IF(HEX2DEC(H6645) = 32767, IF($X$2=2, S6646, 32767), HEX2DEC(H6645)/10 ))</f>
        <v>7.1</v>
      </c>
      <c r="T6645" s="10">
        <f t="shared" si="13290"/>
        <v>7.2</v>
      </c>
      <c r="U6645" s="10">
        <f t="shared" si="6"/>
        <v>7.9</v>
      </c>
    </row>
    <row r="6646" ht="14.25" customHeight="1">
      <c r="A6646" s="6" t="s">
        <v>6773</v>
      </c>
      <c r="B6646" s="13">
        <v>0.0</v>
      </c>
      <c r="C6646" s="13">
        <v>0.0</v>
      </c>
      <c r="D6646" s="9">
        <v>0.0</v>
      </c>
      <c r="E6646" s="9">
        <v>0.0</v>
      </c>
      <c r="F6646" s="9">
        <v>0.0</v>
      </c>
      <c r="G6646" s="9">
        <v>1.0</v>
      </c>
      <c r="H6646" s="4" t="s">
        <v>56</v>
      </c>
      <c r="I6646" s="4" t="s">
        <v>419</v>
      </c>
      <c r="J6646" s="4" t="s">
        <v>98</v>
      </c>
      <c r="L6646" s="8">
        <f t="shared" si="3"/>
        <v>45622.43238</v>
      </c>
      <c r="M6646" s="9">
        <f>IF('tab4'!$B6646=0,0,IF('tab4'!$B6646=1,1,IF('tab4'!$B6646=4,2,IF('tab4'!$B6646=5,3,IF('tab4'!$B6646=6,4,IF(AND('tab4'!$B6646=80,$X$2=2),0,-1))))))</f>
        <v>0</v>
      </c>
      <c r="N6646" s="9">
        <f>IF('tab4'!$C6646=0,0,IF('tab4'!$C6646=1,1,IF('tab4'!$C6646=4,2,IF('tab4'!$C6646=5,3,IF('tab4'!$C6646=6,4,IF(AND('tab4'!$C6646=80,$X$2=2),0,-1))))))</f>
        <v>0</v>
      </c>
      <c r="O6646" s="9">
        <f t="shared" ref="O6646:R6646" si="13291">D6646</f>
        <v>0</v>
      </c>
      <c r="P6646" s="9">
        <f t="shared" si="13291"/>
        <v>0</v>
      </c>
      <c r="Q6646" s="9">
        <f t="shared" si="13291"/>
        <v>0</v>
      </c>
      <c r="R6646" s="9">
        <f t="shared" si="13291"/>
        <v>1</v>
      </c>
      <c r="S6646" s="10">
        <f t="shared" ref="S6646:T6646" si="13292">IF(HEX2DEC(H6646) &gt;= 32768, (HEX2DEC(H6646) - 65535 - 1)/10, IF(HEX2DEC(H6646) = 32767, IF($X$2=2, S6647, 32767), HEX2DEC(H6646)/10 ))</f>
        <v>7.1</v>
      </c>
      <c r="T6646" s="10">
        <f t="shared" si="13292"/>
        <v>7.2</v>
      </c>
      <c r="U6646" s="10">
        <f t="shared" si="6"/>
        <v>7.8</v>
      </c>
    </row>
    <row r="6647" ht="14.25" customHeight="1">
      <c r="A6647" s="6" t="s">
        <v>6774</v>
      </c>
      <c r="B6647" s="13">
        <v>1.0</v>
      </c>
      <c r="C6647" s="13">
        <v>0.0</v>
      </c>
      <c r="D6647" s="9">
        <v>0.0</v>
      </c>
      <c r="E6647" s="9">
        <v>0.0</v>
      </c>
      <c r="F6647" s="9">
        <v>0.0</v>
      </c>
      <c r="G6647" s="9">
        <v>1.0</v>
      </c>
      <c r="H6647" s="4" t="s">
        <v>56</v>
      </c>
      <c r="I6647" s="4" t="s">
        <v>419</v>
      </c>
      <c r="J6647" s="4" t="s">
        <v>98</v>
      </c>
      <c r="L6647" s="8">
        <f t="shared" si="3"/>
        <v>45622.4324</v>
      </c>
      <c r="M6647" s="9">
        <f>IF('tab4'!$B6647=0,0,IF('tab4'!$B6647=1,1,IF('tab4'!$B6647=4,2,IF('tab4'!$B6647=5,3,IF('tab4'!$B6647=6,4,IF(AND('tab4'!$B6647=80,$X$2=2),0,-1))))))</f>
        <v>1</v>
      </c>
      <c r="N6647" s="9">
        <f>IF('tab4'!$C6647=0,0,IF('tab4'!$C6647=1,1,IF('tab4'!$C6647=4,2,IF('tab4'!$C6647=5,3,IF('tab4'!$C6647=6,4,IF(AND('tab4'!$C6647=80,$X$2=2),0,-1))))))</f>
        <v>0</v>
      </c>
      <c r="O6647" s="9">
        <f t="shared" ref="O6647:R6647" si="13293">D6647</f>
        <v>0</v>
      </c>
      <c r="P6647" s="9">
        <f t="shared" si="13293"/>
        <v>0</v>
      </c>
      <c r="Q6647" s="9">
        <f t="shared" si="13293"/>
        <v>0</v>
      </c>
      <c r="R6647" s="9">
        <f t="shared" si="13293"/>
        <v>1</v>
      </c>
      <c r="S6647" s="10">
        <f t="shared" ref="S6647:T6647" si="13294">IF(HEX2DEC(H6647) &gt;= 32768, (HEX2DEC(H6647) - 65535 - 1)/10, IF(HEX2DEC(H6647) = 32767, IF($X$2=2, S6648, 32767), HEX2DEC(H6647)/10 ))</f>
        <v>7.1</v>
      </c>
      <c r="T6647" s="10">
        <f t="shared" si="13294"/>
        <v>7.2</v>
      </c>
      <c r="U6647" s="10">
        <f t="shared" si="6"/>
        <v>7.8</v>
      </c>
    </row>
    <row r="6648" ht="14.25" customHeight="1">
      <c r="A6648" s="6" t="s">
        <v>6774</v>
      </c>
      <c r="B6648" s="13">
        <v>0.0</v>
      </c>
      <c r="C6648" s="13">
        <v>0.0</v>
      </c>
      <c r="D6648" s="9">
        <v>0.0</v>
      </c>
      <c r="E6648" s="9">
        <v>0.0</v>
      </c>
      <c r="F6648" s="9">
        <v>0.0</v>
      </c>
      <c r="G6648" s="9">
        <v>1.0</v>
      </c>
      <c r="H6648" s="4" t="s">
        <v>56</v>
      </c>
      <c r="I6648" s="4" t="s">
        <v>419</v>
      </c>
      <c r="J6648" s="4" t="s">
        <v>327</v>
      </c>
      <c r="L6648" s="8">
        <f t="shared" si="3"/>
        <v>45622.4324</v>
      </c>
      <c r="M6648" s="9">
        <f>IF('tab4'!$B6648=0,0,IF('tab4'!$B6648=1,1,IF('tab4'!$B6648=4,2,IF('tab4'!$B6648=5,3,IF('tab4'!$B6648=6,4,IF(AND('tab4'!$B6648=80,$X$2=2),0,-1))))))</f>
        <v>0</v>
      </c>
      <c r="N6648" s="9">
        <f>IF('tab4'!$C6648=0,0,IF('tab4'!$C6648=1,1,IF('tab4'!$C6648=4,2,IF('tab4'!$C6648=5,3,IF('tab4'!$C6648=6,4,IF(AND('tab4'!$C6648=80,$X$2=2),0,-1))))))</f>
        <v>0</v>
      </c>
      <c r="O6648" s="9">
        <f t="shared" ref="O6648:R6648" si="13295">D6648</f>
        <v>0</v>
      </c>
      <c r="P6648" s="9">
        <f t="shared" si="13295"/>
        <v>0</v>
      </c>
      <c r="Q6648" s="9">
        <f t="shared" si="13295"/>
        <v>0</v>
      </c>
      <c r="R6648" s="9">
        <f t="shared" si="13295"/>
        <v>1</v>
      </c>
      <c r="S6648" s="10">
        <f t="shared" ref="S6648:T6648" si="13296">IF(HEX2DEC(H6648) &gt;= 32768, (HEX2DEC(H6648) - 65535 - 1)/10, IF(HEX2DEC(H6648) = 32767, IF($X$2=2, S6649, 32767), HEX2DEC(H6648)/10 ))</f>
        <v>7.1</v>
      </c>
      <c r="T6648" s="10">
        <f t="shared" si="13296"/>
        <v>7.2</v>
      </c>
      <c r="U6648" s="10">
        <f t="shared" si="6"/>
        <v>7.9</v>
      </c>
    </row>
    <row r="6649" ht="14.25" customHeight="1">
      <c r="A6649" s="6" t="s">
        <v>6775</v>
      </c>
      <c r="B6649" s="13">
        <v>1.0</v>
      </c>
      <c r="C6649" s="13">
        <v>0.0</v>
      </c>
      <c r="D6649" s="9">
        <v>0.0</v>
      </c>
      <c r="E6649" s="9">
        <v>0.0</v>
      </c>
      <c r="F6649" s="9">
        <v>0.0</v>
      </c>
      <c r="G6649" s="9">
        <v>1.0</v>
      </c>
      <c r="H6649" s="4" t="s">
        <v>56</v>
      </c>
      <c r="I6649" s="4" t="s">
        <v>419</v>
      </c>
      <c r="J6649" s="4" t="s">
        <v>98</v>
      </c>
      <c r="L6649" s="8">
        <f t="shared" si="3"/>
        <v>45622.43241</v>
      </c>
      <c r="M6649" s="9">
        <f>IF('tab4'!$B6649=0,0,IF('tab4'!$B6649=1,1,IF('tab4'!$B6649=4,2,IF('tab4'!$B6649=5,3,IF('tab4'!$B6649=6,4,IF(AND('tab4'!$B6649=80,$X$2=2),0,-1))))))</f>
        <v>1</v>
      </c>
      <c r="N6649" s="9">
        <f>IF('tab4'!$C6649=0,0,IF('tab4'!$C6649=1,1,IF('tab4'!$C6649=4,2,IF('tab4'!$C6649=5,3,IF('tab4'!$C6649=6,4,IF(AND('tab4'!$C6649=80,$X$2=2),0,-1))))))</f>
        <v>0</v>
      </c>
      <c r="O6649" s="9">
        <f t="shared" ref="O6649:R6649" si="13297">D6649</f>
        <v>0</v>
      </c>
      <c r="P6649" s="9">
        <f t="shared" si="13297"/>
        <v>0</v>
      </c>
      <c r="Q6649" s="9">
        <f t="shared" si="13297"/>
        <v>0</v>
      </c>
      <c r="R6649" s="9">
        <f t="shared" si="13297"/>
        <v>1</v>
      </c>
      <c r="S6649" s="10">
        <f t="shared" ref="S6649:T6649" si="13298">IF(HEX2DEC(H6649) &gt;= 32768, (HEX2DEC(H6649) - 65535 - 1)/10, IF(HEX2DEC(H6649) = 32767, IF($X$2=2, S6650, 32767), HEX2DEC(H6649)/10 ))</f>
        <v>7.1</v>
      </c>
      <c r="T6649" s="10">
        <f t="shared" si="13298"/>
        <v>7.2</v>
      </c>
      <c r="U6649" s="10">
        <f t="shared" si="6"/>
        <v>7.8</v>
      </c>
    </row>
    <row r="6650" ht="14.25" customHeight="1">
      <c r="A6650" s="6" t="s">
        <v>6776</v>
      </c>
      <c r="B6650" s="13">
        <v>0.0</v>
      </c>
      <c r="C6650" s="13">
        <v>0.0</v>
      </c>
      <c r="D6650" s="9">
        <v>0.0</v>
      </c>
      <c r="E6650" s="9">
        <v>0.0</v>
      </c>
      <c r="F6650" s="9">
        <v>0.0</v>
      </c>
      <c r="G6650" s="9">
        <v>1.0</v>
      </c>
      <c r="H6650" s="4" t="s">
        <v>56</v>
      </c>
      <c r="I6650" s="4" t="s">
        <v>419</v>
      </c>
      <c r="J6650" s="4" t="s">
        <v>98</v>
      </c>
      <c r="L6650" s="8">
        <f t="shared" si="3"/>
        <v>45622.43242</v>
      </c>
      <c r="M6650" s="9">
        <f>IF('tab4'!$B6650=0,0,IF('tab4'!$B6650=1,1,IF('tab4'!$B6650=4,2,IF('tab4'!$B6650=5,3,IF('tab4'!$B6650=6,4,IF(AND('tab4'!$B6650=80,$X$2=2),0,-1))))))</f>
        <v>0</v>
      </c>
      <c r="N6650" s="9">
        <f>IF('tab4'!$C6650=0,0,IF('tab4'!$C6650=1,1,IF('tab4'!$C6650=4,2,IF('tab4'!$C6650=5,3,IF('tab4'!$C6650=6,4,IF(AND('tab4'!$C6650=80,$X$2=2),0,-1))))))</f>
        <v>0</v>
      </c>
      <c r="O6650" s="9">
        <f t="shared" ref="O6650:R6650" si="13299">D6650</f>
        <v>0</v>
      </c>
      <c r="P6650" s="9">
        <f t="shared" si="13299"/>
        <v>0</v>
      </c>
      <c r="Q6650" s="9">
        <f t="shared" si="13299"/>
        <v>0</v>
      </c>
      <c r="R6650" s="9">
        <f t="shared" si="13299"/>
        <v>1</v>
      </c>
      <c r="S6650" s="10">
        <f t="shared" ref="S6650:T6650" si="13300">IF(HEX2DEC(H6650) &gt;= 32768, (HEX2DEC(H6650) - 65535 - 1)/10, IF(HEX2DEC(H6650) = 32767, IF($X$2=2, S6651, 32767), HEX2DEC(H6650)/10 ))</f>
        <v>7.1</v>
      </c>
      <c r="T6650" s="10">
        <f t="shared" si="13300"/>
        <v>7.2</v>
      </c>
      <c r="U6650" s="10">
        <f t="shared" si="6"/>
        <v>7.8</v>
      </c>
    </row>
    <row r="6651" ht="14.25" customHeight="1">
      <c r="A6651" s="6" t="s">
        <v>6776</v>
      </c>
      <c r="B6651" s="13">
        <v>1.0</v>
      </c>
      <c r="C6651" s="13">
        <v>0.0</v>
      </c>
      <c r="D6651" s="9">
        <v>0.0</v>
      </c>
      <c r="E6651" s="9">
        <v>0.0</v>
      </c>
      <c r="F6651" s="9">
        <v>0.0</v>
      </c>
      <c r="G6651" s="9">
        <v>1.0</v>
      </c>
      <c r="H6651" s="4" t="s">
        <v>56</v>
      </c>
      <c r="I6651" s="4" t="s">
        <v>419</v>
      </c>
      <c r="J6651" s="4" t="s">
        <v>98</v>
      </c>
      <c r="L6651" s="8">
        <f t="shared" si="3"/>
        <v>45622.43242</v>
      </c>
      <c r="M6651" s="9">
        <f>IF('tab4'!$B6651=0,0,IF('tab4'!$B6651=1,1,IF('tab4'!$B6651=4,2,IF('tab4'!$B6651=5,3,IF('tab4'!$B6651=6,4,IF(AND('tab4'!$B6651=80,$X$2=2),0,-1))))))</f>
        <v>1</v>
      </c>
      <c r="N6651" s="9">
        <f>IF('tab4'!$C6651=0,0,IF('tab4'!$C6651=1,1,IF('tab4'!$C6651=4,2,IF('tab4'!$C6651=5,3,IF('tab4'!$C6651=6,4,IF(AND('tab4'!$C6651=80,$X$2=2),0,-1))))))</f>
        <v>0</v>
      </c>
      <c r="O6651" s="9">
        <f t="shared" ref="O6651:R6651" si="13301">D6651</f>
        <v>0</v>
      </c>
      <c r="P6651" s="9">
        <f t="shared" si="13301"/>
        <v>0</v>
      </c>
      <c r="Q6651" s="9">
        <f t="shared" si="13301"/>
        <v>0</v>
      </c>
      <c r="R6651" s="9">
        <f t="shared" si="13301"/>
        <v>1</v>
      </c>
      <c r="S6651" s="10">
        <f t="shared" ref="S6651:T6651" si="13302">IF(HEX2DEC(H6651) &gt;= 32768, (HEX2DEC(H6651) - 65535 - 1)/10, IF(HEX2DEC(H6651) = 32767, IF($X$2=2, S6652, 32767), HEX2DEC(H6651)/10 ))</f>
        <v>7.1</v>
      </c>
      <c r="T6651" s="10">
        <f t="shared" si="13302"/>
        <v>7.2</v>
      </c>
      <c r="U6651" s="10">
        <f t="shared" si="6"/>
        <v>7.8</v>
      </c>
    </row>
    <row r="6652" ht="14.25" customHeight="1">
      <c r="A6652" s="6" t="s">
        <v>6777</v>
      </c>
      <c r="B6652" s="13">
        <v>0.0</v>
      </c>
      <c r="C6652" s="13">
        <v>0.0</v>
      </c>
      <c r="D6652" s="9">
        <v>0.0</v>
      </c>
      <c r="E6652" s="9">
        <v>0.0</v>
      </c>
      <c r="F6652" s="9">
        <v>0.0</v>
      </c>
      <c r="G6652" s="9">
        <v>1.0</v>
      </c>
      <c r="H6652" s="4" t="s">
        <v>56</v>
      </c>
      <c r="I6652" s="4" t="s">
        <v>419</v>
      </c>
      <c r="J6652" s="4" t="s">
        <v>98</v>
      </c>
      <c r="L6652" s="8">
        <f t="shared" si="3"/>
        <v>45622.43243</v>
      </c>
      <c r="M6652" s="9">
        <f>IF('tab4'!$B6652=0,0,IF('tab4'!$B6652=1,1,IF('tab4'!$B6652=4,2,IF('tab4'!$B6652=5,3,IF('tab4'!$B6652=6,4,IF(AND('tab4'!$B6652=80,$X$2=2),0,-1))))))</f>
        <v>0</v>
      </c>
      <c r="N6652" s="9">
        <f>IF('tab4'!$C6652=0,0,IF('tab4'!$C6652=1,1,IF('tab4'!$C6652=4,2,IF('tab4'!$C6652=5,3,IF('tab4'!$C6652=6,4,IF(AND('tab4'!$C6652=80,$X$2=2),0,-1))))))</f>
        <v>0</v>
      </c>
      <c r="O6652" s="9">
        <f t="shared" ref="O6652:R6652" si="13303">D6652</f>
        <v>0</v>
      </c>
      <c r="P6652" s="9">
        <f t="shared" si="13303"/>
        <v>0</v>
      </c>
      <c r="Q6652" s="9">
        <f t="shared" si="13303"/>
        <v>0</v>
      </c>
      <c r="R6652" s="9">
        <f t="shared" si="13303"/>
        <v>1</v>
      </c>
      <c r="S6652" s="10">
        <f t="shared" ref="S6652:T6652" si="13304">IF(HEX2DEC(H6652) &gt;= 32768, (HEX2DEC(H6652) - 65535 - 1)/10, IF(HEX2DEC(H6652) = 32767, IF($X$2=2, S6653, 32767), HEX2DEC(H6652)/10 ))</f>
        <v>7.1</v>
      </c>
      <c r="T6652" s="10">
        <f t="shared" si="13304"/>
        <v>7.2</v>
      </c>
      <c r="U6652" s="10">
        <f t="shared" si="6"/>
        <v>7.8</v>
      </c>
    </row>
    <row r="6653" ht="14.25" customHeight="1">
      <c r="A6653" s="6" t="s">
        <v>6778</v>
      </c>
      <c r="B6653" s="13">
        <v>1.0</v>
      </c>
      <c r="C6653" s="13">
        <v>0.0</v>
      </c>
      <c r="D6653" s="9">
        <v>0.0</v>
      </c>
      <c r="E6653" s="9">
        <v>0.0</v>
      </c>
      <c r="F6653" s="9">
        <v>0.0</v>
      </c>
      <c r="G6653" s="9">
        <v>1.0</v>
      </c>
      <c r="H6653" s="4" t="s">
        <v>56</v>
      </c>
      <c r="I6653" s="4" t="s">
        <v>419</v>
      </c>
      <c r="J6653" s="4" t="s">
        <v>98</v>
      </c>
      <c r="L6653" s="8">
        <f t="shared" si="3"/>
        <v>45622.43244</v>
      </c>
      <c r="M6653" s="9">
        <f>IF('tab4'!$B6653=0,0,IF('tab4'!$B6653=1,1,IF('tab4'!$B6653=4,2,IF('tab4'!$B6653=5,3,IF('tab4'!$B6653=6,4,IF(AND('tab4'!$B6653=80,$X$2=2),0,-1))))))</f>
        <v>1</v>
      </c>
      <c r="N6653" s="9">
        <f>IF('tab4'!$C6653=0,0,IF('tab4'!$C6653=1,1,IF('tab4'!$C6653=4,2,IF('tab4'!$C6653=5,3,IF('tab4'!$C6653=6,4,IF(AND('tab4'!$C6653=80,$X$2=2),0,-1))))))</f>
        <v>0</v>
      </c>
      <c r="O6653" s="9">
        <f t="shared" ref="O6653:R6653" si="13305">D6653</f>
        <v>0</v>
      </c>
      <c r="P6653" s="9">
        <f t="shared" si="13305"/>
        <v>0</v>
      </c>
      <c r="Q6653" s="9">
        <f t="shared" si="13305"/>
        <v>0</v>
      </c>
      <c r="R6653" s="9">
        <f t="shared" si="13305"/>
        <v>1</v>
      </c>
      <c r="S6653" s="10">
        <f t="shared" ref="S6653:T6653" si="13306">IF(HEX2DEC(H6653) &gt;= 32768, (HEX2DEC(H6653) - 65535 - 1)/10, IF(HEX2DEC(H6653) = 32767, IF($X$2=2, S6654, 32767), HEX2DEC(H6653)/10 ))</f>
        <v>7.1</v>
      </c>
      <c r="T6653" s="10">
        <f t="shared" si="13306"/>
        <v>7.2</v>
      </c>
      <c r="U6653" s="10">
        <f t="shared" si="6"/>
        <v>7.8</v>
      </c>
    </row>
    <row r="6654" ht="14.25" customHeight="1">
      <c r="A6654" s="6" t="s">
        <v>6779</v>
      </c>
      <c r="B6654" s="13">
        <v>0.0</v>
      </c>
      <c r="C6654" s="13">
        <v>0.0</v>
      </c>
      <c r="D6654" s="9">
        <v>0.0</v>
      </c>
      <c r="E6654" s="9">
        <v>0.0</v>
      </c>
      <c r="F6654" s="9">
        <v>0.0</v>
      </c>
      <c r="G6654" s="9">
        <v>1.0</v>
      </c>
      <c r="H6654" s="4" t="s">
        <v>56</v>
      </c>
      <c r="I6654" s="4" t="s">
        <v>419</v>
      </c>
      <c r="J6654" s="4" t="s">
        <v>98</v>
      </c>
      <c r="L6654" s="8">
        <f t="shared" si="3"/>
        <v>45622.43245</v>
      </c>
      <c r="M6654" s="9">
        <f>IF('tab4'!$B6654=0,0,IF('tab4'!$B6654=1,1,IF('tab4'!$B6654=4,2,IF('tab4'!$B6654=5,3,IF('tab4'!$B6654=6,4,IF(AND('tab4'!$B6654=80,$X$2=2),0,-1))))))</f>
        <v>0</v>
      </c>
      <c r="N6654" s="9">
        <f>IF('tab4'!$C6654=0,0,IF('tab4'!$C6654=1,1,IF('tab4'!$C6654=4,2,IF('tab4'!$C6654=5,3,IF('tab4'!$C6654=6,4,IF(AND('tab4'!$C6654=80,$X$2=2),0,-1))))))</f>
        <v>0</v>
      </c>
      <c r="O6654" s="9">
        <f t="shared" ref="O6654:R6654" si="13307">D6654</f>
        <v>0</v>
      </c>
      <c r="P6654" s="9">
        <f t="shared" si="13307"/>
        <v>0</v>
      </c>
      <c r="Q6654" s="9">
        <f t="shared" si="13307"/>
        <v>0</v>
      </c>
      <c r="R6654" s="9">
        <f t="shared" si="13307"/>
        <v>1</v>
      </c>
      <c r="S6654" s="10">
        <f t="shared" ref="S6654:T6654" si="13308">IF(HEX2DEC(H6654) &gt;= 32768, (HEX2DEC(H6654) - 65535 - 1)/10, IF(HEX2DEC(H6654) = 32767, IF($X$2=2, S6655, 32767), HEX2DEC(H6654)/10 ))</f>
        <v>7.1</v>
      </c>
      <c r="T6654" s="10">
        <f t="shared" si="13308"/>
        <v>7.2</v>
      </c>
      <c r="U6654" s="10">
        <f t="shared" si="6"/>
        <v>7.8</v>
      </c>
    </row>
    <row r="6655" ht="14.25" customHeight="1">
      <c r="A6655" s="6" t="s">
        <v>6779</v>
      </c>
      <c r="B6655" s="13">
        <v>1.0</v>
      </c>
      <c r="C6655" s="13">
        <v>0.0</v>
      </c>
      <c r="D6655" s="9">
        <v>0.0</v>
      </c>
      <c r="E6655" s="9">
        <v>0.0</v>
      </c>
      <c r="F6655" s="9">
        <v>0.0</v>
      </c>
      <c r="G6655" s="9">
        <v>1.0</v>
      </c>
      <c r="H6655" s="4" t="s">
        <v>56</v>
      </c>
      <c r="I6655" s="4" t="s">
        <v>419</v>
      </c>
      <c r="J6655" s="4" t="s">
        <v>98</v>
      </c>
      <c r="L6655" s="8">
        <f t="shared" si="3"/>
        <v>45622.43245</v>
      </c>
      <c r="M6655" s="9">
        <f>IF('tab4'!$B6655=0,0,IF('tab4'!$B6655=1,1,IF('tab4'!$B6655=4,2,IF('tab4'!$B6655=5,3,IF('tab4'!$B6655=6,4,IF(AND('tab4'!$B6655=80,$X$2=2),0,-1))))))</f>
        <v>1</v>
      </c>
      <c r="N6655" s="9">
        <f>IF('tab4'!$C6655=0,0,IF('tab4'!$C6655=1,1,IF('tab4'!$C6655=4,2,IF('tab4'!$C6655=5,3,IF('tab4'!$C6655=6,4,IF(AND('tab4'!$C6655=80,$X$2=2),0,-1))))))</f>
        <v>0</v>
      </c>
      <c r="O6655" s="9">
        <f t="shared" ref="O6655:R6655" si="13309">D6655</f>
        <v>0</v>
      </c>
      <c r="P6655" s="9">
        <f t="shared" si="13309"/>
        <v>0</v>
      </c>
      <c r="Q6655" s="9">
        <f t="shared" si="13309"/>
        <v>0</v>
      </c>
      <c r="R6655" s="9">
        <f t="shared" si="13309"/>
        <v>1</v>
      </c>
      <c r="S6655" s="10">
        <f t="shared" ref="S6655:T6655" si="13310">IF(HEX2DEC(H6655) &gt;= 32768, (HEX2DEC(H6655) - 65535 - 1)/10, IF(HEX2DEC(H6655) = 32767, IF($X$2=2, S6656, 32767), HEX2DEC(H6655)/10 ))</f>
        <v>7.1</v>
      </c>
      <c r="T6655" s="10">
        <f t="shared" si="13310"/>
        <v>7.2</v>
      </c>
      <c r="U6655" s="10">
        <f t="shared" si="6"/>
        <v>7.8</v>
      </c>
    </row>
    <row r="6656" ht="14.25" customHeight="1">
      <c r="A6656" s="6" t="s">
        <v>6780</v>
      </c>
      <c r="B6656" s="13">
        <v>0.0</v>
      </c>
      <c r="C6656" s="13">
        <v>0.0</v>
      </c>
      <c r="D6656" s="9">
        <v>0.0</v>
      </c>
      <c r="E6656" s="9">
        <v>0.0</v>
      </c>
      <c r="F6656" s="9">
        <v>0.0</v>
      </c>
      <c r="G6656" s="9">
        <v>1.0</v>
      </c>
      <c r="H6656" s="4" t="s">
        <v>56</v>
      </c>
      <c r="I6656" s="4" t="s">
        <v>419</v>
      </c>
      <c r="J6656" s="4" t="s">
        <v>98</v>
      </c>
      <c r="L6656" s="8">
        <f t="shared" si="3"/>
        <v>45622.43247</v>
      </c>
      <c r="M6656" s="9">
        <f>IF('tab4'!$B6656=0,0,IF('tab4'!$B6656=1,1,IF('tab4'!$B6656=4,2,IF('tab4'!$B6656=5,3,IF('tab4'!$B6656=6,4,IF(AND('tab4'!$B6656=80,$X$2=2),0,-1))))))</f>
        <v>0</v>
      </c>
      <c r="N6656" s="9">
        <f>IF('tab4'!$C6656=0,0,IF('tab4'!$C6656=1,1,IF('tab4'!$C6656=4,2,IF('tab4'!$C6656=5,3,IF('tab4'!$C6656=6,4,IF(AND('tab4'!$C6656=80,$X$2=2),0,-1))))))</f>
        <v>0</v>
      </c>
      <c r="O6656" s="9">
        <f t="shared" ref="O6656:R6656" si="13311">D6656</f>
        <v>0</v>
      </c>
      <c r="P6656" s="9">
        <f t="shared" si="13311"/>
        <v>0</v>
      </c>
      <c r="Q6656" s="9">
        <f t="shared" si="13311"/>
        <v>0</v>
      </c>
      <c r="R6656" s="9">
        <f t="shared" si="13311"/>
        <v>1</v>
      </c>
      <c r="S6656" s="10">
        <f t="shared" ref="S6656:T6656" si="13312">IF(HEX2DEC(H6656) &gt;= 32768, (HEX2DEC(H6656) - 65535 - 1)/10, IF(HEX2DEC(H6656) = 32767, IF($X$2=2, S6657, 32767), HEX2DEC(H6656)/10 ))</f>
        <v>7.1</v>
      </c>
      <c r="T6656" s="10">
        <f t="shared" si="13312"/>
        <v>7.2</v>
      </c>
      <c r="U6656" s="10">
        <f t="shared" si="6"/>
        <v>7.8</v>
      </c>
    </row>
    <row r="6657" ht="14.25" customHeight="1">
      <c r="A6657" s="6" t="s">
        <v>6781</v>
      </c>
      <c r="B6657" s="13">
        <v>1.0</v>
      </c>
      <c r="C6657" s="13">
        <v>0.0</v>
      </c>
      <c r="D6657" s="9">
        <v>0.0</v>
      </c>
      <c r="E6657" s="9">
        <v>0.0</v>
      </c>
      <c r="F6657" s="9">
        <v>0.0</v>
      </c>
      <c r="G6657" s="9">
        <v>1.0</v>
      </c>
      <c r="H6657" s="4" t="s">
        <v>56</v>
      </c>
      <c r="I6657" s="4" t="s">
        <v>419</v>
      </c>
      <c r="J6657" s="4" t="s">
        <v>98</v>
      </c>
      <c r="L6657" s="8">
        <f t="shared" si="3"/>
        <v>45622.43248</v>
      </c>
      <c r="M6657" s="9">
        <f>IF('tab4'!$B6657=0,0,IF('tab4'!$B6657=1,1,IF('tab4'!$B6657=4,2,IF('tab4'!$B6657=5,3,IF('tab4'!$B6657=6,4,IF(AND('tab4'!$B6657=80,$X$2=2),0,-1))))))</f>
        <v>1</v>
      </c>
      <c r="N6657" s="9">
        <f>IF('tab4'!$C6657=0,0,IF('tab4'!$C6657=1,1,IF('tab4'!$C6657=4,2,IF('tab4'!$C6657=5,3,IF('tab4'!$C6657=6,4,IF(AND('tab4'!$C6657=80,$X$2=2),0,-1))))))</f>
        <v>0</v>
      </c>
      <c r="O6657" s="9">
        <f t="shared" ref="O6657:R6657" si="13313">D6657</f>
        <v>0</v>
      </c>
      <c r="P6657" s="9">
        <f t="shared" si="13313"/>
        <v>0</v>
      </c>
      <c r="Q6657" s="9">
        <f t="shared" si="13313"/>
        <v>0</v>
      </c>
      <c r="R6657" s="9">
        <f t="shared" si="13313"/>
        <v>1</v>
      </c>
      <c r="S6657" s="10">
        <f t="shared" ref="S6657:T6657" si="13314">IF(HEX2DEC(H6657) &gt;= 32768, (HEX2DEC(H6657) - 65535 - 1)/10, IF(HEX2DEC(H6657) = 32767, IF($X$2=2, S6658, 32767), HEX2DEC(H6657)/10 ))</f>
        <v>7.1</v>
      </c>
      <c r="T6657" s="10">
        <f t="shared" si="13314"/>
        <v>7.2</v>
      </c>
      <c r="U6657" s="10">
        <f t="shared" si="6"/>
        <v>7.8</v>
      </c>
    </row>
    <row r="6658" ht="14.25" customHeight="1">
      <c r="A6658" s="6" t="s">
        <v>6781</v>
      </c>
      <c r="B6658" s="13">
        <v>0.0</v>
      </c>
      <c r="C6658" s="13">
        <v>0.0</v>
      </c>
      <c r="D6658" s="9">
        <v>0.0</v>
      </c>
      <c r="E6658" s="9">
        <v>0.0</v>
      </c>
      <c r="F6658" s="9">
        <v>0.0</v>
      </c>
      <c r="G6658" s="9">
        <v>1.0</v>
      </c>
      <c r="H6658" s="4" t="s">
        <v>56</v>
      </c>
      <c r="I6658" s="4" t="s">
        <v>419</v>
      </c>
      <c r="J6658" s="4" t="s">
        <v>98</v>
      </c>
      <c r="L6658" s="8">
        <f t="shared" si="3"/>
        <v>45622.43248</v>
      </c>
      <c r="M6658" s="9">
        <f>IF('tab4'!$B6658=0,0,IF('tab4'!$B6658=1,1,IF('tab4'!$B6658=4,2,IF('tab4'!$B6658=5,3,IF('tab4'!$B6658=6,4,IF(AND('tab4'!$B6658=80,$X$2=2),0,-1))))))</f>
        <v>0</v>
      </c>
      <c r="N6658" s="9">
        <f>IF('tab4'!$C6658=0,0,IF('tab4'!$C6658=1,1,IF('tab4'!$C6658=4,2,IF('tab4'!$C6658=5,3,IF('tab4'!$C6658=6,4,IF(AND('tab4'!$C6658=80,$X$2=2),0,-1))))))</f>
        <v>0</v>
      </c>
      <c r="O6658" s="9">
        <f t="shared" ref="O6658:R6658" si="13315">D6658</f>
        <v>0</v>
      </c>
      <c r="P6658" s="9">
        <f t="shared" si="13315"/>
        <v>0</v>
      </c>
      <c r="Q6658" s="9">
        <f t="shared" si="13315"/>
        <v>0</v>
      </c>
      <c r="R6658" s="9">
        <f t="shared" si="13315"/>
        <v>1</v>
      </c>
      <c r="S6658" s="10">
        <f t="shared" ref="S6658:T6658" si="13316">IF(HEX2DEC(H6658) &gt;= 32768, (HEX2DEC(H6658) - 65535 - 1)/10, IF(HEX2DEC(H6658) = 32767, IF($X$2=2, S6659, 32767), HEX2DEC(H6658)/10 ))</f>
        <v>7.1</v>
      </c>
      <c r="T6658" s="10">
        <f t="shared" si="13316"/>
        <v>7.2</v>
      </c>
      <c r="U6658" s="10">
        <f t="shared" si="6"/>
        <v>7.8</v>
      </c>
    </row>
    <row r="6659" ht="14.25" customHeight="1">
      <c r="A6659" s="6" t="s">
        <v>6782</v>
      </c>
      <c r="B6659" s="13">
        <v>1.0</v>
      </c>
      <c r="C6659" s="13">
        <v>0.0</v>
      </c>
      <c r="D6659" s="9">
        <v>0.0</v>
      </c>
      <c r="E6659" s="9">
        <v>0.0</v>
      </c>
      <c r="F6659" s="9">
        <v>0.0</v>
      </c>
      <c r="G6659" s="9">
        <v>1.0</v>
      </c>
      <c r="H6659" s="4" t="s">
        <v>56</v>
      </c>
      <c r="I6659" s="4" t="s">
        <v>419</v>
      </c>
      <c r="J6659" s="4" t="s">
        <v>98</v>
      </c>
      <c r="L6659" s="8">
        <f t="shared" si="3"/>
        <v>45622.43249</v>
      </c>
      <c r="M6659" s="9">
        <f>IF('tab4'!$B6659=0,0,IF('tab4'!$B6659=1,1,IF('tab4'!$B6659=4,2,IF('tab4'!$B6659=5,3,IF('tab4'!$B6659=6,4,IF(AND('tab4'!$B6659=80,$X$2=2),0,-1))))))</f>
        <v>1</v>
      </c>
      <c r="N6659" s="9">
        <f>IF('tab4'!$C6659=0,0,IF('tab4'!$C6659=1,1,IF('tab4'!$C6659=4,2,IF('tab4'!$C6659=5,3,IF('tab4'!$C6659=6,4,IF(AND('tab4'!$C6659=80,$X$2=2),0,-1))))))</f>
        <v>0</v>
      </c>
      <c r="O6659" s="9">
        <f t="shared" ref="O6659:R6659" si="13317">D6659</f>
        <v>0</v>
      </c>
      <c r="P6659" s="9">
        <f t="shared" si="13317"/>
        <v>0</v>
      </c>
      <c r="Q6659" s="9">
        <f t="shared" si="13317"/>
        <v>0</v>
      </c>
      <c r="R6659" s="9">
        <f t="shared" si="13317"/>
        <v>1</v>
      </c>
      <c r="S6659" s="10">
        <f t="shared" ref="S6659:T6659" si="13318">IF(HEX2DEC(H6659) &gt;= 32768, (HEX2DEC(H6659) - 65535 - 1)/10, IF(HEX2DEC(H6659) = 32767, IF($X$2=2, S6660, 32767), HEX2DEC(H6659)/10 ))</f>
        <v>7.1</v>
      </c>
      <c r="T6659" s="10">
        <f t="shared" si="13318"/>
        <v>7.2</v>
      </c>
      <c r="U6659" s="10">
        <f t="shared" si="6"/>
        <v>7.8</v>
      </c>
    </row>
    <row r="6660" ht="14.25" customHeight="1">
      <c r="A6660" s="6" t="s">
        <v>6783</v>
      </c>
      <c r="B6660" s="13">
        <v>0.0</v>
      </c>
      <c r="C6660" s="13">
        <v>0.0</v>
      </c>
      <c r="D6660" s="9">
        <v>0.0</v>
      </c>
      <c r="E6660" s="9">
        <v>0.0</v>
      </c>
      <c r="F6660" s="9">
        <v>0.0</v>
      </c>
      <c r="G6660" s="9">
        <v>1.0</v>
      </c>
      <c r="H6660" s="4" t="s">
        <v>56</v>
      </c>
      <c r="I6660" s="4" t="s">
        <v>419</v>
      </c>
      <c r="J6660" s="4" t="s">
        <v>98</v>
      </c>
      <c r="L6660" s="8">
        <f t="shared" si="3"/>
        <v>45622.4325</v>
      </c>
      <c r="M6660" s="9">
        <f>IF('tab4'!$B6660=0,0,IF('tab4'!$B6660=1,1,IF('tab4'!$B6660=4,2,IF('tab4'!$B6660=5,3,IF('tab4'!$B6660=6,4,IF(AND('tab4'!$B6660=80,$X$2=2),0,-1))))))</f>
        <v>0</v>
      </c>
      <c r="N6660" s="9">
        <f>IF('tab4'!$C6660=0,0,IF('tab4'!$C6660=1,1,IF('tab4'!$C6660=4,2,IF('tab4'!$C6660=5,3,IF('tab4'!$C6660=6,4,IF(AND('tab4'!$C6660=80,$X$2=2),0,-1))))))</f>
        <v>0</v>
      </c>
      <c r="O6660" s="9">
        <f t="shared" ref="O6660:R6660" si="13319">D6660</f>
        <v>0</v>
      </c>
      <c r="P6660" s="9">
        <f t="shared" si="13319"/>
        <v>0</v>
      </c>
      <c r="Q6660" s="9">
        <f t="shared" si="13319"/>
        <v>0</v>
      </c>
      <c r="R6660" s="9">
        <f t="shared" si="13319"/>
        <v>1</v>
      </c>
      <c r="S6660" s="10">
        <f t="shared" ref="S6660:T6660" si="13320">IF(HEX2DEC(H6660) &gt;= 32768, (HEX2DEC(H6660) - 65535 - 1)/10, IF(HEX2DEC(H6660) = 32767, IF($X$2=2, S6661, 32767), HEX2DEC(H6660)/10 ))</f>
        <v>7.1</v>
      </c>
      <c r="T6660" s="10">
        <f t="shared" si="13320"/>
        <v>7.2</v>
      </c>
      <c r="U6660" s="10">
        <f t="shared" si="6"/>
        <v>7.8</v>
      </c>
    </row>
    <row r="6661" ht="14.25" customHeight="1">
      <c r="A6661" s="6" t="s">
        <v>6783</v>
      </c>
      <c r="B6661" s="13">
        <v>1.0</v>
      </c>
      <c r="C6661" s="13">
        <v>0.0</v>
      </c>
      <c r="D6661" s="9">
        <v>0.0</v>
      </c>
      <c r="E6661" s="9">
        <v>0.0</v>
      </c>
      <c r="F6661" s="9">
        <v>0.0</v>
      </c>
      <c r="G6661" s="9">
        <v>1.0</v>
      </c>
      <c r="H6661" s="4" t="s">
        <v>56</v>
      </c>
      <c r="I6661" s="4" t="s">
        <v>419</v>
      </c>
      <c r="J6661" s="4" t="s">
        <v>98</v>
      </c>
      <c r="L6661" s="8">
        <f t="shared" si="3"/>
        <v>45622.4325</v>
      </c>
      <c r="M6661" s="9">
        <f>IF('tab4'!$B6661=0,0,IF('tab4'!$B6661=1,1,IF('tab4'!$B6661=4,2,IF('tab4'!$B6661=5,3,IF('tab4'!$B6661=6,4,IF(AND('tab4'!$B6661=80,$X$2=2),0,-1))))))</f>
        <v>1</v>
      </c>
      <c r="N6661" s="9">
        <f>IF('tab4'!$C6661=0,0,IF('tab4'!$C6661=1,1,IF('tab4'!$C6661=4,2,IF('tab4'!$C6661=5,3,IF('tab4'!$C6661=6,4,IF(AND('tab4'!$C6661=80,$X$2=2),0,-1))))))</f>
        <v>0</v>
      </c>
      <c r="O6661" s="9">
        <f t="shared" ref="O6661:R6661" si="13321">D6661</f>
        <v>0</v>
      </c>
      <c r="P6661" s="9">
        <f t="shared" si="13321"/>
        <v>0</v>
      </c>
      <c r="Q6661" s="9">
        <f t="shared" si="13321"/>
        <v>0</v>
      </c>
      <c r="R6661" s="9">
        <f t="shared" si="13321"/>
        <v>1</v>
      </c>
      <c r="S6661" s="10">
        <f t="shared" ref="S6661:T6661" si="13322">IF(HEX2DEC(H6661) &gt;= 32768, (HEX2DEC(H6661) - 65535 - 1)/10, IF(HEX2DEC(H6661) = 32767, IF($X$2=2, S6662, 32767), HEX2DEC(H6661)/10 ))</f>
        <v>7.1</v>
      </c>
      <c r="T6661" s="10">
        <f t="shared" si="13322"/>
        <v>7.2</v>
      </c>
      <c r="U6661" s="10">
        <f t="shared" si="6"/>
        <v>7.8</v>
      </c>
    </row>
    <row r="6662" ht="14.25" customHeight="1">
      <c r="A6662" s="6" t="s">
        <v>6784</v>
      </c>
      <c r="B6662" s="13">
        <v>0.0</v>
      </c>
      <c r="C6662" s="13">
        <v>0.0</v>
      </c>
      <c r="D6662" s="9">
        <v>0.0</v>
      </c>
      <c r="E6662" s="9">
        <v>0.0</v>
      </c>
      <c r="F6662" s="9">
        <v>0.0</v>
      </c>
      <c r="G6662" s="9">
        <v>1.0</v>
      </c>
      <c r="H6662" s="4" t="s">
        <v>56</v>
      </c>
      <c r="I6662" s="4" t="s">
        <v>419</v>
      </c>
      <c r="J6662" s="4" t="s">
        <v>98</v>
      </c>
      <c r="L6662" s="8">
        <f t="shared" si="3"/>
        <v>45622.43251</v>
      </c>
      <c r="M6662" s="9">
        <f>IF('tab4'!$B6662=0,0,IF('tab4'!$B6662=1,1,IF('tab4'!$B6662=4,2,IF('tab4'!$B6662=5,3,IF('tab4'!$B6662=6,4,IF(AND('tab4'!$B6662=80,$X$2=2),0,-1))))))</f>
        <v>0</v>
      </c>
      <c r="N6662" s="9">
        <f>IF('tab4'!$C6662=0,0,IF('tab4'!$C6662=1,1,IF('tab4'!$C6662=4,2,IF('tab4'!$C6662=5,3,IF('tab4'!$C6662=6,4,IF(AND('tab4'!$C6662=80,$X$2=2),0,-1))))))</f>
        <v>0</v>
      </c>
      <c r="O6662" s="9">
        <f t="shared" ref="O6662:R6662" si="13323">D6662</f>
        <v>0</v>
      </c>
      <c r="P6662" s="9">
        <f t="shared" si="13323"/>
        <v>0</v>
      </c>
      <c r="Q6662" s="9">
        <f t="shared" si="13323"/>
        <v>0</v>
      </c>
      <c r="R6662" s="9">
        <f t="shared" si="13323"/>
        <v>1</v>
      </c>
      <c r="S6662" s="10">
        <f t="shared" ref="S6662:T6662" si="13324">IF(HEX2DEC(H6662) &gt;= 32768, (HEX2DEC(H6662) - 65535 - 1)/10, IF(HEX2DEC(H6662) = 32767, IF($X$2=2, S6663, 32767), HEX2DEC(H6662)/10 ))</f>
        <v>7.1</v>
      </c>
      <c r="T6662" s="10">
        <f t="shared" si="13324"/>
        <v>7.2</v>
      </c>
      <c r="U6662" s="10">
        <f t="shared" si="6"/>
        <v>7.8</v>
      </c>
    </row>
    <row r="6663" ht="14.25" customHeight="1">
      <c r="A6663" s="6" t="s">
        <v>6785</v>
      </c>
      <c r="B6663" s="13">
        <v>1.0</v>
      </c>
      <c r="C6663" s="13">
        <v>0.0</v>
      </c>
      <c r="D6663" s="9">
        <v>0.0</v>
      </c>
      <c r="E6663" s="9">
        <v>0.0</v>
      </c>
      <c r="F6663" s="9">
        <v>0.0</v>
      </c>
      <c r="G6663" s="9">
        <v>1.0</v>
      </c>
      <c r="H6663" s="4" t="s">
        <v>56</v>
      </c>
      <c r="I6663" s="4" t="s">
        <v>419</v>
      </c>
      <c r="J6663" s="4" t="s">
        <v>98</v>
      </c>
      <c r="L6663" s="8">
        <f t="shared" si="3"/>
        <v>45622.43252</v>
      </c>
      <c r="M6663" s="9">
        <f>IF('tab4'!$B6663=0,0,IF('tab4'!$B6663=1,1,IF('tab4'!$B6663=4,2,IF('tab4'!$B6663=5,3,IF('tab4'!$B6663=6,4,IF(AND('tab4'!$B6663=80,$X$2=2),0,-1))))))</f>
        <v>1</v>
      </c>
      <c r="N6663" s="9">
        <f>IF('tab4'!$C6663=0,0,IF('tab4'!$C6663=1,1,IF('tab4'!$C6663=4,2,IF('tab4'!$C6663=5,3,IF('tab4'!$C6663=6,4,IF(AND('tab4'!$C6663=80,$X$2=2),0,-1))))))</f>
        <v>0</v>
      </c>
      <c r="O6663" s="9">
        <f t="shared" ref="O6663:R6663" si="13325">D6663</f>
        <v>0</v>
      </c>
      <c r="P6663" s="9">
        <f t="shared" si="13325"/>
        <v>0</v>
      </c>
      <c r="Q6663" s="9">
        <f t="shared" si="13325"/>
        <v>0</v>
      </c>
      <c r="R6663" s="9">
        <f t="shared" si="13325"/>
        <v>1</v>
      </c>
      <c r="S6663" s="10">
        <f t="shared" ref="S6663:T6663" si="13326">IF(HEX2DEC(H6663) &gt;= 32768, (HEX2DEC(H6663) - 65535 - 1)/10, IF(HEX2DEC(H6663) = 32767, IF($X$2=2, S6664, 32767), HEX2DEC(H6663)/10 ))</f>
        <v>7.1</v>
      </c>
      <c r="T6663" s="10">
        <f t="shared" si="13326"/>
        <v>7.2</v>
      </c>
      <c r="U6663" s="10">
        <f t="shared" si="6"/>
        <v>7.8</v>
      </c>
    </row>
    <row r="6664" ht="14.25" customHeight="1">
      <c r="A6664" s="6" t="s">
        <v>6785</v>
      </c>
      <c r="B6664" s="13">
        <v>0.0</v>
      </c>
      <c r="C6664" s="13">
        <v>0.0</v>
      </c>
      <c r="D6664" s="9">
        <v>0.0</v>
      </c>
      <c r="E6664" s="9">
        <v>0.0</v>
      </c>
      <c r="F6664" s="9">
        <v>0.0</v>
      </c>
      <c r="G6664" s="9">
        <v>1.0</v>
      </c>
      <c r="H6664" s="4" t="s">
        <v>56</v>
      </c>
      <c r="I6664" s="4" t="s">
        <v>419</v>
      </c>
      <c r="J6664" s="4" t="s">
        <v>98</v>
      </c>
      <c r="L6664" s="8">
        <f t="shared" si="3"/>
        <v>45622.43252</v>
      </c>
      <c r="M6664" s="9">
        <f>IF('tab4'!$B6664=0,0,IF('tab4'!$B6664=1,1,IF('tab4'!$B6664=4,2,IF('tab4'!$B6664=5,3,IF('tab4'!$B6664=6,4,IF(AND('tab4'!$B6664=80,$X$2=2),0,-1))))))</f>
        <v>0</v>
      </c>
      <c r="N6664" s="9">
        <f>IF('tab4'!$C6664=0,0,IF('tab4'!$C6664=1,1,IF('tab4'!$C6664=4,2,IF('tab4'!$C6664=5,3,IF('tab4'!$C6664=6,4,IF(AND('tab4'!$C6664=80,$X$2=2),0,-1))))))</f>
        <v>0</v>
      </c>
      <c r="O6664" s="9">
        <f t="shared" ref="O6664:R6664" si="13327">D6664</f>
        <v>0</v>
      </c>
      <c r="P6664" s="9">
        <f t="shared" si="13327"/>
        <v>0</v>
      </c>
      <c r="Q6664" s="9">
        <f t="shared" si="13327"/>
        <v>0</v>
      </c>
      <c r="R6664" s="9">
        <f t="shared" si="13327"/>
        <v>1</v>
      </c>
      <c r="S6664" s="10">
        <f t="shared" ref="S6664:T6664" si="13328">IF(HEX2DEC(H6664) &gt;= 32768, (HEX2DEC(H6664) - 65535 - 1)/10, IF(HEX2DEC(H6664) = 32767, IF($X$2=2, S6665, 32767), HEX2DEC(H6664)/10 ))</f>
        <v>7.1</v>
      </c>
      <c r="T6664" s="10">
        <f t="shared" si="13328"/>
        <v>7.2</v>
      </c>
      <c r="U6664" s="10">
        <f t="shared" si="6"/>
        <v>7.8</v>
      </c>
    </row>
    <row r="6665" ht="14.25" customHeight="1">
      <c r="A6665" s="6" t="s">
        <v>6786</v>
      </c>
      <c r="B6665" s="13">
        <v>1.0</v>
      </c>
      <c r="C6665" s="13">
        <v>0.0</v>
      </c>
      <c r="D6665" s="9">
        <v>0.0</v>
      </c>
      <c r="E6665" s="9">
        <v>0.0</v>
      </c>
      <c r="F6665" s="9">
        <v>0.0</v>
      </c>
      <c r="G6665" s="9">
        <v>1.0</v>
      </c>
      <c r="H6665" s="4" t="s">
        <v>56</v>
      </c>
      <c r="I6665" s="4" t="s">
        <v>419</v>
      </c>
      <c r="J6665" s="4" t="s">
        <v>98</v>
      </c>
      <c r="L6665" s="8">
        <f t="shared" si="3"/>
        <v>45622.43253</v>
      </c>
      <c r="M6665" s="9">
        <f>IF('tab4'!$B6665=0,0,IF('tab4'!$B6665=1,1,IF('tab4'!$B6665=4,2,IF('tab4'!$B6665=5,3,IF('tab4'!$B6665=6,4,IF(AND('tab4'!$B6665=80,$X$2=2),0,-1))))))</f>
        <v>1</v>
      </c>
      <c r="N6665" s="9">
        <f>IF('tab4'!$C6665=0,0,IF('tab4'!$C6665=1,1,IF('tab4'!$C6665=4,2,IF('tab4'!$C6665=5,3,IF('tab4'!$C6665=6,4,IF(AND('tab4'!$C6665=80,$X$2=2),0,-1))))))</f>
        <v>0</v>
      </c>
      <c r="O6665" s="9">
        <f t="shared" ref="O6665:R6665" si="13329">D6665</f>
        <v>0</v>
      </c>
      <c r="P6665" s="9">
        <f t="shared" si="13329"/>
        <v>0</v>
      </c>
      <c r="Q6665" s="9">
        <f t="shared" si="13329"/>
        <v>0</v>
      </c>
      <c r="R6665" s="9">
        <f t="shared" si="13329"/>
        <v>1</v>
      </c>
      <c r="S6665" s="10">
        <f t="shared" ref="S6665:T6665" si="13330">IF(HEX2DEC(H6665) &gt;= 32768, (HEX2DEC(H6665) - 65535 - 1)/10, IF(HEX2DEC(H6665) = 32767, IF($X$2=2, S6666, 32767), HEX2DEC(H6665)/10 ))</f>
        <v>7.1</v>
      </c>
      <c r="T6665" s="10">
        <f t="shared" si="13330"/>
        <v>7.2</v>
      </c>
      <c r="U6665" s="10">
        <f t="shared" si="6"/>
        <v>7.8</v>
      </c>
    </row>
    <row r="6666" ht="14.25" customHeight="1">
      <c r="A6666" s="6" t="s">
        <v>6787</v>
      </c>
      <c r="B6666" s="13">
        <v>0.0</v>
      </c>
      <c r="C6666" s="13">
        <v>0.0</v>
      </c>
      <c r="D6666" s="9">
        <v>0.0</v>
      </c>
      <c r="E6666" s="9">
        <v>0.0</v>
      </c>
      <c r="F6666" s="9">
        <v>0.0</v>
      </c>
      <c r="G6666" s="9">
        <v>1.0</v>
      </c>
      <c r="H6666" s="4" t="s">
        <v>56</v>
      </c>
      <c r="I6666" s="4" t="s">
        <v>419</v>
      </c>
      <c r="J6666" s="4" t="s">
        <v>98</v>
      </c>
      <c r="L6666" s="8">
        <f t="shared" si="3"/>
        <v>45622.43255</v>
      </c>
      <c r="M6666" s="9">
        <f>IF('tab4'!$B6666=0,0,IF('tab4'!$B6666=1,1,IF('tab4'!$B6666=4,2,IF('tab4'!$B6666=5,3,IF('tab4'!$B6666=6,4,IF(AND('tab4'!$B6666=80,$X$2=2),0,-1))))))</f>
        <v>0</v>
      </c>
      <c r="N6666" s="9">
        <f>IF('tab4'!$C6666=0,0,IF('tab4'!$C6666=1,1,IF('tab4'!$C6666=4,2,IF('tab4'!$C6666=5,3,IF('tab4'!$C6666=6,4,IF(AND('tab4'!$C6666=80,$X$2=2),0,-1))))))</f>
        <v>0</v>
      </c>
      <c r="O6666" s="9">
        <f t="shared" ref="O6666:R6666" si="13331">D6666</f>
        <v>0</v>
      </c>
      <c r="P6666" s="9">
        <f t="shared" si="13331"/>
        <v>0</v>
      </c>
      <c r="Q6666" s="9">
        <f t="shared" si="13331"/>
        <v>0</v>
      </c>
      <c r="R6666" s="9">
        <f t="shared" si="13331"/>
        <v>1</v>
      </c>
      <c r="S6666" s="10">
        <f t="shared" ref="S6666:T6666" si="13332">IF(HEX2DEC(H6666) &gt;= 32768, (HEX2DEC(H6666) - 65535 - 1)/10, IF(HEX2DEC(H6666) = 32767, IF($X$2=2, S6667, 32767), HEX2DEC(H6666)/10 ))</f>
        <v>7.1</v>
      </c>
      <c r="T6666" s="10">
        <f t="shared" si="13332"/>
        <v>7.2</v>
      </c>
      <c r="U6666" s="10">
        <f t="shared" si="6"/>
        <v>7.8</v>
      </c>
    </row>
    <row r="6667" ht="14.25" customHeight="1">
      <c r="A6667" s="6" t="s">
        <v>6787</v>
      </c>
      <c r="B6667" s="13">
        <v>1.0</v>
      </c>
      <c r="C6667" s="13">
        <v>0.0</v>
      </c>
      <c r="D6667" s="9">
        <v>0.0</v>
      </c>
      <c r="E6667" s="9">
        <v>0.0</v>
      </c>
      <c r="F6667" s="9">
        <v>0.0</v>
      </c>
      <c r="G6667" s="9">
        <v>1.0</v>
      </c>
      <c r="H6667" s="4" t="s">
        <v>56</v>
      </c>
      <c r="I6667" s="4" t="s">
        <v>419</v>
      </c>
      <c r="J6667" s="4" t="s">
        <v>98</v>
      </c>
      <c r="L6667" s="8">
        <f t="shared" si="3"/>
        <v>45622.43255</v>
      </c>
      <c r="M6667" s="9">
        <f>IF('tab4'!$B6667=0,0,IF('tab4'!$B6667=1,1,IF('tab4'!$B6667=4,2,IF('tab4'!$B6667=5,3,IF('tab4'!$B6667=6,4,IF(AND('tab4'!$B6667=80,$X$2=2),0,-1))))))</f>
        <v>1</v>
      </c>
      <c r="N6667" s="9">
        <f>IF('tab4'!$C6667=0,0,IF('tab4'!$C6667=1,1,IF('tab4'!$C6667=4,2,IF('tab4'!$C6667=5,3,IF('tab4'!$C6667=6,4,IF(AND('tab4'!$C6667=80,$X$2=2),0,-1))))))</f>
        <v>0</v>
      </c>
      <c r="O6667" s="9">
        <f t="shared" ref="O6667:R6667" si="13333">D6667</f>
        <v>0</v>
      </c>
      <c r="P6667" s="9">
        <f t="shared" si="13333"/>
        <v>0</v>
      </c>
      <c r="Q6667" s="9">
        <f t="shared" si="13333"/>
        <v>0</v>
      </c>
      <c r="R6667" s="9">
        <f t="shared" si="13333"/>
        <v>1</v>
      </c>
      <c r="S6667" s="10">
        <f t="shared" ref="S6667:T6667" si="13334">IF(HEX2DEC(H6667) &gt;= 32768, (HEX2DEC(H6667) - 65535 - 1)/10, IF(HEX2DEC(H6667) = 32767, IF($X$2=2, S6668, 32767), HEX2DEC(H6667)/10 ))</f>
        <v>7.1</v>
      </c>
      <c r="T6667" s="10">
        <f t="shared" si="13334"/>
        <v>7.2</v>
      </c>
      <c r="U6667" s="10">
        <f t="shared" si="6"/>
        <v>7.8</v>
      </c>
    </row>
    <row r="6668" ht="14.25" customHeight="1">
      <c r="A6668" s="6" t="s">
        <v>6788</v>
      </c>
      <c r="B6668" s="13">
        <v>0.0</v>
      </c>
      <c r="C6668" s="13">
        <v>0.0</v>
      </c>
      <c r="D6668" s="9">
        <v>0.0</v>
      </c>
      <c r="E6668" s="9">
        <v>0.0</v>
      </c>
      <c r="F6668" s="9">
        <v>0.0</v>
      </c>
      <c r="G6668" s="9">
        <v>1.0</v>
      </c>
      <c r="H6668" s="4" t="s">
        <v>56</v>
      </c>
      <c r="I6668" s="4" t="s">
        <v>419</v>
      </c>
      <c r="J6668" s="4" t="s">
        <v>98</v>
      </c>
      <c r="L6668" s="8">
        <f t="shared" si="3"/>
        <v>45622.43256</v>
      </c>
      <c r="M6668" s="9">
        <f>IF('tab4'!$B6668=0,0,IF('tab4'!$B6668=1,1,IF('tab4'!$B6668=4,2,IF('tab4'!$B6668=5,3,IF('tab4'!$B6668=6,4,IF(AND('tab4'!$B6668=80,$X$2=2),0,-1))))))</f>
        <v>0</v>
      </c>
      <c r="N6668" s="9">
        <f>IF('tab4'!$C6668=0,0,IF('tab4'!$C6668=1,1,IF('tab4'!$C6668=4,2,IF('tab4'!$C6668=5,3,IF('tab4'!$C6668=6,4,IF(AND('tab4'!$C6668=80,$X$2=2),0,-1))))))</f>
        <v>0</v>
      </c>
      <c r="O6668" s="9">
        <f t="shared" ref="O6668:R6668" si="13335">D6668</f>
        <v>0</v>
      </c>
      <c r="P6668" s="9">
        <f t="shared" si="13335"/>
        <v>0</v>
      </c>
      <c r="Q6668" s="9">
        <f t="shared" si="13335"/>
        <v>0</v>
      </c>
      <c r="R6668" s="9">
        <f t="shared" si="13335"/>
        <v>1</v>
      </c>
      <c r="S6668" s="10">
        <f t="shared" ref="S6668:T6668" si="13336">IF(HEX2DEC(H6668) &gt;= 32768, (HEX2DEC(H6668) - 65535 - 1)/10, IF(HEX2DEC(H6668) = 32767, IF($X$2=2, S6669, 32767), HEX2DEC(H6668)/10 ))</f>
        <v>7.1</v>
      </c>
      <c r="T6668" s="10">
        <f t="shared" si="13336"/>
        <v>7.2</v>
      </c>
      <c r="U6668" s="10">
        <f t="shared" si="6"/>
        <v>7.8</v>
      </c>
    </row>
    <row r="6669" ht="14.25" customHeight="1">
      <c r="A6669" s="6" t="s">
        <v>6789</v>
      </c>
      <c r="B6669" s="13">
        <v>1.0</v>
      </c>
      <c r="C6669" s="13">
        <v>0.0</v>
      </c>
      <c r="D6669" s="9">
        <v>0.0</v>
      </c>
      <c r="E6669" s="9">
        <v>0.0</v>
      </c>
      <c r="F6669" s="9">
        <v>0.0</v>
      </c>
      <c r="G6669" s="9">
        <v>1.0</v>
      </c>
      <c r="H6669" s="4" t="s">
        <v>56</v>
      </c>
      <c r="I6669" s="4" t="s">
        <v>419</v>
      </c>
      <c r="J6669" s="4" t="s">
        <v>98</v>
      </c>
      <c r="L6669" s="8">
        <f t="shared" si="3"/>
        <v>45622.43257</v>
      </c>
      <c r="M6669" s="9">
        <f>IF('tab4'!$B6669=0,0,IF('tab4'!$B6669=1,1,IF('tab4'!$B6669=4,2,IF('tab4'!$B6669=5,3,IF('tab4'!$B6669=6,4,IF(AND('tab4'!$B6669=80,$X$2=2),0,-1))))))</f>
        <v>1</v>
      </c>
      <c r="N6669" s="9">
        <f>IF('tab4'!$C6669=0,0,IF('tab4'!$C6669=1,1,IF('tab4'!$C6669=4,2,IF('tab4'!$C6669=5,3,IF('tab4'!$C6669=6,4,IF(AND('tab4'!$C6669=80,$X$2=2),0,-1))))))</f>
        <v>0</v>
      </c>
      <c r="O6669" s="9">
        <f t="shared" ref="O6669:R6669" si="13337">D6669</f>
        <v>0</v>
      </c>
      <c r="P6669" s="9">
        <f t="shared" si="13337"/>
        <v>0</v>
      </c>
      <c r="Q6669" s="9">
        <f t="shared" si="13337"/>
        <v>0</v>
      </c>
      <c r="R6669" s="9">
        <f t="shared" si="13337"/>
        <v>1</v>
      </c>
      <c r="S6669" s="10">
        <f t="shared" ref="S6669:T6669" si="13338">IF(HEX2DEC(H6669) &gt;= 32768, (HEX2DEC(H6669) - 65535 - 1)/10, IF(HEX2DEC(H6669) = 32767, IF($X$2=2, S6670, 32767), HEX2DEC(H6669)/10 ))</f>
        <v>7.1</v>
      </c>
      <c r="T6669" s="10">
        <f t="shared" si="13338"/>
        <v>7.2</v>
      </c>
      <c r="U6669" s="10">
        <f t="shared" si="6"/>
        <v>7.8</v>
      </c>
    </row>
    <row r="6670" ht="14.25" customHeight="1">
      <c r="A6670" s="6" t="s">
        <v>6790</v>
      </c>
      <c r="B6670" s="13">
        <v>0.0</v>
      </c>
      <c r="C6670" s="13">
        <v>0.0</v>
      </c>
      <c r="D6670" s="9">
        <v>0.0</v>
      </c>
      <c r="E6670" s="9">
        <v>0.0</v>
      </c>
      <c r="F6670" s="9">
        <v>0.0</v>
      </c>
      <c r="G6670" s="9">
        <v>1.0</v>
      </c>
      <c r="H6670" s="4" t="s">
        <v>56</v>
      </c>
      <c r="I6670" s="4" t="s">
        <v>419</v>
      </c>
      <c r="J6670" s="4" t="s">
        <v>98</v>
      </c>
      <c r="L6670" s="8">
        <f t="shared" si="3"/>
        <v>45622.43258</v>
      </c>
      <c r="M6670" s="9">
        <f>IF('tab4'!$B6670=0,0,IF('tab4'!$B6670=1,1,IF('tab4'!$B6670=4,2,IF('tab4'!$B6670=5,3,IF('tab4'!$B6670=6,4,IF(AND('tab4'!$B6670=80,$X$2=2),0,-1))))))</f>
        <v>0</v>
      </c>
      <c r="N6670" s="9">
        <f>IF('tab4'!$C6670=0,0,IF('tab4'!$C6670=1,1,IF('tab4'!$C6670=4,2,IF('tab4'!$C6670=5,3,IF('tab4'!$C6670=6,4,IF(AND('tab4'!$C6670=80,$X$2=2),0,-1))))))</f>
        <v>0</v>
      </c>
      <c r="O6670" s="9">
        <f t="shared" ref="O6670:R6670" si="13339">D6670</f>
        <v>0</v>
      </c>
      <c r="P6670" s="9">
        <f t="shared" si="13339"/>
        <v>0</v>
      </c>
      <c r="Q6670" s="9">
        <f t="shared" si="13339"/>
        <v>0</v>
      </c>
      <c r="R6670" s="9">
        <f t="shared" si="13339"/>
        <v>1</v>
      </c>
      <c r="S6670" s="10">
        <f t="shared" ref="S6670:T6670" si="13340">IF(HEX2DEC(H6670) &gt;= 32768, (HEX2DEC(H6670) - 65535 - 1)/10, IF(HEX2DEC(H6670) = 32767, IF($X$2=2, S6671, 32767), HEX2DEC(H6670)/10 ))</f>
        <v>7.1</v>
      </c>
      <c r="T6670" s="10">
        <f t="shared" si="13340"/>
        <v>7.2</v>
      </c>
      <c r="U6670" s="10">
        <f t="shared" si="6"/>
        <v>7.8</v>
      </c>
    </row>
    <row r="6671" ht="14.25" customHeight="1">
      <c r="A6671" s="6" t="s">
        <v>6790</v>
      </c>
      <c r="B6671" s="13">
        <v>1.0</v>
      </c>
      <c r="C6671" s="13">
        <v>0.0</v>
      </c>
      <c r="D6671" s="9">
        <v>0.0</v>
      </c>
      <c r="E6671" s="9">
        <v>0.0</v>
      </c>
      <c r="F6671" s="9">
        <v>0.0</v>
      </c>
      <c r="G6671" s="9">
        <v>1.0</v>
      </c>
      <c r="H6671" s="4" t="s">
        <v>56</v>
      </c>
      <c r="I6671" s="4" t="s">
        <v>419</v>
      </c>
      <c r="J6671" s="4" t="s">
        <v>98</v>
      </c>
      <c r="L6671" s="8">
        <f t="shared" si="3"/>
        <v>45622.43258</v>
      </c>
      <c r="M6671" s="9">
        <f>IF('tab4'!$B6671=0,0,IF('tab4'!$B6671=1,1,IF('tab4'!$B6671=4,2,IF('tab4'!$B6671=5,3,IF('tab4'!$B6671=6,4,IF(AND('tab4'!$B6671=80,$X$2=2),0,-1))))))</f>
        <v>1</v>
      </c>
      <c r="N6671" s="9">
        <f>IF('tab4'!$C6671=0,0,IF('tab4'!$C6671=1,1,IF('tab4'!$C6671=4,2,IF('tab4'!$C6671=5,3,IF('tab4'!$C6671=6,4,IF(AND('tab4'!$C6671=80,$X$2=2),0,-1))))))</f>
        <v>0</v>
      </c>
      <c r="O6671" s="9">
        <f t="shared" ref="O6671:R6671" si="13341">D6671</f>
        <v>0</v>
      </c>
      <c r="P6671" s="9">
        <f t="shared" si="13341"/>
        <v>0</v>
      </c>
      <c r="Q6671" s="9">
        <f t="shared" si="13341"/>
        <v>0</v>
      </c>
      <c r="R6671" s="9">
        <f t="shared" si="13341"/>
        <v>1</v>
      </c>
      <c r="S6671" s="10">
        <f t="shared" ref="S6671:T6671" si="13342">IF(HEX2DEC(H6671) &gt;= 32768, (HEX2DEC(H6671) - 65535 - 1)/10, IF(HEX2DEC(H6671) = 32767, IF($X$2=2, S6672, 32767), HEX2DEC(H6671)/10 ))</f>
        <v>7.1</v>
      </c>
      <c r="T6671" s="10">
        <f t="shared" si="13342"/>
        <v>7.2</v>
      </c>
      <c r="U6671" s="10">
        <f t="shared" si="6"/>
        <v>7.8</v>
      </c>
    </row>
    <row r="6672" ht="14.25" customHeight="1">
      <c r="A6672" s="6" t="s">
        <v>6791</v>
      </c>
      <c r="B6672" s="13">
        <v>0.0</v>
      </c>
      <c r="C6672" s="13">
        <v>0.0</v>
      </c>
      <c r="D6672" s="9">
        <v>0.0</v>
      </c>
      <c r="E6672" s="9">
        <v>0.0</v>
      </c>
      <c r="F6672" s="9">
        <v>0.0</v>
      </c>
      <c r="G6672" s="9">
        <v>1.0</v>
      </c>
      <c r="H6672" s="4" t="s">
        <v>56</v>
      </c>
      <c r="I6672" s="4" t="s">
        <v>419</v>
      </c>
      <c r="J6672" s="4" t="s">
        <v>98</v>
      </c>
      <c r="L6672" s="8">
        <f t="shared" si="3"/>
        <v>45622.43259</v>
      </c>
      <c r="M6672" s="9">
        <f>IF('tab4'!$B6672=0,0,IF('tab4'!$B6672=1,1,IF('tab4'!$B6672=4,2,IF('tab4'!$B6672=5,3,IF('tab4'!$B6672=6,4,IF(AND('tab4'!$B6672=80,$X$2=2),0,-1))))))</f>
        <v>0</v>
      </c>
      <c r="N6672" s="9">
        <f>IF('tab4'!$C6672=0,0,IF('tab4'!$C6672=1,1,IF('tab4'!$C6672=4,2,IF('tab4'!$C6672=5,3,IF('tab4'!$C6672=6,4,IF(AND('tab4'!$C6672=80,$X$2=2),0,-1))))))</f>
        <v>0</v>
      </c>
      <c r="O6672" s="9">
        <f t="shared" ref="O6672:R6672" si="13343">D6672</f>
        <v>0</v>
      </c>
      <c r="P6672" s="9">
        <f t="shared" si="13343"/>
        <v>0</v>
      </c>
      <c r="Q6672" s="9">
        <f t="shared" si="13343"/>
        <v>0</v>
      </c>
      <c r="R6672" s="9">
        <f t="shared" si="13343"/>
        <v>1</v>
      </c>
      <c r="S6672" s="10">
        <f t="shared" ref="S6672:T6672" si="13344">IF(HEX2DEC(H6672) &gt;= 32768, (HEX2DEC(H6672) - 65535 - 1)/10, IF(HEX2DEC(H6672) = 32767, IF($X$2=2, S6673, 32767), HEX2DEC(H6672)/10 ))</f>
        <v>7.1</v>
      </c>
      <c r="T6672" s="10">
        <f t="shared" si="13344"/>
        <v>7.2</v>
      </c>
      <c r="U6672" s="10">
        <f t="shared" si="6"/>
        <v>7.8</v>
      </c>
    </row>
    <row r="6673" ht="14.25" customHeight="1">
      <c r="A6673" s="6" t="s">
        <v>6792</v>
      </c>
      <c r="B6673" s="13">
        <v>1.0</v>
      </c>
      <c r="C6673" s="13">
        <v>0.0</v>
      </c>
      <c r="D6673" s="9">
        <v>0.0</v>
      </c>
      <c r="E6673" s="9">
        <v>0.0</v>
      </c>
      <c r="F6673" s="9">
        <v>0.0</v>
      </c>
      <c r="G6673" s="9">
        <v>1.0</v>
      </c>
      <c r="H6673" s="4" t="s">
        <v>56</v>
      </c>
      <c r="I6673" s="4" t="s">
        <v>419</v>
      </c>
      <c r="J6673" s="4" t="s">
        <v>98</v>
      </c>
      <c r="L6673" s="8">
        <f t="shared" si="3"/>
        <v>45622.4326</v>
      </c>
      <c r="M6673" s="9">
        <f>IF('tab4'!$B6673=0,0,IF('tab4'!$B6673=1,1,IF('tab4'!$B6673=4,2,IF('tab4'!$B6673=5,3,IF('tab4'!$B6673=6,4,IF(AND('tab4'!$B6673=80,$X$2=2),0,-1))))))</f>
        <v>1</v>
      </c>
      <c r="N6673" s="9">
        <f>IF('tab4'!$C6673=0,0,IF('tab4'!$C6673=1,1,IF('tab4'!$C6673=4,2,IF('tab4'!$C6673=5,3,IF('tab4'!$C6673=6,4,IF(AND('tab4'!$C6673=80,$X$2=2),0,-1))))))</f>
        <v>0</v>
      </c>
      <c r="O6673" s="9">
        <f t="shared" ref="O6673:R6673" si="13345">D6673</f>
        <v>0</v>
      </c>
      <c r="P6673" s="9">
        <f t="shared" si="13345"/>
        <v>0</v>
      </c>
      <c r="Q6673" s="9">
        <f t="shared" si="13345"/>
        <v>0</v>
      </c>
      <c r="R6673" s="9">
        <f t="shared" si="13345"/>
        <v>1</v>
      </c>
      <c r="S6673" s="10">
        <f t="shared" ref="S6673:T6673" si="13346">IF(HEX2DEC(H6673) &gt;= 32768, (HEX2DEC(H6673) - 65535 - 1)/10, IF(HEX2DEC(H6673) = 32767, IF($X$2=2, S6674, 32767), HEX2DEC(H6673)/10 ))</f>
        <v>7.1</v>
      </c>
      <c r="T6673" s="10">
        <f t="shared" si="13346"/>
        <v>7.2</v>
      </c>
      <c r="U6673" s="10">
        <f t="shared" si="6"/>
        <v>7.8</v>
      </c>
    </row>
    <row r="6674" ht="14.25" customHeight="1">
      <c r="A6674" s="6" t="s">
        <v>6792</v>
      </c>
      <c r="B6674" s="13">
        <v>0.0</v>
      </c>
      <c r="C6674" s="13">
        <v>0.0</v>
      </c>
      <c r="D6674" s="9">
        <v>0.0</v>
      </c>
      <c r="E6674" s="9">
        <v>0.0</v>
      </c>
      <c r="F6674" s="9">
        <v>0.0</v>
      </c>
      <c r="G6674" s="9">
        <v>1.0</v>
      </c>
      <c r="H6674" s="4" t="s">
        <v>56</v>
      </c>
      <c r="I6674" s="4" t="s">
        <v>419</v>
      </c>
      <c r="J6674" s="4" t="s">
        <v>98</v>
      </c>
      <c r="L6674" s="8">
        <f t="shared" si="3"/>
        <v>45622.4326</v>
      </c>
      <c r="M6674" s="9">
        <f>IF('tab4'!$B6674=0,0,IF('tab4'!$B6674=1,1,IF('tab4'!$B6674=4,2,IF('tab4'!$B6674=5,3,IF('tab4'!$B6674=6,4,IF(AND('tab4'!$B6674=80,$X$2=2),0,-1))))))</f>
        <v>0</v>
      </c>
      <c r="N6674" s="9">
        <f>IF('tab4'!$C6674=0,0,IF('tab4'!$C6674=1,1,IF('tab4'!$C6674=4,2,IF('tab4'!$C6674=5,3,IF('tab4'!$C6674=6,4,IF(AND('tab4'!$C6674=80,$X$2=2),0,-1))))))</f>
        <v>0</v>
      </c>
      <c r="O6674" s="9">
        <f t="shared" ref="O6674:R6674" si="13347">D6674</f>
        <v>0</v>
      </c>
      <c r="P6674" s="9">
        <f t="shared" si="13347"/>
        <v>0</v>
      </c>
      <c r="Q6674" s="9">
        <f t="shared" si="13347"/>
        <v>0</v>
      </c>
      <c r="R6674" s="9">
        <f t="shared" si="13347"/>
        <v>1</v>
      </c>
      <c r="S6674" s="10">
        <f t="shared" ref="S6674:T6674" si="13348">IF(HEX2DEC(H6674) &gt;= 32768, (HEX2DEC(H6674) - 65535 - 1)/10, IF(HEX2DEC(H6674) = 32767, IF($X$2=2, S6675, 32767), HEX2DEC(H6674)/10 ))</f>
        <v>7.1</v>
      </c>
      <c r="T6674" s="10">
        <f t="shared" si="13348"/>
        <v>7.2</v>
      </c>
      <c r="U6674" s="10">
        <f t="shared" si="6"/>
        <v>7.8</v>
      </c>
    </row>
    <row r="6675" ht="14.25" customHeight="1">
      <c r="A6675" s="6" t="s">
        <v>6793</v>
      </c>
      <c r="B6675" s="13">
        <v>1.0</v>
      </c>
      <c r="C6675" s="13">
        <v>0.0</v>
      </c>
      <c r="D6675" s="9">
        <v>0.0</v>
      </c>
      <c r="E6675" s="9">
        <v>0.0</v>
      </c>
      <c r="F6675" s="9">
        <v>0.0</v>
      </c>
      <c r="G6675" s="9">
        <v>1.0</v>
      </c>
      <c r="H6675" s="4" t="s">
        <v>56</v>
      </c>
      <c r="I6675" s="4" t="s">
        <v>419</v>
      </c>
      <c r="J6675" s="4" t="s">
        <v>98</v>
      </c>
      <c r="L6675" s="8">
        <f t="shared" si="3"/>
        <v>45622.43262</v>
      </c>
      <c r="M6675" s="9">
        <f>IF('tab4'!$B6675=0,0,IF('tab4'!$B6675=1,1,IF('tab4'!$B6675=4,2,IF('tab4'!$B6675=5,3,IF('tab4'!$B6675=6,4,IF(AND('tab4'!$B6675=80,$X$2=2),0,-1))))))</f>
        <v>1</v>
      </c>
      <c r="N6675" s="9">
        <f>IF('tab4'!$C6675=0,0,IF('tab4'!$C6675=1,1,IF('tab4'!$C6675=4,2,IF('tab4'!$C6675=5,3,IF('tab4'!$C6675=6,4,IF(AND('tab4'!$C6675=80,$X$2=2),0,-1))))))</f>
        <v>0</v>
      </c>
      <c r="O6675" s="9">
        <f t="shared" ref="O6675:R6675" si="13349">D6675</f>
        <v>0</v>
      </c>
      <c r="P6675" s="9">
        <f t="shared" si="13349"/>
        <v>0</v>
      </c>
      <c r="Q6675" s="9">
        <f t="shared" si="13349"/>
        <v>0</v>
      </c>
      <c r="R6675" s="9">
        <f t="shared" si="13349"/>
        <v>1</v>
      </c>
      <c r="S6675" s="10">
        <f t="shared" ref="S6675:T6675" si="13350">IF(HEX2DEC(H6675) &gt;= 32768, (HEX2DEC(H6675) - 65535 - 1)/10, IF(HEX2DEC(H6675) = 32767, IF($X$2=2, S6676, 32767), HEX2DEC(H6675)/10 ))</f>
        <v>7.1</v>
      </c>
      <c r="T6675" s="10">
        <f t="shared" si="13350"/>
        <v>7.2</v>
      </c>
      <c r="U6675" s="10">
        <f t="shared" si="6"/>
        <v>7.8</v>
      </c>
    </row>
    <row r="6676" ht="14.25" customHeight="1">
      <c r="A6676" s="6" t="s">
        <v>6794</v>
      </c>
      <c r="B6676" s="13">
        <v>0.0</v>
      </c>
      <c r="C6676" s="13">
        <v>0.0</v>
      </c>
      <c r="D6676" s="9">
        <v>0.0</v>
      </c>
      <c r="E6676" s="9">
        <v>0.0</v>
      </c>
      <c r="F6676" s="9">
        <v>0.0</v>
      </c>
      <c r="G6676" s="9">
        <v>1.0</v>
      </c>
      <c r="H6676" s="4" t="s">
        <v>56</v>
      </c>
      <c r="I6676" s="4" t="s">
        <v>419</v>
      </c>
      <c r="J6676" s="4" t="s">
        <v>98</v>
      </c>
      <c r="L6676" s="8">
        <f t="shared" si="3"/>
        <v>45622.43263</v>
      </c>
      <c r="M6676" s="9">
        <f>IF('tab4'!$B6676=0,0,IF('tab4'!$B6676=1,1,IF('tab4'!$B6676=4,2,IF('tab4'!$B6676=5,3,IF('tab4'!$B6676=6,4,IF(AND('tab4'!$B6676=80,$X$2=2),0,-1))))))</f>
        <v>0</v>
      </c>
      <c r="N6676" s="9">
        <f>IF('tab4'!$C6676=0,0,IF('tab4'!$C6676=1,1,IF('tab4'!$C6676=4,2,IF('tab4'!$C6676=5,3,IF('tab4'!$C6676=6,4,IF(AND('tab4'!$C6676=80,$X$2=2),0,-1))))))</f>
        <v>0</v>
      </c>
      <c r="O6676" s="9">
        <f t="shared" ref="O6676:R6676" si="13351">D6676</f>
        <v>0</v>
      </c>
      <c r="P6676" s="9">
        <f t="shared" si="13351"/>
        <v>0</v>
      </c>
      <c r="Q6676" s="9">
        <f t="shared" si="13351"/>
        <v>0</v>
      </c>
      <c r="R6676" s="9">
        <f t="shared" si="13351"/>
        <v>1</v>
      </c>
      <c r="S6676" s="10">
        <f t="shared" ref="S6676:T6676" si="13352">IF(HEX2DEC(H6676) &gt;= 32768, (HEX2DEC(H6676) - 65535 - 1)/10, IF(HEX2DEC(H6676) = 32767, IF($X$2=2, S6677, 32767), HEX2DEC(H6676)/10 ))</f>
        <v>7.1</v>
      </c>
      <c r="T6676" s="10">
        <f t="shared" si="13352"/>
        <v>7.2</v>
      </c>
      <c r="U6676" s="10">
        <f t="shared" si="6"/>
        <v>7.8</v>
      </c>
    </row>
    <row r="6677" ht="14.25" customHeight="1">
      <c r="A6677" s="6" t="s">
        <v>6794</v>
      </c>
      <c r="B6677" s="13">
        <v>1.0</v>
      </c>
      <c r="C6677" s="13">
        <v>0.0</v>
      </c>
      <c r="D6677" s="9">
        <v>0.0</v>
      </c>
      <c r="E6677" s="9">
        <v>0.0</v>
      </c>
      <c r="F6677" s="9">
        <v>0.0</v>
      </c>
      <c r="G6677" s="9">
        <v>1.0</v>
      </c>
      <c r="H6677" s="4" t="s">
        <v>56</v>
      </c>
      <c r="I6677" s="4" t="s">
        <v>419</v>
      </c>
      <c r="J6677" s="4" t="s">
        <v>98</v>
      </c>
      <c r="L6677" s="8">
        <f t="shared" si="3"/>
        <v>45622.43263</v>
      </c>
      <c r="M6677" s="9">
        <f>IF('tab4'!$B6677=0,0,IF('tab4'!$B6677=1,1,IF('tab4'!$B6677=4,2,IF('tab4'!$B6677=5,3,IF('tab4'!$B6677=6,4,IF(AND('tab4'!$B6677=80,$X$2=2),0,-1))))))</f>
        <v>1</v>
      </c>
      <c r="N6677" s="9">
        <f>IF('tab4'!$C6677=0,0,IF('tab4'!$C6677=1,1,IF('tab4'!$C6677=4,2,IF('tab4'!$C6677=5,3,IF('tab4'!$C6677=6,4,IF(AND('tab4'!$C6677=80,$X$2=2),0,-1))))))</f>
        <v>0</v>
      </c>
      <c r="O6677" s="9">
        <f t="shared" ref="O6677:R6677" si="13353">D6677</f>
        <v>0</v>
      </c>
      <c r="P6677" s="9">
        <f t="shared" si="13353"/>
        <v>0</v>
      </c>
      <c r="Q6677" s="9">
        <f t="shared" si="13353"/>
        <v>0</v>
      </c>
      <c r="R6677" s="9">
        <f t="shared" si="13353"/>
        <v>1</v>
      </c>
      <c r="S6677" s="10">
        <f t="shared" ref="S6677:T6677" si="13354">IF(HEX2DEC(H6677) &gt;= 32768, (HEX2DEC(H6677) - 65535 - 1)/10, IF(HEX2DEC(H6677) = 32767, IF($X$2=2, S6678, 32767), HEX2DEC(H6677)/10 ))</f>
        <v>7.1</v>
      </c>
      <c r="T6677" s="10">
        <f t="shared" si="13354"/>
        <v>7.2</v>
      </c>
      <c r="U6677" s="10">
        <f t="shared" si="6"/>
        <v>7.8</v>
      </c>
    </row>
    <row r="6678" ht="14.25" customHeight="1">
      <c r="A6678" s="6" t="s">
        <v>6795</v>
      </c>
      <c r="B6678" s="13">
        <v>0.0</v>
      </c>
      <c r="C6678" s="13">
        <v>0.0</v>
      </c>
      <c r="D6678" s="9">
        <v>0.0</v>
      </c>
      <c r="E6678" s="9">
        <v>0.0</v>
      </c>
      <c r="F6678" s="9">
        <v>0.0</v>
      </c>
      <c r="G6678" s="9">
        <v>1.0</v>
      </c>
      <c r="H6678" s="4" t="s">
        <v>56</v>
      </c>
      <c r="I6678" s="4" t="s">
        <v>419</v>
      </c>
      <c r="J6678" s="4" t="s">
        <v>98</v>
      </c>
      <c r="L6678" s="8">
        <f t="shared" si="3"/>
        <v>45622.43264</v>
      </c>
      <c r="M6678" s="9">
        <f>IF('tab4'!$B6678=0,0,IF('tab4'!$B6678=1,1,IF('tab4'!$B6678=4,2,IF('tab4'!$B6678=5,3,IF('tab4'!$B6678=6,4,IF(AND('tab4'!$B6678=80,$X$2=2),0,-1))))))</f>
        <v>0</v>
      </c>
      <c r="N6678" s="9">
        <f>IF('tab4'!$C6678=0,0,IF('tab4'!$C6678=1,1,IF('tab4'!$C6678=4,2,IF('tab4'!$C6678=5,3,IF('tab4'!$C6678=6,4,IF(AND('tab4'!$C6678=80,$X$2=2),0,-1))))))</f>
        <v>0</v>
      </c>
      <c r="O6678" s="9">
        <f t="shared" ref="O6678:R6678" si="13355">D6678</f>
        <v>0</v>
      </c>
      <c r="P6678" s="9">
        <f t="shared" si="13355"/>
        <v>0</v>
      </c>
      <c r="Q6678" s="9">
        <f t="shared" si="13355"/>
        <v>0</v>
      </c>
      <c r="R6678" s="9">
        <f t="shared" si="13355"/>
        <v>1</v>
      </c>
      <c r="S6678" s="10">
        <f t="shared" ref="S6678:T6678" si="13356">IF(HEX2DEC(H6678) &gt;= 32768, (HEX2DEC(H6678) - 65535 - 1)/10, IF(HEX2DEC(H6678) = 32767, IF($X$2=2, S6679, 32767), HEX2DEC(H6678)/10 ))</f>
        <v>7.1</v>
      </c>
      <c r="T6678" s="10">
        <f t="shared" si="13356"/>
        <v>7.2</v>
      </c>
      <c r="U6678" s="10">
        <f t="shared" si="6"/>
        <v>7.8</v>
      </c>
    </row>
    <row r="6679" ht="14.25" customHeight="1">
      <c r="A6679" s="6" t="s">
        <v>6796</v>
      </c>
      <c r="B6679" s="13">
        <v>1.0</v>
      </c>
      <c r="C6679" s="13">
        <v>0.0</v>
      </c>
      <c r="D6679" s="9">
        <v>0.0</v>
      </c>
      <c r="E6679" s="9">
        <v>0.0</v>
      </c>
      <c r="F6679" s="9">
        <v>0.0</v>
      </c>
      <c r="G6679" s="9">
        <v>1.0</v>
      </c>
      <c r="H6679" s="4" t="s">
        <v>56</v>
      </c>
      <c r="I6679" s="4" t="s">
        <v>419</v>
      </c>
      <c r="J6679" s="4" t="s">
        <v>98</v>
      </c>
      <c r="L6679" s="8">
        <f t="shared" si="3"/>
        <v>45622.43265</v>
      </c>
      <c r="M6679" s="9">
        <f>IF('tab4'!$B6679=0,0,IF('tab4'!$B6679=1,1,IF('tab4'!$B6679=4,2,IF('tab4'!$B6679=5,3,IF('tab4'!$B6679=6,4,IF(AND('tab4'!$B6679=80,$X$2=2),0,-1))))))</f>
        <v>1</v>
      </c>
      <c r="N6679" s="9">
        <f>IF('tab4'!$C6679=0,0,IF('tab4'!$C6679=1,1,IF('tab4'!$C6679=4,2,IF('tab4'!$C6679=5,3,IF('tab4'!$C6679=6,4,IF(AND('tab4'!$C6679=80,$X$2=2),0,-1))))))</f>
        <v>0</v>
      </c>
      <c r="O6679" s="9">
        <f t="shared" ref="O6679:R6679" si="13357">D6679</f>
        <v>0</v>
      </c>
      <c r="P6679" s="9">
        <f t="shared" si="13357"/>
        <v>0</v>
      </c>
      <c r="Q6679" s="9">
        <f t="shared" si="13357"/>
        <v>0</v>
      </c>
      <c r="R6679" s="9">
        <f t="shared" si="13357"/>
        <v>1</v>
      </c>
      <c r="S6679" s="10">
        <f t="shared" ref="S6679:T6679" si="13358">IF(HEX2DEC(H6679) &gt;= 32768, (HEX2DEC(H6679) - 65535 - 1)/10, IF(HEX2DEC(H6679) = 32767, IF($X$2=2, S6680, 32767), HEX2DEC(H6679)/10 ))</f>
        <v>7.1</v>
      </c>
      <c r="T6679" s="10">
        <f t="shared" si="13358"/>
        <v>7.2</v>
      </c>
      <c r="U6679" s="10">
        <f t="shared" si="6"/>
        <v>7.8</v>
      </c>
    </row>
    <row r="6680" ht="14.25" customHeight="1">
      <c r="A6680" s="6" t="s">
        <v>6796</v>
      </c>
      <c r="B6680" s="13">
        <v>0.0</v>
      </c>
      <c r="C6680" s="13">
        <v>0.0</v>
      </c>
      <c r="D6680" s="9">
        <v>0.0</v>
      </c>
      <c r="E6680" s="9">
        <v>0.0</v>
      </c>
      <c r="F6680" s="9">
        <v>0.0</v>
      </c>
      <c r="G6680" s="9">
        <v>1.0</v>
      </c>
      <c r="H6680" s="4" t="s">
        <v>56</v>
      </c>
      <c r="I6680" s="4" t="s">
        <v>419</v>
      </c>
      <c r="J6680" s="4" t="s">
        <v>98</v>
      </c>
      <c r="L6680" s="8">
        <f t="shared" si="3"/>
        <v>45622.43265</v>
      </c>
      <c r="M6680" s="9">
        <f>IF('tab4'!$B6680=0,0,IF('tab4'!$B6680=1,1,IF('tab4'!$B6680=4,2,IF('tab4'!$B6680=5,3,IF('tab4'!$B6680=6,4,IF(AND('tab4'!$B6680=80,$X$2=2),0,-1))))))</f>
        <v>0</v>
      </c>
      <c r="N6680" s="9">
        <f>IF('tab4'!$C6680=0,0,IF('tab4'!$C6680=1,1,IF('tab4'!$C6680=4,2,IF('tab4'!$C6680=5,3,IF('tab4'!$C6680=6,4,IF(AND('tab4'!$C6680=80,$X$2=2),0,-1))))))</f>
        <v>0</v>
      </c>
      <c r="O6680" s="9">
        <f t="shared" ref="O6680:R6680" si="13359">D6680</f>
        <v>0</v>
      </c>
      <c r="P6680" s="9">
        <f t="shared" si="13359"/>
        <v>0</v>
      </c>
      <c r="Q6680" s="9">
        <f t="shared" si="13359"/>
        <v>0</v>
      </c>
      <c r="R6680" s="9">
        <f t="shared" si="13359"/>
        <v>1</v>
      </c>
      <c r="S6680" s="10">
        <f t="shared" ref="S6680:T6680" si="13360">IF(HEX2DEC(H6680) &gt;= 32768, (HEX2DEC(H6680) - 65535 - 1)/10, IF(HEX2DEC(H6680) = 32767, IF($X$2=2, S6681, 32767), HEX2DEC(H6680)/10 ))</f>
        <v>7.1</v>
      </c>
      <c r="T6680" s="10">
        <f t="shared" si="13360"/>
        <v>7.2</v>
      </c>
      <c r="U6680" s="10">
        <f t="shared" si="6"/>
        <v>7.8</v>
      </c>
    </row>
    <row r="6681" ht="14.25" customHeight="1">
      <c r="A6681" s="6" t="s">
        <v>6797</v>
      </c>
      <c r="B6681" s="13">
        <v>1.0</v>
      </c>
      <c r="C6681" s="13">
        <v>0.0</v>
      </c>
      <c r="D6681" s="9">
        <v>0.0</v>
      </c>
      <c r="E6681" s="9">
        <v>0.0</v>
      </c>
      <c r="F6681" s="9">
        <v>0.0</v>
      </c>
      <c r="G6681" s="9">
        <v>1.0</v>
      </c>
      <c r="H6681" s="4" t="s">
        <v>56</v>
      </c>
      <c r="I6681" s="4" t="s">
        <v>419</v>
      </c>
      <c r="J6681" s="4" t="s">
        <v>98</v>
      </c>
      <c r="L6681" s="8">
        <f t="shared" si="3"/>
        <v>45622.43266</v>
      </c>
      <c r="M6681" s="9">
        <f>IF('tab4'!$B6681=0,0,IF('tab4'!$B6681=1,1,IF('tab4'!$B6681=4,2,IF('tab4'!$B6681=5,3,IF('tab4'!$B6681=6,4,IF(AND('tab4'!$B6681=80,$X$2=2),0,-1))))))</f>
        <v>1</v>
      </c>
      <c r="N6681" s="9">
        <f>IF('tab4'!$C6681=0,0,IF('tab4'!$C6681=1,1,IF('tab4'!$C6681=4,2,IF('tab4'!$C6681=5,3,IF('tab4'!$C6681=6,4,IF(AND('tab4'!$C6681=80,$X$2=2),0,-1))))))</f>
        <v>0</v>
      </c>
      <c r="O6681" s="9">
        <f t="shared" ref="O6681:R6681" si="13361">D6681</f>
        <v>0</v>
      </c>
      <c r="P6681" s="9">
        <f t="shared" si="13361"/>
        <v>0</v>
      </c>
      <c r="Q6681" s="9">
        <f t="shared" si="13361"/>
        <v>0</v>
      </c>
      <c r="R6681" s="9">
        <f t="shared" si="13361"/>
        <v>1</v>
      </c>
      <c r="S6681" s="10">
        <f t="shared" ref="S6681:T6681" si="13362">IF(HEX2DEC(H6681) &gt;= 32768, (HEX2DEC(H6681) - 65535 - 1)/10, IF(HEX2DEC(H6681) = 32767, IF($X$2=2, S6682, 32767), HEX2DEC(H6681)/10 ))</f>
        <v>7.1</v>
      </c>
      <c r="T6681" s="10">
        <f t="shared" si="13362"/>
        <v>7.2</v>
      </c>
      <c r="U6681" s="10">
        <f t="shared" si="6"/>
        <v>7.8</v>
      </c>
    </row>
    <row r="6682" ht="14.25" customHeight="1">
      <c r="A6682" s="6" t="s">
        <v>6798</v>
      </c>
      <c r="B6682" s="13">
        <v>0.0</v>
      </c>
      <c r="C6682" s="13">
        <v>0.0</v>
      </c>
      <c r="D6682" s="9">
        <v>0.0</v>
      </c>
      <c r="E6682" s="9">
        <v>0.0</v>
      </c>
      <c r="F6682" s="9">
        <v>0.0</v>
      </c>
      <c r="G6682" s="9">
        <v>1.0</v>
      </c>
      <c r="H6682" s="4" t="s">
        <v>56</v>
      </c>
      <c r="I6682" s="4" t="s">
        <v>419</v>
      </c>
      <c r="J6682" s="4" t="s">
        <v>98</v>
      </c>
      <c r="L6682" s="8">
        <f t="shared" si="3"/>
        <v>45622.43267</v>
      </c>
      <c r="M6682" s="9">
        <f>IF('tab4'!$B6682=0,0,IF('tab4'!$B6682=1,1,IF('tab4'!$B6682=4,2,IF('tab4'!$B6682=5,3,IF('tab4'!$B6682=6,4,IF(AND('tab4'!$B6682=80,$X$2=2),0,-1))))))</f>
        <v>0</v>
      </c>
      <c r="N6682" s="9">
        <f>IF('tab4'!$C6682=0,0,IF('tab4'!$C6682=1,1,IF('tab4'!$C6682=4,2,IF('tab4'!$C6682=5,3,IF('tab4'!$C6682=6,4,IF(AND('tab4'!$C6682=80,$X$2=2),0,-1))))))</f>
        <v>0</v>
      </c>
      <c r="O6682" s="9">
        <f t="shared" ref="O6682:R6682" si="13363">D6682</f>
        <v>0</v>
      </c>
      <c r="P6682" s="9">
        <f t="shared" si="13363"/>
        <v>0</v>
      </c>
      <c r="Q6682" s="9">
        <f t="shared" si="13363"/>
        <v>0</v>
      </c>
      <c r="R6682" s="9">
        <f t="shared" si="13363"/>
        <v>1</v>
      </c>
      <c r="S6682" s="10">
        <f t="shared" ref="S6682:T6682" si="13364">IF(HEX2DEC(H6682) &gt;= 32768, (HEX2DEC(H6682) - 65535 - 1)/10, IF(HEX2DEC(H6682) = 32767, IF($X$2=2, S6683, 32767), HEX2DEC(H6682)/10 ))</f>
        <v>7.1</v>
      </c>
      <c r="T6682" s="10">
        <f t="shared" si="13364"/>
        <v>7.2</v>
      </c>
      <c r="U6682" s="10">
        <f t="shared" si="6"/>
        <v>7.8</v>
      </c>
    </row>
    <row r="6683" ht="14.25" customHeight="1">
      <c r="A6683" s="6" t="s">
        <v>6799</v>
      </c>
      <c r="B6683" s="13">
        <v>1.0</v>
      </c>
      <c r="C6683" s="13">
        <v>0.0</v>
      </c>
      <c r="D6683" s="9">
        <v>0.0</v>
      </c>
      <c r="E6683" s="9">
        <v>0.0</v>
      </c>
      <c r="F6683" s="9">
        <v>0.0</v>
      </c>
      <c r="G6683" s="9">
        <v>1.0</v>
      </c>
      <c r="H6683" s="4" t="s">
        <v>56</v>
      </c>
      <c r="I6683" s="4" t="s">
        <v>419</v>
      </c>
      <c r="J6683" s="4" t="s">
        <v>98</v>
      </c>
      <c r="L6683" s="8">
        <f t="shared" si="3"/>
        <v>45622.43269</v>
      </c>
      <c r="M6683" s="9">
        <f>IF('tab4'!$B6683=0,0,IF('tab4'!$B6683=1,1,IF('tab4'!$B6683=4,2,IF('tab4'!$B6683=5,3,IF('tab4'!$B6683=6,4,IF(AND('tab4'!$B6683=80,$X$2=2),0,-1))))))</f>
        <v>1</v>
      </c>
      <c r="N6683" s="9">
        <f>IF('tab4'!$C6683=0,0,IF('tab4'!$C6683=1,1,IF('tab4'!$C6683=4,2,IF('tab4'!$C6683=5,3,IF('tab4'!$C6683=6,4,IF(AND('tab4'!$C6683=80,$X$2=2),0,-1))))))</f>
        <v>0</v>
      </c>
      <c r="O6683" s="9">
        <f t="shared" ref="O6683:R6683" si="13365">D6683</f>
        <v>0</v>
      </c>
      <c r="P6683" s="9">
        <f t="shared" si="13365"/>
        <v>0</v>
      </c>
      <c r="Q6683" s="9">
        <f t="shared" si="13365"/>
        <v>0</v>
      </c>
      <c r="R6683" s="9">
        <f t="shared" si="13365"/>
        <v>1</v>
      </c>
      <c r="S6683" s="10">
        <f t="shared" ref="S6683:T6683" si="13366">IF(HEX2DEC(H6683) &gt;= 32768, (HEX2DEC(H6683) - 65535 - 1)/10, IF(HEX2DEC(H6683) = 32767, IF($X$2=2, S6684, 32767), HEX2DEC(H6683)/10 ))</f>
        <v>7.1</v>
      </c>
      <c r="T6683" s="10">
        <f t="shared" si="13366"/>
        <v>7.2</v>
      </c>
      <c r="U6683" s="10">
        <f t="shared" si="6"/>
        <v>7.8</v>
      </c>
    </row>
    <row r="6684" ht="14.25" customHeight="1">
      <c r="A6684" s="6" t="s">
        <v>6799</v>
      </c>
      <c r="B6684" s="13">
        <v>0.0</v>
      </c>
      <c r="C6684" s="13">
        <v>0.0</v>
      </c>
      <c r="D6684" s="9">
        <v>0.0</v>
      </c>
      <c r="E6684" s="9">
        <v>0.0</v>
      </c>
      <c r="F6684" s="9">
        <v>0.0</v>
      </c>
      <c r="G6684" s="9">
        <v>1.0</v>
      </c>
      <c r="H6684" s="4" t="s">
        <v>56</v>
      </c>
      <c r="I6684" s="4" t="s">
        <v>419</v>
      </c>
      <c r="J6684" s="4" t="s">
        <v>98</v>
      </c>
      <c r="L6684" s="8">
        <f t="shared" si="3"/>
        <v>45622.43269</v>
      </c>
      <c r="M6684" s="9">
        <f>IF('tab4'!$B6684=0,0,IF('tab4'!$B6684=1,1,IF('tab4'!$B6684=4,2,IF('tab4'!$B6684=5,3,IF('tab4'!$B6684=6,4,IF(AND('tab4'!$B6684=80,$X$2=2),0,-1))))))</f>
        <v>0</v>
      </c>
      <c r="N6684" s="9">
        <f>IF('tab4'!$C6684=0,0,IF('tab4'!$C6684=1,1,IF('tab4'!$C6684=4,2,IF('tab4'!$C6684=5,3,IF('tab4'!$C6684=6,4,IF(AND('tab4'!$C6684=80,$X$2=2),0,-1))))))</f>
        <v>0</v>
      </c>
      <c r="O6684" s="9">
        <f t="shared" ref="O6684:R6684" si="13367">D6684</f>
        <v>0</v>
      </c>
      <c r="P6684" s="9">
        <f t="shared" si="13367"/>
        <v>0</v>
      </c>
      <c r="Q6684" s="9">
        <f t="shared" si="13367"/>
        <v>0</v>
      </c>
      <c r="R6684" s="9">
        <f t="shared" si="13367"/>
        <v>1</v>
      </c>
      <c r="S6684" s="10">
        <f t="shared" ref="S6684:T6684" si="13368">IF(HEX2DEC(H6684) &gt;= 32768, (HEX2DEC(H6684) - 65535 - 1)/10, IF(HEX2DEC(H6684) = 32767, IF($X$2=2, S6685, 32767), HEX2DEC(H6684)/10 ))</f>
        <v>7.1</v>
      </c>
      <c r="T6684" s="10">
        <f t="shared" si="13368"/>
        <v>7.2</v>
      </c>
      <c r="U6684" s="10">
        <f t="shared" si="6"/>
        <v>7.8</v>
      </c>
    </row>
    <row r="6685" ht="14.25" customHeight="1">
      <c r="A6685" s="6" t="s">
        <v>6800</v>
      </c>
      <c r="B6685" s="13">
        <v>1.0</v>
      </c>
      <c r="C6685" s="13">
        <v>0.0</v>
      </c>
      <c r="D6685" s="9">
        <v>0.0</v>
      </c>
      <c r="E6685" s="9">
        <v>0.0</v>
      </c>
      <c r="F6685" s="9">
        <v>0.0</v>
      </c>
      <c r="G6685" s="9">
        <v>1.0</v>
      </c>
      <c r="H6685" s="4" t="s">
        <v>56</v>
      </c>
      <c r="I6685" s="4" t="s">
        <v>419</v>
      </c>
      <c r="J6685" s="4" t="s">
        <v>98</v>
      </c>
      <c r="L6685" s="8">
        <f t="shared" si="3"/>
        <v>45622.4327</v>
      </c>
      <c r="M6685" s="9">
        <f>IF('tab4'!$B6685=0,0,IF('tab4'!$B6685=1,1,IF('tab4'!$B6685=4,2,IF('tab4'!$B6685=5,3,IF('tab4'!$B6685=6,4,IF(AND('tab4'!$B6685=80,$X$2=2),0,-1))))))</f>
        <v>1</v>
      </c>
      <c r="N6685" s="9">
        <f>IF('tab4'!$C6685=0,0,IF('tab4'!$C6685=1,1,IF('tab4'!$C6685=4,2,IF('tab4'!$C6685=5,3,IF('tab4'!$C6685=6,4,IF(AND('tab4'!$C6685=80,$X$2=2),0,-1))))))</f>
        <v>0</v>
      </c>
      <c r="O6685" s="9">
        <f t="shared" ref="O6685:R6685" si="13369">D6685</f>
        <v>0</v>
      </c>
      <c r="P6685" s="9">
        <f t="shared" si="13369"/>
        <v>0</v>
      </c>
      <c r="Q6685" s="9">
        <f t="shared" si="13369"/>
        <v>0</v>
      </c>
      <c r="R6685" s="9">
        <f t="shared" si="13369"/>
        <v>1</v>
      </c>
      <c r="S6685" s="10">
        <f t="shared" ref="S6685:T6685" si="13370">IF(HEX2DEC(H6685) &gt;= 32768, (HEX2DEC(H6685) - 65535 - 1)/10, IF(HEX2DEC(H6685) = 32767, IF($X$2=2, S6686, 32767), HEX2DEC(H6685)/10 ))</f>
        <v>7.1</v>
      </c>
      <c r="T6685" s="10">
        <f t="shared" si="13370"/>
        <v>7.2</v>
      </c>
      <c r="U6685" s="10">
        <f t="shared" si="6"/>
        <v>7.8</v>
      </c>
    </row>
    <row r="6686" ht="14.25" customHeight="1">
      <c r="A6686" s="6" t="s">
        <v>6801</v>
      </c>
      <c r="B6686" s="13">
        <v>0.0</v>
      </c>
      <c r="C6686" s="13">
        <v>0.0</v>
      </c>
      <c r="D6686" s="9">
        <v>0.0</v>
      </c>
      <c r="E6686" s="9">
        <v>0.0</v>
      </c>
      <c r="F6686" s="9">
        <v>0.0</v>
      </c>
      <c r="G6686" s="9">
        <v>1.0</v>
      </c>
      <c r="H6686" s="4" t="s">
        <v>56</v>
      </c>
      <c r="I6686" s="4" t="s">
        <v>419</v>
      </c>
      <c r="J6686" s="4" t="s">
        <v>98</v>
      </c>
      <c r="L6686" s="8">
        <f t="shared" si="3"/>
        <v>45622.43271</v>
      </c>
      <c r="M6686" s="9">
        <f>IF('tab4'!$B6686=0,0,IF('tab4'!$B6686=1,1,IF('tab4'!$B6686=4,2,IF('tab4'!$B6686=5,3,IF('tab4'!$B6686=6,4,IF(AND('tab4'!$B6686=80,$X$2=2),0,-1))))))</f>
        <v>0</v>
      </c>
      <c r="N6686" s="9">
        <f>IF('tab4'!$C6686=0,0,IF('tab4'!$C6686=1,1,IF('tab4'!$C6686=4,2,IF('tab4'!$C6686=5,3,IF('tab4'!$C6686=6,4,IF(AND('tab4'!$C6686=80,$X$2=2),0,-1))))))</f>
        <v>0</v>
      </c>
      <c r="O6686" s="9">
        <f t="shared" ref="O6686:R6686" si="13371">D6686</f>
        <v>0</v>
      </c>
      <c r="P6686" s="9">
        <f t="shared" si="13371"/>
        <v>0</v>
      </c>
      <c r="Q6686" s="9">
        <f t="shared" si="13371"/>
        <v>0</v>
      </c>
      <c r="R6686" s="9">
        <f t="shared" si="13371"/>
        <v>1</v>
      </c>
      <c r="S6686" s="10">
        <f t="shared" ref="S6686:T6686" si="13372">IF(HEX2DEC(H6686) &gt;= 32768, (HEX2DEC(H6686) - 65535 - 1)/10, IF(HEX2DEC(H6686) = 32767, IF($X$2=2, S6687, 32767), HEX2DEC(H6686)/10 ))</f>
        <v>7.1</v>
      </c>
      <c r="T6686" s="10">
        <f t="shared" si="13372"/>
        <v>7.2</v>
      </c>
      <c r="U6686" s="10">
        <f t="shared" si="6"/>
        <v>7.8</v>
      </c>
    </row>
    <row r="6687" ht="14.25" customHeight="1">
      <c r="A6687" s="6" t="s">
        <v>6801</v>
      </c>
      <c r="B6687" s="13">
        <v>1.0</v>
      </c>
      <c r="C6687" s="13">
        <v>0.0</v>
      </c>
      <c r="D6687" s="9">
        <v>0.0</v>
      </c>
      <c r="E6687" s="9">
        <v>0.0</v>
      </c>
      <c r="F6687" s="9">
        <v>0.0</v>
      </c>
      <c r="G6687" s="9">
        <v>1.0</v>
      </c>
      <c r="H6687" s="4" t="s">
        <v>56</v>
      </c>
      <c r="I6687" s="4" t="s">
        <v>419</v>
      </c>
      <c r="J6687" s="4" t="s">
        <v>98</v>
      </c>
      <c r="L6687" s="8">
        <f t="shared" si="3"/>
        <v>45622.43271</v>
      </c>
      <c r="M6687" s="9">
        <f>IF('tab4'!$B6687=0,0,IF('tab4'!$B6687=1,1,IF('tab4'!$B6687=4,2,IF('tab4'!$B6687=5,3,IF('tab4'!$B6687=6,4,IF(AND('tab4'!$B6687=80,$X$2=2),0,-1))))))</f>
        <v>1</v>
      </c>
      <c r="N6687" s="9">
        <f>IF('tab4'!$C6687=0,0,IF('tab4'!$C6687=1,1,IF('tab4'!$C6687=4,2,IF('tab4'!$C6687=5,3,IF('tab4'!$C6687=6,4,IF(AND('tab4'!$C6687=80,$X$2=2),0,-1))))))</f>
        <v>0</v>
      </c>
      <c r="O6687" s="9">
        <f t="shared" ref="O6687:R6687" si="13373">D6687</f>
        <v>0</v>
      </c>
      <c r="P6687" s="9">
        <f t="shared" si="13373"/>
        <v>0</v>
      </c>
      <c r="Q6687" s="9">
        <f t="shared" si="13373"/>
        <v>0</v>
      </c>
      <c r="R6687" s="9">
        <f t="shared" si="13373"/>
        <v>1</v>
      </c>
      <c r="S6687" s="10">
        <f t="shared" ref="S6687:T6687" si="13374">IF(HEX2DEC(H6687) &gt;= 32768, (HEX2DEC(H6687) - 65535 - 1)/10, IF(HEX2DEC(H6687) = 32767, IF($X$2=2, S6688, 32767), HEX2DEC(H6687)/10 ))</f>
        <v>7.1</v>
      </c>
      <c r="T6687" s="10">
        <f t="shared" si="13374"/>
        <v>7.2</v>
      </c>
      <c r="U6687" s="10">
        <f t="shared" si="6"/>
        <v>7.8</v>
      </c>
    </row>
    <row r="6688" ht="14.25" customHeight="1">
      <c r="A6688" s="6" t="s">
        <v>6802</v>
      </c>
      <c r="B6688" s="13">
        <v>0.0</v>
      </c>
      <c r="C6688" s="13">
        <v>0.0</v>
      </c>
      <c r="D6688" s="9">
        <v>0.0</v>
      </c>
      <c r="E6688" s="9">
        <v>0.0</v>
      </c>
      <c r="F6688" s="9">
        <v>0.0</v>
      </c>
      <c r="G6688" s="9">
        <v>1.0</v>
      </c>
      <c r="H6688" s="4" t="s">
        <v>56</v>
      </c>
      <c r="I6688" s="4" t="s">
        <v>419</v>
      </c>
      <c r="J6688" s="4" t="s">
        <v>98</v>
      </c>
      <c r="L6688" s="8">
        <f t="shared" si="3"/>
        <v>45622.43272</v>
      </c>
      <c r="M6688" s="9">
        <f>IF('tab4'!$B6688=0,0,IF('tab4'!$B6688=1,1,IF('tab4'!$B6688=4,2,IF('tab4'!$B6688=5,3,IF('tab4'!$B6688=6,4,IF(AND('tab4'!$B6688=80,$X$2=2),0,-1))))))</f>
        <v>0</v>
      </c>
      <c r="N6688" s="9">
        <f>IF('tab4'!$C6688=0,0,IF('tab4'!$C6688=1,1,IF('tab4'!$C6688=4,2,IF('tab4'!$C6688=5,3,IF('tab4'!$C6688=6,4,IF(AND('tab4'!$C6688=80,$X$2=2),0,-1))))))</f>
        <v>0</v>
      </c>
      <c r="O6688" s="9">
        <f t="shared" ref="O6688:R6688" si="13375">D6688</f>
        <v>0</v>
      </c>
      <c r="P6688" s="9">
        <f t="shared" si="13375"/>
        <v>0</v>
      </c>
      <c r="Q6688" s="9">
        <f t="shared" si="13375"/>
        <v>0</v>
      </c>
      <c r="R6688" s="9">
        <f t="shared" si="13375"/>
        <v>1</v>
      </c>
      <c r="S6688" s="10">
        <f t="shared" ref="S6688:T6688" si="13376">IF(HEX2DEC(H6688) &gt;= 32768, (HEX2DEC(H6688) - 65535 - 1)/10, IF(HEX2DEC(H6688) = 32767, IF($X$2=2, S6689, 32767), HEX2DEC(H6688)/10 ))</f>
        <v>7.1</v>
      </c>
      <c r="T6688" s="10">
        <f t="shared" si="13376"/>
        <v>7.2</v>
      </c>
      <c r="U6688" s="10">
        <f t="shared" si="6"/>
        <v>7.8</v>
      </c>
    </row>
    <row r="6689" ht="14.25" customHeight="1">
      <c r="A6689" s="6" t="s">
        <v>6803</v>
      </c>
      <c r="B6689" s="13">
        <v>1.0</v>
      </c>
      <c r="C6689" s="13">
        <v>0.0</v>
      </c>
      <c r="D6689" s="9">
        <v>0.0</v>
      </c>
      <c r="E6689" s="9">
        <v>0.0</v>
      </c>
      <c r="F6689" s="9">
        <v>0.0</v>
      </c>
      <c r="G6689" s="9">
        <v>1.0</v>
      </c>
      <c r="H6689" s="4" t="s">
        <v>56</v>
      </c>
      <c r="I6689" s="4" t="s">
        <v>419</v>
      </c>
      <c r="J6689" s="4" t="s">
        <v>98</v>
      </c>
      <c r="L6689" s="8">
        <f t="shared" si="3"/>
        <v>45622.43273</v>
      </c>
      <c r="M6689" s="9">
        <f>IF('tab4'!$B6689=0,0,IF('tab4'!$B6689=1,1,IF('tab4'!$B6689=4,2,IF('tab4'!$B6689=5,3,IF('tab4'!$B6689=6,4,IF(AND('tab4'!$B6689=80,$X$2=2),0,-1))))))</f>
        <v>1</v>
      </c>
      <c r="N6689" s="9">
        <f>IF('tab4'!$C6689=0,0,IF('tab4'!$C6689=1,1,IF('tab4'!$C6689=4,2,IF('tab4'!$C6689=5,3,IF('tab4'!$C6689=6,4,IF(AND('tab4'!$C6689=80,$X$2=2),0,-1))))))</f>
        <v>0</v>
      </c>
      <c r="O6689" s="9">
        <f t="shared" ref="O6689:R6689" si="13377">D6689</f>
        <v>0</v>
      </c>
      <c r="P6689" s="9">
        <f t="shared" si="13377"/>
        <v>0</v>
      </c>
      <c r="Q6689" s="9">
        <f t="shared" si="13377"/>
        <v>0</v>
      </c>
      <c r="R6689" s="9">
        <f t="shared" si="13377"/>
        <v>1</v>
      </c>
      <c r="S6689" s="10">
        <f t="shared" ref="S6689:T6689" si="13378">IF(HEX2DEC(H6689) &gt;= 32768, (HEX2DEC(H6689) - 65535 - 1)/10, IF(HEX2DEC(H6689) = 32767, IF($X$2=2, S6690, 32767), HEX2DEC(H6689)/10 ))</f>
        <v>7.1</v>
      </c>
      <c r="T6689" s="10">
        <f t="shared" si="13378"/>
        <v>7.2</v>
      </c>
      <c r="U6689" s="10">
        <f t="shared" si="6"/>
        <v>7.8</v>
      </c>
    </row>
    <row r="6690" ht="14.25" customHeight="1">
      <c r="A6690" s="6" t="s">
        <v>6803</v>
      </c>
      <c r="B6690" s="13">
        <v>0.0</v>
      </c>
      <c r="C6690" s="13">
        <v>0.0</v>
      </c>
      <c r="D6690" s="9">
        <v>0.0</v>
      </c>
      <c r="E6690" s="9">
        <v>0.0</v>
      </c>
      <c r="F6690" s="9">
        <v>0.0</v>
      </c>
      <c r="G6690" s="9">
        <v>1.0</v>
      </c>
      <c r="H6690" s="4" t="s">
        <v>56</v>
      </c>
      <c r="I6690" s="4" t="s">
        <v>419</v>
      </c>
      <c r="J6690" s="4" t="s">
        <v>98</v>
      </c>
      <c r="L6690" s="8">
        <f t="shared" si="3"/>
        <v>45622.43273</v>
      </c>
      <c r="M6690" s="9">
        <f>IF('tab4'!$B6690=0,0,IF('tab4'!$B6690=1,1,IF('tab4'!$B6690=4,2,IF('tab4'!$B6690=5,3,IF('tab4'!$B6690=6,4,IF(AND('tab4'!$B6690=80,$X$2=2),0,-1))))))</f>
        <v>0</v>
      </c>
      <c r="N6690" s="9">
        <f>IF('tab4'!$C6690=0,0,IF('tab4'!$C6690=1,1,IF('tab4'!$C6690=4,2,IF('tab4'!$C6690=5,3,IF('tab4'!$C6690=6,4,IF(AND('tab4'!$C6690=80,$X$2=2),0,-1))))))</f>
        <v>0</v>
      </c>
      <c r="O6690" s="9">
        <f t="shared" ref="O6690:R6690" si="13379">D6690</f>
        <v>0</v>
      </c>
      <c r="P6690" s="9">
        <f t="shared" si="13379"/>
        <v>0</v>
      </c>
      <c r="Q6690" s="9">
        <f t="shared" si="13379"/>
        <v>0</v>
      </c>
      <c r="R6690" s="9">
        <f t="shared" si="13379"/>
        <v>1</v>
      </c>
      <c r="S6690" s="10">
        <f t="shared" ref="S6690:T6690" si="13380">IF(HEX2DEC(H6690) &gt;= 32768, (HEX2DEC(H6690) - 65535 - 1)/10, IF(HEX2DEC(H6690) = 32767, IF($X$2=2, S6691, 32767), HEX2DEC(H6690)/10 ))</f>
        <v>7.1</v>
      </c>
      <c r="T6690" s="10">
        <f t="shared" si="13380"/>
        <v>7.2</v>
      </c>
      <c r="U6690" s="10">
        <f t="shared" si="6"/>
        <v>7.8</v>
      </c>
    </row>
    <row r="6691" ht="14.25" customHeight="1">
      <c r="A6691" s="6" t="s">
        <v>6804</v>
      </c>
      <c r="B6691" s="13">
        <v>1.0</v>
      </c>
      <c r="C6691" s="13">
        <v>0.0</v>
      </c>
      <c r="D6691" s="9">
        <v>0.0</v>
      </c>
      <c r="E6691" s="9">
        <v>0.0</v>
      </c>
      <c r="F6691" s="9">
        <v>0.0</v>
      </c>
      <c r="G6691" s="9">
        <v>1.0</v>
      </c>
      <c r="H6691" s="4" t="s">
        <v>56</v>
      </c>
      <c r="I6691" s="4" t="s">
        <v>419</v>
      </c>
      <c r="J6691" s="4" t="s">
        <v>98</v>
      </c>
      <c r="L6691" s="8">
        <f t="shared" si="3"/>
        <v>45622.43274</v>
      </c>
      <c r="M6691" s="9">
        <f>IF('tab4'!$B6691=0,0,IF('tab4'!$B6691=1,1,IF('tab4'!$B6691=4,2,IF('tab4'!$B6691=5,3,IF('tab4'!$B6691=6,4,IF(AND('tab4'!$B6691=80,$X$2=2),0,-1))))))</f>
        <v>1</v>
      </c>
      <c r="N6691" s="9">
        <f>IF('tab4'!$C6691=0,0,IF('tab4'!$C6691=1,1,IF('tab4'!$C6691=4,2,IF('tab4'!$C6691=5,3,IF('tab4'!$C6691=6,4,IF(AND('tab4'!$C6691=80,$X$2=2),0,-1))))))</f>
        <v>0</v>
      </c>
      <c r="O6691" s="9">
        <f t="shared" ref="O6691:R6691" si="13381">D6691</f>
        <v>0</v>
      </c>
      <c r="P6691" s="9">
        <f t="shared" si="13381"/>
        <v>0</v>
      </c>
      <c r="Q6691" s="9">
        <f t="shared" si="13381"/>
        <v>0</v>
      </c>
      <c r="R6691" s="9">
        <f t="shared" si="13381"/>
        <v>1</v>
      </c>
      <c r="S6691" s="10">
        <f t="shared" ref="S6691:T6691" si="13382">IF(HEX2DEC(H6691) &gt;= 32768, (HEX2DEC(H6691) - 65535 - 1)/10, IF(HEX2DEC(H6691) = 32767, IF($X$2=2, S6692, 32767), HEX2DEC(H6691)/10 ))</f>
        <v>7.1</v>
      </c>
      <c r="T6691" s="10">
        <f t="shared" si="13382"/>
        <v>7.2</v>
      </c>
      <c r="U6691" s="10">
        <f t="shared" si="6"/>
        <v>7.8</v>
      </c>
    </row>
    <row r="6692" ht="14.25" customHeight="1">
      <c r="A6692" s="6" t="s">
        <v>6805</v>
      </c>
      <c r="B6692" s="13">
        <v>0.0</v>
      </c>
      <c r="C6692" s="13">
        <v>0.0</v>
      </c>
      <c r="D6692" s="9">
        <v>0.0</v>
      </c>
      <c r="E6692" s="9">
        <v>0.0</v>
      </c>
      <c r="F6692" s="9">
        <v>0.0</v>
      </c>
      <c r="G6692" s="9">
        <v>1.0</v>
      </c>
      <c r="H6692" s="4" t="s">
        <v>56</v>
      </c>
      <c r="I6692" s="4" t="s">
        <v>419</v>
      </c>
      <c r="J6692" s="4" t="s">
        <v>98</v>
      </c>
      <c r="L6692" s="8">
        <f t="shared" si="3"/>
        <v>45622.43275</v>
      </c>
      <c r="M6692" s="9">
        <f>IF('tab4'!$B6692=0,0,IF('tab4'!$B6692=1,1,IF('tab4'!$B6692=4,2,IF('tab4'!$B6692=5,3,IF('tab4'!$B6692=6,4,IF(AND('tab4'!$B6692=80,$X$2=2),0,-1))))))</f>
        <v>0</v>
      </c>
      <c r="N6692" s="9">
        <f>IF('tab4'!$C6692=0,0,IF('tab4'!$C6692=1,1,IF('tab4'!$C6692=4,2,IF('tab4'!$C6692=5,3,IF('tab4'!$C6692=6,4,IF(AND('tab4'!$C6692=80,$X$2=2),0,-1))))))</f>
        <v>0</v>
      </c>
      <c r="O6692" s="9">
        <f t="shared" ref="O6692:R6692" si="13383">D6692</f>
        <v>0</v>
      </c>
      <c r="P6692" s="9">
        <f t="shared" si="13383"/>
        <v>0</v>
      </c>
      <c r="Q6692" s="9">
        <f t="shared" si="13383"/>
        <v>0</v>
      </c>
      <c r="R6692" s="9">
        <f t="shared" si="13383"/>
        <v>1</v>
      </c>
      <c r="S6692" s="10">
        <f t="shared" ref="S6692:T6692" si="13384">IF(HEX2DEC(H6692) &gt;= 32768, (HEX2DEC(H6692) - 65535 - 1)/10, IF(HEX2DEC(H6692) = 32767, IF($X$2=2, S6693, 32767), HEX2DEC(H6692)/10 ))</f>
        <v>7.1</v>
      </c>
      <c r="T6692" s="10">
        <f t="shared" si="13384"/>
        <v>7.2</v>
      </c>
      <c r="U6692" s="10">
        <f t="shared" si="6"/>
        <v>7.8</v>
      </c>
    </row>
    <row r="6693" ht="14.25" customHeight="1">
      <c r="A6693" s="6" t="s">
        <v>6805</v>
      </c>
      <c r="B6693" s="13">
        <v>1.0</v>
      </c>
      <c r="C6693" s="13">
        <v>0.0</v>
      </c>
      <c r="D6693" s="9">
        <v>0.0</v>
      </c>
      <c r="E6693" s="9">
        <v>0.0</v>
      </c>
      <c r="F6693" s="9">
        <v>0.0</v>
      </c>
      <c r="G6693" s="9">
        <v>1.0</v>
      </c>
      <c r="H6693" s="4" t="s">
        <v>56</v>
      </c>
      <c r="I6693" s="4" t="s">
        <v>419</v>
      </c>
      <c r="J6693" s="4" t="s">
        <v>98</v>
      </c>
      <c r="L6693" s="8">
        <f t="shared" si="3"/>
        <v>45622.43275</v>
      </c>
      <c r="M6693" s="9">
        <f>IF('tab4'!$B6693=0,0,IF('tab4'!$B6693=1,1,IF('tab4'!$B6693=4,2,IF('tab4'!$B6693=5,3,IF('tab4'!$B6693=6,4,IF(AND('tab4'!$B6693=80,$X$2=2),0,-1))))))</f>
        <v>1</v>
      </c>
      <c r="N6693" s="9">
        <f>IF('tab4'!$C6693=0,0,IF('tab4'!$C6693=1,1,IF('tab4'!$C6693=4,2,IF('tab4'!$C6693=5,3,IF('tab4'!$C6693=6,4,IF(AND('tab4'!$C6693=80,$X$2=2),0,-1))))))</f>
        <v>0</v>
      </c>
      <c r="O6693" s="9">
        <f t="shared" ref="O6693:R6693" si="13385">D6693</f>
        <v>0</v>
      </c>
      <c r="P6693" s="9">
        <f t="shared" si="13385"/>
        <v>0</v>
      </c>
      <c r="Q6693" s="9">
        <f t="shared" si="13385"/>
        <v>0</v>
      </c>
      <c r="R6693" s="9">
        <f t="shared" si="13385"/>
        <v>1</v>
      </c>
      <c r="S6693" s="10">
        <f t="shared" ref="S6693:T6693" si="13386">IF(HEX2DEC(H6693) &gt;= 32768, (HEX2DEC(H6693) - 65535 - 1)/10, IF(HEX2DEC(H6693) = 32767, IF($X$2=2, S6694, 32767), HEX2DEC(H6693)/10 ))</f>
        <v>7.1</v>
      </c>
      <c r="T6693" s="10">
        <f t="shared" si="13386"/>
        <v>7.2</v>
      </c>
      <c r="U6693" s="10">
        <f t="shared" si="6"/>
        <v>7.8</v>
      </c>
    </row>
    <row r="6694" ht="14.25" customHeight="1">
      <c r="A6694" s="6" t="s">
        <v>6806</v>
      </c>
      <c r="B6694" s="13">
        <v>0.0</v>
      </c>
      <c r="C6694" s="13">
        <v>0.0</v>
      </c>
      <c r="D6694" s="9">
        <v>0.0</v>
      </c>
      <c r="E6694" s="9">
        <v>0.0</v>
      </c>
      <c r="F6694" s="9">
        <v>0.0</v>
      </c>
      <c r="G6694" s="9">
        <v>1.0</v>
      </c>
      <c r="H6694" s="4" t="s">
        <v>56</v>
      </c>
      <c r="I6694" s="4" t="s">
        <v>419</v>
      </c>
      <c r="J6694" s="4" t="s">
        <v>98</v>
      </c>
      <c r="L6694" s="8">
        <f t="shared" si="3"/>
        <v>45622.43277</v>
      </c>
      <c r="M6694" s="9">
        <f>IF('tab4'!$B6694=0,0,IF('tab4'!$B6694=1,1,IF('tab4'!$B6694=4,2,IF('tab4'!$B6694=5,3,IF('tab4'!$B6694=6,4,IF(AND('tab4'!$B6694=80,$X$2=2),0,-1))))))</f>
        <v>0</v>
      </c>
      <c r="N6694" s="9">
        <f>IF('tab4'!$C6694=0,0,IF('tab4'!$C6694=1,1,IF('tab4'!$C6694=4,2,IF('tab4'!$C6694=5,3,IF('tab4'!$C6694=6,4,IF(AND('tab4'!$C6694=80,$X$2=2),0,-1))))))</f>
        <v>0</v>
      </c>
      <c r="O6694" s="9">
        <f t="shared" ref="O6694:R6694" si="13387">D6694</f>
        <v>0</v>
      </c>
      <c r="P6694" s="9">
        <f t="shared" si="13387"/>
        <v>0</v>
      </c>
      <c r="Q6694" s="9">
        <f t="shared" si="13387"/>
        <v>0</v>
      </c>
      <c r="R6694" s="9">
        <f t="shared" si="13387"/>
        <v>1</v>
      </c>
      <c r="S6694" s="10">
        <f t="shared" ref="S6694:T6694" si="13388">IF(HEX2DEC(H6694) &gt;= 32768, (HEX2DEC(H6694) - 65535 - 1)/10, IF(HEX2DEC(H6694) = 32767, IF($X$2=2, S6695, 32767), HEX2DEC(H6694)/10 ))</f>
        <v>7.1</v>
      </c>
      <c r="T6694" s="10">
        <f t="shared" si="13388"/>
        <v>7.2</v>
      </c>
      <c r="U6694" s="10">
        <f t="shared" si="6"/>
        <v>7.8</v>
      </c>
    </row>
    <row r="6695" ht="14.25" customHeight="1">
      <c r="A6695" s="6" t="s">
        <v>6807</v>
      </c>
      <c r="B6695" s="13">
        <v>1.0</v>
      </c>
      <c r="C6695" s="13">
        <v>0.0</v>
      </c>
      <c r="D6695" s="9">
        <v>0.0</v>
      </c>
      <c r="E6695" s="9">
        <v>0.0</v>
      </c>
      <c r="F6695" s="9">
        <v>0.0</v>
      </c>
      <c r="G6695" s="9">
        <v>1.0</v>
      </c>
      <c r="H6695" s="4" t="s">
        <v>56</v>
      </c>
      <c r="I6695" s="4" t="s">
        <v>419</v>
      </c>
      <c r="J6695" s="4" t="s">
        <v>98</v>
      </c>
      <c r="L6695" s="8">
        <f t="shared" si="3"/>
        <v>45622.43278</v>
      </c>
      <c r="M6695" s="9">
        <f>IF('tab4'!$B6695=0,0,IF('tab4'!$B6695=1,1,IF('tab4'!$B6695=4,2,IF('tab4'!$B6695=5,3,IF('tab4'!$B6695=6,4,IF(AND('tab4'!$B6695=80,$X$2=2),0,-1))))))</f>
        <v>1</v>
      </c>
      <c r="N6695" s="9">
        <f>IF('tab4'!$C6695=0,0,IF('tab4'!$C6695=1,1,IF('tab4'!$C6695=4,2,IF('tab4'!$C6695=5,3,IF('tab4'!$C6695=6,4,IF(AND('tab4'!$C6695=80,$X$2=2),0,-1))))))</f>
        <v>0</v>
      </c>
      <c r="O6695" s="9">
        <f t="shared" ref="O6695:R6695" si="13389">D6695</f>
        <v>0</v>
      </c>
      <c r="P6695" s="9">
        <f t="shared" si="13389"/>
        <v>0</v>
      </c>
      <c r="Q6695" s="9">
        <f t="shared" si="13389"/>
        <v>0</v>
      </c>
      <c r="R6695" s="9">
        <f t="shared" si="13389"/>
        <v>1</v>
      </c>
      <c r="S6695" s="10">
        <f t="shared" ref="S6695:T6695" si="13390">IF(HEX2DEC(H6695) &gt;= 32768, (HEX2DEC(H6695) - 65535 - 1)/10, IF(HEX2DEC(H6695) = 32767, IF($X$2=2, S6696, 32767), HEX2DEC(H6695)/10 ))</f>
        <v>7.1</v>
      </c>
      <c r="T6695" s="10">
        <f t="shared" si="13390"/>
        <v>7.2</v>
      </c>
      <c r="U6695" s="10">
        <f t="shared" si="6"/>
        <v>7.8</v>
      </c>
    </row>
    <row r="6696" ht="14.25" customHeight="1">
      <c r="A6696" s="6" t="s">
        <v>6807</v>
      </c>
      <c r="B6696" s="13">
        <v>0.0</v>
      </c>
      <c r="C6696" s="13">
        <v>0.0</v>
      </c>
      <c r="D6696" s="9">
        <v>0.0</v>
      </c>
      <c r="E6696" s="9">
        <v>0.0</v>
      </c>
      <c r="F6696" s="9">
        <v>0.0</v>
      </c>
      <c r="G6696" s="9">
        <v>1.0</v>
      </c>
      <c r="H6696" s="4" t="s">
        <v>56</v>
      </c>
      <c r="I6696" s="4" t="s">
        <v>419</v>
      </c>
      <c r="J6696" s="4" t="s">
        <v>98</v>
      </c>
      <c r="L6696" s="8">
        <f t="shared" si="3"/>
        <v>45622.43278</v>
      </c>
      <c r="M6696" s="9">
        <f>IF('tab4'!$B6696=0,0,IF('tab4'!$B6696=1,1,IF('tab4'!$B6696=4,2,IF('tab4'!$B6696=5,3,IF('tab4'!$B6696=6,4,IF(AND('tab4'!$B6696=80,$X$2=2),0,-1))))))</f>
        <v>0</v>
      </c>
      <c r="N6696" s="9">
        <f>IF('tab4'!$C6696=0,0,IF('tab4'!$C6696=1,1,IF('tab4'!$C6696=4,2,IF('tab4'!$C6696=5,3,IF('tab4'!$C6696=6,4,IF(AND('tab4'!$C6696=80,$X$2=2),0,-1))))))</f>
        <v>0</v>
      </c>
      <c r="O6696" s="9">
        <f t="shared" ref="O6696:R6696" si="13391">D6696</f>
        <v>0</v>
      </c>
      <c r="P6696" s="9">
        <f t="shared" si="13391"/>
        <v>0</v>
      </c>
      <c r="Q6696" s="9">
        <f t="shared" si="13391"/>
        <v>0</v>
      </c>
      <c r="R6696" s="9">
        <f t="shared" si="13391"/>
        <v>1</v>
      </c>
      <c r="S6696" s="10">
        <f t="shared" ref="S6696:T6696" si="13392">IF(HEX2DEC(H6696) &gt;= 32768, (HEX2DEC(H6696) - 65535 - 1)/10, IF(HEX2DEC(H6696) = 32767, IF($X$2=2, S6697, 32767), HEX2DEC(H6696)/10 ))</f>
        <v>7.1</v>
      </c>
      <c r="T6696" s="10">
        <f t="shared" si="13392"/>
        <v>7.2</v>
      </c>
      <c r="U6696" s="10">
        <f t="shared" si="6"/>
        <v>7.8</v>
      </c>
    </row>
    <row r="6697" ht="14.25" customHeight="1">
      <c r="A6697" s="6" t="s">
        <v>6808</v>
      </c>
      <c r="B6697" s="13">
        <v>1.0</v>
      </c>
      <c r="C6697" s="13">
        <v>0.0</v>
      </c>
      <c r="D6697" s="9">
        <v>0.0</v>
      </c>
      <c r="E6697" s="9">
        <v>0.0</v>
      </c>
      <c r="F6697" s="9">
        <v>0.0</v>
      </c>
      <c r="G6697" s="9">
        <v>1.0</v>
      </c>
      <c r="H6697" s="4" t="s">
        <v>56</v>
      </c>
      <c r="I6697" s="4" t="s">
        <v>419</v>
      </c>
      <c r="J6697" s="4" t="s">
        <v>98</v>
      </c>
      <c r="L6697" s="8">
        <f t="shared" si="3"/>
        <v>45622.43279</v>
      </c>
      <c r="M6697" s="9">
        <f>IF('tab4'!$B6697=0,0,IF('tab4'!$B6697=1,1,IF('tab4'!$B6697=4,2,IF('tab4'!$B6697=5,3,IF('tab4'!$B6697=6,4,IF(AND('tab4'!$B6697=80,$X$2=2),0,-1))))))</f>
        <v>1</v>
      </c>
      <c r="N6697" s="9">
        <f>IF('tab4'!$C6697=0,0,IF('tab4'!$C6697=1,1,IF('tab4'!$C6697=4,2,IF('tab4'!$C6697=5,3,IF('tab4'!$C6697=6,4,IF(AND('tab4'!$C6697=80,$X$2=2),0,-1))))))</f>
        <v>0</v>
      </c>
      <c r="O6697" s="9">
        <f t="shared" ref="O6697:R6697" si="13393">D6697</f>
        <v>0</v>
      </c>
      <c r="P6697" s="9">
        <f t="shared" si="13393"/>
        <v>0</v>
      </c>
      <c r="Q6697" s="9">
        <f t="shared" si="13393"/>
        <v>0</v>
      </c>
      <c r="R6697" s="9">
        <f t="shared" si="13393"/>
        <v>1</v>
      </c>
      <c r="S6697" s="10">
        <f t="shared" ref="S6697:T6697" si="13394">IF(HEX2DEC(H6697) &gt;= 32768, (HEX2DEC(H6697) - 65535 - 1)/10, IF(HEX2DEC(H6697) = 32767, IF($X$2=2, S6698, 32767), HEX2DEC(H6697)/10 ))</f>
        <v>7.1</v>
      </c>
      <c r="T6697" s="10">
        <f t="shared" si="13394"/>
        <v>7.2</v>
      </c>
      <c r="U6697" s="10">
        <f t="shared" si="6"/>
        <v>7.8</v>
      </c>
    </row>
    <row r="6698" ht="14.25" customHeight="1">
      <c r="A6698" s="6" t="s">
        <v>6809</v>
      </c>
      <c r="B6698" s="13">
        <v>0.0</v>
      </c>
      <c r="C6698" s="13">
        <v>0.0</v>
      </c>
      <c r="D6698" s="9">
        <v>0.0</v>
      </c>
      <c r="E6698" s="9">
        <v>0.0</v>
      </c>
      <c r="F6698" s="9">
        <v>0.0</v>
      </c>
      <c r="G6698" s="9">
        <v>1.0</v>
      </c>
      <c r="H6698" s="4" t="s">
        <v>56</v>
      </c>
      <c r="I6698" s="4" t="s">
        <v>419</v>
      </c>
      <c r="J6698" s="4" t="s">
        <v>98</v>
      </c>
      <c r="L6698" s="8">
        <f t="shared" si="3"/>
        <v>45622.4328</v>
      </c>
      <c r="M6698" s="9">
        <f>IF('tab4'!$B6698=0,0,IF('tab4'!$B6698=1,1,IF('tab4'!$B6698=4,2,IF('tab4'!$B6698=5,3,IF('tab4'!$B6698=6,4,IF(AND('tab4'!$B6698=80,$X$2=2),0,-1))))))</f>
        <v>0</v>
      </c>
      <c r="N6698" s="9">
        <f>IF('tab4'!$C6698=0,0,IF('tab4'!$C6698=1,1,IF('tab4'!$C6698=4,2,IF('tab4'!$C6698=5,3,IF('tab4'!$C6698=6,4,IF(AND('tab4'!$C6698=80,$X$2=2),0,-1))))))</f>
        <v>0</v>
      </c>
      <c r="O6698" s="9">
        <f t="shared" ref="O6698:R6698" si="13395">D6698</f>
        <v>0</v>
      </c>
      <c r="P6698" s="9">
        <f t="shared" si="13395"/>
        <v>0</v>
      </c>
      <c r="Q6698" s="9">
        <f t="shared" si="13395"/>
        <v>0</v>
      </c>
      <c r="R6698" s="9">
        <f t="shared" si="13395"/>
        <v>1</v>
      </c>
      <c r="S6698" s="10">
        <f t="shared" ref="S6698:T6698" si="13396">IF(HEX2DEC(H6698) &gt;= 32768, (HEX2DEC(H6698) - 65535 - 1)/10, IF(HEX2DEC(H6698) = 32767, IF($X$2=2, S6699, 32767), HEX2DEC(H6698)/10 ))</f>
        <v>7.1</v>
      </c>
      <c r="T6698" s="10">
        <f t="shared" si="13396"/>
        <v>7.2</v>
      </c>
      <c r="U6698" s="10">
        <f t="shared" si="6"/>
        <v>7.8</v>
      </c>
    </row>
    <row r="6699" ht="14.25" customHeight="1">
      <c r="A6699" s="6" t="s">
        <v>6810</v>
      </c>
      <c r="B6699" s="13">
        <v>1.0</v>
      </c>
      <c r="C6699" s="13">
        <v>0.0</v>
      </c>
      <c r="D6699" s="9">
        <v>0.0</v>
      </c>
      <c r="E6699" s="9">
        <v>0.0</v>
      </c>
      <c r="F6699" s="9">
        <v>0.0</v>
      </c>
      <c r="G6699" s="9">
        <v>1.0</v>
      </c>
      <c r="H6699" s="4" t="s">
        <v>56</v>
      </c>
      <c r="I6699" s="4" t="s">
        <v>419</v>
      </c>
      <c r="J6699" s="4" t="s">
        <v>98</v>
      </c>
      <c r="L6699" s="8">
        <f t="shared" si="3"/>
        <v>45622.43281</v>
      </c>
      <c r="M6699" s="9">
        <f>IF('tab4'!$B6699=0,0,IF('tab4'!$B6699=1,1,IF('tab4'!$B6699=4,2,IF('tab4'!$B6699=5,3,IF('tab4'!$B6699=6,4,IF(AND('tab4'!$B6699=80,$X$2=2),0,-1))))))</f>
        <v>1</v>
      </c>
      <c r="N6699" s="9">
        <f>IF('tab4'!$C6699=0,0,IF('tab4'!$C6699=1,1,IF('tab4'!$C6699=4,2,IF('tab4'!$C6699=5,3,IF('tab4'!$C6699=6,4,IF(AND('tab4'!$C6699=80,$X$2=2),0,-1))))))</f>
        <v>0</v>
      </c>
      <c r="O6699" s="9">
        <f t="shared" ref="O6699:R6699" si="13397">D6699</f>
        <v>0</v>
      </c>
      <c r="P6699" s="9">
        <f t="shared" si="13397"/>
        <v>0</v>
      </c>
      <c r="Q6699" s="9">
        <f t="shared" si="13397"/>
        <v>0</v>
      </c>
      <c r="R6699" s="9">
        <f t="shared" si="13397"/>
        <v>1</v>
      </c>
      <c r="S6699" s="10">
        <f t="shared" ref="S6699:T6699" si="13398">IF(HEX2DEC(H6699) &gt;= 32768, (HEX2DEC(H6699) - 65535 - 1)/10, IF(HEX2DEC(H6699) = 32767, IF($X$2=2, S6700, 32767), HEX2DEC(H6699)/10 ))</f>
        <v>7.1</v>
      </c>
      <c r="T6699" s="10">
        <f t="shared" si="13398"/>
        <v>7.2</v>
      </c>
      <c r="U6699" s="10">
        <f t="shared" si="6"/>
        <v>7.8</v>
      </c>
    </row>
    <row r="6700" ht="14.25" customHeight="1">
      <c r="A6700" s="6" t="s">
        <v>6810</v>
      </c>
      <c r="B6700" s="13">
        <v>0.0</v>
      </c>
      <c r="C6700" s="13">
        <v>0.0</v>
      </c>
      <c r="D6700" s="9">
        <v>0.0</v>
      </c>
      <c r="E6700" s="9">
        <v>0.0</v>
      </c>
      <c r="F6700" s="9">
        <v>0.0</v>
      </c>
      <c r="G6700" s="9">
        <v>1.0</v>
      </c>
      <c r="H6700" s="4" t="s">
        <v>56</v>
      </c>
      <c r="I6700" s="4" t="s">
        <v>419</v>
      </c>
      <c r="J6700" s="4" t="s">
        <v>98</v>
      </c>
      <c r="L6700" s="8">
        <f t="shared" si="3"/>
        <v>45622.43281</v>
      </c>
      <c r="M6700" s="9">
        <f>IF('tab4'!$B6700=0,0,IF('tab4'!$B6700=1,1,IF('tab4'!$B6700=4,2,IF('tab4'!$B6700=5,3,IF('tab4'!$B6700=6,4,IF(AND('tab4'!$B6700=80,$X$2=2),0,-1))))))</f>
        <v>0</v>
      </c>
      <c r="N6700" s="9">
        <f>IF('tab4'!$C6700=0,0,IF('tab4'!$C6700=1,1,IF('tab4'!$C6700=4,2,IF('tab4'!$C6700=5,3,IF('tab4'!$C6700=6,4,IF(AND('tab4'!$C6700=80,$X$2=2),0,-1))))))</f>
        <v>0</v>
      </c>
      <c r="O6700" s="9">
        <f t="shared" ref="O6700:R6700" si="13399">D6700</f>
        <v>0</v>
      </c>
      <c r="P6700" s="9">
        <f t="shared" si="13399"/>
        <v>0</v>
      </c>
      <c r="Q6700" s="9">
        <f t="shared" si="13399"/>
        <v>0</v>
      </c>
      <c r="R6700" s="9">
        <f t="shared" si="13399"/>
        <v>1</v>
      </c>
      <c r="S6700" s="10">
        <f t="shared" ref="S6700:T6700" si="13400">IF(HEX2DEC(H6700) &gt;= 32768, (HEX2DEC(H6700) - 65535 - 1)/10, IF(HEX2DEC(H6700) = 32767, IF($X$2=2, S6701, 32767), HEX2DEC(H6700)/10 ))</f>
        <v>7.1</v>
      </c>
      <c r="T6700" s="10">
        <f t="shared" si="13400"/>
        <v>7.2</v>
      </c>
      <c r="U6700" s="10">
        <f t="shared" si="6"/>
        <v>7.8</v>
      </c>
    </row>
    <row r="6701" ht="14.25" customHeight="1">
      <c r="A6701" s="6" t="s">
        <v>6811</v>
      </c>
      <c r="B6701" s="13">
        <v>1.0</v>
      </c>
      <c r="C6701" s="13">
        <v>0.0</v>
      </c>
      <c r="D6701" s="9">
        <v>0.0</v>
      </c>
      <c r="E6701" s="9">
        <v>0.0</v>
      </c>
      <c r="F6701" s="9">
        <v>0.0</v>
      </c>
      <c r="G6701" s="9">
        <v>1.0</v>
      </c>
      <c r="H6701" s="4" t="s">
        <v>56</v>
      </c>
      <c r="I6701" s="4" t="s">
        <v>419</v>
      </c>
      <c r="J6701" s="4" t="s">
        <v>98</v>
      </c>
      <c r="L6701" s="8">
        <f t="shared" si="3"/>
        <v>45622.43282</v>
      </c>
      <c r="M6701" s="9">
        <f>IF('tab4'!$B6701=0,0,IF('tab4'!$B6701=1,1,IF('tab4'!$B6701=4,2,IF('tab4'!$B6701=5,3,IF('tab4'!$B6701=6,4,IF(AND('tab4'!$B6701=80,$X$2=2),0,-1))))))</f>
        <v>1</v>
      </c>
      <c r="N6701" s="9">
        <f>IF('tab4'!$C6701=0,0,IF('tab4'!$C6701=1,1,IF('tab4'!$C6701=4,2,IF('tab4'!$C6701=5,3,IF('tab4'!$C6701=6,4,IF(AND('tab4'!$C6701=80,$X$2=2),0,-1))))))</f>
        <v>0</v>
      </c>
      <c r="O6701" s="9">
        <f t="shared" ref="O6701:R6701" si="13401">D6701</f>
        <v>0</v>
      </c>
      <c r="P6701" s="9">
        <f t="shared" si="13401"/>
        <v>0</v>
      </c>
      <c r="Q6701" s="9">
        <f t="shared" si="13401"/>
        <v>0</v>
      </c>
      <c r="R6701" s="9">
        <f t="shared" si="13401"/>
        <v>1</v>
      </c>
      <c r="S6701" s="10">
        <f t="shared" ref="S6701:T6701" si="13402">IF(HEX2DEC(H6701) &gt;= 32768, (HEX2DEC(H6701) - 65535 - 1)/10, IF(HEX2DEC(H6701) = 32767, IF($X$2=2, S6702, 32767), HEX2DEC(H6701)/10 ))</f>
        <v>7.1</v>
      </c>
      <c r="T6701" s="10">
        <f t="shared" si="13402"/>
        <v>7.2</v>
      </c>
      <c r="U6701" s="10">
        <f t="shared" si="6"/>
        <v>7.8</v>
      </c>
    </row>
    <row r="6702" ht="14.25" customHeight="1">
      <c r="A6702" s="6" t="s">
        <v>6812</v>
      </c>
      <c r="B6702" s="13">
        <v>0.0</v>
      </c>
      <c r="C6702" s="13">
        <v>0.0</v>
      </c>
      <c r="D6702" s="9">
        <v>0.0</v>
      </c>
      <c r="E6702" s="9">
        <v>0.0</v>
      </c>
      <c r="F6702" s="9">
        <v>0.0</v>
      </c>
      <c r="G6702" s="9">
        <v>1.0</v>
      </c>
      <c r="H6702" s="4" t="s">
        <v>56</v>
      </c>
      <c r="I6702" s="4" t="s">
        <v>419</v>
      </c>
      <c r="J6702" s="4" t="s">
        <v>98</v>
      </c>
      <c r="L6702" s="8">
        <f t="shared" si="3"/>
        <v>45622.43284</v>
      </c>
      <c r="M6702" s="9">
        <f>IF('tab4'!$B6702=0,0,IF('tab4'!$B6702=1,1,IF('tab4'!$B6702=4,2,IF('tab4'!$B6702=5,3,IF('tab4'!$B6702=6,4,IF(AND('tab4'!$B6702=80,$X$2=2),0,-1))))))</f>
        <v>0</v>
      </c>
      <c r="N6702" s="9">
        <f>IF('tab4'!$C6702=0,0,IF('tab4'!$C6702=1,1,IF('tab4'!$C6702=4,2,IF('tab4'!$C6702=5,3,IF('tab4'!$C6702=6,4,IF(AND('tab4'!$C6702=80,$X$2=2),0,-1))))))</f>
        <v>0</v>
      </c>
      <c r="O6702" s="9">
        <f t="shared" ref="O6702:R6702" si="13403">D6702</f>
        <v>0</v>
      </c>
      <c r="P6702" s="9">
        <f t="shared" si="13403"/>
        <v>0</v>
      </c>
      <c r="Q6702" s="9">
        <f t="shared" si="13403"/>
        <v>0</v>
      </c>
      <c r="R6702" s="9">
        <f t="shared" si="13403"/>
        <v>1</v>
      </c>
      <c r="S6702" s="10">
        <f t="shared" ref="S6702:T6702" si="13404">IF(HEX2DEC(H6702) &gt;= 32768, (HEX2DEC(H6702) - 65535 - 1)/10, IF(HEX2DEC(H6702) = 32767, IF($X$2=2, S6703, 32767), HEX2DEC(H6702)/10 ))</f>
        <v>7.1</v>
      </c>
      <c r="T6702" s="10">
        <f t="shared" si="13404"/>
        <v>7.2</v>
      </c>
      <c r="U6702" s="10">
        <f t="shared" si="6"/>
        <v>7.8</v>
      </c>
    </row>
    <row r="6703" ht="14.25" customHeight="1">
      <c r="A6703" s="6" t="s">
        <v>6812</v>
      </c>
      <c r="B6703" s="13">
        <v>1.0</v>
      </c>
      <c r="C6703" s="13">
        <v>0.0</v>
      </c>
      <c r="D6703" s="9">
        <v>0.0</v>
      </c>
      <c r="E6703" s="9">
        <v>0.0</v>
      </c>
      <c r="F6703" s="9">
        <v>0.0</v>
      </c>
      <c r="G6703" s="9">
        <v>1.0</v>
      </c>
      <c r="H6703" s="4" t="s">
        <v>56</v>
      </c>
      <c r="I6703" s="4" t="s">
        <v>419</v>
      </c>
      <c r="J6703" s="4" t="s">
        <v>98</v>
      </c>
      <c r="L6703" s="8">
        <f t="shared" si="3"/>
        <v>45622.43284</v>
      </c>
      <c r="M6703" s="9">
        <f>IF('tab4'!$B6703=0,0,IF('tab4'!$B6703=1,1,IF('tab4'!$B6703=4,2,IF('tab4'!$B6703=5,3,IF('tab4'!$B6703=6,4,IF(AND('tab4'!$B6703=80,$X$2=2),0,-1))))))</f>
        <v>1</v>
      </c>
      <c r="N6703" s="9">
        <f>IF('tab4'!$C6703=0,0,IF('tab4'!$C6703=1,1,IF('tab4'!$C6703=4,2,IF('tab4'!$C6703=5,3,IF('tab4'!$C6703=6,4,IF(AND('tab4'!$C6703=80,$X$2=2),0,-1))))))</f>
        <v>0</v>
      </c>
      <c r="O6703" s="9">
        <f t="shared" ref="O6703:R6703" si="13405">D6703</f>
        <v>0</v>
      </c>
      <c r="P6703" s="9">
        <f t="shared" si="13405"/>
        <v>0</v>
      </c>
      <c r="Q6703" s="9">
        <f t="shared" si="13405"/>
        <v>0</v>
      </c>
      <c r="R6703" s="9">
        <f t="shared" si="13405"/>
        <v>1</v>
      </c>
      <c r="S6703" s="10">
        <f t="shared" ref="S6703:T6703" si="13406">IF(HEX2DEC(H6703) &gt;= 32768, (HEX2DEC(H6703) - 65535 - 1)/10, IF(HEX2DEC(H6703) = 32767, IF($X$2=2, S6704, 32767), HEX2DEC(H6703)/10 ))</f>
        <v>7.1</v>
      </c>
      <c r="T6703" s="10">
        <f t="shared" si="13406"/>
        <v>7.2</v>
      </c>
      <c r="U6703" s="10">
        <f t="shared" si="6"/>
        <v>7.8</v>
      </c>
    </row>
    <row r="6704" ht="14.25" customHeight="1">
      <c r="A6704" s="6" t="s">
        <v>6813</v>
      </c>
      <c r="B6704" s="13">
        <v>0.0</v>
      </c>
      <c r="C6704" s="13">
        <v>0.0</v>
      </c>
      <c r="D6704" s="9">
        <v>0.0</v>
      </c>
      <c r="E6704" s="9">
        <v>0.0</v>
      </c>
      <c r="F6704" s="9">
        <v>0.0</v>
      </c>
      <c r="G6704" s="9">
        <v>1.0</v>
      </c>
      <c r="H6704" s="4" t="s">
        <v>56</v>
      </c>
      <c r="I6704" s="4" t="s">
        <v>419</v>
      </c>
      <c r="J6704" s="4" t="s">
        <v>98</v>
      </c>
      <c r="L6704" s="8">
        <f t="shared" si="3"/>
        <v>45622.43285</v>
      </c>
      <c r="M6704" s="9">
        <f>IF('tab4'!$B6704=0,0,IF('tab4'!$B6704=1,1,IF('tab4'!$B6704=4,2,IF('tab4'!$B6704=5,3,IF('tab4'!$B6704=6,4,IF(AND('tab4'!$B6704=80,$X$2=2),0,-1))))))</f>
        <v>0</v>
      </c>
      <c r="N6704" s="9">
        <f>IF('tab4'!$C6704=0,0,IF('tab4'!$C6704=1,1,IF('tab4'!$C6704=4,2,IF('tab4'!$C6704=5,3,IF('tab4'!$C6704=6,4,IF(AND('tab4'!$C6704=80,$X$2=2),0,-1))))))</f>
        <v>0</v>
      </c>
      <c r="O6704" s="9">
        <f t="shared" ref="O6704:R6704" si="13407">D6704</f>
        <v>0</v>
      </c>
      <c r="P6704" s="9">
        <f t="shared" si="13407"/>
        <v>0</v>
      </c>
      <c r="Q6704" s="9">
        <f t="shared" si="13407"/>
        <v>0</v>
      </c>
      <c r="R6704" s="9">
        <f t="shared" si="13407"/>
        <v>1</v>
      </c>
      <c r="S6704" s="10">
        <f t="shared" ref="S6704:T6704" si="13408">IF(HEX2DEC(H6704) &gt;= 32768, (HEX2DEC(H6704) - 65535 - 1)/10, IF(HEX2DEC(H6704) = 32767, IF($X$2=2, S6705, 32767), HEX2DEC(H6704)/10 ))</f>
        <v>7.1</v>
      </c>
      <c r="T6704" s="10">
        <f t="shared" si="13408"/>
        <v>7.2</v>
      </c>
      <c r="U6704" s="10">
        <f t="shared" si="6"/>
        <v>7.8</v>
      </c>
    </row>
    <row r="6705" ht="14.25" customHeight="1">
      <c r="A6705" s="6" t="s">
        <v>6814</v>
      </c>
      <c r="B6705" s="13">
        <v>1.0</v>
      </c>
      <c r="C6705" s="13">
        <v>0.0</v>
      </c>
      <c r="D6705" s="9">
        <v>0.0</v>
      </c>
      <c r="E6705" s="9">
        <v>0.0</v>
      </c>
      <c r="F6705" s="9">
        <v>0.0</v>
      </c>
      <c r="G6705" s="9">
        <v>1.0</v>
      </c>
      <c r="H6705" s="4" t="s">
        <v>56</v>
      </c>
      <c r="I6705" s="4" t="s">
        <v>419</v>
      </c>
      <c r="J6705" s="4" t="s">
        <v>98</v>
      </c>
      <c r="L6705" s="8">
        <f t="shared" si="3"/>
        <v>45622.43286</v>
      </c>
      <c r="M6705" s="9">
        <f>IF('tab4'!$B6705=0,0,IF('tab4'!$B6705=1,1,IF('tab4'!$B6705=4,2,IF('tab4'!$B6705=5,3,IF('tab4'!$B6705=6,4,IF(AND('tab4'!$B6705=80,$X$2=2),0,-1))))))</f>
        <v>1</v>
      </c>
      <c r="N6705" s="9">
        <f>IF('tab4'!$C6705=0,0,IF('tab4'!$C6705=1,1,IF('tab4'!$C6705=4,2,IF('tab4'!$C6705=5,3,IF('tab4'!$C6705=6,4,IF(AND('tab4'!$C6705=80,$X$2=2),0,-1))))))</f>
        <v>0</v>
      </c>
      <c r="O6705" s="9">
        <f t="shared" ref="O6705:R6705" si="13409">D6705</f>
        <v>0</v>
      </c>
      <c r="P6705" s="9">
        <f t="shared" si="13409"/>
        <v>0</v>
      </c>
      <c r="Q6705" s="9">
        <f t="shared" si="13409"/>
        <v>0</v>
      </c>
      <c r="R6705" s="9">
        <f t="shared" si="13409"/>
        <v>1</v>
      </c>
      <c r="S6705" s="10">
        <f t="shared" ref="S6705:T6705" si="13410">IF(HEX2DEC(H6705) &gt;= 32768, (HEX2DEC(H6705) - 65535 - 1)/10, IF(HEX2DEC(H6705) = 32767, IF($X$2=2, S6706, 32767), HEX2DEC(H6705)/10 ))</f>
        <v>7.1</v>
      </c>
      <c r="T6705" s="10">
        <f t="shared" si="13410"/>
        <v>7.2</v>
      </c>
      <c r="U6705" s="10">
        <f t="shared" si="6"/>
        <v>7.8</v>
      </c>
    </row>
    <row r="6706" ht="14.25" customHeight="1">
      <c r="A6706" s="6" t="s">
        <v>6814</v>
      </c>
      <c r="B6706" s="13">
        <v>0.0</v>
      </c>
      <c r="C6706" s="13">
        <v>0.0</v>
      </c>
      <c r="D6706" s="9">
        <v>0.0</v>
      </c>
      <c r="E6706" s="9">
        <v>0.0</v>
      </c>
      <c r="F6706" s="9">
        <v>0.0</v>
      </c>
      <c r="G6706" s="9">
        <v>1.0</v>
      </c>
      <c r="H6706" s="4" t="s">
        <v>56</v>
      </c>
      <c r="I6706" s="4" t="s">
        <v>419</v>
      </c>
      <c r="J6706" s="4" t="s">
        <v>98</v>
      </c>
      <c r="L6706" s="8">
        <f t="shared" si="3"/>
        <v>45622.43286</v>
      </c>
      <c r="M6706" s="9">
        <f>IF('tab4'!$B6706=0,0,IF('tab4'!$B6706=1,1,IF('tab4'!$B6706=4,2,IF('tab4'!$B6706=5,3,IF('tab4'!$B6706=6,4,IF(AND('tab4'!$B6706=80,$X$2=2),0,-1))))))</f>
        <v>0</v>
      </c>
      <c r="N6706" s="9">
        <f>IF('tab4'!$C6706=0,0,IF('tab4'!$C6706=1,1,IF('tab4'!$C6706=4,2,IF('tab4'!$C6706=5,3,IF('tab4'!$C6706=6,4,IF(AND('tab4'!$C6706=80,$X$2=2),0,-1))))))</f>
        <v>0</v>
      </c>
      <c r="O6706" s="9">
        <f t="shared" ref="O6706:R6706" si="13411">D6706</f>
        <v>0</v>
      </c>
      <c r="P6706" s="9">
        <f t="shared" si="13411"/>
        <v>0</v>
      </c>
      <c r="Q6706" s="9">
        <f t="shared" si="13411"/>
        <v>0</v>
      </c>
      <c r="R6706" s="9">
        <f t="shared" si="13411"/>
        <v>1</v>
      </c>
      <c r="S6706" s="10">
        <f t="shared" ref="S6706:T6706" si="13412">IF(HEX2DEC(H6706) &gt;= 32768, (HEX2DEC(H6706) - 65535 - 1)/10, IF(HEX2DEC(H6706) = 32767, IF($X$2=2, S6707, 32767), HEX2DEC(H6706)/10 ))</f>
        <v>7.1</v>
      </c>
      <c r="T6706" s="10">
        <f t="shared" si="13412"/>
        <v>7.2</v>
      </c>
      <c r="U6706" s="10">
        <f t="shared" si="6"/>
        <v>7.8</v>
      </c>
    </row>
    <row r="6707" ht="14.25" customHeight="1">
      <c r="A6707" s="6" t="s">
        <v>6815</v>
      </c>
      <c r="B6707" s="13">
        <v>1.0</v>
      </c>
      <c r="C6707" s="13">
        <v>0.0</v>
      </c>
      <c r="D6707" s="9">
        <v>0.0</v>
      </c>
      <c r="E6707" s="9">
        <v>0.0</v>
      </c>
      <c r="F6707" s="9">
        <v>0.0</v>
      </c>
      <c r="G6707" s="9">
        <v>1.0</v>
      </c>
      <c r="H6707" s="4" t="s">
        <v>56</v>
      </c>
      <c r="I6707" s="4" t="s">
        <v>419</v>
      </c>
      <c r="J6707" s="4" t="s">
        <v>98</v>
      </c>
      <c r="L6707" s="8">
        <f t="shared" si="3"/>
        <v>45622.43287</v>
      </c>
      <c r="M6707" s="9">
        <f>IF('tab4'!$B6707=0,0,IF('tab4'!$B6707=1,1,IF('tab4'!$B6707=4,2,IF('tab4'!$B6707=5,3,IF('tab4'!$B6707=6,4,IF(AND('tab4'!$B6707=80,$X$2=2),0,-1))))))</f>
        <v>1</v>
      </c>
      <c r="N6707" s="9">
        <f>IF('tab4'!$C6707=0,0,IF('tab4'!$C6707=1,1,IF('tab4'!$C6707=4,2,IF('tab4'!$C6707=5,3,IF('tab4'!$C6707=6,4,IF(AND('tab4'!$C6707=80,$X$2=2),0,-1))))))</f>
        <v>0</v>
      </c>
      <c r="O6707" s="9">
        <f t="shared" ref="O6707:R6707" si="13413">D6707</f>
        <v>0</v>
      </c>
      <c r="P6707" s="9">
        <f t="shared" si="13413"/>
        <v>0</v>
      </c>
      <c r="Q6707" s="9">
        <f t="shared" si="13413"/>
        <v>0</v>
      </c>
      <c r="R6707" s="9">
        <f t="shared" si="13413"/>
        <v>1</v>
      </c>
      <c r="S6707" s="10">
        <f t="shared" ref="S6707:T6707" si="13414">IF(HEX2DEC(H6707) &gt;= 32768, (HEX2DEC(H6707) - 65535 - 1)/10, IF(HEX2DEC(H6707) = 32767, IF($X$2=2, S6708, 32767), HEX2DEC(H6707)/10 ))</f>
        <v>7.1</v>
      </c>
      <c r="T6707" s="10">
        <f t="shared" si="13414"/>
        <v>7.2</v>
      </c>
      <c r="U6707" s="10">
        <f t="shared" si="6"/>
        <v>7.8</v>
      </c>
    </row>
    <row r="6708" ht="14.25" customHeight="1">
      <c r="A6708" s="6" t="s">
        <v>6816</v>
      </c>
      <c r="B6708" s="13">
        <v>0.0</v>
      </c>
      <c r="C6708" s="13">
        <v>0.0</v>
      </c>
      <c r="D6708" s="9">
        <v>0.0</v>
      </c>
      <c r="E6708" s="9">
        <v>0.0</v>
      </c>
      <c r="F6708" s="9">
        <v>0.0</v>
      </c>
      <c r="G6708" s="9">
        <v>1.0</v>
      </c>
      <c r="H6708" s="4" t="s">
        <v>56</v>
      </c>
      <c r="I6708" s="4" t="s">
        <v>419</v>
      </c>
      <c r="J6708" s="4" t="s">
        <v>98</v>
      </c>
      <c r="L6708" s="8">
        <f t="shared" si="3"/>
        <v>45622.43288</v>
      </c>
      <c r="M6708" s="9">
        <f>IF('tab4'!$B6708=0,0,IF('tab4'!$B6708=1,1,IF('tab4'!$B6708=4,2,IF('tab4'!$B6708=5,3,IF('tab4'!$B6708=6,4,IF(AND('tab4'!$B6708=80,$X$2=2),0,-1))))))</f>
        <v>0</v>
      </c>
      <c r="N6708" s="9">
        <f>IF('tab4'!$C6708=0,0,IF('tab4'!$C6708=1,1,IF('tab4'!$C6708=4,2,IF('tab4'!$C6708=5,3,IF('tab4'!$C6708=6,4,IF(AND('tab4'!$C6708=80,$X$2=2),0,-1))))))</f>
        <v>0</v>
      </c>
      <c r="O6708" s="9">
        <f t="shared" ref="O6708:R6708" si="13415">D6708</f>
        <v>0</v>
      </c>
      <c r="P6708" s="9">
        <f t="shared" si="13415"/>
        <v>0</v>
      </c>
      <c r="Q6708" s="9">
        <f t="shared" si="13415"/>
        <v>0</v>
      </c>
      <c r="R6708" s="9">
        <f t="shared" si="13415"/>
        <v>1</v>
      </c>
      <c r="S6708" s="10">
        <f t="shared" ref="S6708:T6708" si="13416">IF(HEX2DEC(H6708) &gt;= 32768, (HEX2DEC(H6708) - 65535 - 1)/10, IF(HEX2DEC(H6708) = 32767, IF($X$2=2, S6709, 32767), HEX2DEC(H6708)/10 ))</f>
        <v>7.1</v>
      </c>
      <c r="T6708" s="10">
        <f t="shared" si="13416"/>
        <v>7.2</v>
      </c>
      <c r="U6708" s="10">
        <f t="shared" si="6"/>
        <v>7.8</v>
      </c>
    </row>
    <row r="6709" ht="14.25" customHeight="1">
      <c r="A6709" s="6" t="s">
        <v>6816</v>
      </c>
      <c r="B6709" s="13">
        <v>1.0</v>
      </c>
      <c r="C6709" s="13">
        <v>0.0</v>
      </c>
      <c r="D6709" s="9">
        <v>0.0</v>
      </c>
      <c r="E6709" s="9">
        <v>0.0</v>
      </c>
      <c r="F6709" s="9">
        <v>0.0</v>
      </c>
      <c r="G6709" s="9">
        <v>1.0</v>
      </c>
      <c r="H6709" s="4" t="s">
        <v>56</v>
      </c>
      <c r="I6709" s="4" t="s">
        <v>419</v>
      </c>
      <c r="J6709" s="4" t="s">
        <v>98</v>
      </c>
      <c r="L6709" s="8">
        <f t="shared" si="3"/>
        <v>45622.43288</v>
      </c>
      <c r="M6709" s="9">
        <f>IF('tab4'!$B6709=0,0,IF('tab4'!$B6709=1,1,IF('tab4'!$B6709=4,2,IF('tab4'!$B6709=5,3,IF('tab4'!$B6709=6,4,IF(AND('tab4'!$B6709=80,$X$2=2),0,-1))))))</f>
        <v>1</v>
      </c>
      <c r="N6709" s="9">
        <f>IF('tab4'!$C6709=0,0,IF('tab4'!$C6709=1,1,IF('tab4'!$C6709=4,2,IF('tab4'!$C6709=5,3,IF('tab4'!$C6709=6,4,IF(AND('tab4'!$C6709=80,$X$2=2),0,-1))))))</f>
        <v>0</v>
      </c>
      <c r="O6709" s="9">
        <f t="shared" ref="O6709:R6709" si="13417">D6709</f>
        <v>0</v>
      </c>
      <c r="P6709" s="9">
        <f t="shared" si="13417"/>
        <v>0</v>
      </c>
      <c r="Q6709" s="9">
        <f t="shared" si="13417"/>
        <v>0</v>
      </c>
      <c r="R6709" s="9">
        <f t="shared" si="13417"/>
        <v>1</v>
      </c>
      <c r="S6709" s="10">
        <f t="shared" ref="S6709:T6709" si="13418">IF(HEX2DEC(H6709) &gt;= 32768, (HEX2DEC(H6709) - 65535 - 1)/10, IF(HEX2DEC(H6709) = 32767, IF($X$2=2, S6710, 32767), HEX2DEC(H6709)/10 ))</f>
        <v>7.1</v>
      </c>
      <c r="T6709" s="10">
        <f t="shared" si="13418"/>
        <v>7.2</v>
      </c>
      <c r="U6709" s="10">
        <f t="shared" si="6"/>
        <v>7.8</v>
      </c>
    </row>
    <row r="6710" ht="14.25" customHeight="1">
      <c r="A6710" s="6" t="s">
        <v>6817</v>
      </c>
      <c r="B6710" s="13">
        <v>0.0</v>
      </c>
      <c r="C6710" s="13">
        <v>0.0</v>
      </c>
      <c r="D6710" s="9">
        <v>0.0</v>
      </c>
      <c r="E6710" s="9">
        <v>0.0</v>
      </c>
      <c r="F6710" s="9">
        <v>0.0</v>
      </c>
      <c r="G6710" s="9">
        <v>1.0</v>
      </c>
      <c r="H6710" s="4" t="s">
        <v>56</v>
      </c>
      <c r="I6710" s="4" t="s">
        <v>419</v>
      </c>
      <c r="J6710" s="4" t="s">
        <v>98</v>
      </c>
      <c r="L6710" s="8">
        <f t="shared" si="3"/>
        <v>45622.43289</v>
      </c>
      <c r="M6710" s="9">
        <f>IF('tab4'!$B6710=0,0,IF('tab4'!$B6710=1,1,IF('tab4'!$B6710=4,2,IF('tab4'!$B6710=5,3,IF('tab4'!$B6710=6,4,IF(AND('tab4'!$B6710=80,$X$2=2),0,-1))))))</f>
        <v>0</v>
      </c>
      <c r="N6710" s="9">
        <f>IF('tab4'!$C6710=0,0,IF('tab4'!$C6710=1,1,IF('tab4'!$C6710=4,2,IF('tab4'!$C6710=5,3,IF('tab4'!$C6710=6,4,IF(AND('tab4'!$C6710=80,$X$2=2),0,-1))))))</f>
        <v>0</v>
      </c>
      <c r="O6710" s="9">
        <f t="shared" ref="O6710:R6710" si="13419">D6710</f>
        <v>0</v>
      </c>
      <c r="P6710" s="9">
        <f t="shared" si="13419"/>
        <v>0</v>
      </c>
      <c r="Q6710" s="9">
        <f t="shared" si="13419"/>
        <v>0</v>
      </c>
      <c r="R6710" s="9">
        <f t="shared" si="13419"/>
        <v>1</v>
      </c>
      <c r="S6710" s="10">
        <f t="shared" ref="S6710:T6710" si="13420">IF(HEX2DEC(H6710) &gt;= 32768, (HEX2DEC(H6710) - 65535 - 1)/10, IF(HEX2DEC(H6710) = 32767, IF($X$2=2, S6711, 32767), HEX2DEC(H6710)/10 ))</f>
        <v>7.1</v>
      </c>
      <c r="T6710" s="10">
        <f t="shared" si="13420"/>
        <v>7.2</v>
      </c>
      <c r="U6710" s="10">
        <f t="shared" si="6"/>
        <v>7.8</v>
      </c>
    </row>
    <row r="6711" ht="14.25" customHeight="1">
      <c r="A6711" s="6" t="s">
        <v>6818</v>
      </c>
      <c r="B6711" s="13">
        <v>1.0</v>
      </c>
      <c r="C6711" s="13">
        <v>0.0</v>
      </c>
      <c r="D6711" s="9">
        <v>0.0</v>
      </c>
      <c r="E6711" s="9">
        <v>0.0</v>
      </c>
      <c r="F6711" s="9">
        <v>0.0</v>
      </c>
      <c r="G6711" s="9">
        <v>1.0</v>
      </c>
      <c r="H6711" s="4" t="s">
        <v>56</v>
      </c>
      <c r="I6711" s="4" t="s">
        <v>419</v>
      </c>
      <c r="J6711" s="4" t="s">
        <v>98</v>
      </c>
      <c r="L6711" s="8">
        <f t="shared" si="3"/>
        <v>45622.43291</v>
      </c>
      <c r="M6711" s="9">
        <f>IF('tab4'!$B6711=0,0,IF('tab4'!$B6711=1,1,IF('tab4'!$B6711=4,2,IF('tab4'!$B6711=5,3,IF('tab4'!$B6711=6,4,IF(AND('tab4'!$B6711=80,$X$2=2),0,-1))))))</f>
        <v>1</v>
      </c>
      <c r="N6711" s="9">
        <f>IF('tab4'!$C6711=0,0,IF('tab4'!$C6711=1,1,IF('tab4'!$C6711=4,2,IF('tab4'!$C6711=5,3,IF('tab4'!$C6711=6,4,IF(AND('tab4'!$C6711=80,$X$2=2),0,-1))))))</f>
        <v>0</v>
      </c>
      <c r="O6711" s="9">
        <f t="shared" ref="O6711:R6711" si="13421">D6711</f>
        <v>0</v>
      </c>
      <c r="P6711" s="9">
        <f t="shared" si="13421"/>
        <v>0</v>
      </c>
      <c r="Q6711" s="9">
        <f t="shared" si="13421"/>
        <v>0</v>
      </c>
      <c r="R6711" s="9">
        <f t="shared" si="13421"/>
        <v>1</v>
      </c>
      <c r="S6711" s="10">
        <f t="shared" ref="S6711:T6711" si="13422">IF(HEX2DEC(H6711) &gt;= 32768, (HEX2DEC(H6711) - 65535 - 1)/10, IF(HEX2DEC(H6711) = 32767, IF($X$2=2, S6712, 32767), HEX2DEC(H6711)/10 ))</f>
        <v>7.1</v>
      </c>
      <c r="T6711" s="10">
        <f t="shared" si="13422"/>
        <v>7.2</v>
      </c>
      <c r="U6711" s="10">
        <f t="shared" si="6"/>
        <v>7.8</v>
      </c>
    </row>
    <row r="6712" ht="14.25" customHeight="1">
      <c r="A6712" s="6" t="s">
        <v>6818</v>
      </c>
      <c r="B6712" s="13">
        <v>0.0</v>
      </c>
      <c r="C6712" s="13">
        <v>0.0</v>
      </c>
      <c r="D6712" s="9">
        <v>0.0</v>
      </c>
      <c r="E6712" s="9">
        <v>0.0</v>
      </c>
      <c r="F6712" s="9">
        <v>0.0</v>
      </c>
      <c r="G6712" s="9">
        <v>1.0</v>
      </c>
      <c r="H6712" s="4" t="s">
        <v>56</v>
      </c>
      <c r="I6712" s="4" t="s">
        <v>419</v>
      </c>
      <c r="J6712" s="4" t="s">
        <v>98</v>
      </c>
      <c r="L6712" s="8">
        <f t="shared" si="3"/>
        <v>45622.43291</v>
      </c>
      <c r="M6712" s="9">
        <f>IF('tab4'!$B6712=0,0,IF('tab4'!$B6712=1,1,IF('tab4'!$B6712=4,2,IF('tab4'!$B6712=5,3,IF('tab4'!$B6712=6,4,IF(AND('tab4'!$B6712=80,$X$2=2),0,-1))))))</f>
        <v>0</v>
      </c>
      <c r="N6712" s="9">
        <f>IF('tab4'!$C6712=0,0,IF('tab4'!$C6712=1,1,IF('tab4'!$C6712=4,2,IF('tab4'!$C6712=5,3,IF('tab4'!$C6712=6,4,IF(AND('tab4'!$C6712=80,$X$2=2),0,-1))))))</f>
        <v>0</v>
      </c>
      <c r="O6712" s="9">
        <f t="shared" ref="O6712:R6712" si="13423">D6712</f>
        <v>0</v>
      </c>
      <c r="P6712" s="9">
        <f t="shared" si="13423"/>
        <v>0</v>
      </c>
      <c r="Q6712" s="9">
        <f t="shared" si="13423"/>
        <v>0</v>
      </c>
      <c r="R6712" s="9">
        <f t="shared" si="13423"/>
        <v>1</v>
      </c>
      <c r="S6712" s="10">
        <f t="shared" ref="S6712:T6712" si="13424">IF(HEX2DEC(H6712) &gt;= 32768, (HEX2DEC(H6712) - 65535 - 1)/10, IF(HEX2DEC(H6712) = 32767, IF($X$2=2, S6713, 32767), HEX2DEC(H6712)/10 ))</f>
        <v>7.1</v>
      </c>
      <c r="T6712" s="10">
        <f t="shared" si="13424"/>
        <v>7.2</v>
      </c>
      <c r="U6712" s="10">
        <f t="shared" si="6"/>
        <v>7.8</v>
      </c>
    </row>
    <row r="6713" ht="14.25" customHeight="1">
      <c r="A6713" s="6" t="s">
        <v>6819</v>
      </c>
      <c r="B6713" s="13">
        <v>1.0</v>
      </c>
      <c r="C6713" s="13">
        <v>0.0</v>
      </c>
      <c r="D6713" s="9">
        <v>0.0</v>
      </c>
      <c r="E6713" s="9">
        <v>0.0</v>
      </c>
      <c r="F6713" s="9">
        <v>0.0</v>
      </c>
      <c r="G6713" s="9">
        <v>1.0</v>
      </c>
      <c r="H6713" s="4" t="s">
        <v>56</v>
      </c>
      <c r="I6713" s="4" t="s">
        <v>419</v>
      </c>
      <c r="J6713" s="4" t="s">
        <v>98</v>
      </c>
      <c r="L6713" s="8">
        <f t="shared" si="3"/>
        <v>45622.43292</v>
      </c>
      <c r="M6713" s="9">
        <f>IF('tab4'!$B6713=0,0,IF('tab4'!$B6713=1,1,IF('tab4'!$B6713=4,2,IF('tab4'!$B6713=5,3,IF('tab4'!$B6713=6,4,IF(AND('tab4'!$B6713=80,$X$2=2),0,-1))))))</f>
        <v>1</v>
      </c>
      <c r="N6713" s="9">
        <f>IF('tab4'!$C6713=0,0,IF('tab4'!$C6713=1,1,IF('tab4'!$C6713=4,2,IF('tab4'!$C6713=5,3,IF('tab4'!$C6713=6,4,IF(AND('tab4'!$C6713=80,$X$2=2),0,-1))))))</f>
        <v>0</v>
      </c>
      <c r="O6713" s="9">
        <f t="shared" ref="O6713:R6713" si="13425">D6713</f>
        <v>0</v>
      </c>
      <c r="P6713" s="9">
        <f t="shared" si="13425"/>
        <v>0</v>
      </c>
      <c r="Q6713" s="9">
        <f t="shared" si="13425"/>
        <v>0</v>
      </c>
      <c r="R6713" s="9">
        <f t="shared" si="13425"/>
        <v>1</v>
      </c>
      <c r="S6713" s="10">
        <f t="shared" ref="S6713:T6713" si="13426">IF(HEX2DEC(H6713) &gt;= 32768, (HEX2DEC(H6713) - 65535 - 1)/10, IF(HEX2DEC(H6713) = 32767, IF($X$2=2, S6714, 32767), HEX2DEC(H6713)/10 ))</f>
        <v>7.1</v>
      </c>
      <c r="T6713" s="10">
        <f t="shared" si="13426"/>
        <v>7.2</v>
      </c>
      <c r="U6713" s="10">
        <f t="shared" si="6"/>
        <v>7.8</v>
      </c>
    </row>
    <row r="6714" ht="14.25" customHeight="1">
      <c r="A6714" s="6" t="s">
        <v>6820</v>
      </c>
      <c r="B6714" s="13">
        <v>0.0</v>
      </c>
      <c r="C6714" s="13">
        <v>0.0</v>
      </c>
      <c r="D6714" s="9">
        <v>0.0</v>
      </c>
      <c r="E6714" s="9">
        <v>0.0</v>
      </c>
      <c r="F6714" s="9">
        <v>0.0</v>
      </c>
      <c r="G6714" s="9">
        <v>1.0</v>
      </c>
      <c r="H6714" s="4" t="s">
        <v>56</v>
      </c>
      <c r="I6714" s="4" t="s">
        <v>419</v>
      </c>
      <c r="J6714" s="4" t="s">
        <v>98</v>
      </c>
      <c r="L6714" s="8">
        <f t="shared" si="3"/>
        <v>45622.43293</v>
      </c>
      <c r="M6714" s="9">
        <f>IF('tab4'!$B6714=0,0,IF('tab4'!$B6714=1,1,IF('tab4'!$B6714=4,2,IF('tab4'!$B6714=5,3,IF('tab4'!$B6714=6,4,IF(AND('tab4'!$B6714=80,$X$2=2),0,-1))))))</f>
        <v>0</v>
      </c>
      <c r="N6714" s="9">
        <f>IF('tab4'!$C6714=0,0,IF('tab4'!$C6714=1,1,IF('tab4'!$C6714=4,2,IF('tab4'!$C6714=5,3,IF('tab4'!$C6714=6,4,IF(AND('tab4'!$C6714=80,$X$2=2),0,-1))))))</f>
        <v>0</v>
      </c>
      <c r="O6714" s="9">
        <f t="shared" ref="O6714:R6714" si="13427">D6714</f>
        <v>0</v>
      </c>
      <c r="P6714" s="9">
        <f t="shared" si="13427"/>
        <v>0</v>
      </c>
      <c r="Q6714" s="9">
        <f t="shared" si="13427"/>
        <v>0</v>
      </c>
      <c r="R6714" s="9">
        <f t="shared" si="13427"/>
        <v>1</v>
      </c>
      <c r="S6714" s="10">
        <f t="shared" ref="S6714:T6714" si="13428">IF(HEX2DEC(H6714) &gt;= 32768, (HEX2DEC(H6714) - 65535 - 1)/10, IF(HEX2DEC(H6714) = 32767, IF($X$2=2, S6715, 32767), HEX2DEC(H6714)/10 ))</f>
        <v>7.1</v>
      </c>
      <c r="T6714" s="10">
        <f t="shared" si="13428"/>
        <v>7.2</v>
      </c>
      <c r="U6714" s="10">
        <f t="shared" si="6"/>
        <v>7.8</v>
      </c>
    </row>
    <row r="6715" ht="14.25" customHeight="1">
      <c r="A6715" s="6" t="s">
        <v>6820</v>
      </c>
      <c r="B6715" s="13">
        <v>1.0</v>
      </c>
      <c r="C6715" s="13">
        <v>0.0</v>
      </c>
      <c r="D6715" s="9">
        <v>0.0</v>
      </c>
      <c r="E6715" s="9">
        <v>0.0</v>
      </c>
      <c r="F6715" s="9">
        <v>0.0</v>
      </c>
      <c r="G6715" s="9">
        <v>1.0</v>
      </c>
      <c r="H6715" s="4" t="s">
        <v>56</v>
      </c>
      <c r="I6715" s="4" t="s">
        <v>419</v>
      </c>
      <c r="J6715" s="4" t="s">
        <v>98</v>
      </c>
      <c r="L6715" s="8">
        <f t="shared" si="3"/>
        <v>45622.43293</v>
      </c>
      <c r="M6715" s="9">
        <f>IF('tab4'!$B6715=0,0,IF('tab4'!$B6715=1,1,IF('tab4'!$B6715=4,2,IF('tab4'!$B6715=5,3,IF('tab4'!$B6715=6,4,IF(AND('tab4'!$B6715=80,$X$2=2),0,-1))))))</f>
        <v>1</v>
      </c>
      <c r="N6715" s="9">
        <f>IF('tab4'!$C6715=0,0,IF('tab4'!$C6715=1,1,IF('tab4'!$C6715=4,2,IF('tab4'!$C6715=5,3,IF('tab4'!$C6715=6,4,IF(AND('tab4'!$C6715=80,$X$2=2),0,-1))))))</f>
        <v>0</v>
      </c>
      <c r="O6715" s="9">
        <f t="shared" ref="O6715:R6715" si="13429">D6715</f>
        <v>0</v>
      </c>
      <c r="P6715" s="9">
        <f t="shared" si="13429"/>
        <v>0</v>
      </c>
      <c r="Q6715" s="9">
        <f t="shared" si="13429"/>
        <v>0</v>
      </c>
      <c r="R6715" s="9">
        <f t="shared" si="13429"/>
        <v>1</v>
      </c>
      <c r="S6715" s="10">
        <f t="shared" ref="S6715:T6715" si="13430">IF(HEX2DEC(H6715) &gt;= 32768, (HEX2DEC(H6715) - 65535 - 1)/10, IF(HEX2DEC(H6715) = 32767, IF($X$2=2, S6716, 32767), HEX2DEC(H6715)/10 ))</f>
        <v>7.1</v>
      </c>
      <c r="T6715" s="10">
        <f t="shared" si="13430"/>
        <v>7.2</v>
      </c>
      <c r="U6715" s="10">
        <f t="shared" si="6"/>
        <v>7.8</v>
      </c>
    </row>
    <row r="6716" ht="14.25" customHeight="1">
      <c r="A6716" s="6" t="s">
        <v>6821</v>
      </c>
      <c r="B6716" s="13">
        <v>0.0</v>
      </c>
      <c r="C6716" s="13">
        <v>0.0</v>
      </c>
      <c r="D6716" s="9">
        <v>0.0</v>
      </c>
      <c r="E6716" s="9">
        <v>0.0</v>
      </c>
      <c r="F6716" s="9">
        <v>0.0</v>
      </c>
      <c r="G6716" s="9">
        <v>1.0</v>
      </c>
      <c r="H6716" s="4" t="s">
        <v>56</v>
      </c>
      <c r="I6716" s="4" t="s">
        <v>419</v>
      </c>
      <c r="J6716" s="4" t="s">
        <v>98</v>
      </c>
      <c r="L6716" s="8">
        <f t="shared" si="3"/>
        <v>45622.43294</v>
      </c>
      <c r="M6716" s="9">
        <f>IF('tab4'!$B6716=0,0,IF('tab4'!$B6716=1,1,IF('tab4'!$B6716=4,2,IF('tab4'!$B6716=5,3,IF('tab4'!$B6716=6,4,IF(AND('tab4'!$B6716=80,$X$2=2),0,-1))))))</f>
        <v>0</v>
      </c>
      <c r="N6716" s="9">
        <f>IF('tab4'!$C6716=0,0,IF('tab4'!$C6716=1,1,IF('tab4'!$C6716=4,2,IF('tab4'!$C6716=5,3,IF('tab4'!$C6716=6,4,IF(AND('tab4'!$C6716=80,$X$2=2),0,-1))))))</f>
        <v>0</v>
      </c>
      <c r="O6716" s="9">
        <f t="shared" ref="O6716:R6716" si="13431">D6716</f>
        <v>0</v>
      </c>
      <c r="P6716" s="9">
        <f t="shared" si="13431"/>
        <v>0</v>
      </c>
      <c r="Q6716" s="9">
        <f t="shared" si="13431"/>
        <v>0</v>
      </c>
      <c r="R6716" s="9">
        <f t="shared" si="13431"/>
        <v>1</v>
      </c>
      <c r="S6716" s="10">
        <f t="shared" ref="S6716:T6716" si="13432">IF(HEX2DEC(H6716) &gt;= 32768, (HEX2DEC(H6716) - 65535 - 1)/10, IF(HEX2DEC(H6716) = 32767, IF($X$2=2, S6717, 32767), HEX2DEC(H6716)/10 ))</f>
        <v>7.1</v>
      </c>
      <c r="T6716" s="10">
        <f t="shared" si="13432"/>
        <v>7.2</v>
      </c>
      <c r="U6716" s="10">
        <f t="shared" si="6"/>
        <v>7.8</v>
      </c>
    </row>
    <row r="6717" ht="14.25" customHeight="1">
      <c r="A6717" s="6" t="s">
        <v>6822</v>
      </c>
      <c r="B6717" s="13">
        <v>1.0</v>
      </c>
      <c r="C6717" s="13">
        <v>0.0</v>
      </c>
      <c r="D6717" s="9">
        <v>0.0</v>
      </c>
      <c r="E6717" s="9">
        <v>0.0</v>
      </c>
      <c r="F6717" s="9">
        <v>0.0</v>
      </c>
      <c r="G6717" s="9">
        <v>1.0</v>
      </c>
      <c r="H6717" s="4" t="s">
        <v>56</v>
      </c>
      <c r="I6717" s="4" t="s">
        <v>419</v>
      </c>
      <c r="J6717" s="4" t="s">
        <v>98</v>
      </c>
      <c r="L6717" s="8">
        <f t="shared" si="3"/>
        <v>45622.43295</v>
      </c>
      <c r="M6717" s="9">
        <f>IF('tab4'!$B6717=0,0,IF('tab4'!$B6717=1,1,IF('tab4'!$B6717=4,2,IF('tab4'!$B6717=5,3,IF('tab4'!$B6717=6,4,IF(AND('tab4'!$B6717=80,$X$2=2),0,-1))))))</f>
        <v>1</v>
      </c>
      <c r="N6717" s="9">
        <f>IF('tab4'!$C6717=0,0,IF('tab4'!$C6717=1,1,IF('tab4'!$C6717=4,2,IF('tab4'!$C6717=5,3,IF('tab4'!$C6717=6,4,IF(AND('tab4'!$C6717=80,$X$2=2),0,-1))))))</f>
        <v>0</v>
      </c>
      <c r="O6717" s="9">
        <f t="shared" ref="O6717:R6717" si="13433">D6717</f>
        <v>0</v>
      </c>
      <c r="P6717" s="9">
        <f t="shared" si="13433"/>
        <v>0</v>
      </c>
      <c r="Q6717" s="9">
        <f t="shared" si="13433"/>
        <v>0</v>
      </c>
      <c r="R6717" s="9">
        <f t="shared" si="13433"/>
        <v>1</v>
      </c>
      <c r="S6717" s="10">
        <f t="shared" ref="S6717:T6717" si="13434">IF(HEX2DEC(H6717) &gt;= 32768, (HEX2DEC(H6717) - 65535 - 1)/10, IF(HEX2DEC(H6717) = 32767, IF($X$2=2, S6718, 32767), HEX2DEC(H6717)/10 ))</f>
        <v>7.1</v>
      </c>
      <c r="T6717" s="10">
        <f t="shared" si="13434"/>
        <v>7.2</v>
      </c>
      <c r="U6717" s="10">
        <f t="shared" si="6"/>
        <v>7.8</v>
      </c>
    </row>
    <row r="6718" ht="14.25" customHeight="1">
      <c r="A6718" s="6" t="s">
        <v>6823</v>
      </c>
      <c r="B6718" s="13">
        <v>0.0</v>
      </c>
      <c r="C6718" s="13">
        <v>0.0</v>
      </c>
      <c r="D6718" s="9">
        <v>0.0</v>
      </c>
      <c r="E6718" s="9">
        <v>0.0</v>
      </c>
      <c r="F6718" s="9">
        <v>0.0</v>
      </c>
      <c r="G6718" s="9">
        <v>1.0</v>
      </c>
      <c r="H6718" s="4" t="s">
        <v>56</v>
      </c>
      <c r="I6718" s="4" t="s">
        <v>419</v>
      </c>
      <c r="J6718" s="4" t="s">
        <v>98</v>
      </c>
      <c r="L6718" s="8">
        <f t="shared" si="3"/>
        <v>45622.43296</v>
      </c>
      <c r="M6718" s="9">
        <f>IF('tab4'!$B6718=0,0,IF('tab4'!$B6718=1,1,IF('tab4'!$B6718=4,2,IF('tab4'!$B6718=5,3,IF('tab4'!$B6718=6,4,IF(AND('tab4'!$B6718=80,$X$2=2),0,-1))))))</f>
        <v>0</v>
      </c>
      <c r="N6718" s="9">
        <f>IF('tab4'!$C6718=0,0,IF('tab4'!$C6718=1,1,IF('tab4'!$C6718=4,2,IF('tab4'!$C6718=5,3,IF('tab4'!$C6718=6,4,IF(AND('tab4'!$C6718=80,$X$2=2),0,-1))))))</f>
        <v>0</v>
      </c>
      <c r="O6718" s="9">
        <f t="shared" ref="O6718:R6718" si="13435">D6718</f>
        <v>0</v>
      </c>
      <c r="P6718" s="9">
        <f t="shared" si="13435"/>
        <v>0</v>
      </c>
      <c r="Q6718" s="9">
        <f t="shared" si="13435"/>
        <v>0</v>
      </c>
      <c r="R6718" s="9">
        <f t="shared" si="13435"/>
        <v>1</v>
      </c>
      <c r="S6718" s="10">
        <f t="shared" ref="S6718:T6718" si="13436">IF(HEX2DEC(H6718) &gt;= 32768, (HEX2DEC(H6718) - 65535 - 1)/10, IF(HEX2DEC(H6718) = 32767, IF($X$2=2, S6719, 32767), HEX2DEC(H6718)/10 ))</f>
        <v>7.1</v>
      </c>
      <c r="T6718" s="10">
        <f t="shared" si="13436"/>
        <v>7.2</v>
      </c>
      <c r="U6718" s="10">
        <f t="shared" si="6"/>
        <v>7.8</v>
      </c>
    </row>
    <row r="6719" ht="14.25" customHeight="1">
      <c r="A6719" s="6" t="s">
        <v>6823</v>
      </c>
      <c r="B6719" s="13">
        <v>1.0</v>
      </c>
      <c r="C6719" s="13">
        <v>0.0</v>
      </c>
      <c r="D6719" s="9">
        <v>0.0</v>
      </c>
      <c r="E6719" s="9">
        <v>0.0</v>
      </c>
      <c r="F6719" s="9">
        <v>0.0</v>
      </c>
      <c r="G6719" s="9">
        <v>1.0</v>
      </c>
      <c r="H6719" s="4" t="s">
        <v>56</v>
      </c>
      <c r="I6719" s="4" t="s">
        <v>419</v>
      </c>
      <c r="J6719" s="4" t="s">
        <v>98</v>
      </c>
      <c r="L6719" s="8">
        <f t="shared" si="3"/>
        <v>45622.43296</v>
      </c>
      <c r="M6719" s="9">
        <f>IF('tab4'!$B6719=0,0,IF('tab4'!$B6719=1,1,IF('tab4'!$B6719=4,2,IF('tab4'!$B6719=5,3,IF('tab4'!$B6719=6,4,IF(AND('tab4'!$B6719=80,$X$2=2),0,-1))))))</f>
        <v>1</v>
      </c>
      <c r="N6719" s="9">
        <f>IF('tab4'!$C6719=0,0,IF('tab4'!$C6719=1,1,IF('tab4'!$C6719=4,2,IF('tab4'!$C6719=5,3,IF('tab4'!$C6719=6,4,IF(AND('tab4'!$C6719=80,$X$2=2),0,-1))))))</f>
        <v>0</v>
      </c>
      <c r="O6719" s="9">
        <f t="shared" ref="O6719:R6719" si="13437">D6719</f>
        <v>0</v>
      </c>
      <c r="P6719" s="9">
        <f t="shared" si="13437"/>
        <v>0</v>
      </c>
      <c r="Q6719" s="9">
        <f t="shared" si="13437"/>
        <v>0</v>
      </c>
      <c r="R6719" s="9">
        <f t="shared" si="13437"/>
        <v>1</v>
      </c>
      <c r="S6719" s="10">
        <f t="shared" ref="S6719:T6719" si="13438">IF(HEX2DEC(H6719) &gt;= 32768, (HEX2DEC(H6719) - 65535 - 1)/10, IF(HEX2DEC(H6719) = 32767, IF($X$2=2, S6720, 32767), HEX2DEC(H6719)/10 ))</f>
        <v>7.1</v>
      </c>
      <c r="T6719" s="10">
        <f t="shared" si="13438"/>
        <v>7.2</v>
      </c>
      <c r="U6719" s="10">
        <f t="shared" si="6"/>
        <v>7.8</v>
      </c>
    </row>
    <row r="6720" ht="14.25" customHeight="1">
      <c r="A6720" s="6" t="s">
        <v>6824</v>
      </c>
      <c r="B6720" s="13">
        <v>0.0</v>
      </c>
      <c r="C6720" s="13">
        <v>0.0</v>
      </c>
      <c r="D6720" s="9">
        <v>0.0</v>
      </c>
      <c r="E6720" s="9">
        <v>0.0</v>
      </c>
      <c r="F6720" s="9">
        <v>0.0</v>
      </c>
      <c r="G6720" s="9">
        <v>1.0</v>
      </c>
      <c r="H6720" s="4" t="s">
        <v>56</v>
      </c>
      <c r="I6720" s="4" t="s">
        <v>419</v>
      </c>
      <c r="J6720" s="4" t="s">
        <v>98</v>
      </c>
      <c r="L6720" s="8">
        <f t="shared" si="3"/>
        <v>45622.43297</v>
      </c>
      <c r="M6720" s="9">
        <f>IF('tab4'!$B6720=0,0,IF('tab4'!$B6720=1,1,IF('tab4'!$B6720=4,2,IF('tab4'!$B6720=5,3,IF('tab4'!$B6720=6,4,IF(AND('tab4'!$B6720=80,$X$2=2),0,-1))))))</f>
        <v>0</v>
      </c>
      <c r="N6720" s="9">
        <f>IF('tab4'!$C6720=0,0,IF('tab4'!$C6720=1,1,IF('tab4'!$C6720=4,2,IF('tab4'!$C6720=5,3,IF('tab4'!$C6720=6,4,IF(AND('tab4'!$C6720=80,$X$2=2),0,-1))))))</f>
        <v>0</v>
      </c>
      <c r="O6720" s="9">
        <f t="shared" ref="O6720:R6720" si="13439">D6720</f>
        <v>0</v>
      </c>
      <c r="P6720" s="9">
        <f t="shared" si="13439"/>
        <v>0</v>
      </c>
      <c r="Q6720" s="9">
        <f t="shared" si="13439"/>
        <v>0</v>
      </c>
      <c r="R6720" s="9">
        <f t="shared" si="13439"/>
        <v>1</v>
      </c>
      <c r="S6720" s="10">
        <f t="shared" ref="S6720:T6720" si="13440">IF(HEX2DEC(H6720) &gt;= 32768, (HEX2DEC(H6720) - 65535 - 1)/10, IF(HEX2DEC(H6720) = 32767, IF($X$2=2, S6721, 32767), HEX2DEC(H6720)/10 ))</f>
        <v>7.1</v>
      </c>
      <c r="T6720" s="10">
        <f t="shared" si="13440"/>
        <v>7.2</v>
      </c>
      <c r="U6720" s="10">
        <f t="shared" si="6"/>
        <v>7.8</v>
      </c>
    </row>
    <row r="6721" ht="14.25" customHeight="1">
      <c r="A6721" s="6" t="s">
        <v>6825</v>
      </c>
      <c r="B6721" s="13">
        <v>1.0</v>
      </c>
      <c r="C6721" s="13">
        <v>0.0</v>
      </c>
      <c r="D6721" s="9">
        <v>0.0</v>
      </c>
      <c r="E6721" s="9">
        <v>0.0</v>
      </c>
      <c r="F6721" s="9">
        <v>0.0</v>
      </c>
      <c r="G6721" s="9">
        <v>1.0</v>
      </c>
      <c r="H6721" s="4" t="s">
        <v>56</v>
      </c>
      <c r="I6721" s="4" t="s">
        <v>419</v>
      </c>
      <c r="J6721" s="4" t="s">
        <v>98</v>
      </c>
      <c r="L6721" s="8">
        <f t="shared" si="3"/>
        <v>45622.43299</v>
      </c>
      <c r="M6721" s="9">
        <f>IF('tab4'!$B6721=0,0,IF('tab4'!$B6721=1,1,IF('tab4'!$B6721=4,2,IF('tab4'!$B6721=5,3,IF('tab4'!$B6721=6,4,IF(AND('tab4'!$B6721=80,$X$2=2),0,-1))))))</f>
        <v>1</v>
      </c>
      <c r="N6721" s="9">
        <f>IF('tab4'!$C6721=0,0,IF('tab4'!$C6721=1,1,IF('tab4'!$C6721=4,2,IF('tab4'!$C6721=5,3,IF('tab4'!$C6721=6,4,IF(AND('tab4'!$C6721=80,$X$2=2),0,-1))))))</f>
        <v>0</v>
      </c>
      <c r="O6721" s="9">
        <f t="shared" ref="O6721:R6721" si="13441">D6721</f>
        <v>0</v>
      </c>
      <c r="P6721" s="9">
        <f t="shared" si="13441"/>
        <v>0</v>
      </c>
      <c r="Q6721" s="9">
        <f t="shared" si="13441"/>
        <v>0</v>
      </c>
      <c r="R6721" s="9">
        <f t="shared" si="13441"/>
        <v>1</v>
      </c>
      <c r="S6721" s="10">
        <f t="shared" ref="S6721:T6721" si="13442">IF(HEX2DEC(H6721) &gt;= 32768, (HEX2DEC(H6721) - 65535 - 1)/10, IF(HEX2DEC(H6721) = 32767, IF($X$2=2, S6722, 32767), HEX2DEC(H6721)/10 ))</f>
        <v>7.1</v>
      </c>
      <c r="T6721" s="10">
        <f t="shared" si="13442"/>
        <v>7.2</v>
      </c>
      <c r="U6721" s="10">
        <f t="shared" si="6"/>
        <v>7.8</v>
      </c>
    </row>
    <row r="6722" ht="14.25" customHeight="1">
      <c r="A6722" s="6" t="s">
        <v>6825</v>
      </c>
      <c r="B6722" s="13">
        <v>0.0</v>
      </c>
      <c r="C6722" s="13">
        <v>0.0</v>
      </c>
      <c r="D6722" s="9">
        <v>0.0</v>
      </c>
      <c r="E6722" s="9">
        <v>0.0</v>
      </c>
      <c r="F6722" s="9">
        <v>0.0</v>
      </c>
      <c r="G6722" s="9">
        <v>1.0</v>
      </c>
      <c r="H6722" s="4" t="s">
        <v>56</v>
      </c>
      <c r="I6722" s="4" t="s">
        <v>419</v>
      </c>
      <c r="J6722" s="4" t="s">
        <v>98</v>
      </c>
      <c r="L6722" s="8">
        <f t="shared" si="3"/>
        <v>45622.43299</v>
      </c>
      <c r="M6722" s="9">
        <f>IF('tab4'!$B6722=0,0,IF('tab4'!$B6722=1,1,IF('tab4'!$B6722=4,2,IF('tab4'!$B6722=5,3,IF('tab4'!$B6722=6,4,IF(AND('tab4'!$B6722=80,$X$2=2),0,-1))))))</f>
        <v>0</v>
      </c>
      <c r="N6722" s="9">
        <f>IF('tab4'!$C6722=0,0,IF('tab4'!$C6722=1,1,IF('tab4'!$C6722=4,2,IF('tab4'!$C6722=5,3,IF('tab4'!$C6722=6,4,IF(AND('tab4'!$C6722=80,$X$2=2),0,-1))))))</f>
        <v>0</v>
      </c>
      <c r="O6722" s="9">
        <f t="shared" ref="O6722:R6722" si="13443">D6722</f>
        <v>0</v>
      </c>
      <c r="P6722" s="9">
        <f t="shared" si="13443"/>
        <v>0</v>
      </c>
      <c r="Q6722" s="9">
        <f t="shared" si="13443"/>
        <v>0</v>
      </c>
      <c r="R6722" s="9">
        <f t="shared" si="13443"/>
        <v>1</v>
      </c>
      <c r="S6722" s="10">
        <f t="shared" ref="S6722:T6722" si="13444">IF(HEX2DEC(H6722) &gt;= 32768, (HEX2DEC(H6722) - 65535 - 1)/10, IF(HEX2DEC(H6722) = 32767, IF($X$2=2, S6723, 32767), HEX2DEC(H6722)/10 ))</f>
        <v>7.1</v>
      </c>
      <c r="T6722" s="10">
        <f t="shared" si="13444"/>
        <v>7.2</v>
      </c>
      <c r="U6722" s="10">
        <f t="shared" si="6"/>
        <v>7.8</v>
      </c>
    </row>
    <row r="6723" ht="14.25" customHeight="1">
      <c r="A6723" s="6" t="s">
        <v>6826</v>
      </c>
      <c r="B6723" s="13">
        <v>1.0</v>
      </c>
      <c r="C6723" s="13">
        <v>0.0</v>
      </c>
      <c r="D6723" s="9">
        <v>0.0</v>
      </c>
      <c r="E6723" s="9">
        <v>0.0</v>
      </c>
      <c r="F6723" s="9">
        <v>0.0</v>
      </c>
      <c r="G6723" s="9">
        <v>1.0</v>
      </c>
      <c r="H6723" s="4" t="s">
        <v>56</v>
      </c>
      <c r="I6723" s="4" t="s">
        <v>419</v>
      </c>
      <c r="J6723" s="4" t="s">
        <v>98</v>
      </c>
      <c r="L6723" s="8">
        <f t="shared" si="3"/>
        <v>45622.433</v>
      </c>
      <c r="M6723" s="9">
        <f>IF('tab4'!$B6723=0,0,IF('tab4'!$B6723=1,1,IF('tab4'!$B6723=4,2,IF('tab4'!$B6723=5,3,IF('tab4'!$B6723=6,4,IF(AND('tab4'!$B6723=80,$X$2=2),0,-1))))))</f>
        <v>1</v>
      </c>
      <c r="N6723" s="9">
        <f>IF('tab4'!$C6723=0,0,IF('tab4'!$C6723=1,1,IF('tab4'!$C6723=4,2,IF('tab4'!$C6723=5,3,IF('tab4'!$C6723=6,4,IF(AND('tab4'!$C6723=80,$X$2=2),0,-1))))))</f>
        <v>0</v>
      </c>
      <c r="O6723" s="9">
        <f t="shared" ref="O6723:R6723" si="13445">D6723</f>
        <v>0</v>
      </c>
      <c r="P6723" s="9">
        <f t="shared" si="13445"/>
        <v>0</v>
      </c>
      <c r="Q6723" s="9">
        <f t="shared" si="13445"/>
        <v>0</v>
      </c>
      <c r="R6723" s="9">
        <f t="shared" si="13445"/>
        <v>1</v>
      </c>
      <c r="S6723" s="10">
        <f t="shared" ref="S6723:T6723" si="13446">IF(HEX2DEC(H6723) &gt;= 32768, (HEX2DEC(H6723) - 65535 - 1)/10, IF(HEX2DEC(H6723) = 32767, IF($X$2=2, S6724, 32767), HEX2DEC(H6723)/10 ))</f>
        <v>7.1</v>
      </c>
      <c r="T6723" s="10">
        <f t="shared" si="13446"/>
        <v>7.2</v>
      </c>
      <c r="U6723" s="10">
        <f t="shared" si="6"/>
        <v>7.8</v>
      </c>
    </row>
    <row r="6724" ht="14.25" customHeight="1">
      <c r="A6724" s="6" t="s">
        <v>6827</v>
      </c>
      <c r="B6724" s="13">
        <v>0.0</v>
      </c>
      <c r="C6724" s="13">
        <v>0.0</v>
      </c>
      <c r="D6724" s="9">
        <v>0.0</v>
      </c>
      <c r="E6724" s="9">
        <v>0.0</v>
      </c>
      <c r="F6724" s="9">
        <v>0.0</v>
      </c>
      <c r="G6724" s="9">
        <v>1.0</v>
      </c>
      <c r="H6724" s="4" t="s">
        <v>56</v>
      </c>
      <c r="I6724" s="4" t="s">
        <v>419</v>
      </c>
      <c r="J6724" s="4" t="s">
        <v>98</v>
      </c>
      <c r="L6724" s="8">
        <f t="shared" si="3"/>
        <v>45622.43301</v>
      </c>
      <c r="M6724" s="9">
        <f>IF('tab4'!$B6724=0,0,IF('tab4'!$B6724=1,1,IF('tab4'!$B6724=4,2,IF('tab4'!$B6724=5,3,IF('tab4'!$B6724=6,4,IF(AND('tab4'!$B6724=80,$X$2=2),0,-1))))))</f>
        <v>0</v>
      </c>
      <c r="N6724" s="9">
        <f>IF('tab4'!$C6724=0,0,IF('tab4'!$C6724=1,1,IF('tab4'!$C6724=4,2,IF('tab4'!$C6724=5,3,IF('tab4'!$C6724=6,4,IF(AND('tab4'!$C6724=80,$X$2=2),0,-1))))))</f>
        <v>0</v>
      </c>
      <c r="O6724" s="9">
        <f t="shared" ref="O6724:R6724" si="13447">D6724</f>
        <v>0</v>
      </c>
      <c r="P6724" s="9">
        <f t="shared" si="13447"/>
        <v>0</v>
      </c>
      <c r="Q6724" s="9">
        <f t="shared" si="13447"/>
        <v>0</v>
      </c>
      <c r="R6724" s="9">
        <f t="shared" si="13447"/>
        <v>1</v>
      </c>
      <c r="S6724" s="10">
        <f t="shared" ref="S6724:T6724" si="13448">IF(HEX2DEC(H6724) &gt;= 32768, (HEX2DEC(H6724) - 65535 - 1)/10, IF(HEX2DEC(H6724) = 32767, IF($X$2=2, S6725, 32767), HEX2DEC(H6724)/10 ))</f>
        <v>7.1</v>
      </c>
      <c r="T6724" s="10">
        <f t="shared" si="13448"/>
        <v>7.2</v>
      </c>
      <c r="U6724" s="10">
        <f t="shared" si="6"/>
        <v>7.8</v>
      </c>
    </row>
    <row r="6725" ht="14.25" customHeight="1">
      <c r="A6725" s="6" t="s">
        <v>6827</v>
      </c>
      <c r="B6725" s="13">
        <v>1.0</v>
      </c>
      <c r="C6725" s="13">
        <v>0.0</v>
      </c>
      <c r="D6725" s="9">
        <v>0.0</v>
      </c>
      <c r="E6725" s="9">
        <v>0.0</v>
      </c>
      <c r="F6725" s="9">
        <v>0.0</v>
      </c>
      <c r="G6725" s="9">
        <v>1.0</v>
      </c>
      <c r="H6725" s="4" t="s">
        <v>56</v>
      </c>
      <c r="I6725" s="4" t="s">
        <v>419</v>
      </c>
      <c r="J6725" s="4" t="s">
        <v>98</v>
      </c>
      <c r="L6725" s="8">
        <f t="shared" si="3"/>
        <v>45622.43301</v>
      </c>
      <c r="M6725" s="9">
        <f>IF('tab4'!$B6725=0,0,IF('tab4'!$B6725=1,1,IF('tab4'!$B6725=4,2,IF('tab4'!$B6725=5,3,IF('tab4'!$B6725=6,4,IF(AND('tab4'!$B6725=80,$X$2=2),0,-1))))))</f>
        <v>1</v>
      </c>
      <c r="N6725" s="9">
        <f>IF('tab4'!$C6725=0,0,IF('tab4'!$C6725=1,1,IF('tab4'!$C6725=4,2,IF('tab4'!$C6725=5,3,IF('tab4'!$C6725=6,4,IF(AND('tab4'!$C6725=80,$X$2=2),0,-1))))))</f>
        <v>0</v>
      </c>
      <c r="O6725" s="9">
        <f t="shared" ref="O6725:R6725" si="13449">D6725</f>
        <v>0</v>
      </c>
      <c r="P6725" s="9">
        <f t="shared" si="13449"/>
        <v>0</v>
      </c>
      <c r="Q6725" s="9">
        <f t="shared" si="13449"/>
        <v>0</v>
      </c>
      <c r="R6725" s="9">
        <f t="shared" si="13449"/>
        <v>1</v>
      </c>
      <c r="S6725" s="10">
        <f t="shared" ref="S6725:T6725" si="13450">IF(HEX2DEC(H6725) &gt;= 32768, (HEX2DEC(H6725) - 65535 - 1)/10, IF(HEX2DEC(H6725) = 32767, IF($X$2=2, S6726, 32767), HEX2DEC(H6725)/10 ))</f>
        <v>7.1</v>
      </c>
      <c r="T6725" s="10">
        <f t="shared" si="13450"/>
        <v>7.2</v>
      </c>
      <c r="U6725" s="10">
        <f t="shared" si="6"/>
        <v>7.8</v>
      </c>
    </row>
    <row r="6726" ht="14.25" customHeight="1">
      <c r="A6726" s="6" t="s">
        <v>6828</v>
      </c>
      <c r="B6726" s="13">
        <v>0.0</v>
      </c>
      <c r="C6726" s="13">
        <v>0.0</v>
      </c>
      <c r="D6726" s="9">
        <v>0.0</v>
      </c>
      <c r="E6726" s="9">
        <v>0.0</v>
      </c>
      <c r="F6726" s="9">
        <v>0.0</v>
      </c>
      <c r="G6726" s="9">
        <v>1.0</v>
      </c>
      <c r="H6726" s="4" t="s">
        <v>56</v>
      </c>
      <c r="I6726" s="4" t="s">
        <v>419</v>
      </c>
      <c r="J6726" s="4" t="s">
        <v>98</v>
      </c>
      <c r="L6726" s="8">
        <f t="shared" si="3"/>
        <v>45622.43302</v>
      </c>
      <c r="M6726" s="9">
        <f>IF('tab4'!$B6726=0,0,IF('tab4'!$B6726=1,1,IF('tab4'!$B6726=4,2,IF('tab4'!$B6726=5,3,IF('tab4'!$B6726=6,4,IF(AND('tab4'!$B6726=80,$X$2=2),0,-1))))))</f>
        <v>0</v>
      </c>
      <c r="N6726" s="9">
        <f>IF('tab4'!$C6726=0,0,IF('tab4'!$C6726=1,1,IF('tab4'!$C6726=4,2,IF('tab4'!$C6726=5,3,IF('tab4'!$C6726=6,4,IF(AND('tab4'!$C6726=80,$X$2=2),0,-1))))))</f>
        <v>0</v>
      </c>
      <c r="O6726" s="9">
        <f t="shared" ref="O6726:R6726" si="13451">D6726</f>
        <v>0</v>
      </c>
      <c r="P6726" s="9">
        <f t="shared" si="13451"/>
        <v>0</v>
      </c>
      <c r="Q6726" s="9">
        <f t="shared" si="13451"/>
        <v>0</v>
      </c>
      <c r="R6726" s="9">
        <f t="shared" si="13451"/>
        <v>1</v>
      </c>
      <c r="S6726" s="10">
        <f t="shared" ref="S6726:T6726" si="13452">IF(HEX2DEC(H6726) &gt;= 32768, (HEX2DEC(H6726) - 65535 - 1)/10, IF(HEX2DEC(H6726) = 32767, IF($X$2=2, S6727, 32767), HEX2DEC(H6726)/10 ))</f>
        <v>7.1</v>
      </c>
      <c r="T6726" s="10">
        <f t="shared" si="13452"/>
        <v>7.2</v>
      </c>
      <c r="U6726" s="10">
        <f t="shared" si="6"/>
        <v>7.8</v>
      </c>
    </row>
    <row r="6727" ht="14.25" customHeight="1">
      <c r="A6727" s="6" t="s">
        <v>6829</v>
      </c>
      <c r="B6727" s="13">
        <v>1.0</v>
      </c>
      <c r="C6727" s="13">
        <v>0.0</v>
      </c>
      <c r="D6727" s="9">
        <v>0.0</v>
      </c>
      <c r="E6727" s="9">
        <v>0.0</v>
      </c>
      <c r="F6727" s="9">
        <v>0.0</v>
      </c>
      <c r="G6727" s="9">
        <v>1.0</v>
      </c>
      <c r="H6727" s="4" t="s">
        <v>56</v>
      </c>
      <c r="I6727" s="4" t="s">
        <v>419</v>
      </c>
      <c r="J6727" s="4" t="s">
        <v>98</v>
      </c>
      <c r="L6727" s="8">
        <f t="shared" si="3"/>
        <v>45622.43303</v>
      </c>
      <c r="M6727" s="9">
        <f>IF('tab4'!$B6727=0,0,IF('tab4'!$B6727=1,1,IF('tab4'!$B6727=4,2,IF('tab4'!$B6727=5,3,IF('tab4'!$B6727=6,4,IF(AND('tab4'!$B6727=80,$X$2=2),0,-1))))))</f>
        <v>1</v>
      </c>
      <c r="N6727" s="9">
        <f>IF('tab4'!$C6727=0,0,IF('tab4'!$C6727=1,1,IF('tab4'!$C6727=4,2,IF('tab4'!$C6727=5,3,IF('tab4'!$C6727=6,4,IF(AND('tab4'!$C6727=80,$X$2=2),0,-1))))))</f>
        <v>0</v>
      </c>
      <c r="O6727" s="9">
        <f t="shared" ref="O6727:R6727" si="13453">D6727</f>
        <v>0</v>
      </c>
      <c r="P6727" s="9">
        <f t="shared" si="13453"/>
        <v>0</v>
      </c>
      <c r="Q6727" s="9">
        <f t="shared" si="13453"/>
        <v>0</v>
      </c>
      <c r="R6727" s="9">
        <f t="shared" si="13453"/>
        <v>1</v>
      </c>
      <c r="S6727" s="10">
        <f t="shared" ref="S6727:T6727" si="13454">IF(HEX2DEC(H6727) &gt;= 32768, (HEX2DEC(H6727) - 65535 - 1)/10, IF(HEX2DEC(H6727) = 32767, IF($X$2=2, S6728, 32767), HEX2DEC(H6727)/10 ))</f>
        <v>7.1</v>
      </c>
      <c r="T6727" s="10">
        <f t="shared" si="13454"/>
        <v>7.2</v>
      </c>
      <c r="U6727" s="10">
        <f t="shared" si="6"/>
        <v>7.8</v>
      </c>
    </row>
    <row r="6728" ht="14.25" customHeight="1">
      <c r="A6728" s="6" t="s">
        <v>6829</v>
      </c>
      <c r="B6728" s="13">
        <v>0.0</v>
      </c>
      <c r="C6728" s="13">
        <v>0.0</v>
      </c>
      <c r="D6728" s="9">
        <v>0.0</v>
      </c>
      <c r="E6728" s="9">
        <v>0.0</v>
      </c>
      <c r="F6728" s="9">
        <v>0.0</v>
      </c>
      <c r="G6728" s="9">
        <v>1.0</v>
      </c>
      <c r="H6728" s="4" t="s">
        <v>56</v>
      </c>
      <c r="I6728" s="4" t="s">
        <v>419</v>
      </c>
      <c r="J6728" s="4" t="s">
        <v>98</v>
      </c>
      <c r="L6728" s="8">
        <f t="shared" si="3"/>
        <v>45622.43303</v>
      </c>
      <c r="M6728" s="9">
        <f>IF('tab4'!$B6728=0,0,IF('tab4'!$B6728=1,1,IF('tab4'!$B6728=4,2,IF('tab4'!$B6728=5,3,IF('tab4'!$B6728=6,4,IF(AND('tab4'!$B6728=80,$X$2=2),0,-1))))))</f>
        <v>0</v>
      </c>
      <c r="N6728" s="9">
        <f>IF('tab4'!$C6728=0,0,IF('tab4'!$C6728=1,1,IF('tab4'!$C6728=4,2,IF('tab4'!$C6728=5,3,IF('tab4'!$C6728=6,4,IF(AND('tab4'!$C6728=80,$X$2=2),0,-1))))))</f>
        <v>0</v>
      </c>
      <c r="O6728" s="9">
        <f t="shared" ref="O6728:R6728" si="13455">D6728</f>
        <v>0</v>
      </c>
      <c r="P6728" s="9">
        <f t="shared" si="13455"/>
        <v>0</v>
      </c>
      <c r="Q6728" s="9">
        <f t="shared" si="13455"/>
        <v>0</v>
      </c>
      <c r="R6728" s="9">
        <f t="shared" si="13455"/>
        <v>1</v>
      </c>
      <c r="S6728" s="10">
        <f t="shared" ref="S6728:T6728" si="13456">IF(HEX2DEC(H6728) &gt;= 32768, (HEX2DEC(H6728) - 65535 - 1)/10, IF(HEX2DEC(H6728) = 32767, IF($X$2=2, S6729, 32767), HEX2DEC(H6728)/10 ))</f>
        <v>7.1</v>
      </c>
      <c r="T6728" s="10">
        <f t="shared" si="13456"/>
        <v>7.2</v>
      </c>
      <c r="U6728" s="10">
        <f t="shared" si="6"/>
        <v>7.8</v>
      </c>
    </row>
    <row r="6729" ht="14.25" customHeight="1">
      <c r="A6729" s="6" t="s">
        <v>6830</v>
      </c>
      <c r="B6729" s="13">
        <v>1.0</v>
      </c>
      <c r="C6729" s="13">
        <v>0.0</v>
      </c>
      <c r="D6729" s="9">
        <v>0.0</v>
      </c>
      <c r="E6729" s="9">
        <v>0.0</v>
      </c>
      <c r="F6729" s="9">
        <v>0.0</v>
      </c>
      <c r="G6729" s="9">
        <v>1.0</v>
      </c>
      <c r="H6729" s="4" t="s">
        <v>56</v>
      </c>
      <c r="I6729" s="4" t="s">
        <v>419</v>
      </c>
      <c r="J6729" s="4" t="s">
        <v>98</v>
      </c>
      <c r="L6729" s="8">
        <f t="shared" si="3"/>
        <v>45622.43304</v>
      </c>
      <c r="M6729" s="9">
        <f>IF('tab4'!$B6729=0,0,IF('tab4'!$B6729=1,1,IF('tab4'!$B6729=4,2,IF('tab4'!$B6729=5,3,IF('tab4'!$B6729=6,4,IF(AND('tab4'!$B6729=80,$X$2=2),0,-1))))))</f>
        <v>1</v>
      </c>
      <c r="N6729" s="9">
        <f>IF('tab4'!$C6729=0,0,IF('tab4'!$C6729=1,1,IF('tab4'!$C6729=4,2,IF('tab4'!$C6729=5,3,IF('tab4'!$C6729=6,4,IF(AND('tab4'!$C6729=80,$X$2=2),0,-1))))))</f>
        <v>0</v>
      </c>
      <c r="O6729" s="9">
        <f t="shared" ref="O6729:R6729" si="13457">D6729</f>
        <v>0</v>
      </c>
      <c r="P6729" s="9">
        <f t="shared" si="13457"/>
        <v>0</v>
      </c>
      <c r="Q6729" s="9">
        <f t="shared" si="13457"/>
        <v>0</v>
      </c>
      <c r="R6729" s="9">
        <f t="shared" si="13457"/>
        <v>1</v>
      </c>
      <c r="S6729" s="10">
        <f t="shared" ref="S6729:T6729" si="13458">IF(HEX2DEC(H6729) &gt;= 32768, (HEX2DEC(H6729) - 65535 - 1)/10, IF(HEX2DEC(H6729) = 32767, IF($X$2=2, S6730, 32767), HEX2DEC(H6729)/10 ))</f>
        <v>7.1</v>
      </c>
      <c r="T6729" s="10">
        <f t="shared" si="13458"/>
        <v>7.2</v>
      </c>
      <c r="U6729" s="10">
        <f t="shared" si="6"/>
        <v>7.8</v>
      </c>
    </row>
    <row r="6730" ht="14.25" customHeight="1">
      <c r="A6730" s="6" t="s">
        <v>6831</v>
      </c>
      <c r="B6730" s="13">
        <v>0.0</v>
      </c>
      <c r="C6730" s="13">
        <v>0.0</v>
      </c>
      <c r="D6730" s="9">
        <v>0.0</v>
      </c>
      <c r="E6730" s="9">
        <v>0.0</v>
      </c>
      <c r="F6730" s="9">
        <v>0.0</v>
      </c>
      <c r="G6730" s="9">
        <v>1.0</v>
      </c>
      <c r="H6730" s="4" t="s">
        <v>56</v>
      </c>
      <c r="I6730" s="4" t="s">
        <v>419</v>
      </c>
      <c r="J6730" s="4" t="s">
        <v>98</v>
      </c>
      <c r="L6730" s="8">
        <f t="shared" si="3"/>
        <v>45622.43306</v>
      </c>
      <c r="M6730" s="9">
        <f>IF('tab4'!$B6730=0,0,IF('tab4'!$B6730=1,1,IF('tab4'!$B6730=4,2,IF('tab4'!$B6730=5,3,IF('tab4'!$B6730=6,4,IF(AND('tab4'!$B6730=80,$X$2=2),0,-1))))))</f>
        <v>0</v>
      </c>
      <c r="N6730" s="9">
        <f>IF('tab4'!$C6730=0,0,IF('tab4'!$C6730=1,1,IF('tab4'!$C6730=4,2,IF('tab4'!$C6730=5,3,IF('tab4'!$C6730=6,4,IF(AND('tab4'!$C6730=80,$X$2=2),0,-1))))))</f>
        <v>0</v>
      </c>
      <c r="O6730" s="9">
        <f t="shared" ref="O6730:R6730" si="13459">D6730</f>
        <v>0</v>
      </c>
      <c r="P6730" s="9">
        <f t="shared" si="13459"/>
        <v>0</v>
      </c>
      <c r="Q6730" s="9">
        <f t="shared" si="13459"/>
        <v>0</v>
      </c>
      <c r="R6730" s="9">
        <f t="shared" si="13459"/>
        <v>1</v>
      </c>
      <c r="S6730" s="10">
        <f t="shared" ref="S6730:T6730" si="13460">IF(HEX2DEC(H6730) &gt;= 32768, (HEX2DEC(H6730) - 65535 - 1)/10, IF(HEX2DEC(H6730) = 32767, IF($X$2=2, S6731, 32767), HEX2DEC(H6730)/10 ))</f>
        <v>7.1</v>
      </c>
      <c r="T6730" s="10">
        <f t="shared" si="13460"/>
        <v>7.2</v>
      </c>
      <c r="U6730" s="10">
        <f t="shared" si="6"/>
        <v>7.8</v>
      </c>
    </row>
    <row r="6731" ht="14.25" customHeight="1">
      <c r="A6731" s="6" t="s">
        <v>6832</v>
      </c>
      <c r="B6731" s="13">
        <v>1.0</v>
      </c>
      <c r="C6731" s="13">
        <v>0.0</v>
      </c>
      <c r="D6731" s="9">
        <v>0.0</v>
      </c>
      <c r="E6731" s="9">
        <v>0.0</v>
      </c>
      <c r="F6731" s="9">
        <v>0.0</v>
      </c>
      <c r="G6731" s="9">
        <v>1.0</v>
      </c>
      <c r="H6731" s="4" t="s">
        <v>56</v>
      </c>
      <c r="I6731" s="4" t="s">
        <v>419</v>
      </c>
      <c r="J6731" s="4" t="s">
        <v>98</v>
      </c>
      <c r="L6731" s="8">
        <f t="shared" si="3"/>
        <v>45622.43307</v>
      </c>
      <c r="M6731" s="9">
        <f>IF('tab4'!$B6731=0,0,IF('tab4'!$B6731=1,1,IF('tab4'!$B6731=4,2,IF('tab4'!$B6731=5,3,IF('tab4'!$B6731=6,4,IF(AND('tab4'!$B6731=80,$X$2=2),0,-1))))))</f>
        <v>1</v>
      </c>
      <c r="N6731" s="9">
        <f>IF('tab4'!$C6731=0,0,IF('tab4'!$C6731=1,1,IF('tab4'!$C6731=4,2,IF('tab4'!$C6731=5,3,IF('tab4'!$C6731=6,4,IF(AND('tab4'!$C6731=80,$X$2=2),0,-1))))))</f>
        <v>0</v>
      </c>
      <c r="O6731" s="9">
        <f t="shared" ref="O6731:R6731" si="13461">D6731</f>
        <v>0</v>
      </c>
      <c r="P6731" s="9">
        <f t="shared" si="13461"/>
        <v>0</v>
      </c>
      <c r="Q6731" s="9">
        <f t="shared" si="13461"/>
        <v>0</v>
      </c>
      <c r="R6731" s="9">
        <f t="shared" si="13461"/>
        <v>1</v>
      </c>
      <c r="S6731" s="10">
        <f t="shared" ref="S6731:T6731" si="13462">IF(HEX2DEC(H6731) &gt;= 32768, (HEX2DEC(H6731) - 65535 - 1)/10, IF(HEX2DEC(H6731) = 32767, IF($X$2=2, S6732, 32767), HEX2DEC(H6731)/10 ))</f>
        <v>7.1</v>
      </c>
      <c r="T6731" s="10">
        <f t="shared" si="13462"/>
        <v>7.2</v>
      </c>
      <c r="U6731" s="10">
        <f t="shared" si="6"/>
        <v>7.8</v>
      </c>
    </row>
    <row r="6732" ht="14.25" customHeight="1">
      <c r="A6732" s="6" t="s">
        <v>6832</v>
      </c>
      <c r="B6732" s="13">
        <v>0.0</v>
      </c>
      <c r="C6732" s="13">
        <v>0.0</v>
      </c>
      <c r="D6732" s="9">
        <v>0.0</v>
      </c>
      <c r="E6732" s="9">
        <v>0.0</v>
      </c>
      <c r="F6732" s="9">
        <v>0.0</v>
      </c>
      <c r="G6732" s="9">
        <v>1.0</v>
      </c>
      <c r="H6732" s="4" t="s">
        <v>56</v>
      </c>
      <c r="I6732" s="4" t="s">
        <v>419</v>
      </c>
      <c r="J6732" s="4" t="s">
        <v>98</v>
      </c>
      <c r="L6732" s="8">
        <f t="shared" si="3"/>
        <v>45622.43307</v>
      </c>
      <c r="M6732" s="9">
        <f>IF('tab4'!$B6732=0,0,IF('tab4'!$B6732=1,1,IF('tab4'!$B6732=4,2,IF('tab4'!$B6732=5,3,IF('tab4'!$B6732=6,4,IF(AND('tab4'!$B6732=80,$X$2=2),0,-1))))))</f>
        <v>0</v>
      </c>
      <c r="N6732" s="9">
        <f>IF('tab4'!$C6732=0,0,IF('tab4'!$C6732=1,1,IF('tab4'!$C6732=4,2,IF('tab4'!$C6732=5,3,IF('tab4'!$C6732=6,4,IF(AND('tab4'!$C6732=80,$X$2=2),0,-1))))))</f>
        <v>0</v>
      </c>
      <c r="O6732" s="9">
        <f t="shared" ref="O6732:R6732" si="13463">D6732</f>
        <v>0</v>
      </c>
      <c r="P6732" s="9">
        <f t="shared" si="13463"/>
        <v>0</v>
      </c>
      <c r="Q6732" s="9">
        <f t="shared" si="13463"/>
        <v>0</v>
      </c>
      <c r="R6732" s="9">
        <f t="shared" si="13463"/>
        <v>1</v>
      </c>
      <c r="S6732" s="10">
        <f t="shared" ref="S6732:T6732" si="13464">IF(HEX2DEC(H6732) &gt;= 32768, (HEX2DEC(H6732) - 65535 - 1)/10, IF(HEX2DEC(H6732) = 32767, IF($X$2=2, S6733, 32767), HEX2DEC(H6732)/10 ))</f>
        <v>7.1</v>
      </c>
      <c r="T6732" s="10">
        <f t="shared" si="13464"/>
        <v>7.2</v>
      </c>
      <c r="U6732" s="10">
        <f t="shared" si="6"/>
        <v>7.8</v>
      </c>
    </row>
    <row r="6733" ht="14.25" customHeight="1">
      <c r="A6733" s="6" t="s">
        <v>6833</v>
      </c>
      <c r="B6733" s="13">
        <v>1.0</v>
      </c>
      <c r="C6733" s="13">
        <v>0.0</v>
      </c>
      <c r="D6733" s="9">
        <v>0.0</v>
      </c>
      <c r="E6733" s="9">
        <v>0.0</v>
      </c>
      <c r="F6733" s="9">
        <v>0.0</v>
      </c>
      <c r="G6733" s="9">
        <v>1.0</v>
      </c>
      <c r="H6733" s="4" t="s">
        <v>56</v>
      </c>
      <c r="I6733" s="4" t="s">
        <v>419</v>
      </c>
      <c r="J6733" s="4" t="s">
        <v>98</v>
      </c>
      <c r="L6733" s="8">
        <f t="shared" si="3"/>
        <v>45622.43308</v>
      </c>
      <c r="M6733" s="9">
        <f>IF('tab4'!$B6733=0,0,IF('tab4'!$B6733=1,1,IF('tab4'!$B6733=4,2,IF('tab4'!$B6733=5,3,IF('tab4'!$B6733=6,4,IF(AND('tab4'!$B6733=80,$X$2=2),0,-1))))))</f>
        <v>1</v>
      </c>
      <c r="N6733" s="9">
        <f>IF('tab4'!$C6733=0,0,IF('tab4'!$C6733=1,1,IF('tab4'!$C6733=4,2,IF('tab4'!$C6733=5,3,IF('tab4'!$C6733=6,4,IF(AND('tab4'!$C6733=80,$X$2=2),0,-1))))))</f>
        <v>0</v>
      </c>
      <c r="O6733" s="9">
        <f t="shared" ref="O6733:R6733" si="13465">D6733</f>
        <v>0</v>
      </c>
      <c r="P6733" s="9">
        <f t="shared" si="13465"/>
        <v>0</v>
      </c>
      <c r="Q6733" s="9">
        <f t="shared" si="13465"/>
        <v>0</v>
      </c>
      <c r="R6733" s="9">
        <f t="shared" si="13465"/>
        <v>1</v>
      </c>
      <c r="S6733" s="10">
        <f t="shared" ref="S6733:T6733" si="13466">IF(HEX2DEC(H6733) &gt;= 32768, (HEX2DEC(H6733) - 65535 - 1)/10, IF(HEX2DEC(H6733) = 32767, IF($X$2=2, S6734, 32767), HEX2DEC(H6733)/10 ))</f>
        <v>7.1</v>
      </c>
      <c r="T6733" s="10">
        <f t="shared" si="13466"/>
        <v>7.2</v>
      </c>
      <c r="U6733" s="10">
        <f t="shared" si="6"/>
        <v>7.8</v>
      </c>
    </row>
    <row r="6734" ht="14.25" customHeight="1">
      <c r="A6734" s="6" t="s">
        <v>6834</v>
      </c>
      <c r="B6734" s="13">
        <v>0.0</v>
      </c>
      <c r="C6734" s="13">
        <v>0.0</v>
      </c>
      <c r="D6734" s="9">
        <v>0.0</v>
      </c>
      <c r="E6734" s="9">
        <v>0.0</v>
      </c>
      <c r="F6734" s="9">
        <v>0.0</v>
      </c>
      <c r="G6734" s="9">
        <v>1.0</v>
      </c>
      <c r="H6734" s="4" t="s">
        <v>56</v>
      </c>
      <c r="I6734" s="4" t="s">
        <v>419</v>
      </c>
      <c r="J6734" s="4" t="s">
        <v>98</v>
      </c>
      <c r="L6734" s="8">
        <f t="shared" si="3"/>
        <v>45622.43309</v>
      </c>
      <c r="M6734" s="9">
        <f>IF('tab4'!$B6734=0,0,IF('tab4'!$B6734=1,1,IF('tab4'!$B6734=4,2,IF('tab4'!$B6734=5,3,IF('tab4'!$B6734=6,4,IF(AND('tab4'!$B6734=80,$X$2=2),0,-1))))))</f>
        <v>0</v>
      </c>
      <c r="N6734" s="9">
        <f>IF('tab4'!$C6734=0,0,IF('tab4'!$C6734=1,1,IF('tab4'!$C6734=4,2,IF('tab4'!$C6734=5,3,IF('tab4'!$C6734=6,4,IF(AND('tab4'!$C6734=80,$X$2=2),0,-1))))))</f>
        <v>0</v>
      </c>
      <c r="O6734" s="9">
        <f t="shared" ref="O6734:R6734" si="13467">D6734</f>
        <v>0</v>
      </c>
      <c r="P6734" s="9">
        <f t="shared" si="13467"/>
        <v>0</v>
      </c>
      <c r="Q6734" s="9">
        <f t="shared" si="13467"/>
        <v>0</v>
      </c>
      <c r="R6734" s="9">
        <f t="shared" si="13467"/>
        <v>1</v>
      </c>
      <c r="S6734" s="10">
        <f t="shared" ref="S6734:T6734" si="13468">IF(HEX2DEC(H6734) &gt;= 32768, (HEX2DEC(H6734) - 65535 - 1)/10, IF(HEX2DEC(H6734) = 32767, IF($X$2=2, S6735, 32767), HEX2DEC(H6734)/10 ))</f>
        <v>7.1</v>
      </c>
      <c r="T6734" s="10">
        <f t="shared" si="13468"/>
        <v>7.2</v>
      </c>
      <c r="U6734" s="10">
        <f t="shared" si="6"/>
        <v>7.8</v>
      </c>
    </row>
    <row r="6735" ht="14.25" customHeight="1">
      <c r="A6735" s="6" t="s">
        <v>6834</v>
      </c>
      <c r="B6735" s="13">
        <v>1.0</v>
      </c>
      <c r="C6735" s="13">
        <v>0.0</v>
      </c>
      <c r="D6735" s="9">
        <v>0.0</v>
      </c>
      <c r="E6735" s="9">
        <v>0.0</v>
      </c>
      <c r="F6735" s="9">
        <v>0.0</v>
      </c>
      <c r="G6735" s="9">
        <v>1.0</v>
      </c>
      <c r="H6735" s="4" t="s">
        <v>56</v>
      </c>
      <c r="I6735" s="4" t="s">
        <v>419</v>
      </c>
      <c r="J6735" s="4" t="s">
        <v>98</v>
      </c>
      <c r="L6735" s="8">
        <f t="shared" si="3"/>
        <v>45622.43309</v>
      </c>
      <c r="M6735" s="9">
        <f>IF('tab4'!$B6735=0,0,IF('tab4'!$B6735=1,1,IF('tab4'!$B6735=4,2,IF('tab4'!$B6735=5,3,IF('tab4'!$B6735=6,4,IF(AND('tab4'!$B6735=80,$X$2=2),0,-1))))))</f>
        <v>1</v>
      </c>
      <c r="N6735" s="9">
        <f>IF('tab4'!$C6735=0,0,IF('tab4'!$C6735=1,1,IF('tab4'!$C6735=4,2,IF('tab4'!$C6735=5,3,IF('tab4'!$C6735=6,4,IF(AND('tab4'!$C6735=80,$X$2=2),0,-1))))))</f>
        <v>0</v>
      </c>
      <c r="O6735" s="9">
        <f t="shared" ref="O6735:R6735" si="13469">D6735</f>
        <v>0</v>
      </c>
      <c r="P6735" s="9">
        <f t="shared" si="13469"/>
        <v>0</v>
      </c>
      <c r="Q6735" s="9">
        <f t="shared" si="13469"/>
        <v>0</v>
      </c>
      <c r="R6735" s="9">
        <f t="shared" si="13469"/>
        <v>1</v>
      </c>
      <c r="S6735" s="10">
        <f t="shared" ref="S6735:T6735" si="13470">IF(HEX2DEC(H6735) &gt;= 32768, (HEX2DEC(H6735) - 65535 - 1)/10, IF(HEX2DEC(H6735) = 32767, IF($X$2=2, S6736, 32767), HEX2DEC(H6735)/10 ))</f>
        <v>7.1</v>
      </c>
      <c r="T6735" s="10">
        <f t="shared" si="13470"/>
        <v>7.2</v>
      </c>
      <c r="U6735" s="10">
        <f t="shared" si="6"/>
        <v>7.8</v>
      </c>
    </row>
    <row r="6736" ht="14.25" customHeight="1">
      <c r="A6736" s="6" t="s">
        <v>6835</v>
      </c>
      <c r="B6736" s="13">
        <v>0.0</v>
      </c>
      <c r="C6736" s="13">
        <v>0.0</v>
      </c>
      <c r="D6736" s="9">
        <v>0.0</v>
      </c>
      <c r="E6736" s="9">
        <v>0.0</v>
      </c>
      <c r="F6736" s="9">
        <v>0.0</v>
      </c>
      <c r="G6736" s="9">
        <v>1.0</v>
      </c>
      <c r="H6736" s="4" t="s">
        <v>56</v>
      </c>
      <c r="I6736" s="4" t="s">
        <v>419</v>
      </c>
      <c r="J6736" s="4" t="s">
        <v>98</v>
      </c>
      <c r="L6736" s="8">
        <f t="shared" si="3"/>
        <v>45622.4331</v>
      </c>
      <c r="M6736" s="9">
        <f>IF('tab4'!$B6736=0,0,IF('tab4'!$B6736=1,1,IF('tab4'!$B6736=4,2,IF('tab4'!$B6736=5,3,IF('tab4'!$B6736=6,4,IF(AND('tab4'!$B6736=80,$X$2=2),0,-1))))))</f>
        <v>0</v>
      </c>
      <c r="N6736" s="9">
        <f>IF('tab4'!$C6736=0,0,IF('tab4'!$C6736=1,1,IF('tab4'!$C6736=4,2,IF('tab4'!$C6736=5,3,IF('tab4'!$C6736=6,4,IF(AND('tab4'!$C6736=80,$X$2=2),0,-1))))))</f>
        <v>0</v>
      </c>
      <c r="O6736" s="9">
        <f t="shared" ref="O6736:R6736" si="13471">D6736</f>
        <v>0</v>
      </c>
      <c r="P6736" s="9">
        <f t="shared" si="13471"/>
        <v>0</v>
      </c>
      <c r="Q6736" s="9">
        <f t="shared" si="13471"/>
        <v>0</v>
      </c>
      <c r="R6736" s="9">
        <f t="shared" si="13471"/>
        <v>1</v>
      </c>
      <c r="S6736" s="10">
        <f t="shared" ref="S6736:T6736" si="13472">IF(HEX2DEC(H6736) &gt;= 32768, (HEX2DEC(H6736) - 65535 - 1)/10, IF(HEX2DEC(H6736) = 32767, IF($X$2=2, S6737, 32767), HEX2DEC(H6736)/10 ))</f>
        <v>7.1</v>
      </c>
      <c r="T6736" s="10">
        <f t="shared" si="13472"/>
        <v>7.2</v>
      </c>
      <c r="U6736" s="10">
        <f t="shared" si="6"/>
        <v>7.8</v>
      </c>
    </row>
    <row r="6737" ht="14.25" customHeight="1">
      <c r="A6737" s="6" t="s">
        <v>6836</v>
      </c>
      <c r="B6737" s="13">
        <v>1.0</v>
      </c>
      <c r="C6737" s="13">
        <v>0.0</v>
      </c>
      <c r="D6737" s="9">
        <v>0.0</v>
      </c>
      <c r="E6737" s="9">
        <v>0.0</v>
      </c>
      <c r="F6737" s="9">
        <v>0.0</v>
      </c>
      <c r="G6737" s="9">
        <v>1.0</v>
      </c>
      <c r="H6737" s="4" t="s">
        <v>56</v>
      </c>
      <c r="I6737" s="4" t="s">
        <v>419</v>
      </c>
      <c r="J6737" s="4" t="s">
        <v>98</v>
      </c>
      <c r="L6737" s="8">
        <f t="shared" si="3"/>
        <v>45622.43311</v>
      </c>
      <c r="M6737" s="9">
        <f>IF('tab4'!$B6737=0,0,IF('tab4'!$B6737=1,1,IF('tab4'!$B6737=4,2,IF('tab4'!$B6737=5,3,IF('tab4'!$B6737=6,4,IF(AND('tab4'!$B6737=80,$X$2=2),0,-1))))))</f>
        <v>1</v>
      </c>
      <c r="N6737" s="9">
        <f>IF('tab4'!$C6737=0,0,IF('tab4'!$C6737=1,1,IF('tab4'!$C6737=4,2,IF('tab4'!$C6737=5,3,IF('tab4'!$C6737=6,4,IF(AND('tab4'!$C6737=80,$X$2=2),0,-1))))))</f>
        <v>0</v>
      </c>
      <c r="O6737" s="9">
        <f t="shared" ref="O6737:R6737" si="13473">D6737</f>
        <v>0</v>
      </c>
      <c r="P6737" s="9">
        <f t="shared" si="13473"/>
        <v>0</v>
      </c>
      <c r="Q6737" s="9">
        <f t="shared" si="13473"/>
        <v>0</v>
      </c>
      <c r="R6737" s="9">
        <f t="shared" si="13473"/>
        <v>1</v>
      </c>
      <c r="S6737" s="10">
        <f t="shared" ref="S6737:T6737" si="13474">IF(HEX2DEC(H6737) &gt;= 32768, (HEX2DEC(H6737) - 65535 - 1)/10, IF(HEX2DEC(H6737) = 32767, IF($X$2=2, S6738, 32767), HEX2DEC(H6737)/10 ))</f>
        <v>7.1</v>
      </c>
      <c r="T6737" s="10">
        <f t="shared" si="13474"/>
        <v>7.2</v>
      </c>
      <c r="U6737" s="10">
        <f t="shared" si="6"/>
        <v>7.8</v>
      </c>
    </row>
    <row r="6738" ht="14.25" customHeight="1">
      <c r="A6738" s="6" t="s">
        <v>6836</v>
      </c>
      <c r="B6738" s="13">
        <v>0.0</v>
      </c>
      <c r="C6738" s="13">
        <v>0.0</v>
      </c>
      <c r="D6738" s="9">
        <v>0.0</v>
      </c>
      <c r="E6738" s="9">
        <v>0.0</v>
      </c>
      <c r="F6738" s="9">
        <v>0.0</v>
      </c>
      <c r="G6738" s="9">
        <v>1.0</v>
      </c>
      <c r="H6738" s="4" t="s">
        <v>56</v>
      </c>
      <c r="I6738" s="4" t="s">
        <v>419</v>
      </c>
      <c r="J6738" s="4" t="s">
        <v>98</v>
      </c>
      <c r="L6738" s="8">
        <f t="shared" si="3"/>
        <v>45622.43311</v>
      </c>
      <c r="M6738" s="9">
        <f>IF('tab4'!$B6738=0,0,IF('tab4'!$B6738=1,1,IF('tab4'!$B6738=4,2,IF('tab4'!$B6738=5,3,IF('tab4'!$B6738=6,4,IF(AND('tab4'!$B6738=80,$X$2=2),0,-1))))))</f>
        <v>0</v>
      </c>
      <c r="N6738" s="9">
        <f>IF('tab4'!$C6738=0,0,IF('tab4'!$C6738=1,1,IF('tab4'!$C6738=4,2,IF('tab4'!$C6738=5,3,IF('tab4'!$C6738=6,4,IF(AND('tab4'!$C6738=80,$X$2=2),0,-1))))))</f>
        <v>0</v>
      </c>
      <c r="O6738" s="9">
        <f t="shared" ref="O6738:R6738" si="13475">D6738</f>
        <v>0</v>
      </c>
      <c r="P6738" s="9">
        <f t="shared" si="13475"/>
        <v>0</v>
      </c>
      <c r="Q6738" s="9">
        <f t="shared" si="13475"/>
        <v>0</v>
      </c>
      <c r="R6738" s="9">
        <f t="shared" si="13475"/>
        <v>1</v>
      </c>
      <c r="S6738" s="10">
        <f t="shared" ref="S6738:T6738" si="13476">IF(HEX2DEC(H6738) &gt;= 32768, (HEX2DEC(H6738) - 65535 - 1)/10, IF(HEX2DEC(H6738) = 32767, IF($X$2=2, S6739, 32767), HEX2DEC(H6738)/10 ))</f>
        <v>7.1</v>
      </c>
      <c r="T6738" s="10">
        <f t="shared" si="13476"/>
        <v>7.2</v>
      </c>
      <c r="U6738" s="10">
        <f t="shared" si="6"/>
        <v>7.8</v>
      </c>
    </row>
    <row r="6739" ht="14.25" customHeight="1">
      <c r="A6739" s="6" t="s">
        <v>6837</v>
      </c>
      <c r="B6739" s="13">
        <v>1.0</v>
      </c>
      <c r="C6739" s="13">
        <v>0.0</v>
      </c>
      <c r="D6739" s="9">
        <v>0.0</v>
      </c>
      <c r="E6739" s="9">
        <v>0.0</v>
      </c>
      <c r="F6739" s="9">
        <v>0.0</v>
      </c>
      <c r="G6739" s="9">
        <v>1.0</v>
      </c>
      <c r="H6739" s="4" t="s">
        <v>56</v>
      </c>
      <c r="I6739" s="4" t="s">
        <v>419</v>
      </c>
      <c r="J6739" s="4" t="s">
        <v>98</v>
      </c>
      <c r="L6739" s="8">
        <f t="shared" si="3"/>
        <v>45622.43313</v>
      </c>
      <c r="M6739" s="9">
        <f>IF('tab4'!$B6739=0,0,IF('tab4'!$B6739=1,1,IF('tab4'!$B6739=4,2,IF('tab4'!$B6739=5,3,IF('tab4'!$B6739=6,4,IF(AND('tab4'!$B6739=80,$X$2=2),0,-1))))))</f>
        <v>1</v>
      </c>
      <c r="N6739" s="9">
        <f>IF('tab4'!$C6739=0,0,IF('tab4'!$C6739=1,1,IF('tab4'!$C6739=4,2,IF('tab4'!$C6739=5,3,IF('tab4'!$C6739=6,4,IF(AND('tab4'!$C6739=80,$X$2=2),0,-1))))))</f>
        <v>0</v>
      </c>
      <c r="O6739" s="9">
        <f t="shared" ref="O6739:R6739" si="13477">D6739</f>
        <v>0</v>
      </c>
      <c r="P6739" s="9">
        <f t="shared" si="13477"/>
        <v>0</v>
      </c>
      <c r="Q6739" s="9">
        <f t="shared" si="13477"/>
        <v>0</v>
      </c>
      <c r="R6739" s="9">
        <f t="shared" si="13477"/>
        <v>1</v>
      </c>
      <c r="S6739" s="10">
        <f t="shared" ref="S6739:T6739" si="13478">IF(HEX2DEC(H6739) &gt;= 32768, (HEX2DEC(H6739) - 65535 - 1)/10, IF(HEX2DEC(H6739) = 32767, IF($X$2=2, S6740, 32767), HEX2DEC(H6739)/10 ))</f>
        <v>7.1</v>
      </c>
      <c r="T6739" s="10">
        <f t="shared" si="13478"/>
        <v>7.2</v>
      </c>
      <c r="U6739" s="10">
        <f t="shared" si="6"/>
        <v>7.8</v>
      </c>
    </row>
    <row r="6740" ht="14.25" customHeight="1">
      <c r="A6740" s="6" t="s">
        <v>6838</v>
      </c>
      <c r="B6740" s="13">
        <v>0.0</v>
      </c>
      <c r="C6740" s="13">
        <v>0.0</v>
      </c>
      <c r="D6740" s="9">
        <v>0.0</v>
      </c>
      <c r="E6740" s="9">
        <v>0.0</v>
      </c>
      <c r="F6740" s="9">
        <v>0.0</v>
      </c>
      <c r="G6740" s="9">
        <v>1.0</v>
      </c>
      <c r="H6740" s="4" t="s">
        <v>56</v>
      </c>
      <c r="I6740" s="4" t="s">
        <v>419</v>
      </c>
      <c r="J6740" s="4" t="s">
        <v>98</v>
      </c>
      <c r="L6740" s="8">
        <f t="shared" si="3"/>
        <v>45622.43314</v>
      </c>
      <c r="M6740" s="9">
        <f>IF('tab4'!$B6740=0,0,IF('tab4'!$B6740=1,1,IF('tab4'!$B6740=4,2,IF('tab4'!$B6740=5,3,IF('tab4'!$B6740=6,4,IF(AND('tab4'!$B6740=80,$X$2=2),0,-1))))))</f>
        <v>0</v>
      </c>
      <c r="N6740" s="9">
        <f>IF('tab4'!$C6740=0,0,IF('tab4'!$C6740=1,1,IF('tab4'!$C6740=4,2,IF('tab4'!$C6740=5,3,IF('tab4'!$C6740=6,4,IF(AND('tab4'!$C6740=80,$X$2=2),0,-1))))))</f>
        <v>0</v>
      </c>
      <c r="O6740" s="9">
        <f t="shared" ref="O6740:R6740" si="13479">D6740</f>
        <v>0</v>
      </c>
      <c r="P6740" s="9">
        <f t="shared" si="13479"/>
        <v>0</v>
      </c>
      <c r="Q6740" s="9">
        <f t="shared" si="13479"/>
        <v>0</v>
      </c>
      <c r="R6740" s="9">
        <f t="shared" si="13479"/>
        <v>1</v>
      </c>
      <c r="S6740" s="10">
        <f t="shared" ref="S6740:T6740" si="13480">IF(HEX2DEC(H6740) &gt;= 32768, (HEX2DEC(H6740) - 65535 - 1)/10, IF(HEX2DEC(H6740) = 32767, IF($X$2=2, S6741, 32767), HEX2DEC(H6740)/10 ))</f>
        <v>7.1</v>
      </c>
      <c r="T6740" s="10">
        <f t="shared" si="13480"/>
        <v>7.2</v>
      </c>
      <c r="U6740" s="10">
        <f t="shared" si="6"/>
        <v>7.8</v>
      </c>
    </row>
    <row r="6741" ht="14.25" customHeight="1">
      <c r="A6741" s="6" t="s">
        <v>6838</v>
      </c>
      <c r="B6741" s="13">
        <v>1.0</v>
      </c>
      <c r="C6741" s="13">
        <v>0.0</v>
      </c>
      <c r="D6741" s="9">
        <v>0.0</v>
      </c>
      <c r="E6741" s="9">
        <v>0.0</v>
      </c>
      <c r="F6741" s="9">
        <v>0.0</v>
      </c>
      <c r="G6741" s="9">
        <v>1.0</v>
      </c>
      <c r="H6741" s="4" t="s">
        <v>56</v>
      </c>
      <c r="I6741" s="4" t="s">
        <v>419</v>
      </c>
      <c r="J6741" s="4" t="s">
        <v>98</v>
      </c>
      <c r="L6741" s="8">
        <f t="shared" si="3"/>
        <v>45622.43314</v>
      </c>
      <c r="M6741" s="9">
        <f>IF('tab4'!$B6741=0,0,IF('tab4'!$B6741=1,1,IF('tab4'!$B6741=4,2,IF('tab4'!$B6741=5,3,IF('tab4'!$B6741=6,4,IF(AND('tab4'!$B6741=80,$X$2=2),0,-1))))))</f>
        <v>1</v>
      </c>
      <c r="N6741" s="9">
        <f>IF('tab4'!$C6741=0,0,IF('tab4'!$C6741=1,1,IF('tab4'!$C6741=4,2,IF('tab4'!$C6741=5,3,IF('tab4'!$C6741=6,4,IF(AND('tab4'!$C6741=80,$X$2=2),0,-1))))))</f>
        <v>0</v>
      </c>
      <c r="O6741" s="9">
        <f t="shared" ref="O6741:R6741" si="13481">D6741</f>
        <v>0</v>
      </c>
      <c r="P6741" s="9">
        <f t="shared" si="13481"/>
        <v>0</v>
      </c>
      <c r="Q6741" s="9">
        <f t="shared" si="13481"/>
        <v>0</v>
      </c>
      <c r="R6741" s="9">
        <f t="shared" si="13481"/>
        <v>1</v>
      </c>
      <c r="S6741" s="10">
        <f t="shared" ref="S6741:T6741" si="13482">IF(HEX2DEC(H6741) &gt;= 32768, (HEX2DEC(H6741) - 65535 - 1)/10, IF(HEX2DEC(H6741) = 32767, IF($X$2=2, S6742, 32767), HEX2DEC(H6741)/10 ))</f>
        <v>7.1</v>
      </c>
      <c r="T6741" s="10">
        <f t="shared" si="13482"/>
        <v>7.2</v>
      </c>
      <c r="U6741" s="10">
        <f t="shared" si="6"/>
        <v>7.8</v>
      </c>
    </row>
    <row r="6742" ht="14.25" customHeight="1">
      <c r="A6742" s="6" t="s">
        <v>6839</v>
      </c>
      <c r="B6742" s="13">
        <v>0.0</v>
      </c>
      <c r="C6742" s="13">
        <v>0.0</v>
      </c>
      <c r="D6742" s="9">
        <v>0.0</v>
      </c>
      <c r="E6742" s="9">
        <v>0.0</v>
      </c>
      <c r="F6742" s="9">
        <v>0.0</v>
      </c>
      <c r="G6742" s="9">
        <v>1.0</v>
      </c>
      <c r="H6742" s="4" t="s">
        <v>56</v>
      </c>
      <c r="I6742" s="4" t="s">
        <v>419</v>
      </c>
      <c r="J6742" s="4" t="s">
        <v>98</v>
      </c>
      <c r="L6742" s="8">
        <f t="shared" si="3"/>
        <v>45622.43315</v>
      </c>
      <c r="M6742" s="9">
        <f>IF('tab4'!$B6742=0,0,IF('tab4'!$B6742=1,1,IF('tab4'!$B6742=4,2,IF('tab4'!$B6742=5,3,IF('tab4'!$B6742=6,4,IF(AND('tab4'!$B6742=80,$X$2=2),0,-1))))))</f>
        <v>0</v>
      </c>
      <c r="N6742" s="9">
        <f>IF('tab4'!$C6742=0,0,IF('tab4'!$C6742=1,1,IF('tab4'!$C6742=4,2,IF('tab4'!$C6742=5,3,IF('tab4'!$C6742=6,4,IF(AND('tab4'!$C6742=80,$X$2=2),0,-1))))))</f>
        <v>0</v>
      </c>
      <c r="O6742" s="9">
        <f t="shared" ref="O6742:R6742" si="13483">D6742</f>
        <v>0</v>
      </c>
      <c r="P6742" s="9">
        <f t="shared" si="13483"/>
        <v>0</v>
      </c>
      <c r="Q6742" s="9">
        <f t="shared" si="13483"/>
        <v>0</v>
      </c>
      <c r="R6742" s="9">
        <f t="shared" si="13483"/>
        <v>1</v>
      </c>
      <c r="S6742" s="10">
        <f t="shared" ref="S6742:T6742" si="13484">IF(HEX2DEC(H6742) &gt;= 32768, (HEX2DEC(H6742) - 65535 - 1)/10, IF(HEX2DEC(H6742) = 32767, IF($X$2=2, S6743, 32767), HEX2DEC(H6742)/10 ))</f>
        <v>7.1</v>
      </c>
      <c r="T6742" s="10">
        <f t="shared" si="13484"/>
        <v>7.2</v>
      </c>
      <c r="U6742" s="10">
        <f t="shared" si="6"/>
        <v>7.8</v>
      </c>
    </row>
    <row r="6743" ht="14.25" customHeight="1">
      <c r="A6743" s="6" t="s">
        <v>6840</v>
      </c>
      <c r="B6743" s="13">
        <v>1.0</v>
      </c>
      <c r="C6743" s="13">
        <v>0.0</v>
      </c>
      <c r="D6743" s="9">
        <v>0.0</v>
      </c>
      <c r="E6743" s="9">
        <v>0.0</v>
      </c>
      <c r="F6743" s="9">
        <v>0.0</v>
      </c>
      <c r="G6743" s="9">
        <v>1.0</v>
      </c>
      <c r="H6743" s="4" t="s">
        <v>56</v>
      </c>
      <c r="I6743" s="4" t="s">
        <v>419</v>
      </c>
      <c r="J6743" s="4" t="s">
        <v>98</v>
      </c>
      <c r="L6743" s="8">
        <f t="shared" si="3"/>
        <v>45622.43316</v>
      </c>
      <c r="M6743" s="9">
        <f>IF('tab4'!$B6743=0,0,IF('tab4'!$B6743=1,1,IF('tab4'!$B6743=4,2,IF('tab4'!$B6743=5,3,IF('tab4'!$B6743=6,4,IF(AND('tab4'!$B6743=80,$X$2=2),0,-1))))))</f>
        <v>1</v>
      </c>
      <c r="N6743" s="9">
        <f>IF('tab4'!$C6743=0,0,IF('tab4'!$C6743=1,1,IF('tab4'!$C6743=4,2,IF('tab4'!$C6743=5,3,IF('tab4'!$C6743=6,4,IF(AND('tab4'!$C6743=80,$X$2=2),0,-1))))))</f>
        <v>0</v>
      </c>
      <c r="O6743" s="9">
        <f t="shared" ref="O6743:R6743" si="13485">D6743</f>
        <v>0</v>
      </c>
      <c r="P6743" s="9">
        <f t="shared" si="13485"/>
        <v>0</v>
      </c>
      <c r="Q6743" s="9">
        <f t="shared" si="13485"/>
        <v>0</v>
      </c>
      <c r="R6743" s="9">
        <f t="shared" si="13485"/>
        <v>1</v>
      </c>
      <c r="S6743" s="10">
        <f t="shared" ref="S6743:T6743" si="13486">IF(HEX2DEC(H6743) &gt;= 32768, (HEX2DEC(H6743) - 65535 - 1)/10, IF(HEX2DEC(H6743) = 32767, IF($X$2=2, S6744, 32767), HEX2DEC(H6743)/10 ))</f>
        <v>7.1</v>
      </c>
      <c r="T6743" s="10">
        <f t="shared" si="13486"/>
        <v>7.2</v>
      </c>
      <c r="U6743" s="10">
        <f t="shared" si="6"/>
        <v>7.8</v>
      </c>
    </row>
    <row r="6744" ht="14.25" customHeight="1">
      <c r="A6744" s="6" t="s">
        <v>6841</v>
      </c>
      <c r="B6744" s="13">
        <v>0.0</v>
      </c>
      <c r="C6744" s="13">
        <v>0.0</v>
      </c>
      <c r="D6744" s="9">
        <v>0.0</v>
      </c>
      <c r="E6744" s="9">
        <v>0.0</v>
      </c>
      <c r="F6744" s="9">
        <v>0.0</v>
      </c>
      <c r="G6744" s="9">
        <v>1.0</v>
      </c>
      <c r="H6744" s="4" t="s">
        <v>56</v>
      </c>
      <c r="I6744" s="4" t="s">
        <v>419</v>
      </c>
      <c r="J6744" s="4" t="s">
        <v>98</v>
      </c>
      <c r="L6744" s="8">
        <f t="shared" si="3"/>
        <v>45622.43317</v>
      </c>
      <c r="M6744" s="9">
        <f>IF('tab4'!$B6744=0,0,IF('tab4'!$B6744=1,1,IF('tab4'!$B6744=4,2,IF('tab4'!$B6744=5,3,IF('tab4'!$B6744=6,4,IF(AND('tab4'!$B6744=80,$X$2=2),0,-1))))))</f>
        <v>0</v>
      </c>
      <c r="N6744" s="9">
        <f>IF('tab4'!$C6744=0,0,IF('tab4'!$C6744=1,1,IF('tab4'!$C6744=4,2,IF('tab4'!$C6744=5,3,IF('tab4'!$C6744=6,4,IF(AND('tab4'!$C6744=80,$X$2=2),0,-1))))))</f>
        <v>0</v>
      </c>
      <c r="O6744" s="9">
        <f t="shared" ref="O6744:R6744" si="13487">D6744</f>
        <v>0</v>
      </c>
      <c r="P6744" s="9">
        <f t="shared" si="13487"/>
        <v>0</v>
      </c>
      <c r="Q6744" s="9">
        <f t="shared" si="13487"/>
        <v>0</v>
      </c>
      <c r="R6744" s="9">
        <f t="shared" si="13487"/>
        <v>1</v>
      </c>
      <c r="S6744" s="10">
        <f t="shared" ref="S6744:T6744" si="13488">IF(HEX2DEC(H6744) &gt;= 32768, (HEX2DEC(H6744) - 65535 - 1)/10, IF(HEX2DEC(H6744) = 32767, IF($X$2=2, S6745, 32767), HEX2DEC(H6744)/10 ))</f>
        <v>7.1</v>
      </c>
      <c r="T6744" s="10">
        <f t="shared" si="13488"/>
        <v>7.2</v>
      </c>
      <c r="U6744" s="10">
        <f t="shared" si="6"/>
        <v>7.8</v>
      </c>
    </row>
    <row r="6745" ht="14.25" customHeight="1">
      <c r="A6745" s="6" t="s">
        <v>6841</v>
      </c>
      <c r="B6745" s="13">
        <v>1.0</v>
      </c>
      <c r="C6745" s="13">
        <v>0.0</v>
      </c>
      <c r="D6745" s="9">
        <v>0.0</v>
      </c>
      <c r="E6745" s="9">
        <v>0.0</v>
      </c>
      <c r="F6745" s="9">
        <v>0.0</v>
      </c>
      <c r="G6745" s="9">
        <v>1.0</v>
      </c>
      <c r="H6745" s="4" t="s">
        <v>56</v>
      </c>
      <c r="I6745" s="4" t="s">
        <v>419</v>
      </c>
      <c r="J6745" s="4" t="s">
        <v>98</v>
      </c>
      <c r="L6745" s="8">
        <f t="shared" si="3"/>
        <v>45622.43317</v>
      </c>
      <c r="M6745" s="9">
        <f>IF('tab4'!$B6745=0,0,IF('tab4'!$B6745=1,1,IF('tab4'!$B6745=4,2,IF('tab4'!$B6745=5,3,IF('tab4'!$B6745=6,4,IF(AND('tab4'!$B6745=80,$X$2=2),0,-1))))))</f>
        <v>1</v>
      </c>
      <c r="N6745" s="9">
        <f>IF('tab4'!$C6745=0,0,IF('tab4'!$C6745=1,1,IF('tab4'!$C6745=4,2,IF('tab4'!$C6745=5,3,IF('tab4'!$C6745=6,4,IF(AND('tab4'!$C6745=80,$X$2=2),0,-1))))))</f>
        <v>0</v>
      </c>
      <c r="O6745" s="9">
        <f t="shared" ref="O6745:R6745" si="13489">D6745</f>
        <v>0</v>
      </c>
      <c r="P6745" s="9">
        <f t="shared" si="13489"/>
        <v>0</v>
      </c>
      <c r="Q6745" s="9">
        <f t="shared" si="13489"/>
        <v>0</v>
      </c>
      <c r="R6745" s="9">
        <f t="shared" si="13489"/>
        <v>1</v>
      </c>
      <c r="S6745" s="10">
        <f t="shared" ref="S6745:T6745" si="13490">IF(HEX2DEC(H6745) &gt;= 32768, (HEX2DEC(H6745) - 65535 - 1)/10, IF(HEX2DEC(H6745) = 32767, IF($X$2=2, S6746, 32767), HEX2DEC(H6745)/10 ))</f>
        <v>7.1</v>
      </c>
      <c r="T6745" s="10">
        <f t="shared" si="13490"/>
        <v>7.2</v>
      </c>
      <c r="U6745" s="10">
        <f t="shared" si="6"/>
        <v>7.8</v>
      </c>
    </row>
    <row r="6746" ht="14.25" customHeight="1">
      <c r="A6746" s="6" t="s">
        <v>6842</v>
      </c>
      <c r="B6746" s="13">
        <v>0.0</v>
      </c>
      <c r="C6746" s="13">
        <v>0.0</v>
      </c>
      <c r="D6746" s="9">
        <v>0.0</v>
      </c>
      <c r="E6746" s="9">
        <v>0.0</v>
      </c>
      <c r="F6746" s="9">
        <v>0.0</v>
      </c>
      <c r="G6746" s="9">
        <v>1.0</v>
      </c>
      <c r="H6746" s="4" t="s">
        <v>56</v>
      </c>
      <c r="I6746" s="4" t="s">
        <v>419</v>
      </c>
      <c r="J6746" s="4" t="s">
        <v>98</v>
      </c>
      <c r="L6746" s="8">
        <f t="shared" si="3"/>
        <v>45622.43318</v>
      </c>
      <c r="M6746" s="9">
        <f>IF('tab4'!$B6746=0,0,IF('tab4'!$B6746=1,1,IF('tab4'!$B6746=4,2,IF('tab4'!$B6746=5,3,IF('tab4'!$B6746=6,4,IF(AND('tab4'!$B6746=80,$X$2=2),0,-1))))))</f>
        <v>0</v>
      </c>
      <c r="N6746" s="9">
        <f>IF('tab4'!$C6746=0,0,IF('tab4'!$C6746=1,1,IF('tab4'!$C6746=4,2,IF('tab4'!$C6746=5,3,IF('tab4'!$C6746=6,4,IF(AND('tab4'!$C6746=80,$X$2=2),0,-1))))))</f>
        <v>0</v>
      </c>
      <c r="O6746" s="9">
        <f t="shared" ref="O6746:R6746" si="13491">D6746</f>
        <v>0</v>
      </c>
      <c r="P6746" s="9">
        <f t="shared" si="13491"/>
        <v>0</v>
      </c>
      <c r="Q6746" s="9">
        <f t="shared" si="13491"/>
        <v>0</v>
      </c>
      <c r="R6746" s="9">
        <f t="shared" si="13491"/>
        <v>1</v>
      </c>
      <c r="S6746" s="10">
        <f t="shared" ref="S6746:T6746" si="13492">IF(HEX2DEC(H6746) &gt;= 32768, (HEX2DEC(H6746) - 65535 - 1)/10, IF(HEX2DEC(H6746) = 32767, IF($X$2=2, S6747, 32767), HEX2DEC(H6746)/10 ))</f>
        <v>7.1</v>
      </c>
      <c r="T6746" s="10">
        <f t="shared" si="13492"/>
        <v>7.2</v>
      </c>
      <c r="U6746" s="10">
        <f t="shared" si="6"/>
        <v>7.8</v>
      </c>
    </row>
    <row r="6747" ht="14.25" customHeight="1">
      <c r="A6747" s="6" t="s">
        <v>6843</v>
      </c>
      <c r="B6747" s="13">
        <v>1.0</v>
      </c>
      <c r="C6747" s="13">
        <v>0.0</v>
      </c>
      <c r="D6747" s="9">
        <v>0.0</v>
      </c>
      <c r="E6747" s="9">
        <v>0.0</v>
      </c>
      <c r="F6747" s="9">
        <v>0.0</v>
      </c>
      <c r="G6747" s="9">
        <v>1.0</v>
      </c>
      <c r="H6747" s="4" t="s">
        <v>56</v>
      </c>
      <c r="I6747" s="4" t="s">
        <v>419</v>
      </c>
      <c r="J6747" s="4" t="s">
        <v>98</v>
      </c>
      <c r="L6747" s="8">
        <f t="shared" si="3"/>
        <v>45622.43319</v>
      </c>
      <c r="M6747" s="9">
        <f>IF('tab4'!$B6747=0,0,IF('tab4'!$B6747=1,1,IF('tab4'!$B6747=4,2,IF('tab4'!$B6747=5,3,IF('tab4'!$B6747=6,4,IF(AND('tab4'!$B6747=80,$X$2=2),0,-1))))))</f>
        <v>1</v>
      </c>
      <c r="N6747" s="9">
        <f>IF('tab4'!$C6747=0,0,IF('tab4'!$C6747=1,1,IF('tab4'!$C6747=4,2,IF('tab4'!$C6747=5,3,IF('tab4'!$C6747=6,4,IF(AND('tab4'!$C6747=80,$X$2=2),0,-1))))))</f>
        <v>0</v>
      </c>
      <c r="O6747" s="9">
        <f t="shared" ref="O6747:R6747" si="13493">D6747</f>
        <v>0</v>
      </c>
      <c r="P6747" s="9">
        <f t="shared" si="13493"/>
        <v>0</v>
      </c>
      <c r="Q6747" s="9">
        <f t="shared" si="13493"/>
        <v>0</v>
      </c>
      <c r="R6747" s="9">
        <f t="shared" si="13493"/>
        <v>1</v>
      </c>
      <c r="S6747" s="10">
        <f t="shared" ref="S6747:T6747" si="13494">IF(HEX2DEC(H6747) &gt;= 32768, (HEX2DEC(H6747) - 65535 - 1)/10, IF(HEX2DEC(H6747) = 32767, IF($X$2=2, S6748, 32767), HEX2DEC(H6747)/10 ))</f>
        <v>7.1</v>
      </c>
      <c r="T6747" s="10">
        <f t="shared" si="13494"/>
        <v>7.2</v>
      </c>
      <c r="U6747" s="10">
        <f t="shared" si="6"/>
        <v>7.8</v>
      </c>
    </row>
    <row r="6748" ht="14.25" customHeight="1">
      <c r="A6748" s="6" t="s">
        <v>6843</v>
      </c>
      <c r="B6748" s="13">
        <v>0.0</v>
      </c>
      <c r="C6748" s="13">
        <v>0.0</v>
      </c>
      <c r="D6748" s="9">
        <v>0.0</v>
      </c>
      <c r="E6748" s="9">
        <v>0.0</v>
      </c>
      <c r="F6748" s="9">
        <v>0.0</v>
      </c>
      <c r="G6748" s="9">
        <v>1.0</v>
      </c>
      <c r="H6748" s="4" t="s">
        <v>56</v>
      </c>
      <c r="I6748" s="4" t="s">
        <v>419</v>
      </c>
      <c r="J6748" s="4" t="s">
        <v>98</v>
      </c>
      <c r="L6748" s="8">
        <f t="shared" si="3"/>
        <v>45622.43319</v>
      </c>
      <c r="M6748" s="9">
        <f>IF('tab4'!$B6748=0,0,IF('tab4'!$B6748=1,1,IF('tab4'!$B6748=4,2,IF('tab4'!$B6748=5,3,IF('tab4'!$B6748=6,4,IF(AND('tab4'!$B6748=80,$X$2=2),0,-1))))))</f>
        <v>0</v>
      </c>
      <c r="N6748" s="9">
        <f>IF('tab4'!$C6748=0,0,IF('tab4'!$C6748=1,1,IF('tab4'!$C6748=4,2,IF('tab4'!$C6748=5,3,IF('tab4'!$C6748=6,4,IF(AND('tab4'!$C6748=80,$X$2=2),0,-1))))))</f>
        <v>0</v>
      </c>
      <c r="O6748" s="9">
        <f t="shared" ref="O6748:R6748" si="13495">D6748</f>
        <v>0</v>
      </c>
      <c r="P6748" s="9">
        <f t="shared" si="13495"/>
        <v>0</v>
      </c>
      <c r="Q6748" s="9">
        <f t="shared" si="13495"/>
        <v>0</v>
      </c>
      <c r="R6748" s="9">
        <f t="shared" si="13495"/>
        <v>1</v>
      </c>
      <c r="S6748" s="10">
        <f t="shared" ref="S6748:T6748" si="13496">IF(HEX2DEC(H6748) &gt;= 32768, (HEX2DEC(H6748) - 65535 - 1)/10, IF(HEX2DEC(H6748) = 32767, IF($X$2=2, S6749, 32767), HEX2DEC(H6748)/10 ))</f>
        <v>7.1</v>
      </c>
      <c r="T6748" s="10">
        <f t="shared" si="13496"/>
        <v>7.2</v>
      </c>
      <c r="U6748" s="10">
        <f t="shared" si="6"/>
        <v>7.8</v>
      </c>
    </row>
    <row r="6749" ht="14.25" customHeight="1">
      <c r="A6749" s="6" t="s">
        <v>6844</v>
      </c>
      <c r="B6749" s="13">
        <v>1.0</v>
      </c>
      <c r="C6749" s="13">
        <v>0.0</v>
      </c>
      <c r="D6749" s="9">
        <v>0.0</v>
      </c>
      <c r="E6749" s="9">
        <v>0.0</v>
      </c>
      <c r="F6749" s="9">
        <v>0.0</v>
      </c>
      <c r="G6749" s="9">
        <v>1.0</v>
      </c>
      <c r="H6749" s="4" t="s">
        <v>56</v>
      </c>
      <c r="I6749" s="4" t="s">
        <v>419</v>
      </c>
      <c r="J6749" s="4" t="s">
        <v>98</v>
      </c>
      <c r="L6749" s="8">
        <f t="shared" si="3"/>
        <v>45622.43321</v>
      </c>
      <c r="M6749" s="9">
        <f>IF('tab4'!$B6749=0,0,IF('tab4'!$B6749=1,1,IF('tab4'!$B6749=4,2,IF('tab4'!$B6749=5,3,IF('tab4'!$B6749=6,4,IF(AND('tab4'!$B6749=80,$X$2=2),0,-1))))))</f>
        <v>1</v>
      </c>
      <c r="N6749" s="9">
        <f>IF('tab4'!$C6749=0,0,IF('tab4'!$C6749=1,1,IF('tab4'!$C6749=4,2,IF('tab4'!$C6749=5,3,IF('tab4'!$C6749=6,4,IF(AND('tab4'!$C6749=80,$X$2=2),0,-1))))))</f>
        <v>0</v>
      </c>
      <c r="O6749" s="9">
        <f t="shared" ref="O6749:R6749" si="13497">D6749</f>
        <v>0</v>
      </c>
      <c r="P6749" s="9">
        <f t="shared" si="13497"/>
        <v>0</v>
      </c>
      <c r="Q6749" s="9">
        <f t="shared" si="13497"/>
        <v>0</v>
      </c>
      <c r="R6749" s="9">
        <f t="shared" si="13497"/>
        <v>1</v>
      </c>
      <c r="S6749" s="10">
        <f t="shared" ref="S6749:T6749" si="13498">IF(HEX2DEC(H6749) &gt;= 32768, (HEX2DEC(H6749) - 65535 - 1)/10, IF(HEX2DEC(H6749) = 32767, IF($X$2=2, S6750, 32767), HEX2DEC(H6749)/10 ))</f>
        <v>7.1</v>
      </c>
      <c r="T6749" s="10">
        <f t="shared" si="13498"/>
        <v>7.2</v>
      </c>
      <c r="U6749" s="10">
        <f t="shared" si="6"/>
        <v>7.8</v>
      </c>
    </row>
    <row r="6750" ht="14.25" customHeight="1">
      <c r="A6750" s="6" t="s">
        <v>6845</v>
      </c>
      <c r="B6750" s="13">
        <v>0.0</v>
      </c>
      <c r="C6750" s="13">
        <v>0.0</v>
      </c>
      <c r="D6750" s="9">
        <v>0.0</v>
      </c>
      <c r="E6750" s="9">
        <v>0.0</v>
      </c>
      <c r="F6750" s="9">
        <v>0.0</v>
      </c>
      <c r="G6750" s="9">
        <v>1.0</v>
      </c>
      <c r="H6750" s="4" t="s">
        <v>56</v>
      </c>
      <c r="I6750" s="4" t="s">
        <v>419</v>
      </c>
      <c r="J6750" s="4" t="s">
        <v>98</v>
      </c>
      <c r="L6750" s="8">
        <f t="shared" si="3"/>
        <v>45622.43322</v>
      </c>
      <c r="M6750" s="9">
        <f>IF('tab4'!$B6750=0,0,IF('tab4'!$B6750=1,1,IF('tab4'!$B6750=4,2,IF('tab4'!$B6750=5,3,IF('tab4'!$B6750=6,4,IF(AND('tab4'!$B6750=80,$X$2=2),0,-1))))))</f>
        <v>0</v>
      </c>
      <c r="N6750" s="9">
        <f>IF('tab4'!$C6750=0,0,IF('tab4'!$C6750=1,1,IF('tab4'!$C6750=4,2,IF('tab4'!$C6750=5,3,IF('tab4'!$C6750=6,4,IF(AND('tab4'!$C6750=80,$X$2=2),0,-1))))))</f>
        <v>0</v>
      </c>
      <c r="O6750" s="9">
        <f t="shared" ref="O6750:R6750" si="13499">D6750</f>
        <v>0</v>
      </c>
      <c r="P6750" s="9">
        <f t="shared" si="13499"/>
        <v>0</v>
      </c>
      <c r="Q6750" s="9">
        <f t="shared" si="13499"/>
        <v>0</v>
      </c>
      <c r="R6750" s="9">
        <f t="shared" si="13499"/>
        <v>1</v>
      </c>
      <c r="S6750" s="10">
        <f t="shared" ref="S6750:T6750" si="13500">IF(HEX2DEC(H6750) &gt;= 32768, (HEX2DEC(H6750) - 65535 - 1)/10, IF(HEX2DEC(H6750) = 32767, IF($X$2=2, S6751, 32767), HEX2DEC(H6750)/10 ))</f>
        <v>7.1</v>
      </c>
      <c r="T6750" s="10">
        <f t="shared" si="13500"/>
        <v>7.2</v>
      </c>
      <c r="U6750" s="10">
        <f t="shared" si="6"/>
        <v>7.8</v>
      </c>
    </row>
    <row r="6751" ht="14.25" customHeight="1">
      <c r="A6751" s="6" t="s">
        <v>6846</v>
      </c>
      <c r="B6751" s="13">
        <v>1.0</v>
      </c>
      <c r="C6751" s="13">
        <v>0.0</v>
      </c>
      <c r="D6751" s="9">
        <v>0.0</v>
      </c>
      <c r="E6751" s="9">
        <v>0.0</v>
      </c>
      <c r="F6751" s="9">
        <v>0.0</v>
      </c>
      <c r="G6751" s="9">
        <v>1.0</v>
      </c>
      <c r="H6751" s="4" t="s">
        <v>56</v>
      </c>
      <c r="I6751" s="4" t="s">
        <v>419</v>
      </c>
      <c r="J6751" s="4" t="s">
        <v>98</v>
      </c>
      <c r="L6751" s="8">
        <f t="shared" si="3"/>
        <v>45622.43323</v>
      </c>
      <c r="M6751" s="9">
        <f>IF('tab4'!$B6751=0,0,IF('tab4'!$B6751=1,1,IF('tab4'!$B6751=4,2,IF('tab4'!$B6751=5,3,IF('tab4'!$B6751=6,4,IF(AND('tab4'!$B6751=80,$X$2=2),0,-1))))))</f>
        <v>1</v>
      </c>
      <c r="N6751" s="9">
        <f>IF('tab4'!$C6751=0,0,IF('tab4'!$C6751=1,1,IF('tab4'!$C6751=4,2,IF('tab4'!$C6751=5,3,IF('tab4'!$C6751=6,4,IF(AND('tab4'!$C6751=80,$X$2=2),0,-1))))))</f>
        <v>0</v>
      </c>
      <c r="O6751" s="9">
        <f t="shared" ref="O6751:R6751" si="13501">D6751</f>
        <v>0</v>
      </c>
      <c r="P6751" s="9">
        <f t="shared" si="13501"/>
        <v>0</v>
      </c>
      <c r="Q6751" s="9">
        <f t="shared" si="13501"/>
        <v>0</v>
      </c>
      <c r="R6751" s="9">
        <f t="shared" si="13501"/>
        <v>1</v>
      </c>
      <c r="S6751" s="10">
        <f t="shared" ref="S6751:T6751" si="13502">IF(HEX2DEC(H6751) &gt;= 32768, (HEX2DEC(H6751) - 65535 - 1)/10, IF(HEX2DEC(H6751) = 32767, IF($X$2=2, S6752, 32767), HEX2DEC(H6751)/10 ))</f>
        <v>7.1</v>
      </c>
      <c r="T6751" s="10">
        <f t="shared" si="13502"/>
        <v>7.2</v>
      </c>
      <c r="U6751" s="10">
        <f t="shared" si="6"/>
        <v>7.8</v>
      </c>
    </row>
    <row r="6752" ht="14.25" customHeight="1">
      <c r="A6752" s="6" t="s">
        <v>6846</v>
      </c>
      <c r="B6752" s="13">
        <v>0.0</v>
      </c>
      <c r="C6752" s="13">
        <v>0.0</v>
      </c>
      <c r="D6752" s="9">
        <v>0.0</v>
      </c>
      <c r="E6752" s="9">
        <v>0.0</v>
      </c>
      <c r="F6752" s="9">
        <v>0.0</v>
      </c>
      <c r="G6752" s="9">
        <v>1.0</v>
      </c>
      <c r="H6752" s="4" t="s">
        <v>56</v>
      </c>
      <c r="I6752" s="4" t="s">
        <v>419</v>
      </c>
      <c r="J6752" s="4" t="s">
        <v>98</v>
      </c>
      <c r="L6752" s="8">
        <f t="shared" si="3"/>
        <v>45622.43323</v>
      </c>
      <c r="M6752" s="9">
        <f>IF('tab4'!$B6752=0,0,IF('tab4'!$B6752=1,1,IF('tab4'!$B6752=4,2,IF('tab4'!$B6752=5,3,IF('tab4'!$B6752=6,4,IF(AND('tab4'!$B6752=80,$X$2=2),0,-1))))))</f>
        <v>0</v>
      </c>
      <c r="N6752" s="9">
        <f>IF('tab4'!$C6752=0,0,IF('tab4'!$C6752=1,1,IF('tab4'!$C6752=4,2,IF('tab4'!$C6752=5,3,IF('tab4'!$C6752=6,4,IF(AND('tab4'!$C6752=80,$X$2=2),0,-1))))))</f>
        <v>0</v>
      </c>
      <c r="O6752" s="9">
        <f t="shared" ref="O6752:R6752" si="13503">D6752</f>
        <v>0</v>
      </c>
      <c r="P6752" s="9">
        <f t="shared" si="13503"/>
        <v>0</v>
      </c>
      <c r="Q6752" s="9">
        <f t="shared" si="13503"/>
        <v>0</v>
      </c>
      <c r="R6752" s="9">
        <f t="shared" si="13503"/>
        <v>1</v>
      </c>
      <c r="S6752" s="10">
        <f t="shared" ref="S6752:T6752" si="13504">IF(HEX2DEC(H6752) &gt;= 32768, (HEX2DEC(H6752) - 65535 - 1)/10, IF(HEX2DEC(H6752) = 32767, IF($X$2=2, S6753, 32767), HEX2DEC(H6752)/10 ))</f>
        <v>7.1</v>
      </c>
      <c r="T6752" s="10">
        <f t="shared" si="13504"/>
        <v>7.2</v>
      </c>
      <c r="U6752" s="10">
        <f t="shared" si="6"/>
        <v>7.8</v>
      </c>
    </row>
    <row r="6753" ht="14.25" customHeight="1">
      <c r="A6753" s="6" t="s">
        <v>6847</v>
      </c>
      <c r="B6753" s="13">
        <v>1.0</v>
      </c>
      <c r="C6753" s="13">
        <v>0.0</v>
      </c>
      <c r="D6753" s="9">
        <v>0.0</v>
      </c>
      <c r="E6753" s="9">
        <v>0.0</v>
      </c>
      <c r="F6753" s="9">
        <v>0.0</v>
      </c>
      <c r="G6753" s="9">
        <v>1.0</v>
      </c>
      <c r="H6753" s="4" t="s">
        <v>56</v>
      </c>
      <c r="I6753" s="4" t="s">
        <v>419</v>
      </c>
      <c r="J6753" s="4" t="s">
        <v>98</v>
      </c>
      <c r="L6753" s="8">
        <f t="shared" si="3"/>
        <v>45622.43324</v>
      </c>
      <c r="M6753" s="9">
        <f>IF('tab4'!$B6753=0,0,IF('tab4'!$B6753=1,1,IF('tab4'!$B6753=4,2,IF('tab4'!$B6753=5,3,IF('tab4'!$B6753=6,4,IF(AND('tab4'!$B6753=80,$X$2=2),0,-1))))))</f>
        <v>1</v>
      </c>
      <c r="N6753" s="9">
        <f>IF('tab4'!$C6753=0,0,IF('tab4'!$C6753=1,1,IF('tab4'!$C6753=4,2,IF('tab4'!$C6753=5,3,IF('tab4'!$C6753=6,4,IF(AND('tab4'!$C6753=80,$X$2=2),0,-1))))))</f>
        <v>0</v>
      </c>
      <c r="O6753" s="9">
        <f t="shared" ref="O6753:R6753" si="13505">D6753</f>
        <v>0</v>
      </c>
      <c r="P6753" s="9">
        <f t="shared" si="13505"/>
        <v>0</v>
      </c>
      <c r="Q6753" s="9">
        <f t="shared" si="13505"/>
        <v>0</v>
      </c>
      <c r="R6753" s="9">
        <f t="shared" si="13505"/>
        <v>1</v>
      </c>
      <c r="S6753" s="10">
        <f t="shared" ref="S6753:T6753" si="13506">IF(HEX2DEC(H6753) &gt;= 32768, (HEX2DEC(H6753) - 65535 - 1)/10, IF(HEX2DEC(H6753) = 32767, IF($X$2=2, S6754, 32767), HEX2DEC(H6753)/10 ))</f>
        <v>7.1</v>
      </c>
      <c r="T6753" s="10">
        <f t="shared" si="13506"/>
        <v>7.2</v>
      </c>
      <c r="U6753" s="10">
        <f t="shared" si="6"/>
        <v>7.8</v>
      </c>
    </row>
    <row r="6754" ht="14.25" customHeight="1">
      <c r="A6754" s="6" t="s">
        <v>6848</v>
      </c>
      <c r="B6754" s="13">
        <v>0.0</v>
      </c>
      <c r="C6754" s="13">
        <v>0.0</v>
      </c>
      <c r="D6754" s="9">
        <v>0.0</v>
      </c>
      <c r="E6754" s="9">
        <v>0.0</v>
      </c>
      <c r="F6754" s="9">
        <v>0.0</v>
      </c>
      <c r="G6754" s="9">
        <v>1.0</v>
      </c>
      <c r="H6754" s="4" t="s">
        <v>56</v>
      </c>
      <c r="I6754" s="4" t="s">
        <v>419</v>
      </c>
      <c r="J6754" s="4" t="s">
        <v>98</v>
      </c>
      <c r="L6754" s="8">
        <f t="shared" si="3"/>
        <v>45622.43325</v>
      </c>
      <c r="M6754" s="9">
        <f>IF('tab4'!$B6754=0,0,IF('tab4'!$B6754=1,1,IF('tab4'!$B6754=4,2,IF('tab4'!$B6754=5,3,IF('tab4'!$B6754=6,4,IF(AND('tab4'!$B6754=80,$X$2=2),0,-1))))))</f>
        <v>0</v>
      </c>
      <c r="N6754" s="9">
        <f>IF('tab4'!$C6754=0,0,IF('tab4'!$C6754=1,1,IF('tab4'!$C6754=4,2,IF('tab4'!$C6754=5,3,IF('tab4'!$C6754=6,4,IF(AND('tab4'!$C6754=80,$X$2=2),0,-1))))))</f>
        <v>0</v>
      </c>
      <c r="O6754" s="9">
        <f t="shared" ref="O6754:R6754" si="13507">D6754</f>
        <v>0</v>
      </c>
      <c r="P6754" s="9">
        <f t="shared" si="13507"/>
        <v>0</v>
      </c>
      <c r="Q6754" s="9">
        <f t="shared" si="13507"/>
        <v>0</v>
      </c>
      <c r="R6754" s="9">
        <f t="shared" si="13507"/>
        <v>1</v>
      </c>
      <c r="S6754" s="10">
        <f t="shared" ref="S6754:T6754" si="13508">IF(HEX2DEC(H6754) &gt;= 32768, (HEX2DEC(H6754) - 65535 - 1)/10, IF(HEX2DEC(H6754) = 32767, IF($X$2=2, S6755, 32767), HEX2DEC(H6754)/10 ))</f>
        <v>7.1</v>
      </c>
      <c r="T6754" s="10">
        <f t="shared" si="13508"/>
        <v>7.2</v>
      </c>
      <c r="U6754" s="10">
        <f t="shared" si="6"/>
        <v>7.8</v>
      </c>
    </row>
    <row r="6755" ht="14.25" customHeight="1">
      <c r="A6755" s="6" t="s">
        <v>6848</v>
      </c>
      <c r="B6755" s="13">
        <v>1.0</v>
      </c>
      <c r="C6755" s="13">
        <v>0.0</v>
      </c>
      <c r="D6755" s="9">
        <v>0.0</v>
      </c>
      <c r="E6755" s="9">
        <v>0.0</v>
      </c>
      <c r="F6755" s="9">
        <v>0.0</v>
      </c>
      <c r="G6755" s="9">
        <v>1.0</v>
      </c>
      <c r="H6755" s="4" t="s">
        <v>56</v>
      </c>
      <c r="I6755" s="4" t="s">
        <v>419</v>
      </c>
      <c r="J6755" s="4" t="s">
        <v>98</v>
      </c>
      <c r="L6755" s="8">
        <f t="shared" si="3"/>
        <v>45622.43325</v>
      </c>
      <c r="M6755" s="9">
        <f>IF('tab4'!$B6755=0,0,IF('tab4'!$B6755=1,1,IF('tab4'!$B6755=4,2,IF('tab4'!$B6755=5,3,IF('tab4'!$B6755=6,4,IF(AND('tab4'!$B6755=80,$X$2=2),0,-1))))))</f>
        <v>1</v>
      </c>
      <c r="N6755" s="9">
        <f>IF('tab4'!$C6755=0,0,IF('tab4'!$C6755=1,1,IF('tab4'!$C6755=4,2,IF('tab4'!$C6755=5,3,IF('tab4'!$C6755=6,4,IF(AND('tab4'!$C6755=80,$X$2=2),0,-1))))))</f>
        <v>0</v>
      </c>
      <c r="O6755" s="9">
        <f t="shared" ref="O6755:R6755" si="13509">D6755</f>
        <v>0</v>
      </c>
      <c r="P6755" s="9">
        <f t="shared" si="13509"/>
        <v>0</v>
      </c>
      <c r="Q6755" s="9">
        <f t="shared" si="13509"/>
        <v>0</v>
      </c>
      <c r="R6755" s="9">
        <f t="shared" si="13509"/>
        <v>1</v>
      </c>
      <c r="S6755" s="10">
        <f t="shared" ref="S6755:T6755" si="13510">IF(HEX2DEC(H6755) &gt;= 32768, (HEX2DEC(H6755) - 65535 - 1)/10, IF(HEX2DEC(H6755) = 32767, IF($X$2=2, S6756, 32767), HEX2DEC(H6755)/10 ))</f>
        <v>7.1</v>
      </c>
      <c r="T6755" s="10">
        <f t="shared" si="13510"/>
        <v>7.2</v>
      </c>
      <c r="U6755" s="10">
        <f t="shared" si="6"/>
        <v>7.8</v>
      </c>
    </row>
    <row r="6756" ht="14.25" customHeight="1">
      <c r="A6756" s="6" t="s">
        <v>6849</v>
      </c>
      <c r="B6756" s="13">
        <v>0.0</v>
      </c>
      <c r="C6756" s="13">
        <v>0.0</v>
      </c>
      <c r="D6756" s="9">
        <v>0.0</v>
      </c>
      <c r="E6756" s="9">
        <v>0.0</v>
      </c>
      <c r="F6756" s="9">
        <v>0.0</v>
      </c>
      <c r="G6756" s="9">
        <v>1.0</v>
      </c>
      <c r="H6756" s="4" t="s">
        <v>56</v>
      </c>
      <c r="I6756" s="4" t="s">
        <v>419</v>
      </c>
      <c r="J6756" s="4" t="s">
        <v>98</v>
      </c>
      <c r="L6756" s="8">
        <f t="shared" si="3"/>
        <v>45622.43326</v>
      </c>
      <c r="M6756" s="9">
        <f>IF('tab4'!$B6756=0,0,IF('tab4'!$B6756=1,1,IF('tab4'!$B6756=4,2,IF('tab4'!$B6756=5,3,IF('tab4'!$B6756=6,4,IF(AND('tab4'!$B6756=80,$X$2=2),0,-1))))))</f>
        <v>0</v>
      </c>
      <c r="N6756" s="9">
        <f>IF('tab4'!$C6756=0,0,IF('tab4'!$C6756=1,1,IF('tab4'!$C6756=4,2,IF('tab4'!$C6756=5,3,IF('tab4'!$C6756=6,4,IF(AND('tab4'!$C6756=80,$X$2=2),0,-1))))))</f>
        <v>0</v>
      </c>
      <c r="O6756" s="9">
        <f t="shared" ref="O6756:R6756" si="13511">D6756</f>
        <v>0</v>
      </c>
      <c r="P6756" s="9">
        <f t="shared" si="13511"/>
        <v>0</v>
      </c>
      <c r="Q6756" s="9">
        <f t="shared" si="13511"/>
        <v>0</v>
      </c>
      <c r="R6756" s="9">
        <f t="shared" si="13511"/>
        <v>1</v>
      </c>
      <c r="S6756" s="10">
        <f t="shared" ref="S6756:T6756" si="13512">IF(HEX2DEC(H6756) &gt;= 32768, (HEX2DEC(H6756) - 65535 - 1)/10, IF(HEX2DEC(H6756) = 32767, IF($X$2=2, S6757, 32767), HEX2DEC(H6756)/10 ))</f>
        <v>7.1</v>
      </c>
      <c r="T6756" s="10">
        <f t="shared" si="13512"/>
        <v>7.2</v>
      </c>
      <c r="U6756" s="10">
        <f t="shared" si="6"/>
        <v>7.8</v>
      </c>
    </row>
    <row r="6757" ht="14.25" customHeight="1">
      <c r="A6757" s="6" t="s">
        <v>6850</v>
      </c>
      <c r="B6757" s="13">
        <v>1.0</v>
      </c>
      <c r="C6757" s="13">
        <v>0.0</v>
      </c>
      <c r="D6757" s="9">
        <v>0.0</v>
      </c>
      <c r="E6757" s="9">
        <v>0.0</v>
      </c>
      <c r="F6757" s="9">
        <v>0.0</v>
      </c>
      <c r="G6757" s="9">
        <v>1.0</v>
      </c>
      <c r="H6757" s="4" t="s">
        <v>56</v>
      </c>
      <c r="I6757" s="4" t="s">
        <v>419</v>
      </c>
      <c r="J6757" s="4" t="s">
        <v>98</v>
      </c>
      <c r="L6757" s="8">
        <f t="shared" si="3"/>
        <v>45622.43328</v>
      </c>
      <c r="M6757" s="9">
        <f>IF('tab4'!$B6757=0,0,IF('tab4'!$B6757=1,1,IF('tab4'!$B6757=4,2,IF('tab4'!$B6757=5,3,IF('tab4'!$B6757=6,4,IF(AND('tab4'!$B6757=80,$X$2=2),0,-1))))))</f>
        <v>1</v>
      </c>
      <c r="N6757" s="9">
        <f>IF('tab4'!$C6757=0,0,IF('tab4'!$C6757=1,1,IF('tab4'!$C6757=4,2,IF('tab4'!$C6757=5,3,IF('tab4'!$C6757=6,4,IF(AND('tab4'!$C6757=80,$X$2=2),0,-1))))))</f>
        <v>0</v>
      </c>
      <c r="O6757" s="9">
        <f t="shared" ref="O6757:R6757" si="13513">D6757</f>
        <v>0</v>
      </c>
      <c r="P6757" s="9">
        <f t="shared" si="13513"/>
        <v>0</v>
      </c>
      <c r="Q6757" s="9">
        <f t="shared" si="13513"/>
        <v>0</v>
      </c>
      <c r="R6757" s="9">
        <f t="shared" si="13513"/>
        <v>1</v>
      </c>
      <c r="S6757" s="10">
        <f t="shared" ref="S6757:T6757" si="13514">IF(HEX2DEC(H6757) &gt;= 32768, (HEX2DEC(H6757) - 65535 - 1)/10, IF(HEX2DEC(H6757) = 32767, IF($X$2=2, S6758, 32767), HEX2DEC(H6757)/10 ))</f>
        <v>7.1</v>
      </c>
      <c r="T6757" s="10">
        <f t="shared" si="13514"/>
        <v>7.2</v>
      </c>
      <c r="U6757" s="10">
        <f t="shared" si="6"/>
        <v>7.8</v>
      </c>
    </row>
    <row r="6758" ht="14.25" customHeight="1">
      <c r="A6758" s="6" t="s">
        <v>6850</v>
      </c>
      <c r="B6758" s="13">
        <v>0.0</v>
      </c>
      <c r="C6758" s="13">
        <v>0.0</v>
      </c>
      <c r="D6758" s="9">
        <v>0.0</v>
      </c>
      <c r="E6758" s="9">
        <v>0.0</v>
      </c>
      <c r="F6758" s="9">
        <v>0.0</v>
      </c>
      <c r="G6758" s="9">
        <v>1.0</v>
      </c>
      <c r="H6758" s="4" t="s">
        <v>56</v>
      </c>
      <c r="I6758" s="4" t="s">
        <v>419</v>
      </c>
      <c r="J6758" s="4" t="s">
        <v>98</v>
      </c>
      <c r="L6758" s="8">
        <f t="shared" si="3"/>
        <v>45622.43328</v>
      </c>
      <c r="M6758" s="9">
        <f>IF('tab4'!$B6758=0,0,IF('tab4'!$B6758=1,1,IF('tab4'!$B6758=4,2,IF('tab4'!$B6758=5,3,IF('tab4'!$B6758=6,4,IF(AND('tab4'!$B6758=80,$X$2=2),0,-1))))))</f>
        <v>0</v>
      </c>
      <c r="N6758" s="9">
        <f>IF('tab4'!$C6758=0,0,IF('tab4'!$C6758=1,1,IF('tab4'!$C6758=4,2,IF('tab4'!$C6758=5,3,IF('tab4'!$C6758=6,4,IF(AND('tab4'!$C6758=80,$X$2=2),0,-1))))))</f>
        <v>0</v>
      </c>
      <c r="O6758" s="9">
        <f t="shared" ref="O6758:R6758" si="13515">D6758</f>
        <v>0</v>
      </c>
      <c r="P6758" s="9">
        <f t="shared" si="13515"/>
        <v>0</v>
      </c>
      <c r="Q6758" s="9">
        <f t="shared" si="13515"/>
        <v>0</v>
      </c>
      <c r="R6758" s="9">
        <f t="shared" si="13515"/>
        <v>1</v>
      </c>
      <c r="S6758" s="10">
        <f t="shared" ref="S6758:T6758" si="13516">IF(HEX2DEC(H6758) &gt;= 32768, (HEX2DEC(H6758) - 65535 - 1)/10, IF(HEX2DEC(H6758) = 32767, IF($X$2=2, S6759, 32767), HEX2DEC(H6758)/10 ))</f>
        <v>7.1</v>
      </c>
      <c r="T6758" s="10">
        <f t="shared" si="13516"/>
        <v>7.2</v>
      </c>
      <c r="U6758" s="10">
        <f t="shared" si="6"/>
        <v>7.8</v>
      </c>
    </row>
    <row r="6759" ht="14.25" customHeight="1">
      <c r="A6759" s="6" t="s">
        <v>6851</v>
      </c>
      <c r="B6759" s="13">
        <v>1.0</v>
      </c>
      <c r="C6759" s="13">
        <v>0.0</v>
      </c>
      <c r="D6759" s="9">
        <v>0.0</v>
      </c>
      <c r="E6759" s="9">
        <v>0.0</v>
      </c>
      <c r="F6759" s="9">
        <v>0.0</v>
      </c>
      <c r="G6759" s="9">
        <v>1.0</v>
      </c>
      <c r="H6759" s="4" t="s">
        <v>56</v>
      </c>
      <c r="I6759" s="4" t="s">
        <v>419</v>
      </c>
      <c r="J6759" s="4" t="s">
        <v>98</v>
      </c>
      <c r="L6759" s="8">
        <f t="shared" si="3"/>
        <v>45622.43329</v>
      </c>
      <c r="M6759" s="9">
        <f>IF('tab4'!$B6759=0,0,IF('tab4'!$B6759=1,1,IF('tab4'!$B6759=4,2,IF('tab4'!$B6759=5,3,IF('tab4'!$B6759=6,4,IF(AND('tab4'!$B6759=80,$X$2=2),0,-1))))))</f>
        <v>1</v>
      </c>
      <c r="N6759" s="9">
        <f>IF('tab4'!$C6759=0,0,IF('tab4'!$C6759=1,1,IF('tab4'!$C6759=4,2,IF('tab4'!$C6759=5,3,IF('tab4'!$C6759=6,4,IF(AND('tab4'!$C6759=80,$X$2=2),0,-1))))))</f>
        <v>0</v>
      </c>
      <c r="O6759" s="9">
        <f t="shared" ref="O6759:R6759" si="13517">D6759</f>
        <v>0</v>
      </c>
      <c r="P6759" s="9">
        <f t="shared" si="13517"/>
        <v>0</v>
      </c>
      <c r="Q6759" s="9">
        <f t="shared" si="13517"/>
        <v>0</v>
      </c>
      <c r="R6759" s="9">
        <f t="shared" si="13517"/>
        <v>1</v>
      </c>
      <c r="S6759" s="10">
        <f t="shared" ref="S6759:T6759" si="13518">IF(HEX2DEC(H6759) &gt;= 32768, (HEX2DEC(H6759) - 65535 - 1)/10, IF(HEX2DEC(H6759) = 32767, IF($X$2=2, S6760, 32767), HEX2DEC(H6759)/10 ))</f>
        <v>7.1</v>
      </c>
      <c r="T6759" s="10">
        <f t="shared" si="13518"/>
        <v>7.2</v>
      </c>
      <c r="U6759" s="10">
        <f t="shared" si="6"/>
        <v>7.8</v>
      </c>
    </row>
    <row r="6760" ht="14.25" customHeight="1">
      <c r="A6760" s="6" t="s">
        <v>6852</v>
      </c>
      <c r="B6760" s="13">
        <v>0.0</v>
      </c>
      <c r="C6760" s="13">
        <v>0.0</v>
      </c>
      <c r="D6760" s="9">
        <v>0.0</v>
      </c>
      <c r="E6760" s="9">
        <v>0.0</v>
      </c>
      <c r="F6760" s="9">
        <v>0.0</v>
      </c>
      <c r="G6760" s="9">
        <v>1.0</v>
      </c>
      <c r="H6760" s="4" t="s">
        <v>56</v>
      </c>
      <c r="I6760" s="4" t="s">
        <v>419</v>
      </c>
      <c r="J6760" s="4" t="s">
        <v>98</v>
      </c>
      <c r="L6760" s="8">
        <f t="shared" si="3"/>
        <v>45622.4333</v>
      </c>
      <c r="M6760" s="9">
        <f>IF('tab4'!$B6760=0,0,IF('tab4'!$B6760=1,1,IF('tab4'!$B6760=4,2,IF('tab4'!$B6760=5,3,IF('tab4'!$B6760=6,4,IF(AND('tab4'!$B6760=80,$X$2=2),0,-1))))))</f>
        <v>0</v>
      </c>
      <c r="N6760" s="9">
        <f>IF('tab4'!$C6760=0,0,IF('tab4'!$C6760=1,1,IF('tab4'!$C6760=4,2,IF('tab4'!$C6760=5,3,IF('tab4'!$C6760=6,4,IF(AND('tab4'!$C6760=80,$X$2=2),0,-1))))))</f>
        <v>0</v>
      </c>
      <c r="O6760" s="9">
        <f t="shared" ref="O6760:R6760" si="13519">D6760</f>
        <v>0</v>
      </c>
      <c r="P6760" s="9">
        <f t="shared" si="13519"/>
        <v>0</v>
      </c>
      <c r="Q6760" s="9">
        <f t="shared" si="13519"/>
        <v>0</v>
      </c>
      <c r="R6760" s="9">
        <f t="shared" si="13519"/>
        <v>1</v>
      </c>
      <c r="S6760" s="10">
        <f t="shared" ref="S6760:T6760" si="13520">IF(HEX2DEC(H6760) &gt;= 32768, (HEX2DEC(H6760) - 65535 - 1)/10, IF(HEX2DEC(H6760) = 32767, IF($X$2=2, S6761, 32767), HEX2DEC(H6760)/10 ))</f>
        <v>7.1</v>
      </c>
      <c r="T6760" s="10">
        <f t="shared" si="13520"/>
        <v>7.2</v>
      </c>
      <c r="U6760" s="10">
        <f t="shared" si="6"/>
        <v>7.8</v>
      </c>
    </row>
    <row r="6761" ht="14.25" customHeight="1">
      <c r="A6761" s="6" t="s">
        <v>6852</v>
      </c>
      <c r="B6761" s="13">
        <v>1.0</v>
      </c>
      <c r="C6761" s="13">
        <v>0.0</v>
      </c>
      <c r="D6761" s="9">
        <v>0.0</v>
      </c>
      <c r="E6761" s="9">
        <v>0.0</v>
      </c>
      <c r="F6761" s="9">
        <v>0.0</v>
      </c>
      <c r="G6761" s="9">
        <v>1.0</v>
      </c>
      <c r="H6761" s="4" t="s">
        <v>56</v>
      </c>
      <c r="I6761" s="4" t="s">
        <v>419</v>
      </c>
      <c r="J6761" s="4" t="s">
        <v>98</v>
      </c>
      <c r="L6761" s="8">
        <f t="shared" si="3"/>
        <v>45622.4333</v>
      </c>
      <c r="M6761" s="9">
        <f>IF('tab4'!$B6761=0,0,IF('tab4'!$B6761=1,1,IF('tab4'!$B6761=4,2,IF('tab4'!$B6761=5,3,IF('tab4'!$B6761=6,4,IF(AND('tab4'!$B6761=80,$X$2=2),0,-1))))))</f>
        <v>1</v>
      </c>
      <c r="N6761" s="9">
        <f>IF('tab4'!$C6761=0,0,IF('tab4'!$C6761=1,1,IF('tab4'!$C6761=4,2,IF('tab4'!$C6761=5,3,IF('tab4'!$C6761=6,4,IF(AND('tab4'!$C6761=80,$X$2=2),0,-1))))))</f>
        <v>0</v>
      </c>
      <c r="O6761" s="9">
        <f t="shared" ref="O6761:R6761" si="13521">D6761</f>
        <v>0</v>
      </c>
      <c r="P6761" s="9">
        <f t="shared" si="13521"/>
        <v>0</v>
      </c>
      <c r="Q6761" s="9">
        <f t="shared" si="13521"/>
        <v>0</v>
      </c>
      <c r="R6761" s="9">
        <f t="shared" si="13521"/>
        <v>1</v>
      </c>
      <c r="S6761" s="10">
        <f t="shared" ref="S6761:T6761" si="13522">IF(HEX2DEC(H6761) &gt;= 32768, (HEX2DEC(H6761) - 65535 - 1)/10, IF(HEX2DEC(H6761) = 32767, IF($X$2=2, S6762, 32767), HEX2DEC(H6761)/10 ))</f>
        <v>7.1</v>
      </c>
      <c r="T6761" s="10">
        <f t="shared" si="13522"/>
        <v>7.2</v>
      </c>
      <c r="U6761" s="10">
        <f t="shared" si="6"/>
        <v>7.8</v>
      </c>
    </row>
    <row r="6762" ht="14.25" customHeight="1">
      <c r="A6762" s="6" t="s">
        <v>6853</v>
      </c>
      <c r="B6762" s="13">
        <v>0.0</v>
      </c>
      <c r="C6762" s="13">
        <v>0.0</v>
      </c>
      <c r="D6762" s="9">
        <v>0.0</v>
      </c>
      <c r="E6762" s="9">
        <v>0.0</v>
      </c>
      <c r="F6762" s="9">
        <v>0.0</v>
      </c>
      <c r="G6762" s="9">
        <v>1.0</v>
      </c>
      <c r="H6762" s="4" t="s">
        <v>56</v>
      </c>
      <c r="I6762" s="4" t="s">
        <v>419</v>
      </c>
      <c r="J6762" s="4" t="s">
        <v>98</v>
      </c>
      <c r="L6762" s="8">
        <f t="shared" si="3"/>
        <v>45622.43331</v>
      </c>
      <c r="M6762" s="9">
        <f>IF('tab4'!$B6762=0,0,IF('tab4'!$B6762=1,1,IF('tab4'!$B6762=4,2,IF('tab4'!$B6762=5,3,IF('tab4'!$B6762=6,4,IF(AND('tab4'!$B6762=80,$X$2=2),0,-1))))))</f>
        <v>0</v>
      </c>
      <c r="N6762" s="9">
        <f>IF('tab4'!$C6762=0,0,IF('tab4'!$C6762=1,1,IF('tab4'!$C6762=4,2,IF('tab4'!$C6762=5,3,IF('tab4'!$C6762=6,4,IF(AND('tab4'!$C6762=80,$X$2=2),0,-1))))))</f>
        <v>0</v>
      </c>
      <c r="O6762" s="9">
        <f t="shared" ref="O6762:R6762" si="13523">D6762</f>
        <v>0</v>
      </c>
      <c r="P6762" s="9">
        <f t="shared" si="13523"/>
        <v>0</v>
      </c>
      <c r="Q6762" s="9">
        <f t="shared" si="13523"/>
        <v>0</v>
      </c>
      <c r="R6762" s="9">
        <f t="shared" si="13523"/>
        <v>1</v>
      </c>
      <c r="S6762" s="10">
        <f t="shared" ref="S6762:T6762" si="13524">IF(HEX2DEC(H6762) &gt;= 32768, (HEX2DEC(H6762) - 65535 - 1)/10, IF(HEX2DEC(H6762) = 32767, IF($X$2=2, S6763, 32767), HEX2DEC(H6762)/10 ))</f>
        <v>7.1</v>
      </c>
      <c r="T6762" s="10">
        <f t="shared" si="13524"/>
        <v>7.2</v>
      </c>
      <c r="U6762" s="10">
        <f t="shared" si="6"/>
        <v>7.8</v>
      </c>
    </row>
    <row r="6763" ht="14.25" customHeight="1">
      <c r="A6763" s="6" t="s">
        <v>6854</v>
      </c>
      <c r="B6763" s="13">
        <v>1.0</v>
      </c>
      <c r="C6763" s="13">
        <v>0.0</v>
      </c>
      <c r="D6763" s="9">
        <v>0.0</v>
      </c>
      <c r="E6763" s="9">
        <v>0.0</v>
      </c>
      <c r="F6763" s="9">
        <v>0.0</v>
      </c>
      <c r="G6763" s="9">
        <v>1.0</v>
      </c>
      <c r="H6763" s="4" t="s">
        <v>56</v>
      </c>
      <c r="I6763" s="4" t="s">
        <v>419</v>
      </c>
      <c r="J6763" s="4" t="s">
        <v>98</v>
      </c>
      <c r="L6763" s="8">
        <f t="shared" si="3"/>
        <v>45622.43332</v>
      </c>
      <c r="M6763" s="9">
        <f>IF('tab4'!$B6763=0,0,IF('tab4'!$B6763=1,1,IF('tab4'!$B6763=4,2,IF('tab4'!$B6763=5,3,IF('tab4'!$B6763=6,4,IF(AND('tab4'!$B6763=80,$X$2=2),0,-1))))))</f>
        <v>1</v>
      </c>
      <c r="N6763" s="9">
        <f>IF('tab4'!$C6763=0,0,IF('tab4'!$C6763=1,1,IF('tab4'!$C6763=4,2,IF('tab4'!$C6763=5,3,IF('tab4'!$C6763=6,4,IF(AND('tab4'!$C6763=80,$X$2=2),0,-1))))))</f>
        <v>0</v>
      </c>
      <c r="O6763" s="9">
        <f t="shared" ref="O6763:R6763" si="13525">D6763</f>
        <v>0</v>
      </c>
      <c r="P6763" s="9">
        <f t="shared" si="13525"/>
        <v>0</v>
      </c>
      <c r="Q6763" s="9">
        <f t="shared" si="13525"/>
        <v>0</v>
      </c>
      <c r="R6763" s="9">
        <f t="shared" si="13525"/>
        <v>1</v>
      </c>
      <c r="S6763" s="10">
        <f t="shared" ref="S6763:T6763" si="13526">IF(HEX2DEC(H6763) &gt;= 32768, (HEX2DEC(H6763) - 65535 - 1)/10, IF(HEX2DEC(H6763) = 32767, IF($X$2=2, S6764, 32767), HEX2DEC(H6763)/10 ))</f>
        <v>7.1</v>
      </c>
      <c r="T6763" s="10">
        <f t="shared" si="13526"/>
        <v>7.2</v>
      </c>
      <c r="U6763" s="10">
        <f t="shared" si="6"/>
        <v>7.8</v>
      </c>
    </row>
    <row r="6764" ht="14.25" customHeight="1">
      <c r="A6764" s="6" t="s">
        <v>6854</v>
      </c>
      <c r="B6764" s="13">
        <v>0.0</v>
      </c>
      <c r="C6764" s="13">
        <v>0.0</v>
      </c>
      <c r="D6764" s="9">
        <v>0.0</v>
      </c>
      <c r="E6764" s="9">
        <v>0.0</v>
      </c>
      <c r="F6764" s="9">
        <v>0.0</v>
      </c>
      <c r="G6764" s="9">
        <v>1.0</v>
      </c>
      <c r="H6764" s="4" t="s">
        <v>56</v>
      </c>
      <c r="I6764" s="4" t="s">
        <v>419</v>
      </c>
      <c r="J6764" s="4" t="s">
        <v>98</v>
      </c>
      <c r="L6764" s="8">
        <f t="shared" si="3"/>
        <v>45622.43332</v>
      </c>
      <c r="M6764" s="9">
        <f>IF('tab4'!$B6764=0,0,IF('tab4'!$B6764=1,1,IF('tab4'!$B6764=4,2,IF('tab4'!$B6764=5,3,IF('tab4'!$B6764=6,4,IF(AND('tab4'!$B6764=80,$X$2=2),0,-1))))))</f>
        <v>0</v>
      </c>
      <c r="N6764" s="9">
        <f>IF('tab4'!$C6764=0,0,IF('tab4'!$C6764=1,1,IF('tab4'!$C6764=4,2,IF('tab4'!$C6764=5,3,IF('tab4'!$C6764=6,4,IF(AND('tab4'!$C6764=80,$X$2=2),0,-1))))))</f>
        <v>0</v>
      </c>
      <c r="O6764" s="9">
        <f t="shared" ref="O6764:R6764" si="13527">D6764</f>
        <v>0</v>
      </c>
      <c r="P6764" s="9">
        <f t="shared" si="13527"/>
        <v>0</v>
      </c>
      <c r="Q6764" s="9">
        <f t="shared" si="13527"/>
        <v>0</v>
      </c>
      <c r="R6764" s="9">
        <f t="shared" si="13527"/>
        <v>1</v>
      </c>
      <c r="S6764" s="10">
        <f t="shared" ref="S6764:T6764" si="13528">IF(HEX2DEC(H6764) &gt;= 32768, (HEX2DEC(H6764) - 65535 - 1)/10, IF(HEX2DEC(H6764) = 32767, IF($X$2=2, S6765, 32767), HEX2DEC(H6764)/10 ))</f>
        <v>7.1</v>
      </c>
      <c r="T6764" s="10">
        <f t="shared" si="13528"/>
        <v>7.2</v>
      </c>
      <c r="U6764" s="10">
        <f t="shared" si="6"/>
        <v>7.8</v>
      </c>
    </row>
    <row r="6765" ht="14.25" customHeight="1">
      <c r="A6765" s="6" t="s">
        <v>6855</v>
      </c>
      <c r="B6765" s="13">
        <v>1.0</v>
      </c>
      <c r="C6765" s="13">
        <v>0.0</v>
      </c>
      <c r="D6765" s="9">
        <v>0.0</v>
      </c>
      <c r="E6765" s="9">
        <v>0.0</v>
      </c>
      <c r="F6765" s="9">
        <v>0.0</v>
      </c>
      <c r="G6765" s="9">
        <v>1.0</v>
      </c>
      <c r="H6765" s="4" t="s">
        <v>56</v>
      </c>
      <c r="I6765" s="4" t="s">
        <v>419</v>
      </c>
      <c r="J6765" s="4" t="s">
        <v>98</v>
      </c>
      <c r="L6765" s="8">
        <f t="shared" si="3"/>
        <v>45622.43333</v>
      </c>
      <c r="M6765" s="9">
        <f>IF('tab4'!$B6765=0,0,IF('tab4'!$B6765=1,1,IF('tab4'!$B6765=4,2,IF('tab4'!$B6765=5,3,IF('tab4'!$B6765=6,4,IF(AND('tab4'!$B6765=80,$X$2=2),0,-1))))))</f>
        <v>1</v>
      </c>
      <c r="N6765" s="9">
        <f>IF('tab4'!$C6765=0,0,IF('tab4'!$C6765=1,1,IF('tab4'!$C6765=4,2,IF('tab4'!$C6765=5,3,IF('tab4'!$C6765=6,4,IF(AND('tab4'!$C6765=80,$X$2=2),0,-1))))))</f>
        <v>0</v>
      </c>
      <c r="O6765" s="9">
        <f t="shared" ref="O6765:R6765" si="13529">D6765</f>
        <v>0</v>
      </c>
      <c r="P6765" s="9">
        <f t="shared" si="13529"/>
        <v>0</v>
      </c>
      <c r="Q6765" s="9">
        <f t="shared" si="13529"/>
        <v>0</v>
      </c>
      <c r="R6765" s="9">
        <f t="shared" si="13529"/>
        <v>1</v>
      </c>
      <c r="S6765" s="10">
        <f t="shared" ref="S6765:T6765" si="13530">IF(HEX2DEC(H6765) &gt;= 32768, (HEX2DEC(H6765) - 65535 - 1)/10, IF(HEX2DEC(H6765) = 32767, IF($X$2=2, S6766, 32767), HEX2DEC(H6765)/10 ))</f>
        <v>7.1</v>
      </c>
      <c r="T6765" s="10">
        <f t="shared" si="13530"/>
        <v>7.2</v>
      </c>
      <c r="U6765" s="10">
        <f t="shared" si="6"/>
        <v>7.8</v>
      </c>
    </row>
    <row r="6766" ht="14.25" customHeight="1">
      <c r="A6766" s="6" t="s">
        <v>6856</v>
      </c>
      <c r="B6766" s="13">
        <v>0.0</v>
      </c>
      <c r="C6766" s="13">
        <v>0.0</v>
      </c>
      <c r="D6766" s="9">
        <v>0.0</v>
      </c>
      <c r="E6766" s="9">
        <v>0.0</v>
      </c>
      <c r="F6766" s="9">
        <v>0.0</v>
      </c>
      <c r="G6766" s="9">
        <v>1.0</v>
      </c>
      <c r="H6766" s="4" t="s">
        <v>56</v>
      </c>
      <c r="I6766" s="4" t="s">
        <v>419</v>
      </c>
      <c r="J6766" s="4" t="s">
        <v>98</v>
      </c>
      <c r="L6766" s="8">
        <f t="shared" si="3"/>
        <v>45622.43334</v>
      </c>
      <c r="M6766" s="9">
        <f>IF('tab4'!$B6766=0,0,IF('tab4'!$B6766=1,1,IF('tab4'!$B6766=4,2,IF('tab4'!$B6766=5,3,IF('tab4'!$B6766=6,4,IF(AND('tab4'!$B6766=80,$X$2=2),0,-1))))))</f>
        <v>0</v>
      </c>
      <c r="N6766" s="9">
        <f>IF('tab4'!$C6766=0,0,IF('tab4'!$C6766=1,1,IF('tab4'!$C6766=4,2,IF('tab4'!$C6766=5,3,IF('tab4'!$C6766=6,4,IF(AND('tab4'!$C6766=80,$X$2=2),0,-1))))))</f>
        <v>0</v>
      </c>
      <c r="O6766" s="9">
        <f t="shared" ref="O6766:R6766" si="13531">D6766</f>
        <v>0</v>
      </c>
      <c r="P6766" s="9">
        <f t="shared" si="13531"/>
        <v>0</v>
      </c>
      <c r="Q6766" s="9">
        <f t="shared" si="13531"/>
        <v>0</v>
      </c>
      <c r="R6766" s="9">
        <f t="shared" si="13531"/>
        <v>1</v>
      </c>
      <c r="S6766" s="10">
        <f t="shared" ref="S6766:T6766" si="13532">IF(HEX2DEC(H6766) &gt;= 32768, (HEX2DEC(H6766) - 65535 - 1)/10, IF(HEX2DEC(H6766) = 32767, IF($X$2=2, S6767, 32767), HEX2DEC(H6766)/10 ))</f>
        <v>7.1</v>
      </c>
      <c r="T6766" s="10">
        <f t="shared" si="13532"/>
        <v>7.2</v>
      </c>
      <c r="U6766" s="10">
        <f t="shared" si="6"/>
        <v>7.8</v>
      </c>
    </row>
    <row r="6767" ht="14.25" customHeight="1">
      <c r="A6767" s="6" t="s">
        <v>6857</v>
      </c>
      <c r="B6767" s="13">
        <v>1.0</v>
      </c>
      <c r="C6767" s="13">
        <v>0.0</v>
      </c>
      <c r="D6767" s="9">
        <v>0.0</v>
      </c>
      <c r="E6767" s="9">
        <v>0.0</v>
      </c>
      <c r="F6767" s="9">
        <v>0.0</v>
      </c>
      <c r="G6767" s="9">
        <v>1.0</v>
      </c>
      <c r="H6767" s="4" t="s">
        <v>56</v>
      </c>
      <c r="I6767" s="4" t="s">
        <v>419</v>
      </c>
      <c r="J6767" s="4" t="s">
        <v>98</v>
      </c>
      <c r="L6767" s="8">
        <f t="shared" si="3"/>
        <v>45622.43336</v>
      </c>
      <c r="M6767" s="9">
        <f>IF('tab4'!$B6767=0,0,IF('tab4'!$B6767=1,1,IF('tab4'!$B6767=4,2,IF('tab4'!$B6767=5,3,IF('tab4'!$B6767=6,4,IF(AND('tab4'!$B6767=80,$X$2=2),0,-1))))))</f>
        <v>1</v>
      </c>
      <c r="N6767" s="9">
        <f>IF('tab4'!$C6767=0,0,IF('tab4'!$C6767=1,1,IF('tab4'!$C6767=4,2,IF('tab4'!$C6767=5,3,IF('tab4'!$C6767=6,4,IF(AND('tab4'!$C6767=80,$X$2=2),0,-1))))))</f>
        <v>0</v>
      </c>
      <c r="O6767" s="9">
        <f t="shared" ref="O6767:R6767" si="13533">D6767</f>
        <v>0</v>
      </c>
      <c r="P6767" s="9">
        <f t="shared" si="13533"/>
        <v>0</v>
      </c>
      <c r="Q6767" s="9">
        <f t="shared" si="13533"/>
        <v>0</v>
      </c>
      <c r="R6767" s="9">
        <f t="shared" si="13533"/>
        <v>1</v>
      </c>
      <c r="S6767" s="10">
        <f t="shared" ref="S6767:T6767" si="13534">IF(HEX2DEC(H6767) &gt;= 32768, (HEX2DEC(H6767) - 65535 - 1)/10, IF(HEX2DEC(H6767) = 32767, IF($X$2=2, S6768, 32767), HEX2DEC(H6767)/10 ))</f>
        <v>7.1</v>
      </c>
      <c r="T6767" s="10">
        <f t="shared" si="13534"/>
        <v>7.2</v>
      </c>
      <c r="U6767" s="10">
        <f t="shared" si="6"/>
        <v>7.8</v>
      </c>
    </row>
    <row r="6768" ht="14.25" customHeight="1">
      <c r="A6768" s="6" t="s">
        <v>6857</v>
      </c>
      <c r="B6768" s="13">
        <v>0.0</v>
      </c>
      <c r="C6768" s="13">
        <v>0.0</v>
      </c>
      <c r="D6768" s="9">
        <v>0.0</v>
      </c>
      <c r="E6768" s="9">
        <v>0.0</v>
      </c>
      <c r="F6768" s="9">
        <v>0.0</v>
      </c>
      <c r="G6768" s="9">
        <v>1.0</v>
      </c>
      <c r="H6768" s="4" t="s">
        <v>56</v>
      </c>
      <c r="I6768" s="4" t="s">
        <v>419</v>
      </c>
      <c r="J6768" s="4" t="s">
        <v>98</v>
      </c>
      <c r="L6768" s="8">
        <f t="shared" si="3"/>
        <v>45622.43336</v>
      </c>
      <c r="M6768" s="9">
        <f>IF('tab4'!$B6768=0,0,IF('tab4'!$B6768=1,1,IF('tab4'!$B6768=4,2,IF('tab4'!$B6768=5,3,IF('tab4'!$B6768=6,4,IF(AND('tab4'!$B6768=80,$X$2=2),0,-1))))))</f>
        <v>0</v>
      </c>
      <c r="N6768" s="9">
        <f>IF('tab4'!$C6768=0,0,IF('tab4'!$C6768=1,1,IF('tab4'!$C6768=4,2,IF('tab4'!$C6768=5,3,IF('tab4'!$C6768=6,4,IF(AND('tab4'!$C6768=80,$X$2=2),0,-1))))))</f>
        <v>0</v>
      </c>
      <c r="O6768" s="9">
        <f t="shared" ref="O6768:R6768" si="13535">D6768</f>
        <v>0</v>
      </c>
      <c r="P6768" s="9">
        <f t="shared" si="13535"/>
        <v>0</v>
      </c>
      <c r="Q6768" s="9">
        <f t="shared" si="13535"/>
        <v>0</v>
      </c>
      <c r="R6768" s="9">
        <f t="shared" si="13535"/>
        <v>1</v>
      </c>
      <c r="S6768" s="10">
        <f t="shared" ref="S6768:T6768" si="13536">IF(HEX2DEC(H6768) &gt;= 32768, (HEX2DEC(H6768) - 65535 - 1)/10, IF(HEX2DEC(H6768) = 32767, IF($X$2=2, S6769, 32767), HEX2DEC(H6768)/10 ))</f>
        <v>7.1</v>
      </c>
      <c r="T6768" s="10">
        <f t="shared" si="13536"/>
        <v>7.2</v>
      </c>
      <c r="U6768" s="10">
        <f t="shared" si="6"/>
        <v>7.8</v>
      </c>
    </row>
    <row r="6769" ht="14.25" customHeight="1">
      <c r="A6769" s="6" t="s">
        <v>6858</v>
      </c>
      <c r="B6769" s="13">
        <v>1.0</v>
      </c>
      <c r="C6769" s="13">
        <v>0.0</v>
      </c>
      <c r="D6769" s="9">
        <v>0.0</v>
      </c>
      <c r="E6769" s="9">
        <v>0.0</v>
      </c>
      <c r="F6769" s="9">
        <v>0.0</v>
      </c>
      <c r="G6769" s="9">
        <v>1.0</v>
      </c>
      <c r="H6769" s="4" t="s">
        <v>56</v>
      </c>
      <c r="I6769" s="4" t="s">
        <v>419</v>
      </c>
      <c r="J6769" s="4" t="s">
        <v>98</v>
      </c>
      <c r="L6769" s="8">
        <f t="shared" si="3"/>
        <v>45622.43337</v>
      </c>
      <c r="M6769" s="9">
        <f>IF('tab4'!$B6769=0,0,IF('tab4'!$B6769=1,1,IF('tab4'!$B6769=4,2,IF('tab4'!$B6769=5,3,IF('tab4'!$B6769=6,4,IF(AND('tab4'!$B6769=80,$X$2=2),0,-1))))))</f>
        <v>1</v>
      </c>
      <c r="N6769" s="9">
        <f>IF('tab4'!$C6769=0,0,IF('tab4'!$C6769=1,1,IF('tab4'!$C6769=4,2,IF('tab4'!$C6769=5,3,IF('tab4'!$C6769=6,4,IF(AND('tab4'!$C6769=80,$X$2=2),0,-1))))))</f>
        <v>0</v>
      </c>
      <c r="O6769" s="9">
        <f t="shared" ref="O6769:R6769" si="13537">D6769</f>
        <v>0</v>
      </c>
      <c r="P6769" s="9">
        <f t="shared" si="13537"/>
        <v>0</v>
      </c>
      <c r="Q6769" s="9">
        <f t="shared" si="13537"/>
        <v>0</v>
      </c>
      <c r="R6769" s="9">
        <f t="shared" si="13537"/>
        <v>1</v>
      </c>
      <c r="S6769" s="10">
        <f t="shared" ref="S6769:T6769" si="13538">IF(HEX2DEC(H6769) &gt;= 32768, (HEX2DEC(H6769) - 65535 - 1)/10, IF(HEX2DEC(H6769) = 32767, IF($X$2=2, S6770, 32767), HEX2DEC(H6769)/10 ))</f>
        <v>7.1</v>
      </c>
      <c r="T6769" s="10">
        <f t="shared" si="13538"/>
        <v>7.2</v>
      </c>
      <c r="U6769" s="10">
        <f t="shared" si="6"/>
        <v>7.8</v>
      </c>
    </row>
    <row r="6770" ht="14.25" customHeight="1">
      <c r="A6770" s="6" t="s">
        <v>6859</v>
      </c>
      <c r="B6770" s="13">
        <v>0.0</v>
      </c>
      <c r="C6770" s="13">
        <v>0.0</v>
      </c>
      <c r="D6770" s="9">
        <v>0.0</v>
      </c>
      <c r="E6770" s="9">
        <v>0.0</v>
      </c>
      <c r="F6770" s="9">
        <v>0.0</v>
      </c>
      <c r="G6770" s="9">
        <v>1.0</v>
      </c>
      <c r="H6770" s="4" t="s">
        <v>56</v>
      </c>
      <c r="I6770" s="4" t="s">
        <v>419</v>
      </c>
      <c r="J6770" s="4" t="s">
        <v>98</v>
      </c>
      <c r="L6770" s="8">
        <f t="shared" si="3"/>
        <v>45622.43338</v>
      </c>
      <c r="M6770" s="9">
        <f>IF('tab4'!$B6770=0,0,IF('tab4'!$B6770=1,1,IF('tab4'!$B6770=4,2,IF('tab4'!$B6770=5,3,IF('tab4'!$B6770=6,4,IF(AND('tab4'!$B6770=80,$X$2=2),0,-1))))))</f>
        <v>0</v>
      </c>
      <c r="N6770" s="9">
        <f>IF('tab4'!$C6770=0,0,IF('tab4'!$C6770=1,1,IF('tab4'!$C6770=4,2,IF('tab4'!$C6770=5,3,IF('tab4'!$C6770=6,4,IF(AND('tab4'!$C6770=80,$X$2=2),0,-1))))))</f>
        <v>0</v>
      </c>
      <c r="O6770" s="9">
        <f t="shared" ref="O6770:R6770" si="13539">D6770</f>
        <v>0</v>
      </c>
      <c r="P6770" s="9">
        <f t="shared" si="13539"/>
        <v>0</v>
      </c>
      <c r="Q6770" s="9">
        <f t="shared" si="13539"/>
        <v>0</v>
      </c>
      <c r="R6770" s="9">
        <f t="shared" si="13539"/>
        <v>1</v>
      </c>
      <c r="S6770" s="10">
        <f t="shared" ref="S6770:T6770" si="13540">IF(HEX2DEC(H6770) &gt;= 32768, (HEX2DEC(H6770) - 65535 - 1)/10, IF(HEX2DEC(H6770) = 32767, IF($X$2=2, S6771, 32767), HEX2DEC(H6770)/10 ))</f>
        <v>7.1</v>
      </c>
      <c r="T6770" s="10">
        <f t="shared" si="13540"/>
        <v>7.2</v>
      </c>
      <c r="U6770" s="10">
        <f t="shared" si="6"/>
        <v>7.8</v>
      </c>
    </row>
    <row r="6771" ht="14.25" customHeight="1">
      <c r="A6771" s="6" t="s">
        <v>6859</v>
      </c>
      <c r="B6771" s="13">
        <v>1.0</v>
      </c>
      <c r="C6771" s="13">
        <v>0.0</v>
      </c>
      <c r="D6771" s="9">
        <v>0.0</v>
      </c>
      <c r="E6771" s="9">
        <v>0.0</v>
      </c>
      <c r="F6771" s="9">
        <v>0.0</v>
      </c>
      <c r="G6771" s="9">
        <v>1.0</v>
      </c>
      <c r="H6771" s="4" t="s">
        <v>56</v>
      </c>
      <c r="I6771" s="4" t="s">
        <v>419</v>
      </c>
      <c r="J6771" s="4" t="s">
        <v>98</v>
      </c>
      <c r="L6771" s="8">
        <f t="shared" si="3"/>
        <v>45622.43338</v>
      </c>
      <c r="M6771" s="9">
        <f>IF('tab4'!$B6771=0,0,IF('tab4'!$B6771=1,1,IF('tab4'!$B6771=4,2,IF('tab4'!$B6771=5,3,IF('tab4'!$B6771=6,4,IF(AND('tab4'!$B6771=80,$X$2=2),0,-1))))))</f>
        <v>1</v>
      </c>
      <c r="N6771" s="9">
        <f>IF('tab4'!$C6771=0,0,IF('tab4'!$C6771=1,1,IF('tab4'!$C6771=4,2,IF('tab4'!$C6771=5,3,IF('tab4'!$C6771=6,4,IF(AND('tab4'!$C6771=80,$X$2=2),0,-1))))))</f>
        <v>0</v>
      </c>
      <c r="O6771" s="9">
        <f t="shared" ref="O6771:R6771" si="13541">D6771</f>
        <v>0</v>
      </c>
      <c r="P6771" s="9">
        <f t="shared" si="13541"/>
        <v>0</v>
      </c>
      <c r="Q6771" s="9">
        <f t="shared" si="13541"/>
        <v>0</v>
      </c>
      <c r="R6771" s="9">
        <f t="shared" si="13541"/>
        <v>1</v>
      </c>
      <c r="S6771" s="10">
        <f t="shared" ref="S6771:T6771" si="13542">IF(HEX2DEC(H6771) &gt;= 32768, (HEX2DEC(H6771) - 65535 - 1)/10, IF(HEX2DEC(H6771) = 32767, IF($X$2=2, S6772, 32767), HEX2DEC(H6771)/10 ))</f>
        <v>7.1</v>
      </c>
      <c r="T6771" s="10">
        <f t="shared" si="13542"/>
        <v>7.2</v>
      </c>
      <c r="U6771" s="10">
        <f t="shared" si="6"/>
        <v>7.8</v>
      </c>
    </row>
    <row r="6772" ht="14.25" customHeight="1">
      <c r="A6772" s="6" t="s">
        <v>6860</v>
      </c>
      <c r="B6772" s="13">
        <v>0.0</v>
      </c>
      <c r="C6772" s="13">
        <v>0.0</v>
      </c>
      <c r="D6772" s="9">
        <v>0.0</v>
      </c>
      <c r="E6772" s="9">
        <v>0.0</v>
      </c>
      <c r="F6772" s="9">
        <v>0.0</v>
      </c>
      <c r="G6772" s="9">
        <v>1.0</v>
      </c>
      <c r="H6772" s="4" t="s">
        <v>56</v>
      </c>
      <c r="I6772" s="4" t="s">
        <v>419</v>
      </c>
      <c r="J6772" s="4" t="s">
        <v>98</v>
      </c>
      <c r="L6772" s="8">
        <f t="shared" si="3"/>
        <v>45622.43339</v>
      </c>
      <c r="M6772" s="9">
        <f>IF('tab4'!$B6772=0,0,IF('tab4'!$B6772=1,1,IF('tab4'!$B6772=4,2,IF('tab4'!$B6772=5,3,IF('tab4'!$B6772=6,4,IF(AND('tab4'!$B6772=80,$X$2=2),0,-1))))))</f>
        <v>0</v>
      </c>
      <c r="N6772" s="9">
        <f>IF('tab4'!$C6772=0,0,IF('tab4'!$C6772=1,1,IF('tab4'!$C6772=4,2,IF('tab4'!$C6772=5,3,IF('tab4'!$C6772=6,4,IF(AND('tab4'!$C6772=80,$X$2=2),0,-1))))))</f>
        <v>0</v>
      </c>
      <c r="O6772" s="9">
        <f t="shared" ref="O6772:R6772" si="13543">D6772</f>
        <v>0</v>
      </c>
      <c r="P6772" s="9">
        <f t="shared" si="13543"/>
        <v>0</v>
      </c>
      <c r="Q6772" s="9">
        <f t="shared" si="13543"/>
        <v>0</v>
      </c>
      <c r="R6772" s="9">
        <f t="shared" si="13543"/>
        <v>1</v>
      </c>
      <c r="S6772" s="10">
        <f t="shared" ref="S6772:T6772" si="13544">IF(HEX2DEC(H6772) &gt;= 32768, (HEX2DEC(H6772) - 65535 - 1)/10, IF(HEX2DEC(H6772) = 32767, IF($X$2=2, S6773, 32767), HEX2DEC(H6772)/10 ))</f>
        <v>7.1</v>
      </c>
      <c r="T6772" s="10">
        <f t="shared" si="13544"/>
        <v>7.2</v>
      </c>
      <c r="U6772" s="10">
        <f t="shared" si="6"/>
        <v>7.8</v>
      </c>
    </row>
    <row r="6773" ht="14.25" customHeight="1">
      <c r="A6773" s="6" t="s">
        <v>6861</v>
      </c>
      <c r="B6773" s="13">
        <v>1.0</v>
      </c>
      <c r="C6773" s="13">
        <v>0.0</v>
      </c>
      <c r="D6773" s="9">
        <v>0.0</v>
      </c>
      <c r="E6773" s="9">
        <v>0.0</v>
      </c>
      <c r="F6773" s="9">
        <v>0.0</v>
      </c>
      <c r="G6773" s="9">
        <v>1.0</v>
      </c>
      <c r="H6773" s="4" t="s">
        <v>56</v>
      </c>
      <c r="I6773" s="4" t="s">
        <v>419</v>
      </c>
      <c r="J6773" s="4" t="s">
        <v>98</v>
      </c>
      <c r="L6773" s="8">
        <f t="shared" si="3"/>
        <v>45622.4334</v>
      </c>
      <c r="M6773" s="9">
        <f>IF('tab4'!$B6773=0,0,IF('tab4'!$B6773=1,1,IF('tab4'!$B6773=4,2,IF('tab4'!$B6773=5,3,IF('tab4'!$B6773=6,4,IF(AND('tab4'!$B6773=80,$X$2=2),0,-1))))))</f>
        <v>1</v>
      </c>
      <c r="N6773" s="9">
        <f>IF('tab4'!$C6773=0,0,IF('tab4'!$C6773=1,1,IF('tab4'!$C6773=4,2,IF('tab4'!$C6773=5,3,IF('tab4'!$C6773=6,4,IF(AND('tab4'!$C6773=80,$X$2=2),0,-1))))))</f>
        <v>0</v>
      </c>
      <c r="O6773" s="9">
        <f t="shared" ref="O6773:R6773" si="13545">D6773</f>
        <v>0</v>
      </c>
      <c r="P6773" s="9">
        <f t="shared" si="13545"/>
        <v>0</v>
      </c>
      <c r="Q6773" s="9">
        <f t="shared" si="13545"/>
        <v>0</v>
      </c>
      <c r="R6773" s="9">
        <f t="shared" si="13545"/>
        <v>1</v>
      </c>
      <c r="S6773" s="10">
        <f t="shared" ref="S6773:T6773" si="13546">IF(HEX2DEC(H6773) &gt;= 32768, (HEX2DEC(H6773) - 65535 - 1)/10, IF(HEX2DEC(H6773) = 32767, IF($X$2=2, S6774, 32767), HEX2DEC(H6773)/10 ))</f>
        <v>7.1</v>
      </c>
      <c r="T6773" s="10">
        <f t="shared" si="13546"/>
        <v>7.2</v>
      </c>
      <c r="U6773" s="10">
        <f t="shared" si="6"/>
        <v>7.8</v>
      </c>
    </row>
    <row r="6774" ht="14.25" customHeight="1">
      <c r="A6774" s="6" t="s">
        <v>6861</v>
      </c>
      <c r="B6774" s="13">
        <v>0.0</v>
      </c>
      <c r="C6774" s="13">
        <v>0.0</v>
      </c>
      <c r="D6774" s="9">
        <v>0.0</v>
      </c>
      <c r="E6774" s="9">
        <v>0.0</v>
      </c>
      <c r="F6774" s="9">
        <v>0.0</v>
      </c>
      <c r="G6774" s="9">
        <v>1.0</v>
      </c>
      <c r="H6774" s="4" t="s">
        <v>56</v>
      </c>
      <c r="I6774" s="4" t="s">
        <v>419</v>
      </c>
      <c r="J6774" s="4" t="s">
        <v>98</v>
      </c>
      <c r="L6774" s="8">
        <f t="shared" si="3"/>
        <v>45622.4334</v>
      </c>
      <c r="M6774" s="9">
        <f>IF('tab4'!$B6774=0,0,IF('tab4'!$B6774=1,1,IF('tab4'!$B6774=4,2,IF('tab4'!$B6774=5,3,IF('tab4'!$B6774=6,4,IF(AND('tab4'!$B6774=80,$X$2=2),0,-1))))))</f>
        <v>0</v>
      </c>
      <c r="N6774" s="9">
        <f>IF('tab4'!$C6774=0,0,IF('tab4'!$C6774=1,1,IF('tab4'!$C6774=4,2,IF('tab4'!$C6774=5,3,IF('tab4'!$C6774=6,4,IF(AND('tab4'!$C6774=80,$X$2=2),0,-1))))))</f>
        <v>0</v>
      </c>
      <c r="O6774" s="9">
        <f t="shared" ref="O6774:R6774" si="13547">D6774</f>
        <v>0</v>
      </c>
      <c r="P6774" s="9">
        <f t="shared" si="13547"/>
        <v>0</v>
      </c>
      <c r="Q6774" s="9">
        <f t="shared" si="13547"/>
        <v>0</v>
      </c>
      <c r="R6774" s="9">
        <f t="shared" si="13547"/>
        <v>1</v>
      </c>
      <c r="S6774" s="10">
        <f t="shared" ref="S6774:T6774" si="13548">IF(HEX2DEC(H6774) &gt;= 32768, (HEX2DEC(H6774) - 65535 - 1)/10, IF(HEX2DEC(H6774) = 32767, IF($X$2=2, S6775, 32767), HEX2DEC(H6774)/10 ))</f>
        <v>7.1</v>
      </c>
      <c r="T6774" s="10">
        <f t="shared" si="13548"/>
        <v>7.2</v>
      </c>
      <c r="U6774" s="10">
        <f t="shared" si="6"/>
        <v>7.8</v>
      </c>
    </row>
    <row r="6775" ht="14.25" customHeight="1">
      <c r="A6775" s="6" t="s">
        <v>6862</v>
      </c>
      <c r="B6775" s="13">
        <v>1.0</v>
      </c>
      <c r="C6775" s="13">
        <v>0.0</v>
      </c>
      <c r="D6775" s="9">
        <v>0.0</v>
      </c>
      <c r="E6775" s="9">
        <v>0.0</v>
      </c>
      <c r="F6775" s="9">
        <v>0.0</v>
      </c>
      <c r="G6775" s="9">
        <v>1.0</v>
      </c>
      <c r="H6775" s="4" t="s">
        <v>56</v>
      </c>
      <c r="I6775" s="4" t="s">
        <v>419</v>
      </c>
      <c r="J6775" s="4" t="s">
        <v>98</v>
      </c>
      <c r="L6775" s="8">
        <f t="shared" si="3"/>
        <v>45622.43341</v>
      </c>
      <c r="M6775" s="9">
        <f>IF('tab4'!$B6775=0,0,IF('tab4'!$B6775=1,1,IF('tab4'!$B6775=4,2,IF('tab4'!$B6775=5,3,IF('tab4'!$B6775=6,4,IF(AND('tab4'!$B6775=80,$X$2=2),0,-1))))))</f>
        <v>1</v>
      </c>
      <c r="N6775" s="9">
        <f>IF('tab4'!$C6775=0,0,IF('tab4'!$C6775=1,1,IF('tab4'!$C6775=4,2,IF('tab4'!$C6775=5,3,IF('tab4'!$C6775=6,4,IF(AND('tab4'!$C6775=80,$X$2=2),0,-1))))))</f>
        <v>0</v>
      </c>
      <c r="O6775" s="9">
        <f t="shared" ref="O6775:R6775" si="13549">D6775</f>
        <v>0</v>
      </c>
      <c r="P6775" s="9">
        <f t="shared" si="13549"/>
        <v>0</v>
      </c>
      <c r="Q6775" s="9">
        <f t="shared" si="13549"/>
        <v>0</v>
      </c>
      <c r="R6775" s="9">
        <f t="shared" si="13549"/>
        <v>1</v>
      </c>
      <c r="S6775" s="10">
        <f t="shared" ref="S6775:T6775" si="13550">IF(HEX2DEC(H6775) &gt;= 32768, (HEX2DEC(H6775) - 65535 - 1)/10, IF(HEX2DEC(H6775) = 32767, IF($X$2=2, S6776, 32767), HEX2DEC(H6775)/10 ))</f>
        <v>7.1</v>
      </c>
      <c r="T6775" s="10">
        <f t="shared" si="13550"/>
        <v>7.2</v>
      </c>
      <c r="U6775" s="10">
        <f t="shared" si="6"/>
        <v>7.8</v>
      </c>
    </row>
    <row r="6776" ht="14.25" customHeight="1">
      <c r="A6776" s="6" t="s">
        <v>6863</v>
      </c>
      <c r="B6776" s="13">
        <v>0.0</v>
      </c>
      <c r="C6776" s="13">
        <v>0.0</v>
      </c>
      <c r="D6776" s="9">
        <v>0.0</v>
      </c>
      <c r="E6776" s="9">
        <v>0.0</v>
      </c>
      <c r="F6776" s="9">
        <v>0.0</v>
      </c>
      <c r="G6776" s="9">
        <v>1.0</v>
      </c>
      <c r="H6776" s="4" t="s">
        <v>56</v>
      </c>
      <c r="I6776" s="4" t="s">
        <v>419</v>
      </c>
      <c r="J6776" s="4" t="s">
        <v>98</v>
      </c>
      <c r="L6776" s="8">
        <f t="shared" si="3"/>
        <v>45622.43343</v>
      </c>
      <c r="M6776" s="9">
        <f>IF('tab4'!$B6776=0,0,IF('tab4'!$B6776=1,1,IF('tab4'!$B6776=4,2,IF('tab4'!$B6776=5,3,IF('tab4'!$B6776=6,4,IF(AND('tab4'!$B6776=80,$X$2=2),0,-1))))))</f>
        <v>0</v>
      </c>
      <c r="N6776" s="9">
        <f>IF('tab4'!$C6776=0,0,IF('tab4'!$C6776=1,1,IF('tab4'!$C6776=4,2,IF('tab4'!$C6776=5,3,IF('tab4'!$C6776=6,4,IF(AND('tab4'!$C6776=80,$X$2=2),0,-1))))))</f>
        <v>0</v>
      </c>
      <c r="O6776" s="9">
        <f t="shared" ref="O6776:R6776" si="13551">D6776</f>
        <v>0</v>
      </c>
      <c r="P6776" s="9">
        <f t="shared" si="13551"/>
        <v>0</v>
      </c>
      <c r="Q6776" s="9">
        <f t="shared" si="13551"/>
        <v>0</v>
      </c>
      <c r="R6776" s="9">
        <f t="shared" si="13551"/>
        <v>1</v>
      </c>
      <c r="S6776" s="10">
        <f t="shared" ref="S6776:T6776" si="13552">IF(HEX2DEC(H6776) &gt;= 32768, (HEX2DEC(H6776) - 65535 - 1)/10, IF(HEX2DEC(H6776) = 32767, IF($X$2=2, S6777, 32767), HEX2DEC(H6776)/10 ))</f>
        <v>7.1</v>
      </c>
      <c r="T6776" s="10">
        <f t="shared" si="13552"/>
        <v>7.2</v>
      </c>
      <c r="U6776" s="10">
        <f t="shared" si="6"/>
        <v>7.8</v>
      </c>
    </row>
    <row r="6777" ht="14.25" customHeight="1">
      <c r="A6777" s="6" t="s">
        <v>6864</v>
      </c>
      <c r="B6777" s="13">
        <v>1.0</v>
      </c>
      <c r="C6777" s="13">
        <v>0.0</v>
      </c>
      <c r="D6777" s="9">
        <v>0.0</v>
      </c>
      <c r="E6777" s="9">
        <v>0.0</v>
      </c>
      <c r="F6777" s="9">
        <v>0.0</v>
      </c>
      <c r="G6777" s="9">
        <v>1.0</v>
      </c>
      <c r="H6777" s="4" t="s">
        <v>56</v>
      </c>
      <c r="I6777" s="4" t="s">
        <v>419</v>
      </c>
      <c r="J6777" s="4" t="s">
        <v>98</v>
      </c>
      <c r="L6777" s="8">
        <f t="shared" si="3"/>
        <v>45622.43344</v>
      </c>
      <c r="M6777" s="9">
        <f>IF('tab4'!$B6777=0,0,IF('tab4'!$B6777=1,1,IF('tab4'!$B6777=4,2,IF('tab4'!$B6777=5,3,IF('tab4'!$B6777=6,4,IF(AND('tab4'!$B6777=80,$X$2=2),0,-1))))))</f>
        <v>1</v>
      </c>
      <c r="N6777" s="9">
        <f>IF('tab4'!$C6777=0,0,IF('tab4'!$C6777=1,1,IF('tab4'!$C6777=4,2,IF('tab4'!$C6777=5,3,IF('tab4'!$C6777=6,4,IF(AND('tab4'!$C6777=80,$X$2=2),0,-1))))))</f>
        <v>0</v>
      </c>
      <c r="O6777" s="9">
        <f t="shared" ref="O6777:R6777" si="13553">D6777</f>
        <v>0</v>
      </c>
      <c r="P6777" s="9">
        <f t="shared" si="13553"/>
        <v>0</v>
      </c>
      <c r="Q6777" s="9">
        <f t="shared" si="13553"/>
        <v>0</v>
      </c>
      <c r="R6777" s="9">
        <f t="shared" si="13553"/>
        <v>1</v>
      </c>
      <c r="S6777" s="10">
        <f t="shared" ref="S6777:T6777" si="13554">IF(HEX2DEC(H6777) &gt;= 32768, (HEX2DEC(H6777) - 65535 - 1)/10, IF(HEX2DEC(H6777) = 32767, IF($X$2=2, S6778, 32767), HEX2DEC(H6777)/10 ))</f>
        <v>7.1</v>
      </c>
      <c r="T6777" s="10">
        <f t="shared" si="13554"/>
        <v>7.2</v>
      </c>
      <c r="U6777" s="10">
        <f t="shared" si="6"/>
        <v>7.8</v>
      </c>
    </row>
    <row r="6778" ht="14.25" customHeight="1">
      <c r="A6778" s="6" t="s">
        <v>6864</v>
      </c>
      <c r="B6778" s="13">
        <v>0.0</v>
      </c>
      <c r="C6778" s="13">
        <v>0.0</v>
      </c>
      <c r="D6778" s="9">
        <v>0.0</v>
      </c>
      <c r="E6778" s="9">
        <v>0.0</v>
      </c>
      <c r="F6778" s="9">
        <v>0.0</v>
      </c>
      <c r="G6778" s="9">
        <v>1.0</v>
      </c>
      <c r="H6778" s="4" t="s">
        <v>56</v>
      </c>
      <c r="I6778" s="4" t="s">
        <v>419</v>
      </c>
      <c r="J6778" s="4" t="s">
        <v>98</v>
      </c>
      <c r="L6778" s="8">
        <f t="shared" si="3"/>
        <v>45622.43344</v>
      </c>
      <c r="M6778" s="9">
        <f>IF('tab4'!$B6778=0,0,IF('tab4'!$B6778=1,1,IF('tab4'!$B6778=4,2,IF('tab4'!$B6778=5,3,IF('tab4'!$B6778=6,4,IF(AND('tab4'!$B6778=80,$X$2=2),0,-1))))))</f>
        <v>0</v>
      </c>
      <c r="N6778" s="9">
        <f>IF('tab4'!$C6778=0,0,IF('tab4'!$C6778=1,1,IF('tab4'!$C6778=4,2,IF('tab4'!$C6778=5,3,IF('tab4'!$C6778=6,4,IF(AND('tab4'!$C6778=80,$X$2=2),0,-1))))))</f>
        <v>0</v>
      </c>
      <c r="O6778" s="9">
        <f t="shared" ref="O6778:R6778" si="13555">D6778</f>
        <v>0</v>
      </c>
      <c r="P6778" s="9">
        <f t="shared" si="13555"/>
        <v>0</v>
      </c>
      <c r="Q6778" s="9">
        <f t="shared" si="13555"/>
        <v>0</v>
      </c>
      <c r="R6778" s="9">
        <f t="shared" si="13555"/>
        <v>1</v>
      </c>
      <c r="S6778" s="10">
        <f t="shared" ref="S6778:T6778" si="13556">IF(HEX2DEC(H6778) &gt;= 32768, (HEX2DEC(H6778) - 65535 - 1)/10, IF(HEX2DEC(H6778) = 32767, IF($X$2=2, S6779, 32767), HEX2DEC(H6778)/10 ))</f>
        <v>7.1</v>
      </c>
      <c r="T6778" s="10">
        <f t="shared" si="13556"/>
        <v>7.2</v>
      </c>
      <c r="U6778" s="10">
        <f t="shared" si="6"/>
        <v>7.8</v>
      </c>
    </row>
    <row r="6779" ht="14.25" customHeight="1">
      <c r="A6779" s="6" t="s">
        <v>6865</v>
      </c>
      <c r="B6779" s="13">
        <v>1.0</v>
      </c>
      <c r="C6779" s="13">
        <v>0.0</v>
      </c>
      <c r="D6779" s="9">
        <v>0.0</v>
      </c>
      <c r="E6779" s="9">
        <v>0.0</v>
      </c>
      <c r="F6779" s="9">
        <v>0.0</v>
      </c>
      <c r="G6779" s="9">
        <v>1.0</v>
      </c>
      <c r="H6779" s="4" t="s">
        <v>56</v>
      </c>
      <c r="I6779" s="4" t="s">
        <v>419</v>
      </c>
      <c r="J6779" s="4" t="s">
        <v>98</v>
      </c>
      <c r="L6779" s="8">
        <f t="shared" si="3"/>
        <v>45622.43345</v>
      </c>
      <c r="M6779" s="9">
        <f>IF('tab4'!$B6779=0,0,IF('tab4'!$B6779=1,1,IF('tab4'!$B6779=4,2,IF('tab4'!$B6779=5,3,IF('tab4'!$B6779=6,4,IF(AND('tab4'!$B6779=80,$X$2=2),0,-1))))))</f>
        <v>1</v>
      </c>
      <c r="N6779" s="9">
        <f>IF('tab4'!$C6779=0,0,IF('tab4'!$C6779=1,1,IF('tab4'!$C6779=4,2,IF('tab4'!$C6779=5,3,IF('tab4'!$C6779=6,4,IF(AND('tab4'!$C6779=80,$X$2=2),0,-1))))))</f>
        <v>0</v>
      </c>
      <c r="O6779" s="9">
        <f t="shared" ref="O6779:R6779" si="13557">D6779</f>
        <v>0</v>
      </c>
      <c r="P6779" s="9">
        <f t="shared" si="13557"/>
        <v>0</v>
      </c>
      <c r="Q6779" s="9">
        <f t="shared" si="13557"/>
        <v>0</v>
      </c>
      <c r="R6779" s="9">
        <f t="shared" si="13557"/>
        <v>1</v>
      </c>
      <c r="S6779" s="10">
        <f t="shared" ref="S6779:T6779" si="13558">IF(HEX2DEC(H6779) &gt;= 32768, (HEX2DEC(H6779) - 65535 - 1)/10, IF(HEX2DEC(H6779) = 32767, IF($X$2=2, S6780, 32767), HEX2DEC(H6779)/10 ))</f>
        <v>7.1</v>
      </c>
      <c r="T6779" s="10">
        <f t="shared" si="13558"/>
        <v>7.2</v>
      </c>
      <c r="U6779" s="10">
        <f t="shared" si="6"/>
        <v>7.8</v>
      </c>
    </row>
    <row r="6780" ht="14.25" customHeight="1">
      <c r="A6780" s="6" t="s">
        <v>6866</v>
      </c>
      <c r="B6780" s="13">
        <v>0.0</v>
      </c>
      <c r="C6780" s="13">
        <v>0.0</v>
      </c>
      <c r="D6780" s="9">
        <v>0.0</v>
      </c>
      <c r="E6780" s="9">
        <v>0.0</v>
      </c>
      <c r="F6780" s="9">
        <v>0.0</v>
      </c>
      <c r="G6780" s="9">
        <v>1.0</v>
      </c>
      <c r="H6780" s="4" t="s">
        <v>56</v>
      </c>
      <c r="I6780" s="4" t="s">
        <v>419</v>
      </c>
      <c r="J6780" s="4" t="s">
        <v>98</v>
      </c>
      <c r="L6780" s="8">
        <f t="shared" si="3"/>
        <v>45622.43346</v>
      </c>
      <c r="M6780" s="9">
        <f>IF('tab4'!$B6780=0,0,IF('tab4'!$B6780=1,1,IF('tab4'!$B6780=4,2,IF('tab4'!$B6780=5,3,IF('tab4'!$B6780=6,4,IF(AND('tab4'!$B6780=80,$X$2=2),0,-1))))))</f>
        <v>0</v>
      </c>
      <c r="N6780" s="9">
        <f>IF('tab4'!$C6780=0,0,IF('tab4'!$C6780=1,1,IF('tab4'!$C6780=4,2,IF('tab4'!$C6780=5,3,IF('tab4'!$C6780=6,4,IF(AND('tab4'!$C6780=80,$X$2=2),0,-1))))))</f>
        <v>0</v>
      </c>
      <c r="O6780" s="9">
        <f t="shared" ref="O6780:R6780" si="13559">D6780</f>
        <v>0</v>
      </c>
      <c r="P6780" s="9">
        <f t="shared" si="13559"/>
        <v>0</v>
      </c>
      <c r="Q6780" s="9">
        <f t="shared" si="13559"/>
        <v>0</v>
      </c>
      <c r="R6780" s="9">
        <f t="shared" si="13559"/>
        <v>1</v>
      </c>
      <c r="S6780" s="10">
        <f t="shared" ref="S6780:T6780" si="13560">IF(HEX2DEC(H6780) &gt;= 32768, (HEX2DEC(H6780) - 65535 - 1)/10, IF(HEX2DEC(H6780) = 32767, IF($X$2=2, S6781, 32767), HEX2DEC(H6780)/10 ))</f>
        <v>7.1</v>
      </c>
      <c r="T6780" s="10">
        <f t="shared" si="13560"/>
        <v>7.2</v>
      </c>
      <c r="U6780" s="10">
        <f t="shared" si="6"/>
        <v>7.8</v>
      </c>
    </row>
    <row r="6781" ht="14.25" customHeight="1">
      <c r="A6781" s="6" t="s">
        <v>6866</v>
      </c>
      <c r="B6781" s="13">
        <v>1.0</v>
      </c>
      <c r="C6781" s="13">
        <v>0.0</v>
      </c>
      <c r="D6781" s="9">
        <v>0.0</v>
      </c>
      <c r="E6781" s="9">
        <v>0.0</v>
      </c>
      <c r="F6781" s="9">
        <v>0.0</v>
      </c>
      <c r="G6781" s="9">
        <v>1.0</v>
      </c>
      <c r="H6781" s="4" t="s">
        <v>56</v>
      </c>
      <c r="I6781" s="4" t="s">
        <v>419</v>
      </c>
      <c r="J6781" s="4" t="s">
        <v>98</v>
      </c>
      <c r="L6781" s="8">
        <f t="shared" si="3"/>
        <v>45622.43346</v>
      </c>
      <c r="M6781" s="9">
        <f>IF('tab4'!$B6781=0,0,IF('tab4'!$B6781=1,1,IF('tab4'!$B6781=4,2,IF('tab4'!$B6781=5,3,IF('tab4'!$B6781=6,4,IF(AND('tab4'!$B6781=80,$X$2=2),0,-1))))))</f>
        <v>1</v>
      </c>
      <c r="N6781" s="9">
        <f>IF('tab4'!$C6781=0,0,IF('tab4'!$C6781=1,1,IF('tab4'!$C6781=4,2,IF('tab4'!$C6781=5,3,IF('tab4'!$C6781=6,4,IF(AND('tab4'!$C6781=80,$X$2=2),0,-1))))))</f>
        <v>0</v>
      </c>
      <c r="O6781" s="9">
        <f t="shared" ref="O6781:R6781" si="13561">D6781</f>
        <v>0</v>
      </c>
      <c r="P6781" s="9">
        <f t="shared" si="13561"/>
        <v>0</v>
      </c>
      <c r="Q6781" s="9">
        <f t="shared" si="13561"/>
        <v>0</v>
      </c>
      <c r="R6781" s="9">
        <f t="shared" si="13561"/>
        <v>1</v>
      </c>
      <c r="S6781" s="10">
        <f t="shared" ref="S6781:T6781" si="13562">IF(HEX2DEC(H6781) &gt;= 32768, (HEX2DEC(H6781) - 65535 - 1)/10, IF(HEX2DEC(H6781) = 32767, IF($X$2=2, S6782, 32767), HEX2DEC(H6781)/10 ))</f>
        <v>7.1</v>
      </c>
      <c r="T6781" s="10">
        <f t="shared" si="13562"/>
        <v>7.2</v>
      </c>
      <c r="U6781" s="10">
        <f t="shared" si="6"/>
        <v>7.8</v>
      </c>
    </row>
    <row r="6782" ht="14.25" customHeight="1">
      <c r="A6782" s="6" t="s">
        <v>6867</v>
      </c>
      <c r="B6782" s="13">
        <v>0.0</v>
      </c>
      <c r="C6782" s="13">
        <v>0.0</v>
      </c>
      <c r="D6782" s="9">
        <v>0.0</v>
      </c>
      <c r="E6782" s="9">
        <v>0.0</v>
      </c>
      <c r="F6782" s="9">
        <v>0.0</v>
      </c>
      <c r="G6782" s="9">
        <v>1.0</v>
      </c>
      <c r="H6782" s="4" t="s">
        <v>56</v>
      </c>
      <c r="I6782" s="4" t="s">
        <v>419</v>
      </c>
      <c r="J6782" s="4" t="s">
        <v>98</v>
      </c>
      <c r="L6782" s="8">
        <f t="shared" si="3"/>
        <v>45622.43347</v>
      </c>
      <c r="M6782" s="9">
        <f>IF('tab4'!$B6782=0,0,IF('tab4'!$B6782=1,1,IF('tab4'!$B6782=4,2,IF('tab4'!$B6782=5,3,IF('tab4'!$B6782=6,4,IF(AND('tab4'!$B6782=80,$X$2=2),0,-1))))))</f>
        <v>0</v>
      </c>
      <c r="N6782" s="9">
        <f>IF('tab4'!$C6782=0,0,IF('tab4'!$C6782=1,1,IF('tab4'!$C6782=4,2,IF('tab4'!$C6782=5,3,IF('tab4'!$C6782=6,4,IF(AND('tab4'!$C6782=80,$X$2=2),0,-1))))))</f>
        <v>0</v>
      </c>
      <c r="O6782" s="9">
        <f t="shared" ref="O6782:R6782" si="13563">D6782</f>
        <v>0</v>
      </c>
      <c r="P6782" s="9">
        <f t="shared" si="13563"/>
        <v>0</v>
      </c>
      <c r="Q6782" s="9">
        <f t="shared" si="13563"/>
        <v>0</v>
      </c>
      <c r="R6782" s="9">
        <f t="shared" si="13563"/>
        <v>1</v>
      </c>
      <c r="S6782" s="10">
        <f t="shared" ref="S6782:T6782" si="13564">IF(HEX2DEC(H6782) &gt;= 32768, (HEX2DEC(H6782) - 65535 - 1)/10, IF(HEX2DEC(H6782) = 32767, IF($X$2=2, S6783, 32767), HEX2DEC(H6782)/10 ))</f>
        <v>7.1</v>
      </c>
      <c r="T6782" s="10">
        <f t="shared" si="13564"/>
        <v>7.2</v>
      </c>
      <c r="U6782" s="10">
        <f t="shared" si="6"/>
        <v>7.8</v>
      </c>
    </row>
    <row r="6783" ht="14.25" customHeight="1">
      <c r="A6783" s="6" t="s">
        <v>6868</v>
      </c>
      <c r="B6783" s="13">
        <v>1.0</v>
      </c>
      <c r="C6783" s="13">
        <v>0.0</v>
      </c>
      <c r="D6783" s="9">
        <v>0.0</v>
      </c>
      <c r="E6783" s="9">
        <v>0.0</v>
      </c>
      <c r="F6783" s="9">
        <v>0.0</v>
      </c>
      <c r="G6783" s="9">
        <v>1.0</v>
      </c>
      <c r="H6783" s="4" t="s">
        <v>56</v>
      </c>
      <c r="I6783" s="4" t="s">
        <v>419</v>
      </c>
      <c r="J6783" s="4" t="s">
        <v>98</v>
      </c>
      <c r="L6783" s="8">
        <f t="shared" si="3"/>
        <v>45622.43348</v>
      </c>
      <c r="M6783" s="9">
        <f>IF('tab4'!$B6783=0,0,IF('tab4'!$B6783=1,1,IF('tab4'!$B6783=4,2,IF('tab4'!$B6783=5,3,IF('tab4'!$B6783=6,4,IF(AND('tab4'!$B6783=80,$X$2=2),0,-1))))))</f>
        <v>1</v>
      </c>
      <c r="N6783" s="9">
        <f>IF('tab4'!$C6783=0,0,IF('tab4'!$C6783=1,1,IF('tab4'!$C6783=4,2,IF('tab4'!$C6783=5,3,IF('tab4'!$C6783=6,4,IF(AND('tab4'!$C6783=80,$X$2=2),0,-1))))))</f>
        <v>0</v>
      </c>
      <c r="O6783" s="9">
        <f t="shared" ref="O6783:R6783" si="13565">D6783</f>
        <v>0</v>
      </c>
      <c r="P6783" s="9">
        <f t="shared" si="13565"/>
        <v>0</v>
      </c>
      <c r="Q6783" s="9">
        <f t="shared" si="13565"/>
        <v>0</v>
      </c>
      <c r="R6783" s="9">
        <f t="shared" si="13565"/>
        <v>1</v>
      </c>
      <c r="S6783" s="10">
        <f t="shared" ref="S6783:T6783" si="13566">IF(HEX2DEC(H6783) &gt;= 32768, (HEX2DEC(H6783) - 65535 - 1)/10, IF(HEX2DEC(H6783) = 32767, IF($X$2=2, S6784, 32767), HEX2DEC(H6783)/10 ))</f>
        <v>7.1</v>
      </c>
      <c r="T6783" s="10">
        <f t="shared" si="13566"/>
        <v>7.2</v>
      </c>
      <c r="U6783" s="10">
        <f t="shared" si="6"/>
        <v>7.8</v>
      </c>
    </row>
    <row r="6784" ht="14.25" customHeight="1">
      <c r="A6784" s="6" t="s">
        <v>6868</v>
      </c>
      <c r="B6784" s="13">
        <v>0.0</v>
      </c>
      <c r="C6784" s="13">
        <v>0.0</v>
      </c>
      <c r="D6784" s="9">
        <v>0.0</v>
      </c>
      <c r="E6784" s="9">
        <v>0.0</v>
      </c>
      <c r="F6784" s="9">
        <v>0.0</v>
      </c>
      <c r="G6784" s="9">
        <v>1.0</v>
      </c>
      <c r="H6784" s="4" t="s">
        <v>56</v>
      </c>
      <c r="I6784" s="4" t="s">
        <v>419</v>
      </c>
      <c r="J6784" s="4" t="s">
        <v>98</v>
      </c>
      <c r="L6784" s="8">
        <f t="shared" si="3"/>
        <v>45622.43348</v>
      </c>
      <c r="M6784" s="9">
        <f>IF('tab4'!$B6784=0,0,IF('tab4'!$B6784=1,1,IF('tab4'!$B6784=4,2,IF('tab4'!$B6784=5,3,IF('tab4'!$B6784=6,4,IF(AND('tab4'!$B6784=80,$X$2=2),0,-1))))))</f>
        <v>0</v>
      </c>
      <c r="N6784" s="9">
        <f>IF('tab4'!$C6784=0,0,IF('tab4'!$C6784=1,1,IF('tab4'!$C6784=4,2,IF('tab4'!$C6784=5,3,IF('tab4'!$C6784=6,4,IF(AND('tab4'!$C6784=80,$X$2=2),0,-1))))))</f>
        <v>0</v>
      </c>
      <c r="O6784" s="9">
        <f t="shared" ref="O6784:R6784" si="13567">D6784</f>
        <v>0</v>
      </c>
      <c r="P6784" s="9">
        <f t="shared" si="13567"/>
        <v>0</v>
      </c>
      <c r="Q6784" s="9">
        <f t="shared" si="13567"/>
        <v>0</v>
      </c>
      <c r="R6784" s="9">
        <f t="shared" si="13567"/>
        <v>1</v>
      </c>
      <c r="S6784" s="10">
        <f t="shared" ref="S6784:T6784" si="13568">IF(HEX2DEC(H6784) &gt;= 32768, (HEX2DEC(H6784) - 65535 - 1)/10, IF(HEX2DEC(H6784) = 32767, IF($X$2=2, S6785, 32767), HEX2DEC(H6784)/10 ))</f>
        <v>7.1</v>
      </c>
      <c r="T6784" s="10">
        <f t="shared" si="13568"/>
        <v>7.2</v>
      </c>
      <c r="U6784" s="10">
        <f t="shared" si="6"/>
        <v>7.8</v>
      </c>
    </row>
    <row r="6785" ht="14.25" customHeight="1">
      <c r="A6785" s="6" t="s">
        <v>6869</v>
      </c>
      <c r="B6785" s="13">
        <v>1.0</v>
      </c>
      <c r="C6785" s="13">
        <v>0.0</v>
      </c>
      <c r="D6785" s="9">
        <v>0.0</v>
      </c>
      <c r="E6785" s="9">
        <v>0.0</v>
      </c>
      <c r="F6785" s="9">
        <v>0.0</v>
      </c>
      <c r="G6785" s="9">
        <v>1.0</v>
      </c>
      <c r="H6785" s="4" t="s">
        <v>56</v>
      </c>
      <c r="I6785" s="4" t="s">
        <v>419</v>
      </c>
      <c r="J6785" s="4" t="s">
        <v>98</v>
      </c>
      <c r="L6785" s="8">
        <f t="shared" si="3"/>
        <v>45622.4335</v>
      </c>
      <c r="M6785" s="9">
        <f>IF('tab4'!$B6785=0,0,IF('tab4'!$B6785=1,1,IF('tab4'!$B6785=4,2,IF('tab4'!$B6785=5,3,IF('tab4'!$B6785=6,4,IF(AND('tab4'!$B6785=80,$X$2=2),0,-1))))))</f>
        <v>1</v>
      </c>
      <c r="N6785" s="9">
        <f>IF('tab4'!$C6785=0,0,IF('tab4'!$C6785=1,1,IF('tab4'!$C6785=4,2,IF('tab4'!$C6785=5,3,IF('tab4'!$C6785=6,4,IF(AND('tab4'!$C6785=80,$X$2=2),0,-1))))))</f>
        <v>0</v>
      </c>
      <c r="O6785" s="9">
        <f t="shared" ref="O6785:R6785" si="13569">D6785</f>
        <v>0</v>
      </c>
      <c r="P6785" s="9">
        <f t="shared" si="13569"/>
        <v>0</v>
      </c>
      <c r="Q6785" s="9">
        <f t="shared" si="13569"/>
        <v>0</v>
      </c>
      <c r="R6785" s="9">
        <f t="shared" si="13569"/>
        <v>1</v>
      </c>
      <c r="S6785" s="10">
        <f t="shared" ref="S6785:T6785" si="13570">IF(HEX2DEC(H6785) &gt;= 32768, (HEX2DEC(H6785) - 65535 - 1)/10, IF(HEX2DEC(H6785) = 32767, IF($X$2=2, S6786, 32767), HEX2DEC(H6785)/10 ))</f>
        <v>7.1</v>
      </c>
      <c r="T6785" s="10">
        <f t="shared" si="13570"/>
        <v>7.2</v>
      </c>
      <c r="U6785" s="10">
        <f t="shared" si="6"/>
        <v>7.8</v>
      </c>
    </row>
    <row r="6786" ht="14.25" customHeight="1">
      <c r="A6786" s="6" t="s">
        <v>6870</v>
      </c>
      <c r="B6786" s="13">
        <v>0.0</v>
      </c>
      <c r="C6786" s="13">
        <v>0.0</v>
      </c>
      <c r="D6786" s="9">
        <v>0.0</v>
      </c>
      <c r="E6786" s="9">
        <v>0.0</v>
      </c>
      <c r="F6786" s="9">
        <v>0.0</v>
      </c>
      <c r="G6786" s="9">
        <v>1.0</v>
      </c>
      <c r="H6786" s="4" t="s">
        <v>56</v>
      </c>
      <c r="I6786" s="4" t="s">
        <v>419</v>
      </c>
      <c r="J6786" s="4" t="s">
        <v>98</v>
      </c>
      <c r="L6786" s="8">
        <f t="shared" si="3"/>
        <v>45622.43351</v>
      </c>
      <c r="M6786" s="9">
        <f>IF('tab4'!$B6786=0,0,IF('tab4'!$B6786=1,1,IF('tab4'!$B6786=4,2,IF('tab4'!$B6786=5,3,IF('tab4'!$B6786=6,4,IF(AND('tab4'!$B6786=80,$X$2=2),0,-1))))))</f>
        <v>0</v>
      </c>
      <c r="N6786" s="9">
        <f>IF('tab4'!$C6786=0,0,IF('tab4'!$C6786=1,1,IF('tab4'!$C6786=4,2,IF('tab4'!$C6786=5,3,IF('tab4'!$C6786=6,4,IF(AND('tab4'!$C6786=80,$X$2=2),0,-1))))))</f>
        <v>0</v>
      </c>
      <c r="O6786" s="9">
        <f t="shared" ref="O6786:R6786" si="13571">D6786</f>
        <v>0</v>
      </c>
      <c r="P6786" s="9">
        <f t="shared" si="13571"/>
        <v>0</v>
      </c>
      <c r="Q6786" s="9">
        <f t="shared" si="13571"/>
        <v>0</v>
      </c>
      <c r="R6786" s="9">
        <f t="shared" si="13571"/>
        <v>1</v>
      </c>
      <c r="S6786" s="10">
        <f t="shared" ref="S6786:T6786" si="13572">IF(HEX2DEC(H6786) &gt;= 32768, (HEX2DEC(H6786) - 65535 - 1)/10, IF(HEX2DEC(H6786) = 32767, IF($X$2=2, S6787, 32767), HEX2DEC(H6786)/10 ))</f>
        <v>7.1</v>
      </c>
      <c r="T6786" s="10">
        <f t="shared" si="13572"/>
        <v>7.2</v>
      </c>
      <c r="U6786" s="10">
        <f t="shared" si="6"/>
        <v>7.8</v>
      </c>
    </row>
    <row r="6787" ht="14.25" customHeight="1">
      <c r="A6787" s="6" t="s">
        <v>6870</v>
      </c>
      <c r="B6787" s="13">
        <v>1.0</v>
      </c>
      <c r="C6787" s="13">
        <v>0.0</v>
      </c>
      <c r="D6787" s="9">
        <v>0.0</v>
      </c>
      <c r="E6787" s="9">
        <v>0.0</v>
      </c>
      <c r="F6787" s="9">
        <v>0.0</v>
      </c>
      <c r="G6787" s="9">
        <v>1.0</v>
      </c>
      <c r="H6787" s="4" t="s">
        <v>56</v>
      </c>
      <c r="I6787" s="4" t="s">
        <v>419</v>
      </c>
      <c r="J6787" s="4" t="s">
        <v>98</v>
      </c>
      <c r="L6787" s="8">
        <f t="shared" si="3"/>
        <v>45622.43351</v>
      </c>
      <c r="M6787" s="9">
        <f>IF('tab4'!$B6787=0,0,IF('tab4'!$B6787=1,1,IF('tab4'!$B6787=4,2,IF('tab4'!$B6787=5,3,IF('tab4'!$B6787=6,4,IF(AND('tab4'!$B6787=80,$X$2=2),0,-1))))))</f>
        <v>1</v>
      </c>
      <c r="N6787" s="9">
        <f>IF('tab4'!$C6787=0,0,IF('tab4'!$C6787=1,1,IF('tab4'!$C6787=4,2,IF('tab4'!$C6787=5,3,IF('tab4'!$C6787=6,4,IF(AND('tab4'!$C6787=80,$X$2=2),0,-1))))))</f>
        <v>0</v>
      </c>
      <c r="O6787" s="9">
        <f t="shared" ref="O6787:R6787" si="13573">D6787</f>
        <v>0</v>
      </c>
      <c r="P6787" s="9">
        <f t="shared" si="13573"/>
        <v>0</v>
      </c>
      <c r="Q6787" s="9">
        <f t="shared" si="13573"/>
        <v>0</v>
      </c>
      <c r="R6787" s="9">
        <f t="shared" si="13573"/>
        <v>1</v>
      </c>
      <c r="S6787" s="10">
        <f t="shared" ref="S6787:T6787" si="13574">IF(HEX2DEC(H6787) &gt;= 32768, (HEX2DEC(H6787) - 65535 - 1)/10, IF(HEX2DEC(H6787) = 32767, IF($X$2=2, S6788, 32767), HEX2DEC(H6787)/10 ))</f>
        <v>7.1</v>
      </c>
      <c r="T6787" s="10">
        <f t="shared" si="13574"/>
        <v>7.2</v>
      </c>
      <c r="U6787" s="10">
        <f t="shared" si="6"/>
        <v>7.8</v>
      </c>
    </row>
    <row r="6788" ht="14.25" customHeight="1">
      <c r="A6788" s="6" t="s">
        <v>6871</v>
      </c>
      <c r="B6788" s="13">
        <v>0.0</v>
      </c>
      <c r="C6788" s="13">
        <v>0.0</v>
      </c>
      <c r="D6788" s="9">
        <v>0.0</v>
      </c>
      <c r="E6788" s="9">
        <v>0.0</v>
      </c>
      <c r="F6788" s="9">
        <v>0.0</v>
      </c>
      <c r="G6788" s="9">
        <v>1.0</v>
      </c>
      <c r="H6788" s="4" t="s">
        <v>56</v>
      </c>
      <c r="I6788" s="4" t="s">
        <v>419</v>
      </c>
      <c r="J6788" s="4" t="s">
        <v>98</v>
      </c>
      <c r="L6788" s="8">
        <f t="shared" si="3"/>
        <v>45622.43352</v>
      </c>
      <c r="M6788" s="9">
        <f>IF('tab4'!$B6788=0,0,IF('tab4'!$B6788=1,1,IF('tab4'!$B6788=4,2,IF('tab4'!$B6788=5,3,IF('tab4'!$B6788=6,4,IF(AND('tab4'!$B6788=80,$X$2=2),0,-1))))))</f>
        <v>0</v>
      </c>
      <c r="N6788" s="9">
        <f>IF('tab4'!$C6788=0,0,IF('tab4'!$C6788=1,1,IF('tab4'!$C6788=4,2,IF('tab4'!$C6788=5,3,IF('tab4'!$C6788=6,4,IF(AND('tab4'!$C6788=80,$X$2=2),0,-1))))))</f>
        <v>0</v>
      </c>
      <c r="O6788" s="9">
        <f t="shared" ref="O6788:R6788" si="13575">D6788</f>
        <v>0</v>
      </c>
      <c r="P6788" s="9">
        <f t="shared" si="13575"/>
        <v>0</v>
      </c>
      <c r="Q6788" s="9">
        <f t="shared" si="13575"/>
        <v>0</v>
      </c>
      <c r="R6788" s="9">
        <f t="shared" si="13575"/>
        <v>1</v>
      </c>
      <c r="S6788" s="10">
        <f t="shared" ref="S6788:T6788" si="13576">IF(HEX2DEC(H6788) &gt;= 32768, (HEX2DEC(H6788) - 65535 - 1)/10, IF(HEX2DEC(H6788) = 32767, IF($X$2=2, S6789, 32767), HEX2DEC(H6788)/10 ))</f>
        <v>7.1</v>
      </c>
      <c r="T6788" s="10">
        <f t="shared" si="13576"/>
        <v>7.2</v>
      </c>
      <c r="U6788" s="10">
        <f t="shared" si="6"/>
        <v>7.8</v>
      </c>
    </row>
    <row r="6789" ht="14.25" customHeight="1">
      <c r="A6789" s="6" t="s">
        <v>6872</v>
      </c>
      <c r="B6789" s="13">
        <v>1.0</v>
      </c>
      <c r="C6789" s="13">
        <v>0.0</v>
      </c>
      <c r="D6789" s="9">
        <v>0.0</v>
      </c>
      <c r="E6789" s="9">
        <v>0.0</v>
      </c>
      <c r="F6789" s="9">
        <v>0.0</v>
      </c>
      <c r="G6789" s="9">
        <v>1.0</v>
      </c>
      <c r="H6789" s="4" t="s">
        <v>56</v>
      </c>
      <c r="I6789" s="4" t="s">
        <v>419</v>
      </c>
      <c r="J6789" s="4" t="s">
        <v>98</v>
      </c>
      <c r="L6789" s="8">
        <f t="shared" si="3"/>
        <v>45622.43353</v>
      </c>
      <c r="M6789" s="9">
        <f>IF('tab4'!$B6789=0,0,IF('tab4'!$B6789=1,1,IF('tab4'!$B6789=4,2,IF('tab4'!$B6789=5,3,IF('tab4'!$B6789=6,4,IF(AND('tab4'!$B6789=80,$X$2=2),0,-1))))))</f>
        <v>1</v>
      </c>
      <c r="N6789" s="9">
        <f>IF('tab4'!$C6789=0,0,IF('tab4'!$C6789=1,1,IF('tab4'!$C6789=4,2,IF('tab4'!$C6789=5,3,IF('tab4'!$C6789=6,4,IF(AND('tab4'!$C6789=80,$X$2=2),0,-1))))))</f>
        <v>0</v>
      </c>
      <c r="O6789" s="9">
        <f t="shared" ref="O6789:R6789" si="13577">D6789</f>
        <v>0</v>
      </c>
      <c r="P6789" s="9">
        <f t="shared" si="13577"/>
        <v>0</v>
      </c>
      <c r="Q6789" s="9">
        <f t="shared" si="13577"/>
        <v>0</v>
      </c>
      <c r="R6789" s="9">
        <f t="shared" si="13577"/>
        <v>1</v>
      </c>
      <c r="S6789" s="10">
        <f t="shared" ref="S6789:T6789" si="13578">IF(HEX2DEC(H6789) &gt;= 32768, (HEX2DEC(H6789) - 65535 - 1)/10, IF(HEX2DEC(H6789) = 32767, IF($X$2=2, S6790, 32767), HEX2DEC(H6789)/10 ))</f>
        <v>7.1</v>
      </c>
      <c r="T6789" s="10">
        <f t="shared" si="13578"/>
        <v>7.2</v>
      </c>
      <c r="U6789" s="10">
        <f t="shared" si="6"/>
        <v>7.8</v>
      </c>
    </row>
    <row r="6790" ht="14.25" customHeight="1">
      <c r="A6790" s="6" t="s">
        <v>6872</v>
      </c>
      <c r="B6790" s="13">
        <v>0.0</v>
      </c>
      <c r="C6790" s="13">
        <v>0.0</v>
      </c>
      <c r="D6790" s="9">
        <v>0.0</v>
      </c>
      <c r="E6790" s="9">
        <v>0.0</v>
      </c>
      <c r="F6790" s="9">
        <v>0.0</v>
      </c>
      <c r="G6790" s="9">
        <v>1.0</v>
      </c>
      <c r="H6790" s="4" t="s">
        <v>56</v>
      </c>
      <c r="I6790" s="4" t="s">
        <v>419</v>
      </c>
      <c r="J6790" s="4" t="s">
        <v>98</v>
      </c>
      <c r="L6790" s="8">
        <f t="shared" si="3"/>
        <v>45622.43353</v>
      </c>
      <c r="M6790" s="9">
        <f>IF('tab4'!$B6790=0,0,IF('tab4'!$B6790=1,1,IF('tab4'!$B6790=4,2,IF('tab4'!$B6790=5,3,IF('tab4'!$B6790=6,4,IF(AND('tab4'!$B6790=80,$X$2=2),0,-1))))))</f>
        <v>0</v>
      </c>
      <c r="N6790" s="9">
        <f>IF('tab4'!$C6790=0,0,IF('tab4'!$C6790=1,1,IF('tab4'!$C6790=4,2,IF('tab4'!$C6790=5,3,IF('tab4'!$C6790=6,4,IF(AND('tab4'!$C6790=80,$X$2=2),0,-1))))))</f>
        <v>0</v>
      </c>
      <c r="O6790" s="9">
        <f t="shared" ref="O6790:R6790" si="13579">D6790</f>
        <v>0</v>
      </c>
      <c r="P6790" s="9">
        <f t="shared" si="13579"/>
        <v>0</v>
      </c>
      <c r="Q6790" s="9">
        <f t="shared" si="13579"/>
        <v>0</v>
      </c>
      <c r="R6790" s="9">
        <f t="shared" si="13579"/>
        <v>1</v>
      </c>
      <c r="S6790" s="10">
        <f t="shared" ref="S6790:T6790" si="13580">IF(HEX2DEC(H6790) &gt;= 32768, (HEX2DEC(H6790) - 65535 - 1)/10, IF(HEX2DEC(H6790) = 32767, IF($X$2=2, S6791, 32767), HEX2DEC(H6790)/10 ))</f>
        <v>7.1</v>
      </c>
      <c r="T6790" s="10">
        <f t="shared" si="13580"/>
        <v>7.2</v>
      </c>
      <c r="U6790" s="10">
        <f t="shared" si="6"/>
        <v>7.8</v>
      </c>
    </row>
    <row r="6791" ht="14.25" customHeight="1">
      <c r="A6791" s="6" t="s">
        <v>6873</v>
      </c>
      <c r="B6791" s="13">
        <v>1.0</v>
      </c>
      <c r="C6791" s="13">
        <v>0.0</v>
      </c>
      <c r="D6791" s="9">
        <v>0.0</v>
      </c>
      <c r="E6791" s="9">
        <v>0.0</v>
      </c>
      <c r="F6791" s="9">
        <v>0.0</v>
      </c>
      <c r="G6791" s="9">
        <v>1.0</v>
      </c>
      <c r="H6791" s="4" t="s">
        <v>56</v>
      </c>
      <c r="I6791" s="4" t="s">
        <v>419</v>
      </c>
      <c r="J6791" s="4" t="s">
        <v>98</v>
      </c>
      <c r="L6791" s="8">
        <f t="shared" si="3"/>
        <v>45622.43354</v>
      </c>
      <c r="M6791" s="9">
        <f>IF('tab4'!$B6791=0,0,IF('tab4'!$B6791=1,1,IF('tab4'!$B6791=4,2,IF('tab4'!$B6791=5,3,IF('tab4'!$B6791=6,4,IF(AND('tab4'!$B6791=80,$X$2=2),0,-1))))))</f>
        <v>1</v>
      </c>
      <c r="N6791" s="9">
        <f>IF('tab4'!$C6791=0,0,IF('tab4'!$C6791=1,1,IF('tab4'!$C6791=4,2,IF('tab4'!$C6791=5,3,IF('tab4'!$C6791=6,4,IF(AND('tab4'!$C6791=80,$X$2=2),0,-1))))))</f>
        <v>0</v>
      </c>
      <c r="O6791" s="9">
        <f t="shared" ref="O6791:R6791" si="13581">D6791</f>
        <v>0</v>
      </c>
      <c r="P6791" s="9">
        <f t="shared" si="13581"/>
        <v>0</v>
      </c>
      <c r="Q6791" s="9">
        <f t="shared" si="13581"/>
        <v>0</v>
      </c>
      <c r="R6791" s="9">
        <f t="shared" si="13581"/>
        <v>1</v>
      </c>
      <c r="S6791" s="10">
        <f t="shared" ref="S6791:T6791" si="13582">IF(HEX2DEC(H6791) &gt;= 32768, (HEX2DEC(H6791) - 65535 - 1)/10, IF(HEX2DEC(H6791) = 32767, IF($X$2=2, S6792, 32767), HEX2DEC(H6791)/10 ))</f>
        <v>7.1</v>
      </c>
      <c r="T6791" s="10">
        <f t="shared" si="13582"/>
        <v>7.2</v>
      </c>
      <c r="U6791" s="10">
        <f t="shared" si="6"/>
        <v>7.8</v>
      </c>
    </row>
    <row r="6792" ht="14.25" customHeight="1">
      <c r="A6792" s="6" t="s">
        <v>6874</v>
      </c>
      <c r="B6792" s="13">
        <v>0.0</v>
      </c>
      <c r="C6792" s="13">
        <v>0.0</v>
      </c>
      <c r="D6792" s="9">
        <v>0.0</v>
      </c>
      <c r="E6792" s="9">
        <v>0.0</v>
      </c>
      <c r="F6792" s="9">
        <v>0.0</v>
      </c>
      <c r="G6792" s="9">
        <v>1.0</v>
      </c>
      <c r="H6792" s="4" t="s">
        <v>56</v>
      </c>
      <c r="I6792" s="4" t="s">
        <v>419</v>
      </c>
      <c r="J6792" s="4" t="s">
        <v>98</v>
      </c>
      <c r="L6792" s="8">
        <f t="shared" si="3"/>
        <v>45622.43355</v>
      </c>
      <c r="M6792" s="9">
        <f>IF('tab4'!$B6792=0,0,IF('tab4'!$B6792=1,1,IF('tab4'!$B6792=4,2,IF('tab4'!$B6792=5,3,IF('tab4'!$B6792=6,4,IF(AND('tab4'!$B6792=80,$X$2=2),0,-1))))))</f>
        <v>0</v>
      </c>
      <c r="N6792" s="9">
        <f>IF('tab4'!$C6792=0,0,IF('tab4'!$C6792=1,1,IF('tab4'!$C6792=4,2,IF('tab4'!$C6792=5,3,IF('tab4'!$C6792=6,4,IF(AND('tab4'!$C6792=80,$X$2=2),0,-1))))))</f>
        <v>0</v>
      </c>
      <c r="O6792" s="9">
        <f t="shared" ref="O6792:R6792" si="13583">D6792</f>
        <v>0</v>
      </c>
      <c r="P6792" s="9">
        <f t="shared" si="13583"/>
        <v>0</v>
      </c>
      <c r="Q6792" s="9">
        <f t="shared" si="13583"/>
        <v>0</v>
      </c>
      <c r="R6792" s="9">
        <f t="shared" si="13583"/>
        <v>1</v>
      </c>
      <c r="S6792" s="10">
        <f t="shared" ref="S6792:T6792" si="13584">IF(HEX2DEC(H6792) &gt;= 32768, (HEX2DEC(H6792) - 65535 - 1)/10, IF(HEX2DEC(H6792) = 32767, IF($X$2=2, S6793, 32767), HEX2DEC(H6792)/10 ))</f>
        <v>7.1</v>
      </c>
      <c r="T6792" s="10">
        <f t="shared" si="13584"/>
        <v>7.2</v>
      </c>
      <c r="U6792" s="10">
        <f t="shared" si="6"/>
        <v>7.8</v>
      </c>
    </row>
    <row r="6793" ht="14.25" customHeight="1">
      <c r="A6793" s="6" t="s">
        <v>6874</v>
      </c>
      <c r="B6793" s="13">
        <v>1.0</v>
      </c>
      <c r="C6793" s="13">
        <v>0.0</v>
      </c>
      <c r="D6793" s="9">
        <v>0.0</v>
      </c>
      <c r="E6793" s="9">
        <v>0.0</v>
      </c>
      <c r="F6793" s="9">
        <v>0.0</v>
      </c>
      <c r="G6793" s="9">
        <v>1.0</v>
      </c>
      <c r="H6793" s="4" t="s">
        <v>56</v>
      </c>
      <c r="I6793" s="4" t="s">
        <v>419</v>
      </c>
      <c r="J6793" s="4" t="s">
        <v>98</v>
      </c>
      <c r="L6793" s="8">
        <f t="shared" si="3"/>
        <v>45622.43355</v>
      </c>
      <c r="M6793" s="9">
        <f>IF('tab4'!$B6793=0,0,IF('tab4'!$B6793=1,1,IF('tab4'!$B6793=4,2,IF('tab4'!$B6793=5,3,IF('tab4'!$B6793=6,4,IF(AND('tab4'!$B6793=80,$X$2=2),0,-1))))))</f>
        <v>1</v>
      </c>
      <c r="N6793" s="9">
        <f>IF('tab4'!$C6793=0,0,IF('tab4'!$C6793=1,1,IF('tab4'!$C6793=4,2,IF('tab4'!$C6793=5,3,IF('tab4'!$C6793=6,4,IF(AND('tab4'!$C6793=80,$X$2=2),0,-1))))))</f>
        <v>0</v>
      </c>
      <c r="O6793" s="9">
        <f t="shared" ref="O6793:R6793" si="13585">D6793</f>
        <v>0</v>
      </c>
      <c r="P6793" s="9">
        <f t="shared" si="13585"/>
        <v>0</v>
      </c>
      <c r="Q6793" s="9">
        <f t="shared" si="13585"/>
        <v>0</v>
      </c>
      <c r="R6793" s="9">
        <f t="shared" si="13585"/>
        <v>1</v>
      </c>
      <c r="S6793" s="10">
        <f t="shared" ref="S6793:T6793" si="13586">IF(HEX2DEC(H6793) &gt;= 32768, (HEX2DEC(H6793) - 65535 - 1)/10, IF(HEX2DEC(H6793) = 32767, IF($X$2=2, S6794, 32767), HEX2DEC(H6793)/10 ))</f>
        <v>7.1</v>
      </c>
      <c r="T6793" s="10">
        <f t="shared" si="13586"/>
        <v>7.2</v>
      </c>
      <c r="U6793" s="10">
        <f t="shared" si="6"/>
        <v>7.8</v>
      </c>
    </row>
    <row r="6794" ht="14.25" customHeight="1">
      <c r="A6794" s="6" t="s">
        <v>6875</v>
      </c>
      <c r="B6794" s="13">
        <v>0.0</v>
      </c>
      <c r="C6794" s="13">
        <v>0.0</v>
      </c>
      <c r="D6794" s="9">
        <v>0.0</v>
      </c>
      <c r="E6794" s="9">
        <v>0.0</v>
      </c>
      <c r="F6794" s="9">
        <v>0.0</v>
      </c>
      <c r="G6794" s="9">
        <v>1.0</v>
      </c>
      <c r="H6794" s="4" t="s">
        <v>56</v>
      </c>
      <c r="I6794" s="4" t="s">
        <v>419</v>
      </c>
      <c r="J6794" s="4" t="s">
        <v>98</v>
      </c>
      <c r="L6794" s="8">
        <f t="shared" si="3"/>
        <v>45622.43356</v>
      </c>
      <c r="M6794" s="9">
        <f>IF('tab4'!$B6794=0,0,IF('tab4'!$B6794=1,1,IF('tab4'!$B6794=4,2,IF('tab4'!$B6794=5,3,IF('tab4'!$B6794=6,4,IF(AND('tab4'!$B6794=80,$X$2=2),0,-1))))))</f>
        <v>0</v>
      </c>
      <c r="N6794" s="9">
        <f>IF('tab4'!$C6794=0,0,IF('tab4'!$C6794=1,1,IF('tab4'!$C6794=4,2,IF('tab4'!$C6794=5,3,IF('tab4'!$C6794=6,4,IF(AND('tab4'!$C6794=80,$X$2=2),0,-1))))))</f>
        <v>0</v>
      </c>
      <c r="O6794" s="9">
        <f t="shared" ref="O6794:R6794" si="13587">D6794</f>
        <v>0</v>
      </c>
      <c r="P6794" s="9">
        <f t="shared" si="13587"/>
        <v>0</v>
      </c>
      <c r="Q6794" s="9">
        <f t="shared" si="13587"/>
        <v>0</v>
      </c>
      <c r="R6794" s="9">
        <f t="shared" si="13587"/>
        <v>1</v>
      </c>
      <c r="S6794" s="10">
        <f t="shared" ref="S6794:T6794" si="13588">IF(HEX2DEC(H6794) &gt;= 32768, (HEX2DEC(H6794) - 65535 - 1)/10, IF(HEX2DEC(H6794) = 32767, IF($X$2=2, S6795, 32767), HEX2DEC(H6794)/10 ))</f>
        <v>7.1</v>
      </c>
      <c r="T6794" s="10">
        <f t="shared" si="13588"/>
        <v>7.2</v>
      </c>
      <c r="U6794" s="10">
        <f t="shared" si="6"/>
        <v>7.8</v>
      </c>
    </row>
    <row r="6795" ht="14.25" customHeight="1">
      <c r="A6795" s="6" t="s">
        <v>6876</v>
      </c>
      <c r="B6795" s="13">
        <v>1.0</v>
      </c>
      <c r="C6795" s="13">
        <v>0.0</v>
      </c>
      <c r="D6795" s="9">
        <v>0.0</v>
      </c>
      <c r="E6795" s="9">
        <v>0.0</v>
      </c>
      <c r="F6795" s="9">
        <v>0.0</v>
      </c>
      <c r="G6795" s="9">
        <v>1.0</v>
      </c>
      <c r="H6795" s="4" t="s">
        <v>56</v>
      </c>
      <c r="I6795" s="4" t="s">
        <v>419</v>
      </c>
      <c r="J6795" s="4" t="s">
        <v>98</v>
      </c>
      <c r="L6795" s="8">
        <f t="shared" si="3"/>
        <v>45622.43358</v>
      </c>
      <c r="M6795" s="9">
        <f>IF('tab4'!$B6795=0,0,IF('tab4'!$B6795=1,1,IF('tab4'!$B6795=4,2,IF('tab4'!$B6795=5,3,IF('tab4'!$B6795=6,4,IF(AND('tab4'!$B6795=80,$X$2=2),0,-1))))))</f>
        <v>1</v>
      </c>
      <c r="N6795" s="9">
        <f>IF('tab4'!$C6795=0,0,IF('tab4'!$C6795=1,1,IF('tab4'!$C6795=4,2,IF('tab4'!$C6795=5,3,IF('tab4'!$C6795=6,4,IF(AND('tab4'!$C6795=80,$X$2=2),0,-1))))))</f>
        <v>0</v>
      </c>
      <c r="O6795" s="9">
        <f t="shared" ref="O6795:R6795" si="13589">D6795</f>
        <v>0</v>
      </c>
      <c r="P6795" s="9">
        <f t="shared" si="13589"/>
        <v>0</v>
      </c>
      <c r="Q6795" s="9">
        <f t="shared" si="13589"/>
        <v>0</v>
      </c>
      <c r="R6795" s="9">
        <f t="shared" si="13589"/>
        <v>1</v>
      </c>
      <c r="S6795" s="10">
        <f t="shared" ref="S6795:T6795" si="13590">IF(HEX2DEC(H6795) &gt;= 32768, (HEX2DEC(H6795) - 65535 - 1)/10, IF(HEX2DEC(H6795) = 32767, IF($X$2=2, S6796, 32767), HEX2DEC(H6795)/10 ))</f>
        <v>7.1</v>
      </c>
      <c r="T6795" s="10">
        <f t="shared" si="13590"/>
        <v>7.2</v>
      </c>
      <c r="U6795" s="10">
        <f t="shared" si="6"/>
        <v>7.8</v>
      </c>
    </row>
    <row r="6796" ht="14.25" customHeight="1">
      <c r="A6796" s="6" t="s">
        <v>6877</v>
      </c>
      <c r="B6796" s="13">
        <v>0.0</v>
      </c>
      <c r="C6796" s="13">
        <v>0.0</v>
      </c>
      <c r="D6796" s="9">
        <v>0.0</v>
      </c>
      <c r="E6796" s="9">
        <v>0.0</v>
      </c>
      <c r="F6796" s="9">
        <v>0.0</v>
      </c>
      <c r="G6796" s="9">
        <v>1.0</v>
      </c>
      <c r="H6796" s="4" t="s">
        <v>56</v>
      </c>
      <c r="I6796" s="4" t="s">
        <v>419</v>
      </c>
      <c r="J6796" s="4" t="s">
        <v>98</v>
      </c>
      <c r="L6796" s="8">
        <f t="shared" si="3"/>
        <v>45622.43359</v>
      </c>
      <c r="M6796" s="9">
        <f>IF('tab4'!$B6796=0,0,IF('tab4'!$B6796=1,1,IF('tab4'!$B6796=4,2,IF('tab4'!$B6796=5,3,IF('tab4'!$B6796=6,4,IF(AND('tab4'!$B6796=80,$X$2=2),0,-1))))))</f>
        <v>0</v>
      </c>
      <c r="N6796" s="9">
        <f>IF('tab4'!$C6796=0,0,IF('tab4'!$C6796=1,1,IF('tab4'!$C6796=4,2,IF('tab4'!$C6796=5,3,IF('tab4'!$C6796=6,4,IF(AND('tab4'!$C6796=80,$X$2=2),0,-1))))))</f>
        <v>0</v>
      </c>
      <c r="O6796" s="9">
        <f t="shared" ref="O6796:R6796" si="13591">D6796</f>
        <v>0</v>
      </c>
      <c r="P6796" s="9">
        <f t="shared" si="13591"/>
        <v>0</v>
      </c>
      <c r="Q6796" s="9">
        <f t="shared" si="13591"/>
        <v>0</v>
      </c>
      <c r="R6796" s="9">
        <f t="shared" si="13591"/>
        <v>1</v>
      </c>
      <c r="S6796" s="10">
        <f t="shared" ref="S6796:T6796" si="13592">IF(HEX2DEC(H6796) &gt;= 32768, (HEX2DEC(H6796) - 65535 - 1)/10, IF(HEX2DEC(H6796) = 32767, IF($X$2=2, S6797, 32767), HEX2DEC(H6796)/10 ))</f>
        <v>7.1</v>
      </c>
      <c r="T6796" s="10">
        <f t="shared" si="13592"/>
        <v>7.2</v>
      </c>
      <c r="U6796" s="10">
        <f t="shared" si="6"/>
        <v>7.8</v>
      </c>
    </row>
    <row r="6797" ht="14.25" customHeight="1">
      <c r="A6797" s="6" t="s">
        <v>6877</v>
      </c>
      <c r="B6797" s="13">
        <v>1.0</v>
      </c>
      <c r="C6797" s="13">
        <v>0.0</v>
      </c>
      <c r="D6797" s="9">
        <v>0.0</v>
      </c>
      <c r="E6797" s="9">
        <v>0.0</v>
      </c>
      <c r="F6797" s="9">
        <v>0.0</v>
      </c>
      <c r="G6797" s="9">
        <v>1.0</v>
      </c>
      <c r="H6797" s="4" t="s">
        <v>56</v>
      </c>
      <c r="I6797" s="4" t="s">
        <v>419</v>
      </c>
      <c r="J6797" s="4" t="s">
        <v>98</v>
      </c>
      <c r="L6797" s="8">
        <f t="shared" si="3"/>
        <v>45622.43359</v>
      </c>
      <c r="M6797" s="9">
        <f>IF('tab4'!$B6797=0,0,IF('tab4'!$B6797=1,1,IF('tab4'!$B6797=4,2,IF('tab4'!$B6797=5,3,IF('tab4'!$B6797=6,4,IF(AND('tab4'!$B6797=80,$X$2=2),0,-1))))))</f>
        <v>1</v>
      </c>
      <c r="N6797" s="9">
        <f>IF('tab4'!$C6797=0,0,IF('tab4'!$C6797=1,1,IF('tab4'!$C6797=4,2,IF('tab4'!$C6797=5,3,IF('tab4'!$C6797=6,4,IF(AND('tab4'!$C6797=80,$X$2=2),0,-1))))))</f>
        <v>0</v>
      </c>
      <c r="O6797" s="9">
        <f t="shared" ref="O6797:R6797" si="13593">D6797</f>
        <v>0</v>
      </c>
      <c r="P6797" s="9">
        <f t="shared" si="13593"/>
        <v>0</v>
      </c>
      <c r="Q6797" s="9">
        <f t="shared" si="13593"/>
        <v>0</v>
      </c>
      <c r="R6797" s="9">
        <f t="shared" si="13593"/>
        <v>1</v>
      </c>
      <c r="S6797" s="10">
        <f t="shared" ref="S6797:T6797" si="13594">IF(HEX2DEC(H6797) &gt;= 32768, (HEX2DEC(H6797) - 65535 - 1)/10, IF(HEX2DEC(H6797) = 32767, IF($X$2=2, S6798, 32767), HEX2DEC(H6797)/10 ))</f>
        <v>7.1</v>
      </c>
      <c r="T6797" s="10">
        <f t="shared" si="13594"/>
        <v>7.2</v>
      </c>
      <c r="U6797" s="10">
        <f t="shared" si="6"/>
        <v>7.8</v>
      </c>
    </row>
    <row r="6798" ht="14.25" customHeight="1">
      <c r="A6798" s="6" t="s">
        <v>6878</v>
      </c>
      <c r="B6798" s="13">
        <v>0.0</v>
      </c>
      <c r="C6798" s="13">
        <v>0.0</v>
      </c>
      <c r="D6798" s="9">
        <v>0.0</v>
      </c>
      <c r="E6798" s="9">
        <v>0.0</v>
      </c>
      <c r="F6798" s="9">
        <v>0.0</v>
      </c>
      <c r="G6798" s="9">
        <v>1.0</v>
      </c>
      <c r="H6798" s="4" t="s">
        <v>56</v>
      </c>
      <c r="I6798" s="4" t="s">
        <v>419</v>
      </c>
      <c r="J6798" s="4" t="s">
        <v>98</v>
      </c>
      <c r="L6798" s="8">
        <f t="shared" si="3"/>
        <v>45622.4336</v>
      </c>
      <c r="M6798" s="9">
        <f>IF('tab4'!$B6798=0,0,IF('tab4'!$B6798=1,1,IF('tab4'!$B6798=4,2,IF('tab4'!$B6798=5,3,IF('tab4'!$B6798=6,4,IF(AND('tab4'!$B6798=80,$X$2=2),0,-1))))))</f>
        <v>0</v>
      </c>
      <c r="N6798" s="9">
        <f>IF('tab4'!$C6798=0,0,IF('tab4'!$C6798=1,1,IF('tab4'!$C6798=4,2,IF('tab4'!$C6798=5,3,IF('tab4'!$C6798=6,4,IF(AND('tab4'!$C6798=80,$X$2=2),0,-1))))))</f>
        <v>0</v>
      </c>
      <c r="O6798" s="9">
        <f t="shared" ref="O6798:R6798" si="13595">D6798</f>
        <v>0</v>
      </c>
      <c r="P6798" s="9">
        <f t="shared" si="13595"/>
        <v>0</v>
      </c>
      <c r="Q6798" s="9">
        <f t="shared" si="13595"/>
        <v>0</v>
      </c>
      <c r="R6798" s="9">
        <f t="shared" si="13595"/>
        <v>1</v>
      </c>
      <c r="S6798" s="10">
        <f t="shared" ref="S6798:T6798" si="13596">IF(HEX2DEC(H6798) &gt;= 32768, (HEX2DEC(H6798) - 65535 - 1)/10, IF(HEX2DEC(H6798) = 32767, IF($X$2=2, S6799, 32767), HEX2DEC(H6798)/10 ))</f>
        <v>7.1</v>
      </c>
      <c r="T6798" s="10">
        <f t="shared" si="13596"/>
        <v>7.2</v>
      </c>
      <c r="U6798" s="10">
        <f t="shared" si="6"/>
        <v>7.8</v>
      </c>
    </row>
    <row r="6799" ht="14.25" customHeight="1">
      <c r="A6799" s="6" t="s">
        <v>6879</v>
      </c>
      <c r="B6799" s="13">
        <v>1.0</v>
      </c>
      <c r="C6799" s="13">
        <v>0.0</v>
      </c>
      <c r="D6799" s="9">
        <v>0.0</v>
      </c>
      <c r="E6799" s="9">
        <v>0.0</v>
      </c>
      <c r="F6799" s="9">
        <v>0.0</v>
      </c>
      <c r="G6799" s="9">
        <v>1.0</v>
      </c>
      <c r="H6799" s="4" t="s">
        <v>56</v>
      </c>
      <c r="I6799" s="4" t="s">
        <v>419</v>
      </c>
      <c r="J6799" s="4" t="s">
        <v>98</v>
      </c>
      <c r="L6799" s="8">
        <f t="shared" si="3"/>
        <v>45622.43361</v>
      </c>
      <c r="M6799" s="9">
        <f>IF('tab4'!$B6799=0,0,IF('tab4'!$B6799=1,1,IF('tab4'!$B6799=4,2,IF('tab4'!$B6799=5,3,IF('tab4'!$B6799=6,4,IF(AND('tab4'!$B6799=80,$X$2=2),0,-1))))))</f>
        <v>1</v>
      </c>
      <c r="N6799" s="9">
        <f>IF('tab4'!$C6799=0,0,IF('tab4'!$C6799=1,1,IF('tab4'!$C6799=4,2,IF('tab4'!$C6799=5,3,IF('tab4'!$C6799=6,4,IF(AND('tab4'!$C6799=80,$X$2=2),0,-1))))))</f>
        <v>0</v>
      </c>
      <c r="O6799" s="9">
        <f t="shared" ref="O6799:R6799" si="13597">D6799</f>
        <v>0</v>
      </c>
      <c r="P6799" s="9">
        <f t="shared" si="13597"/>
        <v>0</v>
      </c>
      <c r="Q6799" s="9">
        <f t="shared" si="13597"/>
        <v>0</v>
      </c>
      <c r="R6799" s="9">
        <f t="shared" si="13597"/>
        <v>1</v>
      </c>
      <c r="S6799" s="10">
        <f t="shared" ref="S6799:T6799" si="13598">IF(HEX2DEC(H6799) &gt;= 32768, (HEX2DEC(H6799) - 65535 - 1)/10, IF(HEX2DEC(H6799) = 32767, IF($X$2=2, S6800, 32767), HEX2DEC(H6799)/10 ))</f>
        <v>7.1</v>
      </c>
      <c r="T6799" s="10">
        <f t="shared" si="13598"/>
        <v>7.2</v>
      </c>
      <c r="U6799" s="10">
        <f t="shared" si="6"/>
        <v>7.8</v>
      </c>
    </row>
    <row r="6800" ht="14.25" customHeight="1">
      <c r="A6800" s="6" t="s">
        <v>6879</v>
      </c>
      <c r="B6800" s="13">
        <v>0.0</v>
      </c>
      <c r="C6800" s="13">
        <v>0.0</v>
      </c>
      <c r="D6800" s="9">
        <v>0.0</v>
      </c>
      <c r="E6800" s="9">
        <v>0.0</v>
      </c>
      <c r="F6800" s="9">
        <v>0.0</v>
      </c>
      <c r="G6800" s="9">
        <v>1.0</v>
      </c>
      <c r="H6800" s="4" t="s">
        <v>56</v>
      </c>
      <c r="I6800" s="4" t="s">
        <v>419</v>
      </c>
      <c r="J6800" s="4" t="s">
        <v>98</v>
      </c>
      <c r="L6800" s="8">
        <f t="shared" si="3"/>
        <v>45622.43361</v>
      </c>
      <c r="M6800" s="9">
        <f>IF('tab4'!$B6800=0,0,IF('tab4'!$B6800=1,1,IF('tab4'!$B6800=4,2,IF('tab4'!$B6800=5,3,IF('tab4'!$B6800=6,4,IF(AND('tab4'!$B6800=80,$X$2=2),0,-1))))))</f>
        <v>0</v>
      </c>
      <c r="N6800" s="9">
        <f>IF('tab4'!$C6800=0,0,IF('tab4'!$C6800=1,1,IF('tab4'!$C6800=4,2,IF('tab4'!$C6800=5,3,IF('tab4'!$C6800=6,4,IF(AND('tab4'!$C6800=80,$X$2=2),0,-1))))))</f>
        <v>0</v>
      </c>
      <c r="O6800" s="9">
        <f t="shared" ref="O6800:R6800" si="13599">D6800</f>
        <v>0</v>
      </c>
      <c r="P6800" s="9">
        <f t="shared" si="13599"/>
        <v>0</v>
      </c>
      <c r="Q6800" s="9">
        <f t="shared" si="13599"/>
        <v>0</v>
      </c>
      <c r="R6800" s="9">
        <f t="shared" si="13599"/>
        <v>1</v>
      </c>
      <c r="S6800" s="10">
        <f t="shared" ref="S6800:T6800" si="13600">IF(HEX2DEC(H6800) &gt;= 32768, (HEX2DEC(H6800) - 65535 - 1)/10, IF(HEX2DEC(H6800) = 32767, IF($X$2=2, S6801, 32767), HEX2DEC(H6800)/10 ))</f>
        <v>7.1</v>
      </c>
      <c r="T6800" s="10">
        <f t="shared" si="13600"/>
        <v>7.2</v>
      </c>
      <c r="U6800" s="10">
        <f t="shared" si="6"/>
        <v>7.8</v>
      </c>
    </row>
    <row r="6801" ht="14.25" customHeight="1">
      <c r="A6801" s="6" t="s">
        <v>6880</v>
      </c>
      <c r="B6801" s="13">
        <v>1.0</v>
      </c>
      <c r="C6801" s="13">
        <v>0.0</v>
      </c>
      <c r="D6801" s="9">
        <v>0.0</v>
      </c>
      <c r="E6801" s="9">
        <v>0.0</v>
      </c>
      <c r="F6801" s="9">
        <v>0.0</v>
      </c>
      <c r="G6801" s="9">
        <v>1.0</v>
      </c>
      <c r="H6801" s="4" t="s">
        <v>56</v>
      </c>
      <c r="I6801" s="4" t="s">
        <v>419</v>
      </c>
      <c r="J6801" s="4" t="s">
        <v>98</v>
      </c>
      <c r="L6801" s="8">
        <f t="shared" si="3"/>
        <v>45622.43362</v>
      </c>
      <c r="M6801" s="9">
        <f>IF('tab4'!$B6801=0,0,IF('tab4'!$B6801=1,1,IF('tab4'!$B6801=4,2,IF('tab4'!$B6801=5,3,IF('tab4'!$B6801=6,4,IF(AND('tab4'!$B6801=80,$X$2=2),0,-1))))))</f>
        <v>1</v>
      </c>
      <c r="N6801" s="9">
        <f>IF('tab4'!$C6801=0,0,IF('tab4'!$C6801=1,1,IF('tab4'!$C6801=4,2,IF('tab4'!$C6801=5,3,IF('tab4'!$C6801=6,4,IF(AND('tab4'!$C6801=80,$X$2=2),0,-1))))))</f>
        <v>0</v>
      </c>
      <c r="O6801" s="9">
        <f t="shared" ref="O6801:R6801" si="13601">D6801</f>
        <v>0</v>
      </c>
      <c r="P6801" s="9">
        <f t="shared" si="13601"/>
        <v>0</v>
      </c>
      <c r="Q6801" s="9">
        <f t="shared" si="13601"/>
        <v>0</v>
      </c>
      <c r="R6801" s="9">
        <f t="shared" si="13601"/>
        <v>1</v>
      </c>
      <c r="S6801" s="10">
        <f t="shared" ref="S6801:T6801" si="13602">IF(HEX2DEC(H6801) &gt;= 32768, (HEX2DEC(H6801) - 65535 - 1)/10, IF(HEX2DEC(H6801) = 32767, IF($X$2=2, S6802, 32767), HEX2DEC(H6801)/10 ))</f>
        <v>7.1</v>
      </c>
      <c r="T6801" s="10">
        <f t="shared" si="13602"/>
        <v>7.2</v>
      </c>
      <c r="U6801" s="10">
        <f t="shared" si="6"/>
        <v>7.8</v>
      </c>
    </row>
    <row r="6802" ht="14.25" customHeight="1">
      <c r="A6802" s="6" t="s">
        <v>6881</v>
      </c>
      <c r="B6802" s="13">
        <v>0.0</v>
      </c>
      <c r="C6802" s="13">
        <v>0.0</v>
      </c>
      <c r="D6802" s="9">
        <v>0.0</v>
      </c>
      <c r="E6802" s="9">
        <v>0.0</v>
      </c>
      <c r="F6802" s="9">
        <v>0.0</v>
      </c>
      <c r="G6802" s="9">
        <v>1.0</v>
      </c>
      <c r="H6802" s="4" t="s">
        <v>56</v>
      </c>
      <c r="I6802" s="4" t="s">
        <v>419</v>
      </c>
      <c r="J6802" s="4" t="s">
        <v>98</v>
      </c>
      <c r="L6802" s="8">
        <f t="shared" si="3"/>
        <v>45622.43363</v>
      </c>
      <c r="M6802" s="9">
        <f>IF('tab4'!$B6802=0,0,IF('tab4'!$B6802=1,1,IF('tab4'!$B6802=4,2,IF('tab4'!$B6802=5,3,IF('tab4'!$B6802=6,4,IF(AND('tab4'!$B6802=80,$X$2=2),0,-1))))))</f>
        <v>0</v>
      </c>
      <c r="N6802" s="9">
        <f>IF('tab4'!$C6802=0,0,IF('tab4'!$C6802=1,1,IF('tab4'!$C6802=4,2,IF('tab4'!$C6802=5,3,IF('tab4'!$C6802=6,4,IF(AND('tab4'!$C6802=80,$X$2=2),0,-1))))))</f>
        <v>0</v>
      </c>
      <c r="O6802" s="9">
        <f t="shared" ref="O6802:R6802" si="13603">D6802</f>
        <v>0</v>
      </c>
      <c r="P6802" s="9">
        <f t="shared" si="13603"/>
        <v>0</v>
      </c>
      <c r="Q6802" s="9">
        <f t="shared" si="13603"/>
        <v>0</v>
      </c>
      <c r="R6802" s="9">
        <f t="shared" si="13603"/>
        <v>1</v>
      </c>
      <c r="S6802" s="10">
        <f t="shared" ref="S6802:T6802" si="13604">IF(HEX2DEC(H6802) &gt;= 32768, (HEX2DEC(H6802) - 65535 - 1)/10, IF(HEX2DEC(H6802) = 32767, IF($X$2=2, S6803, 32767), HEX2DEC(H6802)/10 ))</f>
        <v>7.1</v>
      </c>
      <c r="T6802" s="10">
        <f t="shared" si="13604"/>
        <v>7.2</v>
      </c>
      <c r="U6802" s="10">
        <f t="shared" si="6"/>
        <v>7.8</v>
      </c>
    </row>
    <row r="6803" ht="14.25" customHeight="1">
      <c r="A6803" s="6" t="s">
        <v>6881</v>
      </c>
      <c r="B6803" s="13">
        <v>1.0</v>
      </c>
      <c r="C6803" s="13">
        <v>0.0</v>
      </c>
      <c r="D6803" s="9">
        <v>0.0</v>
      </c>
      <c r="E6803" s="9">
        <v>0.0</v>
      </c>
      <c r="F6803" s="9">
        <v>0.0</v>
      </c>
      <c r="G6803" s="9">
        <v>1.0</v>
      </c>
      <c r="H6803" s="4" t="s">
        <v>56</v>
      </c>
      <c r="I6803" s="4" t="s">
        <v>419</v>
      </c>
      <c r="J6803" s="4" t="s">
        <v>98</v>
      </c>
      <c r="L6803" s="8">
        <f t="shared" si="3"/>
        <v>45622.43363</v>
      </c>
      <c r="M6803" s="9">
        <f>IF('tab4'!$B6803=0,0,IF('tab4'!$B6803=1,1,IF('tab4'!$B6803=4,2,IF('tab4'!$B6803=5,3,IF('tab4'!$B6803=6,4,IF(AND('tab4'!$B6803=80,$X$2=2),0,-1))))))</f>
        <v>1</v>
      </c>
      <c r="N6803" s="9">
        <f>IF('tab4'!$C6803=0,0,IF('tab4'!$C6803=1,1,IF('tab4'!$C6803=4,2,IF('tab4'!$C6803=5,3,IF('tab4'!$C6803=6,4,IF(AND('tab4'!$C6803=80,$X$2=2),0,-1))))))</f>
        <v>0</v>
      </c>
      <c r="O6803" s="9">
        <f t="shared" ref="O6803:R6803" si="13605">D6803</f>
        <v>0</v>
      </c>
      <c r="P6803" s="9">
        <f t="shared" si="13605"/>
        <v>0</v>
      </c>
      <c r="Q6803" s="9">
        <f t="shared" si="13605"/>
        <v>0</v>
      </c>
      <c r="R6803" s="9">
        <f t="shared" si="13605"/>
        <v>1</v>
      </c>
      <c r="S6803" s="10">
        <f t="shared" ref="S6803:T6803" si="13606">IF(HEX2DEC(H6803) &gt;= 32768, (HEX2DEC(H6803) - 65535 - 1)/10, IF(HEX2DEC(H6803) = 32767, IF($X$2=2, S6804, 32767), HEX2DEC(H6803)/10 ))</f>
        <v>7.1</v>
      </c>
      <c r="T6803" s="10">
        <f t="shared" si="13606"/>
        <v>7.2</v>
      </c>
      <c r="U6803" s="10">
        <f t="shared" si="6"/>
        <v>7.8</v>
      </c>
    </row>
    <row r="6804" ht="14.25" customHeight="1">
      <c r="A6804" s="6" t="s">
        <v>6882</v>
      </c>
      <c r="B6804" s="13">
        <v>0.0</v>
      </c>
      <c r="C6804" s="13">
        <v>0.0</v>
      </c>
      <c r="D6804" s="9">
        <v>0.0</v>
      </c>
      <c r="E6804" s="9">
        <v>0.0</v>
      </c>
      <c r="F6804" s="9">
        <v>0.0</v>
      </c>
      <c r="G6804" s="9">
        <v>1.0</v>
      </c>
      <c r="H6804" s="4" t="s">
        <v>56</v>
      </c>
      <c r="I6804" s="4" t="s">
        <v>419</v>
      </c>
      <c r="J6804" s="4" t="s">
        <v>98</v>
      </c>
      <c r="L6804" s="8">
        <f t="shared" si="3"/>
        <v>45622.43365</v>
      </c>
      <c r="M6804" s="9">
        <f>IF('tab4'!$B6804=0,0,IF('tab4'!$B6804=1,1,IF('tab4'!$B6804=4,2,IF('tab4'!$B6804=5,3,IF('tab4'!$B6804=6,4,IF(AND('tab4'!$B6804=80,$X$2=2),0,-1))))))</f>
        <v>0</v>
      </c>
      <c r="N6804" s="9">
        <f>IF('tab4'!$C6804=0,0,IF('tab4'!$C6804=1,1,IF('tab4'!$C6804=4,2,IF('tab4'!$C6804=5,3,IF('tab4'!$C6804=6,4,IF(AND('tab4'!$C6804=80,$X$2=2),0,-1))))))</f>
        <v>0</v>
      </c>
      <c r="O6804" s="9">
        <f t="shared" ref="O6804:R6804" si="13607">D6804</f>
        <v>0</v>
      </c>
      <c r="P6804" s="9">
        <f t="shared" si="13607"/>
        <v>0</v>
      </c>
      <c r="Q6804" s="9">
        <f t="shared" si="13607"/>
        <v>0</v>
      </c>
      <c r="R6804" s="9">
        <f t="shared" si="13607"/>
        <v>1</v>
      </c>
      <c r="S6804" s="10">
        <f t="shared" ref="S6804:T6804" si="13608">IF(HEX2DEC(H6804) &gt;= 32768, (HEX2DEC(H6804) - 65535 - 1)/10, IF(HEX2DEC(H6804) = 32767, IF($X$2=2, S6805, 32767), HEX2DEC(H6804)/10 ))</f>
        <v>7.1</v>
      </c>
      <c r="T6804" s="10">
        <f t="shared" si="13608"/>
        <v>7.2</v>
      </c>
      <c r="U6804" s="10">
        <f t="shared" si="6"/>
        <v>7.8</v>
      </c>
    </row>
    <row r="6805" ht="14.25" customHeight="1">
      <c r="A6805" s="6" t="s">
        <v>6883</v>
      </c>
      <c r="B6805" s="13">
        <v>1.0</v>
      </c>
      <c r="C6805" s="13">
        <v>0.0</v>
      </c>
      <c r="D6805" s="9">
        <v>0.0</v>
      </c>
      <c r="E6805" s="9">
        <v>0.0</v>
      </c>
      <c r="F6805" s="9">
        <v>0.0</v>
      </c>
      <c r="G6805" s="9">
        <v>1.0</v>
      </c>
      <c r="H6805" s="4" t="s">
        <v>56</v>
      </c>
      <c r="I6805" s="4" t="s">
        <v>419</v>
      </c>
      <c r="J6805" s="4" t="s">
        <v>98</v>
      </c>
      <c r="L6805" s="8">
        <f t="shared" si="3"/>
        <v>45622.43366</v>
      </c>
      <c r="M6805" s="9">
        <f>IF('tab4'!$B6805=0,0,IF('tab4'!$B6805=1,1,IF('tab4'!$B6805=4,2,IF('tab4'!$B6805=5,3,IF('tab4'!$B6805=6,4,IF(AND('tab4'!$B6805=80,$X$2=2),0,-1))))))</f>
        <v>1</v>
      </c>
      <c r="N6805" s="9">
        <f>IF('tab4'!$C6805=0,0,IF('tab4'!$C6805=1,1,IF('tab4'!$C6805=4,2,IF('tab4'!$C6805=5,3,IF('tab4'!$C6805=6,4,IF(AND('tab4'!$C6805=80,$X$2=2),0,-1))))))</f>
        <v>0</v>
      </c>
      <c r="O6805" s="9">
        <f t="shared" ref="O6805:R6805" si="13609">D6805</f>
        <v>0</v>
      </c>
      <c r="P6805" s="9">
        <f t="shared" si="13609"/>
        <v>0</v>
      </c>
      <c r="Q6805" s="9">
        <f t="shared" si="13609"/>
        <v>0</v>
      </c>
      <c r="R6805" s="9">
        <f t="shared" si="13609"/>
        <v>1</v>
      </c>
      <c r="S6805" s="10">
        <f t="shared" ref="S6805:T6805" si="13610">IF(HEX2DEC(H6805) &gt;= 32768, (HEX2DEC(H6805) - 65535 - 1)/10, IF(HEX2DEC(H6805) = 32767, IF($X$2=2, S6806, 32767), HEX2DEC(H6805)/10 ))</f>
        <v>7.1</v>
      </c>
      <c r="T6805" s="10">
        <f t="shared" si="13610"/>
        <v>7.2</v>
      </c>
      <c r="U6805" s="10">
        <f t="shared" si="6"/>
        <v>7.8</v>
      </c>
    </row>
    <row r="6806" ht="14.25" customHeight="1">
      <c r="A6806" s="6" t="s">
        <v>6883</v>
      </c>
      <c r="B6806" s="13">
        <v>0.0</v>
      </c>
      <c r="C6806" s="13">
        <v>0.0</v>
      </c>
      <c r="D6806" s="9">
        <v>0.0</v>
      </c>
      <c r="E6806" s="9">
        <v>0.0</v>
      </c>
      <c r="F6806" s="9">
        <v>0.0</v>
      </c>
      <c r="G6806" s="9">
        <v>1.0</v>
      </c>
      <c r="H6806" s="4" t="s">
        <v>56</v>
      </c>
      <c r="I6806" s="4" t="s">
        <v>419</v>
      </c>
      <c r="J6806" s="4" t="s">
        <v>98</v>
      </c>
      <c r="L6806" s="8">
        <f t="shared" si="3"/>
        <v>45622.43366</v>
      </c>
      <c r="M6806" s="9">
        <f>IF('tab4'!$B6806=0,0,IF('tab4'!$B6806=1,1,IF('tab4'!$B6806=4,2,IF('tab4'!$B6806=5,3,IF('tab4'!$B6806=6,4,IF(AND('tab4'!$B6806=80,$X$2=2),0,-1))))))</f>
        <v>0</v>
      </c>
      <c r="N6806" s="9">
        <f>IF('tab4'!$C6806=0,0,IF('tab4'!$C6806=1,1,IF('tab4'!$C6806=4,2,IF('tab4'!$C6806=5,3,IF('tab4'!$C6806=6,4,IF(AND('tab4'!$C6806=80,$X$2=2),0,-1))))))</f>
        <v>0</v>
      </c>
      <c r="O6806" s="9">
        <f t="shared" ref="O6806:R6806" si="13611">D6806</f>
        <v>0</v>
      </c>
      <c r="P6806" s="9">
        <f t="shared" si="13611"/>
        <v>0</v>
      </c>
      <c r="Q6806" s="9">
        <f t="shared" si="13611"/>
        <v>0</v>
      </c>
      <c r="R6806" s="9">
        <f t="shared" si="13611"/>
        <v>1</v>
      </c>
      <c r="S6806" s="10">
        <f t="shared" ref="S6806:T6806" si="13612">IF(HEX2DEC(H6806) &gt;= 32768, (HEX2DEC(H6806) - 65535 - 1)/10, IF(HEX2DEC(H6806) = 32767, IF($X$2=2, S6807, 32767), HEX2DEC(H6806)/10 ))</f>
        <v>7.1</v>
      </c>
      <c r="T6806" s="10">
        <f t="shared" si="13612"/>
        <v>7.2</v>
      </c>
      <c r="U6806" s="10">
        <f t="shared" si="6"/>
        <v>7.8</v>
      </c>
    </row>
    <row r="6807" ht="14.25" customHeight="1">
      <c r="A6807" s="6" t="s">
        <v>6884</v>
      </c>
      <c r="B6807" s="13">
        <v>1.0</v>
      </c>
      <c r="C6807" s="13">
        <v>0.0</v>
      </c>
      <c r="D6807" s="9">
        <v>0.0</v>
      </c>
      <c r="E6807" s="9">
        <v>0.0</v>
      </c>
      <c r="F6807" s="9">
        <v>0.0</v>
      </c>
      <c r="G6807" s="9">
        <v>1.0</v>
      </c>
      <c r="H6807" s="4" t="s">
        <v>56</v>
      </c>
      <c r="I6807" s="4" t="s">
        <v>419</v>
      </c>
      <c r="J6807" s="4" t="s">
        <v>98</v>
      </c>
      <c r="L6807" s="8">
        <f t="shared" si="3"/>
        <v>45622.43367</v>
      </c>
      <c r="M6807" s="9">
        <f>IF('tab4'!$B6807=0,0,IF('tab4'!$B6807=1,1,IF('tab4'!$B6807=4,2,IF('tab4'!$B6807=5,3,IF('tab4'!$B6807=6,4,IF(AND('tab4'!$B6807=80,$X$2=2),0,-1))))))</f>
        <v>1</v>
      </c>
      <c r="N6807" s="9">
        <f>IF('tab4'!$C6807=0,0,IF('tab4'!$C6807=1,1,IF('tab4'!$C6807=4,2,IF('tab4'!$C6807=5,3,IF('tab4'!$C6807=6,4,IF(AND('tab4'!$C6807=80,$X$2=2),0,-1))))))</f>
        <v>0</v>
      </c>
      <c r="O6807" s="9">
        <f t="shared" ref="O6807:R6807" si="13613">D6807</f>
        <v>0</v>
      </c>
      <c r="P6807" s="9">
        <f t="shared" si="13613"/>
        <v>0</v>
      </c>
      <c r="Q6807" s="9">
        <f t="shared" si="13613"/>
        <v>0</v>
      </c>
      <c r="R6807" s="9">
        <f t="shared" si="13613"/>
        <v>1</v>
      </c>
      <c r="S6807" s="10">
        <f t="shared" ref="S6807:T6807" si="13614">IF(HEX2DEC(H6807) &gt;= 32768, (HEX2DEC(H6807) - 65535 - 1)/10, IF(HEX2DEC(H6807) = 32767, IF($X$2=2, S6808, 32767), HEX2DEC(H6807)/10 ))</f>
        <v>7.1</v>
      </c>
      <c r="T6807" s="10">
        <f t="shared" si="13614"/>
        <v>7.2</v>
      </c>
      <c r="U6807" s="10">
        <f t="shared" si="6"/>
        <v>7.8</v>
      </c>
    </row>
    <row r="6808" ht="14.25" customHeight="1">
      <c r="A6808" s="6" t="s">
        <v>6885</v>
      </c>
      <c r="B6808" s="13">
        <v>0.0</v>
      </c>
      <c r="C6808" s="13">
        <v>0.0</v>
      </c>
      <c r="D6808" s="9">
        <v>0.0</v>
      </c>
      <c r="E6808" s="9">
        <v>0.0</v>
      </c>
      <c r="F6808" s="9">
        <v>0.0</v>
      </c>
      <c r="G6808" s="9">
        <v>1.0</v>
      </c>
      <c r="H6808" s="4" t="s">
        <v>56</v>
      </c>
      <c r="I6808" s="4" t="s">
        <v>419</v>
      </c>
      <c r="J6808" s="4" t="s">
        <v>98</v>
      </c>
      <c r="L6808" s="8">
        <f t="shared" si="3"/>
        <v>45622.43368</v>
      </c>
      <c r="M6808" s="9">
        <f>IF('tab4'!$B6808=0,0,IF('tab4'!$B6808=1,1,IF('tab4'!$B6808=4,2,IF('tab4'!$B6808=5,3,IF('tab4'!$B6808=6,4,IF(AND('tab4'!$B6808=80,$X$2=2),0,-1))))))</f>
        <v>0</v>
      </c>
      <c r="N6808" s="9">
        <f>IF('tab4'!$C6808=0,0,IF('tab4'!$C6808=1,1,IF('tab4'!$C6808=4,2,IF('tab4'!$C6808=5,3,IF('tab4'!$C6808=6,4,IF(AND('tab4'!$C6808=80,$X$2=2),0,-1))))))</f>
        <v>0</v>
      </c>
      <c r="O6808" s="9">
        <f t="shared" ref="O6808:R6808" si="13615">D6808</f>
        <v>0</v>
      </c>
      <c r="P6808" s="9">
        <f t="shared" si="13615"/>
        <v>0</v>
      </c>
      <c r="Q6808" s="9">
        <f t="shared" si="13615"/>
        <v>0</v>
      </c>
      <c r="R6808" s="9">
        <f t="shared" si="13615"/>
        <v>1</v>
      </c>
      <c r="S6808" s="10">
        <f t="shared" ref="S6808:T6808" si="13616">IF(HEX2DEC(H6808) &gt;= 32768, (HEX2DEC(H6808) - 65535 - 1)/10, IF(HEX2DEC(H6808) = 32767, IF($X$2=2, S6809, 32767), HEX2DEC(H6808)/10 ))</f>
        <v>7.1</v>
      </c>
      <c r="T6808" s="10">
        <f t="shared" si="13616"/>
        <v>7.2</v>
      </c>
      <c r="U6808" s="10">
        <f t="shared" si="6"/>
        <v>7.8</v>
      </c>
    </row>
    <row r="6809" ht="14.25" customHeight="1">
      <c r="A6809" s="6" t="s">
        <v>6886</v>
      </c>
      <c r="B6809" s="13">
        <v>1.0</v>
      </c>
      <c r="C6809" s="13">
        <v>0.0</v>
      </c>
      <c r="D6809" s="9">
        <v>0.0</v>
      </c>
      <c r="E6809" s="9">
        <v>0.0</v>
      </c>
      <c r="F6809" s="9">
        <v>0.0</v>
      </c>
      <c r="G6809" s="9">
        <v>1.0</v>
      </c>
      <c r="H6809" s="4" t="s">
        <v>56</v>
      </c>
      <c r="I6809" s="4" t="s">
        <v>419</v>
      </c>
      <c r="J6809" s="4" t="s">
        <v>98</v>
      </c>
      <c r="L6809" s="8">
        <f t="shared" si="3"/>
        <v>45622.43369</v>
      </c>
      <c r="M6809" s="9">
        <f>IF('tab4'!$B6809=0,0,IF('tab4'!$B6809=1,1,IF('tab4'!$B6809=4,2,IF('tab4'!$B6809=5,3,IF('tab4'!$B6809=6,4,IF(AND('tab4'!$B6809=80,$X$2=2),0,-1))))))</f>
        <v>1</v>
      </c>
      <c r="N6809" s="9">
        <f>IF('tab4'!$C6809=0,0,IF('tab4'!$C6809=1,1,IF('tab4'!$C6809=4,2,IF('tab4'!$C6809=5,3,IF('tab4'!$C6809=6,4,IF(AND('tab4'!$C6809=80,$X$2=2),0,-1))))))</f>
        <v>0</v>
      </c>
      <c r="O6809" s="9">
        <f t="shared" ref="O6809:R6809" si="13617">D6809</f>
        <v>0</v>
      </c>
      <c r="P6809" s="9">
        <f t="shared" si="13617"/>
        <v>0</v>
      </c>
      <c r="Q6809" s="9">
        <f t="shared" si="13617"/>
        <v>0</v>
      </c>
      <c r="R6809" s="9">
        <f t="shared" si="13617"/>
        <v>1</v>
      </c>
      <c r="S6809" s="10">
        <f t="shared" ref="S6809:T6809" si="13618">IF(HEX2DEC(H6809) &gt;= 32768, (HEX2DEC(H6809) - 65535 - 1)/10, IF(HEX2DEC(H6809) = 32767, IF($X$2=2, S6810, 32767), HEX2DEC(H6809)/10 ))</f>
        <v>7.1</v>
      </c>
      <c r="T6809" s="10">
        <f t="shared" si="13618"/>
        <v>7.2</v>
      </c>
      <c r="U6809" s="10">
        <f t="shared" si="6"/>
        <v>7.8</v>
      </c>
    </row>
    <row r="6810" ht="14.25" customHeight="1">
      <c r="A6810" s="6" t="s">
        <v>6886</v>
      </c>
      <c r="B6810" s="13">
        <v>0.0</v>
      </c>
      <c r="C6810" s="13">
        <v>0.0</v>
      </c>
      <c r="D6810" s="9">
        <v>0.0</v>
      </c>
      <c r="E6810" s="9">
        <v>0.0</v>
      </c>
      <c r="F6810" s="9">
        <v>0.0</v>
      </c>
      <c r="G6810" s="9">
        <v>1.0</v>
      </c>
      <c r="H6810" s="4" t="s">
        <v>56</v>
      </c>
      <c r="I6810" s="4" t="s">
        <v>419</v>
      </c>
      <c r="J6810" s="4" t="s">
        <v>98</v>
      </c>
      <c r="L6810" s="8">
        <f t="shared" si="3"/>
        <v>45622.43369</v>
      </c>
      <c r="M6810" s="9">
        <f>IF('tab4'!$B6810=0,0,IF('tab4'!$B6810=1,1,IF('tab4'!$B6810=4,2,IF('tab4'!$B6810=5,3,IF('tab4'!$B6810=6,4,IF(AND('tab4'!$B6810=80,$X$2=2),0,-1))))))</f>
        <v>0</v>
      </c>
      <c r="N6810" s="9">
        <f>IF('tab4'!$C6810=0,0,IF('tab4'!$C6810=1,1,IF('tab4'!$C6810=4,2,IF('tab4'!$C6810=5,3,IF('tab4'!$C6810=6,4,IF(AND('tab4'!$C6810=80,$X$2=2),0,-1))))))</f>
        <v>0</v>
      </c>
      <c r="O6810" s="9">
        <f t="shared" ref="O6810:R6810" si="13619">D6810</f>
        <v>0</v>
      </c>
      <c r="P6810" s="9">
        <f t="shared" si="13619"/>
        <v>0</v>
      </c>
      <c r="Q6810" s="9">
        <f t="shared" si="13619"/>
        <v>0</v>
      </c>
      <c r="R6810" s="9">
        <f t="shared" si="13619"/>
        <v>1</v>
      </c>
      <c r="S6810" s="10">
        <f t="shared" ref="S6810:T6810" si="13620">IF(HEX2DEC(H6810) &gt;= 32768, (HEX2DEC(H6810) - 65535 - 1)/10, IF(HEX2DEC(H6810) = 32767, IF($X$2=2, S6811, 32767), HEX2DEC(H6810)/10 ))</f>
        <v>7.1</v>
      </c>
      <c r="T6810" s="10">
        <f t="shared" si="13620"/>
        <v>7.2</v>
      </c>
      <c r="U6810" s="10">
        <f t="shared" si="6"/>
        <v>7.8</v>
      </c>
    </row>
    <row r="6811" ht="14.25" customHeight="1">
      <c r="A6811" s="6" t="s">
        <v>6887</v>
      </c>
      <c r="B6811" s="13">
        <v>1.0</v>
      </c>
      <c r="C6811" s="13">
        <v>0.0</v>
      </c>
      <c r="D6811" s="9">
        <v>0.0</v>
      </c>
      <c r="E6811" s="9">
        <v>0.0</v>
      </c>
      <c r="F6811" s="9">
        <v>0.0</v>
      </c>
      <c r="G6811" s="9">
        <v>1.0</v>
      </c>
      <c r="H6811" s="4" t="s">
        <v>56</v>
      </c>
      <c r="I6811" s="4" t="s">
        <v>419</v>
      </c>
      <c r="J6811" s="4" t="s">
        <v>98</v>
      </c>
      <c r="L6811" s="8">
        <f t="shared" si="3"/>
        <v>45622.4337</v>
      </c>
      <c r="M6811" s="9">
        <f>IF('tab4'!$B6811=0,0,IF('tab4'!$B6811=1,1,IF('tab4'!$B6811=4,2,IF('tab4'!$B6811=5,3,IF('tab4'!$B6811=6,4,IF(AND('tab4'!$B6811=80,$X$2=2),0,-1))))))</f>
        <v>1</v>
      </c>
      <c r="N6811" s="9">
        <f>IF('tab4'!$C6811=0,0,IF('tab4'!$C6811=1,1,IF('tab4'!$C6811=4,2,IF('tab4'!$C6811=5,3,IF('tab4'!$C6811=6,4,IF(AND('tab4'!$C6811=80,$X$2=2),0,-1))))))</f>
        <v>0</v>
      </c>
      <c r="O6811" s="9">
        <f t="shared" ref="O6811:R6811" si="13621">D6811</f>
        <v>0</v>
      </c>
      <c r="P6811" s="9">
        <f t="shared" si="13621"/>
        <v>0</v>
      </c>
      <c r="Q6811" s="9">
        <f t="shared" si="13621"/>
        <v>0</v>
      </c>
      <c r="R6811" s="9">
        <f t="shared" si="13621"/>
        <v>1</v>
      </c>
      <c r="S6811" s="10">
        <f t="shared" ref="S6811:T6811" si="13622">IF(HEX2DEC(H6811) &gt;= 32768, (HEX2DEC(H6811) - 65535 - 1)/10, IF(HEX2DEC(H6811) = 32767, IF($X$2=2, S6812, 32767), HEX2DEC(H6811)/10 ))</f>
        <v>7.1</v>
      </c>
      <c r="T6811" s="10">
        <f t="shared" si="13622"/>
        <v>7.2</v>
      </c>
      <c r="U6811" s="10">
        <f t="shared" si="6"/>
        <v>7.8</v>
      </c>
    </row>
    <row r="6812" ht="14.25" customHeight="1">
      <c r="A6812" s="6" t="s">
        <v>6888</v>
      </c>
      <c r="B6812" s="13">
        <v>0.0</v>
      </c>
      <c r="C6812" s="13">
        <v>0.0</v>
      </c>
      <c r="D6812" s="9">
        <v>0.0</v>
      </c>
      <c r="E6812" s="9">
        <v>0.0</v>
      </c>
      <c r="F6812" s="9">
        <v>0.0</v>
      </c>
      <c r="G6812" s="9">
        <v>1.0</v>
      </c>
      <c r="H6812" s="4" t="s">
        <v>56</v>
      </c>
      <c r="I6812" s="4" t="s">
        <v>419</v>
      </c>
      <c r="J6812" s="4" t="s">
        <v>98</v>
      </c>
      <c r="L6812" s="8">
        <f t="shared" si="3"/>
        <v>45622.43372</v>
      </c>
      <c r="M6812" s="9">
        <f>IF('tab4'!$B6812=0,0,IF('tab4'!$B6812=1,1,IF('tab4'!$B6812=4,2,IF('tab4'!$B6812=5,3,IF('tab4'!$B6812=6,4,IF(AND('tab4'!$B6812=80,$X$2=2),0,-1))))))</f>
        <v>0</v>
      </c>
      <c r="N6812" s="9">
        <f>IF('tab4'!$C6812=0,0,IF('tab4'!$C6812=1,1,IF('tab4'!$C6812=4,2,IF('tab4'!$C6812=5,3,IF('tab4'!$C6812=6,4,IF(AND('tab4'!$C6812=80,$X$2=2),0,-1))))))</f>
        <v>0</v>
      </c>
      <c r="O6812" s="9">
        <f t="shared" ref="O6812:R6812" si="13623">D6812</f>
        <v>0</v>
      </c>
      <c r="P6812" s="9">
        <f t="shared" si="13623"/>
        <v>0</v>
      </c>
      <c r="Q6812" s="9">
        <f t="shared" si="13623"/>
        <v>0</v>
      </c>
      <c r="R6812" s="9">
        <f t="shared" si="13623"/>
        <v>1</v>
      </c>
      <c r="S6812" s="10">
        <f t="shared" ref="S6812:T6812" si="13624">IF(HEX2DEC(H6812) &gt;= 32768, (HEX2DEC(H6812) - 65535 - 1)/10, IF(HEX2DEC(H6812) = 32767, IF($X$2=2, S6813, 32767), HEX2DEC(H6812)/10 ))</f>
        <v>7.1</v>
      </c>
      <c r="T6812" s="10">
        <f t="shared" si="13624"/>
        <v>7.2</v>
      </c>
      <c r="U6812" s="10">
        <f t="shared" si="6"/>
        <v>7.8</v>
      </c>
    </row>
    <row r="6813" ht="14.25" customHeight="1">
      <c r="A6813" s="6" t="s">
        <v>6888</v>
      </c>
      <c r="B6813" s="13">
        <v>1.0</v>
      </c>
      <c r="C6813" s="13">
        <v>0.0</v>
      </c>
      <c r="D6813" s="9">
        <v>0.0</v>
      </c>
      <c r="E6813" s="9">
        <v>0.0</v>
      </c>
      <c r="F6813" s="9">
        <v>0.0</v>
      </c>
      <c r="G6813" s="9">
        <v>1.0</v>
      </c>
      <c r="H6813" s="4" t="s">
        <v>56</v>
      </c>
      <c r="I6813" s="4" t="s">
        <v>419</v>
      </c>
      <c r="J6813" s="4" t="s">
        <v>98</v>
      </c>
      <c r="L6813" s="8">
        <f t="shared" si="3"/>
        <v>45622.43372</v>
      </c>
      <c r="M6813" s="9">
        <f>IF('tab4'!$B6813=0,0,IF('tab4'!$B6813=1,1,IF('tab4'!$B6813=4,2,IF('tab4'!$B6813=5,3,IF('tab4'!$B6813=6,4,IF(AND('tab4'!$B6813=80,$X$2=2),0,-1))))))</f>
        <v>1</v>
      </c>
      <c r="N6813" s="9">
        <f>IF('tab4'!$C6813=0,0,IF('tab4'!$C6813=1,1,IF('tab4'!$C6813=4,2,IF('tab4'!$C6813=5,3,IF('tab4'!$C6813=6,4,IF(AND('tab4'!$C6813=80,$X$2=2),0,-1))))))</f>
        <v>0</v>
      </c>
      <c r="O6813" s="9">
        <f t="shared" ref="O6813:R6813" si="13625">D6813</f>
        <v>0</v>
      </c>
      <c r="P6813" s="9">
        <f t="shared" si="13625"/>
        <v>0</v>
      </c>
      <c r="Q6813" s="9">
        <f t="shared" si="13625"/>
        <v>0</v>
      </c>
      <c r="R6813" s="9">
        <f t="shared" si="13625"/>
        <v>1</v>
      </c>
      <c r="S6813" s="10">
        <f t="shared" ref="S6813:T6813" si="13626">IF(HEX2DEC(H6813) &gt;= 32768, (HEX2DEC(H6813) - 65535 - 1)/10, IF(HEX2DEC(H6813) = 32767, IF($X$2=2, S6814, 32767), HEX2DEC(H6813)/10 ))</f>
        <v>7.1</v>
      </c>
      <c r="T6813" s="10">
        <f t="shared" si="13626"/>
        <v>7.2</v>
      </c>
      <c r="U6813" s="10">
        <f t="shared" si="6"/>
        <v>7.8</v>
      </c>
    </row>
    <row r="6814" ht="14.25" customHeight="1">
      <c r="A6814" s="6" t="s">
        <v>6889</v>
      </c>
      <c r="B6814" s="13">
        <v>0.0</v>
      </c>
      <c r="C6814" s="13">
        <v>0.0</v>
      </c>
      <c r="D6814" s="9">
        <v>0.0</v>
      </c>
      <c r="E6814" s="9">
        <v>0.0</v>
      </c>
      <c r="F6814" s="9">
        <v>0.0</v>
      </c>
      <c r="G6814" s="9">
        <v>1.0</v>
      </c>
      <c r="H6814" s="4" t="s">
        <v>56</v>
      </c>
      <c r="I6814" s="4" t="s">
        <v>419</v>
      </c>
      <c r="J6814" s="4" t="s">
        <v>98</v>
      </c>
      <c r="L6814" s="8">
        <f t="shared" si="3"/>
        <v>45622.43373</v>
      </c>
      <c r="M6814" s="9">
        <f>IF('tab4'!$B6814=0,0,IF('tab4'!$B6814=1,1,IF('tab4'!$B6814=4,2,IF('tab4'!$B6814=5,3,IF('tab4'!$B6814=6,4,IF(AND('tab4'!$B6814=80,$X$2=2),0,-1))))))</f>
        <v>0</v>
      </c>
      <c r="N6814" s="9">
        <f>IF('tab4'!$C6814=0,0,IF('tab4'!$C6814=1,1,IF('tab4'!$C6814=4,2,IF('tab4'!$C6814=5,3,IF('tab4'!$C6814=6,4,IF(AND('tab4'!$C6814=80,$X$2=2),0,-1))))))</f>
        <v>0</v>
      </c>
      <c r="O6814" s="9">
        <f t="shared" ref="O6814:R6814" si="13627">D6814</f>
        <v>0</v>
      </c>
      <c r="P6814" s="9">
        <f t="shared" si="13627"/>
        <v>0</v>
      </c>
      <c r="Q6814" s="9">
        <f t="shared" si="13627"/>
        <v>0</v>
      </c>
      <c r="R6814" s="9">
        <f t="shared" si="13627"/>
        <v>1</v>
      </c>
      <c r="S6814" s="10">
        <f t="shared" ref="S6814:T6814" si="13628">IF(HEX2DEC(H6814) &gt;= 32768, (HEX2DEC(H6814) - 65535 - 1)/10, IF(HEX2DEC(H6814) = 32767, IF($X$2=2, S6815, 32767), HEX2DEC(H6814)/10 ))</f>
        <v>7.1</v>
      </c>
      <c r="T6814" s="10">
        <f t="shared" si="13628"/>
        <v>7.2</v>
      </c>
      <c r="U6814" s="10">
        <f t="shared" si="6"/>
        <v>7.8</v>
      </c>
    </row>
    <row r="6815" ht="14.25" customHeight="1">
      <c r="A6815" s="6" t="s">
        <v>6890</v>
      </c>
      <c r="B6815" s="13">
        <v>1.0</v>
      </c>
      <c r="C6815" s="13">
        <v>0.0</v>
      </c>
      <c r="D6815" s="9">
        <v>0.0</v>
      </c>
      <c r="E6815" s="9">
        <v>0.0</v>
      </c>
      <c r="F6815" s="9">
        <v>0.0</v>
      </c>
      <c r="G6815" s="9">
        <v>1.0</v>
      </c>
      <c r="H6815" s="4" t="s">
        <v>56</v>
      </c>
      <c r="I6815" s="4" t="s">
        <v>419</v>
      </c>
      <c r="J6815" s="4" t="s">
        <v>98</v>
      </c>
      <c r="L6815" s="8">
        <f t="shared" si="3"/>
        <v>45622.43374</v>
      </c>
      <c r="M6815" s="9">
        <f>IF('tab4'!$B6815=0,0,IF('tab4'!$B6815=1,1,IF('tab4'!$B6815=4,2,IF('tab4'!$B6815=5,3,IF('tab4'!$B6815=6,4,IF(AND('tab4'!$B6815=80,$X$2=2),0,-1))))))</f>
        <v>1</v>
      </c>
      <c r="N6815" s="9">
        <f>IF('tab4'!$C6815=0,0,IF('tab4'!$C6815=1,1,IF('tab4'!$C6815=4,2,IF('tab4'!$C6815=5,3,IF('tab4'!$C6815=6,4,IF(AND('tab4'!$C6815=80,$X$2=2),0,-1))))))</f>
        <v>0</v>
      </c>
      <c r="O6815" s="9">
        <f t="shared" ref="O6815:R6815" si="13629">D6815</f>
        <v>0</v>
      </c>
      <c r="P6815" s="9">
        <f t="shared" si="13629"/>
        <v>0</v>
      </c>
      <c r="Q6815" s="9">
        <f t="shared" si="13629"/>
        <v>0</v>
      </c>
      <c r="R6815" s="9">
        <f t="shared" si="13629"/>
        <v>1</v>
      </c>
      <c r="S6815" s="10">
        <f t="shared" ref="S6815:T6815" si="13630">IF(HEX2DEC(H6815) &gt;= 32768, (HEX2DEC(H6815) - 65535 - 1)/10, IF(HEX2DEC(H6815) = 32767, IF($X$2=2, S6816, 32767), HEX2DEC(H6815)/10 ))</f>
        <v>7.1</v>
      </c>
      <c r="T6815" s="10">
        <f t="shared" si="13630"/>
        <v>7.2</v>
      </c>
      <c r="U6815" s="10">
        <f t="shared" si="6"/>
        <v>7.8</v>
      </c>
    </row>
    <row r="6816" ht="14.25" customHeight="1">
      <c r="A6816" s="6" t="s">
        <v>6890</v>
      </c>
      <c r="B6816" s="13">
        <v>0.0</v>
      </c>
      <c r="C6816" s="13">
        <v>0.0</v>
      </c>
      <c r="D6816" s="9">
        <v>0.0</v>
      </c>
      <c r="E6816" s="9">
        <v>0.0</v>
      </c>
      <c r="F6816" s="9">
        <v>0.0</v>
      </c>
      <c r="G6816" s="9">
        <v>1.0</v>
      </c>
      <c r="H6816" s="4" t="s">
        <v>56</v>
      </c>
      <c r="I6816" s="4" t="s">
        <v>419</v>
      </c>
      <c r="J6816" s="4" t="s">
        <v>98</v>
      </c>
      <c r="L6816" s="8">
        <f t="shared" si="3"/>
        <v>45622.43374</v>
      </c>
      <c r="M6816" s="9">
        <f>IF('tab4'!$B6816=0,0,IF('tab4'!$B6816=1,1,IF('tab4'!$B6816=4,2,IF('tab4'!$B6816=5,3,IF('tab4'!$B6816=6,4,IF(AND('tab4'!$B6816=80,$X$2=2),0,-1))))))</f>
        <v>0</v>
      </c>
      <c r="N6816" s="9">
        <f>IF('tab4'!$C6816=0,0,IF('tab4'!$C6816=1,1,IF('tab4'!$C6816=4,2,IF('tab4'!$C6816=5,3,IF('tab4'!$C6816=6,4,IF(AND('tab4'!$C6816=80,$X$2=2),0,-1))))))</f>
        <v>0</v>
      </c>
      <c r="O6816" s="9">
        <f t="shared" ref="O6816:R6816" si="13631">D6816</f>
        <v>0</v>
      </c>
      <c r="P6816" s="9">
        <f t="shared" si="13631"/>
        <v>0</v>
      </c>
      <c r="Q6816" s="9">
        <f t="shared" si="13631"/>
        <v>0</v>
      </c>
      <c r="R6816" s="9">
        <f t="shared" si="13631"/>
        <v>1</v>
      </c>
      <c r="S6816" s="10">
        <f t="shared" ref="S6816:T6816" si="13632">IF(HEX2DEC(H6816) &gt;= 32768, (HEX2DEC(H6816) - 65535 - 1)/10, IF(HEX2DEC(H6816) = 32767, IF($X$2=2, S6817, 32767), HEX2DEC(H6816)/10 ))</f>
        <v>7.1</v>
      </c>
      <c r="T6816" s="10">
        <f t="shared" si="13632"/>
        <v>7.2</v>
      </c>
      <c r="U6816" s="10">
        <f t="shared" si="6"/>
        <v>7.8</v>
      </c>
    </row>
    <row r="6817" ht="14.25" customHeight="1">
      <c r="A6817" s="6" t="s">
        <v>6891</v>
      </c>
      <c r="B6817" s="13">
        <v>1.0</v>
      </c>
      <c r="C6817" s="13">
        <v>0.0</v>
      </c>
      <c r="D6817" s="9">
        <v>0.0</v>
      </c>
      <c r="E6817" s="9">
        <v>0.0</v>
      </c>
      <c r="F6817" s="9">
        <v>0.0</v>
      </c>
      <c r="G6817" s="9">
        <v>1.0</v>
      </c>
      <c r="H6817" s="4" t="s">
        <v>56</v>
      </c>
      <c r="I6817" s="4" t="s">
        <v>419</v>
      </c>
      <c r="J6817" s="4" t="s">
        <v>98</v>
      </c>
      <c r="L6817" s="8">
        <f t="shared" si="3"/>
        <v>45622.43375</v>
      </c>
      <c r="M6817" s="9">
        <f>IF('tab4'!$B6817=0,0,IF('tab4'!$B6817=1,1,IF('tab4'!$B6817=4,2,IF('tab4'!$B6817=5,3,IF('tab4'!$B6817=6,4,IF(AND('tab4'!$B6817=80,$X$2=2),0,-1))))))</f>
        <v>1</v>
      </c>
      <c r="N6817" s="9">
        <f>IF('tab4'!$C6817=0,0,IF('tab4'!$C6817=1,1,IF('tab4'!$C6817=4,2,IF('tab4'!$C6817=5,3,IF('tab4'!$C6817=6,4,IF(AND('tab4'!$C6817=80,$X$2=2),0,-1))))))</f>
        <v>0</v>
      </c>
      <c r="O6817" s="9">
        <f t="shared" ref="O6817:R6817" si="13633">D6817</f>
        <v>0</v>
      </c>
      <c r="P6817" s="9">
        <f t="shared" si="13633"/>
        <v>0</v>
      </c>
      <c r="Q6817" s="9">
        <f t="shared" si="13633"/>
        <v>0</v>
      </c>
      <c r="R6817" s="9">
        <f t="shared" si="13633"/>
        <v>1</v>
      </c>
      <c r="S6817" s="10">
        <f t="shared" ref="S6817:T6817" si="13634">IF(HEX2DEC(H6817) &gt;= 32768, (HEX2DEC(H6817) - 65535 - 1)/10, IF(HEX2DEC(H6817) = 32767, IF($X$2=2, S6818, 32767), HEX2DEC(H6817)/10 ))</f>
        <v>7.1</v>
      </c>
      <c r="T6817" s="10">
        <f t="shared" si="13634"/>
        <v>7.2</v>
      </c>
      <c r="U6817" s="10">
        <f t="shared" si="6"/>
        <v>7.8</v>
      </c>
    </row>
    <row r="6818" ht="14.25" customHeight="1">
      <c r="A6818" s="6" t="s">
        <v>6892</v>
      </c>
      <c r="B6818" s="13">
        <v>0.0</v>
      </c>
      <c r="C6818" s="13">
        <v>0.0</v>
      </c>
      <c r="D6818" s="9">
        <v>0.0</v>
      </c>
      <c r="E6818" s="9">
        <v>0.0</v>
      </c>
      <c r="F6818" s="9">
        <v>0.0</v>
      </c>
      <c r="G6818" s="9">
        <v>1.0</v>
      </c>
      <c r="H6818" s="4" t="s">
        <v>56</v>
      </c>
      <c r="I6818" s="4" t="s">
        <v>419</v>
      </c>
      <c r="J6818" s="4" t="s">
        <v>98</v>
      </c>
      <c r="L6818" s="8">
        <f t="shared" si="3"/>
        <v>45622.43376</v>
      </c>
      <c r="M6818" s="9">
        <f>IF('tab4'!$B6818=0,0,IF('tab4'!$B6818=1,1,IF('tab4'!$B6818=4,2,IF('tab4'!$B6818=5,3,IF('tab4'!$B6818=6,4,IF(AND('tab4'!$B6818=80,$X$2=2),0,-1))))))</f>
        <v>0</v>
      </c>
      <c r="N6818" s="9">
        <f>IF('tab4'!$C6818=0,0,IF('tab4'!$C6818=1,1,IF('tab4'!$C6818=4,2,IF('tab4'!$C6818=5,3,IF('tab4'!$C6818=6,4,IF(AND('tab4'!$C6818=80,$X$2=2),0,-1))))))</f>
        <v>0</v>
      </c>
      <c r="O6818" s="9">
        <f t="shared" ref="O6818:R6818" si="13635">D6818</f>
        <v>0</v>
      </c>
      <c r="P6818" s="9">
        <f t="shared" si="13635"/>
        <v>0</v>
      </c>
      <c r="Q6818" s="9">
        <f t="shared" si="13635"/>
        <v>0</v>
      </c>
      <c r="R6818" s="9">
        <f t="shared" si="13635"/>
        <v>1</v>
      </c>
      <c r="S6818" s="10">
        <f t="shared" ref="S6818:T6818" si="13636">IF(HEX2DEC(H6818) &gt;= 32768, (HEX2DEC(H6818) - 65535 - 1)/10, IF(HEX2DEC(H6818) = 32767, IF($X$2=2, S6819, 32767), HEX2DEC(H6818)/10 ))</f>
        <v>7.1</v>
      </c>
      <c r="T6818" s="10">
        <f t="shared" si="13636"/>
        <v>7.2</v>
      </c>
      <c r="U6818" s="10">
        <f t="shared" si="6"/>
        <v>7.8</v>
      </c>
    </row>
    <row r="6819" ht="14.25" customHeight="1">
      <c r="A6819" s="6" t="s">
        <v>6892</v>
      </c>
      <c r="B6819" s="13">
        <v>1.0</v>
      </c>
      <c r="C6819" s="13">
        <v>0.0</v>
      </c>
      <c r="D6819" s="9">
        <v>0.0</v>
      </c>
      <c r="E6819" s="9">
        <v>0.0</v>
      </c>
      <c r="F6819" s="9">
        <v>0.0</v>
      </c>
      <c r="G6819" s="9">
        <v>1.0</v>
      </c>
      <c r="H6819" s="4" t="s">
        <v>56</v>
      </c>
      <c r="I6819" s="4" t="s">
        <v>419</v>
      </c>
      <c r="J6819" s="4" t="s">
        <v>98</v>
      </c>
      <c r="L6819" s="8">
        <f t="shared" si="3"/>
        <v>45622.43376</v>
      </c>
      <c r="M6819" s="9">
        <f>IF('tab4'!$B6819=0,0,IF('tab4'!$B6819=1,1,IF('tab4'!$B6819=4,2,IF('tab4'!$B6819=5,3,IF('tab4'!$B6819=6,4,IF(AND('tab4'!$B6819=80,$X$2=2),0,-1))))))</f>
        <v>1</v>
      </c>
      <c r="N6819" s="9">
        <f>IF('tab4'!$C6819=0,0,IF('tab4'!$C6819=1,1,IF('tab4'!$C6819=4,2,IF('tab4'!$C6819=5,3,IF('tab4'!$C6819=6,4,IF(AND('tab4'!$C6819=80,$X$2=2),0,-1))))))</f>
        <v>0</v>
      </c>
      <c r="O6819" s="9">
        <f t="shared" ref="O6819:R6819" si="13637">D6819</f>
        <v>0</v>
      </c>
      <c r="P6819" s="9">
        <f t="shared" si="13637"/>
        <v>0</v>
      </c>
      <c r="Q6819" s="9">
        <f t="shared" si="13637"/>
        <v>0</v>
      </c>
      <c r="R6819" s="9">
        <f t="shared" si="13637"/>
        <v>1</v>
      </c>
      <c r="S6819" s="10">
        <f t="shared" ref="S6819:T6819" si="13638">IF(HEX2DEC(H6819) &gt;= 32768, (HEX2DEC(H6819) - 65535 - 1)/10, IF(HEX2DEC(H6819) = 32767, IF($X$2=2, S6820, 32767), HEX2DEC(H6819)/10 ))</f>
        <v>7.1</v>
      </c>
      <c r="T6819" s="10">
        <f t="shared" si="13638"/>
        <v>7.2</v>
      </c>
      <c r="U6819" s="10">
        <f t="shared" si="6"/>
        <v>7.8</v>
      </c>
    </row>
    <row r="6820" ht="14.25" customHeight="1">
      <c r="A6820" s="6" t="s">
        <v>6893</v>
      </c>
      <c r="B6820" s="13">
        <v>0.0</v>
      </c>
      <c r="C6820" s="13">
        <v>0.0</v>
      </c>
      <c r="D6820" s="9">
        <v>0.0</v>
      </c>
      <c r="E6820" s="9">
        <v>0.0</v>
      </c>
      <c r="F6820" s="9">
        <v>0.0</v>
      </c>
      <c r="G6820" s="9">
        <v>1.0</v>
      </c>
      <c r="H6820" s="4" t="s">
        <v>56</v>
      </c>
      <c r="I6820" s="4" t="s">
        <v>419</v>
      </c>
      <c r="J6820" s="4" t="s">
        <v>98</v>
      </c>
      <c r="L6820" s="8">
        <f t="shared" si="3"/>
        <v>45622.43377</v>
      </c>
      <c r="M6820" s="9">
        <f>IF('tab4'!$B6820=0,0,IF('tab4'!$B6820=1,1,IF('tab4'!$B6820=4,2,IF('tab4'!$B6820=5,3,IF('tab4'!$B6820=6,4,IF(AND('tab4'!$B6820=80,$X$2=2),0,-1))))))</f>
        <v>0</v>
      </c>
      <c r="N6820" s="9">
        <f>IF('tab4'!$C6820=0,0,IF('tab4'!$C6820=1,1,IF('tab4'!$C6820=4,2,IF('tab4'!$C6820=5,3,IF('tab4'!$C6820=6,4,IF(AND('tab4'!$C6820=80,$X$2=2),0,-1))))))</f>
        <v>0</v>
      </c>
      <c r="O6820" s="9">
        <f t="shared" ref="O6820:R6820" si="13639">D6820</f>
        <v>0</v>
      </c>
      <c r="P6820" s="9">
        <f t="shared" si="13639"/>
        <v>0</v>
      </c>
      <c r="Q6820" s="9">
        <f t="shared" si="13639"/>
        <v>0</v>
      </c>
      <c r="R6820" s="9">
        <f t="shared" si="13639"/>
        <v>1</v>
      </c>
      <c r="S6820" s="10">
        <f t="shared" ref="S6820:T6820" si="13640">IF(HEX2DEC(H6820) &gt;= 32768, (HEX2DEC(H6820) - 65535 - 1)/10, IF(HEX2DEC(H6820) = 32767, IF($X$2=2, S6821, 32767), HEX2DEC(H6820)/10 ))</f>
        <v>7.1</v>
      </c>
      <c r="T6820" s="10">
        <f t="shared" si="13640"/>
        <v>7.2</v>
      </c>
      <c r="U6820" s="10">
        <f t="shared" si="6"/>
        <v>7.8</v>
      </c>
    </row>
    <row r="6821" ht="14.25" customHeight="1">
      <c r="A6821" s="6" t="s">
        <v>6894</v>
      </c>
      <c r="B6821" s="13">
        <v>1.0</v>
      </c>
      <c r="C6821" s="13">
        <v>0.0</v>
      </c>
      <c r="D6821" s="9">
        <v>0.0</v>
      </c>
      <c r="E6821" s="9">
        <v>0.0</v>
      </c>
      <c r="F6821" s="9">
        <v>0.0</v>
      </c>
      <c r="G6821" s="9">
        <v>1.0</v>
      </c>
      <c r="H6821" s="4" t="s">
        <v>56</v>
      </c>
      <c r="I6821" s="4" t="s">
        <v>419</v>
      </c>
      <c r="J6821" s="4" t="s">
        <v>98</v>
      </c>
      <c r="L6821" s="8">
        <f t="shared" si="3"/>
        <v>45622.43378</v>
      </c>
      <c r="M6821" s="9">
        <f>IF('tab4'!$B6821=0,0,IF('tab4'!$B6821=1,1,IF('tab4'!$B6821=4,2,IF('tab4'!$B6821=5,3,IF('tab4'!$B6821=6,4,IF(AND('tab4'!$B6821=80,$X$2=2),0,-1))))))</f>
        <v>1</v>
      </c>
      <c r="N6821" s="9">
        <f>IF('tab4'!$C6821=0,0,IF('tab4'!$C6821=1,1,IF('tab4'!$C6821=4,2,IF('tab4'!$C6821=5,3,IF('tab4'!$C6821=6,4,IF(AND('tab4'!$C6821=80,$X$2=2),0,-1))))))</f>
        <v>0</v>
      </c>
      <c r="O6821" s="9">
        <f t="shared" ref="O6821:R6821" si="13641">D6821</f>
        <v>0</v>
      </c>
      <c r="P6821" s="9">
        <f t="shared" si="13641"/>
        <v>0</v>
      </c>
      <c r="Q6821" s="9">
        <f t="shared" si="13641"/>
        <v>0</v>
      </c>
      <c r="R6821" s="9">
        <f t="shared" si="13641"/>
        <v>1</v>
      </c>
      <c r="S6821" s="10">
        <f t="shared" ref="S6821:T6821" si="13642">IF(HEX2DEC(H6821) &gt;= 32768, (HEX2DEC(H6821) - 65535 - 1)/10, IF(HEX2DEC(H6821) = 32767, IF($X$2=2, S6822, 32767), HEX2DEC(H6821)/10 ))</f>
        <v>7.1</v>
      </c>
      <c r="T6821" s="10">
        <f t="shared" si="13642"/>
        <v>7.2</v>
      </c>
      <c r="U6821" s="10">
        <f t="shared" si="6"/>
        <v>7.8</v>
      </c>
    </row>
    <row r="6822" ht="14.25" customHeight="1">
      <c r="A6822" s="6" t="s">
        <v>6894</v>
      </c>
      <c r="B6822" s="13">
        <v>0.0</v>
      </c>
      <c r="C6822" s="13">
        <v>0.0</v>
      </c>
      <c r="D6822" s="9">
        <v>0.0</v>
      </c>
      <c r="E6822" s="9">
        <v>0.0</v>
      </c>
      <c r="F6822" s="9">
        <v>0.0</v>
      </c>
      <c r="G6822" s="9">
        <v>1.0</v>
      </c>
      <c r="H6822" s="4" t="s">
        <v>56</v>
      </c>
      <c r="I6822" s="4" t="s">
        <v>419</v>
      </c>
      <c r="J6822" s="4" t="s">
        <v>98</v>
      </c>
      <c r="L6822" s="8">
        <f t="shared" si="3"/>
        <v>45622.43378</v>
      </c>
      <c r="M6822" s="9">
        <f>IF('tab4'!$B6822=0,0,IF('tab4'!$B6822=1,1,IF('tab4'!$B6822=4,2,IF('tab4'!$B6822=5,3,IF('tab4'!$B6822=6,4,IF(AND('tab4'!$B6822=80,$X$2=2),0,-1))))))</f>
        <v>0</v>
      </c>
      <c r="N6822" s="9">
        <f>IF('tab4'!$C6822=0,0,IF('tab4'!$C6822=1,1,IF('tab4'!$C6822=4,2,IF('tab4'!$C6822=5,3,IF('tab4'!$C6822=6,4,IF(AND('tab4'!$C6822=80,$X$2=2),0,-1))))))</f>
        <v>0</v>
      </c>
      <c r="O6822" s="9">
        <f t="shared" ref="O6822:R6822" si="13643">D6822</f>
        <v>0</v>
      </c>
      <c r="P6822" s="9">
        <f t="shared" si="13643"/>
        <v>0</v>
      </c>
      <c r="Q6822" s="9">
        <f t="shared" si="13643"/>
        <v>0</v>
      </c>
      <c r="R6822" s="9">
        <f t="shared" si="13643"/>
        <v>1</v>
      </c>
      <c r="S6822" s="10">
        <f t="shared" ref="S6822:T6822" si="13644">IF(HEX2DEC(H6822) &gt;= 32768, (HEX2DEC(H6822) - 65535 - 1)/10, IF(HEX2DEC(H6822) = 32767, IF($X$2=2, S6823, 32767), HEX2DEC(H6822)/10 ))</f>
        <v>7.1</v>
      </c>
      <c r="T6822" s="10">
        <f t="shared" si="13644"/>
        <v>7.2</v>
      </c>
      <c r="U6822" s="10">
        <f t="shared" si="6"/>
        <v>7.8</v>
      </c>
    </row>
    <row r="6823" ht="14.25" customHeight="1">
      <c r="A6823" s="6" t="s">
        <v>6895</v>
      </c>
      <c r="B6823" s="13">
        <v>1.0</v>
      </c>
      <c r="C6823" s="13">
        <v>0.0</v>
      </c>
      <c r="D6823" s="9">
        <v>0.0</v>
      </c>
      <c r="E6823" s="9">
        <v>0.0</v>
      </c>
      <c r="F6823" s="9">
        <v>0.0</v>
      </c>
      <c r="G6823" s="9">
        <v>1.0</v>
      </c>
      <c r="H6823" s="4" t="s">
        <v>56</v>
      </c>
      <c r="I6823" s="4" t="s">
        <v>419</v>
      </c>
      <c r="J6823" s="4" t="s">
        <v>98</v>
      </c>
      <c r="L6823" s="8">
        <f t="shared" si="3"/>
        <v>45622.4338</v>
      </c>
      <c r="M6823" s="9">
        <f>IF('tab4'!$B6823=0,0,IF('tab4'!$B6823=1,1,IF('tab4'!$B6823=4,2,IF('tab4'!$B6823=5,3,IF('tab4'!$B6823=6,4,IF(AND('tab4'!$B6823=80,$X$2=2),0,-1))))))</f>
        <v>1</v>
      </c>
      <c r="N6823" s="9">
        <f>IF('tab4'!$C6823=0,0,IF('tab4'!$C6823=1,1,IF('tab4'!$C6823=4,2,IF('tab4'!$C6823=5,3,IF('tab4'!$C6823=6,4,IF(AND('tab4'!$C6823=80,$X$2=2),0,-1))))))</f>
        <v>0</v>
      </c>
      <c r="O6823" s="9">
        <f t="shared" ref="O6823:R6823" si="13645">D6823</f>
        <v>0</v>
      </c>
      <c r="P6823" s="9">
        <f t="shared" si="13645"/>
        <v>0</v>
      </c>
      <c r="Q6823" s="9">
        <f t="shared" si="13645"/>
        <v>0</v>
      </c>
      <c r="R6823" s="9">
        <f t="shared" si="13645"/>
        <v>1</v>
      </c>
      <c r="S6823" s="10">
        <f t="shared" ref="S6823:T6823" si="13646">IF(HEX2DEC(H6823) &gt;= 32768, (HEX2DEC(H6823) - 65535 - 1)/10, IF(HEX2DEC(H6823) = 32767, IF($X$2=2, S6824, 32767), HEX2DEC(H6823)/10 ))</f>
        <v>7.1</v>
      </c>
      <c r="T6823" s="10">
        <f t="shared" si="13646"/>
        <v>7.2</v>
      </c>
      <c r="U6823" s="10">
        <f t="shared" si="6"/>
        <v>7.8</v>
      </c>
    </row>
    <row r="6824" ht="14.25" customHeight="1">
      <c r="A6824" s="6" t="s">
        <v>6896</v>
      </c>
      <c r="B6824" s="13">
        <v>0.0</v>
      </c>
      <c r="C6824" s="13">
        <v>0.0</v>
      </c>
      <c r="D6824" s="9">
        <v>0.0</v>
      </c>
      <c r="E6824" s="9">
        <v>0.0</v>
      </c>
      <c r="F6824" s="9">
        <v>0.0</v>
      </c>
      <c r="G6824" s="9">
        <v>1.0</v>
      </c>
      <c r="H6824" s="4" t="s">
        <v>56</v>
      </c>
      <c r="I6824" s="4" t="s">
        <v>419</v>
      </c>
      <c r="J6824" s="4" t="s">
        <v>98</v>
      </c>
      <c r="L6824" s="8">
        <f t="shared" si="3"/>
        <v>45622.43381</v>
      </c>
      <c r="M6824" s="9">
        <f>IF('tab4'!$B6824=0,0,IF('tab4'!$B6824=1,1,IF('tab4'!$B6824=4,2,IF('tab4'!$B6824=5,3,IF('tab4'!$B6824=6,4,IF(AND('tab4'!$B6824=80,$X$2=2),0,-1))))))</f>
        <v>0</v>
      </c>
      <c r="N6824" s="9">
        <f>IF('tab4'!$C6824=0,0,IF('tab4'!$C6824=1,1,IF('tab4'!$C6824=4,2,IF('tab4'!$C6824=5,3,IF('tab4'!$C6824=6,4,IF(AND('tab4'!$C6824=80,$X$2=2),0,-1))))))</f>
        <v>0</v>
      </c>
      <c r="O6824" s="9">
        <f t="shared" ref="O6824:R6824" si="13647">D6824</f>
        <v>0</v>
      </c>
      <c r="P6824" s="9">
        <f t="shared" si="13647"/>
        <v>0</v>
      </c>
      <c r="Q6824" s="9">
        <f t="shared" si="13647"/>
        <v>0</v>
      </c>
      <c r="R6824" s="9">
        <f t="shared" si="13647"/>
        <v>1</v>
      </c>
      <c r="S6824" s="10">
        <f t="shared" ref="S6824:T6824" si="13648">IF(HEX2DEC(H6824) &gt;= 32768, (HEX2DEC(H6824) - 65535 - 1)/10, IF(HEX2DEC(H6824) = 32767, IF($X$2=2, S6825, 32767), HEX2DEC(H6824)/10 ))</f>
        <v>7.1</v>
      </c>
      <c r="T6824" s="10">
        <f t="shared" si="13648"/>
        <v>7.2</v>
      </c>
      <c r="U6824" s="10">
        <f t="shared" si="6"/>
        <v>7.8</v>
      </c>
    </row>
    <row r="6825" ht="14.25" customHeight="1">
      <c r="A6825" s="6" t="s">
        <v>6897</v>
      </c>
      <c r="B6825" s="13">
        <v>1.0</v>
      </c>
      <c r="C6825" s="13">
        <v>0.0</v>
      </c>
      <c r="D6825" s="9">
        <v>0.0</v>
      </c>
      <c r="E6825" s="9">
        <v>0.0</v>
      </c>
      <c r="F6825" s="9">
        <v>0.0</v>
      </c>
      <c r="G6825" s="9">
        <v>1.0</v>
      </c>
      <c r="H6825" s="4" t="s">
        <v>56</v>
      </c>
      <c r="I6825" s="4" t="s">
        <v>419</v>
      </c>
      <c r="J6825" s="4" t="s">
        <v>98</v>
      </c>
      <c r="L6825" s="8">
        <f t="shared" si="3"/>
        <v>45622.43382</v>
      </c>
      <c r="M6825" s="9">
        <f>IF('tab4'!$B6825=0,0,IF('tab4'!$B6825=1,1,IF('tab4'!$B6825=4,2,IF('tab4'!$B6825=5,3,IF('tab4'!$B6825=6,4,IF(AND('tab4'!$B6825=80,$X$2=2),0,-1))))))</f>
        <v>1</v>
      </c>
      <c r="N6825" s="9">
        <f>IF('tab4'!$C6825=0,0,IF('tab4'!$C6825=1,1,IF('tab4'!$C6825=4,2,IF('tab4'!$C6825=5,3,IF('tab4'!$C6825=6,4,IF(AND('tab4'!$C6825=80,$X$2=2),0,-1))))))</f>
        <v>0</v>
      </c>
      <c r="O6825" s="9">
        <f t="shared" ref="O6825:R6825" si="13649">D6825</f>
        <v>0</v>
      </c>
      <c r="P6825" s="9">
        <f t="shared" si="13649"/>
        <v>0</v>
      </c>
      <c r="Q6825" s="9">
        <f t="shared" si="13649"/>
        <v>0</v>
      </c>
      <c r="R6825" s="9">
        <f t="shared" si="13649"/>
        <v>1</v>
      </c>
      <c r="S6825" s="10">
        <f t="shared" ref="S6825:T6825" si="13650">IF(HEX2DEC(H6825) &gt;= 32768, (HEX2DEC(H6825) - 65535 - 1)/10, IF(HEX2DEC(H6825) = 32767, IF($X$2=2, S6826, 32767), HEX2DEC(H6825)/10 ))</f>
        <v>7.1</v>
      </c>
      <c r="T6825" s="10">
        <f t="shared" si="13650"/>
        <v>7.2</v>
      </c>
      <c r="U6825" s="10">
        <f t="shared" si="6"/>
        <v>7.8</v>
      </c>
    </row>
    <row r="6826" ht="14.25" customHeight="1">
      <c r="A6826" s="6" t="s">
        <v>6897</v>
      </c>
      <c r="B6826" s="13">
        <v>0.0</v>
      </c>
      <c r="C6826" s="13">
        <v>0.0</v>
      </c>
      <c r="D6826" s="9">
        <v>0.0</v>
      </c>
      <c r="E6826" s="9">
        <v>0.0</v>
      </c>
      <c r="F6826" s="9">
        <v>0.0</v>
      </c>
      <c r="G6826" s="9">
        <v>1.0</v>
      </c>
      <c r="H6826" s="4" t="s">
        <v>56</v>
      </c>
      <c r="I6826" s="4" t="s">
        <v>419</v>
      </c>
      <c r="J6826" s="4" t="s">
        <v>98</v>
      </c>
      <c r="L6826" s="8">
        <f t="shared" si="3"/>
        <v>45622.43382</v>
      </c>
      <c r="M6826" s="9">
        <f>IF('tab4'!$B6826=0,0,IF('tab4'!$B6826=1,1,IF('tab4'!$B6826=4,2,IF('tab4'!$B6826=5,3,IF('tab4'!$B6826=6,4,IF(AND('tab4'!$B6826=80,$X$2=2),0,-1))))))</f>
        <v>0</v>
      </c>
      <c r="N6826" s="9">
        <f>IF('tab4'!$C6826=0,0,IF('tab4'!$C6826=1,1,IF('tab4'!$C6826=4,2,IF('tab4'!$C6826=5,3,IF('tab4'!$C6826=6,4,IF(AND('tab4'!$C6826=80,$X$2=2),0,-1))))))</f>
        <v>0</v>
      </c>
      <c r="O6826" s="9">
        <f t="shared" ref="O6826:R6826" si="13651">D6826</f>
        <v>0</v>
      </c>
      <c r="P6826" s="9">
        <f t="shared" si="13651"/>
        <v>0</v>
      </c>
      <c r="Q6826" s="9">
        <f t="shared" si="13651"/>
        <v>0</v>
      </c>
      <c r="R6826" s="9">
        <f t="shared" si="13651"/>
        <v>1</v>
      </c>
      <c r="S6826" s="10">
        <f t="shared" ref="S6826:T6826" si="13652">IF(HEX2DEC(H6826) &gt;= 32768, (HEX2DEC(H6826) - 65535 - 1)/10, IF(HEX2DEC(H6826) = 32767, IF($X$2=2, S6827, 32767), HEX2DEC(H6826)/10 ))</f>
        <v>7.1</v>
      </c>
      <c r="T6826" s="10">
        <f t="shared" si="13652"/>
        <v>7.2</v>
      </c>
      <c r="U6826" s="10">
        <f t="shared" si="6"/>
        <v>7.8</v>
      </c>
    </row>
    <row r="6827" ht="14.25" customHeight="1">
      <c r="A6827" s="6" t="s">
        <v>6898</v>
      </c>
      <c r="B6827" s="13">
        <v>1.0</v>
      </c>
      <c r="C6827" s="13">
        <v>0.0</v>
      </c>
      <c r="D6827" s="9">
        <v>0.0</v>
      </c>
      <c r="E6827" s="9">
        <v>0.0</v>
      </c>
      <c r="F6827" s="9">
        <v>0.0</v>
      </c>
      <c r="G6827" s="9">
        <v>1.0</v>
      </c>
      <c r="H6827" s="4" t="s">
        <v>56</v>
      </c>
      <c r="I6827" s="4" t="s">
        <v>419</v>
      </c>
      <c r="J6827" s="4" t="s">
        <v>98</v>
      </c>
      <c r="L6827" s="8">
        <f t="shared" si="3"/>
        <v>45622.43383</v>
      </c>
      <c r="M6827" s="9">
        <f>IF('tab4'!$B6827=0,0,IF('tab4'!$B6827=1,1,IF('tab4'!$B6827=4,2,IF('tab4'!$B6827=5,3,IF('tab4'!$B6827=6,4,IF(AND('tab4'!$B6827=80,$X$2=2),0,-1))))))</f>
        <v>1</v>
      </c>
      <c r="N6827" s="9">
        <f>IF('tab4'!$C6827=0,0,IF('tab4'!$C6827=1,1,IF('tab4'!$C6827=4,2,IF('tab4'!$C6827=5,3,IF('tab4'!$C6827=6,4,IF(AND('tab4'!$C6827=80,$X$2=2),0,-1))))))</f>
        <v>0</v>
      </c>
      <c r="O6827" s="9">
        <f t="shared" ref="O6827:R6827" si="13653">D6827</f>
        <v>0</v>
      </c>
      <c r="P6827" s="9">
        <f t="shared" si="13653"/>
        <v>0</v>
      </c>
      <c r="Q6827" s="9">
        <f t="shared" si="13653"/>
        <v>0</v>
      </c>
      <c r="R6827" s="9">
        <f t="shared" si="13653"/>
        <v>1</v>
      </c>
      <c r="S6827" s="10">
        <f t="shared" ref="S6827:T6827" si="13654">IF(HEX2DEC(H6827) &gt;= 32768, (HEX2DEC(H6827) - 65535 - 1)/10, IF(HEX2DEC(H6827) = 32767, IF($X$2=2, S6828, 32767), HEX2DEC(H6827)/10 ))</f>
        <v>7.1</v>
      </c>
      <c r="T6827" s="10">
        <f t="shared" si="13654"/>
        <v>7.2</v>
      </c>
      <c r="U6827" s="10">
        <f t="shared" si="6"/>
        <v>7.8</v>
      </c>
    </row>
    <row r="6828" ht="14.25" customHeight="1">
      <c r="A6828" s="6" t="s">
        <v>6899</v>
      </c>
      <c r="B6828" s="13">
        <v>0.0</v>
      </c>
      <c r="C6828" s="13">
        <v>0.0</v>
      </c>
      <c r="D6828" s="9">
        <v>0.0</v>
      </c>
      <c r="E6828" s="9">
        <v>0.0</v>
      </c>
      <c r="F6828" s="9">
        <v>0.0</v>
      </c>
      <c r="G6828" s="9">
        <v>1.0</v>
      </c>
      <c r="H6828" s="4" t="s">
        <v>56</v>
      </c>
      <c r="I6828" s="4" t="s">
        <v>419</v>
      </c>
      <c r="J6828" s="4" t="s">
        <v>98</v>
      </c>
      <c r="L6828" s="8">
        <f t="shared" si="3"/>
        <v>45622.43384</v>
      </c>
      <c r="M6828" s="9">
        <f>IF('tab4'!$B6828=0,0,IF('tab4'!$B6828=1,1,IF('tab4'!$B6828=4,2,IF('tab4'!$B6828=5,3,IF('tab4'!$B6828=6,4,IF(AND('tab4'!$B6828=80,$X$2=2),0,-1))))))</f>
        <v>0</v>
      </c>
      <c r="N6828" s="9">
        <f>IF('tab4'!$C6828=0,0,IF('tab4'!$C6828=1,1,IF('tab4'!$C6828=4,2,IF('tab4'!$C6828=5,3,IF('tab4'!$C6828=6,4,IF(AND('tab4'!$C6828=80,$X$2=2),0,-1))))))</f>
        <v>0</v>
      </c>
      <c r="O6828" s="9">
        <f t="shared" ref="O6828:R6828" si="13655">D6828</f>
        <v>0</v>
      </c>
      <c r="P6828" s="9">
        <f t="shared" si="13655"/>
        <v>0</v>
      </c>
      <c r="Q6828" s="9">
        <f t="shared" si="13655"/>
        <v>0</v>
      </c>
      <c r="R6828" s="9">
        <f t="shared" si="13655"/>
        <v>1</v>
      </c>
      <c r="S6828" s="10">
        <f t="shared" ref="S6828:T6828" si="13656">IF(HEX2DEC(H6828) &gt;= 32768, (HEX2DEC(H6828) - 65535 - 1)/10, IF(HEX2DEC(H6828) = 32767, IF($X$2=2, S6829, 32767), HEX2DEC(H6828)/10 ))</f>
        <v>7.1</v>
      </c>
      <c r="T6828" s="10">
        <f t="shared" si="13656"/>
        <v>7.2</v>
      </c>
      <c r="U6828" s="10">
        <f t="shared" si="6"/>
        <v>7.8</v>
      </c>
    </row>
    <row r="6829" ht="14.25" customHeight="1">
      <c r="A6829" s="6" t="s">
        <v>6899</v>
      </c>
      <c r="B6829" s="13">
        <v>1.0</v>
      </c>
      <c r="C6829" s="13">
        <v>0.0</v>
      </c>
      <c r="D6829" s="9">
        <v>0.0</v>
      </c>
      <c r="E6829" s="9">
        <v>0.0</v>
      </c>
      <c r="F6829" s="9">
        <v>0.0</v>
      </c>
      <c r="G6829" s="9">
        <v>1.0</v>
      </c>
      <c r="H6829" s="4" t="s">
        <v>56</v>
      </c>
      <c r="I6829" s="4" t="s">
        <v>419</v>
      </c>
      <c r="J6829" s="4" t="s">
        <v>98</v>
      </c>
      <c r="L6829" s="8">
        <f t="shared" si="3"/>
        <v>45622.43384</v>
      </c>
      <c r="M6829" s="9">
        <f>IF('tab4'!$B6829=0,0,IF('tab4'!$B6829=1,1,IF('tab4'!$B6829=4,2,IF('tab4'!$B6829=5,3,IF('tab4'!$B6829=6,4,IF(AND('tab4'!$B6829=80,$X$2=2),0,-1))))))</f>
        <v>1</v>
      </c>
      <c r="N6829" s="9">
        <f>IF('tab4'!$C6829=0,0,IF('tab4'!$C6829=1,1,IF('tab4'!$C6829=4,2,IF('tab4'!$C6829=5,3,IF('tab4'!$C6829=6,4,IF(AND('tab4'!$C6829=80,$X$2=2),0,-1))))))</f>
        <v>0</v>
      </c>
      <c r="O6829" s="9">
        <f t="shared" ref="O6829:R6829" si="13657">D6829</f>
        <v>0</v>
      </c>
      <c r="P6829" s="9">
        <f t="shared" si="13657"/>
        <v>0</v>
      </c>
      <c r="Q6829" s="9">
        <f t="shared" si="13657"/>
        <v>0</v>
      </c>
      <c r="R6829" s="9">
        <f t="shared" si="13657"/>
        <v>1</v>
      </c>
      <c r="S6829" s="10">
        <f t="shared" ref="S6829:T6829" si="13658">IF(HEX2DEC(H6829) &gt;= 32768, (HEX2DEC(H6829) - 65535 - 1)/10, IF(HEX2DEC(H6829) = 32767, IF($X$2=2, S6830, 32767), HEX2DEC(H6829)/10 ))</f>
        <v>7.1</v>
      </c>
      <c r="T6829" s="10">
        <f t="shared" si="13658"/>
        <v>7.2</v>
      </c>
      <c r="U6829" s="10">
        <f t="shared" si="6"/>
        <v>7.8</v>
      </c>
    </row>
    <row r="6830" ht="14.25" customHeight="1">
      <c r="A6830" s="6" t="s">
        <v>6900</v>
      </c>
      <c r="B6830" s="13">
        <v>0.0</v>
      </c>
      <c r="C6830" s="13">
        <v>0.0</v>
      </c>
      <c r="D6830" s="9">
        <v>0.0</v>
      </c>
      <c r="E6830" s="9">
        <v>0.0</v>
      </c>
      <c r="F6830" s="9">
        <v>0.0</v>
      </c>
      <c r="G6830" s="9">
        <v>1.0</v>
      </c>
      <c r="H6830" s="4" t="s">
        <v>56</v>
      </c>
      <c r="I6830" s="4" t="s">
        <v>419</v>
      </c>
      <c r="J6830" s="4" t="s">
        <v>98</v>
      </c>
      <c r="L6830" s="8">
        <f t="shared" si="3"/>
        <v>45622.43385</v>
      </c>
      <c r="M6830" s="9">
        <f>IF('tab4'!$B6830=0,0,IF('tab4'!$B6830=1,1,IF('tab4'!$B6830=4,2,IF('tab4'!$B6830=5,3,IF('tab4'!$B6830=6,4,IF(AND('tab4'!$B6830=80,$X$2=2),0,-1))))))</f>
        <v>0</v>
      </c>
      <c r="N6830" s="9">
        <f>IF('tab4'!$C6830=0,0,IF('tab4'!$C6830=1,1,IF('tab4'!$C6830=4,2,IF('tab4'!$C6830=5,3,IF('tab4'!$C6830=6,4,IF(AND('tab4'!$C6830=80,$X$2=2),0,-1))))))</f>
        <v>0</v>
      </c>
      <c r="O6830" s="9">
        <f t="shared" ref="O6830:R6830" si="13659">D6830</f>
        <v>0</v>
      </c>
      <c r="P6830" s="9">
        <f t="shared" si="13659"/>
        <v>0</v>
      </c>
      <c r="Q6830" s="9">
        <f t="shared" si="13659"/>
        <v>0</v>
      </c>
      <c r="R6830" s="9">
        <f t="shared" si="13659"/>
        <v>1</v>
      </c>
      <c r="S6830" s="10">
        <f t="shared" ref="S6830:T6830" si="13660">IF(HEX2DEC(H6830) &gt;= 32768, (HEX2DEC(H6830) - 65535 - 1)/10, IF(HEX2DEC(H6830) = 32767, IF($X$2=2, S6831, 32767), HEX2DEC(H6830)/10 ))</f>
        <v>7.1</v>
      </c>
      <c r="T6830" s="10">
        <f t="shared" si="13660"/>
        <v>7.2</v>
      </c>
      <c r="U6830" s="10">
        <f t="shared" si="6"/>
        <v>7.8</v>
      </c>
    </row>
    <row r="6831" ht="14.25" customHeight="1">
      <c r="A6831" s="6" t="s">
        <v>6901</v>
      </c>
      <c r="B6831" s="13">
        <v>1.0</v>
      </c>
      <c r="C6831" s="13">
        <v>0.0</v>
      </c>
      <c r="D6831" s="9">
        <v>0.0</v>
      </c>
      <c r="E6831" s="9">
        <v>0.0</v>
      </c>
      <c r="F6831" s="9">
        <v>0.0</v>
      </c>
      <c r="G6831" s="9">
        <v>1.0</v>
      </c>
      <c r="H6831" s="4" t="s">
        <v>56</v>
      </c>
      <c r="I6831" s="4" t="s">
        <v>419</v>
      </c>
      <c r="J6831" s="4" t="s">
        <v>98</v>
      </c>
      <c r="L6831" s="8">
        <f t="shared" si="3"/>
        <v>45622.43387</v>
      </c>
      <c r="M6831" s="9">
        <f>IF('tab4'!$B6831=0,0,IF('tab4'!$B6831=1,1,IF('tab4'!$B6831=4,2,IF('tab4'!$B6831=5,3,IF('tab4'!$B6831=6,4,IF(AND('tab4'!$B6831=80,$X$2=2),0,-1))))))</f>
        <v>1</v>
      </c>
      <c r="N6831" s="9">
        <f>IF('tab4'!$C6831=0,0,IF('tab4'!$C6831=1,1,IF('tab4'!$C6831=4,2,IF('tab4'!$C6831=5,3,IF('tab4'!$C6831=6,4,IF(AND('tab4'!$C6831=80,$X$2=2),0,-1))))))</f>
        <v>0</v>
      </c>
      <c r="O6831" s="9">
        <f t="shared" ref="O6831:R6831" si="13661">D6831</f>
        <v>0</v>
      </c>
      <c r="P6831" s="9">
        <f t="shared" si="13661"/>
        <v>0</v>
      </c>
      <c r="Q6831" s="9">
        <f t="shared" si="13661"/>
        <v>0</v>
      </c>
      <c r="R6831" s="9">
        <f t="shared" si="13661"/>
        <v>1</v>
      </c>
      <c r="S6831" s="10">
        <f t="shared" ref="S6831:T6831" si="13662">IF(HEX2DEC(H6831) &gt;= 32768, (HEX2DEC(H6831) - 65535 - 1)/10, IF(HEX2DEC(H6831) = 32767, IF($X$2=2, S6832, 32767), HEX2DEC(H6831)/10 ))</f>
        <v>7.1</v>
      </c>
      <c r="T6831" s="10">
        <f t="shared" si="13662"/>
        <v>7.2</v>
      </c>
      <c r="U6831" s="10">
        <f t="shared" si="6"/>
        <v>7.8</v>
      </c>
    </row>
    <row r="6832" ht="14.25" customHeight="1">
      <c r="A6832" s="6" t="s">
        <v>6902</v>
      </c>
      <c r="B6832" s="13">
        <v>0.0</v>
      </c>
      <c r="C6832" s="13">
        <v>0.0</v>
      </c>
      <c r="D6832" s="9">
        <v>0.0</v>
      </c>
      <c r="E6832" s="9">
        <v>0.0</v>
      </c>
      <c r="F6832" s="9">
        <v>0.0</v>
      </c>
      <c r="G6832" s="9">
        <v>1.0</v>
      </c>
      <c r="H6832" s="4" t="s">
        <v>56</v>
      </c>
      <c r="I6832" s="4" t="s">
        <v>419</v>
      </c>
      <c r="J6832" s="4" t="s">
        <v>98</v>
      </c>
      <c r="L6832" s="8">
        <f t="shared" si="3"/>
        <v>45622.43388</v>
      </c>
      <c r="M6832" s="9">
        <f>IF('tab4'!$B6832=0,0,IF('tab4'!$B6832=1,1,IF('tab4'!$B6832=4,2,IF('tab4'!$B6832=5,3,IF('tab4'!$B6832=6,4,IF(AND('tab4'!$B6832=80,$X$2=2),0,-1))))))</f>
        <v>0</v>
      </c>
      <c r="N6832" s="9">
        <f>IF('tab4'!$C6832=0,0,IF('tab4'!$C6832=1,1,IF('tab4'!$C6832=4,2,IF('tab4'!$C6832=5,3,IF('tab4'!$C6832=6,4,IF(AND('tab4'!$C6832=80,$X$2=2),0,-1))))))</f>
        <v>0</v>
      </c>
      <c r="O6832" s="9">
        <f t="shared" ref="O6832:R6832" si="13663">D6832</f>
        <v>0</v>
      </c>
      <c r="P6832" s="9">
        <f t="shared" si="13663"/>
        <v>0</v>
      </c>
      <c r="Q6832" s="9">
        <f t="shared" si="13663"/>
        <v>0</v>
      </c>
      <c r="R6832" s="9">
        <f t="shared" si="13663"/>
        <v>1</v>
      </c>
      <c r="S6832" s="10">
        <f t="shared" ref="S6832:T6832" si="13664">IF(HEX2DEC(H6832) &gt;= 32768, (HEX2DEC(H6832) - 65535 - 1)/10, IF(HEX2DEC(H6832) = 32767, IF($X$2=2, S6833, 32767), HEX2DEC(H6832)/10 ))</f>
        <v>7.1</v>
      </c>
      <c r="T6832" s="10">
        <f t="shared" si="13664"/>
        <v>7.2</v>
      </c>
      <c r="U6832" s="10">
        <f t="shared" si="6"/>
        <v>7.8</v>
      </c>
    </row>
    <row r="6833" ht="14.25" customHeight="1">
      <c r="A6833" s="6" t="s">
        <v>6902</v>
      </c>
      <c r="B6833" s="13">
        <v>1.0</v>
      </c>
      <c r="C6833" s="13">
        <v>0.0</v>
      </c>
      <c r="D6833" s="9">
        <v>0.0</v>
      </c>
      <c r="E6833" s="9">
        <v>0.0</v>
      </c>
      <c r="F6833" s="9">
        <v>0.0</v>
      </c>
      <c r="G6833" s="9">
        <v>1.0</v>
      </c>
      <c r="H6833" s="4" t="s">
        <v>56</v>
      </c>
      <c r="I6833" s="4" t="s">
        <v>419</v>
      </c>
      <c r="J6833" s="4" t="s">
        <v>98</v>
      </c>
      <c r="L6833" s="8">
        <f t="shared" si="3"/>
        <v>45622.43388</v>
      </c>
      <c r="M6833" s="9">
        <f>IF('tab4'!$B6833=0,0,IF('tab4'!$B6833=1,1,IF('tab4'!$B6833=4,2,IF('tab4'!$B6833=5,3,IF('tab4'!$B6833=6,4,IF(AND('tab4'!$B6833=80,$X$2=2),0,-1))))))</f>
        <v>1</v>
      </c>
      <c r="N6833" s="9">
        <f>IF('tab4'!$C6833=0,0,IF('tab4'!$C6833=1,1,IF('tab4'!$C6833=4,2,IF('tab4'!$C6833=5,3,IF('tab4'!$C6833=6,4,IF(AND('tab4'!$C6833=80,$X$2=2),0,-1))))))</f>
        <v>0</v>
      </c>
      <c r="O6833" s="9">
        <f t="shared" ref="O6833:R6833" si="13665">D6833</f>
        <v>0</v>
      </c>
      <c r="P6833" s="9">
        <f t="shared" si="13665"/>
        <v>0</v>
      </c>
      <c r="Q6833" s="9">
        <f t="shared" si="13665"/>
        <v>0</v>
      </c>
      <c r="R6833" s="9">
        <f t="shared" si="13665"/>
        <v>1</v>
      </c>
      <c r="S6833" s="10">
        <f t="shared" ref="S6833:T6833" si="13666">IF(HEX2DEC(H6833) &gt;= 32768, (HEX2DEC(H6833) - 65535 - 1)/10, IF(HEX2DEC(H6833) = 32767, IF($X$2=2, S6834, 32767), HEX2DEC(H6833)/10 ))</f>
        <v>7.1</v>
      </c>
      <c r="T6833" s="10">
        <f t="shared" si="13666"/>
        <v>7.2</v>
      </c>
      <c r="U6833" s="10">
        <f t="shared" si="6"/>
        <v>7.8</v>
      </c>
    </row>
    <row r="6834" ht="14.25" customHeight="1">
      <c r="A6834" s="6" t="s">
        <v>6903</v>
      </c>
      <c r="B6834" s="13">
        <v>0.0</v>
      </c>
      <c r="C6834" s="13">
        <v>0.0</v>
      </c>
      <c r="D6834" s="9">
        <v>0.0</v>
      </c>
      <c r="E6834" s="9">
        <v>0.0</v>
      </c>
      <c r="F6834" s="9">
        <v>0.0</v>
      </c>
      <c r="G6834" s="9">
        <v>1.0</v>
      </c>
      <c r="H6834" s="4" t="s">
        <v>56</v>
      </c>
      <c r="I6834" s="4" t="s">
        <v>419</v>
      </c>
      <c r="J6834" s="4" t="s">
        <v>98</v>
      </c>
      <c r="L6834" s="8">
        <f t="shared" si="3"/>
        <v>45622.43389</v>
      </c>
      <c r="M6834" s="9">
        <f>IF('tab4'!$B6834=0,0,IF('tab4'!$B6834=1,1,IF('tab4'!$B6834=4,2,IF('tab4'!$B6834=5,3,IF('tab4'!$B6834=6,4,IF(AND('tab4'!$B6834=80,$X$2=2),0,-1))))))</f>
        <v>0</v>
      </c>
      <c r="N6834" s="9">
        <f>IF('tab4'!$C6834=0,0,IF('tab4'!$C6834=1,1,IF('tab4'!$C6834=4,2,IF('tab4'!$C6834=5,3,IF('tab4'!$C6834=6,4,IF(AND('tab4'!$C6834=80,$X$2=2),0,-1))))))</f>
        <v>0</v>
      </c>
      <c r="O6834" s="9">
        <f t="shared" ref="O6834:R6834" si="13667">D6834</f>
        <v>0</v>
      </c>
      <c r="P6834" s="9">
        <f t="shared" si="13667"/>
        <v>0</v>
      </c>
      <c r="Q6834" s="9">
        <f t="shared" si="13667"/>
        <v>0</v>
      </c>
      <c r="R6834" s="9">
        <f t="shared" si="13667"/>
        <v>1</v>
      </c>
      <c r="S6834" s="10">
        <f t="shared" ref="S6834:T6834" si="13668">IF(HEX2DEC(H6834) &gt;= 32768, (HEX2DEC(H6834) - 65535 - 1)/10, IF(HEX2DEC(H6834) = 32767, IF($X$2=2, S6835, 32767), HEX2DEC(H6834)/10 ))</f>
        <v>7.1</v>
      </c>
      <c r="T6834" s="10">
        <f t="shared" si="13668"/>
        <v>7.2</v>
      </c>
      <c r="U6834" s="10">
        <f t="shared" si="6"/>
        <v>7.8</v>
      </c>
    </row>
    <row r="6835" ht="14.25" customHeight="1">
      <c r="A6835" s="6" t="s">
        <v>6904</v>
      </c>
      <c r="B6835" s="13">
        <v>1.0</v>
      </c>
      <c r="C6835" s="13">
        <v>0.0</v>
      </c>
      <c r="D6835" s="9">
        <v>0.0</v>
      </c>
      <c r="E6835" s="9">
        <v>0.0</v>
      </c>
      <c r="F6835" s="9">
        <v>0.0</v>
      </c>
      <c r="G6835" s="9">
        <v>1.0</v>
      </c>
      <c r="H6835" s="4" t="s">
        <v>56</v>
      </c>
      <c r="I6835" s="4" t="s">
        <v>419</v>
      </c>
      <c r="J6835" s="4" t="s">
        <v>98</v>
      </c>
      <c r="L6835" s="8">
        <f t="shared" si="3"/>
        <v>45622.4339</v>
      </c>
      <c r="M6835" s="9">
        <f>IF('tab4'!$B6835=0,0,IF('tab4'!$B6835=1,1,IF('tab4'!$B6835=4,2,IF('tab4'!$B6835=5,3,IF('tab4'!$B6835=6,4,IF(AND('tab4'!$B6835=80,$X$2=2),0,-1))))))</f>
        <v>1</v>
      </c>
      <c r="N6835" s="9">
        <f>IF('tab4'!$C6835=0,0,IF('tab4'!$C6835=1,1,IF('tab4'!$C6835=4,2,IF('tab4'!$C6835=5,3,IF('tab4'!$C6835=6,4,IF(AND('tab4'!$C6835=80,$X$2=2),0,-1))))))</f>
        <v>0</v>
      </c>
      <c r="O6835" s="9">
        <f t="shared" ref="O6835:R6835" si="13669">D6835</f>
        <v>0</v>
      </c>
      <c r="P6835" s="9">
        <f t="shared" si="13669"/>
        <v>0</v>
      </c>
      <c r="Q6835" s="9">
        <f t="shared" si="13669"/>
        <v>0</v>
      </c>
      <c r="R6835" s="9">
        <f t="shared" si="13669"/>
        <v>1</v>
      </c>
      <c r="S6835" s="10">
        <f t="shared" ref="S6835:T6835" si="13670">IF(HEX2DEC(H6835) &gt;= 32768, (HEX2DEC(H6835) - 65535 - 1)/10, IF(HEX2DEC(H6835) = 32767, IF($X$2=2, S6836, 32767), HEX2DEC(H6835)/10 ))</f>
        <v>7.1</v>
      </c>
      <c r="T6835" s="10">
        <f t="shared" si="13670"/>
        <v>7.2</v>
      </c>
      <c r="U6835" s="10">
        <f t="shared" si="6"/>
        <v>7.8</v>
      </c>
    </row>
    <row r="6836" ht="14.25" customHeight="1">
      <c r="A6836" s="6" t="s">
        <v>6904</v>
      </c>
      <c r="B6836" s="13">
        <v>0.0</v>
      </c>
      <c r="C6836" s="13">
        <v>0.0</v>
      </c>
      <c r="D6836" s="9">
        <v>0.0</v>
      </c>
      <c r="E6836" s="9">
        <v>0.0</v>
      </c>
      <c r="F6836" s="9">
        <v>0.0</v>
      </c>
      <c r="G6836" s="9">
        <v>1.0</v>
      </c>
      <c r="H6836" s="4" t="s">
        <v>56</v>
      </c>
      <c r="I6836" s="4" t="s">
        <v>419</v>
      </c>
      <c r="J6836" s="4" t="s">
        <v>98</v>
      </c>
      <c r="L6836" s="8">
        <f t="shared" si="3"/>
        <v>45622.4339</v>
      </c>
      <c r="M6836" s="9">
        <f>IF('tab4'!$B6836=0,0,IF('tab4'!$B6836=1,1,IF('tab4'!$B6836=4,2,IF('tab4'!$B6836=5,3,IF('tab4'!$B6836=6,4,IF(AND('tab4'!$B6836=80,$X$2=2),0,-1))))))</f>
        <v>0</v>
      </c>
      <c r="N6836" s="9">
        <f>IF('tab4'!$C6836=0,0,IF('tab4'!$C6836=1,1,IF('tab4'!$C6836=4,2,IF('tab4'!$C6836=5,3,IF('tab4'!$C6836=6,4,IF(AND('tab4'!$C6836=80,$X$2=2),0,-1))))))</f>
        <v>0</v>
      </c>
      <c r="O6836" s="9">
        <f t="shared" ref="O6836:R6836" si="13671">D6836</f>
        <v>0</v>
      </c>
      <c r="P6836" s="9">
        <f t="shared" si="13671"/>
        <v>0</v>
      </c>
      <c r="Q6836" s="9">
        <f t="shared" si="13671"/>
        <v>0</v>
      </c>
      <c r="R6836" s="9">
        <f t="shared" si="13671"/>
        <v>1</v>
      </c>
      <c r="S6836" s="10">
        <f t="shared" ref="S6836:T6836" si="13672">IF(HEX2DEC(H6836) &gt;= 32768, (HEX2DEC(H6836) - 65535 - 1)/10, IF(HEX2DEC(H6836) = 32767, IF($X$2=2, S6837, 32767), HEX2DEC(H6836)/10 ))</f>
        <v>7.1</v>
      </c>
      <c r="T6836" s="10">
        <f t="shared" si="13672"/>
        <v>7.2</v>
      </c>
      <c r="U6836" s="10">
        <f t="shared" si="6"/>
        <v>7.8</v>
      </c>
    </row>
    <row r="6837" ht="14.25" customHeight="1">
      <c r="A6837" s="6" t="s">
        <v>6905</v>
      </c>
      <c r="B6837" s="13">
        <v>1.0</v>
      </c>
      <c r="C6837" s="13">
        <v>0.0</v>
      </c>
      <c r="D6837" s="9">
        <v>0.0</v>
      </c>
      <c r="E6837" s="9">
        <v>0.0</v>
      </c>
      <c r="F6837" s="9">
        <v>0.0</v>
      </c>
      <c r="G6837" s="9">
        <v>1.0</v>
      </c>
      <c r="H6837" s="4" t="s">
        <v>56</v>
      </c>
      <c r="I6837" s="4" t="s">
        <v>419</v>
      </c>
      <c r="J6837" s="4" t="s">
        <v>98</v>
      </c>
      <c r="L6837" s="8">
        <f t="shared" si="3"/>
        <v>45622.43391</v>
      </c>
      <c r="M6837" s="9">
        <f>IF('tab4'!$B6837=0,0,IF('tab4'!$B6837=1,1,IF('tab4'!$B6837=4,2,IF('tab4'!$B6837=5,3,IF('tab4'!$B6837=6,4,IF(AND('tab4'!$B6837=80,$X$2=2),0,-1))))))</f>
        <v>1</v>
      </c>
      <c r="N6837" s="9">
        <f>IF('tab4'!$C6837=0,0,IF('tab4'!$C6837=1,1,IF('tab4'!$C6837=4,2,IF('tab4'!$C6837=5,3,IF('tab4'!$C6837=6,4,IF(AND('tab4'!$C6837=80,$X$2=2),0,-1))))))</f>
        <v>0</v>
      </c>
      <c r="O6837" s="9">
        <f t="shared" ref="O6837:R6837" si="13673">D6837</f>
        <v>0</v>
      </c>
      <c r="P6837" s="9">
        <f t="shared" si="13673"/>
        <v>0</v>
      </c>
      <c r="Q6837" s="9">
        <f t="shared" si="13673"/>
        <v>0</v>
      </c>
      <c r="R6837" s="9">
        <f t="shared" si="13673"/>
        <v>1</v>
      </c>
      <c r="S6837" s="10">
        <f t="shared" ref="S6837:T6837" si="13674">IF(HEX2DEC(H6837) &gt;= 32768, (HEX2DEC(H6837) - 65535 - 1)/10, IF(HEX2DEC(H6837) = 32767, IF($X$2=2, S6838, 32767), HEX2DEC(H6837)/10 ))</f>
        <v>7.1</v>
      </c>
      <c r="T6837" s="10">
        <f t="shared" si="13674"/>
        <v>7.2</v>
      </c>
      <c r="U6837" s="10">
        <f t="shared" si="6"/>
        <v>7.8</v>
      </c>
    </row>
    <row r="6838" ht="14.25" customHeight="1">
      <c r="A6838" s="6" t="s">
        <v>6906</v>
      </c>
      <c r="B6838" s="13">
        <v>0.0</v>
      </c>
      <c r="C6838" s="13">
        <v>0.0</v>
      </c>
      <c r="D6838" s="9">
        <v>0.0</v>
      </c>
      <c r="E6838" s="9">
        <v>0.0</v>
      </c>
      <c r="F6838" s="9">
        <v>0.0</v>
      </c>
      <c r="G6838" s="9">
        <v>1.0</v>
      </c>
      <c r="H6838" s="4" t="s">
        <v>56</v>
      </c>
      <c r="I6838" s="4" t="s">
        <v>419</v>
      </c>
      <c r="J6838" s="4" t="s">
        <v>98</v>
      </c>
      <c r="L6838" s="8">
        <f t="shared" si="3"/>
        <v>45622.43392</v>
      </c>
      <c r="M6838" s="9">
        <f>IF('tab4'!$B6838=0,0,IF('tab4'!$B6838=1,1,IF('tab4'!$B6838=4,2,IF('tab4'!$B6838=5,3,IF('tab4'!$B6838=6,4,IF(AND('tab4'!$B6838=80,$X$2=2),0,-1))))))</f>
        <v>0</v>
      </c>
      <c r="N6838" s="9">
        <f>IF('tab4'!$C6838=0,0,IF('tab4'!$C6838=1,1,IF('tab4'!$C6838=4,2,IF('tab4'!$C6838=5,3,IF('tab4'!$C6838=6,4,IF(AND('tab4'!$C6838=80,$X$2=2),0,-1))))))</f>
        <v>0</v>
      </c>
      <c r="O6838" s="9">
        <f t="shared" ref="O6838:R6838" si="13675">D6838</f>
        <v>0</v>
      </c>
      <c r="P6838" s="9">
        <f t="shared" si="13675"/>
        <v>0</v>
      </c>
      <c r="Q6838" s="9">
        <f t="shared" si="13675"/>
        <v>0</v>
      </c>
      <c r="R6838" s="9">
        <f t="shared" si="13675"/>
        <v>1</v>
      </c>
      <c r="S6838" s="10">
        <f t="shared" ref="S6838:T6838" si="13676">IF(HEX2DEC(H6838) &gt;= 32768, (HEX2DEC(H6838) - 65535 - 1)/10, IF(HEX2DEC(H6838) = 32767, IF($X$2=2, S6839, 32767), HEX2DEC(H6838)/10 ))</f>
        <v>7.1</v>
      </c>
      <c r="T6838" s="10">
        <f t="shared" si="13676"/>
        <v>7.2</v>
      </c>
      <c r="U6838" s="10">
        <f t="shared" si="6"/>
        <v>7.8</v>
      </c>
    </row>
    <row r="6839" ht="14.25" customHeight="1">
      <c r="A6839" s="6" t="s">
        <v>6906</v>
      </c>
      <c r="B6839" s="13">
        <v>1.0</v>
      </c>
      <c r="C6839" s="13">
        <v>0.0</v>
      </c>
      <c r="D6839" s="9">
        <v>0.0</v>
      </c>
      <c r="E6839" s="9">
        <v>0.0</v>
      </c>
      <c r="F6839" s="9">
        <v>0.0</v>
      </c>
      <c r="G6839" s="9">
        <v>1.0</v>
      </c>
      <c r="H6839" s="4" t="s">
        <v>56</v>
      </c>
      <c r="I6839" s="4" t="s">
        <v>419</v>
      </c>
      <c r="J6839" s="4" t="s">
        <v>98</v>
      </c>
      <c r="L6839" s="8">
        <f t="shared" si="3"/>
        <v>45622.43392</v>
      </c>
      <c r="M6839" s="9">
        <f>IF('tab4'!$B6839=0,0,IF('tab4'!$B6839=1,1,IF('tab4'!$B6839=4,2,IF('tab4'!$B6839=5,3,IF('tab4'!$B6839=6,4,IF(AND('tab4'!$B6839=80,$X$2=2),0,-1))))))</f>
        <v>1</v>
      </c>
      <c r="N6839" s="9">
        <f>IF('tab4'!$C6839=0,0,IF('tab4'!$C6839=1,1,IF('tab4'!$C6839=4,2,IF('tab4'!$C6839=5,3,IF('tab4'!$C6839=6,4,IF(AND('tab4'!$C6839=80,$X$2=2),0,-1))))))</f>
        <v>0</v>
      </c>
      <c r="O6839" s="9">
        <f t="shared" ref="O6839:R6839" si="13677">D6839</f>
        <v>0</v>
      </c>
      <c r="P6839" s="9">
        <f t="shared" si="13677"/>
        <v>0</v>
      </c>
      <c r="Q6839" s="9">
        <f t="shared" si="13677"/>
        <v>0</v>
      </c>
      <c r="R6839" s="9">
        <f t="shared" si="13677"/>
        <v>1</v>
      </c>
      <c r="S6839" s="10">
        <f t="shared" ref="S6839:T6839" si="13678">IF(HEX2DEC(H6839) &gt;= 32768, (HEX2DEC(H6839) - 65535 - 1)/10, IF(HEX2DEC(H6839) = 32767, IF($X$2=2, S6840, 32767), HEX2DEC(H6839)/10 ))</f>
        <v>7.1</v>
      </c>
      <c r="T6839" s="10">
        <f t="shared" si="13678"/>
        <v>7.2</v>
      </c>
      <c r="U6839" s="10">
        <f t="shared" si="6"/>
        <v>7.8</v>
      </c>
    </row>
    <row r="6840" ht="14.25" customHeight="1">
      <c r="A6840" s="6" t="s">
        <v>6907</v>
      </c>
      <c r="B6840" s="13">
        <v>0.0</v>
      </c>
      <c r="C6840" s="13">
        <v>0.0</v>
      </c>
      <c r="D6840" s="9">
        <v>0.0</v>
      </c>
      <c r="E6840" s="9">
        <v>0.0</v>
      </c>
      <c r="F6840" s="9">
        <v>0.0</v>
      </c>
      <c r="G6840" s="9">
        <v>1.0</v>
      </c>
      <c r="H6840" s="4" t="s">
        <v>56</v>
      </c>
      <c r="I6840" s="4" t="s">
        <v>419</v>
      </c>
      <c r="J6840" s="4" t="s">
        <v>98</v>
      </c>
      <c r="L6840" s="8">
        <f t="shared" si="3"/>
        <v>45622.43394</v>
      </c>
      <c r="M6840" s="9">
        <f>IF('tab4'!$B6840=0,0,IF('tab4'!$B6840=1,1,IF('tab4'!$B6840=4,2,IF('tab4'!$B6840=5,3,IF('tab4'!$B6840=6,4,IF(AND('tab4'!$B6840=80,$X$2=2),0,-1))))))</f>
        <v>0</v>
      </c>
      <c r="N6840" s="9">
        <f>IF('tab4'!$C6840=0,0,IF('tab4'!$C6840=1,1,IF('tab4'!$C6840=4,2,IF('tab4'!$C6840=5,3,IF('tab4'!$C6840=6,4,IF(AND('tab4'!$C6840=80,$X$2=2),0,-1))))))</f>
        <v>0</v>
      </c>
      <c r="O6840" s="9">
        <f t="shared" ref="O6840:R6840" si="13679">D6840</f>
        <v>0</v>
      </c>
      <c r="P6840" s="9">
        <f t="shared" si="13679"/>
        <v>0</v>
      </c>
      <c r="Q6840" s="9">
        <f t="shared" si="13679"/>
        <v>0</v>
      </c>
      <c r="R6840" s="9">
        <f t="shared" si="13679"/>
        <v>1</v>
      </c>
      <c r="S6840" s="10">
        <f t="shared" ref="S6840:T6840" si="13680">IF(HEX2DEC(H6840) &gt;= 32768, (HEX2DEC(H6840) - 65535 - 1)/10, IF(HEX2DEC(H6840) = 32767, IF($X$2=2, S6841, 32767), HEX2DEC(H6840)/10 ))</f>
        <v>7.1</v>
      </c>
      <c r="T6840" s="10">
        <f t="shared" si="13680"/>
        <v>7.2</v>
      </c>
      <c r="U6840" s="10">
        <f t="shared" si="6"/>
        <v>7.8</v>
      </c>
    </row>
    <row r="6841" ht="14.25" customHeight="1">
      <c r="A6841" s="6" t="s">
        <v>6908</v>
      </c>
      <c r="B6841" s="13">
        <v>1.0</v>
      </c>
      <c r="C6841" s="13">
        <v>0.0</v>
      </c>
      <c r="D6841" s="9">
        <v>0.0</v>
      </c>
      <c r="E6841" s="9">
        <v>0.0</v>
      </c>
      <c r="F6841" s="9">
        <v>0.0</v>
      </c>
      <c r="G6841" s="9">
        <v>1.0</v>
      </c>
      <c r="H6841" s="4" t="s">
        <v>56</v>
      </c>
      <c r="I6841" s="4" t="s">
        <v>419</v>
      </c>
      <c r="J6841" s="4" t="s">
        <v>98</v>
      </c>
      <c r="L6841" s="8">
        <f t="shared" si="3"/>
        <v>45622.43395</v>
      </c>
      <c r="M6841" s="9">
        <f>IF('tab4'!$B6841=0,0,IF('tab4'!$B6841=1,1,IF('tab4'!$B6841=4,2,IF('tab4'!$B6841=5,3,IF('tab4'!$B6841=6,4,IF(AND('tab4'!$B6841=80,$X$2=2),0,-1))))))</f>
        <v>1</v>
      </c>
      <c r="N6841" s="9">
        <f>IF('tab4'!$C6841=0,0,IF('tab4'!$C6841=1,1,IF('tab4'!$C6841=4,2,IF('tab4'!$C6841=5,3,IF('tab4'!$C6841=6,4,IF(AND('tab4'!$C6841=80,$X$2=2),0,-1))))))</f>
        <v>0</v>
      </c>
      <c r="O6841" s="9">
        <f t="shared" ref="O6841:R6841" si="13681">D6841</f>
        <v>0</v>
      </c>
      <c r="P6841" s="9">
        <f t="shared" si="13681"/>
        <v>0</v>
      </c>
      <c r="Q6841" s="9">
        <f t="shared" si="13681"/>
        <v>0</v>
      </c>
      <c r="R6841" s="9">
        <f t="shared" si="13681"/>
        <v>1</v>
      </c>
      <c r="S6841" s="10">
        <f t="shared" ref="S6841:T6841" si="13682">IF(HEX2DEC(H6841) &gt;= 32768, (HEX2DEC(H6841) - 65535 - 1)/10, IF(HEX2DEC(H6841) = 32767, IF($X$2=2, S6842, 32767), HEX2DEC(H6841)/10 ))</f>
        <v>7.1</v>
      </c>
      <c r="T6841" s="10">
        <f t="shared" si="13682"/>
        <v>7.2</v>
      </c>
      <c r="U6841" s="10">
        <f t="shared" si="6"/>
        <v>7.8</v>
      </c>
    </row>
    <row r="6842" ht="14.25" customHeight="1">
      <c r="A6842" s="6" t="s">
        <v>6909</v>
      </c>
      <c r="B6842" s="13">
        <v>0.0</v>
      </c>
      <c r="C6842" s="13">
        <v>0.0</v>
      </c>
      <c r="D6842" s="9">
        <v>0.0</v>
      </c>
      <c r="E6842" s="9">
        <v>0.0</v>
      </c>
      <c r="F6842" s="9">
        <v>0.0</v>
      </c>
      <c r="G6842" s="9">
        <v>1.0</v>
      </c>
      <c r="H6842" s="4" t="s">
        <v>56</v>
      </c>
      <c r="I6842" s="4" t="s">
        <v>419</v>
      </c>
      <c r="J6842" s="4" t="s">
        <v>98</v>
      </c>
      <c r="L6842" s="8">
        <f t="shared" si="3"/>
        <v>45622.43396</v>
      </c>
      <c r="M6842" s="9">
        <f>IF('tab4'!$B6842=0,0,IF('tab4'!$B6842=1,1,IF('tab4'!$B6842=4,2,IF('tab4'!$B6842=5,3,IF('tab4'!$B6842=6,4,IF(AND('tab4'!$B6842=80,$X$2=2),0,-1))))))</f>
        <v>0</v>
      </c>
      <c r="N6842" s="9">
        <f>IF('tab4'!$C6842=0,0,IF('tab4'!$C6842=1,1,IF('tab4'!$C6842=4,2,IF('tab4'!$C6842=5,3,IF('tab4'!$C6842=6,4,IF(AND('tab4'!$C6842=80,$X$2=2),0,-1))))))</f>
        <v>0</v>
      </c>
      <c r="O6842" s="9">
        <f t="shared" ref="O6842:R6842" si="13683">D6842</f>
        <v>0</v>
      </c>
      <c r="P6842" s="9">
        <f t="shared" si="13683"/>
        <v>0</v>
      </c>
      <c r="Q6842" s="9">
        <f t="shared" si="13683"/>
        <v>0</v>
      </c>
      <c r="R6842" s="9">
        <f t="shared" si="13683"/>
        <v>1</v>
      </c>
      <c r="S6842" s="10">
        <f t="shared" ref="S6842:T6842" si="13684">IF(HEX2DEC(H6842) &gt;= 32768, (HEX2DEC(H6842) - 65535 - 1)/10, IF(HEX2DEC(H6842) = 32767, IF($X$2=2, S6843, 32767), HEX2DEC(H6842)/10 ))</f>
        <v>7.1</v>
      </c>
      <c r="T6842" s="10">
        <f t="shared" si="13684"/>
        <v>7.2</v>
      </c>
      <c r="U6842" s="10">
        <f t="shared" si="6"/>
        <v>7.8</v>
      </c>
    </row>
    <row r="6843" ht="14.25" customHeight="1">
      <c r="A6843" s="6" t="s">
        <v>6909</v>
      </c>
      <c r="B6843" s="13">
        <v>1.0</v>
      </c>
      <c r="C6843" s="13">
        <v>0.0</v>
      </c>
      <c r="D6843" s="9">
        <v>0.0</v>
      </c>
      <c r="E6843" s="9">
        <v>0.0</v>
      </c>
      <c r="F6843" s="9">
        <v>0.0</v>
      </c>
      <c r="G6843" s="9">
        <v>1.0</v>
      </c>
      <c r="H6843" s="4" t="s">
        <v>56</v>
      </c>
      <c r="I6843" s="4" t="s">
        <v>419</v>
      </c>
      <c r="J6843" s="4" t="s">
        <v>98</v>
      </c>
      <c r="L6843" s="8">
        <f t="shared" si="3"/>
        <v>45622.43396</v>
      </c>
      <c r="M6843" s="9">
        <f>IF('tab4'!$B6843=0,0,IF('tab4'!$B6843=1,1,IF('tab4'!$B6843=4,2,IF('tab4'!$B6843=5,3,IF('tab4'!$B6843=6,4,IF(AND('tab4'!$B6843=80,$X$2=2),0,-1))))))</f>
        <v>1</v>
      </c>
      <c r="N6843" s="9">
        <f>IF('tab4'!$C6843=0,0,IF('tab4'!$C6843=1,1,IF('tab4'!$C6843=4,2,IF('tab4'!$C6843=5,3,IF('tab4'!$C6843=6,4,IF(AND('tab4'!$C6843=80,$X$2=2),0,-1))))))</f>
        <v>0</v>
      </c>
      <c r="O6843" s="9">
        <f t="shared" ref="O6843:R6843" si="13685">D6843</f>
        <v>0</v>
      </c>
      <c r="P6843" s="9">
        <f t="shared" si="13685"/>
        <v>0</v>
      </c>
      <c r="Q6843" s="9">
        <f t="shared" si="13685"/>
        <v>0</v>
      </c>
      <c r="R6843" s="9">
        <f t="shared" si="13685"/>
        <v>1</v>
      </c>
      <c r="S6843" s="10">
        <f t="shared" ref="S6843:T6843" si="13686">IF(HEX2DEC(H6843) &gt;= 32768, (HEX2DEC(H6843) - 65535 - 1)/10, IF(HEX2DEC(H6843) = 32767, IF($X$2=2, S6844, 32767), HEX2DEC(H6843)/10 ))</f>
        <v>7.1</v>
      </c>
      <c r="T6843" s="10">
        <f t="shared" si="13686"/>
        <v>7.2</v>
      </c>
      <c r="U6843" s="10">
        <f t="shared" si="6"/>
        <v>7.8</v>
      </c>
    </row>
    <row r="6844" ht="14.25" customHeight="1">
      <c r="A6844" s="6" t="s">
        <v>6910</v>
      </c>
      <c r="B6844" s="13">
        <v>0.0</v>
      </c>
      <c r="C6844" s="13">
        <v>0.0</v>
      </c>
      <c r="D6844" s="9">
        <v>0.0</v>
      </c>
      <c r="E6844" s="9">
        <v>0.0</v>
      </c>
      <c r="F6844" s="9">
        <v>0.0</v>
      </c>
      <c r="G6844" s="9">
        <v>1.0</v>
      </c>
      <c r="H6844" s="4" t="s">
        <v>56</v>
      </c>
      <c r="I6844" s="4" t="s">
        <v>419</v>
      </c>
      <c r="J6844" s="4" t="s">
        <v>98</v>
      </c>
      <c r="L6844" s="8">
        <f t="shared" si="3"/>
        <v>45622.43397</v>
      </c>
      <c r="M6844" s="9">
        <f>IF('tab4'!$B6844=0,0,IF('tab4'!$B6844=1,1,IF('tab4'!$B6844=4,2,IF('tab4'!$B6844=5,3,IF('tab4'!$B6844=6,4,IF(AND('tab4'!$B6844=80,$X$2=2),0,-1))))))</f>
        <v>0</v>
      </c>
      <c r="N6844" s="9">
        <f>IF('tab4'!$C6844=0,0,IF('tab4'!$C6844=1,1,IF('tab4'!$C6844=4,2,IF('tab4'!$C6844=5,3,IF('tab4'!$C6844=6,4,IF(AND('tab4'!$C6844=80,$X$2=2),0,-1))))))</f>
        <v>0</v>
      </c>
      <c r="O6844" s="9">
        <f t="shared" ref="O6844:R6844" si="13687">D6844</f>
        <v>0</v>
      </c>
      <c r="P6844" s="9">
        <f t="shared" si="13687"/>
        <v>0</v>
      </c>
      <c r="Q6844" s="9">
        <f t="shared" si="13687"/>
        <v>0</v>
      </c>
      <c r="R6844" s="9">
        <f t="shared" si="13687"/>
        <v>1</v>
      </c>
      <c r="S6844" s="10">
        <f t="shared" ref="S6844:T6844" si="13688">IF(HEX2DEC(H6844) &gt;= 32768, (HEX2DEC(H6844) - 65535 - 1)/10, IF(HEX2DEC(H6844) = 32767, IF($X$2=2, S6845, 32767), HEX2DEC(H6844)/10 ))</f>
        <v>7.1</v>
      </c>
      <c r="T6844" s="10">
        <f t="shared" si="13688"/>
        <v>7.2</v>
      </c>
      <c r="U6844" s="10">
        <f t="shared" si="6"/>
        <v>7.8</v>
      </c>
    </row>
    <row r="6845" ht="14.25" customHeight="1">
      <c r="A6845" s="6" t="s">
        <v>6910</v>
      </c>
      <c r="B6845" s="13">
        <v>1.0</v>
      </c>
      <c r="C6845" s="13">
        <v>0.0</v>
      </c>
      <c r="D6845" s="9">
        <v>0.0</v>
      </c>
      <c r="E6845" s="9">
        <v>0.0</v>
      </c>
      <c r="F6845" s="9">
        <v>0.0</v>
      </c>
      <c r="G6845" s="9">
        <v>1.0</v>
      </c>
      <c r="H6845" s="4" t="s">
        <v>56</v>
      </c>
      <c r="I6845" s="4" t="s">
        <v>419</v>
      </c>
      <c r="J6845" s="4" t="s">
        <v>98</v>
      </c>
      <c r="L6845" s="8">
        <f t="shared" si="3"/>
        <v>45622.43397</v>
      </c>
      <c r="M6845" s="9">
        <f>IF('tab4'!$B6845=0,0,IF('tab4'!$B6845=1,1,IF('tab4'!$B6845=4,2,IF('tab4'!$B6845=5,3,IF('tab4'!$B6845=6,4,IF(AND('tab4'!$B6845=80,$X$2=2),0,-1))))))</f>
        <v>1</v>
      </c>
      <c r="N6845" s="9">
        <f>IF('tab4'!$C6845=0,0,IF('tab4'!$C6845=1,1,IF('tab4'!$C6845=4,2,IF('tab4'!$C6845=5,3,IF('tab4'!$C6845=6,4,IF(AND('tab4'!$C6845=80,$X$2=2),0,-1))))))</f>
        <v>0</v>
      </c>
      <c r="O6845" s="9">
        <f t="shared" ref="O6845:R6845" si="13689">D6845</f>
        <v>0</v>
      </c>
      <c r="P6845" s="9">
        <f t="shared" si="13689"/>
        <v>0</v>
      </c>
      <c r="Q6845" s="9">
        <f t="shared" si="13689"/>
        <v>0</v>
      </c>
      <c r="R6845" s="9">
        <f t="shared" si="13689"/>
        <v>1</v>
      </c>
      <c r="S6845" s="10">
        <f t="shared" ref="S6845:T6845" si="13690">IF(HEX2DEC(H6845) &gt;= 32768, (HEX2DEC(H6845) - 65535 - 1)/10, IF(HEX2DEC(H6845) = 32767, IF($X$2=2, S6846, 32767), HEX2DEC(H6845)/10 ))</f>
        <v>7.1</v>
      </c>
      <c r="T6845" s="10">
        <f t="shared" si="13690"/>
        <v>7.2</v>
      </c>
      <c r="U6845" s="10">
        <f t="shared" si="6"/>
        <v>7.8</v>
      </c>
    </row>
    <row r="6846" ht="14.25" customHeight="1">
      <c r="A6846" s="6" t="s">
        <v>6911</v>
      </c>
      <c r="B6846" s="13">
        <v>0.0</v>
      </c>
      <c r="C6846" s="13">
        <v>0.0</v>
      </c>
      <c r="D6846" s="9">
        <v>0.0</v>
      </c>
      <c r="E6846" s="9">
        <v>0.0</v>
      </c>
      <c r="F6846" s="9">
        <v>0.0</v>
      </c>
      <c r="G6846" s="9">
        <v>1.0</v>
      </c>
      <c r="H6846" s="4" t="s">
        <v>56</v>
      </c>
      <c r="I6846" s="4" t="s">
        <v>419</v>
      </c>
      <c r="J6846" s="4" t="s">
        <v>98</v>
      </c>
      <c r="L6846" s="8">
        <f t="shared" si="3"/>
        <v>45622.43398</v>
      </c>
      <c r="M6846" s="9">
        <f>IF('tab4'!$B6846=0,0,IF('tab4'!$B6846=1,1,IF('tab4'!$B6846=4,2,IF('tab4'!$B6846=5,3,IF('tab4'!$B6846=6,4,IF(AND('tab4'!$B6846=80,$X$2=2),0,-1))))))</f>
        <v>0</v>
      </c>
      <c r="N6846" s="9">
        <f>IF('tab4'!$C6846=0,0,IF('tab4'!$C6846=1,1,IF('tab4'!$C6846=4,2,IF('tab4'!$C6846=5,3,IF('tab4'!$C6846=6,4,IF(AND('tab4'!$C6846=80,$X$2=2),0,-1))))))</f>
        <v>0</v>
      </c>
      <c r="O6846" s="9">
        <f t="shared" ref="O6846:R6846" si="13691">D6846</f>
        <v>0</v>
      </c>
      <c r="P6846" s="9">
        <f t="shared" si="13691"/>
        <v>0</v>
      </c>
      <c r="Q6846" s="9">
        <f t="shared" si="13691"/>
        <v>0</v>
      </c>
      <c r="R6846" s="9">
        <f t="shared" si="13691"/>
        <v>1</v>
      </c>
      <c r="S6846" s="10">
        <f t="shared" ref="S6846:T6846" si="13692">IF(HEX2DEC(H6846) &gt;= 32768, (HEX2DEC(H6846) - 65535 - 1)/10, IF(HEX2DEC(H6846) = 32767, IF($X$2=2, S6847, 32767), HEX2DEC(H6846)/10 ))</f>
        <v>7.1</v>
      </c>
      <c r="T6846" s="10">
        <f t="shared" si="13692"/>
        <v>7.2</v>
      </c>
      <c r="U6846" s="10">
        <f t="shared" si="6"/>
        <v>7.8</v>
      </c>
    </row>
    <row r="6847" ht="14.25" customHeight="1">
      <c r="A6847" s="6" t="s">
        <v>6912</v>
      </c>
      <c r="B6847" s="13">
        <v>1.0</v>
      </c>
      <c r="C6847" s="13">
        <v>0.0</v>
      </c>
      <c r="D6847" s="9">
        <v>0.0</v>
      </c>
      <c r="E6847" s="9">
        <v>0.0</v>
      </c>
      <c r="F6847" s="9">
        <v>0.0</v>
      </c>
      <c r="G6847" s="9">
        <v>1.0</v>
      </c>
      <c r="H6847" s="4" t="s">
        <v>56</v>
      </c>
      <c r="I6847" s="4" t="s">
        <v>419</v>
      </c>
      <c r="J6847" s="4" t="s">
        <v>98</v>
      </c>
      <c r="L6847" s="8">
        <f t="shared" si="3"/>
        <v>45622.43399</v>
      </c>
      <c r="M6847" s="9">
        <f>IF('tab4'!$B6847=0,0,IF('tab4'!$B6847=1,1,IF('tab4'!$B6847=4,2,IF('tab4'!$B6847=5,3,IF('tab4'!$B6847=6,4,IF(AND('tab4'!$B6847=80,$X$2=2),0,-1))))))</f>
        <v>1</v>
      </c>
      <c r="N6847" s="9">
        <f>IF('tab4'!$C6847=0,0,IF('tab4'!$C6847=1,1,IF('tab4'!$C6847=4,2,IF('tab4'!$C6847=5,3,IF('tab4'!$C6847=6,4,IF(AND('tab4'!$C6847=80,$X$2=2),0,-1))))))</f>
        <v>0</v>
      </c>
      <c r="O6847" s="9">
        <f t="shared" ref="O6847:R6847" si="13693">D6847</f>
        <v>0</v>
      </c>
      <c r="P6847" s="9">
        <f t="shared" si="13693"/>
        <v>0</v>
      </c>
      <c r="Q6847" s="9">
        <f t="shared" si="13693"/>
        <v>0</v>
      </c>
      <c r="R6847" s="9">
        <f t="shared" si="13693"/>
        <v>1</v>
      </c>
      <c r="S6847" s="10">
        <f t="shared" ref="S6847:T6847" si="13694">IF(HEX2DEC(H6847) &gt;= 32768, (HEX2DEC(H6847) - 65535 - 1)/10, IF(HEX2DEC(H6847) = 32767, IF($X$2=2, S6848, 32767), HEX2DEC(H6847)/10 ))</f>
        <v>7.1</v>
      </c>
      <c r="T6847" s="10">
        <f t="shared" si="13694"/>
        <v>7.2</v>
      </c>
      <c r="U6847" s="10">
        <f t="shared" si="6"/>
        <v>7.8</v>
      </c>
    </row>
    <row r="6848" ht="14.25" customHeight="1">
      <c r="A6848" s="6" t="s">
        <v>6912</v>
      </c>
      <c r="B6848" s="13">
        <v>0.0</v>
      </c>
      <c r="C6848" s="13">
        <v>0.0</v>
      </c>
      <c r="D6848" s="9">
        <v>0.0</v>
      </c>
      <c r="E6848" s="9">
        <v>0.0</v>
      </c>
      <c r="F6848" s="9">
        <v>0.0</v>
      </c>
      <c r="G6848" s="9">
        <v>1.0</v>
      </c>
      <c r="H6848" s="4" t="s">
        <v>56</v>
      </c>
      <c r="I6848" s="4" t="s">
        <v>419</v>
      </c>
      <c r="J6848" s="4" t="s">
        <v>98</v>
      </c>
      <c r="L6848" s="8">
        <f t="shared" si="3"/>
        <v>45622.43399</v>
      </c>
      <c r="M6848" s="9">
        <f>IF('tab4'!$B6848=0,0,IF('tab4'!$B6848=1,1,IF('tab4'!$B6848=4,2,IF('tab4'!$B6848=5,3,IF('tab4'!$B6848=6,4,IF(AND('tab4'!$B6848=80,$X$2=2),0,-1))))))</f>
        <v>0</v>
      </c>
      <c r="N6848" s="9">
        <f>IF('tab4'!$C6848=0,0,IF('tab4'!$C6848=1,1,IF('tab4'!$C6848=4,2,IF('tab4'!$C6848=5,3,IF('tab4'!$C6848=6,4,IF(AND('tab4'!$C6848=80,$X$2=2),0,-1))))))</f>
        <v>0</v>
      </c>
      <c r="O6848" s="9">
        <f t="shared" ref="O6848:R6848" si="13695">D6848</f>
        <v>0</v>
      </c>
      <c r="P6848" s="9">
        <f t="shared" si="13695"/>
        <v>0</v>
      </c>
      <c r="Q6848" s="9">
        <f t="shared" si="13695"/>
        <v>0</v>
      </c>
      <c r="R6848" s="9">
        <f t="shared" si="13695"/>
        <v>1</v>
      </c>
      <c r="S6848" s="10">
        <f t="shared" ref="S6848:T6848" si="13696">IF(HEX2DEC(H6848) &gt;= 32768, (HEX2DEC(H6848) - 65535 - 1)/10, IF(HEX2DEC(H6848) = 32767, IF($X$2=2, S6849, 32767), HEX2DEC(H6848)/10 ))</f>
        <v>7.1</v>
      </c>
      <c r="T6848" s="10">
        <f t="shared" si="13696"/>
        <v>7.2</v>
      </c>
      <c r="U6848" s="10">
        <f t="shared" si="6"/>
        <v>7.8</v>
      </c>
    </row>
    <row r="6849" ht="14.25" customHeight="1">
      <c r="A6849" s="6" t="s">
        <v>6913</v>
      </c>
      <c r="B6849" s="13">
        <v>1.0</v>
      </c>
      <c r="C6849" s="13">
        <v>0.0</v>
      </c>
      <c r="D6849" s="9">
        <v>0.0</v>
      </c>
      <c r="E6849" s="9">
        <v>0.0</v>
      </c>
      <c r="F6849" s="9">
        <v>0.0</v>
      </c>
      <c r="G6849" s="9">
        <v>1.0</v>
      </c>
      <c r="H6849" s="4" t="s">
        <v>56</v>
      </c>
      <c r="I6849" s="4" t="s">
        <v>419</v>
      </c>
      <c r="J6849" s="4" t="s">
        <v>98</v>
      </c>
      <c r="L6849" s="8">
        <f t="shared" si="3"/>
        <v>45622.434</v>
      </c>
      <c r="M6849" s="9">
        <f>IF('tab4'!$B6849=0,0,IF('tab4'!$B6849=1,1,IF('tab4'!$B6849=4,2,IF('tab4'!$B6849=5,3,IF('tab4'!$B6849=6,4,IF(AND('tab4'!$B6849=80,$X$2=2),0,-1))))))</f>
        <v>1</v>
      </c>
      <c r="N6849" s="9">
        <f>IF('tab4'!$C6849=0,0,IF('tab4'!$C6849=1,1,IF('tab4'!$C6849=4,2,IF('tab4'!$C6849=5,3,IF('tab4'!$C6849=6,4,IF(AND('tab4'!$C6849=80,$X$2=2),0,-1))))))</f>
        <v>0</v>
      </c>
      <c r="O6849" s="9">
        <f t="shared" ref="O6849:R6849" si="13697">D6849</f>
        <v>0</v>
      </c>
      <c r="P6849" s="9">
        <f t="shared" si="13697"/>
        <v>0</v>
      </c>
      <c r="Q6849" s="9">
        <f t="shared" si="13697"/>
        <v>0</v>
      </c>
      <c r="R6849" s="9">
        <f t="shared" si="13697"/>
        <v>1</v>
      </c>
      <c r="S6849" s="10">
        <f t="shared" ref="S6849:T6849" si="13698">IF(HEX2DEC(H6849) &gt;= 32768, (HEX2DEC(H6849) - 65535 - 1)/10, IF(HEX2DEC(H6849) = 32767, IF($X$2=2, S6850, 32767), HEX2DEC(H6849)/10 ))</f>
        <v>7.1</v>
      </c>
      <c r="T6849" s="10">
        <f t="shared" si="13698"/>
        <v>7.2</v>
      </c>
      <c r="U6849" s="10">
        <f t="shared" si="6"/>
        <v>7.8</v>
      </c>
    </row>
    <row r="6850" ht="14.25" customHeight="1">
      <c r="A6850" s="6" t="s">
        <v>6914</v>
      </c>
      <c r="B6850" s="13">
        <v>0.0</v>
      </c>
      <c r="C6850" s="13">
        <v>0.0</v>
      </c>
      <c r="D6850" s="9">
        <v>0.0</v>
      </c>
      <c r="E6850" s="9">
        <v>0.0</v>
      </c>
      <c r="F6850" s="9">
        <v>0.0</v>
      </c>
      <c r="G6850" s="9">
        <v>1.0</v>
      </c>
      <c r="H6850" s="4" t="s">
        <v>56</v>
      </c>
      <c r="I6850" s="4" t="s">
        <v>419</v>
      </c>
      <c r="J6850" s="4" t="s">
        <v>98</v>
      </c>
      <c r="L6850" s="8">
        <f t="shared" si="3"/>
        <v>45622.43402</v>
      </c>
      <c r="M6850" s="9">
        <f>IF('tab4'!$B6850=0,0,IF('tab4'!$B6850=1,1,IF('tab4'!$B6850=4,2,IF('tab4'!$B6850=5,3,IF('tab4'!$B6850=6,4,IF(AND('tab4'!$B6850=80,$X$2=2),0,-1))))))</f>
        <v>0</v>
      </c>
      <c r="N6850" s="9">
        <f>IF('tab4'!$C6850=0,0,IF('tab4'!$C6850=1,1,IF('tab4'!$C6850=4,2,IF('tab4'!$C6850=5,3,IF('tab4'!$C6850=6,4,IF(AND('tab4'!$C6850=80,$X$2=2),0,-1))))))</f>
        <v>0</v>
      </c>
      <c r="O6850" s="9">
        <f t="shared" ref="O6850:R6850" si="13699">D6850</f>
        <v>0</v>
      </c>
      <c r="P6850" s="9">
        <f t="shared" si="13699"/>
        <v>0</v>
      </c>
      <c r="Q6850" s="9">
        <f t="shared" si="13699"/>
        <v>0</v>
      </c>
      <c r="R6850" s="9">
        <f t="shared" si="13699"/>
        <v>1</v>
      </c>
      <c r="S6850" s="10">
        <f t="shared" ref="S6850:T6850" si="13700">IF(HEX2DEC(H6850) &gt;= 32768, (HEX2DEC(H6850) - 65535 - 1)/10, IF(HEX2DEC(H6850) = 32767, IF($X$2=2, S6851, 32767), HEX2DEC(H6850)/10 ))</f>
        <v>7.1</v>
      </c>
      <c r="T6850" s="10">
        <f t="shared" si="13700"/>
        <v>7.2</v>
      </c>
      <c r="U6850" s="10">
        <f t="shared" si="6"/>
        <v>7.8</v>
      </c>
    </row>
    <row r="6851" ht="14.25" customHeight="1">
      <c r="A6851" s="6" t="s">
        <v>6915</v>
      </c>
      <c r="B6851" s="13">
        <v>1.0</v>
      </c>
      <c r="C6851" s="13">
        <v>0.0</v>
      </c>
      <c r="D6851" s="9">
        <v>0.0</v>
      </c>
      <c r="E6851" s="9">
        <v>0.0</v>
      </c>
      <c r="F6851" s="9">
        <v>0.0</v>
      </c>
      <c r="G6851" s="9">
        <v>1.0</v>
      </c>
      <c r="H6851" s="4" t="s">
        <v>56</v>
      </c>
      <c r="I6851" s="4" t="s">
        <v>419</v>
      </c>
      <c r="J6851" s="4" t="s">
        <v>98</v>
      </c>
      <c r="L6851" s="8">
        <f t="shared" si="3"/>
        <v>45622.43403</v>
      </c>
      <c r="M6851" s="9">
        <f>IF('tab4'!$B6851=0,0,IF('tab4'!$B6851=1,1,IF('tab4'!$B6851=4,2,IF('tab4'!$B6851=5,3,IF('tab4'!$B6851=6,4,IF(AND('tab4'!$B6851=80,$X$2=2),0,-1))))))</f>
        <v>1</v>
      </c>
      <c r="N6851" s="9">
        <f>IF('tab4'!$C6851=0,0,IF('tab4'!$C6851=1,1,IF('tab4'!$C6851=4,2,IF('tab4'!$C6851=5,3,IF('tab4'!$C6851=6,4,IF(AND('tab4'!$C6851=80,$X$2=2),0,-1))))))</f>
        <v>0</v>
      </c>
      <c r="O6851" s="9">
        <f t="shared" ref="O6851:R6851" si="13701">D6851</f>
        <v>0</v>
      </c>
      <c r="P6851" s="9">
        <f t="shared" si="13701"/>
        <v>0</v>
      </c>
      <c r="Q6851" s="9">
        <f t="shared" si="13701"/>
        <v>0</v>
      </c>
      <c r="R6851" s="9">
        <f t="shared" si="13701"/>
        <v>1</v>
      </c>
      <c r="S6851" s="10">
        <f t="shared" ref="S6851:T6851" si="13702">IF(HEX2DEC(H6851) &gt;= 32768, (HEX2DEC(H6851) - 65535 - 1)/10, IF(HEX2DEC(H6851) = 32767, IF($X$2=2, S6852, 32767), HEX2DEC(H6851)/10 ))</f>
        <v>7.1</v>
      </c>
      <c r="T6851" s="10">
        <f t="shared" si="13702"/>
        <v>7.2</v>
      </c>
      <c r="U6851" s="10">
        <f t="shared" si="6"/>
        <v>7.8</v>
      </c>
    </row>
    <row r="6852" ht="14.25" customHeight="1">
      <c r="A6852" s="6" t="s">
        <v>6915</v>
      </c>
      <c r="B6852" s="13">
        <v>0.0</v>
      </c>
      <c r="C6852" s="13">
        <v>0.0</v>
      </c>
      <c r="D6852" s="9">
        <v>0.0</v>
      </c>
      <c r="E6852" s="9">
        <v>0.0</v>
      </c>
      <c r="F6852" s="9">
        <v>0.0</v>
      </c>
      <c r="G6852" s="9">
        <v>1.0</v>
      </c>
      <c r="H6852" s="4" t="s">
        <v>56</v>
      </c>
      <c r="I6852" s="4" t="s">
        <v>419</v>
      </c>
      <c r="J6852" s="4" t="s">
        <v>98</v>
      </c>
      <c r="L6852" s="8">
        <f t="shared" si="3"/>
        <v>45622.43403</v>
      </c>
      <c r="M6852" s="9">
        <f>IF('tab4'!$B6852=0,0,IF('tab4'!$B6852=1,1,IF('tab4'!$B6852=4,2,IF('tab4'!$B6852=5,3,IF('tab4'!$B6852=6,4,IF(AND('tab4'!$B6852=80,$X$2=2),0,-1))))))</f>
        <v>0</v>
      </c>
      <c r="N6852" s="9">
        <f>IF('tab4'!$C6852=0,0,IF('tab4'!$C6852=1,1,IF('tab4'!$C6852=4,2,IF('tab4'!$C6852=5,3,IF('tab4'!$C6852=6,4,IF(AND('tab4'!$C6852=80,$X$2=2),0,-1))))))</f>
        <v>0</v>
      </c>
      <c r="O6852" s="9">
        <f t="shared" ref="O6852:R6852" si="13703">D6852</f>
        <v>0</v>
      </c>
      <c r="P6852" s="9">
        <f t="shared" si="13703"/>
        <v>0</v>
      </c>
      <c r="Q6852" s="9">
        <f t="shared" si="13703"/>
        <v>0</v>
      </c>
      <c r="R6852" s="9">
        <f t="shared" si="13703"/>
        <v>1</v>
      </c>
      <c r="S6852" s="10">
        <f t="shared" ref="S6852:T6852" si="13704">IF(HEX2DEC(H6852) &gt;= 32768, (HEX2DEC(H6852) - 65535 - 1)/10, IF(HEX2DEC(H6852) = 32767, IF($X$2=2, S6853, 32767), HEX2DEC(H6852)/10 ))</f>
        <v>7.1</v>
      </c>
      <c r="T6852" s="10">
        <f t="shared" si="13704"/>
        <v>7.2</v>
      </c>
      <c r="U6852" s="10">
        <f t="shared" si="6"/>
        <v>7.8</v>
      </c>
    </row>
    <row r="6853" ht="14.25" customHeight="1">
      <c r="A6853" s="6" t="s">
        <v>6916</v>
      </c>
      <c r="B6853" s="13">
        <v>1.0</v>
      </c>
      <c r="C6853" s="13">
        <v>0.0</v>
      </c>
      <c r="D6853" s="9">
        <v>0.0</v>
      </c>
      <c r="E6853" s="9">
        <v>0.0</v>
      </c>
      <c r="F6853" s="9">
        <v>0.0</v>
      </c>
      <c r="G6853" s="9">
        <v>1.0</v>
      </c>
      <c r="H6853" s="4" t="s">
        <v>56</v>
      </c>
      <c r="I6853" s="4" t="s">
        <v>419</v>
      </c>
      <c r="J6853" s="4" t="s">
        <v>98</v>
      </c>
      <c r="L6853" s="8">
        <f t="shared" si="3"/>
        <v>45622.43404</v>
      </c>
      <c r="M6853" s="9">
        <f>IF('tab4'!$B6853=0,0,IF('tab4'!$B6853=1,1,IF('tab4'!$B6853=4,2,IF('tab4'!$B6853=5,3,IF('tab4'!$B6853=6,4,IF(AND('tab4'!$B6853=80,$X$2=2),0,-1))))))</f>
        <v>1</v>
      </c>
      <c r="N6853" s="9">
        <f>IF('tab4'!$C6853=0,0,IF('tab4'!$C6853=1,1,IF('tab4'!$C6853=4,2,IF('tab4'!$C6853=5,3,IF('tab4'!$C6853=6,4,IF(AND('tab4'!$C6853=80,$X$2=2),0,-1))))))</f>
        <v>0</v>
      </c>
      <c r="O6853" s="9">
        <f t="shared" ref="O6853:R6853" si="13705">D6853</f>
        <v>0</v>
      </c>
      <c r="P6853" s="9">
        <f t="shared" si="13705"/>
        <v>0</v>
      </c>
      <c r="Q6853" s="9">
        <f t="shared" si="13705"/>
        <v>0</v>
      </c>
      <c r="R6853" s="9">
        <f t="shared" si="13705"/>
        <v>1</v>
      </c>
      <c r="S6853" s="10">
        <f t="shared" ref="S6853:T6853" si="13706">IF(HEX2DEC(H6853) &gt;= 32768, (HEX2DEC(H6853) - 65535 - 1)/10, IF(HEX2DEC(H6853) = 32767, IF($X$2=2, S6854, 32767), HEX2DEC(H6853)/10 ))</f>
        <v>7.1</v>
      </c>
      <c r="T6853" s="10">
        <f t="shared" si="13706"/>
        <v>7.2</v>
      </c>
      <c r="U6853" s="10">
        <f t="shared" si="6"/>
        <v>7.8</v>
      </c>
    </row>
    <row r="6854" ht="14.25" customHeight="1">
      <c r="A6854" s="6" t="s">
        <v>6917</v>
      </c>
      <c r="B6854" s="13">
        <v>0.0</v>
      </c>
      <c r="C6854" s="13">
        <v>0.0</v>
      </c>
      <c r="D6854" s="9">
        <v>0.0</v>
      </c>
      <c r="E6854" s="9">
        <v>0.0</v>
      </c>
      <c r="F6854" s="9">
        <v>0.0</v>
      </c>
      <c r="G6854" s="9">
        <v>1.0</v>
      </c>
      <c r="H6854" s="4" t="s">
        <v>56</v>
      </c>
      <c r="I6854" s="4" t="s">
        <v>419</v>
      </c>
      <c r="J6854" s="4" t="s">
        <v>98</v>
      </c>
      <c r="L6854" s="8">
        <f t="shared" si="3"/>
        <v>45622.43405</v>
      </c>
      <c r="M6854" s="9">
        <f>IF('tab4'!$B6854=0,0,IF('tab4'!$B6854=1,1,IF('tab4'!$B6854=4,2,IF('tab4'!$B6854=5,3,IF('tab4'!$B6854=6,4,IF(AND('tab4'!$B6854=80,$X$2=2),0,-1))))))</f>
        <v>0</v>
      </c>
      <c r="N6854" s="9">
        <f>IF('tab4'!$C6854=0,0,IF('tab4'!$C6854=1,1,IF('tab4'!$C6854=4,2,IF('tab4'!$C6854=5,3,IF('tab4'!$C6854=6,4,IF(AND('tab4'!$C6854=80,$X$2=2),0,-1))))))</f>
        <v>0</v>
      </c>
      <c r="O6854" s="9">
        <f t="shared" ref="O6854:R6854" si="13707">D6854</f>
        <v>0</v>
      </c>
      <c r="P6854" s="9">
        <f t="shared" si="13707"/>
        <v>0</v>
      </c>
      <c r="Q6854" s="9">
        <f t="shared" si="13707"/>
        <v>0</v>
      </c>
      <c r="R6854" s="9">
        <f t="shared" si="13707"/>
        <v>1</v>
      </c>
      <c r="S6854" s="10">
        <f t="shared" ref="S6854:T6854" si="13708">IF(HEX2DEC(H6854) &gt;= 32768, (HEX2DEC(H6854) - 65535 - 1)/10, IF(HEX2DEC(H6854) = 32767, IF($X$2=2, S6855, 32767), HEX2DEC(H6854)/10 ))</f>
        <v>7.1</v>
      </c>
      <c r="T6854" s="10">
        <f t="shared" si="13708"/>
        <v>7.2</v>
      </c>
      <c r="U6854" s="10">
        <f t="shared" si="6"/>
        <v>7.8</v>
      </c>
    </row>
    <row r="6855" ht="14.25" customHeight="1">
      <c r="A6855" s="6" t="s">
        <v>6917</v>
      </c>
      <c r="B6855" s="13">
        <v>1.0</v>
      </c>
      <c r="C6855" s="13">
        <v>0.0</v>
      </c>
      <c r="D6855" s="9">
        <v>0.0</v>
      </c>
      <c r="E6855" s="9">
        <v>0.0</v>
      </c>
      <c r="F6855" s="9">
        <v>0.0</v>
      </c>
      <c r="G6855" s="9">
        <v>1.0</v>
      </c>
      <c r="H6855" s="4" t="s">
        <v>56</v>
      </c>
      <c r="I6855" s="4" t="s">
        <v>419</v>
      </c>
      <c r="J6855" s="4" t="s">
        <v>98</v>
      </c>
      <c r="L6855" s="8">
        <f t="shared" si="3"/>
        <v>45622.43405</v>
      </c>
      <c r="M6855" s="9">
        <f>IF('tab4'!$B6855=0,0,IF('tab4'!$B6855=1,1,IF('tab4'!$B6855=4,2,IF('tab4'!$B6855=5,3,IF('tab4'!$B6855=6,4,IF(AND('tab4'!$B6855=80,$X$2=2),0,-1))))))</f>
        <v>1</v>
      </c>
      <c r="N6855" s="9">
        <f>IF('tab4'!$C6855=0,0,IF('tab4'!$C6855=1,1,IF('tab4'!$C6855=4,2,IF('tab4'!$C6855=5,3,IF('tab4'!$C6855=6,4,IF(AND('tab4'!$C6855=80,$X$2=2),0,-1))))))</f>
        <v>0</v>
      </c>
      <c r="O6855" s="9">
        <f t="shared" ref="O6855:R6855" si="13709">D6855</f>
        <v>0</v>
      </c>
      <c r="P6855" s="9">
        <f t="shared" si="13709"/>
        <v>0</v>
      </c>
      <c r="Q6855" s="9">
        <f t="shared" si="13709"/>
        <v>0</v>
      </c>
      <c r="R6855" s="9">
        <f t="shared" si="13709"/>
        <v>1</v>
      </c>
      <c r="S6855" s="10">
        <f t="shared" ref="S6855:T6855" si="13710">IF(HEX2DEC(H6855) &gt;= 32768, (HEX2DEC(H6855) - 65535 - 1)/10, IF(HEX2DEC(H6855) = 32767, IF($X$2=2, S6856, 32767), HEX2DEC(H6855)/10 ))</f>
        <v>7.1</v>
      </c>
      <c r="T6855" s="10">
        <f t="shared" si="13710"/>
        <v>7.2</v>
      </c>
      <c r="U6855" s="10">
        <f t="shared" si="6"/>
        <v>7.8</v>
      </c>
    </row>
    <row r="6856" ht="14.25" customHeight="1">
      <c r="A6856" s="6" t="s">
        <v>6918</v>
      </c>
      <c r="B6856" s="13">
        <v>0.0</v>
      </c>
      <c r="C6856" s="13">
        <v>0.0</v>
      </c>
      <c r="D6856" s="9">
        <v>0.0</v>
      </c>
      <c r="E6856" s="9">
        <v>0.0</v>
      </c>
      <c r="F6856" s="9">
        <v>0.0</v>
      </c>
      <c r="G6856" s="9">
        <v>1.0</v>
      </c>
      <c r="H6856" s="4" t="s">
        <v>56</v>
      </c>
      <c r="I6856" s="4" t="s">
        <v>419</v>
      </c>
      <c r="J6856" s="4" t="s">
        <v>98</v>
      </c>
      <c r="L6856" s="8">
        <f t="shared" si="3"/>
        <v>45622.43406</v>
      </c>
      <c r="M6856" s="9">
        <f>IF('tab4'!$B6856=0,0,IF('tab4'!$B6856=1,1,IF('tab4'!$B6856=4,2,IF('tab4'!$B6856=5,3,IF('tab4'!$B6856=6,4,IF(AND('tab4'!$B6856=80,$X$2=2),0,-1))))))</f>
        <v>0</v>
      </c>
      <c r="N6856" s="9">
        <f>IF('tab4'!$C6856=0,0,IF('tab4'!$C6856=1,1,IF('tab4'!$C6856=4,2,IF('tab4'!$C6856=5,3,IF('tab4'!$C6856=6,4,IF(AND('tab4'!$C6856=80,$X$2=2),0,-1))))))</f>
        <v>0</v>
      </c>
      <c r="O6856" s="9">
        <f t="shared" ref="O6856:R6856" si="13711">D6856</f>
        <v>0</v>
      </c>
      <c r="P6856" s="9">
        <f t="shared" si="13711"/>
        <v>0</v>
      </c>
      <c r="Q6856" s="9">
        <f t="shared" si="13711"/>
        <v>0</v>
      </c>
      <c r="R6856" s="9">
        <f t="shared" si="13711"/>
        <v>1</v>
      </c>
      <c r="S6856" s="10">
        <f t="shared" ref="S6856:T6856" si="13712">IF(HEX2DEC(H6856) &gt;= 32768, (HEX2DEC(H6856) - 65535 - 1)/10, IF(HEX2DEC(H6856) = 32767, IF($X$2=2, S6857, 32767), HEX2DEC(H6856)/10 ))</f>
        <v>7.1</v>
      </c>
      <c r="T6856" s="10">
        <f t="shared" si="13712"/>
        <v>7.2</v>
      </c>
      <c r="U6856" s="10">
        <f t="shared" si="6"/>
        <v>7.8</v>
      </c>
    </row>
    <row r="6857" ht="14.25" customHeight="1">
      <c r="A6857" s="6" t="s">
        <v>6919</v>
      </c>
      <c r="B6857" s="13">
        <v>1.0</v>
      </c>
      <c r="C6857" s="13">
        <v>0.0</v>
      </c>
      <c r="D6857" s="9">
        <v>0.0</v>
      </c>
      <c r="E6857" s="9">
        <v>0.0</v>
      </c>
      <c r="F6857" s="9">
        <v>0.0</v>
      </c>
      <c r="G6857" s="9">
        <v>1.0</v>
      </c>
      <c r="H6857" s="4" t="s">
        <v>56</v>
      </c>
      <c r="I6857" s="4" t="s">
        <v>419</v>
      </c>
      <c r="J6857" s="4" t="s">
        <v>98</v>
      </c>
      <c r="L6857" s="8">
        <f t="shared" si="3"/>
        <v>45622.43407</v>
      </c>
      <c r="M6857" s="9">
        <f>IF('tab4'!$B6857=0,0,IF('tab4'!$B6857=1,1,IF('tab4'!$B6857=4,2,IF('tab4'!$B6857=5,3,IF('tab4'!$B6857=6,4,IF(AND('tab4'!$B6857=80,$X$2=2),0,-1))))))</f>
        <v>1</v>
      </c>
      <c r="N6857" s="9">
        <f>IF('tab4'!$C6857=0,0,IF('tab4'!$C6857=1,1,IF('tab4'!$C6857=4,2,IF('tab4'!$C6857=5,3,IF('tab4'!$C6857=6,4,IF(AND('tab4'!$C6857=80,$X$2=2),0,-1))))))</f>
        <v>0</v>
      </c>
      <c r="O6857" s="9">
        <f t="shared" ref="O6857:R6857" si="13713">D6857</f>
        <v>0</v>
      </c>
      <c r="P6857" s="9">
        <f t="shared" si="13713"/>
        <v>0</v>
      </c>
      <c r="Q6857" s="9">
        <f t="shared" si="13713"/>
        <v>0</v>
      </c>
      <c r="R6857" s="9">
        <f t="shared" si="13713"/>
        <v>1</v>
      </c>
      <c r="S6857" s="10">
        <f t="shared" ref="S6857:T6857" si="13714">IF(HEX2DEC(H6857) &gt;= 32768, (HEX2DEC(H6857) - 65535 - 1)/10, IF(HEX2DEC(H6857) = 32767, IF($X$2=2, S6858, 32767), HEX2DEC(H6857)/10 ))</f>
        <v>7.1</v>
      </c>
      <c r="T6857" s="10">
        <f t="shared" si="13714"/>
        <v>7.2</v>
      </c>
      <c r="U6857" s="10">
        <f t="shared" si="6"/>
        <v>7.8</v>
      </c>
    </row>
    <row r="6858" ht="14.25" customHeight="1">
      <c r="A6858" s="6" t="s">
        <v>6919</v>
      </c>
      <c r="B6858" s="13">
        <v>0.0</v>
      </c>
      <c r="C6858" s="13">
        <v>0.0</v>
      </c>
      <c r="D6858" s="9">
        <v>0.0</v>
      </c>
      <c r="E6858" s="9">
        <v>0.0</v>
      </c>
      <c r="F6858" s="9">
        <v>0.0</v>
      </c>
      <c r="G6858" s="9">
        <v>1.0</v>
      </c>
      <c r="H6858" s="4" t="s">
        <v>56</v>
      </c>
      <c r="I6858" s="4" t="s">
        <v>419</v>
      </c>
      <c r="J6858" s="4" t="s">
        <v>98</v>
      </c>
      <c r="L6858" s="8">
        <f t="shared" si="3"/>
        <v>45622.43407</v>
      </c>
      <c r="M6858" s="9">
        <f>IF('tab4'!$B6858=0,0,IF('tab4'!$B6858=1,1,IF('tab4'!$B6858=4,2,IF('tab4'!$B6858=5,3,IF('tab4'!$B6858=6,4,IF(AND('tab4'!$B6858=80,$X$2=2),0,-1))))))</f>
        <v>0</v>
      </c>
      <c r="N6858" s="9">
        <f>IF('tab4'!$C6858=0,0,IF('tab4'!$C6858=1,1,IF('tab4'!$C6858=4,2,IF('tab4'!$C6858=5,3,IF('tab4'!$C6858=6,4,IF(AND('tab4'!$C6858=80,$X$2=2),0,-1))))))</f>
        <v>0</v>
      </c>
      <c r="O6858" s="9">
        <f t="shared" ref="O6858:R6858" si="13715">D6858</f>
        <v>0</v>
      </c>
      <c r="P6858" s="9">
        <f t="shared" si="13715"/>
        <v>0</v>
      </c>
      <c r="Q6858" s="9">
        <f t="shared" si="13715"/>
        <v>0</v>
      </c>
      <c r="R6858" s="9">
        <f t="shared" si="13715"/>
        <v>1</v>
      </c>
      <c r="S6858" s="10">
        <f t="shared" ref="S6858:T6858" si="13716">IF(HEX2DEC(H6858) &gt;= 32768, (HEX2DEC(H6858) - 65535 - 1)/10, IF(HEX2DEC(H6858) = 32767, IF($X$2=2, S6859, 32767), HEX2DEC(H6858)/10 ))</f>
        <v>7.1</v>
      </c>
      <c r="T6858" s="10">
        <f t="shared" si="13716"/>
        <v>7.2</v>
      </c>
      <c r="U6858" s="10">
        <f t="shared" si="6"/>
        <v>7.8</v>
      </c>
    </row>
    <row r="6859" ht="14.25" customHeight="1">
      <c r="A6859" s="6" t="s">
        <v>6920</v>
      </c>
      <c r="B6859" s="13">
        <v>1.0</v>
      </c>
      <c r="C6859" s="13">
        <v>0.0</v>
      </c>
      <c r="D6859" s="9">
        <v>0.0</v>
      </c>
      <c r="E6859" s="9">
        <v>0.0</v>
      </c>
      <c r="F6859" s="9">
        <v>0.0</v>
      </c>
      <c r="G6859" s="9">
        <v>1.0</v>
      </c>
      <c r="H6859" s="4" t="s">
        <v>56</v>
      </c>
      <c r="I6859" s="4" t="s">
        <v>419</v>
      </c>
      <c r="J6859" s="4" t="s">
        <v>98</v>
      </c>
      <c r="L6859" s="8">
        <f t="shared" si="3"/>
        <v>45622.43409</v>
      </c>
      <c r="M6859" s="9">
        <f>IF('tab4'!$B6859=0,0,IF('tab4'!$B6859=1,1,IF('tab4'!$B6859=4,2,IF('tab4'!$B6859=5,3,IF('tab4'!$B6859=6,4,IF(AND('tab4'!$B6859=80,$X$2=2),0,-1))))))</f>
        <v>1</v>
      </c>
      <c r="N6859" s="9">
        <f>IF('tab4'!$C6859=0,0,IF('tab4'!$C6859=1,1,IF('tab4'!$C6859=4,2,IF('tab4'!$C6859=5,3,IF('tab4'!$C6859=6,4,IF(AND('tab4'!$C6859=80,$X$2=2),0,-1))))))</f>
        <v>0</v>
      </c>
      <c r="O6859" s="9">
        <f t="shared" ref="O6859:R6859" si="13717">D6859</f>
        <v>0</v>
      </c>
      <c r="P6859" s="9">
        <f t="shared" si="13717"/>
        <v>0</v>
      </c>
      <c r="Q6859" s="9">
        <f t="shared" si="13717"/>
        <v>0</v>
      </c>
      <c r="R6859" s="9">
        <f t="shared" si="13717"/>
        <v>1</v>
      </c>
      <c r="S6859" s="10">
        <f t="shared" ref="S6859:T6859" si="13718">IF(HEX2DEC(H6859) &gt;= 32768, (HEX2DEC(H6859) - 65535 - 1)/10, IF(HEX2DEC(H6859) = 32767, IF($X$2=2, S6860, 32767), HEX2DEC(H6859)/10 ))</f>
        <v>7.1</v>
      </c>
      <c r="T6859" s="10">
        <f t="shared" si="13718"/>
        <v>7.2</v>
      </c>
      <c r="U6859" s="10">
        <f t="shared" si="6"/>
        <v>7.8</v>
      </c>
    </row>
    <row r="6860" ht="14.25" customHeight="1">
      <c r="A6860" s="6" t="s">
        <v>6921</v>
      </c>
      <c r="B6860" s="13">
        <v>0.0</v>
      </c>
      <c r="C6860" s="13">
        <v>0.0</v>
      </c>
      <c r="D6860" s="9">
        <v>0.0</v>
      </c>
      <c r="E6860" s="9">
        <v>0.0</v>
      </c>
      <c r="F6860" s="9">
        <v>0.0</v>
      </c>
      <c r="G6860" s="9">
        <v>1.0</v>
      </c>
      <c r="H6860" s="4" t="s">
        <v>56</v>
      </c>
      <c r="I6860" s="4" t="s">
        <v>419</v>
      </c>
      <c r="J6860" s="4" t="s">
        <v>98</v>
      </c>
      <c r="L6860" s="8">
        <f t="shared" si="3"/>
        <v>45622.4341</v>
      </c>
      <c r="M6860" s="9">
        <f>IF('tab4'!$B6860=0,0,IF('tab4'!$B6860=1,1,IF('tab4'!$B6860=4,2,IF('tab4'!$B6860=5,3,IF('tab4'!$B6860=6,4,IF(AND('tab4'!$B6860=80,$X$2=2),0,-1))))))</f>
        <v>0</v>
      </c>
      <c r="N6860" s="9">
        <f>IF('tab4'!$C6860=0,0,IF('tab4'!$C6860=1,1,IF('tab4'!$C6860=4,2,IF('tab4'!$C6860=5,3,IF('tab4'!$C6860=6,4,IF(AND('tab4'!$C6860=80,$X$2=2),0,-1))))))</f>
        <v>0</v>
      </c>
      <c r="O6860" s="9">
        <f t="shared" ref="O6860:R6860" si="13719">D6860</f>
        <v>0</v>
      </c>
      <c r="P6860" s="9">
        <f t="shared" si="13719"/>
        <v>0</v>
      </c>
      <c r="Q6860" s="9">
        <f t="shared" si="13719"/>
        <v>0</v>
      </c>
      <c r="R6860" s="9">
        <f t="shared" si="13719"/>
        <v>1</v>
      </c>
      <c r="S6860" s="10">
        <f t="shared" ref="S6860:T6860" si="13720">IF(HEX2DEC(H6860) &gt;= 32768, (HEX2DEC(H6860) - 65535 - 1)/10, IF(HEX2DEC(H6860) = 32767, IF($X$2=2, S6861, 32767), HEX2DEC(H6860)/10 ))</f>
        <v>7.1</v>
      </c>
      <c r="T6860" s="10">
        <f t="shared" si="13720"/>
        <v>7.2</v>
      </c>
      <c r="U6860" s="10">
        <f t="shared" si="6"/>
        <v>7.8</v>
      </c>
    </row>
    <row r="6861" ht="14.25" customHeight="1">
      <c r="A6861" s="6" t="s">
        <v>6921</v>
      </c>
      <c r="B6861" s="13">
        <v>1.0</v>
      </c>
      <c r="C6861" s="13">
        <v>0.0</v>
      </c>
      <c r="D6861" s="9">
        <v>0.0</v>
      </c>
      <c r="E6861" s="9">
        <v>0.0</v>
      </c>
      <c r="F6861" s="9">
        <v>0.0</v>
      </c>
      <c r="G6861" s="9">
        <v>1.0</v>
      </c>
      <c r="H6861" s="4" t="s">
        <v>56</v>
      </c>
      <c r="I6861" s="4" t="s">
        <v>419</v>
      </c>
      <c r="J6861" s="4" t="s">
        <v>98</v>
      </c>
      <c r="L6861" s="8">
        <f t="shared" si="3"/>
        <v>45622.4341</v>
      </c>
      <c r="M6861" s="9">
        <f>IF('tab4'!$B6861=0,0,IF('tab4'!$B6861=1,1,IF('tab4'!$B6861=4,2,IF('tab4'!$B6861=5,3,IF('tab4'!$B6861=6,4,IF(AND('tab4'!$B6861=80,$X$2=2),0,-1))))))</f>
        <v>1</v>
      </c>
      <c r="N6861" s="9">
        <f>IF('tab4'!$C6861=0,0,IF('tab4'!$C6861=1,1,IF('tab4'!$C6861=4,2,IF('tab4'!$C6861=5,3,IF('tab4'!$C6861=6,4,IF(AND('tab4'!$C6861=80,$X$2=2),0,-1))))))</f>
        <v>0</v>
      </c>
      <c r="O6861" s="9">
        <f t="shared" ref="O6861:R6861" si="13721">D6861</f>
        <v>0</v>
      </c>
      <c r="P6861" s="9">
        <f t="shared" si="13721"/>
        <v>0</v>
      </c>
      <c r="Q6861" s="9">
        <f t="shared" si="13721"/>
        <v>0</v>
      </c>
      <c r="R6861" s="9">
        <f t="shared" si="13721"/>
        <v>1</v>
      </c>
      <c r="S6861" s="10">
        <f t="shared" ref="S6861:T6861" si="13722">IF(HEX2DEC(H6861) &gt;= 32768, (HEX2DEC(H6861) - 65535 - 1)/10, IF(HEX2DEC(H6861) = 32767, IF($X$2=2, S6862, 32767), HEX2DEC(H6861)/10 ))</f>
        <v>7.1</v>
      </c>
      <c r="T6861" s="10">
        <f t="shared" si="13722"/>
        <v>7.2</v>
      </c>
      <c r="U6861" s="10">
        <f t="shared" si="6"/>
        <v>7.8</v>
      </c>
    </row>
    <row r="6862" ht="14.25" customHeight="1">
      <c r="A6862" s="6" t="s">
        <v>6922</v>
      </c>
      <c r="B6862" s="13">
        <v>0.0</v>
      </c>
      <c r="C6862" s="13">
        <v>0.0</v>
      </c>
      <c r="D6862" s="9">
        <v>0.0</v>
      </c>
      <c r="E6862" s="9">
        <v>0.0</v>
      </c>
      <c r="F6862" s="9">
        <v>0.0</v>
      </c>
      <c r="G6862" s="9">
        <v>1.0</v>
      </c>
      <c r="H6862" s="4" t="s">
        <v>56</v>
      </c>
      <c r="I6862" s="4" t="s">
        <v>419</v>
      </c>
      <c r="J6862" s="4" t="s">
        <v>98</v>
      </c>
      <c r="L6862" s="8">
        <f t="shared" si="3"/>
        <v>45622.43411</v>
      </c>
      <c r="M6862" s="9">
        <f>IF('tab4'!$B6862=0,0,IF('tab4'!$B6862=1,1,IF('tab4'!$B6862=4,2,IF('tab4'!$B6862=5,3,IF('tab4'!$B6862=6,4,IF(AND('tab4'!$B6862=80,$X$2=2),0,-1))))))</f>
        <v>0</v>
      </c>
      <c r="N6862" s="9">
        <f>IF('tab4'!$C6862=0,0,IF('tab4'!$C6862=1,1,IF('tab4'!$C6862=4,2,IF('tab4'!$C6862=5,3,IF('tab4'!$C6862=6,4,IF(AND('tab4'!$C6862=80,$X$2=2),0,-1))))))</f>
        <v>0</v>
      </c>
      <c r="O6862" s="9">
        <f t="shared" ref="O6862:R6862" si="13723">D6862</f>
        <v>0</v>
      </c>
      <c r="P6862" s="9">
        <f t="shared" si="13723"/>
        <v>0</v>
      </c>
      <c r="Q6862" s="9">
        <f t="shared" si="13723"/>
        <v>0</v>
      </c>
      <c r="R6862" s="9">
        <f t="shared" si="13723"/>
        <v>1</v>
      </c>
      <c r="S6862" s="10">
        <f t="shared" ref="S6862:T6862" si="13724">IF(HEX2DEC(H6862) &gt;= 32768, (HEX2DEC(H6862) - 65535 - 1)/10, IF(HEX2DEC(H6862) = 32767, IF($X$2=2, S6863, 32767), HEX2DEC(H6862)/10 ))</f>
        <v>7.1</v>
      </c>
      <c r="T6862" s="10">
        <f t="shared" si="13724"/>
        <v>7.2</v>
      </c>
      <c r="U6862" s="10">
        <f t="shared" si="6"/>
        <v>7.8</v>
      </c>
    </row>
    <row r="6863" ht="14.25" customHeight="1">
      <c r="A6863" s="6" t="s">
        <v>6923</v>
      </c>
      <c r="B6863" s="13">
        <v>1.0</v>
      </c>
      <c r="C6863" s="13">
        <v>0.0</v>
      </c>
      <c r="D6863" s="9">
        <v>0.0</v>
      </c>
      <c r="E6863" s="9">
        <v>0.0</v>
      </c>
      <c r="F6863" s="9">
        <v>0.0</v>
      </c>
      <c r="G6863" s="9">
        <v>1.0</v>
      </c>
      <c r="H6863" s="4" t="s">
        <v>56</v>
      </c>
      <c r="I6863" s="4" t="s">
        <v>419</v>
      </c>
      <c r="J6863" s="4" t="s">
        <v>98</v>
      </c>
      <c r="L6863" s="8">
        <f t="shared" si="3"/>
        <v>45622.43412</v>
      </c>
      <c r="M6863" s="9">
        <f>IF('tab4'!$B6863=0,0,IF('tab4'!$B6863=1,1,IF('tab4'!$B6863=4,2,IF('tab4'!$B6863=5,3,IF('tab4'!$B6863=6,4,IF(AND('tab4'!$B6863=80,$X$2=2),0,-1))))))</f>
        <v>1</v>
      </c>
      <c r="N6863" s="9">
        <f>IF('tab4'!$C6863=0,0,IF('tab4'!$C6863=1,1,IF('tab4'!$C6863=4,2,IF('tab4'!$C6863=5,3,IF('tab4'!$C6863=6,4,IF(AND('tab4'!$C6863=80,$X$2=2),0,-1))))))</f>
        <v>0</v>
      </c>
      <c r="O6863" s="9">
        <f t="shared" ref="O6863:R6863" si="13725">D6863</f>
        <v>0</v>
      </c>
      <c r="P6863" s="9">
        <f t="shared" si="13725"/>
        <v>0</v>
      </c>
      <c r="Q6863" s="9">
        <f t="shared" si="13725"/>
        <v>0</v>
      </c>
      <c r="R6863" s="9">
        <f t="shared" si="13725"/>
        <v>1</v>
      </c>
      <c r="S6863" s="10">
        <f t="shared" ref="S6863:T6863" si="13726">IF(HEX2DEC(H6863) &gt;= 32768, (HEX2DEC(H6863) - 65535 - 1)/10, IF(HEX2DEC(H6863) = 32767, IF($X$2=2, S6864, 32767), HEX2DEC(H6863)/10 ))</f>
        <v>7.1</v>
      </c>
      <c r="T6863" s="10">
        <f t="shared" si="13726"/>
        <v>7.2</v>
      </c>
      <c r="U6863" s="10">
        <f t="shared" si="6"/>
        <v>7.8</v>
      </c>
    </row>
    <row r="6864" ht="14.25" customHeight="1">
      <c r="A6864" s="6" t="s">
        <v>6924</v>
      </c>
      <c r="B6864" s="13">
        <v>0.0</v>
      </c>
      <c r="C6864" s="13">
        <v>0.0</v>
      </c>
      <c r="D6864" s="9">
        <v>0.0</v>
      </c>
      <c r="E6864" s="9">
        <v>0.0</v>
      </c>
      <c r="F6864" s="9">
        <v>0.0</v>
      </c>
      <c r="G6864" s="9">
        <v>1.0</v>
      </c>
      <c r="H6864" s="4" t="s">
        <v>56</v>
      </c>
      <c r="I6864" s="4" t="s">
        <v>419</v>
      </c>
      <c r="J6864" s="4" t="s">
        <v>98</v>
      </c>
      <c r="L6864" s="8">
        <f t="shared" si="3"/>
        <v>45622.43413</v>
      </c>
      <c r="M6864" s="9">
        <f>IF('tab4'!$B6864=0,0,IF('tab4'!$B6864=1,1,IF('tab4'!$B6864=4,2,IF('tab4'!$B6864=5,3,IF('tab4'!$B6864=6,4,IF(AND('tab4'!$B6864=80,$X$2=2),0,-1))))))</f>
        <v>0</v>
      </c>
      <c r="N6864" s="9">
        <f>IF('tab4'!$C6864=0,0,IF('tab4'!$C6864=1,1,IF('tab4'!$C6864=4,2,IF('tab4'!$C6864=5,3,IF('tab4'!$C6864=6,4,IF(AND('tab4'!$C6864=80,$X$2=2),0,-1))))))</f>
        <v>0</v>
      </c>
      <c r="O6864" s="9">
        <f t="shared" ref="O6864:R6864" si="13727">D6864</f>
        <v>0</v>
      </c>
      <c r="P6864" s="9">
        <f t="shared" si="13727"/>
        <v>0</v>
      </c>
      <c r="Q6864" s="9">
        <f t="shared" si="13727"/>
        <v>0</v>
      </c>
      <c r="R6864" s="9">
        <f t="shared" si="13727"/>
        <v>1</v>
      </c>
      <c r="S6864" s="10">
        <f t="shared" ref="S6864:T6864" si="13728">IF(HEX2DEC(H6864) &gt;= 32768, (HEX2DEC(H6864) - 65535 - 1)/10, IF(HEX2DEC(H6864) = 32767, IF($X$2=2, S6865, 32767), HEX2DEC(H6864)/10 ))</f>
        <v>7.1</v>
      </c>
      <c r="T6864" s="10">
        <f t="shared" si="13728"/>
        <v>7.2</v>
      </c>
      <c r="U6864" s="10">
        <f t="shared" si="6"/>
        <v>7.8</v>
      </c>
    </row>
    <row r="6865" ht="14.25" customHeight="1">
      <c r="A6865" s="6" t="s">
        <v>6924</v>
      </c>
      <c r="B6865" s="13">
        <v>1.0</v>
      </c>
      <c r="C6865" s="13">
        <v>0.0</v>
      </c>
      <c r="D6865" s="9">
        <v>0.0</v>
      </c>
      <c r="E6865" s="9">
        <v>0.0</v>
      </c>
      <c r="F6865" s="9">
        <v>0.0</v>
      </c>
      <c r="G6865" s="9">
        <v>1.0</v>
      </c>
      <c r="H6865" s="4" t="s">
        <v>56</v>
      </c>
      <c r="I6865" s="4" t="s">
        <v>419</v>
      </c>
      <c r="J6865" s="4" t="s">
        <v>98</v>
      </c>
      <c r="L6865" s="8">
        <f t="shared" si="3"/>
        <v>45622.43413</v>
      </c>
      <c r="M6865" s="9">
        <f>IF('tab4'!$B6865=0,0,IF('tab4'!$B6865=1,1,IF('tab4'!$B6865=4,2,IF('tab4'!$B6865=5,3,IF('tab4'!$B6865=6,4,IF(AND('tab4'!$B6865=80,$X$2=2),0,-1))))))</f>
        <v>1</v>
      </c>
      <c r="N6865" s="9">
        <f>IF('tab4'!$C6865=0,0,IF('tab4'!$C6865=1,1,IF('tab4'!$C6865=4,2,IF('tab4'!$C6865=5,3,IF('tab4'!$C6865=6,4,IF(AND('tab4'!$C6865=80,$X$2=2),0,-1))))))</f>
        <v>0</v>
      </c>
      <c r="O6865" s="9">
        <f t="shared" ref="O6865:R6865" si="13729">D6865</f>
        <v>0</v>
      </c>
      <c r="P6865" s="9">
        <f t="shared" si="13729"/>
        <v>0</v>
      </c>
      <c r="Q6865" s="9">
        <f t="shared" si="13729"/>
        <v>0</v>
      </c>
      <c r="R6865" s="9">
        <f t="shared" si="13729"/>
        <v>1</v>
      </c>
      <c r="S6865" s="10">
        <f t="shared" ref="S6865:T6865" si="13730">IF(HEX2DEC(H6865) &gt;= 32768, (HEX2DEC(H6865) - 65535 - 1)/10, IF(HEX2DEC(H6865) = 32767, IF($X$2=2, S6866, 32767), HEX2DEC(H6865)/10 ))</f>
        <v>7.1</v>
      </c>
      <c r="T6865" s="10">
        <f t="shared" si="13730"/>
        <v>7.2</v>
      </c>
      <c r="U6865" s="10">
        <f t="shared" si="6"/>
        <v>7.8</v>
      </c>
    </row>
    <row r="6866" ht="14.25" customHeight="1">
      <c r="A6866" s="6" t="s">
        <v>6925</v>
      </c>
      <c r="B6866" s="13">
        <v>0.0</v>
      </c>
      <c r="C6866" s="13">
        <v>0.0</v>
      </c>
      <c r="D6866" s="9">
        <v>0.0</v>
      </c>
      <c r="E6866" s="9">
        <v>0.0</v>
      </c>
      <c r="F6866" s="9">
        <v>0.0</v>
      </c>
      <c r="G6866" s="9">
        <v>1.0</v>
      </c>
      <c r="H6866" s="4" t="s">
        <v>56</v>
      </c>
      <c r="I6866" s="4" t="s">
        <v>419</v>
      </c>
      <c r="J6866" s="4" t="s">
        <v>98</v>
      </c>
      <c r="L6866" s="8">
        <f t="shared" si="3"/>
        <v>45622.43414</v>
      </c>
      <c r="M6866" s="9">
        <f>IF('tab4'!$B6866=0,0,IF('tab4'!$B6866=1,1,IF('tab4'!$B6866=4,2,IF('tab4'!$B6866=5,3,IF('tab4'!$B6866=6,4,IF(AND('tab4'!$B6866=80,$X$2=2),0,-1))))))</f>
        <v>0</v>
      </c>
      <c r="N6866" s="9">
        <f>IF('tab4'!$C6866=0,0,IF('tab4'!$C6866=1,1,IF('tab4'!$C6866=4,2,IF('tab4'!$C6866=5,3,IF('tab4'!$C6866=6,4,IF(AND('tab4'!$C6866=80,$X$2=2),0,-1))))))</f>
        <v>0</v>
      </c>
      <c r="O6866" s="9">
        <f t="shared" ref="O6866:R6866" si="13731">D6866</f>
        <v>0</v>
      </c>
      <c r="P6866" s="9">
        <f t="shared" si="13731"/>
        <v>0</v>
      </c>
      <c r="Q6866" s="9">
        <f t="shared" si="13731"/>
        <v>0</v>
      </c>
      <c r="R6866" s="9">
        <f t="shared" si="13731"/>
        <v>1</v>
      </c>
      <c r="S6866" s="10">
        <f t="shared" ref="S6866:T6866" si="13732">IF(HEX2DEC(H6866) &gt;= 32768, (HEX2DEC(H6866) - 65535 - 1)/10, IF(HEX2DEC(H6866) = 32767, IF($X$2=2, S6867, 32767), HEX2DEC(H6866)/10 ))</f>
        <v>7.1</v>
      </c>
      <c r="T6866" s="10">
        <f t="shared" si="13732"/>
        <v>7.2</v>
      </c>
      <c r="U6866" s="10">
        <f t="shared" si="6"/>
        <v>7.8</v>
      </c>
    </row>
    <row r="6867" ht="14.25" customHeight="1">
      <c r="A6867" s="6" t="s">
        <v>6926</v>
      </c>
      <c r="B6867" s="13">
        <v>1.0</v>
      </c>
      <c r="C6867" s="13">
        <v>0.0</v>
      </c>
      <c r="D6867" s="9">
        <v>0.0</v>
      </c>
      <c r="E6867" s="9">
        <v>0.0</v>
      </c>
      <c r="F6867" s="9">
        <v>0.0</v>
      </c>
      <c r="G6867" s="9">
        <v>1.0</v>
      </c>
      <c r="H6867" s="4" t="s">
        <v>56</v>
      </c>
      <c r="I6867" s="4" t="s">
        <v>419</v>
      </c>
      <c r="J6867" s="4" t="s">
        <v>98</v>
      </c>
      <c r="L6867" s="8">
        <f t="shared" si="3"/>
        <v>45622.43416</v>
      </c>
      <c r="M6867" s="9">
        <f>IF('tab4'!$B6867=0,0,IF('tab4'!$B6867=1,1,IF('tab4'!$B6867=4,2,IF('tab4'!$B6867=5,3,IF('tab4'!$B6867=6,4,IF(AND('tab4'!$B6867=80,$X$2=2),0,-1))))))</f>
        <v>1</v>
      </c>
      <c r="N6867" s="9">
        <f>IF('tab4'!$C6867=0,0,IF('tab4'!$C6867=1,1,IF('tab4'!$C6867=4,2,IF('tab4'!$C6867=5,3,IF('tab4'!$C6867=6,4,IF(AND('tab4'!$C6867=80,$X$2=2),0,-1))))))</f>
        <v>0</v>
      </c>
      <c r="O6867" s="9">
        <f t="shared" ref="O6867:R6867" si="13733">D6867</f>
        <v>0</v>
      </c>
      <c r="P6867" s="9">
        <f t="shared" si="13733"/>
        <v>0</v>
      </c>
      <c r="Q6867" s="9">
        <f t="shared" si="13733"/>
        <v>0</v>
      </c>
      <c r="R6867" s="9">
        <f t="shared" si="13733"/>
        <v>1</v>
      </c>
      <c r="S6867" s="10">
        <f t="shared" ref="S6867:T6867" si="13734">IF(HEX2DEC(H6867) &gt;= 32768, (HEX2DEC(H6867) - 65535 - 1)/10, IF(HEX2DEC(H6867) = 32767, IF($X$2=2, S6868, 32767), HEX2DEC(H6867)/10 ))</f>
        <v>7.1</v>
      </c>
      <c r="T6867" s="10">
        <f t="shared" si="13734"/>
        <v>7.2</v>
      </c>
      <c r="U6867" s="10">
        <f t="shared" si="6"/>
        <v>7.8</v>
      </c>
    </row>
    <row r="6868" ht="14.25" customHeight="1">
      <c r="A6868" s="6" t="s">
        <v>6926</v>
      </c>
      <c r="B6868" s="13">
        <v>0.0</v>
      </c>
      <c r="C6868" s="13">
        <v>0.0</v>
      </c>
      <c r="D6868" s="9">
        <v>0.0</v>
      </c>
      <c r="E6868" s="9">
        <v>0.0</v>
      </c>
      <c r="F6868" s="9">
        <v>0.0</v>
      </c>
      <c r="G6868" s="9">
        <v>1.0</v>
      </c>
      <c r="H6868" s="4" t="s">
        <v>56</v>
      </c>
      <c r="I6868" s="4" t="s">
        <v>419</v>
      </c>
      <c r="J6868" s="4" t="s">
        <v>98</v>
      </c>
      <c r="L6868" s="8">
        <f t="shared" si="3"/>
        <v>45622.43416</v>
      </c>
      <c r="M6868" s="9">
        <f>IF('tab4'!$B6868=0,0,IF('tab4'!$B6868=1,1,IF('tab4'!$B6868=4,2,IF('tab4'!$B6868=5,3,IF('tab4'!$B6868=6,4,IF(AND('tab4'!$B6868=80,$X$2=2),0,-1))))))</f>
        <v>0</v>
      </c>
      <c r="N6868" s="9">
        <f>IF('tab4'!$C6868=0,0,IF('tab4'!$C6868=1,1,IF('tab4'!$C6868=4,2,IF('tab4'!$C6868=5,3,IF('tab4'!$C6868=6,4,IF(AND('tab4'!$C6868=80,$X$2=2),0,-1))))))</f>
        <v>0</v>
      </c>
      <c r="O6868" s="9">
        <f t="shared" ref="O6868:R6868" si="13735">D6868</f>
        <v>0</v>
      </c>
      <c r="P6868" s="9">
        <f t="shared" si="13735"/>
        <v>0</v>
      </c>
      <c r="Q6868" s="9">
        <f t="shared" si="13735"/>
        <v>0</v>
      </c>
      <c r="R6868" s="9">
        <f t="shared" si="13735"/>
        <v>1</v>
      </c>
      <c r="S6868" s="10">
        <f t="shared" ref="S6868:T6868" si="13736">IF(HEX2DEC(H6868) &gt;= 32768, (HEX2DEC(H6868) - 65535 - 1)/10, IF(HEX2DEC(H6868) = 32767, IF($X$2=2, S6869, 32767), HEX2DEC(H6868)/10 ))</f>
        <v>7.1</v>
      </c>
      <c r="T6868" s="10">
        <f t="shared" si="13736"/>
        <v>7.2</v>
      </c>
      <c r="U6868" s="10">
        <f t="shared" si="6"/>
        <v>7.8</v>
      </c>
    </row>
    <row r="6869" ht="14.25" customHeight="1">
      <c r="A6869" s="6" t="s">
        <v>6927</v>
      </c>
      <c r="B6869" s="13">
        <v>1.0</v>
      </c>
      <c r="C6869" s="13">
        <v>0.0</v>
      </c>
      <c r="D6869" s="9">
        <v>0.0</v>
      </c>
      <c r="E6869" s="9">
        <v>0.0</v>
      </c>
      <c r="F6869" s="9">
        <v>0.0</v>
      </c>
      <c r="G6869" s="9">
        <v>1.0</v>
      </c>
      <c r="H6869" s="4" t="s">
        <v>56</v>
      </c>
      <c r="I6869" s="4" t="s">
        <v>419</v>
      </c>
      <c r="J6869" s="4" t="s">
        <v>98</v>
      </c>
      <c r="L6869" s="8">
        <f t="shared" si="3"/>
        <v>45622.43417</v>
      </c>
      <c r="M6869" s="9">
        <f>IF('tab4'!$B6869=0,0,IF('tab4'!$B6869=1,1,IF('tab4'!$B6869=4,2,IF('tab4'!$B6869=5,3,IF('tab4'!$B6869=6,4,IF(AND('tab4'!$B6869=80,$X$2=2),0,-1))))))</f>
        <v>1</v>
      </c>
      <c r="N6869" s="9">
        <f>IF('tab4'!$C6869=0,0,IF('tab4'!$C6869=1,1,IF('tab4'!$C6869=4,2,IF('tab4'!$C6869=5,3,IF('tab4'!$C6869=6,4,IF(AND('tab4'!$C6869=80,$X$2=2),0,-1))))))</f>
        <v>0</v>
      </c>
      <c r="O6869" s="9">
        <f t="shared" ref="O6869:R6869" si="13737">D6869</f>
        <v>0</v>
      </c>
      <c r="P6869" s="9">
        <f t="shared" si="13737"/>
        <v>0</v>
      </c>
      <c r="Q6869" s="9">
        <f t="shared" si="13737"/>
        <v>0</v>
      </c>
      <c r="R6869" s="9">
        <f t="shared" si="13737"/>
        <v>1</v>
      </c>
      <c r="S6869" s="10">
        <f t="shared" ref="S6869:T6869" si="13738">IF(HEX2DEC(H6869) &gt;= 32768, (HEX2DEC(H6869) - 65535 - 1)/10, IF(HEX2DEC(H6869) = 32767, IF($X$2=2, S6870, 32767), HEX2DEC(H6869)/10 ))</f>
        <v>7.1</v>
      </c>
      <c r="T6869" s="10">
        <f t="shared" si="13738"/>
        <v>7.2</v>
      </c>
      <c r="U6869" s="10">
        <f t="shared" si="6"/>
        <v>7.8</v>
      </c>
    </row>
    <row r="6870" ht="14.25" customHeight="1">
      <c r="A6870" s="6" t="s">
        <v>6928</v>
      </c>
      <c r="B6870" s="13">
        <v>0.0</v>
      </c>
      <c r="C6870" s="13">
        <v>0.0</v>
      </c>
      <c r="D6870" s="9">
        <v>0.0</v>
      </c>
      <c r="E6870" s="9">
        <v>0.0</v>
      </c>
      <c r="F6870" s="9">
        <v>0.0</v>
      </c>
      <c r="G6870" s="9">
        <v>1.0</v>
      </c>
      <c r="H6870" s="4" t="s">
        <v>56</v>
      </c>
      <c r="I6870" s="4" t="s">
        <v>419</v>
      </c>
      <c r="J6870" s="4" t="s">
        <v>98</v>
      </c>
      <c r="L6870" s="8">
        <f t="shared" si="3"/>
        <v>45622.43418</v>
      </c>
      <c r="M6870" s="9">
        <f>IF('tab4'!$B6870=0,0,IF('tab4'!$B6870=1,1,IF('tab4'!$B6870=4,2,IF('tab4'!$B6870=5,3,IF('tab4'!$B6870=6,4,IF(AND('tab4'!$B6870=80,$X$2=2),0,-1))))))</f>
        <v>0</v>
      </c>
      <c r="N6870" s="9">
        <f>IF('tab4'!$C6870=0,0,IF('tab4'!$C6870=1,1,IF('tab4'!$C6870=4,2,IF('tab4'!$C6870=5,3,IF('tab4'!$C6870=6,4,IF(AND('tab4'!$C6870=80,$X$2=2),0,-1))))))</f>
        <v>0</v>
      </c>
      <c r="O6870" s="9">
        <f t="shared" ref="O6870:R6870" si="13739">D6870</f>
        <v>0</v>
      </c>
      <c r="P6870" s="9">
        <f t="shared" si="13739"/>
        <v>0</v>
      </c>
      <c r="Q6870" s="9">
        <f t="shared" si="13739"/>
        <v>0</v>
      </c>
      <c r="R6870" s="9">
        <f t="shared" si="13739"/>
        <v>1</v>
      </c>
      <c r="S6870" s="10">
        <f t="shared" ref="S6870:T6870" si="13740">IF(HEX2DEC(H6870) &gt;= 32768, (HEX2DEC(H6870) - 65535 - 1)/10, IF(HEX2DEC(H6870) = 32767, IF($X$2=2, S6871, 32767), HEX2DEC(H6870)/10 ))</f>
        <v>7.1</v>
      </c>
      <c r="T6870" s="10">
        <f t="shared" si="13740"/>
        <v>7.2</v>
      </c>
      <c r="U6870" s="10">
        <f t="shared" si="6"/>
        <v>7.8</v>
      </c>
    </row>
    <row r="6871" ht="14.25" customHeight="1">
      <c r="A6871" s="6" t="s">
        <v>6928</v>
      </c>
      <c r="B6871" s="13">
        <v>1.0</v>
      </c>
      <c r="C6871" s="13">
        <v>0.0</v>
      </c>
      <c r="D6871" s="9">
        <v>0.0</v>
      </c>
      <c r="E6871" s="9">
        <v>0.0</v>
      </c>
      <c r="F6871" s="9">
        <v>0.0</v>
      </c>
      <c r="G6871" s="9">
        <v>1.0</v>
      </c>
      <c r="H6871" s="4" t="s">
        <v>56</v>
      </c>
      <c r="I6871" s="4" t="s">
        <v>419</v>
      </c>
      <c r="J6871" s="4" t="s">
        <v>98</v>
      </c>
      <c r="L6871" s="8">
        <f t="shared" si="3"/>
        <v>45622.43418</v>
      </c>
      <c r="M6871" s="9">
        <f>IF('tab4'!$B6871=0,0,IF('tab4'!$B6871=1,1,IF('tab4'!$B6871=4,2,IF('tab4'!$B6871=5,3,IF('tab4'!$B6871=6,4,IF(AND('tab4'!$B6871=80,$X$2=2),0,-1))))))</f>
        <v>1</v>
      </c>
      <c r="N6871" s="9">
        <f>IF('tab4'!$C6871=0,0,IF('tab4'!$C6871=1,1,IF('tab4'!$C6871=4,2,IF('tab4'!$C6871=5,3,IF('tab4'!$C6871=6,4,IF(AND('tab4'!$C6871=80,$X$2=2),0,-1))))))</f>
        <v>0</v>
      </c>
      <c r="O6871" s="9">
        <f t="shared" ref="O6871:R6871" si="13741">D6871</f>
        <v>0</v>
      </c>
      <c r="P6871" s="9">
        <f t="shared" si="13741"/>
        <v>0</v>
      </c>
      <c r="Q6871" s="9">
        <f t="shared" si="13741"/>
        <v>0</v>
      </c>
      <c r="R6871" s="9">
        <f t="shared" si="13741"/>
        <v>1</v>
      </c>
      <c r="S6871" s="10">
        <f t="shared" ref="S6871:T6871" si="13742">IF(HEX2DEC(H6871) &gt;= 32768, (HEX2DEC(H6871) - 65535 - 1)/10, IF(HEX2DEC(H6871) = 32767, IF($X$2=2, S6872, 32767), HEX2DEC(H6871)/10 ))</f>
        <v>7.1</v>
      </c>
      <c r="T6871" s="10">
        <f t="shared" si="13742"/>
        <v>7.2</v>
      </c>
      <c r="U6871" s="10">
        <f t="shared" si="6"/>
        <v>7.8</v>
      </c>
    </row>
    <row r="6872" ht="14.25" customHeight="1">
      <c r="A6872" s="6" t="s">
        <v>6929</v>
      </c>
      <c r="B6872" s="13">
        <v>0.0</v>
      </c>
      <c r="C6872" s="13">
        <v>0.0</v>
      </c>
      <c r="D6872" s="9">
        <v>0.0</v>
      </c>
      <c r="E6872" s="9">
        <v>0.0</v>
      </c>
      <c r="F6872" s="9">
        <v>0.0</v>
      </c>
      <c r="G6872" s="9">
        <v>1.0</v>
      </c>
      <c r="H6872" s="4" t="s">
        <v>56</v>
      </c>
      <c r="I6872" s="4" t="s">
        <v>419</v>
      </c>
      <c r="J6872" s="4" t="s">
        <v>98</v>
      </c>
      <c r="L6872" s="8">
        <f t="shared" si="3"/>
        <v>45622.43419</v>
      </c>
      <c r="M6872" s="9">
        <f>IF('tab4'!$B6872=0,0,IF('tab4'!$B6872=1,1,IF('tab4'!$B6872=4,2,IF('tab4'!$B6872=5,3,IF('tab4'!$B6872=6,4,IF(AND('tab4'!$B6872=80,$X$2=2),0,-1))))))</f>
        <v>0</v>
      </c>
      <c r="N6872" s="9">
        <f>IF('tab4'!$C6872=0,0,IF('tab4'!$C6872=1,1,IF('tab4'!$C6872=4,2,IF('tab4'!$C6872=5,3,IF('tab4'!$C6872=6,4,IF(AND('tab4'!$C6872=80,$X$2=2),0,-1))))))</f>
        <v>0</v>
      </c>
      <c r="O6872" s="9">
        <f t="shared" ref="O6872:R6872" si="13743">D6872</f>
        <v>0</v>
      </c>
      <c r="P6872" s="9">
        <f t="shared" si="13743"/>
        <v>0</v>
      </c>
      <c r="Q6872" s="9">
        <f t="shared" si="13743"/>
        <v>0</v>
      </c>
      <c r="R6872" s="9">
        <f t="shared" si="13743"/>
        <v>1</v>
      </c>
      <c r="S6872" s="10">
        <f t="shared" ref="S6872:T6872" si="13744">IF(HEX2DEC(H6872) &gt;= 32768, (HEX2DEC(H6872) - 65535 - 1)/10, IF(HEX2DEC(H6872) = 32767, IF($X$2=2, S6873, 32767), HEX2DEC(H6872)/10 ))</f>
        <v>7.1</v>
      </c>
      <c r="T6872" s="10">
        <f t="shared" si="13744"/>
        <v>7.2</v>
      </c>
      <c r="U6872" s="10">
        <f t="shared" si="6"/>
        <v>7.8</v>
      </c>
    </row>
    <row r="6873" ht="14.25" customHeight="1">
      <c r="A6873" s="6" t="s">
        <v>6930</v>
      </c>
      <c r="B6873" s="13">
        <v>1.0</v>
      </c>
      <c r="C6873" s="13">
        <v>0.0</v>
      </c>
      <c r="D6873" s="9">
        <v>0.0</v>
      </c>
      <c r="E6873" s="9">
        <v>0.0</v>
      </c>
      <c r="F6873" s="9">
        <v>0.0</v>
      </c>
      <c r="G6873" s="9">
        <v>1.0</v>
      </c>
      <c r="H6873" s="4" t="s">
        <v>56</v>
      </c>
      <c r="I6873" s="4" t="s">
        <v>419</v>
      </c>
      <c r="J6873" s="4" t="s">
        <v>98</v>
      </c>
      <c r="L6873" s="8">
        <f t="shared" si="3"/>
        <v>45622.4342</v>
      </c>
      <c r="M6873" s="9">
        <f>IF('tab4'!$B6873=0,0,IF('tab4'!$B6873=1,1,IF('tab4'!$B6873=4,2,IF('tab4'!$B6873=5,3,IF('tab4'!$B6873=6,4,IF(AND('tab4'!$B6873=80,$X$2=2),0,-1))))))</f>
        <v>1</v>
      </c>
      <c r="N6873" s="9">
        <f>IF('tab4'!$C6873=0,0,IF('tab4'!$C6873=1,1,IF('tab4'!$C6873=4,2,IF('tab4'!$C6873=5,3,IF('tab4'!$C6873=6,4,IF(AND('tab4'!$C6873=80,$X$2=2),0,-1))))))</f>
        <v>0</v>
      </c>
      <c r="O6873" s="9">
        <f t="shared" ref="O6873:R6873" si="13745">D6873</f>
        <v>0</v>
      </c>
      <c r="P6873" s="9">
        <f t="shared" si="13745"/>
        <v>0</v>
      </c>
      <c r="Q6873" s="9">
        <f t="shared" si="13745"/>
        <v>0</v>
      </c>
      <c r="R6873" s="9">
        <f t="shared" si="13745"/>
        <v>1</v>
      </c>
      <c r="S6873" s="10">
        <f t="shared" ref="S6873:T6873" si="13746">IF(HEX2DEC(H6873) &gt;= 32768, (HEX2DEC(H6873) - 65535 - 1)/10, IF(HEX2DEC(H6873) = 32767, IF($X$2=2, S6874, 32767), HEX2DEC(H6873)/10 ))</f>
        <v>7.1</v>
      </c>
      <c r="T6873" s="10">
        <f t="shared" si="13746"/>
        <v>7.2</v>
      </c>
      <c r="U6873" s="10">
        <f t="shared" si="6"/>
        <v>7.8</v>
      </c>
    </row>
    <row r="6874" ht="14.25" customHeight="1">
      <c r="A6874" s="6" t="s">
        <v>6930</v>
      </c>
      <c r="B6874" s="13">
        <v>0.0</v>
      </c>
      <c r="C6874" s="13">
        <v>0.0</v>
      </c>
      <c r="D6874" s="9">
        <v>0.0</v>
      </c>
      <c r="E6874" s="9">
        <v>0.0</v>
      </c>
      <c r="F6874" s="9">
        <v>0.0</v>
      </c>
      <c r="G6874" s="9">
        <v>1.0</v>
      </c>
      <c r="H6874" s="4" t="s">
        <v>56</v>
      </c>
      <c r="I6874" s="4" t="s">
        <v>419</v>
      </c>
      <c r="J6874" s="4" t="s">
        <v>98</v>
      </c>
      <c r="L6874" s="8">
        <f t="shared" si="3"/>
        <v>45622.4342</v>
      </c>
      <c r="M6874" s="9">
        <f>IF('tab4'!$B6874=0,0,IF('tab4'!$B6874=1,1,IF('tab4'!$B6874=4,2,IF('tab4'!$B6874=5,3,IF('tab4'!$B6874=6,4,IF(AND('tab4'!$B6874=80,$X$2=2),0,-1))))))</f>
        <v>0</v>
      </c>
      <c r="N6874" s="9">
        <f>IF('tab4'!$C6874=0,0,IF('tab4'!$C6874=1,1,IF('tab4'!$C6874=4,2,IF('tab4'!$C6874=5,3,IF('tab4'!$C6874=6,4,IF(AND('tab4'!$C6874=80,$X$2=2),0,-1))))))</f>
        <v>0</v>
      </c>
      <c r="O6874" s="9">
        <f t="shared" ref="O6874:R6874" si="13747">D6874</f>
        <v>0</v>
      </c>
      <c r="P6874" s="9">
        <f t="shared" si="13747"/>
        <v>0</v>
      </c>
      <c r="Q6874" s="9">
        <f t="shared" si="13747"/>
        <v>0</v>
      </c>
      <c r="R6874" s="9">
        <f t="shared" si="13747"/>
        <v>1</v>
      </c>
      <c r="S6874" s="10">
        <f t="shared" ref="S6874:T6874" si="13748">IF(HEX2DEC(H6874) &gt;= 32768, (HEX2DEC(H6874) - 65535 - 1)/10, IF(HEX2DEC(H6874) = 32767, IF($X$2=2, S6875, 32767), HEX2DEC(H6874)/10 ))</f>
        <v>7.1</v>
      </c>
      <c r="T6874" s="10">
        <f t="shared" si="13748"/>
        <v>7.2</v>
      </c>
      <c r="U6874" s="10">
        <f t="shared" si="6"/>
        <v>7.8</v>
      </c>
    </row>
    <row r="6875" ht="14.25" customHeight="1">
      <c r="A6875" s="6" t="s">
        <v>6931</v>
      </c>
      <c r="B6875" s="13">
        <v>1.0</v>
      </c>
      <c r="C6875" s="13">
        <v>0.0</v>
      </c>
      <c r="D6875" s="9">
        <v>0.0</v>
      </c>
      <c r="E6875" s="9">
        <v>0.0</v>
      </c>
      <c r="F6875" s="9">
        <v>0.0</v>
      </c>
      <c r="G6875" s="9">
        <v>1.0</v>
      </c>
      <c r="H6875" s="4" t="s">
        <v>56</v>
      </c>
      <c r="I6875" s="4" t="s">
        <v>419</v>
      </c>
      <c r="J6875" s="4" t="s">
        <v>98</v>
      </c>
      <c r="L6875" s="8">
        <f t="shared" si="3"/>
        <v>45622.43421</v>
      </c>
      <c r="M6875" s="9">
        <f>IF('tab4'!$B6875=0,0,IF('tab4'!$B6875=1,1,IF('tab4'!$B6875=4,2,IF('tab4'!$B6875=5,3,IF('tab4'!$B6875=6,4,IF(AND('tab4'!$B6875=80,$X$2=2),0,-1))))))</f>
        <v>1</v>
      </c>
      <c r="N6875" s="9">
        <f>IF('tab4'!$C6875=0,0,IF('tab4'!$C6875=1,1,IF('tab4'!$C6875=4,2,IF('tab4'!$C6875=5,3,IF('tab4'!$C6875=6,4,IF(AND('tab4'!$C6875=80,$X$2=2),0,-1))))))</f>
        <v>0</v>
      </c>
      <c r="O6875" s="9">
        <f t="shared" ref="O6875:R6875" si="13749">D6875</f>
        <v>0</v>
      </c>
      <c r="P6875" s="9">
        <f t="shared" si="13749"/>
        <v>0</v>
      </c>
      <c r="Q6875" s="9">
        <f t="shared" si="13749"/>
        <v>0</v>
      </c>
      <c r="R6875" s="9">
        <f t="shared" si="13749"/>
        <v>1</v>
      </c>
      <c r="S6875" s="10">
        <f t="shared" ref="S6875:T6875" si="13750">IF(HEX2DEC(H6875) &gt;= 32768, (HEX2DEC(H6875) - 65535 - 1)/10, IF(HEX2DEC(H6875) = 32767, IF($X$2=2, S6876, 32767), HEX2DEC(H6875)/10 ))</f>
        <v>7.1</v>
      </c>
      <c r="T6875" s="10">
        <f t="shared" si="13750"/>
        <v>7.2</v>
      </c>
      <c r="U6875" s="10">
        <f t="shared" si="6"/>
        <v>7.8</v>
      </c>
    </row>
    <row r="6876" ht="14.25" customHeight="1">
      <c r="A6876" s="6" t="s">
        <v>6932</v>
      </c>
      <c r="B6876" s="13">
        <v>0.0</v>
      </c>
      <c r="C6876" s="13">
        <v>0.0</v>
      </c>
      <c r="D6876" s="9">
        <v>0.0</v>
      </c>
      <c r="E6876" s="9">
        <v>0.0</v>
      </c>
      <c r="F6876" s="9">
        <v>0.0</v>
      </c>
      <c r="G6876" s="9">
        <v>1.0</v>
      </c>
      <c r="H6876" s="4" t="s">
        <v>56</v>
      </c>
      <c r="I6876" s="4" t="s">
        <v>419</v>
      </c>
      <c r="J6876" s="4" t="s">
        <v>98</v>
      </c>
      <c r="L6876" s="8">
        <f t="shared" si="3"/>
        <v>45622.43422</v>
      </c>
      <c r="M6876" s="9">
        <f>IF('tab4'!$B6876=0,0,IF('tab4'!$B6876=1,1,IF('tab4'!$B6876=4,2,IF('tab4'!$B6876=5,3,IF('tab4'!$B6876=6,4,IF(AND('tab4'!$B6876=80,$X$2=2),0,-1))))))</f>
        <v>0</v>
      </c>
      <c r="N6876" s="9">
        <f>IF('tab4'!$C6876=0,0,IF('tab4'!$C6876=1,1,IF('tab4'!$C6876=4,2,IF('tab4'!$C6876=5,3,IF('tab4'!$C6876=6,4,IF(AND('tab4'!$C6876=80,$X$2=2),0,-1))))))</f>
        <v>0</v>
      </c>
      <c r="O6876" s="9">
        <f t="shared" ref="O6876:R6876" si="13751">D6876</f>
        <v>0</v>
      </c>
      <c r="P6876" s="9">
        <f t="shared" si="13751"/>
        <v>0</v>
      </c>
      <c r="Q6876" s="9">
        <f t="shared" si="13751"/>
        <v>0</v>
      </c>
      <c r="R6876" s="9">
        <f t="shared" si="13751"/>
        <v>1</v>
      </c>
      <c r="S6876" s="10">
        <f t="shared" ref="S6876:T6876" si="13752">IF(HEX2DEC(H6876) &gt;= 32768, (HEX2DEC(H6876) - 65535 - 1)/10, IF(HEX2DEC(H6876) = 32767, IF($X$2=2, S6877, 32767), HEX2DEC(H6876)/10 ))</f>
        <v>7.1</v>
      </c>
      <c r="T6876" s="10">
        <f t="shared" si="13752"/>
        <v>7.2</v>
      </c>
      <c r="U6876" s="10">
        <f t="shared" si="6"/>
        <v>7.8</v>
      </c>
    </row>
    <row r="6877" ht="14.25" customHeight="1">
      <c r="A6877" s="6" t="s">
        <v>6933</v>
      </c>
      <c r="B6877" s="13">
        <v>1.0</v>
      </c>
      <c r="C6877" s="13">
        <v>0.0</v>
      </c>
      <c r="D6877" s="9">
        <v>0.0</v>
      </c>
      <c r="E6877" s="9">
        <v>0.0</v>
      </c>
      <c r="F6877" s="9">
        <v>0.0</v>
      </c>
      <c r="G6877" s="9">
        <v>1.0</v>
      </c>
      <c r="H6877" s="4" t="s">
        <v>56</v>
      </c>
      <c r="I6877" s="4" t="s">
        <v>419</v>
      </c>
      <c r="J6877" s="4" t="s">
        <v>98</v>
      </c>
      <c r="L6877" s="8">
        <f t="shared" si="3"/>
        <v>45622.43424</v>
      </c>
      <c r="M6877" s="9">
        <f>IF('tab4'!$B6877=0,0,IF('tab4'!$B6877=1,1,IF('tab4'!$B6877=4,2,IF('tab4'!$B6877=5,3,IF('tab4'!$B6877=6,4,IF(AND('tab4'!$B6877=80,$X$2=2),0,-1))))))</f>
        <v>1</v>
      </c>
      <c r="N6877" s="9">
        <f>IF('tab4'!$C6877=0,0,IF('tab4'!$C6877=1,1,IF('tab4'!$C6877=4,2,IF('tab4'!$C6877=5,3,IF('tab4'!$C6877=6,4,IF(AND('tab4'!$C6877=80,$X$2=2),0,-1))))))</f>
        <v>0</v>
      </c>
      <c r="O6877" s="9">
        <f t="shared" ref="O6877:R6877" si="13753">D6877</f>
        <v>0</v>
      </c>
      <c r="P6877" s="9">
        <f t="shared" si="13753"/>
        <v>0</v>
      </c>
      <c r="Q6877" s="9">
        <f t="shared" si="13753"/>
        <v>0</v>
      </c>
      <c r="R6877" s="9">
        <f t="shared" si="13753"/>
        <v>1</v>
      </c>
      <c r="S6877" s="10">
        <f t="shared" ref="S6877:T6877" si="13754">IF(HEX2DEC(H6877) &gt;= 32768, (HEX2DEC(H6877) - 65535 - 1)/10, IF(HEX2DEC(H6877) = 32767, IF($X$2=2, S6878, 32767), HEX2DEC(H6877)/10 ))</f>
        <v>7.1</v>
      </c>
      <c r="T6877" s="10">
        <f t="shared" si="13754"/>
        <v>7.2</v>
      </c>
      <c r="U6877" s="10">
        <f t="shared" si="6"/>
        <v>7.8</v>
      </c>
    </row>
    <row r="6878" ht="14.25" customHeight="1">
      <c r="A6878" s="6" t="s">
        <v>6933</v>
      </c>
      <c r="B6878" s="13">
        <v>0.0</v>
      </c>
      <c r="C6878" s="13">
        <v>0.0</v>
      </c>
      <c r="D6878" s="9">
        <v>0.0</v>
      </c>
      <c r="E6878" s="9">
        <v>0.0</v>
      </c>
      <c r="F6878" s="9">
        <v>0.0</v>
      </c>
      <c r="G6878" s="9">
        <v>1.0</v>
      </c>
      <c r="H6878" s="4" t="s">
        <v>56</v>
      </c>
      <c r="I6878" s="4" t="s">
        <v>419</v>
      </c>
      <c r="J6878" s="4" t="s">
        <v>98</v>
      </c>
      <c r="L6878" s="8">
        <f t="shared" si="3"/>
        <v>45622.43424</v>
      </c>
      <c r="M6878" s="9">
        <f>IF('tab4'!$B6878=0,0,IF('tab4'!$B6878=1,1,IF('tab4'!$B6878=4,2,IF('tab4'!$B6878=5,3,IF('tab4'!$B6878=6,4,IF(AND('tab4'!$B6878=80,$X$2=2),0,-1))))))</f>
        <v>0</v>
      </c>
      <c r="N6878" s="9">
        <f>IF('tab4'!$C6878=0,0,IF('tab4'!$C6878=1,1,IF('tab4'!$C6878=4,2,IF('tab4'!$C6878=5,3,IF('tab4'!$C6878=6,4,IF(AND('tab4'!$C6878=80,$X$2=2),0,-1))))))</f>
        <v>0</v>
      </c>
      <c r="O6878" s="9">
        <f t="shared" ref="O6878:R6878" si="13755">D6878</f>
        <v>0</v>
      </c>
      <c r="P6878" s="9">
        <f t="shared" si="13755"/>
        <v>0</v>
      </c>
      <c r="Q6878" s="9">
        <f t="shared" si="13755"/>
        <v>0</v>
      </c>
      <c r="R6878" s="9">
        <f t="shared" si="13755"/>
        <v>1</v>
      </c>
      <c r="S6878" s="10">
        <f t="shared" ref="S6878:T6878" si="13756">IF(HEX2DEC(H6878) &gt;= 32768, (HEX2DEC(H6878) - 65535 - 1)/10, IF(HEX2DEC(H6878) = 32767, IF($X$2=2, S6879, 32767), HEX2DEC(H6878)/10 ))</f>
        <v>7.1</v>
      </c>
      <c r="T6878" s="10">
        <f t="shared" si="13756"/>
        <v>7.2</v>
      </c>
      <c r="U6878" s="10">
        <f t="shared" si="6"/>
        <v>7.8</v>
      </c>
    </row>
    <row r="6879" ht="14.25" customHeight="1">
      <c r="A6879" s="6" t="s">
        <v>6934</v>
      </c>
      <c r="B6879" s="13">
        <v>1.0</v>
      </c>
      <c r="C6879" s="13">
        <v>0.0</v>
      </c>
      <c r="D6879" s="9">
        <v>0.0</v>
      </c>
      <c r="E6879" s="9">
        <v>0.0</v>
      </c>
      <c r="F6879" s="9">
        <v>0.0</v>
      </c>
      <c r="G6879" s="9">
        <v>1.0</v>
      </c>
      <c r="H6879" s="4" t="s">
        <v>56</v>
      </c>
      <c r="I6879" s="4" t="s">
        <v>419</v>
      </c>
      <c r="J6879" s="4" t="s">
        <v>98</v>
      </c>
      <c r="L6879" s="8">
        <f t="shared" si="3"/>
        <v>45622.43425</v>
      </c>
      <c r="M6879" s="9">
        <f>IF('tab4'!$B6879=0,0,IF('tab4'!$B6879=1,1,IF('tab4'!$B6879=4,2,IF('tab4'!$B6879=5,3,IF('tab4'!$B6879=6,4,IF(AND('tab4'!$B6879=80,$X$2=2),0,-1))))))</f>
        <v>1</v>
      </c>
      <c r="N6879" s="9">
        <f>IF('tab4'!$C6879=0,0,IF('tab4'!$C6879=1,1,IF('tab4'!$C6879=4,2,IF('tab4'!$C6879=5,3,IF('tab4'!$C6879=6,4,IF(AND('tab4'!$C6879=80,$X$2=2),0,-1))))))</f>
        <v>0</v>
      </c>
      <c r="O6879" s="9">
        <f t="shared" ref="O6879:R6879" si="13757">D6879</f>
        <v>0</v>
      </c>
      <c r="P6879" s="9">
        <f t="shared" si="13757"/>
        <v>0</v>
      </c>
      <c r="Q6879" s="9">
        <f t="shared" si="13757"/>
        <v>0</v>
      </c>
      <c r="R6879" s="9">
        <f t="shared" si="13757"/>
        <v>1</v>
      </c>
      <c r="S6879" s="10">
        <f t="shared" ref="S6879:T6879" si="13758">IF(HEX2DEC(H6879) &gt;= 32768, (HEX2DEC(H6879) - 65535 - 1)/10, IF(HEX2DEC(H6879) = 32767, IF($X$2=2, S6880, 32767), HEX2DEC(H6879)/10 ))</f>
        <v>7.1</v>
      </c>
      <c r="T6879" s="10">
        <f t="shared" si="13758"/>
        <v>7.2</v>
      </c>
      <c r="U6879" s="10">
        <f t="shared" si="6"/>
        <v>7.8</v>
      </c>
    </row>
    <row r="6880" ht="14.25" customHeight="1">
      <c r="A6880" s="6" t="s">
        <v>6935</v>
      </c>
      <c r="B6880" s="13">
        <v>0.0</v>
      </c>
      <c r="C6880" s="13">
        <v>0.0</v>
      </c>
      <c r="D6880" s="9">
        <v>0.0</v>
      </c>
      <c r="E6880" s="9">
        <v>0.0</v>
      </c>
      <c r="F6880" s="9">
        <v>0.0</v>
      </c>
      <c r="G6880" s="9">
        <v>1.0</v>
      </c>
      <c r="H6880" s="4" t="s">
        <v>56</v>
      </c>
      <c r="I6880" s="4" t="s">
        <v>419</v>
      </c>
      <c r="J6880" s="4" t="s">
        <v>98</v>
      </c>
      <c r="L6880" s="8">
        <f t="shared" si="3"/>
        <v>45622.43426</v>
      </c>
      <c r="M6880" s="9">
        <f>IF('tab4'!$B6880=0,0,IF('tab4'!$B6880=1,1,IF('tab4'!$B6880=4,2,IF('tab4'!$B6880=5,3,IF('tab4'!$B6880=6,4,IF(AND('tab4'!$B6880=80,$X$2=2),0,-1))))))</f>
        <v>0</v>
      </c>
      <c r="N6880" s="9">
        <f>IF('tab4'!$C6880=0,0,IF('tab4'!$C6880=1,1,IF('tab4'!$C6880=4,2,IF('tab4'!$C6880=5,3,IF('tab4'!$C6880=6,4,IF(AND('tab4'!$C6880=80,$X$2=2),0,-1))))))</f>
        <v>0</v>
      </c>
      <c r="O6880" s="9">
        <f t="shared" ref="O6880:R6880" si="13759">D6880</f>
        <v>0</v>
      </c>
      <c r="P6880" s="9">
        <f t="shared" si="13759"/>
        <v>0</v>
      </c>
      <c r="Q6880" s="9">
        <f t="shared" si="13759"/>
        <v>0</v>
      </c>
      <c r="R6880" s="9">
        <f t="shared" si="13759"/>
        <v>1</v>
      </c>
      <c r="S6880" s="10">
        <f t="shared" ref="S6880:T6880" si="13760">IF(HEX2DEC(H6880) &gt;= 32768, (HEX2DEC(H6880) - 65535 - 1)/10, IF(HEX2DEC(H6880) = 32767, IF($X$2=2, S6881, 32767), HEX2DEC(H6880)/10 ))</f>
        <v>7.1</v>
      </c>
      <c r="T6880" s="10">
        <f t="shared" si="13760"/>
        <v>7.2</v>
      </c>
      <c r="U6880" s="10">
        <f t="shared" si="6"/>
        <v>7.8</v>
      </c>
    </row>
    <row r="6881" ht="14.25" customHeight="1">
      <c r="A6881" s="6" t="s">
        <v>6935</v>
      </c>
      <c r="B6881" s="13">
        <v>1.0</v>
      </c>
      <c r="C6881" s="13">
        <v>0.0</v>
      </c>
      <c r="D6881" s="9">
        <v>0.0</v>
      </c>
      <c r="E6881" s="9">
        <v>0.0</v>
      </c>
      <c r="F6881" s="9">
        <v>0.0</v>
      </c>
      <c r="G6881" s="9">
        <v>1.0</v>
      </c>
      <c r="H6881" s="4" t="s">
        <v>56</v>
      </c>
      <c r="I6881" s="4" t="s">
        <v>419</v>
      </c>
      <c r="J6881" s="4" t="s">
        <v>98</v>
      </c>
      <c r="L6881" s="8">
        <f t="shared" si="3"/>
        <v>45622.43426</v>
      </c>
      <c r="M6881" s="9">
        <f>IF('tab4'!$B6881=0,0,IF('tab4'!$B6881=1,1,IF('tab4'!$B6881=4,2,IF('tab4'!$B6881=5,3,IF('tab4'!$B6881=6,4,IF(AND('tab4'!$B6881=80,$X$2=2),0,-1))))))</f>
        <v>1</v>
      </c>
      <c r="N6881" s="9">
        <f>IF('tab4'!$C6881=0,0,IF('tab4'!$C6881=1,1,IF('tab4'!$C6881=4,2,IF('tab4'!$C6881=5,3,IF('tab4'!$C6881=6,4,IF(AND('tab4'!$C6881=80,$X$2=2),0,-1))))))</f>
        <v>0</v>
      </c>
      <c r="O6881" s="9">
        <f t="shared" ref="O6881:R6881" si="13761">D6881</f>
        <v>0</v>
      </c>
      <c r="P6881" s="9">
        <f t="shared" si="13761"/>
        <v>0</v>
      </c>
      <c r="Q6881" s="9">
        <f t="shared" si="13761"/>
        <v>0</v>
      </c>
      <c r="R6881" s="9">
        <f t="shared" si="13761"/>
        <v>1</v>
      </c>
      <c r="S6881" s="10">
        <f t="shared" ref="S6881:T6881" si="13762">IF(HEX2DEC(H6881) &gt;= 32768, (HEX2DEC(H6881) - 65535 - 1)/10, IF(HEX2DEC(H6881) = 32767, IF($X$2=2, S6882, 32767), HEX2DEC(H6881)/10 ))</f>
        <v>7.1</v>
      </c>
      <c r="T6881" s="10">
        <f t="shared" si="13762"/>
        <v>7.2</v>
      </c>
      <c r="U6881" s="10">
        <f t="shared" si="6"/>
        <v>7.8</v>
      </c>
    </row>
    <row r="6882" ht="14.25" customHeight="1">
      <c r="A6882" s="6" t="s">
        <v>6936</v>
      </c>
      <c r="B6882" s="13">
        <v>0.0</v>
      </c>
      <c r="C6882" s="13">
        <v>0.0</v>
      </c>
      <c r="D6882" s="9">
        <v>0.0</v>
      </c>
      <c r="E6882" s="9">
        <v>0.0</v>
      </c>
      <c r="F6882" s="9">
        <v>0.0</v>
      </c>
      <c r="G6882" s="9">
        <v>1.0</v>
      </c>
      <c r="H6882" s="4" t="s">
        <v>56</v>
      </c>
      <c r="I6882" s="4" t="s">
        <v>419</v>
      </c>
      <c r="J6882" s="4" t="s">
        <v>98</v>
      </c>
      <c r="L6882" s="8">
        <f t="shared" si="3"/>
        <v>45622.43427</v>
      </c>
      <c r="M6882" s="9">
        <f>IF('tab4'!$B6882=0,0,IF('tab4'!$B6882=1,1,IF('tab4'!$B6882=4,2,IF('tab4'!$B6882=5,3,IF('tab4'!$B6882=6,4,IF(AND('tab4'!$B6882=80,$X$2=2),0,-1))))))</f>
        <v>0</v>
      </c>
      <c r="N6882" s="9">
        <f>IF('tab4'!$C6882=0,0,IF('tab4'!$C6882=1,1,IF('tab4'!$C6882=4,2,IF('tab4'!$C6882=5,3,IF('tab4'!$C6882=6,4,IF(AND('tab4'!$C6882=80,$X$2=2),0,-1))))))</f>
        <v>0</v>
      </c>
      <c r="O6882" s="9">
        <f t="shared" ref="O6882:R6882" si="13763">D6882</f>
        <v>0</v>
      </c>
      <c r="P6882" s="9">
        <f t="shared" si="13763"/>
        <v>0</v>
      </c>
      <c r="Q6882" s="9">
        <f t="shared" si="13763"/>
        <v>0</v>
      </c>
      <c r="R6882" s="9">
        <f t="shared" si="13763"/>
        <v>1</v>
      </c>
      <c r="S6882" s="10">
        <f t="shared" ref="S6882:T6882" si="13764">IF(HEX2DEC(H6882) &gt;= 32768, (HEX2DEC(H6882) - 65535 - 1)/10, IF(HEX2DEC(H6882) = 32767, IF($X$2=2, S6883, 32767), HEX2DEC(H6882)/10 ))</f>
        <v>7.1</v>
      </c>
      <c r="T6882" s="10">
        <f t="shared" si="13764"/>
        <v>7.2</v>
      </c>
      <c r="U6882" s="10">
        <f t="shared" si="6"/>
        <v>7.8</v>
      </c>
    </row>
    <row r="6883" ht="14.25" customHeight="1">
      <c r="A6883" s="6" t="s">
        <v>6937</v>
      </c>
      <c r="B6883" s="13">
        <v>1.0</v>
      </c>
      <c r="C6883" s="13">
        <v>0.0</v>
      </c>
      <c r="D6883" s="9">
        <v>0.0</v>
      </c>
      <c r="E6883" s="9">
        <v>0.0</v>
      </c>
      <c r="F6883" s="9">
        <v>0.0</v>
      </c>
      <c r="G6883" s="9">
        <v>1.0</v>
      </c>
      <c r="H6883" s="4" t="s">
        <v>56</v>
      </c>
      <c r="I6883" s="4" t="s">
        <v>419</v>
      </c>
      <c r="J6883" s="4" t="s">
        <v>98</v>
      </c>
      <c r="L6883" s="8">
        <f t="shared" si="3"/>
        <v>45622.43428</v>
      </c>
      <c r="M6883" s="9">
        <f>IF('tab4'!$B6883=0,0,IF('tab4'!$B6883=1,1,IF('tab4'!$B6883=4,2,IF('tab4'!$B6883=5,3,IF('tab4'!$B6883=6,4,IF(AND('tab4'!$B6883=80,$X$2=2),0,-1))))))</f>
        <v>1</v>
      </c>
      <c r="N6883" s="9">
        <f>IF('tab4'!$C6883=0,0,IF('tab4'!$C6883=1,1,IF('tab4'!$C6883=4,2,IF('tab4'!$C6883=5,3,IF('tab4'!$C6883=6,4,IF(AND('tab4'!$C6883=80,$X$2=2),0,-1))))))</f>
        <v>0</v>
      </c>
      <c r="O6883" s="9">
        <f t="shared" ref="O6883:R6883" si="13765">D6883</f>
        <v>0</v>
      </c>
      <c r="P6883" s="9">
        <f t="shared" si="13765"/>
        <v>0</v>
      </c>
      <c r="Q6883" s="9">
        <f t="shared" si="13765"/>
        <v>0</v>
      </c>
      <c r="R6883" s="9">
        <f t="shared" si="13765"/>
        <v>1</v>
      </c>
      <c r="S6883" s="10">
        <f t="shared" ref="S6883:T6883" si="13766">IF(HEX2DEC(H6883) &gt;= 32768, (HEX2DEC(H6883) - 65535 - 1)/10, IF(HEX2DEC(H6883) = 32767, IF($X$2=2, S6884, 32767), HEX2DEC(H6883)/10 ))</f>
        <v>7.1</v>
      </c>
      <c r="T6883" s="10">
        <f t="shared" si="13766"/>
        <v>7.2</v>
      </c>
      <c r="U6883" s="10">
        <f t="shared" si="6"/>
        <v>7.8</v>
      </c>
    </row>
    <row r="6884" ht="14.25" customHeight="1">
      <c r="A6884" s="6" t="s">
        <v>6937</v>
      </c>
      <c r="B6884" s="13">
        <v>0.0</v>
      </c>
      <c r="C6884" s="13">
        <v>0.0</v>
      </c>
      <c r="D6884" s="9">
        <v>0.0</v>
      </c>
      <c r="E6884" s="9">
        <v>0.0</v>
      </c>
      <c r="F6884" s="9">
        <v>0.0</v>
      </c>
      <c r="G6884" s="9">
        <v>1.0</v>
      </c>
      <c r="H6884" s="4" t="s">
        <v>56</v>
      </c>
      <c r="I6884" s="4" t="s">
        <v>419</v>
      </c>
      <c r="J6884" s="4" t="s">
        <v>98</v>
      </c>
      <c r="L6884" s="8">
        <f t="shared" si="3"/>
        <v>45622.43428</v>
      </c>
      <c r="M6884" s="9">
        <f>IF('tab4'!$B6884=0,0,IF('tab4'!$B6884=1,1,IF('tab4'!$B6884=4,2,IF('tab4'!$B6884=5,3,IF('tab4'!$B6884=6,4,IF(AND('tab4'!$B6884=80,$X$2=2),0,-1))))))</f>
        <v>0</v>
      </c>
      <c r="N6884" s="9">
        <f>IF('tab4'!$C6884=0,0,IF('tab4'!$C6884=1,1,IF('tab4'!$C6884=4,2,IF('tab4'!$C6884=5,3,IF('tab4'!$C6884=6,4,IF(AND('tab4'!$C6884=80,$X$2=2),0,-1))))))</f>
        <v>0</v>
      </c>
      <c r="O6884" s="9">
        <f t="shared" ref="O6884:R6884" si="13767">D6884</f>
        <v>0</v>
      </c>
      <c r="P6884" s="9">
        <f t="shared" si="13767"/>
        <v>0</v>
      </c>
      <c r="Q6884" s="9">
        <f t="shared" si="13767"/>
        <v>0</v>
      </c>
      <c r="R6884" s="9">
        <f t="shared" si="13767"/>
        <v>1</v>
      </c>
      <c r="S6884" s="10">
        <f t="shared" ref="S6884:T6884" si="13768">IF(HEX2DEC(H6884) &gt;= 32768, (HEX2DEC(H6884) - 65535 - 1)/10, IF(HEX2DEC(H6884) = 32767, IF($X$2=2, S6885, 32767), HEX2DEC(H6884)/10 ))</f>
        <v>7.1</v>
      </c>
      <c r="T6884" s="10">
        <f t="shared" si="13768"/>
        <v>7.2</v>
      </c>
      <c r="U6884" s="10">
        <f t="shared" si="6"/>
        <v>7.8</v>
      </c>
    </row>
    <row r="6885" ht="14.25" customHeight="1">
      <c r="A6885" s="6" t="s">
        <v>6938</v>
      </c>
      <c r="B6885" s="13">
        <v>1.0</v>
      </c>
      <c r="C6885" s="13">
        <v>0.0</v>
      </c>
      <c r="D6885" s="9">
        <v>0.0</v>
      </c>
      <c r="E6885" s="9">
        <v>0.0</v>
      </c>
      <c r="F6885" s="9">
        <v>0.0</v>
      </c>
      <c r="G6885" s="9">
        <v>1.0</v>
      </c>
      <c r="H6885" s="4" t="s">
        <v>56</v>
      </c>
      <c r="I6885" s="4" t="s">
        <v>419</v>
      </c>
      <c r="J6885" s="4" t="s">
        <v>98</v>
      </c>
      <c r="L6885" s="8">
        <f t="shared" si="3"/>
        <v>45622.43429</v>
      </c>
      <c r="M6885" s="9">
        <f>IF('tab4'!$B6885=0,0,IF('tab4'!$B6885=1,1,IF('tab4'!$B6885=4,2,IF('tab4'!$B6885=5,3,IF('tab4'!$B6885=6,4,IF(AND('tab4'!$B6885=80,$X$2=2),0,-1))))))</f>
        <v>1</v>
      </c>
      <c r="N6885" s="9">
        <f>IF('tab4'!$C6885=0,0,IF('tab4'!$C6885=1,1,IF('tab4'!$C6885=4,2,IF('tab4'!$C6885=5,3,IF('tab4'!$C6885=6,4,IF(AND('tab4'!$C6885=80,$X$2=2),0,-1))))))</f>
        <v>0</v>
      </c>
      <c r="O6885" s="9">
        <f t="shared" ref="O6885:R6885" si="13769">D6885</f>
        <v>0</v>
      </c>
      <c r="P6885" s="9">
        <f t="shared" si="13769"/>
        <v>0</v>
      </c>
      <c r="Q6885" s="9">
        <f t="shared" si="13769"/>
        <v>0</v>
      </c>
      <c r="R6885" s="9">
        <f t="shared" si="13769"/>
        <v>1</v>
      </c>
      <c r="S6885" s="10">
        <f t="shared" ref="S6885:T6885" si="13770">IF(HEX2DEC(H6885) &gt;= 32768, (HEX2DEC(H6885) - 65535 - 1)/10, IF(HEX2DEC(H6885) = 32767, IF($X$2=2, S6886, 32767), HEX2DEC(H6885)/10 ))</f>
        <v>7.1</v>
      </c>
      <c r="T6885" s="10">
        <f t="shared" si="13770"/>
        <v>7.2</v>
      </c>
      <c r="U6885" s="10">
        <f t="shared" si="6"/>
        <v>7.8</v>
      </c>
    </row>
    <row r="6886" ht="14.25" customHeight="1">
      <c r="A6886" s="6" t="s">
        <v>6939</v>
      </c>
      <c r="B6886" s="13">
        <v>0.0</v>
      </c>
      <c r="C6886" s="13">
        <v>0.0</v>
      </c>
      <c r="D6886" s="9">
        <v>0.0</v>
      </c>
      <c r="E6886" s="9">
        <v>0.0</v>
      </c>
      <c r="F6886" s="9">
        <v>0.0</v>
      </c>
      <c r="G6886" s="9">
        <v>1.0</v>
      </c>
      <c r="H6886" s="4" t="s">
        <v>56</v>
      </c>
      <c r="I6886" s="4" t="s">
        <v>419</v>
      </c>
      <c r="J6886" s="4" t="s">
        <v>98</v>
      </c>
      <c r="L6886" s="8">
        <f t="shared" si="3"/>
        <v>45622.43431</v>
      </c>
      <c r="M6886" s="9">
        <f>IF('tab4'!$B6886=0,0,IF('tab4'!$B6886=1,1,IF('tab4'!$B6886=4,2,IF('tab4'!$B6886=5,3,IF('tab4'!$B6886=6,4,IF(AND('tab4'!$B6886=80,$X$2=2),0,-1))))))</f>
        <v>0</v>
      </c>
      <c r="N6886" s="9">
        <f>IF('tab4'!$C6886=0,0,IF('tab4'!$C6886=1,1,IF('tab4'!$C6886=4,2,IF('tab4'!$C6886=5,3,IF('tab4'!$C6886=6,4,IF(AND('tab4'!$C6886=80,$X$2=2),0,-1))))))</f>
        <v>0</v>
      </c>
      <c r="O6886" s="9">
        <f t="shared" ref="O6886:R6886" si="13771">D6886</f>
        <v>0</v>
      </c>
      <c r="P6886" s="9">
        <f t="shared" si="13771"/>
        <v>0</v>
      </c>
      <c r="Q6886" s="9">
        <f t="shared" si="13771"/>
        <v>0</v>
      </c>
      <c r="R6886" s="9">
        <f t="shared" si="13771"/>
        <v>1</v>
      </c>
      <c r="S6886" s="10">
        <f t="shared" ref="S6886:T6886" si="13772">IF(HEX2DEC(H6886) &gt;= 32768, (HEX2DEC(H6886) - 65535 - 1)/10, IF(HEX2DEC(H6886) = 32767, IF($X$2=2, S6887, 32767), HEX2DEC(H6886)/10 ))</f>
        <v>7.1</v>
      </c>
      <c r="T6886" s="10">
        <f t="shared" si="13772"/>
        <v>7.2</v>
      </c>
      <c r="U6886" s="10">
        <f t="shared" si="6"/>
        <v>7.8</v>
      </c>
    </row>
    <row r="6887" ht="14.25" customHeight="1">
      <c r="A6887" s="6" t="s">
        <v>6939</v>
      </c>
      <c r="B6887" s="13">
        <v>1.0</v>
      </c>
      <c r="C6887" s="13">
        <v>0.0</v>
      </c>
      <c r="D6887" s="9">
        <v>0.0</v>
      </c>
      <c r="E6887" s="9">
        <v>0.0</v>
      </c>
      <c r="F6887" s="9">
        <v>0.0</v>
      </c>
      <c r="G6887" s="9">
        <v>1.0</v>
      </c>
      <c r="H6887" s="4" t="s">
        <v>56</v>
      </c>
      <c r="I6887" s="4" t="s">
        <v>419</v>
      </c>
      <c r="J6887" s="4" t="s">
        <v>98</v>
      </c>
      <c r="L6887" s="8">
        <f t="shared" si="3"/>
        <v>45622.43431</v>
      </c>
      <c r="M6887" s="9">
        <f>IF('tab4'!$B6887=0,0,IF('tab4'!$B6887=1,1,IF('tab4'!$B6887=4,2,IF('tab4'!$B6887=5,3,IF('tab4'!$B6887=6,4,IF(AND('tab4'!$B6887=80,$X$2=2),0,-1))))))</f>
        <v>1</v>
      </c>
      <c r="N6887" s="9">
        <f>IF('tab4'!$C6887=0,0,IF('tab4'!$C6887=1,1,IF('tab4'!$C6887=4,2,IF('tab4'!$C6887=5,3,IF('tab4'!$C6887=6,4,IF(AND('tab4'!$C6887=80,$X$2=2),0,-1))))))</f>
        <v>0</v>
      </c>
      <c r="O6887" s="9">
        <f t="shared" ref="O6887:R6887" si="13773">D6887</f>
        <v>0</v>
      </c>
      <c r="P6887" s="9">
        <f t="shared" si="13773"/>
        <v>0</v>
      </c>
      <c r="Q6887" s="9">
        <f t="shared" si="13773"/>
        <v>0</v>
      </c>
      <c r="R6887" s="9">
        <f t="shared" si="13773"/>
        <v>1</v>
      </c>
      <c r="S6887" s="10">
        <f t="shared" ref="S6887:T6887" si="13774">IF(HEX2DEC(H6887) &gt;= 32768, (HEX2DEC(H6887) - 65535 - 1)/10, IF(HEX2DEC(H6887) = 32767, IF($X$2=2, S6888, 32767), HEX2DEC(H6887)/10 ))</f>
        <v>7.1</v>
      </c>
      <c r="T6887" s="10">
        <f t="shared" si="13774"/>
        <v>7.2</v>
      </c>
      <c r="U6887" s="10">
        <f t="shared" si="6"/>
        <v>7.8</v>
      </c>
    </row>
    <row r="6888" ht="14.25" customHeight="1">
      <c r="A6888" s="6" t="s">
        <v>6940</v>
      </c>
      <c r="B6888" s="13">
        <v>0.0</v>
      </c>
      <c r="C6888" s="13">
        <v>0.0</v>
      </c>
      <c r="D6888" s="9">
        <v>0.0</v>
      </c>
      <c r="E6888" s="9">
        <v>0.0</v>
      </c>
      <c r="F6888" s="9">
        <v>0.0</v>
      </c>
      <c r="G6888" s="9">
        <v>1.0</v>
      </c>
      <c r="H6888" s="4" t="s">
        <v>56</v>
      </c>
      <c r="I6888" s="4" t="s">
        <v>419</v>
      </c>
      <c r="J6888" s="4" t="s">
        <v>98</v>
      </c>
      <c r="L6888" s="8">
        <f t="shared" si="3"/>
        <v>45622.43432</v>
      </c>
      <c r="M6888" s="9">
        <f>IF('tab4'!$B6888=0,0,IF('tab4'!$B6888=1,1,IF('tab4'!$B6888=4,2,IF('tab4'!$B6888=5,3,IF('tab4'!$B6888=6,4,IF(AND('tab4'!$B6888=80,$X$2=2),0,-1))))))</f>
        <v>0</v>
      </c>
      <c r="N6888" s="9">
        <f>IF('tab4'!$C6888=0,0,IF('tab4'!$C6888=1,1,IF('tab4'!$C6888=4,2,IF('tab4'!$C6888=5,3,IF('tab4'!$C6888=6,4,IF(AND('tab4'!$C6888=80,$X$2=2),0,-1))))))</f>
        <v>0</v>
      </c>
      <c r="O6888" s="9">
        <f t="shared" ref="O6888:R6888" si="13775">D6888</f>
        <v>0</v>
      </c>
      <c r="P6888" s="9">
        <f t="shared" si="13775"/>
        <v>0</v>
      </c>
      <c r="Q6888" s="9">
        <f t="shared" si="13775"/>
        <v>0</v>
      </c>
      <c r="R6888" s="9">
        <f t="shared" si="13775"/>
        <v>1</v>
      </c>
      <c r="S6888" s="10">
        <f t="shared" ref="S6888:T6888" si="13776">IF(HEX2DEC(H6888) &gt;= 32768, (HEX2DEC(H6888) - 65535 - 1)/10, IF(HEX2DEC(H6888) = 32767, IF($X$2=2, S6889, 32767), HEX2DEC(H6888)/10 ))</f>
        <v>7.1</v>
      </c>
      <c r="T6888" s="10">
        <f t="shared" si="13776"/>
        <v>7.2</v>
      </c>
      <c r="U6888" s="10">
        <f t="shared" si="6"/>
        <v>7.8</v>
      </c>
    </row>
    <row r="6889" ht="14.25" customHeight="1">
      <c r="A6889" s="6" t="s">
        <v>6941</v>
      </c>
      <c r="B6889" s="13">
        <v>1.0</v>
      </c>
      <c r="C6889" s="13">
        <v>0.0</v>
      </c>
      <c r="D6889" s="9">
        <v>0.0</v>
      </c>
      <c r="E6889" s="9">
        <v>0.0</v>
      </c>
      <c r="F6889" s="9">
        <v>0.0</v>
      </c>
      <c r="G6889" s="9">
        <v>1.0</v>
      </c>
      <c r="H6889" s="4" t="s">
        <v>56</v>
      </c>
      <c r="I6889" s="4" t="s">
        <v>419</v>
      </c>
      <c r="J6889" s="4" t="s">
        <v>98</v>
      </c>
      <c r="L6889" s="8">
        <f t="shared" si="3"/>
        <v>45622.43433</v>
      </c>
      <c r="M6889" s="9">
        <f>IF('tab4'!$B6889=0,0,IF('tab4'!$B6889=1,1,IF('tab4'!$B6889=4,2,IF('tab4'!$B6889=5,3,IF('tab4'!$B6889=6,4,IF(AND('tab4'!$B6889=80,$X$2=2),0,-1))))))</f>
        <v>1</v>
      </c>
      <c r="N6889" s="9">
        <f>IF('tab4'!$C6889=0,0,IF('tab4'!$C6889=1,1,IF('tab4'!$C6889=4,2,IF('tab4'!$C6889=5,3,IF('tab4'!$C6889=6,4,IF(AND('tab4'!$C6889=80,$X$2=2),0,-1))))))</f>
        <v>0</v>
      </c>
      <c r="O6889" s="9">
        <f t="shared" ref="O6889:R6889" si="13777">D6889</f>
        <v>0</v>
      </c>
      <c r="P6889" s="9">
        <f t="shared" si="13777"/>
        <v>0</v>
      </c>
      <c r="Q6889" s="9">
        <f t="shared" si="13777"/>
        <v>0</v>
      </c>
      <c r="R6889" s="9">
        <f t="shared" si="13777"/>
        <v>1</v>
      </c>
      <c r="S6889" s="10">
        <f t="shared" ref="S6889:T6889" si="13778">IF(HEX2DEC(H6889) &gt;= 32768, (HEX2DEC(H6889) - 65535 - 1)/10, IF(HEX2DEC(H6889) = 32767, IF($X$2=2, S6890, 32767), HEX2DEC(H6889)/10 ))</f>
        <v>7.1</v>
      </c>
      <c r="T6889" s="10">
        <f t="shared" si="13778"/>
        <v>7.2</v>
      </c>
      <c r="U6889" s="10">
        <f t="shared" si="6"/>
        <v>7.8</v>
      </c>
    </row>
    <row r="6890" ht="14.25" customHeight="1">
      <c r="A6890" s="6" t="s">
        <v>6942</v>
      </c>
      <c r="B6890" s="13">
        <v>0.0</v>
      </c>
      <c r="C6890" s="13">
        <v>0.0</v>
      </c>
      <c r="D6890" s="9">
        <v>0.0</v>
      </c>
      <c r="E6890" s="9">
        <v>0.0</v>
      </c>
      <c r="F6890" s="9">
        <v>0.0</v>
      </c>
      <c r="G6890" s="9">
        <v>1.0</v>
      </c>
      <c r="H6890" s="4" t="s">
        <v>56</v>
      </c>
      <c r="I6890" s="4" t="s">
        <v>419</v>
      </c>
      <c r="J6890" s="4" t="s">
        <v>98</v>
      </c>
      <c r="L6890" s="8">
        <f t="shared" si="3"/>
        <v>45622.43434</v>
      </c>
      <c r="M6890" s="9">
        <f>IF('tab4'!$B6890=0,0,IF('tab4'!$B6890=1,1,IF('tab4'!$B6890=4,2,IF('tab4'!$B6890=5,3,IF('tab4'!$B6890=6,4,IF(AND('tab4'!$B6890=80,$X$2=2),0,-1))))))</f>
        <v>0</v>
      </c>
      <c r="N6890" s="9">
        <f>IF('tab4'!$C6890=0,0,IF('tab4'!$C6890=1,1,IF('tab4'!$C6890=4,2,IF('tab4'!$C6890=5,3,IF('tab4'!$C6890=6,4,IF(AND('tab4'!$C6890=80,$X$2=2),0,-1))))))</f>
        <v>0</v>
      </c>
      <c r="O6890" s="9">
        <f t="shared" ref="O6890:R6890" si="13779">D6890</f>
        <v>0</v>
      </c>
      <c r="P6890" s="9">
        <f t="shared" si="13779"/>
        <v>0</v>
      </c>
      <c r="Q6890" s="9">
        <f t="shared" si="13779"/>
        <v>0</v>
      </c>
      <c r="R6890" s="9">
        <f t="shared" si="13779"/>
        <v>1</v>
      </c>
      <c r="S6890" s="10">
        <f t="shared" ref="S6890:T6890" si="13780">IF(HEX2DEC(H6890) &gt;= 32768, (HEX2DEC(H6890) - 65535 - 1)/10, IF(HEX2DEC(H6890) = 32767, IF($X$2=2, S6891, 32767), HEX2DEC(H6890)/10 ))</f>
        <v>7.1</v>
      </c>
      <c r="T6890" s="10">
        <f t="shared" si="13780"/>
        <v>7.2</v>
      </c>
      <c r="U6890" s="10">
        <f t="shared" si="6"/>
        <v>7.8</v>
      </c>
    </row>
    <row r="6891" ht="14.25" customHeight="1">
      <c r="A6891" s="6" t="s">
        <v>6942</v>
      </c>
      <c r="B6891" s="13">
        <v>1.0</v>
      </c>
      <c r="C6891" s="13">
        <v>0.0</v>
      </c>
      <c r="D6891" s="9">
        <v>0.0</v>
      </c>
      <c r="E6891" s="9">
        <v>0.0</v>
      </c>
      <c r="F6891" s="9">
        <v>0.0</v>
      </c>
      <c r="G6891" s="9">
        <v>1.0</v>
      </c>
      <c r="H6891" s="4" t="s">
        <v>56</v>
      </c>
      <c r="I6891" s="4" t="s">
        <v>419</v>
      </c>
      <c r="J6891" s="4" t="s">
        <v>98</v>
      </c>
      <c r="L6891" s="8">
        <f t="shared" si="3"/>
        <v>45622.43434</v>
      </c>
      <c r="M6891" s="9">
        <f>IF('tab4'!$B6891=0,0,IF('tab4'!$B6891=1,1,IF('tab4'!$B6891=4,2,IF('tab4'!$B6891=5,3,IF('tab4'!$B6891=6,4,IF(AND('tab4'!$B6891=80,$X$2=2),0,-1))))))</f>
        <v>1</v>
      </c>
      <c r="N6891" s="9">
        <f>IF('tab4'!$C6891=0,0,IF('tab4'!$C6891=1,1,IF('tab4'!$C6891=4,2,IF('tab4'!$C6891=5,3,IF('tab4'!$C6891=6,4,IF(AND('tab4'!$C6891=80,$X$2=2),0,-1))))))</f>
        <v>0</v>
      </c>
      <c r="O6891" s="9">
        <f t="shared" ref="O6891:R6891" si="13781">D6891</f>
        <v>0</v>
      </c>
      <c r="P6891" s="9">
        <f t="shared" si="13781"/>
        <v>0</v>
      </c>
      <c r="Q6891" s="9">
        <f t="shared" si="13781"/>
        <v>0</v>
      </c>
      <c r="R6891" s="9">
        <f t="shared" si="13781"/>
        <v>1</v>
      </c>
      <c r="S6891" s="10">
        <f t="shared" ref="S6891:T6891" si="13782">IF(HEX2DEC(H6891) &gt;= 32768, (HEX2DEC(H6891) - 65535 - 1)/10, IF(HEX2DEC(H6891) = 32767, IF($X$2=2, S6892, 32767), HEX2DEC(H6891)/10 ))</f>
        <v>7.1</v>
      </c>
      <c r="T6891" s="10">
        <f t="shared" si="13782"/>
        <v>7.2</v>
      </c>
      <c r="U6891" s="10">
        <f t="shared" si="6"/>
        <v>7.8</v>
      </c>
    </row>
    <row r="6892" ht="14.25" customHeight="1">
      <c r="A6892" s="6" t="s">
        <v>6943</v>
      </c>
      <c r="B6892" s="13">
        <v>0.0</v>
      </c>
      <c r="C6892" s="13">
        <v>0.0</v>
      </c>
      <c r="D6892" s="9">
        <v>0.0</v>
      </c>
      <c r="E6892" s="9">
        <v>0.0</v>
      </c>
      <c r="F6892" s="9">
        <v>0.0</v>
      </c>
      <c r="G6892" s="9">
        <v>1.0</v>
      </c>
      <c r="H6892" s="4" t="s">
        <v>56</v>
      </c>
      <c r="I6892" s="4" t="s">
        <v>419</v>
      </c>
      <c r="J6892" s="4" t="s">
        <v>98</v>
      </c>
      <c r="L6892" s="8">
        <f t="shared" si="3"/>
        <v>45622.43435</v>
      </c>
      <c r="M6892" s="9">
        <f>IF('tab4'!$B6892=0,0,IF('tab4'!$B6892=1,1,IF('tab4'!$B6892=4,2,IF('tab4'!$B6892=5,3,IF('tab4'!$B6892=6,4,IF(AND('tab4'!$B6892=80,$X$2=2),0,-1))))))</f>
        <v>0</v>
      </c>
      <c r="N6892" s="9">
        <f>IF('tab4'!$C6892=0,0,IF('tab4'!$C6892=1,1,IF('tab4'!$C6892=4,2,IF('tab4'!$C6892=5,3,IF('tab4'!$C6892=6,4,IF(AND('tab4'!$C6892=80,$X$2=2),0,-1))))))</f>
        <v>0</v>
      </c>
      <c r="O6892" s="9">
        <f t="shared" ref="O6892:R6892" si="13783">D6892</f>
        <v>0</v>
      </c>
      <c r="P6892" s="9">
        <f t="shared" si="13783"/>
        <v>0</v>
      </c>
      <c r="Q6892" s="9">
        <f t="shared" si="13783"/>
        <v>0</v>
      </c>
      <c r="R6892" s="9">
        <f t="shared" si="13783"/>
        <v>1</v>
      </c>
      <c r="S6892" s="10">
        <f t="shared" ref="S6892:T6892" si="13784">IF(HEX2DEC(H6892) &gt;= 32768, (HEX2DEC(H6892) - 65535 - 1)/10, IF(HEX2DEC(H6892) = 32767, IF($X$2=2, S6893, 32767), HEX2DEC(H6892)/10 ))</f>
        <v>7.1</v>
      </c>
      <c r="T6892" s="10">
        <f t="shared" si="13784"/>
        <v>7.2</v>
      </c>
      <c r="U6892" s="10">
        <f t="shared" si="6"/>
        <v>7.8</v>
      </c>
    </row>
    <row r="6893" ht="14.25" customHeight="1">
      <c r="A6893" s="6" t="s">
        <v>6944</v>
      </c>
      <c r="B6893" s="13">
        <v>1.0</v>
      </c>
      <c r="C6893" s="13">
        <v>0.0</v>
      </c>
      <c r="D6893" s="9">
        <v>0.0</v>
      </c>
      <c r="E6893" s="9">
        <v>0.0</v>
      </c>
      <c r="F6893" s="9">
        <v>0.0</v>
      </c>
      <c r="G6893" s="9">
        <v>1.0</v>
      </c>
      <c r="H6893" s="4" t="s">
        <v>56</v>
      </c>
      <c r="I6893" s="4" t="s">
        <v>419</v>
      </c>
      <c r="J6893" s="4" t="s">
        <v>98</v>
      </c>
      <c r="L6893" s="8">
        <f t="shared" si="3"/>
        <v>45622.43436</v>
      </c>
      <c r="M6893" s="9">
        <f>IF('tab4'!$B6893=0,0,IF('tab4'!$B6893=1,1,IF('tab4'!$B6893=4,2,IF('tab4'!$B6893=5,3,IF('tab4'!$B6893=6,4,IF(AND('tab4'!$B6893=80,$X$2=2),0,-1))))))</f>
        <v>1</v>
      </c>
      <c r="N6893" s="9">
        <f>IF('tab4'!$C6893=0,0,IF('tab4'!$C6893=1,1,IF('tab4'!$C6893=4,2,IF('tab4'!$C6893=5,3,IF('tab4'!$C6893=6,4,IF(AND('tab4'!$C6893=80,$X$2=2),0,-1))))))</f>
        <v>0</v>
      </c>
      <c r="O6893" s="9">
        <f t="shared" ref="O6893:R6893" si="13785">D6893</f>
        <v>0</v>
      </c>
      <c r="P6893" s="9">
        <f t="shared" si="13785"/>
        <v>0</v>
      </c>
      <c r="Q6893" s="9">
        <f t="shared" si="13785"/>
        <v>0</v>
      </c>
      <c r="R6893" s="9">
        <f t="shared" si="13785"/>
        <v>1</v>
      </c>
      <c r="S6893" s="10">
        <f t="shared" ref="S6893:T6893" si="13786">IF(HEX2DEC(H6893) &gt;= 32768, (HEX2DEC(H6893) - 65535 - 1)/10, IF(HEX2DEC(H6893) = 32767, IF($X$2=2, S6894, 32767), HEX2DEC(H6893)/10 ))</f>
        <v>7.1</v>
      </c>
      <c r="T6893" s="10">
        <f t="shared" si="13786"/>
        <v>7.2</v>
      </c>
      <c r="U6893" s="10">
        <f t="shared" si="6"/>
        <v>7.8</v>
      </c>
    </row>
    <row r="6894" ht="14.25" customHeight="1">
      <c r="A6894" s="6" t="s">
        <v>6944</v>
      </c>
      <c r="B6894" s="13">
        <v>0.0</v>
      </c>
      <c r="C6894" s="13">
        <v>0.0</v>
      </c>
      <c r="D6894" s="9">
        <v>0.0</v>
      </c>
      <c r="E6894" s="9">
        <v>0.0</v>
      </c>
      <c r="F6894" s="9">
        <v>0.0</v>
      </c>
      <c r="G6894" s="9">
        <v>1.0</v>
      </c>
      <c r="H6894" s="4" t="s">
        <v>56</v>
      </c>
      <c r="I6894" s="4" t="s">
        <v>419</v>
      </c>
      <c r="J6894" s="4" t="s">
        <v>98</v>
      </c>
      <c r="L6894" s="8">
        <f t="shared" si="3"/>
        <v>45622.43436</v>
      </c>
      <c r="M6894" s="9">
        <f>IF('tab4'!$B6894=0,0,IF('tab4'!$B6894=1,1,IF('tab4'!$B6894=4,2,IF('tab4'!$B6894=5,3,IF('tab4'!$B6894=6,4,IF(AND('tab4'!$B6894=80,$X$2=2),0,-1))))))</f>
        <v>0</v>
      </c>
      <c r="N6894" s="9">
        <f>IF('tab4'!$C6894=0,0,IF('tab4'!$C6894=1,1,IF('tab4'!$C6894=4,2,IF('tab4'!$C6894=5,3,IF('tab4'!$C6894=6,4,IF(AND('tab4'!$C6894=80,$X$2=2),0,-1))))))</f>
        <v>0</v>
      </c>
      <c r="O6894" s="9">
        <f t="shared" ref="O6894:R6894" si="13787">D6894</f>
        <v>0</v>
      </c>
      <c r="P6894" s="9">
        <f t="shared" si="13787"/>
        <v>0</v>
      </c>
      <c r="Q6894" s="9">
        <f t="shared" si="13787"/>
        <v>0</v>
      </c>
      <c r="R6894" s="9">
        <f t="shared" si="13787"/>
        <v>1</v>
      </c>
      <c r="S6894" s="10">
        <f t="shared" ref="S6894:T6894" si="13788">IF(HEX2DEC(H6894) &gt;= 32768, (HEX2DEC(H6894) - 65535 - 1)/10, IF(HEX2DEC(H6894) = 32767, IF($X$2=2, S6895, 32767), HEX2DEC(H6894)/10 ))</f>
        <v>7.1</v>
      </c>
      <c r="T6894" s="10">
        <f t="shared" si="13788"/>
        <v>7.2</v>
      </c>
      <c r="U6894" s="10">
        <f t="shared" si="6"/>
        <v>7.8</v>
      </c>
    </row>
    <row r="6895" ht="14.25" customHeight="1">
      <c r="A6895" s="6" t="s">
        <v>6945</v>
      </c>
      <c r="B6895" s="13">
        <v>1.0</v>
      </c>
      <c r="C6895" s="13">
        <v>0.0</v>
      </c>
      <c r="D6895" s="9">
        <v>0.0</v>
      </c>
      <c r="E6895" s="9">
        <v>0.0</v>
      </c>
      <c r="F6895" s="9">
        <v>0.0</v>
      </c>
      <c r="G6895" s="9">
        <v>1.0</v>
      </c>
      <c r="H6895" s="4" t="s">
        <v>56</v>
      </c>
      <c r="I6895" s="4" t="s">
        <v>419</v>
      </c>
      <c r="J6895" s="4" t="s">
        <v>98</v>
      </c>
      <c r="L6895" s="8">
        <f t="shared" si="3"/>
        <v>45622.43438</v>
      </c>
      <c r="M6895" s="9">
        <f>IF('tab4'!$B6895=0,0,IF('tab4'!$B6895=1,1,IF('tab4'!$B6895=4,2,IF('tab4'!$B6895=5,3,IF('tab4'!$B6895=6,4,IF(AND('tab4'!$B6895=80,$X$2=2),0,-1))))))</f>
        <v>1</v>
      </c>
      <c r="N6895" s="9">
        <f>IF('tab4'!$C6895=0,0,IF('tab4'!$C6895=1,1,IF('tab4'!$C6895=4,2,IF('tab4'!$C6895=5,3,IF('tab4'!$C6895=6,4,IF(AND('tab4'!$C6895=80,$X$2=2),0,-1))))))</f>
        <v>0</v>
      </c>
      <c r="O6895" s="9">
        <f t="shared" ref="O6895:R6895" si="13789">D6895</f>
        <v>0</v>
      </c>
      <c r="P6895" s="9">
        <f t="shared" si="13789"/>
        <v>0</v>
      </c>
      <c r="Q6895" s="9">
        <f t="shared" si="13789"/>
        <v>0</v>
      </c>
      <c r="R6895" s="9">
        <f t="shared" si="13789"/>
        <v>1</v>
      </c>
      <c r="S6895" s="10">
        <f t="shared" ref="S6895:T6895" si="13790">IF(HEX2DEC(H6895) &gt;= 32768, (HEX2DEC(H6895) - 65535 - 1)/10, IF(HEX2DEC(H6895) = 32767, IF($X$2=2, S6896, 32767), HEX2DEC(H6895)/10 ))</f>
        <v>7.1</v>
      </c>
      <c r="T6895" s="10">
        <f t="shared" si="13790"/>
        <v>7.2</v>
      </c>
      <c r="U6895" s="10">
        <f t="shared" si="6"/>
        <v>7.8</v>
      </c>
    </row>
    <row r="6896" ht="14.25" customHeight="1">
      <c r="A6896" s="6" t="s">
        <v>6946</v>
      </c>
      <c r="B6896" s="13">
        <v>0.0</v>
      </c>
      <c r="C6896" s="13">
        <v>0.0</v>
      </c>
      <c r="D6896" s="9">
        <v>0.0</v>
      </c>
      <c r="E6896" s="9">
        <v>0.0</v>
      </c>
      <c r="F6896" s="9">
        <v>0.0</v>
      </c>
      <c r="G6896" s="9">
        <v>1.0</v>
      </c>
      <c r="H6896" s="4" t="s">
        <v>56</v>
      </c>
      <c r="I6896" s="4" t="s">
        <v>419</v>
      </c>
      <c r="J6896" s="4" t="s">
        <v>98</v>
      </c>
      <c r="L6896" s="8">
        <f t="shared" si="3"/>
        <v>45622.43439</v>
      </c>
      <c r="M6896" s="9">
        <f>IF('tab4'!$B6896=0,0,IF('tab4'!$B6896=1,1,IF('tab4'!$B6896=4,2,IF('tab4'!$B6896=5,3,IF('tab4'!$B6896=6,4,IF(AND('tab4'!$B6896=80,$X$2=2),0,-1))))))</f>
        <v>0</v>
      </c>
      <c r="N6896" s="9">
        <f>IF('tab4'!$C6896=0,0,IF('tab4'!$C6896=1,1,IF('tab4'!$C6896=4,2,IF('tab4'!$C6896=5,3,IF('tab4'!$C6896=6,4,IF(AND('tab4'!$C6896=80,$X$2=2),0,-1))))))</f>
        <v>0</v>
      </c>
      <c r="O6896" s="9">
        <f t="shared" ref="O6896:R6896" si="13791">D6896</f>
        <v>0</v>
      </c>
      <c r="P6896" s="9">
        <f t="shared" si="13791"/>
        <v>0</v>
      </c>
      <c r="Q6896" s="9">
        <f t="shared" si="13791"/>
        <v>0</v>
      </c>
      <c r="R6896" s="9">
        <f t="shared" si="13791"/>
        <v>1</v>
      </c>
      <c r="S6896" s="10">
        <f t="shared" ref="S6896:T6896" si="13792">IF(HEX2DEC(H6896) &gt;= 32768, (HEX2DEC(H6896) - 65535 - 1)/10, IF(HEX2DEC(H6896) = 32767, IF($X$2=2, S6897, 32767), HEX2DEC(H6896)/10 ))</f>
        <v>7.1</v>
      </c>
      <c r="T6896" s="10">
        <f t="shared" si="13792"/>
        <v>7.2</v>
      </c>
      <c r="U6896" s="10">
        <f t="shared" si="6"/>
        <v>7.8</v>
      </c>
    </row>
    <row r="6897" ht="14.25" customHeight="1">
      <c r="A6897" s="6" t="s">
        <v>6946</v>
      </c>
      <c r="B6897" s="13">
        <v>1.0</v>
      </c>
      <c r="C6897" s="13">
        <v>0.0</v>
      </c>
      <c r="D6897" s="9">
        <v>0.0</v>
      </c>
      <c r="E6897" s="9">
        <v>0.0</v>
      </c>
      <c r="F6897" s="9">
        <v>0.0</v>
      </c>
      <c r="G6897" s="9">
        <v>1.0</v>
      </c>
      <c r="H6897" s="4" t="s">
        <v>56</v>
      </c>
      <c r="I6897" s="4" t="s">
        <v>419</v>
      </c>
      <c r="J6897" s="4" t="s">
        <v>98</v>
      </c>
      <c r="L6897" s="8">
        <f t="shared" si="3"/>
        <v>45622.43439</v>
      </c>
      <c r="M6897" s="9">
        <f>IF('tab4'!$B6897=0,0,IF('tab4'!$B6897=1,1,IF('tab4'!$B6897=4,2,IF('tab4'!$B6897=5,3,IF('tab4'!$B6897=6,4,IF(AND('tab4'!$B6897=80,$X$2=2),0,-1))))))</f>
        <v>1</v>
      </c>
      <c r="N6897" s="9">
        <f>IF('tab4'!$C6897=0,0,IF('tab4'!$C6897=1,1,IF('tab4'!$C6897=4,2,IF('tab4'!$C6897=5,3,IF('tab4'!$C6897=6,4,IF(AND('tab4'!$C6897=80,$X$2=2),0,-1))))))</f>
        <v>0</v>
      </c>
      <c r="O6897" s="9">
        <f t="shared" ref="O6897:R6897" si="13793">D6897</f>
        <v>0</v>
      </c>
      <c r="P6897" s="9">
        <f t="shared" si="13793"/>
        <v>0</v>
      </c>
      <c r="Q6897" s="9">
        <f t="shared" si="13793"/>
        <v>0</v>
      </c>
      <c r="R6897" s="9">
        <f t="shared" si="13793"/>
        <v>1</v>
      </c>
      <c r="S6897" s="10">
        <f t="shared" ref="S6897:T6897" si="13794">IF(HEX2DEC(H6897) &gt;= 32768, (HEX2DEC(H6897) - 65535 - 1)/10, IF(HEX2DEC(H6897) = 32767, IF($X$2=2, S6898, 32767), HEX2DEC(H6897)/10 ))</f>
        <v>7.1</v>
      </c>
      <c r="T6897" s="10">
        <f t="shared" si="13794"/>
        <v>7.2</v>
      </c>
      <c r="U6897" s="10">
        <f t="shared" si="6"/>
        <v>7.8</v>
      </c>
    </row>
    <row r="6898" ht="14.25" customHeight="1">
      <c r="A6898" s="6" t="s">
        <v>6947</v>
      </c>
      <c r="B6898" s="13">
        <v>0.0</v>
      </c>
      <c r="C6898" s="13">
        <v>0.0</v>
      </c>
      <c r="D6898" s="9">
        <v>0.0</v>
      </c>
      <c r="E6898" s="9">
        <v>0.0</v>
      </c>
      <c r="F6898" s="9">
        <v>0.0</v>
      </c>
      <c r="G6898" s="9">
        <v>1.0</v>
      </c>
      <c r="H6898" s="4" t="s">
        <v>56</v>
      </c>
      <c r="I6898" s="4" t="s">
        <v>419</v>
      </c>
      <c r="J6898" s="4" t="s">
        <v>98</v>
      </c>
      <c r="L6898" s="8">
        <f t="shared" si="3"/>
        <v>45622.4344</v>
      </c>
      <c r="M6898" s="9">
        <f>IF('tab4'!$B6898=0,0,IF('tab4'!$B6898=1,1,IF('tab4'!$B6898=4,2,IF('tab4'!$B6898=5,3,IF('tab4'!$B6898=6,4,IF(AND('tab4'!$B6898=80,$X$2=2),0,-1))))))</f>
        <v>0</v>
      </c>
      <c r="N6898" s="9">
        <f>IF('tab4'!$C6898=0,0,IF('tab4'!$C6898=1,1,IF('tab4'!$C6898=4,2,IF('tab4'!$C6898=5,3,IF('tab4'!$C6898=6,4,IF(AND('tab4'!$C6898=80,$X$2=2),0,-1))))))</f>
        <v>0</v>
      </c>
      <c r="O6898" s="9">
        <f t="shared" ref="O6898:R6898" si="13795">D6898</f>
        <v>0</v>
      </c>
      <c r="P6898" s="9">
        <f t="shared" si="13795"/>
        <v>0</v>
      </c>
      <c r="Q6898" s="9">
        <f t="shared" si="13795"/>
        <v>0</v>
      </c>
      <c r="R6898" s="9">
        <f t="shared" si="13795"/>
        <v>1</v>
      </c>
      <c r="S6898" s="10">
        <f t="shared" ref="S6898:T6898" si="13796">IF(HEX2DEC(H6898) &gt;= 32768, (HEX2DEC(H6898) - 65535 - 1)/10, IF(HEX2DEC(H6898) = 32767, IF($X$2=2, S6899, 32767), HEX2DEC(H6898)/10 ))</f>
        <v>7.1</v>
      </c>
      <c r="T6898" s="10">
        <f t="shared" si="13796"/>
        <v>7.2</v>
      </c>
      <c r="U6898" s="10">
        <f t="shared" si="6"/>
        <v>7.8</v>
      </c>
    </row>
    <row r="6899" ht="14.25" customHeight="1">
      <c r="A6899" s="6" t="s">
        <v>6948</v>
      </c>
      <c r="B6899" s="13">
        <v>1.0</v>
      </c>
      <c r="C6899" s="13">
        <v>0.0</v>
      </c>
      <c r="D6899" s="9">
        <v>0.0</v>
      </c>
      <c r="E6899" s="9">
        <v>0.0</v>
      </c>
      <c r="F6899" s="9">
        <v>0.0</v>
      </c>
      <c r="G6899" s="9">
        <v>1.0</v>
      </c>
      <c r="H6899" s="4" t="s">
        <v>56</v>
      </c>
      <c r="I6899" s="4" t="s">
        <v>419</v>
      </c>
      <c r="J6899" s="4" t="s">
        <v>98</v>
      </c>
      <c r="L6899" s="8">
        <f t="shared" si="3"/>
        <v>45622.43441</v>
      </c>
      <c r="M6899" s="9">
        <f>IF('tab4'!$B6899=0,0,IF('tab4'!$B6899=1,1,IF('tab4'!$B6899=4,2,IF('tab4'!$B6899=5,3,IF('tab4'!$B6899=6,4,IF(AND('tab4'!$B6899=80,$X$2=2),0,-1))))))</f>
        <v>1</v>
      </c>
      <c r="N6899" s="9">
        <f>IF('tab4'!$C6899=0,0,IF('tab4'!$C6899=1,1,IF('tab4'!$C6899=4,2,IF('tab4'!$C6899=5,3,IF('tab4'!$C6899=6,4,IF(AND('tab4'!$C6899=80,$X$2=2),0,-1))))))</f>
        <v>0</v>
      </c>
      <c r="O6899" s="9">
        <f t="shared" ref="O6899:R6899" si="13797">D6899</f>
        <v>0</v>
      </c>
      <c r="P6899" s="9">
        <f t="shared" si="13797"/>
        <v>0</v>
      </c>
      <c r="Q6899" s="9">
        <f t="shared" si="13797"/>
        <v>0</v>
      </c>
      <c r="R6899" s="9">
        <f t="shared" si="13797"/>
        <v>1</v>
      </c>
      <c r="S6899" s="10">
        <f t="shared" ref="S6899:T6899" si="13798">IF(HEX2DEC(H6899) &gt;= 32768, (HEX2DEC(H6899) - 65535 - 1)/10, IF(HEX2DEC(H6899) = 32767, IF($X$2=2, S6900, 32767), HEX2DEC(H6899)/10 ))</f>
        <v>7.1</v>
      </c>
      <c r="T6899" s="10">
        <f t="shared" si="13798"/>
        <v>7.2</v>
      </c>
      <c r="U6899" s="10">
        <f t="shared" si="6"/>
        <v>7.8</v>
      </c>
    </row>
    <row r="6900" ht="14.25" customHeight="1">
      <c r="A6900" s="6" t="s">
        <v>6948</v>
      </c>
      <c r="B6900" s="13">
        <v>0.0</v>
      </c>
      <c r="C6900" s="13">
        <v>0.0</v>
      </c>
      <c r="D6900" s="9">
        <v>0.0</v>
      </c>
      <c r="E6900" s="9">
        <v>0.0</v>
      </c>
      <c r="F6900" s="9">
        <v>0.0</v>
      </c>
      <c r="G6900" s="9">
        <v>1.0</v>
      </c>
      <c r="H6900" s="4" t="s">
        <v>56</v>
      </c>
      <c r="I6900" s="4" t="s">
        <v>419</v>
      </c>
      <c r="J6900" s="4" t="s">
        <v>98</v>
      </c>
      <c r="L6900" s="8">
        <f t="shared" si="3"/>
        <v>45622.43441</v>
      </c>
      <c r="M6900" s="9">
        <f>IF('tab4'!$B6900=0,0,IF('tab4'!$B6900=1,1,IF('tab4'!$B6900=4,2,IF('tab4'!$B6900=5,3,IF('tab4'!$B6900=6,4,IF(AND('tab4'!$B6900=80,$X$2=2),0,-1))))))</f>
        <v>0</v>
      </c>
      <c r="N6900" s="9">
        <f>IF('tab4'!$C6900=0,0,IF('tab4'!$C6900=1,1,IF('tab4'!$C6900=4,2,IF('tab4'!$C6900=5,3,IF('tab4'!$C6900=6,4,IF(AND('tab4'!$C6900=80,$X$2=2),0,-1))))))</f>
        <v>0</v>
      </c>
      <c r="O6900" s="9">
        <f t="shared" ref="O6900:R6900" si="13799">D6900</f>
        <v>0</v>
      </c>
      <c r="P6900" s="9">
        <f t="shared" si="13799"/>
        <v>0</v>
      </c>
      <c r="Q6900" s="9">
        <f t="shared" si="13799"/>
        <v>0</v>
      </c>
      <c r="R6900" s="9">
        <f t="shared" si="13799"/>
        <v>1</v>
      </c>
      <c r="S6900" s="10">
        <f t="shared" ref="S6900:T6900" si="13800">IF(HEX2DEC(H6900) &gt;= 32768, (HEX2DEC(H6900) - 65535 - 1)/10, IF(HEX2DEC(H6900) = 32767, IF($X$2=2, S6901, 32767), HEX2DEC(H6900)/10 ))</f>
        <v>7.1</v>
      </c>
      <c r="T6900" s="10">
        <f t="shared" si="13800"/>
        <v>7.2</v>
      </c>
      <c r="U6900" s="10">
        <f t="shared" si="6"/>
        <v>7.8</v>
      </c>
    </row>
    <row r="6901" ht="14.25" customHeight="1">
      <c r="A6901" s="6" t="s">
        <v>6949</v>
      </c>
      <c r="B6901" s="13">
        <v>1.0</v>
      </c>
      <c r="C6901" s="13">
        <v>0.0</v>
      </c>
      <c r="D6901" s="9">
        <v>0.0</v>
      </c>
      <c r="E6901" s="9">
        <v>0.0</v>
      </c>
      <c r="F6901" s="9">
        <v>0.0</v>
      </c>
      <c r="G6901" s="9">
        <v>1.0</v>
      </c>
      <c r="H6901" s="4" t="s">
        <v>56</v>
      </c>
      <c r="I6901" s="4" t="s">
        <v>419</v>
      </c>
      <c r="J6901" s="4" t="s">
        <v>98</v>
      </c>
      <c r="L6901" s="8">
        <f t="shared" si="3"/>
        <v>45622.43442</v>
      </c>
      <c r="M6901" s="9">
        <f>IF('tab4'!$B6901=0,0,IF('tab4'!$B6901=1,1,IF('tab4'!$B6901=4,2,IF('tab4'!$B6901=5,3,IF('tab4'!$B6901=6,4,IF(AND('tab4'!$B6901=80,$X$2=2),0,-1))))))</f>
        <v>1</v>
      </c>
      <c r="N6901" s="9">
        <f>IF('tab4'!$C6901=0,0,IF('tab4'!$C6901=1,1,IF('tab4'!$C6901=4,2,IF('tab4'!$C6901=5,3,IF('tab4'!$C6901=6,4,IF(AND('tab4'!$C6901=80,$X$2=2),0,-1))))))</f>
        <v>0</v>
      </c>
      <c r="O6901" s="9">
        <f t="shared" ref="O6901:R6901" si="13801">D6901</f>
        <v>0</v>
      </c>
      <c r="P6901" s="9">
        <f t="shared" si="13801"/>
        <v>0</v>
      </c>
      <c r="Q6901" s="9">
        <f t="shared" si="13801"/>
        <v>0</v>
      </c>
      <c r="R6901" s="9">
        <f t="shared" si="13801"/>
        <v>1</v>
      </c>
      <c r="S6901" s="10">
        <f t="shared" ref="S6901:T6901" si="13802">IF(HEX2DEC(H6901) &gt;= 32768, (HEX2DEC(H6901) - 65535 - 1)/10, IF(HEX2DEC(H6901) = 32767, IF($X$2=2, S6902, 32767), HEX2DEC(H6901)/10 ))</f>
        <v>7.1</v>
      </c>
      <c r="T6901" s="10">
        <f t="shared" si="13802"/>
        <v>7.2</v>
      </c>
      <c r="U6901" s="10">
        <f t="shared" si="6"/>
        <v>7.8</v>
      </c>
    </row>
    <row r="6902" ht="14.25" customHeight="1">
      <c r="A6902" s="6" t="s">
        <v>6950</v>
      </c>
      <c r="B6902" s="13">
        <v>0.0</v>
      </c>
      <c r="C6902" s="13">
        <v>0.0</v>
      </c>
      <c r="D6902" s="9">
        <v>0.0</v>
      </c>
      <c r="E6902" s="9">
        <v>0.0</v>
      </c>
      <c r="F6902" s="9">
        <v>0.0</v>
      </c>
      <c r="G6902" s="9">
        <v>1.0</v>
      </c>
      <c r="H6902" s="4" t="s">
        <v>56</v>
      </c>
      <c r="I6902" s="4" t="s">
        <v>419</v>
      </c>
      <c r="J6902" s="4" t="s">
        <v>98</v>
      </c>
      <c r="L6902" s="8">
        <f t="shared" si="3"/>
        <v>45622.43443</v>
      </c>
      <c r="M6902" s="9">
        <f>IF('tab4'!$B6902=0,0,IF('tab4'!$B6902=1,1,IF('tab4'!$B6902=4,2,IF('tab4'!$B6902=5,3,IF('tab4'!$B6902=6,4,IF(AND('tab4'!$B6902=80,$X$2=2),0,-1))))))</f>
        <v>0</v>
      </c>
      <c r="N6902" s="9">
        <f>IF('tab4'!$C6902=0,0,IF('tab4'!$C6902=1,1,IF('tab4'!$C6902=4,2,IF('tab4'!$C6902=5,3,IF('tab4'!$C6902=6,4,IF(AND('tab4'!$C6902=80,$X$2=2),0,-1))))))</f>
        <v>0</v>
      </c>
      <c r="O6902" s="9">
        <f t="shared" ref="O6902:R6902" si="13803">D6902</f>
        <v>0</v>
      </c>
      <c r="P6902" s="9">
        <f t="shared" si="13803"/>
        <v>0</v>
      </c>
      <c r="Q6902" s="9">
        <f t="shared" si="13803"/>
        <v>0</v>
      </c>
      <c r="R6902" s="9">
        <f t="shared" si="13803"/>
        <v>1</v>
      </c>
      <c r="S6902" s="10">
        <f t="shared" ref="S6902:T6902" si="13804">IF(HEX2DEC(H6902) &gt;= 32768, (HEX2DEC(H6902) - 65535 - 1)/10, IF(HEX2DEC(H6902) = 32767, IF($X$2=2, S6903, 32767), HEX2DEC(H6902)/10 ))</f>
        <v>7.1</v>
      </c>
      <c r="T6902" s="10">
        <f t="shared" si="13804"/>
        <v>7.2</v>
      </c>
      <c r="U6902" s="10">
        <f t="shared" si="6"/>
        <v>7.8</v>
      </c>
    </row>
    <row r="6903" ht="14.25" customHeight="1">
      <c r="A6903" s="6" t="s">
        <v>6950</v>
      </c>
      <c r="B6903" s="13">
        <v>1.0</v>
      </c>
      <c r="C6903" s="13">
        <v>0.0</v>
      </c>
      <c r="D6903" s="9">
        <v>0.0</v>
      </c>
      <c r="E6903" s="9">
        <v>0.0</v>
      </c>
      <c r="F6903" s="9">
        <v>0.0</v>
      </c>
      <c r="G6903" s="9">
        <v>1.0</v>
      </c>
      <c r="H6903" s="4" t="s">
        <v>56</v>
      </c>
      <c r="I6903" s="4" t="s">
        <v>419</v>
      </c>
      <c r="J6903" s="4" t="s">
        <v>98</v>
      </c>
      <c r="L6903" s="8">
        <f t="shared" si="3"/>
        <v>45622.43443</v>
      </c>
      <c r="M6903" s="9">
        <f>IF('tab4'!$B6903=0,0,IF('tab4'!$B6903=1,1,IF('tab4'!$B6903=4,2,IF('tab4'!$B6903=5,3,IF('tab4'!$B6903=6,4,IF(AND('tab4'!$B6903=80,$X$2=2),0,-1))))))</f>
        <v>1</v>
      </c>
      <c r="N6903" s="9">
        <f>IF('tab4'!$C6903=0,0,IF('tab4'!$C6903=1,1,IF('tab4'!$C6903=4,2,IF('tab4'!$C6903=5,3,IF('tab4'!$C6903=6,4,IF(AND('tab4'!$C6903=80,$X$2=2),0,-1))))))</f>
        <v>0</v>
      </c>
      <c r="O6903" s="9">
        <f t="shared" ref="O6903:R6903" si="13805">D6903</f>
        <v>0</v>
      </c>
      <c r="P6903" s="9">
        <f t="shared" si="13805"/>
        <v>0</v>
      </c>
      <c r="Q6903" s="9">
        <f t="shared" si="13805"/>
        <v>0</v>
      </c>
      <c r="R6903" s="9">
        <f t="shared" si="13805"/>
        <v>1</v>
      </c>
      <c r="S6903" s="10">
        <f t="shared" ref="S6903:T6903" si="13806">IF(HEX2DEC(H6903) &gt;= 32768, (HEX2DEC(H6903) - 65535 - 1)/10, IF(HEX2DEC(H6903) = 32767, IF($X$2=2, S6904, 32767), HEX2DEC(H6903)/10 ))</f>
        <v>7.1</v>
      </c>
      <c r="T6903" s="10">
        <f t="shared" si="13806"/>
        <v>7.2</v>
      </c>
      <c r="U6903" s="10">
        <f t="shared" si="6"/>
        <v>7.8</v>
      </c>
    </row>
    <row r="6904" ht="14.25" customHeight="1">
      <c r="A6904" s="6" t="s">
        <v>6951</v>
      </c>
      <c r="B6904" s="13">
        <v>0.0</v>
      </c>
      <c r="C6904" s="13">
        <v>0.0</v>
      </c>
      <c r="D6904" s="9">
        <v>0.0</v>
      </c>
      <c r="E6904" s="9">
        <v>0.0</v>
      </c>
      <c r="F6904" s="9">
        <v>0.0</v>
      </c>
      <c r="G6904" s="9">
        <v>1.0</v>
      </c>
      <c r="H6904" s="4" t="s">
        <v>56</v>
      </c>
      <c r="I6904" s="4" t="s">
        <v>419</v>
      </c>
      <c r="J6904" s="4" t="s">
        <v>98</v>
      </c>
      <c r="L6904" s="8">
        <f t="shared" si="3"/>
        <v>45622.43444</v>
      </c>
      <c r="M6904" s="9">
        <f>IF('tab4'!$B6904=0,0,IF('tab4'!$B6904=1,1,IF('tab4'!$B6904=4,2,IF('tab4'!$B6904=5,3,IF('tab4'!$B6904=6,4,IF(AND('tab4'!$B6904=80,$X$2=2),0,-1))))))</f>
        <v>0</v>
      </c>
      <c r="N6904" s="9">
        <f>IF('tab4'!$C6904=0,0,IF('tab4'!$C6904=1,1,IF('tab4'!$C6904=4,2,IF('tab4'!$C6904=5,3,IF('tab4'!$C6904=6,4,IF(AND('tab4'!$C6904=80,$X$2=2),0,-1))))))</f>
        <v>0</v>
      </c>
      <c r="O6904" s="9">
        <f t="shared" ref="O6904:R6904" si="13807">D6904</f>
        <v>0</v>
      </c>
      <c r="P6904" s="9">
        <f t="shared" si="13807"/>
        <v>0</v>
      </c>
      <c r="Q6904" s="9">
        <f t="shared" si="13807"/>
        <v>0</v>
      </c>
      <c r="R6904" s="9">
        <f t="shared" si="13807"/>
        <v>1</v>
      </c>
      <c r="S6904" s="10">
        <f t="shared" ref="S6904:T6904" si="13808">IF(HEX2DEC(H6904) &gt;= 32768, (HEX2DEC(H6904) - 65535 - 1)/10, IF(HEX2DEC(H6904) = 32767, IF($X$2=2, S6905, 32767), HEX2DEC(H6904)/10 ))</f>
        <v>7.1</v>
      </c>
      <c r="T6904" s="10">
        <f t="shared" si="13808"/>
        <v>7.2</v>
      </c>
      <c r="U6904" s="10">
        <f t="shared" si="6"/>
        <v>7.8</v>
      </c>
    </row>
    <row r="6905" ht="14.25" customHeight="1">
      <c r="A6905" s="6" t="s">
        <v>6952</v>
      </c>
      <c r="B6905" s="13">
        <v>1.0</v>
      </c>
      <c r="C6905" s="13">
        <v>0.0</v>
      </c>
      <c r="D6905" s="9">
        <v>0.0</v>
      </c>
      <c r="E6905" s="9">
        <v>0.0</v>
      </c>
      <c r="F6905" s="9">
        <v>0.0</v>
      </c>
      <c r="G6905" s="9">
        <v>1.0</v>
      </c>
      <c r="H6905" s="4" t="s">
        <v>56</v>
      </c>
      <c r="I6905" s="4" t="s">
        <v>419</v>
      </c>
      <c r="J6905" s="4" t="s">
        <v>98</v>
      </c>
      <c r="L6905" s="8">
        <f t="shared" si="3"/>
        <v>45622.43446</v>
      </c>
      <c r="M6905" s="9">
        <f>IF('tab4'!$B6905=0,0,IF('tab4'!$B6905=1,1,IF('tab4'!$B6905=4,2,IF('tab4'!$B6905=5,3,IF('tab4'!$B6905=6,4,IF(AND('tab4'!$B6905=80,$X$2=2),0,-1))))))</f>
        <v>1</v>
      </c>
      <c r="N6905" s="9">
        <f>IF('tab4'!$C6905=0,0,IF('tab4'!$C6905=1,1,IF('tab4'!$C6905=4,2,IF('tab4'!$C6905=5,3,IF('tab4'!$C6905=6,4,IF(AND('tab4'!$C6905=80,$X$2=2),0,-1))))))</f>
        <v>0</v>
      </c>
      <c r="O6905" s="9">
        <f t="shared" ref="O6905:R6905" si="13809">D6905</f>
        <v>0</v>
      </c>
      <c r="P6905" s="9">
        <f t="shared" si="13809"/>
        <v>0</v>
      </c>
      <c r="Q6905" s="9">
        <f t="shared" si="13809"/>
        <v>0</v>
      </c>
      <c r="R6905" s="9">
        <f t="shared" si="13809"/>
        <v>1</v>
      </c>
      <c r="S6905" s="10">
        <f t="shared" ref="S6905:T6905" si="13810">IF(HEX2DEC(H6905) &gt;= 32768, (HEX2DEC(H6905) - 65535 - 1)/10, IF(HEX2DEC(H6905) = 32767, IF($X$2=2, S6906, 32767), HEX2DEC(H6905)/10 ))</f>
        <v>7.1</v>
      </c>
      <c r="T6905" s="10">
        <f t="shared" si="13810"/>
        <v>7.2</v>
      </c>
      <c r="U6905" s="10">
        <f t="shared" si="6"/>
        <v>7.8</v>
      </c>
    </row>
    <row r="6906" ht="14.25" customHeight="1">
      <c r="A6906" s="6" t="s">
        <v>6953</v>
      </c>
      <c r="B6906" s="13">
        <v>0.0</v>
      </c>
      <c r="C6906" s="13">
        <v>0.0</v>
      </c>
      <c r="D6906" s="9">
        <v>0.0</v>
      </c>
      <c r="E6906" s="9">
        <v>0.0</v>
      </c>
      <c r="F6906" s="9">
        <v>0.0</v>
      </c>
      <c r="G6906" s="9">
        <v>1.0</v>
      </c>
      <c r="H6906" s="4" t="s">
        <v>56</v>
      </c>
      <c r="I6906" s="4" t="s">
        <v>419</v>
      </c>
      <c r="J6906" s="4" t="s">
        <v>98</v>
      </c>
      <c r="L6906" s="8">
        <f t="shared" si="3"/>
        <v>45622.43447</v>
      </c>
      <c r="M6906" s="9">
        <f>IF('tab4'!$B6906=0,0,IF('tab4'!$B6906=1,1,IF('tab4'!$B6906=4,2,IF('tab4'!$B6906=5,3,IF('tab4'!$B6906=6,4,IF(AND('tab4'!$B6906=80,$X$2=2),0,-1))))))</f>
        <v>0</v>
      </c>
      <c r="N6906" s="9">
        <f>IF('tab4'!$C6906=0,0,IF('tab4'!$C6906=1,1,IF('tab4'!$C6906=4,2,IF('tab4'!$C6906=5,3,IF('tab4'!$C6906=6,4,IF(AND('tab4'!$C6906=80,$X$2=2),0,-1))))))</f>
        <v>0</v>
      </c>
      <c r="O6906" s="9">
        <f t="shared" ref="O6906:R6906" si="13811">D6906</f>
        <v>0</v>
      </c>
      <c r="P6906" s="9">
        <f t="shared" si="13811"/>
        <v>0</v>
      </c>
      <c r="Q6906" s="9">
        <f t="shared" si="13811"/>
        <v>0</v>
      </c>
      <c r="R6906" s="9">
        <f t="shared" si="13811"/>
        <v>1</v>
      </c>
      <c r="S6906" s="10">
        <f t="shared" ref="S6906:T6906" si="13812">IF(HEX2DEC(H6906) &gt;= 32768, (HEX2DEC(H6906) - 65535 - 1)/10, IF(HEX2DEC(H6906) = 32767, IF($X$2=2, S6907, 32767), HEX2DEC(H6906)/10 ))</f>
        <v>7.1</v>
      </c>
      <c r="T6906" s="10">
        <f t="shared" si="13812"/>
        <v>7.2</v>
      </c>
      <c r="U6906" s="10">
        <f t="shared" si="6"/>
        <v>7.8</v>
      </c>
    </row>
    <row r="6907" ht="14.25" customHeight="1">
      <c r="A6907" s="6" t="s">
        <v>6953</v>
      </c>
      <c r="B6907" s="13">
        <v>1.0</v>
      </c>
      <c r="C6907" s="13">
        <v>0.0</v>
      </c>
      <c r="D6907" s="9">
        <v>0.0</v>
      </c>
      <c r="E6907" s="9">
        <v>0.0</v>
      </c>
      <c r="F6907" s="9">
        <v>0.0</v>
      </c>
      <c r="G6907" s="9">
        <v>1.0</v>
      </c>
      <c r="H6907" s="4" t="s">
        <v>56</v>
      </c>
      <c r="I6907" s="4" t="s">
        <v>419</v>
      </c>
      <c r="J6907" s="4" t="s">
        <v>98</v>
      </c>
      <c r="L6907" s="8">
        <f t="shared" si="3"/>
        <v>45622.43447</v>
      </c>
      <c r="M6907" s="9">
        <f>IF('tab4'!$B6907=0,0,IF('tab4'!$B6907=1,1,IF('tab4'!$B6907=4,2,IF('tab4'!$B6907=5,3,IF('tab4'!$B6907=6,4,IF(AND('tab4'!$B6907=80,$X$2=2),0,-1))))))</f>
        <v>1</v>
      </c>
      <c r="N6907" s="9">
        <f>IF('tab4'!$C6907=0,0,IF('tab4'!$C6907=1,1,IF('tab4'!$C6907=4,2,IF('tab4'!$C6907=5,3,IF('tab4'!$C6907=6,4,IF(AND('tab4'!$C6907=80,$X$2=2),0,-1))))))</f>
        <v>0</v>
      </c>
      <c r="O6907" s="9">
        <f t="shared" ref="O6907:R6907" si="13813">D6907</f>
        <v>0</v>
      </c>
      <c r="P6907" s="9">
        <f t="shared" si="13813"/>
        <v>0</v>
      </c>
      <c r="Q6907" s="9">
        <f t="shared" si="13813"/>
        <v>0</v>
      </c>
      <c r="R6907" s="9">
        <f t="shared" si="13813"/>
        <v>1</v>
      </c>
      <c r="S6907" s="10">
        <f t="shared" ref="S6907:T6907" si="13814">IF(HEX2DEC(H6907) &gt;= 32768, (HEX2DEC(H6907) - 65535 - 1)/10, IF(HEX2DEC(H6907) = 32767, IF($X$2=2, S6908, 32767), HEX2DEC(H6907)/10 ))</f>
        <v>7.1</v>
      </c>
      <c r="T6907" s="10">
        <f t="shared" si="13814"/>
        <v>7.2</v>
      </c>
      <c r="U6907" s="10">
        <f t="shared" si="6"/>
        <v>7.8</v>
      </c>
    </row>
    <row r="6908" ht="14.25" customHeight="1">
      <c r="A6908" s="6" t="s">
        <v>6954</v>
      </c>
      <c r="B6908" s="13">
        <v>0.0</v>
      </c>
      <c r="C6908" s="13">
        <v>0.0</v>
      </c>
      <c r="D6908" s="9">
        <v>0.0</v>
      </c>
      <c r="E6908" s="9">
        <v>0.0</v>
      </c>
      <c r="F6908" s="9">
        <v>0.0</v>
      </c>
      <c r="G6908" s="9">
        <v>1.0</v>
      </c>
      <c r="H6908" s="4" t="s">
        <v>56</v>
      </c>
      <c r="I6908" s="4" t="s">
        <v>419</v>
      </c>
      <c r="J6908" s="4" t="s">
        <v>98</v>
      </c>
      <c r="L6908" s="8">
        <f t="shared" si="3"/>
        <v>45622.43448</v>
      </c>
      <c r="M6908" s="9">
        <f>IF('tab4'!$B6908=0,0,IF('tab4'!$B6908=1,1,IF('tab4'!$B6908=4,2,IF('tab4'!$B6908=5,3,IF('tab4'!$B6908=6,4,IF(AND('tab4'!$B6908=80,$X$2=2),0,-1))))))</f>
        <v>0</v>
      </c>
      <c r="N6908" s="9">
        <f>IF('tab4'!$C6908=0,0,IF('tab4'!$C6908=1,1,IF('tab4'!$C6908=4,2,IF('tab4'!$C6908=5,3,IF('tab4'!$C6908=6,4,IF(AND('tab4'!$C6908=80,$X$2=2),0,-1))))))</f>
        <v>0</v>
      </c>
      <c r="O6908" s="9">
        <f t="shared" ref="O6908:R6908" si="13815">D6908</f>
        <v>0</v>
      </c>
      <c r="P6908" s="9">
        <f t="shared" si="13815"/>
        <v>0</v>
      </c>
      <c r="Q6908" s="9">
        <f t="shared" si="13815"/>
        <v>0</v>
      </c>
      <c r="R6908" s="9">
        <f t="shared" si="13815"/>
        <v>1</v>
      </c>
      <c r="S6908" s="10">
        <f t="shared" ref="S6908:T6908" si="13816">IF(HEX2DEC(H6908) &gt;= 32768, (HEX2DEC(H6908) - 65535 - 1)/10, IF(HEX2DEC(H6908) = 32767, IF($X$2=2, S6909, 32767), HEX2DEC(H6908)/10 ))</f>
        <v>7.1</v>
      </c>
      <c r="T6908" s="10">
        <f t="shared" si="13816"/>
        <v>7.2</v>
      </c>
      <c r="U6908" s="10">
        <f t="shared" si="6"/>
        <v>7.8</v>
      </c>
    </row>
    <row r="6909" ht="14.25" customHeight="1">
      <c r="A6909" s="6" t="s">
        <v>6955</v>
      </c>
      <c r="B6909" s="13">
        <v>1.0</v>
      </c>
      <c r="C6909" s="13">
        <v>0.0</v>
      </c>
      <c r="D6909" s="9">
        <v>0.0</v>
      </c>
      <c r="E6909" s="9">
        <v>0.0</v>
      </c>
      <c r="F6909" s="9">
        <v>0.0</v>
      </c>
      <c r="G6909" s="9">
        <v>1.0</v>
      </c>
      <c r="H6909" s="4" t="s">
        <v>56</v>
      </c>
      <c r="I6909" s="4" t="s">
        <v>419</v>
      </c>
      <c r="J6909" s="4" t="s">
        <v>98</v>
      </c>
      <c r="L6909" s="8">
        <f t="shared" si="3"/>
        <v>45622.43449</v>
      </c>
      <c r="M6909" s="9">
        <f>IF('tab4'!$B6909=0,0,IF('tab4'!$B6909=1,1,IF('tab4'!$B6909=4,2,IF('tab4'!$B6909=5,3,IF('tab4'!$B6909=6,4,IF(AND('tab4'!$B6909=80,$X$2=2),0,-1))))))</f>
        <v>1</v>
      </c>
      <c r="N6909" s="9">
        <f>IF('tab4'!$C6909=0,0,IF('tab4'!$C6909=1,1,IF('tab4'!$C6909=4,2,IF('tab4'!$C6909=5,3,IF('tab4'!$C6909=6,4,IF(AND('tab4'!$C6909=80,$X$2=2),0,-1))))))</f>
        <v>0</v>
      </c>
      <c r="O6909" s="9">
        <f t="shared" ref="O6909:R6909" si="13817">D6909</f>
        <v>0</v>
      </c>
      <c r="P6909" s="9">
        <f t="shared" si="13817"/>
        <v>0</v>
      </c>
      <c r="Q6909" s="9">
        <f t="shared" si="13817"/>
        <v>0</v>
      </c>
      <c r="R6909" s="9">
        <f t="shared" si="13817"/>
        <v>1</v>
      </c>
      <c r="S6909" s="10">
        <f t="shared" ref="S6909:T6909" si="13818">IF(HEX2DEC(H6909) &gt;= 32768, (HEX2DEC(H6909) - 65535 - 1)/10, IF(HEX2DEC(H6909) = 32767, IF($X$2=2, S6910, 32767), HEX2DEC(H6909)/10 ))</f>
        <v>7.1</v>
      </c>
      <c r="T6909" s="10">
        <f t="shared" si="13818"/>
        <v>7.2</v>
      </c>
      <c r="U6909" s="10">
        <f t="shared" si="6"/>
        <v>7.8</v>
      </c>
    </row>
    <row r="6910" ht="14.25" customHeight="1">
      <c r="A6910" s="6" t="s">
        <v>6955</v>
      </c>
      <c r="B6910" s="13">
        <v>0.0</v>
      </c>
      <c r="C6910" s="13">
        <v>0.0</v>
      </c>
      <c r="D6910" s="9">
        <v>0.0</v>
      </c>
      <c r="E6910" s="9">
        <v>0.0</v>
      </c>
      <c r="F6910" s="9">
        <v>0.0</v>
      </c>
      <c r="G6910" s="9">
        <v>1.0</v>
      </c>
      <c r="H6910" s="4" t="s">
        <v>56</v>
      </c>
      <c r="I6910" s="4" t="s">
        <v>419</v>
      </c>
      <c r="J6910" s="4" t="s">
        <v>98</v>
      </c>
      <c r="L6910" s="8">
        <f t="shared" si="3"/>
        <v>45622.43449</v>
      </c>
      <c r="M6910" s="9">
        <f>IF('tab4'!$B6910=0,0,IF('tab4'!$B6910=1,1,IF('tab4'!$B6910=4,2,IF('tab4'!$B6910=5,3,IF('tab4'!$B6910=6,4,IF(AND('tab4'!$B6910=80,$X$2=2),0,-1))))))</f>
        <v>0</v>
      </c>
      <c r="N6910" s="9">
        <f>IF('tab4'!$C6910=0,0,IF('tab4'!$C6910=1,1,IF('tab4'!$C6910=4,2,IF('tab4'!$C6910=5,3,IF('tab4'!$C6910=6,4,IF(AND('tab4'!$C6910=80,$X$2=2),0,-1))))))</f>
        <v>0</v>
      </c>
      <c r="O6910" s="9">
        <f t="shared" ref="O6910:R6910" si="13819">D6910</f>
        <v>0</v>
      </c>
      <c r="P6910" s="9">
        <f t="shared" si="13819"/>
        <v>0</v>
      </c>
      <c r="Q6910" s="9">
        <f t="shared" si="13819"/>
        <v>0</v>
      </c>
      <c r="R6910" s="9">
        <f t="shared" si="13819"/>
        <v>1</v>
      </c>
      <c r="S6910" s="10">
        <f t="shared" ref="S6910:T6910" si="13820">IF(HEX2DEC(H6910) &gt;= 32768, (HEX2DEC(H6910) - 65535 - 1)/10, IF(HEX2DEC(H6910) = 32767, IF($X$2=2, S6911, 32767), HEX2DEC(H6910)/10 ))</f>
        <v>7.1</v>
      </c>
      <c r="T6910" s="10">
        <f t="shared" si="13820"/>
        <v>7.2</v>
      </c>
      <c r="U6910" s="10">
        <f t="shared" si="6"/>
        <v>7.8</v>
      </c>
    </row>
    <row r="6911" ht="14.25" customHeight="1">
      <c r="A6911" s="6" t="s">
        <v>6956</v>
      </c>
      <c r="B6911" s="13">
        <v>1.0</v>
      </c>
      <c r="C6911" s="13">
        <v>0.0</v>
      </c>
      <c r="D6911" s="9">
        <v>0.0</v>
      </c>
      <c r="E6911" s="9">
        <v>0.0</v>
      </c>
      <c r="F6911" s="9">
        <v>0.0</v>
      </c>
      <c r="G6911" s="9">
        <v>1.0</v>
      </c>
      <c r="H6911" s="4" t="s">
        <v>56</v>
      </c>
      <c r="I6911" s="4" t="s">
        <v>419</v>
      </c>
      <c r="J6911" s="4" t="s">
        <v>98</v>
      </c>
      <c r="L6911" s="8">
        <f t="shared" si="3"/>
        <v>45622.4345</v>
      </c>
      <c r="M6911" s="9">
        <f>IF('tab4'!$B6911=0,0,IF('tab4'!$B6911=1,1,IF('tab4'!$B6911=4,2,IF('tab4'!$B6911=5,3,IF('tab4'!$B6911=6,4,IF(AND('tab4'!$B6911=80,$X$2=2),0,-1))))))</f>
        <v>1</v>
      </c>
      <c r="N6911" s="9">
        <f>IF('tab4'!$C6911=0,0,IF('tab4'!$C6911=1,1,IF('tab4'!$C6911=4,2,IF('tab4'!$C6911=5,3,IF('tab4'!$C6911=6,4,IF(AND('tab4'!$C6911=80,$X$2=2),0,-1))))))</f>
        <v>0</v>
      </c>
      <c r="O6911" s="9">
        <f t="shared" ref="O6911:R6911" si="13821">D6911</f>
        <v>0</v>
      </c>
      <c r="P6911" s="9">
        <f t="shared" si="13821"/>
        <v>0</v>
      </c>
      <c r="Q6911" s="9">
        <f t="shared" si="13821"/>
        <v>0</v>
      </c>
      <c r="R6911" s="9">
        <f t="shared" si="13821"/>
        <v>1</v>
      </c>
      <c r="S6911" s="10">
        <f t="shared" ref="S6911:T6911" si="13822">IF(HEX2DEC(H6911) &gt;= 32768, (HEX2DEC(H6911) - 65535 - 1)/10, IF(HEX2DEC(H6911) = 32767, IF($X$2=2, S6912, 32767), HEX2DEC(H6911)/10 ))</f>
        <v>7.1</v>
      </c>
      <c r="T6911" s="10">
        <f t="shared" si="13822"/>
        <v>7.2</v>
      </c>
      <c r="U6911" s="10">
        <f t="shared" si="6"/>
        <v>7.8</v>
      </c>
    </row>
    <row r="6912" ht="14.25" customHeight="1">
      <c r="A6912" s="6" t="s">
        <v>6957</v>
      </c>
      <c r="B6912" s="13">
        <v>0.0</v>
      </c>
      <c r="C6912" s="13">
        <v>0.0</v>
      </c>
      <c r="D6912" s="9">
        <v>0.0</v>
      </c>
      <c r="E6912" s="9">
        <v>0.0</v>
      </c>
      <c r="F6912" s="9">
        <v>0.0</v>
      </c>
      <c r="G6912" s="9">
        <v>1.0</v>
      </c>
      <c r="H6912" s="4" t="s">
        <v>56</v>
      </c>
      <c r="I6912" s="4" t="s">
        <v>419</v>
      </c>
      <c r="J6912" s="4" t="s">
        <v>98</v>
      </c>
      <c r="L6912" s="8">
        <f t="shared" si="3"/>
        <v>45622.43451</v>
      </c>
      <c r="M6912" s="9">
        <f>IF('tab4'!$B6912=0,0,IF('tab4'!$B6912=1,1,IF('tab4'!$B6912=4,2,IF('tab4'!$B6912=5,3,IF('tab4'!$B6912=6,4,IF(AND('tab4'!$B6912=80,$X$2=2),0,-1))))))</f>
        <v>0</v>
      </c>
      <c r="N6912" s="9">
        <f>IF('tab4'!$C6912=0,0,IF('tab4'!$C6912=1,1,IF('tab4'!$C6912=4,2,IF('tab4'!$C6912=5,3,IF('tab4'!$C6912=6,4,IF(AND('tab4'!$C6912=80,$X$2=2),0,-1))))))</f>
        <v>0</v>
      </c>
      <c r="O6912" s="9">
        <f t="shared" ref="O6912:R6912" si="13823">D6912</f>
        <v>0</v>
      </c>
      <c r="P6912" s="9">
        <f t="shared" si="13823"/>
        <v>0</v>
      </c>
      <c r="Q6912" s="9">
        <f t="shared" si="13823"/>
        <v>0</v>
      </c>
      <c r="R6912" s="9">
        <f t="shared" si="13823"/>
        <v>1</v>
      </c>
      <c r="S6912" s="10">
        <f t="shared" ref="S6912:T6912" si="13824">IF(HEX2DEC(H6912) &gt;= 32768, (HEX2DEC(H6912) - 65535 - 1)/10, IF(HEX2DEC(H6912) = 32767, IF($X$2=2, S6913, 32767), HEX2DEC(H6912)/10 ))</f>
        <v>7.1</v>
      </c>
      <c r="T6912" s="10">
        <f t="shared" si="13824"/>
        <v>7.2</v>
      </c>
      <c r="U6912" s="10">
        <f t="shared" si="6"/>
        <v>7.8</v>
      </c>
    </row>
    <row r="6913" ht="14.25" customHeight="1">
      <c r="A6913" s="6" t="s">
        <v>6957</v>
      </c>
      <c r="B6913" s="13">
        <v>1.0</v>
      </c>
      <c r="C6913" s="13">
        <v>0.0</v>
      </c>
      <c r="D6913" s="9">
        <v>0.0</v>
      </c>
      <c r="E6913" s="9">
        <v>0.0</v>
      </c>
      <c r="F6913" s="9">
        <v>0.0</v>
      </c>
      <c r="G6913" s="9">
        <v>1.0</v>
      </c>
      <c r="H6913" s="4" t="s">
        <v>56</v>
      </c>
      <c r="I6913" s="4" t="s">
        <v>419</v>
      </c>
      <c r="J6913" s="4" t="s">
        <v>98</v>
      </c>
      <c r="L6913" s="8">
        <f t="shared" si="3"/>
        <v>45622.43451</v>
      </c>
      <c r="M6913" s="9">
        <f>IF('tab4'!$B6913=0,0,IF('tab4'!$B6913=1,1,IF('tab4'!$B6913=4,2,IF('tab4'!$B6913=5,3,IF('tab4'!$B6913=6,4,IF(AND('tab4'!$B6913=80,$X$2=2),0,-1))))))</f>
        <v>1</v>
      </c>
      <c r="N6913" s="9">
        <f>IF('tab4'!$C6913=0,0,IF('tab4'!$C6913=1,1,IF('tab4'!$C6913=4,2,IF('tab4'!$C6913=5,3,IF('tab4'!$C6913=6,4,IF(AND('tab4'!$C6913=80,$X$2=2),0,-1))))))</f>
        <v>0</v>
      </c>
      <c r="O6913" s="9">
        <f t="shared" ref="O6913:R6913" si="13825">D6913</f>
        <v>0</v>
      </c>
      <c r="P6913" s="9">
        <f t="shared" si="13825"/>
        <v>0</v>
      </c>
      <c r="Q6913" s="9">
        <f t="shared" si="13825"/>
        <v>0</v>
      </c>
      <c r="R6913" s="9">
        <f t="shared" si="13825"/>
        <v>1</v>
      </c>
      <c r="S6913" s="10">
        <f t="shared" ref="S6913:T6913" si="13826">IF(HEX2DEC(H6913) &gt;= 32768, (HEX2DEC(H6913) - 65535 - 1)/10, IF(HEX2DEC(H6913) = 32767, IF($X$2=2, S6914, 32767), HEX2DEC(H6913)/10 ))</f>
        <v>7.1</v>
      </c>
      <c r="T6913" s="10">
        <f t="shared" si="13826"/>
        <v>7.2</v>
      </c>
      <c r="U6913" s="10">
        <f t="shared" si="6"/>
        <v>7.8</v>
      </c>
    </row>
    <row r="6914" ht="14.25" customHeight="1">
      <c r="A6914" s="6" t="s">
        <v>6958</v>
      </c>
      <c r="B6914" s="13">
        <v>0.0</v>
      </c>
      <c r="C6914" s="13">
        <v>0.0</v>
      </c>
      <c r="D6914" s="9">
        <v>0.0</v>
      </c>
      <c r="E6914" s="9">
        <v>0.0</v>
      </c>
      <c r="F6914" s="9">
        <v>0.0</v>
      </c>
      <c r="G6914" s="9">
        <v>1.0</v>
      </c>
      <c r="H6914" s="4" t="s">
        <v>56</v>
      </c>
      <c r="I6914" s="4" t="s">
        <v>419</v>
      </c>
      <c r="J6914" s="4" t="s">
        <v>98</v>
      </c>
      <c r="L6914" s="8">
        <f t="shared" si="3"/>
        <v>45622.43453</v>
      </c>
      <c r="M6914" s="9">
        <f>IF('tab4'!$B6914=0,0,IF('tab4'!$B6914=1,1,IF('tab4'!$B6914=4,2,IF('tab4'!$B6914=5,3,IF('tab4'!$B6914=6,4,IF(AND('tab4'!$B6914=80,$X$2=2),0,-1))))))</f>
        <v>0</v>
      </c>
      <c r="N6914" s="9">
        <f>IF('tab4'!$C6914=0,0,IF('tab4'!$C6914=1,1,IF('tab4'!$C6914=4,2,IF('tab4'!$C6914=5,3,IF('tab4'!$C6914=6,4,IF(AND('tab4'!$C6914=80,$X$2=2),0,-1))))))</f>
        <v>0</v>
      </c>
      <c r="O6914" s="9">
        <f t="shared" ref="O6914:R6914" si="13827">D6914</f>
        <v>0</v>
      </c>
      <c r="P6914" s="9">
        <f t="shared" si="13827"/>
        <v>0</v>
      </c>
      <c r="Q6914" s="9">
        <f t="shared" si="13827"/>
        <v>0</v>
      </c>
      <c r="R6914" s="9">
        <f t="shared" si="13827"/>
        <v>1</v>
      </c>
      <c r="S6914" s="10">
        <f t="shared" ref="S6914:T6914" si="13828">IF(HEX2DEC(H6914) &gt;= 32768, (HEX2DEC(H6914) - 65535 - 1)/10, IF(HEX2DEC(H6914) = 32767, IF($X$2=2, S6915, 32767), HEX2DEC(H6914)/10 ))</f>
        <v>7.1</v>
      </c>
      <c r="T6914" s="10">
        <f t="shared" si="13828"/>
        <v>7.2</v>
      </c>
      <c r="U6914" s="10">
        <f t="shared" si="6"/>
        <v>7.8</v>
      </c>
    </row>
    <row r="6915" ht="14.25" customHeight="1">
      <c r="A6915" s="6" t="s">
        <v>6959</v>
      </c>
      <c r="B6915" s="13">
        <v>1.0</v>
      </c>
      <c r="C6915" s="13">
        <v>0.0</v>
      </c>
      <c r="D6915" s="9">
        <v>0.0</v>
      </c>
      <c r="E6915" s="9">
        <v>0.0</v>
      </c>
      <c r="F6915" s="9">
        <v>0.0</v>
      </c>
      <c r="G6915" s="9">
        <v>1.0</v>
      </c>
      <c r="H6915" s="4" t="s">
        <v>56</v>
      </c>
      <c r="I6915" s="4" t="s">
        <v>419</v>
      </c>
      <c r="J6915" s="4" t="s">
        <v>98</v>
      </c>
      <c r="L6915" s="8">
        <f t="shared" si="3"/>
        <v>45622.43454</v>
      </c>
      <c r="M6915" s="9">
        <f>IF('tab4'!$B6915=0,0,IF('tab4'!$B6915=1,1,IF('tab4'!$B6915=4,2,IF('tab4'!$B6915=5,3,IF('tab4'!$B6915=6,4,IF(AND('tab4'!$B6915=80,$X$2=2),0,-1))))))</f>
        <v>1</v>
      </c>
      <c r="N6915" s="9">
        <f>IF('tab4'!$C6915=0,0,IF('tab4'!$C6915=1,1,IF('tab4'!$C6915=4,2,IF('tab4'!$C6915=5,3,IF('tab4'!$C6915=6,4,IF(AND('tab4'!$C6915=80,$X$2=2),0,-1))))))</f>
        <v>0</v>
      </c>
      <c r="O6915" s="9">
        <f t="shared" ref="O6915:R6915" si="13829">D6915</f>
        <v>0</v>
      </c>
      <c r="P6915" s="9">
        <f t="shared" si="13829"/>
        <v>0</v>
      </c>
      <c r="Q6915" s="9">
        <f t="shared" si="13829"/>
        <v>0</v>
      </c>
      <c r="R6915" s="9">
        <f t="shared" si="13829"/>
        <v>1</v>
      </c>
      <c r="S6915" s="10">
        <f t="shared" ref="S6915:T6915" si="13830">IF(HEX2DEC(H6915) &gt;= 32768, (HEX2DEC(H6915) - 65535 - 1)/10, IF(HEX2DEC(H6915) = 32767, IF($X$2=2, S6916, 32767), HEX2DEC(H6915)/10 ))</f>
        <v>7.1</v>
      </c>
      <c r="T6915" s="10">
        <f t="shared" si="13830"/>
        <v>7.2</v>
      </c>
      <c r="U6915" s="10">
        <f t="shared" si="6"/>
        <v>7.8</v>
      </c>
    </row>
    <row r="6916" ht="14.25" customHeight="1">
      <c r="A6916" s="6" t="s">
        <v>6959</v>
      </c>
      <c r="B6916" s="13">
        <v>0.0</v>
      </c>
      <c r="C6916" s="13">
        <v>0.0</v>
      </c>
      <c r="D6916" s="9">
        <v>0.0</v>
      </c>
      <c r="E6916" s="9">
        <v>0.0</v>
      </c>
      <c r="F6916" s="9">
        <v>0.0</v>
      </c>
      <c r="G6916" s="9">
        <v>1.0</v>
      </c>
      <c r="H6916" s="4" t="s">
        <v>56</v>
      </c>
      <c r="I6916" s="4" t="s">
        <v>419</v>
      </c>
      <c r="J6916" s="4" t="s">
        <v>98</v>
      </c>
      <c r="L6916" s="8">
        <f t="shared" si="3"/>
        <v>45622.43454</v>
      </c>
      <c r="M6916" s="9">
        <f>IF('tab4'!$B6916=0,0,IF('tab4'!$B6916=1,1,IF('tab4'!$B6916=4,2,IF('tab4'!$B6916=5,3,IF('tab4'!$B6916=6,4,IF(AND('tab4'!$B6916=80,$X$2=2),0,-1))))))</f>
        <v>0</v>
      </c>
      <c r="N6916" s="9">
        <f>IF('tab4'!$C6916=0,0,IF('tab4'!$C6916=1,1,IF('tab4'!$C6916=4,2,IF('tab4'!$C6916=5,3,IF('tab4'!$C6916=6,4,IF(AND('tab4'!$C6916=80,$X$2=2),0,-1))))))</f>
        <v>0</v>
      </c>
      <c r="O6916" s="9">
        <f t="shared" ref="O6916:R6916" si="13831">D6916</f>
        <v>0</v>
      </c>
      <c r="P6916" s="9">
        <f t="shared" si="13831"/>
        <v>0</v>
      </c>
      <c r="Q6916" s="9">
        <f t="shared" si="13831"/>
        <v>0</v>
      </c>
      <c r="R6916" s="9">
        <f t="shared" si="13831"/>
        <v>1</v>
      </c>
      <c r="S6916" s="10">
        <f t="shared" ref="S6916:T6916" si="13832">IF(HEX2DEC(H6916) &gt;= 32768, (HEX2DEC(H6916) - 65535 - 1)/10, IF(HEX2DEC(H6916) = 32767, IF($X$2=2, S6917, 32767), HEX2DEC(H6916)/10 ))</f>
        <v>7.1</v>
      </c>
      <c r="T6916" s="10">
        <f t="shared" si="13832"/>
        <v>7.2</v>
      </c>
      <c r="U6916" s="10">
        <f t="shared" si="6"/>
        <v>7.8</v>
      </c>
    </row>
    <row r="6917" ht="14.25" customHeight="1">
      <c r="A6917" s="6" t="s">
        <v>6960</v>
      </c>
      <c r="B6917" s="13">
        <v>1.0</v>
      </c>
      <c r="C6917" s="13">
        <v>0.0</v>
      </c>
      <c r="D6917" s="9">
        <v>0.0</v>
      </c>
      <c r="E6917" s="9">
        <v>0.0</v>
      </c>
      <c r="F6917" s="9">
        <v>0.0</v>
      </c>
      <c r="G6917" s="9">
        <v>1.0</v>
      </c>
      <c r="H6917" s="4" t="s">
        <v>56</v>
      </c>
      <c r="I6917" s="4" t="s">
        <v>419</v>
      </c>
      <c r="J6917" s="4" t="s">
        <v>98</v>
      </c>
      <c r="L6917" s="8">
        <f t="shared" si="3"/>
        <v>45622.43455</v>
      </c>
      <c r="M6917" s="9">
        <f>IF('tab4'!$B6917=0,0,IF('tab4'!$B6917=1,1,IF('tab4'!$B6917=4,2,IF('tab4'!$B6917=5,3,IF('tab4'!$B6917=6,4,IF(AND('tab4'!$B6917=80,$X$2=2),0,-1))))))</f>
        <v>1</v>
      </c>
      <c r="N6917" s="9">
        <f>IF('tab4'!$C6917=0,0,IF('tab4'!$C6917=1,1,IF('tab4'!$C6917=4,2,IF('tab4'!$C6917=5,3,IF('tab4'!$C6917=6,4,IF(AND('tab4'!$C6917=80,$X$2=2),0,-1))))))</f>
        <v>0</v>
      </c>
      <c r="O6917" s="9">
        <f t="shared" ref="O6917:R6917" si="13833">D6917</f>
        <v>0</v>
      </c>
      <c r="P6917" s="9">
        <f t="shared" si="13833"/>
        <v>0</v>
      </c>
      <c r="Q6917" s="9">
        <f t="shared" si="13833"/>
        <v>0</v>
      </c>
      <c r="R6917" s="9">
        <f t="shared" si="13833"/>
        <v>1</v>
      </c>
      <c r="S6917" s="10">
        <f t="shared" ref="S6917:T6917" si="13834">IF(HEX2DEC(H6917) &gt;= 32768, (HEX2DEC(H6917) - 65535 - 1)/10, IF(HEX2DEC(H6917) = 32767, IF($X$2=2, S6918, 32767), HEX2DEC(H6917)/10 ))</f>
        <v>7.1</v>
      </c>
      <c r="T6917" s="10">
        <f t="shared" si="13834"/>
        <v>7.2</v>
      </c>
      <c r="U6917" s="10">
        <f t="shared" si="6"/>
        <v>7.8</v>
      </c>
    </row>
    <row r="6918" ht="14.25" customHeight="1">
      <c r="A6918" s="6" t="s">
        <v>6961</v>
      </c>
      <c r="B6918" s="13">
        <v>0.0</v>
      </c>
      <c r="C6918" s="13">
        <v>0.0</v>
      </c>
      <c r="D6918" s="9">
        <v>0.0</v>
      </c>
      <c r="E6918" s="9">
        <v>0.0</v>
      </c>
      <c r="F6918" s="9">
        <v>0.0</v>
      </c>
      <c r="G6918" s="9">
        <v>1.0</v>
      </c>
      <c r="H6918" s="4" t="s">
        <v>56</v>
      </c>
      <c r="I6918" s="4" t="s">
        <v>419</v>
      </c>
      <c r="J6918" s="4" t="s">
        <v>98</v>
      </c>
      <c r="L6918" s="8">
        <f t="shared" si="3"/>
        <v>45622.43456</v>
      </c>
      <c r="M6918" s="9">
        <f>IF('tab4'!$B6918=0,0,IF('tab4'!$B6918=1,1,IF('tab4'!$B6918=4,2,IF('tab4'!$B6918=5,3,IF('tab4'!$B6918=6,4,IF(AND('tab4'!$B6918=80,$X$2=2),0,-1))))))</f>
        <v>0</v>
      </c>
      <c r="N6918" s="9">
        <f>IF('tab4'!$C6918=0,0,IF('tab4'!$C6918=1,1,IF('tab4'!$C6918=4,2,IF('tab4'!$C6918=5,3,IF('tab4'!$C6918=6,4,IF(AND('tab4'!$C6918=80,$X$2=2),0,-1))))))</f>
        <v>0</v>
      </c>
      <c r="O6918" s="9">
        <f t="shared" ref="O6918:R6918" si="13835">D6918</f>
        <v>0</v>
      </c>
      <c r="P6918" s="9">
        <f t="shared" si="13835"/>
        <v>0</v>
      </c>
      <c r="Q6918" s="9">
        <f t="shared" si="13835"/>
        <v>0</v>
      </c>
      <c r="R6918" s="9">
        <f t="shared" si="13835"/>
        <v>1</v>
      </c>
      <c r="S6918" s="10">
        <f t="shared" ref="S6918:T6918" si="13836">IF(HEX2DEC(H6918) &gt;= 32768, (HEX2DEC(H6918) - 65535 - 1)/10, IF(HEX2DEC(H6918) = 32767, IF($X$2=2, S6919, 32767), HEX2DEC(H6918)/10 ))</f>
        <v>7.1</v>
      </c>
      <c r="T6918" s="10">
        <f t="shared" si="13836"/>
        <v>7.2</v>
      </c>
      <c r="U6918" s="10">
        <f t="shared" si="6"/>
        <v>7.8</v>
      </c>
    </row>
    <row r="6919" ht="14.25" customHeight="1">
      <c r="A6919" s="6" t="s">
        <v>6961</v>
      </c>
      <c r="B6919" s="13">
        <v>1.0</v>
      </c>
      <c r="C6919" s="13">
        <v>0.0</v>
      </c>
      <c r="D6919" s="9">
        <v>0.0</v>
      </c>
      <c r="E6919" s="9">
        <v>0.0</v>
      </c>
      <c r="F6919" s="9">
        <v>0.0</v>
      </c>
      <c r="G6919" s="9">
        <v>1.0</v>
      </c>
      <c r="H6919" s="4" t="s">
        <v>56</v>
      </c>
      <c r="I6919" s="4" t="s">
        <v>419</v>
      </c>
      <c r="J6919" s="4" t="s">
        <v>98</v>
      </c>
      <c r="L6919" s="8">
        <f t="shared" si="3"/>
        <v>45622.43456</v>
      </c>
      <c r="M6919" s="9">
        <f>IF('tab4'!$B6919=0,0,IF('tab4'!$B6919=1,1,IF('tab4'!$B6919=4,2,IF('tab4'!$B6919=5,3,IF('tab4'!$B6919=6,4,IF(AND('tab4'!$B6919=80,$X$2=2),0,-1))))))</f>
        <v>1</v>
      </c>
      <c r="N6919" s="9">
        <f>IF('tab4'!$C6919=0,0,IF('tab4'!$C6919=1,1,IF('tab4'!$C6919=4,2,IF('tab4'!$C6919=5,3,IF('tab4'!$C6919=6,4,IF(AND('tab4'!$C6919=80,$X$2=2),0,-1))))))</f>
        <v>0</v>
      </c>
      <c r="O6919" s="9">
        <f t="shared" ref="O6919:R6919" si="13837">D6919</f>
        <v>0</v>
      </c>
      <c r="P6919" s="9">
        <f t="shared" si="13837"/>
        <v>0</v>
      </c>
      <c r="Q6919" s="9">
        <f t="shared" si="13837"/>
        <v>0</v>
      </c>
      <c r="R6919" s="9">
        <f t="shared" si="13837"/>
        <v>1</v>
      </c>
      <c r="S6919" s="10">
        <f t="shared" ref="S6919:T6919" si="13838">IF(HEX2DEC(H6919) &gt;= 32768, (HEX2DEC(H6919) - 65535 - 1)/10, IF(HEX2DEC(H6919) = 32767, IF($X$2=2, S6920, 32767), HEX2DEC(H6919)/10 ))</f>
        <v>7.1</v>
      </c>
      <c r="T6919" s="10">
        <f t="shared" si="13838"/>
        <v>7.2</v>
      </c>
      <c r="U6919" s="10">
        <f t="shared" si="6"/>
        <v>7.8</v>
      </c>
    </row>
    <row r="6920" ht="14.25" customHeight="1">
      <c r="A6920" s="6" t="s">
        <v>6962</v>
      </c>
      <c r="B6920" s="13">
        <v>0.0</v>
      </c>
      <c r="C6920" s="13">
        <v>0.0</v>
      </c>
      <c r="D6920" s="9">
        <v>0.0</v>
      </c>
      <c r="E6920" s="9">
        <v>0.0</v>
      </c>
      <c r="F6920" s="9">
        <v>0.0</v>
      </c>
      <c r="G6920" s="9">
        <v>1.0</v>
      </c>
      <c r="H6920" s="4" t="s">
        <v>56</v>
      </c>
      <c r="I6920" s="4" t="s">
        <v>419</v>
      </c>
      <c r="J6920" s="4" t="s">
        <v>98</v>
      </c>
      <c r="L6920" s="8">
        <f t="shared" si="3"/>
        <v>45622.43457</v>
      </c>
      <c r="M6920" s="9">
        <f>IF('tab4'!$B6920=0,0,IF('tab4'!$B6920=1,1,IF('tab4'!$B6920=4,2,IF('tab4'!$B6920=5,3,IF('tab4'!$B6920=6,4,IF(AND('tab4'!$B6920=80,$X$2=2),0,-1))))))</f>
        <v>0</v>
      </c>
      <c r="N6920" s="9">
        <f>IF('tab4'!$C6920=0,0,IF('tab4'!$C6920=1,1,IF('tab4'!$C6920=4,2,IF('tab4'!$C6920=5,3,IF('tab4'!$C6920=6,4,IF(AND('tab4'!$C6920=80,$X$2=2),0,-1))))))</f>
        <v>0</v>
      </c>
      <c r="O6920" s="9">
        <f t="shared" ref="O6920:R6920" si="13839">D6920</f>
        <v>0</v>
      </c>
      <c r="P6920" s="9">
        <f t="shared" si="13839"/>
        <v>0</v>
      </c>
      <c r="Q6920" s="9">
        <f t="shared" si="13839"/>
        <v>0</v>
      </c>
      <c r="R6920" s="9">
        <f t="shared" si="13839"/>
        <v>1</v>
      </c>
      <c r="S6920" s="10">
        <f t="shared" ref="S6920:T6920" si="13840">IF(HEX2DEC(H6920) &gt;= 32768, (HEX2DEC(H6920) - 65535 - 1)/10, IF(HEX2DEC(H6920) = 32767, IF($X$2=2, S6921, 32767), HEX2DEC(H6920)/10 ))</f>
        <v>7.1</v>
      </c>
      <c r="T6920" s="10">
        <f t="shared" si="13840"/>
        <v>7.2</v>
      </c>
      <c r="U6920" s="10">
        <f t="shared" si="6"/>
        <v>7.8</v>
      </c>
    </row>
    <row r="6921" ht="14.25" customHeight="1">
      <c r="A6921" s="6" t="s">
        <v>6963</v>
      </c>
      <c r="B6921" s="13">
        <v>1.0</v>
      </c>
      <c r="C6921" s="13">
        <v>0.0</v>
      </c>
      <c r="D6921" s="9">
        <v>0.0</v>
      </c>
      <c r="E6921" s="9">
        <v>0.0</v>
      </c>
      <c r="F6921" s="9">
        <v>0.0</v>
      </c>
      <c r="G6921" s="9">
        <v>1.0</v>
      </c>
      <c r="H6921" s="4" t="s">
        <v>56</v>
      </c>
      <c r="I6921" s="4" t="s">
        <v>419</v>
      </c>
      <c r="J6921" s="4" t="s">
        <v>98</v>
      </c>
      <c r="L6921" s="8">
        <f t="shared" si="3"/>
        <v>45622.43458</v>
      </c>
      <c r="M6921" s="9">
        <f>IF('tab4'!$B6921=0,0,IF('tab4'!$B6921=1,1,IF('tab4'!$B6921=4,2,IF('tab4'!$B6921=5,3,IF('tab4'!$B6921=6,4,IF(AND('tab4'!$B6921=80,$X$2=2),0,-1))))))</f>
        <v>1</v>
      </c>
      <c r="N6921" s="9">
        <f>IF('tab4'!$C6921=0,0,IF('tab4'!$C6921=1,1,IF('tab4'!$C6921=4,2,IF('tab4'!$C6921=5,3,IF('tab4'!$C6921=6,4,IF(AND('tab4'!$C6921=80,$X$2=2),0,-1))))))</f>
        <v>0</v>
      </c>
      <c r="O6921" s="9">
        <f t="shared" ref="O6921:R6921" si="13841">D6921</f>
        <v>0</v>
      </c>
      <c r="P6921" s="9">
        <f t="shared" si="13841"/>
        <v>0</v>
      </c>
      <c r="Q6921" s="9">
        <f t="shared" si="13841"/>
        <v>0</v>
      </c>
      <c r="R6921" s="9">
        <f t="shared" si="13841"/>
        <v>1</v>
      </c>
      <c r="S6921" s="10">
        <f t="shared" ref="S6921:T6921" si="13842">IF(HEX2DEC(H6921) &gt;= 32768, (HEX2DEC(H6921) - 65535 - 1)/10, IF(HEX2DEC(H6921) = 32767, IF($X$2=2, S6922, 32767), HEX2DEC(H6921)/10 ))</f>
        <v>7.1</v>
      </c>
      <c r="T6921" s="10">
        <f t="shared" si="13842"/>
        <v>7.2</v>
      </c>
      <c r="U6921" s="10">
        <f t="shared" si="6"/>
        <v>7.8</v>
      </c>
    </row>
    <row r="6922" ht="14.25" customHeight="1">
      <c r="A6922" s="6" t="s">
        <v>6964</v>
      </c>
      <c r="B6922" s="13">
        <v>0.0</v>
      </c>
      <c r="C6922" s="13">
        <v>0.0</v>
      </c>
      <c r="D6922" s="9">
        <v>0.0</v>
      </c>
      <c r="E6922" s="9">
        <v>0.0</v>
      </c>
      <c r="F6922" s="9">
        <v>0.0</v>
      </c>
      <c r="G6922" s="9">
        <v>1.0</v>
      </c>
      <c r="H6922" s="4" t="s">
        <v>56</v>
      </c>
      <c r="I6922" s="4" t="s">
        <v>419</v>
      </c>
      <c r="J6922" s="4" t="s">
        <v>98</v>
      </c>
      <c r="L6922" s="8">
        <f t="shared" si="3"/>
        <v>45622.43459</v>
      </c>
      <c r="M6922" s="9">
        <f>IF('tab4'!$B6922=0,0,IF('tab4'!$B6922=1,1,IF('tab4'!$B6922=4,2,IF('tab4'!$B6922=5,3,IF('tab4'!$B6922=6,4,IF(AND('tab4'!$B6922=80,$X$2=2),0,-1))))))</f>
        <v>0</v>
      </c>
      <c r="N6922" s="9">
        <f>IF('tab4'!$C6922=0,0,IF('tab4'!$C6922=1,1,IF('tab4'!$C6922=4,2,IF('tab4'!$C6922=5,3,IF('tab4'!$C6922=6,4,IF(AND('tab4'!$C6922=80,$X$2=2),0,-1))))))</f>
        <v>0</v>
      </c>
      <c r="O6922" s="9">
        <f t="shared" ref="O6922:R6922" si="13843">D6922</f>
        <v>0</v>
      </c>
      <c r="P6922" s="9">
        <f t="shared" si="13843"/>
        <v>0</v>
      </c>
      <c r="Q6922" s="9">
        <f t="shared" si="13843"/>
        <v>0</v>
      </c>
      <c r="R6922" s="9">
        <f t="shared" si="13843"/>
        <v>1</v>
      </c>
      <c r="S6922" s="10">
        <f t="shared" ref="S6922:T6922" si="13844">IF(HEX2DEC(H6922) &gt;= 32768, (HEX2DEC(H6922) - 65535 - 1)/10, IF(HEX2DEC(H6922) = 32767, IF($X$2=2, S6923, 32767), HEX2DEC(H6922)/10 ))</f>
        <v>7.1</v>
      </c>
      <c r="T6922" s="10">
        <f t="shared" si="13844"/>
        <v>7.2</v>
      </c>
      <c r="U6922" s="10">
        <f t="shared" si="6"/>
        <v>7.8</v>
      </c>
    </row>
    <row r="6923" ht="14.25" customHeight="1">
      <c r="A6923" s="6" t="s">
        <v>6964</v>
      </c>
      <c r="B6923" s="13">
        <v>1.0</v>
      </c>
      <c r="C6923" s="13">
        <v>0.0</v>
      </c>
      <c r="D6923" s="9">
        <v>0.0</v>
      </c>
      <c r="E6923" s="9">
        <v>0.0</v>
      </c>
      <c r="F6923" s="9">
        <v>0.0</v>
      </c>
      <c r="G6923" s="9">
        <v>1.0</v>
      </c>
      <c r="H6923" s="4" t="s">
        <v>56</v>
      </c>
      <c r="I6923" s="4" t="s">
        <v>419</v>
      </c>
      <c r="J6923" s="4" t="s">
        <v>98</v>
      </c>
      <c r="L6923" s="8">
        <f t="shared" si="3"/>
        <v>45622.43459</v>
      </c>
      <c r="M6923" s="9">
        <f>IF('tab4'!$B6923=0,0,IF('tab4'!$B6923=1,1,IF('tab4'!$B6923=4,2,IF('tab4'!$B6923=5,3,IF('tab4'!$B6923=6,4,IF(AND('tab4'!$B6923=80,$X$2=2),0,-1))))))</f>
        <v>1</v>
      </c>
      <c r="N6923" s="9">
        <f>IF('tab4'!$C6923=0,0,IF('tab4'!$C6923=1,1,IF('tab4'!$C6923=4,2,IF('tab4'!$C6923=5,3,IF('tab4'!$C6923=6,4,IF(AND('tab4'!$C6923=80,$X$2=2),0,-1))))))</f>
        <v>0</v>
      </c>
      <c r="O6923" s="9">
        <f t="shared" ref="O6923:R6923" si="13845">D6923</f>
        <v>0</v>
      </c>
      <c r="P6923" s="9">
        <f t="shared" si="13845"/>
        <v>0</v>
      </c>
      <c r="Q6923" s="9">
        <f t="shared" si="13845"/>
        <v>0</v>
      </c>
      <c r="R6923" s="9">
        <f t="shared" si="13845"/>
        <v>1</v>
      </c>
      <c r="S6923" s="10">
        <f t="shared" ref="S6923:T6923" si="13846">IF(HEX2DEC(H6923) &gt;= 32768, (HEX2DEC(H6923) - 65535 - 1)/10, IF(HEX2DEC(H6923) = 32767, IF($X$2=2, S6924, 32767), HEX2DEC(H6923)/10 ))</f>
        <v>7.1</v>
      </c>
      <c r="T6923" s="10">
        <f t="shared" si="13846"/>
        <v>7.2</v>
      </c>
      <c r="U6923" s="10">
        <f t="shared" si="6"/>
        <v>7.8</v>
      </c>
    </row>
    <row r="6924" ht="14.25" customHeight="1">
      <c r="A6924" s="6" t="s">
        <v>6965</v>
      </c>
      <c r="B6924" s="13">
        <v>0.0</v>
      </c>
      <c r="C6924" s="13">
        <v>0.0</v>
      </c>
      <c r="D6924" s="9">
        <v>0.0</v>
      </c>
      <c r="E6924" s="9">
        <v>0.0</v>
      </c>
      <c r="F6924" s="9">
        <v>0.0</v>
      </c>
      <c r="G6924" s="9">
        <v>1.0</v>
      </c>
      <c r="H6924" s="4" t="s">
        <v>56</v>
      </c>
      <c r="I6924" s="4" t="s">
        <v>419</v>
      </c>
      <c r="J6924" s="4" t="s">
        <v>98</v>
      </c>
      <c r="L6924" s="8">
        <f t="shared" si="3"/>
        <v>45622.43461</v>
      </c>
      <c r="M6924" s="9">
        <f>IF('tab4'!$B6924=0,0,IF('tab4'!$B6924=1,1,IF('tab4'!$B6924=4,2,IF('tab4'!$B6924=5,3,IF('tab4'!$B6924=6,4,IF(AND('tab4'!$B6924=80,$X$2=2),0,-1))))))</f>
        <v>0</v>
      </c>
      <c r="N6924" s="9">
        <f>IF('tab4'!$C6924=0,0,IF('tab4'!$C6924=1,1,IF('tab4'!$C6924=4,2,IF('tab4'!$C6924=5,3,IF('tab4'!$C6924=6,4,IF(AND('tab4'!$C6924=80,$X$2=2),0,-1))))))</f>
        <v>0</v>
      </c>
      <c r="O6924" s="9">
        <f t="shared" ref="O6924:R6924" si="13847">D6924</f>
        <v>0</v>
      </c>
      <c r="P6924" s="9">
        <f t="shared" si="13847"/>
        <v>0</v>
      </c>
      <c r="Q6924" s="9">
        <f t="shared" si="13847"/>
        <v>0</v>
      </c>
      <c r="R6924" s="9">
        <f t="shared" si="13847"/>
        <v>1</v>
      </c>
      <c r="S6924" s="10">
        <f t="shared" ref="S6924:T6924" si="13848">IF(HEX2DEC(H6924) &gt;= 32768, (HEX2DEC(H6924) - 65535 - 1)/10, IF(HEX2DEC(H6924) = 32767, IF($X$2=2, S6925, 32767), HEX2DEC(H6924)/10 ))</f>
        <v>7.1</v>
      </c>
      <c r="T6924" s="10">
        <f t="shared" si="13848"/>
        <v>7.2</v>
      </c>
      <c r="U6924" s="10">
        <f t="shared" si="6"/>
        <v>7.8</v>
      </c>
    </row>
    <row r="6925" ht="14.25" customHeight="1">
      <c r="A6925" s="6" t="s">
        <v>6966</v>
      </c>
      <c r="B6925" s="13">
        <v>1.0</v>
      </c>
      <c r="C6925" s="13">
        <v>0.0</v>
      </c>
      <c r="D6925" s="9">
        <v>0.0</v>
      </c>
      <c r="E6925" s="9">
        <v>0.0</v>
      </c>
      <c r="F6925" s="9">
        <v>0.0</v>
      </c>
      <c r="G6925" s="9">
        <v>1.0</v>
      </c>
      <c r="H6925" s="4" t="s">
        <v>56</v>
      </c>
      <c r="I6925" s="4" t="s">
        <v>419</v>
      </c>
      <c r="J6925" s="4" t="s">
        <v>98</v>
      </c>
      <c r="L6925" s="8">
        <f t="shared" si="3"/>
        <v>45622.43462</v>
      </c>
      <c r="M6925" s="9">
        <f>IF('tab4'!$B6925=0,0,IF('tab4'!$B6925=1,1,IF('tab4'!$B6925=4,2,IF('tab4'!$B6925=5,3,IF('tab4'!$B6925=6,4,IF(AND('tab4'!$B6925=80,$X$2=2),0,-1))))))</f>
        <v>1</v>
      </c>
      <c r="N6925" s="9">
        <f>IF('tab4'!$C6925=0,0,IF('tab4'!$C6925=1,1,IF('tab4'!$C6925=4,2,IF('tab4'!$C6925=5,3,IF('tab4'!$C6925=6,4,IF(AND('tab4'!$C6925=80,$X$2=2),0,-1))))))</f>
        <v>0</v>
      </c>
      <c r="O6925" s="9">
        <f t="shared" ref="O6925:R6925" si="13849">D6925</f>
        <v>0</v>
      </c>
      <c r="P6925" s="9">
        <f t="shared" si="13849"/>
        <v>0</v>
      </c>
      <c r="Q6925" s="9">
        <f t="shared" si="13849"/>
        <v>0</v>
      </c>
      <c r="R6925" s="9">
        <f t="shared" si="13849"/>
        <v>1</v>
      </c>
      <c r="S6925" s="10">
        <f t="shared" ref="S6925:T6925" si="13850">IF(HEX2DEC(H6925) &gt;= 32768, (HEX2DEC(H6925) - 65535 - 1)/10, IF(HEX2DEC(H6925) = 32767, IF($X$2=2, S6926, 32767), HEX2DEC(H6925)/10 ))</f>
        <v>7.1</v>
      </c>
      <c r="T6925" s="10">
        <f t="shared" si="13850"/>
        <v>7.2</v>
      </c>
      <c r="U6925" s="10">
        <f t="shared" si="6"/>
        <v>7.8</v>
      </c>
    </row>
    <row r="6926" ht="14.25" customHeight="1">
      <c r="A6926" s="6" t="s">
        <v>6966</v>
      </c>
      <c r="B6926" s="13">
        <v>0.0</v>
      </c>
      <c r="C6926" s="13">
        <v>0.0</v>
      </c>
      <c r="D6926" s="9">
        <v>0.0</v>
      </c>
      <c r="E6926" s="9">
        <v>0.0</v>
      </c>
      <c r="F6926" s="9">
        <v>0.0</v>
      </c>
      <c r="G6926" s="9">
        <v>1.0</v>
      </c>
      <c r="H6926" s="4" t="s">
        <v>56</v>
      </c>
      <c r="I6926" s="4" t="s">
        <v>419</v>
      </c>
      <c r="J6926" s="4" t="s">
        <v>98</v>
      </c>
      <c r="L6926" s="8">
        <f t="shared" si="3"/>
        <v>45622.43462</v>
      </c>
      <c r="M6926" s="9">
        <f>IF('tab4'!$B6926=0,0,IF('tab4'!$B6926=1,1,IF('tab4'!$B6926=4,2,IF('tab4'!$B6926=5,3,IF('tab4'!$B6926=6,4,IF(AND('tab4'!$B6926=80,$X$2=2),0,-1))))))</f>
        <v>0</v>
      </c>
      <c r="N6926" s="9">
        <f>IF('tab4'!$C6926=0,0,IF('tab4'!$C6926=1,1,IF('tab4'!$C6926=4,2,IF('tab4'!$C6926=5,3,IF('tab4'!$C6926=6,4,IF(AND('tab4'!$C6926=80,$X$2=2),0,-1))))))</f>
        <v>0</v>
      </c>
      <c r="O6926" s="9">
        <f t="shared" ref="O6926:R6926" si="13851">D6926</f>
        <v>0</v>
      </c>
      <c r="P6926" s="9">
        <f t="shared" si="13851"/>
        <v>0</v>
      </c>
      <c r="Q6926" s="9">
        <f t="shared" si="13851"/>
        <v>0</v>
      </c>
      <c r="R6926" s="9">
        <f t="shared" si="13851"/>
        <v>1</v>
      </c>
      <c r="S6926" s="10">
        <f t="shared" ref="S6926:T6926" si="13852">IF(HEX2DEC(H6926) &gt;= 32768, (HEX2DEC(H6926) - 65535 - 1)/10, IF(HEX2DEC(H6926) = 32767, IF($X$2=2, S6927, 32767), HEX2DEC(H6926)/10 ))</f>
        <v>7.1</v>
      </c>
      <c r="T6926" s="10">
        <f t="shared" si="13852"/>
        <v>7.2</v>
      </c>
      <c r="U6926" s="10">
        <f t="shared" si="6"/>
        <v>7.8</v>
      </c>
    </row>
    <row r="6927" ht="14.25" customHeight="1">
      <c r="A6927" s="6" t="s">
        <v>6967</v>
      </c>
      <c r="B6927" s="13">
        <v>1.0</v>
      </c>
      <c r="C6927" s="13">
        <v>0.0</v>
      </c>
      <c r="D6927" s="9">
        <v>0.0</v>
      </c>
      <c r="E6927" s="9">
        <v>0.0</v>
      </c>
      <c r="F6927" s="9">
        <v>0.0</v>
      </c>
      <c r="G6927" s="9">
        <v>1.0</v>
      </c>
      <c r="H6927" s="4" t="s">
        <v>56</v>
      </c>
      <c r="I6927" s="4" t="s">
        <v>419</v>
      </c>
      <c r="J6927" s="4" t="s">
        <v>98</v>
      </c>
      <c r="L6927" s="8">
        <f t="shared" si="3"/>
        <v>45622.43463</v>
      </c>
      <c r="M6927" s="9">
        <f>IF('tab4'!$B6927=0,0,IF('tab4'!$B6927=1,1,IF('tab4'!$B6927=4,2,IF('tab4'!$B6927=5,3,IF('tab4'!$B6927=6,4,IF(AND('tab4'!$B6927=80,$X$2=2),0,-1))))))</f>
        <v>1</v>
      </c>
      <c r="N6927" s="9">
        <f>IF('tab4'!$C6927=0,0,IF('tab4'!$C6927=1,1,IF('tab4'!$C6927=4,2,IF('tab4'!$C6927=5,3,IF('tab4'!$C6927=6,4,IF(AND('tab4'!$C6927=80,$X$2=2),0,-1))))))</f>
        <v>0</v>
      </c>
      <c r="O6927" s="9">
        <f t="shared" ref="O6927:R6927" si="13853">D6927</f>
        <v>0</v>
      </c>
      <c r="P6927" s="9">
        <f t="shared" si="13853"/>
        <v>0</v>
      </c>
      <c r="Q6927" s="9">
        <f t="shared" si="13853"/>
        <v>0</v>
      </c>
      <c r="R6927" s="9">
        <f t="shared" si="13853"/>
        <v>1</v>
      </c>
      <c r="S6927" s="10">
        <f t="shared" ref="S6927:T6927" si="13854">IF(HEX2DEC(H6927) &gt;= 32768, (HEX2DEC(H6927) - 65535 - 1)/10, IF(HEX2DEC(H6927) = 32767, IF($X$2=2, S6928, 32767), HEX2DEC(H6927)/10 ))</f>
        <v>7.1</v>
      </c>
      <c r="T6927" s="10">
        <f t="shared" si="13854"/>
        <v>7.2</v>
      </c>
      <c r="U6927" s="10">
        <f t="shared" si="6"/>
        <v>7.8</v>
      </c>
    </row>
    <row r="6928" ht="14.25" customHeight="1">
      <c r="A6928" s="6" t="s">
        <v>6968</v>
      </c>
      <c r="B6928" s="13">
        <v>0.0</v>
      </c>
      <c r="C6928" s="13">
        <v>0.0</v>
      </c>
      <c r="D6928" s="9">
        <v>0.0</v>
      </c>
      <c r="E6928" s="9">
        <v>0.0</v>
      </c>
      <c r="F6928" s="9">
        <v>0.0</v>
      </c>
      <c r="G6928" s="9">
        <v>1.0</v>
      </c>
      <c r="H6928" s="4" t="s">
        <v>56</v>
      </c>
      <c r="I6928" s="4" t="s">
        <v>419</v>
      </c>
      <c r="J6928" s="4" t="s">
        <v>98</v>
      </c>
      <c r="L6928" s="8">
        <f t="shared" si="3"/>
        <v>45622.43464</v>
      </c>
      <c r="M6928" s="9">
        <f>IF('tab4'!$B6928=0,0,IF('tab4'!$B6928=1,1,IF('tab4'!$B6928=4,2,IF('tab4'!$B6928=5,3,IF('tab4'!$B6928=6,4,IF(AND('tab4'!$B6928=80,$X$2=2),0,-1))))))</f>
        <v>0</v>
      </c>
      <c r="N6928" s="9">
        <f>IF('tab4'!$C6928=0,0,IF('tab4'!$C6928=1,1,IF('tab4'!$C6928=4,2,IF('tab4'!$C6928=5,3,IF('tab4'!$C6928=6,4,IF(AND('tab4'!$C6928=80,$X$2=2),0,-1))))))</f>
        <v>0</v>
      </c>
      <c r="O6928" s="9">
        <f t="shared" ref="O6928:R6928" si="13855">D6928</f>
        <v>0</v>
      </c>
      <c r="P6928" s="9">
        <f t="shared" si="13855"/>
        <v>0</v>
      </c>
      <c r="Q6928" s="9">
        <f t="shared" si="13855"/>
        <v>0</v>
      </c>
      <c r="R6928" s="9">
        <f t="shared" si="13855"/>
        <v>1</v>
      </c>
      <c r="S6928" s="10">
        <f t="shared" ref="S6928:T6928" si="13856">IF(HEX2DEC(H6928) &gt;= 32768, (HEX2DEC(H6928) - 65535 - 1)/10, IF(HEX2DEC(H6928) = 32767, IF($X$2=2, S6929, 32767), HEX2DEC(H6928)/10 ))</f>
        <v>7.1</v>
      </c>
      <c r="T6928" s="10">
        <f t="shared" si="13856"/>
        <v>7.2</v>
      </c>
      <c r="U6928" s="10">
        <f t="shared" si="6"/>
        <v>7.8</v>
      </c>
    </row>
    <row r="6929" ht="14.25" customHeight="1">
      <c r="A6929" s="6" t="s">
        <v>6968</v>
      </c>
      <c r="B6929" s="13">
        <v>1.0</v>
      </c>
      <c r="C6929" s="13">
        <v>0.0</v>
      </c>
      <c r="D6929" s="9">
        <v>0.0</v>
      </c>
      <c r="E6929" s="9">
        <v>0.0</v>
      </c>
      <c r="F6929" s="9">
        <v>0.0</v>
      </c>
      <c r="G6929" s="9">
        <v>1.0</v>
      </c>
      <c r="H6929" s="4" t="s">
        <v>56</v>
      </c>
      <c r="I6929" s="4" t="s">
        <v>419</v>
      </c>
      <c r="J6929" s="4" t="s">
        <v>98</v>
      </c>
      <c r="L6929" s="8">
        <f t="shared" si="3"/>
        <v>45622.43464</v>
      </c>
      <c r="M6929" s="9">
        <f>IF('tab4'!$B6929=0,0,IF('tab4'!$B6929=1,1,IF('tab4'!$B6929=4,2,IF('tab4'!$B6929=5,3,IF('tab4'!$B6929=6,4,IF(AND('tab4'!$B6929=80,$X$2=2),0,-1))))))</f>
        <v>1</v>
      </c>
      <c r="N6929" s="9">
        <f>IF('tab4'!$C6929=0,0,IF('tab4'!$C6929=1,1,IF('tab4'!$C6929=4,2,IF('tab4'!$C6929=5,3,IF('tab4'!$C6929=6,4,IF(AND('tab4'!$C6929=80,$X$2=2),0,-1))))))</f>
        <v>0</v>
      </c>
      <c r="O6929" s="9">
        <f t="shared" ref="O6929:R6929" si="13857">D6929</f>
        <v>0</v>
      </c>
      <c r="P6929" s="9">
        <f t="shared" si="13857"/>
        <v>0</v>
      </c>
      <c r="Q6929" s="9">
        <f t="shared" si="13857"/>
        <v>0</v>
      </c>
      <c r="R6929" s="9">
        <f t="shared" si="13857"/>
        <v>1</v>
      </c>
      <c r="S6929" s="10">
        <f t="shared" ref="S6929:T6929" si="13858">IF(HEX2DEC(H6929) &gt;= 32768, (HEX2DEC(H6929) - 65535 - 1)/10, IF(HEX2DEC(H6929) = 32767, IF($X$2=2, S6930, 32767), HEX2DEC(H6929)/10 ))</f>
        <v>7.1</v>
      </c>
      <c r="T6929" s="10">
        <f t="shared" si="13858"/>
        <v>7.2</v>
      </c>
      <c r="U6929" s="10">
        <f t="shared" si="6"/>
        <v>7.8</v>
      </c>
    </row>
    <row r="6930" ht="14.25" customHeight="1">
      <c r="A6930" s="6" t="s">
        <v>6969</v>
      </c>
      <c r="B6930" s="13">
        <v>0.0</v>
      </c>
      <c r="C6930" s="13">
        <v>0.0</v>
      </c>
      <c r="D6930" s="9">
        <v>0.0</v>
      </c>
      <c r="E6930" s="9">
        <v>0.0</v>
      </c>
      <c r="F6930" s="9">
        <v>0.0</v>
      </c>
      <c r="G6930" s="9">
        <v>1.0</v>
      </c>
      <c r="H6930" s="4" t="s">
        <v>56</v>
      </c>
      <c r="I6930" s="4" t="s">
        <v>419</v>
      </c>
      <c r="J6930" s="4" t="s">
        <v>98</v>
      </c>
      <c r="L6930" s="8">
        <f t="shared" si="3"/>
        <v>45622.43465</v>
      </c>
      <c r="M6930" s="9">
        <f>IF('tab4'!$B6930=0,0,IF('tab4'!$B6930=1,1,IF('tab4'!$B6930=4,2,IF('tab4'!$B6930=5,3,IF('tab4'!$B6930=6,4,IF(AND('tab4'!$B6930=80,$X$2=2),0,-1))))))</f>
        <v>0</v>
      </c>
      <c r="N6930" s="9">
        <f>IF('tab4'!$C6930=0,0,IF('tab4'!$C6930=1,1,IF('tab4'!$C6930=4,2,IF('tab4'!$C6930=5,3,IF('tab4'!$C6930=6,4,IF(AND('tab4'!$C6930=80,$X$2=2),0,-1))))))</f>
        <v>0</v>
      </c>
      <c r="O6930" s="9">
        <f t="shared" ref="O6930:R6930" si="13859">D6930</f>
        <v>0</v>
      </c>
      <c r="P6930" s="9">
        <f t="shared" si="13859"/>
        <v>0</v>
      </c>
      <c r="Q6930" s="9">
        <f t="shared" si="13859"/>
        <v>0</v>
      </c>
      <c r="R6930" s="9">
        <f t="shared" si="13859"/>
        <v>1</v>
      </c>
      <c r="S6930" s="10">
        <f t="shared" ref="S6930:T6930" si="13860">IF(HEX2DEC(H6930) &gt;= 32768, (HEX2DEC(H6930) - 65535 - 1)/10, IF(HEX2DEC(H6930) = 32767, IF($X$2=2, S6931, 32767), HEX2DEC(H6930)/10 ))</f>
        <v>7.1</v>
      </c>
      <c r="T6930" s="10">
        <f t="shared" si="13860"/>
        <v>7.2</v>
      </c>
      <c r="U6930" s="10">
        <f t="shared" si="6"/>
        <v>7.8</v>
      </c>
    </row>
    <row r="6931" ht="14.25" customHeight="1">
      <c r="A6931" s="6" t="s">
        <v>6970</v>
      </c>
      <c r="B6931" s="13">
        <v>1.0</v>
      </c>
      <c r="C6931" s="13">
        <v>0.0</v>
      </c>
      <c r="D6931" s="9">
        <v>0.0</v>
      </c>
      <c r="E6931" s="9">
        <v>0.0</v>
      </c>
      <c r="F6931" s="9">
        <v>0.0</v>
      </c>
      <c r="G6931" s="9">
        <v>1.0</v>
      </c>
      <c r="H6931" s="4" t="s">
        <v>56</v>
      </c>
      <c r="I6931" s="4" t="s">
        <v>419</v>
      </c>
      <c r="J6931" s="4" t="s">
        <v>98</v>
      </c>
      <c r="L6931" s="8">
        <f t="shared" si="3"/>
        <v>45622.43466</v>
      </c>
      <c r="M6931" s="9">
        <f>IF('tab4'!$B6931=0,0,IF('tab4'!$B6931=1,1,IF('tab4'!$B6931=4,2,IF('tab4'!$B6931=5,3,IF('tab4'!$B6931=6,4,IF(AND('tab4'!$B6931=80,$X$2=2),0,-1))))))</f>
        <v>1</v>
      </c>
      <c r="N6931" s="9">
        <f>IF('tab4'!$C6931=0,0,IF('tab4'!$C6931=1,1,IF('tab4'!$C6931=4,2,IF('tab4'!$C6931=5,3,IF('tab4'!$C6931=6,4,IF(AND('tab4'!$C6931=80,$X$2=2),0,-1))))))</f>
        <v>0</v>
      </c>
      <c r="O6931" s="9">
        <f t="shared" ref="O6931:R6931" si="13861">D6931</f>
        <v>0</v>
      </c>
      <c r="P6931" s="9">
        <f t="shared" si="13861"/>
        <v>0</v>
      </c>
      <c r="Q6931" s="9">
        <f t="shared" si="13861"/>
        <v>0</v>
      </c>
      <c r="R6931" s="9">
        <f t="shared" si="13861"/>
        <v>1</v>
      </c>
      <c r="S6931" s="10">
        <f t="shared" ref="S6931:T6931" si="13862">IF(HEX2DEC(H6931) &gt;= 32768, (HEX2DEC(H6931) - 65535 - 1)/10, IF(HEX2DEC(H6931) = 32767, IF($X$2=2, S6932, 32767), HEX2DEC(H6931)/10 ))</f>
        <v>7.1</v>
      </c>
      <c r="T6931" s="10">
        <f t="shared" si="13862"/>
        <v>7.2</v>
      </c>
      <c r="U6931" s="10">
        <f t="shared" si="6"/>
        <v>7.8</v>
      </c>
    </row>
    <row r="6932" ht="14.25" customHeight="1">
      <c r="A6932" s="6" t="s">
        <v>6970</v>
      </c>
      <c r="B6932" s="13">
        <v>0.0</v>
      </c>
      <c r="C6932" s="13">
        <v>0.0</v>
      </c>
      <c r="D6932" s="9">
        <v>0.0</v>
      </c>
      <c r="E6932" s="9">
        <v>0.0</v>
      </c>
      <c r="F6932" s="9">
        <v>0.0</v>
      </c>
      <c r="G6932" s="9">
        <v>1.0</v>
      </c>
      <c r="H6932" s="4" t="s">
        <v>56</v>
      </c>
      <c r="I6932" s="4" t="s">
        <v>419</v>
      </c>
      <c r="J6932" s="4" t="s">
        <v>98</v>
      </c>
      <c r="L6932" s="8">
        <f t="shared" si="3"/>
        <v>45622.43466</v>
      </c>
      <c r="M6932" s="9">
        <f>IF('tab4'!$B6932=0,0,IF('tab4'!$B6932=1,1,IF('tab4'!$B6932=4,2,IF('tab4'!$B6932=5,3,IF('tab4'!$B6932=6,4,IF(AND('tab4'!$B6932=80,$X$2=2),0,-1))))))</f>
        <v>0</v>
      </c>
      <c r="N6932" s="9">
        <f>IF('tab4'!$C6932=0,0,IF('tab4'!$C6932=1,1,IF('tab4'!$C6932=4,2,IF('tab4'!$C6932=5,3,IF('tab4'!$C6932=6,4,IF(AND('tab4'!$C6932=80,$X$2=2),0,-1))))))</f>
        <v>0</v>
      </c>
      <c r="O6932" s="9">
        <f t="shared" ref="O6932:R6932" si="13863">D6932</f>
        <v>0</v>
      </c>
      <c r="P6932" s="9">
        <f t="shared" si="13863"/>
        <v>0</v>
      </c>
      <c r="Q6932" s="9">
        <f t="shared" si="13863"/>
        <v>0</v>
      </c>
      <c r="R6932" s="9">
        <f t="shared" si="13863"/>
        <v>1</v>
      </c>
      <c r="S6932" s="10">
        <f t="shared" ref="S6932:T6932" si="13864">IF(HEX2DEC(H6932) &gt;= 32768, (HEX2DEC(H6932) - 65535 - 1)/10, IF(HEX2DEC(H6932) = 32767, IF($X$2=2, S6933, 32767), HEX2DEC(H6932)/10 ))</f>
        <v>7.1</v>
      </c>
      <c r="T6932" s="10">
        <f t="shared" si="13864"/>
        <v>7.2</v>
      </c>
      <c r="U6932" s="10">
        <f t="shared" si="6"/>
        <v>7.8</v>
      </c>
    </row>
    <row r="6933" ht="14.25" customHeight="1">
      <c r="A6933" s="6" t="s">
        <v>6971</v>
      </c>
      <c r="B6933" s="13">
        <v>1.0</v>
      </c>
      <c r="C6933" s="13">
        <v>0.0</v>
      </c>
      <c r="D6933" s="9">
        <v>0.0</v>
      </c>
      <c r="E6933" s="9">
        <v>0.0</v>
      </c>
      <c r="F6933" s="9">
        <v>0.0</v>
      </c>
      <c r="G6933" s="9">
        <v>1.0</v>
      </c>
      <c r="H6933" s="4" t="s">
        <v>56</v>
      </c>
      <c r="I6933" s="4" t="s">
        <v>419</v>
      </c>
      <c r="J6933" s="4" t="s">
        <v>98</v>
      </c>
      <c r="L6933" s="8">
        <f t="shared" si="3"/>
        <v>45622.43468</v>
      </c>
      <c r="M6933" s="9">
        <f>IF('tab4'!$B6933=0,0,IF('tab4'!$B6933=1,1,IF('tab4'!$B6933=4,2,IF('tab4'!$B6933=5,3,IF('tab4'!$B6933=6,4,IF(AND('tab4'!$B6933=80,$X$2=2),0,-1))))))</f>
        <v>1</v>
      </c>
      <c r="N6933" s="9">
        <f>IF('tab4'!$C6933=0,0,IF('tab4'!$C6933=1,1,IF('tab4'!$C6933=4,2,IF('tab4'!$C6933=5,3,IF('tab4'!$C6933=6,4,IF(AND('tab4'!$C6933=80,$X$2=2),0,-1))))))</f>
        <v>0</v>
      </c>
      <c r="O6933" s="9">
        <f t="shared" ref="O6933:R6933" si="13865">D6933</f>
        <v>0</v>
      </c>
      <c r="P6933" s="9">
        <f t="shared" si="13865"/>
        <v>0</v>
      </c>
      <c r="Q6933" s="9">
        <f t="shared" si="13865"/>
        <v>0</v>
      </c>
      <c r="R6933" s="9">
        <f t="shared" si="13865"/>
        <v>1</v>
      </c>
      <c r="S6933" s="10">
        <f t="shared" ref="S6933:T6933" si="13866">IF(HEX2DEC(H6933) &gt;= 32768, (HEX2DEC(H6933) - 65535 - 1)/10, IF(HEX2DEC(H6933) = 32767, IF($X$2=2, S6934, 32767), HEX2DEC(H6933)/10 ))</f>
        <v>7.1</v>
      </c>
      <c r="T6933" s="10">
        <f t="shared" si="13866"/>
        <v>7.2</v>
      </c>
      <c r="U6933" s="10">
        <f t="shared" si="6"/>
        <v>7.8</v>
      </c>
    </row>
    <row r="6934" ht="14.25" customHeight="1">
      <c r="A6934" s="6" t="s">
        <v>6972</v>
      </c>
      <c r="B6934" s="13">
        <v>0.0</v>
      </c>
      <c r="C6934" s="13">
        <v>0.0</v>
      </c>
      <c r="D6934" s="9">
        <v>0.0</v>
      </c>
      <c r="E6934" s="9">
        <v>0.0</v>
      </c>
      <c r="F6934" s="9">
        <v>0.0</v>
      </c>
      <c r="G6934" s="9">
        <v>1.0</v>
      </c>
      <c r="H6934" s="4" t="s">
        <v>56</v>
      </c>
      <c r="I6934" s="4" t="s">
        <v>419</v>
      </c>
      <c r="J6934" s="4" t="s">
        <v>98</v>
      </c>
      <c r="L6934" s="8">
        <f t="shared" si="3"/>
        <v>45622.43469</v>
      </c>
      <c r="M6934" s="9">
        <f>IF('tab4'!$B6934=0,0,IF('tab4'!$B6934=1,1,IF('tab4'!$B6934=4,2,IF('tab4'!$B6934=5,3,IF('tab4'!$B6934=6,4,IF(AND('tab4'!$B6934=80,$X$2=2),0,-1))))))</f>
        <v>0</v>
      </c>
      <c r="N6934" s="9">
        <f>IF('tab4'!$C6934=0,0,IF('tab4'!$C6934=1,1,IF('tab4'!$C6934=4,2,IF('tab4'!$C6934=5,3,IF('tab4'!$C6934=6,4,IF(AND('tab4'!$C6934=80,$X$2=2),0,-1))))))</f>
        <v>0</v>
      </c>
      <c r="O6934" s="9">
        <f t="shared" ref="O6934:R6934" si="13867">D6934</f>
        <v>0</v>
      </c>
      <c r="P6934" s="9">
        <f t="shared" si="13867"/>
        <v>0</v>
      </c>
      <c r="Q6934" s="9">
        <f t="shared" si="13867"/>
        <v>0</v>
      </c>
      <c r="R6934" s="9">
        <f t="shared" si="13867"/>
        <v>1</v>
      </c>
      <c r="S6934" s="10">
        <f t="shared" ref="S6934:T6934" si="13868">IF(HEX2DEC(H6934) &gt;= 32768, (HEX2DEC(H6934) - 65535 - 1)/10, IF(HEX2DEC(H6934) = 32767, IF($X$2=2, S6935, 32767), HEX2DEC(H6934)/10 ))</f>
        <v>7.1</v>
      </c>
      <c r="T6934" s="10">
        <f t="shared" si="13868"/>
        <v>7.2</v>
      </c>
      <c r="U6934" s="10">
        <f t="shared" si="6"/>
        <v>7.8</v>
      </c>
    </row>
    <row r="6935" ht="14.25" customHeight="1">
      <c r="A6935" s="6" t="s">
        <v>6972</v>
      </c>
      <c r="B6935" s="13">
        <v>1.0</v>
      </c>
      <c r="C6935" s="13">
        <v>0.0</v>
      </c>
      <c r="D6935" s="9">
        <v>0.0</v>
      </c>
      <c r="E6935" s="9">
        <v>0.0</v>
      </c>
      <c r="F6935" s="9">
        <v>0.0</v>
      </c>
      <c r="G6935" s="9">
        <v>1.0</v>
      </c>
      <c r="H6935" s="4" t="s">
        <v>56</v>
      </c>
      <c r="I6935" s="4" t="s">
        <v>419</v>
      </c>
      <c r="J6935" s="4" t="s">
        <v>98</v>
      </c>
      <c r="L6935" s="8">
        <f t="shared" si="3"/>
        <v>45622.43469</v>
      </c>
      <c r="M6935" s="9">
        <f>IF('tab4'!$B6935=0,0,IF('tab4'!$B6935=1,1,IF('tab4'!$B6935=4,2,IF('tab4'!$B6935=5,3,IF('tab4'!$B6935=6,4,IF(AND('tab4'!$B6935=80,$X$2=2),0,-1))))))</f>
        <v>1</v>
      </c>
      <c r="N6935" s="9">
        <f>IF('tab4'!$C6935=0,0,IF('tab4'!$C6935=1,1,IF('tab4'!$C6935=4,2,IF('tab4'!$C6935=5,3,IF('tab4'!$C6935=6,4,IF(AND('tab4'!$C6935=80,$X$2=2),0,-1))))))</f>
        <v>0</v>
      </c>
      <c r="O6935" s="9">
        <f t="shared" ref="O6935:R6935" si="13869">D6935</f>
        <v>0</v>
      </c>
      <c r="P6935" s="9">
        <f t="shared" si="13869"/>
        <v>0</v>
      </c>
      <c r="Q6935" s="9">
        <f t="shared" si="13869"/>
        <v>0</v>
      </c>
      <c r="R6935" s="9">
        <f t="shared" si="13869"/>
        <v>1</v>
      </c>
      <c r="S6935" s="10">
        <f t="shared" ref="S6935:T6935" si="13870">IF(HEX2DEC(H6935) &gt;= 32768, (HEX2DEC(H6935) - 65535 - 1)/10, IF(HEX2DEC(H6935) = 32767, IF($X$2=2, S6936, 32767), HEX2DEC(H6935)/10 ))</f>
        <v>7.1</v>
      </c>
      <c r="T6935" s="10">
        <f t="shared" si="13870"/>
        <v>7.2</v>
      </c>
      <c r="U6935" s="10">
        <f t="shared" si="6"/>
        <v>7.8</v>
      </c>
    </row>
    <row r="6936" ht="14.25" customHeight="1">
      <c r="A6936" s="6" t="s">
        <v>6973</v>
      </c>
      <c r="B6936" s="13">
        <v>0.0</v>
      </c>
      <c r="C6936" s="13">
        <v>0.0</v>
      </c>
      <c r="D6936" s="9">
        <v>0.0</v>
      </c>
      <c r="E6936" s="9">
        <v>0.0</v>
      </c>
      <c r="F6936" s="9">
        <v>0.0</v>
      </c>
      <c r="G6936" s="9">
        <v>1.0</v>
      </c>
      <c r="H6936" s="4" t="s">
        <v>56</v>
      </c>
      <c r="I6936" s="4" t="s">
        <v>419</v>
      </c>
      <c r="J6936" s="4" t="s">
        <v>98</v>
      </c>
      <c r="L6936" s="8">
        <f t="shared" si="3"/>
        <v>45622.4347</v>
      </c>
      <c r="M6936" s="9">
        <f>IF('tab4'!$B6936=0,0,IF('tab4'!$B6936=1,1,IF('tab4'!$B6936=4,2,IF('tab4'!$B6936=5,3,IF('tab4'!$B6936=6,4,IF(AND('tab4'!$B6936=80,$X$2=2),0,-1))))))</f>
        <v>0</v>
      </c>
      <c r="N6936" s="9">
        <f>IF('tab4'!$C6936=0,0,IF('tab4'!$C6936=1,1,IF('tab4'!$C6936=4,2,IF('tab4'!$C6936=5,3,IF('tab4'!$C6936=6,4,IF(AND('tab4'!$C6936=80,$X$2=2),0,-1))))))</f>
        <v>0</v>
      </c>
      <c r="O6936" s="9">
        <f t="shared" ref="O6936:R6936" si="13871">D6936</f>
        <v>0</v>
      </c>
      <c r="P6936" s="9">
        <f t="shared" si="13871"/>
        <v>0</v>
      </c>
      <c r="Q6936" s="9">
        <f t="shared" si="13871"/>
        <v>0</v>
      </c>
      <c r="R6936" s="9">
        <f t="shared" si="13871"/>
        <v>1</v>
      </c>
      <c r="S6936" s="10">
        <f t="shared" ref="S6936:T6936" si="13872">IF(HEX2DEC(H6936) &gt;= 32768, (HEX2DEC(H6936) - 65535 - 1)/10, IF(HEX2DEC(H6936) = 32767, IF($X$2=2, S6937, 32767), HEX2DEC(H6936)/10 ))</f>
        <v>7.1</v>
      </c>
      <c r="T6936" s="10">
        <f t="shared" si="13872"/>
        <v>7.2</v>
      </c>
      <c r="U6936" s="10">
        <f t="shared" si="6"/>
        <v>7.8</v>
      </c>
    </row>
    <row r="6937" ht="14.25" customHeight="1">
      <c r="A6937" s="6" t="s">
        <v>6974</v>
      </c>
      <c r="B6937" s="13">
        <v>1.0</v>
      </c>
      <c r="C6937" s="13">
        <v>0.0</v>
      </c>
      <c r="D6937" s="9">
        <v>0.0</v>
      </c>
      <c r="E6937" s="9">
        <v>0.0</v>
      </c>
      <c r="F6937" s="9">
        <v>0.0</v>
      </c>
      <c r="G6937" s="9">
        <v>1.0</v>
      </c>
      <c r="H6937" s="4" t="s">
        <v>56</v>
      </c>
      <c r="I6937" s="4" t="s">
        <v>419</v>
      </c>
      <c r="J6937" s="4" t="s">
        <v>98</v>
      </c>
      <c r="L6937" s="8">
        <f t="shared" si="3"/>
        <v>45622.43471</v>
      </c>
      <c r="M6937" s="9">
        <f>IF('tab4'!$B6937=0,0,IF('tab4'!$B6937=1,1,IF('tab4'!$B6937=4,2,IF('tab4'!$B6937=5,3,IF('tab4'!$B6937=6,4,IF(AND('tab4'!$B6937=80,$X$2=2),0,-1))))))</f>
        <v>1</v>
      </c>
      <c r="N6937" s="9">
        <f>IF('tab4'!$C6937=0,0,IF('tab4'!$C6937=1,1,IF('tab4'!$C6937=4,2,IF('tab4'!$C6937=5,3,IF('tab4'!$C6937=6,4,IF(AND('tab4'!$C6937=80,$X$2=2),0,-1))))))</f>
        <v>0</v>
      </c>
      <c r="O6937" s="9">
        <f t="shared" ref="O6937:R6937" si="13873">D6937</f>
        <v>0</v>
      </c>
      <c r="P6937" s="9">
        <f t="shared" si="13873"/>
        <v>0</v>
      </c>
      <c r="Q6937" s="9">
        <f t="shared" si="13873"/>
        <v>0</v>
      </c>
      <c r="R6937" s="9">
        <f t="shared" si="13873"/>
        <v>1</v>
      </c>
      <c r="S6937" s="10">
        <f t="shared" ref="S6937:T6937" si="13874">IF(HEX2DEC(H6937) &gt;= 32768, (HEX2DEC(H6937) - 65535 - 1)/10, IF(HEX2DEC(H6937) = 32767, IF($X$2=2, S6938, 32767), HEX2DEC(H6937)/10 ))</f>
        <v>7.1</v>
      </c>
      <c r="T6937" s="10">
        <f t="shared" si="13874"/>
        <v>7.2</v>
      </c>
      <c r="U6937" s="10">
        <f t="shared" si="6"/>
        <v>7.8</v>
      </c>
    </row>
    <row r="6938" ht="14.25" customHeight="1">
      <c r="A6938" s="6" t="s">
        <v>6974</v>
      </c>
      <c r="B6938" s="13">
        <v>0.0</v>
      </c>
      <c r="C6938" s="13">
        <v>0.0</v>
      </c>
      <c r="D6938" s="9">
        <v>0.0</v>
      </c>
      <c r="E6938" s="9">
        <v>0.0</v>
      </c>
      <c r="F6938" s="9">
        <v>0.0</v>
      </c>
      <c r="G6938" s="9">
        <v>1.0</v>
      </c>
      <c r="H6938" s="4" t="s">
        <v>56</v>
      </c>
      <c r="I6938" s="4" t="s">
        <v>419</v>
      </c>
      <c r="J6938" s="4" t="s">
        <v>98</v>
      </c>
      <c r="L6938" s="8">
        <f t="shared" si="3"/>
        <v>45622.43471</v>
      </c>
      <c r="M6938" s="9">
        <f>IF('tab4'!$B6938=0,0,IF('tab4'!$B6938=1,1,IF('tab4'!$B6938=4,2,IF('tab4'!$B6938=5,3,IF('tab4'!$B6938=6,4,IF(AND('tab4'!$B6938=80,$X$2=2),0,-1))))))</f>
        <v>0</v>
      </c>
      <c r="N6938" s="9">
        <f>IF('tab4'!$C6938=0,0,IF('tab4'!$C6938=1,1,IF('tab4'!$C6938=4,2,IF('tab4'!$C6938=5,3,IF('tab4'!$C6938=6,4,IF(AND('tab4'!$C6938=80,$X$2=2),0,-1))))))</f>
        <v>0</v>
      </c>
      <c r="O6938" s="9">
        <f t="shared" ref="O6938:R6938" si="13875">D6938</f>
        <v>0</v>
      </c>
      <c r="P6938" s="9">
        <f t="shared" si="13875"/>
        <v>0</v>
      </c>
      <c r="Q6938" s="9">
        <f t="shared" si="13875"/>
        <v>0</v>
      </c>
      <c r="R6938" s="9">
        <f t="shared" si="13875"/>
        <v>1</v>
      </c>
      <c r="S6938" s="10">
        <f t="shared" ref="S6938:T6938" si="13876">IF(HEX2DEC(H6938) &gt;= 32768, (HEX2DEC(H6938) - 65535 - 1)/10, IF(HEX2DEC(H6938) = 32767, IF($X$2=2, S6939, 32767), HEX2DEC(H6938)/10 ))</f>
        <v>7.1</v>
      </c>
      <c r="T6938" s="10">
        <f t="shared" si="13876"/>
        <v>7.2</v>
      </c>
      <c r="U6938" s="10">
        <f t="shared" si="6"/>
        <v>7.8</v>
      </c>
    </row>
    <row r="6939" ht="14.25" customHeight="1">
      <c r="A6939" s="6" t="s">
        <v>6975</v>
      </c>
      <c r="B6939" s="13">
        <v>1.0</v>
      </c>
      <c r="C6939" s="13">
        <v>0.0</v>
      </c>
      <c r="D6939" s="9">
        <v>0.0</v>
      </c>
      <c r="E6939" s="9">
        <v>0.0</v>
      </c>
      <c r="F6939" s="9">
        <v>0.0</v>
      </c>
      <c r="G6939" s="9">
        <v>1.0</v>
      </c>
      <c r="H6939" s="4" t="s">
        <v>56</v>
      </c>
      <c r="I6939" s="4" t="s">
        <v>419</v>
      </c>
      <c r="J6939" s="4" t="s">
        <v>98</v>
      </c>
      <c r="L6939" s="8">
        <f t="shared" si="3"/>
        <v>45622.43472</v>
      </c>
      <c r="M6939" s="9">
        <f>IF('tab4'!$B6939=0,0,IF('tab4'!$B6939=1,1,IF('tab4'!$B6939=4,2,IF('tab4'!$B6939=5,3,IF('tab4'!$B6939=6,4,IF(AND('tab4'!$B6939=80,$X$2=2),0,-1))))))</f>
        <v>1</v>
      </c>
      <c r="N6939" s="9">
        <f>IF('tab4'!$C6939=0,0,IF('tab4'!$C6939=1,1,IF('tab4'!$C6939=4,2,IF('tab4'!$C6939=5,3,IF('tab4'!$C6939=6,4,IF(AND('tab4'!$C6939=80,$X$2=2),0,-1))))))</f>
        <v>0</v>
      </c>
      <c r="O6939" s="9">
        <f t="shared" ref="O6939:R6939" si="13877">D6939</f>
        <v>0</v>
      </c>
      <c r="P6939" s="9">
        <f t="shared" si="13877"/>
        <v>0</v>
      </c>
      <c r="Q6939" s="9">
        <f t="shared" si="13877"/>
        <v>0</v>
      </c>
      <c r="R6939" s="9">
        <f t="shared" si="13877"/>
        <v>1</v>
      </c>
      <c r="S6939" s="10">
        <f t="shared" ref="S6939:T6939" si="13878">IF(HEX2DEC(H6939) &gt;= 32768, (HEX2DEC(H6939) - 65535 - 1)/10, IF(HEX2DEC(H6939) = 32767, IF($X$2=2, S6940, 32767), HEX2DEC(H6939)/10 ))</f>
        <v>7.1</v>
      </c>
      <c r="T6939" s="10">
        <f t="shared" si="13878"/>
        <v>7.2</v>
      </c>
      <c r="U6939" s="10">
        <f t="shared" si="6"/>
        <v>7.8</v>
      </c>
    </row>
    <row r="6940" ht="14.25" customHeight="1">
      <c r="A6940" s="6" t="s">
        <v>6976</v>
      </c>
      <c r="B6940" s="13">
        <v>0.0</v>
      </c>
      <c r="C6940" s="13">
        <v>0.0</v>
      </c>
      <c r="D6940" s="9">
        <v>0.0</v>
      </c>
      <c r="E6940" s="9">
        <v>0.0</v>
      </c>
      <c r="F6940" s="9">
        <v>0.0</v>
      </c>
      <c r="G6940" s="9">
        <v>1.0</v>
      </c>
      <c r="H6940" s="4" t="s">
        <v>56</v>
      </c>
      <c r="I6940" s="4" t="s">
        <v>419</v>
      </c>
      <c r="J6940" s="4" t="s">
        <v>98</v>
      </c>
      <c r="L6940" s="8">
        <f t="shared" si="3"/>
        <v>45622.43473</v>
      </c>
      <c r="M6940" s="9">
        <f>IF('tab4'!$B6940=0,0,IF('tab4'!$B6940=1,1,IF('tab4'!$B6940=4,2,IF('tab4'!$B6940=5,3,IF('tab4'!$B6940=6,4,IF(AND('tab4'!$B6940=80,$X$2=2),0,-1))))))</f>
        <v>0</v>
      </c>
      <c r="N6940" s="9">
        <f>IF('tab4'!$C6940=0,0,IF('tab4'!$C6940=1,1,IF('tab4'!$C6940=4,2,IF('tab4'!$C6940=5,3,IF('tab4'!$C6940=6,4,IF(AND('tab4'!$C6940=80,$X$2=2),0,-1))))))</f>
        <v>0</v>
      </c>
      <c r="O6940" s="9">
        <f t="shared" ref="O6940:R6940" si="13879">D6940</f>
        <v>0</v>
      </c>
      <c r="P6940" s="9">
        <f t="shared" si="13879"/>
        <v>0</v>
      </c>
      <c r="Q6940" s="9">
        <f t="shared" si="13879"/>
        <v>0</v>
      </c>
      <c r="R6940" s="9">
        <f t="shared" si="13879"/>
        <v>1</v>
      </c>
      <c r="S6940" s="10">
        <f t="shared" ref="S6940:T6940" si="13880">IF(HEX2DEC(H6940) &gt;= 32768, (HEX2DEC(H6940) - 65535 - 1)/10, IF(HEX2DEC(H6940) = 32767, IF($X$2=2, S6941, 32767), HEX2DEC(H6940)/10 ))</f>
        <v>7.1</v>
      </c>
      <c r="T6940" s="10">
        <f t="shared" si="13880"/>
        <v>7.2</v>
      </c>
      <c r="U6940" s="10">
        <f t="shared" si="6"/>
        <v>7.8</v>
      </c>
    </row>
    <row r="6941" ht="14.25" customHeight="1">
      <c r="A6941" s="6" t="s">
        <v>6977</v>
      </c>
      <c r="B6941" s="13">
        <v>1.0</v>
      </c>
      <c r="C6941" s="13">
        <v>0.0</v>
      </c>
      <c r="D6941" s="9">
        <v>0.0</v>
      </c>
      <c r="E6941" s="9">
        <v>0.0</v>
      </c>
      <c r="F6941" s="9">
        <v>0.0</v>
      </c>
      <c r="G6941" s="9">
        <v>1.0</v>
      </c>
      <c r="H6941" s="4" t="s">
        <v>56</v>
      </c>
      <c r="I6941" s="4" t="s">
        <v>419</v>
      </c>
      <c r="J6941" s="4" t="s">
        <v>98</v>
      </c>
      <c r="L6941" s="8">
        <f t="shared" si="3"/>
        <v>45622.43475</v>
      </c>
      <c r="M6941" s="9">
        <f>IF('tab4'!$B6941=0,0,IF('tab4'!$B6941=1,1,IF('tab4'!$B6941=4,2,IF('tab4'!$B6941=5,3,IF('tab4'!$B6941=6,4,IF(AND('tab4'!$B6941=80,$X$2=2),0,-1))))))</f>
        <v>1</v>
      </c>
      <c r="N6941" s="9">
        <f>IF('tab4'!$C6941=0,0,IF('tab4'!$C6941=1,1,IF('tab4'!$C6941=4,2,IF('tab4'!$C6941=5,3,IF('tab4'!$C6941=6,4,IF(AND('tab4'!$C6941=80,$X$2=2),0,-1))))))</f>
        <v>0</v>
      </c>
      <c r="O6941" s="9">
        <f t="shared" ref="O6941:R6941" si="13881">D6941</f>
        <v>0</v>
      </c>
      <c r="P6941" s="9">
        <f t="shared" si="13881"/>
        <v>0</v>
      </c>
      <c r="Q6941" s="9">
        <f t="shared" si="13881"/>
        <v>0</v>
      </c>
      <c r="R6941" s="9">
        <f t="shared" si="13881"/>
        <v>1</v>
      </c>
      <c r="S6941" s="10">
        <f t="shared" ref="S6941:T6941" si="13882">IF(HEX2DEC(H6941) &gt;= 32768, (HEX2DEC(H6941) - 65535 - 1)/10, IF(HEX2DEC(H6941) = 32767, IF($X$2=2, S6942, 32767), HEX2DEC(H6941)/10 ))</f>
        <v>7.1</v>
      </c>
      <c r="T6941" s="10">
        <f t="shared" si="13882"/>
        <v>7.2</v>
      </c>
      <c r="U6941" s="10">
        <f t="shared" si="6"/>
        <v>7.8</v>
      </c>
    </row>
    <row r="6942" ht="14.25" customHeight="1">
      <c r="A6942" s="6" t="s">
        <v>6977</v>
      </c>
      <c r="B6942" s="13">
        <v>0.0</v>
      </c>
      <c r="C6942" s="13">
        <v>0.0</v>
      </c>
      <c r="D6942" s="9">
        <v>0.0</v>
      </c>
      <c r="E6942" s="9">
        <v>0.0</v>
      </c>
      <c r="F6942" s="9">
        <v>0.0</v>
      </c>
      <c r="G6942" s="9">
        <v>1.0</v>
      </c>
      <c r="H6942" s="4" t="s">
        <v>56</v>
      </c>
      <c r="I6942" s="4" t="s">
        <v>419</v>
      </c>
      <c r="J6942" s="4" t="s">
        <v>98</v>
      </c>
      <c r="L6942" s="8">
        <f t="shared" si="3"/>
        <v>45622.43475</v>
      </c>
      <c r="M6942" s="9">
        <f>IF('tab4'!$B6942=0,0,IF('tab4'!$B6942=1,1,IF('tab4'!$B6942=4,2,IF('tab4'!$B6942=5,3,IF('tab4'!$B6942=6,4,IF(AND('tab4'!$B6942=80,$X$2=2),0,-1))))))</f>
        <v>0</v>
      </c>
      <c r="N6942" s="9">
        <f>IF('tab4'!$C6942=0,0,IF('tab4'!$C6942=1,1,IF('tab4'!$C6942=4,2,IF('tab4'!$C6942=5,3,IF('tab4'!$C6942=6,4,IF(AND('tab4'!$C6942=80,$X$2=2),0,-1))))))</f>
        <v>0</v>
      </c>
      <c r="O6942" s="9">
        <f t="shared" ref="O6942:R6942" si="13883">D6942</f>
        <v>0</v>
      </c>
      <c r="P6942" s="9">
        <f t="shared" si="13883"/>
        <v>0</v>
      </c>
      <c r="Q6942" s="9">
        <f t="shared" si="13883"/>
        <v>0</v>
      </c>
      <c r="R6942" s="9">
        <f t="shared" si="13883"/>
        <v>1</v>
      </c>
      <c r="S6942" s="10">
        <f t="shared" ref="S6942:T6942" si="13884">IF(HEX2DEC(H6942) &gt;= 32768, (HEX2DEC(H6942) - 65535 - 1)/10, IF(HEX2DEC(H6942) = 32767, IF($X$2=2, S6943, 32767), HEX2DEC(H6942)/10 ))</f>
        <v>7.1</v>
      </c>
      <c r="T6942" s="10">
        <f t="shared" si="13884"/>
        <v>7.2</v>
      </c>
      <c r="U6942" s="10">
        <f t="shared" si="6"/>
        <v>7.8</v>
      </c>
    </row>
    <row r="6943" ht="14.25" customHeight="1">
      <c r="A6943" s="6" t="s">
        <v>6978</v>
      </c>
      <c r="B6943" s="13">
        <v>1.0</v>
      </c>
      <c r="C6943" s="13">
        <v>0.0</v>
      </c>
      <c r="D6943" s="9">
        <v>0.0</v>
      </c>
      <c r="E6943" s="9">
        <v>0.0</v>
      </c>
      <c r="F6943" s="9">
        <v>0.0</v>
      </c>
      <c r="G6943" s="9">
        <v>1.0</v>
      </c>
      <c r="H6943" s="4" t="s">
        <v>56</v>
      </c>
      <c r="I6943" s="4" t="s">
        <v>419</v>
      </c>
      <c r="J6943" s="4" t="s">
        <v>98</v>
      </c>
      <c r="L6943" s="8">
        <f t="shared" si="3"/>
        <v>45622.43476</v>
      </c>
      <c r="M6943" s="9">
        <f>IF('tab4'!$B6943=0,0,IF('tab4'!$B6943=1,1,IF('tab4'!$B6943=4,2,IF('tab4'!$B6943=5,3,IF('tab4'!$B6943=6,4,IF(AND('tab4'!$B6943=80,$X$2=2),0,-1))))))</f>
        <v>1</v>
      </c>
      <c r="N6943" s="9">
        <f>IF('tab4'!$C6943=0,0,IF('tab4'!$C6943=1,1,IF('tab4'!$C6943=4,2,IF('tab4'!$C6943=5,3,IF('tab4'!$C6943=6,4,IF(AND('tab4'!$C6943=80,$X$2=2),0,-1))))))</f>
        <v>0</v>
      </c>
      <c r="O6943" s="9">
        <f t="shared" ref="O6943:R6943" si="13885">D6943</f>
        <v>0</v>
      </c>
      <c r="P6943" s="9">
        <f t="shared" si="13885"/>
        <v>0</v>
      </c>
      <c r="Q6943" s="9">
        <f t="shared" si="13885"/>
        <v>0</v>
      </c>
      <c r="R6943" s="9">
        <f t="shared" si="13885"/>
        <v>1</v>
      </c>
      <c r="S6943" s="10">
        <f t="shared" ref="S6943:T6943" si="13886">IF(HEX2DEC(H6943) &gt;= 32768, (HEX2DEC(H6943) - 65535 - 1)/10, IF(HEX2DEC(H6943) = 32767, IF($X$2=2, S6944, 32767), HEX2DEC(H6943)/10 ))</f>
        <v>7.1</v>
      </c>
      <c r="T6943" s="10">
        <f t="shared" si="13886"/>
        <v>7.2</v>
      </c>
      <c r="U6943" s="10">
        <f t="shared" si="6"/>
        <v>7.8</v>
      </c>
    </row>
    <row r="6944" ht="14.25" customHeight="1">
      <c r="A6944" s="6" t="s">
        <v>6979</v>
      </c>
      <c r="B6944" s="13">
        <v>0.0</v>
      </c>
      <c r="C6944" s="13">
        <v>0.0</v>
      </c>
      <c r="D6944" s="9">
        <v>0.0</v>
      </c>
      <c r="E6944" s="9">
        <v>0.0</v>
      </c>
      <c r="F6944" s="9">
        <v>0.0</v>
      </c>
      <c r="G6944" s="9">
        <v>1.0</v>
      </c>
      <c r="H6944" s="4" t="s">
        <v>56</v>
      </c>
      <c r="I6944" s="4" t="s">
        <v>419</v>
      </c>
      <c r="J6944" s="4" t="s">
        <v>98</v>
      </c>
      <c r="L6944" s="8">
        <f t="shared" si="3"/>
        <v>45622.43477</v>
      </c>
      <c r="M6944" s="9">
        <f>IF('tab4'!$B6944=0,0,IF('tab4'!$B6944=1,1,IF('tab4'!$B6944=4,2,IF('tab4'!$B6944=5,3,IF('tab4'!$B6944=6,4,IF(AND('tab4'!$B6944=80,$X$2=2),0,-1))))))</f>
        <v>0</v>
      </c>
      <c r="N6944" s="9">
        <f>IF('tab4'!$C6944=0,0,IF('tab4'!$C6944=1,1,IF('tab4'!$C6944=4,2,IF('tab4'!$C6944=5,3,IF('tab4'!$C6944=6,4,IF(AND('tab4'!$C6944=80,$X$2=2),0,-1))))))</f>
        <v>0</v>
      </c>
      <c r="O6944" s="9">
        <f t="shared" ref="O6944:R6944" si="13887">D6944</f>
        <v>0</v>
      </c>
      <c r="P6944" s="9">
        <f t="shared" si="13887"/>
        <v>0</v>
      </c>
      <c r="Q6944" s="9">
        <f t="shared" si="13887"/>
        <v>0</v>
      </c>
      <c r="R6944" s="9">
        <f t="shared" si="13887"/>
        <v>1</v>
      </c>
      <c r="S6944" s="10">
        <f t="shared" ref="S6944:T6944" si="13888">IF(HEX2DEC(H6944) &gt;= 32768, (HEX2DEC(H6944) - 65535 - 1)/10, IF(HEX2DEC(H6944) = 32767, IF($X$2=2, S6945, 32767), HEX2DEC(H6944)/10 ))</f>
        <v>7.1</v>
      </c>
      <c r="T6944" s="10">
        <f t="shared" si="13888"/>
        <v>7.2</v>
      </c>
      <c r="U6944" s="10">
        <f t="shared" si="6"/>
        <v>7.8</v>
      </c>
    </row>
    <row r="6945" ht="14.25" customHeight="1">
      <c r="A6945" s="6" t="s">
        <v>6979</v>
      </c>
      <c r="B6945" s="13">
        <v>1.0</v>
      </c>
      <c r="C6945" s="13">
        <v>0.0</v>
      </c>
      <c r="D6945" s="9">
        <v>0.0</v>
      </c>
      <c r="E6945" s="9">
        <v>0.0</v>
      </c>
      <c r="F6945" s="9">
        <v>0.0</v>
      </c>
      <c r="G6945" s="9">
        <v>1.0</v>
      </c>
      <c r="H6945" s="4" t="s">
        <v>56</v>
      </c>
      <c r="I6945" s="4" t="s">
        <v>419</v>
      </c>
      <c r="J6945" s="4" t="s">
        <v>98</v>
      </c>
      <c r="L6945" s="8">
        <f t="shared" si="3"/>
        <v>45622.43477</v>
      </c>
      <c r="M6945" s="9">
        <f>IF('tab4'!$B6945=0,0,IF('tab4'!$B6945=1,1,IF('tab4'!$B6945=4,2,IF('tab4'!$B6945=5,3,IF('tab4'!$B6945=6,4,IF(AND('tab4'!$B6945=80,$X$2=2),0,-1))))))</f>
        <v>1</v>
      </c>
      <c r="N6945" s="9">
        <f>IF('tab4'!$C6945=0,0,IF('tab4'!$C6945=1,1,IF('tab4'!$C6945=4,2,IF('tab4'!$C6945=5,3,IF('tab4'!$C6945=6,4,IF(AND('tab4'!$C6945=80,$X$2=2),0,-1))))))</f>
        <v>0</v>
      </c>
      <c r="O6945" s="9">
        <f t="shared" ref="O6945:R6945" si="13889">D6945</f>
        <v>0</v>
      </c>
      <c r="P6945" s="9">
        <f t="shared" si="13889"/>
        <v>0</v>
      </c>
      <c r="Q6945" s="9">
        <f t="shared" si="13889"/>
        <v>0</v>
      </c>
      <c r="R6945" s="9">
        <f t="shared" si="13889"/>
        <v>1</v>
      </c>
      <c r="S6945" s="10">
        <f t="shared" ref="S6945:T6945" si="13890">IF(HEX2DEC(H6945) &gt;= 32768, (HEX2DEC(H6945) - 65535 - 1)/10, IF(HEX2DEC(H6945) = 32767, IF($X$2=2, S6946, 32767), HEX2DEC(H6945)/10 ))</f>
        <v>7.1</v>
      </c>
      <c r="T6945" s="10">
        <f t="shared" si="13890"/>
        <v>7.2</v>
      </c>
      <c r="U6945" s="10">
        <f t="shared" si="6"/>
        <v>7.8</v>
      </c>
    </row>
    <row r="6946" ht="14.25" customHeight="1">
      <c r="A6946" s="6" t="s">
        <v>6980</v>
      </c>
      <c r="B6946" s="13">
        <v>0.0</v>
      </c>
      <c r="C6946" s="13">
        <v>0.0</v>
      </c>
      <c r="D6946" s="9">
        <v>0.0</v>
      </c>
      <c r="E6946" s="9">
        <v>0.0</v>
      </c>
      <c r="F6946" s="9">
        <v>0.0</v>
      </c>
      <c r="G6946" s="9">
        <v>1.0</v>
      </c>
      <c r="H6946" s="4" t="s">
        <v>56</v>
      </c>
      <c r="I6946" s="4" t="s">
        <v>419</v>
      </c>
      <c r="J6946" s="4" t="s">
        <v>98</v>
      </c>
      <c r="L6946" s="8">
        <f t="shared" si="3"/>
        <v>45622.43478</v>
      </c>
      <c r="M6946" s="9">
        <f>IF('tab4'!$B6946=0,0,IF('tab4'!$B6946=1,1,IF('tab4'!$B6946=4,2,IF('tab4'!$B6946=5,3,IF('tab4'!$B6946=6,4,IF(AND('tab4'!$B6946=80,$X$2=2),0,-1))))))</f>
        <v>0</v>
      </c>
      <c r="N6946" s="9">
        <f>IF('tab4'!$C6946=0,0,IF('tab4'!$C6946=1,1,IF('tab4'!$C6946=4,2,IF('tab4'!$C6946=5,3,IF('tab4'!$C6946=6,4,IF(AND('tab4'!$C6946=80,$X$2=2),0,-1))))))</f>
        <v>0</v>
      </c>
      <c r="O6946" s="9">
        <f t="shared" ref="O6946:R6946" si="13891">D6946</f>
        <v>0</v>
      </c>
      <c r="P6946" s="9">
        <f t="shared" si="13891"/>
        <v>0</v>
      </c>
      <c r="Q6946" s="9">
        <f t="shared" si="13891"/>
        <v>0</v>
      </c>
      <c r="R6946" s="9">
        <f t="shared" si="13891"/>
        <v>1</v>
      </c>
      <c r="S6946" s="10">
        <f t="shared" ref="S6946:T6946" si="13892">IF(HEX2DEC(H6946) &gt;= 32768, (HEX2DEC(H6946) - 65535 - 1)/10, IF(HEX2DEC(H6946) = 32767, IF($X$2=2, S6947, 32767), HEX2DEC(H6946)/10 ))</f>
        <v>7.1</v>
      </c>
      <c r="T6946" s="10">
        <f t="shared" si="13892"/>
        <v>7.2</v>
      </c>
      <c r="U6946" s="10">
        <f t="shared" si="6"/>
        <v>7.8</v>
      </c>
    </row>
    <row r="6947" ht="14.25" customHeight="1">
      <c r="A6947" s="6" t="s">
        <v>6981</v>
      </c>
      <c r="B6947" s="13">
        <v>1.0</v>
      </c>
      <c r="C6947" s="13">
        <v>0.0</v>
      </c>
      <c r="D6947" s="9">
        <v>0.0</v>
      </c>
      <c r="E6947" s="9">
        <v>0.0</v>
      </c>
      <c r="F6947" s="9">
        <v>0.0</v>
      </c>
      <c r="G6947" s="9">
        <v>1.0</v>
      </c>
      <c r="H6947" s="4" t="s">
        <v>56</v>
      </c>
      <c r="I6947" s="4" t="s">
        <v>419</v>
      </c>
      <c r="J6947" s="4" t="s">
        <v>98</v>
      </c>
      <c r="L6947" s="8">
        <f t="shared" si="3"/>
        <v>45622.43479</v>
      </c>
      <c r="M6947" s="9">
        <f>IF('tab4'!$B6947=0,0,IF('tab4'!$B6947=1,1,IF('tab4'!$B6947=4,2,IF('tab4'!$B6947=5,3,IF('tab4'!$B6947=6,4,IF(AND('tab4'!$B6947=80,$X$2=2),0,-1))))))</f>
        <v>1</v>
      </c>
      <c r="N6947" s="9">
        <f>IF('tab4'!$C6947=0,0,IF('tab4'!$C6947=1,1,IF('tab4'!$C6947=4,2,IF('tab4'!$C6947=5,3,IF('tab4'!$C6947=6,4,IF(AND('tab4'!$C6947=80,$X$2=2),0,-1))))))</f>
        <v>0</v>
      </c>
      <c r="O6947" s="9">
        <f t="shared" ref="O6947:R6947" si="13893">D6947</f>
        <v>0</v>
      </c>
      <c r="P6947" s="9">
        <f t="shared" si="13893"/>
        <v>0</v>
      </c>
      <c r="Q6947" s="9">
        <f t="shared" si="13893"/>
        <v>0</v>
      </c>
      <c r="R6947" s="9">
        <f t="shared" si="13893"/>
        <v>1</v>
      </c>
      <c r="S6947" s="10">
        <f t="shared" ref="S6947:T6947" si="13894">IF(HEX2DEC(H6947) &gt;= 32768, (HEX2DEC(H6947) - 65535 - 1)/10, IF(HEX2DEC(H6947) = 32767, IF($X$2=2, S6948, 32767), HEX2DEC(H6947)/10 ))</f>
        <v>7.1</v>
      </c>
      <c r="T6947" s="10">
        <f t="shared" si="13894"/>
        <v>7.2</v>
      </c>
      <c r="U6947" s="10">
        <f t="shared" si="6"/>
        <v>7.8</v>
      </c>
    </row>
    <row r="6948" ht="14.25" customHeight="1">
      <c r="A6948" s="6" t="s">
        <v>6981</v>
      </c>
      <c r="B6948" s="13">
        <v>0.0</v>
      </c>
      <c r="C6948" s="13">
        <v>0.0</v>
      </c>
      <c r="D6948" s="9">
        <v>0.0</v>
      </c>
      <c r="E6948" s="9">
        <v>0.0</v>
      </c>
      <c r="F6948" s="9">
        <v>0.0</v>
      </c>
      <c r="G6948" s="9">
        <v>1.0</v>
      </c>
      <c r="H6948" s="4" t="s">
        <v>56</v>
      </c>
      <c r="I6948" s="4" t="s">
        <v>419</v>
      </c>
      <c r="J6948" s="4" t="s">
        <v>98</v>
      </c>
      <c r="L6948" s="8">
        <f t="shared" si="3"/>
        <v>45622.43479</v>
      </c>
      <c r="M6948" s="9">
        <f>IF('tab4'!$B6948=0,0,IF('tab4'!$B6948=1,1,IF('tab4'!$B6948=4,2,IF('tab4'!$B6948=5,3,IF('tab4'!$B6948=6,4,IF(AND('tab4'!$B6948=80,$X$2=2),0,-1))))))</f>
        <v>0</v>
      </c>
      <c r="N6948" s="9">
        <f>IF('tab4'!$C6948=0,0,IF('tab4'!$C6948=1,1,IF('tab4'!$C6948=4,2,IF('tab4'!$C6948=5,3,IF('tab4'!$C6948=6,4,IF(AND('tab4'!$C6948=80,$X$2=2),0,-1))))))</f>
        <v>0</v>
      </c>
      <c r="O6948" s="9">
        <f t="shared" ref="O6948:R6948" si="13895">D6948</f>
        <v>0</v>
      </c>
      <c r="P6948" s="9">
        <f t="shared" si="13895"/>
        <v>0</v>
      </c>
      <c r="Q6948" s="9">
        <f t="shared" si="13895"/>
        <v>0</v>
      </c>
      <c r="R6948" s="9">
        <f t="shared" si="13895"/>
        <v>1</v>
      </c>
      <c r="S6948" s="10">
        <f t="shared" ref="S6948:T6948" si="13896">IF(HEX2DEC(H6948) &gt;= 32768, (HEX2DEC(H6948) - 65535 - 1)/10, IF(HEX2DEC(H6948) = 32767, IF($X$2=2, S6949, 32767), HEX2DEC(H6948)/10 ))</f>
        <v>7.1</v>
      </c>
      <c r="T6948" s="10">
        <f t="shared" si="13896"/>
        <v>7.2</v>
      </c>
      <c r="U6948" s="10">
        <f t="shared" si="6"/>
        <v>7.8</v>
      </c>
    </row>
    <row r="6949" ht="14.25" customHeight="1">
      <c r="A6949" s="6" t="s">
        <v>6982</v>
      </c>
      <c r="B6949" s="13">
        <v>1.0</v>
      </c>
      <c r="C6949" s="13">
        <v>0.0</v>
      </c>
      <c r="D6949" s="9">
        <v>0.0</v>
      </c>
      <c r="E6949" s="9">
        <v>0.0</v>
      </c>
      <c r="F6949" s="9">
        <v>0.0</v>
      </c>
      <c r="G6949" s="9">
        <v>1.0</v>
      </c>
      <c r="H6949" s="4" t="s">
        <v>56</v>
      </c>
      <c r="I6949" s="4" t="s">
        <v>419</v>
      </c>
      <c r="J6949" s="4" t="s">
        <v>98</v>
      </c>
      <c r="L6949" s="8">
        <f t="shared" si="3"/>
        <v>45622.4348</v>
      </c>
      <c r="M6949" s="9">
        <f>IF('tab4'!$B6949=0,0,IF('tab4'!$B6949=1,1,IF('tab4'!$B6949=4,2,IF('tab4'!$B6949=5,3,IF('tab4'!$B6949=6,4,IF(AND('tab4'!$B6949=80,$X$2=2),0,-1))))))</f>
        <v>1</v>
      </c>
      <c r="N6949" s="9">
        <f>IF('tab4'!$C6949=0,0,IF('tab4'!$C6949=1,1,IF('tab4'!$C6949=4,2,IF('tab4'!$C6949=5,3,IF('tab4'!$C6949=6,4,IF(AND('tab4'!$C6949=80,$X$2=2),0,-1))))))</f>
        <v>0</v>
      </c>
      <c r="O6949" s="9">
        <f t="shared" ref="O6949:R6949" si="13897">D6949</f>
        <v>0</v>
      </c>
      <c r="P6949" s="9">
        <f t="shared" si="13897"/>
        <v>0</v>
      </c>
      <c r="Q6949" s="9">
        <f t="shared" si="13897"/>
        <v>0</v>
      </c>
      <c r="R6949" s="9">
        <f t="shared" si="13897"/>
        <v>1</v>
      </c>
      <c r="S6949" s="10">
        <f t="shared" ref="S6949:T6949" si="13898">IF(HEX2DEC(H6949) &gt;= 32768, (HEX2DEC(H6949) - 65535 - 1)/10, IF(HEX2DEC(H6949) = 32767, IF($X$2=2, S6950, 32767), HEX2DEC(H6949)/10 ))</f>
        <v>7.1</v>
      </c>
      <c r="T6949" s="10">
        <f t="shared" si="13898"/>
        <v>7.2</v>
      </c>
      <c r="U6949" s="10">
        <f t="shared" si="6"/>
        <v>7.8</v>
      </c>
    </row>
    <row r="6950" ht="14.25" customHeight="1">
      <c r="A6950" s="6" t="s">
        <v>6983</v>
      </c>
      <c r="B6950" s="13">
        <v>0.0</v>
      </c>
      <c r="C6950" s="13">
        <v>0.0</v>
      </c>
      <c r="D6950" s="9">
        <v>0.0</v>
      </c>
      <c r="E6950" s="9">
        <v>0.0</v>
      </c>
      <c r="F6950" s="9">
        <v>0.0</v>
      </c>
      <c r="G6950" s="9">
        <v>1.0</v>
      </c>
      <c r="H6950" s="4" t="s">
        <v>56</v>
      </c>
      <c r="I6950" s="4" t="s">
        <v>419</v>
      </c>
      <c r="J6950" s="4" t="s">
        <v>98</v>
      </c>
      <c r="L6950" s="8">
        <f t="shared" si="3"/>
        <v>45622.43481</v>
      </c>
      <c r="M6950" s="9">
        <f>IF('tab4'!$B6950=0,0,IF('tab4'!$B6950=1,1,IF('tab4'!$B6950=4,2,IF('tab4'!$B6950=5,3,IF('tab4'!$B6950=6,4,IF(AND('tab4'!$B6950=80,$X$2=2),0,-1))))))</f>
        <v>0</v>
      </c>
      <c r="N6950" s="9">
        <f>IF('tab4'!$C6950=0,0,IF('tab4'!$C6950=1,1,IF('tab4'!$C6950=4,2,IF('tab4'!$C6950=5,3,IF('tab4'!$C6950=6,4,IF(AND('tab4'!$C6950=80,$X$2=2),0,-1))))))</f>
        <v>0</v>
      </c>
      <c r="O6950" s="9">
        <f t="shared" ref="O6950:R6950" si="13899">D6950</f>
        <v>0</v>
      </c>
      <c r="P6950" s="9">
        <f t="shared" si="13899"/>
        <v>0</v>
      </c>
      <c r="Q6950" s="9">
        <f t="shared" si="13899"/>
        <v>0</v>
      </c>
      <c r="R6950" s="9">
        <f t="shared" si="13899"/>
        <v>1</v>
      </c>
      <c r="S6950" s="10">
        <f t="shared" ref="S6950:T6950" si="13900">IF(HEX2DEC(H6950) &gt;= 32768, (HEX2DEC(H6950) - 65535 - 1)/10, IF(HEX2DEC(H6950) = 32767, IF($X$2=2, S6951, 32767), HEX2DEC(H6950)/10 ))</f>
        <v>7.1</v>
      </c>
      <c r="T6950" s="10">
        <f t="shared" si="13900"/>
        <v>7.2</v>
      </c>
      <c r="U6950" s="10">
        <f t="shared" si="6"/>
        <v>7.8</v>
      </c>
    </row>
    <row r="6951" ht="14.25" customHeight="1">
      <c r="A6951" s="6" t="s">
        <v>6983</v>
      </c>
      <c r="B6951" s="13">
        <v>1.0</v>
      </c>
      <c r="C6951" s="13">
        <v>0.0</v>
      </c>
      <c r="D6951" s="9">
        <v>0.0</v>
      </c>
      <c r="E6951" s="9">
        <v>0.0</v>
      </c>
      <c r="F6951" s="9">
        <v>0.0</v>
      </c>
      <c r="G6951" s="9">
        <v>1.0</v>
      </c>
      <c r="H6951" s="4" t="s">
        <v>56</v>
      </c>
      <c r="I6951" s="4" t="s">
        <v>419</v>
      </c>
      <c r="J6951" s="4" t="s">
        <v>98</v>
      </c>
      <c r="L6951" s="8">
        <f t="shared" si="3"/>
        <v>45622.43481</v>
      </c>
      <c r="M6951" s="9">
        <f>IF('tab4'!$B6951=0,0,IF('tab4'!$B6951=1,1,IF('tab4'!$B6951=4,2,IF('tab4'!$B6951=5,3,IF('tab4'!$B6951=6,4,IF(AND('tab4'!$B6951=80,$X$2=2),0,-1))))))</f>
        <v>1</v>
      </c>
      <c r="N6951" s="9">
        <f>IF('tab4'!$C6951=0,0,IF('tab4'!$C6951=1,1,IF('tab4'!$C6951=4,2,IF('tab4'!$C6951=5,3,IF('tab4'!$C6951=6,4,IF(AND('tab4'!$C6951=80,$X$2=2),0,-1))))))</f>
        <v>0</v>
      </c>
      <c r="O6951" s="9">
        <f t="shared" ref="O6951:R6951" si="13901">D6951</f>
        <v>0</v>
      </c>
      <c r="P6951" s="9">
        <f t="shared" si="13901"/>
        <v>0</v>
      </c>
      <c r="Q6951" s="9">
        <f t="shared" si="13901"/>
        <v>0</v>
      </c>
      <c r="R6951" s="9">
        <f t="shared" si="13901"/>
        <v>1</v>
      </c>
      <c r="S6951" s="10">
        <f t="shared" ref="S6951:T6951" si="13902">IF(HEX2DEC(H6951) &gt;= 32768, (HEX2DEC(H6951) - 65535 - 1)/10, IF(HEX2DEC(H6951) = 32767, IF($X$2=2, S6952, 32767), HEX2DEC(H6951)/10 ))</f>
        <v>7.1</v>
      </c>
      <c r="T6951" s="10">
        <f t="shared" si="13902"/>
        <v>7.2</v>
      </c>
      <c r="U6951" s="10">
        <f t="shared" si="6"/>
        <v>7.8</v>
      </c>
    </row>
    <row r="6952" ht="14.25" customHeight="1">
      <c r="A6952" s="6" t="s">
        <v>6984</v>
      </c>
      <c r="B6952" s="13">
        <v>0.0</v>
      </c>
      <c r="C6952" s="13">
        <v>0.0</v>
      </c>
      <c r="D6952" s="9">
        <v>0.0</v>
      </c>
      <c r="E6952" s="9">
        <v>0.0</v>
      </c>
      <c r="F6952" s="9">
        <v>0.0</v>
      </c>
      <c r="G6952" s="9">
        <v>1.0</v>
      </c>
      <c r="H6952" s="4" t="s">
        <v>56</v>
      </c>
      <c r="I6952" s="4" t="s">
        <v>419</v>
      </c>
      <c r="J6952" s="4" t="s">
        <v>98</v>
      </c>
      <c r="L6952" s="8">
        <f t="shared" si="3"/>
        <v>45622.43483</v>
      </c>
      <c r="M6952" s="9">
        <f>IF('tab4'!$B6952=0,0,IF('tab4'!$B6952=1,1,IF('tab4'!$B6952=4,2,IF('tab4'!$B6952=5,3,IF('tab4'!$B6952=6,4,IF(AND('tab4'!$B6952=80,$X$2=2),0,-1))))))</f>
        <v>0</v>
      </c>
      <c r="N6952" s="9">
        <f>IF('tab4'!$C6952=0,0,IF('tab4'!$C6952=1,1,IF('tab4'!$C6952=4,2,IF('tab4'!$C6952=5,3,IF('tab4'!$C6952=6,4,IF(AND('tab4'!$C6952=80,$X$2=2),0,-1))))))</f>
        <v>0</v>
      </c>
      <c r="O6952" s="9">
        <f t="shared" ref="O6952:R6952" si="13903">D6952</f>
        <v>0</v>
      </c>
      <c r="P6952" s="9">
        <f t="shared" si="13903"/>
        <v>0</v>
      </c>
      <c r="Q6952" s="9">
        <f t="shared" si="13903"/>
        <v>0</v>
      </c>
      <c r="R6952" s="9">
        <f t="shared" si="13903"/>
        <v>1</v>
      </c>
      <c r="S6952" s="10">
        <f t="shared" ref="S6952:T6952" si="13904">IF(HEX2DEC(H6952) &gt;= 32768, (HEX2DEC(H6952) - 65535 - 1)/10, IF(HEX2DEC(H6952) = 32767, IF($X$2=2, S6953, 32767), HEX2DEC(H6952)/10 ))</f>
        <v>7.1</v>
      </c>
      <c r="T6952" s="10">
        <f t="shared" si="13904"/>
        <v>7.2</v>
      </c>
      <c r="U6952" s="10">
        <f t="shared" si="6"/>
        <v>7.8</v>
      </c>
    </row>
    <row r="6953" ht="14.25" customHeight="1">
      <c r="A6953" s="6" t="s">
        <v>6985</v>
      </c>
      <c r="B6953" s="13">
        <v>1.0</v>
      </c>
      <c r="C6953" s="13">
        <v>0.0</v>
      </c>
      <c r="D6953" s="9">
        <v>0.0</v>
      </c>
      <c r="E6953" s="9">
        <v>0.0</v>
      </c>
      <c r="F6953" s="9">
        <v>0.0</v>
      </c>
      <c r="G6953" s="9">
        <v>1.0</v>
      </c>
      <c r="H6953" s="4" t="s">
        <v>56</v>
      </c>
      <c r="I6953" s="4" t="s">
        <v>419</v>
      </c>
      <c r="J6953" s="4" t="s">
        <v>98</v>
      </c>
      <c r="L6953" s="8">
        <f t="shared" si="3"/>
        <v>45622.43484</v>
      </c>
      <c r="M6953" s="9">
        <f>IF('tab4'!$B6953=0,0,IF('tab4'!$B6953=1,1,IF('tab4'!$B6953=4,2,IF('tab4'!$B6953=5,3,IF('tab4'!$B6953=6,4,IF(AND('tab4'!$B6953=80,$X$2=2),0,-1))))))</f>
        <v>1</v>
      </c>
      <c r="N6953" s="9">
        <f>IF('tab4'!$C6953=0,0,IF('tab4'!$C6953=1,1,IF('tab4'!$C6953=4,2,IF('tab4'!$C6953=5,3,IF('tab4'!$C6953=6,4,IF(AND('tab4'!$C6953=80,$X$2=2),0,-1))))))</f>
        <v>0</v>
      </c>
      <c r="O6953" s="9">
        <f t="shared" ref="O6953:R6953" si="13905">D6953</f>
        <v>0</v>
      </c>
      <c r="P6953" s="9">
        <f t="shared" si="13905"/>
        <v>0</v>
      </c>
      <c r="Q6953" s="9">
        <f t="shared" si="13905"/>
        <v>0</v>
      </c>
      <c r="R6953" s="9">
        <f t="shared" si="13905"/>
        <v>1</v>
      </c>
      <c r="S6953" s="10">
        <f t="shared" ref="S6953:T6953" si="13906">IF(HEX2DEC(H6953) &gt;= 32768, (HEX2DEC(H6953) - 65535 - 1)/10, IF(HEX2DEC(H6953) = 32767, IF($X$2=2, S6954, 32767), HEX2DEC(H6953)/10 ))</f>
        <v>7.1</v>
      </c>
      <c r="T6953" s="10">
        <f t="shared" si="13906"/>
        <v>7.2</v>
      </c>
      <c r="U6953" s="10">
        <f t="shared" si="6"/>
        <v>7.8</v>
      </c>
    </row>
    <row r="6954" ht="14.25" customHeight="1">
      <c r="A6954" s="6" t="s">
        <v>6986</v>
      </c>
      <c r="B6954" s="13">
        <v>0.0</v>
      </c>
      <c r="C6954" s="13">
        <v>0.0</v>
      </c>
      <c r="D6954" s="9">
        <v>0.0</v>
      </c>
      <c r="E6954" s="9">
        <v>0.0</v>
      </c>
      <c r="F6954" s="9">
        <v>0.0</v>
      </c>
      <c r="G6954" s="9">
        <v>1.0</v>
      </c>
      <c r="H6954" s="4" t="s">
        <v>56</v>
      </c>
      <c r="I6954" s="4" t="s">
        <v>419</v>
      </c>
      <c r="J6954" s="4" t="s">
        <v>98</v>
      </c>
      <c r="L6954" s="8">
        <f t="shared" si="3"/>
        <v>45622.43485</v>
      </c>
      <c r="M6954" s="9">
        <f>IF('tab4'!$B6954=0,0,IF('tab4'!$B6954=1,1,IF('tab4'!$B6954=4,2,IF('tab4'!$B6954=5,3,IF('tab4'!$B6954=6,4,IF(AND('tab4'!$B6954=80,$X$2=2),0,-1))))))</f>
        <v>0</v>
      </c>
      <c r="N6954" s="9">
        <f>IF('tab4'!$C6954=0,0,IF('tab4'!$C6954=1,1,IF('tab4'!$C6954=4,2,IF('tab4'!$C6954=5,3,IF('tab4'!$C6954=6,4,IF(AND('tab4'!$C6954=80,$X$2=2),0,-1))))))</f>
        <v>0</v>
      </c>
      <c r="O6954" s="9">
        <f t="shared" ref="O6954:R6954" si="13907">D6954</f>
        <v>0</v>
      </c>
      <c r="P6954" s="9">
        <f t="shared" si="13907"/>
        <v>0</v>
      </c>
      <c r="Q6954" s="9">
        <f t="shared" si="13907"/>
        <v>0</v>
      </c>
      <c r="R6954" s="9">
        <f t="shared" si="13907"/>
        <v>1</v>
      </c>
      <c r="S6954" s="10">
        <f t="shared" ref="S6954:T6954" si="13908">IF(HEX2DEC(H6954) &gt;= 32768, (HEX2DEC(H6954) - 65535 - 1)/10, IF(HEX2DEC(H6954) = 32767, IF($X$2=2, S6955, 32767), HEX2DEC(H6954)/10 ))</f>
        <v>7.1</v>
      </c>
      <c r="T6954" s="10">
        <f t="shared" si="13908"/>
        <v>7.2</v>
      </c>
      <c r="U6954" s="10">
        <f t="shared" si="6"/>
        <v>7.8</v>
      </c>
    </row>
    <row r="6955" ht="14.25" customHeight="1">
      <c r="A6955" s="6" t="s">
        <v>6986</v>
      </c>
      <c r="B6955" s="13">
        <v>1.0</v>
      </c>
      <c r="C6955" s="13">
        <v>0.0</v>
      </c>
      <c r="D6955" s="9">
        <v>0.0</v>
      </c>
      <c r="E6955" s="9">
        <v>0.0</v>
      </c>
      <c r="F6955" s="9">
        <v>0.0</v>
      </c>
      <c r="G6955" s="9">
        <v>1.0</v>
      </c>
      <c r="H6955" s="4" t="s">
        <v>56</v>
      </c>
      <c r="I6955" s="4" t="s">
        <v>419</v>
      </c>
      <c r="J6955" s="4" t="s">
        <v>98</v>
      </c>
      <c r="L6955" s="8">
        <f t="shared" si="3"/>
        <v>45622.43485</v>
      </c>
      <c r="M6955" s="9">
        <f>IF('tab4'!$B6955=0,0,IF('tab4'!$B6955=1,1,IF('tab4'!$B6955=4,2,IF('tab4'!$B6955=5,3,IF('tab4'!$B6955=6,4,IF(AND('tab4'!$B6955=80,$X$2=2),0,-1))))))</f>
        <v>1</v>
      </c>
      <c r="N6955" s="9">
        <f>IF('tab4'!$C6955=0,0,IF('tab4'!$C6955=1,1,IF('tab4'!$C6955=4,2,IF('tab4'!$C6955=5,3,IF('tab4'!$C6955=6,4,IF(AND('tab4'!$C6955=80,$X$2=2),0,-1))))))</f>
        <v>0</v>
      </c>
      <c r="O6955" s="9">
        <f t="shared" ref="O6955:R6955" si="13909">D6955</f>
        <v>0</v>
      </c>
      <c r="P6955" s="9">
        <f t="shared" si="13909"/>
        <v>0</v>
      </c>
      <c r="Q6955" s="9">
        <f t="shared" si="13909"/>
        <v>0</v>
      </c>
      <c r="R6955" s="9">
        <f t="shared" si="13909"/>
        <v>1</v>
      </c>
      <c r="S6955" s="10">
        <f t="shared" ref="S6955:T6955" si="13910">IF(HEX2DEC(H6955) &gt;= 32768, (HEX2DEC(H6955) - 65535 - 1)/10, IF(HEX2DEC(H6955) = 32767, IF($X$2=2, S6956, 32767), HEX2DEC(H6955)/10 ))</f>
        <v>7.1</v>
      </c>
      <c r="T6955" s="10">
        <f t="shared" si="13910"/>
        <v>7.2</v>
      </c>
      <c r="U6955" s="10">
        <f t="shared" si="6"/>
        <v>7.8</v>
      </c>
    </row>
    <row r="6956" ht="14.25" customHeight="1">
      <c r="A6956" s="6" t="s">
        <v>6987</v>
      </c>
      <c r="B6956" s="13">
        <v>0.0</v>
      </c>
      <c r="C6956" s="13">
        <v>0.0</v>
      </c>
      <c r="D6956" s="9">
        <v>0.0</v>
      </c>
      <c r="E6956" s="9">
        <v>0.0</v>
      </c>
      <c r="F6956" s="9">
        <v>0.0</v>
      </c>
      <c r="G6956" s="9">
        <v>1.0</v>
      </c>
      <c r="H6956" s="4" t="s">
        <v>56</v>
      </c>
      <c r="I6956" s="4" t="s">
        <v>419</v>
      </c>
      <c r="J6956" s="4" t="s">
        <v>98</v>
      </c>
      <c r="L6956" s="8">
        <f t="shared" si="3"/>
        <v>45622.43486</v>
      </c>
      <c r="M6956" s="9">
        <f>IF('tab4'!$B6956=0,0,IF('tab4'!$B6956=1,1,IF('tab4'!$B6956=4,2,IF('tab4'!$B6956=5,3,IF('tab4'!$B6956=6,4,IF(AND('tab4'!$B6956=80,$X$2=2),0,-1))))))</f>
        <v>0</v>
      </c>
      <c r="N6956" s="9">
        <f>IF('tab4'!$C6956=0,0,IF('tab4'!$C6956=1,1,IF('tab4'!$C6956=4,2,IF('tab4'!$C6956=5,3,IF('tab4'!$C6956=6,4,IF(AND('tab4'!$C6956=80,$X$2=2),0,-1))))))</f>
        <v>0</v>
      </c>
      <c r="O6956" s="9">
        <f t="shared" ref="O6956:R6956" si="13911">D6956</f>
        <v>0</v>
      </c>
      <c r="P6956" s="9">
        <f t="shared" si="13911"/>
        <v>0</v>
      </c>
      <c r="Q6956" s="9">
        <f t="shared" si="13911"/>
        <v>0</v>
      </c>
      <c r="R6956" s="9">
        <f t="shared" si="13911"/>
        <v>1</v>
      </c>
      <c r="S6956" s="10">
        <f t="shared" ref="S6956:T6956" si="13912">IF(HEX2DEC(H6956) &gt;= 32768, (HEX2DEC(H6956) - 65535 - 1)/10, IF(HEX2DEC(H6956) = 32767, IF($X$2=2, S6957, 32767), HEX2DEC(H6956)/10 ))</f>
        <v>7.1</v>
      </c>
      <c r="T6956" s="10">
        <f t="shared" si="13912"/>
        <v>7.2</v>
      </c>
      <c r="U6956" s="10">
        <f t="shared" si="6"/>
        <v>7.8</v>
      </c>
    </row>
    <row r="6957" ht="14.25" customHeight="1">
      <c r="A6957" s="6" t="s">
        <v>6988</v>
      </c>
      <c r="B6957" s="13">
        <v>1.0</v>
      </c>
      <c r="C6957" s="13">
        <v>0.0</v>
      </c>
      <c r="D6957" s="9">
        <v>0.0</v>
      </c>
      <c r="E6957" s="9">
        <v>0.0</v>
      </c>
      <c r="F6957" s="9">
        <v>0.0</v>
      </c>
      <c r="G6957" s="9">
        <v>1.0</v>
      </c>
      <c r="H6957" s="4" t="s">
        <v>56</v>
      </c>
      <c r="I6957" s="4" t="s">
        <v>419</v>
      </c>
      <c r="J6957" s="4" t="s">
        <v>98</v>
      </c>
      <c r="L6957" s="8">
        <f t="shared" si="3"/>
        <v>45622.43487</v>
      </c>
      <c r="M6957" s="9">
        <f>IF('tab4'!$B6957=0,0,IF('tab4'!$B6957=1,1,IF('tab4'!$B6957=4,2,IF('tab4'!$B6957=5,3,IF('tab4'!$B6957=6,4,IF(AND('tab4'!$B6957=80,$X$2=2),0,-1))))))</f>
        <v>1</v>
      </c>
      <c r="N6957" s="9">
        <f>IF('tab4'!$C6957=0,0,IF('tab4'!$C6957=1,1,IF('tab4'!$C6957=4,2,IF('tab4'!$C6957=5,3,IF('tab4'!$C6957=6,4,IF(AND('tab4'!$C6957=80,$X$2=2),0,-1))))))</f>
        <v>0</v>
      </c>
      <c r="O6957" s="9">
        <f t="shared" ref="O6957:R6957" si="13913">D6957</f>
        <v>0</v>
      </c>
      <c r="P6957" s="9">
        <f t="shared" si="13913"/>
        <v>0</v>
      </c>
      <c r="Q6957" s="9">
        <f t="shared" si="13913"/>
        <v>0</v>
      </c>
      <c r="R6957" s="9">
        <f t="shared" si="13913"/>
        <v>1</v>
      </c>
      <c r="S6957" s="10">
        <f t="shared" ref="S6957:T6957" si="13914">IF(HEX2DEC(H6957) &gt;= 32768, (HEX2DEC(H6957) - 65535 - 1)/10, IF(HEX2DEC(H6957) = 32767, IF($X$2=2, S6958, 32767), HEX2DEC(H6957)/10 ))</f>
        <v>7.1</v>
      </c>
      <c r="T6957" s="10">
        <f t="shared" si="13914"/>
        <v>7.2</v>
      </c>
      <c r="U6957" s="10">
        <f t="shared" si="6"/>
        <v>7.8</v>
      </c>
    </row>
    <row r="6958" ht="14.25" customHeight="1">
      <c r="A6958" s="6" t="s">
        <v>6988</v>
      </c>
      <c r="B6958" s="13">
        <v>0.0</v>
      </c>
      <c r="C6958" s="13">
        <v>0.0</v>
      </c>
      <c r="D6958" s="9">
        <v>0.0</v>
      </c>
      <c r="E6958" s="9">
        <v>0.0</v>
      </c>
      <c r="F6958" s="9">
        <v>0.0</v>
      </c>
      <c r="G6958" s="9">
        <v>1.0</v>
      </c>
      <c r="H6958" s="4" t="s">
        <v>56</v>
      </c>
      <c r="I6958" s="4" t="s">
        <v>419</v>
      </c>
      <c r="J6958" s="4" t="s">
        <v>98</v>
      </c>
      <c r="L6958" s="8">
        <f t="shared" si="3"/>
        <v>45622.43487</v>
      </c>
      <c r="M6958" s="9">
        <f>IF('tab4'!$B6958=0,0,IF('tab4'!$B6958=1,1,IF('tab4'!$B6958=4,2,IF('tab4'!$B6958=5,3,IF('tab4'!$B6958=6,4,IF(AND('tab4'!$B6958=80,$X$2=2),0,-1))))))</f>
        <v>0</v>
      </c>
      <c r="N6958" s="9">
        <f>IF('tab4'!$C6958=0,0,IF('tab4'!$C6958=1,1,IF('tab4'!$C6958=4,2,IF('tab4'!$C6958=5,3,IF('tab4'!$C6958=6,4,IF(AND('tab4'!$C6958=80,$X$2=2),0,-1))))))</f>
        <v>0</v>
      </c>
      <c r="O6958" s="9">
        <f t="shared" ref="O6958:R6958" si="13915">D6958</f>
        <v>0</v>
      </c>
      <c r="P6958" s="9">
        <f t="shared" si="13915"/>
        <v>0</v>
      </c>
      <c r="Q6958" s="9">
        <f t="shared" si="13915"/>
        <v>0</v>
      </c>
      <c r="R6958" s="9">
        <f t="shared" si="13915"/>
        <v>1</v>
      </c>
      <c r="S6958" s="10">
        <f t="shared" ref="S6958:T6958" si="13916">IF(HEX2DEC(H6958) &gt;= 32768, (HEX2DEC(H6958) - 65535 - 1)/10, IF(HEX2DEC(H6958) = 32767, IF($X$2=2, S6959, 32767), HEX2DEC(H6958)/10 ))</f>
        <v>7.1</v>
      </c>
      <c r="T6958" s="10">
        <f t="shared" si="13916"/>
        <v>7.2</v>
      </c>
      <c r="U6958" s="10">
        <f t="shared" si="6"/>
        <v>7.8</v>
      </c>
    </row>
    <row r="6959" ht="14.25" customHeight="1">
      <c r="A6959" s="6" t="s">
        <v>6989</v>
      </c>
      <c r="B6959" s="13">
        <v>1.0</v>
      </c>
      <c r="C6959" s="13">
        <v>0.0</v>
      </c>
      <c r="D6959" s="9">
        <v>0.0</v>
      </c>
      <c r="E6959" s="9">
        <v>0.0</v>
      </c>
      <c r="F6959" s="9">
        <v>0.0</v>
      </c>
      <c r="G6959" s="9">
        <v>1.0</v>
      </c>
      <c r="H6959" s="4" t="s">
        <v>56</v>
      </c>
      <c r="I6959" s="4" t="s">
        <v>419</v>
      </c>
      <c r="J6959" s="4" t="s">
        <v>98</v>
      </c>
      <c r="L6959" s="8">
        <f t="shared" si="3"/>
        <v>45622.43488</v>
      </c>
      <c r="M6959" s="9">
        <f>IF('tab4'!$B6959=0,0,IF('tab4'!$B6959=1,1,IF('tab4'!$B6959=4,2,IF('tab4'!$B6959=5,3,IF('tab4'!$B6959=6,4,IF(AND('tab4'!$B6959=80,$X$2=2),0,-1))))))</f>
        <v>1</v>
      </c>
      <c r="N6959" s="9">
        <f>IF('tab4'!$C6959=0,0,IF('tab4'!$C6959=1,1,IF('tab4'!$C6959=4,2,IF('tab4'!$C6959=5,3,IF('tab4'!$C6959=6,4,IF(AND('tab4'!$C6959=80,$X$2=2),0,-1))))))</f>
        <v>0</v>
      </c>
      <c r="O6959" s="9">
        <f t="shared" ref="O6959:R6959" si="13917">D6959</f>
        <v>0</v>
      </c>
      <c r="P6959" s="9">
        <f t="shared" si="13917"/>
        <v>0</v>
      </c>
      <c r="Q6959" s="9">
        <f t="shared" si="13917"/>
        <v>0</v>
      </c>
      <c r="R6959" s="9">
        <f t="shared" si="13917"/>
        <v>1</v>
      </c>
      <c r="S6959" s="10">
        <f t="shared" ref="S6959:T6959" si="13918">IF(HEX2DEC(H6959) &gt;= 32768, (HEX2DEC(H6959) - 65535 - 1)/10, IF(HEX2DEC(H6959) = 32767, IF($X$2=2, S6960, 32767), HEX2DEC(H6959)/10 ))</f>
        <v>7.1</v>
      </c>
      <c r="T6959" s="10">
        <f t="shared" si="13918"/>
        <v>7.2</v>
      </c>
      <c r="U6959" s="10">
        <f t="shared" si="6"/>
        <v>7.8</v>
      </c>
    </row>
    <row r="6960" ht="14.25" customHeight="1">
      <c r="A6960" s="6" t="s">
        <v>6990</v>
      </c>
      <c r="B6960" s="13">
        <v>0.0</v>
      </c>
      <c r="C6960" s="13">
        <v>0.0</v>
      </c>
      <c r="D6960" s="9">
        <v>0.0</v>
      </c>
      <c r="E6960" s="9">
        <v>0.0</v>
      </c>
      <c r="F6960" s="9">
        <v>0.0</v>
      </c>
      <c r="G6960" s="9">
        <v>1.0</v>
      </c>
      <c r="H6960" s="4" t="s">
        <v>56</v>
      </c>
      <c r="I6960" s="4" t="s">
        <v>419</v>
      </c>
      <c r="J6960" s="4" t="s">
        <v>98</v>
      </c>
      <c r="L6960" s="8">
        <f t="shared" si="3"/>
        <v>45622.4349</v>
      </c>
      <c r="M6960" s="9">
        <f>IF('tab4'!$B6960=0,0,IF('tab4'!$B6960=1,1,IF('tab4'!$B6960=4,2,IF('tab4'!$B6960=5,3,IF('tab4'!$B6960=6,4,IF(AND('tab4'!$B6960=80,$X$2=2),0,-1))))))</f>
        <v>0</v>
      </c>
      <c r="N6960" s="9">
        <f>IF('tab4'!$C6960=0,0,IF('tab4'!$C6960=1,1,IF('tab4'!$C6960=4,2,IF('tab4'!$C6960=5,3,IF('tab4'!$C6960=6,4,IF(AND('tab4'!$C6960=80,$X$2=2),0,-1))))))</f>
        <v>0</v>
      </c>
      <c r="O6960" s="9">
        <f t="shared" ref="O6960:R6960" si="13919">D6960</f>
        <v>0</v>
      </c>
      <c r="P6960" s="9">
        <f t="shared" si="13919"/>
        <v>0</v>
      </c>
      <c r="Q6960" s="9">
        <f t="shared" si="13919"/>
        <v>0</v>
      </c>
      <c r="R6960" s="9">
        <f t="shared" si="13919"/>
        <v>1</v>
      </c>
      <c r="S6960" s="10">
        <f t="shared" ref="S6960:T6960" si="13920">IF(HEX2DEC(H6960) &gt;= 32768, (HEX2DEC(H6960) - 65535 - 1)/10, IF(HEX2DEC(H6960) = 32767, IF($X$2=2, S6961, 32767), HEX2DEC(H6960)/10 ))</f>
        <v>7.1</v>
      </c>
      <c r="T6960" s="10">
        <f t="shared" si="13920"/>
        <v>7.2</v>
      </c>
      <c r="U6960" s="10">
        <f t="shared" si="6"/>
        <v>7.8</v>
      </c>
    </row>
    <row r="6961" ht="14.25" customHeight="1">
      <c r="A6961" s="6" t="s">
        <v>6990</v>
      </c>
      <c r="B6961" s="13">
        <v>1.0</v>
      </c>
      <c r="C6961" s="13">
        <v>0.0</v>
      </c>
      <c r="D6961" s="9">
        <v>0.0</v>
      </c>
      <c r="E6961" s="9">
        <v>0.0</v>
      </c>
      <c r="F6961" s="9">
        <v>0.0</v>
      </c>
      <c r="G6961" s="9">
        <v>1.0</v>
      </c>
      <c r="H6961" s="4" t="s">
        <v>56</v>
      </c>
      <c r="I6961" s="4" t="s">
        <v>419</v>
      </c>
      <c r="J6961" s="4" t="s">
        <v>98</v>
      </c>
      <c r="L6961" s="8">
        <f t="shared" si="3"/>
        <v>45622.4349</v>
      </c>
      <c r="M6961" s="9">
        <f>IF('tab4'!$B6961=0,0,IF('tab4'!$B6961=1,1,IF('tab4'!$B6961=4,2,IF('tab4'!$B6961=5,3,IF('tab4'!$B6961=6,4,IF(AND('tab4'!$B6961=80,$X$2=2),0,-1))))))</f>
        <v>1</v>
      </c>
      <c r="N6961" s="9">
        <f>IF('tab4'!$C6961=0,0,IF('tab4'!$C6961=1,1,IF('tab4'!$C6961=4,2,IF('tab4'!$C6961=5,3,IF('tab4'!$C6961=6,4,IF(AND('tab4'!$C6961=80,$X$2=2),0,-1))))))</f>
        <v>0</v>
      </c>
      <c r="O6961" s="9">
        <f t="shared" ref="O6961:R6961" si="13921">D6961</f>
        <v>0</v>
      </c>
      <c r="P6961" s="9">
        <f t="shared" si="13921"/>
        <v>0</v>
      </c>
      <c r="Q6961" s="9">
        <f t="shared" si="13921"/>
        <v>0</v>
      </c>
      <c r="R6961" s="9">
        <f t="shared" si="13921"/>
        <v>1</v>
      </c>
      <c r="S6961" s="10">
        <f t="shared" ref="S6961:T6961" si="13922">IF(HEX2DEC(H6961) &gt;= 32768, (HEX2DEC(H6961) - 65535 - 1)/10, IF(HEX2DEC(H6961) = 32767, IF($X$2=2, S6962, 32767), HEX2DEC(H6961)/10 ))</f>
        <v>7.1</v>
      </c>
      <c r="T6961" s="10">
        <f t="shared" si="13922"/>
        <v>7.2</v>
      </c>
      <c r="U6961" s="10">
        <f t="shared" si="6"/>
        <v>7.8</v>
      </c>
    </row>
    <row r="6962" ht="14.25" customHeight="1">
      <c r="A6962" s="6" t="s">
        <v>6991</v>
      </c>
      <c r="B6962" s="13">
        <v>0.0</v>
      </c>
      <c r="C6962" s="13">
        <v>0.0</v>
      </c>
      <c r="D6962" s="9">
        <v>0.0</v>
      </c>
      <c r="E6962" s="9">
        <v>0.0</v>
      </c>
      <c r="F6962" s="9">
        <v>0.0</v>
      </c>
      <c r="G6962" s="9">
        <v>1.0</v>
      </c>
      <c r="H6962" s="4" t="s">
        <v>56</v>
      </c>
      <c r="I6962" s="4" t="s">
        <v>419</v>
      </c>
      <c r="J6962" s="4" t="s">
        <v>98</v>
      </c>
      <c r="L6962" s="8">
        <f t="shared" si="3"/>
        <v>45622.43491</v>
      </c>
      <c r="M6962" s="9">
        <f>IF('tab4'!$B6962=0,0,IF('tab4'!$B6962=1,1,IF('tab4'!$B6962=4,2,IF('tab4'!$B6962=5,3,IF('tab4'!$B6962=6,4,IF(AND('tab4'!$B6962=80,$X$2=2),0,-1))))))</f>
        <v>0</v>
      </c>
      <c r="N6962" s="9">
        <f>IF('tab4'!$C6962=0,0,IF('tab4'!$C6962=1,1,IF('tab4'!$C6962=4,2,IF('tab4'!$C6962=5,3,IF('tab4'!$C6962=6,4,IF(AND('tab4'!$C6962=80,$X$2=2),0,-1))))))</f>
        <v>0</v>
      </c>
      <c r="O6962" s="9">
        <f t="shared" ref="O6962:R6962" si="13923">D6962</f>
        <v>0</v>
      </c>
      <c r="P6962" s="9">
        <f t="shared" si="13923"/>
        <v>0</v>
      </c>
      <c r="Q6962" s="9">
        <f t="shared" si="13923"/>
        <v>0</v>
      </c>
      <c r="R6962" s="9">
        <f t="shared" si="13923"/>
        <v>1</v>
      </c>
      <c r="S6962" s="10">
        <f t="shared" ref="S6962:T6962" si="13924">IF(HEX2DEC(H6962) &gt;= 32768, (HEX2DEC(H6962) - 65535 - 1)/10, IF(HEX2DEC(H6962) = 32767, IF($X$2=2, S6963, 32767), HEX2DEC(H6962)/10 ))</f>
        <v>7.1</v>
      </c>
      <c r="T6962" s="10">
        <f t="shared" si="13924"/>
        <v>7.2</v>
      </c>
      <c r="U6962" s="10">
        <f t="shared" si="6"/>
        <v>7.8</v>
      </c>
    </row>
    <row r="6963" ht="14.25" customHeight="1">
      <c r="A6963" s="6" t="s">
        <v>6992</v>
      </c>
      <c r="B6963" s="13">
        <v>1.0</v>
      </c>
      <c r="C6963" s="13">
        <v>0.0</v>
      </c>
      <c r="D6963" s="9">
        <v>0.0</v>
      </c>
      <c r="E6963" s="9">
        <v>0.0</v>
      </c>
      <c r="F6963" s="9">
        <v>0.0</v>
      </c>
      <c r="G6963" s="9">
        <v>1.0</v>
      </c>
      <c r="H6963" s="4" t="s">
        <v>56</v>
      </c>
      <c r="I6963" s="4" t="s">
        <v>419</v>
      </c>
      <c r="J6963" s="4" t="s">
        <v>98</v>
      </c>
      <c r="L6963" s="8">
        <f t="shared" si="3"/>
        <v>45622.43492</v>
      </c>
      <c r="M6963" s="9">
        <f>IF('tab4'!$B6963=0,0,IF('tab4'!$B6963=1,1,IF('tab4'!$B6963=4,2,IF('tab4'!$B6963=5,3,IF('tab4'!$B6963=6,4,IF(AND('tab4'!$B6963=80,$X$2=2),0,-1))))))</f>
        <v>1</v>
      </c>
      <c r="N6963" s="9">
        <f>IF('tab4'!$C6963=0,0,IF('tab4'!$C6963=1,1,IF('tab4'!$C6963=4,2,IF('tab4'!$C6963=5,3,IF('tab4'!$C6963=6,4,IF(AND('tab4'!$C6963=80,$X$2=2),0,-1))))))</f>
        <v>0</v>
      </c>
      <c r="O6963" s="9">
        <f t="shared" ref="O6963:R6963" si="13925">D6963</f>
        <v>0</v>
      </c>
      <c r="P6963" s="9">
        <f t="shared" si="13925"/>
        <v>0</v>
      </c>
      <c r="Q6963" s="9">
        <f t="shared" si="13925"/>
        <v>0</v>
      </c>
      <c r="R6963" s="9">
        <f t="shared" si="13925"/>
        <v>1</v>
      </c>
      <c r="S6963" s="10">
        <f t="shared" ref="S6963:T6963" si="13926">IF(HEX2DEC(H6963) &gt;= 32768, (HEX2DEC(H6963) - 65535 - 1)/10, IF(HEX2DEC(H6963) = 32767, IF($X$2=2, S6964, 32767), HEX2DEC(H6963)/10 ))</f>
        <v>7.1</v>
      </c>
      <c r="T6963" s="10">
        <f t="shared" si="13926"/>
        <v>7.2</v>
      </c>
      <c r="U6963" s="10">
        <f t="shared" si="6"/>
        <v>7.8</v>
      </c>
    </row>
    <row r="6964" ht="14.25" customHeight="1">
      <c r="A6964" s="6" t="s">
        <v>6992</v>
      </c>
      <c r="B6964" s="13">
        <v>0.0</v>
      </c>
      <c r="C6964" s="13">
        <v>0.0</v>
      </c>
      <c r="D6964" s="9">
        <v>0.0</v>
      </c>
      <c r="E6964" s="9">
        <v>0.0</v>
      </c>
      <c r="F6964" s="9">
        <v>0.0</v>
      </c>
      <c r="G6964" s="9">
        <v>1.0</v>
      </c>
      <c r="H6964" s="4" t="s">
        <v>56</v>
      </c>
      <c r="I6964" s="4" t="s">
        <v>419</v>
      </c>
      <c r="J6964" s="4" t="s">
        <v>98</v>
      </c>
      <c r="L6964" s="8">
        <f t="shared" si="3"/>
        <v>45622.43492</v>
      </c>
      <c r="M6964" s="9">
        <f>IF('tab4'!$B6964=0,0,IF('tab4'!$B6964=1,1,IF('tab4'!$B6964=4,2,IF('tab4'!$B6964=5,3,IF('tab4'!$B6964=6,4,IF(AND('tab4'!$B6964=80,$X$2=2),0,-1))))))</f>
        <v>0</v>
      </c>
      <c r="N6964" s="9">
        <f>IF('tab4'!$C6964=0,0,IF('tab4'!$C6964=1,1,IF('tab4'!$C6964=4,2,IF('tab4'!$C6964=5,3,IF('tab4'!$C6964=6,4,IF(AND('tab4'!$C6964=80,$X$2=2),0,-1))))))</f>
        <v>0</v>
      </c>
      <c r="O6964" s="9">
        <f t="shared" ref="O6964:R6964" si="13927">D6964</f>
        <v>0</v>
      </c>
      <c r="P6964" s="9">
        <f t="shared" si="13927"/>
        <v>0</v>
      </c>
      <c r="Q6964" s="9">
        <f t="shared" si="13927"/>
        <v>0</v>
      </c>
      <c r="R6964" s="9">
        <f t="shared" si="13927"/>
        <v>1</v>
      </c>
      <c r="S6964" s="10">
        <f t="shared" ref="S6964:T6964" si="13928">IF(HEX2DEC(H6964) &gt;= 32768, (HEX2DEC(H6964) - 65535 - 1)/10, IF(HEX2DEC(H6964) = 32767, IF($X$2=2, S6965, 32767), HEX2DEC(H6964)/10 ))</f>
        <v>7.1</v>
      </c>
      <c r="T6964" s="10">
        <f t="shared" si="13928"/>
        <v>7.2</v>
      </c>
      <c r="U6964" s="10">
        <f t="shared" si="6"/>
        <v>7.8</v>
      </c>
    </row>
    <row r="6965" ht="14.25" customHeight="1">
      <c r="A6965" s="6" t="s">
        <v>6993</v>
      </c>
      <c r="B6965" s="13">
        <v>1.0</v>
      </c>
      <c r="C6965" s="13">
        <v>0.0</v>
      </c>
      <c r="D6965" s="9">
        <v>0.0</v>
      </c>
      <c r="E6965" s="9">
        <v>0.0</v>
      </c>
      <c r="F6965" s="9">
        <v>0.0</v>
      </c>
      <c r="G6965" s="9">
        <v>1.0</v>
      </c>
      <c r="H6965" s="4" t="s">
        <v>56</v>
      </c>
      <c r="I6965" s="4" t="s">
        <v>419</v>
      </c>
      <c r="J6965" s="4" t="s">
        <v>98</v>
      </c>
      <c r="L6965" s="8">
        <f t="shared" si="3"/>
        <v>45622.43493</v>
      </c>
      <c r="M6965" s="9">
        <f>IF('tab4'!$B6965=0,0,IF('tab4'!$B6965=1,1,IF('tab4'!$B6965=4,2,IF('tab4'!$B6965=5,3,IF('tab4'!$B6965=6,4,IF(AND('tab4'!$B6965=80,$X$2=2),0,-1))))))</f>
        <v>1</v>
      </c>
      <c r="N6965" s="9">
        <f>IF('tab4'!$C6965=0,0,IF('tab4'!$C6965=1,1,IF('tab4'!$C6965=4,2,IF('tab4'!$C6965=5,3,IF('tab4'!$C6965=6,4,IF(AND('tab4'!$C6965=80,$X$2=2),0,-1))))))</f>
        <v>0</v>
      </c>
      <c r="O6965" s="9">
        <f t="shared" ref="O6965:R6965" si="13929">D6965</f>
        <v>0</v>
      </c>
      <c r="P6965" s="9">
        <f t="shared" si="13929"/>
        <v>0</v>
      </c>
      <c r="Q6965" s="9">
        <f t="shared" si="13929"/>
        <v>0</v>
      </c>
      <c r="R6965" s="9">
        <f t="shared" si="13929"/>
        <v>1</v>
      </c>
      <c r="S6965" s="10">
        <f t="shared" ref="S6965:T6965" si="13930">IF(HEX2DEC(H6965) &gt;= 32768, (HEX2DEC(H6965) - 65535 - 1)/10, IF(HEX2DEC(H6965) = 32767, IF($X$2=2, S6966, 32767), HEX2DEC(H6965)/10 ))</f>
        <v>7.1</v>
      </c>
      <c r="T6965" s="10">
        <f t="shared" si="13930"/>
        <v>7.2</v>
      </c>
      <c r="U6965" s="10">
        <f t="shared" si="6"/>
        <v>7.8</v>
      </c>
    </row>
    <row r="6966" ht="14.25" customHeight="1">
      <c r="A6966" s="6" t="s">
        <v>6994</v>
      </c>
      <c r="B6966" s="13">
        <v>0.0</v>
      </c>
      <c r="C6966" s="13">
        <v>0.0</v>
      </c>
      <c r="D6966" s="9">
        <v>0.0</v>
      </c>
      <c r="E6966" s="9">
        <v>0.0</v>
      </c>
      <c r="F6966" s="9">
        <v>0.0</v>
      </c>
      <c r="G6966" s="9">
        <v>1.0</v>
      </c>
      <c r="H6966" s="4" t="s">
        <v>56</v>
      </c>
      <c r="I6966" s="4" t="s">
        <v>419</v>
      </c>
      <c r="J6966" s="4" t="s">
        <v>98</v>
      </c>
      <c r="L6966" s="8">
        <f t="shared" si="3"/>
        <v>45622.43494</v>
      </c>
      <c r="M6966" s="9">
        <f>IF('tab4'!$B6966=0,0,IF('tab4'!$B6966=1,1,IF('tab4'!$B6966=4,2,IF('tab4'!$B6966=5,3,IF('tab4'!$B6966=6,4,IF(AND('tab4'!$B6966=80,$X$2=2),0,-1))))))</f>
        <v>0</v>
      </c>
      <c r="N6966" s="9">
        <f>IF('tab4'!$C6966=0,0,IF('tab4'!$C6966=1,1,IF('tab4'!$C6966=4,2,IF('tab4'!$C6966=5,3,IF('tab4'!$C6966=6,4,IF(AND('tab4'!$C6966=80,$X$2=2),0,-1))))))</f>
        <v>0</v>
      </c>
      <c r="O6966" s="9">
        <f t="shared" ref="O6966:R6966" si="13931">D6966</f>
        <v>0</v>
      </c>
      <c r="P6966" s="9">
        <f t="shared" si="13931"/>
        <v>0</v>
      </c>
      <c r="Q6966" s="9">
        <f t="shared" si="13931"/>
        <v>0</v>
      </c>
      <c r="R6966" s="9">
        <f t="shared" si="13931"/>
        <v>1</v>
      </c>
      <c r="S6966" s="10">
        <f t="shared" ref="S6966:T6966" si="13932">IF(HEX2DEC(H6966) &gt;= 32768, (HEX2DEC(H6966) - 65535 - 1)/10, IF(HEX2DEC(H6966) = 32767, IF($X$2=2, S6967, 32767), HEX2DEC(H6966)/10 ))</f>
        <v>7.1</v>
      </c>
      <c r="T6966" s="10">
        <f t="shared" si="13932"/>
        <v>7.2</v>
      </c>
      <c r="U6966" s="10">
        <f t="shared" si="6"/>
        <v>7.8</v>
      </c>
    </row>
    <row r="6967" ht="14.25" customHeight="1">
      <c r="A6967" s="6" t="s">
        <v>6994</v>
      </c>
      <c r="B6967" s="13">
        <v>1.0</v>
      </c>
      <c r="C6967" s="13">
        <v>0.0</v>
      </c>
      <c r="D6967" s="9">
        <v>0.0</v>
      </c>
      <c r="E6967" s="9">
        <v>0.0</v>
      </c>
      <c r="F6967" s="9">
        <v>0.0</v>
      </c>
      <c r="G6967" s="9">
        <v>1.0</v>
      </c>
      <c r="H6967" s="4" t="s">
        <v>56</v>
      </c>
      <c r="I6967" s="4" t="s">
        <v>419</v>
      </c>
      <c r="J6967" s="4" t="s">
        <v>98</v>
      </c>
      <c r="L6967" s="8">
        <f t="shared" si="3"/>
        <v>45622.43494</v>
      </c>
      <c r="M6967" s="9">
        <f>IF('tab4'!$B6967=0,0,IF('tab4'!$B6967=1,1,IF('tab4'!$B6967=4,2,IF('tab4'!$B6967=5,3,IF('tab4'!$B6967=6,4,IF(AND('tab4'!$B6967=80,$X$2=2),0,-1))))))</f>
        <v>1</v>
      </c>
      <c r="N6967" s="9">
        <f>IF('tab4'!$C6967=0,0,IF('tab4'!$C6967=1,1,IF('tab4'!$C6967=4,2,IF('tab4'!$C6967=5,3,IF('tab4'!$C6967=6,4,IF(AND('tab4'!$C6967=80,$X$2=2),0,-1))))))</f>
        <v>0</v>
      </c>
      <c r="O6967" s="9">
        <f t="shared" ref="O6967:R6967" si="13933">D6967</f>
        <v>0</v>
      </c>
      <c r="P6967" s="9">
        <f t="shared" si="13933"/>
        <v>0</v>
      </c>
      <c r="Q6967" s="9">
        <f t="shared" si="13933"/>
        <v>0</v>
      </c>
      <c r="R6967" s="9">
        <f t="shared" si="13933"/>
        <v>1</v>
      </c>
      <c r="S6967" s="10">
        <f t="shared" ref="S6967:T6967" si="13934">IF(HEX2DEC(H6967) &gt;= 32768, (HEX2DEC(H6967) - 65535 - 1)/10, IF(HEX2DEC(H6967) = 32767, IF($X$2=2, S6968, 32767), HEX2DEC(H6967)/10 ))</f>
        <v>7.1</v>
      </c>
      <c r="T6967" s="10">
        <f t="shared" si="13934"/>
        <v>7.2</v>
      </c>
      <c r="U6967" s="10">
        <f t="shared" si="6"/>
        <v>7.8</v>
      </c>
    </row>
    <row r="6968" ht="14.25" customHeight="1">
      <c r="A6968" s="6" t="s">
        <v>6995</v>
      </c>
      <c r="B6968" s="13">
        <v>0.0</v>
      </c>
      <c r="C6968" s="13">
        <v>0.0</v>
      </c>
      <c r="D6968" s="9">
        <v>0.0</v>
      </c>
      <c r="E6968" s="9">
        <v>0.0</v>
      </c>
      <c r="F6968" s="9">
        <v>0.0</v>
      </c>
      <c r="G6968" s="9">
        <v>1.0</v>
      </c>
      <c r="H6968" s="4" t="s">
        <v>56</v>
      </c>
      <c r="I6968" s="4" t="s">
        <v>419</v>
      </c>
      <c r="J6968" s="4" t="s">
        <v>98</v>
      </c>
      <c r="L6968" s="8">
        <f t="shared" si="3"/>
        <v>45622.43495</v>
      </c>
      <c r="M6968" s="9">
        <f>IF('tab4'!$B6968=0,0,IF('tab4'!$B6968=1,1,IF('tab4'!$B6968=4,2,IF('tab4'!$B6968=5,3,IF('tab4'!$B6968=6,4,IF(AND('tab4'!$B6968=80,$X$2=2),0,-1))))))</f>
        <v>0</v>
      </c>
      <c r="N6968" s="9">
        <f>IF('tab4'!$C6968=0,0,IF('tab4'!$C6968=1,1,IF('tab4'!$C6968=4,2,IF('tab4'!$C6968=5,3,IF('tab4'!$C6968=6,4,IF(AND('tab4'!$C6968=80,$X$2=2),0,-1))))))</f>
        <v>0</v>
      </c>
      <c r="O6968" s="9">
        <f t="shared" ref="O6968:R6968" si="13935">D6968</f>
        <v>0</v>
      </c>
      <c r="P6968" s="9">
        <f t="shared" si="13935"/>
        <v>0</v>
      </c>
      <c r="Q6968" s="9">
        <f t="shared" si="13935"/>
        <v>0</v>
      </c>
      <c r="R6968" s="9">
        <f t="shared" si="13935"/>
        <v>1</v>
      </c>
      <c r="S6968" s="10">
        <f t="shared" ref="S6968:T6968" si="13936">IF(HEX2DEC(H6968) &gt;= 32768, (HEX2DEC(H6968) - 65535 - 1)/10, IF(HEX2DEC(H6968) = 32767, IF($X$2=2, S6969, 32767), HEX2DEC(H6968)/10 ))</f>
        <v>7.1</v>
      </c>
      <c r="T6968" s="10">
        <f t="shared" si="13936"/>
        <v>7.2</v>
      </c>
      <c r="U6968" s="10">
        <f t="shared" si="6"/>
        <v>7.8</v>
      </c>
    </row>
    <row r="6969" ht="14.25" customHeight="1">
      <c r="A6969" s="6" t="s">
        <v>6996</v>
      </c>
      <c r="B6969" s="13">
        <v>1.0</v>
      </c>
      <c r="C6969" s="13">
        <v>0.0</v>
      </c>
      <c r="D6969" s="9">
        <v>0.0</v>
      </c>
      <c r="E6969" s="9">
        <v>0.0</v>
      </c>
      <c r="F6969" s="9">
        <v>0.0</v>
      </c>
      <c r="G6969" s="9">
        <v>1.0</v>
      </c>
      <c r="H6969" s="4" t="s">
        <v>56</v>
      </c>
      <c r="I6969" s="4" t="s">
        <v>419</v>
      </c>
      <c r="J6969" s="4" t="s">
        <v>98</v>
      </c>
      <c r="L6969" s="8">
        <f t="shared" si="3"/>
        <v>45622.43497</v>
      </c>
      <c r="M6969" s="9">
        <f>IF('tab4'!$B6969=0,0,IF('tab4'!$B6969=1,1,IF('tab4'!$B6969=4,2,IF('tab4'!$B6969=5,3,IF('tab4'!$B6969=6,4,IF(AND('tab4'!$B6969=80,$X$2=2),0,-1))))))</f>
        <v>1</v>
      </c>
      <c r="N6969" s="9">
        <f>IF('tab4'!$C6969=0,0,IF('tab4'!$C6969=1,1,IF('tab4'!$C6969=4,2,IF('tab4'!$C6969=5,3,IF('tab4'!$C6969=6,4,IF(AND('tab4'!$C6969=80,$X$2=2),0,-1))))))</f>
        <v>0</v>
      </c>
      <c r="O6969" s="9">
        <f t="shared" ref="O6969:R6969" si="13937">D6969</f>
        <v>0</v>
      </c>
      <c r="P6969" s="9">
        <f t="shared" si="13937"/>
        <v>0</v>
      </c>
      <c r="Q6969" s="9">
        <f t="shared" si="13937"/>
        <v>0</v>
      </c>
      <c r="R6969" s="9">
        <f t="shared" si="13937"/>
        <v>1</v>
      </c>
      <c r="S6969" s="10">
        <f t="shared" ref="S6969:T6969" si="13938">IF(HEX2DEC(H6969) &gt;= 32768, (HEX2DEC(H6969) - 65535 - 1)/10, IF(HEX2DEC(H6969) = 32767, IF($X$2=2, S6970, 32767), HEX2DEC(H6969)/10 ))</f>
        <v>7.1</v>
      </c>
      <c r="T6969" s="10">
        <f t="shared" si="13938"/>
        <v>7.2</v>
      </c>
      <c r="U6969" s="10">
        <f t="shared" si="6"/>
        <v>7.8</v>
      </c>
    </row>
    <row r="6970" ht="14.25" customHeight="1">
      <c r="A6970" s="6" t="s">
        <v>6996</v>
      </c>
      <c r="B6970" s="13">
        <v>0.0</v>
      </c>
      <c r="C6970" s="13">
        <v>0.0</v>
      </c>
      <c r="D6970" s="9">
        <v>0.0</v>
      </c>
      <c r="E6970" s="9">
        <v>0.0</v>
      </c>
      <c r="F6970" s="9">
        <v>0.0</v>
      </c>
      <c r="G6970" s="9">
        <v>1.0</v>
      </c>
      <c r="H6970" s="4" t="s">
        <v>56</v>
      </c>
      <c r="I6970" s="4" t="s">
        <v>419</v>
      </c>
      <c r="J6970" s="4" t="s">
        <v>98</v>
      </c>
      <c r="L6970" s="8">
        <f t="shared" si="3"/>
        <v>45622.43497</v>
      </c>
      <c r="M6970" s="9">
        <f>IF('tab4'!$B6970=0,0,IF('tab4'!$B6970=1,1,IF('tab4'!$B6970=4,2,IF('tab4'!$B6970=5,3,IF('tab4'!$B6970=6,4,IF(AND('tab4'!$B6970=80,$X$2=2),0,-1))))))</f>
        <v>0</v>
      </c>
      <c r="N6970" s="9">
        <f>IF('tab4'!$C6970=0,0,IF('tab4'!$C6970=1,1,IF('tab4'!$C6970=4,2,IF('tab4'!$C6970=5,3,IF('tab4'!$C6970=6,4,IF(AND('tab4'!$C6970=80,$X$2=2),0,-1))))))</f>
        <v>0</v>
      </c>
      <c r="O6970" s="9">
        <f t="shared" ref="O6970:R6970" si="13939">D6970</f>
        <v>0</v>
      </c>
      <c r="P6970" s="9">
        <f t="shared" si="13939"/>
        <v>0</v>
      </c>
      <c r="Q6970" s="9">
        <f t="shared" si="13939"/>
        <v>0</v>
      </c>
      <c r="R6970" s="9">
        <f t="shared" si="13939"/>
        <v>1</v>
      </c>
      <c r="S6970" s="10">
        <f t="shared" ref="S6970:T6970" si="13940">IF(HEX2DEC(H6970) &gt;= 32768, (HEX2DEC(H6970) - 65535 - 1)/10, IF(HEX2DEC(H6970) = 32767, IF($X$2=2, S6971, 32767), HEX2DEC(H6970)/10 ))</f>
        <v>7.1</v>
      </c>
      <c r="T6970" s="10">
        <f t="shared" si="13940"/>
        <v>7.2</v>
      </c>
      <c r="U6970" s="10">
        <f t="shared" si="6"/>
        <v>7.8</v>
      </c>
    </row>
    <row r="6971" ht="14.25" customHeight="1">
      <c r="A6971" s="6" t="s">
        <v>6997</v>
      </c>
      <c r="B6971" s="13">
        <v>1.0</v>
      </c>
      <c r="C6971" s="13">
        <v>0.0</v>
      </c>
      <c r="D6971" s="9">
        <v>0.0</v>
      </c>
      <c r="E6971" s="9">
        <v>0.0</v>
      </c>
      <c r="F6971" s="9">
        <v>0.0</v>
      </c>
      <c r="G6971" s="9">
        <v>1.0</v>
      </c>
      <c r="H6971" s="4" t="s">
        <v>56</v>
      </c>
      <c r="I6971" s="4" t="s">
        <v>419</v>
      </c>
      <c r="J6971" s="4" t="s">
        <v>98</v>
      </c>
      <c r="L6971" s="8">
        <f t="shared" si="3"/>
        <v>45622.43498</v>
      </c>
      <c r="M6971" s="9">
        <f>IF('tab4'!$B6971=0,0,IF('tab4'!$B6971=1,1,IF('tab4'!$B6971=4,2,IF('tab4'!$B6971=5,3,IF('tab4'!$B6971=6,4,IF(AND('tab4'!$B6971=80,$X$2=2),0,-1))))))</f>
        <v>1</v>
      </c>
      <c r="N6971" s="9">
        <f>IF('tab4'!$C6971=0,0,IF('tab4'!$C6971=1,1,IF('tab4'!$C6971=4,2,IF('tab4'!$C6971=5,3,IF('tab4'!$C6971=6,4,IF(AND('tab4'!$C6971=80,$X$2=2),0,-1))))))</f>
        <v>0</v>
      </c>
      <c r="O6971" s="9">
        <f t="shared" ref="O6971:R6971" si="13941">D6971</f>
        <v>0</v>
      </c>
      <c r="P6971" s="9">
        <f t="shared" si="13941"/>
        <v>0</v>
      </c>
      <c r="Q6971" s="9">
        <f t="shared" si="13941"/>
        <v>0</v>
      </c>
      <c r="R6971" s="9">
        <f t="shared" si="13941"/>
        <v>1</v>
      </c>
      <c r="S6971" s="10">
        <f t="shared" ref="S6971:T6971" si="13942">IF(HEX2DEC(H6971) &gt;= 32768, (HEX2DEC(H6971) - 65535 - 1)/10, IF(HEX2DEC(H6971) = 32767, IF($X$2=2, S6972, 32767), HEX2DEC(H6971)/10 ))</f>
        <v>7.1</v>
      </c>
      <c r="T6971" s="10">
        <f t="shared" si="13942"/>
        <v>7.2</v>
      </c>
      <c r="U6971" s="10">
        <f t="shared" si="6"/>
        <v>7.8</v>
      </c>
    </row>
    <row r="6972" ht="14.25" customHeight="1">
      <c r="A6972" s="6" t="s">
        <v>6998</v>
      </c>
      <c r="B6972" s="13">
        <v>0.0</v>
      </c>
      <c r="C6972" s="13">
        <v>0.0</v>
      </c>
      <c r="D6972" s="9">
        <v>0.0</v>
      </c>
      <c r="E6972" s="9">
        <v>0.0</v>
      </c>
      <c r="F6972" s="9">
        <v>0.0</v>
      </c>
      <c r="G6972" s="9">
        <v>1.0</v>
      </c>
      <c r="H6972" s="4" t="s">
        <v>56</v>
      </c>
      <c r="I6972" s="4" t="s">
        <v>419</v>
      </c>
      <c r="J6972" s="4" t="s">
        <v>98</v>
      </c>
      <c r="L6972" s="8">
        <f t="shared" si="3"/>
        <v>45622.43499</v>
      </c>
      <c r="M6972" s="9">
        <f>IF('tab4'!$B6972=0,0,IF('tab4'!$B6972=1,1,IF('tab4'!$B6972=4,2,IF('tab4'!$B6972=5,3,IF('tab4'!$B6972=6,4,IF(AND('tab4'!$B6972=80,$X$2=2),0,-1))))))</f>
        <v>0</v>
      </c>
      <c r="N6972" s="9">
        <f>IF('tab4'!$C6972=0,0,IF('tab4'!$C6972=1,1,IF('tab4'!$C6972=4,2,IF('tab4'!$C6972=5,3,IF('tab4'!$C6972=6,4,IF(AND('tab4'!$C6972=80,$X$2=2),0,-1))))))</f>
        <v>0</v>
      </c>
      <c r="O6972" s="9">
        <f t="shared" ref="O6972:R6972" si="13943">D6972</f>
        <v>0</v>
      </c>
      <c r="P6972" s="9">
        <f t="shared" si="13943"/>
        <v>0</v>
      </c>
      <c r="Q6972" s="9">
        <f t="shared" si="13943"/>
        <v>0</v>
      </c>
      <c r="R6972" s="9">
        <f t="shared" si="13943"/>
        <v>1</v>
      </c>
      <c r="S6972" s="10">
        <f t="shared" ref="S6972:T6972" si="13944">IF(HEX2DEC(H6972) &gt;= 32768, (HEX2DEC(H6972) - 65535 - 1)/10, IF(HEX2DEC(H6972) = 32767, IF($X$2=2, S6973, 32767), HEX2DEC(H6972)/10 ))</f>
        <v>7.1</v>
      </c>
      <c r="T6972" s="10">
        <f t="shared" si="13944"/>
        <v>7.2</v>
      </c>
      <c r="U6972" s="10">
        <f t="shared" si="6"/>
        <v>7.8</v>
      </c>
    </row>
    <row r="6973" ht="14.25" customHeight="1">
      <c r="A6973" s="6" t="s">
        <v>6998</v>
      </c>
      <c r="B6973" s="13">
        <v>1.0</v>
      </c>
      <c r="C6973" s="13">
        <v>0.0</v>
      </c>
      <c r="D6973" s="9">
        <v>0.0</v>
      </c>
      <c r="E6973" s="9">
        <v>0.0</v>
      </c>
      <c r="F6973" s="9">
        <v>0.0</v>
      </c>
      <c r="G6973" s="9">
        <v>1.0</v>
      </c>
      <c r="H6973" s="4" t="s">
        <v>56</v>
      </c>
      <c r="I6973" s="4" t="s">
        <v>419</v>
      </c>
      <c r="J6973" s="4" t="s">
        <v>98</v>
      </c>
      <c r="L6973" s="8">
        <f t="shared" si="3"/>
        <v>45622.43499</v>
      </c>
      <c r="M6973" s="9">
        <f>IF('tab4'!$B6973=0,0,IF('tab4'!$B6973=1,1,IF('tab4'!$B6973=4,2,IF('tab4'!$B6973=5,3,IF('tab4'!$B6973=6,4,IF(AND('tab4'!$B6973=80,$X$2=2),0,-1))))))</f>
        <v>1</v>
      </c>
      <c r="N6973" s="9">
        <f>IF('tab4'!$C6973=0,0,IF('tab4'!$C6973=1,1,IF('tab4'!$C6973=4,2,IF('tab4'!$C6973=5,3,IF('tab4'!$C6973=6,4,IF(AND('tab4'!$C6973=80,$X$2=2),0,-1))))))</f>
        <v>0</v>
      </c>
      <c r="O6973" s="9">
        <f t="shared" ref="O6973:R6973" si="13945">D6973</f>
        <v>0</v>
      </c>
      <c r="P6973" s="9">
        <f t="shared" si="13945"/>
        <v>0</v>
      </c>
      <c r="Q6973" s="9">
        <f t="shared" si="13945"/>
        <v>0</v>
      </c>
      <c r="R6973" s="9">
        <f t="shared" si="13945"/>
        <v>1</v>
      </c>
      <c r="S6973" s="10">
        <f t="shared" ref="S6973:T6973" si="13946">IF(HEX2DEC(H6973) &gt;= 32768, (HEX2DEC(H6973) - 65535 - 1)/10, IF(HEX2DEC(H6973) = 32767, IF($X$2=2, S6974, 32767), HEX2DEC(H6973)/10 ))</f>
        <v>7.1</v>
      </c>
      <c r="T6973" s="10">
        <f t="shared" si="13946"/>
        <v>7.2</v>
      </c>
      <c r="U6973" s="10">
        <f t="shared" si="6"/>
        <v>7.8</v>
      </c>
    </row>
    <row r="6974" ht="14.25" customHeight="1">
      <c r="A6974" s="6" t="s">
        <v>6999</v>
      </c>
      <c r="B6974" s="13">
        <v>0.0</v>
      </c>
      <c r="C6974" s="13">
        <v>0.0</v>
      </c>
      <c r="D6974" s="9">
        <v>0.0</v>
      </c>
      <c r="E6974" s="9">
        <v>0.0</v>
      </c>
      <c r="F6974" s="9">
        <v>0.0</v>
      </c>
      <c r="G6974" s="9">
        <v>1.0</v>
      </c>
      <c r="H6974" s="4" t="s">
        <v>56</v>
      </c>
      <c r="I6974" s="4" t="s">
        <v>419</v>
      </c>
      <c r="J6974" s="4" t="s">
        <v>98</v>
      </c>
      <c r="L6974" s="8">
        <f t="shared" si="3"/>
        <v>45622.435</v>
      </c>
      <c r="M6974" s="9">
        <f>IF('tab4'!$B6974=0,0,IF('tab4'!$B6974=1,1,IF('tab4'!$B6974=4,2,IF('tab4'!$B6974=5,3,IF('tab4'!$B6974=6,4,IF(AND('tab4'!$B6974=80,$X$2=2),0,-1))))))</f>
        <v>0</v>
      </c>
      <c r="N6974" s="9">
        <f>IF('tab4'!$C6974=0,0,IF('tab4'!$C6974=1,1,IF('tab4'!$C6974=4,2,IF('tab4'!$C6974=5,3,IF('tab4'!$C6974=6,4,IF(AND('tab4'!$C6974=80,$X$2=2),0,-1))))))</f>
        <v>0</v>
      </c>
      <c r="O6974" s="9">
        <f t="shared" ref="O6974:R6974" si="13947">D6974</f>
        <v>0</v>
      </c>
      <c r="P6974" s="9">
        <f t="shared" si="13947"/>
        <v>0</v>
      </c>
      <c r="Q6974" s="9">
        <f t="shared" si="13947"/>
        <v>0</v>
      </c>
      <c r="R6974" s="9">
        <f t="shared" si="13947"/>
        <v>1</v>
      </c>
      <c r="S6974" s="10">
        <f t="shared" ref="S6974:T6974" si="13948">IF(HEX2DEC(H6974) &gt;= 32768, (HEX2DEC(H6974) - 65535 - 1)/10, IF(HEX2DEC(H6974) = 32767, IF($X$2=2, S6975, 32767), HEX2DEC(H6974)/10 ))</f>
        <v>7.1</v>
      </c>
      <c r="T6974" s="10">
        <f t="shared" si="13948"/>
        <v>7.2</v>
      </c>
      <c r="U6974" s="10">
        <f t="shared" si="6"/>
        <v>7.8</v>
      </c>
    </row>
    <row r="6975" ht="14.25" customHeight="1">
      <c r="A6975" s="6" t="s">
        <v>7000</v>
      </c>
      <c r="B6975" s="13">
        <v>1.0</v>
      </c>
      <c r="C6975" s="13">
        <v>0.0</v>
      </c>
      <c r="D6975" s="9">
        <v>0.0</v>
      </c>
      <c r="E6975" s="9">
        <v>0.0</v>
      </c>
      <c r="F6975" s="9">
        <v>0.0</v>
      </c>
      <c r="G6975" s="9">
        <v>1.0</v>
      </c>
      <c r="H6975" s="4" t="s">
        <v>56</v>
      </c>
      <c r="I6975" s="4" t="s">
        <v>419</v>
      </c>
      <c r="J6975" s="4" t="s">
        <v>98</v>
      </c>
      <c r="L6975" s="8">
        <f t="shared" si="3"/>
        <v>45622.43501</v>
      </c>
      <c r="M6975" s="9">
        <f>IF('tab4'!$B6975=0,0,IF('tab4'!$B6975=1,1,IF('tab4'!$B6975=4,2,IF('tab4'!$B6975=5,3,IF('tab4'!$B6975=6,4,IF(AND('tab4'!$B6975=80,$X$2=2),0,-1))))))</f>
        <v>1</v>
      </c>
      <c r="N6975" s="9">
        <f>IF('tab4'!$C6975=0,0,IF('tab4'!$C6975=1,1,IF('tab4'!$C6975=4,2,IF('tab4'!$C6975=5,3,IF('tab4'!$C6975=6,4,IF(AND('tab4'!$C6975=80,$X$2=2),0,-1))))))</f>
        <v>0</v>
      </c>
      <c r="O6975" s="9">
        <f t="shared" ref="O6975:R6975" si="13949">D6975</f>
        <v>0</v>
      </c>
      <c r="P6975" s="9">
        <f t="shared" si="13949"/>
        <v>0</v>
      </c>
      <c r="Q6975" s="9">
        <f t="shared" si="13949"/>
        <v>0</v>
      </c>
      <c r="R6975" s="9">
        <f t="shared" si="13949"/>
        <v>1</v>
      </c>
      <c r="S6975" s="10">
        <f t="shared" ref="S6975:T6975" si="13950">IF(HEX2DEC(H6975) &gt;= 32768, (HEX2DEC(H6975) - 65535 - 1)/10, IF(HEX2DEC(H6975) = 32767, IF($X$2=2, S6976, 32767), HEX2DEC(H6975)/10 ))</f>
        <v>7.1</v>
      </c>
      <c r="T6975" s="10">
        <f t="shared" si="13950"/>
        <v>7.2</v>
      </c>
      <c r="U6975" s="10">
        <f t="shared" si="6"/>
        <v>7.8</v>
      </c>
    </row>
    <row r="6976" ht="14.25" customHeight="1">
      <c r="A6976" s="6" t="s">
        <v>7000</v>
      </c>
      <c r="B6976" s="13">
        <v>0.0</v>
      </c>
      <c r="C6976" s="13">
        <v>0.0</v>
      </c>
      <c r="D6976" s="9">
        <v>0.0</v>
      </c>
      <c r="E6976" s="9">
        <v>0.0</v>
      </c>
      <c r="F6976" s="9">
        <v>0.0</v>
      </c>
      <c r="G6976" s="9">
        <v>1.0</v>
      </c>
      <c r="H6976" s="4" t="s">
        <v>56</v>
      </c>
      <c r="I6976" s="4" t="s">
        <v>419</v>
      </c>
      <c r="J6976" s="4" t="s">
        <v>98</v>
      </c>
      <c r="L6976" s="8">
        <f t="shared" si="3"/>
        <v>45622.43501</v>
      </c>
      <c r="M6976" s="9">
        <f>IF('tab4'!$B6976=0,0,IF('tab4'!$B6976=1,1,IF('tab4'!$B6976=4,2,IF('tab4'!$B6976=5,3,IF('tab4'!$B6976=6,4,IF(AND('tab4'!$B6976=80,$X$2=2),0,-1))))))</f>
        <v>0</v>
      </c>
      <c r="N6976" s="9">
        <f>IF('tab4'!$C6976=0,0,IF('tab4'!$C6976=1,1,IF('tab4'!$C6976=4,2,IF('tab4'!$C6976=5,3,IF('tab4'!$C6976=6,4,IF(AND('tab4'!$C6976=80,$X$2=2),0,-1))))))</f>
        <v>0</v>
      </c>
      <c r="O6976" s="9">
        <f t="shared" ref="O6976:R6976" si="13951">D6976</f>
        <v>0</v>
      </c>
      <c r="P6976" s="9">
        <f t="shared" si="13951"/>
        <v>0</v>
      </c>
      <c r="Q6976" s="9">
        <f t="shared" si="13951"/>
        <v>0</v>
      </c>
      <c r="R6976" s="9">
        <f t="shared" si="13951"/>
        <v>1</v>
      </c>
      <c r="S6976" s="10">
        <f t="shared" ref="S6976:T6976" si="13952">IF(HEX2DEC(H6976) &gt;= 32768, (HEX2DEC(H6976) - 65535 - 1)/10, IF(HEX2DEC(H6976) = 32767, IF($X$2=2, S6977, 32767), HEX2DEC(H6976)/10 ))</f>
        <v>7.1</v>
      </c>
      <c r="T6976" s="10">
        <f t="shared" si="13952"/>
        <v>7.2</v>
      </c>
      <c r="U6976" s="10">
        <f t="shared" si="6"/>
        <v>7.8</v>
      </c>
    </row>
    <row r="6977" ht="14.25" customHeight="1">
      <c r="A6977" s="6" t="s">
        <v>7001</v>
      </c>
      <c r="B6977" s="13">
        <v>1.0</v>
      </c>
      <c r="C6977" s="13">
        <v>0.0</v>
      </c>
      <c r="D6977" s="9">
        <v>0.0</v>
      </c>
      <c r="E6977" s="9">
        <v>0.0</v>
      </c>
      <c r="F6977" s="9">
        <v>0.0</v>
      </c>
      <c r="G6977" s="9">
        <v>1.0</v>
      </c>
      <c r="H6977" s="4" t="s">
        <v>56</v>
      </c>
      <c r="I6977" s="4" t="s">
        <v>419</v>
      </c>
      <c r="J6977" s="4" t="s">
        <v>98</v>
      </c>
      <c r="L6977" s="8">
        <f t="shared" si="3"/>
        <v>45622.43502</v>
      </c>
      <c r="M6977" s="9">
        <f>IF('tab4'!$B6977=0,0,IF('tab4'!$B6977=1,1,IF('tab4'!$B6977=4,2,IF('tab4'!$B6977=5,3,IF('tab4'!$B6977=6,4,IF(AND('tab4'!$B6977=80,$X$2=2),0,-1))))))</f>
        <v>1</v>
      </c>
      <c r="N6977" s="9">
        <f>IF('tab4'!$C6977=0,0,IF('tab4'!$C6977=1,1,IF('tab4'!$C6977=4,2,IF('tab4'!$C6977=5,3,IF('tab4'!$C6977=6,4,IF(AND('tab4'!$C6977=80,$X$2=2),0,-1))))))</f>
        <v>0</v>
      </c>
      <c r="O6977" s="9">
        <f t="shared" ref="O6977:R6977" si="13953">D6977</f>
        <v>0</v>
      </c>
      <c r="P6977" s="9">
        <f t="shared" si="13953"/>
        <v>0</v>
      </c>
      <c r="Q6977" s="9">
        <f t="shared" si="13953"/>
        <v>0</v>
      </c>
      <c r="R6977" s="9">
        <f t="shared" si="13953"/>
        <v>1</v>
      </c>
      <c r="S6977" s="10">
        <f t="shared" ref="S6977:T6977" si="13954">IF(HEX2DEC(H6977) &gt;= 32768, (HEX2DEC(H6977) - 65535 - 1)/10, IF(HEX2DEC(H6977) = 32767, IF($X$2=2, S6978, 32767), HEX2DEC(H6977)/10 ))</f>
        <v>7.1</v>
      </c>
      <c r="T6977" s="10">
        <f t="shared" si="13954"/>
        <v>7.2</v>
      </c>
      <c r="U6977" s="10">
        <f t="shared" si="6"/>
        <v>7.8</v>
      </c>
    </row>
    <row r="6978" ht="14.25" customHeight="1">
      <c r="A6978" s="6" t="s">
        <v>7002</v>
      </c>
      <c r="B6978" s="13">
        <v>0.0</v>
      </c>
      <c r="C6978" s="13">
        <v>0.0</v>
      </c>
      <c r="D6978" s="9">
        <v>0.0</v>
      </c>
      <c r="E6978" s="9">
        <v>0.0</v>
      </c>
      <c r="F6978" s="9">
        <v>0.0</v>
      </c>
      <c r="G6978" s="9">
        <v>1.0</v>
      </c>
      <c r="H6978" s="4" t="s">
        <v>56</v>
      </c>
      <c r="I6978" s="4" t="s">
        <v>419</v>
      </c>
      <c r="J6978" s="4" t="s">
        <v>98</v>
      </c>
      <c r="L6978" s="8">
        <f t="shared" si="3"/>
        <v>45622.43503</v>
      </c>
      <c r="M6978" s="9">
        <f>IF('tab4'!$B6978=0,0,IF('tab4'!$B6978=1,1,IF('tab4'!$B6978=4,2,IF('tab4'!$B6978=5,3,IF('tab4'!$B6978=6,4,IF(AND('tab4'!$B6978=80,$X$2=2),0,-1))))))</f>
        <v>0</v>
      </c>
      <c r="N6978" s="9">
        <f>IF('tab4'!$C6978=0,0,IF('tab4'!$C6978=1,1,IF('tab4'!$C6978=4,2,IF('tab4'!$C6978=5,3,IF('tab4'!$C6978=6,4,IF(AND('tab4'!$C6978=80,$X$2=2),0,-1))))))</f>
        <v>0</v>
      </c>
      <c r="O6978" s="9">
        <f t="shared" ref="O6978:R6978" si="13955">D6978</f>
        <v>0</v>
      </c>
      <c r="P6978" s="9">
        <f t="shared" si="13955"/>
        <v>0</v>
      </c>
      <c r="Q6978" s="9">
        <f t="shared" si="13955"/>
        <v>0</v>
      </c>
      <c r="R6978" s="9">
        <f t="shared" si="13955"/>
        <v>1</v>
      </c>
      <c r="S6978" s="10">
        <f t="shared" ref="S6978:T6978" si="13956">IF(HEX2DEC(H6978) &gt;= 32768, (HEX2DEC(H6978) - 65535 - 1)/10, IF(HEX2DEC(H6978) = 32767, IF($X$2=2, S6979, 32767), HEX2DEC(H6978)/10 ))</f>
        <v>7.1</v>
      </c>
      <c r="T6978" s="10">
        <f t="shared" si="13956"/>
        <v>7.2</v>
      </c>
      <c r="U6978" s="10">
        <f t="shared" si="6"/>
        <v>7.8</v>
      </c>
    </row>
    <row r="6979" ht="14.25" customHeight="1">
      <c r="A6979" s="6" t="s">
        <v>7003</v>
      </c>
      <c r="B6979" s="13">
        <v>1.0</v>
      </c>
      <c r="C6979" s="13">
        <v>0.0</v>
      </c>
      <c r="D6979" s="9">
        <v>0.0</v>
      </c>
      <c r="E6979" s="9">
        <v>0.0</v>
      </c>
      <c r="F6979" s="9">
        <v>0.0</v>
      </c>
      <c r="G6979" s="9">
        <v>1.0</v>
      </c>
      <c r="H6979" s="4" t="s">
        <v>56</v>
      </c>
      <c r="I6979" s="4" t="s">
        <v>419</v>
      </c>
      <c r="J6979" s="4" t="s">
        <v>98</v>
      </c>
      <c r="L6979" s="8">
        <f t="shared" si="3"/>
        <v>45622.43505</v>
      </c>
      <c r="M6979" s="9">
        <f>IF('tab4'!$B6979=0,0,IF('tab4'!$B6979=1,1,IF('tab4'!$B6979=4,2,IF('tab4'!$B6979=5,3,IF('tab4'!$B6979=6,4,IF(AND('tab4'!$B6979=80,$X$2=2),0,-1))))))</f>
        <v>1</v>
      </c>
      <c r="N6979" s="9">
        <f>IF('tab4'!$C6979=0,0,IF('tab4'!$C6979=1,1,IF('tab4'!$C6979=4,2,IF('tab4'!$C6979=5,3,IF('tab4'!$C6979=6,4,IF(AND('tab4'!$C6979=80,$X$2=2),0,-1))))))</f>
        <v>0</v>
      </c>
      <c r="O6979" s="9">
        <f t="shared" ref="O6979:R6979" si="13957">D6979</f>
        <v>0</v>
      </c>
      <c r="P6979" s="9">
        <f t="shared" si="13957"/>
        <v>0</v>
      </c>
      <c r="Q6979" s="9">
        <f t="shared" si="13957"/>
        <v>0</v>
      </c>
      <c r="R6979" s="9">
        <f t="shared" si="13957"/>
        <v>1</v>
      </c>
      <c r="S6979" s="10">
        <f t="shared" ref="S6979:T6979" si="13958">IF(HEX2DEC(H6979) &gt;= 32768, (HEX2DEC(H6979) - 65535 - 1)/10, IF(HEX2DEC(H6979) = 32767, IF($X$2=2, S6980, 32767), HEX2DEC(H6979)/10 ))</f>
        <v>7.1</v>
      </c>
      <c r="T6979" s="10">
        <f t="shared" si="13958"/>
        <v>7.2</v>
      </c>
      <c r="U6979" s="10">
        <f t="shared" si="6"/>
        <v>7.8</v>
      </c>
    </row>
    <row r="6980" ht="14.25" customHeight="1">
      <c r="A6980" s="6" t="s">
        <v>7003</v>
      </c>
      <c r="B6980" s="13">
        <v>0.0</v>
      </c>
      <c r="C6980" s="13">
        <v>0.0</v>
      </c>
      <c r="D6980" s="9">
        <v>0.0</v>
      </c>
      <c r="E6980" s="9">
        <v>0.0</v>
      </c>
      <c r="F6980" s="9">
        <v>0.0</v>
      </c>
      <c r="G6980" s="9">
        <v>1.0</v>
      </c>
      <c r="H6980" s="4" t="s">
        <v>56</v>
      </c>
      <c r="I6980" s="4" t="s">
        <v>419</v>
      </c>
      <c r="J6980" s="4" t="s">
        <v>98</v>
      </c>
      <c r="L6980" s="8">
        <f t="shared" si="3"/>
        <v>45622.43505</v>
      </c>
      <c r="M6980" s="9">
        <f>IF('tab4'!$B6980=0,0,IF('tab4'!$B6980=1,1,IF('tab4'!$B6980=4,2,IF('tab4'!$B6980=5,3,IF('tab4'!$B6980=6,4,IF(AND('tab4'!$B6980=80,$X$2=2),0,-1))))))</f>
        <v>0</v>
      </c>
      <c r="N6980" s="9">
        <f>IF('tab4'!$C6980=0,0,IF('tab4'!$C6980=1,1,IF('tab4'!$C6980=4,2,IF('tab4'!$C6980=5,3,IF('tab4'!$C6980=6,4,IF(AND('tab4'!$C6980=80,$X$2=2),0,-1))))))</f>
        <v>0</v>
      </c>
      <c r="O6980" s="9">
        <f t="shared" ref="O6980:R6980" si="13959">D6980</f>
        <v>0</v>
      </c>
      <c r="P6980" s="9">
        <f t="shared" si="13959"/>
        <v>0</v>
      </c>
      <c r="Q6980" s="9">
        <f t="shared" si="13959"/>
        <v>0</v>
      </c>
      <c r="R6980" s="9">
        <f t="shared" si="13959"/>
        <v>1</v>
      </c>
      <c r="S6980" s="10">
        <f t="shared" ref="S6980:T6980" si="13960">IF(HEX2DEC(H6980) &gt;= 32768, (HEX2DEC(H6980) - 65535 - 1)/10, IF(HEX2DEC(H6980) = 32767, IF($X$2=2, S6981, 32767), HEX2DEC(H6980)/10 ))</f>
        <v>7.1</v>
      </c>
      <c r="T6980" s="10">
        <f t="shared" si="13960"/>
        <v>7.2</v>
      </c>
      <c r="U6980" s="10">
        <f t="shared" si="6"/>
        <v>7.8</v>
      </c>
    </row>
    <row r="6981" ht="14.25" customHeight="1">
      <c r="A6981" s="6" t="s">
        <v>7004</v>
      </c>
      <c r="B6981" s="13">
        <v>1.0</v>
      </c>
      <c r="C6981" s="13">
        <v>0.0</v>
      </c>
      <c r="D6981" s="9">
        <v>0.0</v>
      </c>
      <c r="E6981" s="9">
        <v>0.0</v>
      </c>
      <c r="F6981" s="9">
        <v>0.0</v>
      </c>
      <c r="G6981" s="9">
        <v>1.0</v>
      </c>
      <c r="H6981" s="4" t="s">
        <v>56</v>
      </c>
      <c r="I6981" s="4" t="s">
        <v>419</v>
      </c>
      <c r="J6981" s="4" t="s">
        <v>98</v>
      </c>
      <c r="L6981" s="8">
        <f t="shared" si="3"/>
        <v>45622.43506</v>
      </c>
      <c r="M6981" s="9">
        <f>IF('tab4'!$B6981=0,0,IF('tab4'!$B6981=1,1,IF('tab4'!$B6981=4,2,IF('tab4'!$B6981=5,3,IF('tab4'!$B6981=6,4,IF(AND('tab4'!$B6981=80,$X$2=2),0,-1))))))</f>
        <v>1</v>
      </c>
      <c r="N6981" s="9">
        <f>IF('tab4'!$C6981=0,0,IF('tab4'!$C6981=1,1,IF('tab4'!$C6981=4,2,IF('tab4'!$C6981=5,3,IF('tab4'!$C6981=6,4,IF(AND('tab4'!$C6981=80,$X$2=2),0,-1))))))</f>
        <v>0</v>
      </c>
      <c r="O6981" s="9">
        <f t="shared" ref="O6981:R6981" si="13961">D6981</f>
        <v>0</v>
      </c>
      <c r="P6981" s="9">
        <f t="shared" si="13961"/>
        <v>0</v>
      </c>
      <c r="Q6981" s="9">
        <f t="shared" si="13961"/>
        <v>0</v>
      </c>
      <c r="R6981" s="9">
        <f t="shared" si="13961"/>
        <v>1</v>
      </c>
      <c r="S6981" s="10">
        <f t="shared" ref="S6981:T6981" si="13962">IF(HEX2DEC(H6981) &gt;= 32768, (HEX2DEC(H6981) - 65535 - 1)/10, IF(HEX2DEC(H6981) = 32767, IF($X$2=2, S6982, 32767), HEX2DEC(H6981)/10 ))</f>
        <v>7.1</v>
      </c>
      <c r="T6981" s="10">
        <f t="shared" si="13962"/>
        <v>7.2</v>
      </c>
      <c r="U6981" s="10">
        <f t="shared" si="6"/>
        <v>7.8</v>
      </c>
    </row>
    <row r="6982" ht="14.25" customHeight="1">
      <c r="A6982" s="6" t="s">
        <v>7005</v>
      </c>
      <c r="B6982" s="13">
        <v>0.0</v>
      </c>
      <c r="C6982" s="13">
        <v>0.0</v>
      </c>
      <c r="D6982" s="9">
        <v>0.0</v>
      </c>
      <c r="E6982" s="9">
        <v>0.0</v>
      </c>
      <c r="F6982" s="9">
        <v>0.0</v>
      </c>
      <c r="G6982" s="9">
        <v>1.0</v>
      </c>
      <c r="H6982" s="4" t="s">
        <v>56</v>
      </c>
      <c r="I6982" s="4" t="s">
        <v>419</v>
      </c>
      <c r="J6982" s="4" t="s">
        <v>98</v>
      </c>
      <c r="L6982" s="8">
        <f t="shared" si="3"/>
        <v>45622.43507</v>
      </c>
      <c r="M6982" s="9">
        <f>IF('tab4'!$B6982=0,0,IF('tab4'!$B6982=1,1,IF('tab4'!$B6982=4,2,IF('tab4'!$B6982=5,3,IF('tab4'!$B6982=6,4,IF(AND('tab4'!$B6982=80,$X$2=2),0,-1))))))</f>
        <v>0</v>
      </c>
      <c r="N6982" s="9">
        <f>IF('tab4'!$C6982=0,0,IF('tab4'!$C6982=1,1,IF('tab4'!$C6982=4,2,IF('tab4'!$C6982=5,3,IF('tab4'!$C6982=6,4,IF(AND('tab4'!$C6982=80,$X$2=2),0,-1))))))</f>
        <v>0</v>
      </c>
      <c r="O6982" s="9">
        <f t="shared" ref="O6982:R6982" si="13963">D6982</f>
        <v>0</v>
      </c>
      <c r="P6982" s="9">
        <f t="shared" si="13963"/>
        <v>0</v>
      </c>
      <c r="Q6982" s="9">
        <f t="shared" si="13963"/>
        <v>0</v>
      </c>
      <c r="R6982" s="9">
        <f t="shared" si="13963"/>
        <v>1</v>
      </c>
      <c r="S6982" s="10">
        <f t="shared" ref="S6982:T6982" si="13964">IF(HEX2DEC(H6982) &gt;= 32768, (HEX2DEC(H6982) - 65535 - 1)/10, IF(HEX2DEC(H6982) = 32767, IF($X$2=2, S6983, 32767), HEX2DEC(H6982)/10 ))</f>
        <v>7.1</v>
      </c>
      <c r="T6982" s="10">
        <f t="shared" si="13964"/>
        <v>7.2</v>
      </c>
      <c r="U6982" s="10">
        <f t="shared" si="6"/>
        <v>7.8</v>
      </c>
    </row>
    <row r="6983" ht="14.25" customHeight="1">
      <c r="A6983" s="6" t="s">
        <v>7005</v>
      </c>
      <c r="B6983" s="13">
        <v>1.0</v>
      </c>
      <c r="C6983" s="13">
        <v>0.0</v>
      </c>
      <c r="D6983" s="9">
        <v>0.0</v>
      </c>
      <c r="E6983" s="9">
        <v>0.0</v>
      </c>
      <c r="F6983" s="9">
        <v>0.0</v>
      </c>
      <c r="G6983" s="9">
        <v>1.0</v>
      </c>
      <c r="H6983" s="4" t="s">
        <v>56</v>
      </c>
      <c r="I6983" s="4" t="s">
        <v>419</v>
      </c>
      <c r="J6983" s="4" t="s">
        <v>98</v>
      </c>
      <c r="L6983" s="8">
        <f t="shared" si="3"/>
        <v>45622.43507</v>
      </c>
      <c r="M6983" s="9">
        <f>IF('tab4'!$B6983=0,0,IF('tab4'!$B6983=1,1,IF('tab4'!$B6983=4,2,IF('tab4'!$B6983=5,3,IF('tab4'!$B6983=6,4,IF(AND('tab4'!$B6983=80,$X$2=2),0,-1))))))</f>
        <v>1</v>
      </c>
      <c r="N6983" s="9">
        <f>IF('tab4'!$C6983=0,0,IF('tab4'!$C6983=1,1,IF('tab4'!$C6983=4,2,IF('tab4'!$C6983=5,3,IF('tab4'!$C6983=6,4,IF(AND('tab4'!$C6983=80,$X$2=2),0,-1))))))</f>
        <v>0</v>
      </c>
      <c r="O6983" s="9">
        <f t="shared" ref="O6983:R6983" si="13965">D6983</f>
        <v>0</v>
      </c>
      <c r="P6983" s="9">
        <f t="shared" si="13965"/>
        <v>0</v>
      </c>
      <c r="Q6983" s="9">
        <f t="shared" si="13965"/>
        <v>0</v>
      </c>
      <c r="R6983" s="9">
        <f t="shared" si="13965"/>
        <v>1</v>
      </c>
      <c r="S6983" s="10">
        <f t="shared" ref="S6983:T6983" si="13966">IF(HEX2DEC(H6983) &gt;= 32768, (HEX2DEC(H6983) - 65535 - 1)/10, IF(HEX2DEC(H6983) = 32767, IF($X$2=2, S6984, 32767), HEX2DEC(H6983)/10 ))</f>
        <v>7.1</v>
      </c>
      <c r="T6983" s="10">
        <f t="shared" si="13966"/>
        <v>7.2</v>
      </c>
      <c r="U6983" s="10">
        <f t="shared" si="6"/>
        <v>7.8</v>
      </c>
    </row>
    <row r="6984" ht="14.25" customHeight="1">
      <c r="A6984" s="6" t="s">
        <v>7006</v>
      </c>
      <c r="B6984" s="13">
        <v>0.0</v>
      </c>
      <c r="C6984" s="13">
        <v>0.0</v>
      </c>
      <c r="D6984" s="9">
        <v>0.0</v>
      </c>
      <c r="E6984" s="9">
        <v>0.0</v>
      </c>
      <c r="F6984" s="9">
        <v>0.0</v>
      </c>
      <c r="G6984" s="9">
        <v>1.0</v>
      </c>
      <c r="H6984" s="4" t="s">
        <v>56</v>
      </c>
      <c r="I6984" s="4" t="s">
        <v>419</v>
      </c>
      <c r="J6984" s="4" t="s">
        <v>98</v>
      </c>
      <c r="L6984" s="8">
        <f t="shared" si="3"/>
        <v>45622.43508</v>
      </c>
      <c r="M6984" s="9">
        <f>IF('tab4'!$B6984=0,0,IF('tab4'!$B6984=1,1,IF('tab4'!$B6984=4,2,IF('tab4'!$B6984=5,3,IF('tab4'!$B6984=6,4,IF(AND('tab4'!$B6984=80,$X$2=2),0,-1))))))</f>
        <v>0</v>
      </c>
      <c r="N6984" s="9">
        <f>IF('tab4'!$C6984=0,0,IF('tab4'!$C6984=1,1,IF('tab4'!$C6984=4,2,IF('tab4'!$C6984=5,3,IF('tab4'!$C6984=6,4,IF(AND('tab4'!$C6984=80,$X$2=2),0,-1))))))</f>
        <v>0</v>
      </c>
      <c r="O6984" s="9">
        <f t="shared" ref="O6984:R6984" si="13967">D6984</f>
        <v>0</v>
      </c>
      <c r="P6984" s="9">
        <f t="shared" si="13967"/>
        <v>0</v>
      </c>
      <c r="Q6984" s="9">
        <f t="shared" si="13967"/>
        <v>0</v>
      </c>
      <c r="R6984" s="9">
        <f t="shared" si="13967"/>
        <v>1</v>
      </c>
      <c r="S6984" s="10">
        <f t="shared" ref="S6984:T6984" si="13968">IF(HEX2DEC(H6984) &gt;= 32768, (HEX2DEC(H6984) - 65535 - 1)/10, IF(HEX2DEC(H6984) = 32767, IF($X$2=2, S6985, 32767), HEX2DEC(H6984)/10 ))</f>
        <v>7.1</v>
      </c>
      <c r="T6984" s="10">
        <f t="shared" si="13968"/>
        <v>7.2</v>
      </c>
      <c r="U6984" s="10">
        <f t="shared" si="6"/>
        <v>7.8</v>
      </c>
    </row>
    <row r="6985" ht="14.25" customHeight="1">
      <c r="A6985" s="6" t="s">
        <v>7007</v>
      </c>
      <c r="B6985" s="13">
        <v>1.0</v>
      </c>
      <c r="C6985" s="13">
        <v>0.0</v>
      </c>
      <c r="D6985" s="9">
        <v>0.0</v>
      </c>
      <c r="E6985" s="9">
        <v>0.0</v>
      </c>
      <c r="F6985" s="9">
        <v>0.0</v>
      </c>
      <c r="G6985" s="9">
        <v>1.0</v>
      </c>
      <c r="H6985" s="4" t="s">
        <v>56</v>
      </c>
      <c r="I6985" s="4" t="s">
        <v>419</v>
      </c>
      <c r="J6985" s="4" t="s">
        <v>98</v>
      </c>
      <c r="L6985" s="8">
        <f t="shared" si="3"/>
        <v>45622.43509</v>
      </c>
      <c r="M6985" s="9">
        <f>IF('tab4'!$B6985=0,0,IF('tab4'!$B6985=1,1,IF('tab4'!$B6985=4,2,IF('tab4'!$B6985=5,3,IF('tab4'!$B6985=6,4,IF(AND('tab4'!$B6985=80,$X$2=2),0,-1))))))</f>
        <v>1</v>
      </c>
      <c r="N6985" s="9">
        <f>IF('tab4'!$C6985=0,0,IF('tab4'!$C6985=1,1,IF('tab4'!$C6985=4,2,IF('tab4'!$C6985=5,3,IF('tab4'!$C6985=6,4,IF(AND('tab4'!$C6985=80,$X$2=2),0,-1))))))</f>
        <v>0</v>
      </c>
      <c r="O6985" s="9">
        <f t="shared" ref="O6985:R6985" si="13969">D6985</f>
        <v>0</v>
      </c>
      <c r="P6985" s="9">
        <f t="shared" si="13969"/>
        <v>0</v>
      </c>
      <c r="Q6985" s="9">
        <f t="shared" si="13969"/>
        <v>0</v>
      </c>
      <c r="R6985" s="9">
        <f t="shared" si="13969"/>
        <v>1</v>
      </c>
      <c r="S6985" s="10">
        <f t="shared" ref="S6985:T6985" si="13970">IF(HEX2DEC(H6985) &gt;= 32768, (HEX2DEC(H6985) - 65535 - 1)/10, IF(HEX2DEC(H6985) = 32767, IF($X$2=2, S6986, 32767), HEX2DEC(H6985)/10 ))</f>
        <v>7.1</v>
      </c>
      <c r="T6985" s="10">
        <f t="shared" si="13970"/>
        <v>7.2</v>
      </c>
      <c r="U6985" s="10">
        <f t="shared" si="6"/>
        <v>7.8</v>
      </c>
    </row>
    <row r="6986" ht="14.25" customHeight="1">
      <c r="A6986" s="6" t="s">
        <v>7007</v>
      </c>
      <c r="B6986" s="13">
        <v>0.0</v>
      </c>
      <c r="C6986" s="13">
        <v>0.0</v>
      </c>
      <c r="D6986" s="9">
        <v>0.0</v>
      </c>
      <c r="E6986" s="9">
        <v>0.0</v>
      </c>
      <c r="F6986" s="9">
        <v>0.0</v>
      </c>
      <c r="G6986" s="9">
        <v>1.0</v>
      </c>
      <c r="H6986" s="4" t="s">
        <v>56</v>
      </c>
      <c r="I6986" s="4" t="s">
        <v>419</v>
      </c>
      <c r="J6986" s="4" t="s">
        <v>98</v>
      </c>
      <c r="L6986" s="8">
        <f t="shared" si="3"/>
        <v>45622.43509</v>
      </c>
      <c r="M6986" s="9">
        <f>IF('tab4'!$B6986=0,0,IF('tab4'!$B6986=1,1,IF('tab4'!$B6986=4,2,IF('tab4'!$B6986=5,3,IF('tab4'!$B6986=6,4,IF(AND('tab4'!$B6986=80,$X$2=2),0,-1))))))</f>
        <v>0</v>
      </c>
      <c r="N6986" s="9">
        <f>IF('tab4'!$C6986=0,0,IF('tab4'!$C6986=1,1,IF('tab4'!$C6986=4,2,IF('tab4'!$C6986=5,3,IF('tab4'!$C6986=6,4,IF(AND('tab4'!$C6986=80,$X$2=2),0,-1))))))</f>
        <v>0</v>
      </c>
      <c r="O6986" s="9">
        <f t="shared" ref="O6986:R6986" si="13971">D6986</f>
        <v>0</v>
      </c>
      <c r="P6986" s="9">
        <f t="shared" si="13971"/>
        <v>0</v>
      </c>
      <c r="Q6986" s="9">
        <f t="shared" si="13971"/>
        <v>0</v>
      </c>
      <c r="R6986" s="9">
        <f t="shared" si="13971"/>
        <v>1</v>
      </c>
      <c r="S6986" s="10">
        <f t="shared" ref="S6986:T6986" si="13972">IF(HEX2DEC(H6986) &gt;= 32768, (HEX2DEC(H6986) - 65535 - 1)/10, IF(HEX2DEC(H6986) = 32767, IF($X$2=2, S6987, 32767), HEX2DEC(H6986)/10 ))</f>
        <v>7.1</v>
      </c>
      <c r="T6986" s="10">
        <f t="shared" si="13972"/>
        <v>7.2</v>
      </c>
      <c r="U6986" s="10">
        <f t="shared" si="6"/>
        <v>7.8</v>
      </c>
    </row>
    <row r="6987" ht="14.25" customHeight="1">
      <c r="A6987" s="6" t="s">
        <v>7008</v>
      </c>
      <c r="B6987" s="13">
        <v>1.0</v>
      </c>
      <c r="C6987" s="13">
        <v>0.0</v>
      </c>
      <c r="D6987" s="9">
        <v>0.0</v>
      </c>
      <c r="E6987" s="9">
        <v>0.0</v>
      </c>
      <c r="F6987" s="9">
        <v>0.0</v>
      </c>
      <c r="G6987" s="9">
        <v>1.0</v>
      </c>
      <c r="H6987" s="4" t="s">
        <v>56</v>
      </c>
      <c r="I6987" s="4" t="s">
        <v>419</v>
      </c>
      <c r="J6987" s="4" t="s">
        <v>98</v>
      </c>
      <c r="L6987" s="8">
        <f t="shared" si="3"/>
        <v>45622.4351</v>
      </c>
      <c r="M6987" s="9">
        <f>IF('tab4'!$B6987=0,0,IF('tab4'!$B6987=1,1,IF('tab4'!$B6987=4,2,IF('tab4'!$B6987=5,3,IF('tab4'!$B6987=6,4,IF(AND('tab4'!$B6987=80,$X$2=2),0,-1))))))</f>
        <v>1</v>
      </c>
      <c r="N6987" s="9">
        <f>IF('tab4'!$C6987=0,0,IF('tab4'!$C6987=1,1,IF('tab4'!$C6987=4,2,IF('tab4'!$C6987=5,3,IF('tab4'!$C6987=6,4,IF(AND('tab4'!$C6987=80,$X$2=2),0,-1))))))</f>
        <v>0</v>
      </c>
      <c r="O6987" s="9">
        <f t="shared" ref="O6987:R6987" si="13973">D6987</f>
        <v>0</v>
      </c>
      <c r="P6987" s="9">
        <f t="shared" si="13973"/>
        <v>0</v>
      </c>
      <c r="Q6987" s="9">
        <f t="shared" si="13973"/>
        <v>0</v>
      </c>
      <c r="R6987" s="9">
        <f t="shared" si="13973"/>
        <v>1</v>
      </c>
      <c r="S6987" s="10">
        <f t="shared" ref="S6987:T6987" si="13974">IF(HEX2DEC(H6987) &gt;= 32768, (HEX2DEC(H6987) - 65535 - 1)/10, IF(HEX2DEC(H6987) = 32767, IF($X$2=2, S6988, 32767), HEX2DEC(H6987)/10 ))</f>
        <v>7.1</v>
      </c>
      <c r="T6987" s="10">
        <f t="shared" si="13974"/>
        <v>7.2</v>
      </c>
      <c r="U6987" s="10">
        <f t="shared" si="6"/>
        <v>7.8</v>
      </c>
    </row>
    <row r="6988" ht="14.25" customHeight="1">
      <c r="A6988" s="6" t="s">
        <v>7009</v>
      </c>
      <c r="B6988" s="13">
        <v>0.0</v>
      </c>
      <c r="C6988" s="13">
        <v>0.0</v>
      </c>
      <c r="D6988" s="9">
        <v>0.0</v>
      </c>
      <c r="E6988" s="9">
        <v>0.0</v>
      </c>
      <c r="F6988" s="9">
        <v>0.0</v>
      </c>
      <c r="G6988" s="9">
        <v>1.0</v>
      </c>
      <c r="H6988" s="4" t="s">
        <v>56</v>
      </c>
      <c r="I6988" s="4" t="s">
        <v>419</v>
      </c>
      <c r="J6988" s="4" t="s">
        <v>98</v>
      </c>
      <c r="L6988" s="8">
        <f t="shared" si="3"/>
        <v>45622.43512</v>
      </c>
      <c r="M6988" s="9">
        <f>IF('tab4'!$B6988=0,0,IF('tab4'!$B6988=1,1,IF('tab4'!$B6988=4,2,IF('tab4'!$B6988=5,3,IF('tab4'!$B6988=6,4,IF(AND('tab4'!$B6988=80,$X$2=2),0,-1))))))</f>
        <v>0</v>
      </c>
      <c r="N6988" s="9">
        <f>IF('tab4'!$C6988=0,0,IF('tab4'!$C6988=1,1,IF('tab4'!$C6988=4,2,IF('tab4'!$C6988=5,3,IF('tab4'!$C6988=6,4,IF(AND('tab4'!$C6988=80,$X$2=2),0,-1))))))</f>
        <v>0</v>
      </c>
      <c r="O6988" s="9">
        <f t="shared" ref="O6988:R6988" si="13975">D6988</f>
        <v>0</v>
      </c>
      <c r="P6988" s="9">
        <f t="shared" si="13975"/>
        <v>0</v>
      </c>
      <c r="Q6988" s="9">
        <f t="shared" si="13975"/>
        <v>0</v>
      </c>
      <c r="R6988" s="9">
        <f t="shared" si="13975"/>
        <v>1</v>
      </c>
      <c r="S6988" s="10">
        <f t="shared" ref="S6988:T6988" si="13976">IF(HEX2DEC(H6988) &gt;= 32768, (HEX2DEC(H6988) - 65535 - 1)/10, IF(HEX2DEC(H6988) = 32767, IF($X$2=2, S6989, 32767), HEX2DEC(H6988)/10 ))</f>
        <v>7.1</v>
      </c>
      <c r="T6988" s="10">
        <f t="shared" si="13976"/>
        <v>7.2</v>
      </c>
      <c r="U6988" s="10">
        <f t="shared" si="6"/>
        <v>7.8</v>
      </c>
    </row>
    <row r="6989" ht="14.25" customHeight="1">
      <c r="A6989" s="6" t="s">
        <v>7009</v>
      </c>
      <c r="B6989" s="13">
        <v>1.0</v>
      </c>
      <c r="C6989" s="13">
        <v>0.0</v>
      </c>
      <c r="D6989" s="9">
        <v>0.0</v>
      </c>
      <c r="E6989" s="9">
        <v>0.0</v>
      </c>
      <c r="F6989" s="9">
        <v>0.0</v>
      </c>
      <c r="G6989" s="9">
        <v>1.0</v>
      </c>
      <c r="H6989" s="4" t="s">
        <v>56</v>
      </c>
      <c r="I6989" s="4" t="s">
        <v>419</v>
      </c>
      <c r="J6989" s="4" t="s">
        <v>98</v>
      </c>
      <c r="L6989" s="8">
        <f t="shared" si="3"/>
        <v>45622.43512</v>
      </c>
      <c r="M6989" s="9">
        <f>IF('tab4'!$B6989=0,0,IF('tab4'!$B6989=1,1,IF('tab4'!$B6989=4,2,IF('tab4'!$B6989=5,3,IF('tab4'!$B6989=6,4,IF(AND('tab4'!$B6989=80,$X$2=2),0,-1))))))</f>
        <v>1</v>
      </c>
      <c r="N6989" s="9">
        <f>IF('tab4'!$C6989=0,0,IF('tab4'!$C6989=1,1,IF('tab4'!$C6989=4,2,IF('tab4'!$C6989=5,3,IF('tab4'!$C6989=6,4,IF(AND('tab4'!$C6989=80,$X$2=2),0,-1))))))</f>
        <v>0</v>
      </c>
      <c r="O6989" s="9">
        <f t="shared" ref="O6989:R6989" si="13977">D6989</f>
        <v>0</v>
      </c>
      <c r="P6989" s="9">
        <f t="shared" si="13977"/>
        <v>0</v>
      </c>
      <c r="Q6989" s="9">
        <f t="shared" si="13977"/>
        <v>0</v>
      </c>
      <c r="R6989" s="9">
        <f t="shared" si="13977"/>
        <v>1</v>
      </c>
      <c r="S6989" s="10">
        <f t="shared" ref="S6989:T6989" si="13978">IF(HEX2DEC(H6989) &gt;= 32768, (HEX2DEC(H6989) - 65535 - 1)/10, IF(HEX2DEC(H6989) = 32767, IF($X$2=2, S6990, 32767), HEX2DEC(H6989)/10 ))</f>
        <v>7.1</v>
      </c>
      <c r="T6989" s="10">
        <f t="shared" si="13978"/>
        <v>7.2</v>
      </c>
      <c r="U6989" s="10">
        <f t="shared" si="6"/>
        <v>7.8</v>
      </c>
    </row>
    <row r="6990" ht="14.25" customHeight="1">
      <c r="A6990" s="6" t="s">
        <v>7010</v>
      </c>
      <c r="B6990" s="13">
        <v>0.0</v>
      </c>
      <c r="C6990" s="13">
        <v>0.0</v>
      </c>
      <c r="D6990" s="9">
        <v>0.0</v>
      </c>
      <c r="E6990" s="9">
        <v>0.0</v>
      </c>
      <c r="F6990" s="9">
        <v>0.0</v>
      </c>
      <c r="G6990" s="9">
        <v>1.0</v>
      </c>
      <c r="H6990" s="4" t="s">
        <v>56</v>
      </c>
      <c r="I6990" s="4" t="s">
        <v>419</v>
      </c>
      <c r="J6990" s="4" t="s">
        <v>98</v>
      </c>
      <c r="L6990" s="8">
        <f t="shared" si="3"/>
        <v>45622.43513</v>
      </c>
      <c r="M6990" s="9">
        <f>IF('tab4'!$B6990=0,0,IF('tab4'!$B6990=1,1,IF('tab4'!$B6990=4,2,IF('tab4'!$B6990=5,3,IF('tab4'!$B6990=6,4,IF(AND('tab4'!$B6990=80,$X$2=2),0,-1))))))</f>
        <v>0</v>
      </c>
      <c r="N6990" s="9">
        <f>IF('tab4'!$C6990=0,0,IF('tab4'!$C6990=1,1,IF('tab4'!$C6990=4,2,IF('tab4'!$C6990=5,3,IF('tab4'!$C6990=6,4,IF(AND('tab4'!$C6990=80,$X$2=2),0,-1))))))</f>
        <v>0</v>
      </c>
      <c r="O6990" s="9">
        <f t="shared" ref="O6990:R6990" si="13979">D6990</f>
        <v>0</v>
      </c>
      <c r="P6990" s="9">
        <f t="shared" si="13979"/>
        <v>0</v>
      </c>
      <c r="Q6990" s="9">
        <f t="shared" si="13979"/>
        <v>0</v>
      </c>
      <c r="R6990" s="9">
        <f t="shared" si="13979"/>
        <v>1</v>
      </c>
      <c r="S6990" s="10">
        <f t="shared" ref="S6990:T6990" si="13980">IF(HEX2DEC(H6990) &gt;= 32768, (HEX2DEC(H6990) - 65535 - 1)/10, IF(HEX2DEC(H6990) = 32767, IF($X$2=2, S6991, 32767), HEX2DEC(H6990)/10 ))</f>
        <v>7.1</v>
      </c>
      <c r="T6990" s="10">
        <f t="shared" si="13980"/>
        <v>7.2</v>
      </c>
      <c r="U6990" s="10">
        <f t="shared" si="6"/>
        <v>7.8</v>
      </c>
    </row>
    <row r="6991" ht="14.25" customHeight="1">
      <c r="A6991" s="6" t="s">
        <v>7011</v>
      </c>
      <c r="B6991" s="13">
        <v>1.0</v>
      </c>
      <c r="C6991" s="13">
        <v>0.0</v>
      </c>
      <c r="D6991" s="9">
        <v>0.0</v>
      </c>
      <c r="E6991" s="9">
        <v>0.0</v>
      </c>
      <c r="F6991" s="9">
        <v>0.0</v>
      </c>
      <c r="G6991" s="9">
        <v>1.0</v>
      </c>
      <c r="H6991" s="4" t="s">
        <v>56</v>
      </c>
      <c r="I6991" s="4" t="s">
        <v>419</v>
      </c>
      <c r="J6991" s="4" t="s">
        <v>98</v>
      </c>
      <c r="L6991" s="8">
        <f t="shared" si="3"/>
        <v>45622.43514</v>
      </c>
      <c r="M6991" s="9">
        <f>IF('tab4'!$B6991=0,0,IF('tab4'!$B6991=1,1,IF('tab4'!$B6991=4,2,IF('tab4'!$B6991=5,3,IF('tab4'!$B6991=6,4,IF(AND('tab4'!$B6991=80,$X$2=2),0,-1))))))</f>
        <v>1</v>
      </c>
      <c r="N6991" s="9">
        <f>IF('tab4'!$C6991=0,0,IF('tab4'!$C6991=1,1,IF('tab4'!$C6991=4,2,IF('tab4'!$C6991=5,3,IF('tab4'!$C6991=6,4,IF(AND('tab4'!$C6991=80,$X$2=2),0,-1))))))</f>
        <v>0</v>
      </c>
      <c r="O6991" s="9">
        <f t="shared" ref="O6991:R6991" si="13981">D6991</f>
        <v>0</v>
      </c>
      <c r="P6991" s="9">
        <f t="shared" si="13981"/>
        <v>0</v>
      </c>
      <c r="Q6991" s="9">
        <f t="shared" si="13981"/>
        <v>0</v>
      </c>
      <c r="R6991" s="9">
        <f t="shared" si="13981"/>
        <v>1</v>
      </c>
      <c r="S6991" s="10">
        <f t="shared" ref="S6991:T6991" si="13982">IF(HEX2DEC(H6991) &gt;= 32768, (HEX2DEC(H6991) - 65535 - 1)/10, IF(HEX2DEC(H6991) = 32767, IF($X$2=2, S6992, 32767), HEX2DEC(H6991)/10 ))</f>
        <v>7.1</v>
      </c>
      <c r="T6991" s="10">
        <f t="shared" si="13982"/>
        <v>7.2</v>
      </c>
      <c r="U6991" s="10">
        <f t="shared" si="6"/>
        <v>7.8</v>
      </c>
    </row>
    <row r="6992" ht="14.25" customHeight="1">
      <c r="A6992" s="6" t="s">
        <v>7011</v>
      </c>
      <c r="B6992" s="13">
        <v>0.0</v>
      </c>
      <c r="C6992" s="13">
        <v>0.0</v>
      </c>
      <c r="D6992" s="9">
        <v>0.0</v>
      </c>
      <c r="E6992" s="9">
        <v>0.0</v>
      </c>
      <c r="F6992" s="9">
        <v>0.0</v>
      </c>
      <c r="G6992" s="9">
        <v>1.0</v>
      </c>
      <c r="H6992" s="4" t="s">
        <v>56</v>
      </c>
      <c r="I6992" s="4" t="s">
        <v>419</v>
      </c>
      <c r="J6992" s="4" t="s">
        <v>98</v>
      </c>
      <c r="L6992" s="8">
        <f t="shared" si="3"/>
        <v>45622.43514</v>
      </c>
      <c r="M6992" s="9">
        <f>IF('tab4'!$B6992=0,0,IF('tab4'!$B6992=1,1,IF('tab4'!$B6992=4,2,IF('tab4'!$B6992=5,3,IF('tab4'!$B6992=6,4,IF(AND('tab4'!$B6992=80,$X$2=2),0,-1))))))</f>
        <v>0</v>
      </c>
      <c r="N6992" s="9">
        <f>IF('tab4'!$C6992=0,0,IF('tab4'!$C6992=1,1,IF('tab4'!$C6992=4,2,IF('tab4'!$C6992=5,3,IF('tab4'!$C6992=6,4,IF(AND('tab4'!$C6992=80,$X$2=2),0,-1))))))</f>
        <v>0</v>
      </c>
      <c r="O6992" s="9">
        <f t="shared" ref="O6992:R6992" si="13983">D6992</f>
        <v>0</v>
      </c>
      <c r="P6992" s="9">
        <f t="shared" si="13983"/>
        <v>0</v>
      </c>
      <c r="Q6992" s="9">
        <f t="shared" si="13983"/>
        <v>0</v>
      </c>
      <c r="R6992" s="9">
        <f t="shared" si="13983"/>
        <v>1</v>
      </c>
      <c r="S6992" s="10">
        <f t="shared" ref="S6992:T6992" si="13984">IF(HEX2DEC(H6992) &gt;= 32768, (HEX2DEC(H6992) - 65535 - 1)/10, IF(HEX2DEC(H6992) = 32767, IF($X$2=2, S6993, 32767), HEX2DEC(H6992)/10 ))</f>
        <v>7.1</v>
      </c>
      <c r="T6992" s="10">
        <f t="shared" si="13984"/>
        <v>7.2</v>
      </c>
      <c r="U6992" s="10">
        <f t="shared" si="6"/>
        <v>7.8</v>
      </c>
    </row>
    <row r="6993" ht="14.25" customHeight="1">
      <c r="A6993" s="6" t="s">
        <v>7012</v>
      </c>
      <c r="B6993" s="13">
        <v>1.0</v>
      </c>
      <c r="C6993" s="13">
        <v>0.0</v>
      </c>
      <c r="D6993" s="9">
        <v>0.0</v>
      </c>
      <c r="E6993" s="9">
        <v>0.0</v>
      </c>
      <c r="F6993" s="9">
        <v>0.0</v>
      </c>
      <c r="G6993" s="9">
        <v>1.0</v>
      </c>
      <c r="H6993" s="4" t="s">
        <v>56</v>
      </c>
      <c r="I6993" s="4" t="s">
        <v>419</v>
      </c>
      <c r="J6993" s="4" t="s">
        <v>98</v>
      </c>
      <c r="L6993" s="8">
        <f t="shared" si="3"/>
        <v>45622.43515</v>
      </c>
      <c r="M6993" s="9">
        <f>IF('tab4'!$B6993=0,0,IF('tab4'!$B6993=1,1,IF('tab4'!$B6993=4,2,IF('tab4'!$B6993=5,3,IF('tab4'!$B6993=6,4,IF(AND('tab4'!$B6993=80,$X$2=2),0,-1))))))</f>
        <v>1</v>
      </c>
      <c r="N6993" s="9">
        <f>IF('tab4'!$C6993=0,0,IF('tab4'!$C6993=1,1,IF('tab4'!$C6993=4,2,IF('tab4'!$C6993=5,3,IF('tab4'!$C6993=6,4,IF(AND('tab4'!$C6993=80,$X$2=2),0,-1))))))</f>
        <v>0</v>
      </c>
      <c r="O6993" s="9">
        <f t="shared" ref="O6993:R6993" si="13985">D6993</f>
        <v>0</v>
      </c>
      <c r="P6993" s="9">
        <f t="shared" si="13985"/>
        <v>0</v>
      </c>
      <c r="Q6993" s="9">
        <f t="shared" si="13985"/>
        <v>0</v>
      </c>
      <c r="R6993" s="9">
        <f t="shared" si="13985"/>
        <v>1</v>
      </c>
      <c r="S6993" s="10">
        <f t="shared" ref="S6993:T6993" si="13986">IF(HEX2DEC(H6993) &gt;= 32768, (HEX2DEC(H6993) - 65535 - 1)/10, IF(HEX2DEC(H6993) = 32767, IF($X$2=2, S6994, 32767), HEX2DEC(H6993)/10 ))</f>
        <v>7.1</v>
      </c>
      <c r="T6993" s="10">
        <f t="shared" si="13986"/>
        <v>7.2</v>
      </c>
      <c r="U6993" s="10">
        <f t="shared" si="6"/>
        <v>7.8</v>
      </c>
    </row>
    <row r="6994" ht="14.25" customHeight="1">
      <c r="A6994" s="6" t="s">
        <v>7013</v>
      </c>
      <c r="B6994" s="13">
        <v>0.0</v>
      </c>
      <c r="C6994" s="13">
        <v>0.0</v>
      </c>
      <c r="D6994" s="9">
        <v>0.0</v>
      </c>
      <c r="E6994" s="9">
        <v>0.0</v>
      </c>
      <c r="F6994" s="9">
        <v>0.0</v>
      </c>
      <c r="G6994" s="9">
        <v>1.0</v>
      </c>
      <c r="H6994" s="4" t="s">
        <v>56</v>
      </c>
      <c r="I6994" s="4" t="s">
        <v>419</v>
      </c>
      <c r="J6994" s="4" t="s">
        <v>98</v>
      </c>
      <c r="L6994" s="8">
        <f t="shared" si="3"/>
        <v>45622.43516</v>
      </c>
      <c r="M6994" s="9">
        <f>IF('tab4'!$B6994=0,0,IF('tab4'!$B6994=1,1,IF('tab4'!$B6994=4,2,IF('tab4'!$B6994=5,3,IF('tab4'!$B6994=6,4,IF(AND('tab4'!$B6994=80,$X$2=2),0,-1))))))</f>
        <v>0</v>
      </c>
      <c r="N6994" s="9">
        <f>IF('tab4'!$C6994=0,0,IF('tab4'!$C6994=1,1,IF('tab4'!$C6994=4,2,IF('tab4'!$C6994=5,3,IF('tab4'!$C6994=6,4,IF(AND('tab4'!$C6994=80,$X$2=2),0,-1))))))</f>
        <v>0</v>
      </c>
      <c r="O6994" s="9">
        <f t="shared" ref="O6994:R6994" si="13987">D6994</f>
        <v>0</v>
      </c>
      <c r="P6994" s="9">
        <f t="shared" si="13987"/>
        <v>0</v>
      </c>
      <c r="Q6994" s="9">
        <f t="shared" si="13987"/>
        <v>0</v>
      </c>
      <c r="R6994" s="9">
        <f t="shared" si="13987"/>
        <v>1</v>
      </c>
      <c r="S6994" s="10">
        <f t="shared" ref="S6994:T6994" si="13988">IF(HEX2DEC(H6994) &gt;= 32768, (HEX2DEC(H6994) - 65535 - 1)/10, IF(HEX2DEC(H6994) = 32767, IF($X$2=2, S6995, 32767), HEX2DEC(H6994)/10 ))</f>
        <v>7.1</v>
      </c>
      <c r="T6994" s="10">
        <f t="shared" si="13988"/>
        <v>7.2</v>
      </c>
      <c r="U6994" s="10">
        <f t="shared" si="6"/>
        <v>7.8</v>
      </c>
    </row>
    <row r="6995" ht="14.25" customHeight="1">
      <c r="A6995" s="6" t="s">
        <v>7014</v>
      </c>
      <c r="B6995" s="13">
        <v>1.0</v>
      </c>
      <c r="C6995" s="13">
        <v>0.0</v>
      </c>
      <c r="D6995" s="9">
        <v>0.0</v>
      </c>
      <c r="E6995" s="9">
        <v>0.0</v>
      </c>
      <c r="F6995" s="9">
        <v>0.0</v>
      </c>
      <c r="G6995" s="9">
        <v>1.0</v>
      </c>
      <c r="H6995" s="4" t="s">
        <v>56</v>
      </c>
      <c r="I6995" s="4" t="s">
        <v>419</v>
      </c>
      <c r="J6995" s="4" t="s">
        <v>98</v>
      </c>
      <c r="L6995" s="8">
        <f t="shared" si="3"/>
        <v>45622.43517</v>
      </c>
      <c r="M6995" s="9">
        <f>IF('tab4'!$B6995=0,0,IF('tab4'!$B6995=1,1,IF('tab4'!$B6995=4,2,IF('tab4'!$B6995=5,3,IF('tab4'!$B6995=6,4,IF(AND('tab4'!$B6995=80,$X$2=2),0,-1))))))</f>
        <v>1</v>
      </c>
      <c r="N6995" s="9">
        <f>IF('tab4'!$C6995=0,0,IF('tab4'!$C6995=1,1,IF('tab4'!$C6995=4,2,IF('tab4'!$C6995=5,3,IF('tab4'!$C6995=6,4,IF(AND('tab4'!$C6995=80,$X$2=2),0,-1))))))</f>
        <v>0</v>
      </c>
      <c r="O6995" s="9">
        <f t="shared" ref="O6995:R6995" si="13989">D6995</f>
        <v>0</v>
      </c>
      <c r="P6995" s="9">
        <f t="shared" si="13989"/>
        <v>0</v>
      </c>
      <c r="Q6995" s="9">
        <f t="shared" si="13989"/>
        <v>0</v>
      </c>
      <c r="R6995" s="9">
        <f t="shared" si="13989"/>
        <v>1</v>
      </c>
      <c r="S6995" s="10">
        <f t="shared" ref="S6995:T6995" si="13990">IF(HEX2DEC(H6995) &gt;= 32768, (HEX2DEC(H6995) - 65535 - 1)/10, IF(HEX2DEC(H6995) = 32767, IF($X$2=2, S6996, 32767), HEX2DEC(H6995)/10 ))</f>
        <v>7.1</v>
      </c>
      <c r="T6995" s="10">
        <f t="shared" si="13990"/>
        <v>7.2</v>
      </c>
      <c r="U6995" s="10">
        <f t="shared" si="6"/>
        <v>7.8</v>
      </c>
    </row>
    <row r="6996" ht="14.25" customHeight="1">
      <c r="A6996" s="6" t="s">
        <v>7014</v>
      </c>
      <c r="B6996" s="13">
        <v>0.0</v>
      </c>
      <c r="C6996" s="13">
        <v>0.0</v>
      </c>
      <c r="D6996" s="9">
        <v>0.0</v>
      </c>
      <c r="E6996" s="9">
        <v>0.0</v>
      </c>
      <c r="F6996" s="9">
        <v>0.0</v>
      </c>
      <c r="G6996" s="9">
        <v>1.0</v>
      </c>
      <c r="H6996" s="4" t="s">
        <v>56</v>
      </c>
      <c r="I6996" s="4" t="s">
        <v>419</v>
      </c>
      <c r="J6996" s="4" t="s">
        <v>98</v>
      </c>
      <c r="L6996" s="8">
        <f t="shared" si="3"/>
        <v>45622.43517</v>
      </c>
      <c r="M6996" s="9">
        <f>IF('tab4'!$B6996=0,0,IF('tab4'!$B6996=1,1,IF('tab4'!$B6996=4,2,IF('tab4'!$B6996=5,3,IF('tab4'!$B6996=6,4,IF(AND('tab4'!$B6996=80,$X$2=2),0,-1))))))</f>
        <v>0</v>
      </c>
      <c r="N6996" s="9">
        <f>IF('tab4'!$C6996=0,0,IF('tab4'!$C6996=1,1,IF('tab4'!$C6996=4,2,IF('tab4'!$C6996=5,3,IF('tab4'!$C6996=6,4,IF(AND('tab4'!$C6996=80,$X$2=2),0,-1))))))</f>
        <v>0</v>
      </c>
      <c r="O6996" s="9">
        <f t="shared" ref="O6996:R6996" si="13991">D6996</f>
        <v>0</v>
      </c>
      <c r="P6996" s="9">
        <f t="shared" si="13991"/>
        <v>0</v>
      </c>
      <c r="Q6996" s="9">
        <f t="shared" si="13991"/>
        <v>0</v>
      </c>
      <c r="R6996" s="9">
        <f t="shared" si="13991"/>
        <v>1</v>
      </c>
      <c r="S6996" s="10">
        <f t="shared" ref="S6996:T6996" si="13992">IF(HEX2DEC(H6996) &gt;= 32768, (HEX2DEC(H6996) - 65535 - 1)/10, IF(HEX2DEC(H6996) = 32767, IF($X$2=2, S6997, 32767), HEX2DEC(H6996)/10 ))</f>
        <v>7.1</v>
      </c>
      <c r="T6996" s="10">
        <f t="shared" si="13992"/>
        <v>7.2</v>
      </c>
      <c r="U6996" s="10">
        <f t="shared" si="6"/>
        <v>7.8</v>
      </c>
    </row>
    <row r="6997" ht="14.25" customHeight="1">
      <c r="A6997" s="6" t="s">
        <v>7015</v>
      </c>
      <c r="B6997" s="13">
        <v>1.0</v>
      </c>
      <c r="C6997" s="13">
        <v>0.0</v>
      </c>
      <c r="D6997" s="9">
        <v>0.0</v>
      </c>
      <c r="E6997" s="9">
        <v>0.0</v>
      </c>
      <c r="F6997" s="9">
        <v>0.0</v>
      </c>
      <c r="G6997" s="9">
        <v>1.0</v>
      </c>
      <c r="H6997" s="4" t="s">
        <v>56</v>
      </c>
      <c r="I6997" s="4" t="s">
        <v>419</v>
      </c>
      <c r="J6997" s="4" t="s">
        <v>98</v>
      </c>
      <c r="L6997" s="8">
        <f t="shared" si="3"/>
        <v>45622.43519</v>
      </c>
      <c r="M6997" s="9">
        <f>IF('tab4'!$B6997=0,0,IF('tab4'!$B6997=1,1,IF('tab4'!$B6997=4,2,IF('tab4'!$B6997=5,3,IF('tab4'!$B6997=6,4,IF(AND('tab4'!$B6997=80,$X$2=2),0,-1))))))</f>
        <v>1</v>
      </c>
      <c r="N6997" s="9">
        <f>IF('tab4'!$C6997=0,0,IF('tab4'!$C6997=1,1,IF('tab4'!$C6997=4,2,IF('tab4'!$C6997=5,3,IF('tab4'!$C6997=6,4,IF(AND('tab4'!$C6997=80,$X$2=2),0,-1))))))</f>
        <v>0</v>
      </c>
      <c r="O6997" s="9">
        <f t="shared" ref="O6997:R6997" si="13993">D6997</f>
        <v>0</v>
      </c>
      <c r="P6997" s="9">
        <f t="shared" si="13993"/>
        <v>0</v>
      </c>
      <c r="Q6997" s="9">
        <f t="shared" si="13993"/>
        <v>0</v>
      </c>
      <c r="R6997" s="9">
        <f t="shared" si="13993"/>
        <v>1</v>
      </c>
      <c r="S6997" s="10">
        <f t="shared" ref="S6997:T6997" si="13994">IF(HEX2DEC(H6997) &gt;= 32768, (HEX2DEC(H6997) - 65535 - 1)/10, IF(HEX2DEC(H6997) = 32767, IF($X$2=2, S6998, 32767), HEX2DEC(H6997)/10 ))</f>
        <v>7.1</v>
      </c>
      <c r="T6997" s="10">
        <f t="shared" si="13994"/>
        <v>7.2</v>
      </c>
      <c r="U6997" s="10">
        <f t="shared" si="6"/>
        <v>7.8</v>
      </c>
    </row>
    <row r="6998" ht="14.25" customHeight="1">
      <c r="A6998" s="6" t="s">
        <v>7016</v>
      </c>
      <c r="B6998" s="13">
        <v>0.0</v>
      </c>
      <c r="C6998" s="13">
        <v>0.0</v>
      </c>
      <c r="D6998" s="9">
        <v>0.0</v>
      </c>
      <c r="E6998" s="9">
        <v>0.0</v>
      </c>
      <c r="F6998" s="9">
        <v>0.0</v>
      </c>
      <c r="G6998" s="9">
        <v>1.0</v>
      </c>
      <c r="H6998" s="4" t="s">
        <v>56</v>
      </c>
      <c r="I6998" s="4" t="s">
        <v>419</v>
      </c>
      <c r="J6998" s="4" t="s">
        <v>98</v>
      </c>
      <c r="L6998" s="8">
        <f t="shared" si="3"/>
        <v>45622.4352</v>
      </c>
      <c r="M6998" s="9">
        <f>IF('tab4'!$B6998=0,0,IF('tab4'!$B6998=1,1,IF('tab4'!$B6998=4,2,IF('tab4'!$B6998=5,3,IF('tab4'!$B6998=6,4,IF(AND('tab4'!$B6998=80,$X$2=2),0,-1))))))</f>
        <v>0</v>
      </c>
      <c r="N6998" s="9">
        <f>IF('tab4'!$C6998=0,0,IF('tab4'!$C6998=1,1,IF('tab4'!$C6998=4,2,IF('tab4'!$C6998=5,3,IF('tab4'!$C6998=6,4,IF(AND('tab4'!$C6998=80,$X$2=2),0,-1))))))</f>
        <v>0</v>
      </c>
      <c r="O6998" s="9">
        <f t="shared" ref="O6998:R6998" si="13995">D6998</f>
        <v>0</v>
      </c>
      <c r="P6998" s="9">
        <f t="shared" si="13995"/>
        <v>0</v>
      </c>
      <c r="Q6998" s="9">
        <f t="shared" si="13995"/>
        <v>0</v>
      </c>
      <c r="R6998" s="9">
        <f t="shared" si="13995"/>
        <v>1</v>
      </c>
      <c r="S6998" s="10">
        <f t="shared" ref="S6998:T6998" si="13996">IF(HEX2DEC(H6998) &gt;= 32768, (HEX2DEC(H6998) - 65535 - 1)/10, IF(HEX2DEC(H6998) = 32767, IF($X$2=2, S6999, 32767), HEX2DEC(H6998)/10 ))</f>
        <v>7.1</v>
      </c>
      <c r="T6998" s="10">
        <f t="shared" si="13996"/>
        <v>7.2</v>
      </c>
      <c r="U6998" s="10">
        <f t="shared" si="6"/>
        <v>7.8</v>
      </c>
    </row>
    <row r="6999" ht="14.25" customHeight="1">
      <c r="A6999" s="6" t="s">
        <v>7016</v>
      </c>
      <c r="B6999" s="13">
        <v>1.0</v>
      </c>
      <c r="C6999" s="13">
        <v>0.0</v>
      </c>
      <c r="D6999" s="9">
        <v>0.0</v>
      </c>
      <c r="E6999" s="9">
        <v>0.0</v>
      </c>
      <c r="F6999" s="9">
        <v>0.0</v>
      </c>
      <c r="G6999" s="9">
        <v>1.0</v>
      </c>
      <c r="H6999" s="4" t="s">
        <v>56</v>
      </c>
      <c r="I6999" s="4" t="s">
        <v>419</v>
      </c>
      <c r="J6999" s="4" t="s">
        <v>98</v>
      </c>
      <c r="L6999" s="8">
        <f t="shared" si="3"/>
        <v>45622.4352</v>
      </c>
      <c r="M6999" s="9">
        <f>IF('tab4'!$B6999=0,0,IF('tab4'!$B6999=1,1,IF('tab4'!$B6999=4,2,IF('tab4'!$B6999=5,3,IF('tab4'!$B6999=6,4,IF(AND('tab4'!$B6999=80,$X$2=2),0,-1))))))</f>
        <v>1</v>
      </c>
      <c r="N6999" s="9">
        <f>IF('tab4'!$C6999=0,0,IF('tab4'!$C6999=1,1,IF('tab4'!$C6999=4,2,IF('tab4'!$C6999=5,3,IF('tab4'!$C6999=6,4,IF(AND('tab4'!$C6999=80,$X$2=2),0,-1))))))</f>
        <v>0</v>
      </c>
      <c r="O6999" s="9">
        <f t="shared" ref="O6999:R6999" si="13997">D6999</f>
        <v>0</v>
      </c>
      <c r="P6999" s="9">
        <f t="shared" si="13997"/>
        <v>0</v>
      </c>
      <c r="Q6999" s="9">
        <f t="shared" si="13997"/>
        <v>0</v>
      </c>
      <c r="R6999" s="9">
        <f t="shared" si="13997"/>
        <v>1</v>
      </c>
      <c r="S6999" s="10">
        <f t="shared" ref="S6999:T6999" si="13998">IF(HEX2DEC(H6999) &gt;= 32768, (HEX2DEC(H6999) - 65535 - 1)/10, IF(HEX2DEC(H6999) = 32767, IF($X$2=2, S7000, 32767), HEX2DEC(H6999)/10 ))</f>
        <v>7.1</v>
      </c>
      <c r="T6999" s="10">
        <f t="shared" si="13998"/>
        <v>7.2</v>
      </c>
      <c r="U6999" s="10">
        <f t="shared" si="6"/>
        <v>7.8</v>
      </c>
    </row>
    <row r="7000" ht="14.25" customHeight="1">
      <c r="A7000" s="6" t="s">
        <v>7017</v>
      </c>
      <c r="B7000" s="13">
        <v>0.0</v>
      </c>
      <c r="C7000" s="13">
        <v>0.0</v>
      </c>
      <c r="D7000" s="9">
        <v>0.0</v>
      </c>
      <c r="E7000" s="9">
        <v>0.0</v>
      </c>
      <c r="F7000" s="9">
        <v>0.0</v>
      </c>
      <c r="G7000" s="9">
        <v>1.0</v>
      </c>
      <c r="H7000" s="4" t="s">
        <v>56</v>
      </c>
      <c r="I7000" s="4" t="s">
        <v>419</v>
      </c>
      <c r="J7000" s="4" t="s">
        <v>98</v>
      </c>
      <c r="L7000" s="8">
        <f t="shared" si="3"/>
        <v>45622.43521</v>
      </c>
      <c r="M7000" s="9">
        <f>IF('tab4'!$B7000=0,0,IF('tab4'!$B7000=1,1,IF('tab4'!$B7000=4,2,IF('tab4'!$B7000=5,3,IF('tab4'!$B7000=6,4,IF(AND('tab4'!$B7000=80,$X$2=2),0,-1))))))</f>
        <v>0</v>
      </c>
      <c r="N7000" s="9">
        <f>IF('tab4'!$C7000=0,0,IF('tab4'!$C7000=1,1,IF('tab4'!$C7000=4,2,IF('tab4'!$C7000=5,3,IF('tab4'!$C7000=6,4,IF(AND('tab4'!$C7000=80,$X$2=2),0,-1))))))</f>
        <v>0</v>
      </c>
      <c r="O7000" s="9">
        <f t="shared" ref="O7000:R7000" si="13999">D7000</f>
        <v>0</v>
      </c>
      <c r="P7000" s="9">
        <f t="shared" si="13999"/>
        <v>0</v>
      </c>
      <c r="Q7000" s="9">
        <f t="shared" si="13999"/>
        <v>0</v>
      </c>
      <c r="R7000" s="9">
        <f t="shared" si="13999"/>
        <v>1</v>
      </c>
      <c r="S7000" s="10">
        <f t="shared" ref="S7000:T7000" si="14000">IF(HEX2DEC(H7000) &gt;= 32768, (HEX2DEC(H7000) - 65535 - 1)/10, IF(HEX2DEC(H7000) = 32767, IF($X$2=2, S7001, 32767), HEX2DEC(H7000)/10 ))</f>
        <v>7.1</v>
      </c>
      <c r="T7000" s="10">
        <f t="shared" si="14000"/>
        <v>7.2</v>
      </c>
      <c r="U7000" s="10">
        <f t="shared" si="6"/>
        <v>7.8</v>
      </c>
    </row>
    <row r="7001" ht="14.25" customHeight="1">
      <c r="A7001" s="6" t="s">
        <v>7018</v>
      </c>
      <c r="B7001" s="13">
        <v>1.0</v>
      </c>
      <c r="C7001" s="13">
        <v>0.0</v>
      </c>
      <c r="D7001" s="9">
        <v>0.0</v>
      </c>
      <c r="E7001" s="9">
        <v>0.0</v>
      </c>
      <c r="F7001" s="9">
        <v>0.0</v>
      </c>
      <c r="G7001" s="9">
        <v>1.0</v>
      </c>
      <c r="H7001" s="4" t="s">
        <v>56</v>
      </c>
      <c r="I7001" s="4" t="s">
        <v>419</v>
      </c>
      <c r="J7001" s="4" t="s">
        <v>98</v>
      </c>
      <c r="L7001" s="8">
        <f t="shared" si="3"/>
        <v>45622.43522</v>
      </c>
      <c r="M7001" s="9">
        <f>IF('tab4'!$B7001=0,0,IF('tab4'!$B7001=1,1,IF('tab4'!$B7001=4,2,IF('tab4'!$B7001=5,3,IF('tab4'!$B7001=6,4,IF(AND('tab4'!$B7001=80,$X$2=2),0,-1))))))</f>
        <v>1</v>
      </c>
      <c r="N7001" s="9">
        <f>IF('tab4'!$C7001=0,0,IF('tab4'!$C7001=1,1,IF('tab4'!$C7001=4,2,IF('tab4'!$C7001=5,3,IF('tab4'!$C7001=6,4,IF(AND('tab4'!$C7001=80,$X$2=2),0,-1))))))</f>
        <v>0</v>
      </c>
      <c r="O7001" s="9">
        <f t="shared" ref="O7001:R7001" si="14001">D7001</f>
        <v>0</v>
      </c>
      <c r="P7001" s="9">
        <f t="shared" si="14001"/>
        <v>0</v>
      </c>
      <c r="Q7001" s="9">
        <f t="shared" si="14001"/>
        <v>0</v>
      </c>
      <c r="R7001" s="9">
        <f t="shared" si="14001"/>
        <v>1</v>
      </c>
      <c r="S7001" s="10">
        <f t="shared" ref="S7001:T7001" si="14002">IF(HEX2DEC(H7001) &gt;= 32768, (HEX2DEC(H7001) - 65535 - 1)/10, IF(HEX2DEC(H7001) = 32767, IF($X$2=2, S7002, 32767), HEX2DEC(H7001)/10 ))</f>
        <v>7.1</v>
      </c>
      <c r="T7001" s="10">
        <f t="shared" si="14002"/>
        <v>7.2</v>
      </c>
      <c r="U7001" s="10">
        <f t="shared" si="6"/>
        <v>7.8</v>
      </c>
    </row>
    <row r="7002" ht="14.25" customHeight="1">
      <c r="A7002" s="6" t="s">
        <v>7018</v>
      </c>
      <c r="B7002" s="13">
        <v>0.0</v>
      </c>
      <c r="C7002" s="13">
        <v>0.0</v>
      </c>
      <c r="D7002" s="9">
        <v>0.0</v>
      </c>
      <c r="E7002" s="9">
        <v>0.0</v>
      </c>
      <c r="F7002" s="9">
        <v>0.0</v>
      </c>
      <c r="G7002" s="9">
        <v>1.0</v>
      </c>
      <c r="H7002" s="4" t="s">
        <v>56</v>
      </c>
      <c r="I7002" s="4" t="s">
        <v>419</v>
      </c>
      <c r="J7002" s="4" t="s">
        <v>98</v>
      </c>
      <c r="L7002" s="8">
        <f t="shared" si="3"/>
        <v>45622.43522</v>
      </c>
      <c r="M7002" s="9">
        <f>IF('tab4'!$B7002=0,0,IF('tab4'!$B7002=1,1,IF('tab4'!$B7002=4,2,IF('tab4'!$B7002=5,3,IF('tab4'!$B7002=6,4,IF(AND('tab4'!$B7002=80,$X$2=2),0,-1))))))</f>
        <v>0</v>
      </c>
      <c r="N7002" s="9">
        <f>IF('tab4'!$C7002=0,0,IF('tab4'!$C7002=1,1,IF('tab4'!$C7002=4,2,IF('tab4'!$C7002=5,3,IF('tab4'!$C7002=6,4,IF(AND('tab4'!$C7002=80,$X$2=2),0,-1))))))</f>
        <v>0</v>
      </c>
      <c r="O7002" s="9">
        <f t="shared" ref="O7002:R7002" si="14003">D7002</f>
        <v>0</v>
      </c>
      <c r="P7002" s="9">
        <f t="shared" si="14003"/>
        <v>0</v>
      </c>
      <c r="Q7002" s="9">
        <f t="shared" si="14003"/>
        <v>0</v>
      </c>
      <c r="R7002" s="9">
        <f t="shared" si="14003"/>
        <v>1</v>
      </c>
      <c r="S7002" s="10">
        <f t="shared" ref="S7002:T7002" si="14004">IF(HEX2DEC(H7002) &gt;= 32768, (HEX2DEC(H7002) - 65535 - 1)/10, IF(HEX2DEC(H7002) = 32767, IF($X$2=2, S7003, 32767), HEX2DEC(H7002)/10 ))</f>
        <v>7.1</v>
      </c>
      <c r="T7002" s="10">
        <f t="shared" si="14004"/>
        <v>7.2</v>
      </c>
      <c r="U7002" s="10">
        <f t="shared" si="6"/>
        <v>7.8</v>
      </c>
    </row>
    <row r="7003" ht="14.25" customHeight="1">
      <c r="A7003" s="6" t="s">
        <v>7019</v>
      </c>
      <c r="B7003" s="13">
        <v>1.0</v>
      </c>
      <c r="C7003" s="13">
        <v>0.0</v>
      </c>
      <c r="D7003" s="9">
        <v>0.0</v>
      </c>
      <c r="E7003" s="9">
        <v>0.0</v>
      </c>
      <c r="F7003" s="9">
        <v>0.0</v>
      </c>
      <c r="G7003" s="9">
        <v>1.0</v>
      </c>
      <c r="H7003" s="4" t="s">
        <v>56</v>
      </c>
      <c r="I7003" s="4" t="s">
        <v>419</v>
      </c>
      <c r="J7003" s="4" t="s">
        <v>98</v>
      </c>
      <c r="L7003" s="8">
        <f t="shared" si="3"/>
        <v>45622.43523</v>
      </c>
      <c r="M7003" s="9">
        <f>IF('tab4'!$B7003=0,0,IF('tab4'!$B7003=1,1,IF('tab4'!$B7003=4,2,IF('tab4'!$B7003=5,3,IF('tab4'!$B7003=6,4,IF(AND('tab4'!$B7003=80,$X$2=2),0,-1))))))</f>
        <v>1</v>
      </c>
      <c r="N7003" s="9">
        <f>IF('tab4'!$C7003=0,0,IF('tab4'!$C7003=1,1,IF('tab4'!$C7003=4,2,IF('tab4'!$C7003=5,3,IF('tab4'!$C7003=6,4,IF(AND('tab4'!$C7003=80,$X$2=2),0,-1))))))</f>
        <v>0</v>
      </c>
      <c r="O7003" s="9">
        <f t="shared" ref="O7003:R7003" si="14005">D7003</f>
        <v>0</v>
      </c>
      <c r="P7003" s="9">
        <f t="shared" si="14005"/>
        <v>0</v>
      </c>
      <c r="Q7003" s="9">
        <f t="shared" si="14005"/>
        <v>0</v>
      </c>
      <c r="R7003" s="9">
        <f t="shared" si="14005"/>
        <v>1</v>
      </c>
      <c r="S7003" s="10">
        <f t="shared" ref="S7003:T7003" si="14006">IF(HEX2DEC(H7003) &gt;= 32768, (HEX2DEC(H7003) - 65535 - 1)/10, IF(HEX2DEC(H7003) = 32767, IF($X$2=2, S7004, 32767), HEX2DEC(H7003)/10 ))</f>
        <v>7.1</v>
      </c>
      <c r="T7003" s="10">
        <f t="shared" si="14006"/>
        <v>7.2</v>
      </c>
      <c r="U7003" s="10">
        <f t="shared" si="6"/>
        <v>7.8</v>
      </c>
    </row>
    <row r="7004" ht="14.25" customHeight="1">
      <c r="A7004" s="6" t="s">
        <v>7020</v>
      </c>
      <c r="B7004" s="13">
        <v>0.0</v>
      </c>
      <c r="C7004" s="13">
        <v>0.0</v>
      </c>
      <c r="D7004" s="9">
        <v>0.0</v>
      </c>
      <c r="E7004" s="9">
        <v>0.0</v>
      </c>
      <c r="F7004" s="9">
        <v>0.0</v>
      </c>
      <c r="G7004" s="9">
        <v>1.0</v>
      </c>
      <c r="H7004" s="4" t="s">
        <v>56</v>
      </c>
      <c r="I7004" s="4" t="s">
        <v>419</v>
      </c>
      <c r="J7004" s="4" t="s">
        <v>98</v>
      </c>
      <c r="L7004" s="8">
        <f t="shared" si="3"/>
        <v>45622.43524</v>
      </c>
      <c r="M7004" s="9">
        <f>IF('tab4'!$B7004=0,0,IF('tab4'!$B7004=1,1,IF('tab4'!$B7004=4,2,IF('tab4'!$B7004=5,3,IF('tab4'!$B7004=6,4,IF(AND('tab4'!$B7004=80,$X$2=2),0,-1))))))</f>
        <v>0</v>
      </c>
      <c r="N7004" s="9">
        <f>IF('tab4'!$C7004=0,0,IF('tab4'!$C7004=1,1,IF('tab4'!$C7004=4,2,IF('tab4'!$C7004=5,3,IF('tab4'!$C7004=6,4,IF(AND('tab4'!$C7004=80,$X$2=2),0,-1))))))</f>
        <v>0</v>
      </c>
      <c r="O7004" s="9">
        <f t="shared" ref="O7004:R7004" si="14007">D7004</f>
        <v>0</v>
      </c>
      <c r="P7004" s="9">
        <f t="shared" si="14007"/>
        <v>0</v>
      </c>
      <c r="Q7004" s="9">
        <f t="shared" si="14007"/>
        <v>0</v>
      </c>
      <c r="R7004" s="9">
        <f t="shared" si="14007"/>
        <v>1</v>
      </c>
      <c r="S7004" s="10">
        <f t="shared" ref="S7004:T7004" si="14008">IF(HEX2DEC(H7004) &gt;= 32768, (HEX2DEC(H7004) - 65535 - 1)/10, IF(HEX2DEC(H7004) = 32767, IF($X$2=2, S7005, 32767), HEX2DEC(H7004)/10 ))</f>
        <v>7.1</v>
      </c>
      <c r="T7004" s="10">
        <f t="shared" si="14008"/>
        <v>7.2</v>
      </c>
      <c r="U7004" s="10">
        <f t="shared" si="6"/>
        <v>7.8</v>
      </c>
    </row>
    <row r="7005" ht="14.25" customHeight="1">
      <c r="A7005" s="6" t="s">
        <v>7021</v>
      </c>
      <c r="B7005" s="13">
        <v>1.0</v>
      </c>
      <c r="C7005" s="13">
        <v>0.0</v>
      </c>
      <c r="D7005" s="9">
        <v>0.0</v>
      </c>
      <c r="E7005" s="9">
        <v>0.0</v>
      </c>
      <c r="F7005" s="9">
        <v>0.0</v>
      </c>
      <c r="G7005" s="9">
        <v>1.0</v>
      </c>
      <c r="H7005" s="4" t="s">
        <v>56</v>
      </c>
      <c r="I7005" s="4" t="s">
        <v>419</v>
      </c>
      <c r="J7005" s="4" t="s">
        <v>98</v>
      </c>
      <c r="L7005" s="8">
        <f t="shared" si="3"/>
        <v>45622.43525</v>
      </c>
      <c r="M7005" s="9">
        <f>IF('tab4'!$B7005=0,0,IF('tab4'!$B7005=1,1,IF('tab4'!$B7005=4,2,IF('tab4'!$B7005=5,3,IF('tab4'!$B7005=6,4,IF(AND('tab4'!$B7005=80,$X$2=2),0,-1))))))</f>
        <v>1</v>
      </c>
      <c r="N7005" s="9">
        <f>IF('tab4'!$C7005=0,0,IF('tab4'!$C7005=1,1,IF('tab4'!$C7005=4,2,IF('tab4'!$C7005=5,3,IF('tab4'!$C7005=6,4,IF(AND('tab4'!$C7005=80,$X$2=2),0,-1))))))</f>
        <v>0</v>
      </c>
      <c r="O7005" s="9">
        <f t="shared" ref="O7005:R7005" si="14009">D7005</f>
        <v>0</v>
      </c>
      <c r="P7005" s="9">
        <f t="shared" si="14009"/>
        <v>0</v>
      </c>
      <c r="Q7005" s="9">
        <f t="shared" si="14009"/>
        <v>0</v>
      </c>
      <c r="R7005" s="9">
        <f t="shared" si="14009"/>
        <v>1</v>
      </c>
      <c r="S7005" s="10">
        <f t="shared" ref="S7005:T7005" si="14010">IF(HEX2DEC(H7005) &gt;= 32768, (HEX2DEC(H7005) - 65535 - 1)/10, IF(HEX2DEC(H7005) = 32767, IF($X$2=2, S7006, 32767), HEX2DEC(H7005)/10 ))</f>
        <v>7.1</v>
      </c>
      <c r="T7005" s="10">
        <f t="shared" si="14010"/>
        <v>7.2</v>
      </c>
      <c r="U7005" s="10">
        <f t="shared" si="6"/>
        <v>7.8</v>
      </c>
    </row>
    <row r="7006" ht="14.25" customHeight="1">
      <c r="A7006" s="6" t="s">
        <v>7021</v>
      </c>
      <c r="B7006" s="13">
        <v>0.0</v>
      </c>
      <c r="C7006" s="13">
        <v>0.0</v>
      </c>
      <c r="D7006" s="9">
        <v>0.0</v>
      </c>
      <c r="E7006" s="9">
        <v>0.0</v>
      </c>
      <c r="F7006" s="9">
        <v>0.0</v>
      </c>
      <c r="G7006" s="9">
        <v>1.0</v>
      </c>
      <c r="H7006" s="4" t="s">
        <v>56</v>
      </c>
      <c r="I7006" s="4" t="s">
        <v>419</v>
      </c>
      <c r="J7006" s="4" t="s">
        <v>98</v>
      </c>
      <c r="L7006" s="8">
        <f t="shared" si="3"/>
        <v>45622.43525</v>
      </c>
      <c r="M7006" s="9">
        <f>IF('tab4'!$B7006=0,0,IF('tab4'!$B7006=1,1,IF('tab4'!$B7006=4,2,IF('tab4'!$B7006=5,3,IF('tab4'!$B7006=6,4,IF(AND('tab4'!$B7006=80,$X$2=2),0,-1))))))</f>
        <v>0</v>
      </c>
      <c r="N7006" s="9">
        <f>IF('tab4'!$C7006=0,0,IF('tab4'!$C7006=1,1,IF('tab4'!$C7006=4,2,IF('tab4'!$C7006=5,3,IF('tab4'!$C7006=6,4,IF(AND('tab4'!$C7006=80,$X$2=2),0,-1))))))</f>
        <v>0</v>
      </c>
      <c r="O7006" s="9">
        <f t="shared" ref="O7006:R7006" si="14011">D7006</f>
        <v>0</v>
      </c>
      <c r="P7006" s="9">
        <f t="shared" si="14011"/>
        <v>0</v>
      </c>
      <c r="Q7006" s="9">
        <f t="shared" si="14011"/>
        <v>0</v>
      </c>
      <c r="R7006" s="9">
        <f t="shared" si="14011"/>
        <v>1</v>
      </c>
      <c r="S7006" s="10">
        <f t="shared" ref="S7006:T7006" si="14012">IF(HEX2DEC(H7006) &gt;= 32768, (HEX2DEC(H7006) - 65535 - 1)/10, IF(HEX2DEC(H7006) = 32767, IF($X$2=2, S7007, 32767), HEX2DEC(H7006)/10 ))</f>
        <v>7.1</v>
      </c>
      <c r="T7006" s="10">
        <f t="shared" si="14012"/>
        <v>7.2</v>
      </c>
      <c r="U7006" s="10">
        <f t="shared" si="6"/>
        <v>7.8</v>
      </c>
    </row>
    <row r="7007" ht="14.25" customHeight="1">
      <c r="A7007" s="6" t="s">
        <v>7022</v>
      </c>
      <c r="B7007" s="13">
        <v>1.0</v>
      </c>
      <c r="C7007" s="13">
        <v>0.0</v>
      </c>
      <c r="D7007" s="9">
        <v>0.0</v>
      </c>
      <c r="E7007" s="9">
        <v>0.0</v>
      </c>
      <c r="F7007" s="9">
        <v>0.0</v>
      </c>
      <c r="G7007" s="9">
        <v>1.0</v>
      </c>
      <c r="H7007" s="4" t="s">
        <v>56</v>
      </c>
      <c r="I7007" s="4" t="s">
        <v>419</v>
      </c>
      <c r="J7007" s="4" t="s">
        <v>98</v>
      </c>
      <c r="L7007" s="8">
        <f t="shared" si="3"/>
        <v>45622.43527</v>
      </c>
      <c r="M7007" s="9">
        <f>IF('tab4'!$B7007=0,0,IF('tab4'!$B7007=1,1,IF('tab4'!$B7007=4,2,IF('tab4'!$B7007=5,3,IF('tab4'!$B7007=6,4,IF(AND('tab4'!$B7007=80,$X$2=2),0,-1))))))</f>
        <v>1</v>
      </c>
      <c r="N7007" s="9">
        <f>IF('tab4'!$C7007=0,0,IF('tab4'!$C7007=1,1,IF('tab4'!$C7007=4,2,IF('tab4'!$C7007=5,3,IF('tab4'!$C7007=6,4,IF(AND('tab4'!$C7007=80,$X$2=2),0,-1))))))</f>
        <v>0</v>
      </c>
      <c r="O7007" s="9">
        <f t="shared" ref="O7007:R7007" si="14013">D7007</f>
        <v>0</v>
      </c>
      <c r="P7007" s="9">
        <f t="shared" si="14013"/>
        <v>0</v>
      </c>
      <c r="Q7007" s="9">
        <f t="shared" si="14013"/>
        <v>0</v>
      </c>
      <c r="R7007" s="9">
        <f t="shared" si="14013"/>
        <v>1</v>
      </c>
      <c r="S7007" s="10">
        <f t="shared" ref="S7007:T7007" si="14014">IF(HEX2DEC(H7007) &gt;= 32768, (HEX2DEC(H7007) - 65535 - 1)/10, IF(HEX2DEC(H7007) = 32767, IF($X$2=2, S7008, 32767), HEX2DEC(H7007)/10 ))</f>
        <v>7.1</v>
      </c>
      <c r="T7007" s="10">
        <f t="shared" si="14014"/>
        <v>7.2</v>
      </c>
      <c r="U7007" s="10">
        <f t="shared" si="6"/>
        <v>7.8</v>
      </c>
    </row>
    <row r="7008" ht="14.25" customHeight="1">
      <c r="A7008" s="6" t="s">
        <v>7023</v>
      </c>
      <c r="B7008" s="13">
        <v>0.0</v>
      </c>
      <c r="C7008" s="13">
        <v>0.0</v>
      </c>
      <c r="D7008" s="9">
        <v>0.0</v>
      </c>
      <c r="E7008" s="9">
        <v>0.0</v>
      </c>
      <c r="F7008" s="9">
        <v>0.0</v>
      </c>
      <c r="G7008" s="9">
        <v>1.0</v>
      </c>
      <c r="H7008" s="4" t="s">
        <v>56</v>
      </c>
      <c r="I7008" s="4" t="s">
        <v>419</v>
      </c>
      <c r="J7008" s="4" t="s">
        <v>98</v>
      </c>
      <c r="L7008" s="8">
        <f t="shared" si="3"/>
        <v>45622.43528</v>
      </c>
      <c r="M7008" s="9">
        <f>IF('tab4'!$B7008=0,0,IF('tab4'!$B7008=1,1,IF('tab4'!$B7008=4,2,IF('tab4'!$B7008=5,3,IF('tab4'!$B7008=6,4,IF(AND('tab4'!$B7008=80,$X$2=2),0,-1))))))</f>
        <v>0</v>
      </c>
      <c r="N7008" s="9">
        <f>IF('tab4'!$C7008=0,0,IF('tab4'!$C7008=1,1,IF('tab4'!$C7008=4,2,IF('tab4'!$C7008=5,3,IF('tab4'!$C7008=6,4,IF(AND('tab4'!$C7008=80,$X$2=2),0,-1))))))</f>
        <v>0</v>
      </c>
      <c r="O7008" s="9">
        <f t="shared" ref="O7008:R7008" si="14015">D7008</f>
        <v>0</v>
      </c>
      <c r="P7008" s="9">
        <f t="shared" si="14015"/>
        <v>0</v>
      </c>
      <c r="Q7008" s="9">
        <f t="shared" si="14015"/>
        <v>0</v>
      </c>
      <c r="R7008" s="9">
        <f t="shared" si="14015"/>
        <v>1</v>
      </c>
      <c r="S7008" s="10">
        <f t="shared" ref="S7008:T7008" si="14016">IF(HEX2DEC(H7008) &gt;= 32768, (HEX2DEC(H7008) - 65535 - 1)/10, IF(HEX2DEC(H7008) = 32767, IF($X$2=2, S7009, 32767), HEX2DEC(H7008)/10 ))</f>
        <v>7.1</v>
      </c>
      <c r="T7008" s="10">
        <f t="shared" si="14016"/>
        <v>7.2</v>
      </c>
      <c r="U7008" s="10">
        <f t="shared" si="6"/>
        <v>7.8</v>
      </c>
    </row>
    <row r="7009" ht="14.25" customHeight="1">
      <c r="A7009" s="6" t="s">
        <v>7023</v>
      </c>
      <c r="B7009" s="13">
        <v>1.0</v>
      </c>
      <c r="C7009" s="13">
        <v>0.0</v>
      </c>
      <c r="D7009" s="9">
        <v>0.0</v>
      </c>
      <c r="E7009" s="9">
        <v>0.0</v>
      </c>
      <c r="F7009" s="9">
        <v>0.0</v>
      </c>
      <c r="G7009" s="9">
        <v>1.0</v>
      </c>
      <c r="H7009" s="4" t="s">
        <v>56</v>
      </c>
      <c r="I7009" s="4" t="s">
        <v>419</v>
      </c>
      <c r="J7009" s="4" t="s">
        <v>98</v>
      </c>
      <c r="L7009" s="8">
        <f t="shared" si="3"/>
        <v>45622.43528</v>
      </c>
      <c r="M7009" s="9">
        <f>IF('tab4'!$B7009=0,0,IF('tab4'!$B7009=1,1,IF('tab4'!$B7009=4,2,IF('tab4'!$B7009=5,3,IF('tab4'!$B7009=6,4,IF(AND('tab4'!$B7009=80,$X$2=2),0,-1))))))</f>
        <v>1</v>
      </c>
      <c r="N7009" s="9">
        <f>IF('tab4'!$C7009=0,0,IF('tab4'!$C7009=1,1,IF('tab4'!$C7009=4,2,IF('tab4'!$C7009=5,3,IF('tab4'!$C7009=6,4,IF(AND('tab4'!$C7009=80,$X$2=2),0,-1))))))</f>
        <v>0</v>
      </c>
      <c r="O7009" s="9">
        <f t="shared" ref="O7009:R7009" si="14017">D7009</f>
        <v>0</v>
      </c>
      <c r="P7009" s="9">
        <f t="shared" si="14017"/>
        <v>0</v>
      </c>
      <c r="Q7009" s="9">
        <f t="shared" si="14017"/>
        <v>0</v>
      </c>
      <c r="R7009" s="9">
        <f t="shared" si="14017"/>
        <v>1</v>
      </c>
      <c r="S7009" s="10">
        <f t="shared" ref="S7009:T7009" si="14018">IF(HEX2DEC(H7009) &gt;= 32768, (HEX2DEC(H7009) - 65535 - 1)/10, IF(HEX2DEC(H7009) = 32767, IF($X$2=2, S7010, 32767), HEX2DEC(H7009)/10 ))</f>
        <v>7.1</v>
      </c>
      <c r="T7009" s="10">
        <f t="shared" si="14018"/>
        <v>7.2</v>
      </c>
      <c r="U7009" s="10">
        <f t="shared" si="6"/>
        <v>7.8</v>
      </c>
    </row>
    <row r="7010" ht="14.25" customHeight="1">
      <c r="A7010" s="6" t="s">
        <v>7024</v>
      </c>
      <c r="B7010" s="13">
        <v>0.0</v>
      </c>
      <c r="C7010" s="13">
        <v>0.0</v>
      </c>
      <c r="D7010" s="9">
        <v>0.0</v>
      </c>
      <c r="E7010" s="9">
        <v>0.0</v>
      </c>
      <c r="F7010" s="9">
        <v>0.0</v>
      </c>
      <c r="G7010" s="9">
        <v>1.0</v>
      </c>
      <c r="H7010" s="4" t="s">
        <v>56</v>
      </c>
      <c r="I7010" s="4" t="s">
        <v>419</v>
      </c>
      <c r="J7010" s="4" t="s">
        <v>98</v>
      </c>
      <c r="L7010" s="8">
        <f t="shared" si="3"/>
        <v>45622.43529</v>
      </c>
      <c r="M7010" s="9">
        <f>IF('tab4'!$B7010=0,0,IF('tab4'!$B7010=1,1,IF('tab4'!$B7010=4,2,IF('tab4'!$B7010=5,3,IF('tab4'!$B7010=6,4,IF(AND('tab4'!$B7010=80,$X$2=2),0,-1))))))</f>
        <v>0</v>
      </c>
      <c r="N7010" s="9">
        <f>IF('tab4'!$C7010=0,0,IF('tab4'!$C7010=1,1,IF('tab4'!$C7010=4,2,IF('tab4'!$C7010=5,3,IF('tab4'!$C7010=6,4,IF(AND('tab4'!$C7010=80,$X$2=2),0,-1))))))</f>
        <v>0</v>
      </c>
      <c r="O7010" s="9">
        <f t="shared" ref="O7010:R7010" si="14019">D7010</f>
        <v>0</v>
      </c>
      <c r="P7010" s="9">
        <f t="shared" si="14019"/>
        <v>0</v>
      </c>
      <c r="Q7010" s="9">
        <f t="shared" si="14019"/>
        <v>0</v>
      </c>
      <c r="R7010" s="9">
        <f t="shared" si="14019"/>
        <v>1</v>
      </c>
      <c r="S7010" s="10">
        <f t="shared" ref="S7010:T7010" si="14020">IF(HEX2DEC(H7010) &gt;= 32768, (HEX2DEC(H7010) - 65535 - 1)/10, IF(HEX2DEC(H7010) = 32767, IF($X$2=2, S7011, 32767), HEX2DEC(H7010)/10 ))</f>
        <v>7.1</v>
      </c>
      <c r="T7010" s="10">
        <f t="shared" si="14020"/>
        <v>7.2</v>
      </c>
      <c r="U7010" s="10">
        <f t="shared" si="6"/>
        <v>7.8</v>
      </c>
    </row>
    <row r="7011" ht="14.25" customHeight="1">
      <c r="A7011" s="6" t="s">
        <v>7025</v>
      </c>
      <c r="B7011" s="13">
        <v>1.0</v>
      </c>
      <c r="C7011" s="13">
        <v>0.0</v>
      </c>
      <c r="D7011" s="9">
        <v>0.0</v>
      </c>
      <c r="E7011" s="9">
        <v>0.0</v>
      </c>
      <c r="F7011" s="9">
        <v>0.0</v>
      </c>
      <c r="G7011" s="9">
        <v>1.0</v>
      </c>
      <c r="H7011" s="4" t="s">
        <v>56</v>
      </c>
      <c r="I7011" s="4" t="s">
        <v>419</v>
      </c>
      <c r="J7011" s="4" t="s">
        <v>98</v>
      </c>
      <c r="L7011" s="8">
        <f t="shared" si="3"/>
        <v>45622.4353</v>
      </c>
      <c r="M7011" s="9">
        <f>IF('tab4'!$B7011=0,0,IF('tab4'!$B7011=1,1,IF('tab4'!$B7011=4,2,IF('tab4'!$B7011=5,3,IF('tab4'!$B7011=6,4,IF(AND('tab4'!$B7011=80,$X$2=2),0,-1))))))</f>
        <v>1</v>
      </c>
      <c r="N7011" s="9">
        <f>IF('tab4'!$C7011=0,0,IF('tab4'!$C7011=1,1,IF('tab4'!$C7011=4,2,IF('tab4'!$C7011=5,3,IF('tab4'!$C7011=6,4,IF(AND('tab4'!$C7011=80,$X$2=2),0,-1))))))</f>
        <v>0</v>
      </c>
      <c r="O7011" s="9">
        <f t="shared" ref="O7011:R7011" si="14021">D7011</f>
        <v>0</v>
      </c>
      <c r="P7011" s="9">
        <f t="shared" si="14021"/>
        <v>0</v>
      </c>
      <c r="Q7011" s="9">
        <f t="shared" si="14021"/>
        <v>0</v>
      </c>
      <c r="R7011" s="9">
        <f t="shared" si="14021"/>
        <v>1</v>
      </c>
      <c r="S7011" s="10">
        <f t="shared" ref="S7011:T7011" si="14022">IF(HEX2DEC(H7011) &gt;= 32768, (HEX2DEC(H7011) - 65535 - 1)/10, IF(HEX2DEC(H7011) = 32767, IF($X$2=2, S7012, 32767), HEX2DEC(H7011)/10 ))</f>
        <v>7.1</v>
      </c>
      <c r="T7011" s="10">
        <f t="shared" si="14022"/>
        <v>7.2</v>
      </c>
      <c r="U7011" s="10">
        <f t="shared" si="6"/>
        <v>7.8</v>
      </c>
    </row>
    <row r="7012" ht="14.25" customHeight="1">
      <c r="A7012" s="6" t="s">
        <v>7025</v>
      </c>
      <c r="B7012" s="13">
        <v>0.0</v>
      </c>
      <c r="C7012" s="13">
        <v>0.0</v>
      </c>
      <c r="D7012" s="9">
        <v>0.0</v>
      </c>
      <c r="E7012" s="9">
        <v>0.0</v>
      </c>
      <c r="F7012" s="9">
        <v>0.0</v>
      </c>
      <c r="G7012" s="9">
        <v>1.0</v>
      </c>
      <c r="H7012" s="4" t="s">
        <v>56</v>
      </c>
      <c r="I7012" s="4" t="s">
        <v>419</v>
      </c>
      <c r="J7012" s="4" t="s">
        <v>98</v>
      </c>
      <c r="L7012" s="8">
        <f t="shared" si="3"/>
        <v>45622.4353</v>
      </c>
      <c r="M7012" s="9">
        <f>IF('tab4'!$B7012=0,0,IF('tab4'!$B7012=1,1,IF('tab4'!$B7012=4,2,IF('tab4'!$B7012=5,3,IF('tab4'!$B7012=6,4,IF(AND('tab4'!$B7012=80,$X$2=2),0,-1))))))</f>
        <v>0</v>
      </c>
      <c r="N7012" s="9">
        <f>IF('tab4'!$C7012=0,0,IF('tab4'!$C7012=1,1,IF('tab4'!$C7012=4,2,IF('tab4'!$C7012=5,3,IF('tab4'!$C7012=6,4,IF(AND('tab4'!$C7012=80,$X$2=2),0,-1))))))</f>
        <v>0</v>
      </c>
      <c r="O7012" s="9">
        <f t="shared" ref="O7012:R7012" si="14023">D7012</f>
        <v>0</v>
      </c>
      <c r="P7012" s="9">
        <f t="shared" si="14023"/>
        <v>0</v>
      </c>
      <c r="Q7012" s="9">
        <f t="shared" si="14023"/>
        <v>0</v>
      </c>
      <c r="R7012" s="9">
        <f t="shared" si="14023"/>
        <v>1</v>
      </c>
      <c r="S7012" s="10">
        <f t="shared" ref="S7012:T7012" si="14024">IF(HEX2DEC(H7012) &gt;= 32768, (HEX2DEC(H7012) - 65535 - 1)/10, IF(HEX2DEC(H7012) = 32767, IF($X$2=2, S7013, 32767), HEX2DEC(H7012)/10 ))</f>
        <v>7.1</v>
      </c>
      <c r="T7012" s="10">
        <f t="shared" si="14024"/>
        <v>7.2</v>
      </c>
      <c r="U7012" s="10">
        <f t="shared" si="6"/>
        <v>7.8</v>
      </c>
    </row>
    <row r="7013" ht="14.25" customHeight="1">
      <c r="A7013" s="6" t="s">
        <v>7026</v>
      </c>
      <c r="B7013" s="13">
        <v>1.0</v>
      </c>
      <c r="C7013" s="13">
        <v>0.0</v>
      </c>
      <c r="D7013" s="9">
        <v>0.0</v>
      </c>
      <c r="E7013" s="9">
        <v>0.0</v>
      </c>
      <c r="F7013" s="9">
        <v>0.0</v>
      </c>
      <c r="G7013" s="9">
        <v>1.0</v>
      </c>
      <c r="H7013" s="4" t="s">
        <v>56</v>
      </c>
      <c r="I7013" s="4" t="s">
        <v>419</v>
      </c>
      <c r="J7013" s="4" t="s">
        <v>98</v>
      </c>
      <c r="L7013" s="8">
        <f t="shared" si="3"/>
        <v>45622.43531</v>
      </c>
      <c r="M7013" s="9">
        <f>IF('tab4'!$B7013=0,0,IF('tab4'!$B7013=1,1,IF('tab4'!$B7013=4,2,IF('tab4'!$B7013=5,3,IF('tab4'!$B7013=6,4,IF(AND('tab4'!$B7013=80,$X$2=2),0,-1))))))</f>
        <v>1</v>
      </c>
      <c r="N7013" s="9">
        <f>IF('tab4'!$C7013=0,0,IF('tab4'!$C7013=1,1,IF('tab4'!$C7013=4,2,IF('tab4'!$C7013=5,3,IF('tab4'!$C7013=6,4,IF(AND('tab4'!$C7013=80,$X$2=2),0,-1))))))</f>
        <v>0</v>
      </c>
      <c r="O7013" s="9">
        <f t="shared" ref="O7013:R7013" si="14025">D7013</f>
        <v>0</v>
      </c>
      <c r="P7013" s="9">
        <f t="shared" si="14025"/>
        <v>0</v>
      </c>
      <c r="Q7013" s="9">
        <f t="shared" si="14025"/>
        <v>0</v>
      </c>
      <c r="R7013" s="9">
        <f t="shared" si="14025"/>
        <v>1</v>
      </c>
      <c r="S7013" s="10">
        <f t="shared" ref="S7013:T7013" si="14026">IF(HEX2DEC(H7013) &gt;= 32768, (HEX2DEC(H7013) - 65535 - 1)/10, IF(HEX2DEC(H7013) = 32767, IF($X$2=2, S7014, 32767), HEX2DEC(H7013)/10 ))</f>
        <v>7.1</v>
      </c>
      <c r="T7013" s="10">
        <f t="shared" si="14026"/>
        <v>7.2</v>
      </c>
      <c r="U7013" s="10">
        <f t="shared" si="6"/>
        <v>7.8</v>
      </c>
    </row>
    <row r="7014" ht="14.25" customHeight="1">
      <c r="A7014" s="6" t="s">
        <v>7027</v>
      </c>
      <c r="B7014" s="13">
        <v>0.0</v>
      </c>
      <c r="C7014" s="13">
        <v>0.0</v>
      </c>
      <c r="D7014" s="9">
        <v>0.0</v>
      </c>
      <c r="E7014" s="9">
        <v>0.0</v>
      </c>
      <c r="F7014" s="9">
        <v>0.0</v>
      </c>
      <c r="G7014" s="9">
        <v>1.0</v>
      </c>
      <c r="H7014" s="4" t="s">
        <v>56</v>
      </c>
      <c r="I7014" s="4" t="s">
        <v>419</v>
      </c>
      <c r="J7014" s="4" t="s">
        <v>98</v>
      </c>
      <c r="L7014" s="8">
        <f t="shared" si="3"/>
        <v>45622.43532</v>
      </c>
      <c r="M7014" s="9">
        <f>IF('tab4'!$B7014=0,0,IF('tab4'!$B7014=1,1,IF('tab4'!$B7014=4,2,IF('tab4'!$B7014=5,3,IF('tab4'!$B7014=6,4,IF(AND('tab4'!$B7014=80,$X$2=2),0,-1))))))</f>
        <v>0</v>
      </c>
      <c r="N7014" s="9">
        <f>IF('tab4'!$C7014=0,0,IF('tab4'!$C7014=1,1,IF('tab4'!$C7014=4,2,IF('tab4'!$C7014=5,3,IF('tab4'!$C7014=6,4,IF(AND('tab4'!$C7014=80,$X$2=2),0,-1))))))</f>
        <v>0</v>
      </c>
      <c r="O7014" s="9">
        <f t="shared" ref="O7014:R7014" si="14027">D7014</f>
        <v>0</v>
      </c>
      <c r="P7014" s="9">
        <f t="shared" si="14027"/>
        <v>0</v>
      </c>
      <c r="Q7014" s="9">
        <f t="shared" si="14027"/>
        <v>0</v>
      </c>
      <c r="R7014" s="9">
        <f t="shared" si="14027"/>
        <v>1</v>
      </c>
      <c r="S7014" s="10">
        <f t="shared" ref="S7014:T7014" si="14028">IF(HEX2DEC(H7014) &gt;= 32768, (HEX2DEC(H7014) - 65535 - 1)/10, IF(HEX2DEC(H7014) = 32767, IF($X$2=2, S7015, 32767), HEX2DEC(H7014)/10 ))</f>
        <v>7.1</v>
      </c>
      <c r="T7014" s="10">
        <f t="shared" si="14028"/>
        <v>7.2</v>
      </c>
      <c r="U7014" s="10">
        <f t="shared" si="6"/>
        <v>7.8</v>
      </c>
    </row>
    <row r="7015" ht="14.25" customHeight="1">
      <c r="A7015" s="6" t="s">
        <v>7027</v>
      </c>
      <c r="B7015" s="13">
        <v>1.0</v>
      </c>
      <c r="C7015" s="13">
        <v>0.0</v>
      </c>
      <c r="D7015" s="9">
        <v>0.0</v>
      </c>
      <c r="E7015" s="9">
        <v>0.0</v>
      </c>
      <c r="F7015" s="9">
        <v>0.0</v>
      </c>
      <c r="G7015" s="9">
        <v>1.0</v>
      </c>
      <c r="H7015" s="4" t="s">
        <v>56</v>
      </c>
      <c r="I7015" s="4" t="s">
        <v>419</v>
      </c>
      <c r="J7015" s="4" t="s">
        <v>98</v>
      </c>
      <c r="L7015" s="8">
        <f t="shared" si="3"/>
        <v>45622.43532</v>
      </c>
      <c r="M7015" s="9">
        <f>IF('tab4'!$B7015=0,0,IF('tab4'!$B7015=1,1,IF('tab4'!$B7015=4,2,IF('tab4'!$B7015=5,3,IF('tab4'!$B7015=6,4,IF(AND('tab4'!$B7015=80,$X$2=2),0,-1))))))</f>
        <v>1</v>
      </c>
      <c r="N7015" s="9">
        <f>IF('tab4'!$C7015=0,0,IF('tab4'!$C7015=1,1,IF('tab4'!$C7015=4,2,IF('tab4'!$C7015=5,3,IF('tab4'!$C7015=6,4,IF(AND('tab4'!$C7015=80,$X$2=2),0,-1))))))</f>
        <v>0</v>
      </c>
      <c r="O7015" s="9">
        <f t="shared" ref="O7015:R7015" si="14029">D7015</f>
        <v>0</v>
      </c>
      <c r="P7015" s="9">
        <f t="shared" si="14029"/>
        <v>0</v>
      </c>
      <c r="Q7015" s="9">
        <f t="shared" si="14029"/>
        <v>0</v>
      </c>
      <c r="R7015" s="9">
        <f t="shared" si="14029"/>
        <v>1</v>
      </c>
      <c r="S7015" s="10">
        <f t="shared" ref="S7015:T7015" si="14030">IF(HEX2DEC(H7015) &gt;= 32768, (HEX2DEC(H7015) - 65535 - 1)/10, IF(HEX2DEC(H7015) = 32767, IF($X$2=2, S7016, 32767), HEX2DEC(H7015)/10 ))</f>
        <v>7.1</v>
      </c>
      <c r="T7015" s="10">
        <f t="shared" si="14030"/>
        <v>7.2</v>
      </c>
      <c r="U7015" s="10">
        <f t="shared" si="6"/>
        <v>7.8</v>
      </c>
    </row>
    <row r="7016" ht="14.25" customHeight="1">
      <c r="A7016" s="6" t="s">
        <v>7028</v>
      </c>
      <c r="B7016" s="13">
        <v>0.0</v>
      </c>
      <c r="C7016" s="13">
        <v>0.0</v>
      </c>
      <c r="D7016" s="9">
        <v>0.0</v>
      </c>
      <c r="E7016" s="9">
        <v>0.0</v>
      </c>
      <c r="F7016" s="9">
        <v>0.0</v>
      </c>
      <c r="G7016" s="9">
        <v>1.0</v>
      </c>
      <c r="H7016" s="4" t="s">
        <v>56</v>
      </c>
      <c r="I7016" s="4" t="s">
        <v>419</v>
      </c>
      <c r="J7016" s="4" t="s">
        <v>98</v>
      </c>
      <c r="L7016" s="8">
        <f t="shared" si="3"/>
        <v>45622.43534</v>
      </c>
      <c r="M7016" s="9">
        <f>IF('tab4'!$B7016=0,0,IF('tab4'!$B7016=1,1,IF('tab4'!$B7016=4,2,IF('tab4'!$B7016=5,3,IF('tab4'!$B7016=6,4,IF(AND('tab4'!$B7016=80,$X$2=2),0,-1))))))</f>
        <v>0</v>
      </c>
      <c r="N7016" s="9">
        <f>IF('tab4'!$C7016=0,0,IF('tab4'!$C7016=1,1,IF('tab4'!$C7016=4,2,IF('tab4'!$C7016=5,3,IF('tab4'!$C7016=6,4,IF(AND('tab4'!$C7016=80,$X$2=2),0,-1))))))</f>
        <v>0</v>
      </c>
      <c r="O7016" s="9">
        <f t="shared" ref="O7016:R7016" si="14031">D7016</f>
        <v>0</v>
      </c>
      <c r="P7016" s="9">
        <f t="shared" si="14031"/>
        <v>0</v>
      </c>
      <c r="Q7016" s="9">
        <f t="shared" si="14031"/>
        <v>0</v>
      </c>
      <c r="R7016" s="9">
        <f t="shared" si="14031"/>
        <v>1</v>
      </c>
      <c r="S7016" s="10">
        <f t="shared" ref="S7016:T7016" si="14032">IF(HEX2DEC(H7016) &gt;= 32768, (HEX2DEC(H7016) - 65535 - 1)/10, IF(HEX2DEC(H7016) = 32767, IF($X$2=2, S7017, 32767), HEX2DEC(H7016)/10 ))</f>
        <v>7.1</v>
      </c>
      <c r="T7016" s="10">
        <f t="shared" si="14032"/>
        <v>7.2</v>
      </c>
      <c r="U7016" s="10">
        <f t="shared" si="6"/>
        <v>7.8</v>
      </c>
    </row>
    <row r="7017" ht="14.25" customHeight="1">
      <c r="A7017" s="6" t="s">
        <v>7029</v>
      </c>
      <c r="B7017" s="13">
        <v>1.0</v>
      </c>
      <c r="C7017" s="13">
        <v>0.0</v>
      </c>
      <c r="D7017" s="9">
        <v>0.0</v>
      </c>
      <c r="E7017" s="9">
        <v>0.0</v>
      </c>
      <c r="F7017" s="9">
        <v>0.0</v>
      </c>
      <c r="G7017" s="9">
        <v>1.0</v>
      </c>
      <c r="H7017" s="4" t="s">
        <v>56</v>
      </c>
      <c r="I7017" s="4" t="s">
        <v>419</v>
      </c>
      <c r="J7017" s="4" t="s">
        <v>98</v>
      </c>
      <c r="L7017" s="8">
        <f t="shared" si="3"/>
        <v>45622.43535</v>
      </c>
      <c r="M7017" s="9">
        <f>IF('tab4'!$B7017=0,0,IF('tab4'!$B7017=1,1,IF('tab4'!$B7017=4,2,IF('tab4'!$B7017=5,3,IF('tab4'!$B7017=6,4,IF(AND('tab4'!$B7017=80,$X$2=2),0,-1))))))</f>
        <v>1</v>
      </c>
      <c r="N7017" s="9">
        <f>IF('tab4'!$C7017=0,0,IF('tab4'!$C7017=1,1,IF('tab4'!$C7017=4,2,IF('tab4'!$C7017=5,3,IF('tab4'!$C7017=6,4,IF(AND('tab4'!$C7017=80,$X$2=2),0,-1))))))</f>
        <v>0</v>
      </c>
      <c r="O7017" s="9">
        <f t="shared" ref="O7017:R7017" si="14033">D7017</f>
        <v>0</v>
      </c>
      <c r="P7017" s="9">
        <f t="shared" si="14033"/>
        <v>0</v>
      </c>
      <c r="Q7017" s="9">
        <f t="shared" si="14033"/>
        <v>0</v>
      </c>
      <c r="R7017" s="9">
        <f t="shared" si="14033"/>
        <v>1</v>
      </c>
      <c r="S7017" s="10">
        <f t="shared" ref="S7017:T7017" si="14034">IF(HEX2DEC(H7017) &gt;= 32768, (HEX2DEC(H7017) - 65535 - 1)/10, IF(HEX2DEC(H7017) = 32767, IF($X$2=2, S7018, 32767), HEX2DEC(H7017)/10 ))</f>
        <v>7.1</v>
      </c>
      <c r="T7017" s="10">
        <f t="shared" si="14034"/>
        <v>7.2</v>
      </c>
      <c r="U7017" s="10">
        <f t="shared" si="6"/>
        <v>7.8</v>
      </c>
    </row>
    <row r="7018" ht="14.25" customHeight="1">
      <c r="A7018" s="6" t="s">
        <v>7030</v>
      </c>
      <c r="B7018" s="13">
        <v>0.0</v>
      </c>
      <c r="C7018" s="13">
        <v>0.0</v>
      </c>
      <c r="D7018" s="9">
        <v>0.0</v>
      </c>
      <c r="E7018" s="9">
        <v>0.0</v>
      </c>
      <c r="F7018" s="9">
        <v>0.0</v>
      </c>
      <c r="G7018" s="9">
        <v>1.0</v>
      </c>
      <c r="H7018" s="4" t="s">
        <v>56</v>
      </c>
      <c r="I7018" s="4" t="s">
        <v>419</v>
      </c>
      <c r="J7018" s="4" t="s">
        <v>98</v>
      </c>
      <c r="L7018" s="8">
        <f t="shared" si="3"/>
        <v>45622.43536</v>
      </c>
      <c r="M7018" s="9">
        <f>IF('tab4'!$B7018=0,0,IF('tab4'!$B7018=1,1,IF('tab4'!$B7018=4,2,IF('tab4'!$B7018=5,3,IF('tab4'!$B7018=6,4,IF(AND('tab4'!$B7018=80,$X$2=2),0,-1))))))</f>
        <v>0</v>
      </c>
      <c r="N7018" s="9">
        <f>IF('tab4'!$C7018=0,0,IF('tab4'!$C7018=1,1,IF('tab4'!$C7018=4,2,IF('tab4'!$C7018=5,3,IF('tab4'!$C7018=6,4,IF(AND('tab4'!$C7018=80,$X$2=2),0,-1))))))</f>
        <v>0</v>
      </c>
      <c r="O7018" s="9">
        <f t="shared" ref="O7018:R7018" si="14035">D7018</f>
        <v>0</v>
      </c>
      <c r="P7018" s="9">
        <f t="shared" si="14035"/>
        <v>0</v>
      </c>
      <c r="Q7018" s="9">
        <f t="shared" si="14035"/>
        <v>0</v>
      </c>
      <c r="R7018" s="9">
        <f t="shared" si="14035"/>
        <v>1</v>
      </c>
      <c r="S7018" s="10">
        <f t="shared" ref="S7018:T7018" si="14036">IF(HEX2DEC(H7018) &gt;= 32768, (HEX2DEC(H7018) - 65535 - 1)/10, IF(HEX2DEC(H7018) = 32767, IF($X$2=2, S7019, 32767), HEX2DEC(H7018)/10 ))</f>
        <v>7.1</v>
      </c>
      <c r="T7018" s="10">
        <f t="shared" si="14036"/>
        <v>7.2</v>
      </c>
      <c r="U7018" s="10">
        <f t="shared" si="6"/>
        <v>7.8</v>
      </c>
    </row>
    <row r="7019" ht="14.25" customHeight="1">
      <c r="A7019" s="6" t="s">
        <v>7030</v>
      </c>
      <c r="B7019" s="13">
        <v>1.0</v>
      </c>
      <c r="C7019" s="13">
        <v>0.0</v>
      </c>
      <c r="D7019" s="9">
        <v>0.0</v>
      </c>
      <c r="E7019" s="9">
        <v>0.0</v>
      </c>
      <c r="F7019" s="9">
        <v>0.0</v>
      </c>
      <c r="G7019" s="9">
        <v>1.0</v>
      </c>
      <c r="H7019" s="4" t="s">
        <v>56</v>
      </c>
      <c r="I7019" s="4" t="s">
        <v>419</v>
      </c>
      <c r="J7019" s="4" t="s">
        <v>98</v>
      </c>
      <c r="L7019" s="8">
        <f t="shared" si="3"/>
        <v>45622.43536</v>
      </c>
      <c r="M7019" s="9">
        <f>IF('tab4'!$B7019=0,0,IF('tab4'!$B7019=1,1,IF('tab4'!$B7019=4,2,IF('tab4'!$B7019=5,3,IF('tab4'!$B7019=6,4,IF(AND('tab4'!$B7019=80,$X$2=2),0,-1))))))</f>
        <v>1</v>
      </c>
      <c r="N7019" s="9">
        <f>IF('tab4'!$C7019=0,0,IF('tab4'!$C7019=1,1,IF('tab4'!$C7019=4,2,IF('tab4'!$C7019=5,3,IF('tab4'!$C7019=6,4,IF(AND('tab4'!$C7019=80,$X$2=2),0,-1))))))</f>
        <v>0</v>
      </c>
      <c r="O7019" s="9">
        <f t="shared" ref="O7019:R7019" si="14037">D7019</f>
        <v>0</v>
      </c>
      <c r="P7019" s="9">
        <f t="shared" si="14037"/>
        <v>0</v>
      </c>
      <c r="Q7019" s="9">
        <f t="shared" si="14037"/>
        <v>0</v>
      </c>
      <c r="R7019" s="9">
        <f t="shared" si="14037"/>
        <v>1</v>
      </c>
      <c r="S7019" s="10">
        <f t="shared" ref="S7019:T7019" si="14038">IF(HEX2DEC(H7019) &gt;= 32768, (HEX2DEC(H7019) - 65535 - 1)/10, IF(HEX2DEC(H7019) = 32767, IF($X$2=2, S7020, 32767), HEX2DEC(H7019)/10 ))</f>
        <v>7.1</v>
      </c>
      <c r="T7019" s="10">
        <f t="shared" si="14038"/>
        <v>7.2</v>
      </c>
      <c r="U7019" s="10">
        <f t="shared" si="6"/>
        <v>7.8</v>
      </c>
    </row>
    <row r="7020" ht="14.25" customHeight="1">
      <c r="A7020" s="6" t="s">
        <v>7031</v>
      </c>
      <c r="B7020" s="13">
        <v>0.0</v>
      </c>
      <c r="C7020" s="13">
        <v>0.0</v>
      </c>
      <c r="D7020" s="9">
        <v>0.0</v>
      </c>
      <c r="E7020" s="9">
        <v>0.0</v>
      </c>
      <c r="F7020" s="9">
        <v>0.0</v>
      </c>
      <c r="G7020" s="9">
        <v>1.0</v>
      </c>
      <c r="H7020" s="4" t="s">
        <v>56</v>
      </c>
      <c r="I7020" s="4" t="s">
        <v>419</v>
      </c>
      <c r="J7020" s="4" t="s">
        <v>98</v>
      </c>
      <c r="L7020" s="8">
        <f t="shared" si="3"/>
        <v>45622.43537</v>
      </c>
      <c r="M7020" s="9">
        <f>IF('tab4'!$B7020=0,0,IF('tab4'!$B7020=1,1,IF('tab4'!$B7020=4,2,IF('tab4'!$B7020=5,3,IF('tab4'!$B7020=6,4,IF(AND('tab4'!$B7020=80,$X$2=2),0,-1))))))</f>
        <v>0</v>
      </c>
      <c r="N7020" s="9">
        <f>IF('tab4'!$C7020=0,0,IF('tab4'!$C7020=1,1,IF('tab4'!$C7020=4,2,IF('tab4'!$C7020=5,3,IF('tab4'!$C7020=6,4,IF(AND('tab4'!$C7020=80,$X$2=2),0,-1))))))</f>
        <v>0</v>
      </c>
      <c r="O7020" s="9">
        <f t="shared" ref="O7020:R7020" si="14039">D7020</f>
        <v>0</v>
      </c>
      <c r="P7020" s="9">
        <f t="shared" si="14039"/>
        <v>0</v>
      </c>
      <c r="Q7020" s="9">
        <f t="shared" si="14039"/>
        <v>0</v>
      </c>
      <c r="R7020" s="9">
        <f t="shared" si="14039"/>
        <v>1</v>
      </c>
      <c r="S7020" s="10">
        <f t="shared" ref="S7020:T7020" si="14040">IF(HEX2DEC(H7020) &gt;= 32768, (HEX2DEC(H7020) - 65535 - 1)/10, IF(HEX2DEC(H7020) = 32767, IF($X$2=2, S7021, 32767), HEX2DEC(H7020)/10 ))</f>
        <v>7.1</v>
      </c>
      <c r="T7020" s="10">
        <f t="shared" si="14040"/>
        <v>7.2</v>
      </c>
      <c r="U7020" s="10">
        <f t="shared" si="6"/>
        <v>7.8</v>
      </c>
    </row>
    <row r="7021" ht="14.25" customHeight="1">
      <c r="A7021" s="6" t="s">
        <v>7032</v>
      </c>
      <c r="B7021" s="13">
        <v>1.0</v>
      </c>
      <c r="C7021" s="13">
        <v>0.0</v>
      </c>
      <c r="D7021" s="9">
        <v>0.0</v>
      </c>
      <c r="E7021" s="9">
        <v>0.0</v>
      </c>
      <c r="F7021" s="9">
        <v>0.0</v>
      </c>
      <c r="G7021" s="9">
        <v>1.0</v>
      </c>
      <c r="H7021" s="4" t="s">
        <v>56</v>
      </c>
      <c r="I7021" s="4" t="s">
        <v>419</v>
      </c>
      <c r="J7021" s="4" t="s">
        <v>98</v>
      </c>
      <c r="L7021" s="8">
        <f t="shared" si="3"/>
        <v>45622.43538</v>
      </c>
      <c r="M7021" s="9">
        <f>IF('tab4'!$B7021=0,0,IF('tab4'!$B7021=1,1,IF('tab4'!$B7021=4,2,IF('tab4'!$B7021=5,3,IF('tab4'!$B7021=6,4,IF(AND('tab4'!$B7021=80,$X$2=2),0,-1))))))</f>
        <v>1</v>
      </c>
      <c r="N7021" s="9">
        <f>IF('tab4'!$C7021=0,0,IF('tab4'!$C7021=1,1,IF('tab4'!$C7021=4,2,IF('tab4'!$C7021=5,3,IF('tab4'!$C7021=6,4,IF(AND('tab4'!$C7021=80,$X$2=2),0,-1))))))</f>
        <v>0</v>
      </c>
      <c r="O7021" s="9">
        <f t="shared" ref="O7021:R7021" si="14041">D7021</f>
        <v>0</v>
      </c>
      <c r="P7021" s="9">
        <f t="shared" si="14041"/>
        <v>0</v>
      </c>
      <c r="Q7021" s="9">
        <f t="shared" si="14041"/>
        <v>0</v>
      </c>
      <c r="R7021" s="9">
        <f t="shared" si="14041"/>
        <v>1</v>
      </c>
      <c r="S7021" s="10">
        <f t="shared" ref="S7021:T7021" si="14042">IF(HEX2DEC(H7021) &gt;= 32768, (HEX2DEC(H7021) - 65535 - 1)/10, IF(HEX2DEC(H7021) = 32767, IF($X$2=2, S7022, 32767), HEX2DEC(H7021)/10 ))</f>
        <v>7.1</v>
      </c>
      <c r="T7021" s="10">
        <f t="shared" si="14042"/>
        <v>7.2</v>
      </c>
      <c r="U7021" s="10">
        <f t="shared" si="6"/>
        <v>7.8</v>
      </c>
    </row>
    <row r="7022" ht="14.25" customHeight="1">
      <c r="A7022" s="6" t="s">
        <v>7032</v>
      </c>
      <c r="B7022" s="13">
        <v>0.0</v>
      </c>
      <c r="C7022" s="13">
        <v>0.0</v>
      </c>
      <c r="D7022" s="9">
        <v>0.0</v>
      </c>
      <c r="E7022" s="9">
        <v>0.0</v>
      </c>
      <c r="F7022" s="9">
        <v>0.0</v>
      </c>
      <c r="G7022" s="9">
        <v>1.0</v>
      </c>
      <c r="H7022" s="4" t="s">
        <v>56</v>
      </c>
      <c r="I7022" s="4" t="s">
        <v>419</v>
      </c>
      <c r="J7022" s="4" t="s">
        <v>98</v>
      </c>
      <c r="L7022" s="8">
        <f t="shared" si="3"/>
        <v>45622.43538</v>
      </c>
      <c r="M7022" s="9">
        <f>IF('tab4'!$B7022=0,0,IF('tab4'!$B7022=1,1,IF('tab4'!$B7022=4,2,IF('tab4'!$B7022=5,3,IF('tab4'!$B7022=6,4,IF(AND('tab4'!$B7022=80,$X$2=2),0,-1))))))</f>
        <v>0</v>
      </c>
      <c r="N7022" s="9">
        <f>IF('tab4'!$C7022=0,0,IF('tab4'!$C7022=1,1,IF('tab4'!$C7022=4,2,IF('tab4'!$C7022=5,3,IF('tab4'!$C7022=6,4,IF(AND('tab4'!$C7022=80,$X$2=2),0,-1))))))</f>
        <v>0</v>
      </c>
      <c r="O7022" s="9">
        <f t="shared" ref="O7022:R7022" si="14043">D7022</f>
        <v>0</v>
      </c>
      <c r="P7022" s="9">
        <f t="shared" si="14043"/>
        <v>0</v>
      </c>
      <c r="Q7022" s="9">
        <f t="shared" si="14043"/>
        <v>0</v>
      </c>
      <c r="R7022" s="9">
        <f t="shared" si="14043"/>
        <v>1</v>
      </c>
      <c r="S7022" s="10">
        <f t="shared" ref="S7022:T7022" si="14044">IF(HEX2DEC(H7022) &gt;= 32768, (HEX2DEC(H7022) - 65535 - 1)/10, IF(HEX2DEC(H7022) = 32767, IF($X$2=2, S7023, 32767), HEX2DEC(H7022)/10 ))</f>
        <v>7.1</v>
      </c>
      <c r="T7022" s="10">
        <f t="shared" si="14044"/>
        <v>7.2</v>
      </c>
      <c r="U7022" s="10">
        <f t="shared" si="6"/>
        <v>7.8</v>
      </c>
    </row>
    <row r="7023" ht="14.25" customHeight="1">
      <c r="A7023" s="6" t="s">
        <v>7033</v>
      </c>
      <c r="B7023" s="13">
        <v>1.0</v>
      </c>
      <c r="C7023" s="13">
        <v>0.0</v>
      </c>
      <c r="D7023" s="9">
        <v>0.0</v>
      </c>
      <c r="E7023" s="9">
        <v>0.0</v>
      </c>
      <c r="F7023" s="9">
        <v>0.0</v>
      </c>
      <c r="G7023" s="9">
        <v>1.0</v>
      </c>
      <c r="H7023" s="4" t="s">
        <v>56</v>
      </c>
      <c r="I7023" s="4" t="s">
        <v>419</v>
      </c>
      <c r="J7023" s="4" t="s">
        <v>98</v>
      </c>
      <c r="L7023" s="8">
        <f t="shared" si="3"/>
        <v>45622.43539</v>
      </c>
      <c r="M7023" s="9">
        <f>IF('tab4'!$B7023=0,0,IF('tab4'!$B7023=1,1,IF('tab4'!$B7023=4,2,IF('tab4'!$B7023=5,3,IF('tab4'!$B7023=6,4,IF(AND('tab4'!$B7023=80,$X$2=2),0,-1))))))</f>
        <v>1</v>
      </c>
      <c r="N7023" s="9">
        <f>IF('tab4'!$C7023=0,0,IF('tab4'!$C7023=1,1,IF('tab4'!$C7023=4,2,IF('tab4'!$C7023=5,3,IF('tab4'!$C7023=6,4,IF(AND('tab4'!$C7023=80,$X$2=2),0,-1))))))</f>
        <v>0</v>
      </c>
      <c r="O7023" s="9">
        <f t="shared" ref="O7023:R7023" si="14045">D7023</f>
        <v>0</v>
      </c>
      <c r="P7023" s="9">
        <f t="shared" si="14045"/>
        <v>0</v>
      </c>
      <c r="Q7023" s="9">
        <f t="shared" si="14045"/>
        <v>0</v>
      </c>
      <c r="R7023" s="9">
        <f t="shared" si="14045"/>
        <v>1</v>
      </c>
      <c r="S7023" s="10">
        <f t="shared" ref="S7023:T7023" si="14046">IF(HEX2DEC(H7023) &gt;= 32768, (HEX2DEC(H7023) - 65535 - 1)/10, IF(HEX2DEC(H7023) = 32767, IF($X$2=2, S7024, 32767), HEX2DEC(H7023)/10 ))</f>
        <v>7.1</v>
      </c>
      <c r="T7023" s="10">
        <f t="shared" si="14046"/>
        <v>7.2</v>
      </c>
      <c r="U7023" s="10">
        <f t="shared" si="6"/>
        <v>7.8</v>
      </c>
    </row>
    <row r="7024" ht="14.25" customHeight="1">
      <c r="A7024" s="6" t="s">
        <v>7034</v>
      </c>
      <c r="B7024" s="13">
        <v>0.0</v>
      </c>
      <c r="C7024" s="13">
        <v>0.0</v>
      </c>
      <c r="D7024" s="9">
        <v>0.0</v>
      </c>
      <c r="E7024" s="9">
        <v>0.0</v>
      </c>
      <c r="F7024" s="9">
        <v>0.0</v>
      </c>
      <c r="G7024" s="9">
        <v>1.0</v>
      </c>
      <c r="H7024" s="4" t="s">
        <v>56</v>
      </c>
      <c r="I7024" s="4" t="s">
        <v>419</v>
      </c>
      <c r="J7024" s="4" t="s">
        <v>98</v>
      </c>
      <c r="L7024" s="8">
        <f t="shared" si="3"/>
        <v>45622.43541</v>
      </c>
      <c r="M7024" s="9">
        <f>IF('tab4'!$B7024=0,0,IF('tab4'!$B7024=1,1,IF('tab4'!$B7024=4,2,IF('tab4'!$B7024=5,3,IF('tab4'!$B7024=6,4,IF(AND('tab4'!$B7024=80,$X$2=2),0,-1))))))</f>
        <v>0</v>
      </c>
      <c r="N7024" s="9">
        <f>IF('tab4'!$C7024=0,0,IF('tab4'!$C7024=1,1,IF('tab4'!$C7024=4,2,IF('tab4'!$C7024=5,3,IF('tab4'!$C7024=6,4,IF(AND('tab4'!$C7024=80,$X$2=2),0,-1))))))</f>
        <v>0</v>
      </c>
      <c r="O7024" s="9">
        <f t="shared" ref="O7024:R7024" si="14047">D7024</f>
        <v>0</v>
      </c>
      <c r="P7024" s="9">
        <f t="shared" si="14047"/>
        <v>0</v>
      </c>
      <c r="Q7024" s="9">
        <f t="shared" si="14047"/>
        <v>0</v>
      </c>
      <c r="R7024" s="9">
        <f t="shared" si="14047"/>
        <v>1</v>
      </c>
      <c r="S7024" s="10">
        <f t="shared" ref="S7024:T7024" si="14048">IF(HEX2DEC(H7024) &gt;= 32768, (HEX2DEC(H7024) - 65535 - 1)/10, IF(HEX2DEC(H7024) = 32767, IF($X$2=2, S7025, 32767), HEX2DEC(H7024)/10 ))</f>
        <v>7.1</v>
      </c>
      <c r="T7024" s="10">
        <f t="shared" si="14048"/>
        <v>7.2</v>
      </c>
      <c r="U7024" s="10">
        <f t="shared" si="6"/>
        <v>7.8</v>
      </c>
    </row>
    <row r="7025" ht="14.25" customHeight="1">
      <c r="A7025" s="6" t="s">
        <v>7034</v>
      </c>
      <c r="B7025" s="13">
        <v>1.0</v>
      </c>
      <c r="C7025" s="13">
        <v>0.0</v>
      </c>
      <c r="D7025" s="9">
        <v>0.0</v>
      </c>
      <c r="E7025" s="9">
        <v>0.0</v>
      </c>
      <c r="F7025" s="9">
        <v>0.0</v>
      </c>
      <c r="G7025" s="9">
        <v>1.0</v>
      </c>
      <c r="H7025" s="4" t="s">
        <v>56</v>
      </c>
      <c r="I7025" s="4" t="s">
        <v>419</v>
      </c>
      <c r="J7025" s="4" t="s">
        <v>98</v>
      </c>
      <c r="L7025" s="8">
        <f t="shared" si="3"/>
        <v>45622.43541</v>
      </c>
      <c r="M7025" s="9">
        <f>IF('tab4'!$B7025=0,0,IF('tab4'!$B7025=1,1,IF('tab4'!$B7025=4,2,IF('tab4'!$B7025=5,3,IF('tab4'!$B7025=6,4,IF(AND('tab4'!$B7025=80,$X$2=2),0,-1))))))</f>
        <v>1</v>
      </c>
      <c r="N7025" s="9">
        <f>IF('tab4'!$C7025=0,0,IF('tab4'!$C7025=1,1,IF('tab4'!$C7025=4,2,IF('tab4'!$C7025=5,3,IF('tab4'!$C7025=6,4,IF(AND('tab4'!$C7025=80,$X$2=2),0,-1))))))</f>
        <v>0</v>
      </c>
      <c r="O7025" s="9">
        <f t="shared" ref="O7025:R7025" si="14049">D7025</f>
        <v>0</v>
      </c>
      <c r="P7025" s="9">
        <f t="shared" si="14049"/>
        <v>0</v>
      </c>
      <c r="Q7025" s="9">
        <f t="shared" si="14049"/>
        <v>0</v>
      </c>
      <c r="R7025" s="9">
        <f t="shared" si="14049"/>
        <v>1</v>
      </c>
      <c r="S7025" s="10">
        <f t="shared" ref="S7025:T7025" si="14050">IF(HEX2DEC(H7025) &gt;= 32768, (HEX2DEC(H7025) - 65535 - 1)/10, IF(HEX2DEC(H7025) = 32767, IF($X$2=2, S7026, 32767), HEX2DEC(H7025)/10 ))</f>
        <v>7.1</v>
      </c>
      <c r="T7025" s="10">
        <f t="shared" si="14050"/>
        <v>7.2</v>
      </c>
      <c r="U7025" s="10">
        <f t="shared" si="6"/>
        <v>7.8</v>
      </c>
    </row>
    <row r="7026" ht="14.25" customHeight="1">
      <c r="A7026" s="6" t="s">
        <v>7035</v>
      </c>
      <c r="B7026" s="13">
        <v>0.0</v>
      </c>
      <c r="C7026" s="13">
        <v>0.0</v>
      </c>
      <c r="D7026" s="9">
        <v>0.0</v>
      </c>
      <c r="E7026" s="9">
        <v>0.0</v>
      </c>
      <c r="F7026" s="9">
        <v>0.0</v>
      </c>
      <c r="G7026" s="9">
        <v>1.0</v>
      </c>
      <c r="H7026" s="4" t="s">
        <v>56</v>
      </c>
      <c r="I7026" s="4" t="s">
        <v>419</v>
      </c>
      <c r="J7026" s="4" t="s">
        <v>98</v>
      </c>
      <c r="L7026" s="8">
        <f t="shared" si="3"/>
        <v>45622.43542</v>
      </c>
      <c r="M7026" s="9">
        <f>IF('tab4'!$B7026=0,0,IF('tab4'!$B7026=1,1,IF('tab4'!$B7026=4,2,IF('tab4'!$B7026=5,3,IF('tab4'!$B7026=6,4,IF(AND('tab4'!$B7026=80,$X$2=2),0,-1))))))</f>
        <v>0</v>
      </c>
      <c r="N7026" s="9">
        <f>IF('tab4'!$C7026=0,0,IF('tab4'!$C7026=1,1,IF('tab4'!$C7026=4,2,IF('tab4'!$C7026=5,3,IF('tab4'!$C7026=6,4,IF(AND('tab4'!$C7026=80,$X$2=2),0,-1))))))</f>
        <v>0</v>
      </c>
      <c r="O7026" s="9">
        <f t="shared" ref="O7026:R7026" si="14051">D7026</f>
        <v>0</v>
      </c>
      <c r="P7026" s="9">
        <f t="shared" si="14051"/>
        <v>0</v>
      </c>
      <c r="Q7026" s="9">
        <f t="shared" si="14051"/>
        <v>0</v>
      </c>
      <c r="R7026" s="9">
        <f t="shared" si="14051"/>
        <v>1</v>
      </c>
      <c r="S7026" s="10">
        <f t="shared" ref="S7026:T7026" si="14052">IF(HEX2DEC(H7026) &gt;= 32768, (HEX2DEC(H7026) - 65535 - 1)/10, IF(HEX2DEC(H7026) = 32767, IF($X$2=2, S7027, 32767), HEX2DEC(H7026)/10 ))</f>
        <v>7.1</v>
      </c>
      <c r="T7026" s="10">
        <f t="shared" si="14052"/>
        <v>7.2</v>
      </c>
      <c r="U7026" s="10">
        <f t="shared" si="6"/>
        <v>7.8</v>
      </c>
    </row>
    <row r="7027" ht="14.25" customHeight="1">
      <c r="A7027" s="6" t="s">
        <v>7036</v>
      </c>
      <c r="B7027" s="13">
        <v>1.0</v>
      </c>
      <c r="C7027" s="13">
        <v>0.0</v>
      </c>
      <c r="D7027" s="9">
        <v>0.0</v>
      </c>
      <c r="E7027" s="9">
        <v>0.0</v>
      </c>
      <c r="F7027" s="9">
        <v>0.0</v>
      </c>
      <c r="G7027" s="9">
        <v>1.0</v>
      </c>
      <c r="H7027" s="4" t="s">
        <v>56</v>
      </c>
      <c r="I7027" s="4" t="s">
        <v>419</v>
      </c>
      <c r="J7027" s="4" t="s">
        <v>98</v>
      </c>
      <c r="L7027" s="8">
        <f t="shared" si="3"/>
        <v>45622.43543</v>
      </c>
      <c r="M7027" s="9">
        <f>IF('tab4'!$B7027=0,0,IF('tab4'!$B7027=1,1,IF('tab4'!$B7027=4,2,IF('tab4'!$B7027=5,3,IF('tab4'!$B7027=6,4,IF(AND('tab4'!$B7027=80,$X$2=2),0,-1))))))</f>
        <v>1</v>
      </c>
      <c r="N7027" s="9">
        <f>IF('tab4'!$C7027=0,0,IF('tab4'!$C7027=1,1,IF('tab4'!$C7027=4,2,IF('tab4'!$C7027=5,3,IF('tab4'!$C7027=6,4,IF(AND('tab4'!$C7027=80,$X$2=2),0,-1))))))</f>
        <v>0</v>
      </c>
      <c r="O7027" s="9">
        <f t="shared" ref="O7027:R7027" si="14053">D7027</f>
        <v>0</v>
      </c>
      <c r="P7027" s="9">
        <f t="shared" si="14053"/>
        <v>0</v>
      </c>
      <c r="Q7027" s="9">
        <f t="shared" si="14053"/>
        <v>0</v>
      </c>
      <c r="R7027" s="9">
        <f t="shared" si="14053"/>
        <v>1</v>
      </c>
      <c r="S7027" s="10">
        <f t="shared" ref="S7027:T7027" si="14054">IF(HEX2DEC(H7027) &gt;= 32768, (HEX2DEC(H7027) - 65535 - 1)/10, IF(HEX2DEC(H7027) = 32767, IF($X$2=2, S7028, 32767), HEX2DEC(H7027)/10 ))</f>
        <v>7.1</v>
      </c>
      <c r="T7027" s="10">
        <f t="shared" si="14054"/>
        <v>7.2</v>
      </c>
      <c r="U7027" s="10">
        <f t="shared" si="6"/>
        <v>7.8</v>
      </c>
    </row>
    <row r="7028" ht="14.25" customHeight="1">
      <c r="A7028" s="6" t="s">
        <v>7036</v>
      </c>
      <c r="B7028" s="13">
        <v>0.0</v>
      </c>
      <c r="C7028" s="13">
        <v>0.0</v>
      </c>
      <c r="D7028" s="9">
        <v>0.0</v>
      </c>
      <c r="E7028" s="9">
        <v>0.0</v>
      </c>
      <c r="F7028" s="9">
        <v>0.0</v>
      </c>
      <c r="G7028" s="9">
        <v>1.0</v>
      </c>
      <c r="H7028" s="4" t="s">
        <v>56</v>
      </c>
      <c r="I7028" s="4" t="s">
        <v>419</v>
      </c>
      <c r="J7028" s="4" t="s">
        <v>98</v>
      </c>
      <c r="L7028" s="8">
        <f t="shared" si="3"/>
        <v>45622.43543</v>
      </c>
      <c r="M7028" s="9">
        <f>IF('tab4'!$B7028=0,0,IF('tab4'!$B7028=1,1,IF('tab4'!$B7028=4,2,IF('tab4'!$B7028=5,3,IF('tab4'!$B7028=6,4,IF(AND('tab4'!$B7028=80,$X$2=2),0,-1))))))</f>
        <v>0</v>
      </c>
      <c r="N7028" s="9">
        <f>IF('tab4'!$C7028=0,0,IF('tab4'!$C7028=1,1,IF('tab4'!$C7028=4,2,IF('tab4'!$C7028=5,3,IF('tab4'!$C7028=6,4,IF(AND('tab4'!$C7028=80,$X$2=2),0,-1))))))</f>
        <v>0</v>
      </c>
      <c r="O7028" s="9">
        <f t="shared" ref="O7028:R7028" si="14055">D7028</f>
        <v>0</v>
      </c>
      <c r="P7028" s="9">
        <f t="shared" si="14055"/>
        <v>0</v>
      </c>
      <c r="Q7028" s="9">
        <f t="shared" si="14055"/>
        <v>0</v>
      </c>
      <c r="R7028" s="9">
        <f t="shared" si="14055"/>
        <v>1</v>
      </c>
      <c r="S7028" s="10">
        <f t="shared" ref="S7028:T7028" si="14056">IF(HEX2DEC(H7028) &gt;= 32768, (HEX2DEC(H7028) - 65535 - 1)/10, IF(HEX2DEC(H7028) = 32767, IF($X$2=2, S7029, 32767), HEX2DEC(H7028)/10 ))</f>
        <v>7.1</v>
      </c>
      <c r="T7028" s="10">
        <f t="shared" si="14056"/>
        <v>7.2</v>
      </c>
      <c r="U7028" s="10">
        <f t="shared" si="6"/>
        <v>7.8</v>
      </c>
    </row>
    <row r="7029" ht="14.25" customHeight="1">
      <c r="A7029" s="6" t="s">
        <v>7037</v>
      </c>
      <c r="B7029" s="13">
        <v>1.0</v>
      </c>
      <c r="C7029" s="13">
        <v>0.0</v>
      </c>
      <c r="D7029" s="9">
        <v>0.0</v>
      </c>
      <c r="E7029" s="9">
        <v>0.0</v>
      </c>
      <c r="F7029" s="9">
        <v>0.0</v>
      </c>
      <c r="G7029" s="9">
        <v>1.0</v>
      </c>
      <c r="H7029" s="4" t="s">
        <v>56</v>
      </c>
      <c r="I7029" s="4" t="s">
        <v>419</v>
      </c>
      <c r="J7029" s="4" t="s">
        <v>98</v>
      </c>
      <c r="L7029" s="8">
        <f t="shared" si="3"/>
        <v>45622.43544</v>
      </c>
      <c r="M7029" s="9">
        <f>IF('tab4'!$B7029=0,0,IF('tab4'!$B7029=1,1,IF('tab4'!$B7029=4,2,IF('tab4'!$B7029=5,3,IF('tab4'!$B7029=6,4,IF(AND('tab4'!$B7029=80,$X$2=2),0,-1))))))</f>
        <v>1</v>
      </c>
      <c r="N7029" s="9">
        <f>IF('tab4'!$C7029=0,0,IF('tab4'!$C7029=1,1,IF('tab4'!$C7029=4,2,IF('tab4'!$C7029=5,3,IF('tab4'!$C7029=6,4,IF(AND('tab4'!$C7029=80,$X$2=2),0,-1))))))</f>
        <v>0</v>
      </c>
      <c r="O7029" s="9">
        <f t="shared" ref="O7029:R7029" si="14057">D7029</f>
        <v>0</v>
      </c>
      <c r="P7029" s="9">
        <f t="shared" si="14057"/>
        <v>0</v>
      </c>
      <c r="Q7029" s="9">
        <f t="shared" si="14057"/>
        <v>0</v>
      </c>
      <c r="R7029" s="9">
        <f t="shared" si="14057"/>
        <v>1</v>
      </c>
      <c r="S7029" s="10">
        <f t="shared" ref="S7029:T7029" si="14058">IF(HEX2DEC(H7029) &gt;= 32768, (HEX2DEC(H7029) - 65535 - 1)/10, IF(HEX2DEC(H7029) = 32767, IF($X$2=2, S7030, 32767), HEX2DEC(H7029)/10 ))</f>
        <v>7.1</v>
      </c>
      <c r="T7029" s="10">
        <f t="shared" si="14058"/>
        <v>7.2</v>
      </c>
      <c r="U7029" s="10">
        <f t="shared" si="6"/>
        <v>7.8</v>
      </c>
    </row>
    <row r="7030" ht="14.25" customHeight="1">
      <c r="A7030" s="6" t="s">
        <v>7038</v>
      </c>
      <c r="B7030" s="13">
        <v>0.0</v>
      </c>
      <c r="C7030" s="13">
        <v>0.0</v>
      </c>
      <c r="D7030" s="9">
        <v>0.0</v>
      </c>
      <c r="E7030" s="9">
        <v>0.0</v>
      </c>
      <c r="F7030" s="9">
        <v>0.0</v>
      </c>
      <c r="G7030" s="9">
        <v>1.0</v>
      </c>
      <c r="H7030" s="4" t="s">
        <v>56</v>
      </c>
      <c r="I7030" s="4" t="s">
        <v>419</v>
      </c>
      <c r="J7030" s="4" t="s">
        <v>98</v>
      </c>
      <c r="L7030" s="8">
        <f t="shared" si="3"/>
        <v>45622.43545</v>
      </c>
      <c r="M7030" s="9">
        <f>IF('tab4'!$B7030=0,0,IF('tab4'!$B7030=1,1,IF('tab4'!$B7030=4,2,IF('tab4'!$B7030=5,3,IF('tab4'!$B7030=6,4,IF(AND('tab4'!$B7030=80,$X$2=2),0,-1))))))</f>
        <v>0</v>
      </c>
      <c r="N7030" s="9">
        <f>IF('tab4'!$C7030=0,0,IF('tab4'!$C7030=1,1,IF('tab4'!$C7030=4,2,IF('tab4'!$C7030=5,3,IF('tab4'!$C7030=6,4,IF(AND('tab4'!$C7030=80,$X$2=2),0,-1))))))</f>
        <v>0</v>
      </c>
      <c r="O7030" s="9">
        <f t="shared" ref="O7030:R7030" si="14059">D7030</f>
        <v>0</v>
      </c>
      <c r="P7030" s="9">
        <f t="shared" si="14059"/>
        <v>0</v>
      </c>
      <c r="Q7030" s="9">
        <f t="shared" si="14059"/>
        <v>0</v>
      </c>
      <c r="R7030" s="9">
        <f t="shared" si="14059"/>
        <v>1</v>
      </c>
      <c r="S7030" s="10">
        <f t="shared" ref="S7030:T7030" si="14060">IF(HEX2DEC(H7030) &gt;= 32768, (HEX2DEC(H7030) - 65535 - 1)/10, IF(HEX2DEC(H7030) = 32767, IF($X$2=2, S7031, 32767), HEX2DEC(H7030)/10 ))</f>
        <v>7.1</v>
      </c>
      <c r="T7030" s="10">
        <f t="shared" si="14060"/>
        <v>7.2</v>
      </c>
      <c r="U7030" s="10">
        <f t="shared" si="6"/>
        <v>7.8</v>
      </c>
    </row>
    <row r="7031" ht="14.25" customHeight="1">
      <c r="A7031" s="6" t="s">
        <v>7038</v>
      </c>
      <c r="B7031" s="13">
        <v>1.0</v>
      </c>
      <c r="C7031" s="13">
        <v>0.0</v>
      </c>
      <c r="D7031" s="9">
        <v>0.0</v>
      </c>
      <c r="E7031" s="9">
        <v>0.0</v>
      </c>
      <c r="F7031" s="9">
        <v>0.0</v>
      </c>
      <c r="G7031" s="9">
        <v>1.0</v>
      </c>
      <c r="H7031" s="4" t="s">
        <v>56</v>
      </c>
      <c r="I7031" s="4" t="s">
        <v>419</v>
      </c>
      <c r="J7031" s="4" t="s">
        <v>98</v>
      </c>
      <c r="L7031" s="8">
        <f t="shared" si="3"/>
        <v>45622.43545</v>
      </c>
      <c r="M7031" s="9">
        <f>IF('tab4'!$B7031=0,0,IF('tab4'!$B7031=1,1,IF('tab4'!$B7031=4,2,IF('tab4'!$B7031=5,3,IF('tab4'!$B7031=6,4,IF(AND('tab4'!$B7031=80,$X$2=2),0,-1))))))</f>
        <v>1</v>
      </c>
      <c r="N7031" s="9">
        <f>IF('tab4'!$C7031=0,0,IF('tab4'!$C7031=1,1,IF('tab4'!$C7031=4,2,IF('tab4'!$C7031=5,3,IF('tab4'!$C7031=6,4,IF(AND('tab4'!$C7031=80,$X$2=2),0,-1))))))</f>
        <v>0</v>
      </c>
      <c r="O7031" s="9">
        <f t="shared" ref="O7031:R7031" si="14061">D7031</f>
        <v>0</v>
      </c>
      <c r="P7031" s="9">
        <f t="shared" si="14061"/>
        <v>0</v>
      </c>
      <c r="Q7031" s="9">
        <f t="shared" si="14061"/>
        <v>0</v>
      </c>
      <c r="R7031" s="9">
        <f t="shared" si="14061"/>
        <v>1</v>
      </c>
      <c r="S7031" s="10">
        <f t="shared" ref="S7031:T7031" si="14062">IF(HEX2DEC(H7031) &gt;= 32768, (HEX2DEC(H7031) - 65535 - 1)/10, IF(HEX2DEC(H7031) = 32767, IF($X$2=2, S7032, 32767), HEX2DEC(H7031)/10 ))</f>
        <v>7.1</v>
      </c>
      <c r="T7031" s="10">
        <f t="shared" si="14062"/>
        <v>7.2</v>
      </c>
      <c r="U7031" s="10">
        <f t="shared" si="6"/>
        <v>7.8</v>
      </c>
    </row>
    <row r="7032" ht="14.25" customHeight="1">
      <c r="A7032" s="6" t="s">
        <v>7039</v>
      </c>
      <c r="B7032" s="13">
        <v>0.0</v>
      </c>
      <c r="C7032" s="13">
        <v>0.0</v>
      </c>
      <c r="D7032" s="9">
        <v>0.0</v>
      </c>
      <c r="E7032" s="9">
        <v>0.0</v>
      </c>
      <c r="F7032" s="9">
        <v>0.0</v>
      </c>
      <c r="G7032" s="9">
        <v>1.0</v>
      </c>
      <c r="H7032" s="4" t="s">
        <v>56</v>
      </c>
      <c r="I7032" s="4" t="s">
        <v>419</v>
      </c>
      <c r="J7032" s="4" t="s">
        <v>98</v>
      </c>
      <c r="L7032" s="8">
        <f t="shared" si="3"/>
        <v>45622.43546</v>
      </c>
      <c r="M7032" s="9">
        <f>IF('tab4'!$B7032=0,0,IF('tab4'!$B7032=1,1,IF('tab4'!$B7032=4,2,IF('tab4'!$B7032=5,3,IF('tab4'!$B7032=6,4,IF(AND('tab4'!$B7032=80,$X$2=2),0,-1))))))</f>
        <v>0</v>
      </c>
      <c r="N7032" s="9">
        <f>IF('tab4'!$C7032=0,0,IF('tab4'!$C7032=1,1,IF('tab4'!$C7032=4,2,IF('tab4'!$C7032=5,3,IF('tab4'!$C7032=6,4,IF(AND('tab4'!$C7032=80,$X$2=2),0,-1))))))</f>
        <v>0</v>
      </c>
      <c r="O7032" s="9">
        <f t="shared" ref="O7032:R7032" si="14063">D7032</f>
        <v>0</v>
      </c>
      <c r="P7032" s="9">
        <f t="shared" si="14063"/>
        <v>0</v>
      </c>
      <c r="Q7032" s="9">
        <f t="shared" si="14063"/>
        <v>0</v>
      </c>
      <c r="R7032" s="9">
        <f t="shared" si="14063"/>
        <v>1</v>
      </c>
      <c r="S7032" s="10">
        <f t="shared" ref="S7032:T7032" si="14064">IF(HEX2DEC(H7032) &gt;= 32768, (HEX2DEC(H7032) - 65535 - 1)/10, IF(HEX2DEC(H7032) = 32767, IF($X$2=2, S7033, 32767), HEX2DEC(H7032)/10 ))</f>
        <v>7.1</v>
      </c>
      <c r="T7032" s="10">
        <f t="shared" si="14064"/>
        <v>7.2</v>
      </c>
      <c r="U7032" s="10">
        <f t="shared" si="6"/>
        <v>7.8</v>
      </c>
    </row>
    <row r="7033" ht="14.25" customHeight="1">
      <c r="A7033" s="6" t="s">
        <v>7040</v>
      </c>
      <c r="B7033" s="13">
        <v>1.0</v>
      </c>
      <c r="C7033" s="13">
        <v>0.0</v>
      </c>
      <c r="D7033" s="9">
        <v>0.0</v>
      </c>
      <c r="E7033" s="9">
        <v>0.0</v>
      </c>
      <c r="F7033" s="9">
        <v>0.0</v>
      </c>
      <c r="G7033" s="9">
        <v>1.0</v>
      </c>
      <c r="H7033" s="4" t="s">
        <v>56</v>
      </c>
      <c r="I7033" s="4" t="s">
        <v>419</v>
      </c>
      <c r="J7033" s="4" t="s">
        <v>98</v>
      </c>
      <c r="L7033" s="8">
        <f t="shared" si="3"/>
        <v>45622.43547</v>
      </c>
      <c r="M7033" s="9">
        <f>IF('tab4'!$B7033=0,0,IF('tab4'!$B7033=1,1,IF('tab4'!$B7033=4,2,IF('tab4'!$B7033=5,3,IF('tab4'!$B7033=6,4,IF(AND('tab4'!$B7033=80,$X$2=2),0,-1))))))</f>
        <v>1</v>
      </c>
      <c r="N7033" s="9">
        <f>IF('tab4'!$C7033=0,0,IF('tab4'!$C7033=1,1,IF('tab4'!$C7033=4,2,IF('tab4'!$C7033=5,3,IF('tab4'!$C7033=6,4,IF(AND('tab4'!$C7033=80,$X$2=2),0,-1))))))</f>
        <v>0</v>
      </c>
      <c r="O7033" s="9">
        <f t="shared" ref="O7033:R7033" si="14065">D7033</f>
        <v>0</v>
      </c>
      <c r="P7033" s="9">
        <f t="shared" si="14065"/>
        <v>0</v>
      </c>
      <c r="Q7033" s="9">
        <f t="shared" si="14065"/>
        <v>0</v>
      </c>
      <c r="R7033" s="9">
        <f t="shared" si="14065"/>
        <v>1</v>
      </c>
      <c r="S7033" s="10">
        <f t="shared" ref="S7033:T7033" si="14066">IF(HEX2DEC(H7033) &gt;= 32768, (HEX2DEC(H7033) - 65535 - 1)/10, IF(HEX2DEC(H7033) = 32767, IF($X$2=2, S7034, 32767), HEX2DEC(H7033)/10 ))</f>
        <v>7.1</v>
      </c>
      <c r="T7033" s="10">
        <f t="shared" si="14066"/>
        <v>7.2</v>
      </c>
      <c r="U7033" s="10">
        <f t="shared" si="6"/>
        <v>7.8</v>
      </c>
    </row>
    <row r="7034" ht="14.25" customHeight="1">
      <c r="A7034" s="6" t="s">
        <v>7041</v>
      </c>
      <c r="B7034" s="13">
        <v>0.0</v>
      </c>
      <c r="C7034" s="13">
        <v>0.0</v>
      </c>
      <c r="D7034" s="9">
        <v>0.0</v>
      </c>
      <c r="E7034" s="9">
        <v>0.0</v>
      </c>
      <c r="F7034" s="9">
        <v>0.0</v>
      </c>
      <c r="G7034" s="9">
        <v>1.0</v>
      </c>
      <c r="H7034" s="4" t="s">
        <v>56</v>
      </c>
      <c r="I7034" s="4" t="s">
        <v>419</v>
      </c>
      <c r="J7034" s="4" t="s">
        <v>98</v>
      </c>
      <c r="L7034" s="8">
        <f t="shared" si="3"/>
        <v>45622.43549</v>
      </c>
      <c r="M7034" s="9">
        <f>IF('tab4'!$B7034=0,0,IF('tab4'!$B7034=1,1,IF('tab4'!$B7034=4,2,IF('tab4'!$B7034=5,3,IF('tab4'!$B7034=6,4,IF(AND('tab4'!$B7034=80,$X$2=2),0,-1))))))</f>
        <v>0</v>
      </c>
      <c r="N7034" s="9">
        <f>IF('tab4'!$C7034=0,0,IF('tab4'!$C7034=1,1,IF('tab4'!$C7034=4,2,IF('tab4'!$C7034=5,3,IF('tab4'!$C7034=6,4,IF(AND('tab4'!$C7034=80,$X$2=2),0,-1))))))</f>
        <v>0</v>
      </c>
      <c r="O7034" s="9">
        <f t="shared" ref="O7034:R7034" si="14067">D7034</f>
        <v>0</v>
      </c>
      <c r="P7034" s="9">
        <f t="shared" si="14067"/>
        <v>0</v>
      </c>
      <c r="Q7034" s="9">
        <f t="shared" si="14067"/>
        <v>0</v>
      </c>
      <c r="R7034" s="9">
        <f t="shared" si="14067"/>
        <v>1</v>
      </c>
      <c r="S7034" s="10">
        <f t="shared" ref="S7034:T7034" si="14068">IF(HEX2DEC(H7034) &gt;= 32768, (HEX2DEC(H7034) - 65535 - 1)/10, IF(HEX2DEC(H7034) = 32767, IF($X$2=2, S7035, 32767), HEX2DEC(H7034)/10 ))</f>
        <v>7.1</v>
      </c>
      <c r="T7034" s="10">
        <f t="shared" si="14068"/>
        <v>7.2</v>
      </c>
      <c r="U7034" s="10">
        <f t="shared" si="6"/>
        <v>7.8</v>
      </c>
    </row>
    <row r="7035" ht="14.25" customHeight="1">
      <c r="A7035" s="6" t="s">
        <v>7041</v>
      </c>
      <c r="B7035" s="13">
        <v>1.0</v>
      </c>
      <c r="C7035" s="13">
        <v>0.0</v>
      </c>
      <c r="D7035" s="9">
        <v>0.0</v>
      </c>
      <c r="E7035" s="9">
        <v>0.0</v>
      </c>
      <c r="F7035" s="9">
        <v>0.0</v>
      </c>
      <c r="G7035" s="9">
        <v>1.0</v>
      </c>
      <c r="H7035" s="4" t="s">
        <v>56</v>
      </c>
      <c r="I7035" s="4" t="s">
        <v>419</v>
      </c>
      <c r="J7035" s="4" t="s">
        <v>98</v>
      </c>
      <c r="L7035" s="8">
        <f t="shared" si="3"/>
        <v>45622.43549</v>
      </c>
      <c r="M7035" s="9">
        <f>IF('tab4'!$B7035=0,0,IF('tab4'!$B7035=1,1,IF('tab4'!$B7035=4,2,IF('tab4'!$B7035=5,3,IF('tab4'!$B7035=6,4,IF(AND('tab4'!$B7035=80,$X$2=2),0,-1))))))</f>
        <v>1</v>
      </c>
      <c r="N7035" s="9">
        <f>IF('tab4'!$C7035=0,0,IF('tab4'!$C7035=1,1,IF('tab4'!$C7035=4,2,IF('tab4'!$C7035=5,3,IF('tab4'!$C7035=6,4,IF(AND('tab4'!$C7035=80,$X$2=2),0,-1))))))</f>
        <v>0</v>
      </c>
      <c r="O7035" s="9">
        <f t="shared" ref="O7035:R7035" si="14069">D7035</f>
        <v>0</v>
      </c>
      <c r="P7035" s="9">
        <f t="shared" si="14069"/>
        <v>0</v>
      </c>
      <c r="Q7035" s="9">
        <f t="shared" si="14069"/>
        <v>0</v>
      </c>
      <c r="R7035" s="9">
        <f t="shared" si="14069"/>
        <v>1</v>
      </c>
      <c r="S7035" s="10">
        <f t="shared" ref="S7035:T7035" si="14070">IF(HEX2DEC(H7035) &gt;= 32768, (HEX2DEC(H7035) - 65535 - 1)/10, IF(HEX2DEC(H7035) = 32767, IF($X$2=2, S7036, 32767), HEX2DEC(H7035)/10 ))</f>
        <v>7.1</v>
      </c>
      <c r="T7035" s="10">
        <f t="shared" si="14070"/>
        <v>7.2</v>
      </c>
      <c r="U7035" s="10">
        <f t="shared" si="6"/>
        <v>7.8</v>
      </c>
    </row>
    <row r="7036" ht="14.25" customHeight="1">
      <c r="A7036" s="6" t="s">
        <v>7042</v>
      </c>
      <c r="B7036" s="13">
        <v>0.0</v>
      </c>
      <c r="C7036" s="13">
        <v>0.0</v>
      </c>
      <c r="D7036" s="9">
        <v>0.0</v>
      </c>
      <c r="E7036" s="9">
        <v>0.0</v>
      </c>
      <c r="F7036" s="9">
        <v>0.0</v>
      </c>
      <c r="G7036" s="9">
        <v>1.0</v>
      </c>
      <c r="H7036" s="4" t="s">
        <v>56</v>
      </c>
      <c r="I7036" s="4" t="s">
        <v>419</v>
      </c>
      <c r="J7036" s="4" t="s">
        <v>98</v>
      </c>
      <c r="L7036" s="8">
        <f t="shared" si="3"/>
        <v>45622.4355</v>
      </c>
      <c r="M7036" s="9">
        <f>IF('tab4'!$B7036=0,0,IF('tab4'!$B7036=1,1,IF('tab4'!$B7036=4,2,IF('tab4'!$B7036=5,3,IF('tab4'!$B7036=6,4,IF(AND('tab4'!$B7036=80,$X$2=2),0,-1))))))</f>
        <v>0</v>
      </c>
      <c r="N7036" s="9">
        <f>IF('tab4'!$C7036=0,0,IF('tab4'!$C7036=1,1,IF('tab4'!$C7036=4,2,IF('tab4'!$C7036=5,3,IF('tab4'!$C7036=6,4,IF(AND('tab4'!$C7036=80,$X$2=2),0,-1))))))</f>
        <v>0</v>
      </c>
      <c r="O7036" s="9">
        <f t="shared" ref="O7036:R7036" si="14071">D7036</f>
        <v>0</v>
      </c>
      <c r="P7036" s="9">
        <f t="shared" si="14071"/>
        <v>0</v>
      </c>
      <c r="Q7036" s="9">
        <f t="shared" si="14071"/>
        <v>0</v>
      </c>
      <c r="R7036" s="9">
        <f t="shared" si="14071"/>
        <v>1</v>
      </c>
      <c r="S7036" s="10">
        <f t="shared" ref="S7036:T7036" si="14072">IF(HEX2DEC(H7036) &gt;= 32768, (HEX2DEC(H7036) - 65535 - 1)/10, IF(HEX2DEC(H7036) = 32767, IF($X$2=2, S7037, 32767), HEX2DEC(H7036)/10 ))</f>
        <v>7.1</v>
      </c>
      <c r="T7036" s="10">
        <f t="shared" si="14072"/>
        <v>7.2</v>
      </c>
      <c r="U7036" s="10">
        <f t="shared" si="6"/>
        <v>7.8</v>
      </c>
    </row>
    <row r="7037" ht="14.25" customHeight="1">
      <c r="A7037" s="6" t="s">
        <v>7043</v>
      </c>
      <c r="B7037" s="13">
        <v>1.0</v>
      </c>
      <c r="C7037" s="13">
        <v>0.0</v>
      </c>
      <c r="D7037" s="9">
        <v>0.0</v>
      </c>
      <c r="E7037" s="9">
        <v>0.0</v>
      </c>
      <c r="F7037" s="9">
        <v>0.0</v>
      </c>
      <c r="G7037" s="9">
        <v>1.0</v>
      </c>
      <c r="H7037" s="4" t="s">
        <v>56</v>
      </c>
      <c r="I7037" s="4" t="s">
        <v>419</v>
      </c>
      <c r="J7037" s="4" t="s">
        <v>98</v>
      </c>
      <c r="L7037" s="8">
        <f t="shared" si="3"/>
        <v>45622.43551</v>
      </c>
      <c r="M7037" s="9">
        <f>IF('tab4'!$B7037=0,0,IF('tab4'!$B7037=1,1,IF('tab4'!$B7037=4,2,IF('tab4'!$B7037=5,3,IF('tab4'!$B7037=6,4,IF(AND('tab4'!$B7037=80,$X$2=2),0,-1))))))</f>
        <v>1</v>
      </c>
      <c r="N7037" s="9">
        <f>IF('tab4'!$C7037=0,0,IF('tab4'!$C7037=1,1,IF('tab4'!$C7037=4,2,IF('tab4'!$C7037=5,3,IF('tab4'!$C7037=6,4,IF(AND('tab4'!$C7037=80,$X$2=2),0,-1))))))</f>
        <v>0</v>
      </c>
      <c r="O7037" s="9">
        <f t="shared" ref="O7037:R7037" si="14073">D7037</f>
        <v>0</v>
      </c>
      <c r="P7037" s="9">
        <f t="shared" si="14073"/>
        <v>0</v>
      </c>
      <c r="Q7037" s="9">
        <f t="shared" si="14073"/>
        <v>0</v>
      </c>
      <c r="R7037" s="9">
        <f t="shared" si="14073"/>
        <v>1</v>
      </c>
      <c r="S7037" s="10">
        <f t="shared" ref="S7037:T7037" si="14074">IF(HEX2DEC(H7037) &gt;= 32768, (HEX2DEC(H7037) - 65535 - 1)/10, IF(HEX2DEC(H7037) = 32767, IF($X$2=2, S7038, 32767), HEX2DEC(H7037)/10 ))</f>
        <v>7.1</v>
      </c>
      <c r="T7037" s="10">
        <f t="shared" si="14074"/>
        <v>7.2</v>
      </c>
      <c r="U7037" s="10">
        <f t="shared" si="6"/>
        <v>7.8</v>
      </c>
    </row>
    <row r="7038" ht="14.25" customHeight="1">
      <c r="A7038" s="6" t="s">
        <v>7043</v>
      </c>
      <c r="B7038" s="13">
        <v>0.0</v>
      </c>
      <c r="C7038" s="13">
        <v>0.0</v>
      </c>
      <c r="D7038" s="9">
        <v>0.0</v>
      </c>
      <c r="E7038" s="9">
        <v>0.0</v>
      </c>
      <c r="F7038" s="9">
        <v>0.0</v>
      </c>
      <c r="G7038" s="9">
        <v>1.0</v>
      </c>
      <c r="H7038" s="4" t="s">
        <v>56</v>
      </c>
      <c r="I7038" s="4" t="s">
        <v>419</v>
      </c>
      <c r="J7038" s="4" t="s">
        <v>98</v>
      </c>
      <c r="L7038" s="8">
        <f t="shared" si="3"/>
        <v>45622.43551</v>
      </c>
      <c r="M7038" s="9">
        <f>IF('tab4'!$B7038=0,0,IF('tab4'!$B7038=1,1,IF('tab4'!$B7038=4,2,IF('tab4'!$B7038=5,3,IF('tab4'!$B7038=6,4,IF(AND('tab4'!$B7038=80,$X$2=2),0,-1))))))</f>
        <v>0</v>
      </c>
      <c r="N7038" s="9">
        <f>IF('tab4'!$C7038=0,0,IF('tab4'!$C7038=1,1,IF('tab4'!$C7038=4,2,IF('tab4'!$C7038=5,3,IF('tab4'!$C7038=6,4,IF(AND('tab4'!$C7038=80,$X$2=2),0,-1))))))</f>
        <v>0</v>
      </c>
      <c r="O7038" s="9">
        <f t="shared" ref="O7038:R7038" si="14075">D7038</f>
        <v>0</v>
      </c>
      <c r="P7038" s="9">
        <f t="shared" si="14075"/>
        <v>0</v>
      </c>
      <c r="Q7038" s="9">
        <f t="shared" si="14075"/>
        <v>0</v>
      </c>
      <c r="R7038" s="9">
        <f t="shared" si="14075"/>
        <v>1</v>
      </c>
      <c r="S7038" s="10">
        <f t="shared" ref="S7038:T7038" si="14076">IF(HEX2DEC(H7038) &gt;= 32768, (HEX2DEC(H7038) - 65535 - 1)/10, IF(HEX2DEC(H7038) = 32767, IF($X$2=2, S7039, 32767), HEX2DEC(H7038)/10 ))</f>
        <v>7.1</v>
      </c>
      <c r="T7038" s="10">
        <f t="shared" si="14076"/>
        <v>7.2</v>
      </c>
      <c r="U7038" s="10">
        <f t="shared" si="6"/>
        <v>7.8</v>
      </c>
    </row>
    <row r="7039" ht="14.25" customHeight="1">
      <c r="A7039" s="6" t="s">
        <v>7044</v>
      </c>
      <c r="B7039" s="13">
        <v>1.0</v>
      </c>
      <c r="C7039" s="13">
        <v>0.0</v>
      </c>
      <c r="D7039" s="9">
        <v>0.0</v>
      </c>
      <c r="E7039" s="9">
        <v>0.0</v>
      </c>
      <c r="F7039" s="9">
        <v>0.0</v>
      </c>
      <c r="G7039" s="9">
        <v>1.0</v>
      </c>
      <c r="H7039" s="4" t="s">
        <v>56</v>
      </c>
      <c r="I7039" s="4" t="s">
        <v>419</v>
      </c>
      <c r="J7039" s="4" t="s">
        <v>98</v>
      </c>
      <c r="L7039" s="8">
        <f t="shared" si="3"/>
        <v>45622.43552</v>
      </c>
      <c r="M7039" s="9">
        <f>IF('tab4'!$B7039=0,0,IF('tab4'!$B7039=1,1,IF('tab4'!$B7039=4,2,IF('tab4'!$B7039=5,3,IF('tab4'!$B7039=6,4,IF(AND('tab4'!$B7039=80,$X$2=2),0,-1))))))</f>
        <v>1</v>
      </c>
      <c r="N7039" s="9">
        <f>IF('tab4'!$C7039=0,0,IF('tab4'!$C7039=1,1,IF('tab4'!$C7039=4,2,IF('tab4'!$C7039=5,3,IF('tab4'!$C7039=6,4,IF(AND('tab4'!$C7039=80,$X$2=2),0,-1))))))</f>
        <v>0</v>
      </c>
      <c r="O7039" s="9">
        <f t="shared" ref="O7039:R7039" si="14077">D7039</f>
        <v>0</v>
      </c>
      <c r="P7039" s="9">
        <f t="shared" si="14077"/>
        <v>0</v>
      </c>
      <c r="Q7039" s="9">
        <f t="shared" si="14077"/>
        <v>0</v>
      </c>
      <c r="R7039" s="9">
        <f t="shared" si="14077"/>
        <v>1</v>
      </c>
      <c r="S7039" s="10">
        <f t="shared" ref="S7039:T7039" si="14078">IF(HEX2DEC(H7039) &gt;= 32768, (HEX2DEC(H7039) - 65535 - 1)/10, IF(HEX2DEC(H7039) = 32767, IF($X$2=2, S7040, 32767), HEX2DEC(H7039)/10 ))</f>
        <v>7.1</v>
      </c>
      <c r="T7039" s="10">
        <f t="shared" si="14078"/>
        <v>7.2</v>
      </c>
      <c r="U7039" s="10">
        <f t="shared" si="6"/>
        <v>7.8</v>
      </c>
    </row>
    <row r="7040" ht="14.25" customHeight="1">
      <c r="A7040" s="6" t="s">
        <v>7045</v>
      </c>
      <c r="B7040" s="13">
        <v>0.0</v>
      </c>
      <c r="C7040" s="13">
        <v>0.0</v>
      </c>
      <c r="D7040" s="9">
        <v>0.0</v>
      </c>
      <c r="E7040" s="9">
        <v>0.0</v>
      </c>
      <c r="F7040" s="9">
        <v>0.0</v>
      </c>
      <c r="G7040" s="9">
        <v>1.0</v>
      </c>
      <c r="H7040" s="4" t="s">
        <v>56</v>
      </c>
      <c r="I7040" s="4" t="s">
        <v>419</v>
      </c>
      <c r="J7040" s="4" t="s">
        <v>98</v>
      </c>
      <c r="L7040" s="8">
        <f t="shared" si="3"/>
        <v>45622.43553</v>
      </c>
      <c r="M7040" s="9">
        <f>IF('tab4'!$B7040=0,0,IF('tab4'!$B7040=1,1,IF('tab4'!$B7040=4,2,IF('tab4'!$B7040=5,3,IF('tab4'!$B7040=6,4,IF(AND('tab4'!$B7040=80,$X$2=2),0,-1))))))</f>
        <v>0</v>
      </c>
      <c r="N7040" s="9">
        <f>IF('tab4'!$C7040=0,0,IF('tab4'!$C7040=1,1,IF('tab4'!$C7040=4,2,IF('tab4'!$C7040=5,3,IF('tab4'!$C7040=6,4,IF(AND('tab4'!$C7040=80,$X$2=2),0,-1))))))</f>
        <v>0</v>
      </c>
      <c r="O7040" s="9">
        <f t="shared" ref="O7040:R7040" si="14079">D7040</f>
        <v>0</v>
      </c>
      <c r="P7040" s="9">
        <f t="shared" si="14079"/>
        <v>0</v>
      </c>
      <c r="Q7040" s="9">
        <f t="shared" si="14079"/>
        <v>0</v>
      </c>
      <c r="R7040" s="9">
        <f t="shared" si="14079"/>
        <v>1</v>
      </c>
      <c r="S7040" s="10">
        <f t="shared" ref="S7040:T7040" si="14080">IF(HEX2DEC(H7040) &gt;= 32768, (HEX2DEC(H7040) - 65535 - 1)/10, IF(HEX2DEC(H7040) = 32767, IF($X$2=2, S7041, 32767), HEX2DEC(H7040)/10 ))</f>
        <v>7.1</v>
      </c>
      <c r="T7040" s="10">
        <f t="shared" si="14080"/>
        <v>7.2</v>
      </c>
      <c r="U7040" s="10">
        <f t="shared" si="6"/>
        <v>7.8</v>
      </c>
    </row>
    <row r="7041" ht="14.25" customHeight="1">
      <c r="A7041" s="6" t="s">
        <v>7045</v>
      </c>
      <c r="B7041" s="13">
        <v>1.0</v>
      </c>
      <c r="C7041" s="13">
        <v>0.0</v>
      </c>
      <c r="D7041" s="9">
        <v>0.0</v>
      </c>
      <c r="E7041" s="9">
        <v>0.0</v>
      </c>
      <c r="F7041" s="9">
        <v>0.0</v>
      </c>
      <c r="G7041" s="9">
        <v>1.0</v>
      </c>
      <c r="H7041" s="4" t="s">
        <v>56</v>
      </c>
      <c r="I7041" s="4" t="s">
        <v>419</v>
      </c>
      <c r="J7041" s="4" t="s">
        <v>98</v>
      </c>
      <c r="L7041" s="8">
        <f t="shared" si="3"/>
        <v>45622.43553</v>
      </c>
      <c r="M7041" s="9">
        <f>IF('tab4'!$B7041=0,0,IF('tab4'!$B7041=1,1,IF('tab4'!$B7041=4,2,IF('tab4'!$B7041=5,3,IF('tab4'!$B7041=6,4,IF(AND('tab4'!$B7041=80,$X$2=2),0,-1))))))</f>
        <v>1</v>
      </c>
      <c r="N7041" s="9">
        <f>IF('tab4'!$C7041=0,0,IF('tab4'!$C7041=1,1,IF('tab4'!$C7041=4,2,IF('tab4'!$C7041=5,3,IF('tab4'!$C7041=6,4,IF(AND('tab4'!$C7041=80,$X$2=2),0,-1))))))</f>
        <v>0</v>
      </c>
      <c r="O7041" s="9">
        <f t="shared" ref="O7041:R7041" si="14081">D7041</f>
        <v>0</v>
      </c>
      <c r="P7041" s="9">
        <f t="shared" si="14081"/>
        <v>0</v>
      </c>
      <c r="Q7041" s="9">
        <f t="shared" si="14081"/>
        <v>0</v>
      </c>
      <c r="R7041" s="9">
        <f t="shared" si="14081"/>
        <v>1</v>
      </c>
      <c r="S7041" s="10">
        <f t="shared" ref="S7041:T7041" si="14082">IF(HEX2DEC(H7041) &gt;= 32768, (HEX2DEC(H7041) - 65535 - 1)/10, IF(HEX2DEC(H7041) = 32767, IF($X$2=2, S7042, 32767), HEX2DEC(H7041)/10 ))</f>
        <v>7.1</v>
      </c>
      <c r="T7041" s="10">
        <f t="shared" si="14082"/>
        <v>7.2</v>
      </c>
      <c r="U7041" s="10">
        <f t="shared" si="6"/>
        <v>7.8</v>
      </c>
    </row>
    <row r="7042" ht="14.25" customHeight="1">
      <c r="A7042" s="6" t="s">
        <v>7046</v>
      </c>
      <c r="B7042" s="13">
        <v>0.0</v>
      </c>
      <c r="C7042" s="13">
        <v>0.0</v>
      </c>
      <c r="D7042" s="9">
        <v>0.0</v>
      </c>
      <c r="E7042" s="9">
        <v>0.0</v>
      </c>
      <c r="F7042" s="9">
        <v>0.0</v>
      </c>
      <c r="G7042" s="9">
        <v>1.0</v>
      </c>
      <c r="H7042" s="4" t="s">
        <v>56</v>
      </c>
      <c r="I7042" s="4" t="s">
        <v>419</v>
      </c>
      <c r="J7042" s="4" t="s">
        <v>98</v>
      </c>
      <c r="L7042" s="8">
        <f t="shared" si="3"/>
        <v>45622.43554</v>
      </c>
      <c r="M7042" s="9">
        <f>IF('tab4'!$B7042=0,0,IF('tab4'!$B7042=1,1,IF('tab4'!$B7042=4,2,IF('tab4'!$B7042=5,3,IF('tab4'!$B7042=6,4,IF(AND('tab4'!$B7042=80,$X$2=2),0,-1))))))</f>
        <v>0</v>
      </c>
      <c r="N7042" s="9">
        <f>IF('tab4'!$C7042=0,0,IF('tab4'!$C7042=1,1,IF('tab4'!$C7042=4,2,IF('tab4'!$C7042=5,3,IF('tab4'!$C7042=6,4,IF(AND('tab4'!$C7042=80,$X$2=2),0,-1))))))</f>
        <v>0</v>
      </c>
      <c r="O7042" s="9">
        <f t="shared" ref="O7042:R7042" si="14083">D7042</f>
        <v>0</v>
      </c>
      <c r="P7042" s="9">
        <f t="shared" si="14083"/>
        <v>0</v>
      </c>
      <c r="Q7042" s="9">
        <f t="shared" si="14083"/>
        <v>0</v>
      </c>
      <c r="R7042" s="9">
        <f t="shared" si="14083"/>
        <v>1</v>
      </c>
      <c r="S7042" s="10">
        <f t="shared" ref="S7042:T7042" si="14084">IF(HEX2DEC(H7042) &gt;= 32768, (HEX2DEC(H7042) - 65535 - 1)/10, IF(HEX2DEC(H7042) = 32767, IF($X$2=2, S7043, 32767), HEX2DEC(H7042)/10 ))</f>
        <v>7.1</v>
      </c>
      <c r="T7042" s="10">
        <f t="shared" si="14084"/>
        <v>7.2</v>
      </c>
      <c r="U7042" s="10">
        <f t="shared" si="6"/>
        <v>7.8</v>
      </c>
    </row>
    <row r="7043" ht="14.25" customHeight="1">
      <c r="A7043" s="6" t="s">
        <v>7047</v>
      </c>
      <c r="B7043" s="13">
        <v>1.0</v>
      </c>
      <c r="C7043" s="13">
        <v>0.0</v>
      </c>
      <c r="D7043" s="9">
        <v>0.0</v>
      </c>
      <c r="E7043" s="9">
        <v>0.0</v>
      </c>
      <c r="F7043" s="9">
        <v>0.0</v>
      </c>
      <c r="G7043" s="9">
        <v>1.0</v>
      </c>
      <c r="H7043" s="4" t="s">
        <v>56</v>
      </c>
      <c r="I7043" s="4" t="s">
        <v>419</v>
      </c>
      <c r="J7043" s="4" t="s">
        <v>98</v>
      </c>
      <c r="L7043" s="8">
        <f t="shared" si="3"/>
        <v>45622.43556</v>
      </c>
      <c r="M7043" s="9">
        <f>IF('tab4'!$B7043=0,0,IF('tab4'!$B7043=1,1,IF('tab4'!$B7043=4,2,IF('tab4'!$B7043=5,3,IF('tab4'!$B7043=6,4,IF(AND('tab4'!$B7043=80,$X$2=2),0,-1))))))</f>
        <v>1</v>
      </c>
      <c r="N7043" s="9">
        <f>IF('tab4'!$C7043=0,0,IF('tab4'!$C7043=1,1,IF('tab4'!$C7043=4,2,IF('tab4'!$C7043=5,3,IF('tab4'!$C7043=6,4,IF(AND('tab4'!$C7043=80,$X$2=2),0,-1))))))</f>
        <v>0</v>
      </c>
      <c r="O7043" s="9">
        <f t="shared" ref="O7043:R7043" si="14085">D7043</f>
        <v>0</v>
      </c>
      <c r="P7043" s="9">
        <f t="shared" si="14085"/>
        <v>0</v>
      </c>
      <c r="Q7043" s="9">
        <f t="shared" si="14085"/>
        <v>0</v>
      </c>
      <c r="R7043" s="9">
        <f t="shared" si="14085"/>
        <v>1</v>
      </c>
      <c r="S7043" s="10">
        <f t="shared" ref="S7043:T7043" si="14086">IF(HEX2DEC(H7043) &gt;= 32768, (HEX2DEC(H7043) - 65535 - 1)/10, IF(HEX2DEC(H7043) = 32767, IF($X$2=2, S7044, 32767), HEX2DEC(H7043)/10 ))</f>
        <v>7.1</v>
      </c>
      <c r="T7043" s="10">
        <f t="shared" si="14086"/>
        <v>7.2</v>
      </c>
      <c r="U7043" s="10">
        <f t="shared" si="6"/>
        <v>7.8</v>
      </c>
    </row>
    <row r="7044" ht="14.25" customHeight="1">
      <c r="A7044" s="6" t="s">
        <v>7047</v>
      </c>
      <c r="B7044" s="13">
        <v>0.0</v>
      </c>
      <c r="C7044" s="13">
        <v>0.0</v>
      </c>
      <c r="D7044" s="9">
        <v>0.0</v>
      </c>
      <c r="E7044" s="9">
        <v>0.0</v>
      </c>
      <c r="F7044" s="9">
        <v>0.0</v>
      </c>
      <c r="G7044" s="9">
        <v>1.0</v>
      </c>
      <c r="H7044" s="4" t="s">
        <v>56</v>
      </c>
      <c r="I7044" s="4" t="s">
        <v>419</v>
      </c>
      <c r="J7044" s="4" t="s">
        <v>98</v>
      </c>
      <c r="L7044" s="8">
        <f t="shared" si="3"/>
        <v>45622.43556</v>
      </c>
      <c r="M7044" s="9">
        <f>IF('tab4'!$B7044=0,0,IF('tab4'!$B7044=1,1,IF('tab4'!$B7044=4,2,IF('tab4'!$B7044=5,3,IF('tab4'!$B7044=6,4,IF(AND('tab4'!$B7044=80,$X$2=2),0,-1))))))</f>
        <v>0</v>
      </c>
      <c r="N7044" s="9">
        <f>IF('tab4'!$C7044=0,0,IF('tab4'!$C7044=1,1,IF('tab4'!$C7044=4,2,IF('tab4'!$C7044=5,3,IF('tab4'!$C7044=6,4,IF(AND('tab4'!$C7044=80,$X$2=2),0,-1))))))</f>
        <v>0</v>
      </c>
      <c r="O7044" s="9">
        <f t="shared" ref="O7044:R7044" si="14087">D7044</f>
        <v>0</v>
      </c>
      <c r="P7044" s="9">
        <f t="shared" si="14087"/>
        <v>0</v>
      </c>
      <c r="Q7044" s="9">
        <f t="shared" si="14087"/>
        <v>0</v>
      </c>
      <c r="R7044" s="9">
        <f t="shared" si="14087"/>
        <v>1</v>
      </c>
      <c r="S7044" s="10">
        <f t="shared" ref="S7044:T7044" si="14088">IF(HEX2DEC(H7044) &gt;= 32768, (HEX2DEC(H7044) - 65535 - 1)/10, IF(HEX2DEC(H7044) = 32767, IF($X$2=2, S7045, 32767), HEX2DEC(H7044)/10 ))</f>
        <v>7.1</v>
      </c>
      <c r="T7044" s="10">
        <f t="shared" si="14088"/>
        <v>7.2</v>
      </c>
      <c r="U7044" s="10">
        <f t="shared" si="6"/>
        <v>7.8</v>
      </c>
    </row>
    <row r="7045" ht="14.25" customHeight="1">
      <c r="A7045" s="6" t="s">
        <v>7048</v>
      </c>
      <c r="B7045" s="13">
        <v>1.0</v>
      </c>
      <c r="C7045" s="13">
        <v>0.0</v>
      </c>
      <c r="D7045" s="9">
        <v>0.0</v>
      </c>
      <c r="E7045" s="9">
        <v>0.0</v>
      </c>
      <c r="F7045" s="9">
        <v>0.0</v>
      </c>
      <c r="G7045" s="9">
        <v>1.0</v>
      </c>
      <c r="H7045" s="4" t="s">
        <v>56</v>
      </c>
      <c r="I7045" s="4" t="s">
        <v>419</v>
      </c>
      <c r="J7045" s="4" t="s">
        <v>98</v>
      </c>
      <c r="L7045" s="8">
        <f t="shared" si="3"/>
        <v>45622.43557</v>
      </c>
      <c r="M7045" s="9">
        <f>IF('tab4'!$B7045=0,0,IF('tab4'!$B7045=1,1,IF('tab4'!$B7045=4,2,IF('tab4'!$B7045=5,3,IF('tab4'!$B7045=6,4,IF(AND('tab4'!$B7045=80,$X$2=2),0,-1))))))</f>
        <v>1</v>
      </c>
      <c r="N7045" s="9">
        <f>IF('tab4'!$C7045=0,0,IF('tab4'!$C7045=1,1,IF('tab4'!$C7045=4,2,IF('tab4'!$C7045=5,3,IF('tab4'!$C7045=6,4,IF(AND('tab4'!$C7045=80,$X$2=2),0,-1))))))</f>
        <v>0</v>
      </c>
      <c r="O7045" s="9">
        <f t="shared" ref="O7045:R7045" si="14089">D7045</f>
        <v>0</v>
      </c>
      <c r="P7045" s="9">
        <f t="shared" si="14089"/>
        <v>0</v>
      </c>
      <c r="Q7045" s="9">
        <f t="shared" si="14089"/>
        <v>0</v>
      </c>
      <c r="R7045" s="9">
        <f t="shared" si="14089"/>
        <v>1</v>
      </c>
      <c r="S7045" s="10">
        <f t="shared" ref="S7045:T7045" si="14090">IF(HEX2DEC(H7045) &gt;= 32768, (HEX2DEC(H7045) - 65535 - 1)/10, IF(HEX2DEC(H7045) = 32767, IF($X$2=2, S7046, 32767), HEX2DEC(H7045)/10 ))</f>
        <v>7.1</v>
      </c>
      <c r="T7045" s="10">
        <f t="shared" si="14090"/>
        <v>7.2</v>
      </c>
      <c r="U7045" s="10">
        <f t="shared" si="6"/>
        <v>7.8</v>
      </c>
    </row>
    <row r="7046" ht="14.25" customHeight="1">
      <c r="A7046" s="6" t="s">
        <v>7049</v>
      </c>
      <c r="B7046" s="13">
        <v>0.0</v>
      </c>
      <c r="C7046" s="13">
        <v>0.0</v>
      </c>
      <c r="D7046" s="9">
        <v>0.0</v>
      </c>
      <c r="E7046" s="9">
        <v>0.0</v>
      </c>
      <c r="F7046" s="9">
        <v>0.0</v>
      </c>
      <c r="G7046" s="9">
        <v>1.0</v>
      </c>
      <c r="H7046" s="4" t="s">
        <v>56</v>
      </c>
      <c r="I7046" s="4" t="s">
        <v>419</v>
      </c>
      <c r="J7046" s="4" t="s">
        <v>98</v>
      </c>
      <c r="L7046" s="8">
        <f t="shared" si="3"/>
        <v>45622.43558</v>
      </c>
      <c r="M7046" s="9">
        <f>IF('tab4'!$B7046=0,0,IF('tab4'!$B7046=1,1,IF('tab4'!$B7046=4,2,IF('tab4'!$B7046=5,3,IF('tab4'!$B7046=6,4,IF(AND('tab4'!$B7046=80,$X$2=2),0,-1))))))</f>
        <v>0</v>
      </c>
      <c r="N7046" s="9">
        <f>IF('tab4'!$C7046=0,0,IF('tab4'!$C7046=1,1,IF('tab4'!$C7046=4,2,IF('tab4'!$C7046=5,3,IF('tab4'!$C7046=6,4,IF(AND('tab4'!$C7046=80,$X$2=2),0,-1))))))</f>
        <v>0</v>
      </c>
      <c r="O7046" s="9">
        <f t="shared" ref="O7046:R7046" si="14091">D7046</f>
        <v>0</v>
      </c>
      <c r="P7046" s="9">
        <f t="shared" si="14091"/>
        <v>0</v>
      </c>
      <c r="Q7046" s="9">
        <f t="shared" si="14091"/>
        <v>0</v>
      </c>
      <c r="R7046" s="9">
        <f t="shared" si="14091"/>
        <v>1</v>
      </c>
      <c r="S7046" s="10">
        <f t="shared" ref="S7046:T7046" si="14092">IF(HEX2DEC(H7046) &gt;= 32768, (HEX2DEC(H7046) - 65535 - 1)/10, IF(HEX2DEC(H7046) = 32767, IF($X$2=2, S7047, 32767), HEX2DEC(H7046)/10 ))</f>
        <v>7.1</v>
      </c>
      <c r="T7046" s="10">
        <f t="shared" si="14092"/>
        <v>7.2</v>
      </c>
      <c r="U7046" s="10">
        <f t="shared" si="6"/>
        <v>7.8</v>
      </c>
    </row>
    <row r="7047" ht="14.25" customHeight="1">
      <c r="A7047" s="6" t="s">
        <v>7049</v>
      </c>
      <c r="B7047" s="13">
        <v>1.0</v>
      </c>
      <c r="C7047" s="13">
        <v>0.0</v>
      </c>
      <c r="D7047" s="9">
        <v>0.0</v>
      </c>
      <c r="E7047" s="9">
        <v>0.0</v>
      </c>
      <c r="F7047" s="9">
        <v>0.0</v>
      </c>
      <c r="G7047" s="9">
        <v>1.0</v>
      </c>
      <c r="H7047" s="4" t="s">
        <v>56</v>
      </c>
      <c r="I7047" s="4" t="s">
        <v>419</v>
      </c>
      <c r="J7047" s="4" t="s">
        <v>98</v>
      </c>
      <c r="L7047" s="8">
        <f t="shared" si="3"/>
        <v>45622.43558</v>
      </c>
      <c r="M7047" s="9">
        <f>IF('tab4'!$B7047=0,0,IF('tab4'!$B7047=1,1,IF('tab4'!$B7047=4,2,IF('tab4'!$B7047=5,3,IF('tab4'!$B7047=6,4,IF(AND('tab4'!$B7047=80,$X$2=2),0,-1))))))</f>
        <v>1</v>
      </c>
      <c r="N7047" s="9">
        <f>IF('tab4'!$C7047=0,0,IF('tab4'!$C7047=1,1,IF('tab4'!$C7047=4,2,IF('tab4'!$C7047=5,3,IF('tab4'!$C7047=6,4,IF(AND('tab4'!$C7047=80,$X$2=2),0,-1))))))</f>
        <v>0</v>
      </c>
      <c r="O7047" s="9">
        <f t="shared" ref="O7047:R7047" si="14093">D7047</f>
        <v>0</v>
      </c>
      <c r="P7047" s="9">
        <f t="shared" si="14093"/>
        <v>0</v>
      </c>
      <c r="Q7047" s="9">
        <f t="shared" si="14093"/>
        <v>0</v>
      </c>
      <c r="R7047" s="9">
        <f t="shared" si="14093"/>
        <v>1</v>
      </c>
      <c r="S7047" s="10">
        <f t="shared" ref="S7047:T7047" si="14094">IF(HEX2DEC(H7047) &gt;= 32768, (HEX2DEC(H7047) - 65535 - 1)/10, IF(HEX2DEC(H7047) = 32767, IF($X$2=2, S7048, 32767), HEX2DEC(H7047)/10 ))</f>
        <v>7.1</v>
      </c>
      <c r="T7047" s="10">
        <f t="shared" si="14094"/>
        <v>7.2</v>
      </c>
      <c r="U7047" s="10">
        <f t="shared" si="6"/>
        <v>7.8</v>
      </c>
    </row>
    <row r="7048" ht="14.25" customHeight="1">
      <c r="A7048" s="6" t="s">
        <v>7050</v>
      </c>
      <c r="B7048" s="13">
        <v>0.0</v>
      </c>
      <c r="C7048" s="13">
        <v>0.0</v>
      </c>
      <c r="D7048" s="9">
        <v>0.0</v>
      </c>
      <c r="E7048" s="9">
        <v>0.0</v>
      </c>
      <c r="F7048" s="9">
        <v>0.0</v>
      </c>
      <c r="G7048" s="9">
        <v>1.0</v>
      </c>
      <c r="H7048" s="4" t="s">
        <v>56</v>
      </c>
      <c r="I7048" s="4" t="s">
        <v>419</v>
      </c>
      <c r="J7048" s="4" t="s">
        <v>98</v>
      </c>
      <c r="L7048" s="8">
        <f t="shared" si="3"/>
        <v>45622.43559</v>
      </c>
      <c r="M7048" s="9">
        <f>IF('tab4'!$B7048=0,0,IF('tab4'!$B7048=1,1,IF('tab4'!$B7048=4,2,IF('tab4'!$B7048=5,3,IF('tab4'!$B7048=6,4,IF(AND('tab4'!$B7048=80,$X$2=2),0,-1))))))</f>
        <v>0</v>
      </c>
      <c r="N7048" s="9">
        <f>IF('tab4'!$C7048=0,0,IF('tab4'!$C7048=1,1,IF('tab4'!$C7048=4,2,IF('tab4'!$C7048=5,3,IF('tab4'!$C7048=6,4,IF(AND('tab4'!$C7048=80,$X$2=2),0,-1))))))</f>
        <v>0</v>
      </c>
      <c r="O7048" s="9">
        <f t="shared" ref="O7048:R7048" si="14095">D7048</f>
        <v>0</v>
      </c>
      <c r="P7048" s="9">
        <f t="shared" si="14095"/>
        <v>0</v>
      </c>
      <c r="Q7048" s="9">
        <f t="shared" si="14095"/>
        <v>0</v>
      </c>
      <c r="R7048" s="9">
        <f t="shared" si="14095"/>
        <v>1</v>
      </c>
      <c r="S7048" s="10">
        <f t="shared" ref="S7048:T7048" si="14096">IF(HEX2DEC(H7048) &gt;= 32768, (HEX2DEC(H7048) - 65535 - 1)/10, IF(HEX2DEC(H7048) = 32767, IF($X$2=2, S7049, 32767), HEX2DEC(H7048)/10 ))</f>
        <v>7.1</v>
      </c>
      <c r="T7048" s="10">
        <f t="shared" si="14096"/>
        <v>7.2</v>
      </c>
      <c r="U7048" s="10">
        <f t="shared" si="6"/>
        <v>7.8</v>
      </c>
    </row>
    <row r="7049" ht="14.25" customHeight="1">
      <c r="A7049" s="6" t="s">
        <v>7051</v>
      </c>
      <c r="B7049" s="13">
        <v>1.0</v>
      </c>
      <c r="C7049" s="13">
        <v>0.0</v>
      </c>
      <c r="D7049" s="9">
        <v>0.0</v>
      </c>
      <c r="E7049" s="9">
        <v>0.0</v>
      </c>
      <c r="F7049" s="9">
        <v>0.0</v>
      </c>
      <c r="G7049" s="9">
        <v>1.0</v>
      </c>
      <c r="H7049" s="4" t="s">
        <v>56</v>
      </c>
      <c r="I7049" s="4" t="s">
        <v>419</v>
      </c>
      <c r="J7049" s="4" t="s">
        <v>98</v>
      </c>
      <c r="L7049" s="8">
        <f t="shared" si="3"/>
        <v>45622.4356</v>
      </c>
      <c r="M7049" s="9">
        <f>IF('tab4'!$B7049=0,0,IF('tab4'!$B7049=1,1,IF('tab4'!$B7049=4,2,IF('tab4'!$B7049=5,3,IF('tab4'!$B7049=6,4,IF(AND('tab4'!$B7049=80,$X$2=2),0,-1))))))</f>
        <v>1</v>
      </c>
      <c r="N7049" s="9">
        <f>IF('tab4'!$C7049=0,0,IF('tab4'!$C7049=1,1,IF('tab4'!$C7049=4,2,IF('tab4'!$C7049=5,3,IF('tab4'!$C7049=6,4,IF(AND('tab4'!$C7049=80,$X$2=2),0,-1))))))</f>
        <v>0</v>
      </c>
      <c r="O7049" s="9">
        <f t="shared" ref="O7049:R7049" si="14097">D7049</f>
        <v>0</v>
      </c>
      <c r="P7049" s="9">
        <f t="shared" si="14097"/>
        <v>0</v>
      </c>
      <c r="Q7049" s="9">
        <f t="shared" si="14097"/>
        <v>0</v>
      </c>
      <c r="R7049" s="9">
        <f t="shared" si="14097"/>
        <v>1</v>
      </c>
      <c r="S7049" s="10">
        <f t="shared" ref="S7049:T7049" si="14098">IF(HEX2DEC(H7049) &gt;= 32768, (HEX2DEC(H7049) - 65535 - 1)/10, IF(HEX2DEC(H7049) = 32767, IF($X$2=2, S7050, 32767), HEX2DEC(H7049)/10 ))</f>
        <v>7.1</v>
      </c>
      <c r="T7049" s="10">
        <f t="shared" si="14098"/>
        <v>7.2</v>
      </c>
      <c r="U7049" s="10">
        <f t="shared" si="6"/>
        <v>7.8</v>
      </c>
    </row>
    <row r="7050" ht="14.25" customHeight="1">
      <c r="A7050" s="6" t="s">
        <v>7051</v>
      </c>
      <c r="B7050" s="13">
        <v>0.0</v>
      </c>
      <c r="C7050" s="13">
        <v>0.0</v>
      </c>
      <c r="D7050" s="9">
        <v>0.0</v>
      </c>
      <c r="E7050" s="9">
        <v>0.0</v>
      </c>
      <c r="F7050" s="9">
        <v>0.0</v>
      </c>
      <c r="G7050" s="9">
        <v>1.0</v>
      </c>
      <c r="H7050" s="4" t="s">
        <v>56</v>
      </c>
      <c r="I7050" s="4" t="s">
        <v>419</v>
      </c>
      <c r="J7050" s="4" t="s">
        <v>98</v>
      </c>
      <c r="L7050" s="8">
        <f t="shared" si="3"/>
        <v>45622.4356</v>
      </c>
      <c r="M7050" s="9">
        <f>IF('tab4'!$B7050=0,0,IF('tab4'!$B7050=1,1,IF('tab4'!$B7050=4,2,IF('tab4'!$B7050=5,3,IF('tab4'!$B7050=6,4,IF(AND('tab4'!$B7050=80,$X$2=2),0,-1))))))</f>
        <v>0</v>
      </c>
      <c r="N7050" s="9">
        <f>IF('tab4'!$C7050=0,0,IF('tab4'!$C7050=1,1,IF('tab4'!$C7050=4,2,IF('tab4'!$C7050=5,3,IF('tab4'!$C7050=6,4,IF(AND('tab4'!$C7050=80,$X$2=2),0,-1))))))</f>
        <v>0</v>
      </c>
      <c r="O7050" s="9">
        <f t="shared" ref="O7050:R7050" si="14099">D7050</f>
        <v>0</v>
      </c>
      <c r="P7050" s="9">
        <f t="shared" si="14099"/>
        <v>0</v>
      </c>
      <c r="Q7050" s="9">
        <f t="shared" si="14099"/>
        <v>0</v>
      </c>
      <c r="R7050" s="9">
        <f t="shared" si="14099"/>
        <v>1</v>
      </c>
      <c r="S7050" s="10">
        <f t="shared" ref="S7050:T7050" si="14100">IF(HEX2DEC(H7050) &gt;= 32768, (HEX2DEC(H7050) - 65535 - 1)/10, IF(HEX2DEC(H7050) = 32767, IF($X$2=2, S7051, 32767), HEX2DEC(H7050)/10 ))</f>
        <v>7.1</v>
      </c>
      <c r="T7050" s="10">
        <f t="shared" si="14100"/>
        <v>7.2</v>
      </c>
      <c r="U7050" s="10">
        <f t="shared" si="6"/>
        <v>7.8</v>
      </c>
    </row>
    <row r="7051" ht="14.25" customHeight="1">
      <c r="A7051" s="6" t="s">
        <v>7052</v>
      </c>
      <c r="B7051" s="13">
        <v>1.0</v>
      </c>
      <c r="C7051" s="13">
        <v>0.0</v>
      </c>
      <c r="D7051" s="9">
        <v>0.0</v>
      </c>
      <c r="E7051" s="9">
        <v>0.0</v>
      </c>
      <c r="F7051" s="9">
        <v>0.0</v>
      </c>
      <c r="G7051" s="9">
        <v>1.0</v>
      </c>
      <c r="H7051" s="4" t="s">
        <v>56</v>
      </c>
      <c r="I7051" s="4" t="s">
        <v>419</v>
      </c>
      <c r="J7051" s="4" t="s">
        <v>98</v>
      </c>
      <c r="L7051" s="8">
        <f t="shared" si="3"/>
        <v>45622.43561</v>
      </c>
      <c r="M7051" s="9">
        <f>IF('tab4'!$B7051=0,0,IF('tab4'!$B7051=1,1,IF('tab4'!$B7051=4,2,IF('tab4'!$B7051=5,3,IF('tab4'!$B7051=6,4,IF(AND('tab4'!$B7051=80,$X$2=2),0,-1))))))</f>
        <v>1</v>
      </c>
      <c r="N7051" s="9">
        <f>IF('tab4'!$C7051=0,0,IF('tab4'!$C7051=1,1,IF('tab4'!$C7051=4,2,IF('tab4'!$C7051=5,3,IF('tab4'!$C7051=6,4,IF(AND('tab4'!$C7051=80,$X$2=2),0,-1))))))</f>
        <v>0</v>
      </c>
      <c r="O7051" s="9">
        <f t="shared" ref="O7051:R7051" si="14101">D7051</f>
        <v>0</v>
      </c>
      <c r="P7051" s="9">
        <f t="shared" si="14101"/>
        <v>0</v>
      </c>
      <c r="Q7051" s="9">
        <f t="shared" si="14101"/>
        <v>0</v>
      </c>
      <c r="R7051" s="9">
        <f t="shared" si="14101"/>
        <v>1</v>
      </c>
      <c r="S7051" s="10">
        <f t="shared" ref="S7051:T7051" si="14102">IF(HEX2DEC(H7051) &gt;= 32768, (HEX2DEC(H7051) - 65535 - 1)/10, IF(HEX2DEC(H7051) = 32767, IF($X$2=2, S7052, 32767), HEX2DEC(H7051)/10 ))</f>
        <v>7.1</v>
      </c>
      <c r="T7051" s="10">
        <f t="shared" si="14102"/>
        <v>7.2</v>
      </c>
      <c r="U7051" s="10">
        <f t="shared" si="6"/>
        <v>7.8</v>
      </c>
    </row>
    <row r="7052" ht="14.25" customHeight="1">
      <c r="A7052" s="6" t="s">
        <v>7053</v>
      </c>
      <c r="B7052" s="13">
        <v>0.0</v>
      </c>
      <c r="C7052" s="13">
        <v>0.0</v>
      </c>
      <c r="D7052" s="9">
        <v>0.0</v>
      </c>
      <c r="E7052" s="9">
        <v>0.0</v>
      </c>
      <c r="F7052" s="9">
        <v>0.0</v>
      </c>
      <c r="G7052" s="9">
        <v>1.0</v>
      </c>
      <c r="H7052" s="4" t="s">
        <v>56</v>
      </c>
      <c r="I7052" s="4" t="s">
        <v>419</v>
      </c>
      <c r="J7052" s="4" t="s">
        <v>98</v>
      </c>
      <c r="L7052" s="8">
        <f t="shared" si="3"/>
        <v>45622.43563</v>
      </c>
      <c r="M7052" s="9">
        <f>IF('tab4'!$B7052=0,0,IF('tab4'!$B7052=1,1,IF('tab4'!$B7052=4,2,IF('tab4'!$B7052=5,3,IF('tab4'!$B7052=6,4,IF(AND('tab4'!$B7052=80,$X$2=2),0,-1))))))</f>
        <v>0</v>
      </c>
      <c r="N7052" s="9">
        <f>IF('tab4'!$C7052=0,0,IF('tab4'!$C7052=1,1,IF('tab4'!$C7052=4,2,IF('tab4'!$C7052=5,3,IF('tab4'!$C7052=6,4,IF(AND('tab4'!$C7052=80,$X$2=2),0,-1))))))</f>
        <v>0</v>
      </c>
      <c r="O7052" s="9">
        <f t="shared" ref="O7052:R7052" si="14103">D7052</f>
        <v>0</v>
      </c>
      <c r="P7052" s="9">
        <f t="shared" si="14103"/>
        <v>0</v>
      </c>
      <c r="Q7052" s="9">
        <f t="shared" si="14103"/>
        <v>0</v>
      </c>
      <c r="R7052" s="9">
        <f t="shared" si="14103"/>
        <v>1</v>
      </c>
      <c r="S7052" s="10">
        <f t="shared" ref="S7052:T7052" si="14104">IF(HEX2DEC(H7052) &gt;= 32768, (HEX2DEC(H7052) - 65535 - 1)/10, IF(HEX2DEC(H7052) = 32767, IF($X$2=2, S7053, 32767), HEX2DEC(H7052)/10 ))</f>
        <v>7.1</v>
      </c>
      <c r="T7052" s="10">
        <f t="shared" si="14104"/>
        <v>7.2</v>
      </c>
      <c r="U7052" s="10">
        <f t="shared" si="6"/>
        <v>7.8</v>
      </c>
    </row>
    <row r="7053" ht="14.25" customHeight="1">
      <c r="A7053" s="6" t="s">
        <v>7054</v>
      </c>
      <c r="B7053" s="13">
        <v>1.0</v>
      </c>
      <c r="C7053" s="13">
        <v>0.0</v>
      </c>
      <c r="D7053" s="9">
        <v>0.0</v>
      </c>
      <c r="E7053" s="9">
        <v>0.0</v>
      </c>
      <c r="F7053" s="9">
        <v>0.0</v>
      </c>
      <c r="G7053" s="9">
        <v>1.0</v>
      </c>
      <c r="H7053" s="4" t="s">
        <v>56</v>
      </c>
      <c r="I7053" s="4" t="s">
        <v>419</v>
      </c>
      <c r="J7053" s="4" t="s">
        <v>98</v>
      </c>
      <c r="L7053" s="8">
        <f t="shared" si="3"/>
        <v>45622.43564</v>
      </c>
      <c r="M7053" s="9">
        <f>IF('tab4'!$B7053=0,0,IF('tab4'!$B7053=1,1,IF('tab4'!$B7053=4,2,IF('tab4'!$B7053=5,3,IF('tab4'!$B7053=6,4,IF(AND('tab4'!$B7053=80,$X$2=2),0,-1))))))</f>
        <v>1</v>
      </c>
      <c r="N7053" s="9">
        <f>IF('tab4'!$C7053=0,0,IF('tab4'!$C7053=1,1,IF('tab4'!$C7053=4,2,IF('tab4'!$C7053=5,3,IF('tab4'!$C7053=6,4,IF(AND('tab4'!$C7053=80,$X$2=2),0,-1))))))</f>
        <v>0</v>
      </c>
      <c r="O7053" s="9">
        <f t="shared" ref="O7053:R7053" si="14105">D7053</f>
        <v>0</v>
      </c>
      <c r="P7053" s="9">
        <f t="shared" si="14105"/>
        <v>0</v>
      </c>
      <c r="Q7053" s="9">
        <f t="shared" si="14105"/>
        <v>0</v>
      </c>
      <c r="R7053" s="9">
        <f t="shared" si="14105"/>
        <v>1</v>
      </c>
      <c r="S7053" s="10">
        <f t="shared" ref="S7053:T7053" si="14106">IF(HEX2DEC(H7053) &gt;= 32768, (HEX2DEC(H7053) - 65535 - 1)/10, IF(HEX2DEC(H7053) = 32767, IF($X$2=2, S7054, 32767), HEX2DEC(H7053)/10 ))</f>
        <v>7.1</v>
      </c>
      <c r="T7053" s="10">
        <f t="shared" si="14106"/>
        <v>7.2</v>
      </c>
      <c r="U7053" s="10">
        <f t="shared" si="6"/>
        <v>7.8</v>
      </c>
    </row>
    <row r="7054" ht="14.25" customHeight="1">
      <c r="A7054" s="6" t="s">
        <v>7054</v>
      </c>
      <c r="B7054" s="13">
        <v>0.0</v>
      </c>
      <c r="C7054" s="13">
        <v>0.0</v>
      </c>
      <c r="D7054" s="9">
        <v>0.0</v>
      </c>
      <c r="E7054" s="9">
        <v>0.0</v>
      </c>
      <c r="F7054" s="9">
        <v>0.0</v>
      </c>
      <c r="G7054" s="9">
        <v>1.0</v>
      </c>
      <c r="H7054" s="4" t="s">
        <v>56</v>
      </c>
      <c r="I7054" s="4" t="s">
        <v>419</v>
      </c>
      <c r="J7054" s="4" t="s">
        <v>98</v>
      </c>
      <c r="L7054" s="8">
        <f t="shared" si="3"/>
        <v>45622.43564</v>
      </c>
      <c r="M7054" s="9">
        <f>IF('tab4'!$B7054=0,0,IF('tab4'!$B7054=1,1,IF('tab4'!$B7054=4,2,IF('tab4'!$B7054=5,3,IF('tab4'!$B7054=6,4,IF(AND('tab4'!$B7054=80,$X$2=2),0,-1))))))</f>
        <v>0</v>
      </c>
      <c r="N7054" s="9">
        <f>IF('tab4'!$C7054=0,0,IF('tab4'!$C7054=1,1,IF('tab4'!$C7054=4,2,IF('tab4'!$C7054=5,3,IF('tab4'!$C7054=6,4,IF(AND('tab4'!$C7054=80,$X$2=2),0,-1))))))</f>
        <v>0</v>
      </c>
      <c r="O7054" s="9">
        <f t="shared" ref="O7054:R7054" si="14107">D7054</f>
        <v>0</v>
      </c>
      <c r="P7054" s="9">
        <f t="shared" si="14107"/>
        <v>0</v>
      </c>
      <c r="Q7054" s="9">
        <f t="shared" si="14107"/>
        <v>0</v>
      </c>
      <c r="R7054" s="9">
        <f t="shared" si="14107"/>
        <v>1</v>
      </c>
      <c r="S7054" s="10">
        <f t="shared" ref="S7054:T7054" si="14108">IF(HEX2DEC(H7054) &gt;= 32768, (HEX2DEC(H7054) - 65535 - 1)/10, IF(HEX2DEC(H7054) = 32767, IF($X$2=2, S7055, 32767), HEX2DEC(H7054)/10 ))</f>
        <v>7.1</v>
      </c>
      <c r="T7054" s="10">
        <f t="shared" si="14108"/>
        <v>7.2</v>
      </c>
      <c r="U7054" s="10">
        <f t="shared" si="6"/>
        <v>7.8</v>
      </c>
    </row>
    <row r="7055" ht="14.25" customHeight="1">
      <c r="A7055" s="6" t="s">
        <v>7055</v>
      </c>
      <c r="B7055" s="13">
        <v>1.0</v>
      </c>
      <c r="C7055" s="13">
        <v>0.0</v>
      </c>
      <c r="D7055" s="9">
        <v>0.0</v>
      </c>
      <c r="E7055" s="9">
        <v>0.0</v>
      </c>
      <c r="F7055" s="9">
        <v>0.0</v>
      </c>
      <c r="G7055" s="9">
        <v>1.0</v>
      </c>
      <c r="H7055" s="4" t="s">
        <v>56</v>
      </c>
      <c r="I7055" s="4" t="s">
        <v>419</v>
      </c>
      <c r="J7055" s="4" t="s">
        <v>98</v>
      </c>
      <c r="L7055" s="8">
        <f t="shared" si="3"/>
        <v>45622.43565</v>
      </c>
      <c r="M7055" s="9">
        <f>IF('tab4'!$B7055=0,0,IF('tab4'!$B7055=1,1,IF('tab4'!$B7055=4,2,IF('tab4'!$B7055=5,3,IF('tab4'!$B7055=6,4,IF(AND('tab4'!$B7055=80,$X$2=2),0,-1))))))</f>
        <v>1</v>
      </c>
      <c r="N7055" s="9">
        <f>IF('tab4'!$C7055=0,0,IF('tab4'!$C7055=1,1,IF('tab4'!$C7055=4,2,IF('tab4'!$C7055=5,3,IF('tab4'!$C7055=6,4,IF(AND('tab4'!$C7055=80,$X$2=2),0,-1))))))</f>
        <v>0</v>
      </c>
      <c r="O7055" s="9">
        <f t="shared" ref="O7055:R7055" si="14109">D7055</f>
        <v>0</v>
      </c>
      <c r="P7055" s="9">
        <f t="shared" si="14109"/>
        <v>0</v>
      </c>
      <c r="Q7055" s="9">
        <f t="shared" si="14109"/>
        <v>0</v>
      </c>
      <c r="R7055" s="9">
        <f t="shared" si="14109"/>
        <v>1</v>
      </c>
      <c r="S7055" s="10">
        <f t="shared" ref="S7055:T7055" si="14110">IF(HEX2DEC(H7055) &gt;= 32768, (HEX2DEC(H7055) - 65535 - 1)/10, IF(HEX2DEC(H7055) = 32767, IF($X$2=2, S7056, 32767), HEX2DEC(H7055)/10 ))</f>
        <v>7.1</v>
      </c>
      <c r="T7055" s="10">
        <f t="shared" si="14110"/>
        <v>7.2</v>
      </c>
      <c r="U7055" s="10">
        <f t="shared" si="6"/>
        <v>7.8</v>
      </c>
    </row>
    <row r="7056" ht="14.25" customHeight="1">
      <c r="A7056" s="6" t="s">
        <v>7056</v>
      </c>
      <c r="B7056" s="13">
        <v>0.0</v>
      </c>
      <c r="C7056" s="13">
        <v>0.0</v>
      </c>
      <c r="D7056" s="9">
        <v>0.0</v>
      </c>
      <c r="E7056" s="9">
        <v>0.0</v>
      </c>
      <c r="F7056" s="9">
        <v>0.0</v>
      </c>
      <c r="G7056" s="9">
        <v>1.0</v>
      </c>
      <c r="H7056" s="4" t="s">
        <v>56</v>
      </c>
      <c r="I7056" s="4" t="s">
        <v>419</v>
      </c>
      <c r="J7056" s="4" t="s">
        <v>98</v>
      </c>
      <c r="L7056" s="8">
        <f t="shared" si="3"/>
        <v>45622.43566</v>
      </c>
      <c r="M7056" s="9">
        <f>IF('tab4'!$B7056=0,0,IF('tab4'!$B7056=1,1,IF('tab4'!$B7056=4,2,IF('tab4'!$B7056=5,3,IF('tab4'!$B7056=6,4,IF(AND('tab4'!$B7056=80,$X$2=2),0,-1))))))</f>
        <v>0</v>
      </c>
      <c r="N7056" s="9">
        <f>IF('tab4'!$C7056=0,0,IF('tab4'!$C7056=1,1,IF('tab4'!$C7056=4,2,IF('tab4'!$C7056=5,3,IF('tab4'!$C7056=6,4,IF(AND('tab4'!$C7056=80,$X$2=2),0,-1))))))</f>
        <v>0</v>
      </c>
      <c r="O7056" s="9">
        <f t="shared" ref="O7056:R7056" si="14111">D7056</f>
        <v>0</v>
      </c>
      <c r="P7056" s="9">
        <f t="shared" si="14111"/>
        <v>0</v>
      </c>
      <c r="Q7056" s="9">
        <f t="shared" si="14111"/>
        <v>0</v>
      </c>
      <c r="R7056" s="9">
        <f t="shared" si="14111"/>
        <v>1</v>
      </c>
      <c r="S7056" s="10">
        <f t="shared" ref="S7056:T7056" si="14112">IF(HEX2DEC(H7056) &gt;= 32768, (HEX2DEC(H7056) - 65535 - 1)/10, IF(HEX2DEC(H7056) = 32767, IF($X$2=2, S7057, 32767), HEX2DEC(H7056)/10 ))</f>
        <v>7.1</v>
      </c>
      <c r="T7056" s="10">
        <f t="shared" si="14112"/>
        <v>7.2</v>
      </c>
      <c r="U7056" s="10">
        <f t="shared" si="6"/>
        <v>7.8</v>
      </c>
    </row>
    <row r="7057" ht="14.25" customHeight="1">
      <c r="A7057" s="6" t="s">
        <v>7056</v>
      </c>
      <c r="B7057" s="13">
        <v>1.0</v>
      </c>
      <c r="C7057" s="13">
        <v>0.0</v>
      </c>
      <c r="D7057" s="9">
        <v>0.0</v>
      </c>
      <c r="E7057" s="9">
        <v>0.0</v>
      </c>
      <c r="F7057" s="9">
        <v>0.0</v>
      </c>
      <c r="G7057" s="9">
        <v>1.0</v>
      </c>
      <c r="H7057" s="4" t="s">
        <v>56</v>
      </c>
      <c r="I7057" s="4" t="s">
        <v>419</v>
      </c>
      <c r="J7057" s="4" t="s">
        <v>98</v>
      </c>
      <c r="L7057" s="8">
        <f t="shared" si="3"/>
        <v>45622.43566</v>
      </c>
      <c r="M7057" s="9">
        <f>IF('tab4'!$B7057=0,0,IF('tab4'!$B7057=1,1,IF('tab4'!$B7057=4,2,IF('tab4'!$B7057=5,3,IF('tab4'!$B7057=6,4,IF(AND('tab4'!$B7057=80,$X$2=2),0,-1))))))</f>
        <v>1</v>
      </c>
      <c r="N7057" s="9">
        <f>IF('tab4'!$C7057=0,0,IF('tab4'!$C7057=1,1,IF('tab4'!$C7057=4,2,IF('tab4'!$C7057=5,3,IF('tab4'!$C7057=6,4,IF(AND('tab4'!$C7057=80,$X$2=2),0,-1))))))</f>
        <v>0</v>
      </c>
      <c r="O7057" s="9">
        <f t="shared" ref="O7057:R7057" si="14113">D7057</f>
        <v>0</v>
      </c>
      <c r="P7057" s="9">
        <f t="shared" si="14113"/>
        <v>0</v>
      </c>
      <c r="Q7057" s="9">
        <f t="shared" si="14113"/>
        <v>0</v>
      </c>
      <c r="R7057" s="9">
        <f t="shared" si="14113"/>
        <v>1</v>
      </c>
      <c r="S7057" s="10">
        <f t="shared" ref="S7057:T7057" si="14114">IF(HEX2DEC(H7057) &gt;= 32768, (HEX2DEC(H7057) - 65535 - 1)/10, IF(HEX2DEC(H7057) = 32767, IF($X$2=2, S7058, 32767), HEX2DEC(H7057)/10 ))</f>
        <v>7.1</v>
      </c>
      <c r="T7057" s="10">
        <f t="shared" si="14114"/>
        <v>7.2</v>
      </c>
      <c r="U7057" s="10">
        <f t="shared" si="6"/>
        <v>7.8</v>
      </c>
    </row>
    <row r="7058" ht="14.25" customHeight="1">
      <c r="A7058" s="6" t="s">
        <v>7057</v>
      </c>
      <c r="B7058" s="13">
        <v>0.0</v>
      </c>
      <c r="C7058" s="13">
        <v>0.0</v>
      </c>
      <c r="D7058" s="9">
        <v>0.0</v>
      </c>
      <c r="E7058" s="9">
        <v>0.0</v>
      </c>
      <c r="F7058" s="9">
        <v>0.0</v>
      </c>
      <c r="G7058" s="9">
        <v>1.0</v>
      </c>
      <c r="H7058" s="4" t="s">
        <v>56</v>
      </c>
      <c r="I7058" s="4" t="s">
        <v>419</v>
      </c>
      <c r="J7058" s="4" t="s">
        <v>98</v>
      </c>
      <c r="L7058" s="8">
        <f t="shared" si="3"/>
        <v>45622.43567</v>
      </c>
      <c r="M7058" s="9">
        <f>IF('tab4'!$B7058=0,0,IF('tab4'!$B7058=1,1,IF('tab4'!$B7058=4,2,IF('tab4'!$B7058=5,3,IF('tab4'!$B7058=6,4,IF(AND('tab4'!$B7058=80,$X$2=2),0,-1))))))</f>
        <v>0</v>
      </c>
      <c r="N7058" s="9">
        <f>IF('tab4'!$C7058=0,0,IF('tab4'!$C7058=1,1,IF('tab4'!$C7058=4,2,IF('tab4'!$C7058=5,3,IF('tab4'!$C7058=6,4,IF(AND('tab4'!$C7058=80,$X$2=2),0,-1))))))</f>
        <v>0</v>
      </c>
      <c r="O7058" s="9">
        <f t="shared" ref="O7058:R7058" si="14115">D7058</f>
        <v>0</v>
      </c>
      <c r="P7058" s="9">
        <f t="shared" si="14115"/>
        <v>0</v>
      </c>
      <c r="Q7058" s="9">
        <f t="shared" si="14115"/>
        <v>0</v>
      </c>
      <c r="R7058" s="9">
        <f t="shared" si="14115"/>
        <v>1</v>
      </c>
      <c r="S7058" s="10">
        <f t="shared" ref="S7058:T7058" si="14116">IF(HEX2DEC(H7058) &gt;= 32768, (HEX2DEC(H7058) - 65535 - 1)/10, IF(HEX2DEC(H7058) = 32767, IF($X$2=2, S7059, 32767), HEX2DEC(H7058)/10 ))</f>
        <v>7.1</v>
      </c>
      <c r="T7058" s="10">
        <f t="shared" si="14116"/>
        <v>7.2</v>
      </c>
      <c r="U7058" s="10">
        <f t="shared" si="6"/>
        <v>7.8</v>
      </c>
    </row>
    <row r="7059" ht="14.25" customHeight="1">
      <c r="A7059" s="6" t="s">
        <v>7058</v>
      </c>
      <c r="B7059" s="13">
        <v>1.0</v>
      </c>
      <c r="C7059" s="13">
        <v>0.0</v>
      </c>
      <c r="D7059" s="9">
        <v>0.0</v>
      </c>
      <c r="E7059" s="9">
        <v>0.0</v>
      </c>
      <c r="F7059" s="9">
        <v>0.0</v>
      </c>
      <c r="G7059" s="9">
        <v>1.0</v>
      </c>
      <c r="H7059" s="4" t="s">
        <v>56</v>
      </c>
      <c r="I7059" s="4" t="s">
        <v>419</v>
      </c>
      <c r="J7059" s="4" t="s">
        <v>98</v>
      </c>
      <c r="L7059" s="8">
        <f t="shared" si="3"/>
        <v>45622.43568</v>
      </c>
      <c r="M7059" s="9">
        <f>IF('tab4'!$B7059=0,0,IF('tab4'!$B7059=1,1,IF('tab4'!$B7059=4,2,IF('tab4'!$B7059=5,3,IF('tab4'!$B7059=6,4,IF(AND('tab4'!$B7059=80,$X$2=2),0,-1))))))</f>
        <v>1</v>
      </c>
      <c r="N7059" s="9">
        <f>IF('tab4'!$C7059=0,0,IF('tab4'!$C7059=1,1,IF('tab4'!$C7059=4,2,IF('tab4'!$C7059=5,3,IF('tab4'!$C7059=6,4,IF(AND('tab4'!$C7059=80,$X$2=2),0,-1))))))</f>
        <v>0</v>
      </c>
      <c r="O7059" s="9">
        <f t="shared" ref="O7059:R7059" si="14117">D7059</f>
        <v>0</v>
      </c>
      <c r="P7059" s="9">
        <f t="shared" si="14117"/>
        <v>0</v>
      </c>
      <c r="Q7059" s="9">
        <f t="shared" si="14117"/>
        <v>0</v>
      </c>
      <c r="R7059" s="9">
        <f t="shared" si="14117"/>
        <v>1</v>
      </c>
      <c r="S7059" s="10">
        <f t="shared" ref="S7059:T7059" si="14118">IF(HEX2DEC(H7059) &gt;= 32768, (HEX2DEC(H7059) - 65535 - 1)/10, IF(HEX2DEC(H7059) = 32767, IF($X$2=2, S7060, 32767), HEX2DEC(H7059)/10 ))</f>
        <v>7.1</v>
      </c>
      <c r="T7059" s="10">
        <f t="shared" si="14118"/>
        <v>7.2</v>
      </c>
      <c r="U7059" s="10">
        <f t="shared" si="6"/>
        <v>7.8</v>
      </c>
    </row>
    <row r="7060" ht="14.25" customHeight="1">
      <c r="A7060" s="6" t="s">
        <v>7058</v>
      </c>
      <c r="B7060" s="13">
        <v>0.0</v>
      </c>
      <c r="C7060" s="13">
        <v>0.0</v>
      </c>
      <c r="D7060" s="9">
        <v>0.0</v>
      </c>
      <c r="E7060" s="9">
        <v>0.0</v>
      </c>
      <c r="F7060" s="9">
        <v>0.0</v>
      </c>
      <c r="G7060" s="9">
        <v>1.0</v>
      </c>
      <c r="H7060" s="4" t="s">
        <v>56</v>
      </c>
      <c r="I7060" s="4" t="s">
        <v>419</v>
      </c>
      <c r="J7060" s="4" t="s">
        <v>98</v>
      </c>
      <c r="L7060" s="8">
        <f t="shared" si="3"/>
        <v>45622.43568</v>
      </c>
      <c r="M7060" s="9">
        <f>IF('tab4'!$B7060=0,0,IF('tab4'!$B7060=1,1,IF('tab4'!$B7060=4,2,IF('tab4'!$B7060=5,3,IF('tab4'!$B7060=6,4,IF(AND('tab4'!$B7060=80,$X$2=2),0,-1))))))</f>
        <v>0</v>
      </c>
      <c r="N7060" s="9">
        <f>IF('tab4'!$C7060=0,0,IF('tab4'!$C7060=1,1,IF('tab4'!$C7060=4,2,IF('tab4'!$C7060=5,3,IF('tab4'!$C7060=6,4,IF(AND('tab4'!$C7060=80,$X$2=2),0,-1))))))</f>
        <v>0</v>
      </c>
      <c r="O7060" s="9">
        <f t="shared" ref="O7060:R7060" si="14119">D7060</f>
        <v>0</v>
      </c>
      <c r="P7060" s="9">
        <f t="shared" si="14119"/>
        <v>0</v>
      </c>
      <c r="Q7060" s="9">
        <f t="shared" si="14119"/>
        <v>0</v>
      </c>
      <c r="R7060" s="9">
        <f t="shared" si="14119"/>
        <v>1</v>
      </c>
      <c r="S7060" s="10">
        <f t="shared" ref="S7060:T7060" si="14120">IF(HEX2DEC(H7060) &gt;= 32768, (HEX2DEC(H7060) - 65535 - 1)/10, IF(HEX2DEC(H7060) = 32767, IF($X$2=2, S7061, 32767), HEX2DEC(H7060)/10 ))</f>
        <v>7.1</v>
      </c>
      <c r="T7060" s="10">
        <f t="shared" si="14120"/>
        <v>7.2</v>
      </c>
      <c r="U7060" s="10">
        <f t="shared" si="6"/>
        <v>7.8</v>
      </c>
    </row>
    <row r="7061" ht="14.25" customHeight="1">
      <c r="A7061" s="6" t="s">
        <v>7059</v>
      </c>
      <c r="B7061" s="13">
        <v>1.0</v>
      </c>
      <c r="C7061" s="13">
        <v>0.0</v>
      </c>
      <c r="D7061" s="9">
        <v>0.0</v>
      </c>
      <c r="E7061" s="9">
        <v>0.0</v>
      </c>
      <c r="F7061" s="9">
        <v>0.0</v>
      </c>
      <c r="G7061" s="9">
        <v>1.0</v>
      </c>
      <c r="H7061" s="4" t="s">
        <v>56</v>
      </c>
      <c r="I7061" s="4" t="s">
        <v>419</v>
      </c>
      <c r="J7061" s="4" t="s">
        <v>98</v>
      </c>
      <c r="L7061" s="8">
        <f t="shared" si="3"/>
        <v>45622.43569</v>
      </c>
      <c r="M7061" s="9">
        <f>IF('tab4'!$B7061=0,0,IF('tab4'!$B7061=1,1,IF('tab4'!$B7061=4,2,IF('tab4'!$B7061=5,3,IF('tab4'!$B7061=6,4,IF(AND('tab4'!$B7061=80,$X$2=2),0,-1))))))</f>
        <v>1</v>
      </c>
      <c r="N7061" s="9">
        <f>IF('tab4'!$C7061=0,0,IF('tab4'!$C7061=1,1,IF('tab4'!$C7061=4,2,IF('tab4'!$C7061=5,3,IF('tab4'!$C7061=6,4,IF(AND('tab4'!$C7061=80,$X$2=2),0,-1))))))</f>
        <v>0</v>
      </c>
      <c r="O7061" s="9">
        <f t="shared" ref="O7061:R7061" si="14121">D7061</f>
        <v>0</v>
      </c>
      <c r="P7061" s="9">
        <f t="shared" si="14121"/>
        <v>0</v>
      </c>
      <c r="Q7061" s="9">
        <f t="shared" si="14121"/>
        <v>0</v>
      </c>
      <c r="R7061" s="9">
        <f t="shared" si="14121"/>
        <v>1</v>
      </c>
      <c r="S7061" s="10">
        <f t="shared" ref="S7061:T7061" si="14122">IF(HEX2DEC(H7061) &gt;= 32768, (HEX2DEC(H7061) - 65535 - 1)/10, IF(HEX2DEC(H7061) = 32767, IF($X$2=2, S7062, 32767), HEX2DEC(H7061)/10 ))</f>
        <v>7.1</v>
      </c>
      <c r="T7061" s="10">
        <f t="shared" si="14122"/>
        <v>7.2</v>
      </c>
      <c r="U7061" s="10">
        <f t="shared" si="6"/>
        <v>7.8</v>
      </c>
    </row>
    <row r="7062" ht="14.25" customHeight="1">
      <c r="A7062" s="6" t="s">
        <v>7060</v>
      </c>
      <c r="B7062" s="13">
        <v>0.0</v>
      </c>
      <c r="C7062" s="13">
        <v>0.0</v>
      </c>
      <c r="D7062" s="9">
        <v>0.0</v>
      </c>
      <c r="E7062" s="9">
        <v>0.0</v>
      </c>
      <c r="F7062" s="9">
        <v>0.0</v>
      </c>
      <c r="G7062" s="9">
        <v>1.0</v>
      </c>
      <c r="H7062" s="4" t="s">
        <v>56</v>
      </c>
      <c r="I7062" s="4" t="s">
        <v>419</v>
      </c>
      <c r="J7062" s="4" t="s">
        <v>98</v>
      </c>
      <c r="L7062" s="8">
        <f t="shared" si="3"/>
        <v>45622.43571</v>
      </c>
      <c r="M7062" s="9">
        <f>IF('tab4'!$B7062=0,0,IF('tab4'!$B7062=1,1,IF('tab4'!$B7062=4,2,IF('tab4'!$B7062=5,3,IF('tab4'!$B7062=6,4,IF(AND('tab4'!$B7062=80,$X$2=2),0,-1))))))</f>
        <v>0</v>
      </c>
      <c r="N7062" s="9">
        <f>IF('tab4'!$C7062=0,0,IF('tab4'!$C7062=1,1,IF('tab4'!$C7062=4,2,IF('tab4'!$C7062=5,3,IF('tab4'!$C7062=6,4,IF(AND('tab4'!$C7062=80,$X$2=2),0,-1))))))</f>
        <v>0</v>
      </c>
      <c r="O7062" s="9">
        <f t="shared" ref="O7062:R7062" si="14123">D7062</f>
        <v>0</v>
      </c>
      <c r="P7062" s="9">
        <f t="shared" si="14123"/>
        <v>0</v>
      </c>
      <c r="Q7062" s="9">
        <f t="shared" si="14123"/>
        <v>0</v>
      </c>
      <c r="R7062" s="9">
        <f t="shared" si="14123"/>
        <v>1</v>
      </c>
      <c r="S7062" s="10">
        <f t="shared" ref="S7062:T7062" si="14124">IF(HEX2DEC(H7062) &gt;= 32768, (HEX2DEC(H7062) - 65535 - 1)/10, IF(HEX2DEC(H7062) = 32767, IF($X$2=2, S7063, 32767), HEX2DEC(H7062)/10 ))</f>
        <v>7.1</v>
      </c>
      <c r="T7062" s="10">
        <f t="shared" si="14124"/>
        <v>7.2</v>
      </c>
      <c r="U7062" s="10">
        <f t="shared" si="6"/>
        <v>7.8</v>
      </c>
    </row>
    <row r="7063" ht="14.25" customHeight="1">
      <c r="A7063" s="6" t="s">
        <v>7060</v>
      </c>
      <c r="B7063" s="13">
        <v>1.0</v>
      </c>
      <c r="C7063" s="13">
        <v>0.0</v>
      </c>
      <c r="D7063" s="9">
        <v>0.0</v>
      </c>
      <c r="E7063" s="9">
        <v>0.0</v>
      </c>
      <c r="F7063" s="9">
        <v>0.0</v>
      </c>
      <c r="G7063" s="9">
        <v>1.0</v>
      </c>
      <c r="H7063" s="4" t="s">
        <v>56</v>
      </c>
      <c r="I7063" s="4" t="s">
        <v>419</v>
      </c>
      <c r="J7063" s="4" t="s">
        <v>98</v>
      </c>
      <c r="L7063" s="8">
        <f t="shared" si="3"/>
        <v>45622.43571</v>
      </c>
      <c r="M7063" s="9">
        <f>IF('tab4'!$B7063=0,0,IF('tab4'!$B7063=1,1,IF('tab4'!$B7063=4,2,IF('tab4'!$B7063=5,3,IF('tab4'!$B7063=6,4,IF(AND('tab4'!$B7063=80,$X$2=2),0,-1))))))</f>
        <v>1</v>
      </c>
      <c r="N7063" s="9">
        <f>IF('tab4'!$C7063=0,0,IF('tab4'!$C7063=1,1,IF('tab4'!$C7063=4,2,IF('tab4'!$C7063=5,3,IF('tab4'!$C7063=6,4,IF(AND('tab4'!$C7063=80,$X$2=2),0,-1))))))</f>
        <v>0</v>
      </c>
      <c r="O7063" s="9">
        <f t="shared" ref="O7063:R7063" si="14125">D7063</f>
        <v>0</v>
      </c>
      <c r="P7063" s="9">
        <f t="shared" si="14125"/>
        <v>0</v>
      </c>
      <c r="Q7063" s="9">
        <f t="shared" si="14125"/>
        <v>0</v>
      </c>
      <c r="R7063" s="9">
        <f t="shared" si="14125"/>
        <v>1</v>
      </c>
      <c r="S7063" s="10">
        <f t="shared" ref="S7063:T7063" si="14126">IF(HEX2DEC(H7063) &gt;= 32768, (HEX2DEC(H7063) - 65535 - 1)/10, IF(HEX2DEC(H7063) = 32767, IF($X$2=2, S7064, 32767), HEX2DEC(H7063)/10 ))</f>
        <v>7.1</v>
      </c>
      <c r="T7063" s="10">
        <f t="shared" si="14126"/>
        <v>7.2</v>
      </c>
      <c r="U7063" s="10">
        <f t="shared" si="6"/>
        <v>7.8</v>
      </c>
    </row>
    <row r="7064" ht="14.25" customHeight="1">
      <c r="A7064" s="6" t="s">
        <v>7061</v>
      </c>
      <c r="B7064" s="13">
        <v>0.0</v>
      </c>
      <c r="C7064" s="13">
        <v>0.0</v>
      </c>
      <c r="D7064" s="9">
        <v>0.0</v>
      </c>
      <c r="E7064" s="9">
        <v>0.0</v>
      </c>
      <c r="F7064" s="9">
        <v>0.0</v>
      </c>
      <c r="G7064" s="9">
        <v>1.0</v>
      </c>
      <c r="H7064" s="4" t="s">
        <v>56</v>
      </c>
      <c r="I7064" s="4" t="s">
        <v>419</v>
      </c>
      <c r="J7064" s="4" t="s">
        <v>98</v>
      </c>
      <c r="L7064" s="8">
        <f t="shared" si="3"/>
        <v>45622.43572</v>
      </c>
      <c r="M7064" s="9">
        <f>IF('tab4'!$B7064=0,0,IF('tab4'!$B7064=1,1,IF('tab4'!$B7064=4,2,IF('tab4'!$B7064=5,3,IF('tab4'!$B7064=6,4,IF(AND('tab4'!$B7064=80,$X$2=2),0,-1))))))</f>
        <v>0</v>
      </c>
      <c r="N7064" s="9">
        <f>IF('tab4'!$C7064=0,0,IF('tab4'!$C7064=1,1,IF('tab4'!$C7064=4,2,IF('tab4'!$C7064=5,3,IF('tab4'!$C7064=6,4,IF(AND('tab4'!$C7064=80,$X$2=2),0,-1))))))</f>
        <v>0</v>
      </c>
      <c r="O7064" s="9">
        <f t="shared" ref="O7064:R7064" si="14127">D7064</f>
        <v>0</v>
      </c>
      <c r="P7064" s="9">
        <f t="shared" si="14127"/>
        <v>0</v>
      </c>
      <c r="Q7064" s="9">
        <f t="shared" si="14127"/>
        <v>0</v>
      </c>
      <c r="R7064" s="9">
        <f t="shared" si="14127"/>
        <v>1</v>
      </c>
      <c r="S7064" s="10">
        <f t="shared" ref="S7064:T7064" si="14128">IF(HEX2DEC(H7064) &gt;= 32768, (HEX2DEC(H7064) - 65535 - 1)/10, IF(HEX2DEC(H7064) = 32767, IF($X$2=2, S7065, 32767), HEX2DEC(H7064)/10 ))</f>
        <v>7.1</v>
      </c>
      <c r="T7064" s="10">
        <f t="shared" si="14128"/>
        <v>7.2</v>
      </c>
      <c r="U7064" s="10">
        <f t="shared" si="6"/>
        <v>7.8</v>
      </c>
    </row>
    <row r="7065" ht="14.25" customHeight="1">
      <c r="A7065" s="6" t="s">
        <v>7062</v>
      </c>
      <c r="B7065" s="13">
        <v>1.0</v>
      </c>
      <c r="C7065" s="13">
        <v>0.0</v>
      </c>
      <c r="D7065" s="9">
        <v>0.0</v>
      </c>
      <c r="E7065" s="9">
        <v>0.0</v>
      </c>
      <c r="F7065" s="9">
        <v>0.0</v>
      </c>
      <c r="G7065" s="9">
        <v>1.0</v>
      </c>
      <c r="H7065" s="4" t="s">
        <v>56</v>
      </c>
      <c r="I7065" s="4" t="s">
        <v>419</v>
      </c>
      <c r="J7065" s="4" t="s">
        <v>98</v>
      </c>
      <c r="L7065" s="8">
        <f t="shared" si="3"/>
        <v>45622.43573</v>
      </c>
      <c r="M7065" s="9">
        <f>IF('tab4'!$B7065=0,0,IF('tab4'!$B7065=1,1,IF('tab4'!$B7065=4,2,IF('tab4'!$B7065=5,3,IF('tab4'!$B7065=6,4,IF(AND('tab4'!$B7065=80,$X$2=2),0,-1))))))</f>
        <v>1</v>
      </c>
      <c r="N7065" s="9">
        <f>IF('tab4'!$C7065=0,0,IF('tab4'!$C7065=1,1,IF('tab4'!$C7065=4,2,IF('tab4'!$C7065=5,3,IF('tab4'!$C7065=6,4,IF(AND('tab4'!$C7065=80,$X$2=2),0,-1))))))</f>
        <v>0</v>
      </c>
      <c r="O7065" s="9">
        <f t="shared" ref="O7065:R7065" si="14129">D7065</f>
        <v>0</v>
      </c>
      <c r="P7065" s="9">
        <f t="shared" si="14129"/>
        <v>0</v>
      </c>
      <c r="Q7065" s="9">
        <f t="shared" si="14129"/>
        <v>0</v>
      </c>
      <c r="R7065" s="9">
        <f t="shared" si="14129"/>
        <v>1</v>
      </c>
      <c r="S7065" s="10">
        <f t="shared" ref="S7065:T7065" si="14130">IF(HEX2DEC(H7065) &gt;= 32768, (HEX2DEC(H7065) - 65535 - 1)/10, IF(HEX2DEC(H7065) = 32767, IF($X$2=2, S7066, 32767), HEX2DEC(H7065)/10 ))</f>
        <v>7.1</v>
      </c>
      <c r="T7065" s="10">
        <f t="shared" si="14130"/>
        <v>7.2</v>
      </c>
      <c r="U7065" s="10">
        <f t="shared" si="6"/>
        <v>7.8</v>
      </c>
    </row>
    <row r="7066" ht="14.25" customHeight="1">
      <c r="A7066" s="6" t="s">
        <v>7062</v>
      </c>
      <c r="B7066" s="13">
        <v>0.0</v>
      </c>
      <c r="C7066" s="13">
        <v>0.0</v>
      </c>
      <c r="D7066" s="9">
        <v>0.0</v>
      </c>
      <c r="E7066" s="9">
        <v>0.0</v>
      </c>
      <c r="F7066" s="9">
        <v>0.0</v>
      </c>
      <c r="G7066" s="9">
        <v>1.0</v>
      </c>
      <c r="H7066" s="4" t="s">
        <v>56</v>
      </c>
      <c r="I7066" s="4" t="s">
        <v>419</v>
      </c>
      <c r="J7066" s="4" t="s">
        <v>98</v>
      </c>
      <c r="L7066" s="8">
        <f t="shared" si="3"/>
        <v>45622.43573</v>
      </c>
      <c r="M7066" s="9">
        <f>IF('tab4'!$B7066=0,0,IF('tab4'!$B7066=1,1,IF('tab4'!$B7066=4,2,IF('tab4'!$B7066=5,3,IF('tab4'!$B7066=6,4,IF(AND('tab4'!$B7066=80,$X$2=2),0,-1))))))</f>
        <v>0</v>
      </c>
      <c r="N7066" s="9">
        <f>IF('tab4'!$C7066=0,0,IF('tab4'!$C7066=1,1,IF('tab4'!$C7066=4,2,IF('tab4'!$C7066=5,3,IF('tab4'!$C7066=6,4,IF(AND('tab4'!$C7066=80,$X$2=2),0,-1))))))</f>
        <v>0</v>
      </c>
      <c r="O7066" s="9">
        <f t="shared" ref="O7066:R7066" si="14131">D7066</f>
        <v>0</v>
      </c>
      <c r="P7066" s="9">
        <f t="shared" si="14131"/>
        <v>0</v>
      </c>
      <c r="Q7066" s="9">
        <f t="shared" si="14131"/>
        <v>0</v>
      </c>
      <c r="R7066" s="9">
        <f t="shared" si="14131"/>
        <v>1</v>
      </c>
      <c r="S7066" s="10">
        <f t="shared" ref="S7066:T7066" si="14132">IF(HEX2DEC(H7066) &gt;= 32768, (HEX2DEC(H7066) - 65535 - 1)/10, IF(HEX2DEC(H7066) = 32767, IF($X$2=2, S7067, 32767), HEX2DEC(H7066)/10 ))</f>
        <v>7.1</v>
      </c>
      <c r="T7066" s="10">
        <f t="shared" si="14132"/>
        <v>7.2</v>
      </c>
      <c r="U7066" s="10">
        <f t="shared" si="6"/>
        <v>7.8</v>
      </c>
    </row>
    <row r="7067" ht="14.25" customHeight="1">
      <c r="A7067" s="6" t="s">
        <v>7063</v>
      </c>
      <c r="B7067" s="13">
        <v>1.0</v>
      </c>
      <c r="C7067" s="13">
        <v>0.0</v>
      </c>
      <c r="D7067" s="9">
        <v>0.0</v>
      </c>
      <c r="E7067" s="9">
        <v>0.0</v>
      </c>
      <c r="F7067" s="9">
        <v>0.0</v>
      </c>
      <c r="G7067" s="9">
        <v>1.0</v>
      </c>
      <c r="H7067" s="4" t="s">
        <v>56</v>
      </c>
      <c r="I7067" s="4" t="s">
        <v>419</v>
      </c>
      <c r="J7067" s="4" t="s">
        <v>98</v>
      </c>
      <c r="L7067" s="8">
        <f t="shared" si="3"/>
        <v>45622.43574</v>
      </c>
      <c r="M7067" s="9">
        <f>IF('tab4'!$B7067=0,0,IF('tab4'!$B7067=1,1,IF('tab4'!$B7067=4,2,IF('tab4'!$B7067=5,3,IF('tab4'!$B7067=6,4,IF(AND('tab4'!$B7067=80,$X$2=2),0,-1))))))</f>
        <v>1</v>
      </c>
      <c r="N7067" s="9">
        <f>IF('tab4'!$C7067=0,0,IF('tab4'!$C7067=1,1,IF('tab4'!$C7067=4,2,IF('tab4'!$C7067=5,3,IF('tab4'!$C7067=6,4,IF(AND('tab4'!$C7067=80,$X$2=2),0,-1))))))</f>
        <v>0</v>
      </c>
      <c r="O7067" s="9">
        <f t="shared" ref="O7067:R7067" si="14133">D7067</f>
        <v>0</v>
      </c>
      <c r="P7067" s="9">
        <f t="shared" si="14133"/>
        <v>0</v>
      </c>
      <c r="Q7067" s="9">
        <f t="shared" si="14133"/>
        <v>0</v>
      </c>
      <c r="R7067" s="9">
        <f t="shared" si="14133"/>
        <v>1</v>
      </c>
      <c r="S7067" s="10">
        <f t="shared" ref="S7067:T7067" si="14134">IF(HEX2DEC(H7067) &gt;= 32768, (HEX2DEC(H7067) - 65535 - 1)/10, IF(HEX2DEC(H7067) = 32767, IF($X$2=2, S7068, 32767), HEX2DEC(H7067)/10 ))</f>
        <v>7.1</v>
      </c>
      <c r="T7067" s="10">
        <f t="shared" si="14134"/>
        <v>7.2</v>
      </c>
      <c r="U7067" s="10">
        <f t="shared" si="6"/>
        <v>7.8</v>
      </c>
    </row>
    <row r="7068" ht="14.25" customHeight="1">
      <c r="A7068" s="6" t="s">
        <v>7064</v>
      </c>
      <c r="B7068" s="13">
        <v>0.0</v>
      </c>
      <c r="C7068" s="13">
        <v>0.0</v>
      </c>
      <c r="D7068" s="9">
        <v>0.0</v>
      </c>
      <c r="E7068" s="9">
        <v>0.0</v>
      </c>
      <c r="F7068" s="9">
        <v>0.0</v>
      </c>
      <c r="G7068" s="9">
        <v>1.0</v>
      </c>
      <c r="H7068" s="4" t="s">
        <v>56</v>
      </c>
      <c r="I7068" s="4" t="s">
        <v>419</v>
      </c>
      <c r="J7068" s="4" t="s">
        <v>98</v>
      </c>
      <c r="L7068" s="8">
        <f t="shared" si="3"/>
        <v>45622.43575</v>
      </c>
      <c r="M7068" s="9">
        <f>IF('tab4'!$B7068=0,0,IF('tab4'!$B7068=1,1,IF('tab4'!$B7068=4,2,IF('tab4'!$B7068=5,3,IF('tab4'!$B7068=6,4,IF(AND('tab4'!$B7068=80,$X$2=2),0,-1))))))</f>
        <v>0</v>
      </c>
      <c r="N7068" s="9">
        <f>IF('tab4'!$C7068=0,0,IF('tab4'!$C7068=1,1,IF('tab4'!$C7068=4,2,IF('tab4'!$C7068=5,3,IF('tab4'!$C7068=6,4,IF(AND('tab4'!$C7068=80,$X$2=2),0,-1))))))</f>
        <v>0</v>
      </c>
      <c r="O7068" s="9">
        <f t="shared" ref="O7068:R7068" si="14135">D7068</f>
        <v>0</v>
      </c>
      <c r="P7068" s="9">
        <f t="shared" si="14135"/>
        <v>0</v>
      </c>
      <c r="Q7068" s="9">
        <f t="shared" si="14135"/>
        <v>0</v>
      </c>
      <c r="R7068" s="9">
        <f t="shared" si="14135"/>
        <v>1</v>
      </c>
      <c r="S7068" s="10">
        <f t="shared" ref="S7068:T7068" si="14136">IF(HEX2DEC(H7068) &gt;= 32768, (HEX2DEC(H7068) - 65535 - 1)/10, IF(HEX2DEC(H7068) = 32767, IF($X$2=2, S7069, 32767), HEX2DEC(H7068)/10 ))</f>
        <v>7.1</v>
      </c>
      <c r="T7068" s="10">
        <f t="shared" si="14136"/>
        <v>7.2</v>
      </c>
      <c r="U7068" s="10">
        <f t="shared" si="6"/>
        <v>7.8</v>
      </c>
    </row>
    <row r="7069" ht="14.25" customHeight="1">
      <c r="A7069" s="6" t="s">
        <v>7064</v>
      </c>
      <c r="B7069" s="13">
        <v>1.0</v>
      </c>
      <c r="C7069" s="13">
        <v>0.0</v>
      </c>
      <c r="D7069" s="9">
        <v>0.0</v>
      </c>
      <c r="E7069" s="9">
        <v>0.0</v>
      </c>
      <c r="F7069" s="9">
        <v>0.0</v>
      </c>
      <c r="G7069" s="9">
        <v>1.0</v>
      </c>
      <c r="H7069" s="4" t="s">
        <v>56</v>
      </c>
      <c r="I7069" s="4" t="s">
        <v>419</v>
      </c>
      <c r="J7069" s="4" t="s">
        <v>98</v>
      </c>
      <c r="L7069" s="8">
        <f t="shared" si="3"/>
        <v>45622.43575</v>
      </c>
      <c r="M7069" s="9">
        <f>IF('tab4'!$B7069=0,0,IF('tab4'!$B7069=1,1,IF('tab4'!$B7069=4,2,IF('tab4'!$B7069=5,3,IF('tab4'!$B7069=6,4,IF(AND('tab4'!$B7069=80,$X$2=2),0,-1))))))</f>
        <v>1</v>
      </c>
      <c r="N7069" s="9">
        <f>IF('tab4'!$C7069=0,0,IF('tab4'!$C7069=1,1,IF('tab4'!$C7069=4,2,IF('tab4'!$C7069=5,3,IF('tab4'!$C7069=6,4,IF(AND('tab4'!$C7069=80,$X$2=2),0,-1))))))</f>
        <v>0</v>
      </c>
      <c r="O7069" s="9">
        <f t="shared" ref="O7069:R7069" si="14137">D7069</f>
        <v>0</v>
      </c>
      <c r="P7069" s="9">
        <f t="shared" si="14137"/>
        <v>0</v>
      </c>
      <c r="Q7069" s="9">
        <f t="shared" si="14137"/>
        <v>0</v>
      </c>
      <c r="R7069" s="9">
        <f t="shared" si="14137"/>
        <v>1</v>
      </c>
      <c r="S7069" s="10">
        <f t="shared" ref="S7069:T7069" si="14138">IF(HEX2DEC(H7069) &gt;= 32768, (HEX2DEC(H7069) - 65535 - 1)/10, IF(HEX2DEC(H7069) = 32767, IF($X$2=2, S7070, 32767), HEX2DEC(H7069)/10 ))</f>
        <v>7.1</v>
      </c>
      <c r="T7069" s="10">
        <f t="shared" si="14138"/>
        <v>7.2</v>
      </c>
      <c r="U7069" s="10">
        <f t="shared" si="6"/>
        <v>7.8</v>
      </c>
    </row>
    <row r="7070" ht="14.25" customHeight="1">
      <c r="A7070" s="6" t="s">
        <v>7065</v>
      </c>
      <c r="B7070" s="13">
        <v>0.0</v>
      </c>
      <c r="C7070" s="13">
        <v>0.0</v>
      </c>
      <c r="D7070" s="9">
        <v>0.0</v>
      </c>
      <c r="E7070" s="9">
        <v>0.0</v>
      </c>
      <c r="F7070" s="9">
        <v>0.0</v>
      </c>
      <c r="G7070" s="9">
        <v>1.0</v>
      </c>
      <c r="H7070" s="4" t="s">
        <v>56</v>
      </c>
      <c r="I7070" s="4" t="s">
        <v>419</v>
      </c>
      <c r="J7070" s="4" t="s">
        <v>98</v>
      </c>
      <c r="L7070" s="8">
        <f t="shared" si="3"/>
        <v>45622.43576</v>
      </c>
      <c r="M7070" s="9">
        <f>IF('tab4'!$B7070=0,0,IF('tab4'!$B7070=1,1,IF('tab4'!$B7070=4,2,IF('tab4'!$B7070=5,3,IF('tab4'!$B7070=6,4,IF(AND('tab4'!$B7070=80,$X$2=2),0,-1))))))</f>
        <v>0</v>
      </c>
      <c r="N7070" s="9">
        <f>IF('tab4'!$C7070=0,0,IF('tab4'!$C7070=1,1,IF('tab4'!$C7070=4,2,IF('tab4'!$C7070=5,3,IF('tab4'!$C7070=6,4,IF(AND('tab4'!$C7070=80,$X$2=2),0,-1))))))</f>
        <v>0</v>
      </c>
      <c r="O7070" s="9">
        <f t="shared" ref="O7070:R7070" si="14139">D7070</f>
        <v>0</v>
      </c>
      <c r="P7070" s="9">
        <f t="shared" si="14139"/>
        <v>0</v>
      </c>
      <c r="Q7070" s="9">
        <f t="shared" si="14139"/>
        <v>0</v>
      </c>
      <c r="R7070" s="9">
        <f t="shared" si="14139"/>
        <v>1</v>
      </c>
      <c r="S7070" s="10">
        <f t="shared" ref="S7070:T7070" si="14140">IF(HEX2DEC(H7070) &gt;= 32768, (HEX2DEC(H7070) - 65535 - 1)/10, IF(HEX2DEC(H7070) = 32767, IF($X$2=2, S7071, 32767), HEX2DEC(H7070)/10 ))</f>
        <v>7.1</v>
      </c>
      <c r="T7070" s="10">
        <f t="shared" si="14140"/>
        <v>7.2</v>
      </c>
      <c r="U7070" s="10">
        <f t="shared" si="6"/>
        <v>7.8</v>
      </c>
    </row>
    <row r="7071" ht="14.25" customHeight="1">
      <c r="A7071" s="6" t="s">
        <v>7066</v>
      </c>
      <c r="B7071" s="13">
        <v>1.0</v>
      </c>
      <c r="C7071" s="13">
        <v>0.0</v>
      </c>
      <c r="D7071" s="9">
        <v>0.0</v>
      </c>
      <c r="E7071" s="9">
        <v>0.0</v>
      </c>
      <c r="F7071" s="9">
        <v>0.0</v>
      </c>
      <c r="G7071" s="9">
        <v>1.0</v>
      </c>
      <c r="H7071" s="4" t="s">
        <v>56</v>
      </c>
      <c r="I7071" s="4" t="s">
        <v>419</v>
      </c>
      <c r="J7071" s="4" t="s">
        <v>98</v>
      </c>
      <c r="L7071" s="8">
        <f t="shared" si="3"/>
        <v>45622.43578</v>
      </c>
      <c r="M7071" s="9">
        <f>IF('tab4'!$B7071=0,0,IF('tab4'!$B7071=1,1,IF('tab4'!$B7071=4,2,IF('tab4'!$B7071=5,3,IF('tab4'!$B7071=6,4,IF(AND('tab4'!$B7071=80,$X$2=2),0,-1))))))</f>
        <v>1</v>
      </c>
      <c r="N7071" s="9">
        <f>IF('tab4'!$C7071=0,0,IF('tab4'!$C7071=1,1,IF('tab4'!$C7071=4,2,IF('tab4'!$C7071=5,3,IF('tab4'!$C7071=6,4,IF(AND('tab4'!$C7071=80,$X$2=2),0,-1))))))</f>
        <v>0</v>
      </c>
      <c r="O7071" s="9">
        <f t="shared" ref="O7071:R7071" si="14141">D7071</f>
        <v>0</v>
      </c>
      <c r="P7071" s="9">
        <f t="shared" si="14141"/>
        <v>0</v>
      </c>
      <c r="Q7071" s="9">
        <f t="shared" si="14141"/>
        <v>0</v>
      </c>
      <c r="R7071" s="9">
        <f t="shared" si="14141"/>
        <v>1</v>
      </c>
      <c r="S7071" s="10">
        <f t="shared" ref="S7071:T7071" si="14142">IF(HEX2DEC(H7071) &gt;= 32768, (HEX2DEC(H7071) - 65535 - 1)/10, IF(HEX2DEC(H7071) = 32767, IF($X$2=2, S7072, 32767), HEX2DEC(H7071)/10 ))</f>
        <v>7.1</v>
      </c>
      <c r="T7071" s="10">
        <f t="shared" si="14142"/>
        <v>7.2</v>
      </c>
      <c r="U7071" s="10">
        <f t="shared" si="6"/>
        <v>7.8</v>
      </c>
    </row>
    <row r="7072" ht="14.25" customHeight="1">
      <c r="A7072" s="6" t="s">
        <v>7067</v>
      </c>
      <c r="B7072" s="13">
        <v>0.0</v>
      </c>
      <c r="C7072" s="13">
        <v>0.0</v>
      </c>
      <c r="D7072" s="9">
        <v>0.0</v>
      </c>
      <c r="E7072" s="9">
        <v>0.0</v>
      </c>
      <c r="F7072" s="9">
        <v>0.0</v>
      </c>
      <c r="G7072" s="9">
        <v>1.0</v>
      </c>
      <c r="H7072" s="4" t="s">
        <v>56</v>
      </c>
      <c r="I7072" s="4" t="s">
        <v>419</v>
      </c>
      <c r="J7072" s="4" t="s">
        <v>98</v>
      </c>
      <c r="L7072" s="8">
        <f t="shared" si="3"/>
        <v>45622.43579</v>
      </c>
      <c r="M7072" s="9">
        <f>IF('tab4'!$B7072=0,0,IF('tab4'!$B7072=1,1,IF('tab4'!$B7072=4,2,IF('tab4'!$B7072=5,3,IF('tab4'!$B7072=6,4,IF(AND('tab4'!$B7072=80,$X$2=2),0,-1))))))</f>
        <v>0</v>
      </c>
      <c r="N7072" s="9">
        <f>IF('tab4'!$C7072=0,0,IF('tab4'!$C7072=1,1,IF('tab4'!$C7072=4,2,IF('tab4'!$C7072=5,3,IF('tab4'!$C7072=6,4,IF(AND('tab4'!$C7072=80,$X$2=2),0,-1))))))</f>
        <v>0</v>
      </c>
      <c r="O7072" s="9">
        <f t="shared" ref="O7072:R7072" si="14143">D7072</f>
        <v>0</v>
      </c>
      <c r="P7072" s="9">
        <f t="shared" si="14143"/>
        <v>0</v>
      </c>
      <c r="Q7072" s="9">
        <f t="shared" si="14143"/>
        <v>0</v>
      </c>
      <c r="R7072" s="9">
        <f t="shared" si="14143"/>
        <v>1</v>
      </c>
      <c r="S7072" s="10">
        <f t="shared" ref="S7072:T7072" si="14144">IF(HEX2DEC(H7072) &gt;= 32768, (HEX2DEC(H7072) - 65535 - 1)/10, IF(HEX2DEC(H7072) = 32767, IF($X$2=2, S7073, 32767), HEX2DEC(H7072)/10 ))</f>
        <v>7.1</v>
      </c>
      <c r="T7072" s="10">
        <f t="shared" si="14144"/>
        <v>7.2</v>
      </c>
      <c r="U7072" s="10">
        <f t="shared" si="6"/>
        <v>7.8</v>
      </c>
    </row>
    <row r="7073" ht="14.25" customHeight="1">
      <c r="A7073" s="6" t="s">
        <v>7067</v>
      </c>
      <c r="B7073" s="13">
        <v>1.0</v>
      </c>
      <c r="C7073" s="13">
        <v>0.0</v>
      </c>
      <c r="D7073" s="9">
        <v>0.0</v>
      </c>
      <c r="E7073" s="9">
        <v>0.0</v>
      </c>
      <c r="F7073" s="9">
        <v>0.0</v>
      </c>
      <c r="G7073" s="9">
        <v>1.0</v>
      </c>
      <c r="H7073" s="4" t="s">
        <v>56</v>
      </c>
      <c r="I7073" s="4" t="s">
        <v>419</v>
      </c>
      <c r="J7073" s="4" t="s">
        <v>98</v>
      </c>
      <c r="L7073" s="8">
        <f t="shared" si="3"/>
        <v>45622.43579</v>
      </c>
      <c r="M7073" s="9">
        <f>IF('tab4'!$B7073=0,0,IF('tab4'!$B7073=1,1,IF('tab4'!$B7073=4,2,IF('tab4'!$B7073=5,3,IF('tab4'!$B7073=6,4,IF(AND('tab4'!$B7073=80,$X$2=2),0,-1))))))</f>
        <v>1</v>
      </c>
      <c r="N7073" s="9">
        <f>IF('tab4'!$C7073=0,0,IF('tab4'!$C7073=1,1,IF('tab4'!$C7073=4,2,IF('tab4'!$C7073=5,3,IF('tab4'!$C7073=6,4,IF(AND('tab4'!$C7073=80,$X$2=2),0,-1))))))</f>
        <v>0</v>
      </c>
      <c r="O7073" s="9">
        <f t="shared" ref="O7073:R7073" si="14145">D7073</f>
        <v>0</v>
      </c>
      <c r="P7073" s="9">
        <f t="shared" si="14145"/>
        <v>0</v>
      </c>
      <c r="Q7073" s="9">
        <f t="shared" si="14145"/>
        <v>0</v>
      </c>
      <c r="R7073" s="9">
        <f t="shared" si="14145"/>
        <v>1</v>
      </c>
      <c r="S7073" s="10">
        <f t="shared" ref="S7073:T7073" si="14146">IF(HEX2DEC(H7073) &gt;= 32768, (HEX2DEC(H7073) - 65535 - 1)/10, IF(HEX2DEC(H7073) = 32767, IF($X$2=2, S7074, 32767), HEX2DEC(H7073)/10 ))</f>
        <v>7.1</v>
      </c>
      <c r="T7073" s="10">
        <f t="shared" si="14146"/>
        <v>7.2</v>
      </c>
      <c r="U7073" s="10">
        <f t="shared" si="6"/>
        <v>7.8</v>
      </c>
    </row>
    <row r="7074" ht="14.25" customHeight="1">
      <c r="A7074" s="6" t="s">
        <v>7068</v>
      </c>
      <c r="B7074" s="13">
        <v>0.0</v>
      </c>
      <c r="C7074" s="13">
        <v>0.0</v>
      </c>
      <c r="D7074" s="9">
        <v>0.0</v>
      </c>
      <c r="E7074" s="9">
        <v>0.0</v>
      </c>
      <c r="F7074" s="9">
        <v>0.0</v>
      </c>
      <c r="G7074" s="9">
        <v>1.0</v>
      </c>
      <c r="H7074" s="4" t="s">
        <v>56</v>
      </c>
      <c r="I7074" s="4" t="s">
        <v>419</v>
      </c>
      <c r="J7074" s="4" t="s">
        <v>98</v>
      </c>
      <c r="L7074" s="8">
        <f t="shared" si="3"/>
        <v>45622.4358</v>
      </c>
      <c r="M7074" s="9">
        <f>IF('tab4'!$B7074=0,0,IF('tab4'!$B7074=1,1,IF('tab4'!$B7074=4,2,IF('tab4'!$B7074=5,3,IF('tab4'!$B7074=6,4,IF(AND('tab4'!$B7074=80,$X$2=2),0,-1))))))</f>
        <v>0</v>
      </c>
      <c r="N7074" s="9">
        <f>IF('tab4'!$C7074=0,0,IF('tab4'!$C7074=1,1,IF('tab4'!$C7074=4,2,IF('tab4'!$C7074=5,3,IF('tab4'!$C7074=6,4,IF(AND('tab4'!$C7074=80,$X$2=2),0,-1))))))</f>
        <v>0</v>
      </c>
      <c r="O7074" s="9">
        <f t="shared" ref="O7074:R7074" si="14147">D7074</f>
        <v>0</v>
      </c>
      <c r="P7074" s="9">
        <f t="shared" si="14147"/>
        <v>0</v>
      </c>
      <c r="Q7074" s="9">
        <f t="shared" si="14147"/>
        <v>0</v>
      </c>
      <c r="R7074" s="9">
        <f t="shared" si="14147"/>
        <v>1</v>
      </c>
      <c r="S7074" s="10">
        <f t="shared" ref="S7074:T7074" si="14148">IF(HEX2DEC(H7074) &gt;= 32768, (HEX2DEC(H7074) - 65535 - 1)/10, IF(HEX2DEC(H7074) = 32767, IF($X$2=2, S7075, 32767), HEX2DEC(H7074)/10 ))</f>
        <v>7.1</v>
      </c>
      <c r="T7074" s="10">
        <f t="shared" si="14148"/>
        <v>7.2</v>
      </c>
      <c r="U7074" s="10">
        <f t="shared" si="6"/>
        <v>7.8</v>
      </c>
    </row>
    <row r="7075" ht="14.25" customHeight="1">
      <c r="A7075" s="6" t="s">
        <v>7068</v>
      </c>
      <c r="B7075" s="13">
        <v>1.0</v>
      </c>
      <c r="C7075" s="13">
        <v>0.0</v>
      </c>
      <c r="D7075" s="9">
        <v>0.0</v>
      </c>
      <c r="E7075" s="9">
        <v>0.0</v>
      </c>
      <c r="F7075" s="9">
        <v>0.0</v>
      </c>
      <c r="G7075" s="9">
        <v>1.0</v>
      </c>
      <c r="H7075" s="4" t="s">
        <v>56</v>
      </c>
      <c r="I7075" s="4" t="s">
        <v>419</v>
      </c>
      <c r="J7075" s="4" t="s">
        <v>98</v>
      </c>
      <c r="L7075" s="8">
        <f t="shared" si="3"/>
        <v>45622.4358</v>
      </c>
      <c r="M7075" s="9">
        <f>IF('tab4'!$B7075=0,0,IF('tab4'!$B7075=1,1,IF('tab4'!$B7075=4,2,IF('tab4'!$B7075=5,3,IF('tab4'!$B7075=6,4,IF(AND('tab4'!$B7075=80,$X$2=2),0,-1))))))</f>
        <v>1</v>
      </c>
      <c r="N7075" s="9">
        <f>IF('tab4'!$C7075=0,0,IF('tab4'!$C7075=1,1,IF('tab4'!$C7075=4,2,IF('tab4'!$C7075=5,3,IF('tab4'!$C7075=6,4,IF(AND('tab4'!$C7075=80,$X$2=2),0,-1))))))</f>
        <v>0</v>
      </c>
      <c r="O7075" s="9">
        <f t="shared" ref="O7075:R7075" si="14149">D7075</f>
        <v>0</v>
      </c>
      <c r="P7075" s="9">
        <f t="shared" si="14149"/>
        <v>0</v>
      </c>
      <c r="Q7075" s="9">
        <f t="shared" si="14149"/>
        <v>0</v>
      </c>
      <c r="R7075" s="9">
        <f t="shared" si="14149"/>
        <v>1</v>
      </c>
      <c r="S7075" s="10">
        <f t="shared" ref="S7075:T7075" si="14150">IF(HEX2DEC(H7075) &gt;= 32768, (HEX2DEC(H7075) - 65535 - 1)/10, IF(HEX2DEC(H7075) = 32767, IF($X$2=2, S7076, 32767), HEX2DEC(H7075)/10 ))</f>
        <v>7.1</v>
      </c>
      <c r="T7075" s="10">
        <f t="shared" si="14150"/>
        <v>7.2</v>
      </c>
      <c r="U7075" s="10">
        <f t="shared" si="6"/>
        <v>7.8</v>
      </c>
    </row>
    <row r="7076" ht="14.25" customHeight="1">
      <c r="A7076" s="6" t="s">
        <v>7069</v>
      </c>
      <c r="B7076" s="13">
        <v>0.0</v>
      </c>
      <c r="C7076" s="13">
        <v>0.0</v>
      </c>
      <c r="D7076" s="9">
        <v>0.0</v>
      </c>
      <c r="E7076" s="9">
        <v>0.0</v>
      </c>
      <c r="F7076" s="9">
        <v>0.0</v>
      </c>
      <c r="G7076" s="9">
        <v>1.0</v>
      </c>
      <c r="H7076" s="4" t="s">
        <v>56</v>
      </c>
      <c r="I7076" s="4" t="s">
        <v>419</v>
      </c>
      <c r="J7076" s="4" t="s">
        <v>98</v>
      </c>
      <c r="L7076" s="8">
        <f t="shared" si="3"/>
        <v>45622.43581</v>
      </c>
      <c r="M7076" s="9">
        <f>IF('tab4'!$B7076=0,0,IF('tab4'!$B7076=1,1,IF('tab4'!$B7076=4,2,IF('tab4'!$B7076=5,3,IF('tab4'!$B7076=6,4,IF(AND('tab4'!$B7076=80,$X$2=2),0,-1))))))</f>
        <v>0</v>
      </c>
      <c r="N7076" s="9">
        <f>IF('tab4'!$C7076=0,0,IF('tab4'!$C7076=1,1,IF('tab4'!$C7076=4,2,IF('tab4'!$C7076=5,3,IF('tab4'!$C7076=6,4,IF(AND('tab4'!$C7076=80,$X$2=2),0,-1))))))</f>
        <v>0</v>
      </c>
      <c r="O7076" s="9">
        <f t="shared" ref="O7076:R7076" si="14151">D7076</f>
        <v>0</v>
      </c>
      <c r="P7076" s="9">
        <f t="shared" si="14151"/>
        <v>0</v>
      </c>
      <c r="Q7076" s="9">
        <f t="shared" si="14151"/>
        <v>0</v>
      </c>
      <c r="R7076" s="9">
        <f t="shared" si="14151"/>
        <v>1</v>
      </c>
      <c r="S7076" s="10">
        <f t="shared" ref="S7076:T7076" si="14152">IF(HEX2DEC(H7076) &gt;= 32768, (HEX2DEC(H7076) - 65535 - 1)/10, IF(HEX2DEC(H7076) = 32767, IF($X$2=2, S7077, 32767), HEX2DEC(H7076)/10 ))</f>
        <v>7.1</v>
      </c>
      <c r="T7076" s="10">
        <f t="shared" si="14152"/>
        <v>7.2</v>
      </c>
      <c r="U7076" s="10">
        <f t="shared" si="6"/>
        <v>7.8</v>
      </c>
    </row>
    <row r="7077" ht="14.25" customHeight="1">
      <c r="A7077" s="6" t="s">
        <v>7070</v>
      </c>
      <c r="B7077" s="13">
        <v>1.0</v>
      </c>
      <c r="C7077" s="13">
        <v>0.0</v>
      </c>
      <c r="D7077" s="9">
        <v>0.0</v>
      </c>
      <c r="E7077" s="9">
        <v>0.0</v>
      </c>
      <c r="F7077" s="9">
        <v>0.0</v>
      </c>
      <c r="G7077" s="9">
        <v>1.0</v>
      </c>
      <c r="H7077" s="4" t="s">
        <v>56</v>
      </c>
      <c r="I7077" s="4" t="s">
        <v>419</v>
      </c>
      <c r="J7077" s="4" t="s">
        <v>98</v>
      </c>
      <c r="L7077" s="8">
        <f t="shared" si="3"/>
        <v>45622.43582</v>
      </c>
      <c r="M7077" s="9">
        <f>IF('tab4'!$B7077=0,0,IF('tab4'!$B7077=1,1,IF('tab4'!$B7077=4,2,IF('tab4'!$B7077=5,3,IF('tab4'!$B7077=6,4,IF(AND('tab4'!$B7077=80,$X$2=2),0,-1))))))</f>
        <v>1</v>
      </c>
      <c r="N7077" s="9">
        <f>IF('tab4'!$C7077=0,0,IF('tab4'!$C7077=1,1,IF('tab4'!$C7077=4,2,IF('tab4'!$C7077=5,3,IF('tab4'!$C7077=6,4,IF(AND('tab4'!$C7077=80,$X$2=2),0,-1))))))</f>
        <v>0</v>
      </c>
      <c r="O7077" s="9">
        <f t="shared" ref="O7077:R7077" si="14153">D7077</f>
        <v>0</v>
      </c>
      <c r="P7077" s="9">
        <f t="shared" si="14153"/>
        <v>0</v>
      </c>
      <c r="Q7077" s="9">
        <f t="shared" si="14153"/>
        <v>0</v>
      </c>
      <c r="R7077" s="9">
        <f t="shared" si="14153"/>
        <v>1</v>
      </c>
      <c r="S7077" s="10">
        <f t="shared" ref="S7077:T7077" si="14154">IF(HEX2DEC(H7077) &gt;= 32768, (HEX2DEC(H7077) - 65535 - 1)/10, IF(HEX2DEC(H7077) = 32767, IF($X$2=2, S7078, 32767), HEX2DEC(H7077)/10 ))</f>
        <v>7.1</v>
      </c>
      <c r="T7077" s="10">
        <f t="shared" si="14154"/>
        <v>7.2</v>
      </c>
      <c r="U7077" s="10">
        <f t="shared" si="6"/>
        <v>7.8</v>
      </c>
    </row>
    <row r="7078" ht="14.25" customHeight="1">
      <c r="A7078" s="6" t="s">
        <v>7071</v>
      </c>
      <c r="B7078" s="13">
        <v>0.0</v>
      </c>
      <c r="C7078" s="13">
        <v>0.0</v>
      </c>
      <c r="D7078" s="9">
        <v>0.0</v>
      </c>
      <c r="E7078" s="9">
        <v>0.0</v>
      </c>
      <c r="F7078" s="9">
        <v>0.0</v>
      </c>
      <c r="G7078" s="9">
        <v>1.0</v>
      </c>
      <c r="H7078" s="4" t="s">
        <v>56</v>
      </c>
      <c r="I7078" s="4" t="s">
        <v>419</v>
      </c>
      <c r="J7078" s="4" t="s">
        <v>98</v>
      </c>
      <c r="L7078" s="8">
        <f t="shared" si="3"/>
        <v>45622.43583</v>
      </c>
      <c r="M7078" s="9">
        <f>IF('tab4'!$B7078=0,0,IF('tab4'!$B7078=1,1,IF('tab4'!$B7078=4,2,IF('tab4'!$B7078=5,3,IF('tab4'!$B7078=6,4,IF(AND('tab4'!$B7078=80,$X$2=2),0,-1))))))</f>
        <v>0</v>
      </c>
      <c r="N7078" s="9">
        <f>IF('tab4'!$C7078=0,0,IF('tab4'!$C7078=1,1,IF('tab4'!$C7078=4,2,IF('tab4'!$C7078=5,3,IF('tab4'!$C7078=6,4,IF(AND('tab4'!$C7078=80,$X$2=2),0,-1))))))</f>
        <v>0</v>
      </c>
      <c r="O7078" s="9">
        <f t="shared" ref="O7078:R7078" si="14155">D7078</f>
        <v>0</v>
      </c>
      <c r="P7078" s="9">
        <f t="shared" si="14155"/>
        <v>0</v>
      </c>
      <c r="Q7078" s="9">
        <f t="shared" si="14155"/>
        <v>0</v>
      </c>
      <c r="R7078" s="9">
        <f t="shared" si="14155"/>
        <v>1</v>
      </c>
      <c r="S7078" s="10">
        <f t="shared" ref="S7078:T7078" si="14156">IF(HEX2DEC(H7078) &gt;= 32768, (HEX2DEC(H7078) - 65535 - 1)/10, IF(HEX2DEC(H7078) = 32767, IF($X$2=2, S7079, 32767), HEX2DEC(H7078)/10 ))</f>
        <v>7.1</v>
      </c>
      <c r="T7078" s="10">
        <f t="shared" si="14156"/>
        <v>7.2</v>
      </c>
      <c r="U7078" s="10">
        <f t="shared" si="6"/>
        <v>7.8</v>
      </c>
    </row>
    <row r="7079" ht="14.25" customHeight="1">
      <c r="A7079" s="6" t="s">
        <v>7071</v>
      </c>
      <c r="B7079" s="13">
        <v>1.0</v>
      </c>
      <c r="C7079" s="13">
        <v>0.0</v>
      </c>
      <c r="D7079" s="9">
        <v>0.0</v>
      </c>
      <c r="E7079" s="9">
        <v>0.0</v>
      </c>
      <c r="F7079" s="9">
        <v>0.0</v>
      </c>
      <c r="G7079" s="9">
        <v>1.0</v>
      </c>
      <c r="H7079" s="4" t="s">
        <v>56</v>
      </c>
      <c r="I7079" s="4" t="s">
        <v>419</v>
      </c>
      <c r="J7079" s="4" t="s">
        <v>98</v>
      </c>
      <c r="L7079" s="8">
        <f t="shared" si="3"/>
        <v>45622.43583</v>
      </c>
      <c r="M7079" s="9">
        <f>IF('tab4'!$B7079=0,0,IF('tab4'!$B7079=1,1,IF('tab4'!$B7079=4,2,IF('tab4'!$B7079=5,3,IF('tab4'!$B7079=6,4,IF(AND('tab4'!$B7079=80,$X$2=2),0,-1))))))</f>
        <v>1</v>
      </c>
      <c r="N7079" s="9">
        <f>IF('tab4'!$C7079=0,0,IF('tab4'!$C7079=1,1,IF('tab4'!$C7079=4,2,IF('tab4'!$C7079=5,3,IF('tab4'!$C7079=6,4,IF(AND('tab4'!$C7079=80,$X$2=2),0,-1))))))</f>
        <v>0</v>
      </c>
      <c r="O7079" s="9">
        <f t="shared" ref="O7079:R7079" si="14157">D7079</f>
        <v>0</v>
      </c>
      <c r="P7079" s="9">
        <f t="shared" si="14157"/>
        <v>0</v>
      </c>
      <c r="Q7079" s="9">
        <f t="shared" si="14157"/>
        <v>0</v>
      </c>
      <c r="R7079" s="9">
        <f t="shared" si="14157"/>
        <v>1</v>
      </c>
      <c r="S7079" s="10">
        <f t="shared" ref="S7079:T7079" si="14158">IF(HEX2DEC(H7079) &gt;= 32768, (HEX2DEC(H7079) - 65535 - 1)/10, IF(HEX2DEC(H7079) = 32767, IF($X$2=2, S7080, 32767), HEX2DEC(H7079)/10 ))</f>
        <v>7.1</v>
      </c>
      <c r="T7079" s="10">
        <f t="shared" si="14158"/>
        <v>7.2</v>
      </c>
      <c r="U7079" s="10">
        <f t="shared" si="6"/>
        <v>7.8</v>
      </c>
    </row>
    <row r="7080" ht="14.25" customHeight="1">
      <c r="A7080" s="6" t="s">
        <v>7072</v>
      </c>
      <c r="B7080" s="13">
        <v>0.0</v>
      </c>
      <c r="C7080" s="13">
        <v>0.0</v>
      </c>
      <c r="D7080" s="9">
        <v>0.0</v>
      </c>
      <c r="E7080" s="9">
        <v>0.0</v>
      </c>
      <c r="F7080" s="9">
        <v>0.0</v>
      </c>
      <c r="G7080" s="9">
        <v>1.0</v>
      </c>
      <c r="H7080" s="4" t="s">
        <v>56</v>
      </c>
      <c r="I7080" s="4" t="s">
        <v>419</v>
      </c>
      <c r="J7080" s="4" t="s">
        <v>98</v>
      </c>
      <c r="L7080" s="8">
        <f t="shared" si="3"/>
        <v>45622.43584</v>
      </c>
      <c r="M7080" s="9">
        <f>IF('tab4'!$B7080=0,0,IF('tab4'!$B7080=1,1,IF('tab4'!$B7080=4,2,IF('tab4'!$B7080=5,3,IF('tab4'!$B7080=6,4,IF(AND('tab4'!$B7080=80,$X$2=2),0,-1))))))</f>
        <v>0</v>
      </c>
      <c r="N7080" s="9">
        <f>IF('tab4'!$C7080=0,0,IF('tab4'!$C7080=1,1,IF('tab4'!$C7080=4,2,IF('tab4'!$C7080=5,3,IF('tab4'!$C7080=6,4,IF(AND('tab4'!$C7080=80,$X$2=2),0,-1))))))</f>
        <v>0</v>
      </c>
      <c r="O7080" s="9">
        <f t="shared" ref="O7080:R7080" si="14159">D7080</f>
        <v>0</v>
      </c>
      <c r="P7080" s="9">
        <f t="shared" si="14159"/>
        <v>0</v>
      </c>
      <c r="Q7080" s="9">
        <f t="shared" si="14159"/>
        <v>0</v>
      </c>
      <c r="R7080" s="9">
        <f t="shared" si="14159"/>
        <v>1</v>
      </c>
      <c r="S7080" s="10">
        <f t="shared" ref="S7080:T7080" si="14160">IF(HEX2DEC(H7080) &gt;= 32768, (HEX2DEC(H7080) - 65535 - 1)/10, IF(HEX2DEC(H7080) = 32767, IF($X$2=2, S7081, 32767), HEX2DEC(H7080)/10 ))</f>
        <v>7.1</v>
      </c>
      <c r="T7080" s="10">
        <f t="shared" si="14160"/>
        <v>7.2</v>
      </c>
      <c r="U7080" s="10">
        <f t="shared" si="6"/>
        <v>7.8</v>
      </c>
    </row>
    <row r="7081" ht="14.25" customHeight="1">
      <c r="A7081" s="6" t="s">
        <v>7073</v>
      </c>
      <c r="B7081" s="13">
        <v>1.0</v>
      </c>
      <c r="C7081" s="13">
        <v>0.0</v>
      </c>
      <c r="D7081" s="9">
        <v>0.0</v>
      </c>
      <c r="E7081" s="9">
        <v>0.0</v>
      </c>
      <c r="F7081" s="9">
        <v>0.0</v>
      </c>
      <c r="G7081" s="9">
        <v>1.0</v>
      </c>
      <c r="H7081" s="4" t="s">
        <v>56</v>
      </c>
      <c r="I7081" s="4" t="s">
        <v>419</v>
      </c>
      <c r="J7081" s="4" t="s">
        <v>98</v>
      </c>
      <c r="L7081" s="8">
        <f t="shared" si="3"/>
        <v>45622.43586</v>
      </c>
      <c r="M7081" s="9">
        <f>IF('tab4'!$B7081=0,0,IF('tab4'!$B7081=1,1,IF('tab4'!$B7081=4,2,IF('tab4'!$B7081=5,3,IF('tab4'!$B7081=6,4,IF(AND('tab4'!$B7081=80,$X$2=2),0,-1))))))</f>
        <v>1</v>
      </c>
      <c r="N7081" s="9">
        <f>IF('tab4'!$C7081=0,0,IF('tab4'!$C7081=1,1,IF('tab4'!$C7081=4,2,IF('tab4'!$C7081=5,3,IF('tab4'!$C7081=6,4,IF(AND('tab4'!$C7081=80,$X$2=2),0,-1))))))</f>
        <v>0</v>
      </c>
      <c r="O7081" s="9">
        <f t="shared" ref="O7081:R7081" si="14161">D7081</f>
        <v>0</v>
      </c>
      <c r="P7081" s="9">
        <f t="shared" si="14161"/>
        <v>0</v>
      </c>
      <c r="Q7081" s="9">
        <f t="shared" si="14161"/>
        <v>0</v>
      </c>
      <c r="R7081" s="9">
        <f t="shared" si="14161"/>
        <v>1</v>
      </c>
      <c r="S7081" s="10">
        <f t="shared" ref="S7081:T7081" si="14162">IF(HEX2DEC(H7081) &gt;= 32768, (HEX2DEC(H7081) - 65535 - 1)/10, IF(HEX2DEC(H7081) = 32767, IF($X$2=2, S7082, 32767), HEX2DEC(H7081)/10 ))</f>
        <v>7.1</v>
      </c>
      <c r="T7081" s="10">
        <f t="shared" si="14162"/>
        <v>7.2</v>
      </c>
      <c r="U7081" s="10">
        <f t="shared" si="6"/>
        <v>7.8</v>
      </c>
    </row>
    <row r="7082" ht="14.25" customHeight="1">
      <c r="A7082" s="6" t="s">
        <v>7073</v>
      </c>
      <c r="B7082" s="13">
        <v>0.0</v>
      </c>
      <c r="C7082" s="13">
        <v>0.0</v>
      </c>
      <c r="D7082" s="9">
        <v>0.0</v>
      </c>
      <c r="E7082" s="9">
        <v>0.0</v>
      </c>
      <c r="F7082" s="9">
        <v>0.0</v>
      </c>
      <c r="G7082" s="9">
        <v>1.0</v>
      </c>
      <c r="H7082" s="4" t="s">
        <v>56</v>
      </c>
      <c r="I7082" s="4" t="s">
        <v>419</v>
      </c>
      <c r="J7082" s="4" t="s">
        <v>98</v>
      </c>
      <c r="L7082" s="8">
        <f t="shared" si="3"/>
        <v>45622.43586</v>
      </c>
      <c r="M7082" s="9">
        <f>IF('tab4'!$B7082=0,0,IF('tab4'!$B7082=1,1,IF('tab4'!$B7082=4,2,IF('tab4'!$B7082=5,3,IF('tab4'!$B7082=6,4,IF(AND('tab4'!$B7082=80,$X$2=2),0,-1))))))</f>
        <v>0</v>
      </c>
      <c r="N7082" s="9">
        <f>IF('tab4'!$C7082=0,0,IF('tab4'!$C7082=1,1,IF('tab4'!$C7082=4,2,IF('tab4'!$C7082=5,3,IF('tab4'!$C7082=6,4,IF(AND('tab4'!$C7082=80,$X$2=2),0,-1))))))</f>
        <v>0</v>
      </c>
      <c r="O7082" s="9">
        <f t="shared" ref="O7082:R7082" si="14163">D7082</f>
        <v>0</v>
      </c>
      <c r="P7082" s="9">
        <f t="shared" si="14163"/>
        <v>0</v>
      </c>
      <c r="Q7082" s="9">
        <f t="shared" si="14163"/>
        <v>0</v>
      </c>
      <c r="R7082" s="9">
        <f t="shared" si="14163"/>
        <v>1</v>
      </c>
      <c r="S7082" s="10">
        <f t="shared" ref="S7082:T7082" si="14164">IF(HEX2DEC(H7082) &gt;= 32768, (HEX2DEC(H7082) - 65535 - 1)/10, IF(HEX2DEC(H7082) = 32767, IF($X$2=2, S7083, 32767), HEX2DEC(H7082)/10 ))</f>
        <v>7.1</v>
      </c>
      <c r="T7082" s="10">
        <f t="shared" si="14164"/>
        <v>7.2</v>
      </c>
      <c r="U7082" s="10">
        <f t="shared" si="6"/>
        <v>7.8</v>
      </c>
    </row>
    <row r="7083" ht="14.25" customHeight="1">
      <c r="A7083" s="6" t="s">
        <v>7074</v>
      </c>
      <c r="B7083" s="13">
        <v>1.0</v>
      </c>
      <c r="C7083" s="13">
        <v>0.0</v>
      </c>
      <c r="D7083" s="9">
        <v>0.0</v>
      </c>
      <c r="E7083" s="9">
        <v>0.0</v>
      </c>
      <c r="F7083" s="9">
        <v>0.0</v>
      </c>
      <c r="G7083" s="9">
        <v>1.0</v>
      </c>
      <c r="H7083" s="4" t="s">
        <v>56</v>
      </c>
      <c r="I7083" s="4" t="s">
        <v>419</v>
      </c>
      <c r="J7083" s="4" t="s">
        <v>98</v>
      </c>
      <c r="L7083" s="8">
        <f t="shared" si="3"/>
        <v>45622.43587</v>
      </c>
      <c r="M7083" s="9">
        <f>IF('tab4'!$B7083=0,0,IF('tab4'!$B7083=1,1,IF('tab4'!$B7083=4,2,IF('tab4'!$B7083=5,3,IF('tab4'!$B7083=6,4,IF(AND('tab4'!$B7083=80,$X$2=2),0,-1))))))</f>
        <v>1</v>
      </c>
      <c r="N7083" s="9">
        <f>IF('tab4'!$C7083=0,0,IF('tab4'!$C7083=1,1,IF('tab4'!$C7083=4,2,IF('tab4'!$C7083=5,3,IF('tab4'!$C7083=6,4,IF(AND('tab4'!$C7083=80,$X$2=2),0,-1))))))</f>
        <v>0</v>
      </c>
      <c r="O7083" s="9">
        <f t="shared" ref="O7083:R7083" si="14165">D7083</f>
        <v>0</v>
      </c>
      <c r="P7083" s="9">
        <f t="shared" si="14165"/>
        <v>0</v>
      </c>
      <c r="Q7083" s="9">
        <f t="shared" si="14165"/>
        <v>0</v>
      </c>
      <c r="R7083" s="9">
        <f t="shared" si="14165"/>
        <v>1</v>
      </c>
      <c r="S7083" s="10">
        <f t="shared" ref="S7083:T7083" si="14166">IF(HEX2DEC(H7083) &gt;= 32768, (HEX2DEC(H7083) - 65535 - 1)/10, IF(HEX2DEC(H7083) = 32767, IF($X$2=2, S7084, 32767), HEX2DEC(H7083)/10 ))</f>
        <v>7.1</v>
      </c>
      <c r="T7083" s="10">
        <f t="shared" si="14166"/>
        <v>7.2</v>
      </c>
      <c r="U7083" s="10">
        <f t="shared" si="6"/>
        <v>7.8</v>
      </c>
    </row>
    <row r="7084" ht="14.25" customHeight="1">
      <c r="A7084" s="6" t="s">
        <v>7075</v>
      </c>
      <c r="B7084" s="13">
        <v>0.0</v>
      </c>
      <c r="C7084" s="13">
        <v>0.0</v>
      </c>
      <c r="D7084" s="9">
        <v>0.0</v>
      </c>
      <c r="E7084" s="9">
        <v>0.0</v>
      </c>
      <c r="F7084" s="9">
        <v>0.0</v>
      </c>
      <c r="G7084" s="9">
        <v>1.0</v>
      </c>
      <c r="H7084" s="4" t="s">
        <v>56</v>
      </c>
      <c r="I7084" s="4" t="s">
        <v>419</v>
      </c>
      <c r="J7084" s="4" t="s">
        <v>98</v>
      </c>
      <c r="L7084" s="8">
        <f t="shared" si="3"/>
        <v>45622.43588</v>
      </c>
      <c r="M7084" s="9">
        <f>IF('tab4'!$B7084=0,0,IF('tab4'!$B7084=1,1,IF('tab4'!$B7084=4,2,IF('tab4'!$B7084=5,3,IF('tab4'!$B7084=6,4,IF(AND('tab4'!$B7084=80,$X$2=2),0,-1))))))</f>
        <v>0</v>
      </c>
      <c r="N7084" s="9">
        <f>IF('tab4'!$C7084=0,0,IF('tab4'!$C7084=1,1,IF('tab4'!$C7084=4,2,IF('tab4'!$C7084=5,3,IF('tab4'!$C7084=6,4,IF(AND('tab4'!$C7084=80,$X$2=2),0,-1))))))</f>
        <v>0</v>
      </c>
      <c r="O7084" s="9">
        <f t="shared" ref="O7084:R7084" si="14167">D7084</f>
        <v>0</v>
      </c>
      <c r="P7084" s="9">
        <f t="shared" si="14167"/>
        <v>0</v>
      </c>
      <c r="Q7084" s="9">
        <f t="shared" si="14167"/>
        <v>0</v>
      </c>
      <c r="R7084" s="9">
        <f t="shared" si="14167"/>
        <v>1</v>
      </c>
      <c r="S7084" s="10">
        <f t="shared" ref="S7084:T7084" si="14168">IF(HEX2DEC(H7084) &gt;= 32768, (HEX2DEC(H7084) - 65535 - 1)/10, IF(HEX2DEC(H7084) = 32767, IF($X$2=2, S7085, 32767), HEX2DEC(H7084)/10 ))</f>
        <v>7.1</v>
      </c>
      <c r="T7084" s="10">
        <f t="shared" si="14168"/>
        <v>7.2</v>
      </c>
      <c r="U7084" s="10">
        <f t="shared" si="6"/>
        <v>7.8</v>
      </c>
    </row>
    <row r="7085" ht="14.25" customHeight="1">
      <c r="A7085" s="6" t="s">
        <v>7075</v>
      </c>
      <c r="B7085" s="13">
        <v>1.0</v>
      </c>
      <c r="C7085" s="13">
        <v>0.0</v>
      </c>
      <c r="D7085" s="9">
        <v>0.0</v>
      </c>
      <c r="E7085" s="9">
        <v>0.0</v>
      </c>
      <c r="F7085" s="9">
        <v>0.0</v>
      </c>
      <c r="G7085" s="9">
        <v>1.0</v>
      </c>
      <c r="H7085" s="4" t="s">
        <v>56</v>
      </c>
      <c r="I7085" s="4" t="s">
        <v>419</v>
      </c>
      <c r="J7085" s="4" t="s">
        <v>98</v>
      </c>
      <c r="L7085" s="8">
        <f t="shared" si="3"/>
        <v>45622.43588</v>
      </c>
      <c r="M7085" s="9">
        <f>IF('tab4'!$B7085=0,0,IF('tab4'!$B7085=1,1,IF('tab4'!$B7085=4,2,IF('tab4'!$B7085=5,3,IF('tab4'!$B7085=6,4,IF(AND('tab4'!$B7085=80,$X$2=2),0,-1))))))</f>
        <v>1</v>
      </c>
      <c r="N7085" s="9">
        <f>IF('tab4'!$C7085=0,0,IF('tab4'!$C7085=1,1,IF('tab4'!$C7085=4,2,IF('tab4'!$C7085=5,3,IF('tab4'!$C7085=6,4,IF(AND('tab4'!$C7085=80,$X$2=2),0,-1))))))</f>
        <v>0</v>
      </c>
      <c r="O7085" s="9">
        <f t="shared" ref="O7085:R7085" si="14169">D7085</f>
        <v>0</v>
      </c>
      <c r="P7085" s="9">
        <f t="shared" si="14169"/>
        <v>0</v>
      </c>
      <c r="Q7085" s="9">
        <f t="shared" si="14169"/>
        <v>0</v>
      </c>
      <c r="R7085" s="9">
        <f t="shared" si="14169"/>
        <v>1</v>
      </c>
      <c r="S7085" s="10">
        <f t="shared" ref="S7085:T7085" si="14170">IF(HEX2DEC(H7085) &gt;= 32768, (HEX2DEC(H7085) - 65535 - 1)/10, IF(HEX2DEC(H7085) = 32767, IF($X$2=2, S7086, 32767), HEX2DEC(H7085)/10 ))</f>
        <v>7.1</v>
      </c>
      <c r="T7085" s="10">
        <f t="shared" si="14170"/>
        <v>7.2</v>
      </c>
      <c r="U7085" s="10">
        <f t="shared" si="6"/>
        <v>7.8</v>
      </c>
    </row>
    <row r="7086" ht="14.25" customHeight="1">
      <c r="A7086" s="6" t="s">
        <v>7076</v>
      </c>
      <c r="B7086" s="13">
        <v>0.0</v>
      </c>
      <c r="C7086" s="13">
        <v>0.0</v>
      </c>
      <c r="D7086" s="9">
        <v>0.0</v>
      </c>
      <c r="E7086" s="9">
        <v>0.0</v>
      </c>
      <c r="F7086" s="9">
        <v>0.0</v>
      </c>
      <c r="G7086" s="9">
        <v>1.0</v>
      </c>
      <c r="H7086" s="4" t="s">
        <v>56</v>
      </c>
      <c r="I7086" s="4" t="s">
        <v>419</v>
      </c>
      <c r="J7086" s="4" t="s">
        <v>98</v>
      </c>
      <c r="L7086" s="8">
        <f t="shared" si="3"/>
        <v>45622.43589</v>
      </c>
      <c r="M7086" s="9">
        <f>IF('tab4'!$B7086=0,0,IF('tab4'!$B7086=1,1,IF('tab4'!$B7086=4,2,IF('tab4'!$B7086=5,3,IF('tab4'!$B7086=6,4,IF(AND('tab4'!$B7086=80,$X$2=2),0,-1))))))</f>
        <v>0</v>
      </c>
      <c r="N7086" s="9">
        <f>IF('tab4'!$C7086=0,0,IF('tab4'!$C7086=1,1,IF('tab4'!$C7086=4,2,IF('tab4'!$C7086=5,3,IF('tab4'!$C7086=6,4,IF(AND('tab4'!$C7086=80,$X$2=2),0,-1))))))</f>
        <v>0</v>
      </c>
      <c r="O7086" s="9">
        <f t="shared" ref="O7086:R7086" si="14171">D7086</f>
        <v>0</v>
      </c>
      <c r="P7086" s="9">
        <f t="shared" si="14171"/>
        <v>0</v>
      </c>
      <c r="Q7086" s="9">
        <f t="shared" si="14171"/>
        <v>0</v>
      </c>
      <c r="R7086" s="9">
        <f t="shared" si="14171"/>
        <v>1</v>
      </c>
      <c r="S7086" s="10">
        <f t="shared" ref="S7086:T7086" si="14172">IF(HEX2DEC(H7086) &gt;= 32768, (HEX2DEC(H7086) - 65535 - 1)/10, IF(HEX2DEC(H7086) = 32767, IF($X$2=2, S7087, 32767), HEX2DEC(H7086)/10 ))</f>
        <v>7.1</v>
      </c>
      <c r="T7086" s="10">
        <f t="shared" si="14172"/>
        <v>7.2</v>
      </c>
      <c r="U7086" s="10">
        <f t="shared" si="6"/>
        <v>7.8</v>
      </c>
    </row>
    <row r="7087" ht="14.25" customHeight="1">
      <c r="A7087" s="6" t="s">
        <v>7077</v>
      </c>
      <c r="B7087" s="13">
        <v>1.0</v>
      </c>
      <c r="C7087" s="13">
        <v>0.0</v>
      </c>
      <c r="D7087" s="9">
        <v>0.0</v>
      </c>
      <c r="E7087" s="9">
        <v>0.0</v>
      </c>
      <c r="F7087" s="9">
        <v>0.0</v>
      </c>
      <c r="G7087" s="9">
        <v>1.0</v>
      </c>
      <c r="H7087" s="4" t="s">
        <v>56</v>
      </c>
      <c r="I7087" s="4" t="s">
        <v>419</v>
      </c>
      <c r="J7087" s="4" t="s">
        <v>98</v>
      </c>
      <c r="L7087" s="8">
        <f t="shared" si="3"/>
        <v>45622.4359</v>
      </c>
      <c r="M7087" s="9">
        <f>IF('tab4'!$B7087=0,0,IF('tab4'!$B7087=1,1,IF('tab4'!$B7087=4,2,IF('tab4'!$B7087=5,3,IF('tab4'!$B7087=6,4,IF(AND('tab4'!$B7087=80,$X$2=2),0,-1))))))</f>
        <v>1</v>
      </c>
      <c r="N7087" s="9">
        <f>IF('tab4'!$C7087=0,0,IF('tab4'!$C7087=1,1,IF('tab4'!$C7087=4,2,IF('tab4'!$C7087=5,3,IF('tab4'!$C7087=6,4,IF(AND('tab4'!$C7087=80,$X$2=2),0,-1))))))</f>
        <v>0</v>
      </c>
      <c r="O7087" s="9">
        <f t="shared" ref="O7087:R7087" si="14173">D7087</f>
        <v>0</v>
      </c>
      <c r="P7087" s="9">
        <f t="shared" si="14173"/>
        <v>0</v>
      </c>
      <c r="Q7087" s="9">
        <f t="shared" si="14173"/>
        <v>0</v>
      </c>
      <c r="R7087" s="9">
        <f t="shared" si="14173"/>
        <v>1</v>
      </c>
      <c r="S7087" s="10">
        <f t="shared" ref="S7087:T7087" si="14174">IF(HEX2DEC(H7087) &gt;= 32768, (HEX2DEC(H7087) - 65535 - 1)/10, IF(HEX2DEC(H7087) = 32767, IF($X$2=2, S7088, 32767), HEX2DEC(H7087)/10 ))</f>
        <v>7.1</v>
      </c>
      <c r="T7087" s="10">
        <f t="shared" si="14174"/>
        <v>7.2</v>
      </c>
      <c r="U7087" s="10">
        <f t="shared" si="6"/>
        <v>7.8</v>
      </c>
    </row>
    <row r="7088" ht="14.25" customHeight="1">
      <c r="A7088" s="6" t="s">
        <v>7077</v>
      </c>
      <c r="B7088" s="13">
        <v>0.0</v>
      </c>
      <c r="C7088" s="13">
        <v>0.0</v>
      </c>
      <c r="D7088" s="9">
        <v>0.0</v>
      </c>
      <c r="E7088" s="9">
        <v>0.0</v>
      </c>
      <c r="F7088" s="9">
        <v>0.0</v>
      </c>
      <c r="G7088" s="9">
        <v>1.0</v>
      </c>
      <c r="H7088" s="4" t="s">
        <v>56</v>
      </c>
      <c r="I7088" s="4" t="s">
        <v>419</v>
      </c>
      <c r="J7088" s="4" t="s">
        <v>98</v>
      </c>
      <c r="L7088" s="8">
        <f t="shared" si="3"/>
        <v>45622.4359</v>
      </c>
      <c r="M7088" s="9">
        <f>IF('tab4'!$B7088=0,0,IF('tab4'!$B7088=1,1,IF('tab4'!$B7088=4,2,IF('tab4'!$B7088=5,3,IF('tab4'!$B7088=6,4,IF(AND('tab4'!$B7088=80,$X$2=2),0,-1))))))</f>
        <v>0</v>
      </c>
      <c r="N7088" s="9">
        <f>IF('tab4'!$C7088=0,0,IF('tab4'!$C7088=1,1,IF('tab4'!$C7088=4,2,IF('tab4'!$C7088=5,3,IF('tab4'!$C7088=6,4,IF(AND('tab4'!$C7088=80,$X$2=2),0,-1))))))</f>
        <v>0</v>
      </c>
      <c r="O7088" s="9">
        <f t="shared" ref="O7088:R7088" si="14175">D7088</f>
        <v>0</v>
      </c>
      <c r="P7088" s="9">
        <f t="shared" si="14175"/>
        <v>0</v>
      </c>
      <c r="Q7088" s="9">
        <f t="shared" si="14175"/>
        <v>0</v>
      </c>
      <c r="R7088" s="9">
        <f t="shared" si="14175"/>
        <v>1</v>
      </c>
      <c r="S7088" s="10">
        <f t="shared" ref="S7088:T7088" si="14176">IF(HEX2DEC(H7088) &gt;= 32768, (HEX2DEC(H7088) - 65535 - 1)/10, IF(HEX2DEC(H7088) = 32767, IF($X$2=2, S7089, 32767), HEX2DEC(H7088)/10 ))</f>
        <v>7.1</v>
      </c>
      <c r="T7088" s="10">
        <f t="shared" si="14176"/>
        <v>7.2</v>
      </c>
      <c r="U7088" s="10">
        <f t="shared" si="6"/>
        <v>7.8</v>
      </c>
    </row>
    <row r="7089" ht="14.25" customHeight="1">
      <c r="A7089" s="6" t="s">
        <v>7078</v>
      </c>
      <c r="B7089" s="13">
        <v>1.0</v>
      </c>
      <c r="C7089" s="13">
        <v>0.0</v>
      </c>
      <c r="D7089" s="9">
        <v>0.0</v>
      </c>
      <c r="E7089" s="9">
        <v>0.0</v>
      </c>
      <c r="F7089" s="9">
        <v>0.0</v>
      </c>
      <c r="G7089" s="9">
        <v>1.0</v>
      </c>
      <c r="H7089" s="4" t="s">
        <v>56</v>
      </c>
      <c r="I7089" s="4" t="s">
        <v>419</v>
      </c>
      <c r="J7089" s="4" t="s">
        <v>98</v>
      </c>
      <c r="L7089" s="8">
        <f t="shared" si="3"/>
        <v>45622.43591</v>
      </c>
      <c r="M7089" s="9">
        <f>IF('tab4'!$B7089=0,0,IF('tab4'!$B7089=1,1,IF('tab4'!$B7089=4,2,IF('tab4'!$B7089=5,3,IF('tab4'!$B7089=6,4,IF(AND('tab4'!$B7089=80,$X$2=2),0,-1))))))</f>
        <v>1</v>
      </c>
      <c r="N7089" s="9">
        <f>IF('tab4'!$C7089=0,0,IF('tab4'!$C7089=1,1,IF('tab4'!$C7089=4,2,IF('tab4'!$C7089=5,3,IF('tab4'!$C7089=6,4,IF(AND('tab4'!$C7089=80,$X$2=2),0,-1))))))</f>
        <v>0</v>
      </c>
      <c r="O7089" s="9">
        <f t="shared" ref="O7089:R7089" si="14177">D7089</f>
        <v>0</v>
      </c>
      <c r="P7089" s="9">
        <f t="shared" si="14177"/>
        <v>0</v>
      </c>
      <c r="Q7089" s="9">
        <f t="shared" si="14177"/>
        <v>0</v>
      </c>
      <c r="R7089" s="9">
        <f t="shared" si="14177"/>
        <v>1</v>
      </c>
      <c r="S7089" s="10">
        <f t="shared" ref="S7089:T7089" si="14178">IF(HEX2DEC(H7089) &gt;= 32768, (HEX2DEC(H7089) - 65535 - 1)/10, IF(HEX2DEC(H7089) = 32767, IF($X$2=2, S7090, 32767), HEX2DEC(H7089)/10 ))</f>
        <v>7.1</v>
      </c>
      <c r="T7089" s="10">
        <f t="shared" si="14178"/>
        <v>7.2</v>
      </c>
      <c r="U7089" s="10">
        <f t="shared" si="6"/>
        <v>7.8</v>
      </c>
    </row>
    <row r="7090" ht="14.25" customHeight="1">
      <c r="A7090" s="6" t="s">
        <v>7079</v>
      </c>
      <c r="B7090" s="13">
        <v>0.0</v>
      </c>
      <c r="C7090" s="13">
        <v>0.0</v>
      </c>
      <c r="D7090" s="9">
        <v>0.0</v>
      </c>
      <c r="E7090" s="9">
        <v>0.0</v>
      </c>
      <c r="F7090" s="9">
        <v>0.0</v>
      </c>
      <c r="G7090" s="9">
        <v>1.0</v>
      </c>
      <c r="H7090" s="4" t="s">
        <v>56</v>
      </c>
      <c r="I7090" s="4" t="s">
        <v>419</v>
      </c>
      <c r="J7090" s="4" t="s">
        <v>98</v>
      </c>
      <c r="L7090" s="8">
        <f t="shared" si="3"/>
        <v>45622.43593</v>
      </c>
      <c r="M7090" s="9">
        <f>IF('tab4'!$B7090=0,0,IF('tab4'!$B7090=1,1,IF('tab4'!$B7090=4,2,IF('tab4'!$B7090=5,3,IF('tab4'!$B7090=6,4,IF(AND('tab4'!$B7090=80,$X$2=2),0,-1))))))</f>
        <v>0</v>
      </c>
      <c r="N7090" s="9">
        <f>IF('tab4'!$C7090=0,0,IF('tab4'!$C7090=1,1,IF('tab4'!$C7090=4,2,IF('tab4'!$C7090=5,3,IF('tab4'!$C7090=6,4,IF(AND('tab4'!$C7090=80,$X$2=2),0,-1))))))</f>
        <v>0</v>
      </c>
      <c r="O7090" s="9">
        <f t="shared" ref="O7090:R7090" si="14179">D7090</f>
        <v>0</v>
      </c>
      <c r="P7090" s="9">
        <f t="shared" si="14179"/>
        <v>0</v>
      </c>
      <c r="Q7090" s="9">
        <f t="shared" si="14179"/>
        <v>0</v>
      </c>
      <c r="R7090" s="9">
        <f t="shared" si="14179"/>
        <v>1</v>
      </c>
      <c r="S7090" s="10">
        <f t="shared" ref="S7090:T7090" si="14180">IF(HEX2DEC(H7090) &gt;= 32768, (HEX2DEC(H7090) - 65535 - 1)/10, IF(HEX2DEC(H7090) = 32767, IF($X$2=2, S7091, 32767), HEX2DEC(H7090)/10 ))</f>
        <v>7.1</v>
      </c>
      <c r="T7090" s="10">
        <f t="shared" si="14180"/>
        <v>7.2</v>
      </c>
      <c r="U7090" s="10">
        <f t="shared" si="6"/>
        <v>7.8</v>
      </c>
    </row>
    <row r="7091" ht="14.25" customHeight="1">
      <c r="A7091" s="6" t="s">
        <v>7079</v>
      </c>
      <c r="B7091" s="13">
        <v>1.0</v>
      </c>
      <c r="C7091" s="13">
        <v>0.0</v>
      </c>
      <c r="D7091" s="9">
        <v>0.0</v>
      </c>
      <c r="E7091" s="9">
        <v>0.0</v>
      </c>
      <c r="F7091" s="9">
        <v>0.0</v>
      </c>
      <c r="G7091" s="9">
        <v>1.0</v>
      </c>
      <c r="H7091" s="4" t="s">
        <v>56</v>
      </c>
      <c r="I7091" s="4" t="s">
        <v>419</v>
      </c>
      <c r="J7091" s="4" t="s">
        <v>98</v>
      </c>
      <c r="L7091" s="8">
        <f t="shared" si="3"/>
        <v>45622.43593</v>
      </c>
      <c r="M7091" s="9">
        <f>IF('tab4'!$B7091=0,0,IF('tab4'!$B7091=1,1,IF('tab4'!$B7091=4,2,IF('tab4'!$B7091=5,3,IF('tab4'!$B7091=6,4,IF(AND('tab4'!$B7091=80,$X$2=2),0,-1))))))</f>
        <v>1</v>
      </c>
      <c r="N7091" s="9">
        <f>IF('tab4'!$C7091=0,0,IF('tab4'!$C7091=1,1,IF('tab4'!$C7091=4,2,IF('tab4'!$C7091=5,3,IF('tab4'!$C7091=6,4,IF(AND('tab4'!$C7091=80,$X$2=2),0,-1))))))</f>
        <v>0</v>
      </c>
      <c r="O7091" s="9">
        <f t="shared" ref="O7091:R7091" si="14181">D7091</f>
        <v>0</v>
      </c>
      <c r="P7091" s="9">
        <f t="shared" si="14181"/>
        <v>0</v>
      </c>
      <c r="Q7091" s="9">
        <f t="shared" si="14181"/>
        <v>0</v>
      </c>
      <c r="R7091" s="9">
        <f t="shared" si="14181"/>
        <v>1</v>
      </c>
      <c r="S7091" s="10">
        <f t="shared" ref="S7091:T7091" si="14182">IF(HEX2DEC(H7091) &gt;= 32768, (HEX2DEC(H7091) - 65535 - 1)/10, IF(HEX2DEC(H7091) = 32767, IF($X$2=2, S7092, 32767), HEX2DEC(H7091)/10 ))</f>
        <v>7.1</v>
      </c>
      <c r="T7091" s="10">
        <f t="shared" si="14182"/>
        <v>7.2</v>
      </c>
      <c r="U7091" s="10">
        <f t="shared" si="6"/>
        <v>7.8</v>
      </c>
    </row>
    <row r="7092" ht="14.25" customHeight="1">
      <c r="A7092" s="6" t="s">
        <v>7080</v>
      </c>
      <c r="B7092" s="13">
        <v>0.0</v>
      </c>
      <c r="C7092" s="13">
        <v>0.0</v>
      </c>
      <c r="D7092" s="9">
        <v>0.0</v>
      </c>
      <c r="E7092" s="9">
        <v>0.0</v>
      </c>
      <c r="F7092" s="9">
        <v>0.0</v>
      </c>
      <c r="G7092" s="9">
        <v>1.0</v>
      </c>
      <c r="H7092" s="4" t="s">
        <v>56</v>
      </c>
      <c r="I7092" s="4" t="s">
        <v>419</v>
      </c>
      <c r="J7092" s="4" t="s">
        <v>98</v>
      </c>
      <c r="L7092" s="8">
        <f t="shared" si="3"/>
        <v>45622.43594</v>
      </c>
      <c r="M7092" s="9">
        <f>IF('tab4'!$B7092=0,0,IF('tab4'!$B7092=1,1,IF('tab4'!$B7092=4,2,IF('tab4'!$B7092=5,3,IF('tab4'!$B7092=6,4,IF(AND('tab4'!$B7092=80,$X$2=2),0,-1))))))</f>
        <v>0</v>
      </c>
      <c r="N7092" s="9">
        <f>IF('tab4'!$C7092=0,0,IF('tab4'!$C7092=1,1,IF('tab4'!$C7092=4,2,IF('tab4'!$C7092=5,3,IF('tab4'!$C7092=6,4,IF(AND('tab4'!$C7092=80,$X$2=2),0,-1))))))</f>
        <v>0</v>
      </c>
      <c r="O7092" s="9">
        <f t="shared" ref="O7092:R7092" si="14183">D7092</f>
        <v>0</v>
      </c>
      <c r="P7092" s="9">
        <f t="shared" si="14183"/>
        <v>0</v>
      </c>
      <c r="Q7092" s="9">
        <f t="shared" si="14183"/>
        <v>0</v>
      </c>
      <c r="R7092" s="9">
        <f t="shared" si="14183"/>
        <v>1</v>
      </c>
      <c r="S7092" s="10">
        <f t="shared" ref="S7092:T7092" si="14184">IF(HEX2DEC(H7092) &gt;= 32768, (HEX2DEC(H7092) - 65535 - 1)/10, IF(HEX2DEC(H7092) = 32767, IF($X$2=2, S7093, 32767), HEX2DEC(H7092)/10 ))</f>
        <v>7.1</v>
      </c>
      <c r="T7092" s="10">
        <f t="shared" si="14184"/>
        <v>7.2</v>
      </c>
      <c r="U7092" s="10">
        <f t="shared" si="6"/>
        <v>7.8</v>
      </c>
    </row>
    <row r="7093" ht="14.25" customHeight="1">
      <c r="A7093" s="6" t="s">
        <v>7081</v>
      </c>
      <c r="B7093" s="13">
        <v>1.0</v>
      </c>
      <c r="C7093" s="13">
        <v>0.0</v>
      </c>
      <c r="D7093" s="9">
        <v>0.0</v>
      </c>
      <c r="E7093" s="9">
        <v>0.0</v>
      </c>
      <c r="F7093" s="9">
        <v>0.0</v>
      </c>
      <c r="G7093" s="9">
        <v>1.0</v>
      </c>
      <c r="H7093" s="4" t="s">
        <v>56</v>
      </c>
      <c r="I7093" s="4" t="s">
        <v>419</v>
      </c>
      <c r="J7093" s="4" t="s">
        <v>98</v>
      </c>
      <c r="L7093" s="8">
        <f t="shared" si="3"/>
        <v>45622.43595</v>
      </c>
      <c r="M7093" s="9">
        <f>IF('tab4'!$B7093=0,0,IF('tab4'!$B7093=1,1,IF('tab4'!$B7093=4,2,IF('tab4'!$B7093=5,3,IF('tab4'!$B7093=6,4,IF(AND('tab4'!$B7093=80,$X$2=2),0,-1))))))</f>
        <v>1</v>
      </c>
      <c r="N7093" s="9">
        <f>IF('tab4'!$C7093=0,0,IF('tab4'!$C7093=1,1,IF('tab4'!$C7093=4,2,IF('tab4'!$C7093=5,3,IF('tab4'!$C7093=6,4,IF(AND('tab4'!$C7093=80,$X$2=2),0,-1))))))</f>
        <v>0</v>
      </c>
      <c r="O7093" s="9">
        <f t="shared" ref="O7093:R7093" si="14185">D7093</f>
        <v>0</v>
      </c>
      <c r="P7093" s="9">
        <f t="shared" si="14185"/>
        <v>0</v>
      </c>
      <c r="Q7093" s="9">
        <f t="shared" si="14185"/>
        <v>0</v>
      </c>
      <c r="R7093" s="9">
        <f t="shared" si="14185"/>
        <v>1</v>
      </c>
      <c r="S7093" s="10">
        <f t="shared" ref="S7093:T7093" si="14186">IF(HEX2DEC(H7093) &gt;= 32768, (HEX2DEC(H7093) - 65535 - 1)/10, IF(HEX2DEC(H7093) = 32767, IF($X$2=2, S7094, 32767), HEX2DEC(H7093)/10 ))</f>
        <v>7.1</v>
      </c>
      <c r="T7093" s="10">
        <f t="shared" si="14186"/>
        <v>7.2</v>
      </c>
      <c r="U7093" s="10">
        <f t="shared" si="6"/>
        <v>7.8</v>
      </c>
    </row>
    <row r="7094" ht="14.25" customHeight="1">
      <c r="A7094" s="6" t="s">
        <v>7081</v>
      </c>
      <c r="B7094" s="13">
        <v>0.0</v>
      </c>
      <c r="C7094" s="13">
        <v>0.0</v>
      </c>
      <c r="D7094" s="9">
        <v>0.0</v>
      </c>
      <c r="E7094" s="9">
        <v>0.0</v>
      </c>
      <c r="F7094" s="9">
        <v>0.0</v>
      </c>
      <c r="G7094" s="9">
        <v>1.0</v>
      </c>
      <c r="H7094" s="4" t="s">
        <v>56</v>
      </c>
      <c r="I7094" s="4" t="s">
        <v>419</v>
      </c>
      <c r="J7094" s="4" t="s">
        <v>98</v>
      </c>
      <c r="L7094" s="8">
        <f t="shared" si="3"/>
        <v>45622.43595</v>
      </c>
      <c r="M7094" s="9">
        <f>IF('tab4'!$B7094=0,0,IF('tab4'!$B7094=1,1,IF('tab4'!$B7094=4,2,IF('tab4'!$B7094=5,3,IF('tab4'!$B7094=6,4,IF(AND('tab4'!$B7094=80,$X$2=2),0,-1))))))</f>
        <v>0</v>
      </c>
      <c r="N7094" s="9">
        <f>IF('tab4'!$C7094=0,0,IF('tab4'!$C7094=1,1,IF('tab4'!$C7094=4,2,IF('tab4'!$C7094=5,3,IF('tab4'!$C7094=6,4,IF(AND('tab4'!$C7094=80,$X$2=2),0,-1))))))</f>
        <v>0</v>
      </c>
      <c r="O7094" s="9">
        <f t="shared" ref="O7094:R7094" si="14187">D7094</f>
        <v>0</v>
      </c>
      <c r="P7094" s="9">
        <f t="shared" si="14187"/>
        <v>0</v>
      </c>
      <c r="Q7094" s="9">
        <f t="shared" si="14187"/>
        <v>0</v>
      </c>
      <c r="R7094" s="9">
        <f t="shared" si="14187"/>
        <v>1</v>
      </c>
      <c r="S7094" s="10">
        <f t="shared" ref="S7094:T7094" si="14188">IF(HEX2DEC(H7094) &gt;= 32768, (HEX2DEC(H7094) - 65535 - 1)/10, IF(HEX2DEC(H7094) = 32767, IF($X$2=2, S7095, 32767), HEX2DEC(H7094)/10 ))</f>
        <v>7.1</v>
      </c>
      <c r="T7094" s="10">
        <f t="shared" si="14188"/>
        <v>7.2</v>
      </c>
      <c r="U7094" s="10">
        <f t="shared" si="6"/>
        <v>7.8</v>
      </c>
    </row>
    <row r="7095" ht="14.25" customHeight="1">
      <c r="A7095" s="6" t="s">
        <v>7082</v>
      </c>
      <c r="B7095" s="13">
        <v>1.0</v>
      </c>
      <c r="C7095" s="13">
        <v>0.0</v>
      </c>
      <c r="D7095" s="9">
        <v>0.0</v>
      </c>
      <c r="E7095" s="9">
        <v>0.0</v>
      </c>
      <c r="F7095" s="9">
        <v>0.0</v>
      </c>
      <c r="G7095" s="9">
        <v>1.0</v>
      </c>
      <c r="H7095" s="4" t="s">
        <v>56</v>
      </c>
      <c r="I7095" s="4" t="s">
        <v>419</v>
      </c>
      <c r="J7095" s="4" t="s">
        <v>98</v>
      </c>
      <c r="L7095" s="8">
        <f t="shared" si="3"/>
        <v>45622.43596</v>
      </c>
      <c r="M7095" s="9">
        <f>IF('tab4'!$B7095=0,0,IF('tab4'!$B7095=1,1,IF('tab4'!$B7095=4,2,IF('tab4'!$B7095=5,3,IF('tab4'!$B7095=6,4,IF(AND('tab4'!$B7095=80,$X$2=2),0,-1))))))</f>
        <v>1</v>
      </c>
      <c r="N7095" s="9">
        <f>IF('tab4'!$C7095=0,0,IF('tab4'!$C7095=1,1,IF('tab4'!$C7095=4,2,IF('tab4'!$C7095=5,3,IF('tab4'!$C7095=6,4,IF(AND('tab4'!$C7095=80,$X$2=2),0,-1))))))</f>
        <v>0</v>
      </c>
      <c r="O7095" s="9">
        <f t="shared" ref="O7095:R7095" si="14189">D7095</f>
        <v>0</v>
      </c>
      <c r="P7095" s="9">
        <f t="shared" si="14189"/>
        <v>0</v>
      </c>
      <c r="Q7095" s="9">
        <f t="shared" si="14189"/>
        <v>0</v>
      </c>
      <c r="R7095" s="9">
        <f t="shared" si="14189"/>
        <v>1</v>
      </c>
      <c r="S7095" s="10">
        <f t="shared" ref="S7095:T7095" si="14190">IF(HEX2DEC(H7095) &gt;= 32768, (HEX2DEC(H7095) - 65535 - 1)/10, IF(HEX2DEC(H7095) = 32767, IF($X$2=2, S7096, 32767), HEX2DEC(H7095)/10 ))</f>
        <v>7.1</v>
      </c>
      <c r="T7095" s="10">
        <f t="shared" si="14190"/>
        <v>7.2</v>
      </c>
      <c r="U7095" s="10">
        <f t="shared" si="6"/>
        <v>7.8</v>
      </c>
    </row>
    <row r="7096" ht="14.25" customHeight="1">
      <c r="A7096" s="6" t="s">
        <v>7083</v>
      </c>
      <c r="B7096" s="13">
        <v>0.0</v>
      </c>
      <c r="C7096" s="13">
        <v>0.0</v>
      </c>
      <c r="D7096" s="9">
        <v>0.0</v>
      </c>
      <c r="E7096" s="9">
        <v>0.0</v>
      </c>
      <c r="F7096" s="9">
        <v>0.0</v>
      </c>
      <c r="G7096" s="9">
        <v>1.0</v>
      </c>
      <c r="H7096" s="4" t="s">
        <v>56</v>
      </c>
      <c r="I7096" s="4" t="s">
        <v>419</v>
      </c>
      <c r="J7096" s="4" t="s">
        <v>98</v>
      </c>
      <c r="L7096" s="8">
        <f t="shared" si="3"/>
        <v>45622.43597</v>
      </c>
      <c r="M7096" s="9">
        <f>IF('tab4'!$B7096=0,0,IF('tab4'!$B7096=1,1,IF('tab4'!$B7096=4,2,IF('tab4'!$B7096=5,3,IF('tab4'!$B7096=6,4,IF(AND('tab4'!$B7096=80,$X$2=2),0,-1))))))</f>
        <v>0</v>
      </c>
      <c r="N7096" s="9">
        <f>IF('tab4'!$C7096=0,0,IF('tab4'!$C7096=1,1,IF('tab4'!$C7096=4,2,IF('tab4'!$C7096=5,3,IF('tab4'!$C7096=6,4,IF(AND('tab4'!$C7096=80,$X$2=2),0,-1))))))</f>
        <v>0</v>
      </c>
      <c r="O7096" s="9">
        <f t="shared" ref="O7096:R7096" si="14191">D7096</f>
        <v>0</v>
      </c>
      <c r="P7096" s="9">
        <f t="shared" si="14191"/>
        <v>0</v>
      </c>
      <c r="Q7096" s="9">
        <f t="shared" si="14191"/>
        <v>0</v>
      </c>
      <c r="R7096" s="9">
        <f t="shared" si="14191"/>
        <v>1</v>
      </c>
      <c r="S7096" s="10">
        <f t="shared" ref="S7096:T7096" si="14192">IF(HEX2DEC(H7096) &gt;= 32768, (HEX2DEC(H7096) - 65535 - 1)/10, IF(HEX2DEC(H7096) = 32767, IF($X$2=2, S7097, 32767), HEX2DEC(H7096)/10 ))</f>
        <v>7.1</v>
      </c>
      <c r="T7096" s="10">
        <f t="shared" si="14192"/>
        <v>7.2</v>
      </c>
      <c r="U7096" s="10">
        <f t="shared" si="6"/>
        <v>7.8</v>
      </c>
    </row>
    <row r="7097" ht="14.25" customHeight="1">
      <c r="A7097" s="6" t="s">
        <v>7084</v>
      </c>
      <c r="B7097" s="13">
        <v>1.0</v>
      </c>
      <c r="C7097" s="13">
        <v>0.0</v>
      </c>
      <c r="D7097" s="9">
        <v>0.0</v>
      </c>
      <c r="E7097" s="9">
        <v>0.0</v>
      </c>
      <c r="F7097" s="9">
        <v>0.0</v>
      </c>
      <c r="G7097" s="9">
        <v>1.0</v>
      </c>
      <c r="H7097" s="4" t="s">
        <v>56</v>
      </c>
      <c r="I7097" s="4" t="s">
        <v>419</v>
      </c>
      <c r="J7097" s="4" t="s">
        <v>98</v>
      </c>
      <c r="L7097" s="8">
        <f t="shared" si="3"/>
        <v>45622.43598</v>
      </c>
      <c r="M7097" s="9">
        <f>IF('tab4'!$B7097=0,0,IF('tab4'!$B7097=1,1,IF('tab4'!$B7097=4,2,IF('tab4'!$B7097=5,3,IF('tab4'!$B7097=6,4,IF(AND('tab4'!$B7097=80,$X$2=2),0,-1))))))</f>
        <v>1</v>
      </c>
      <c r="N7097" s="9">
        <f>IF('tab4'!$C7097=0,0,IF('tab4'!$C7097=1,1,IF('tab4'!$C7097=4,2,IF('tab4'!$C7097=5,3,IF('tab4'!$C7097=6,4,IF(AND('tab4'!$C7097=80,$X$2=2),0,-1))))))</f>
        <v>0</v>
      </c>
      <c r="O7097" s="9">
        <f t="shared" ref="O7097:R7097" si="14193">D7097</f>
        <v>0</v>
      </c>
      <c r="P7097" s="9">
        <f t="shared" si="14193"/>
        <v>0</v>
      </c>
      <c r="Q7097" s="9">
        <f t="shared" si="14193"/>
        <v>0</v>
      </c>
      <c r="R7097" s="9">
        <f t="shared" si="14193"/>
        <v>1</v>
      </c>
      <c r="S7097" s="10">
        <f t="shared" ref="S7097:T7097" si="14194">IF(HEX2DEC(H7097) &gt;= 32768, (HEX2DEC(H7097) - 65535 - 1)/10, IF(HEX2DEC(H7097) = 32767, IF($X$2=2, S7098, 32767), HEX2DEC(H7097)/10 ))</f>
        <v>7.1</v>
      </c>
      <c r="T7097" s="10">
        <f t="shared" si="14194"/>
        <v>7.2</v>
      </c>
      <c r="U7097" s="10">
        <f t="shared" si="6"/>
        <v>7.8</v>
      </c>
    </row>
    <row r="7098" ht="14.25" customHeight="1">
      <c r="A7098" s="6" t="s">
        <v>7084</v>
      </c>
      <c r="B7098" s="13">
        <v>0.0</v>
      </c>
      <c r="C7098" s="13">
        <v>0.0</v>
      </c>
      <c r="D7098" s="9">
        <v>0.0</v>
      </c>
      <c r="E7098" s="9">
        <v>0.0</v>
      </c>
      <c r="F7098" s="9">
        <v>0.0</v>
      </c>
      <c r="G7098" s="9">
        <v>1.0</v>
      </c>
      <c r="H7098" s="4" t="s">
        <v>56</v>
      </c>
      <c r="I7098" s="4" t="s">
        <v>419</v>
      </c>
      <c r="J7098" s="4" t="s">
        <v>98</v>
      </c>
      <c r="L7098" s="8">
        <f t="shared" si="3"/>
        <v>45622.43598</v>
      </c>
      <c r="M7098" s="9">
        <f>IF('tab4'!$B7098=0,0,IF('tab4'!$B7098=1,1,IF('tab4'!$B7098=4,2,IF('tab4'!$B7098=5,3,IF('tab4'!$B7098=6,4,IF(AND('tab4'!$B7098=80,$X$2=2),0,-1))))))</f>
        <v>0</v>
      </c>
      <c r="N7098" s="9">
        <f>IF('tab4'!$C7098=0,0,IF('tab4'!$C7098=1,1,IF('tab4'!$C7098=4,2,IF('tab4'!$C7098=5,3,IF('tab4'!$C7098=6,4,IF(AND('tab4'!$C7098=80,$X$2=2),0,-1))))))</f>
        <v>0</v>
      </c>
      <c r="O7098" s="9">
        <f t="shared" ref="O7098:R7098" si="14195">D7098</f>
        <v>0</v>
      </c>
      <c r="P7098" s="9">
        <f t="shared" si="14195"/>
        <v>0</v>
      </c>
      <c r="Q7098" s="9">
        <f t="shared" si="14195"/>
        <v>0</v>
      </c>
      <c r="R7098" s="9">
        <f t="shared" si="14195"/>
        <v>1</v>
      </c>
      <c r="S7098" s="10">
        <f t="shared" ref="S7098:T7098" si="14196">IF(HEX2DEC(H7098) &gt;= 32768, (HEX2DEC(H7098) - 65535 - 1)/10, IF(HEX2DEC(H7098) = 32767, IF($X$2=2, S7099, 32767), HEX2DEC(H7098)/10 ))</f>
        <v>7.1</v>
      </c>
      <c r="T7098" s="10">
        <f t="shared" si="14196"/>
        <v>7.2</v>
      </c>
      <c r="U7098" s="10">
        <f t="shared" si="6"/>
        <v>7.8</v>
      </c>
    </row>
    <row r="7099" ht="14.25" customHeight="1">
      <c r="A7099" s="6" t="s">
        <v>7085</v>
      </c>
      <c r="B7099" s="13">
        <v>1.0</v>
      </c>
      <c r="C7099" s="13">
        <v>0.0</v>
      </c>
      <c r="D7099" s="9">
        <v>0.0</v>
      </c>
      <c r="E7099" s="9">
        <v>0.0</v>
      </c>
      <c r="F7099" s="9">
        <v>0.0</v>
      </c>
      <c r="G7099" s="9">
        <v>1.0</v>
      </c>
      <c r="H7099" s="4" t="s">
        <v>56</v>
      </c>
      <c r="I7099" s="4" t="s">
        <v>419</v>
      </c>
      <c r="J7099" s="4" t="s">
        <v>98</v>
      </c>
      <c r="L7099" s="8">
        <f t="shared" si="3"/>
        <v>45622.436</v>
      </c>
      <c r="M7099" s="9">
        <f>IF('tab4'!$B7099=0,0,IF('tab4'!$B7099=1,1,IF('tab4'!$B7099=4,2,IF('tab4'!$B7099=5,3,IF('tab4'!$B7099=6,4,IF(AND('tab4'!$B7099=80,$X$2=2),0,-1))))))</f>
        <v>1</v>
      </c>
      <c r="N7099" s="9">
        <f>IF('tab4'!$C7099=0,0,IF('tab4'!$C7099=1,1,IF('tab4'!$C7099=4,2,IF('tab4'!$C7099=5,3,IF('tab4'!$C7099=6,4,IF(AND('tab4'!$C7099=80,$X$2=2),0,-1))))))</f>
        <v>0</v>
      </c>
      <c r="O7099" s="9">
        <f t="shared" ref="O7099:R7099" si="14197">D7099</f>
        <v>0</v>
      </c>
      <c r="P7099" s="9">
        <f t="shared" si="14197"/>
        <v>0</v>
      </c>
      <c r="Q7099" s="9">
        <f t="shared" si="14197"/>
        <v>0</v>
      </c>
      <c r="R7099" s="9">
        <f t="shared" si="14197"/>
        <v>1</v>
      </c>
      <c r="S7099" s="10">
        <f t="shared" ref="S7099:T7099" si="14198">IF(HEX2DEC(H7099) &gt;= 32768, (HEX2DEC(H7099) - 65535 - 1)/10, IF(HEX2DEC(H7099) = 32767, IF($X$2=2, S7100, 32767), HEX2DEC(H7099)/10 ))</f>
        <v>7.1</v>
      </c>
      <c r="T7099" s="10">
        <f t="shared" si="14198"/>
        <v>7.2</v>
      </c>
      <c r="U7099" s="10">
        <f t="shared" si="6"/>
        <v>7.8</v>
      </c>
    </row>
    <row r="7100" ht="14.25" customHeight="1">
      <c r="A7100" s="6" t="s">
        <v>7086</v>
      </c>
      <c r="B7100" s="13">
        <v>0.0</v>
      </c>
      <c r="C7100" s="13">
        <v>0.0</v>
      </c>
      <c r="D7100" s="9">
        <v>0.0</v>
      </c>
      <c r="E7100" s="9">
        <v>0.0</v>
      </c>
      <c r="F7100" s="9">
        <v>0.0</v>
      </c>
      <c r="G7100" s="9">
        <v>1.0</v>
      </c>
      <c r="H7100" s="4" t="s">
        <v>56</v>
      </c>
      <c r="I7100" s="4" t="s">
        <v>419</v>
      </c>
      <c r="J7100" s="4" t="s">
        <v>98</v>
      </c>
      <c r="L7100" s="8">
        <f t="shared" si="3"/>
        <v>45622.43601</v>
      </c>
      <c r="M7100" s="9">
        <f>IF('tab4'!$B7100=0,0,IF('tab4'!$B7100=1,1,IF('tab4'!$B7100=4,2,IF('tab4'!$B7100=5,3,IF('tab4'!$B7100=6,4,IF(AND('tab4'!$B7100=80,$X$2=2),0,-1))))))</f>
        <v>0</v>
      </c>
      <c r="N7100" s="9">
        <f>IF('tab4'!$C7100=0,0,IF('tab4'!$C7100=1,1,IF('tab4'!$C7100=4,2,IF('tab4'!$C7100=5,3,IF('tab4'!$C7100=6,4,IF(AND('tab4'!$C7100=80,$X$2=2),0,-1))))))</f>
        <v>0</v>
      </c>
      <c r="O7100" s="9">
        <f t="shared" ref="O7100:R7100" si="14199">D7100</f>
        <v>0</v>
      </c>
      <c r="P7100" s="9">
        <f t="shared" si="14199"/>
        <v>0</v>
      </c>
      <c r="Q7100" s="9">
        <f t="shared" si="14199"/>
        <v>0</v>
      </c>
      <c r="R7100" s="9">
        <f t="shared" si="14199"/>
        <v>1</v>
      </c>
      <c r="S7100" s="10">
        <f t="shared" ref="S7100:T7100" si="14200">IF(HEX2DEC(H7100) &gt;= 32768, (HEX2DEC(H7100) - 65535 - 1)/10, IF(HEX2DEC(H7100) = 32767, IF($X$2=2, S7101, 32767), HEX2DEC(H7100)/10 ))</f>
        <v>7.1</v>
      </c>
      <c r="T7100" s="10">
        <f t="shared" si="14200"/>
        <v>7.2</v>
      </c>
      <c r="U7100" s="10">
        <f t="shared" si="6"/>
        <v>7.8</v>
      </c>
    </row>
    <row r="7101" ht="14.25" customHeight="1">
      <c r="A7101" s="6" t="s">
        <v>7086</v>
      </c>
      <c r="B7101" s="13">
        <v>1.0</v>
      </c>
      <c r="C7101" s="13">
        <v>0.0</v>
      </c>
      <c r="D7101" s="9">
        <v>0.0</v>
      </c>
      <c r="E7101" s="9">
        <v>0.0</v>
      </c>
      <c r="F7101" s="9">
        <v>0.0</v>
      </c>
      <c r="G7101" s="9">
        <v>1.0</v>
      </c>
      <c r="H7101" s="4" t="s">
        <v>56</v>
      </c>
      <c r="I7101" s="4" t="s">
        <v>419</v>
      </c>
      <c r="J7101" s="4" t="s">
        <v>98</v>
      </c>
      <c r="L7101" s="8">
        <f t="shared" si="3"/>
        <v>45622.43601</v>
      </c>
      <c r="M7101" s="9">
        <f>IF('tab4'!$B7101=0,0,IF('tab4'!$B7101=1,1,IF('tab4'!$B7101=4,2,IF('tab4'!$B7101=5,3,IF('tab4'!$B7101=6,4,IF(AND('tab4'!$B7101=80,$X$2=2),0,-1))))))</f>
        <v>1</v>
      </c>
      <c r="N7101" s="9">
        <f>IF('tab4'!$C7101=0,0,IF('tab4'!$C7101=1,1,IF('tab4'!$C7101=4,2,IF('tab4'!$C7101=5,3,IF('tab4'!$C7101=6,4,IF(AND('tab4'!$C7101=80,$X$2=2),0,-1))))))</f>
        <v>0</v>
      </c>
      <c r="O7101" s="9">
        <f t="shared" ref="O7101:R7101" si="14201">D7101</f>
        <v>0</v>
      </c>
      <c r="P7101" s="9">
        <f t="shared" si="14201"/>
        <v>0</v>
      </c>
      <c r="Q7101" s="9">
        <f t="shared" si="14201"/>
        <v>0</v>
      </c>
      <c r="R7101" s="9">
        <f t="shared" si="14201"/>
        <v>1</v>
      </c>
      <c r="S7101" s="10">
        <f t="shared" ref="S7101:T7101" si="14202">IF(HEX2DEC(H7101) &gt;= 32768, (HEX2DEC(H7101) - 65535 - 1)/10, IF(HEX2DEC(H7101) = 32767, IF($X$2=2, S7102, 32767), HEX2DEC(H7101)/10 ))</f>
        <v>7.1</v>
      </c>
      <c r="T7101" s="10">
        <f t="shared" si="14202"/>
        <v>7.2</v>
      </c>
      <c r="U7101" s="10">
        <f t="shared" si="6"/>
        <v>7.8</v>
      </c>
    </row>
    <row r="7102" ht="14.25" customHeight="1">
      <c r="A7102" s="6" t="s">
        <v>7087</v>
      </c>
      <c r="B7102" s="13">
        <v>0.0</v>
      </c>
      <c r="C7102" s="13">
        <v>0.0</v>
      </c>
      <c r="D7102" s="9">
        <v>0.0</v>
      </c>
      <c r="E7102" s="9">
        <v>0.0</v>
      </c>
      <c r="F7102" s="9">
        <v>0.0</v>
      </c>
      <c r="G7102" s="9">
        <v>1.0</v>
      </c>
      <c r="H7102" s="4" t="s">
        <v>56</v>
      </c>
      <c r="I7102" s="4" t="s">
        <v>419</v>
      </c>
      <c r="J7102" s="4" t="s">
        <v>98</v>
      </c>
      <c r="L7102" s="8">
        <f t="shared" si="3"/>
        <v>45622.43602</v>
      </c>
      <c r="M7102" s="9">
        <f>IF('tab4'!$B7102=0,0,IF('tab4'!$B7102=1,1,IF('tab4'!$B7102=4,2,IF('tab4'!$B7102=5,3,IF('tab4'!$B7102=6,4,IF(AND('tab4'!$B7102=80,$X$2=2),0,-1))))))</f>
        <v>0</v>
      </c>
      <c r="N7102" s="9">
        <f>IF('tab4'!$C7102=0,0,IF('tab4'!$C7102=1,1,IF('tab4'!$C7102=4,2,IF('tab4'!$C7102=5,3,IF('tab4'!$C7102=6,4,IF(AND('tab4'!$C7102=80,$X$2=2),0,-1))))))</f>
        <v>0</v>
      </c>
      <c r="O7102" s="9">
        <f t="shared" ref="O7102:R7102" si="14203">D7102</f>
        <v>0</v>
      </c>
      <c r="P7102" s="9">
        <f t="shared" si="14203"/>
        <v>0</v>
      </c>
      <c r="Q7102" s="9">
        <f t="shared" si="14203"/>
        <v>0</v>
      </c>
      <c r="R7102" s="9">
        <f t="shared" si="14203"/>
        <v>1</v>
      </c>
      <c r="S7102" s="10">
        <f t="shared" ref="S7102:T7102" si="14204">IF(HEX2DEC(H7102) &gt;= 32768, (HEX2DEC(H7102) - 65535 - 1)/10, IF(HEX2DEC(H7102) = 32767, IF($X$2=2, S7103, 32767), HEX2DEC(H7102)/10 ))</f>
        <v>7.1</v>
      </c>
      <c r="T7102" s="10">
        <f t="shared" si="14204"/>
        <v>7.2</v>
      </c>
      <c r="U7102" s="10">
        <f t="shared" si="6"/>
        <v>7.8</v>
      </c>
    </row>
    <row r="7103" ht="14.25" customHeight="1">
      <c r="A7103" s="6" t="s">
        <v>7088</v>
      </c>
      <c r="B7103" s="13">
        <v>1.0</v>
      </c>
      <c r="C7103" s="13">
        <v>0.0</v>
      </c>
      <c r="D7103" s="9">
        <v>0.0</v>
      </c>
      <c r="E7103" s="9">
        <v>0.0</v>
      </c>
      <c r="F7103" s="9">
        <v>0.0</v>
      </c>
      <c r="G7103" s="9">
        <v>1.0</v>
      </c>
      <c r="H7103" s="4" t="s">
        <v>56</v>
      </c>
      <c r="I7103" s="4" t="s">
        <v>419</v>
      </c>
      <c r="J7103" s="4" t="s">
        <v>98</v>
      </c>
      <c r="L7103" s="8">
        <f t="shared" si="3"/>
        <v>45622.43603</v>
      </c>
      <c r="M7103" s="9">
        <f>IF('tab4'!$B7103=0,0,IF('tab4'!$B7103=1,1,IF('tab4'!$B7103=4,2,IF('tab4'!$B7103=5,3,IF('tab4'!$B7103=6,4,IF(AND('tab4'!$B7103=80,$X$2=2),0,-1))))))</f>
        <v>1</v>
      </c>
      <c r="N7103" s="9">
        <f>IF('tab4'!$C7103=0,0,IF('tab4'!$C7103=1,1,IF('tab4'!$C7103=4,2,IF('tab4'!$C7103=5,3,IF('tab4'!$C7103=6,4,IF(AND('tab4'!$C7103=80,$X$2=2),0,-1))))))</f>
        <v>0</v>
      </c>
      <c r="O7103" s="9">
        <f t="shared" ref="O7103:R7103" si="14205">D7103</f>
        <v>0</v>
      </c>
      <c r="P7103" s="9">
        <f t="shared" si="14205"/>
        <v>0</v>
      </c>
      <c r="Q7103" s="9">
        <f t="shared" si="14205"/>
        <v>0</v>
      </c>
      <c r="R7103" s="9">
        <f t="shared" si="14205"/>
        <v>1</v>
      </c>
      <c r="S7103" s="10">
        <f t="shared" ref="S7103:T7103" si="14206">IF(HEX2DEC(H7103) &gt;= 32768, (HEX2DEC(H7103) - 65535 - 1)/10, IF(HEX2DEC(H7103) = 32767, IF($X$2=2, S7104, 32767), HEX2DEC(H7103)/10 ))</f>
        <v>7.1</v>
      </c>
      <c r="T7103" s="10">
        <f t="shared" si="14206"/>
        <v>7.2</v>
      </c>
      <c r="U7103" s="10">
        <f t="shared" si="6"/>
        <v>7.8</v>
      </c>
    </row>
    <row r="7104" ht="14.25" customHeight="1">
      <c r="A7104" s="6" t="s">
        <v>7088</v>
      </c>
      <c r="B7104" s="13">
        <v>0.0</v>
      </c>
      <c r="C7104" s="13">
        <v>0.0</v>
      </c>
      <c r="D7104" s="9">
        <v>0.0</v>
      </c>
      <c r="E7104" s="9">
        <v>0.0</v>
      </c>
      <c r="F7104" s="9">
        <v>0.0</v>
      </c>
      <c r="G7104" s="9">
        <v>1.0</v>
      </c>
      <c r="H7104" s="4" t="s">
        <v>56</v>
      </c>
      <c r="I7104" s="4" t="s">
        <v>419</v>
      </c>
      <c r="J7104" s="4" t="s">
        <v>98</v>
      </c>
      <c r="L7104" s="8">
        <f t="shared" si="3"/>
        <v>45622.43603</v>
      </c>
      <c r="M7104" s="9">
        <f>IF('tab4'!$B7104=0,0,IF('tab4'!$B7104=1,1,IF('tab4'!$B7104=4,2,IF('tab4'!$B7104=5,3,IF('tab4'!$B7104=6,4,IF(AND('tab4'!$B7104=80,$X$2=2),0,-1))))))</f>
        <v>0</v>
      </c>
      <c r="N7104" s="9">
        <f>IF('tab4'!$C7104=0,0,IF('tab4'!$C7104=1,1,IF('tab4'!$C7104=4,2,IF('tab4'!$C7104=5,3,IF('tab4'!$C7104=6,4,IF(AND('tab4'!$C7104=80,$X$2=2),0,-1))))))</f>
        <v>0</v>
      </c>
      <c r="O7104" s="9">
        <f t="shared" ref="O7104:R7104" si="14207">D7104</f>
        <v>0</v>
      </c>
      <c r="P7104" s="9">
        <f t="shared" si="14207"/>
        <v>0</v>
      </c>
      <c r="Q7104" s="9">
        <f t="shared" si="14207"/>
        <v>0</v>
      </c>
      <c r="R7104" s="9">
        <f t="shared" si="14207"/>
        <v>1</v>
      </c>
      <c r="S7104" s="10">
        <f t="shared" ref="S7104:T7104" si="14208">IF(HEX2DEC(H7104) &gt;= 32768, (HEX2DEC(H7104) - 65535 - 1)/10, IF(HEX2DEC(H7104) = 32767, IF($X$2=2, S7105, 32767), HEX2DEC(H7104)/10 ))</f>
        <v>7.1</v>
      </c>
      <c r="T7104" s="10">
        <f t="shared" si="14208"/>
        <v>7.2</v>
      </c>
      <c r="U7104" s="10">
        <f t="shared" si="6"/>
        <v>7.8</v>
      </c>
    </row>
    <row r="7105" ht="14.25" customHeight="1">
      <c r="A7105" s="6" t="s">
        <v>7089</v>
      </c>
      <c r="B7105" s="13">
        <v>1.0</v>
      </c>
      <c r="C7105" s="13">
        <v>0.0</v>
      </c>
      <c r="D7105" s="9">
        <v>0.0</v>
      </c>
      <c r="E7105" s="9">
        <v>0.0</v>
      </c>
      <c r="F7105" s="9">
        <v>0.0</v>
      </c>
      <c r="G7105" s="9">
        <v>1.0</v>
      </c>
      <c r="H7105" s="4" t="s">
        <v>56</v>
      </c>
      <c r="I7105" s="4" t="s">
        <v>419</v>
      </c>
      <c r="J7105" s="4" t="s">
        <v>98</v>
      </c>
      <c r="L7105" s="8">
        <f t="shared" si="3"/>
        <v>45622.43604</v>
      </c>
      <c r="M7105" s="9">
        <f>IF('tab4'!$B7105=0,0,IF('tab4'!$B7105=1,1,IF('tab4'!$B7105=4,2,IF('tab4'!$B7105=5,3,IF('tab4'!$B7105=6,4,IF(AND('tab4'!$B7105=80,$X$2=2),0,-1))))))</f>
        <v>1</v>
      </c>
      <c r="N7105" s="9">
        <f>IF('tab4'!$C7105=0,0,IF('tab4'!$C7105=1,1,IF('tab4'!$C7105=4,2,IF('tab4'!$C7105=5,3,IF('tab4'!$C7105=6,4,IF(AND('tab4'!$C7105=80,$X$2=2),0,-1))))))</f>
        <v>0</v>
      </c>
      <c r="O7105" s="9">
        <f t="shared" ref="O7105:R7105" si="14209">D7105</f>
        <v>0</v>
      </c>
      <c r="P7105" s="9">
        <f t="shared" si="14209"/>
        <v>0</v>
      </c>
      <c r="Q7105" s="9">
        <f t="shared" si="14209"/>
        <v>0</v>
      </c>
      <c r="R7105" s="9">
        <f t="shared" si="14209"/>
        <v>1</v>
      </c>
      <c r="S7105" s="10">
        <f t="shared" ref="S7105:T7105" si="14210">IF(HEX2DEC(H7105) &gt;= 32768, (HEX2DEC(H7105) - 65535 - 1)/10, IF(HEX2DEC(H7105) = 32767, IF($X$2=2, S7106, 32767), HEX2DEC(H7105)/10 ))</f>
        <v>7.1</v>
      </c>
      <c r="T7105" s="10">
        <f t="shared" si="14210"/>
        <v>7.2</v>
      </c>
      <c r="U7105" s="10">
        <f t="shared" si="6"/>
        <v>7.8</v>
      </c>
    </row>
    <row r="7106" ht="14.25" customHeight="1">
      <c r="A7106" s="6" t="s">
        <v>7090</v>
      </c>
      <c r="B7106" s="13">
        <v>0.0</v>
      </c>
      <c r="C7106" s="13">
        <v>0.0</v>
      </c>
      <c r="D7106" s="9">
        <v>0.0</v>
      </c>
      <c r="E7106" s="9">
        <v>0.0</v>
      </c>
      <c r="F7106" s="9">
        <v>0.0</v>
      </c>
      <c r="G7106" s="9">
        <v>1.0</v>
      </c>
      <c r="H7106" s="4" t="s">
        <v>56</v>
      </c>
      <c r="I7106" s="4" t="s">
        <v>419</v>
      </c>
      <c r="J7106" s="4" t="s">
        <v>98</v>
      </c>
      <c r="L7106" s="8">
        <f t="shared" si="3"/>
        <v>45622.43605</v>
      </c>
      <c r="M7106" s="9">
        <f>IF('tab4'!$B7106=0,0,IF('tab4'!$B7106=1,1,IF('tab4'!$B7106=4,2,IF('tab4'!$B7106=5,3,IF('tab4'!$B7106=6,4,IF(AND('tab4'!$B7106=80,$X$2=2),0,-1))))))</f>
        <v>0</v>
      </c>
      <c r="N7106" s="9">
        <f>IF('tab4'!$C7106=0,0,IF('tab4'!$C7106=1,1,IF('tab4'!$C7106=4,2,IF('tab4'!$C7106=5,3,IF('tab4'!$C7106=6,4,IF(AND('tab4'!$C7106=80,$X$2=2),0,-1))))))</f>
        <v>0</v>
      </c>
      <c r="O7106" s="9">
        <f t="shared" ref="O7106:R7106" si="14211">D7106</f>
        <v>0</v>
      </c>
      <c r="P7106" s="9">
        <f t="shared" si="14211"/>
        <v>0</v>
      </c>
      <c r="Q7106" s="9">
        <f t="shared" si="14211"/>
        <v>0</v>
      </c>
      <c r="R7106" s="9">
        <f t="shared" si="14211"/>
        <v>1</v>
      </c>
      <c r="S7106" s="10">
        <f t="shared" ref="S7106:T7106" si="14212">IF(HEX2DEC(H7106) &gt;= 32768, (HEX2DEC(H7106) - 65535 - 1)/10, IF(HEX2DEC(H7106) = 32767, IF($X$2=2, S7107, 32767), HEX2DEC(H7106)/10 ))</f>
        <v>7.1</v>
      </c>
      <c r="T7106" s="10">
        <f t="shared" si="14212"/>
        <v>7.2</v>
      </c>
      <c r="U7106" s="10">
        <f t="shared" si="6"/>
        <v>7.8</v>
      </c>
    </row>
    <row r="7107" ht="14.25" customHeight="1">
      <c r="A7107" s="6" t="s">
        <v>7091</v>
      </c>
      <c r="B7107" s="13">
        <v>1.0</v>
      </c>
      <c r="C7107" s="13">
        <v>0.0</v>
      </c>
      <c r="D7107" s="9">
        <v>0.0</v>
      </c>
      <c r="E7107" s="9">
        <v>0.0</v>
      </c>
      <c r="F7107" s="9">
        <v>0.0</v>
      </c>
      <c r="G7107" s="9">
        <v>1.0</v>
      </c>
      <c r="H7107" s="4" t="s">
        <v>56</v>
      </c>
      <c r="I7107" s="4" t="s">
        <v>419</v>
      </c>
      <c r="J7107" s="4" t="s">
        <v>98</v>
      </c>
      <c r="L7107" s="8">
        <f t="shared" si="3"/>
        <v>45622.43606</v>
      </c>
      <c r="M7107" s="9">
        <f>IF('tab4'!$B7107=0,0,IF('tab4'!$B7107=1,1,IF('tab4'!$B7107=4,2,IF('tab4'!$B7107=5,3,IF('tab4'!$B7107=6,4,IF(AND('tab4'!$B7107=80,$X$2=2),0,-1))))))</f>
        <v>1</v>
      </c>
      <c r="N7107" s="9">
        <f>IF('tab4'!$C7107=0,0,IF('tab4'!$C7107=1,1,IF('tab4'!$C7107=4,2,IF('tab4'!$C7107=5,3,IF('tab4'!$C7107=6,4,IF(AND('tab4'!$C7107=80,$X$2=2),0,-1))))))</f>
        <v>0</v>
      </c>
      <c r="O7107" s="9">
        <f t="shared" ref="O7107:R7107" si="14213">D7107</f>
        <v>0</v>
      </c>
      <c r="P7107" s="9">
        <f t="shared" si="14213"/>
        <v>0</v>
      </c>
      <c r="Q7107" s="9">
        <f t="shared" si="14213"/>
        <v>0</v>
      </c>
      <c r="R7107" s="9">
        <f t="shared" si="14213"/>
        <v>1</v>
      </c>
      <c r="S7107" s="10">
        <f t="shared" ref="S7107:T7107" si="14214">IF(HEX2DEC(H7107) &gt;= 32768, (HEX2DEC(H7107) - 65535 - 1)/10, IF(HEX2DEC(H7107) = 32767, IF($X$2=2, S7108, 32767), HEX2DEC(H7107)/10 ))</f>
        <v>7.1</v>
      </c>
      <c r="T7107" s="10">
        <f t="shared" si="14214"/>
        <v>7.2</v>
      </c>
      <c r="U7107" s="10">
        <f t="shared" si="6"/>
        <v>7.8</v>
      </c>
    </row>
    <row r="7108" ht="14.25" customHeight="1">
      <c r="A7108" s="6" t="s">
        <v>7091</v>
      </c>
      <c r="B7108" s="13">
        <v>0.0</v>
      </c>
      <c r="C7108" s="13">
        <v>0.0</v>
      </c>
      <c r="D7108" s="9">
        <v>0.0</v>
      </c>
      <c r="E7108" s="9">
        <v>0.0</v>
      </c>
      <c r="F7108" s="9">
        <v>0.0</v>
      </c>
      <c r="G7108" s="9">
        <v>1.0</v>
      </c>
      <c r="H7108" s="4" t="s">
        <v>56</v>
      </c>
      <c r="I7108" s="4" t="s">
        <v>419</v>
      </c>
      <c r="J7108" s="4" t="s">
        <v>98</v>
      </c>
      <c r="L7108" s="8">
        <f t="shared" si="3"/>
        <v>45622.43606</v>
      </c>
      <c r="M7108" s="9">
        <f>IF('tab4'!$B7108=0,0,IF('tab4'!$B7108=1,1,IF('tab4'!$B7108=4,2,IF('tab4'!$B7108=5,3,IF('tab4'!$B7108=6,4,IF(AND('tab4'!$B7108=80,$X$2=2),0,-1))))))</f>
        <v>0</v>
      </c>
      <c r="N7108" s="9">
        <f>IF('tab4'!$C7108=0,0,IF('tab4'!$C7108=1,1,IF('tab4'!$C7108=4,2,IF('tab4'!$C7108=5,3,IF('tab4'!$C7108=6,4,IF(AND('tab4'!$C7108=80,$X$2=2),0,-1))))))</f>
        <v>0</v>
      </c>
      <c r="O7108" s="9">
        <f t="shared" ref="O7108:R7108" si="14215">D7108</f>
        <v>0</v>
      </c>
      <c r="P7108" s="9">
        <f t="shared" si="14215"/>
        <v>0</v>
      </c>
      <c r="Q7108" s="9">
        <f t="shared" si="14215"/>
        <v>0</v>
      </c>
      <c r="R7108" s="9">
        <f t="shared" si="14215"/>
        <v>1</v>
      </c>
      <c r="S7108" s="10">
        <f t="shared" ref="S7108:T7108" si="14216">IF(HEX2DEC(H7108) &gt;= 32768, (HEX2DEC(H7108) - 65535 - 1)/10, IF(HEX2DEC(H7108) = 32767, IF($X$2=2, S7109, 32767), HEX2DEC(H7108)/10 ))</f>
        <v>7.1</v>
      </c>
      <c r="T7108" s="10">
        <f t="shared" si="14216"/>
        <v>7.2</v>
      </c>
      <c r="U7108" s="10">
        <f t="shared" si="6"/>
        <v>7.8</v>
      </c>
    </row>
    <row r="7109" ht="14.25" customHeight="1">
      <c r="A7109" s="6" t="s">
        <v>7092</v>
      </c>
      <c r="B7109" s="13">
        <v>1.0</v>
      </c>
      <c r="C7109" s="13">
        <v>0.0</v>
      </c>
      <c r="D7109" s="9">
        <v>0.0</v>
      </c>
      <c r="E7109" s="9">
        <v>0.0</v>
      </c>
      <c r="F7109" s="9">
        <v>0.0</v>
      </c>
      <c r="G7109" s="9">
        <v>1.0</v>
      </c>
      <c r="H7109" s="4" t="s">
        <v>56</v>
      </c>
      <c r="I7109" s="4" t="s">
        <v>419</v>
      </c>
      <c r="J7109" s="4" t="s">
        <v>98</v>
      </c>
      <c r="L7109" s="8">
        <f t="shared" si="3"/>
        <v>45622.43608</v>
      </c>
      <c r="M7109" s="9">
        <f>IF('tab4'!$B7109=0,0,IF('tab4'!$B7109=1,1,IF('tab4'!$B7109=4,2,IF('tab4'!$B7109=5,3,IF('tab4'!$B7109=6,4,IF(AND('tab4'!$B7109=80,$X$2=2),0,-1))))))</f>
        <v>1</v>
      </c>
      <c r="N7109" s="9">
        <f>IF('tab4'!$C7109=0,0,IF('tab4'!$C7109=1,1,IF('tab4'!$C7109=4,2,IF('tab4'!$C7109=5,3,IF('tab4'!$C7109=6,4,IF(AND('tab4'!$C7109=80,$X$2=2),0,-1))))))</f>
        <v>0</v>
      </c>
      <c r="O7109" s="9">
        <f t="shared" ref="O7109:R7109" si="14217">D7109</f>
        <v>0</v>
      </c>
      <c r="P7109" s="9">
        <f t="shared" si="14217"/>
        <v>0</v>
      </c>
      <c r="Q7109" s="9">
        <f t="shared" si="14217"/>
        <v>0</v>
      </c>
      <c r="R7109" s="9">
        <f t="shared" si="14217"/>
        <v>1</v>
      </c>
      <c r="S7109" s="10">
        <f t="shared" ref="S7109:T7109" si="14218">IF(HEX2DEC(H7109) &gt;= 32768, (HEX2DEC(H7109) - 65535 - 1)/10, IF(HEX2DEC(H7109) = 32767, IF($X$2=2, S7110, 32767), HEX2DEC(H7109)/10 ))</f>
        <v>7.1</v>
      </c>
      <c r="T7109" s="10">
        <f t="shared" si="14218"/>
        <v>7.2</v>
      </c>
      <c r="U7109" s="10">
        <f t="shared" si="6"/>
        <v>7.8</v>
      </c>
    </row>
    <row r="7110" ht="14.25" customHeight="1">
      <c r="A7110" s="6" t="s">
        <v>7093</v>
      </c>
      <c r="B7110" s="13">
        <v>0.0</v>
      </c>
      <c r="C7110" s="13">
        <v>0.0</v>
      </c>
      <c r="D7110" s="9">
        <v>0.0</v>
      </c>
      <c r="E7110" s="9">
        <v>0.0</v>
      </c>
      <c r="F7110" s="9">
        <v>0.0</v>
      </c>
      <c r="G7110" s="9">
        <v>1.0</v>
      </c>
      <c r="H7110" s="4" t="s">
        <v>56</v>
      </c>
      <c r="I7110" s="4" t="s">
        <v>419</v>
      </c>
      <c r="J7110" s="4" t="s">
        <v>98</v>
      </c>
      <c r="L7110" s="8">
        <f t="shared" si="3"/>
        <v>45622.43609</v>
      </c>
      <c r="M7110" s="9">
        <f>IF('tab4'!$B7110=0,0,IF('tab4'!$B7110=1,1,IF('tab4'!$B7110=4,2,IF('tab4'!$B7110=5,3,IF('tab4'!$B7110=6,4,IF(AND('tab4'!$B7110=80,$X$2=2),0,-1))))))</f>
        <v>0</v>
      </c>
      <c r="N7110" s="9">
        <f>IF('tab4'!$C7110=0,0,IF('tab4'!$C7110=1,1,IF('tab4'!$C7110=4,2,IF('tab4'!$C7110=5,3,IF('tab4'!$C7110=6,4,IF(AND('tab4'!$C7110=80,$X$2=2),0,-1))))))</f>
        <v>0</v>
      </c>
      <c r="O7110" s="9">
        <f t="shared" ref="O7110:R7110" si="14219">D7110</f>
        <v>0</v>
      </c>
      <c r="P7110" s="9">
        <f t="shared" si="14219"/>
        <v>0</v>
      </c>
      <c r="Q7110" s="9">
        <f t="shared" si="14219"/>
        <v>0</v>
      </c>
      <c r="R7110" s="9">
        <f t="shared" si="14219"/>
        <v>1</v>
      </c>
      <c r="S7110" s="10">
        <f t="shared" ref="S7110:T7110" si="14220">IF(HEX2DEC(H7110) &gt;= 32768, (HEX2DEC(H7110) - 65535 - 1)/10, IF(HEX2DEC(H7110) = 32767, IF($X$2=2, S7111, 32767), HEX2DEC(H7110)/10 ))</f>
        <v>7.1</v>
      </c>
      <c r="T7110" s="10">
        <f t="shared" si="14220"/>
        <v>7.2</v>
      </c>
      <c r="U7110" s="10">
        <f t="shared" si="6"/>
        <v>7.8</v>
      </c>
    </row>
    <row r="7111" ht="14.25" customHeight="1">
      <c r="A7111" s="6" t="s">
        <v>7093</v>
      </c>
      <c r="B7111" s="13">
        <v>1.0</v>
      </c>
      <c r="C7111" s="13">
        <v>0.0</v>
      </c>
      <c r="D7111" s="9">
        <v>0.0</v>
      </c>
      <c r="E7111" s="9">
        <v>0.0</v>
      </c>
      <c r="F7111" s="9">
        <v>0.0</v>
      </c>
      <c r="G7111" s="9">
        <v>1.0</v>
      </c>
      <c r="H7111" s="4" t="s">
        <v>56</v>
      </c>
      <c r="I7111" s="4" t="s">
        <v>419</v>
      </c>
      <c r="J7111" s="4" t="s">
        <v>98</v>
      </c>
      <c r="L7111" s="8">
        <f t="shared" si="3"/>
        <v>45622.43609</v>
      </c>
      <c r="M7111" s="9">
        <f>IF('tab4'!$B7111=0,0,IF('tab4'!$B7111=1,1,IF('tab4'!$B7111=4,2,IF('tab4'!$B7111=5,3,IF('tab4'!$B7111=6,4,IF(AND('tab4'!$B7111=80,$X$2=2),0,-1))))))</f>
        <v>1</v>
      </c>
      <c r="N7111" s="9">
        <f>IF('tab4'!$C7111=0,0,IF('tab4'!$C7111=1,1,IF('tab4'!$C7111=4,2,IF('tab4'!$C7111=5,3,IF('tab4'!$C7111=6,4,IF(AND('tab4'!$C7111=80,$X$2=2),0,-1))))))</f>
        <v>0</v>
      </c>
      <c r="O7111" s="9">
        <f t="shared" ref="O7111:R7111" si="14221">D7111</f>
        <v>0</v>
      </c>
      <c r="P7111" s="9">
        <f t="shared" si="14221"/>
        <v>0</v>
      </c>
      <c r="Q7111" s="9">
        <f t="shared" si="14221"/>
        <v>0</v>
      </c>
      <c r="R7111" s="9">
        <f t="shared" si="14221"/>
        <v>1</v>
      </c>
      <c r="S7111" s="10">
        <f t="shared" ref="S7111:T7111" si="14222">IF(HEX2DEC(H7111) &gt;= 32768, (HEX2DEC(H7111) - 65535 - 1)/10, IF(HEX2DEC(H7111) = 32767, IF($X$2=2, S7112, 32767), HEX2DEC(H7111)/10 ))</f>
        <v>7.1</v>
      </c>
      <c r="T7111" s="10">
        <f t="shared" si="14222"/>
        <v>7.2</v>
      </c>
      <c r="U7111" s="10">
        <f t="shared" si="6"/>
        <v>7.8</v>
      </c>
    </row>
    <row r="7112" ht="14.25" customHeight="1">
      <c r="A7112" s="6" t="s">
        <v>7094</v>
      </c>
      <c r="B7112" s="13">
        <v>0.0</v>
      </c>
      <c r="C7112" s="13">
        <v>0.0</v>
      </c>
      <c r="D7112" s="9">
        <v>0.0</v>
      </c>
      <c r="E7112" s="9">
        <v>0.0</v>
      </c>
      <c r="F7112" s="9">
        <v>0.0</v>
      </c>
      <c r="G7112" s="9">
        <v>1.0</v>
      </c>
      <c r="H7112" s="4" t="s">
        <v>56</v>
      </c>
      <c r="I7112" s="4" t="s">
        <v>419</v>
      </c>
      <c r="J7112" s="4" t="s">
        <v>98</v>
      </c>
      <c r="L7112" s="8">
        <f t="shared" si="3"/>
        <v>45622.4361</v>
      </c>
      <c r="M7112" s="9">
        <f>IF('tab4'!$B7112=0,0,IF('tab4'!$B7112=1,1,IF('tab4'!$B7112=4,2,IF('tab4'!$B7112=5,3,IF('tab4'!$B7112=6,4,IF(AND('tab4'!$B7112=80,$X$2=2),0,-1))))))</f>
        <v>0</v>
      </c>
      <c r="N7112" s="9">
        <f>IF('tab4'!$C7112=0,0,IF('tab4'!$C7112=1,1,IF('tab4'!$C7112=4,2,IF('tab4'!$C7112=5,3,IF('tab4'!$C7112=6,4,IF(AND('tab4'!$C7112=80,$X$2=2),0,-1))))))</f>
        <v>0</v>
      </c>
      <c r="O7112" s="9">
        <f t="shared" ref="O7112:R7112" si="14223">D7112</f>
        <v>0</v>
      </c>
      <c r="P7112" s="9">
        <f t="shared" si="14223"/>
        <v>0</v>
      </c>
      <c r="Q7112" s="9">
        <f t="shared" si="14223"/>
        <v>0</v>
      </c>
      <c r="R7112" s="9">
        <f t="shared" si="14223"/>
        <v>1</v>
      </c>
      <c r="S7112" s="10">
        <f t="shared" ref="S7112:T7112" si="14224">IF(HEX2DEC(H7112) &gt;= 32768, (HEX2DEC(H7112) - 65535 - 1)/10, IF(HEX2DEC(H7112) = 32767, IF($X$2=2, S7113, 32767), HEX2DEC(H7112)/10 ))</f>
        <v>7.1</v>
      </c>
      <c r="T7112" s="10">
        <f t="shared" si="14224"/>
        <v>7.2</v>
      </c>
      <c r="U7112" s="10">
        <f t="shared" si="6"/>
        <v>7.8</v>
      </c>
    </row>
    <row r="7113" ht="14.25" customHeight="1">
      <c r="A7113" s="6" t="s">
        <v>7095</v>
      </c>
      <c r="B7113" s="13">
        <v>1.0</v>
      </c>
      <c r="C7113" s="13">
        <v>0.0</v>
      </c>
      <c r="D7113" s="9">
        <v>0.0</v>
      </c>
      <c r="E7113" s="9">
        <v>0.0</v>
      </c>
      <c r="F7113" s="9">
        <v>0.0</v>
      </c>
      <c r="G7113" s="9">
        <v>1.0</v>
      </c>
      <c r="H7113" s="4" t="s">
        <v>56</v>
      </c>
      <c r="I7113" s="4" t="s">
        <v>419</v>
      </c>
      <c r="J7113" s="4" t="s">
        <v>98</v>
      </c>
      <c r="L7113" s="8">
        <f t="shared" si="3"/>
        <v>45622.43611</v>
      </c>
      <c r="M7113" s="9">
        <f>IF('tab4'!$B7113=0,0,IF('tab4'!$B7113=1,1,IF('tab4'!$B7113=4,2,IF('tab4'!$B7113=5,3,IF('tab4'!$B7113=6,4,IF(AND('tab4'!$B7113=80,$X$2=2),0,-1))))))</f>
        <v>1</v>
      </c>
      <c r="N7113" s="9">
        <f>IF('tab4'!$C7113=0,0,IF('tab4'!$C7113=1,1,IF('tab4'!$C7113=4,2,IF('tab4'!$C7113=5,3,IF('tab4'!$C7113=6,4,IF(AND('tab4'!$C7113=80,$X$2=2),0,-1))))))</f>
        <v>0</v>
      </c>
      <c r="O7113" s="9">
        <f t="shared" ref="O7113:R7113" si="14225">D7113</f>
        <v>0</v>
      </c>
      <c r="P7113" s="9">
        <f t="shared" si="14225"/>
        <v>0</v>
      </c>
      <c r="Q7113" s="9">
        <f t="shared" si="14225"/>
        <v>0</v>
      </c>
      <c r="R7113" s="9">
        <f t="shared" si="14225"/>
        <v>1</v>
      </c>
      <c r="S7113" s="10">
        <f t="shared" ref="S7113:T7113" si="14226">IF(HEX2DEC(H7113) &gt;= 32768, (HEX2DEC(H7113) - 65535 - 1)/10, IF(HEX2DEC(H7113) = 32767, IF($X$2=2, S7114, 32767), HEX2DEC(H7113)/10 ))</f>
        <v>7.1</v>
      </c>
      <c r="T7113" s="10">
        <f t="shared" si="14226"/>
        <v>7.2</v>
      </c>
      <c r="U7113" s="10">
        <f t="shared" si="6"/>
        <v>7.8</v>
      </c>
    </row>
    <row r="7114" ht="14.25" customHeight="1">
      <c r="A7114" s="6" t="s">
        <v>7095</v>
      </c>
      <c r="B7114" s="13">
        <v>0.0</v>
      </c>
      <c r="C7114" s="13">
        <v>0.0</v>
      </c>
      <c r="D7114" s="9">
        <v>0.0</v>
      </c>
      <c r="E7114" s="9">
        <v>0.0</v>
      </c>
      <c r="F7114" s="9">
        <v>0.0</v>
      </c>
      <c r="G7114" s="9">
        <v>1.0</v>
      </c>
      <c r="H7114" s="4" t="s">
        <v>56</v>
      </c>
      <c r="I7114" s="4" t="s">
        <v>419</v>
      </c>
      <c r="J7114" s="4" t="s">
        <v>98</v>
      </c>
      <c r="L7114" s="8">
        <f t="shared" si="3"/>
        <v>45622.43611</v>
      </c>
      <c r="M7114" s="9">
        <f>IF('tab4'!$B7114=0,0,IF('tab4'!$B7114=1,1,IF('tab4'!$B7114=4,2,IF('tab4'!$B7114=5,3,IF('tab4'!$B7114=6,4,IF(AND('tab4'!$B7114=80,$X$2=2),0,-1))))))</f>
        <v>0</v>
      </c>
      <c r="N7114" s="9">
        <f>IF('tab4'!$C7114=0,0,IF('tab4'!$C7114=1,1,IF('tab4'!$C7114=4,2,IF('tab4'!$C7114=5,3,IF('tab4'!$C7114=6,4,IF(AND('tab4'!$C7114=80,$X$2=2),0,-1))))))</f>
        <v>0</v>
      </c>
      <c r="O7114" s="9">
        <f t="shared" ref="O7114:R7114" si="14227">D7114</f>
        <v>0</v>
      </c>
      <c r="P7114" s="9">
        <f t="shared" si="14227"/>
        <v>0</v>
      </c>
      <c r="Q7114" s="9">
        <f t="shared" si="14227"/>
        <v>0</v>
      </c>
      <c r="R7114" s="9">
        <f t="shared" si="14227"/>
        <v>1</v>
      </c>
      <c r="S7114" s="10">
        <f t="shared" ref="S7114:T7114" si="14228">IF(HEX2DEC(H7114) &gt;= 32768, (HEX2DEC(H7114) - 65535 - 1)/10, IF(HEX2DEC(H7114) = 32767, IF($X$2=2, S7115, 32767), HEX2DEC(H7114)/10 ))</f>
        <v>7.1</v>
      </c>
      <c r="T7114" s="10">
        <f t="shared" si="14228"/>
        <v>7.2</v>
      </c>
      <c r="U7114" s="10">
        <f t="shared" si="6"/>
        <v>7.8</v>
      </c>
    </row>
    <row r="7115" ht="14.25" customHeight="1">
      <c r="A7115" s="6" t="s">
        <v>7096</v>
      </c>
      <c r="B7115" s="13">
        <v>1.0</v>
      </c>
      <c r="C7115" s="13">
        <v>0.0</v>
      </c>
      <c r="D7115" s="9">
        <v>0.0</v>
      </c>
      <c r="E7115" s="9">
        <v>0.0</v>
      </c>
      <c r="F7115" s="9">
        <v>0.0</v>
      </c>
      <c r="G7115" s="9">
        <v>1.0</v>
      </c>
      <c r="H7115" s="4" t="s">
        <v>56</v>
      </c>
      <c r="I7115" s="4" t="s">
        <v>419</v>
      </c>
      <c r="J7115" s="4" t="s">
        <v>98</v>
      </c>
      <c r="L7115" s="8">
        <f t="shared" si="3"/>
        <v>45622.43612</v>
      </c>
      <c r="M7115" s="9">
        <f>IF('tab4'!$B7115=0,0,IF('tab4'!$B7115=1,1,IF('tab4'!$B7115=4,2,IF('tab4'!$B7115=5,3,IF('tab4'!$B7115=6,4,IF(AND('tab4'!$B7115=80,$X$2=2),0,-1))))))</f>
        <v>1</v>
      </c>
      <c r="N7115" s="9">
        <f>IF('tab4'!$C7115=0,0,IF('tab4'!$C7115=1,1,IF('tab4'!$C7115=4,2,IF('tab4'!$C7115=5,3,IF('tab4'!$C7115=6,4,IF(AND('tab4'!$C7115=80,$X$2=2),0,-1))))))</f>
        <v>0</v>
      </c>
      <c r="O7115" s="9">
        <f t="shared" ref="O7115:R7115" si="14229">D7115</f>
        <v>0</v>
      </c>
      <c r="P7115" s="9">
        <f t="shared" si="14229"/>
        <v>0</v>
      </c>
      <c r="Q7115" s="9">
        <f t="shared" si="14229"/>
        <v>0</v>
      </c>
      <c r="R7115" s="9">
        <f t="shared" si="14229"/>
        <v>1</v>
      </c>
      <c r="S7115" s="10">
        <f t="shared" ref="S7115:T7115" si="14230">IF(HEX2DEC(H7115) &gt;= 32768, (HEX2DEC(H7115) - 65535 - 1)/10, IF(HEX2DEC(H7115) = 32767, IF($X$2=2, S7116, 32767), HEX2DEC(H7115)/10 ))</f>
        <v>7.1</v>
      </c>
      <c r="T7115" s="10">
        <f t="shared" si="14230"/>
        <v>7.2</v>
      </c>
      <c r="U7115" s="10">
        <f t="shared" si="6"/>
        <v>7.8</v>
      </c>
    </row>
    <row r="7116" ht="14.25" customHeight="1">
      <c r="A7116" s="6" t="s">
        <v>7097</v>
      </c>
      <c r="B7116" s="13">
        <v>0.0</v>
      </c>
      <c r="C7116" s="13">
        <v>0.0</v>
      </c>
      <c r="D7116" s="9">
        <v>0.0</v>
      </c>
      <c r="E7116" s="9">
        <v>0.0</v>
      </c>
      <c r="F7116" s="9">
        <v>0.0</v>
      </c>
      <c r="G7116" s="9">
        <v>1.0</v>
      </c>
      <c r="H7116" s="4" t="s">
        <v>56</v>
      </c>
      <c r="I7116" s="4" t="s">
        <v>419</v>
      </c>
      <c r="J7116" s="4" t="s">
        <v>98</v>
      </c>
      <c r="L7116" s="8">
        <f t="shared" si="3"/>
        <v>45622.43613</v>
      </c>
      <c r="M7116" s="9">
        <f>IF('tab4'!$B7116=0,0,IF('tab4'!$B7116=1,1,IF('tab4'!$B7116=4,2,IF('tab4'!$B7116=5,3,IF('tab4'!$B7116=6,4,IF(AND('tab4'!$B7116=80,$X$2=2),0,-1))))))</f>
        <v>0</v>
      </c>
      <c r="N7116" s="9">
        <f>IF('tab4'!$C7116=0,0,IF('tab4'!$C7116=1,1,IF('tab4'!$C7116=4,2,IF('tab4'!$C7116=5,3,IF('tab4'!$C7116=6,4,IF(AND('tab4'!$C7116=80,$X$2=2),0,-1))))))</f>
        <v>0</v>
      </c>
      <c r="O7116" s="9">
        <f t="shared" ref="O7116:R7116" si="14231">D7116</f>
        <v>0</v>
      </c>
      <c r="P7116" s="9">
        <f t="shared" si="14231"/>
        <v>0</v>
      </c>
      <c r="Q7116" s="9">
        <f t="shared" si="14231"/>
        <v>0</v>
      </c>
      <c r="R7116" s="9">
        <f t="shared" si="14231"/>
        <v>1</v>
      </c>
      <c r="S7116" s="10">
        <f t="shared" ref="S7116:T7116" si="14232">IF(HEX2DEC(H7116) &gt;= 32768, (HEX2DEC(H7116) - 65535 - 1)/10, IF(HEX2DEC(H7116) = 32767, IF($X$2=2, S7117, 32767), HEX2DEC(H7116)/10 ))</f>
        <v>7.1</v>
      </c>
      <c r="T7116" s="10">
        <f t="shared" si="14232"/>
        <v>7.2</v>
      </c>
      <c r="U7116" s="10">
        <f t="shared" si="6"/>
        <v>7.8</v>
      </c>
    </row>
    <row r="7117" ht="14.25" customHeight="1">
      <c r="A7117" s="6" t="s">
        <v>7098</v>
      </c>
      <c r="B7117" s="13">
        <v>1.0</v>
      </c>
      <c r="C7117" s="13">
        <v>0.0</v>
      </c>
      <c r="D7117" s="9">
        <v>0.0</v>
      </c>
      <c r="E7117" s="9">
        <v>0.0</v>
      </c>
      <c r="F7117" s="9">
        <v>0.0</v>
      </c>
      <c r="G7117" s="9">
        <v>1.0</v>
      </c>
      <c r="H7117" s="4" t="s">
        <v>56</v>
      </c>
      <c r="I7117" s="4" t="s">
        <v>419</v>
      </c>
      <c r="J7117" s="4" t="s">
        <v>98</v>
      </c>
      <c r="L7117" s="8">
        <f t="shared" si="3"/>
        <v>45622.43615</v>
      </c>
      <c r="M7117" s="9">
        <f>IF('tab4'!$B7117=0,0,IF('tab4'!$B7117=1,1,IF('tab4'!$B7117=4,2,IF('tab4'!$B7117=5,3,IF('tab4'!$B7117=6,4,IF(AND('tab4'!$B7117=80,$X$2=2),0,-1))))))</f>
        <v>1</v>
      </c>
      <c r="N7117" s="9">
        <f>IF('tab4'!$C7117=0,0,IF('tab4'!$C7117=1,1,IF('tab4'!$C7117=4,2,IF('tab4'!$C7117=5,3,IF('tab4'!$C7117=6,4,IF(AND('tab4'!$C7117=80,$X$2=2),0,-1))))))</f>
        <v>0</v>
      </c>
      <c r="O7117" s="9">
        <f t="shared" ref="O7117:R7117" si="14233">D7117</f>
        <v>0</v>
      </c>
      <c r="P7117" s="9">
        <f t="shared" si="14233"/>
        <v>0</v>
      </c>
      <c r="Q7117" s="9">
        <f t="shared" si="14233"/>
        <v>0</v>
      </c>
      <c r="R7117" s="9">
        <f t="shared" si="14233"/>
        <v>1</v>
      </c>
      <c r="S7117" s="10">
        <f t="shared" ref="S7117:T7117" si="14234">IF(HEX2DEC(H7117) &gt;= 32768, (HEX2DEC(H7117) - 65535 - 1)/10, IF(HEX2DEC(H7117) = 32767, IF($X$2=2, S7118, 32767), HEX2DEC(H7117)/10 ))</f>
        <v>7.1</v>
      </c>
      <c r="T7117" s="10">
        <f t="shared" si="14234"/>
        <v>7.2</v>
      </c>
      <c r="U7117" s="10">
        <f t="shared" si="6"/>
        <v>7.8</v>
      </c>
    </row>
    <row r="7118" ht="14.25" customHeight="1">
      <c r="A7118" s="6" t="s">
        <v>7098</v>
      </c>
      <c r="B7118" s="13">
        <v>0.0</v>
      </c>
      <c r="C7118" s="13">
        <v>0.0</v>
      </c>
      <c r="D7118" s="9">
        <v>0.0</v>
      </c>
      <c r="E7118" s="9">
        <v>0.0</v>
      </c>
      <c r="F7118" s="9">
        <v>0.0</v>
      </c>
      <c r="G7118" s="9">
        <v>1.0</v>
      </c>
      <c r="H7118" s="4" t="s">
        <v>56</v>
      </c>
      <c r="I7118" s="4" t="s">
        <v>419</v>
      </c>
      <c r="J7118" s="4" t="s">
        <v>98</v>
      </c>
      <c r="L7118" s="8">
        <f t="shared" si="3"/>
        <v>45622.43615</v>
      </c>
      <c r="M7118" s="9">
        <f>IF('tab4'!$B7118=0,0,IF('tab4'!$B7118=1,1,IF('tab4'!$B7118=4,2,IF('tab4'!$B7118=5,3,IF('tab4'!$B7118=6,4,IF(AND('tab4'!$B7118=80,$X$2=2),0,-1))))))</f>
        <v>0</v>
      </c>
      <c r="N7118" s="9">
        <f>IF('tab4'!$C7118=0,0,IF('tab4'!$C7118=1,1,IF('tab4'!$C7118=4,2,IF('tab4'!$C7118=5,3,IF('tab4'!$C7118=6,4,IF(AND('tab4'!$C7118=80,$X$2=2),0,-1))))))</f>
        <v>0</v>
      </c>
      <c r="O7118" s="9">
        <f t="shared" ref="O7118:R7118" si="14235">D7118</f>
        <v>0</v>
      </c>
      <c r="P7118" s="9">
        <f t="shared" si="14235"/>
        <v>0</v>
      </c>
      <c r="Q7118" s="9">
        <f t="shared" si="14235"/>
        <v>0</v>
      </c>
      <c r="R7118" s="9">
        <f t="shared" si="14235"/>
        <v>1</v>
      </c>
      <c r="S7118" s="10">
        <f t="shared" ref="S7118:T7118" si="14236">IF(HEX2DEC(H7118) &gt;= 32768, (HEX2DEC(H7118) - 65535 - 1)/10, IF(HEX2DEC(H7118) = 32767, IF($X$2=2, S7119, 32767), HEX2DEC(H7118)/10 ))</f>
        <v>7.1</v>
      </c>
      <c r="T7118" s="10">
        <f t="shared" si="14236"/>
        <v>7.2</v>
      </c>
      <c r="U7118" s="10">
        <f t="shared" si="6"/>
        <v>7.8</v>
      </c>
    </row>
    <row r="7119" ht="14.25" customHeight="1">
      <c r="A7119" s="6" t="s">
        <v>7099</v>
      </c>
      <c r="B7119" s="13">
        <v>1.0</v>
      </c>
      <c r="C7119" s="13">
        <v>0.0</v>
      </c>
      <c r="D7119" s="9">
        <v>0.0</v>
      </c>
      <c r="E7119" s="9">
        <v>0.0</v>
      </c>
      <c r="F7119" s="9">
        <v>0.0</v>
      </c>
      <c r="G7119" s="9">
        <v>1.0</v>
      </c>
      <c r="H7119" s="4" t="s">
        <v>56</v>
      </c>
      <c r="I7119" s="4" t="s">
        <v>419</v>
      </c>
      <c r="J7119" s="4" t="s">
        <v>98</v>
      </c>
      <c r="L7119" s="8">
        <f t="shared" si="3"/>
        <v>45622.43616</v>
      </c>
      <c r="M7119" s="9">
        <f>IF('tab4'!$B7119=0,0,IF('tab4'!$B7119=1,1,IF('tab4'!$B7119=4,2,IF('tab4'!$B7119=5,3,IF('tab4'!$B7119=6,4,IF(AND('tab4'!$B7119=80,$X$2=2),0,-1))))))</f>
        <v>1</v>
      </c>
      <c r="N7119" s="9">
        <f>IF('tab4'!$C7119=0,0,IF('tab4'!$C7119=1,1,IF('tab4'!$C7119=4,2,IF('tab4'!$C7119=5,3,IF('tab4'!$C7119=6,4,IF(AND('tab4'!$C7119=80,$X$2=2),0,-1))))))</f>
        <v>0</v>
      </c>
      <c r="O7119" s="9">
        <f t="shared" ref="O7119:R7119" si="14237">D7119</f>
        <v>0</v>
      </c>
      <c r="P7119" s="9">
        <f t="shared" si="14237"/>
        <v>0</v>
      </c>
      <c r="Q7119" s="9">
        <f t="shared" si="14237"/>
        <v>0</v>
      </c>
      <c r="R7119" s="9">
        <f t="shared" si="14237"/>
        <v>1</v>
      </c>
      <c r="S7119" s="10">
        <f t="shared" ref="S7119:T7119" si="14238">IF(HEX2DEC(H7119) &gt;= 32768, (HEX2DEC(H7119) - 65535 - 1)/10, IF(HEX2DEC(H7119) = 32767, IF($X$2=2, S7120, 32767), HEX2DEC(H7119)/10 ))</f>
        <v>7.1</v>
      </c>
      <c r="T7119" s="10">
        <f t="shared" si="14238"/>
        <v>7.2</v>
      </c>
      <c r="U7119" s="10">
        <f t="shared" si="6"/>
        <v>7.8</v>
      </c>
    </row>
    <row r="7120" ht="14.25" customHeight="1">
      <c r="A7120" s="6" t="s">
        <v>7100</v>
      </c>
      <c r="B7120" s="13">
        <v>0.0</v>
      </c>
      <c r="C7120" s="13">
        <v>0.0</v>
      </c>
      <c r="D7120" s="9">
        <v>0.0</v>
      </c>
      <c r="E7120" s="9">
        <v>0.0</v>
      </c>
      <c r="F7120" s="9">
        <v>0.0</v>
      </c>
      <c r="G7120" s="9">
        <v>1.0</v>
      </c>
      <c r="H7120" s="4" t="s">
        <v>56</v>
      </c>
      <c r="I7120" s="4" t="s">
        <v>419</v>
      </c>
      <c r="J7120" s="4" t="s">
        <v>98</v>
      </c>
      <c r="L7120" s="8">
        <f t="shared" si="3"/>
        <v>45622.43617</v>
      </c>
      <c r="M7120" s="9">
        <f>IF('tab4'!$B7120=0,0,IF('tab4'!$B7120=1,1,IF('tab4'!$B7120=4,2,IF('tab4'!$B7120=5,3,IF('tab4'!$B7120=6,4,IF(AND('tab4'!$B7120=80,$X$2=2),0,-1))))))</f>
        <v>0</v>
      </c>
      <c r="N7120" s="9">
        <f>IF('tab4'!$C7120=0,0,IF('tab4'!$C7120=1,1,IF('tab4'!$C7120=4,2,IF('tab4'!$C7120=5,3,IF('tab4'!$C7120=6,4,IF(AND('tab4'!$C7120=80,$X$2=2),0,-1))))))</f>
        <v>0</v>
      </c>
      <c r="O7120" s="9">
        <f t="shared" ref="O7120:R7120" si="14239">D7120</f>
        <v>0</v>
      </c>
      <c r="P7120" s="9">
        <f t="shared" si="14239"/>
        <v>0</v>
      </c>
      <c r="Q7120" s="9">
        <f t="shared" si="14239"/>
        <v>0</v>
      </c>
      <c r="R7120" s="9">
        <f t="shared" si="14239"/>
        <v>1</v>
      </c>
      <c r="S7120" s="10">
        <f t="shared" ref="S7120:T7120" si="14240">IF(HEX2DEC(H7120) &gt;= 32768, (HEX2DEC(H7120) - 65535 - 1)/10, IF(HEX2DEC(H7120) = 32767, IF($X$2=2, S7121, 32767), HEX2DEC(H7120)/10 ))</f>
        <v>7.1</v>
      </c>
      <c r="T7120" s="10">
        <f t="shared" si="14240"/>
        <v>7.2</v>
      </c>
      <c r="U7120" s="10">
        <f t="shared" si="6"/>
        <v>7.8</v>
      </c>
    </row>
    <row r="7121" ht="14.25" customHeight="1">
      <c r="A7121" s="6" t="s">
        <v>7100</v>
      </c>
      <c r="B7121" s="13">
        <v>1.0</v>
      </c>
      <c r="C7121" s="13">
        <v>0.0</v>
      </c>
      <c r="D7121" s="9">
        <v>0.0</v>
      </c>
      <c r="E7121" s="9">
        <v>0.0</v>
      </c>
      <c r="F7121" s="9">
        <v>0.0</v>
      </c>
      <c r="G7121" s="9">
        <v>1.0</v>
      </c>
      <c r="H7121" s="4" t="s">
        <v>56</v>
      </c>
      <c r="I7121" s="4" t="s">
        <v>419</v>
      </c>
      <c r="J7121" s="4" t="s">
        <v>320</v>
      </c>
      <c r="L7121" s="8">
        <f t="shared" si="3"/>
        <v>45622.43617</v>
      </c>
      <c r="M7121" s="9">
        <f>IF('tab4'!$B7121=0,0,IF('tab4'!$B7121=1,1,IF('tab4'!$B7121=4,2,IF('tab4'!$B7121=5,3,IF('tab4'!$B7121=6,4,IF(AND('tab4'!$B7121=80,$X$2=2),0,-1))))))</f>
        <v>1</v>
      </c>
      <c r="N7121" s="9">
        <f>IF('tab4'!$C7121=0,0,IF('tab4'!$C7121=1,1,IF('tab4'!$C7121=4,2,IF('tab4'!$C7121=5,3,IF('tab4'!$C7121=6,4,IF(AND('tab4'!$C7121=80,$X$2=2),0,-1))))))</f>
        <v>0</v>
      </c>
      <c r="O7121" s="9">
        <f t="shared" ref="O7121:R7121" si="14241">D7121</f>
        <v>0</v>
      </c>
      <c r="P7121" s="9">
        <f t="shared" si="14241"/>
        <v>0</v>
      </c>
      <c r="Q7121" s="9">
        <f t="shared" si="14241"/>
        <v>0</v>
      </c>
      <c r="R7121" s="9">
        <f t="shared" si="14241"/>
        <v>1</v>
      </c>
      <c r="S7121" s="10">
        <f t="shared" ref="S7121:T7121" si="14242">IF(HEX2DEC(H7121) &gt;= 32768, (HEX2DEC(H7121) - 65535 - 1)/10, IF(HEX2DEC(H7121) = 32767, IF($X$2=2, S7122, 32767), HEX2DEC(H7121)/10 ))</f>
        <v>7.1</v>
      </c>
      <c r="T7121" s="10">
        <f t="shared" si="14242"/>
        <v>7.2</v>
      </c>
      <c r="U7121" s="10">
        <f t="shared" si="6"/>
        <v>7.7</v>
      </c>
    </row>
    <row r="7122" ht="14.25" customHeight="1">
      <c r="A7122" s="6" t="s">
        <v>7101</v>
      </c>
      <c r="B7122" s="13">
        <v>0.0</v>
      </c>
      <c r="C7122" s="13">
        <v>0.0</v>
      </c>
      <c r="D7122" s="9">
        <v>0.0</v>
      </c>
      <c r="E7122" s="9">
        <v>0.0</v>
      </c>
      <c r="F7122" s="9">
        <v>0.0</v>
      </c>
      <c r="G7122" s="9">
        <v>1.0</v>
      </c>
      <c r="H7122" s="4" t="s">
        <v>56</v>
      </c>
      <c r="I7122" s="4" t="s">
        <v>419</v>
      </c>
      <c r="J7122" s="4" t="s">
        <v>320</v>
      </c>
      <c r="L7122" s="8">
        <f t="shared" si="3"/>
        <v>45622.43618</v>
      </c>
      <c r="M7122" s="9">
        <f>IF('tab4'!$B7122=0,0,IF('tab4'!$B7122=1,1,IF('tab4'!$B7122=4,2,IF('tab4'!$B7122=5,3,IF('tab4'!$B7122=6,4,IF(AND('tab4'!$B7122=80,$X$2=2),0,-1))))))</f>
        <v>0</v>
      </c>
      <c r="N7122" s="9">
        <f>IF('tab4'!$C7122=0,0,IF('tab4'!$C7122=1,1,IF('tab4'!$C7122=4,2,IF('tab4'!$C7122=5,3,IF('tab4'!$C7122=6,4,IF(AND('tab4'!$C7122=80,$X$2=2),0,-1))))))</f>
        <v>0</v>
      </c>
      <c r="O7122" s="9">
        <f t="shared" ref="O7122:R7122" si="14243">D7122</f>
        <v>0</v>
      </c>
      <c r="P7122" s="9">
        <f t="shared" si="14243"/>
        <v>0</v>
      </c>
      <c r="Q7122" s="9">
        <f t="shared" si="14243"/>
        <v>0</v>
      </c>
      <c r="R7122" s="9">
        <f t="shared" si="14243"/>
        <v>1</v>
      </c>
      <c r="S7122" s="10">
        <f t="shared" ref="S7122:T7122" si="14244">IF(HEX2DEC(H7122) &gt;= 32768, (HEX2DEC(H7122) - 65535 - 1)/10, IF(HEX2DEC(H7122) = 32767, IF($X$2=2, S7123, 32767), HEX2DEC(H7122)/10 ))</f>
        <v>7.1</v>
      </c>
      <c r="T7122" s="10">
        <f t="shared" si="14244"/>
        <v>7.2</v>
      </c>
      <c r="U7122" s="10">
        <f t="shared" si="6"/>
        <v>7.7</v>
      </c>
    </row>
    <row r="7123" ht="14.25" customHeight="1">
      <c r="A7123" s="6" t="s">
        <v>7102</v>
      </c>
      <c r="B7123" s="13">
        <v>1.0</v>
      </c>
      <c r="C7123" s="13">
        <v>0.0</v>
      </c>
      <c r="D7123" s="9">
        <v>0.0</v>
      </c>
      <c r="E7123" s="9">
        <v>0.0</v>
      </c>
      <c r="F7123" s="9">
        <v>0.0</v>
      </c>
      <c r="G7123" s="9">
        <v>1.0</v>
      </c>
      <c r="H7123" s="4" t="s">
        <v>56</v>
      </c>
      <c r="I7123" s="4" t="s">
        <v>419</v>
      </c>
      <c r="J7123" s="4" t="s">
        <v>98</v>
      </c>
      <c r="L7123" s="8">
        <f t="shared" si="3"/>
        <v>45622.43619</v>
      </c>
      <c r="M7123" s="9">
        <f>IF('tab4'!$B7123=0,0,IF('tab4'!$B7123=1,1,IF('tab4'!$B7123=4,2,IF('tab4'!$B7123=5,3,IF('tab4'!$B7123=6,4,IF(AND('tab4'!$B7123=80,$X$2=2),0,-1))))))</f>
        <v>1</v>
      </c>
      <c r="N7123" s="9">
        <f>IF('tab4'!$C7123=0,0,IF('tab4'!$C7123=1,1,IF('tab4'!$C7123=4,2,IF('tab4'!$C7123=5,3,IF('tab4'!$C7123=6,4,IF(AND('tab4'!$C7123=80,$X$2=2),0,-1))))))</f>
        <v>0</v>
      </c>
      <c r="O7123" s="9">
        <f t="shared" ref="O7123:R7123" si="14245">D7123</f>
        <v>0</v>
      </c>
      <c r="P7123" s="9">
        <f t="shared" si="14245"/>
        <v>0</v>
      </c>
      <c r="Q7123" s="9">
        <f t="shared" si="14245"/>
        <v>0</v>
      </c>
      <c r="R7123" s="9">
        <f t="shared" si="14245"/>
        <v>1</v>
      </c>
      <c r="S7123" s="10">
        <f t="shared" ref="S7123:T7123" si="14246">IF(HEX2DEC(H7123) &gt;= 32768, (HEX2DEC(H7123) - 65535 - 1)/10, IF(HEX2DEC(H7123) = 32767, IF($X$2=2, S7124, 32767), HEX2DEC(H7123)/10 ))</f>
        <v>7.1</v>
      </c>
      <c r="T7123" s="10">
        <f t="shared" si="14246"/>
        <v>7.2</v>
      </c>
      <c r="U7123" s="10">
        <f t="shared" si="6"/>
        <v>7.8</v>
      </c>
    </row>
    <row r="7124" ht="14.25" customHeight="1">
      <c r="A7124" s="6" t="s">
        <v>7102</v>
      </c>
      <c r="B7124" s="13">
        <v>0.0</v>
      </c>
      <c r="C7124" s="13">
        <v>0.0</v>
      </c>
      <c r="D7124" s="9">
        <v>0.0</v>
      </c>
      <c r="E7124" s="9">
        <v>0.0</v>
      </c>
      <c r="F7124" s="9">
        <v>0.0</v>
      </c>
      <c r="G7124" s="9">
        <v>1.0</v>
      </c>
      <c r="H7124" s="4" t="s">
        <v>56</v>
      </c>
      <c r="I7124" s="4" t="s">
        <v>419</v>
      </c>
      <c r="J7124" s="4" t="s">
        <v>98</v>
      </c>
      <c r="L7124" s="8">
        <f t="shared" si="3"/>
        <v>45622.43619</v>
      </c>
      <c r="M7124" s="9">
        <f>IF('tab4'!$B7124=0,0,IF('tab4'!$B7124=1,1,IF('tab4'!$B7124=4,2,IF('tab4'!$B7124=5,3,IF('tab4'!$B7124=6,4,IF(AND('tab4'!$B7124=80,$X$2=2),0,-1))))))</f>
        <v>0</v>
      </c>
      <c r="N7124" s="9">
        <f>IF('tab4'!$C7124=0,0,IF('tab4'!$C7124=1,1,IF('tab4'!$C7124=4,2,IF('tab4'!$C7124=5,3,IF('tab4'!$C7124=6,4,IF(AND('tab4'!$C7124=80,$X$2=2),0,-1))))))</f>
        <v>0</v>
      </c>
      <c r="O7124" s="9">
        <f t="shared" ref="O7124:R7124" si="14247">D7124</f>
        <v>0</v>
      </c>
      <c r="P7124" s="9">
        <f t="shared" si="14247"/>
        <v>0</v>
      </c>
      <c r="Q7124" s="9">
        <f t="shared" si="14247"/>
        <v>0</v>
      </c>
      <c r="R7124" s="9">
        <f t="shared" si="14247"/>
        <v>1</v>
      </c>
      <c r="S7124" s="10">
        <f t="shared" ref="S7124:T7124" si="14248">IF(HEX2DEC(H7124) &gt;= 32768, (HEX2DEC(H7124) - 65535 - 1)/10, IF(HEX2DEC(H7124) = 32767, IF($X$2=2, S7125, 32767), HEX2DEC(H7124)/10 ))</f>
        <v>7.1</v>
      </c>
      <c r="T7124" s="10">
        <f t="shared" si="14248"/>
        <v>7.2</v>
      </c>
      <c r="U7124" s="10">
        <f t="shared" si="6"/>
        <v>7.8</v>
      </c>
    </row>
    <row r="7125" ht="14.25" customHeight="1">
      <c r="A7125" s="6" t="s">
        <v>7103</v>
      </c>
      <c r="B7125" s="13">
        <v>1.0</v>
      </c>
      <c r="C7125" s="13">
        <v>0.0</v>
      </c>
      <c r="D7125" s="9">
        <v>0.0</v>
      </c>
      <c r="E7125" s="9">
        <v>0.0</v>
      </c>
      <c r="F7125" s="9">
        <v>0.0</v>
      </c>
      <c r="G7125" s="9">
        <v>1.0</v>
      </c>
      <c r="H7125" s="4" t="s">
        <v>56</v>
      </c>
      <c r="I7125" s="4" t="s">
        <v>419</v>
      </c>
      <c r="J7125" s="4" t="s">
        <v>98</v>
      </c>
      <c r="L7125" s="8">
        <f t="shared" si="3"/>
        <v>45622.4362</v>
      </c>
      <c r="M7125" s="9">
        <f>IF('tab4'!$B7125=0,0,IF('tab4'!$B7125=1,1,IF('tab4'!$B7125=4,2,IF('tab4'!$B7125=5,3,IF('tab4'!$B7125=6,4,IF(AND('tab4'!$B7125=80,$X$2=2),0,-1))))))</f>
        <v>1</v>
      </c>
      <c r="N7125" s="9">
        <f>IF('tab4'!$C7125=0,0,IF('tab4'!$C7125=1,1,IF('tab4'!$C7125=4,2,IF('tab4'!$C7125=5,3,IF('tab4'!$C7125=6,4,IF(AND('tab4'!$C7125=80,$X$2=2),0,-1))))))</f>
        <v>0</v>
      </c>
      <c r="O7125" s="9">
        <f t="shared" ref="O7125:R7125" si="14249">D7125</f>
        <v>0</v>
      </c>
      <c r="P7125" s="9">
        <f t="shared" si="14249"/>
        <v>0</v>
      </c>
      <c r="Q7125" s="9">
        <f t="shared" si="14249"/>
        <v>0</v>
      </c>
      <c r="R7125" s="9">
        <f t="shared" si="14249"/>
        <v>1</v>
      </c>
      <c r="S7125" s="10">
        <f t="shared" ref="S7125:T7125" si="14250">IF(HEX2DEC(H7125) &gt;= 32768, (HEX2DEC(H7125) - 65535 - 1)/10, IF(HEX2DEC(H7125) = 32767, IF($X$2=2, S7126, 32767), HEX2DEC(H7125)/10 ))</f>
        <v>7.1</v>
      </c>
      <c r="T7125" s="10">
        <f t="shared" si="14250"/>
        <v>7.2</v>
      </c>
      <c r="U7125" s="10">
        <f t="shared" si="6"/>
        <v>7.8</v>
      </c>
    </row>
    <row r="7126" ht="14.25" customHeight="1">
      <c r="A7126" s="6" t="s">
        <v>7104</v>
      </c>
      <c r="B7126" s="13">
        <v>0.0</v>
      </c>
      <c r="C7126" s="13">
        <v>0.0</v>
      </c>
      <c r="D7126" s="9">
        <v>0.0</v>
      </c>
      <c r="E7126" s="9">
        <v>0.0</v>
      </c>
      <c r="F7126" s="9">
        <v>0.0</v>
      </c>
      <c r="G7126" s="9">
        <v>1.0</v>
      </c>
      <c r="H7126" s="4" t="s">
        <v>56</v>
      </c>
      <c r="I7126" s="4" t="s">
        <v>419</v>
      </c>
      <c r="J7126" s="4" t="s">
        <v>98</v>
      </c>
      <c r="L7126" s="8">
        <f t="shared" si="3"/>
        <v>45622.43622</v>
      </c>
      <c r="M7126" s="9">
        <f>IF('tab4'!$B7126=0,0,IF('tab4'!$B7126=1,1,IF('tab4'!$B7126=4,2,IF('tab4'!$B7126=5,3,IF('tab4'!$B7126=6,4,IF(AND('tab4'!$B7126=80,$X$2=2),0,-1))))))</f>
        <v>0</v>
      </c>
      <c r="N7126" s="9">
        <f>IF('tab4'!$C7126=0,0,IF('tab4'!$C7126=1,1,IF('tab4'!$C7126=4,2,IF('tab4'!$C7126=5,3,IF('tab4'!$C7126=6,4,IF(AND('tab4'!$C7126=80,$X$2=2),0,-1))))))</f>
        <v>0</v>
      </c>
      <c r="O7126" s="9">
        <f t="shared" ref="O7126:R7126" si="14251">D7126</f>
        <v>0</v>
      </c>
      <c r="P7126" s="9">
        <f t="shared" si="14251"/>
        <v>0</v>
      </c>
      <c r="Q7126" s="9">
        <f t="shared" si="14251"/>
        <v>0</v>
      </c>
      <c r="R7126" s="9">
        <f t="shared" si="14251"/>
        <v>1</v>
      </c>
      <c r="S7126" s="10">
        <f t="shared" ref="S7126:T7126" si="14252">IF(HEX2DEC(H7126) &gt;= 32768, (HEX2DEC(H7126) - 65535 - 1)/10, IF(HEX2DEC(H7126) = 32767, IF($X$2=2, S7127, 32767), HEX2DEC(H7126)/10 ))</f>
        <v>7.1</v>
      </c>
      <c r="T7126" s="10">
        <f t="shared" si="14252"/>
        <v>7.2</v>
      </c>
      <c r="U7126" s="10">
        <f t="shared" si="6"/>
        <v>7.8</v>
      </c>
    </row>
    <row r="7127" ht="14.25" customHeight="1">
      <c r="A7127" s="6" t="s">
        <v>7104</v>
      </c>
      <c r="B7127" s="13">
        <v>1.0</v>
      </c>
      <c r="C7127" s="13">
        <v>0.0</v>
      </c>
      <c r="D7127" s="9">
        <v>0.0</v>
      </c>
      <c r="E7127" s="9">
        <v>0.0</v>
      </c>
      <c r="F7127" s="9">
        <v>0.0</v>
      </c>
      <c r="G7127" s="9">
        <v>1.0</v>
      </c>
      <c r="H7127" s="4" t="s">
        <v>56</v>
      </c>
      <c r="I7127" s="4" t="s">
        <v>419</v>
      </c>
      <c r="J7127" s="4" t="s">
        <v>320</v>
      </c>
      <c r="L7127" s="8">
        <f t="shared" si="3"/>
        <v>45622.43622</v>
      </c>
      <c r="M7127" s="9">
        <f>IF('tab4'!$B7127=0,0,IF('tab4'!$B7127=1,1,IF('tab4'!$B7127=4,2,IF('tab4'!$B7127=5,3,IF('tab4'!$B7127=6,4,IF(AND('tab4'!$B7127=80,$X$2=2),0,-1))))))</f>
        <v>1</v>
      </c>
      <c r="N7127" s="9">
        <f>IF('tab4'!$C7127=0,0,IF('tab4'!$C7127=1,1,IF('tab4'!$C7127=4,2,IF('tab4'!$C7127=5,3,IF('tab4'!$C7127=6,4,IF(AND('tab4'!$C7127=80,$X$2=2),0,-1))))))</f>
        <v>0</v>
      </c>
      <c r="O7127" s="9">
        <f t="shared" ref="O7127:R7127" si="14253">D7127</f>
        <v>0</v>
      </c>
      <c r="P7127" s="9">
        <f t="shared" si="14253"/>
        <v>0</v>
      </c>
      <c r="Q7127" s="9">
        <f t="shared" si="14253"/>
        <v>0</v>
      </c>
      <c r="R7127" s="9">
        <f t="shared" si="14253"/>
        <v>1</v>
      </c>
      <c r="S7127" s="10">
        <f t="shared" ref="S7127:T7127" si="14254">IF(HEX2DEC(H7127) &gt;= 32768, (HEX2DEC(H7127) - 65535 - 1)/10, IF(HEX2DEC(H7127) = 32767, IF($X$2=2, S7128, 32767), HEX2DEC(H7127)/10 ))</f>
        <v>7.1</v>
      </c>
      <c r="T7127" s="10">
        <f t="shared" si="14254"/>
        <v>7.2</v>
      </c>
      <c r="U7127" s="10">
        <f t="shared" si="6"/>
        <v>7.7</v>
      </c>
    </row>
    <row r="7128" ht="14.25" customHeight="1">
      <c r="A7128" s="6" t="s">
        <v>7105</v>
      </c>
      <c r="B7128" s="13">
        <v>0.0</v>
      </c>
      <c r="C7128" s="13">
        <v>0.0</v>
      </c>
      <c r="D7128" s="9">
        <v>0.0</v>
      </c>
      <c r="E7128" s="9">
        <v>0.0</v>
      </c>
      <c r="F7128" s="9">
        <v>0.0</v>
      </c>
      <c r="G7128" s="9">
        <v>1.0</v>
      </c>
      <c r="H7128" s="4" t="s">
        <v>56</v>
      </c>
      <c r="I7128" s="4" t="s">
        <v>419</v>
      </c>
      <c r="J7128" s="4" t="s">
        <v>320</v>
      </c>
      <c r="L7128" s="8">
        <f t="shared" si="3"/>
        <v>45622.43623</v>
      </c>
      <c r="M7128" s="9">
        <f>IF('tab4'!$B7128=0,0,IF('tab4'!$B7128=1,1,IF('tab4'!$B7128=4,2,IF('tab4'!$B7128=5,3,IF('tab4'!$B7128=6,4,IF(AND('tab4'!$B7128=80,$X$2=2),0,-1))))))</f>
        <v>0</v>
      </c>
      <c r="N7128" s="9">
        <f>IF('tab4'!$C7128=0,0,IF('tab4'!$C7128=1,1,IF('tab4'!$C7128=4,2,IF('tab4'!$C7128=5,3,IF('tab4'!$C7128=6,4,IF(AND('tab4'!$C7128=80,$X$2=2),0,-1))))))</f>
        <v>0</v>
      </c>
      <c r="O7128" s="9">
        <f t="shared" ref="O7128:R7128" si="14255">D7128</f>
        <v>0</v>
      </c>
      <c r="P7128" s="9">
        <f t="shared" si="14255"/>
        <v>0</v>
      </c>
      <c r="Q7128" s="9">
        <f t="shared" si="14255"/>
        <v>0</v>
      </c>
      <c r="R7128" s="9">
        <f t="shared" si="14255"/>
        <v>1</v>
      </c>
      <c r="S7128" s="10">
        <f t="shared" ref="S7128:T7128" si="14256">IF(HEX2DEC(H7128) &gt;= 32768, (HEX2DEC(H7128) - 65535 - 1)/10, IF(HEX2DEC(H7128) = 32767, IF($X$2=2, S7129, 32767), HEX2DEC(H7128)/10 ))</f>
        <v>7.1</v>
      </c>
      <c r="T7128" s="10">
        <f t="shared" si="14256"/>
        <v>7.2</v>
      </c>
      <c r="U7128" s="10">
        <f t="shared" si="6"/>
        <v>7.7</v>
      </c>
    </row>
    <row r="7129" ht="14.25" customHeight="1">
      <c r="A7129" s="6" t="s">
        <v>7106</v>
      </c>
      <c r="B7129" s="13">
        <v>1.0</v>
      </c>
      <c r="C7129" s="13">
        <v>0.0</v>
      </c>
      <c r="D7129" s="9">
        <v>0.0</v>
      </c>
      <c r="E7129" s="9">
        <v>0.0</v>
      </c>
      <c r="F7129" s="9">
        <v>0.0</v>
      </c>
      <c r="G7129" s="9">
        <v>1.0</v>
      </c>
      <c r="H7129" s="4" t="s">
        <v>56</v>
      </c>
      <c r="I7129" s="4" t="s">
        <v>419</v>
      </c>
      <c r="J7129" s="4" t="s">
        <v>320</v>
      </c>
      <c r="L7129" s="8">
        <f t="shared" si="3"/>
        <v>45622.43624</v>
      </c>
      <c r="M7129" s="9">
        <f>IF('tab4'!$B7129=0,0,IF('tab4'!$B7129=1,1,IF('tab4'!$B7129=4,2,IF('tab4'!$B7129=5,3,IF('tab4'!$B7129=6,4,IF(AND('tab4'!$B7129=80,$X$2=2),0,-1))))))</f>
        <v>1</v>
      </c>
      <c r="N7129" s="9">
        <f>IF('tab4'!$C7129=0,0,IF('tab4'!$C7129=1,1,IF('tab4'!$C7129=4,2,IF('tab4'!$C7129=5,3,IF('tab4'!$C7129=6,4,IF(AND('tab4'!$C7129=80,$X$2=2),0,-1))))))</f>
        <v>0</v>
      </c>
      <c r="O7129" s="9">
        <f t="shared" ref="O7129:R7129" si="14257">D7129</f>
        <v>0</v>
      </c>
      <c r="P7129" s="9">
        <f t="shared" si="14257"/>
        <v>0</v>
      </c>
      <c r="Q7129" s="9">
        <f t="shared" si="14257"/>
        <v>0</v>
      </c>
      <c r="R7129" s="9">
        <f t="shared" si="14257"/>
        <v>1</v>
      </c>
      <c r="S7129" s="10">
        <f t="shared" ref="S7129:T7129" si="14258">IF(HEX2DEC(H7129) &gt;= 32768, (HEX2DEC(H7129) - 65535 - 1)/10, IF(HEX2DEC(H7129) = 32767, IF($X$2=2, S7130, 32767), HEX2DEC(H7129)/10 ))</f>
        <v>7.1</v>
      </c>
      <c r="T7129" s="10">
        <f t="shared" si="14258"/>
        <v>7.2</v>
      </c>
      <c r="U7129" s="10">
        <f t="shared" si="6"/>
        <v>7.7</v>
      </c>
    </row>
    <row r="7130" ht="14.25" customHeight="1">
      <c r="A7130" s="6" t="s">
        <v>7107</v>
      </c>
      <c r="B7130" s="13">
        <v>0.0</v>
      </c>
      <c r="C7130" s="13">
        <v>0.0</v>
      </c>
      <c r="D7130" s="9">
        <v>0.0</v>
      </c>
      <c r="E7130" s="9">
        <v>0.0</v>
      </c>
      <c r="F7130" s="9">
        <v>0.0</v>
      </c>
      <c r="G7130" s="9">
        <v>1.0</v>
      </c>
      <c r="H7130" s="4" t="s">
        <v>56</v>
      </c>
      <c r="I7130" s="4" t="s">
        <v>419</v>
      </c>
      <c r="J7130" s="4" t="s">
        <v>320</v>
      </c>
      <c r="L7130" s="8">
        <f t="shared" si="3"/>
        <v>45622.43625</v>
      </c>
      <c r="M7130" s="9">
        <f>IF('tab4'!$B7130=0,0,IF('tab4'!$B7130=1,1,IF('tab4'!$B7130=4,2,IF('tab4'!$B7130=5,3,IF('tab4'!$B7130=6,4,IF(AND('tab4'!$B7130=80,$X$2=2),0,-1))))))</f>
        <v>0</v>
      </c>
      <c r="N7130" s="9">
        <f>IF('tab4'!$C7130=0,0,IF('tab4'!$C7130=1,1,IF('tab4'!$C7130=4,2,IF('tab4'!$C7130=5,3,IF('tab4'!$C7130=6,4,IF(AND('tab4'!$C7130=80,$X$2=2),0,-1))))))</f>
        <v>0</v>
      </c>
      <c r="O7130" s="9">
        <f t="shared" ref="O7130:R7130" si="14259">D7130</f>
        <v>0</v>
      </c>
      <c r="P7130" s="9">
        <f t="shared" si="14259"/>
        <v>0</v>
      </c>
      <c r="Q7130" s="9">
        <f t="shared" si="14259"/>
        <v>0</v>
      </c>
      <c r="R7130" s="9">
        <f t="shared" si="14259"/>
        <v>1</v>
      </c>
      <c r="S7130" s="10">
        <f t="shared" ref="S7130:T7130" si="14260">IF(HEX2DEC(H7130) &gt;= 32768, (HEX2DEC(H7130) - 65535 - 1)/10, IF(HEX2DEC(H7130) = 32767, IF($X$2=2, S7131, 32767), HEX2DEC(H7130)/10 ))</f>
        <v>7.1</v>
      </c>
      <c r="T7130" s="10">
        <f t="shared" si="14260"/>
        <v>7.2</v>
      </c>
      <c r="U7130" s="10">
        <f t="shared" si="6"/>
        <v>7.7</v>
      </c>
    </row>
    <row r="7131" ht="14.25" customHeight="1">
      <c r="A7131" s="6" t="s">
        <v>7107</v>
      </c>
      <c r="B7131" s="13">
        <v>1.0</v>
      </c>
      <c r="C7131" s="13">
        <v>0.0</v>
      </c>
      <c r="D7131" s="9">
        <v>0.0</v>
      </c>
      <c r="E7131" s="9">
        <v>0.0</v>
      </c>
      <c r="F7131" s="9">
        <v>0.0</v>
      </c>
      <c r="G7131" s="9">
        <v>1.0</v>
      </c>
      <c r="H7131" s="4" t="s">
        <v>56</v>
      </c>
      <c r="I7131" s="4" t="s">
        <v>419</v>
      </c>
      <c r="J7131" s="4" t="s">
        <v>98</v>
      </c>
      <c r="L7131" s="8">
        <f t="shared" si="3"/>
        <v>45622.43625</v>
      </c>
      <c r="M7131" s="9">
        <f>IF('tab4'!$B7131=0,0,IF('tab4'!$B7131=1,1,IF('tab4'!$B7131=4,2,IF('tab4'!$B7131=5,3,IF('tab4'!$B7131=6,4,IF(AND('tab4'!$B7131=80,$X$2=2),0,-1))))))</f>
        <v>1</v>
      </c>
      <c r="N7131" s="9">
        <f>IF('tab4'!$C7131=0,0,IF('tab4'!$C7131=1,1,IF('tab4'!$C7131=4,2,IF('tab4'!$C7131=5,3,IF('tab4'!$C7131=6,4,IF(AND('tab4'!$C7131=80,$X$2=2),0,-1))))))</f>
        <v>0</v>
      </c>
      <c r="O7131" s="9">
        <f t="shared" ref="O7131:R7131" si="14261">D7131</f>
        <v>0</v>
      </c>
      <c r="P7131" s="9">
        <f t="shared" si="14261"/>
        <v>0</v>
      </c>
      <c r="Q7131" s="9">
        <f t="shared" si="14261"/>
        <v>0</v>
      </c>
      <c r="R7131" s="9">
        <f t="shared" si="14261"/>
        <v>1</v>
      </c>
      <c r="S7131" s="10">
        <f t="shared" ref="S7131:T7131" si="14262">IF(HEX2DEC(H7131) &gt;= 32768, (HEX2DEC(H7131) - 65535 - 1)/10, IF(HEX2DEC(H7131) = 32767, IF($X$2=2, S7132, 32767), HEX2DEC(H7131)/10 ))</f>
        <v>7.1</v>
      </c>
      <c r="T7131" s="10">
        <f t="shared" si="14262"/>
        <v>7.2</v>
      </c>
      <c r="U7131" s="10">
        <f t="shared" si="6"/>
        <v>7.8</v>
      </c>
    </row>
    <row r="7132" ht="14.25" customHeight="1">
      <c r="A7132" s="6" t="s">
        <v>7108</v>
      </c>
      <c r="B7132" s="13">
        <v>0.0</v>
      </c>
      <c r="C7132" s="13">
        <v>0.0</v>
      </c>
      <c r="D7132" s="9">
        <v>0.0</v>
      </c>
      <c r="E7132" s="9">
        <v>0.0</v>
      </c>
      <c r="F7132" s="9">
        <v>0.0</v>
      </c>
      <c r="G7132" s="9">
        <v>1.0</v>
      </c>
      <c r="H7132" s="4" t="s">
        <v>56</v>
      </c>
      <c r="I7132" s="4" t="s">
        <v>419</v>
      </c>
      <c r="J7132" s="4" t="s">
        <v>98</v>
      </c>
      <c r="L7132" s="8">
        <f t="shared" si="3"/>
        <v>45622.43626</v>
      </c>
      <c r="M7132" s="9">
        <f>IF('tab4'!$B7132=0,0,IF('tab4'!$B7132=1,1,IF('tab4'!$B7132=4,2,IF('tab4'!$B7132=5,3,IF('tab4'!$B7132=6,4,IF(AND('tab4'!$B7132=80,$X$2=2),0,-1))))))</f>
        <v>0</v>
      </c>
      <c r="N7132" s="9">
        <f>IF('tab4'!$C7132=0,0,IF('tab4'!$C7132=1,1,IF('tab4'!$C7132=4,2,IF('tab4'!$C7132=5,3,IF('tab4'!$C7132=6,4,IF(AND('tab4'!$C7132=80,$X$2=2),0,-1))))))</f>
        <v>0</v>
      </c>
      <c r="O7132" s="9">
        <f t="shared" ref="O7132:R7132" si="14263">D7132</f>
        <v>0</v>
      </c>
      <c r="P7132" s="9">
        <f t="shared" si="14263"/>
        <v>0</v>
      </c>
      <c r="Q7132" s="9">
        <f t="shared" si="14263"/>
        <v>0</v>
      </c>
      <c r="R7132" s="9">
        <f t="shared" si="14263"/>
        <v>1</v>
      </c>
      <c r="S7132" s="10">
        <f t="shared" ref="S7132:T7132" si="14264">IF(HEX2DEC(H7132) &gt;= 32768, (HEX2DEC(H7132) - 65535 - 1)/10, IF(HEX2DEC(H7132) = 32767, IF($X$2=2, S7133, 32767), HEX2DEC(H7132)/10 ))</f>
        <v>7.1</v>
      </c>
      <c r="T7132" s="10">
        <f t="shared" si="14264"/>
        <v>7.2</v>
      </c>
      <c r="U7132" s="10">
        <f t="shared" si="6"/>
        <v>7.8</v>
      </c>
    </row>
    <row r="7133" ht="14.25" customHeight="1">
      <c r="A7133" s="6" t="s">
        <v>7109</v>
      </c>
      <c r="B7133" s="13">
        <v>1.0</v>
      </c>
      <c r="C7133" s="13">
        <v>0.0</v>
      </c>
      <c r="D7133" s="9">
        <v>0.0</v>
      </c>
      <c r="E7133" s="9">
        <v>0.0</v>
      </c>
      <c r="F7133" s="9">
        <v>0.0</v>
      </c>
      <c r="G7133" s="9">
        <v>1.0</v>
      </c>
      <c r="H7133" s="4" t="s">
        <v>56</v>
      </c>
      <c r="I7133" s="4" t="s">
        <v>419</v>
      </c>
      <c r="J7133" s="4" t="s">
        <v>320</v>
      </c>
      <c r="L7133" s="8">
        <f t="shared" si="3"/>
        <v>45622.43627</v>
      </c>
      <c r="M7133" s="9">
        <f>IF('tab4'!$B7133=0,0,IF('tab4'!$B7133=1,1,IF('tab4'!$B7133=4,2,IF('tab4'!$B7133=5,3,IF('tab4'!$B7133=6,4,IF(AND('tab4'!$B7133=80,$X$2=2),0,-1))))))</f>
        <v>1</v>
      </c>
      <c r="N7133" s="9">
        <f>IF('tab4'!$C7133=0,0,IF('tab4'!$C7133=1,1,IF('tab4'!$C7133=4,2,IF('tab4'!$C7133=5,3,IF('tab4'!$C7133=6,4,IF(AND('tab4'!$C7133=80,$X$2=2),0,-1))))))</f>
        <v>0</v>
      </c>
      <c r="O7133" s="9">
        <f t="shared" ref="O7133:R7133" si="14265">D7133</f>
        <v>0</v>
      </c>
      <c r="P7133" s="9">
        <f t="shared" si="14265"/>
        <v>0</v>
      </c>
      <c r="Q7133" s="9">
        <f t="shared" si="14265"/>
        <v>0</v>
      </c>
      <c r="R7133" s="9">
        <f t="shared" si="14265"/>
        <v>1</v>
      </c>
      <c r="S7133" s="10">
        <f t="shared" ref="S7133:T7133" si="14266">IF(HEX2DEC(H7133) &gt;= 32768, (HEX2DEC(H7133) - 65535 - 1)/10, IF(HEX2DEC(H7133) = 32767, IF($X$2=2, S7134, 32767), HEX2DEC(H7133)/10 ))</f>
        <v>7.1</v>
      </c>
      <c r="T7133" s="10">
        <f t="shared" si="14266"/>
        <v>7.2</v>
      </c>
      <c r="U7133" s="10">
        <f t="shared" si="6"/>
        <v>7.7</v>
      </c>
    </row>
    <row r="7134" ht="14.25" customHeight="1">
      <c r="A7134" s="6" t="s">
        <v>7109</v>
      </c>
      <c r="B7134" s="13">
        <v>0.0</v>
      </c>
      <c r="C7134" s="13">
        <v>0.0</v>
      </c>
      <c r="D7134" s="9">
        <v>0.0</v>
      </c>
      <c r="E7134" s="9">
        <v>0.0</v>
      </c>
      <c r="F7134" s="9">
        <v>0.0</v>
      </c>
      <c r="G7134" s="9">
        <v>1.0</v>
      </c>
      <c r="H7134" s="4" t="s">
        <v>56</v>
      </c>
      <c r="I7134" s="4" t="s">
        <v>419</v>
      </c>
      <c r="J7134" s="4" t="s">
        <v>320</v>
      </c>
      <c r="L7134" s="8">
        <f t="shared" si="3"/>
        <v>45622.43627</v>
      </c>
      <c r="M7134" s="9">
        <f>IF('tab4'!$B7134=0,0,IF('tab4'!$B7134=1,1,IF('tab4'!$B7134=4,2,IF('tab4'!$B7134=5,3,IF('tab4'!$B7134=6,4,IF(AND('tab4'!$B7134=80,$X$2=2),0,-1))))))</f>
        <v>0</v>
      </c>
      <c r="N7134" s="9">
        <f>IF('tab4'!$C7134=0,0,IF('tab4'!$C7134=1,1,IF('tab4'!$C7134=4,2,IF('tab4'!$C7134=5,3,IF('tab4'!$C7134=6,4,IF(AND('tab4'!$C7134=80,$X$2=2),0,-1))))))</f>
        <v>0</v>
      </c>
      <c r="O7134" s="9">
        <f t="shared" ref="O7134:R7134" si="14267">D7134</f>
        <v>0</v>
      </c>
      <c r="P7134" s="9">
        <f t="shared" si="14267"/>
        <v>0</v>
      </c>
      <c r="Q7134" s="9">
        <f t="shared" si="14267"/>
        <v>0</v>
      </c>
      <c r="R7134" s="9">
        <f t="shared" si="14267"/>
        <v>1</v>
      </c>
      <c r="S7134" s="10">
        <f t="shared" ref="S7134:T7134" si="14268">IF(HEX2DEC(H7134) &gt;= 32768, (HEX2DEC(H7134) - 65535 - 1)/10, IF(HEX2DEC(H7134) = 32767, IF($X$2=2, S7135, 32767), HEX2DEC(H7134)/10 ))</f>
        <v>7.1</v>
      </c>
      <c r="T7134" s="10">
        <f t="shared" si="14268"/>
        <v>7.2</v>
      </c>
      <c r="U7134" s="10">
        <f t="shared" si="6"/>
        <v>7.7</v>
      </c>
    </row>
    <row r="7135" ht="14.25" customHeight="1">
      <c r="A7135" s="6" t="s">
        <v>7110</v>
      </c>
      <c r="B7135" s="13">
        <v>1.0</v>
      </c>
      <c r="C7135" s="13">
        <v>0.0</v>
      </c>
      <c r="D7135" s="9">
        <v>0.0</v>
      </c>
      <c r="E7135" s="9">
        <v>0.0</v>
      </c>
      <c r="F7135" s="9">
        <v>0.0</v>
      </c>
      <c r="G7135" s="9">
        <v>1.0</v>
      </c>
      <c r="H7135" s="4" t="s">
        <v>56</v>
      </c>
      <c r="I7135" s="4" t="s">
        <v>419</v>
      </c>
      <c r="J7135" s="4" t="s">
        <v>98</v>
      </c>
      <c r="L7135" s="8">
        <f t="shared" si="3"/>
        <v>45622.43628</v>
      </c>
      <c r="M7135" s="9">
        <f>IF('tab4'!$B7135=0,0,IF('tab4'!$B7135=1,1,IF('tab4'!$B7135=4,2,IF('tab4'!$B7135=5,3,IF('tab4'!$B7135=6,4,IF(AND('tab4'!$B7135=80,$X$2=2),0,-1))))))</f>
        <v>1</v>
      </c>
      <c r="N7135" s="9">
        <f>IF('tab4'!$C7135=0,0,IF('tab4'!$C7135=1,1,IF('tab4'!$C7135=4,2,IF('tab4'!$C7135=5,3,IF('tab4'!$C7135=6,4,IF(AND('tab4'!$C7135=80,$X$2=2),0,-1))))))</f>
        <v>0</v>
      </c>
      <c r="O7135" s="9">
        <f t="shared" ref="O7135:R7135" si="14269">D7135</f>
        <v>0</v>
      </c>
      <c r="P7135" s="9">
        <f t="shared" si="14269"/>
        <v>0</v>
      </c>
      <c r="Q7135" s="9">
        <f t="shared" si="14269"/>
        <v>0</v>
      </c>
      <c r="R7135" s="9">
        <f t="shared" si="14269"/>
        <v>1</v>
      </c>
      <c r="S7135" s="10">
        <f t="shared" ref="S7135:T7135" si="14270">IF(HEX2DEC(H7135) &gt;= 32768, (HEX2DEC(H7135) - 65535 - 1)/10, IF(HEX2DEC(H7135) = 32767, IF($X$2=2, S7136, 32767), HEX2DEC(H7135)/10 ))</f>
        <v>7.1</v>
      </c>
      <c r="T7135" s="10">
        <f t="shared" si="14270"/>
        <v>7.2</v>
      </c>
      <c r="U7135" s="10">
        <f t="shared" si="6"/>
        <v>7.8</v>
      </c>
    </row>
    <row r="7136" ht="14.25" customHeight="1">
      <c r="A7136" s="6" t="s">
        <v>7111</v>
      </c>
      <c r="B7136" s="13">
        <v>0.0</v>
      </c>
      <c r="C7136" s="13">
        <v>0.0</v>
      </c>
      <c r="D7136" s="9">
        <v>0.0</v>
      </c>
      <c r="E7136" s="9">
        <v>0.0</v>
      </c>
      <c r="F7136" s="9">
        <v>0.0</v>
      </c>
      <c r="G7136" s="9">
        <v>1.0</v>
      </c>
      <c r="H7136" s="4" t="s">
        <v>56</v>
      </c>
      <c r="I7136" s="4" t="s">
        <v>419</v>
      </c>
      <c r="J7136" s="4" t="s">
        <v>98</v>
      </c>
      <c r="L7136" s="8">
        <f t="shared" si="3"/>
        <v>45622.4363</v>
      </c>
      <c r="M7136" s="9">
        <f>IF('tab4'!$B7136=0,0,IF('tab4'!$B7136=1,1,IF('tab4'!$B7136=4,2,IF('tab4'!$B7136=5,3,IF('tab4'!$B7136=6,4,IF(AND('tab4'!$B7136=80,$X$2=2),0,-1))))))</f>
        <v>0</v>
      </c>
      <c r="N7136" s="9">
        <f>IF('tab4'!$C7136=0,0,IF('tab4'!$C7136=1,1,IF('tab4'!$C7136=4,2,IF('tab4'!$C7136=5,3,IF('tab4'!$C7136=6,4,IF(AND('tab4'!$C7136=80,$X$2=2),0,-1))))))</f>
        <v>0</v>
      </c>
      <c r="O7136" s="9">
        <f t="shared" ref="O7136:R7136" si="14271">D7136</f>
        <v>0</v>
      </c>
      <c r="P7136" s="9">
        <f t="shared" si="14271"/>
        <v>0</v>
      </c>
      <c r="Q7136" s="9">
        <f t="shared" si="14271"/>
        <v>0</v>
      </c>
      <c r="R7136" s="9">
        <f t="shared" si="14271"/>
        <v>1</v>
      </c>
      <c r="S7136" s="10">
        <f t="shared" ref="S7136:T7136" si="14272">IF(HEX2DEC(H7136) &gt;= 32768, (HEX2DEC(H7136) - 65535 - 1)/10, IF(HEX2DEC(H7136) = 32767, IF($X$2=2, S7137, 32767), HEX2DEC(H7136)/10 ))</f>
        <v>7.1</v>
      </c>
      <c r="T7136" s="10">
        <f t="shared" si="14272"/>
        <v>7.2</v>
      </c>
      <c r="U7136" s="10">
        <f t="shared" si="6"/>
        <v>7.8</v>
      </c>
    </row>
    <row r="7137" ht="14.25" customHeight="1">
      <c r="A7137" s="6" t="s">
        <v>7111</v>
      </c>
      <c r="B7137" s="13">
        <v>1.0</v>
      </c>
      <c r="C7137" s="13">
        <v>0.0</v>
      </c>
      <c r="D7137" s="9">
        <v>0.0</v>
      </c>
      <c r="E7137" s="9">
        <v>0.0</v>
      </c>
      <c r="F7137" s="9">
        <v>0.0</v>
      </c>
      <c r="G7137" s="9">
        <v>1.0</v>
      </c>
      <c r="H7137" s="4" t="s">
        <v>56</v>
      </c>
      <c r="I7137" s="4" t="s">
        <v>419</v>
      </c>
      <c r="J7137" s="4" t="s">
        <v>98</v>
      </c>
      <c r="L7137" s="8">
        <f t="shared" si="3"/>
        <v>45622.4363</v>
      </c>
      <c r="M7137" s="9">
        <f>IF('tab4'!$B7137=0,0,IF('tab4'!$B7137=1,1,IF('tab4'!$B7137=4,2,IF('tab4'!$B7137=5,3,IF('tab4'!$B7137=6,4,IF(AND('tab4'!$B7137=80,$X$2=2),0,-1))))))</f>
        <v>1</v>
      </c>
      <c r="N7137" s="9">
        <f>IF('tab4'!$C7137=0,0,IF('tab4'!$C7137=1,1,IF('tab4'!$C7137=4,2,IF('tab4'!$C7137=5,3,IF('tab4'!$C7137=6,4,IF(AND('tab4'!$C7137=80,$X$2=2),0,-1))))))</f>
        <v>0</v>
      </c>
      <c r="O7137" s="9">
        <f t="shared" ref="O7137:R7137" si="14273">D7137</f>
        <v>0</v>
      </c>
      <c r="P7137" s="9">
        <f t="shared" si="14273"/>
        <v>0</v>
      </c>
      <c r="Q7137" s="9">
        <f t="shared" si="14273"/>
        <v>0</v>
      </c>
      <c r="R7137" s="9">
        <f t="shared" si="14273"/>
        <v>1</v>
      </c>
      <c r="S7137" s="10">
        <f t="shared" ref="S7137:T7137" si="14274">IF(HEX2DEC(H7137) &gt;= 32768, (HEX2DEC(H7137) - 65535 - 1)/10, IF(HEX2DEC(H7137) = 32767, IF($X$2=2, S7138, 32767), HEX2DEC(H7137)/10 ))</f>
        <v>7.1</v>
      </c>
      <c r="T7137" s="10">
        <f t="shared" si="14274"/>
        <v>7.2</v>
      </c>
      <c r="U7137" s="10">
        <f t="shared" si="6"/>
        <v>7.8</v>
      </c>
    </row>
    <row r="7138" ht="14.25" customHeight="1">
      <c r="A7138" s="6" t="s">
        <v>7112</v>
      </c>
      <c r="B7138" s="13">
        <v>0.0</v>
      </c>
      <c r="C7138" s="13">
        <v>0.0</v>
      </c>
      <c r="D7138" s="9">
        <v>0.0</v>
      </c>
      <c r="E7138" s="9">
        <v>0.0</v>
      </c>
      <c r="F7138" s="9">
        <v>0.0</v>
      </c>
      <c r="G7138" s="9">
        <v>1.0</v>
      </c>
      <c r="H7138" s="4" t="s">
        <v>56</v>
      </c>
      <c r="I7138" s="4" t="s">
        <v>419</v>
      </c>
      <c r="J7138" s="4" t="s">
        <v>320</v>
      </c>
      <c r="L7138" s="8">
        <f t="shared" si="3"/>
        <v>45622.43631</v>
      </c>
      <c r="M7138" s="9">
        <f>IF('tab4'!$B7138=0,0,IF('tab4'!$B7138=1,1,IF('tab4'!$B7138=4,2,IF('tab4'!$B7138=5,3,IF('tab4'!$B7138=6,4,IF(AND('tab4'!$B7138=80,$X$2=2),0,-1))))))</f>
        <v>0</v>
      </c>
      <c r="N7138" s="9">
        <f>IF('tab4'!$C7138=0,0,IF('tab4'!$C7138=1,1,IF('tab4'!$C7138=4,2,IF('tab4'!$C7138=5,3,IF('tab4'!$C7138=6,4,IF(AND('tab4'!$C7138=80,$X$2=2),0,-1))))))</f>
        <v>0</v>
      </c>
      <c r="O7138" s="9">
        <f t="shared" ref="O7138:R7138" si="14275">D7138</f>
        <v>0</v>
      </c>
      <c r="P7138" s="9">
        <f t="shared" si="14275"/>
        <v>0</v>
      </c>
      <c r="Q7138" s="9">
        <f t="shared" si="14275"/>
        <v>0</v>
      </c>
      <c r="R7138" s="9">
        <f t="shared" si="14275"/>
        <v>1</v>
      </c>
      <c r="S7138" s="10">
        <f t="shared" ref="S7138:T7138" si="14276">IF(HEX2DEC(H7138) &gt;= 32768, (HEX2DEC(H7138) - 65535 - 1)/10, IF(HEX2DEC(H7138) = 32767, IF($X$2=2, S7139, 32767), HEX2DEC(H7138)/10 ))</f>
        <v>7.1</v>
      </c>
      <c r="T7138" s="10">
        <f t="shared" si="14276"/>
        <v>7.2</v>
      </c>
      <c r="U7138" s="10">
        <f t="shared" si="6"/>
        <v>7.7</v>
      </c>
    </row>
    <row r="7139" ht="14.25" customHeight="1">
      <c r="A7139" s="6" t="s">
        <v>7113</v>
      </c>
      <c r="B7139" s="13">
        <v>1.0</v>
      </c>
      <c r="C7139" s="13">
        <v>0.0</v>
      </c>
      <c r="D7139" s="9">
        <v>0.0</v>
      </c>
      <c r="E7139" s="9">
        <v>0.0</v>
      </c>
      <c r="F7139" s="9">
        <v>0.0</v>
      </c>
      <c r="G7139" s="9">
        <v>1.0</v>
      </c>
      <c r="H7139" s="4" t="s">
        <v>56</v>
      </c>
      <c r="I7139" s="4" t="s">
        <v>419</v>
      </c>
      <c r="J7139" s="4" t="s">
        <v>98</v>
      </c>
      <c r="L7139" s="8">
        <f t="shared" si="3"/>
        <v>45622.43632</v>
      </c>
      <c r="M7139" s="9">
        <f>IF('tab4'!$B7139=0,0,IF('tab4'!$B7139=1,1,IF('tab4'!$B7139=4,2,IF('tab4'!$B7139=5,3,IF('tab4'!$B7139=6,4,IF(AND('tab4'!$B7139=80,$X$2=2),0,-1))))))</f>
        <v>1</v>
      </c>
      <c r="N7139" s="9">
        <f>IF('tab4'!$C7139=0,0,IF('tab4'!$C7139=1,1,IF('tab4'!$C7139=4,2,IF('tab4'!$C7139=5,3,IF('tab4'!$C7139=6,4,IF(AND('tab4'!$C7139=80,$X$2=2),0,-1))))))</f>
        <v>0</v>
      </c>
      <c r="O7139" s="9">
        <f t="shared" ref="O7139:R7139" si="14277">D7139</f>
        <v>0</v>
      </c>
      <c r="P7139" s="9">
        <f t="shared" si="14277"/>
        <v>0</v>
      </c>
      <c r="Q7139" s="9">
        <f t="shared" si="14277"/>
        <v>0</v>
      </c>
      <c r="R7139" s="9">
        <f t="shared" si="14277"/>
        <v>1</v>
      </c>
      <c r="S7139" s="10">
        <f t="shared" ref="S7139:T7139" si="14278">IF(HEX2DEC(H7139) &gt;= 32768, (HEX2DEC(H7139) - 65535 - 1)/10, IF(HEX2DEC(H7139) = 32767, IF($X$2=2, S7140, 32767), HEX2DEC(H7139)/10 ))</f>
        <v>7.1</v>
      </c>
      <c r="T7139" s="10">
        <f t="shared" si="14278"/>
        <v>7.2</v>
      </c>
      <c r="U7139" s="10">
        <f t="shared" si="6"/>
        <v>7.8</v>
      </c>
    </row>
    <row r="7140" ht="14.25" customHeight="1">
      <c r="A7140" s="6" t="s">
        <v>7113</v>
      </c>
      <c r="B7140" s="13">
        <v>0.0</v>
      </c>
      <c r="C7140" s="13">
        <v>0.0</v>
      </c>
      <c r="D7140" s="9">
        <v>0.0</v>
      </c>
      <c r="E7140" s="9">
        <v>0.0</v>
      </c>
      <c r="F7140" s="9">
        <v>0.0</v>
      </c>
      <c r="G7140" s="9">
        <v>1.0</v>
      </c>
      <c r="H7140" s="4" t="s">
        <v>56</v>
      </c>
      <c r="I7140" s="4" t="s">
        <v>419</v>
      </c>
      <c r="J7140" s="4" t="s">
        <v>98</v>
      </c>
      <c r="L7140" s="8">
        <f t="shared" si="3"/>
        <v>45622.43632</v>
      </c>
      <c r="M7140" s="9">
        <f>IF('tab4'!$B7140=0,0,IF('tab4'!$B7140=1,1,IF('tab4'!$B7140=4,2,IF('tab4'!$B7140=5,3,IF('tab4'!$B7140=6,4,IF(AND('tab4'!$B7140=80,$X$2=2),0,-1))))))</f>
        <v>0</v>
      </c>
      <c r="N7140" s="9">
        <f>IF('tab4'!$C7140=0,0,IF('tab4'!$C7140=1,1,IF('tab4'!$C7140=4,2,IF('tab4'!$C7140=5,3,IF('tab4'!$C7140=6,4,IF(AND('tab4'!$C7140=80,$X$2=2),0,-1))))))</f>
        <v>0</v>
      </c>
      <c r="O7140" s="9">
        <f t="shared" ref="O7140:R7140" si="14279">D7140</f>
        <v>0</v>
      </c>
      <c r="P7140" s="9">
        <f t="shared" si="14279"/>
        <v>0</v>
      </c>
      <c r="Q7140" s="9">
        <f t="shared" si="14279"/>
        <v>0</v>
      </c>
      <c r="R7140" s="9">
        <f t="shared" si="14279"/>
        <v>1</v>
      </c>
      <c r="S7140" s="10">
        <f t="shared" ref="S7140:T7140" si="14280">IF(HEX2DEC(H7140) &gt;= 32768, (HEX2DEC(H7140) - 65535 - 1)/10, IF(HEX2DEC(H7140) = 32767, IF($X$2=2, S7141, 32767), HEX2DEC(H7140)/10 ))</f>
        <v>7.1</v>
      </c>
      <c r="T7140" s="10">
        <f t="shared" si="14280"/>
        <v>7.2</v>
      </c>
      <c r="U7140" s="10">
        <f t="shared" si="6"/>
        <v>7.8</v>
      </c>
    </row>
    <row r="7141" ht="14.25" customHeight="1">
      <c r="A7141" s="6" t="s">
        <v>7114</v>
      </c>
      <c r="B7141" s="13">
        <v>1.0</v>
      </c>
      <c r="C7141" s="13">
        <v>0.0</v>
      </c>
      <c r="D7141" s="9">
        <v>0.0</v>
      </c>
      <c r="E7141" s="9">
        <v>0.0</v>
      </c>
      <c r="F7141" s="9">
        <v>0.0</v>
      </c>
      <c r="G7141" s="9">
        <v>1.0</v>
      </c>
      <c r="H7141" s="4" t="s">
        <v>56</v>
      </c>
      <c r="I7141" s="4" t="s">
        <v>419</v>
      </c>
      <c r="J7141" s="4" t="s">
        <v>320</v>
      </c>
      <c r="L7141" s="8">
        <f t="shared" si="3"/>
        <v>45622.43633</v>
      </c>
      <c r="M7141" s="9">
        <f>IF('tab4'!$B7141=0,0,IF('tab4'!$B7141=1,1,IF('tab4'!$B7141=4,2,IF('tab4'!$B7141=5,3,IF('tab4'!$B7141=6,4,IF(AND('tab4'!$B7141=80,$X$2=2),0,-1))))))</f>
        <v>1</v>
      </c>
      <c r="N7141" s="9">
        <f>IF('tab4'!$C7141=0,0,IF('tab4'!$C7141=1,1,IF('tab4'!$C7141=4,2,IF('tab4'!$C7141=5,3,IF('tab4'!$C7141=6,4,IF(AND('tab4'!$C7141=80,$X$2=2),0,-1))))))</f>
        <v>0</v>
      </c>
      <c r="O7141" s="9">
        <f t="shared" ref="O7141:R7141" si="14281">D7141</f>
        <v>0</v>
      </c>
      <c r="P7141" s="9">
        <f t="shared" si="14281"/>
        <v>0</v>
      </c>
      <c r="Q7141" s="9">
        <f t="shared" si="14281"/>
        <v>0</v>
      </c>
      <c r="R7141" s="9">
        <f t="shared" si="14281"/>
        <v>1</v>
      </c>
      <c r="S7141" s="10">
        <f t="shared" ref="S7141:T7141" si="14282">IF(HEX2DEC(H7141) &gt;= 32768, (HEX2DEC(H7141) - 65535 - 1)/10, IF(HEX2DEC(H7141) = 32767, IF($X$2=2, S7142, 32767), HEX2DEC(H7141)/10 ))</f>
        <v>7.1</v>
      </c>
      <c r="T7141" s="10">
        <f t="shared" si="14282"/>
        <v>7.2</v>
      </c>
      <c r="U7141" s="10">
        <f t="shared" si="6"/>
        <v>7.7</v>
      </c>
    </row>
    <row r="7142" ht="14.25" customHeight="1">
      <c r="A7142" s="6" t="s">
        <v>7115</v>
      </c>
      <c r="B7142" s="13">
        <v>0.0</v>
      </c>
      <c r="C7142" s="13">
        <v>0.0</v>
      </c>
      <c r="D7142" s="9">
        <v>0.0</v>
      </c>
      <c r="E7142" s="9">
        <v>0.0</v>
      </c>
      <c r="F7142" s="9">
        <v>0.0</v>
      </c>
      <c r="G7142" s="9">
        <v>1.0</v>
      </c>
      <c r="H7142" s="4" t="s">
        <v>56</v>
      </c>
      <c r="I7142" s="4" t="s">
        <v>419</v>
      </c>
      <c r="J7142" s="4" t="s">
        <v>320</v>
      </c>
      <c r="L7142" s="8">
        <f t="shared" si="3"/>
        <v>45622.43634</v>
      </c>
      <c r="M7142" s="9">
        <f>IF('tab4'!$B7142=0,0,IF('tab4'!$B7142=1,1,IF('tab4'!$B7142=4,2,IF('tab4'!$B7142=5,3,IF('tab4'!$B7142=6,4,IF(AND('tab4'!$B7142=80,$X$2=2),0,-1))))))</f>
        <v>0</v>
      </c>
      <c r="N7142" s="9">
        <f>IF('tab4'!$C7142=0,0,IF('tab4'!$C7142=1,1,IF('tab4'!$C7142=4,2,IF('tab4'!$C7142=5,3,IF('tab4'!$C7142=6,4,IF(AND('tab4'!$C7142=80,$X$2=2),0,-1))))))</f>
        <v>0</v>
      </c>
      <c r="O7142" s="9">
        <f t="shared" ref="O7142:R7142" si="14283">D7142</f>
        <v>0</v>
      </c>
      <c r="P7142" s="9">
        <f t="shared" si="14283"/>
        <v>0</v>
      </c>
      <c r="Q7142" s="9">
        <f t="shared" si="14283"/>
        <v>0</v>
      </c>
      <c r="R7142" s="9">
        <f t="shared" si="14283"/>
        <v>1</v>
      </c>
      <c r="S7142" s="10">
        <f t="shared" ref="S7142:T7142" si="14284">IF(HEX2DEC(H7142) &gt;= 32768, (HEX2DEC(H7142) - 65535 - 1)/10, IF(HEX2DEC(H7142) = 32767, IF($X$2=2, S7143, 32767), HEX2DEC(H7142)/10 ))</f>
        <v>7.1</v>
      </c>
      <c r="T7142" s="10">
        <f t="shared" si="14284"/>
        <v>7.2</v>
      </c>
      <c r="U7142" s="10">
        <f t="shared" si="6"/>
        <v>7.7</v>
      </c>
    </row>
    <row r="7143" ht="14.25" customHeight="1">
      <c r="A7143" s="6" t="s">
        <v>7115</v>
      </c>
      <c r="B7143" s="13">
        <v>1.0</v>
      </c>
      <c r="C7143" s="13">
        <v>0.0</v>
      </c>
      <c r="D7143" s="9">
        <v>0.0</v>
      </c>
      <c r="E7143" s="9">
        <v>0.0</v>
      </c>
      <c r="F7143" s="9">
        <v>0.0</v>
      </c>
      <c r="G7143" s="9">
        <v>1.0</v>
      </c>
      <c r="H7143" s="4" t="s">
        <v>56</v>
      </c>
      <c r="I7143" s="4" t="s">
        <v>419</v>
      </c>
      <c r="J7143" s="4" t="s">
        <v>320</v>
      </c>
      <c r="L7143" s="8">
        <f t="shared" si="3"/>
        <v>45622.43634</v>
      </c>
      <c r="M7143" s="9">
        <f>IF('tab4'!$B7143=0,0,IF('tab4'!$B7143=1,1,IF('tab4'!$B7143=4,2,IF('tab4'!$B7143=5,3,IF('tab4'!$B7143=6,4,IF(AND('tab4'!$B7143=80,$X$2=2),0,-1))))))</f>
        <v>1</v>
      </c>
      <c r="N7143" s="9">
        <f>IF('tab4'!$C7143=0,0,IF('tab4'!$C7143=1,1,IF('tab4'!$C7143=4,2,IF('tab4'!$C7143=5,3,IF('tab4'!$C7143=6,4,IF(AND('tab4'!$C7143=80,$X$2=2),0,-1))))))</f>
        <v>0</v>
      </c>
      <c r="O7143" s="9">
        <f t="shared" ref="O7143:R7143" si="14285">D7143</f>
        <v>0</v>
      </c>
      <c r="P7143" s="9">
        <f t="shared" si="14285"/>
        <v>0</v>
      </c>
      <c r="Q7143" s="9">
        <f t="shared" si="14285"/>
        <v>0</v>
      </c>
      <c r="R7143" s="9">
        <f t="shared" si="14285"/>
        <v>1</v>
      </c>
      <c r="S7143" s="10">
        <f t="shared" ref="S7143:T7143" si="14286">IF(HEX2DEC(H7143) &gt;= 32768, (HEX2DEC(H7143) - 65535 - 1)/10, IF(HEX2DEC(H7143) = 32767, IF($X$2=2, S7144, 32767), HEX2DEC(H7143)/10 ))</f>
        <v>7.1</v>
      </c>
      <c r="T7143" s="10">
        <f t="shared" si="14286"/>
        <v>7.2</v>
      </c>
      <c r="U7143" s="10">
        <f t="shared" si="6"/>
        <v>7.7</v>
      </c>
    </row>
    <row r="7144" ht="14.25" customHeight="1">
      <c r="A7144" s="6" t="s">
        <v>7116</v>
      </c>
      <c r="B7144" s="13">
        <v>0.0</v>
      </c>
      <c r="C7144" s="13">
        <v>0.0</v>
      </c>
      <c r="D7144" s="9">
        <v>0.0</v>
      </c>
      <c r="E7144" s="9">
        <v>0.0</v>
      </c>
      <c r="F7144" s="9">
        <v>0.0</v>
      </c>
      <c r="G7144" s="9">
        <v>1.0</v>
      </c>
      <c r="H7144" s="4" t="s">
        <v>56</v>
      </c>
      <c r="I7144" s="4" t="s">
        <v>419</v>
      </c>
      <c r="J7144" s="4" t="s">
        <v>98</v>
      </c>
      <c r="L7144" s="8">
        <f t="shared" si="3"/>
        <v>45622.43635</v>
      </c>
      <c r="M7144" s="9">
        <f>IF('tab4'!$B7144=0,0,IF('tab4'!$B7144=1,1,IF('tab4'!$B7144=4,2,IF('tab4'!$B7144=5,3,IF('tab4'!$B7144=6,4,IF(AND('tab4'!$B7144=80,$X$2=2),0,-1))))))</f>
        <v>0</v>
      </c>
      <c r="N7144" s="9">
        <f>IF('tab4'!$C7144=0,0,IF('tab4'!$C7144=1,1,IF('tab4'!$C7144=4,2,IF('tab4'!$C7144=5,3,IF('tab4'!$C7144=6,4,IF(AND('tab4'!$C7144=80,$X$2=2),0,-1))))))</f>
        <v>0</v>
      </c>
      <c r="O7144" s="9">
        <f t="shared" ref="O7144:R7144" si="14287">D7144</f>
        <v>0</v>
      </c>
      <c r="P7144" s="9">
        <f t="shared" si="14287"/>
        <v>0</v>
      </c>
      <c r="Q7144" s="9">
        <f t="shared" si="14287"/>
        <v>0</v>
      </c>
      <c r="R7144" s="9">
        <f t="shared" si="14287"/>
        <v>1</v>
      </c>
      <c r="S7144" s="10">
        <f t="shared" ref="S7144:T7144" si="14288">IF(HEX2DEC(H7144) &gt;= 32768, (HEX2DEC(H7144) - 65535 - 1)/10, IF(HEX2DEC(H7144) = 32767, IF($X$2=2, S7145, 32767), HEX2DEC(H7144)/10 ))</f>
        <v>7.1</v>
      </c>
      <c r="T7144" s="10">
        <f t="shared" si="14288"/>
        <v>7.2</v>
      </c>
      <c r="U7144" s="10">
        <f t="shared" si="6"/>
        <v>7.8</v>
      </c>
    </row>
    <row r="7145" ht="14.25" customHeight="1">
      <c r="A7145" s="6" t="s">
        <v>7117</v>
      </c>
      <c r="B7145" s="13">
        <v>1.0</v>
      </c>
      <c r="C7145" s="13">
        <v>0.0</v>
      </c>
      <c r="D7145" s="9">
        <v>0.0</v>
      </c>
      <c r="E7145" s="9">
        <v>0.0</v>
      </c>
      <c r="F7145" s="9">
        <v>0.0</v>
      </c>
      <c r="G7145" s="9">
        <v>1.0</v>
      </c>
      <c r="H7145" s="4" t="s">
        <v>56</v>
      </c>
      <c r="I7145" s="4" t="s">
        <v>419</v>
      </c>
      <c r="J7145" s="4" t="s">
        <v>320</v>
      </c>
      <c r="L7145" s="8">
        <f t="shared" si="3"/>
        <v>45622.43637</v>
      </c>
      <c r="M7145" s="9">
        <f>IF('tab4'!$B7145=0,0,IF('tab4'!$B7145=1,1,IF('tab4'!$B7145=4,2,IF('tab4'!$B7145=5,3,IF('tab4'!$B7145=6,4,IF(AND('tab4'!$B7145=80,$X$2=2),0,-1))))))</f>
        <v>1</v>
      </c>
      <c r="N7145" s="9">
        <f>IF('tab4'!$C7145=0,0,IF('tab4'!$C7145=1,1,IF('tab4'!$C7145=4,2,IF('tab4'!$C7145=5,3,IF('tab4'!$C7145=6,4,IF(AND('tab4'!$C7145=80,$X$2=2),0,-1))))))</f>
        <v>0</v>
      </c>
      <c r="O7145" s="9">
        <f t="shared" ref="O7145:R7145" si="14289">D7145</f>
        <v>0</v>
      </c>
      <c r="P7145" s="9">
        <f t="shared" si="14289"/>
        <v>0</v>
      </c>
      <c r="Q7145" s="9">
        <f t="shared" si="14289"/>
        <v>0</v>
      </c>
      <c r="R7145" s="9">
        <f t="shared" si="14289"/>
        <v>1</v>
      </c>
      <c r="S7145" s="10">
        <f t="shared" ref="S7145:T7145" si="14290">IF(HEX2DEC(H7145) &gt;= 32768, (HEX2DEC(H7145) - 65535 - 1)/10, IF(HEX2DEC(H7145) = 32767, IF($X$2=2, S7146, 32767), HEX2DEC(H7145)/10 ))</f>
        <v>7.1</v>
      </c>
      <c r="T7145" s="10">
        <f t="shared" si="14290"/>
        <v>7.2</v>
      </c>
      <c r="U7145" s="10">
        <f t="shared" si="6"/>
        <v>7.7</v>
      </c>
    </row>
    <row r="7146" ht="14.25" customHeight="1">
      <c r="A7146" s="6" t="s">
        <v>7117</v>
      </c>
      <c r="B7146" s="13">
        <v>0.0</v>
      </c>
      <c r="C7146" s="13">
        <v>0.0</v>
      </c>
      <c r="D7146" s="9">
        <v>0.0</v>
      </c>
      <c r="E7146" s="9">
        <v>0.0</v>
      </c>
      <c r="F7146" s="9">
        <v>0.0</v>
      </c>
      <c r="G7146" s="9">
        <v>1.0</v>
      </c>
      <c r="H7146" s="4" t="s">
        <v>56</v>
      </c>
      <c r="I7146" s="4" t="s">
        <v>419</v>
      </c>
      <c r="J7146" s="4" t="s">
        <v>320</v>
      </c>
      <c r="L7146" s="8">
        <f t="shared" si="3"/>
        <v>45622.43637</v>
      </c>
      <c r="M7146" s="9">
        <f>IF('tab4'!$B7146=0,0,IF('tab4'!$B7146=1,1,IF('tab4'!$B7146=4,2,IF('tab4'!$B7146=5,3,IF('tab4'!$B7146=6,4,IF(AND('tab4'!$B7146=80,$X$2=2),0,-1))))))</f>
        <v>0</v>
      </c>
      <c r="N7146" s="9">
        <f>IF('tab4'!$C7146=0,0,IF('tab4'!$C7146=1,1,IF('tab4'!$C7146=4,2,IF('tab4'!$C7146=5,3,IF('tab4'!$C7146=6,4,IF(AND('tab4'!$C7146=80,$X$2=2),0,-1))))))</f>
        <v>0</v>
      </c>
      <c r="O7146" s="9">
        <f t="shared" ref="O7146:R7146" si="14291">D7146</f>
        <v>0</v>
      </c>
      <c r="P7146" s="9">
        <f t="shared" si="14291"/>
        <v>0</v>
      </c>
      <c r="Q7146" s="9">
        <f t="shared" si="14291"/>
        <v>0</v>
      </c>
      <c r="R7146" s="9">
        <f t="shared" si="14291"/>
        <v>1</v>
      </c>
      <c r="S7146" s="10">
        <f t="shared" ref="S7146:T7146" si="14292">IF(HEX2DEC(H7146) &gt;= 32768, (HEX2DEC(H7146) - 65535 - 1)/10, IF(HEX2DEC(H7146) = 32767, IF($X$2=2, S7147, 32767), HEX2DEC(H7146)/10 ))</f>
        <v>7.1</v>
      </c>
      <c r="T7146" s="10">
        <f t="shared" si="14292"/>
        <v>7.2</v>
      </c>
      <c r="U7146" s="10">
        <f t="shared" si="6"/>
        <v>7.7</v>
      </c>
    </row>
    <row r="7147" ht="14.25" customHeight="1">
      <c r="A7147" s="6" t="s">
        <v>7118</v>
      </c>
      <c r="B7147" s="13">
        <v>1.0</v>
      </c>
      <c r="C7147" s="13">
        <v>0.0</v>
      </c>
      <c r="D7147" s="9">
        <v>0.0</v>
      </c>
      <c r="E7147" s="9">
        <v>0.0</v>
      </c>
      <c r="F7147" s="9">
        <v>0.0</v>
      </c>
      <c r="G7147" s="9">
        <v>1.0</v>
      </c>
      <c r="H7147" s="4" t="s">
        <v>56</v>
      </c>
      <c r="I7147" s="4" t="s">
        <v>419</v>
      </c>
      <c r="J7147" s="4" t="s">
        <v>98</v>
      </c>
      <c r="L7147" s="8">
        <f t="shared" si="3"/>
        <v>45622.43638</v>
      </c>
      <c r="M7147" s="9">
        <f>IF('tab4'!$B7147=0,0,IF('tab4'!$B7147=1,1,IF('tab4'!$B7147=4,2,IF('tab4'!$B7147=5,3,IF('tab4'!$B7147=6,4,IF(AND('tab4'!$B7147=80,$X$2=2),0,-1))))))</f>
        <v>1</v>
      </c>
      <c r="N7147" s="9">
        <f>IF('tab4'!$C7147=0,0,IF('tab4'!$C7147=1,1,IF('tab4'!$C7147=4,2,IF('tab4'!$C7147=5,3,IF('tab4'!$C7147=6,4,IF(AND('tab4'!$C7147=80,$X$2=2),0,-1))))))</f>
        <v>0</v>
      </c>
      <c r="O7147" s="9">
        <f t="shared" ref="O7147:R7147" si="14293">D7147</f>
        <v>0</v>
      </c>
      <c r="P7147" s="9">
        <f t="shared" si="14293"/>
        <v>0</v>
      </c>
      <c r="Q7147" s="9">
        <f t="shared" si="14293"/>
        <v>0</v>
      </c>
      <c r="R7147" s="9">
        <f t="shared" si="14293"/>
        <v>1</v>
      </c>
      <c r="S7147" s="10">
        <f t="shared" ref="S7147:T7147" si="14294">IF(HEX2DEC(H7147) &gt;= 32768, (HEX2DEC(H7147) - 65535 - 1)/10, IF(HEX2DEC(H7147) = 32767, IF($X$2=2, S7148, 32767), HEX2DEC(H7147)/10 ))</f>
        <v>7.1</v>
      </c>
      <c r="T7147" s="10">
        <f t="shared" si="14294"/>
        <v>7.2</v>
      </c>
      <c r="U7147" s="10">
        <f t="shared" si="6"/>
        <v>7.8</v>
      </c>
    </row>
    <row r="7148" ht="14.25" customHeight="1">
      <c r="A7148" s="6" t="s">
        <v>7119</v>
      </c>
      <c r="B7148" s="13">
        <v>0.0</v>
      </c>
      <c r="C7148" s="13">
        <v>0.0</v>
      </c>
      <c r="D7148" s="9">
        <v>0.0</v>
      </c>
      <c r="E7148" s="9">
        <v>0.0</v>
      </c>
      <c r="F7148" s="9">
        <v>0.0</v>
      </c>
      <c r="G7148" s="9">
        <v>1.0</v>
      </c>
      <c r="H7148" s="4" t="s">
        <v>56</v>
      </c>
      <c r="I7148" s="4" t="s">
        <v>419</v>
      </c>
      <c r="J7148" s="4" t="s">
        <v>98</v>
      </c>
      <c r="L7148" s="8">
        <f t="shared" si="3"/>
        <v>45622.43639</v>
      </c>
      <c r="M7148" s="9">
        <f>IF('tab4'!$B7148=0,0,IF('tab4'!$B7148=1,1,IF('tab4'!$B7148=4,2,IF('tab4'!$B7148=5,3,IF('tab4'!$B7148=6,4,IF(AND('tab4'!$B7148=80,$X$2=2),0,-1))))))</f>
        <v>0</v>
      </c>
      <c r="N7148" s="9">
        <f>IF('tab4'!$C7148=0,0,IF('tab4'!$C7148=1,1,IF('tab4'!$C7148=4,2,IF('tab4'!$C7148=5,3,IF('tab4'!$C7148=6,4,IF(AND('tab4'!$C7148=80,$X$2=2),0,-1))))))</f>
        <v>0</v>
      </c>
      <c r="O7148" s="9">
        <f t="shared" ref="O7148:R7148" si="14295">D7148</f>
        <v>0</v>
      </c>
      <c r="P7148" s="9">
        <f t="shared" si="14295"/>
        <v>0</v>
      </c>
      <c r="Q7148" s="9">
        <f t="shared" si="14295"/>
        <v>0</v>
      </c>
      <c r="R7148" s="9">
        <f t="shared" si="14295"/>
        <v>1</v>
      </c>
      <c r="S7148" s="10">
        <f t="shared" ref="S7148:T7148" si="14296">IF(HEX2DEC(H7148) &gt;= 32768, (HEX2DEC(H7148) - 65535 - 1)/10, IF(HEX2DEC(H7148) = 32767, IF($X$2=2, S7149, 32767), HEX2DEC(H7148)/10 ))</f>
        <v>7.1</v>
      </c>
      <c r="T7148" s="10">
        <f t="shared" si="14296"/>
        <v>7.2</v>
      </c>
      <c r="U7148" s="10">
        <f t="shared" si="6"/>
        <v>7.8</v>
      </c>
    </row>
    <row r="7149" ht="14.25" customHeight="1">
      <c r="A7149" s="6" t="s">
        <v>7119</v>
      </c>
      <c r="B7149" s="13">
        <v>1.0</v>
      </c>
      <c r="C7149" s="13">
        <v>0.0</v>
      </c>
      <c r="D7149" s="9">
        <v>0.0</v>
      </c>
      <c r="E7149" s="9">
        <v>0.0</v>
      </c>
      <c r="F7149" s="9">
        <v>0.0</v>
      </c>
      <c r="G7149" s="9">
        <v>1.0</v>
      </c>
      <c r="H7149" s="4" t="s">
        <v>56</v>
      </c>
      <c r="I7149" s="4" t="s">
        <v>419</v>
      </c>
      <c r="J7149" s="4" t="s">
        <v>98</v>
      </c>
      <c r="L7149" s="8">
        <f t="shared" si="3"/>
        <v>45622.43639</v>
      </c>
      <c r="M7149" s="9">
        <f>IF('tab4'!$B7149=0,0,IF('tab4'!$B7149=1,1,IF('tab4'!$B7149=4,2,IF('tab4'!$B7149=5,3,IF('tab4'!$B7149=6,4,IF(AND('tab4'!$B7149=80,$X$2=2),0,-1))))))</f>
        <v>1</v>
      </c>
      <c r="N7149" s="9">
        <f>IF('tab4'!$C7149=0,0,IF('tab4'!$C7149=1,1,IF('tab4'!$C7149=4,2,IF('tab4'!$C7149=5,3,IF('tab4'!$C7149=6,4,IF(AND('tab4'!$C7149=80,$X$2=2),0,-1))))))</f>
        <v>0</v>
      </c>
      <c r="O7149" s="9">
        <f t="shared" ref="O7149:R7149" si="14297">D7149</f>
        <v>0</v>
      </c>
      <c r="P7149" s="9">
        <f t="shared" si="14297"/>
        <v>0</v>
      </c>
      <c r="Q7149" s="9">
        <f t="shared" si="14297"/>
        <v>0</v>
      </c>
      <c r="R7149" s="9">
        <f t="shared" si="14297"/>
        <v>1</v>
      </c>
      <c r="S7149" s="10">
        <f t="shared" ref="S7149:T7149" si="14298">IF(HEX2DEC(H7149) &gt;= 32768, (HEX2DEC(H7149) - 65535 - 1)/10, IF(HEX2DEC(H7149) = 32767, IF($X$2=2, S7150, 32767), HEX2DEC(H7149)/10 ))</f>
        <v>7.1</v>
      </c>
      <c r="T7149" s="10">
        <f t="shared" si="14298"/>
        <v>7.2</v>
      </c>
      <c r="U7149" s="10">
        <f t="shared" si="6"/>
        <v>7.8</v>
      </c>
    </row>
    <row r="7150" ht="14.25" customHeight="1">
      <c r="A7150" s="6" t="s">
        <v>7120</v>
      </c>
      <c r="B7150" s="13">
        <v>0.0</v>
      </c>
      <c r="C7150" s="13">
        <v>0.0</v>
      </c>
      <c r="D7150" s="9">
        <v>0.0</v>
      </c>
      <c r="E7150" s="9">
        <v>0.0</v>
      </c>
      <c r="F7150" s="9">
        <v>0.0</v>
      </c>
      <c r="G7150" s="9">
        <v>1.0</v>
      </c>
      <c r="H7150" s="4" t="s">
        <v>56</v>
      </c>
      <c r="I7150" s="4" t="s">
        <v>419</v>
      </c>
      <c r="J7150" s="4" t="s">
        <v>320</v>
      </c>
      <c r="L7150" s="8">
        <f t="shared" si="3"/>
        <v>45622.4364</v>
      </c>
      <c r="M7150" s="9">
        <f>IF('tab4'!$B7150=0,0,IF('tab4'!$B7150=1,1,IF('tab4'!$B7150=4,2,IF('tab4'!$B7150=5,3,IF('tab4'!$B7150=6,4,IF(AND('tab4'!$B7150=80,$X$2=2),0,-1))))))</f>
        <v>0</v>
      </c>
      <c r="N7150" s="9">
        <f>IF('tab4'!$C7150=0,0,IF('tab4'!$C7150=1,1,IF('tab4'!$C7150=4,2,IF('tab4'!$C7150=5,3,IF('tab4'!$C7150=6,4,IF(AND('tab4'!$C7150=80,$X$2=2),0,-1))))))</f>
        <v>0</v>
      </c>
      <c r="O7150" s="9">
        <f t="shared" ref="O7150:R7150" si="14299">D7150</f>
        <v>0</v>
      </c>
      <c r="P7150" s="9">
        <f t="shared" si="14299"/>
        <v>0</v>
      </c>
      <c r="Q7150" s="9">
        <f t="shared" si="14299"/>
        <v>0</v>
      </c>
      <c r="R7150" s="9">
        <f t="shared" si="14299"/>
        <v>1</v>
      </c>
      <c r="S7150" s="10">
        <f t="shared" ref="S7150:T7150" si="14300">IF(HEX2DEC(H7150) &gt;= 32768, (HEX2DEC(H7150) - 65535 - 1)/10, IF(HEX2DEC(H7150) = 32767, IF($X$2=2, S7151, 32767), HEX2DEC(H7150)/10 ))</f>
        <v>7.1</v>
      </c>
      <c r="T7150" s="10">
        <f t="shared" si="14300"/>
        <v>7.2</v>
      </c>
      <c r="U7150" s="10">
        <f t="shared" si="6"/>
        <v>7.7</v>
      </c>
    </row>
    <row r="7151" ht="14.25" customHeight="1">
      <c r="A7151" s="6" t="s">
        <v>7121</v>
      </c>
      <c r="B7151" s="13">
        <v>1.0</v>
      </c>
      <c r="C7151" s="13">
        <v>0.0</v>
      </c>
      <c r="D7151" s="9">
        <v>0.0</v>
      </c>
      <c r="E7151" s="9">
        <v>0.0</v>
      </c>
      <c r="F7151" s="9">
        <v>0.0</v>
      </c>
      <c r="G7151" s="9">
        <v>1.0</v>
      </c>
      <c r="H7151" s="4" t="s">
        <v>56</v>
      </c>
      <c r="I7151" s="4" t="s">
        <v>419</v>
      </c>
      <c r="J7151" s="4" t="s">
        <v>320</v>
      </c>
      <c r="L7151" s="8">
        <f t="shared" si="3"/>
        <v>45622.43641</v>
      </c>
      <c r="M7151" s="9">
        <f>IF('tab4'!$B7151=0,0,IF('tab4'!$B7151=1,1,IF('tab4'!$B7151=4,2,IF('tab4'!$B7151=5,3,IF('tab4'!$B7151=6,4,IF(AND('tab4'!$B7151=80,$X$2=2),0,-1))))))</f>
        <v>1</v>
      </c>
      <c r="N7151" s="9">
        <f>IF('tab4'!$C7151=0,0,IF('tab4'!$C7151=1,1,IF('tab4'!$C7151=4,2,IF('tab4'!$C7151=5,3,IF('tab4'!$C7151=6,4,IF(AND('tab4'!$C7151=80,$X$2=2),0,-1))))))</f>
        <v>0</v>
      </c>
      <c r="O7151" s="9">
        <f t="shared" ref="O7151:R7151" si="14301">D7151</f>
        <v>0</v>
      </c>
      <c r="P7151" s="9">
        <f t="shared" si="14301"/>
        <v>0</v>
      </c>
      <c r="Q7151" s="9">
        <f t="shared" si="14301"/>
        <v>0</v>
      </c>
      <c r="R7151" s="9">
        <f t="shared" si="14301"/>
        <v>1</v>
      </c>
      <c r="S7151" s="10">
        <f t="shared" ref="S7151:T7151" si="14302">IF(HEX2DEC(H7151) &gt;= 32768, (HEX2DEC(H7151) - 65535 - 1)/10, IF(HEX2DEC(H7151) = 32767, IF($X$2=2, S7152, 32767), HEX2DEC(H7151)/10 ))</f>
        <v>7.1</v>
      </c>
      <c r="T7151" s="10">
        <f t="shared" si="14302"/>
        <v>7.2</v>
      </c>
      <c r="U7151" s="10">
        <f t="shared" si="6"/>
        <v>7.7</v>
      </c>
    </row>
    <row r="7152" ht="14.25" customHeight="1">
      <c r="A7152" s="6" t="s">
        <v>7122</v>
      </c>
      <c r="B7152" s="13">
        <v>0.0</v>
      </c>
      <c r="C7152" s="13">
        <v>0.0</v>
      </c>
      <c r="D7152" s="9">
        <v>0.0</v>
      </c>
      <c r="E7152" s="9">
        <v>0.0</v>
      </c>
      <c r="F7152" s="9">
        <v>0.0</v>
      </c>
      <c r="G7152" s="9">
        <v>1.0</v>
      </c>
      <c r="H7152" s="4" t="s">
        <v>56</v>
      </c>
      <c r="I7152" s="4" t="s">
        <v>419</v>
      </c>
      <c r="J7152" s="4" t="s">
        <v>320</v>
      </c>
      <c r="L7152" s="8">
        <f t="shared" si="3"/>
        <v>45622.43642</v>
      </c>
      <c r="M7152" s="9">
        <f>IF('tab4'!$B7152=0,0,IF('tab4'!$B7152=1,1,IF('tab4'!$B7152=4,2,IF('tab4'!$B7152=5,3,IF('tab4'!$B7152=6,4,IF(AND('tab4'!$B7152=80,$X$2=2),0,-1))))))</f>
        <v>0</v>
      </c>
      <c r="N7152" s="9">
        <f>IF('tab4'!$C7152=0,0,IF('tab4'!$C7152=1,1,IF('tab4'!$C7152=4,2,IF('tab4'!$C7152=5,3,IF('tab4'!$C7152=6,4,IF(AND('tab4'!$C7152=80,$X$2=2),0,-1))))))</f>
        <v>0</v>
      </c>
      <c r="O7152" s="9">
        <f t="shared" ref="O7152:R7152" si="14303">D7152</f>
        <v>0</v>
      </c>
      <c r="P7152" s="9">
        <f t="shared" si="14303"/>
        <v>0</v>
      </c>
      <c r="Q7152" s="9">
        <f t="shared" si="14303"/>
        <v>0</v>
      </c>
      <c r="R7152" s="9">
        <f t="shared" si="14303"/>
        <v>1</v>
      </c>
      <c r="S7152" s="10">
        <f t="shared" ref="S7152:T7152" si="14304">IF(HEX2DEC(H7152) &gt;= 32768, (HEX2DEC(H7152) - 65535 - 1)/10, IF(HEX2DEC(H7152) = 32767, IF($X$2=2, S7153, 32767), HEX2DEC(H7152)/10 ))</f>
        <v>7.1</v>
      </c>
      <c r="T7152" s="10">
        <f t="shared" si="14304"/>
        <v>7.2</v>
      </c>
      <c r="U7152" s="10">
        <f t="shared" si="6"/>
        <v>7.7</v>
      </c>
    </row>
    <row r="7153" ht="14.25" customHeight="1">
      <c r="A7153" s="6" t="s">
        <v>7122</v>
      </c>
      <c r="B7153" s="13">
        <v>1.0</v>
      </c>
      <c r="C7153" s="13">
        <v>0.0</v>
      </c>
      <c r="D7153" s="9">
        <v>0.0</v>
      </c>
      <c r="E7153" s="9">
        <v>0.0</v>
      </c>
      <c r="F7153" s="9">
        <v>0.0</v>
      </c>
      <c r="G7153" s="9">
        <v>1.0</v>
      </c>
      <c r="H7153" s="4" t="s">
        <v>56</v>
      </c>
      <c r="I7153" s="4" t="s">
        <v>419</v>
      </c>
      <c r="J7153" s="4" t="s">
        <v>320</v>
      </c>
      <c r="L7153" s="8">
        <f t="shared" si="3"/>
        <v>45622.43642</v>
      </c>
      <c r="M7153" s="9">
        <f>IF('tab4'!$B7153=0,0,IF('tab4'!$B7153=1,1,IF('tab4'!$B7153=4,2,IF('tab4'!$B7153=5,3,IF('tab4'!$B7153=6,4,IF(AND('tab4'!$B7153=80,$X$2=2),0,-1))))))</f>
        <v>1</v>
      </c>
      <c r="N7153" s="9">
        <f>IF('tab4'!$C7153=0,0,IF('tab4'!$C7153=1,1,IF('tab4'!$C7153=4,2,IF('tab4'!$C7153=5,3,IF('tab4'!$C7153=6,4,IF(AND('tab4'!$C7153=80,$X$2=2),0,-1))))))</f>
        <v>0</v>
      </c>
      <c r="O7153" s="9">
        <f t="shared" ref="O7153:R7153" si="14305">D7153</f>
        <v>0</v>
      </c>
      <c r="P7153" s="9">
        <f t="shared" si="14305"/>
        <v>0</v>
      </c>
      <c r="Q7153" s="9">
        <f t="shared" si="14305"/>
        <v>0</v>
      </c>
      <c r="R7153" s="9">
        <f t="shared" si="14305"/>
        <v>1</v>
      </c>
      <c r="S7153" s="10">
        <f t="shared" ref="S7153:T7153" si="14306">IF(HEX2DEC(H7153) &gt;= 32768, (HEX2DEC(H7153) - 65535 - 1)/10, IF(HEX2DEC(H7153) = 32767, IF($X$2=2, S7154, 32767), HEX2DEC(H7153)/10 ))</f>
        <v>7.1</v>
      </c>
      <c r="T7153" s="10">
        <f t="shared" si="14306"/>
        <v>7.2</v>
      </c>
      <c r="U7153" s="10">
        <f t="shared" si="6"/>
        <v>7.7</v>
      </c>
    </row>
    <row r="7154" ht="14.25" customHeight="1">
      <c r="A7154" s="6" t="s">
        <v>7123</v>
      </c>
      <c r="B7154" s="13">
        <v>0.0</v>
      </c>
      <c r="C7154" s="13">
        <v>0.0</v>
      </c>
      <c r="D7154" s="9">
        <v>0.0</v>
      </c>
      <c r="E7154" s="9">
        <v>0.0</v>
      </c>
      <c r="F7154" s="9">
        <v>0.0</v>
      </c>
      <c r="G7154" s="9">
        <v>1.0</v>
      </c>
      <c r="H7154" s="4" t="s">
        <v>56</v>
      </c>
      <c r="I7154" s="4" t="s">
        <v>419</v>
      </c>
      <c r="J7154" s="4" t="s">
        <v>320</v>
      </c>
      <c r="L7154" s="8">
        <f t="shared" si="3"/>
        <v>45622.43644</v>
      </c>
      <c r="M7154" s="9">
        <f>IF('tab4'!$B7154=0,0,IF('tab4'!$B7154=1,1,IF('tab4'!$B7154=4,2,IF('tab4'!$B7154=5,3,IF('tab4'!$B7154=6,4,IF(AND('tab4'!$B7154=80,$X$2=2),0,-1))))))</f>
        <v>0</v>
      </c>
      <c r="N7154" s="9">
        <f>IF('tab4'!$C7154=0,0,IF('tab4'!$C7154=1,1,IF('tab4'!$C7154=4,2,IF('tab4'!$C7154=5,3,IF('tab4'!$C7154=6,4,IF(AND('tab4'!$C7154=80,$X$2=2),0,-1))))))</f>
        <v>0</v>
      </c>
      <c r="O7154" s="9">
        <f t="shared" ref="O7154:R7154" si="14307">D7154</f>
        <v>0</v>
      </c>
      <c r="P7154" s="9">
        <f t="shared" si="14307"/>
        <v>0</v>
      </c>
      <c r="Q7154" s="9">
        <f t="shared" si="14307"/>
        <v>0</v>
      </c>
      <c r="R7154" s="9">
        <f t="shared" si="14307"/>
        <v>1</v>
      </c>
      <c r="S7154" s="10">
        <f t="shared" ref="S7154:T7154" si="14308">IF(HEX2DEC(H7154) &gt;= 32768, (HEX2DEC(H7154) - 65535 - 1)/10, IF(HEX2DEC(H7154) = 32767, IF($X$2=2, S7155, 32767), HEX2DEC(H7154)/10 ))</f>
        <v>7.1</v>
      </c>
      <c r="T7154" s="10">
        <f t="shared" si="14308"/>
        <v>7.2</v>
      </c>
      <c r="U7154" s="10">
        <f t="shared" si="6"/>
        <v>7.7</v>
      </c>
    </row>
    <row r="7155" ht="14.25" customHeight="1">
      <c r="A7155" s="6" t="s">
        <v>7124</v>
      </c>
      <c r="B7155" s="13">
        <v>1.0</v>
      </c>
      <c r="C7155" s="13">
        <v>0.0</v>
      </c>
      <c r="D7155" s="9">
        <v>0.0</v>
      </c>
      <c r="E7155" s="9">
        <v>0.0</v>
      </c>
      <c r="F7155" s="9">
        <v>0.0</v>
      </c>
      <c r="G7155" s="9">
        <v>1.0</v>
      </c>
      <c r="H7155" s="4" t="s">
        <v>56</v>
      </c>
      <c r="I7155" s="4" t="s">
        <v>419</v>
      </c>
      <c r="J7155" s="4" t="s">
        <v>320</v>
      </c>
      <c r="L7155" s="8">
        <f t="shared" si="3"/>
        <v>45622.43645</v>
      </c>
      <c r="M7155" s="9">
        <f>IF('tab4'!$B7155=0,0,IF('tab4'!$B7155=1,1,IF('tab4'!$B7155=4,2,IF('tab4'!$B7155=5,3,IF('tab4'!$B7155=6,4,IF(AND('tab4'!$B7155=80,$X$2=2),0,-1))))))</f>
        <v>1</v>
      </c>
      <c r="N7155" s="9">
        <f>IF('tab4'!$C7155=0,0,IF('tab4'!$C7155=1,1,IF('tab4'!$C7155=4,2,IF('tab4'!$C7155=5,3,IF('tab4'!$C7155=6,4,IF(AND('tab4'!$C7155=80,$X$2=2),0,-1))))))</f>
        <v>0</v>
      </c>
      <c r="O7155" s="9">
        <f t="shared" ref="O7155:R7155" si="14309">D7155</f>
        <v>0</v>
      </c>
      <c r="P7155" s="9">
        <f t="shared" si="14309"/>
        <v>0</v>
      </c>
      <c r="Q7155" s="9">
        <f t="shared" si="14309"/>
        <v>0</v>
      </c>
      <c r="R7155" s="9">
        <f t="shared" si="14309"/>
        <v>1</v>
      </c>
      <c r="S7155" s="10">
        <f t="shared" ref="S7155:T7155" si="14310">IF(HEX2DEC(H7155) &gt;= 32768, (HEX2DEC(H7155) - 65535 - 1)/10, IF(HEX2DEC(H7155) = 32767, IF($X$2=2, S7156, 32767), HEX2DEC(H7155)/10 ))</f>
        <v>7.1</v>
      </c>
      <c r="T7155" s="10">
        <f t="shared" si="14310"/>
        <v>7.2</v>
      </c>
      <c r="U7155" s="10">
        <f t="shared" si="6"/>
        <v>7.7</v>
      </c>
    </row>
    <row r="7156" ht="14.25" customHeight="1">
      <c r="A7156" s="6" t="s">
        <v>7124</v>
      </c>
      <c r="B7156" s="13">
        <v>0.0</v>
      </c>
      <c r="C7156" s="13">
        <v>0.0</v>
      </c>
      <c r="D7156" s="9">
        <v>0.0</v>
      </c>
      <c r="E7156" s="9">
        <v>0.0</v>
      </c>
      <c r="F7156" s="9">
        <v>0.0</v>
      </c>
      <c r="G7156" s="9">
        <v>1.0</v>
      </c>
      <c r="H7156" s="4" t="s">
        <v>56</v>
      </c>
      <c r="I7156" s="4" t="s">
        <v>419</v>
      </c>
      <c r="J7156" s="4" t="s">
        <v>320</v>
      </c>
      <c r="L7156" s="8">
        <f t="shared" si="3"/>
        <v>45622.43645</v>
      </c>
      <c r="M7156" s="9">
        <f>IF('tab4'!$B7156=0,0,IF('tab4'!$B7156=1,1,IF('tab4'!$B7156=4,2,IF('tab4'!$B7156=5,3,IF('tab4'!$B7156=6,4,IF(AND('tab4'!$B7156=80,$X$2=2),0,-1))))))</f>
        <v>0</v>
      </c>
      <c r="N7156" s="9">
        <f>IF('tab4'!$C7156=0,0,IF('tab4'!$C7156=1,1,IF('tab4'!$C7156=4,2,IF('tab4'!$C7156=5,3,IF('tab4'!$C7156=6,4,IF(AND('tab4'!$C7156=80,$X$2=2),0,-1))))))</f>
        <v>0</v>
      </c>
      <c r="O7156" s="9">
        <f t="shared" ref="O7156:R7156" si="14311">D7156</f>
        <v>0</v>
      </c>
      <c r="P7156" s="9">
        <f t="shared" si="14311"/>
        <v>0</v>
      </c>
      <c r="Q7156" s="9">
        <f t="shared" si="14311"/>
        <v>0</v>
      </c>
      <c r="R7156" s="9">
        <f t="shared" si="14311"/>
        <v>1</v>
      </c>
      <c r="S7156" s="10">
        <f t="shared" ref="S7156:T7156" si="14312">IF(HEX2DEC(H7156) &gt;= 32768, (HEX2DEC(H7156) - 65535 - 1)/10, IF(HEX2DEC(H7156) = 32767, IF($X$2=2, S7157, 32767), HEX2DEC(H7156)/10 ))</f>
        <v>7.1</v>
      </c>
      <c r="T7156" s="10">
        <f t="shared" si="14312"/>
        <v>7.2</v>
      </c>
      <c r="U7156" s="10">
        <f t="shared" si="6"/>
        <v>7.7</v>
      </c>
    </row>
    <row r="7157" ht="14.25" customHeight="1">
      <c r="A7157" s="6" t="s">
        <v>7125</v>
      </c>
      <c r="B7157" s="13">
        <v>1.0</v>
      </c>
      <c r="C7157" s="13">
        <v>0.0</v>
      </c>
      <c r="D7157" s="9">
        <v>0.0</v>
      </c>
      <c r="E7157" s="9">
        <v>0.0</v>
      </c>
      <c r="F7157" s="9">
        <v>0.0</v>
      </c>
      <c r="G7157" s="9">
        <v>1.0</v>
      </c>
      <c r="H7157" s="4" t="s">
        <v>56</v>
      </c>
      <c r="I7157" s="4" t="s">
        <v>419</v>
      </c>
      <c r="J7157" s="4" t="s">
        <v>320</v>
      </c>
      <c r="L7157" s="8">
        <f t="shared" si="3"/>
        <v>45622.43646</v>
      </c>
      <c r="M7157" s="9">
        <f>IF('tab4'!$B7157=0,0,IF('tab4'!$B7157=1,1,IF('tab4'!$B7157=4,2,IF('tab4'!$B7157=5,3,IF('tab4'!$B7157=6,4,IF(AND('tab4'!$B7157=80,$X$2=2),0,-1))))))</f>
        <v>1</v>
      </c>
      <c r="N7157" s="9">
        <f>IF('tab4'!$C7157=0,0,IF('tab4'!$C7157=1,1,IF('tab4'!$C7157=4,2,IF('tab4'!$C7157=5,3,IF('tab4'!$C7157=6,4,IF(AND('tab4'!$C7157=80,$X$2=2),0,-1))))))</f>
        <v>0</v>
      </c>
      <c r="O7157" s="9">
        <f t="shared" ref="O7157:R7157" si="14313">D7157</f>
        <v>0</v>
      </c>
      <c r="P7157" s="9">
        <f t="shared" si="14313"/>
        <v>0</v>
      </c>
      <c r="Q7157" s="9">
        <f t="shared" si="14313"/>
        <v>0</v>
      </c>
      <c r="R7157" s="9">
        <f t="shared" si="14313"/>
        <v>1</v>
      </c>
      <c r="S7157" s="10">
        <f t="shared" ref="S7157:T7157" si="14314">IF(HEX2DEC(H7157) &gt;= 32768, (HEX2DEC(H7157) - 65535 - 1)/10, IF(HEX2DEC(H7157) = 32767, IF($X$2=2, S7158, 32767), HEX2DEC(H7157)/10 ))</f>
        <v>7.1</v>
      </c>
      <c r="T7157" s="10">
        <f t="shared" si="14314"/>
        <v>7.2</v>
      </c>
      <c r="U7157" s="10">
        <f t="shared" si="6"/>
        <v>7.7</v>
      </c>
    </row>
    <row r="7158" ht="14.25" customHeight="1">
      <c r="A7158" s="6" t="s">
        <v>7126</v>
      </c>
      <c r="B7158" s="13">
        <v>0.0</v>
      </c>
      <c r="C7158" s="13">
        <v>0.0</v>
      </c>
      <c r="D7158" s="9">
        <v>0.0</v>
      </c>
      <c r="E7158" s="9">
        <v>0.0</v>
      </c>
      <c r="F7158" s="9">
        <v>0.0</v>
      </c>
      <c r="G7158" s="9">
        <v>1.0</v>
      </c>
      <c r="H7158" s="4" t="s">
        <v>56</v>
      </c>
      <c r="I7158" s="4" t="s">
        <v>419</v>
      </c>
      <c r="J7158" s="4" t="s">
        <v>320</v>
      </c>
      <c r="L7158" s="8">
        <f t="shared" si="3"/>
        <v>45622.43647</v>
      </c>
      <c r="M7158" s="9">
        <f>IF('tab4'!$B7158=0,0,IF('tab4'!$B7158=1,1,IF('tab4'!$B7158=4,2,IF('tab4'!$B7158=5,3,IF('tab4'!$B7158=6,4,IF(AND('tab4'!$B7158=80,$X$2=2),0,-1))))))</f>
        <v>0</v>
      </c>
      <c r="N7158" s="9">
        <f>IF('tab4'!$C7158=0,0,IF('tab4'!$C7158=1,1,IF('tab4'!$C7158=4,2,IF('tab4'!$C7158=5,3,IF('tab4'!$C7158=6,4,IF(AND('tab4'!$C7158=80,$X$2=2),0,-1))))))</f>
        <v>0</v>
      </c>
      <c r="O7158" s="9">
        <f t="shared" ref="O7158:R7158" si="14315">D7158</f>
        <v>0</v>
      </c>
      <c r="P7158" s="9">
        <f t="shared" si="14315"/>
        <v>0</v>
      </c>
      <c r="Q7158" s="9">
        <f t="shared" si="14315"/>
        <v>0</v>
      </c>
      <c r="R7158" s="9">
        <f t="shared" si="14315"/>
        <v>1</v>
      </c>
      <c r="S7158" s="10">
        <f t="shared" ref="S7158:T7158" si="14316">IF(HEX2DEC(H7158) &gt;= 32768, (HEX2DEC(H7158) - 65535 - 1)/10, IF(HEX2DEC(H7158) = 32767, IF($X$2=2, S7159, 32767), HEX2DEC(H7158)/10 ))</f>
        <v>7.1</v>
      </c>
      <c r="T7158" s="10">
        <f t="shared" si="14316"/>
        <v>7.2</v>
      </c>
      <c r="U7158" s="10">
        <f t="shared" si="6"/>
        <v>7.7</v>
      </c>
    </row>
    <row r="7159" ht="14.25" customHeight="1">
      <c r="A7159" s="6" t="s">
        <v>7126</v>
      </c>
      <c r="B7159" s="13">
        <v>1.0</v>
      </c>
      <c r="C7159" s="13">
        <v>0.0</v>
      </c>
      <c r="D7159" s="9">
        <v>0.0</v>
      </c>
      <c r="E7159" s="9">
        <v>0.0</v>
      </c>
      <c r="F7159" s="9">
        <v>0.0</v>
      </c>
      <c r="G7159" s="9">
        <v>1.0</v>
      </c>
      <c r="H7159" s="4" t="s">
        <v>56</v>
      </c>
      <c r="I7159" s="4" t="s">
        <v>419</v>
      </c>
      <c r="J7159" s="4" t="s">
        <v>320</v>
      </c>
      <c r="L7159" s="8">
        <f t="shared" si="3"/>
        <v>45622.43647</v>
      </c>
      <c r="M7159" s="9">
        <f>IF('tab4'!$B7159=0,0,IF('tab4'!$B7159=1,1,IF('tab4'!$B7159=4,2,IF('tab4'!$B7159=5,3,IF('tab4'!$B7159=6,4,IF(AND('tab4'!$B7159=80,$X$2=2),0,-1))))))</f>
        <v>1</v>
      </c>
      <c r="N7159" s="9">
        <f>IF('tab4'!$C7159=0,0,IF('tab4'!$C7159=1,1,IF('tab4'!$C7159=4,2,IF('tab4'!$C7159=5,3,IF('tab4'!$C7159=6,4,IF(AND('tab4'!$C7159=80,$X$2=2),0,-1))))))</f>
        <v>0</v>
      </c>
      <c r="O7159" s="9">
        <f t="shared" ref="O7159:R7159" si="14317">D7159</f>
        <v>0</v>
      </c>
      <c r="P7159" s="9">
        <f t="shared" si="14317"/>
        <v>0</v>
      </c>
      <c r="Q7159" s="9">
        <f t="shared" si="14317"/>
        <v>0</v>
      </c>
      <c r="R7159" s="9">
        <f t="shared" si="14317"/>
        <v>1</v>
      </c>
      <c r="S7159" s="10">
        <f t="shared" ref="S7159:T7159" si="14318">IF(HEX2DEC(H7159) &gt;= 32768, (HEX2DEC(H7159) - 65535 - 1)/10, IF(HEX2DEC(H7159) = 32767, IF($X$2=2, S7160, 32767), HEX2DEC(H7159)/10 ))</f>
        <v>7.1</v>
      </c>
      <c r="T7159" s="10">
        <f t="shared" si="14318"/>
        <v>7.2</v>
      </c>
      <c r="U7159" s="10">
        <f t="shared" si="6"/>
        <v>7.7</v>
      </c>
    </row>
    <row r="7160" ht="14.25" customHeight="1">
      <c r="A7160" s="6" t="s">
        <v>7127</v>
      </c>
      <c r="B7160" s="13">
        <v>0.0</v>
      </c>
      <c r="C7160" s="13">
        <v>0.0</v>
      </c>
      <c r="D7160" s="9">
        <v>0.0</v>
      </c>
      <c r="E7160" s="9">
        <v>0.0</v>
      </c>
      <c r="F7160" s="9">
        <v>0.0</v>
      </c>
      <c r="G7160" s="9">
        <v>1.0</v>
      </c>
      <c r="H7160" s="4" t="s">
        <v>56</v>
      </c>
      <c r="I7160" s="4" t="s">
        <v>419</v>
      </c>
      <c r="J7160" s="4" t="s">
        <v>320</v>
      </c>
      <c r="L7160" s="8">
        <f t="shared" si="3"/>
        <v>45622.43648</v>
      </c>
      <c r="M7160" s="9">
        <f>IF('tab4'!$B7160=0,0,IF('tab4'!$B7160=1,1,IF('tab4'!$B7160=4,2,IF('tab4'!$B7160=5,3,IF('tab4'!$B7160=6,4,IF(AND('tab4'!$B7160=80,$X$2=2),0,-1))))))</f>
        <v>0</v>
      </c>
      <c r="N7160" s="9">
        <f>IF('tab4'!$C7160=0,0,IF('tab4'!$C7160=1,1,IF('tab4'!$C7160=4,2,IF('tab4'!$C7160=5,3,IF('tab4'!$C7160=6,4,IF(AND('tab4'!$C7160=80,$X$2=2),0,-1))))))</f>
        <v>0</v>
      </c>
      <c r="O7160" s="9">
        <f t="shared" ref="O7160:R7160" si="14319">D7160</f>
        <v>0</v>
      </c>
      <c r="P7160" s="9">
        <f t="shared" si="14319"/>
        <v>0</v>
      </c>
      <c r="Q7160" s="9">
        <f t="shared" si="14319"/>
        <v>0</v>
      </c>
      <c r="R7160" s="9">
        <f t="shared" si="14319"/>
        <v>1</v>
      </c>
      <c r="S7160" s="10">
        <f t="shared" ref="S7160:T7160" si="14320">IF(HEX2DEC(H7160) &gt;= 32768, (HEX2DEC(H7160) - 65535 - 1)/10, IF(HEX2DEC(H7160) = 32767, IF($X$2=2, S7161, 32767), HEX2DEC(H7160)/10 ))</f>
        <v>7.1</v>
      </c>
      <c r="T7160" s="10">
        <f t="shared" si="14320"/>
        <v>7.2</v>
      </c>
      <c r="U7160" s="10">
        <f t="shared" si="6"/>
        <v>7.7</v>
      </c>
    </row>
    <row r="7161" ht="14.25" customHeight="1">
      <c r="A7161" s="6" t="s">
        <v>7128</v>
      </c>
      <c r="B7161" s="13">
        <v>1.0</v>
      </c>
      <c r="C7161" s="13">
        <v>0.0</v>
      </c>
      <c r="D7161" s="9">
        <v>0.0</v>
      </c>
      <c r="E7161" s="9">
        <v>0.0</v>
      </c>
      <c r="F7161" s="9">
        <v>0.0</v>
      </c>
      <c r="G7161" s="9">
        <v>1.0</v>
      </c>
      <c r="H7161" s="4" t="s">
        <v>56</v>
      </c>
      <c r="I7161" s="4" t="s">
        <v>419</v>
      </c>
      <c r="J7161" s="4" t="s">
        <v>320</v>
      </c>
      <c r="L7161" s="8">
        <f t="shared" si="3"/>
        <v>45622.43649</v>
      </c>
      <c r="M7161" s="9">
        <f>IF('tab4'!$B7161=0,0,IF('tab4'!$B7161=1,1,IF('tab4'!$B7161=4,2,IF('tab4'!$B7161=5,3,IF('tab4'!$B7161=6,4,IF(AND('tab4'!$B7161=80,$X$2=2),0,-1))))))</f>
        <v>1</v>
      </c>
      <c r="N7161" s="9">
        <f>IF('tab4'!$C7161=0,0,IF('tab4'!$C7161=1,1,IF('tab4'!$C7161=4,2,IF('tab4'!$C7161=5,3,IF('tab4'!$C7161=6,4,IF(AND('tab4'!$C7161=80,$X$2=2),0,-1))))))</f>
        <v>0</v>
      </c>
      <c r="O7161" s="9">
        <f t="shared" ref="O7161:R7161" si="14321">D7161</f>
        <v>0</v>
      </c>
      <c r="P7161" s="9">
        <f t="shared" si="14321"/>
        <v>0</v>
      </c>
      <c r="Q7161" s="9">
        <f t="shared" si="14321"/>
        <v>0</v>
      </c>
      <c r="R7161" s="9">
        <f t="shared" si="14321"/>
        <v>1</v>
      </c>
      <c r="S7161" s="10">
        <f t="shared" ref="S7161:T7161" si="14322">IF(HEX2DEC(H7161) &gt;= 32768, (HEX2DEC(H7161) - 65535 - 1)/10, IF(HEX2DEC(H7161) = 32767, IF($X$2=2, S7162, 32767), HEX2DEC(H7161)/10 ))</f>
        <v>7.1</v>
      </c>
      <c r="T7161" s="10">
        <f t="shared" si="14322"/>
        <v>7.2</v>
      </c>
      <c r="U7161" s="10">
        <f t="shared" si="6"/>
        <v>7.7</v>
      </c>
    </row>
    <row r="7162" ht="14.25" customHeight="1">
      <c r="A7162" s="6" t="s">
        <v>7129</v>
      </c>
      <c r="B7162" s="13">
        <v>0.0</v>
      </c>
      <c r="C7162" s="13">
        <v>0.0</v>
      </c>
      <c r="D7162" s="9">
        <v>0.0</v>
      </c>
      <c r="E7162" s="9">
        <v>0.0</v>
      </c>
      <c r="F7162" s="9">
        <v>0.0</v>
      </c>
      <c r="G7162" s="9">
        <v>1.0</v>
      </c>
      <c r="H7162" s="4" t="s">
        <v>56</v>
      </c>
      <c r="I7162" s="4" t="s">
        <v>419</v>
      </c>
      <c r="J7162" s="4" t="s">
        <v>320</v>
      </c>
      <c r="L7162" s="8">
        <f t="shared" si="3"/>
        <v>45622.4365</v>
      </c>
      <c r="M7162" s="9">
        <f>IF('tab4'!$B7162=0,0,IF('tab4'!$B7162=1,1,IF('tab4'!$B7162=4,2,IF('tab4'!$B7162=5,3,IF('tab4'!$B7162=6,4,IF(AND('tab4'!$B7162=80,$X$2=2),0,-1))))))</f>
        <v>0</v>
      </c>
      <c r="N7162" s="9">
        <f>IF('tab4'!$C7162=0,0,IF('tab4'!$C7162=1,1,IF('tab4'!$C7162=4,2,IF('tab4'!$C7162=5,3,IF('tab4'!$C7162=6,4,IF(AND('tab4'!$C7162=80,$X$2=2),0,-1))))))</f>
        <v>0</v>
      </c>
      <c r="O7162" s="9">
        <f t="shared" ref="O7162:R7162" si="14323">D7162</f>
        <v>0</v>
      </c>
      <c r="P7162" s="9">
        <f t="shared" si="14323"/>
        <v>0</v>
      </c>
      <c r="Q7162" s="9">
        <f t="shared" si="14323"/>
        <v>0</v>
      </c>
      <c r="R7162" s="9">
        <f t="shared" si="14323"/>
        <v>1</v>
      </c>
      <c r="S7162" s="10">
        <f t="shared" ref="S7162:T7162" si="14324">IF(HEX2DEC(H7162) &gt;= 32768, (HEX2DEC(H7162) - 65535 - 1)/10, IF(HEX2DEC(H7162) = 32767, IF($X$2=2, S7163, 32767), HEX2DEC(H7162)/10 ))</f>
        <v>7.1</v>
      </c>
      <c r="T7162" s="10">
        <f t="shared" si="14324"/>
        <v>7.2</v>
      </c>
      <c r="U7162" s="10">
        <f t="shared" si="6"/>
        <v>7.7</v>
      </c>
    </row>
    <row r="7163" ht="14.25" customHeight="1">
      <c r="A7163" s="6" t="s">
        <v>7129</v>
      </c>
      <c r="B7163" s="13">
        <v>1.0</v>
      </c>
      <c r="C7163" s="13">
        <v>0.0</v>
      </c>
      <c r="D7163" s="9">
        <v>0.0</v>
      </c>
      <c r="E7163" s="9">
        <v>0.0</v>
      </c>
      <c r="F7163" s="9">
        <v>0.0</v>
      </c>
      <c r="G7163" s="9">
        <v>1.0</v>
      </c>
      <c r="H7163" s="4" t="s">
        <v>56</v>
      </c>
      <c r="I7163" s="4" t="s">
        <v>419</v>
      </c>
      <c r="J7163" s="4" t="s">
        <v>320</v>
      </c>
      <c r="L7163" s="8">
        <f t="shared" si="3"/>
        <v>45622.4365</v>
      </c>
      <c r="M7163" s="9">
        <f>IF('tab4'!$B7163=0,0,IF('tab4'!$B7163=1,1,IF('tab4'!$B7163=4,2,IF('tab4'!$B7163=5,3,IF('tab4'!$B7163=6,4,IF(AND('tab4'!$B7163=80,$X$2=2),0,-1))))))</f>
        <v>1</v>
      </c>
      <c r="N7163" s="9">
        <f>IF('tab4'!$C7163=0,0,IF('tab4'!$C7163=1,1,IF('tab4'!$C7163=4,2,IF('tab4'!$C7163=5,3,IF('tab4'!$C7163=6,4,IF(AND('tab4'!$C7163=80,$X$2=2),0,-1))))))</f>
        <v>0</v>
      </c>
      <c r="O7163" s="9">
        <f t="shared" ref="O7163:R7163" si="14325">D7163</f>
        <v>0</v>
      </c>
      <c r="P7163" s="9">
        <f t="shared" si="14325"/>
        <v>0</v>
      </c>
      <c r="Q7163" s="9">
        <f t="shared" si="14325"/>
        <v>0</v>
      </c>
      <c r="R7163" s="9">
        <f t="shared" si="14325"/>
        <v>1</v>
      </c>
      <c r="S7163" s="10">
        <f t="shared" ref="S7163:T7163" si="14326">IF(HEX2DEC(H7163) &gt;= 32768, (HEX2DEC(H7163) - 65535 - 1)/10, IF(HEX2DEC(H7163) = 32767, IF($X$2=2, S7164, 32767), HEX2DEC(H7163)/10 ))</f>
        <v>7.1</v>
      </c>
      <c r="T7163" s="10">
        <f t="shared" si="14326"/>
        <v>7.2</v>
      </c>
      <c r="U7163" s="10">
        <f t="shared" si="6"/>
        <v>7.7</v>
      </c>
    </row>
    <row r="7164" ht="14.25" customHeight="1">
      <c r="A7164" s="6" t="s">
        <v>7130</v>
      </c>
      <c r="B7164" s="13">
        <v>0.0</v>
      </c>
      <c r="C7164" s="13">
        <v>0.0</v>
      </c>
      <c r="D7164" s="9">
        <v>0.0</v>
      </c>
      <c r="E7164" s="9">
        <v>0.0</v>
      </c>
      <c r="F7164" s="9">
        <v>0.0</v>
      </c>
      <c r="G7164" s="9">
        <v>1.0</v>
      </c>
      <c r="H7164" s="4" t="s">
        <v>56</v>
      </c>
      <c r="I7164" s="4" t="s">
        <v>419</v>
      </c>
      <c r="J7164" s="4" t="s">
        <v>98</v>
      </c>
      <c r="L7164" s="8">
        <f t="shared" si="3"/>
        <v>45622.43652</v>
      </c>
      <c r="M7164" s="9">
        <f>IF('tab4'!$B7164=0,0,IF('tab4'!$B7164=1,1,IF('tab4'!$B7164=4,2,IF('tab4'!$B7164=5,3,IF('tab4'!$B7164=6,4,IF(AND('tab4'!$B7164=80,$X$2=2),0,-1))))))</f>
        <v>0</v>
      </c>
      <c r="N7164" s="9">
        <f>IF('tab4'!$C7164=0,0,IF('tab4'!$C7164=1,1,IF('tab4'!$C7164=4,2,IF('tab4'!$C7164=5,3,IF('tab4'!$C7164=6,4,IF(AND('tab4'!$C7164=80,$X$2=2),0,-1))))))</f>
        <v>0</v>
      </c>
      <c r="O7164" s="9">
        <f t="shared" ref="O7164:R7164" si="14327">D7164</f>
        <v>0</v>
      </c>
      <c r="P7164" s="9">
        <f t="shared" si="14327"/>
        <v>0</v>
      </c>
      <c r="Q7164" s="9">
        <f t="shared" si="14327"/>
        <v>0</v>
      </c>
      <c r="R7164" s="9">
        <f t="shared" si="14327"/>
        <v>1</v>
      </c>
      <c r="S7164" s="10">
        <f t="shared" ref="S7164:T7164" si="14328">IF(HEX2DEC(H7164) &gt;= 32768, (HEX2DEC(H7164) - 65535 - 1)/10, IF(HEX2DEC(H7164) = 32767, IF($X$2=2, S7165, 32767), HEX2DEC(H7164)/10 ))</f>
        <v>7.1</v>
      </c>
      <c r="T7164" s="10">
        <f t="shared" si="14328"/>
        <v>7.2</v>
      </c>
      <c r="U7164" s="10">
        <f t="shared" si="6"/>
        <v>7.8</v>
      </c>
    </row>
    <row r="7165" ht="14.25" customHeight="1">
      <c r="A7165" s="6" t="s">
        <v>7131</v>
      </c>
      <c r="B7165" s="13">
        <v>1.0</v>
      </c>
      <c r="C7165" s="13">
        <v>0.0</v>
      </c>
      <c r="D7165" s="9">
        <v>0.0</v>
      </c>
      <c r="E7165" s="9">
        <v>0.0</v>
      </c>
      <c r="F7165" s="9">
        <v>0.0</v>
      </c>
      <c r="G7165" s="9">
        <v>1.0</v>
      </c>
      <c r="H7165" s="4" t="s">
        <v>56</v>
      </c>
      <c r="I7165" s="4" t="s">
        <v>419</v>
      </c>
      <c r="J7165" s="4" t="s">
        <v>98</v>
      </c>
      <c r="L7165" s="8">
        <f t="shared" si="3"/>
        <v>45622.43653</v>
      </c>
      <c r="M7165" s="9">
        <f>IF('tab4'!$B7165=0,0,IF('tab4'!$B7165=1,1,IF('tab4'!$B7165=4,2,IF('tab4'!$B7165=5,3,IF('tab4'!$B7165=6,4,IF(AND('tab4'!$B7165=80,$X$2=2),0,-1))))))</f>
        <v>1</v>
      </c>
      <c r="N7165" s="9">
        <f>IF('tab4'!$C7165=0,0,IF('tab4'!$C7165=1,1,IF('tab4'!$C7165=4,2,IF('tab4'!$C7165=5,3,IF('tab4'!$C7165=6,4,IF(AND('tab4'!$C7165=80,$X$2=2),0,-1))))))</f>
        <v>0</v>
      </c>
      <c r="O7165" s="9">
        <f t="shared" ref="O7165:R7165" si="14329">D7165</f>
        <v>0</v>
      </c>
      <c r="P7165" s="9">
        <f t="shared" si="14329"/>
        <v>0</v>
      </c>
      <c r="Q7165" s="9">
        <f t="shared" si="14329"/>
        <v>0</v>
      </c>
      <c r="R7165" s="9">
        <f t="shared" si="14329"/>
        <v>1</v>
      </c>
      <c r="S7165" s="10">
        <f t="shared" ref="S7165:T7165" si="14330">IF(HEX2DEC(H7165) &gt;= 32768, (HEX2DEC(H7165) - 65535 - 1)/10, IF(HEX2DEC(H7165) = 32767, IF($X$2=2, S7166, 32767), HEX2DEC(H7165)/10 ))</f>
        <v>7.1</v>
      </c>
      <c r="T7165" s="10">
        <f t="shared" si="14330"/>
        <v>7.2</v>
      </c>
      <c r="U7165" s="10">
        <f t="shared" si="6"/>
        <v>7.8</v>
      </c>
    </row>
    <row r="7166" ht="14.25" customHeight="1">
      <c r="A7166" s="6" t="s">
        <v>7131</v>
      </c>
      <c r="B7166" s="13">
        <v>0.0</v>
      </c>
      <c r="C7166" s="13">
        <v>0.0</v>
      </c>
      <c r="D7166" s="9">
        <v>0.0</v>
      </c>
      <c r="E7166" s="9">
        <v>0.0</v>
      </c>
      <c r="F7166" s="9">
        <v>0.0</v>
      </c>
      <c r="G7166" s="9">
        <v>1.0</v>
      </c>
      <c r="H7166" s="4" t="s">
        <v>56</v>
      </c>
      <c r="I7166" s="4" t="s">
        <v>419</v>
      </c>
      <c r="J7166" s="4" t="s">
        <v>98</v>
      </c>
      <c r="L7166" s="8">
        <f t="shared" si="3"/>
        <v>45622.43653</v>
      </c>
      <c r="M7166" s="9">
        <f>IF('tab4'!$B7166=0,0,IF('tab4'!$B7166=1,1,IF('tab4'!$B7166=4,2,IF('tab4'!$B7166=5,3,IF('tab4'!$B7166=6,4,IF(AND('tab4'!$B7166=80,$X$2=2),0,-1))))))</f>
        <v>0</v>
      </c>
      <c r="N7166" s="9">
        <f>IF('tab4'!$C7166=0,0,IF('tab4'!$C7166=1,1,IF('tab4'!$C7166=4,2,IF('tab4'!$C7166=5,3,IF('tab4'!$C7166=6,4,IF(AND('tab4'!$C7166=80,$X$2=2),0,-1))))))</f>
        <v>0</v>
      </c>
      <c r="O7166" s="9">
        <f t="shared" ref="O7166:R7166" si="14331">D7166</f>
        <v>0</v>
      </c>
      <c r="P7166" s="9">
        <f t="shared" si="14331"/>
        <v>0</v>
      </c>
      <c r="Q7166" s="9">
        <f t="shared" si="14331"/>
        <v>0</v>
      </c>
      <c r="R7166" s="9">
        <f t="shared" si="14331"/>
        <v>1</v>
      </c>
      <c r="S7166" s="10">
        <f t="shared" ref="S7166:T7166" si="14332">IF(HEX2DEC(H7166) &gt;= 32768, (HEX2DEC(H7166) - 65535 - 1)/10, IF(HEX2DEC(H7166) = 32767, IF($X$2=2, S7167, 32767), HEX2DEC(H7166)/10 ))</f>
        <v>7.1</v>
      </c>
      <c r="T7166" s="10">
        <f t="shared" si="14332"/>
        <v>7.2</v>
      </c>
      <c r="U7166" s="10">
        <f t="shared" si="6"/>
        <v>7.8</v>
      </c>
    </row>
    <row r="7167" ht="14.25" customHeight="1">
      <c r="A7167" s="6" t="s">
        <v>7132</v>
      </c>
      <c r="B7167" s="13">
        <v>1.0</v>
      </c>
      <c r="C7167" s="13">
        <v>0.0</v>
      </c>
      <c r="D7167" s="9">
        <v>0.0</v>
      </c>
      <c r="E7167" s="9">
        <v>0.0</v>
      </c>
      <c r="F7167" s="9">
        <v>0.0</v>
      </c>
      <c r="G7167" s="9">
        <v>1.0</v>
      </c>
      <c r="H7167" s="4" t="s">
        <v>56</v>
      </c>
      <c r="I7167" s="4" t="s">
        <v>419</v>
      </c>
      <c r="J7167" s="4" t="s">
        <v>98</v>
      </c>
      <c r="L7167" s="8">
        <f t="shared" si="3"/>
        <v>45622.43654</v>
      </c>
      <c r="M7167" s="9">
        <f>IF('tab4'!$B7167=0,0,IF('tab4'!$B7167=1,1,IF('tab4'!$B7167=4,2,IF('tab4'!$B7167=5,3,IF('tab4'!$B7167=6,4,IF(AND('tab4'!$B7167=80,$X$2=2),0,-1))))))</f>
        <v>1</v>
      </c>
      <c r="N7167" s="9">
        <f>IF('tab4'!$C7167=0,0,IF('tab4'!$C7167=1,1,IF('tab4'!$C7167=4,2,IF('tab4'!$C7167=5,3,IF('tab4'!$C7167=6,4,IF(AND('tab4'!$C7167=80,$X$2=2),0,-1))))))</f>
        <v>0</v>
      </c>
      <c r="O7167" s="9">
        <f t="shared" ref="O7167:R7167" si="14333">D7167</f>
        <v>0</v>
      </c>
      <c r="P7167" s="9">
        <f t="shared" si="14333"/>
        <v>0</v>
      </c>
      <c r="Q7167" s="9">
        <f t="shared" si="14333"/>
        <v>0</v>
      </c>
      <c r="R7167" s="9">
        <f t="shared" si="14333"/>
        <v>1</v>
      </c>
      <c r="S7167" s="10">
        <f t="shared" ref="S7167:T7167" si="14334">IF(HEX2DEC(H7167) &gt;= 32768, (HEX2DEC(H7167) - 65535 - 1)/10, IF(HEX2DEC(H7167) = 32767, IF($X$2=2, S7168, 32767), HEX2DEC(H7167)/10 ))</f>
        <v>7.1</v>
      </c>
      <c r="T7167" s="10">
        <f t="shared" si="14334"/>
        <v>7.2</v>
      </c>
      <c r="U7167" s="10">
        <f t="shared" si="6"/>
        <v>7.8</v>
      </c>
    </row>
    <row r="7168" ht="14.25" customHeight="1">
      <c r="A7168" s="6" t="s">
        <v>7133</v>
      </c>
      <c r="B7168" s="13">
        <v>0.0</v>
      </c>
      <c r="C7168" s="13">
        <v>0.0</v>
      </c>
      <c r="D7168" s="9">
        <v>0.0</v>
      </c>
      <c r="E7168" s="9">
        <v>0.0</v>
      </c>
      <c r="F7168" s="9">
        <v>0.0</v>
      </c>
      <c r="G7168" s="9">
        <v>1.0</v>
      </c>
      <c r="H7168" s="4" t="s">
        <v>56</v>
      </c>
      <c r="I7168" s="4" t="s">
        <v>419</v>
      </c>
      <c r="J7168" s="4" t="s">
        <v>320</v>
      </c>
      <c r="L7168" s="8">
        <f t="shared" si="3"/>
        <v>45622.43655</v>
      </c>
      <c r="M7168" s="9">
        <f>IF('tab4'!$B7168=0,0,IF('tab4'!$B7168=1,1,IF('tab4'!$B7168=4,2,IF('tab4'!$B7168=5,3,IF('tab4'!$B7168=6,4,IF(AND('tab4'!$B7168=80,$X$2=2),0,-1))))))</f>
        <v>0</v>
      </c>
      <c r="N7168" s="9">
        <f>IF('tab4'!$C7168=0,0,IF('tab4'!$C7168=1,1,IF('tab4'!$C7168=4,2,IF('tab4'!$C7168=5,3,IF('tab4'!$C7168=6,4,IF(AND('tab4'!$C7168=80,$X$2=2),0,-1))))))</f>
        <v>0</v>
      </c>
      <c r="O7168" s="9">
        <f t="shared" ref="O7168:R7168" si="14335">D7168</f>
        <v>0</v>
      </c>
      <c r="P7168" s="9">
        <f t="shared" si="14335"/>
        <v>0</v>
      </c>
      <c r="Q7168" s="9">
        <f t="shared" si="14335"/>
        <v>0</v>
      </c>
      <c r="R7168" s="9">
        <f t="shared" si="14335"/>
        <v>1</v>
      </c>
      <c r="S7168" s="10">
        <f t="shared" ref="S7168:T7168" si="14336">IF(HEX2DEC(H7168) &gt;= 32768, (HEX2DEC(H7168) - 65535 - 1)/10, IF(HEX2DEC(H7168) = 32767, IF($X$2=2, S7169, 32767), HEX2DEC(H7168)/10 ))</f>
        <v>7.1</v>
      </c>
      <c r="T7168" s="10">
        <f t="shared" si="14336"/>
        <v>7.2</v>
      </c>
      <c r="U7168" s="10">
        <f t="shared" si="6"/>
        <v>7.7</v>
      </c>
    </row>
    <row r="7169" ht="14.25" customHeight="1">
      <c r="A7169" s="6" t="s">
        <v>7133</v>
      </c>
      <c r="B7169" s="13">
        <v>1.0</v>
      </c>
      <c r="C7169" s="13">
        <v>0.0</v>
      </c>
      <c r="D7169" s="9">
        <v>0.0</v>
      </c>
      <c r="E7169" s="9">
        <v>0.0</v>
      </c>
      <c r="F7169" s="9">
        <v>0.0</v>
      </c>
      <c r="G7169" s="9">
        <v>1.0</v>
      </c>
      <c r="H7169" s="4" t="s">
        <v>56</v>
      </c>
      <c r="I7169" s="4" t="s">
        <v>419</v>
      </c>
      <c r="J7169" s="4" t="s">
        <v>320</v>
      </c>
      <c r="L7169" s="8">
        <f t="shared" si="3"/>
        <v>45622.43655</v>
      </c>
      <c r="M7169" s="9">
        <f>IF('tab4'!$B7169=0,0,IF('tab4'!$B7169=1,1,IF('tab4'!$B7169=4,2,IF('tab4'!$B7169=5,3,IF('tab4'!$B7169=6,4,IF(AND('tab4'!$B7169=80,$X$2=2),0,-1))))))</f>
        <v>1</v>
      </c>
      <c r="N7169" s="9">
        <f>IF('tab4'!$C7169=0,0,IF('tab4'!$C7169=1,1,IF('tab4'!$C7169=4,2,IF('tab4'!$C7169=5,3,IF('tab4'!$C7169=6,4,IF(AND('tab4'!$C7169=80,$X$2=2),0,-1))))))</f>
        <v>0</v>
      </c>
      <c r="O7169" s="9">
        <f t="shared" ref="O7169:R7169" si="14337">D7169</f>
        <v>0</v>
      </c>
      <c r="P7169" s="9">
        <f t="shared" si="14337"/>
        <v>0</v>
      </c>
      <c r="Q7169" s="9">
        <f t="shared" si="14337"/>
        <v>0</v>
      </c>
      <c r="R7169" s="9">
        <f t="shared" si="14337"/>
        <v>1</v>
      </c>
      <c r="S7169" s="10">
        <f t="shared" ref="S7169:T7169" si="14338">IF(HEX2DEC(H7169) &gt;= 32768, (HEX2DEC(H7169) - 65535 - 1)/10, IF(HEX2DEC(H7169) = 32767, IF($X$2=2, S7170, 32767), HEX2DEC(H7169)/10 ))</f>
        <v>7.1</v>
      </c>
      <c r="T7169" s="10">
        <f t="shared" si="14338"/>
        <v>7.2</v>
      </c>
      <c r="U7169" s="10">
        <f t="shared" si="6"/>
        <v>7.7</v>
      </c>
    </row>
    <row r="7170" ht="14.25" customHeight="1">
      <c r="A7170" s="6" t="s">
        <v>7134</v>
      </c>
      <c r="B7170" s="13">
        <v>0.0</v>
      </c>
      <c r="C7170" s="13">
        <v>0.0</v>
      </c>
      <c r="D7170" s="9">
        <v>0.0</v>
      </c>
      <c r="E7170" s="9">
        <v>0.0</v>
      </c>
      <c r="F7170" s="9">
        <v>0.0</v>
      </c>
      <c r="G7170" s="9">
        <v>1.0</v>
      </c>
      <c r="H7170" s="4" t="s">
        <v>56</v>
      </c>
      <c r="I7170" s="4" t="s">
        <v>419</v>
      </c>
      <c r="J7170" s="4" t="s">
        <v>320</v>
      </c>
      <c r="L7170" s="8">
        <f t="shared" si="3"/>
        <v>45622.43656</v>
      </c>
      <c r="M7170" s="9">
        <f>IF('tab4'!$B7170=0,0,IF('tab4'!$B7170=1,1,IF('tab4'!$B7170=4,2,IF('tab4'!$B7170=5,3,IF('tab4'!$B7170=6,4,IF(AND('tab4'!$B7170=80,$X$2=2),0,-1))))))</f>
        <v>0</v>
      </c>
      <c r="N7170" s="9">
        <f>IF('tab4'!$C7170=0,0,IF('tab4'!$C7170=1,1,IF('tab4'!$C7170=4,2,IF('tab4'!$C7170=5,3,IF('tab4'!$C7170=6,4,IF(AND('tab4'!$C7170=80,$X$2=2),0,-1))))))</f>
        <v>0</v>
      </c>
      <c r="O7170" s="9">
        <f t="shared" ref="O7170:R7170" si="14339">D7170</f>
        <v>0</v>
      </c>
      <c r="P7170" s="9">
        <f t="shared" si="14339"/>
        <v>0</v>
      </c>
      <c r="Q7170" s="9">
        <f t="shared" si="14339"/>
        <v>0</v>
      </c>
      <c r="R7170" s="9">
        <f t="shared" si="14339"/>
        <v>1</v>
      </c>
      <c r="S7170" s="10">
        <f t="shared" ref="S7170:T7170" si="14340">IF(HEX2DEC(H7170) &gt;= 32768, (HEX2DEC(H7170) - 65535 - 1)/10, IF(HEX2DEC(H7170) = 32767, IF($X$2=2, S7171, 32767), HEX2DEC(H7170)/10 ))</f>
        <v>7.1</v>
      </c>
      <c r="T7170" s="10">
        <f t="shared" si="14340"/>
        <v>7.2</v>
      </c>
      <c r="U7170" s="10">
        <f t="shared" si="6"/>
        <v>7.7</v>
      </c>
    </row>
    <row r="7171" ht="14.25" customHeight="1">
      <c r="A7171" s="6" t="s">
        <v>7135</v>
      </c>
      <c r="B7171" s="13">
        <v>1.0</v>
      </c>
      <c r="C7171" s="13">
        <v>0.0</v>
      </c>
      <c r="D7171" s="9">
        <v>0.0</v>
      </c>
      <c r="E7171" s="9">
        <v>0.0</v>
      </c>
      <c r="F7171" s="9">
        <v>0.0</v>
      </c>
      <c r="G7171" s="9">
        <v>1.0</v>
      </c>
      <c r="H7171" s="4" t="s">
        <v>56</v>
      </c>
      <c r="I7171" s="4" t="s">
        <v>419</v>
      </c>
      <c r="J7171" s="4" t="s">
        <v>320</v>
      </c>
      <c r="L7171" s="8">
        <f t="shared" si="3"/>
        <v>45622.43657</v>
      </c>
      <c r="M7171" s="9">
        <f>IF('tab4'!$B7171=0,0,IF('tab4'!$B7171=1,1,IF('tab4'!$B7171=4,2,IF('tab4'!$B7171=5,3,IF('tab4'!$B7171=6,4,IF(AND('tab4'!$B7171=80,$X$2=2),0,-1))))))</f>
        <v>1</v>
      </c>
      <c r="N7171" s="9">
        <f>IF('tab4'!$C7171=0,0,IF('tab4'!$C7171=1,1,IF('tab4'!$C7171=4,2,IF('tab4'!$C7171=5,3,IF('tab4'!$C7171=6,4,IF(AND('tab4'!$C7171=80,$X$2=2),0,-1))))))</f>
        <v>0</v>
      </c>
      <c r="O7171" s="9">
        <f t="shared" ref="O7171:R7171" si="14341">D7171</f>
        <v>0</v>
      </c>
      <c r="P7171" s="9">
        <f t="shared" si="14341"/>
        <v>0</v>
      </c>
      <c r="Q7171" s="9">
        <f t="shared" si="14341"/>
        <v>0</v>
      </c>
      <c r="R7171" s="9">
        <f t="shared" si="14341"/>
        <v>1</v>
      </c>
      <c r="S7171" s="10">
        <f t="shared" ref="S7171:T7171" si="14342">IF(HEX2DEC(H7171) &gt;= 32768, (HEX2DEC(H7171) - 65535 - 1)/10, IF(HEX2DEC(H7171) = 32767, IF($X$2=2, S7172, 32767), HEX2DEC(H7171)/10 ))</f>
        <v>7.1</v>
      </c>
      <c r="T7171" s="10">
        <f t="shared" si="14342"/>
        <v>7.2</v>
      </c>
      <c r="U7171" s="10">
        <f t="shared" si="6"/>
        <v>7.7</v>
      </c>
    </row>
    <row r="7172" ht="14.25" customHeight="1">
      <c r="A7172" s="6" t="s">
        <v>7135</v>
      </c>
      <c r="B7172" s="13">
        <v>0.0</v>
      </c>
      <c r="C7172" s="13">
        <v>0.0</v>
      </c>
      <c r="D7172" s="9">
        <v>0.0</v>
      </c>
      <c r="E7172" s="9">
        <v>0.0</v>
      </c>
      <c r="F7172" s="9">
        <v>0.0</v>
      </c>
      <c r="G7172" s="9">
        <v>1.0</v>
      </c>
      <c r="H7172" s="4" t="s">
        <v>56</v>
      </c>
      <c r="I7172" s="4" t="s">
        <v>419</v>
      </c>
      <c r="J7172" s="4" t="s">
        <v>320</v>
      </c>
      <c r="L7172" s="8">
        <f t="shared" si="3"/>
        <v>45622.43657</v>
      </c>
      <c r="M7172" s="9">
        <f>IF('tab4'!$B7172=0,0,IF('tab4'!$B7172=1,1,IF('tab4'!$B7172=4,2,IF('tab4'!$B7172=5,3,IF('tab4'!$B7172=6,4,IF(AND('tab4'!$B7172=80,$X$2=2),0,-1))))))</f>
        <v>0</v>
      </c>
      <c r="N7172" s="9">
        <f>IF('tab4'!$C7172=0,0,IF('tab4'!$C7172=1,1,IF('tab4'!$C7172=4,2,IF('tab4'!$C7172=5,3,IF('tab4'!$C7172=6,4,IF(AND('tab4'!$C7172=80,$X$2=2),0,-1))))))</f>
        <v>0</v>
      </c>
      <c r="O7172" s="9">
        <f t="shared" ref="O7172:R7172" si="14343">D7172</f>
        <v>0</v>
      </c>
      <c r="P7172" s="9">
        <f t="shared" si="14343"/>
        <v>0</v>
      </c>
      <c r="Q7172" s="9">
        <f t="shared" si="14343"/>
        <v>0</v>
      </c>
      <c r="R7172" s="9">
        <f t="shared" si="14343"/>
        <v>1</v>
      </c>
      <c r="S7172" s="10">
        <f t="shared" ref="S7172:T7172" si="14344">IF(HEX2DEC(H7172) &gt;= 32768, (HEX2DEC(H7172) - 65535 - 1)/10, IF(HEX2DEC(H7172) = 32767, IF($X$2=2, S7173, 32767), HEX2DEC(H7172)/10 ))</f>
        <v>7.1</v>
      </c>
      <c r="T7172" s="10">
        <f t="shared" si="14344"/>
        <v>7.2</v>
      </c>
      <c r="U7172" s="10">
        <f t="shared" si="6"/>
        <v>7.7</v>
      </c>
    </row>
    <row r="7173" ht="14.25" customHeight="1">
      <c r="A7173" s="6" t="s">
        <v>7136</v>
      </c>
      <c r="B7173" s="13">
        <v>1.0</v>
      </c>
      <c r="C7173" s="13">
        <v>0.0</v>
      </c>
      <c r="D7173" s="9">
        <v>0.0</v>
      </c>
      <c r="E7173" s="9">
        <v>0.0</v>
      </c>
      <c r="F7173" s="9">
        <v>0.0</v>
      </c>
      <c r="G7173" s="9">
        <v>1.0</v>
      </c>
      <c r="H7173" s="4" t="s">
        <v>56</v>
      </c>
      <c r="I7173" s="4" t="s">
        <v>419</v>
      </c>
      <c r="J7173" s="4" t="s">
        <v>320</v>
      </c>
      <c r="L7173" s="8">
        <f t="shared" si="3"/>
        <v>45622.43659</v>
      </c>
      <c r="M7173" s="9">
        <f>IF('tab4'!$B7173=0,0,IF('tab4'!$B7173=1,1,IF('tab4'!$B7173=4,2,IF('tab4'!$B7173=5,3,IF('tab4'!$B7173=6,4,IF(AND('tab4'!$B7173=80,$X$2=2),0,-1))))))</f>
        <v>1</v>
      </c>
      <c r="N7173" s="9">
        <f>IF('tab4'!$C7173=0,0,IF('tab4'!$C7173=1,1,IF('tab4'!$C7173=4,2,IF('tab4'!$C7173=5,3,IF('tab4'!$C7173=6,4,IF(AND('tab4'!$C7173=80,$X$2=2),0,-1))))))</f>
        <v>0</v>
      </c>
      <c r="O7173" s="9">
        <f t="shared" ref="O7173:R7173" si="14345">D7173</f>
        <v>0</v>
      </c>
      <c r="P7173" s="9">
        <f t="shared" si="14345"/>
        <v>0</v>
      </c>
      <c r="Q7173" s="9">
        <f t="shared" si="14345"/>
        <v>0</v>
      </c>
      <c r="R7173" s="9">
        <f t="shared" si="14345"/>
        <v>1</v>
      </c>
      <c r="S7173" s="10">
        <f t="shared" ref="S7173:T7173" si="14346">IF(HEX2DEC(H7173) &gt;= 32768, (HEX2DEC(H7173) - 65535 - 1)/10, IF(HEX2DEC(H7173) = 32767, IF($X$2=2, S7174, 32767), HEX2DEC(H7173)/10 ))</f>
        <v>7.1</v>
      </c>
      <c r="T7173" s="10">
        <f t="shared" si="14346"/>
        <v>7.2</v>
      </c>
      <c r="U7173" s="10">
        <f t="shared" si="6"/>
        <v>7.7</v>
      </c>
    </row>
    <row r="7174" ht="14.25" customHeight="1">
      <c r="A7174" s="6" t="s">
        <v>7137</v>
      </c>
      <c r="B7174" s="13">
        <v>0.0</v>
      </c>
      <c r="C7174" s="13">
        <v>0.0</v>
      </c>
      <c r="D7174" s="9">
        <v>0.0</v>
      </c>
      <c r="E7174" s="9">
        <v>0.0</v>
      </c>
      <c r="F7174" s="9">
        <v>0.0</v>
      </c>
      <c r="G7174" s="9">
        <v>1.0</v>
      </c>
      <c r="H7174" s="4" t="s">
        <v>56</v>
      </c>
      <c r="I7174" s="4" t="s">
        <v>419</v>
      </c>
      <c r="J7174" s="4" t="s">
        <v>320</v>
      </c>
      <c r="L7174" s="8">
        <f t="shared" si="3"/>
        <v>45622.4366</v>
      </c>
      <c r="M7174" s="9">
        <f>IF('tab4'!$B7174=0,0,IF('tab4'!$B7174=1,1,IF('tab4'!$B7174=4,2,IF('tab4'!$B7174=5,3,IF('tab4'!$B7174=6,4,IF(AND('tab4'!$B7174=80,$X$2=2),0,-1))))))</f>
        <v>0</v>
      </c>
      <c r="N7174" s="9">
        <f>IF('tab4'!$C7174=0,0,IF('tab4'!$C7174=1,1,IF('tab4'!$C7174=4,2,IF('tab4'!$C7174=5,3,IF('tab4'!$C7174=6,4,IF(AND('tab4'!$C7174=80,$X$2=2),0,-1))))))</f>
        <v>0</v>
      </c>
      <c r="O7174" s="9">
        <f t="shared" ref="O7174:R7174" si="14347">D7174</f>
        <v>0</v>
      </c>
      <c r="P7174" s="9">
        <f t="shared" si="14347"/>
        <v>0</v>
      </c>
      <c r="Q7174" s="9">
        <f t="shared" si="14347"/>
        <v>0</v>
      </c>
      <c r="R7174" s="9">
        <f t="shared" si="14347"/>
        <v>1</v>
      </c>
      <c r="S7174" s="10">
        <f t="shared" ref="S7174:T7174" si="14348">IF(HEX2DEC(H7174) &gt;= 32768, (HEX2DEC(H7174) - 65535 - 1)/10, IF(HEX2DEC(H7174) = 32767, IF($X$2=2, S7175, 32767), HEX2DEC(H7174)/10 ))</f>
        <v>7.1</v>
      </c>
      <c r="T7174" s="10">
        <f t="shared" si="14348"/>
        <v>7.2</v>
      </c>
      <c r="U7174" s="10">
        <f t="shared" si="6"/>
        <v>7.7</v>
      </c>
    </row>
    <row r="7175" ht="14.25" customHeight="1">
      <c r="A7175" s="6" t="s">
        <v>7137</v>
      </c>
      <c r="B7175" s="13">
        <v>1.0</v>
      </c>
      <c r="C7175" s="13">
        <v>0.0</v>
      </c>
      <c r="D7175" s="9">
        <v>0.0</v>
      </c>
      <c r="E7175" s="9">
        <v>0.0</v>
      </c>
      <c r="F7175" s="9">
        <v>0.0</v>
      </c>
      <c r="G7175" s="9">
        <v>1.0</v>
      </c>
      <c r="H7175" s="4" t="s">
        <v>56</v>
      </c>
      <c r="I7175" s="4" t="s">
        <v>419</v>
      </c>
      <c r="J7175" s="4" t="s">
        <v>320</v>
      </c>
      <c r="L7175" s="8">
        <f t="shared" si="3"/>
        <v>45622.4366</v>
      </c>
      <c r="M7175" s="9">
        <f>IF('tab4'!$B7175=0,0,IF('tab4'!$B7175=1,1,IF('tab4'!$B7175=4,2,IF('tab4'!$B7175=5,3,IF('tab4'!$B7175=6,4,IF(AND('tab4'!$B7175=80,$X$2=2),0,-1))))))</f>
        <v>1</v>
      </c>
      <c r="N7175" s="9">
        <f>IF('tab4'!$C7175=0,0,IF('tab4'!$C7175=1,1,IF('tab4'!$C7175=4,2,IF('tab4'!$C7175=5,3,IF('tab4'!$C7175=6,4,IF(AND('tab4'!$C7175=80,$X$2=2),0,-1))))))</f>
        <v>0</v>
      </c>
      <c r="O7175" s="9">
        <f t="shared" ref="O7175:R7175" si="14349">D7175</f>
        <v>0</v>
      </c>
      <c r="P7175" s="9">
        <f t="shared" si="14349"/>
        <v>0</v>
      </c>
      <c r="Q7175" s="9">
        <f t="shared" si="14349"/>
        <v>0</v>
      </c>
      <c r="R7175" s="9">
        <f t="shared" si="14349"/>
        <v>1</v>
      </c>
      <c r="S7175" s="10">
        <f t="shared" ref="S7175:T7175" si="14350">IF(HEX2DEC(H7175) &gt;= 32768, (HEX2DEC(H7175) - 65535 - 1)/10, IF(HEX2DEC(H7175) = 32767, IF($X$2=2, S7176, 32767), HEX2DEC(H7175)/10 ))</f>
        <v>7.1</v>
      </c>
      <c r="T7175" s="10">
        <f t="shared" si="14350"/>
        <v>7.2</v>
      </c>
      <c r="U7175" s="10">
        <f t="shared" si="6"/>
        <v>7.7</v>
      </c>
    </row>
    <row r="7176" ht="14.25" customHeight="1">
      <c r="A7176" s="6" t="s">
        <v>7138</v>
      </c>
      <c r="B7176" s="13">
        <v>0.0</v>
      </c>
      <c r="C7176" s="13">
        <v>0.0</v>
      </c>
      <c r="D7176" s="9">
        <v>0.0</v>
      </c>
      <c r="E7176" s="9">
        <v>0.0</v>
      </c>
      <c r="F7176" s="9">
        <v>0.0</v>
      </c>
      <c r="G7176" s="9">
        <v>1.0</v>
      </c>
      <c r="H7176" s="4" t="s">
        <v>56</v>
      </c>
      <c r="I7176" s="4" t="s">
        <v>419</v>
      </c>
      <c r="J7176" s="4" t="s">
        <v>320</v>
      </c>
      <c r="L7176" s="8">
        <f t="shared" si="3"/>
        <v>45622.43661</v>
      </c>
      <c r="M7176" s="9">
        <f>IF('tab4'!$B7176=0,0,IF('tab4'!$B7176=1,1,IF('tab4'!$B7176=4,2,IF('tab4'!$B7176=5,3,IF('tab4'!$B7176=6,4,IF(AND('tab4'!$B7176=80,$X$2=2),0,-1))))))</f>
        <v>0</v>
      </c>
      <c r="N7176" s="9">
        <f>IF('tab4'!$C7176=0,0,IF('tab4'!$C7176=1,1,IF('tab4'!$C7176=4,2,IF('tab4'!$C7176=5,3,IF('tab4'!$C7176=6,4,IF(AND('tab4'!$C7176=80,$X$2=2),0,-1))))))</f>
        <v>0</v>
      </c>
      <c r="O7176" s="9">
        <f t="shared" ref="O7176:R7176" si="14351">D7176</f>
        <v>0</v>
      </c>
      <c r="P7176" s="9">
        <f t="shared" si="14351"/>
        <v>0</v>
      </c>
      <c r="Q7176" s="9">
        <f t="shared" si="14351"/>
        <v>0</v>
      </c>
      <c r="R7176" s="9">
        <f t="shared" si="14351"/>
        <v>1</v>
      </c>
      <c r="S7176" s="10">
        <f t="shared" ref="S7176:T7176" si="14352">IF(HEX2DEC(H7176) &gt;= 32768, (HEX2DEC(H7176) - 65535 - 1)/10, IF(HEX2DEC(H7176) = 32767, IF($X$2=2, S7177, 32767), HEX2DEC(H7176)/10 ))</f>
        <v>7.1</v>
      </c>
      <c r="T7176" s="10">
        <f t="shared" si="14352"/>
        <v>7.2</v>
      </c>
      <c r="U7176" s="10">
        <f t="shared" si="6"/>
        <v>7.7</v>
      </c>
    </row>
    <row r="7177" ht="14.25" customHeight="1">
      <c r="A7177" s="6" t="s">
        <v>7139</v>
      </c>
      <c r="B7177" s="13">
        <v>1.0</v>
      </c>
      <c r="C7177" s="13">
        <v>0.0</v>
      </c>
      <c r="D7177" s="9">
        <v>0.0</v>
      </c>
      <c r="E7177" s="9">
        <v>0.0</v>
      </c>
      <c r="F7177" s="9">
        <v>0.0</v>
      </c>
      <c r="G7177" s="9">
        <v>1.0</v>
      </c>
      <c r="H7177" s="4" t="s">
        <v>56</v>
      </c>
      <c r="I7177" s="4" t="s">
        <v>419</v>
      </c>
      <c r="J7177" s="4" t="s">
        <v>320</v>
      </c>
      <c r="L7177" s="8">
        <f t="shared" si="3"/>
        <v>45622.43662</v>
      </c>
      <c r="M7177" s="9">
        <f>IF('tab4'!$B7177=0,0,IF('tab4'!$B7177=1,1,IF('tab4'!$B7177=4,2,IF('tab4'!$B7177=5,3,IF('tab4'!$B7177=6,4,IF(AND('tab4'!$B7177=80,$X$2=2),0,-1))))))</f>
        <v>1</v>
      </c>
      <c r="N7177" s="9">
        <f>IF('tab4'!$C7177=0,0,IF('tab4'!$C7177=1,1,IF('tab4'!$C7177=4,2,IF('tab4'!$C7177=5,3,IF('tab4'!$C7177=6,4,IF(AND('tab4'!$C7177=80,$X$2=2),0,-1))))))</f>
        <v>0</v>
      </c>
      <c r="O7177" s="9">
        <f t="shared" ref="O7177:R7177" si="14353">D7177</f>
        <v>0</v>
      </c>
      <c r="P7177" s="9">
        <f t="shared" si="14353"/>
        <v>0</v>
      </c>
      <c r="Q7177" s="9">
        <f t="shared" si="14353"/>
        <v>0</v>
      </c>
      <c r="R7177" s="9">
        <f t="shared" si="14353"/>
        <v>1</v>
      </c>
      <c r="S7177" s="10">
        <f t="shared" ref="S7177:T7177" si="14354">IF(HEX2DEC(H7177) &gt;= 32768, (HEX2DEC(H7177) - 65535 - 1)/10, IF(HEX2DEC(H7177) = 32767, IF($X$2=2, S7178, 32767), HEX2DEC(H7177)/10 ))</f>
        <v>7.1</v>
      </c>
      <c r="T7177" s="10">
        <f t="shared" si="14354"/>
        <v>7.2</v>
      </c>
      <c r="U7177" s="10">
        <f t="shared" si="6"/>
        <v>7.7</v>
      </c>
    </row>
    <row r="7178" ht="14.25" customHeight="1">
      <c r="A7178" s="6" t="s">
        <v>7140</v>
      </c>
      <c r="B7178" s="13">
        <v>0.0</v>
      </c>
      <c r="C7178" s="13">
        <v>0.0</v>
      </c>
      <c r="D7178" s="9">
        <v>0.0</v>
      </c>
      <c r="E7178" s="9">
        <v>0.0</v>
      </c>
      <c r="F7178" s="9">
        <v>0.0</v>
      </c>
      <c r="G7178" s="9">
        <v>1.0</v>
      </c>
      <c r="H7178" s="4" t="s">
        <v>56</v>
      </c>
      <c r="I7178" s="4" t="s">
        <v>419</v>
      </c>
      <c r="J7178" s="4" t="s">
        <v>320</v>
      </c>
      <c r="L7178" s="8">
        <f t="shared" si="3"/>
        <v>45622.43663</v>
      </c>
      <c r="M7178" s="9">
        <f>IF('tab4'!$B7178=0,0,IF('tab4'!$B7178=1,1,IF('tab4'!$B7178=4,2,IF('tab4'!$B7178=5,3,IF('tab4'!$B7178=6,4,IF(AND('tab4'!$B7178=80,$X$2=2),0,-1))))))</f>
        <v>0</v>
      </c>
      <c r="N7178" s="9">
        <f>IF('tab4'!$C7178=0,0,IF('tab4'!$C7178=1,1,IF('tab4'!$C7178=4,2,IF('tab4'!$C7178=5,3,IF('tab4'!$C7178=6,4,IF(AND('tab4'!$C7178=80,$X$2=2),0,-1))))))</f>
        <v>0</v>
      </c>
      <c r="O7178" s="9">
        <f t="shared" ref="O7178:R7178" si="14355">D7178</f>
        <v>0</v>
      </c>
      <c r="P7178" s="9">
        <f t="shared" si="14355"/>
        <v>0</v>
      </c>
      <c r="Q7178" s="9">
        <f t="shared" si="14355"/>
        <v>0</v>
      </c>
      <c r="R7178" s="9">
        <f t="shared" si="14355"/>
        <v>1</v>
      </c>
      <c r="S7178" s="10">
        <f t="shared" ref="S7178:T7178" si="14356">IF(HEX2DEC(H7178) &gt;= 32768, (HEX2DEC(H7178) - 65535 - 1)/10, IF(HEX2DEC(H7178) = 32767, IF($X$2=2, S7179, 32767), HEX2DEC(H7178)/10 ))</f>
        <v>7.1</v>
      </c>
      <c r="T7178" s="10">
        <f t="shared" si="14356"/>
        <v>7.2</v>
      </c>
      <c r="U7178" s="10">
        <f t="shared" si="6"/>
        <v>7.7</v>
      </c>
    </row>
    <row r="7179" ht="14.25" customHeight="1">
      <c r="A7179" s="6" t="s">
        <v>7140</v>
      </c>
      <c r="B7179" s="13">
        <v>1.0</v>
      </c>
      <c r="C7179" s="13">
        <v>0.0</v>
      </c>
      <c r="D7179" s="9">
        <v>0.0</v>
      </c>
      <c r="E7179" s="9">
        <v>0.0</v>
      </c>
      <c r="F7179" s="9">
        <v>0.0</v>
      </c>
      <c r="G7179" s="9">
        <v>1.0</v>
      </c>
      <c r="H7179" s="4" t="s">
        <v>56</v>
      </c>
      <c r="I7179" s="4" t="s">
        <v>419</v>
      </c>
      <c r="J7179" s="4" t="s">
        <v>320</v>
      </c>
      <c r="L7179" s="8">
        <f t="shared" si="3"/>
        <v>45622.43663</v>
      </c>
      <c r="M7179" s="9">
        <f>IF('tab4'!$B7179=0,0,IF('tab4'!$B7179=1,1,IF('tab4'!$B7179=4,2,IF('tab4'!$B7179=5,3,IF('tab4'!$B7179=6,4,IF(AND('tab4'!$B7179=80,$X$2=2),0,-1))))))</f>
        <v>1</v>
      </c>
      <c r="N7179" s="9">
        <f>IF('tab4'!$C7179=0,0,IF('tab4'!$C7179=1,1,IF('tab4'!$C7179=4,2,IF('tab4'!$C7179=5,3,IF('tab4'!$C7179=6,4,IF(AND('tab4'!$C7179=80,$X$2=2),0,-1))))))</f>
        <v>0</v>
      </c>
      <c r="O7179" s="9">
        <f t="shared" ref="O7179:R7179" si="14357">D7179</f>
        <v>0</v>
      </c>
      <c r="P7179" s="9">
        <f t="shared" si="14357"/>
        <v>0</v>
      </c>
      <c r="Q7179" s="9">
        <f t="shared" si="14357"/>
        <v>0</v>
      </c>
      <c r="R7179" s="9">
        <f t="shared" si="14357"/>
        <v>1</v>
      </c>
      <c r="S7179" s="10">
        <f t="shared" ref="S7179:T7179" si="14358">IF(HEX2DEC(H7179) &gt;= 32768, (HEX2DEC(H7179) - 65535 - 1)/10, IF(HEX2DEC(H7179) = 32767, IF($X$2=2, S7180, 32767), HEX2DEC(H7179)/10 ))</f>
        <v>7.1</v>
      </c>
      <c r="T7179" s="10">
        <f t="shared" si="14358"/>
        <v>7.2</v>
      </c>
      <c r="U7179" s="10">
        <f t="shared" si="6"/>
        <v>7.7</v>
      </c>
    </row>
    <row r="7180" ht="14.25" customHeight="1">
      <c r="A7180" s="6" t="s">
        <v>7141</v>
      </c>
      <c r="B7180" s="13">
        <v>0.0</v>
      </c>
      <c r="C7180" s="13">
        <v>0.0</v>
      </c>
      <c r="D7180" s="9">
        <v>0.0</v>
      </c>
      <c r="E7180" s="9">
        <v>0.0</v>
      </c>
      <c r="F7180" s="9">
        <v>0.0</v>
      </c>
      <c r="G7180" s="9">
        <v>1.0</v>
      </c>
      <c r="H7180" s="4" t="s">
        <v>56</v>
      </c>
      <c r="I7180" s="4" t="s">
        <v>419</v>
      </c>
      <c r="J7180" s="4" t="s">
        <v>320</v>
      </c>
      <c r="L7180" s="8">
        <f t="shared" si="3"/>
        <v>45622.43664</v>
      </c>
      <c r="M7180" s="9">
        <f>IF('tab4'!$B7180=0,0,IF('tab4'!$B7180=1,1,IF('tab4'!$B7180=4,2,IF('tab4'!$B7180=5,3,IF('tab4'!$B7180=6,4,IF(AND('tab4'!$B7180=80,$X$2=2),0,-1))))))</f>
        <v>0</v>
      </c>
      <c r="N7180" s="9">
        <f>IF('tab4'!$C7180=0,0,IF('tab4'!$C7180=1,1,IF('tab4'!$C7180=4,2,IF('tab4'!$C7180=5,3,IF('tab4'!$C7180=6,4,IF(AND('tab4'!$C7180=80,$X$2=2),0,-1))))))</f>
        <v>0</v>
      </c>
      <c r="O7180" s="9">
        <f t="shared" ref="O7180:R7180" si="14359">D7180</f>
        <v>0</v>
      </c>
      <c r="P7180" s="9">
        <f t="shared" si="14359"/>
        <v>0</v>
      </c>
      <c r="Q7180" s="9">
        <f t="shared" si="14359"/>
        <v>0</v>
      </c>
      <c r="R7180" s="9">
        <f t="shared" si="14359"/>
        <v>1</v>
      </c>
      <c r="S7180" s="10">
        <f t="shared" ref="S7180:T7180" si="14360">IF(HEX2DEC(H7180) &gt;= 32768, (HEX2DEC(H7180) - 65535 - 1)/10, IF(HEX2DEC(H7180) = 32767, IF($X$2=2, S7181, 32767), HEX2DEC(H7180)/10 ))</f>
        <v>7.1</v>
      </c>
      <c r="T7180" s="10">
        <f t="shared" si="14360"/>
        <v>7.2</v>
      </c>
      <c r="U7180" s="10">
        <f t="shared" si="6"/>
        <v>7.7</v>
      </c>
    </row>
    <row r="7181" ht="14.25" customHeight="1">
      <c r="A7181" s="6" t="s">
        <v>7142</v>
      </c>
      <c r="B7181" s="13">
        <v>1.0</v>
      </c>
      <c r="C7181" s="13">
        <v>0.0</v>
      </c>
      <c r="D7181" s="9">
        <v>0.0</v>
      </c>
      <c r="E7181" s="9">
        <v>0.0</v>
      </c>
      <c r="F7181" s="9">
        <v>0.0</v>
      </c>
      <c r="G7181" s="9">
        <v>1.0</v>
      </c>
      <c r="H7181" s="4" t="s">
        <v>56</v>
      </c>
      <c r="I7181" s="4" t="s">
        <v>419</v>
      </c>
      <c r="J7181" s="4" t="s">
        <v>320</v>
      </c>
      <c r="L7181" s="8">
        <f t="shared" si="3"/>
        <v>45622.43666</v>
      </c>
      <c r="M7181" s="9">
        <f>IF('tab4'!$B7181=0,0,IF('tab4'!$B7181=1,1,IF('tab4'!$B7181=4,2,IF('tab4'!$B7181=5,3,IF('tab4'!$B7181=6,4,IF(AND('tab4'!$B7181=80,$X$2=2),0,-1))))))</f>
        <v>1</v>
      </c>
      <c r="N7181" s="9">
        <f>IF('tab4'!$C7181=0,0,IF('tab4'!$C7181=1,1,IF('tab4'!$C7181=4,2,IF('tab4'!$C7181=5,3,IF('tab4'!$C7181=6,4,IF(AND('tab4'!$C7181=80,$X$2=2),0,-1))))))</f>
        <v>0</v>
      </c>
      <c r="O7181" s="9">
        <f t="shared" ref="O7181:R7181" si="14361">D7181</f>
        <v>0</v>
      </c>
      <c r="P7181" s="9">
        <f t="shared" si="14361"/>
        <v>0</v>
      </c>
      <c r="Q7181" s="9">
        <f t="shared" si="14361"/>
        <v>0</v>
      </c>
      <c r="R7181" s="9">
        <f t="shared" si="14361"/>
        <v>1</v>
      </c>
      <c r="S7181" s="10">
        <f t="shared" ref="S7181:T7181" si="14362">IF(HEX2DEC(H7181) &gt;= 32768, (HEX2DEC(H7181) - 65535 - 1)/10, IF(HEX2DEC(H7181) = 32767, IF($X$2=2, S7182, 32767), HEX2DEC(H7181)/10 ))</f>
        <v>7.1</v>
      </c>
      <c r="T7181" s="10">
        <f t="shared" si="14362"/>
        <v>7.2</v>
      </c>
      <c r="U7181" s="10">
        <f t="shared" si="6"/>
        <v>7.7</v>
      </c>
    </row>
    <row r="7182" ht="14.25" customHeight="1">
      <c r="A7182" s="6" t="s">
        <v>7142</v>
      </c>
      <c r="B7182" s="13">
        <v>0.0</v>
      </c>
      <c r="C7182" s="13">
        <v>0.0</v>
      </c>
      <c r="D7182" s="9">
        <v>0.0</v>
      </c>
      <c r="E7182" s="9">
        <v>0.0</v>
      </c>
      <c r="F7182" s="9">
        <v>0.0</v>
      </c>
      <c r="G7182" s="9">
        <v>1.0</v>
      </c>
      <c r="H7182" s="4" t="s">
        <v>56</v>
      </c>
      <c r="I7182" s="4" t="s">
        <v>419</v>
      </c>
      <c r="J7182" s="4" t="s">
        <v>320</v>
      </c>
      <c r="L7182" s="8">
        <f t="shared" si="3"/>
        <v>45622.43666</v>
      </c>
      <c r="M7182" s="9">
        <f>IF('tab4'!$B7182=0,0,IF('tab4'!$B7182=1,1,IF('tab4'!$B7182=4,2,IF('tab4'!$B7182=5,3,IF('tab4'!$B7182=6,4,IF(AND('tab4'!$B7182=80,$X$2=2),0,-1))))))</f>
        <v>0</v>
      </c>
      <c r="N7182" s="9">
        <f>IF('tab4'!$C7182=0,0,IF('tab4'!$C7182=1,1,IF('tab4'!$C7182=4,2,IF('tab4'!$C7182=5,3,IF('tab4'!$C7182=6,4,IF(AND('tab4'!$C7182=80,$X$2=2),0,-1))))))</f>
        <v>0</v>
      </c>
      <c r="O7182" s="9">
        <f t="shared" ref="O7182:R7182" si="14363">D7182</f>
        <v>0</v>
      </c>
      <c r="P7182" s="9">
        <f t="shared" si="14363"/>
        <v>0</v>
      </c>
      <c r="Q7182" s="9">
        <f t="shared" si="14363"/>
        <v>0</v>
      </c>
      <c r="R7182" s="9">
        <f t="shared" si="14363"/>
        <v>1</v>
      </c>
      <c r="S7182" s="10">
        <f t="shared" ref="S7182:T7182" si="14364">IF(HEX2DEC(H7182) &gt;= 32768, (HEX2DEC(H7182) - 65535 - 1)/10, IF(HEX2DEC(H7182) = 32767, IF($X$2=2, S7183, 32767), HEX2DEC(H7182)/10 ))</f>
        <v>7.1</v>
      </c>
      <c r="T7182" s="10">
        <f t="shared" si="14364"/>
        <v>7.2</v>
      </c>
      <c r="U7182" s="10">
        <f t="shared" si="6"/>
        <v>7.7</v>
      </c>
    </row>
    <row r="7183" ht="14.25" customHeight="1">
      <c r="A7183" s="6" t="s">
        <v>7143</v>
      </c>
      <c r="B7183" s="13">
        <v>1.0</v>
      </c>
      <c r="C7183" s="13">
        <v>0.0</v>
      </c>
      <c r="D7183" s="9">
        <v>0.0</v>
      </c>
      <c r="E7183" s="9">
        <v>0.0</v>
      </c>
      <c r="F7183" s="9">
        <v>0.0</v>
      </c>
      <c r="G7183" s="9">
        <v>1.0</v>
      </c>
      <c r="H7183" s="4" t="s">
        <v>56</v>
      </c>
      <c r="I7183" s="4" t="s">
        <v>419</v>
      </c>
      <c r="J7183" s="4" t="s">
        <v>320</v>
      </c>
      <c r="L7183" s="8">
        <f t="shared" si="3"/>
        <v>45622.43667</v>
      </c>
      <c r="M7183" s="9">
        <f>IF('tab4'!$B7183=0,0,IF('tab4'!$B7183=1,1,IF('tab4'!$B7183=4,2,IF('tab4'!$B7183=5,3,IF('tab4'!$B7183=6,4,IF(AND('tab4'!$B7183=80,$X$2=2),0,-1))))))</f>
        <v>1</v>
      </c>
      <c r="N7183" s="9">
        <f>IF('tab4'!$C7183=0,0,IF('tab4'!$C7183=1,1,IF('tab4'!$C7183=4,2,IF('tab4'!$C7183=5,3,IF('tab4'!$C7183=6,4,IF(AND('tab4'!$C7183=80,$X$2=2),0,-1))))))</f>
        <v>0</v>
      </c>
      <c r="O7183" s="9">
        <f t="shared" ref="O7183:R7183" si="14365">D7183</f>
        <v>0</v>
      </c>
      <c r="P7183" s="9">
        <f t="shared" si="14365"/>
        <v>0</v>
      </c>
      <c r="Q7183" s="9">
        <f t="shared" si="14365"/>
        <v>0</v>
      </c>
      <c r="R7183" s="9">
        <f t="shared" si="14365"/>
        <v>1</v>
      </c>
      <c r="S7183" s="10">
        <f t="shared" ref="S7183:T7183" si="14366">IF(HEX2DEC(H7183) &gt;= 32768, (HEX2DEC(H7183) - 65535 - 1)/10, IF(HEX2DEC(H7183) = 32767, IF($X$2=2, S7184, 32767), HEX2DEC(H7183)/10 ))</f>
        <v>7.1</v>
      </c>
      <c r="T7183" s="10">
        <f t="shared" si="14366"/>
        <v>7.2</v>
      </c>
      <c r="U7183" s="10">
        <f t="shared" si="6"/>
        <v>7.7</v>
      </c>
    </row>
    <row r="7184" ht="14.25" customHeight="1">
      <c r="A7184" s="6" t="s">
        <v>7144</v>
      </c>
      <c r="B7184" s="13">
        <v>0.0</v>
      </c>
      <c r="C7184" s="13">
        <v>0.0</v>
      </c>
      <c r="D7184" s="9">
        <v>0.0</v>
      </c>
      <c r="E7184" s="9">
        <v>0.0</v>
      </c>
      <c r="F7184" s="9">
        <v>0.0</v>
      </c>
      <c r="G7184" s="9">
        <v>1.0</v>
      </c>
      <c r="H7184" s="4" t="s">
        <v>56</v>
      </c>
      <c r="I7184" s="4" t="s">
        <v>419</v>
      </c>
      <c r="J7184" s="4" t="s">
        <v>320</v>
      </c>
      <c r="L7184" s="8">
        <f t="shared" si="3"/>
        <v>45622.43668</v>
      </c>
      <c r="M7184" s="9">
        <f>IF('tab4'!$B7184=0,0,IF('tab4'!$B7184=1,1,IF('tab4'!$B7184=4,2,IF('tab4'!$B7184=5,3,IF('tab4'!$B7184=6,4,IF(AND('tab4'!$B7184=80,$X$2=2),0,-1))))))</f>
        <v>0</v>
      </c>
      <c r="N7184" s="9">
        <f>IF('tab4'!$C7184=0,0,IF('tab4'!$C7184=1,1,IF('tab4'!$C7184=4,2,IF('tab4'!$C7184=5,3,IF('tab4'!$C7184=6,4,IF(AND('tab4'!$C7184=80,$X$2=2),0,-1))))))</f>
        <v>0</v>
      </c>
      <c r="O7184" s="9">
        <f t="shared" ref="O7184:R7184" si="14367">D7184</f>
        <v>0</v>
      </c>
      <c r="P7184" s="9">
        <f t="shared" si="14367"/>
        <v>0</v>
      </c>
      <c r="Q7184" s="9">
        <f t="shared" si="14367"/>
        <v>0</v>
      </c>
      <c r="R7184" s="9">
        <f t="shared" si="14367"/>
        <v>1</v>
      </c>
      <c r="S7184" s="10">
        <f t="shared" ref="S7184:T7184" si="14368">IF(HEX2DEC(H7184) &gt;= 32768, (HEX2DEC(H7184) - 65535 - 1)/10, IF(HEX2DEC(H7184) = 32767, IF($X$2=2, S7185, 32767), HEX2DEC(H7184)/10 ))</f>
        <v>7.1</v>
      </c>
      <c r="T7184" s="10">
        <f t="shared" si="14368"/>
        <v>7.2</v>
      </c>
      <c r="U7184" s="10">
        <f t="shared" si="6"/>
        <v>7.7</v>
      </c>
    </row>
    <row r="7185" ht="14.25" customHeight="1">
      <c r="A7185" s="6" t="s">
        <v>7144</v>
      </c>
      <c r="B7185" s="13">
        <v>1.0</v>
      </c>
      <c r="C7185" s="13">
        <v>0.0</v>
      </c>
      <c r="D7185" s="9">
        <v>0.0</v>
      </c>
      <c r="E7185" s="9">
        <v>0.0</v>
      </c>
      <c r="F7185" s="9">
        <v>0.0</v>
      </c>
      <c r="G7185" s="9">
        <v>1.0</v>
      </c>
      <c r="H7185" s="4" t="s">
        <v>56</v>
      </c>
      <c r="I7185" s="4" t="s">
        <v>419</v>
      </c>
      <c r="J7185" s="4" t="s">
        <v>320</v>
      </c>
      <c r="L7185" s="8">
        <f t="shared" si="3"/>
        <v>45622.43668</v>
      </c>
      <c r="M7185" s="9">
        <f>IF('tab4'!$B7185=0,0,IF('tab4'!$B7185=1,1,IF('tab4'!$B7185=4,2,IF('tab4'!$B7185=5,3,IF('tab4'!$B7185=6,4,IF(AND('tab4'!$B7185=80,$X$2=2),0,-1))))))</f>
        <v>1</v>
      </c>
      <c r="N7185" s="9">
        <f>IF('tab4'!$C7185=0,0,IF('tab4'!$C7185=1,1,IF('tab4'!$C7185=4,2,IF('tab4'!$C7185=5,3,IF('tab4'!$C7185=6,4,IF(AND('tab4'!$C7185=80,$X$2=2),0,-1))))))</f>
        <v>0</v>
      </c>
      <c r="O7185" s="9">
        <f t="shared" ref="O7185:R7185" si="14369">D7185</f>
        <v>0</v>
      </c>
      <c r="P7185" s="9">
        <f t="shared" si="14369"/>
        <v>0</v>
      </c>
      <c r="Q7185" s="9">
        <f t="shared" si="14369"/>
        <v>0</v>
      </c>
      <c r="R7185" s="9">
        <f t="shared" si="14369"/>
        <v>1</v>
      </c>
      <c r="S7185" s="10">
        <f t="shared" ref="S7185:T7185" si="14370">IF(HEX2DEC(H7185) &gt;= 32768, (HEX2DEC(H7185) - 65535 - 1)/10, IF(HEX2DEC(H7185) = 32767, IF($X$2=2, S7186, 32767), HEX2DEC(H7185)/10 ))</f>
        <v>7.1</v>
      </c>
      <c r="T7185" s="10">
        <f t="shared" si="14370"/>
        <v>7.2</v>
      </c>
      <c r="U7185" s="10">
        <f t="shared" si="6"/>
        <v>7.7</v>
      </c>
    </row>
    <row r="7186" ht="14.25" customHeight="1">
      <c r="A7186" s="6" t="s">
        <v>7145</v>
      </c>
      <c r="B7186" s="13">
        <v>0.0</v>
      </c>
      <c r="C7186" s="13">
        <v>0.0</v>
      </c>
      <c r="D7186" s="9">
        <v>0.0</v>
      </c>
      <c r="E7186" s="9">
        <v>0.0</v>
      </c>
      <c r="F7186" s="9">
        <v>0.0</v>
      </c>
      <c r="G7186" s="9">
        <v>1.0</v>
      </c>
      <c r="H7186" s="4" t="s">
        <v>56</v>
      </c>
      <c r="I7186" s="4" t="s">
        <v>419</v>
      </c>
      <c r="J7186" s="4" t="s">
        <v>320</v>
      </c>
      <c r="L7186" s="8">
        <f t="shared" si="3"/>
        <v>45622.43669</v>
      </c>
      <c r="M7186" s="9">
        <f>IF('tab4'!$B7186=0,0,IF('tab4'!$B7186=1,1,IF('tab4'!$B7186=4,2,IF('tab4'!$B7186=5,3,IF('tab4'!$B7186=6,4,IF(AND('tab4'!$B7186=80,$X$2=2),0,-1))))))</f>
        <v>0</v>
      </c>
      <c r="N7186" s="9">
        <f>IF('tab4'!$C7186=0,0,IF('tab4'!$C7186=1,1,IF('tab4'!$C7186=4,2,IF('tab4'!$C7186=5,3,IF('tab4'!$C7186=6,4,IF(AND('tab4'!$C7186=80,$X$2=2),0,-1))))))</f>
        <v>0</v>
      </c>
      <c r="O7186" s="9">
        <f t="shared" ref="O7186:R7186" si="14371">D7186</f>
        <v>0</v>
      </c>
      <c r="P7186" s="9">
        <f t="shared" si="14371"/>
        <v>0</v>
      </c>
      <c r="Q7186" s="9">
        <f t="shared" si="14371"/>
        <v>0</v>
      </c>
      <c r="R7186" s="9">
        <f t="shared" si="14371"/>
        <v>1</v>
      </c>
      <c r="S7186" s="10">
        <f t="shared" ref="S7186:T7186" si="14372">IF(HEX2DEC(H7186) &gt;= 32768, (HEX2DEC(H7186) - 65535 - 1)/10, IF(HEX2DEC(H7186) = 32767, IF($X$2=2, S7187, 32767), HEX2DEC(H7186)/10 ))</f>
        <v>7.1</v>
      </c>
      <c r="T7186" s="10">
        <f t="shared" si="14372"/>
        <v>7.2</v>
      </c>
      <c r="U7186" s="10">
        <f t="shared" si="6"/>
        <v>7.7</v>
      </c>
    </row>
    <row r="7187" ht="14.25" customHeight="1">
      <c r="A7187" s="6" t="s">
        <v>7146</v>
      </c>
      <c r="B7187" s="13">
        <v>1.0</v>
      </c>
      <c r="C7187" s="13">
        <v>0.0</v>
      </c>
      <c r="D7187" s="9">
        <v>0.0</v>
      </c>
      <c r="E7187" s="9">
        <v>0.0</v>
      </c>
      <c r="F7187" s="9">
        <v>0.0</v>
      </c>
      <c r="G7187" s="9">
        <v>1.0</v>
      </c>
      <c r="H7187" s="4" t="s">
        <v>56</v>
      </c>
      <c r="I7187" s="4" t="s">
        <v>419</v>
      </c>
      <c r="J7187" s="4" t="s">
        <v>320</v>
      </c>
      <c r="L7187" s="8">
        <f t="shared" si="3"/>
        <v>45622.4367</v>
      </c>
      <c r="M7187" s="9">
        <f>IF('tab4'!$B7187=0,0,IF('tab4'!$B7187=1,1,IF('tab4'!$B7187=4,2,IF('tab4'!$B7187=5,3,IF('tab4'!$B7187=6,4,IF(AND('tab4'!$B7187=80,$X$2=2),0,-1))))))</f>
        <v>1</v>
      </c>
      <c r="N7187" s="9">
        <f>IF('tab4'!$C7187=0,0,IF('tab4'!$C7187=1,1,IF('tab4'!$C7187=4,2,IF('tab4'!$C7187=5,3,IF('tab4'!$C7187=6,4,IF(AND('tab4'!$C7187=80,$X$2=2),0,-1))))))</f>
        <v>0</v>
      </c>
      <c r="O7187" s="9">
        <f t="shared" ref="O7187:R7187" si="14373">D7187</f>
        <v>0</v>
      </c>
      <c r="P7187" s="9">
        <f t="shared" si="14373"/>
        <v>0</v>
      </c>
      <c r="Q7187" s="9">
        <f t="shared" si="14373"/>
        <v>0</v>
      </c>
      <c r="R7187" s="9">
        <f t="shared" si="14373"/>
        <v>1</v>
      </c>
      <c r="S7187" s="10">
        <f t="shared" ref="S7187:T7187" si="14374">IF(HEX2DEC(H7187) &gt;= 32768, (HEX2DEC(H7187) - 65535 - 1)/10, IF(HEX2DEC(H7187) = 32767, IF($X$2=2, S7188, 32767), HEX2DEC(H7187)/10 ))</f>
        <v>7.1</v>
      </c>
      <c r="T7187" s="10">
        <f t="shared" si="14374"/>
        <v>7.2</v>
      </c>
      <c r="U7187" s="10">
        <f t="shared" si="6"/>
        <v>7.7</v>
      </c>
    </row>
    <row r="7188" ht="14.25" customHeight="1">
      <c r="A7188" s="6" t="s">
        <v>7146</v>
      </c>
      <c r="B7188" s="13">
        <v>0.0</v>
      </c>
      <c r="C7188" s="13">
        <v>0.0</v>
      </c>
      <c r="D7188" s="9">
        <v>0.0</v>
      </c>
      <c r="E7188" s="9">
        <v>0.0</v>
      </c>
      <c r="F7188" s="9">
        <v>0.0</v>
      </c>
      <c r="G7188" s="9">
        <v>1.0</v>
      </c>
      <c r="H7188" s="4" t="s">
        <v>56</v>
      </c>
      <c r="I7188" s="4" t="s">
        <v>419</v>
      </c>
      <c r="J7188" s="4" t="s">
        <v>320</v>
      </c>
      <c r="L7188" s="8">
        <f t="shared" si="3"/>
        <v>45622.4367</v>
      </c>
      <c r="M7188" s="9">
        <f>IF('tab4'!$B7188=0,0,IF('tab4'!$B7188=1,1,IF('tab4'!$B7188=4,2,IF('tab4'!$B7188=5,3,IF('tab4'!$B7188=6,4,IF(AND('tab4'!$B7188=80,$X$2=2),0,-1))))))</f>
        <v>0</v>
      </c>
      <c r="N7188" s="9">
        <f>IF('tab4'!$C7188=0,0,IF('tab4'!$C7188=1,1,IF('tab4'!$C7188=4,2,IF('tab4'!$C7188=5,3,IF('tab4'!$C7188=6,4,IF(AND('tab4'!$C7188=80,$X$2=2),0,-1))))))</f>
        <v>0</v>
      </c>
      <c r="O7188" s="9">
        <f t="shared" ref="O7188:R7188" si="14375">D7188</f>
        <v>0</v>
      </c>
      <c r="P7188" s="9">
        <f t="shared" si="14375"/>
        <v>0</v>
      </c>
      <c r="Q7188" s="9">
        <f t="shared" si="14375"/>
        <v>0</v>
      </c>
      <c r="R7188" s="9">
        <f t="shared" si="14375"/>
        <v>1</v>
      </c>
      <c r="S7188" s="10">
        <f t="shared" ref="S7188:T7188" si="14376">IF(HEX2DEC(H7188) &gt;= 32768, (HEX2DEC(H7188) - 65535 - 1)/10, IF(HEX2DEC(H7188) = 32767, IF($X$2=2, S7189, 32767), HEX2DEC(H7188)/10 ))</f>
        <v>7.1</v>
      </c>
      <c r="T7188" s="10">
        <f t="shared" si="14376"/>
        <v>7.2</v>
      </c>
      <c r="U7188" s="10">
        <f t="shared" si="6"/>
        <v>7.7</v>
      </c>
    </row>
    <row r="7189" ht="14.25" customHeight="1">
      <c r="A7189" s="6" t="s">
        <v>7147</v>
      </c>
      <c r="B7189" s="13">
        <v>1.0</v>
      </c>
      <c r="C7189" s="13">
        <v>0.0</v>
      </c>
      <c r="D7189" s="9">
        <v>0.0</v>
      </c>
      <c r="E7189" s="9">
        <v>0.0</v>
      </c>
      <c r="F7189" s="9">
        <v>0.0</v>
      </c>
      <c r="G7189" s="9">
        <v>1.0</v>
      </c>
      <c r="H7189" s="4" t="s">
        <v>56</v>
      </c>
      <c r="I7189" s="4" t="s">
        <v>419</v>
      </c>
      <c r="J7189" s="4" t="s">
        <v>320</v>
      </c>
      <c r="L7189" s="8">
        <f t="shared" si="3"/>
        <v>45622.43671</v>
      </c>
      <c r="M7189" s="9">
        <f>IF('tab4'!$B7189=0,0,IF('tab4'!$B7189=1,1,IF('tab4'!$B7189=4,2,IF('tab4'!$B7189=5,3,IF('tab4'!$B7189=6,4,IF(AND('tab4'!$B7189=80,$X$2=2),0,-1))))))</f>
        <v>1</v>
      </c>
      <c r="N7189" s="9">
        <f>IF('tab4'!$C7189=0,0,IF('tab4'!$C7189=1,1,IF('tab4'!$C7189=4,2,IF('tab4'!$C7189=5,3,IF('tab4'!$C7189=6,4,IF(AND('tab4'!$C7189=80,$X$2=2),0,-1))))))</f>
        <v>0</v>
      </c>
      <c r="O7189" s="9">
        <f t="shared" ref="O7189:R7189" si="14377">D7189</f>
        <v>0</v>
      </c>
      <c r="P7189" s="9">
        <f t="shared" si="14377"/>
        <v>0</v>
      </c>
      <c r="Q7189" s="9">
        <f t="shared" si="14377"/>
        <v>0</v>
      </c>
      <c r="R7189" s="9">
        <f t="shared" si="14377"/>
        <v>1</v>
      </c>
      <c r="S7189" s="10">
        <f t="shared" ref="S7189:T7189" si="14378">IF(HEX2DEC(H7189) &gt;= 32768, (HEX2DEC(H7189) - 65535 - 1)/10, IF(HEX2DEC(H7189) = 32767, IF($X$2=2, S7190, 32767), HEX2DEC(H7189)/10 ))</f>
        <v>7.1</v>
      </c>
      <c r="T7189" s="10">
        <f t="shared" si="14378"/>
        <v>7.2</v>
      </c>
      <c r="U7189" s="10">
        <f t="shared" si="6"/>
        <v>7.7</v>
      </c>
    </row>
    <row r="7190" ht="14.25" customHeight="1">
      <c r="A7190" s="6" t="s">
        <v>7148</v>
      </c>
      <c r="B7190" s="13">
        <v>0.0</v>
      </c>
      <c r="C7190" s="13">
        <v>0.0</v>
      </c>
      <c r="D7190" s="9">
        <v>0.0</v>
      </c>
      <c r="E7190" s="9">
        <v>0.0</v>
      </c>
      <c r="F7190" s="9">
        <v>0.0</v>
      </c>
      <c r="G7190" s="9">
        <v>1.0</v>
      </c>
      <c r="H7190" s="4" t="s">
        <v>56</v>
      </c>
      <c r="I7190" s="4" t="s">
        <v>419</v>
      </c>
      <c r="J7190" s="4" t="s">
        <v>320</v>
      </c>
      <c r="L7190" s="8">
        <f t="shared" si="3"/>
        <v>45622.43672</v>
      </c>
      <c r="M7190" s="9">
        <f>IF('tab4'!$B7190=0,0,IF('tab4'!$B7190=1,1,IF('tab4'!$B7190=4,2,IF('tab4'!$B7190=5,3,IF('tab4'!$B7190=6,4,IF(AND('tab4'!$B7190=80,$X$2=2),0,-1))))))</f>
        <v>0</v>
      </c>
      <c r="N7190" s="9">
        <f>IF('tab4'!$C7190=0,0,IF('tab4'!$C7190=1,1,IF('tab4'!$C7190=4,2,IF('tab4'!$C7190=5,3,IF('tab4'!$C7190=6,4,IF(AND('tab4'!$C7190=80,$X$2=2),0,-1))))))</f>
        <v>0</v>
      </c>
      <c r="O7190" s="9">
        <f t="shared" ref="O7190:R7190" si="14379">D7190</f>
        <v>0</v>
      </c>
      <c r="P7190" s="9">
        <f t="shared" si="14379"/>
        <v>0</v>
      </c>
      <c r="Q7190" s="9">
        <f t="shared" si="14379"/>
        <v>0</v>
      </c>
      <c r="R7190" s="9">
        <f t="shared" si="14379"/>
        <v>1</v>
      </c>
      <c r="S7190" s="10">
        <f t="shared" ref="S7190:T7190" si="14380">IF(HEX2DEC(H7190) &gt;= 32768, (HEX2DEC(H7190) - 65535 - 1)/10, IF(HEX2DEC(H7190) = 32767, IF($X$2=2, S7191, 32767), HEX2DEC(H7190)/10 ))</f>
        <v>7.1</v>
      </c>
      <c r="T7190" s="10">
        <f t="shared" si="14380"/>
        <v>7.2</v>
      </c>
      <c r="U7190" s="10">
        <f t="shared" si="6"/>
        <v>7.7</v>
      </c>
    </row>
    <row r="7191" ht="14.25" customHeight="1">
      <c r="A7191" s="6" t="s">
        <v>7148</v>
      </c>
      <c r="B7191" s="13">
        <v>1.0</v>
      </c>
      <c r="C7191" s="13">
        <v>0.0</v>
      </c>
      <c r="D7191" s="9">
        <v>0.0</v>
      </c>
      <c r="E7191" s="9">
        <v>0.0</v>
      </c>
      <c r="F7191" s="9">
        <v>0.0</v>
      </c>
      <c r="G7191" s="9">
        <v>1.0</v>
      </c>
      <c r="H7191" s="4" t="s">
        <v>56</v>
      </c>
      <c r="I7191" s="4" t="s">
        <v>419</v>
      </c>
      <c r="J7191" s="4" t="s">
        <v>320</v>
      </c>
      <c r="L7191" s="8">
        <f t="shared" si="3"/>
        <v>45622.43672</v>
      </c>
      <c r="M7191" s="9">
        <f>IF('tab4'!$B7191=0,0,IF('tab4'!$B7191=1,1,IF('tab4'!$B7191=4,2,IF('tab4'!$B7191=5,3,IF('tab4'!$B7191=6,4,IF(AND('tab4'!$B7191=80,$X$2=2),0,-1))))))</f>
        <v>1</v>
      </c>
      <c r="N7191" s="9">
        <f>IF('tab4'!$C7191=0,0,IF('tab4'!$C7191=1,1,IF('tab4'!$C7191=4,2,IF('tab4'!$C7191=5,3,IF('tab4'!$C7191=6,4,IF(AND('tab4'!$C7191=80,$X$2=2),0,-1))))))</f>
        <v>0</v>
      </c>
      <c r="O7191" s="9">
        <f t="shared" ref="O7191:R7191" si="14381">D7191</f>
        <v>0</v>
      </c>
      <c r="P7191" s="9">
        <f t="shared" si="14381"/>
        <v>0</v>
      </c>
      <c r="Q7191" s="9">
        <f t="shared" si="14381"/>
        <v>0</v>
      </c>
      <c r="R7191" s="9">
        <f t="shared" si="14381"/>
        <v>1</v>
      </c>
      <c r="S7191" s="10">
        <f t="shared" ref="S7191:T7191" si="14382">IF(HEX2DEC(H7191) &gt;= 32768, (HEX2DEC(H7191) - 65535 - 1)/10, IF(HEX2DEC(H7191) = 32767, IF($X$2=2, S7192, 32767), HEX2DEC(H7191)/10 ))</f>
        <v>7.1</v>
      </c>
      <c r="T7191" s="10">
        <f t="shared" si="14382"/>
        <v>7.2</v>
      </c>
      <c r="U7191" s="10">
        <f t="shared" si="6"/>
        <v>7.7</v>
      </c>
    </row>
    <row r="7192" ht="14.25" customHeight="1">
      <c r="A7192" s="6" t="s">
        <v>7149</v>
      </c>
      <c r="B7192" s="13">
        <v>0.0</v>
      </c>
      <c r="C7192" s="13">
        <v>0.0</v>
      </c>
      <c r="D7192" s="9">
        <v>0.0</v>
      </c>
      <c r="E7192" s="9">
        <v>0.0</v>
      </c>
      <c r="F7192" s="9">
        <v>0.0</v>
      </c>
      <c r="G7192" s="9">
        <v>1.0</v>
      </c>
      <c r="H7192" s="4" t="s">
        <v>56</v>
      </c>
      <c r="I7192" s="4" t="s">
        <v>419</v>
      </c>
      <c r="J7192" s="4" t="s">
        <v>320</v>
      </c>
      <c r="L7192" s="8">
        <f t="shared" si="3"/>
        <v>45622.43674</v>
      </c>
      <c r="M7192" s="9">
        <f>IF('tab4'!$B7192=0,0,IF('tab4'!$B7192=1,1,IF('tab4'!$B7192=4,2,IF('tab4'!$B7192=5,3,IF('tab4'!$B7192=6,4,IF(AND('tab4'!$B7192=80,$X$2=2),0,-1))))))</f>
        <v>0</v>
      </c>
      <c r="N7192" s="9">
        <f>IF('tab4'!$C7192=0,0,IF('tab4'!$C7192=1,1,IF('tab4'!$C7192=4,2,IF('tab4'!$C7192=5,3,IF('tab4'!$C7192=6,4,IF(AND('tab4'!$C7192=80,$X$2=2),0,-1))))))</f>
        <v>0</v>
      </c>
      <c r="O7192" s="9">
        <f t="shared" ref="O7192:R7192" si="14383">D7192</f>
        <v>0</v>
      </c>
      <c r="P7192" s="9">
        <f t="shared" si="14383"/>
        <v>0</v>
      </c>
      <c r="Q7192" s="9">
        <f t="shared" si="14383"/>
        <v>0</v>
      </c>
      <c r="R7192" s="9">
        <f t="shared" si="14383"/>
        <v>1</v>
      </c>
      <c r="S7192" s="10">
        <f t="shared" ref="S7192:T7192" si="14384">IF(HEX2DEC(H7192) &gt;= 32768, (HEX2DEC(H7192) - 65535 - 1)/10, IF(HEX2DEC(H7192) = 32767, IF($X$2=2, S7193, 32767), HEX2DEC(H7192)/10 ))</f>
        <v>7.1</v>
      </c>
      <c r="T7192" s="10">
        <f t="shared" si="14384"/>
        <v>7.2</v>
      </c>
      <c r="U7192" s="10">
        <f t="shared" si="6"/>
        <v>7.7</v>
      </c>
    </row>
    <row r="7193" ht="14.25" customHeight="1">
      <c r="A7193" s="6" t="s">
        <v>7150</v>
      </c>
      <c r="B7193" s="13">
        <v>1.0</v>
      </c>
      <c r="C7193" s="13">
        <v>0.0</v>
      </c>
      <c r="D7193" s="9">
        <v>0.0</v>
      </c>
      <c r="E7193" s="9">
        <v>0.0</v>
      </c>
      <c r="F7193" s="9">
        <v>0.0</v>
      </c>
      <c r="G7193" s="9">
        <v>1.0</v>
      </c>
      <c r="H7193" s="4" t="s">
        <v>56</v>
      </c>
      <c r="I7193" s="4" t="s">
        <v>419</v>
      </c>
      <c r="J7193" s="4" t="s">
        <v>320</v>
      </c>
      <c r="L7193" s="8">
        <f t="shared" si="3"/>
        <v>45622.43675</v>
      </c>
      <c r="M7193" s="9">
        <f>IF('tab4'!$B7193=0,0,IF('tab4'!$B7193=1,1,IF('tab4'!$B7193=4,2,IF('tab4'!$B7193=5,3,IF('tab4'!$B7193=6,4,IF(AND('tab4'!$B7193=80,$X$2=2),0,-1))))))</f>
        <v>1</v>
      </c>
      <c r="N7193" s="9">
        <f>IF('tab4'!$C7193=0,0,IF('tab4'!$C7193=1,1,IF('tab4'!$C7193=4,2,IF('tab4'!$C7193=5,3,IF('tab4'!$C7193=6,4,IF(AND('tab4'!$C7193=80,$X$2=2),0,-1))))))</f>
        <v>0</v>
      </c>
      <c r="O7193" s="9">
        <f t="shared" ref="O7193:R7193" si="14385">D7193</f>
        <v>0</v>
      </c>
      <c r="P7193" s="9">
        <f t="shared" si="14385"/>
        <v>0</v>
      </c>
      <c r="Q7193" s="9">
        <f t="shared" si="14385"/>
        <v>0</v>
      </c>
      <c r="R7193" s="9">
        <f t="shared" si="14385"/>
        <v>1</v>
      </c>
      <c r="S7193" s="10">
        <f t="shared" ref="S7193:T7193" si="14386">IF(HEX2DEC(H7193) &gt;= 32768, (HEX2DEC(H7193) - 65535 - 1)/10, IF(HEX2DEC(H7193) = 32767, IF($X$2=2, S7194, 32767), HEX2DEC(H7193)/10 ))</f>
        <v>7.1</v>
      </c>
      <c r="T7193" s="10">
        <f t="shared" si="14386"/>
        <v>7.2</v>
      </c>
      <c r="U7193" s="10">
        <f t="shared" si="6"/>
        <v>7.7</v>
      </c>
    </row>
    <row r="7194" ht="14.25" customHeight="1">
      <c r="A7194" s="6" t="s">
        <v>7151</v>
      </c>
      <c r="B7194" s="13">
        <v>0.0</v>
      </c>
      <c r="C7194" s="13">
        <v>0.0</v>
      </c>
      <c r="D7194" s="9">
        <v>0.0</v>
      </c>
      <c r="E7194" s="9">
        <v>0.0</v>
      </c>
      <c r="F7194" s="9">
        <v>0.0</v>
      </c>
      <c r="G7194" s="9">
        <v>1.0</v>
      </c>
      <c r="H7194" s="4" t="s">
        <v>56</v>
      </c>
      <c r="I7194" s="4" t="s">
        <v>419</v>
      </c>
      <c r="J7194" s="4" t="s">
        <v>320</v>
      </c>
      <c r="L7194" s="8">
        <f t="shared" si="3"/>
        <v>45622.43676</v>
      </c>
      <c r="M7194" s="9">
        <f>IF('tab4'!$B7194=0,0,IF('tab4'!$B7194=1,1,IF('tab4'!$B7194=4,2,IF('tab4'!$B7194=5,3,IF('tab4'!$B7194=6,4,IF(AND('tab4'!$B7194=80,$X$2=2),0,-1))))))</f>
        <v>0</v>
      </c>
      <c r="N7194" s="9">
        <f>IF('tab4'!$C7194=0,0,IF('tab4'!$C7194=1,1,IF('tab4'!$C7194=4,2,IF('tab4'!$C7194=5,3,IF('tab4'!$C7194=6,4,IF(AND('tab4'!$C7194=80,$X$2=2),0,-1))))))</f>
        <v>0</v>
      </c>
      <c r="O7194" s="9">
        <f t="shared" ref="O7194:R7194" si="14387">D7194</f>
        <v>0</v>
      </c>
      <c r="P7194" s="9">
        <f t="shared" si="14387"/>
        <v>0</v>
      </c>
      <c r="Q7194" s="9">
        <f t="shared" si="14387"/>
        <v>0</v>
      </c>
      <c r="R7194" s="9">
        <f t="shared" si="14387"/>
        <v>1</v>
      </c>
      <c r="S7194" s="10">
        <f t="shared" ref="S7194:T7194" si="14388">IF(HEX2DEC(H7194) &gt;= 32768, (HEX2DEC(H7194) - 65535 - 1)/10, IF(HEX2DEC(H7194) = 32767, IF($X$2=2, S7195, 32767), HEX2DEC(H7194)/10 ))</f>
        <v>7.1</v>
      </c>
      <c r="T7194" s="10">
        <f t="shared" si="14388"/>
        <v>7.2</v>
      </c>
      <c r="U7194" s="10">
        <f t="shared" si="6"/>
        <v>7.7</v>
      </c>
    </row>
    <row r="7195" ht="14.25" customHeight="1">
      <c r="A7195" s="6" t="s">
        <v>7151</v>
      </c>
      <c r="B7195" s="13">
        <v>1.0</v>
      </c>
      <c r="C7195" s="13">
        <v>0.0</v>
      </c>
      <c r="D7195" s="9">
        <v>0.0</v>
      </c>
      <c r="E7195" s="9">
        <v>0.0</v>
      </c>
      <c r="F7195" s="9">
        <v>0.0</v>
      </c>
      <c r="G7195" s="9">
        <v>1.0</v>
      </c>
      <c r="H7195" s="4" t="s">
        <v>56</v>
      </c>
      <c r="I7195" s="4" t="s">
        <v>419</v>
      </c>
      <c r="J7195" s="4" t="s">
        <v>320</v>
      </c>
      <c r="L7195" s="8">
        <f t="shared" si="3"/>
        <v>45622.43676</v>
      </c>
      <c r="M7195" s="9">
        <f>IF('tab4'!$B7195=0,0,IF('tab4'!$B7195=1,1,IF('tab4'!$B7195=4,2,IF('tab4'!$B7195=5,3,IF('tab4'!$B7195=6,4,IF(AND('tab4'!$B7195=80,$X$2=2),0,-1))))))</f>
        <v>1</v>
      </c>
      <c r="N7195" s="9">
        <f>IF('tab4'!$C7195=0,0,IF('tab4'!$C7195=1,1,IF('tab4'!$C7195=4,2,IF('tab4'!$C7195=5,3,IF('tab4'!$C7195=6,4,IF(AND('tab4'!$C7195=80,$X$2=2),0,-1))))))</f>
        <v>0</v>
      </c>
      <c r="O7195" s="9">
        <f t="shared" ref="O7195:R7195" si="14389">D7195</f>
        <v>0</v>
      </c>
      <c r="P7195" s="9">
        <f t="shared" si="14389"/>
        <v>0</v>
      </c>
      <c r="Q7195" s="9">
        <f t="shared" si="14389"/>
        <v>0</v>
      </c>
      <c r="R7195" s="9">
        <f t="shared" si="14389"/>
        <v>1</v>
      </c>
      <c r="S7195" s="10">
        <f t="shared" ref="S7195:T7195" si="14390">IF(HEX2DEC(H7195) &gt;= 32768, (HEX2DEC(H7195) - 65535 - 1)/10, IF(HEX2DEC(H7195) = 32767, IF($X$2=2, S7196, 32767), HEX2DEC(H7195)/10 ))</f>
        <v>7.1</v>
      </c>
      <c r="T7195" s="10">
        <f t="shared" si="14390"/>
        <v>7.2</v>
      </c>
      <c r="U7195" s="10">
        <f t="shared" si="6"/>
        <v>7.7</v>
      </c>
    </row>
    <row r="7196" ht="14.25" customHeight="1">
      <c r="A7196" s="6" t="s">
        <v>7152</v>
      </c>
      <c r="B7196" s="13">
        <v>0.0</v>
      </c>
      <c r="C7196" s="13">
        <v>0.0</v>
      </c>
      <c r="D7196" s="9">
        <v>0.0</v>
      </c>
      <c r="E7196" s="9">
        <v>0.0</v>
      </c>
      <c r="F7196" s="9">
        <v>0.0</v>
      </c>
      <c r="G7196" s="9">
        <v>1.0</v>
      </c>
      <c r="H7196" s="4" t="s">
        <v>56</v>
      </c>
      <c r="I7196" s="4" t="s">
        <v>419</v>
      </c>
      <c r="J7196" s="4" t="s">
        <v>320</v>
      </c>
      <c r="L7196" s="8">
        <f t="shared" si="3"/>
        <v>45622.43677</v>
      </c>
      <c r="M7196" s="9">
        <f>IF('tab4'!$B7196=0,0,IF('tab4'!$B7196=1,1,IF('tab4'!$B7196=4,2,IF('tab4'!$B7196=5,3,IF('tab4'!$B7196=6,4,IF(AND('tab4'!$B7196=80,$X$2=2),0,-1))))))</f>
        <v>0</v>
      </c>
      <c r="N7196" s="9">
        <f>IF('tab4'!$C7196=0,0,IF('tab4'!$C7196=1,1,IF('tab4'!$C7196=4,2,IF('tab4'!$C7196=5,3,IF('tab4'!$C7196=6,4,IF(AND('tab4'!$C7196=80,$X$2=2),0,-1))))))</f>
        <v>0</v>
      </c>
      <c r="O7196" s="9">
        <f t="shared" ref="O7196:R7196" si="14391">D7196</f>
        <v>0</v>
      </c>
      <c r="P7196" s="9">
        <f t="shared" si="14391"/>
        <v>0</v>
      </c>
      <c r="Q7196" s="9">
        <f t="shared" si="14391"/>
        <v>0</v>
      </c>
      <c r="R7196" s="9">
        <f t="shared" si="14391"/>
        <v>1</v>
      </c>
      <c r="S7196" s="10">
        <f t="shared" ref="S7196:T7196" si="14392">IF(HEX2DEC(H7196) &gt;= 32768, (HEX2DEC(H7196) - 65535 - 1)/10, IF(HEX2DEC(H7196) = 32767, IF($X$2=2, S7197, 32767), HEX2DEC(H7196)/10 ))</f>
        <v>7.1</v>
      </c>
      <c r="T7196" s="10">
        <f t="shared" si="14392"/>
        <v>7.2</v>
      </c>
      <c r="U7196" s="10">
        <f t="shared" si="6"/>
        <v>7.7</v>
      </c>
    </row>
    <row r="7197" ht="14.25" customHeight="1">
      <c r="A7197" s="6" t="s">
        <v>7153</v>
      </c>
      <c r="B7197" s="13">
        <v>1.0</v>
      </c>
      <c r="C7197" s="13">
        <v>0.0</v>
      </c>
      <c r="D7197" s="9">
        <v>0.0</v>
      </c>
      <c r="E7197" s="9">
        <v>0.0</v>
      </c>
      <c r="F7197" s="9">
        <v>0.0</v>
      </c>
      <c r="G7197" s="9">
        <v>1.0</v>
      </c>
      <c r="H7197" s="4" t="s">
        <v>56</v>
      </c>
      <c r="I7197" s="4" t="s">
        <v>419</v>
      </c>
      <c r="J7197" s="4" t="s">
        <v>320</v>
      </c>
      <c r="L7197" s="8">
        <f t="shared" si="3"/>
        <v>45622.43678</v>
      </c>
      <c r="M7197" s="9">
        <f>IF('tab4'!$B7197=0,0,IF('tab4'!$B7197=1,1,IF('tab4'!$B7197=4,2,IF('tab4'!$B7197=5,3,IF('tab4'!$B7197=6,4,IF(AND('tab4'!$B7197=80,$X$2=2),0,-1))))))</f>
        <v>1</v>
      </c>
      <c r="N7197" s="9">
        <f>IF('tab4'!$C7197=0,0,IF('tab4'!$C7197=1,1,IF('tab4'!$C7197=4,2,IF('tab4'!$C7197=5,3,IF('tab4'!$C7197=6,4,IF(AND('tab4'!$C7197=80,$X$2=2),0,-1))))))</f>
        <v>0</v>
      </c>
      <c r="O7197" s="9">
        <f t="shared" ref="O7197:R7197" si="14393">D7197</f>
        <v>0</v>
      </c>
      <c r="P7197" s="9">
        <f t="shared" si="14393"/>
        <v>0</v>
      </c>
      <c r="Q7197" s="9">
        <f t="shared" si="14393"/>
        <v>0</v>
      </c>
      <c r="R7197" s="9">
        <f t="shared" si="14393"/>
        <v>1</v>
      </c>
      <c r="S7197" s="10">
        <f t="shared" ref="S7197:T7197" si="14394">IF(HEX2DEC(H7197) &gt;= 32768, (HEX2DEC(H7197) - 65535 - 1)/10, IF(HEX2DEC(H7197) = 32767, IF($X$2=2, S7198, 32767), HEX2DEC(H7197)/10 ))</f>
        <v>7.1</v>
      </c>
      <c r="T7197" s="10">
        <f t="shared" si="14394"/>
        <v>7.2</v>
      </c>
      <c r="U7197" s="10">
        <f t="shared" si="6"/>
        <v>7.7</v>
      </c>
    </row>
    <row r="7198" ht="14.25" customHeight="1">
      <c r="A7198" s="6" t="s">
        <v>7153</v>
      </c>
      <c r="B7198" s="13">
        <v>0.0</v>
      </c>
      <c r="C7198" s="13">
        <v>0.0</v>
      </c>
      <c r="D7198" s="9">
        <v>0.0</v>
      </c>
      <c r="E7198" s="9">
        <v>0.0</v>
      </c>
      <c r="F7198" s="9">
        <v>0.0</v>
      </c>
      <c r="G7198" s="9">
        <v>1.0</v>
      </c>
      <c r="H7198" s="4" t="s">
        <v>56</v>
      </c>
      <c r="I7198" s="4" t="s">
        <v>419</v>
      </c>
      <c r="J7198" s="4" t="s">
        <v>320</v>
      </c>
      <c r="L7198" s="8">
        <f t="shared" si="3"/>
        <v>45622.43678</v>
      </c>
      <c r="M7198" s="9">
        <f>IF('tab4'!$B7198=0,0,IF('tab4'!$B7198=1,1,IF('tab4'!$B7198=4,2,IF('tab4'!$B7198=5,3,IF('tab4'!$B7198=6,4,IF(AND('tab4'!$B7198=80,$X$2=2),0,-1))))))</f>
        <v>0</v>
      </c>
      <c r="N7198" s="9">
        <f>IF('tab4'!$C7198=0,0,IF('tab4'!$C7198=1,1,IF('tab4'!$C7198=4,2,IF('tab4'!$C7198=5,3,IF('tab4'!$C7198=6,4,IF(AND('tab4'!$C7198=80,$X$2=2),0,-1))))))</f>
        <v>0</v>
      </c>
      <c r="O7198" s="9">
        <f t="shared" ref="O7198:R7198" si="14395">D7198</f>
        <v>0</v>
      </c>
      <c r="P7198" s="9">
        <f t="shared" si="14395"/>
        <v>0</v>
      </c>
      <c r="Q7198" s="9">
        <f t="shared" si="14395"/>
        <v>0</v>
      </c>
      <c r="R7198" s="9">
        <f t="shared" si="14395"/>
        <v>1</v>
      </c>
      <c r="S7198" s="10">
        <f t="shared" ref="S7198:T7198" si="14396">IF(HEX2DEC(H7198) &gt;= 32768, (HEX2DEC(H7198) - 65535 - 1)/10, IF(HEX2DEC(H7198) = 32767, IF($X$2=2, S7199, 32767), HEX2DEC(H7198)/10 ))</f>
        <v>7.1</v>
      </c>
      <c r="T7198" s="10">
        <f t="shared" si="14396"/>
        <v>7.2</v>
      </c>
      <c r="U7198" s="10">
        <f t="shared" si="6"/>
        <v>7.7</v>
      </c>
    </row>
    <row r="7199" ht="14.25" customHeight="1">
      <c r="A7199" s="6" t="s">
        <v>7154</v>
      </c>
      <c r="B7199" s="13">
        <v>1.0</v>
      </c>
      <c r="C7199" s="13">
        <v>0.0</v>
      </c>
      <c r="D7199" s="9">
        <v>0.0</v>
      </c>
      <c r="E7199" s="9">
        <v>0.0</v>
      </c>
      <c r="F7199" s="9">
        <v>0.0</v>
      </c>
      <c r="G7199" s="9">
        <v>1.0</v>
      </c>
      <c r="H7199" s="4" t="s">
        <v>56</v>
      </c>
      <c r="I7199" s="4" t="s">
        <v>419</v>
      </c>
      <c r="J7199" s="4" t="s">
        <v>320</v>
      </c>
      <c r="L7199" s="8">
        <f t="shared" si="3"/>
        <v>45622.43679</v>
      </c>
      <c r="M7199" s="9">
        <f>IF('tab4'!$B7199=0,0,IF('tab4'!$B7199=1,1,IF('tab4'!$B7199=4,2,IF('tab4'!$B7199=5,3,IF('tab4'!$B7199=6,4,IF(AND('tab4'!$B7199=80,$X$2=2),0,-1))))))</f>
        <v>1</v>
      </c>
      <c r="N7199" s="9">
        <f>IF('tab4'!$C7199=0,0,IF('tab4'!$C7199=1,1,IF('tab4'!$C7199=4,2,IF('tab4'!$C7199=5,3,IF('tab4'!$C7199=6,4,IF(AND('tab4'!$C7199=80,$X$2=2),0,-1))))))</f>
        <v>0</v>
      </c>
      <c r="O7199" s="9">
        <f t="shared" ref="O7199:R7199" si="14397">D7199</f>
        <v>0</v>
      </c>
      <c r="P7199" s="9">
        <f t="shared" si="14397"/>
        <v>0</v>
      </c>
      <c r="Q7199" s="9">
        <f t="shared" si="14397"/>
        <v>0</v>
      </c>
      <c r="R7199" s="9">
        <f t="shared" si="14397"/>
        <v>1</v>
      </c>
      <c r="S7199" s="10">
        <f t="shared" ref="S7199:T7199" si="14398">IF(HEX2DEC(H7199) &gt;= 32768, (HEX2DEC(H7199) - 65535 - 1)/10, IF(HEX2DEC(H7199) = 32767, IF($X$2=2, S7200, 32767), HEX2DEC(H7199)/10 ))</f>
        <v>7.1</v>
      </c>
      <c r="T7199" s="10">
        <f t="shared" si="14398"/>
        <v>7.2</v>
      </c>
      <c r="U7199" s="10">
        <f t="shared" si="6"/>
        <v>7.7</v>
      </c>
    </row>
    <row r="7200" ht="14.25" customHeight="1">
      <c r="A7200" s="6" t="s">
        <v>7155</v>
      </c>
      <c r="B7200" s="13">
        <v>0.0</v>
      </c>
      <c r="C7200" s="13">
        <v>0.0</v>
      </c>
      <c r="D7200" s="9">
        <v>0.0</v>
      </c>
      <c r="E7200" s="9">
        <v>0.0</v>
      </c>
      <c r="F7200" s="9">
        <v>0.0</v>
      </c>
      <c r="G7200" s="9">
        <v>1.0</v>
      </c>
      <c r="H7200" s="4" t="s">
        <v>56</v>
      </c>
      <c r="I7200" s="4" t="s">
        <v>419</v>
      </c>
      <c r="J7200" s="4" t="s">
        <v>320</v>
      </c>
      <c r="L7200" s="8">
        <f t="shared" si="3"/>
        <v>45622.43681</v>
      </c>
      <c r="M7200" s="9">
        <f>IF('tab4'!$B7200=0,0,IF('tab4'!$B7200=1,1,IF('tab4'!$B7200=4,2,IF('tab4'!$B7200=5,3,IF('tab4'!$B7200=6,4,IF(AND('tab4'!$B7200=80,$X$2=2),0,-1))))))</f>
        <v>0</v>
      </c>
      <c r="N7200" s="9">
        <f>IF('tab4'!$C7200=0,0,IF('tab4'!$C7200=1,1,IF('tab4'!$C7200=4,2,IF('tab4'!$C7200=5,3,IF('tab4'!$C7200=6,4,IF(AND('tab4'!$C7200=80,$X$2=2),0,-1))))))</f>
        <v>0</v>
      </c>
      <c r="O7200" s="9">
        <f t="shared" ref="O7200:R7200" si="14399">D7200</f>
        <v>0</v>
      </c>
      <c r="P7200" s="9">
        <f t="shared" si="14399"/>
        <v>0</v>
      </c>
      <c r="Q7200" s="9">
        <f t="shared" si="14399"/>
        <v>0</v>
      </c>
      <c r="R7200" s="9">
        <f t="shared" si="14399"/>
        <v>1</v>
      </c>
      <c r="S7200" s="10">
        <f t="shared" ref="S7200:T7200" si="14400">IF(HEX2DEC(H7200) &gt;= 32768, (HEX2DEC(H7200) - 65535 - 1)/10, IF(HEX2DEC(H7200) = 32767, IF($X$2=2, S7201, 32767), HEX2DEC(H7200)/10 ))</f>
        <v>7.1</v>
      </c>
      <c r="T7200" s="10">
        <f t="shared" si="14400"/>
        <v>7.2</v>
      </c>
      <c r="U7200" s="10">
        <f t="shared" si="6"/>
        <v>7.7</v>
      </c>
    </row>
    <row r="7201" ht="14.25" customHeight="1">
      <c r="A7201" s="6" t="s">
        <v>7155</v>
      </c>
      <c r="B7201" s="13">
        <v>1.0</v>
      </c>
      <c r="C7201" s="13">
        <v>0.0</v>
      </c>
      <c r="D7201" s="9">
        <v>0.0</v>
      </c>
      <c r="E7201" s="9">
        <v>0.0</v>
      </c>
      <c r="F7201" s="9">
        <v>0.0</v>
      </c>
      <c r="G7201" s="9">
        <v>1.0</v>
      </c>
      <c r="H7201" s="4" t="s">
        <v>56</v>
      </c>
      <c r="I7201" s="4" t="s">
        <v>419</v>
      </c>
      <c r="J7201" s="4" t="s">
        <v>320</v>
      </c>
      <c r="L7201" s="8">
        <f t="shared" si="3"/>
        <v>45622.43681</v>
      </c>
      <c r="M7201" s="9">
        <f>IF('tab4'!$B7201=0,0,IF('tab4'!$B7201=1,1,IF('tab4'!$B7201=4,2,IF('tab4'!$B7201=5,3,IF('tab4'!$B7201=6,4,IF(AND('tab4'!$B7201=80,$X$2=2),0,-1))))))</f>
        <v>1</v>
      </c>
      <c r="N7201" s="9">
        <f>IF('tab4'!$C7201=0,0,IF('tab4'!$C7201=1,1,IF('tab4'!$C7201=4,2,IF('tab4'!$C7201=5,3,IF('tab4'!$C7201=6,4,IF(AND('tab4'!$C7201=80,$X$2=2),0,-1))))))</f>
        <v>0</v>
      </c>
      <c r="O7201" s="9">
        <f t="shared" ref="O7201:R7201" si="14401">D7201</f>
        <v>0</v>
      </c>
      <c r="P7201" s="9">
        <f t="shared" si="14401"/>
        <v>0</v>
      </c>
      <c r="Q7201" s="9">
        <f t="shared" si="14401"/>
        <v>0</v>
      </c>
      <c r="R7201" s="9">
        <f t="shared" si="14401"/>
        <v>1</v>
      </c>
      <c r="S7201" s="10">
        <f t="shared" ref="S7201:T7201" si="14402">IF(HEX2DEC(H7201) &gt;= 32768, (HEX2DEC(H7201) - 65535 - 1)/10, IF(HEX2DEC(H7201) = 32767, IF($X$2=2, S7202, 32767), HEX2DEC(H7201)/10 ))</f>
        <v>7.1</v>
      </c>
      <c r="T7201" s="10">
        <f t="shared" si="14402"/>
        <v>7.2</v>
      </c>
      <c r="U7201" s="10">
        <f t="shared" si="6"/>
        <v>7.7</v>
      </c>
    </row>
    <row r="7202" ht="14.25" customHeight="1">
      <c r="A7202" s="6" t="s">
        <v>7156</v>
      </c>
      <c r="B7202" s="13">
        <v>0.0</v>
      </c>
      <c r="C7202" s="13">
        <v>0.0</v>
      </c>
      <c r="D7202" s="9">
        <v>0.0</v>
      </c>
      <c r="E7202" s="9">
        <v>0.0</v>
      </c>
      <c r="F7202" s="9">
        <v>0.0</v>
      </c>
      <c r="G7202" s="9">
        <v>1.0</v>
      </c>
      <c r="H7202" s="4" t="s">
        <v>56</v>
      </c>
      <c r="I7202" s="4" t="s">
        <v>419</v>
      </c>
      <c r="J7202" s="4" t="s">
        <v>320</v>
      </c>
      <c r="L7202" s="8">
        <f t="shared" si="3"/>
        <v>45622.43682</v>
      </c>
      <c r="M7202" s="9">
        <f>IF('tab4'!$B7202=0,0,IF('tab4'!$B7202=1,1,IF('tab4'!$B7202=4,2,IF('tab4'!$B7202=5,3,IF('tab4'!$B7202=6,4,IF(AND('tab4'!$B7202=80,$X$2=2),0,-1))))))</f>
        <v>0</v>
      </c>
      <c r="N7202" s="9">
        <f>IF('tab4'!$C7202=0,0,IF('tab4'!$C7202=1,1,IF('tab4'!$C7202=4,2,IF('tab4'!$C7202=5,3,IF('tab4'!$C7202=6,4,IF(AND('tab4'!$C7202=80,$X$2=2),0,-1))))))</f>
        <v>0</v>
      </c>
      <c r="O7202" s="9">
        <f t="shared" ref="O7202:R7202" si="14403">D7202</f>
        <v>0</v>
      </c>
      <c r="P7202" s="9">
        <f t="shared" si="14403"/>
        <v>0</v>
      </c>
      <c r="Q7202" s="9">
        <f t="shared" si="14403"/>
        <v>0</v>
      </c>
      <c r="R7202" s="9">
        <f t="shared" si="14403"/>
        <v>1</v>
      </c>
      <c r="S7202" s="10">
        <f t="shared" ref="S7202:T7202" si="14404">IF(HEX2DEC(H7202) &gt;= 32768, (HEX2DEC(H7202) - 65535 - 1)/10, IF(HEX2DEC(H7202) = 32767, IF($X$2=2, S7203, 32767), HEX2DEC(H7202)/10 ))</f>
        <v>7.1</v>
      </c>
      <c r="T7202" s="10">
        <f t="shared" si="14404"/>
        <v>7.2</v>
      </c>
      <c r="U7202" s="10">
        <f t="shared" si="6"/>
        <v>7.7</v>
      </c>
    </row>
    <row r="7203" ht="14.25" customHeight="1">
      <c r="A7203" s="6" t="s">
        <v>7157</v>
      </c>
      <c r="B7203" s="13">
        <v>1.0</v>
      </c>
      <c r="C7203" s="13">
        <v>0.0</v>
      </c>
      <c r="D7203" s="9">
        <v>0.0</v>
      </c>
      <c r="E7203" s="9">
        <v>0.0</v>
      </c>
      <c r="F7203" s="9">
        <v>0.0</v>
      </c>
      <c r="G7203" s="9">
        <v>1.0</v>
      </c>
      <c r="H7203" s="4" t="s">
        <v>56</v>
      </c>
      <c r="I7203" s="4" t="s">
        <v>419</v>
      </c>
      <c r="J7203" s="4" t="s">
        <v>320</v>
      </c>
      <c r="L7203" s="8">
        <f t="shared" si="3"/>
        <v>45622.43683</v>
      </c>
      <c r="M7203" s="9">
        <f>IF('tab4'!$B7203=0,0,IF('tab4'!$B7203=1,1,IF('tab4'!$B7203=4,2,IF('tab4'!$B7203=5,3,IF('tab4'!$B7203=6,4,IF(AND('tab4'!$B7203=80,$X$2=2),0,-1))))))</f>
        <v>1</v>
      </c>
      <c r="N7203" s="9">
        <f>IF('tab4'!$C7203=0,0,IF('tab4'!$C7203=1,1,IF('tab4'!$C7203=4,2,IF('tab4'!$C7203=5,3,IF('tab4'!$C7203=6,4,IF(AND('tab4'!$C7203=80,$X$2=2),0,-1))))))</f>
        <v>0</v>
      </c>
      <c r="O7203" s="9">
        <f t="shared" ref="O7203:R7203" si="14405">D7203</f>
        <v>0</v>
      </c>
      <c r="P7203" s="9">
        <f t="shared" si="14405"/>
        <v>0</v>
      </c>
      <c r="Q7203" s="9">
        <f t="shared" si="14405"/>
        <v>0</v>
      </c>
      <c r="R7203" s="9">
        <f t="shared" si="14405"/>
        <v>1</v>
      </c>
      <c r="S7203" s="10">
        <f t="shared" ref="S7203:T7203" si="14406">IF(HEX2DEC(H7203) &gt;= 32768, (HEX2DEC(H7203) - 65535 - 1)/10, IF(HEX2DEC(H7203) = 32767, IF($X$2=2, S7204, 32767), HEX2DEC(H7203)/10 ))</f>
        <v>7.1</v>
      </c>
      <c r="T7203" s="10">
        <f t="shared" si="14406"/>
        <v>7.2</v>
      </c>
      <c r="U7203" s="10">
        <f t="shared" si="6"/>
        <v>7.7</v>
      </c>
    </row>
    <row r="7204" ht="14.25" customHeight="1">
      <c r="A7204" s="6" t="s">
        <v>7157</v>
      </c>
      <c r="B7204" s="13">
        <v>0.0</v>
      </c>
      <c r="C7204" s="13">
        <v>0.0</v>
      </c>
      <c r="D7204" s="9">
        <v>0.0</v>
      </c>
      <c r="E7204" s="9">
        <v>0.0</v>
      </c>
      <c r="F7204" s="9">
        <v>0.0</v>
      </c>
      <c r="G7204" s="9">
        <v>1.0</v>
      </c>
      <c r="H7204" s="4" t="s">
        <v>56</v>
      </c>
      <c r="I7204" s="4" t="s">
        <v>419</v>
      </c>
      <c r="J7204" s="4" t="s">
        <v>320</v>
      </c>
      <c r="L7204" s="8">
        <f t="shared" si="3"/>
        <v>45622.43683</v>
      </c>
      <c r="M7204" s="9">
        <f>IF('tab4'!$B7204=0,0,IF('tab4'!$B7204=1,1,IF('tab4'!$B7204=4,2,IF('tab4'!$B7204=5,3,IF('tab4'!$B7204=6,4,IF(AND('tab4'!$B7204=80,$X$2=2),0,-1))))))</f>
        <v>0</v>
      </c>
      <c r="N7204" s="9">
        <f>IF('tab4'!$C7204=0,0,IF('tab4'!$C7204=1,1,IF('tab4'!$C7204=4,2,IF('tab4'!$C7204=5,3,IF('tab4'!$C7204=6,4,IF(AND('tab4'!$C7204=80,$X$2=2),0,-1))))))</f>
        <v>0</v>
      </c>
      <c r="O7204" s="9">
        <f t="shared" ref="O7204:R7204" si="14407">D7204</f>
        <v>0</v>
      </c>
      <c r="P7204" s="9">
        <f t="shared" si="14407"/>
        <v>0</v>
      </c>
      <c r="Q7204" s="9">
        <f t="shared" si="14407"/>
        <v>0</v>
      </c>
      <c r="R7204" s="9">
        <f t="shared" si="14407"/>
        <v>1</v>
      </c>
      <c r="S7204" s="10">
        <f t="shared" ref="S7204:T7204" si="14408">IF(HEX2DEC(H7204) &gt;= 32768, (HEX2DEC(H7204) - 65535 - 1)/10, IF(HEX2DEC(H7204) = 32767, IF($X$2=2, S7205, 32767), HEX2DEC(H7204)/10 ))</f>
        <v>7.1</v>
      </c>
      <c r="T7204" s="10">
        <f t="shared" si="14408"/>
        <v>7.2</v>
      </c>
      <c r="U7204" s="10">
        <f t="shared" si="6"/>
        <v>7.7</v>
      </c>
    </row>
    <row r="7205" ht="14.25" customHeight="1">
      <c r="A7205" s="6" t="s">
        <v>7158</v>
      </c>
      <c r="B7205" s="13">
        <v>1.0</v>
      </c>
      <c r="C7205" s="13">
        <v>0.0</v>
      </c>
      <c r="D7205" s="9">
        <v>0.0</v>
      </c>
      <c r="E7205" s="9">
        <v>0.0</v>
      </c>
      <c r="F7205" s="9">
        <v>0.0</v>
      </c>
      <c r="G7205" s="9">
        <v>1.0</v>
      </c>
      <c r="H7205" s="4" t="s">
        <v>56</v>
      </c>
      <c r="I7205" s="4" t="s">
        <v>419</v>
      </c>
      <c r="J7205" s="4" t="s">
        <v>320</v>
      </c>
      <c r="L7205" s="8">
        <f t="shared" si="3"/>
        <v>45622.43684</v>
      </c>
      <c r="M7205" s="9">
        <f>IF('tab4'!$B7205=0,0,IF('tab4'!$B7205=1,1,IF('tab4'!$B7205=4,2,IF('tab4'!$B7205=5,3,IF('tab4'!$B7205=6,4,IF(AND('tab4'!$B7205=80,$X$2=2),0,-1))))))</f>
        <v>1</v>
      </c>
      <c r="N7205" s="9">
        <f>IF('tab4'!$C7205=0,0,IF('tab4'!$C7205=1,1,IF('tab4'!$C7205=4,2,IF('tab4'!$C7205=5,3,IF('tab4'!$C7205=6,4,IF(AND('tab4'!$C7205=80,$X$2=2),0,-1))))))</f>
        <v>0</v>
      </c>
      <c r="O7205" s="9">
        <f t="shared" ref="O7205:R7205" si="14409">D7205</f>
        <v>0</v>
      </c>
      <c r="P7205" s="9">
        <f t="shared" si="14409"/>
        <v>0</v>
      </c>
      <c r="Q7205" s="9">
        <f t="shared" si="14409"/>
        <v>0</v>
      </c>
      <c r="R7205" s="9">
        <f t="shared" si="14409"/>
        <v>1</v>
      </c>
      <c r="S7205" s="10">
        <f t="shared" ref="S7205:T7205" si="14410">IF(HEX2DEC(H7205) &gt;= 32768, (HEX2DEC(H7205) - 65535 - 1)/10, IF(HEX2DEC(H7205) = 32767, IF($X$2=2, S7206, 32767), HEX2DEC(H7205)/10 ))</f>
        <v>7.1</v>
      </c>
      <c r="T7205" s="10">
        <f t="shared" si="14410"/>
        <v>7.2</v>
      </c>
      <c r="U7205" s="10">
        <f t="shared" si="6"/>
        <v>7.7</v>
      </c>
    </row>
    <row r="7206" ht="14.25" customHeight="1">
      <c r="A7206" s="6" t="s">
        <v>7159</v>
      </c>
      <c r="B7206" s="13">
        <v>0.0</v>
      </c>
      <c r="C7206" s="13">
        <v>0.0</v>
      </c>
      <c r="D7206" s="9">
        <v>0.0</v>
      </c>
      <c r="E7206" s="9">
        <v>0.0</v>
      </c>
      <c r="F7206" s="9">
        <v>0.0</v>
      </c>
      <c r="G7206" s="9">
        <v>1.0</v>
      </c>
      <c r="H7206" s="4" t="s">
        <v>56</v>
      </c>
      <c r="I7206" s="4" t="s">
        <v>419</v>
      </c>
      <c r="J7206" s="4" t="s">
        <v>320</v>
      </c>
      <c r="L7206" s="8">
        <f t="shared" si="3"/>
        <v>45622.43685</v>
      </c>
      <c r="M7206" s="9">
        <f>IF('tab4'!$B7206=0,0,IF('tab4'!$B7206=1,1,IF('tab4'!$B7206=4,2,IF('tab4'!$B7206=5,3,IF('tab4'!$B7206=6,4,IF(AND('tab4'!$B7206=80,$X$2=2),0,-1))))))</f>
        <v>0</v>
      </c>
      <c r="N7206" s="9">
        <f>IF('tab4'!$C7206=0,0,IF('tab4'!$C7206=1,1,IF('tab4'!$C7206=4,2,IF('tab4'!$C7206=5,3,IF('tab4'!$C7206=6,4,IF(AND('tab4'!$C7206=80,$X$2=2),0,-1))))))</f>
        <v>0</v>
      </c>
      <c r="O7206" s="9">
        <f t="shared" ref="O7206:R7206" si="14411">D7206</f>
        <v>0</v>
      </c>
      <c r="P7206" s="9">
        <f t="shared" si="14411"/>
        <v>0</v>
      </c>
      <c r="Q7206" s="9">
        <f t="shared" si="14411"/>
        <v>0</v>
      </c>
      <c r="R7206" s="9">
        <f t="shared" si="14411"/>
        <v>1</v>
      </c>
      <c r="S7206" s="10">
        <f t="shared" ref="S7206:T7206" si="14412">IF(HEX2DEC(H7206) &gt;= 32768, (HEX2DEC(H7206) - 65535 - 1)/10, IF(HEX2DEC(H7206) = 32767, IF($X$2=2, S7207, 32767), HEX2DEC(H7206)/10 ))</f>
        <v>7.1</v>
      </c>
      <c r="T7206" s="10">
        <f t="shared" si="14412"/>
        <v>7.2</v>
      </c>
      <c r="U7206" s="10">
        <f t="shared" si="6"/>
        <v>7.7</v>
      </c>
    </row>
    <row r="7207" ht="14.25" customHeight="1">
      <c r="A7207" s="6" t="s">
        <v>7159</v>
      </c>
      <c r="B7207" s="13">
        <v>1.0</v>
      </c>
      <c r="C7207" s="13">
        <v>0.0</v>
      </c>
      <c r="D7207" s="9">
        <v>0.0</v>
      </c>
      <c r="E7207" s="9">
        <v>0.0</v>
      </c>
      <c r="F7207" s="9">
        <v>0.0</v>
      </c>
      <c r="G7207" s="9">
        <v>1.0</v>
      </c>
      <c r="H7207" s="4" t="s">
        <v>56</v>
      </c>
      <c r="I7207" s="4" t="s">
        <v>419</v>
      </c>
      <c r="J7207" s="4" t="s">
        <v>320</v>
      </c>
      <c r="L7207" s="8">
        <f t="shared" si="3"/>
        <v>45622.43685</v>
      </c>
      <c r="M7207" s="9">
        <f>IF('tab4'!$B7207=0,0,IF('tab4'!$B7207=1,1,IF('tab4'!$B7207=4,2,IF('tab4'!$B7207=5,3,IF('tab4'!$B7207=6,4,IF(AND('tab4'!$B7207=80,$X$2=2),0,-1))))))</f>
        <v>1</v>
      </c>
      <c r="N7207" s="9">
        <f>IF('tab4'!$C7207=0,0,IF('tab4'!$C7207=1,1,IF('tab4'!$C7207=4,2,IF('tab4'!$C7207=5,3,IF('tab4'!$C7207=6,4,IF(AND('tab4'!$C7207=80,$X$2=2),0,-1))))))</f>
        <v>0</v>
      </c>
      <c r="O7207" s="9">
        <f t="shared" ref="O7207:R7207" si="14413">D7207</f>
        <v>0</v>
      </c>
      <c r="P7207" s="9">
        <f t="shared" si="14413"/>
        <v>0</v>
      </c>
      <c r="Q7207" s="9">
        <f t="shared" si="14413"/>
        <v>0</v>
      </c>
      <c r="R7207" s="9">
        <f t="shared" si="14413"/>
        <v>1</v>
      </c>
      <c r="S7207" s="10">
        <f t="shared" ref="S7207:T7207" si="14414">IF(HEX2DEC(H7207) &gt;= 32768, (HEX2DEC(H7207) - 65535 - 1)/10, IF(HEX2DEC(H7207) = 32767, IF($X$2=2, S7208, 32767), HEX2DEC(H7207)/10 ))</f>
        <v>7.1</v>
      </c>
      <c r="T7207" s="10">
        <f t="shared" si="14414"/>
        <v>7.2</v>
      </c>
      <c r="U7207" s="10">
        <f t="shared" si="6"/>
        <v>7.7</v>
      </c>
    </row>
    <row r="7208" ht="14.25" customHeight="1">
      <c r="A7208" s="6" t="s">
        <v>7160</v>
      </c>
      <c r="B7208" s="13">
        <v>0.0</v>
      </c>
      <c r="C7208" s="13">
        <v>0.0</v>
      </c>
      <c r="D7208" s="9">
        <v>0.0</v>
      </c>
      <c r="E7208" s="9">
        <v>0.0</v>
      </c>
      <c r="F7208" s="9">
        <v>0.0</v>
      </c>
      <c r="G7208" s="9">
        <v>1.0</v>
      </c>
      <c r="H7208" s="4" t="s">
        <v>56</v>
      </c>
      <c r="I7208" s="4" t="s">
        <v>419</v>
      </c>
      <c r="J7208" s="4" t="s">
        <v>320</v>
      </c>
      <c r="L7208" s="8">
        <f t="shared" si="3"/>
        <v>45622.43686</v>
      </c>
      <c r="M7208" s="9">
        <f>IF('tab4'!$B7208=0,0,IF('tab4'!$B7208=1,1,IF('tab4'!$B7208=4,2,IF('tab4'!$B7208=5,3,IF('tab4'!$B7208=6,4,IF(AND('tab4'!$B7208=80,$X$2=2),0,-1))))))</f>
        <v>0</v>
      </c>
      <c r="N7208" s="9">
        <f>IF('tab4'!$C7208=0,0,IF('tab4'!$C7208=1,1,IF('tab4'!$C7208=4,2,IF('tab4'!$C7208=5,3,IF('tab4'!$C7208=6,4,IF(AND('tab4'!$C7208=80,$X$2=2),0,-1))))))</f>
        <v>0</v>
      </c>
      <c r="O7208" s="9">
        <f t="shared" ref="O7208:R7208" si="14415">D7208</f>
        <v>0</v>
      </c>
      <c r="P7208" s="9">
        <f t="shared" si="14415"/>
        <v>0</v>
      </c>
      <c r="Q7208" s="9">
        <f t="shared" si="14415"/>
        <v>0</v>
      </c>
      <c r="R7208" s="9">
        <f t="shared" si="14415"/>
        <v>1</v>
      </c>
      <c r="S7208" s="10">
        <f t="shared" ref="S7208:T7208" si="14416">IF(HEX2DEC(H7208) &gt;= 32768, (HEX2DEC(H7208) - 65535 - 1)/10, IF(HEX2DEC(H7208) = 32767, IF($X$2=2, S7209, 32767), HEX2DEC(H7208)/10 ))</f>
        <v>7.1</v>
      </c>
      <c r="T7208" s="10">
        <f t="shared" si="14416"/>
        <v>7.2</v>
      </c>
      <c r="U7208" s="10">
        <f t="shared" si="6"/>
        <v>7.7</v>
      </c>
    </row>
    <row r="7209" ht="14.25" customHeight="1">
      <c r="A7209" s="6" t="s">
        <v>7161</v>
      </c>
      <c r="B7209" s="13">
        <v>1.0</v>
      </c>
      <c r="C7209" s="13">
        <v>0.0</v>
      </c>
      <c r="D7209" s="9">
        <v>0.0</v>
      </c>
      <c r="E7209" s="9">
        <v>0.0</v>
      </c>
      <c r="F7209" s="9">
        <v>0.0</v>
      </c>
      <c r="G7209" s="9">
        <v>1.0</v>
      </c>
      <c r="H7209" s="4" t="s">
        <v>56</v>
      </c>
      <c r="I7209" s="4" t="s">
        <v>419</v>
      </c>
      <c r="J7209" s="4" t="s">
        <v>320</v>
      </c>
      <c r="L7209" s="8">
        <f t="shared" si="3"/>
        <v>45622.43688</v>
      </c>
      <c r="M7209" s="9">
        <f>IF('tab4'!$B7209=0,0,IF('tab4'!$B7209=1,1,IF('tab4'!$B7209=4,2,IF('tab4'!$B7209=5,3,IF('tab4'!$B7209=6,4,IF(AND('tab4'!$B7209=80,$X$2=2),0,-1))))))</f>
        <v>1</v>
      </c>
      <c r="N7209" s="9">
        <f>IF('tab4'!$C7209=0,0,IF('tab4'!$C7209=1,1,IF('tab4'!$C7209=4,2,IF('tab4'!$C7209=5,3,IF('tab4'!$C7209=6,4,IF(AND('tab4'!$C7209=80,$X$2=2),0,-1))))))</f>
        <v>0</v>
      </c>
      <c r="O7209" s="9">
        <f t="shared" ref="O7209:R7209" si="14417">D7209</f>
        <v>0</v>
      </c>
      <c r="P7209" s="9">
        <f t="shared" si="14417"/>
        <v>0</v>
      </c>
      <c r="Q7209" s="9">
        <f t="shared" si="14417"/>
        <v>0</v>
      </c>
      <c r="R7209" s="9">
        <f t="shared" si="14417"/>
        <v>1</v>
      </c>
      <c r="S7209" s="10">
        <f t="shared" ref="S7209:T7209" si="14418">IF(HEX2DEC(H7209) &gt;= 32768, (HEX2DEC(H7209) - 65535 - 1)/10, IF(HEX2DEC(H7209) = 32767, IF($X$2=2, S7210, 32767), HEX2DEC(H7209)/10 ))</f>
        <v>7.1</v>
      </c>
      <c r="T7209" s="10">
        <f t="shared" si="14418"/>
        <v>7.2</v>
      </c>
      <c r="U7209" s="10">
        <f t="shared" si="6"/>
        <v>7.7</v>
      </c>
    </row>
    <row r="7210" ht="14.25" customHeight="1">
      <c r="A7210" s="6" t="s">
        <v>7162</v>
      </c>
      <c r="B7210" s="13">
        <v>0.0</v>
      </c>
      <c r="C7210" s="13">
        <v>0.0</v>
      </c>
      <c r="D7210" s="9">
        <v>0.0</v>
      </c>
      <c r="E7210" s="9">
        <v>0.0</v>
      </c>
      <c r="F7210" s="9">
        <v>0.0</v>
      </c>
      <c r="G7210" s="9">
        <v>1.0</v>
      </c>
      <c r="H7210" s="4" t="s">
        <v>56</v>
      </c>
      <c r="I7210" s="4" t="s">
        <v>419</v>
      </c>
      <c r="J7210" s="4" t="s">
        <v>320</v>
      </c>
      <c r="L7210" s="8">
        <f t="shared" si="3"/>
        <v>45622.43689</v>
      </c>
      <c r="M7210" s="9">
        <f>IF('tab4'!$B7210=0,0,IF('tab4'!$B7210=1,1,IF('tab4'!$B7210=4,2,IF('tab4'!$B7210=5,3,IF('tab4'!$B7210=6,4,IF(AND('tab4'!$B7210=80,$X$2=2),0,-1))))))</f>
        <v>0</v>
      </c>
      <c r="N7210" s="9">
        <f>IF('tab4'!$C7210=0,0,IF('tab4'!$C7210=1,1,IF('tab4'!$C7210=4,2,IF('tab4'!$C7210=5,3,IF('tab4'!$C7210=6,4,IF(AND('tab4'!$C7210=80,$X$2=2),0,-1))))))</f>
        <v>0</v>
      </c>
      <c r="O7210" s="9">
        <f t="shared" ref="O7210:R7210" si="14419">D7210</f>
        <v>0</v>
      </c>
      <c r="P7210" s="9">
        <f t="shared" si="14419"/>
        <v>0</v>
      </c>
      <c r="Q7210" s="9">
        <f t="shared" si="14419"/>
        <v>0</v>
      </c>
      <c r="R7210" s="9">
        <f t="shared" si="14419"/>
        <v>1</v>
      </c>
      <c r="S7210" s="10">
        <f t="shared" ref="S7210:T7210" si="14420">IF(HEX2DEC(H7210) &gt;= 32768, (HEX2DEC(H7210) - 65535 - 1)/10, IF(HEX2DEC(H7210) = 32767, IF($X$2=2, S7211, 32767), HEX2DEC(H7210)/10 ))</f>
        <v>7.1</v>
      </c>
      <c r="T7210" s="10">
        <f t="shared" si="14420"/>
        <v>7.2</v>
      </c>
      <c r="U7210" s="10">
        <f t="shared" si="6"/>
        <v>7.7</v>
      </c>
    </row>
    <row r="7211" ht="14.25" customHeight="1">
      <c r="A7211" s="6" t="s">
        <v>7162</v>
      </c>
      <c r="B7211" s="13">
        <v>1.0</v>
      </c>
      <c r="C7211" s="13">
        <v>0.0</v>
      </c>
      <c r="D7211" s="9">
        <v>0.0</v>
      </c>
      <c r="E7211" s="9">
        <v>0.0</v>
      </c>
      <c r="F7211" s="9">
        <v>0.0</v>
      </c>
      <c r="G7211" s="9">
        <v>1.0</v>
      </c>
      <c r="H7211" s="4" t="s">
        <v>56</v>
      </c>
      <c r="I7211" s="4" t="s">
        <v>419</v>
      </c>
      <c r="J7211" s="4" t="s">
        <v>320</v>
      </c>
      <c r="L7211" s="8">
        <f t="shared" si="3"/>
        <v>45622.43689</v>
      </c>
      <c r="M7211" s="9">
        <f>IF('tab4'!$B7211=0,0,IF('tab4'!$B7211=1,1,IF('tab4'!$B7211=4,2,IF('tab4'!$B7211=5,3,IF('tab4'!$B7211=6,4,IF(AND('tab4'!$B7211=80,$X$2=2),0,-1))))))</f>
        <v>1</v>
      </c>
      <c r="N7211" s="9">
        <f>IF('tab4'!$C7211=0,0,IF('tab4'!$C7211=1,1,IF('tab4'!$C7211=4,2,IF('tab4'!$C7211=5,3,IF('tab4'!$C7211=6,4,IF(AND('tab4'!$C7211=80,$X$2=2),0,-1))))))</f>
        <v>0</v>
      </c>
      <c r="O7211" s="9">
        <f t="shared" ref="O7211:R7211" si="14421">D7211</f>
        <v>0</v>
      </c>
      <c r="P7211" s="9">
        <f t="shared" si="14421"/>
        <v>0</v>
      </c>
      <c r="Q7211" s="9">
        <f t="shared" si="14421"/>
        <v>0</v>
      </c>
      <c r="R7211" s="9">
        <f t="shared" si="14421"/>
        <v>1</v>
      </c>
      <c r="S7211" s="10">
        <f t="shared" ref="S7211:T7211" si="14422">IF(HEX2DEC(H7211) &gt;= 32768, (HEX2DEC(H7211) - 65535 - 1)/10, IF(HEX2DEC(H7211) = 32767, IF($X$2=2, S7212, 32767), HEX2DEC(H7211)/10 ))</f>
        <v>7.1</v>
      </c>
      <c r="T7211" s="10">
        <f t="shared" si="14422"/>
        <v>7.2</v>
      </c>
      <c r="U7211" s="10">
        <f t="shared" si="6"/>
        <v>7.7</v>
      </c>
    </row>
    <row r="7212" ht="14.25" customHeight="1">
      <c r="A7212" s="6" t="s">
        <v>7163</v>
      </c>
      <c r="B7212" s="13">
        <v>0.0</v>
      </c>
      <c r="C7212" s="13">
        <v>0.0</v>
      </c>
      <c r="D7212" s="9">
        <v>0.0</v>
      </c>
      <c r="E7212" s="9">
        <v>0.0</v>
      </c>
      <c r="F7212" s="9">
        <v>0.0</v>
      </c>
      <c r="G7212" s="9">
        <v>1.0</v>
      </c>
      <c r="H7212" s="4" t="s">
        <v>56</v>
      </c>
      <c r="I7212" s="4" t="s">
        <v>419</v>
      </c>
      <c r="J7212" s="4" t="s">
        <v>320</v>
      </c>
      <c r="L7212" s="8">
        <f t="shared" si="3"/>
        <v>45622.4369</v>
      </c>
      <c r="M7212" s="9">
        <f>IF('tab4'!$B7212=0,0,IF('tab4'!$B7212=1,1,IF('tab4'!$B7212=4,2,IF('tab4'!$B7212=5,3,IF('tab4'!$B7212=6,4,IF(AND('tab4'!$B7212=80,$X$2=2),0,-1))))))</f>
        <v>0</v>
      </c>
      <c r="N7212" s="9">
        <f>IF('tab4'!$C7212=0,0,IF('tab4'!$C7212=1,1,IF('tab4'!$C7212=4,2,IF('tab4'!$C7212=5,3,IF('tab4'!$C7212=6,4,IF(AND('tab4'!$C7212=80,$X$2=2),0,-1))))))</f>
        <v>0</v>
      </c>
      <c r="O7212" s="9">
        <f t="shared" ref="O7212:R7212" si="14423">D7212</f>
        <v>0</v>
      </c>
      <c r="P7212" s="9">
        <f t="shared" si="14423"/>
        <v>0</v>
      </c>
      <c r="Q7212" s="9">
        <f t="shared" si="14423"/>
        <v>0</v>
      </c>
      <c r="R7212" s="9">
        <f t="shared" si="14423"/>
        <v>1</v>
      </c>
      <c r="S7212" s="10">
        <f t="shared" ref="S7212:T7212" si="14424">IF(HEX2DEC(H7212) &gt;= 32768, (HEX2DEC(H7212) - 65535 - 1)/10, IF(HEX2DEC(H7212) = 32767, IF($X$2=2, S7213, 32767), HEX2DEC(H7212)/10 ))</f>
        <v>7.1</v>
      </c>
      <c r="T7212" s="10">
        <f t="shared" si="14424"/>
        <v>7.2</v>
      </c>
      <c r="U7212" s="10">
        <f t="shared" si="6"/>
        <v>7.7</v>
      </c>
    </row>
    <row r="7213" ht="14.25" customHeight="1">
      <c r="A7213" s="6" t="s">
        <v>7164</v>
      </c>
      <c r="B7213" s="13">
        <v>1.0</v>
      </c>
      <c r="C7213" s="13">
        <v>0.0</v>
      </c>
      <c r="D7213" s="9">
        <v>0.0</v>
      </c>
      <c r="E7213" s="9">
        <v>0.0</v>
      </c>
      <c r="F7213" s="9">
        <v>0.0</v>
      </c>
      <c r="G7213" s="9">
        <v>1.0</v>
      </c>
      <c r="H7213" s="4" t="s">
        <v>56</v>
      </c>
      <c r="I7213" s="4" t="s">
        <v>419</v>
      </c>
      <c r="J7213" s="4" t="s">
        <v>320</v>
      </c>
      <c r="L7213" s="8">
        <f t="shared" si="3"/>
        <v>45622.43691</v>
      </c>
      <c r="M7213" s="9">
        <f>IF('tab4'!$B7213=0,0,IF('tab4'!$B7213=1,1,IF('tab4'!$B7213=4,2,IF('tab4'!$B7213=5,3,IF('tab4'!$B7213=6,4,IF(AND('tab4'!$B7213=80,$X$2=2),0,-1))))))</f>
        <v>1</v>
      </c>
      <c r="N7213" s="9">
        <f>IF('tab4'!$C7213=0,0,IF('tab4'!$C7213=1,1,IF('tab4'!$C7213=4,2,IF('tab4'!$C7213=5,3,IF('tab4'!$C7213=6,4,IF(AND('tab4'!$C7213=80,$X$2=2),0,-1))))))</f>
        <v>0</v>
      </c>
      <c r="O7213" s="9">
        <f t="shared" ref="O7213:R7213" si="14425">D7213</f>
        <v>0</v>
      </c>
      <c r="P7213" s="9">
        <f t="shared" si="14425"/>
        <v>0</v>
      </c>
      <c r="Q7213" s="9">
        <f t="shared" si="14425"/>
        <v>0</v>
      </c>
      <c r="R7213" s="9">
        <f t="shared" si="14425"/>
        <v>1</v>
      </c>
      <c r="S7213" s="10">
        <f t="shared" ref="S7213:T7213" si="14426">IF(HEX2DEC(H7213) &gt;= 32768, (HEX2DEC(H7213) - 65535 - 1)/10, IF(HEX2DEC(H7213) = 32767, IF($X$2=2, S7214, 32767), HEX2DEC(H7213)/10 ))</f>
        <v>7.1</v>
      </c>
      <c r="T7213" s="10">
        <f t="shared" si="14426"/>
        <v>7.2</v>
      </c>
      <c r="U7213" s="10">
        <f t="shared" si="6"/>
        <v>7.7</v>
      </c>
    </row>
    <row r="7214" ht="14.25" customHeight="1">
      <c r="A7214" s="6" t="s">
        <v>7164</v>
      </c>
      <c r="B7214" s="13">
        <v>0.0</v>
      </c>
      <c r="C7214" s="13">
        <v>0.0</v>
      </c>
      <c r="D7214" s="9">
        <v>0.0</v>
      </c>
      <c r="E7214" s="9">
        <v>0.0</v>
      </c>
      <c r="F7214" s="9">
        <v>0.0</v>
      </c>
      <c r="G7214" s="9">
        <v>1.0</v>
      </c>
      <c r="H7214" s="4" t="s">
        <v>56</v>
      </c>
      <c r="I7214" s="4" t="s">
        <v>419</v>
      </c>
      <c r="J7214" s="4" t="s">
        <v>320</v>
      </c>
      <c r="L7214" s="8">
        <f t="shared" si="3"/>
        <v>45622.43691</v>
      </c>
      <c r="M7214" s="9">
        <f>IF('tab4'!$B7214=0,0,IF('tab4'!$B7214=1,1,IF('tab4'!$B7214=4,2,IF('tab4'!$B7214=5,3,IF('tab4'!$B7214=6,4,IF(AND('tab4'!$B7214=80,$X$2=2),0,-1))))))</f>
        <v>0</v>
      </c>
      <c r="N7214" s="9">
        <f>IF('tab4'!$C7214=0,0,IF('tab4'!$C7214=1,1,IF('tab4'!$C7214=4,2,IF('tab4'!$C7214=5,3,IF('tab4'!$C7214=6,4,IF(AND('tab4'!$C7214=80,$X$2=2),0,-1))))))</f>
        <v>0</v>
      </c>
      <c r="O7214" s="9">
        <f t="shared" ref="O7214:R7214" si="14427">D7214</f>
        <v>0</v>
      </c>
      <c r="P7214" s="9">
        <f t="shared" si="14427"/>
        <v>0</v>
      </c>
      <c r="Q7214" s="9">
        <f t="shared" si="14427"/>
        <v>0</v>
      </c>
      <c r="R7214" s="9">
        <f t="shared" si="14427"/>
        <v>1</v>
      </c>
      <c r="S7214" s="10">
        <f t="shared" ref="S7214:T7214" si="14428">IF(HEX2DEC(H7214) &gt;= 32768, (HEX2DEC(H7214) - 65535 - 1)/10, IF(HEX2DEC(H7214) = 32767, IF($X$2=2, S7215, 32767), HEX2DEC(H7214)/10 ))</f>
        <v>7.1</v>
      </c>
      <c r="T7214" s="10">
        <f t="shared" si="14428"/>
        <v>7.2</v>
      </c>
      <c r="U7214" s="10">
        <f t="shared" si="6"/>
        <v>7.7</v>
      </c>
    </row>
    <row r="7215" ht="14.25" customHeight="1">
      <c r="A7215" s="6" t="s">
        <v>7165</v>
      </c>
      <c r="B7215" s="13">
        <v>1.0</v>
      </c>
      <c r="C7215" s="13">
        <v>0.0</v>
      </c>
      <c r="D7215" s="9">
        <v>0.0</v>
      </c>
      <c r="E7215" s="9">
        <v>0.0</v>
      </c>
      <c r="F7215" s="9">
        <v>0.0</v>
      </c>
      <c r="G7215" s="9">
        <v>1.0</v>
      </c>
      <c r="H7215" s="4" t="s">
        <v>56</v>
      </c>
      <c r="I7215" s="4" t="s">
        <v>419</v>
      </c>
      <c r="J7215" s="4" t="s">
        <v>320</v>
      </c>
      <c r="L7215" s="8">
        <f t="shared" si="3"/>
        <v>45622.43692</v>
      </c>
      <c r="M7215" s="9">
        <f>IF('tab4'!$B7215=0,0,IF('tab4'!$B7215=1,1,IF('tab4'!$B7215=4,2,IF('tab4'!$B7215=5,3,IF('tab4'!$B7215=6,4,IF(AND('tab4'!$B7215=80,$X$2=2),0,-1))))))</f>
        <v>1</v>
      </c>
      <c r="N7215" s="9">
        <f>IF('tab4'!$C7215=0,0,IF('tab4'!$C7215=1,1,IF('tab4'!$C7215=4,2,IF('tab4'!$C7215=5,3,IF('tab4'!$C7215=6,4,IF(AND('tab4'!$C7215=80,$X$2=2),0,-1))))))</f>
        <v>0</v>
      </c>
      <c r="O7215" s="9">
        <f t="shared" ref="O7215:R7215" si="14429">D7215</f>
        <v>0</v>
      </c>
      <c r="P7215" s="9">
        <f t="shared" si="14429"/>
        <v>0</v>
      </c>
      <c r="Q7215" s="9">
        <f t="shared" si="14429"/>
        <v>0</v>
      </c>
      <c r="R7215" s="9">
        <f t="shared" si="14429"/>
        <v>1</v>
      </c>
      <c r="S7215" s="10">
        <f t="shared" ref="S7215:T7215" si="14430">IF(HEX2DEC(H7215) &gt;= 32768, (HEX2DEC(H7215) - 65535 - 1)/10, IF(HEX2DEC(H7215) = 32767, IF($X$2=2, S7216, 32767), HEX2DEC(H7215)/10 ))</f>
        <v>7.1</v>
      </c>
      <c r="T7215" s="10">
        <f t="shared" si="14430"/>
        <v>7.2</v>
      </c>
      <c r="U7215" s="10">
        <f t="shared" si="6"/>
        <v>7.7</v>
      </c>
    </row>
    <row r="7216" ht="14.25" customHeight="1">
      <c r="A7216" s="6" t="s">
        <v>7166</v>
      </c>
      <c r="B7216" s="13">
        <v>0.0</v>
      </c>
      <c r="C7216" s="13">
        <v>0.0</v>
      </c>
      <c r="D7216" s="9">
        <v>0.0</v>
      </c>
      <c r="E7216" s="9">
        <v>0.0</v>
      </c>
      <c r="F7216" s="9">
        <v>0.0</v>
      </c>
      <c r="G7216" s="9">
        <v>1.0</v>
      </c>
      <c r="H7216" s="4" t="s">
        <v>56</v>
      </c>
      <c r="I7216" s="4" t="s">
        <v>419</v>
      </c>
      <c r="J7216" s="4" t="s">
        <v>320</v>
      </c>
      <c r="L7216" s="8">
        <f t="shared" si="3"/>
        <v>45622.43693</v>
      </c>
      <c r="M7216" s="9">
        <f>IF('tab4'!$B7216=0,0,IF('tab4'!$B7216=1,1,IF('tab4'!$B7216=4,2,IF('tab4'!$B7216=5,3,IF('tab4'!$B7216=6,4,IF(AND('tab4'!$B7216=80,$X$2=2),0,-1))))))</f>
        <v>0</v>
      </c>
      <c r="N7216" s="9">
        <f>IF('tab4'!$C7216=0,0,IF('tab4'!$C7216=1,1,IF('tab4'!$C7216=4,2,IF('tab4'!$C7216=5,3,IF('tab4'!$C7216=6,4,IF(AND('tab4'!$C7216=80,$X$2=2),0,-1))))))</f>
        <v>0</v>
      </c>
      <c r="O7216" s="9">
        <f t="shared" ref="O7216:R7216" si="14431">D7216</f>
        <v>0</v>
      </c>
      <c r="P7216" s="9">
        <f t="shared" si="14431"/>
        <v>0</v>
      </c>
      <c r="Q7216" s="9">
        <f t="shared" si="14431"/>
        <v>0</v>
      </c>
      <c r="R7216" s="9">
        <f t="shared" si="14431"/>
        <v>1</v>
      </c>
      <c r="S7216" s="10">
        <f t="shared" ref="S7216:T7216" si="14432">IF(HEX2DEC(H7216) &gt;= 32768, (HEX2DEC(H7216) - 65535 - 1)/10, IF(HEX2DEC(H7216) = 32767, IF($X$2=2, S7217, 32767), HEX2DEC(H7216)/10 ))</f>
        <v>7.1</v>
      </c>
      <c r="T7216" s="10">
        <f t="shared" si="14432"/>
        <v>7.2</v>
      </c>
      <c r="U7216" s="10">
        <f t="shared" si="6"/>
        <v>7.7</v>
      </c>
    </row>
    <row r="7217" ht="14.25" customHeight="1">
      <c r="A7217" s="6" t="s">
        <v>7166</v>
      </c>
      <c r="B7217" s="13">
        <v>1.0</v>
      </c>
      <c r="C7217" s="13">
        <v>0.0</v>
      </c>
      <c r="D7217" s="9">
        <v>0.0</v>
      </c>
      <c r="E7217" s="9">
        <v>0.0</v>
      </c>
      <c r="F7217" s="9">
        <v>0.0</v>
      </c>
      <c r="G7217" s="9">
        <v>1.0</v>
      </c>
      <c r="H7217" s="4" t="s">
        <v>56</v>
      </c>
      <c r="I7217" s="4" t="s">
        <v>419</v>
      </c>
      <c r="J7217" s="4" t="s">
        <v>320</v>
      </c>
      <c r="L7217" s="8">
        <f t="shared" si="3"/>
        <v>45622.43693</v>
      </c>
      <c r="M7217" s="9">
        <f>IF('tab4'!$B7217=0,0,IF('tab4'!$B7217=1,1,IF('tab4'!$B7217=4,2,IF('tab4'!$B7217=5,3,IF('tab4'!$B7217=6,4,IF(AND('tab4'!$B7217=80,$X$2=2),0,-1))))))</f>
        <v>1</v>
      </c>
      <c r="N7217" s="9">
        <f>IF('tab4'!$C7217=0,0,IF('tab4'!$C7217=1,1,IF('tab4'!$C7217=4,2,IF('tab4'!$C7217=5,3,IF('tab4'!$C7217=6,4,IF(AND('tab4'!$C7217=80,$X$2=2),0,-1))))))</f>
        <v>0</v>
      </c>
      <c r="O7217" s="9">
        <f t="shared" ref="O7217:R7217" si="14433">D7217</f>
        <v>0</v>
      </c>
      <c r="P7217" s="9">
        <f t="shared" si="14433"/>
        <v>0</v>
      </c>
      <c r="Q7217" s="9">
        <f t="shared" si="14433"/>
        <v>0</v>
      </c>
      <c r="R7217" s="9">
        <f t="shared" si="14433"/>
        <v>1</v>
      </c>
      <c r="S7217" s="10">
        <f t="shared" ref="S7217:T7217" si="14434">IF(HEX2DEC(H7217) &gt;= 32768, (HEX2DEC(H7217) - 65535 - 1)/10, IF(HEX2DEC(H7217) = 32767, IF($X$2=2, S7218, 32767), HEX2DEC(H7217)/10 ))</f>
        <v>7.1</v>
      </c>
      <c r="T7217" s="10">
        <f t="shared" si="14434"/>
        <v>7.2</v>
      </c>
      <c r="U7217" s="10">
        <f t="shared" si="6"/>
        <v>7.7</v>
      </c>
    </row>
    <row r="7218" ht="14.25" customHeight="1">
      <c r="A7218" s="6" t="s">
        <v>7167</v>
      </c>
      <c r="B7218" s="13">
        <v>0.0</v>
      </c>
      <c r="C7218" s="13">
        <v>0.0</v>
      </c>
      <c r="D7218" s="9">
        <v>0.0</v>
      </c>
      <c r="E7218" s="9">
        <v>0.0</v>
      </c>
      <c r="F7218" s="9">
        <v>0.0</v>
      </c>
      <c r="G7218" s="9">
        <v>1.0</v>
      </c>
      <c r="H7218" s="4" t="s">
        <v>56</v>
      </c>
      <c r="I7218" s="4" t="s">
        <v>419</v>
      </c>
      <c r="J7218" s="4" t="s">
        <v>320</v>
      </c>
      <c r="L7218" s="8">
        <f t="shared" si="3"/>
        <v>45622.43694</v>
      </c>
      <c r="M7218" s="9">
        <f>IF('tab4'!$B7218=0,0,IF('tab4'!$B7218=1,1,IF('tab4'!$B7218=4,2,IF('tab4'!$B7218=5,3,IF('tab4'!$B7218=6,4,IF(AND('tab4'!$B7218=80,$X$2=2),0,-1))))))</f>
        <v>0</v>
      </c>
      <c r="N7218" s="9">
        <f>IF('tab4'!$C7218=0,0,IF('tab4'!$C7218=1,1,IF('tab4'!$C7218=4,2,IF('tab4'!$C7218=5,3,IF('tab4'!$C7218=6,4,IF(AND('tab4'!$C7218=80,$X$2=2),0,-1))))))</f>
        <v>0</v>
      </c>
      <c r="O7218" s="9">
        <f t="shared" ref="O7218:R7218" si="14435">D7218</f>
        <v>0</v>
      </c>
      <c r="P7218" s="9">
        <f t="shared" si="14435"/>
        <v>0</v>
      </c>
      <c r="Q7218" s="9">
        <f t="shared" si="14435"/>
        <v>0</v>
      </c>
      <c r="R7218" s="9">
        <f t="shared" si="14435"/>
        <v>1</v>
      </c>
      <c r="S7218" s="10">
        <f t="shared" ref="S7218:T7218" si="14436">IF(HEX2DEC(H7218) &gt;= 32768, (HEX2DEC(H7218) - 65535 - 1)/10, IF(HEX2DEC(H7218) = 32767, IF($X$2=2, S7219, 32767), HEX2DEC(H7218)/10 ))</f>
        <v>7.1</v>
      </c>
      <c r="T7218" s="10">
        <f t="shared" si="14436"/>
        <v>7.2</v>
      </c>
      <c r="U7218" s="10">
        <f t="shared" si="6"/>
        <v>7.7</v>
      </c>
    </row>
    <row r="7219" ht="14.25" customHeight="1">
      <c r="A7219" s="6" t="s">
        <v>7168</v>
      </c>
      <c r="B7219" s="13">
        <v>1.0</v>
      </c>
      <c r="C7219" s="13">
        <v>0.0</v>
      </c>
      <c r="D7219" s="9">
        <v>0.0</v>
      </c>
      <c r="E7219" s="9">
        <v>0.0</v>
      </c>
      <c r="F7219" s="9">
        <v>0.0</v>
      </c>
      <c r="G7219" s="9">
        <v>1.0</v>
      </c>
      <c r="H7219" s="4" t="s">
        <v>56</v>
      </c>
      <c r="I7219" s="4" t="s">
        <v>419</v>
      </c>
      <c r="J7219" s="4" t="s">
        <v>320</v>
      </c>
      <c r="L7219" s="8">
        <f t="shared" si="3"/>
        <v>45622.43696</v>
      </c>
      <c r="M7219" s="9">
        <f>IF('tab4'!$B7219=0,0,IF('tab4'!$B7219=1,1,IF('tab4'!$B7219=4,2,IF('tab4'!$B7219=5,3,IF('tab4'!$B7219=6,4,IF(AND('tab4'!$B7219=80,$X$2=2),0,-1))))))</f>
        <v>1</v>
      </c>
      <c r="N7219" s="9">
        <f>IF('tab4'!$C7219=0,0,IF('tab4'!$C7219=1,1,IF('tab4'!$C7219=4,2,IF('tab4'!$C7219=5,3,IF('tab4'!$C7219=6,4,IF(AND('tab4'!$C7219=80,$X$2=2),0,-1))))))</f>
        <v>0</v>
      </c>
      <c r="O7219" s="9">
        <f t="shared" ref="O7219:R7219" si="14437">D7219</f>
        <v>0</v>
      </c>
      <c r="P7219" s="9">
        <f t="shared" si="14437"/>
        <v>0</v>
      </c>
      <c r="Q7219" s="9">
        <f t="shared" si="14437"/>
        <v>0</v>
      </c>
      <c r="R7219" s="9">
        <f t="shared" si="14437"/>
        <v>1</v>
      </c>
      <c r="S7219" s="10">
        <f t="shared" ref="S7219:T7219" si="14438">IF(HEX2DEC(H7219) &gt;= 32768, (HEX2DEC(H7219) - 65535 - 1)/10, IF(HEX2DEC(H7219) = 32767, IF($X$2=2, S7220, 32767), HEX2DEC(H7219)/10 ))</f>
        <v>7.1</v>
      </c>
      <c r="T7219" s="10">
        <f t="shared" si="14438"/>
        <v>7.2</v>
      </c>
      <c r="U7219" s="10">
        <f t="shared" si="6"/>
        <v>7.7</v>
      </c>
    </row>
    <row r="7220" ht="14.25" customHeight="1">
      <c r="A7220" s="6" t="s">
        <v>7168</v>
      </c>
      <c r="B7220" s="13">
        <v>0.0</v>
      </c>
      <c r="C7220" s="13">
        <v>0.0</v>
      </c>
      <c r="D7220" s="9">
        <v>0.0</v>
      </c>
      <c r="E7220" s="9">
        <v>0.0</v>
      </c>
      <c r="F7220" s="9">
        <v>0.0</v>
      </c>
      <c r="G7220" s="9">
        <v>1.0</v>
      </c>
      <c r="H7220" s="4" t="s">
        <v>56</v>
      </c>
      <c r="I7220" s="4" t="s">
        <v>419</v>
      </c>
      <c r="J7220" s="4" t="s">
        <v>320</v>
      </c>
      <c r="L7220" s="8">
        <f t="shared" si="3"/>
        <v>45622.43696</v>
      </c>
      <c r="M7220" s="9">
        <f>IF('tab4'!$B7220=0,0,IF('tab4'!$B7220=1,1,IF('tab4'!$B7220=4,2,IF('tab4'!$B7220=5,3,IF('tab4'!$B7220=6,4,IF(AND('tab4'!$B7220=80,$X$2=2),0,-1))))))</f>
        <v>0</v>
      </c>
      <c r="N7220" s="9">
        <f>IF('tab4'!$C7220=0,0,IF('tab4'!$C7220=1,1,IF('tab4'!$C7220=4,2,IF('tab4'!$C7220=5,3,IF('tab4'!$C7220=6,4,IF(AND('tab4'!$C7220=80,$X$2=2),0,-1))))))</f>
        <v>0</v>
      </c>
      <c r="O7220" s="9">
        <f t="shared" ref="O7220:R7220" si="14439">D7220</f>
        <v>0</v>
      </c>
      <c r="P7220" s="9">
        <f t="shared" si="14439"/>
        <v>0</v>
      </c>
      <c r="Q7220" s="9">
        <f t="shared" si="14439"/>
        <v>0</v>
      </c>
      <c r="R7220" s="9">
        <f t="shared" si="14439"/>
        <v>1</v>
      </c>
      <c r="S7220" s="10">
        <f t="shared" ref="S7220:T7220" si="14440">IF(HEX2DEC(H7220) &gt;= 32768, (HEX2DEC(H7220) - 65535 - 1)/10, IF(HEX2DEC(H7220) = 32767, IF($X$2=2, S7221, 32767), HEX2DEC(H7220)/10 ))</f>
        <v>7.1</v>
      </c>
      <c r="T7220" s="10">
        <f t="shared" si="14440"/>
        <v>7.2</v>
      </c>
      <c r="U7220" s="10">
        <f t="shared" si="6"/>
        <v>7.7</v>
      </c>
    </row>
    <row r="7221" ht="14.25" customHeight="1">
      <c r="A7221" s="6" t="s">
        <v>7169</v>
      </c>
      <c r="B7221" s="13">
        <v>1.0</v>
      </c>
      <c r="C7221" s="13">
        <v>0.0</v>
      </c>
      <c r="D7221" s="9">
        <v>0.0</v>
      </c>
      <c r="E7221" s="9">
        <v>0.0</v>
      </c>
      <c r="F7221" s="9">
        <v>0.0</v>
      </c>
      <c r="G7221" s="9">
        <v>1.0</v>
      </c>
      <c r="H7221" s="4" t="s">
        <v>56</v>
      </c>
      <c r="I7221" s="4" t="s">
        <v>419</v>
      </c>
      <c r="J7221" s="4" t="s">
        <v>320</v>
      </c>
      <c r="L7221" s="8">
        <f t="shared" si="3"/>
        <v>45622.43697</v>
      </c>
      <c r="M7221" s="9">
        <f>IF('tab4'!$B7221=0,0,IF('tab4'!$B7221=1,1,IF('tab4'!$B7221=4,2,IF('tab4'!$B7221=5,3,IF('tab4'!$B7221=6,4,IF(AND('tab4'!$B7221=80,$X$2=2),0,-1))))))</f>
        <v>1</v>
      </c>
      <c r="N7221" s="9">
        <f>IF('tab4'!$C7221=0,0,IF('tab4'!$C7221=1,1,IF('tab4'!$C7221=4,2,IF('tab4'!$C7221=5,3,IF('tab4'!$C7221=6,4,IF(AND('tab4'!$C7221=80,$X$2=2),0,-1))))))</f>
        <v>0</v>
      </c>
      <c r="O7221" s="9">
        <f t="shared" ref="O7221:R7221" si="14441">D7221</f>
        <v>0</v>
      </c>
      <c r="P7221" s="9">
        <f t="shared" si="14441"/>
        <v>0</v>
      </c>
      <c r="Q7221" s="9">
        <f t="shared" si="14441"/>
        <v>0</v>
      </c>
      <c r="R7221" s="9">
        <f t="shared" si="14441"/>
        <v>1</v>
      </c>
      <c r="S7221" s="10">
        <f t="shared" ref="S7221:T7221" si="14442">IF(HEX2DEC(H7221) &gt;= 32768, (HEX2DEC(H7221) - 65535 - 1)/10, IF(HEX2DEC(H7221) = 32767, IF($X$2=2, S7222, 32767), HEX2DEC(H7221)/10 ))</f>
        <v>7.1</v>
      </c>
      <c r="T7221" s="10">
        <f t="shared" si="14442"/>
        <v>7.2</v>
      </c>
      <c r="U7221" s="10">
        <f t="shared" si="6"/>
        <v>7.7</v>
      </c>
    </row>
    <row r="7222" ht="14.25" customHeight="1">
      <c r="A7222" s="6" t="s">
        <v>7170</v>
      </c>
      <c r="B7222" s="13">
        <v>0.0</v>
      </c>
      <c r="C7222" s="13">
        <v>0.0</v>
      </c>
      <c r="D7222" s="9">
        <v>0.0</v>
      </c>
      <c r="E7222" s="9">
        <v>0.0</v>
      </c>
      <c r="F7222" s="9">
        <v>0.0</v>
      </c>
      <c r="G7222" s="9">
        <v>1.0</v>
      </c>
      <c r="H7222" s="4" t="s">
        <v>56</v>
      </c>
      <c r="I7222" s="4" t="s">
        <v>419</v>
      </c>
      <c r="J7222" s="4" t="s">
        <v>320</v>
      </c>
      <c r="L7222" s="8">
        <f t="shared" si="3"/>
        <v>45622.43698</v>
      </c>
      <c r="M7222" s="9">
        <f>IF('tab4'!$B7222=0,0,IF('tab4'!$B7222=1,1,IF('tab4'!$B7222=4,2,IF('tab4'!$B7222=5,3,IF('tab4'!$B7222=6,4,IF(AND('tab4'!$B7222=80,$X$2=2),0,-1))))))</f>
        <v>0</v>
      </c>
      <c r="N7222" s="9">
        <f>IF('tab4'!$C7222=0,0,IF('tab4'!$C7222=1,1,IF('tab4'!$C7222=4,2,IF('tab4'!$C7222=5,3,IF('tab4'!$C7222=6,4,IF(AND('tab4'!$C7222=80,$X$2=2),0,-1))))))</f>
        <v>0</v>
      </c>
      <c r="O7222" s="9">
        <f t="shared" ref="O7222:R7222" si="14443">D7222</f>
        <v>0</v>
      </c>
      <c r="P7222" s="9">
        <f t="shared" si="14443"/>
        <v>0</v>
      </c>
      <c r="Q7222" s="9">
        <f t="shared" si="14443"/>
        <v>0</v>
      </c>
      <c r="R7222" s="9">
        <f t="shared" si="14443"/>
        <v>1</v>
      </c>
      <c r="S7222" s="10">
        <f t="shared" ref="S7222:T7222" si="14444">IF(HEX2DEC(H7222) &gt;= 32768, (HEX2DEC(H7222) - 65535 - 1)/10, IF(HEX2DEC(H7222) = 32767, IF($X$2=2, S7223, 32767), HEX2DEC(H7222)/10 ))</f>
        <v>7.1</v>
      </c>
      <c r="T7222" s="10">
        <f t="shared" si="14444"/>
        <v>7.2</v>
      </c>
      <c r="U7222" s="10">
        <f t="shared" si="6"/>
        <v>7.7</v>
      </c>
    </row>
    <row r="7223" ht="14.25" customHeight="1">
      <c r="A7223" s="6" t="s">
        <v>7170</v>
      </c>
      <c r="B7223" s="13">
        <v>1.0</v>
      </c>
      <c r="C7223" s="13">
        <v>0.0</v>
      </c>
      <c r="D7223" s="9">
        <v>0.0</v>
      </c>
      <c r="E7223" s="9">
        <v>0.0</v>
      </c>
      <c r="F7223" s="9">
        <v>0.0</v>
      </c>
      <c r="G7223" s="9">
        <v>1.0</v>
      </c>
      <c r="H7223" s="4" t="s">
        <v>56</v>
      </c>
      <c r="I7223" s="4" t="s">
        <v>419</v>
      </c>
      <c r="J7223" s="4" t="s">
        <v>320</v>
      </c>
      <c r="L7223" s="8">
        <f t="shared" si="3"/>
        <v>45622.43698</v>
      </c>
      <c r="M7223" s="9">
        <f>IF('tab4'!$B7223=0,0,IF('tab4'!$B7223=1,1,IF('tab4'!$B7223=4,2,IF('tab4'!$B7223=5,3,IF('tab4'!$B7223=6,4,IF(AND('tab4'!$B7223=80,$X$2=2),0,-1))))))</f>
        <v>1</v>
      </c>
      <c r="N7223" s="9">
        <f>IF('tab4'!$C7223=0,0,IF('tab4'!$C7223=1,1,IF('tab4'!$C7223=4,2,IF('tab4'!$C7223=5,3,IF('tab4'!$C7223=6,4,IF(AND('tab4'!$C7223=80,$X$2=2),0,-1))))))</f>
        <v>0</v>
      </c>
      <c r="O7223" s="9">
        <f t="shared" ref="O7223:R7223" si="14445">D7223</f>
        <v>0</v>
      </c>
      <c r="P7223" s="9">
        <f t="shared" si="14445"/>
        <v>0</v>
      </c>
      <c r="Q7223" s="9">
        <f t="shared" si="14445"/>
        <v>0</v>
      </c>
      <c r="R7223" s="9">
        <f t="shared" si="14445"/>
        <v>1</v>
      </c>
      <c r="S7223" s="10">
        <f t="shared" ref="S7223:T7223" si="14446">IF(HEX2DEC(H7223) &gt;= 32768, (HEX2DEC(H7223) - 65535 - 1)/10, IF(HEX2DEC(H7223) = 32767, IF($X$2=2, S7224, 32767), HEX2DEC(H7223)/10 ))</f>
        <v>7.1</v>
      </c>
      <c r="T7223" s="10">
        <f t="shared" si="14446"/>
        <v>7.2</v>
      </c>
      <c r="U7223" s="10">
        <f t="shared" si="6"/>
        <v>7.7</v>
      </c>
    </row>
    <row r="7224" ht="14.25" customHeight="1">
      <c r="A7224" s="6" t="s">
        <v>7171</v>
      </c>
      <c r="B7224" s="13">
        <v>0.0</v>
      </c>
      <c r="C7224" s="13">
        <v>0.0</v>
      </c>
      <c r="D7224" s="9">
        <v>0.0</v>
      </c>
      <c r="E7224" s="9">
        <v>0.0</v>
      </c>
      <c r="F7224" s="9">
        <v>0.0</v>
      </c>
      <c r="G7224" s="9">
        <v>1.0</v>
      </c>
      <c r="H7224" s="4" t="s">
        <v>56</v>
      </c>
      <c r="I7224" s="4" t="s">
        <v>419</v>
      </c>
      <c r="J7224" s="4" t="s">
        <v>320</v>
      </c>
      <c r="L7224" s="8">
        <f t="shared" si="3"/>
        <v>45622.43699</v>
      </c>
      <c r="M7224" s="9">
        <f>IF('tab4'!$B7224=0,0,IF('tab4'!$B7224=1,1,IF('tab4'!$B7224=4,2,IF('tab4'!$B7224=5,3,IF('tab4'!$B7224=6,4,IF(AND('tab4'!$B7224=80,$X$2=2),0,-1))))))</f>
        <v>0</v>
      </c>
      <c r="N7224" s="9">
        <f>IF('tab4'!$C7224=0,0,IF('tab4'!$C7224=1,1,IF('tab4'!$C7224=4,2,IF('tab4'!$C7224=5,3,IF('tab4'!$C7224=6,4,IF(AND('tab4'!$C7224=80,$X$2=2),0,-1))))))</f>
        <v>0</v>
      </c>
      <c r="O7224" s="9">
        <f t="shared" ref="O7224:R7224" si="14447">D7224</f>
        <v>0</v>
      </c>
      <c r="P7224" s="9">
        <f t="shared" si="14447"/>
        <v>0</v>
      </c>
      <c r="Q7224" s="9">
        <f t="shared" si="14447"/>
        <v>0</v>
      </c>
      <c r="R7224" s="9">
        <f t="shared" si="14447"/>
        <v>1</v>
      </c>
      <c r="S7224" s="10">
        <f t="shared" ref="S7224:T7224" si="14448">IF(HEX2DEC(H7224) &gt;= 32768, (HEX2DEC(H7224) - 65535 - 1)/10, IF(HEX2DEC(H7224) = 32767, IF($X$2=2, S7225, 32767), HEX2DEC(H7224)/10 ))</f>
        <v>7.1</v>
      </c>
      <c r="T7224" s="10">
        <f t="shared" si="14448"/>
        <v>7.2</v>
      </c>
      <c r="U7224" s="10">
        <f t="shared" si="6"/>
        <v>7.7</v>
      </c>
    </row>
    <row r="7225" ht="14.25" customHeight="1">
      <c r="A7225" s="6" t="s">
        <v>7172</v>
      </c>
      <c r="B7225" s="13">
        <v>1.0</v>
      </c>
      <c r="C7225" s="13">
        <v>0.0</v>
      </c>
      <c r="D7225" s="9">
        <v>0.0</v>
      </c>
      <c r="E7225" s="9">
        <v>0.0</v>
      </c>
      <c r="F7225" s="9">
        <v>0.0</v>
      </c>
      <c r="G7225" s="9">
        <v>1.0</v>
      </c>
      <c r="H7225" s="4" t="s">
        <v>56</v>
      </c>
      <c r="I7225" s="4" t="s">
        <v>419</v>
      </c>
      <c r="J7225" s="4" t="s">
        <v>320</v>
      </c>
      <c r="L7225" s="8">
        <f t="shared" si="3"/>
        <v>45622.437</v>
      </c>
      <c r="M7225" s="9">
        <f>IF('tab4'!$B7225=0,0,IF('tab4'!$B7225=1,1,IF('tab4'!$B7225=4,2,IF('tab4'!$B7225=5,3,IF('tab4'!$B7225=6,4,IF(AND('tab4'!$B7225=80,$X$2=2),0,-1))))))</f>
        <v>1</v>
      </c>
      <c r="N7225" s="9">
        <f>IF('tab4'!$C7225=0,0,IF('tab4'!$C7225=1,1,IF('tab4'!$C7225=4,2,IF('tab4'!$C7225=5,3,IF('tab4'!$C7225=6,4,IF(AND('tab4'!$C7225=80,$X$2=2),0,-1))))))</f>
        <v>0</v>
      </c>
      <c r="O7225" s="9">
        <f t="shared" ref="O7225:R7225" si="14449">D7225</f>
        <v>0</v>
      </c>
      <c r="P7225" s="9">
        <f t="shared" si="14449"/>
        <v>0</v>
      </c>
      <c r="Q7225" s="9">
        <f t="shared" si="14449"/>
        <v>0</v>
      </c>
      <c r="R7225" s="9">
        <f t="shared" si="14449"/>
        <v>1</v>
      </c>
      <c r="S7225" s="10">
        <f t="shared" ref="S7225:T7225" si="14450">IF(HEX2DEC(H7225) &gt;= 32768, (HEX2DEC(H7225) - 65535 - 1)/10, IF(HEX2DEC(H7225) = 32767, IF($X$2=2, S7226, 32767), HEX2DEC(H7225)/10 ))</f>
        <v>7.1</v>
      </c>
      <c r="T7225" s="10">
        <f t="shared" si="14450"/>
        <v>7.2</v>
      </c>
      <c r="U7225" s="10">
        <f t="shared" si="6"/>
        <v>7.7</v>
      </c>
    </row>
    <row r="7226" ht="14.25" customHeight="1">
      <c r="A7226" s="6" t="s">
        <v>7173</v>
      </c>
      <c r="B7226" s="13">
        <v>0.0</v>
      </c>
      <c r="C7226" s="13">
        <v>0.0</v>
      </c>
      <c r="D7226" s="9">
        <v>0.0</v>
      </c>
      <c r="E7226" s="9">
        <v>0.0</v>
      </c>
      <c r="F7226" s="9">
        <v>0.0</v>
      </c>
      <c r="G7226" s="9">
        <v>1.0</v>
      </c>
      <c r="H7226" s="4" t="s">
        <v>56</v>
      </c>
      <c r="I7226" s="4" t="s">
        <v>419</v>
      </c>
      <c r="J7226" s="4" t="s">
        <v>320</v>
      </c>
      <c r="L7226" s="8">
        <f t="shared" si="3"/>
        <v>45622.43701</v>
      </c>
      <c r="M7226" s="9">
        <f>IF('tab4'!$B7226=0,0,IF('tab4'!$B7226=1,1,IF('tab4'!$B7226=4,2,IF('tab4'!$B7226=5,3,IF('tab4'!$B7226=6,4,IF(AND('tab4'!$B7226=80,$X$2=2),0,-1))))))</f>
        <v>0</v>
      </c>
      <c r="N7226" s="9">
        <f>IF('tab4'!$C7226=0,0,IF('tab4'!$C7226=1,1,IF('tab4'!$C7226=4,2,IF('tab4'!$C7226=5,3,IF('tab4'!$C7226=6,4,IF(AND('tab4'!$C7226=80,$X$2=2),0,-1))))))</f>
        <v>0</v>
      </c>
      <c r="O7226" s="9">
        <f t="shared" ref="O7226:R7226" si="14451">D7226</f>
        <v>0</v>
      </c>
      <c r="P7226" s="9">
        <f t="shared" si="14451"/>
        <v>0</v>
      </c>
      <c r="Q7226" s="9">
        <f t="shared" si="14451"/>
        <v>0</v>
      </c>
      <c r="R7226" s="9">
        <f t="shared" si="14451"/>
        <v>1</v>
      </c>
      <c r="S7226" s="10">
        <f t="shared" ref="S7226:T7226" si="14452">IF(HEX2DEC(H7226) &gt;= 32768, (HEX2DEC(H7226) - 65535 - 1)/10, IF(HEX2DEC(H7226) = 32767, IF($X$2=2, S7227, 32767), HEX2DEC(H7226)/10 ))</f>
        <v>7.1</v>
      </c>
      <c r="T7226" s="10">
        <f t="shared" si="14452"/>
        <v>7.2</v>
      </c>
      <c r="U7226" s="10">
        <f t="shared" si="6"/>
        <v>7.7</v>
      </c>
    </row>
    <row r="7227" ht="14.25" customHeight="1">
      <c r="A7227" s="6" t="s">
        <v>7173</v>
      </c>
      <c r="B7227" s="13">
        <v>1.0</v>
      </c>
      <c r="C7227" s="13">
        <v>0.0</v>
      </c>
      <c r="D7227" s="9">
        <v>0.0</v>
      </c>
      <c r="E7227" s="9">
        <v>0.0</v>
      </c>
      <c r="F7227" s="9">
        <v>0.0</v>
      </c>
      <c r="G7227" s="9">
        <v>1.0</v>
      </c>
      <c r="H7227" s="4" t="s">
        <v>56</v>
      </c>
      <c r="I7227" s="4" t="s">
        <v>419</v>
      </c>
      <c r="J7227" s="4" t="s">
        <v>320</v>
      </c>
      <c r="L7227" s="8">
        <f t="shared" si="3"/>
        <v>45622.43701</v>
      </c>
      <c r="M7227" s="9">
        <f>IF('tab4'!$B7227=0,0,IF('tab4'!$B7227=1,1,IF('tab4'!$B7227=4,2,IF('tab4'!$B7227=5,3,IF('tab4'!$B7227=6,4,IF(AND('tab4'!$B7227=80,$X$2=2),0,-1))))))</f>
        <v>1</v>
      </c>
      <c r="N7227" s="9">
        <f>IF('tab4'!$C7227=0,0,IF('tab4'!$C7227=1,1,IF('tab4'!$C7227=4,2,IF('tab4'!$C7227=5,3,IF('tab4'!$C7227=6,4,IF(AND('tab4'!$C7227=80,$X$2=2),0,-1))))))</f>
        <v>0</v>
      </c>
      <c r="O7227" s="9">
        <f t="shared" ref="O7227:R7227" si="14453">D7227</f>
        <v>0</v>
      </c>
      <c r="P7227" s="9">
        <f t="shared" si="14453"/>
        <v>0</v>
      </c>
      <c r="Q7227" s="9">
        <f t="shared" si="14453"/>
        <v>0</v>
      </c>
      <c r="R7227" s="9">
        <f t="shared" si="14453"/>
        <v>1</v>
      </c>
      <c r="S7227" s="10">
        <f t="shared" ref="S7227:T7227" si="14454">IF(HEX2DEC(H7227) &gt;= 32768, (HEX2DEC(H7227) - 65535 - 1)/10, IF(HEX2DEC(H7227) = 32767, IF($X$2=2, S7228, 32767), HEX2DEC(H7227)/10 ))</f>
        <v>7.1</v>
      </c>
      <c r="T7227" s="10">
        <f t="shared" si="14454"/>
        <v>7.2</v>
      </c>
      <c r="U7227" s="10">
        <f t="shared" si="6"/>
        <v>7.7</v>
      </c>
    </row>
    <row r="7228" ht="14.25" customHeight="1">
      <c r="A7228" s="6" t="s">
        <v>7174</v>
      </c>
      <c r="B7228" s="13">
        <v>0.0</v>
      </c>
      <c r="C7228" s="13">
        <v>0.0</v>
      </c>
      <c r="D7228" s="9">
        <v>0.0</v>
      </c>
      <c r="E7228" s="9">
        <v>0.0</v>
      </c>
      <c r="F7228" s="9">
        <v>0.0</v>
      </c>
      <c r="G7228" s="9">
        <v>1.0</v>
      </c>
      <c r="H7228" s="4" t="s">
        <v>56</v>
      </c>
      <c r="I7228" s="4" t="s">
        <v>419</v>
      </c>
      <c r="J7228" s="4" t="s">
        <v>320</v>
      </c>
      <c r="L7228" s="8">
        <f t="shared" si="3"/>
        <v>45622.43703</v>
      </c>
      <c r="M7228" s="9">
        <f>IF('tab4'!$B7228=0,0,IF('tab4'!$B7228=1,1,IF('tab4'!$B7228=4,2,IF('tab4'!$B7228=5,3,IF('tab4'!$B7228=6,4,IF(AND('tab4'!$B7228=80,$X$2=2),0,-1))))))</f>
        <v>0</v>
      </c>
      <c r="N7228" s="9">
        <f>IF('tab4'!$C7228=0,0,IF('tab4'!$C7228=1,1,IF('tab4'!$C7228=4,2,IF('tab4'!$C7228=5,3,IF('tab4'!$C7228=6,4,IF(AND('tab4'!$C7228=80,$X$2=2),0,-1))))))</f>
        <v>0</v>
      </c>
      <c r="O7228" s="9">
        <f t="shared" ref="O7228:R7228" si="14455">D7228</f>
        <v>0</v>
      </c>
      <c r="P7228" s="9">
        <f t="shared" si="14455"/>
        <v>0</v>
      </c>
      <c r="Q7228" s="9">
        <f t="shared" si="14455"/>
        <v>0</v>
      </c>
      <c r="R7228" s="9">
        <f t="shared" si="14455"/>
        <v>1</v>
      </c>
      <c r="S7228" s="10">
        <f t="shared" ref="S7228:T7228" si="14456">IF(HEX2DEC(H7228) &gt;= 32768, (HEX2DEC(H7228) - 65535 - 1)/10, IF(HEX2DEC(H7228) = 32767, IF($X$2=2, S7229, 32767), HEX2DEC(H7228)/10 ))</f>
        <v>7.1</v>
      </c>
      <c r="T7228" s="10">
        <f t="shared" si="14456"/>
        <v>7.2</v>
      </c>
      <c r="U7228" s="10">
        <f t="shared" si="6"/>
        <v>7.7</v>
      </c>
    </row>
    <row r="7229" ht="14.25" customHeight="1">
      <c r="A7229" s="6" t="s">
        <v>7174</v>
      </c>
      <c r="B7229" s="13">
        <v>1.0</v>
      </c>
      <c r="C7229" s="13">
        <v>0.0</v>
      </c>
      <c r="D7229" s="9">
        <v>0.0</v>
      </c>
      <c r="E7229" s="9">
        <v>0.0</v>
      </c>
      <c r="F7229" s="9">
        <v>0.0</v>
      </c>
      <c r="G7229" s="9">
        <v>1.0</v>
      </c>
      <c r="H7229" s="4" t="s">
        <v>56</v>
      </c>
      <c r="I7229" s="4" t="s">
        <v>419</v>
      </c>
      <c r="J7229" s="4" t="s">
        <v>320</v>
      </c>
      <c r="L7229" s="8">
        <f t="shared" si="3"/>
        <v>45622.43703</v>
      </c>
      <c r="M7229" s="9">
        <f>IF('tab4'!$B7229=0,0,IF('tab4'!$B7229=1,1,IF('tab4'!$B7229=4,2,IF('tab4'!$B7229=5,3,IF('tab4'!$B7229=6,4,IF(AND('tab4'!$B7229=80,$X$2=2),0,-1))))))</f>
        <v>1</v>
      </c>
      <c r="N7229" s="9">
        <f>IF('tab4'!$C7229=0,0,IF('tab4'!$C7229=1,1,IF('tab4'!$C7229=4,2,IF('tab4'!$C7229=5,3,IF('tab4'!$C7229=6,4,IF(AND('tab4'!$C7229=80,$X$2=2),0,-1))))))</f>
        <v>0</v>
      </c>
      <c r="O7229" s="9">
        <f t="shared" ref="O7229:R7229" si="14457">D7229</f>
        <v>0</v>
      </c>
      <c r="P7229" s="9">
        <f t="shared" si="14457"/>
        <v>0</v>
      </c>
      <c r="Q7229" s="9">
        <f t="shared" si="14457"/>
        <v>0</v>
      </c>
      <c r="R7229" s="9">
        <f t="shared" si="14457"/>
        <v>1</v>
      </c>
      <c r="S7229" s="10">
        <f t="shared" ref="S7229:T7229" si="14458">IF(HEX2DEC(H7229) &gt;= 32768, (HEX2DEC(H7229) - 65535 - 1)/10, IF(HEX2DEC(H7229) = 32767, IF($X$2=2, S7230, 32767), HEX2DEC(H7229)/10 ))</f>
        <v>7.1</v>
      </c>
      <c r="T7229" s="10">
        <f t="shared" si="14458"/>
        <v>7.2</v>
      </c>
      <c r="U7229" s="10">
        <f t="shared" si="6"/>
        <v>7.7</v>
      </c>
    </row>
    <row r="7230" ht="14.25" customHeight="1">
      <c r="A7230" s="6" t="s">
        <v>7175</v>
      </c>
      <c r="B7230" s="13">
        <v>0.0</v>
      </c>
      <c r="C7230" s="13">
        <v>0.0</v>
      </c>
      <c r="D7230" s="9">
        <v>0.0</v>
      </c>
      <c r="E7230" s="9">
        <v>0.0</v>
      </c>
      <c r="F7230" s="9">
        <v>0.0</v>
      </c>
      <c r="G7230" s="9">
        <v>1.0</v>
      </c>
      <c r="H7230" s="4" t="s">
        <v>56</v>
      </c>
      <c r="I7230" s="4" t="s">
        <v>419</v>
      </c>
      <c r="J7230" s="4" t="s">
        <v>320</v>
      </c>
      <c r="L7230" s="8">
        <f t="shared" si="3"/>
        <v>45622.43704</v>
      </c>
      <c r="M7230" s="9">
        <f>IF('tab4'!$B7230=0,0,IF('tab4'!$B7230=1,1,IF('tab4'!$B7230=4,2,IF('tab4'!$B7230=5,3,IF('tab4'!$B7230=6,4,IF(AND('tab4'!$B7230=80,$X$2=2),0,-1))))))</f>
        <v>0</v>
      </c>
      <c r="N7230" s="9">
        <f>IF('tab4'!$C7230=0,0,IF('tab4'!$C7230=1,1,IF('tab4'!$C7230=4,2,IF('tab4'!$C7230=5,3,IF('tab4'!$C7230=6,4,IF(AND('tab4'!$C7230=80,$X$2=2),0,-1))))))</f>
        <v>0</v>
      </c>
      <c r="O7230" s="9">
        <f t="shared" ref="O7230:R7230" si="14459">D7230</f>
        <v>0</v>
      </c>
      <c r="P7230" s="9">
        <f t="shared" si="14459"/>
        <v>0</v>
      </c>
      <c r="Q7230" s="9">
        <f t="shared" si="14459"/>
        <v>0</v>
      </c>
      <c r="R7230" s="9">
        <f t="shared" si="14459"/>
        <v>1</v>
      </c>
      <c r="S7230" s="10">
        <f t="shared" ref="S7230:T7230" si="14460">IF(HEX2DEC(H7230) &gt;= 32768, (HEX2DEC(H7230) - 65535 - 1)/10, IF(HEX2DEC(H7230) = 32767, IF($X$2=2, S7231, 32767), HEX2DEC(H7230)/10 ))</f>
        <v>7.1</v>
      </c>
      <c r="T7230" s="10">
        <f t="shared" si="14460"/>
        <v>7.2</v>
      </c>
      <c r="U7230" s="10">
        <f t="shared" si="6"/>
        <v>7.7</v>
      </c>
    </row>
    <row r="7231" ht="14.25" customHeight="1">
      <c r="A7231" s="6" t="s">
        <v>7176</v>
      </c>
      <c r="B7231" s="13">
        <v>1.0</v>
      </c>
      <c r="C7231" s="13">
        <v>0.0</v>
      </c>
      <c r="D7231" s="9">
        <v>0.0</v>
      </c>
      <c r="E7231" s="9">
        <v>0.0</v>
      </c>
      <c r="F7231" s="9">
        <v>0.0</v>
      </c>
      <c r="G7231" s="9">
        <v>1.0</v>
      </c>
      <c r="H7231" s="4" t="s">
        <v>56</v>
      </c>
      <c r="I7231" s="4" t="s">
        <v>419</v>
      </c>
      <c r="J7231" s="4" t="s">
        <v>98</v>
      </c>
      <c r="L7231" s="8">
        <f t="shared" si="3"/>
        <v>45622.43705</v>
      </c>
      <c r="M7231" s="9">
        <f>IF('tab4'!$B7231=0,0,IF('tab4'!$B7231=1,1,IF('tab4'!$B7231=4,2,IF('tab4'!$B7231=5,3,IF('tab4'!$B7231=6,4,IF(AND('tab4'!$B7231=80,$X$2=2),0,-1))))))</f>
        <v>1</v>
      </c>
      <c r="N7231" s="9">
        <f>IF('tab4'!$C7231=0,0,IF('tab4'!$C7231=1,1,IF('tab4'!$C7231=4,2,IF('tab4'!$C7231=5,3,IF('tab4'!$C7231=6,4,IF(AND('tab4'!$C7231=80,$X$2=2),0,-1))))))</f>
        <v>0</v>
      </c>
      <c r="O7231" s="9">
        <f t="shared" ref="O7231:R7231" si="14461">D7231</f>
        <v>0</v>
      </c>
      <c r="P7231" s="9">
        <f t="shared" si="14461"/>
        <v>0</v>
      </c>
      <c r="Q7231" s="9">
        <f t="shared" si="14461"/>
        <v>0</v>
      </c>
      <c r="R7231" s="9">
        <f t="shared" si="14461"/>
        <v>1</v>
      </c>
      <c r="S7231" s="10">
        <f t="shared" ref="S7231:T7231" si="14462">IF(HEX2DEC(H7231) &gt;= 32768, (HEX2DEC(H7231) - 65535 - 1)/10, IF(HEX2DEC(H7231) = 32767, IF($X$2=2, S7232, 32767), HEX2DEC(H7231)/10 ))</f>
        <v>7.1</v>
      </c>
      <c r="T7231" s="10">
        <f t="shared" si="14462"/>
        <v>7.2</v>
      </c>
      <c r="U7231" s="10">
        <f t="shared" si="6"/>
        <v>7.8</v>
      </c>
    </row>
    <row r="7232" ht="14.25" customHeight="1">
      <c r="A7232" s="6" t="s">
        <v>7177</v>
      </c>
      <c r="B7232" s="13">
        <v>0.0</v>
      </c>
      <c r="C7232" s="13">
        <v>0.0</v>
      </c>
      <c r="D7232" s="9">
        <v>0.0</v>
      </c>
      <c r="E7232" s="9">
        <v>0.0</v>
      </c>
      <c r="F7232" s="9">
        <v>0.0</v>
      </c>
      <c r="G7232" s="9">
        <v>1.0</v>
      </c>
      <c r="H7232" s="4" t="s">
        <v>56</v>
      </c>
      <c r="I7232" s="4" t="s">
        <v>419</v>
      </c>
      <c r="J7232" s="4" t="s">
        <v>320</v>
      </c>
      <c r="L7232" s="8">
        <f t="shared" si="3"/>
        <v>45622.43706</v>
      </c>
      <c r="M7232" s="9">
        <f>IF('tab4'!$B7232=0,0,IF('tab4'!$B7232=1,1,IF('tab4'!$B7232=4,2,IF('tab4'!$B7232=5,3,IF('tab4'!$B7232=6,4,IF(AND('tab4'!$B7232=80,$X$2=2),0,-1))))))</f>
        <v>0</v>
      </c>
      <c r="N7232" s="9">
        <f>IF('tab4'!$C7232=0,0,IF('tab4'!$C7232=1,1,IF('tab4'!$C7232=4,2,IF('tab4'!$C7232=5,3,IF('tab4'!$C7232=6,4,IF(AND('tab4'!$C7232=80,$X$2=2),0,-1))))))</f>
        <v>0</v>
      </c>
      <c r="O7232" s="9">
        <f t="shared" ref="O7232:R7232" si="14463">D7232</f>
        <v>0</v>
      </c>
      <c r="P7232" s="9">
        <f t="shared" si="14463"/>
        <v>0</v>
      </c>
      <c r="Q7232" s="9">
        <f t="shared" si="14463"/>
        <v>0</v>
      </c>
      <c r="R7232" s="9">
        <f t="shared" si="14463"/>
        <v>1</v>
      </c>
      <c r="S7232" s="10">
        <f t="shared" ref="S7232:T7232" si="14464">IF(HEX2DEC(H7232) &gt;= 32768, (HEX2DEC(H7232) - 65535 - 1)/10, IF(HEX2DEC(H7232) = 32767, IF($X$2=2, S7233, 32767), HEX2DEC(H7232)/10 ))</f>
        <v>7.1</v>
      </c>
      <c r="T7232" s="10">
        <f t="shared" si="14464"/>
        <v>7.2</v>
      </c>
      <c r="U7232" s="10">
        <f t="shared" si="6"/>
        <v>7.7</v>
      </c>
    </row>
    <row r="7233" ht="14.25" customHeight="1">
      <c r="A7233" s="6" t="s">
        <v>7177</v>
      </c>
      <c r="B7233" s="13">
        <v>1.0</v>
      </c>
      <c r="C7233" s="13">
        <v>0.0</v>
      </c>
      <c r="D7233" s="9">
        <v>0.0</v>
      </c>
      <c r="E7233" s="9">
        <v>0.0</v>
      </c>
      <c r="F7233" s="9">
        <v>0.0</v>
      </c>
      <c r="G7233" s="9">
        <v>1.0</v>
      </c>
      <c r="H7233" s="4" t="s">
        <v>56</v>
      </c>
      <c r="I7233" s="4" t="s">
        <v>419</v>
      </c>
      <c r="J7233" s="4" t="s">
        <v>320</v>
      </c>
      <c r="L7233" s="8">
        <f t="shared" si="3"/>
        <v>45622.43706</v>
      </c>
      <c r="M7233" s="9">
        <f>IF('tab4'!$B7233=0,0,IF('tab4'!$B7233=1,1,IF('tab4'!$B7233=4,2,IF('tab4'!$B7233=5,3,IF('tab4'!$B7233=6,4,IF(AND('tab4'!$B7233=80,$X$2=2),0,-1))))))</f>
        <v>1</v>
      </c>
      <c r="N7233" s="9">
        <f>IF('tab4'!$C7233=0,0,IF('tab4'!$C7233=1,1,IF('tab4'!$C7233=4,2,IF('tab4'!$C7233=5,3,IF('tab4'!$C7233=6,4,IF(AND('tab4'!$C7233=80,$X$2=2),0,-1))))))</f>
        <v>0</v>
      </c>
      <c r="O7233" s="9">
        <f t="shared" ref="O7233:R7233" si="14465">D7233</f>
        <v>0</v>
      </c>
      <c r="P7233" s="9">
        <f t="shared" si="14465"/>
        <v>0</v>
      </c>
      <c r="Q7233" s="9">
        <f t="shared" si="14465"/>
        <v>0</v>
      </c>
      <c r="R7233" s="9">
        <f t="shared" si="14465"/>
        <v>1</v>
      </c>
      <c r="S7233" s="10">
        <f t="shared" ref="S7233:T7233" si="14466">IF(HEX2DEC(H7233) &gt;= 32768, (HEX2DEC(H7233) - 65535 - 1)/10, IF(HEX2DEC(H7233) = 32767, IF($X$2=2, S7234, 32767), HEX2DEC(H7233)/10 ))</f>
        <v>7.1</v>
      </c>
      <c r="T7233" s="10">
        <f t="shared" si="14466"/>
        <v>7.2</v>
      </c>
      <c r="U7233" s="10">
        <f t="shared" si="6"/>
        <v>7.7</v>
      </c>
    </row>
    <row r="7234" ht="14.25" customHeight="1">
      <c r="A7234" s="6" t="s">
        <v>7178</v>
      </c>
      <c r="B7234" s="13">
        <v>0.0</v>
      </c>
      <c r="C7234" s="13">
        <v>0.0</v>
      </c>
      <c r="D7234" s="9">
        <v>0.0</v>
      </c>
      <c r="E7234" s="9">
        <v>0.0</v>
      </c>
      <c r="F7234" s="9">
        <v>0.0</v>
      </c>
      <c r="G7234" s="9">
        <v>1.0</v>
      </c>
      <c r="H7234" s="4" t="s">
        <v>56</v>
      </c>
      <c r="I7234" s="4" t="s">
        <v>419</v>
      </c>
      <c r="J7234" s="4" t="s">
        <v>320</v>
      </c>
      <c r="L7234" s="8">
        <f t="shared" si="3"/>
        <v>45622.43707</v>
      </c>
      <c r="M7234" s="9">
        <f>IF('tab4'!$B7234=0,0,IF('tab4'!$B7234=1,1,IF('tab4'!$B7234=4,2,IF('tab4'!$B7234=5,3,IF('tab4'!$B7234=6,4,IF(AND('tab4'!$B7234=80,$X$2=2),0,-1))))))</f>
        <v>0</v>
      </c>
      <c r="N7234" s="9">
        <f>IF('tab4'!$C7234=0,0,IF('tab4'!$C7234=1,1,IF('tab4'!$C7234=4,2,IF('tab4'!$C7234=5,3,IF('tab4'!$C7234=6,4,IF(AND('tab4'!$C7234=80,$X$2=2),0,-1))))))</f>
        <v>0</v>
      </c>
      <c r="O7234" s="9">
        <f t="shared" ref="O7234:R7234" si="14467">D7234</f>
        <v>0</v>
      </c>
      <c r="P7234" s="9">
        <f t="shared" si="14467"/>
        <v>0</v>
      </c>
      <c r="Q7234" s="9">
        <f t="shared" si="14467"/>
        <v>0</v>
      </c>
      <c r="R7234" s="9">
        <f t="shared" si="14467"/>
        <v>1</v>
      </c>
      <c r="S7234" s="10">
        <f t="shared" ref="S7234:T7234" si="14468">IF(HEX2DEC(H7234) &gt;= 32768, (HEX2DEC(H7234) - 65535 - 1)/10, IF(HEX2DEC(H7234) = 32767, IF($X$2=2, S7235, 32767), HEX2DEC(H7234)/10 ))</f>
        <v>7.1</v>
      </c>
      <c r="T7234" s="10">
        <f t="shared" si="14468"/>
        <v>7.2</v>
      </c>
      <c r="U7234" s="10">
        <f t="shared" si="6"/>
        <v>7.7</v>
      </c>
    </row>
    <row r="7235" ht="14.25" customHeight="1">
      <c r="A7235" s="6" t="s">
        <v>7179</v>
      </c>
      <c r="B7235" s="13">
        <v>1.0</v>
      </c>
      <c r="C7235" s="13">
        <v>0.0</v>
      </c>
      <c r="D7235" s="9">
        <v>0.0</v>
      </c>
      <c r="E7235" s="9">
        <v>0.0</v>
      </c>
      <c r="F7235" s="9">
        <v>0.0</v>
      </c>
      <c r="G7235" s="9">
        <v>1.0</v>
      </c>
      <c r="H7235" s="4" t="s">
        <v>56</v>
      </c>
      <c r="I7235" s="4" t="s">
        <v>419</v>
      </c>
      <c r="J7235" s="4" t="s">
        <v>320</v>
      </c>
      <c r="L7235" s="8">
        <f t="shared" si="3"/>
        <v>45622.43708</v>
      </c>
      <c r="M7235" s="9">
        <f>IF('tab4'!$B7235=0,0,IF('tab4'!$B7235=1,1,IF('tab4'!$B7235=4,2,IF('tab4'!$B7235=5,3,IF('tab4'!$B7235=6,4,IF(AND('tab4'!$B7235=80,$X$2=2),0,-1))))))</f>
        <v>1</v>
      </c>
      <c r="N7235" s="9">
        <f>IF('tab4'!$C7235=0,0,IF('tab4'!$C7235=1,1,IF('tab4'!$C7235=4,2,IF('tab4'!$C7235=5,3,IF('tab4'!$C7235=6,4,IF(AND('tab4'!$C7235=80,$X$2=2),0,-1))))))</f>
        <v>0</v>
      </c>
      <c r="O7235" s="9">
        <f t="shared" ref="O7235:R7235" si="14469">D7235</f>
        <v>0</v>
      </c>
      <c r="P7235" s="9">
        <f t="shared" si="14469"/>
        <v>0</v>
      </c>
      <c r="Q7235" s="9">
        <f t="shared" si="14469"/>
        <v>0</v>
      </c>
      <c r="R7235" s="9">
        <f t="shared" si="14469"/>
        <v>1</v>
      </c>
      <c r="S7235" s="10">
        <f t="shared" ref="S7235:T7235" si="14470">IF(HEX2DEC(H7235) &gt;= 32768, (HEX2DEC(H7235) - 65535 - 1)/10, IF(HEX2DEC(H7235) = 32767, IF($X$2=2, S7236, 32767), HEX2DEC(H7235)/10 ))</f>
        <v>7.1</v>
      </c>
      <c r="T7235" s="10">
        <f t="shared" si="14470"/>
        <v>7.2</v>
      </c>
      <c r="U7235" s="10">
        <f t="shared" si="6"/>
        <v>7.7</v>
      </c>
    </row>
    <row r="7236" ht="14.25" customHeight="1">
      <c r="A7236" s="6" t="s">
        <v>7180</v>
      </c>
      <c r="B7236" s="13">
        <v>0.0</v>
      </c>
      <c r="C7236" s="13">
        <v>0.0</v>
      </c>
      <c r="D7236" s="9">
        <v>0.0</v>
      </c>
      <c r="E7236" s="9">
        <v>0.0</v>
      </c>
      <c r="F7236" s="9">
        <v>0.0</v>
      </c>
      <c r="G7236" s="9">
        <v>1.0</v>
      </c>
      <c r="H7236" s="4" t="s">
        <v>56</v>
      </c>
      <c r="I7236" s="4" t="s">
        <v>419</v>
      </c>
      <c r="J7236" s="4" t="s">
        <v>320</v>
      </c>
      <c r="L7236" s="8">
        <f t="shared" si="3"/>
        <v>45622.43709</v>
      </c>
      <c r="M7236" s="9">
        <f>IF('tab4'!$B7236=0,0,IF('tab4'!$B7236=1,1,IF('tab4'!$B7236=4,2,IF('tab4'!$B7236=5,3,IF('tab4'!$B7236=6,4,IF(AND('tab4'!$B7236=80,$X$2=2),0,-1))))))</f>
        <v>0</v>
      </c>
      <c r="N7236" s="9">
        <f>IF('tab4'!$C7236=0,0,IF('tab4'!$C7236=1,1,IF('tab4'!$C7236=4,2,IF('tab4'!$C7236=5,3,IF('tab4'!$C7236=6,4,IF(AND('tab4'!$C7236=80,$X$2=2),0,-1))))))</f>
        <v>0</v>
      </c>
      <c r="O7236" s="9">
        <f t="shared" ref="O7236:R7236" si="14471">D7236</f>
        <v>0</v>
      </c>
      <c r="P7236" s="9">
        <f t="shared" si="14471"/>
        <v>0</v>
      </c>
      <c r="Q7236" s="9">
        <f t="shared" si="14471"/>
        <v>0</v>
      </c>
      <c r="R7236" s="9">
        <f t="shared" si="14471"/>
        <v>1</v>
      </c>
      <c r="S7236" s="10">
        <f t="shared" ref="S7236:T7236" si="14472">IF(HEX2DEC(H7236) &gt;= 32768, (HEX2DEC(H7236) - 65535 - 1)/10, IF(HEX2DEC(H7236) = 32767, IF($X$2=2, S7237, 32767), HEX2DEC(H7236)/10 ))</f>
        <v>7.1</v>
      </c>
      <c r="T7236" s="10">
        <f t="shared" si="14472"/>
        <v>7.2</v>
      </c>
      <c r="U7236" s="10">
        <f t="shared" si="6"/>
        <v>7.7</v>
      </c>
    </row>
    <row r="7237" ht="14.25" customHeight="1">
      <c r="A7237" s="6" t="s">
        <v>7180</v>
      </c>
      <c r="B7237" s="13">
        <v>1.0</v>
      </c>
      <c r="C7237" s="13">
        <v>0.0</v>
      </c>
      <c r="D7237" s="9">
        <v>0.0</v>
      </c>
      <c r="E7237" s="9">
        <v>0.0</v>
      </c>
      <c r="F7237" s="9">
        <v>0.0</v>
      </c>
      <c r="G7237" s="9">
        <v>1.0</v>
      </c>
      <c r="H7237" s="4" t="s">
        <v>56</v>
      </c>
      <c r="I7237" s="4" t="s">
        <v>419</v>
      </c>
      <c r="J7237" s="4" t="s">
        <v>320</v>
      </c>
      <c r="L7237" s="8">
        <f t="shared" si="3"/>
        <v>45622.43709</v>
      </c>
      <c r="M7237" s="9">
        <f>IF('tab4'!$B7237=0,0,IF('tab4'!$B7237=1,1,IF('tab4'!$B7237=4,2,IF('tab4'!$B7237=5,3,IF('tab4'!$B7237=6,4,IF(AND('tab4'!$B7237=80,$X$2=2),0,-1))))))</f>
        <v>1</v>
      </c>
      <c r="N7237" s="9">
        <f>IF('tab4'!$C7237=0,0,IF('tab4'!$C7237=1,1,IF('tab4'!$C7237=4,2,IF('tab4'!$C7237=5,3,IF('tab4'!$C7237=6,4,IF(AND('tab4'!$C7237=80,$X$2=2),0,-1))))))</f>
        <v>0</v>
      </c>
      <c r="O7237" s="9">
        <f t="shared" ref="O7237:R7237" si="14473">D7237</f>
        <v>0</v>
      </c>
      <c r="P7237" s="9">
        <f t="shared" si="14473"/>
        <v>0</v>
      </c>
      <c r="Q7237" s="9">
        <f t="shared" si="14473"/>
        <v>0</v>
      </c>
      <c r="R7237" s="9">
        <f t="shared" si="14473"/>
        <v>1</v>
      </c>
      <c r="S7237" s="10">
        <f t="shared" ref="S7237:T7237" si="14474">IF(HEX2DEC(H7237) &gt;= 32768, (HEX2DEC(H7237) - 65535 - 1)/10, IF(HEX2DEC(H7237) = 32767, IF($X$2=2, S7238, 32767), HEX2DEC(H7237)/10 ))</f>
        <v>7.1</v>
      </c>
      <c r="T7237" s="10">
        <f t="shared" si="14474"/>
        <v>7.2</v>
      </c>
      <c r="U7237" s="10">
        <f t="shared" si="6"/>
        <v>7.7</v>
      </c>
    </row>
    <row r="7238" ht="14.25" customHeight="1">
      <c r="A7238" s="6" t="s">
        <v>7181</v>
      </c>
      <c r="B7238" s="13">
        <v>0.0</v>
      </c>
      <c r="C7238" s="13">
        <v>0.0</v>
      </c>
      <c r="D7238" s="9">
        <v>0.0</v>
      </c>
      <c r="E7238" s="9">
        <v>0.0</v>
      </c>
      <c r="F7238" s="9">
        <v>0.0</v>
      </c>
      <c r="G7238" s="9">
        <v>1.0</v>
      </c>
      <c r="H7238" s="4" t="s">
        <v>56</v>
      </c>
      <c r="I7238" s="4" t="s">
        <v>419</v>
      </c>
      <c r="J7238" s="4" t="s">
        <v>320</v>
      </c>
      <c r="L7238" s="8">
        <f t="shared" si="3"/>
        <v>45622.43711</v>
      </c>
      <c r="M7238" s="9">
        <f>IF('tab4'!$B7238=0,0,IF('tab4'!$B7238=1,1,IF('tab4'!$B7238=4,2,IF('tab4'!$B7238=5,3,IF('tab4'!$B7238=6,4,IF(AND('tab4'!$B7238=80,$X$2=2),0,-1))))))</f>
        <v>0</v>
      </c>
      <c r="N7238" s="9">
        <f>IF('tab4'!$C7238=0,0,IF('tab4'!$C7238=1,1,IF('tab4'!$C7238=4,2,IF('tab4'!$C7238=5,3,IF('tab4'!$C7238=6,4,IF(AND('tab4'!$C7238=80,$X$2=2),0,-1))))))</f>
        <v>0</v>
      </c>
      <c r="O7238" s="9">
        <f t="shared" ref="O7238:R7238" si="14475">D7238</f>
        <v>0</v>
      </c>
      <c r="P7238" s="9">
        <f t="shared" si="14475"/>
        <v>0</v>
      </c>
      <c r="Q7238" s="9">
        <f t="shared" si="14475"/>
        <v>0</v>
      </c>
      <c r="R7238" s="9">
        <f t="shared" si="14475"/>
        <v>1</v>
      </c>
      <c r="S7238" s="10">
        <f t="shared" ref="S7238:T7238" si="14476">IF(HEX2DEC(H7238) &gt;= 32768, (HEX2DEC(H7238) - 65535 - 1)/10, IF(HEX2DEC(H7238) = 32767, IF($X$2=2, S7239, 32767), HEX2DEC(H7238)/10 ))</f>
        <v>7.1</v>
      </c>
      <c r="T7238" s="10">
        <f t="shared" si="14476"/>
        <v>7.2</v>
      </c>
      <c r="U7238" s="10">
        <f t="shared" si="6"/>
        <v>7.7</v>
      </c>
    </row>
    <row r="7239" ht="14.25" customHeight="1">
      <c r="A7239" s="6" t="s">
        <v>7182</v>
      </c>
      <c r="B7239" s="13">
        <v>1.0</v>
      </c>
      <c r="C7239" s="13">
        <v>0.0</v>
      </c>
      <c r="D7239" s="9">
        <v>0.0</v>
      </c>
      <c r="E7239" s="9">
        <v>0.0</v>
      </c>
      <c r="F7239" s="9">
        <v>0.0</v>
      </c>
      <c r="G7239" s="9">
        <v>1.0</v>
      </c>
      <c r="H7239" s="4" t="s">
        <v>56</v>
      </c>
      <c r="I7239" s="4" t="s">
        <v>419</v>
      </c>
      <c r="J7239" s="4" t="s">
        <v>320</v>
      </c>
      <c r="L7239" s="8">
        <f t="shared" si="3"/>
        <v>45622.43712</v>
      </c>
      <c r="M7239" s="9">
        <f>IF('tab4'!$B7239=0,0,IF('tab4'!$B7239=1,1,IF('tab4'!$B7239=4,2,IF('tab4'!$B7239=5,3,IF('tab4'!$B7239=6,4,IF(AND('tab4'!$B7239=80,$X$2=2),0,-1))))))</f>
        <v>1</v>
      </c>
      <c r="N7239" s="9">
        <f>IF('tab4'!$C7239=0,0,IF('tab4'!$C7239=1,1,IF('tab4'!$C7239=4,2,IF('tab4'!$C7239=5,3,IF('tab4'!$C7239=6,4,IF(AND('tab4'!$C7239=80,$X$2=2),0,-1))))))</f>
        <v>0</v>
      </c>
      <c r="O7239" s="9">
        <f t="shared" ref="O7239:R7239" si="14477">D7239</f>
        <v>0</v>
      </c>
      <c r="P7239" s="9">
        <f t="shared" si="14477"/>
        <v>0</v>
      </c>
      <c r="Q7239" s="9">
        <f t="shared" si="14477"/>
        <v>0</v>
      </c>
      <c r="R7239" s="9">
        <f t="shared" si="14477"/>
        <v>1</v>
      </c>
      <c r="S7239" s="10">
        <f t="shared" ref="S7239:T7239" si="14478">IF(HEX2DEC(H7239) &gt;= 32768, (HEX2DEC(H7239) - 65535 - 1)/10, IF(HEX2DEC(H7239) = 32767, IF($X$2=2, S7240, 32767), HEX2DEC(H7239)/10 ))</f>
        <v>7.1</v>
      </c>
      <c r="T7239" s="10">
        <f t="shared" si="14478"/>
        <v>7.2</v>
      </c>
      <c r="U7239" s="10">
        <f t="shared" si="6"/>
        <v>7.7</v>
      </c>
    </row>
    <row r="7240" ht="14.25" customHeight="1">
      <c r="A7240" s="6" t="s">
        <v>7182</v>
      </c>
      <c r="B7240" s="13">
        <v>0.0</v>
      </c>
      <c r="C7240" s="13">
        <v>0.0</v>
      </c>
      <c r="D7240" s="9">
        <v>0.0</v>
      </c>
      <c r="E7240" s="9">
        <v>0.0</v>
      </c>
      <c r="F7240" s="9">
        <v>0.0</v>
      </c>
      <c r="G7240" s="9">
        <v>1.0</v>
      </c>
      <c r="H7240" s="4" t="s">
        <v>56</v>
      </c>
      <c r="I7240" s="4" t="s">
        <v>419</v>
      </c>
      <c r="J7240" s="4" t="s">
        <v>320</v>
      </c>
      <c r="L7240" s="8">
        <f t="shared" si="3"/>
        <v>45622.43712</v>
      </c>
      <c r="M7240" s="9">
        <f>IF('tab4'!$B7240=0,0,IF('tab4'!$B7240=1,1,IF('tab4'!$B7240=4,2,IF('tab4'!$B7240=5,3,IF('tab4'!$B7240=6,4,IF(AND('tab4'!$B7240=80,$X$2=2),0,-1))))))</f>
        <v>0</v>
      </c>
      <c r="N7240" s="9">
        <f>IF('tab4'!$C7240=0,0,IF('tab4'!$C7240=1,1,IF('tab4'!$C7240=4,2,IF('tab4'!$C7240=5,3,IF('tab4'!$C7240=6,4,IF(AND('tab4'!$C7240=80,$X$2=2),0,-1))))))</f>
        <v>0</v>
      </c>
      <c r="O7240" s="9">
        <f t="shared" ref="O7240:R7240" si="14479">D7240</f>
        <v>0</v>
      </c>
      <c r="P7240" s="9">
        <f t="shared" si="14479"/>
        <v>0</v>
      </c>
      <c r="Q7240" s="9">
        <f t="shared" si="14479"/>
        <v>0</v>
      </c>
      <c r="R7240" s="9">
        <f t="shared" si="14479"/>
        <v>1</v>
      </c>
      <c r="S7240" s="10">
        <f t="shared" ref="S7240:T7240" si="14480">IF(HEX2DEC(H7240) &gt;= 32768, (HEX2DEC(H7240) - 65535 - 1)/10, IF(HEX2DEC(H7240) = 32767, IF($X$2=2, S7241, 32767), HEX2DEC(H7240)/10 ))</f>
        <v>7.1</v>
      </c>
      <c r="T7240" s="10">
        <f t="shared" si="14480"/>
        <v>7.2</v>
      </c>
      <c r="U7240" s="10">
        <f t="shared" si="6"/>
        <v>7.7</v>
      </c>
    </row>
    <row r="7241" ht="14.25" customHeight="1">
      <c r="A7241" s="6" t="s">
        <v>7183</v>
      </c>
      <c r="B7241" s="13">
        <v>1.0</v>
      </c>
      <c r="C7241" s="13">
        <v>0.0</v>
      </c>
      <c r="D7241" s="9">
        <v>0.0</v>
      </c>
      <c r="E7241" s="9">
        <v>0.0</v>
      </c>
      <c r="F7241" s="9">
        <v>0.0</v>
      </c>
      <c r="G7241" s="9">
        <v>1.0</v>
      </c>
      <c r="H7241" s="4" t="s">
        <v>56</v>
      </c>
      <c r="I7241" s="4" t="s">
        <v>419</v>
      </c>
      <c r="J7241" s="4" t="s">
        <v>320</v>
      </c>
      <c r="L7241" s="8">
        <f t="shared" si="3"/>
        <v>45622.43713</v>
      </c>
      <c r="M7241" s="9">
        <f>IF('tab4'!$B7241=0,0,IF('tab4'!$B7241=1,1,IF('tab4'!$B7241=4,2,IF('tab4'!$B7241=5,3,IF('tab4'!$B7241=6,4,IF(AND('tab4'!$B7241=80,$X$2=2),0,-1))))))</f>
        <v>1</v>
      </c>
      <c r="N7241" s="9">
        <f>IF('tab4'!$C7241=0,0,IF('tab4'!$C7241=1,1,IF('tab4'!$C7241=4,2,IF('tab4'!$C7241=5,3,IF('tab4'!$C7241=6,4,IF(AND('tab4'!$C7241=80,$X$2=2),0,-1))))))</f>
        <v>0</v>
      </c>
      <c r="O7241" s="9">
        <f t="shared" ref="O7241:R7241" si="14481">D7241</f>
        <v>0</v>
      </c>
      <c r="P7241" s="9">
        <f t="shared" si="14481"/>
        <v>0</v>
      </c>
      <c r="Q7241" s="9">
        <f t="shared" si="14481"/>
        <v>0</v>
      </c>
      <c r="R7241" s="9">
        <f t="shared" si="14481"/>
        <v>1</v>
      </c>
      <c r="S7241" s="10">
        <f t="shared" ref="S7241:T7241" si="14482">IF(HEX2DEC(H7241) &gt;= 32768, (HEX2DEC(H7241) - 65535 - 1)/10, IF(HEX2DEC(H7241) = 32767, IF($X$2=2, S7242, 32767), HEX2DEC(H7241)/10 ))</f>
        <v>7.1</v>
      </c>
      <c r="T7241" s="10">
        <f t="shared" si="14482"/>
        <v>7.2</v>
      </c>
      <c r="U7241" s="10">
        <f t="shared" si="6"/>
        <v>7.7</v>
      </c>
    </row>
    <row r="7242" ht="14.25" customHeight="1">
      <c r="A7242" s="6" t="s">
        <v>7184</v>
      </c>
      <c r="B7242" s="13">
        <v>0.0</v>
      </c>
      <c r="C7242" s="13">
        <v>0.0</v>
      </c>
      <c r="D7242" s="9">
        <v>0.0</v>
      </c>
      <c r="E7242" s="9">
        <v>0.0</v>
      </c>
      <c r="F7242" s="9">
        <v>0.0</v>
      </c>
      <c r="G7242" s="9">
        <v>1.0</v>
      </c>
      <c r="H7242" s="4" t="s">
        <v>56</v>
      </c>
      <c r="I7242" s="4" t="s">
        <v>419</v>
      </c>
      <c r="J7242" s="4" t="s">
        <v>320</v>
      </c>
      <c r="L7242" s="8">
        <f t="shared" si="3"/>
        <v>45622.43714</v>
      </c>
      <c r="M7242" s="9">
        <f>IF('tab4'!$B7242=0,0,IF('tab4'!$B7242=1,1,IF('tab4'!$B7242=4,2,IF('tab4'!$B7242=5,3,IF('tab4'!$B7242=6,4,IF(AND('tab4'!$B7242=80,$X$2=2),0,-1))))))</f>
        <v>0</v>
      </c>
      <c r="N7242" s="9">
        <f>IF('tab4'!$C7242=0,0,IF('tab4'!$C7242=1,1,IF('tab4'!$C7242=4,2,IF('tab4'!$C7242=5,3,IF('tab4'!$C7242=6,4,IF(AND('tab4'!$C7242=80,$X$2=2),0,-1))))))</f>
        <v>0</v>
      </c>
      <c r="O7242" s="9">
        <f t="shared" ref="O7242:R7242" si="14483">D7242</f>
        <v>0</v>
      </c>
      <c r="P7242" s="9">
        <f t="shared" si="14483"/>
        <v>0</v>
      </c>
      <c r="Q7242" s="9">
        <f t="shared" si="14483"/>
        <v>0</v>
      </c>
      <c r="R7242" s="9">
        <f t="shared" si="14483"/>
        <v>1</v>
      </c>
      <c r="S7242" s="10">
        <f t="shared" ref="S7242:T7242" si="14484">IF(HEX2DEC(H7242) &gt;= 32768, (HEX2DEC(H7242) - 65535 - 1)/10, IF(HEX2DEC(H7242) = 32767, IF($X$2=2, S7243, 32767), HEX2DEC(H7242)/10 ))</f>
        <v>7.1</v>
      </c>
      <c r="T7242" s="10">
        <f t="shared" si="14484"/>
        <v>7.2</v>
      </c>
      <c r="U7242" s="10">
        <f t="shared" si="6"/>
        <v>7.7</v>
      </c>
    </row>
    <row r="7243" ht="14.25" customHeight="1">
      <c r="A7243" s="6" t="s">
        <v>7184</v>
      </c>
      <c r="B7243" s="13">
        <v>1.0</v>
      </c>
      <c r="C7243" s="13">
        <v>0.0</v>
      </c>
      <c r="D7243" s="9">
        <v>0.0</v>
      </c>
      <c r="E7243" s="9">
        <v>0.0</v>
      </c>
      <c r="F7243" s="9">
        <v>0.0</v>
      </c>
      <c r="G7243" s="9">
        <v>1.0</v>
      </c>
      <c r="H7243" s="4" t="s">
        <v>56</v>
      </c>
      <c r="I7243" s="4" t="s">
        <v>419</v>
      </c>
      <c r="J7243" s="4" t="s">
        <v>320</v>
      </c>
      <c r="L7243" s="8">
        <f t="shared" si="3"/>
        <v>45622.43714</v>
      </c>
      <c r="M7243" s="9">
        <f>IF('tab4'!$B7243=0,0,IF('tab4'!$B7243=1,1,IF('tab4'!$B7243=4,2,IF('tab4'!$B7243=5,3,IF('tab4'!$B7243=6,4,IF(AND('tab4'!$B7243=80,$X$2=2),0,-1))))))</f>
        <v>1</v>
      </c>
      <c r="N7243" s="9">
        <f>IF('tab4'!$C7243=0,0,IF('tab4'!$C7243=1,1,IF('tab4'!$C7243=4,2,IF('tab4'!$C7243=5,3,IF('tab4'!$C7243=6,4,IF(AND('tab4'!$C7243=80,$X$2=2),0,-1))))))</f>
        <v>0</v>
      </c>
      <c r="O7243" s="9">
        <f t="shared" ref="O7243:R7243" si="14485">D7243</f>
        <v>0</v>
      </c>
      <c r="P7243" s="9">
        <f t="shared" si="14485"/>
        <v>0</v>
      </c>
      <c r="Q7243" s="9">
        <f t="shared" si="14485"/>
        <v>0</v>
      </c>
      <c r="R7243" s="9">
        <f t="shared" si="14485"/>
        <v>1</v>
      </c>
      <c r="S7243" s="10">
        <f t="shared" ref="S7243:T7243" si="14486">IF(HEX2DEC(H7243) &gt;= 32768, (HEX2DEC(H7243) - 65535 - 1)/10, IF(HEX2DEC(H7243) = 32767, IF($X$2=2, S7244, 32767), HEX2DEC(H7243)/10 ))</f>
        <v>7.1</v>
      </c>
      <c r="T7243" s="10">
        <f t="shared" si="14486"/>
        <v>7.2</v>
      </c>
      <c r="U7243" s="10">
        <f t="shared" si="6"/>
        <v>7.7</v>
      </c>
    </row>
    <row r="7244" ht="14.25" customHeight="1">
      <c r="A7244" s="6" t="s">
        <v>7185</v>
      </c>
      <c r="B7244" s="13">
        <v>0.0</v>
      </c>
      <c r="C7244" s="13">
        <v>0.0</v>
      </c>
      <c r="D7244" s="9">
        <v>0.0</v>
      </c>
      <c r="E7244" s="9">
        <v>0.0</v>
      </c>
      <c r="F7244" s="9">
        <v>0.0</v>
      </c>
      <c r="G7244" s="9">
        <v>1.0</v>
      </c>
      <c r="H7244" s="4" t="s">
        <v>56</v>
      </c>
      <c r="I7244" s="4" t="s">
        <v>419</v>
      </c>
      <c r="J7244" s="4" t="s">
        <v>320</v>
      </c>
      <c r="L7244" s="8">
        <f t="shared" si="3"/>
        <v>45622.43715</v>
      </c>
      <c r="M7244" s="9">
        <f>IF('tab4'!$B7244=0,0,IF('tab4'!$B7244=1,1,IF('tab4'!$B7244=4,2,IF('tab4'!$B7244=5,3,IF('tab4'!$B7244=6,4,IF(AND('tab4'!$B7244=80,$X$2=2),0,-1))))))</f>
        <v>0</v>
      </c>
      <c r="N7244" s="9">
        <f>IF('tab4'!$C7244=0,0,IF('tab4'!$C7244=1,1,IF('tab4'!$C7244=4,2,IF('tab4'!$C7244=5,3,IF('tab4'!$C7244=6,4,IF(AND('tab4'!$C7244=80,$X$2=2),0,-1))))))</f>
        <v>0</v>
      </c>
      <c r="O7244" s="9">
        <f t="shared" ref="O7244:R7244" si="14487">D7244</f>
        <v>0</v>
      </c>
      <c r="P7244" s="9">
        <f t="shared" si="14487"/>
        <v>0</v>
      </c>
      <c r="Q7244" s="9">
        <f t="shared" si="14487"/>
        <v>0</v>
      </c>
      <c r="R7244" s="9">
        <f t="shared" si="14487"/>
        <v>1</v>
      </c>
      <c r="S7244" s="10">
        <f t="shared" ref="S7244:T7244" si="14488">IF(HEX2DEC(H7244) &gt;= 32768, (HEX2DEC(H7244) - 65535 - 1)/10, IF(HEX2DEC(H7244) = 32767, IF($X$2=2, S7245, 32767), HEX2DEC(H7244)/10 ))</f>
        <v>7.1</v>
      </c>
      <c r="T7244" s="10">
        <f t="shared" si="14488"/>
        <v>7.2</v>
      </c>
      <c r="U7244" s="10">
        <f t="shared" si="6"/>
        <v>7.7</v>
      </c>
    </row>
    <row r="7245" ht="14.25" customHeight="1">
      <c r="A7245" s="6" t="s">
        <v>7186</v>
      </c>
      <c r="B7245" s="13">
        <v>1.0</v>
      </c>
      <c r="C7245" s="13">
        <v>0.0</v>
      </c>
      <c r="D7245" s="9">
        <v>0.0</v>
      </c>
      <c r="E7245" s="9">
        <v>0.0</v>
      </c>
      <c r="F7245" s="9">
        <v>0.0</v>
      </c>
      <c r="G7245" s="9">
        <v>1.0</v>
      </c>
      <c r="H7245" s="4" t="s">
        <v>56</v>
      </c>
      <c r="I7245" s="4" t="s">
        <v>419</v>
      </c>
      <c r="J7245" s="4" t="s">
        <v>320</v>
      </c>
      <c r="L7245" s="8">
        <f t="shared" si="3"/>
        <v>45622.43716</v>
      </c>
      <c r="M7245" s="9">
        <f>IF('tab4'!$B7245=0,0,IF('tab4'!$B7245=1,1,IF('tab4'!$B7245=4,2,IF('tab4'!$B7245=5,3,IF('tab4'!$B7245=6,4,IF(AND('tab4'!$B7245=80,$X$2=2),0,-1))))))</f>
        <v>1</v>
      </c>
      <c r="N7245" s="9">
        <f>IF('tab4'!$C7245=0,0,IF('tab4'!$C7245=1,1,IF('tab4'!$C7245=4,2,IF('tab4'!$C7245=5,3,IF('tab4'!$C7245=6,4,IF(AND('tab4'!$C7245=80,$X$2=2),0,-1))))))</f>
        <v>0</v>
      </c>
      <c r="O7245" s="9">
        <f t="shared" ref="O7245:R7245" si="14489">D7245</f>
        <v>0</v>
      </c>
      <c r="P7245" s="9">
        <f t="shared" si="14489"/>
        <v>0</v>
      </c>
      <c r="Q7245" s="9">
        <f t="shared" si="14489"/>
        <v>0</v>
      </c>
      <c r="R7245" s="9">
        <f t="shared" si="14489"/>
        <v>1</v>
      </c>
      <c r="S7245" s="10">
        <f t="shared" ref="S7245:T7245" si="14490">IF(HEX2DEC(H7245) &gt;= 32768, (HEX2DEC(H7245) - 65535 - 1)/10, IF(HEX2DEC(H7245) = 32767, IF($X$2=2, S7246, 32767), HEX2DEC(H7245)/10 ))</f>
        <v>7.1</v>
      </c>
      <c r="T7245" s="10">
        <f t="shared" si="14490"/>
        <v>7.2</v>
      </c>
      <c r="U7245" s="10">
        <f t="shared" si="6"/>
        <v>7.7</v>
      </c>
    </row>
    <row r="7246" ht="14.25" customHeight="1">
      <c r="A7246" s="6" t="s">
        <v>7186</v>
      </c>
      <c r="B7246" s="13">
        <v>0.0</v>
      </c>
      <c r="C7246" s="13">
        <v>0.0</v>
      </c>
      <c r="D7246" s="9">
        <v>0.0</v>
      </c>
      <c r="E7246" s="9">
        <v>0.0</v>
      </c>
      <c r="F7246" s="9">
        <v>0.0</v>
      </c>
      <c r="G7246" s="9">
        <v>1.0</v>
      </c>
      <c r="H7246" s="4" t="s">
        <v>56</v>
      </c>
      <c r="I7246" s="4" t="s">
        <v>419</v>
      </c>
      <c r="J7246" s="4" t="s">
        <v>320</v>
      </c>
      <c r="L7246" s="8">
        <f t="shared" si="3"/>
        <v>45622.43716</v>
      </c>
      <c r="M7246" s="9">
        <f>IF('tab4'!$B7246=0,0,IF('tab4'!$B7246=1,1,IF('tab4'!$B7246=4,2,IF('tab4'!$B7246=5,3,IF('tab4'!$B7246=6,4,IF(AND('tab4'!$B7246=80,$X$2=2),0,-1))))))</f>
        <v>0</v>
      </c>
      <c r="N7246" s="9">
        <f>IF('tab4'!$C7246=0,0,IF('tab4'!$C7246=1,1,IF('tab4'!$C7246=4,2,IF('tab4'!$C7246=5,3,IF('tab4'!$C7246=6,4,IF(AND('tab4'!$C7246=80,$X$2=2),0,-1))))))</f>
        <v>0</v>
      </c>
      <c r="O7246" s="9">
        <f t="shared" ref="O7246:R7246" si="14491">D7246</f>
        <v>0</v>
      </c>
      <c r="P7246" s="9">
        <f t="shared" si="14491"/>
        <v>0</v>
      </c>
      <c r="Q7246" s="9">
        <f t="shared" si="14491"/>
        <v>0</v>
      </c>
      <c r="R7246" s="9">
        <f t="shared" si="14491"/>
        <v>1</v>
      </c>
      <c r="S7246" s="10">
        <f t="shared" ref="S7246:T7246" si="14492">IF(HEX2DEC(H7246) &gt;= 32768, (HEX2DEC(H7246) - 65535 - 1)/10, IF(HEX2DEC(H7246) = 32767, IF($X$2=2, S7247, 32767), HEX2DEC(H7246)/10 ))</f>
        <v>7.1</v>
      </c>
      <c r="T7246" s="10">
        <f t="shared" si="14492"/>
        <v>7.2</v>
      </c>
      <c r="U7246" s="10">
        <f t="shared" si="6"/>
        <v>7.7</v>
      </c>
    </row>
    <row r="7247" ht="14.25" customHeight="1">
      <c r="A7247" s="6" t="s">
        <v>7187</v>
      </c>
      <c r="B7247" s="13">
        <v>1.0</v>
      </c>
      <c r="C7247" s="13">
        <v>0.0</v>
      </c>
      <c r="D7247" s="9">
        <v>0.0</v>
      </c>
      <c r="E7247" s="9">
        <v>0.0</v>
      </c>
      <c r="F7247" s="9">
        <v>0.0</v>
      </c>
      <c r="G7247" s="9">
        <v>1.0</v>
      </c>
      <c r="H7247" s="4" t="s">
        <v>56</v>
      </c>
      <c r="I7247" s="4" t="s">
        <v>419</v>
      </c>
      <c r="J7247" s="4" t="s">
        <v>320</v>
      </c>
      <c r="L7247" s="8">
        <f t="shared" si="3"/>
        <v>45622.43718</v>
      </c>
      <c r="M7247" s="9">
        <f>IF('tab4'!$B7247=0,0,IF('tab4'!$B7247=1,1,IF('tab4'!$B7247=4,2,IF('tab4'!$B7247=5,3,IF('tab4'!$B7247=6,4,IF(AND('tab4'!$B7247=80,$X$2=2),0,-1))))))</f>
        <v>1</v>
      </c>
      <c r="N7247" s="9">
        <f>IF('tab4'!$C7247=0,0,IF('tab4'!$C7247=1,1,IF('tab4'!$C7247=4,2,IF('tab4'!$C7247=5,3,IF('tab4'!$C7247=6,4,IF(AND('tab4'!$C7247=80,$X$2=2),0,-1))))))</f>
        <v>0</v>
      </c>
      <c r="O7247" s="9">
        <f t="shared" ref="O7247:R7247" si="14493">D7247</f>
        <v>0</v>
      </c>
      <c r="P7247" s="9">
        <f t="shared" si="14493"/>
        <v>0</v>
      </c>
      <c r="Q7247" s="9">
        <f t="shared" si="14493"/>
        <v>0</v>
      </c>
      <c r="R7247" s="9">
        <f t="shared" si="14493"/>
        <v>1</v>
      </c>
      <c r="S7247" s="10">
        <f t="shared" ref="S7247:T7247" si="14494">IF(HEX2DEC(H7247) &gt;= 32768, (HEX2DEC(H7247) - 65535 - 1)/10, IF(HEX2DEC(H7247) = 32767, IF($X$2=2, S7248, 32767), HEX2DEC(H7247)/10 ))</f>
        <v>7.1</v>
      </c>
      <c r="T7247" s="10">
        <f t="shared" si="14494"/>
        <v>7.2</v>
      </c>
      <c r="U7247" s="10">
        <f t="shared" si="6"/>
        <v>7.7</v>
      </c>
    </row>
    <row r="7248" ht="14.25" customHeight="1">
      <c r="A7248" s="6" t="s">
        <v>7188</v>
      </c>
      <c r="B7248" s="13">
        <v>0.0</v>
      </c>
      <c r="C7248" s="13">
        <v>0.0</v>
      </c>
      <c r="D7248" s="9">
        <v>0.0</v>
      </c>
      <c r="E7248" s="9">
        <v>0.0</v>
      </c>
      <c r="F7248" s="9">
        <v>0.0</v>
      </c>
      <c r="G7248" s="9">
        <v>1.0</v>
      </c>
      <c r="H7248" s="4" t="s">
        <v>56</v>
      </c>
      <c r="I7248" s="4" t="s">
        <v>419</v>
      </c>
      <c r="J7248" s="4" t="s">
        <v>320</v>
      </c>
      <c r="L7248" s="8">
        <f t="shared" si="3"/>
        <v>45622.43719</v>
      </c>
      <c r="M7248" s="9">
        <f>IF('tab4'!$B7248=0,0,IF('tab4'!$B7248=1,1,IF('tab4'!$B7248=4,2,IF('tab4'!$B7248=5,3,IF('tab4'!$B7248=6,4,IF(AND('tab4'!$B7248=80,$X$2=2),0,-1))))))</f>
        <v>0</v>
      </c>
      <c r="N7248" s="9">
        <f>IF('tab4'!$C7248=0,0,IF('tab4'!$C7248=1,1,IF('tab4'!$C7248=4,2,IF('tab4'!$C7248=5,3,IF('tab4'!$C7248=6,4,IF(AND('tab4'!$C7248=80,$X$2=2),0,-1))))))</f>
        <v>0</v>
      </c>
      <c r="O7248" s="9">
        <f t="shared" ref="O7248:R7248" si="14495">D7248</f>
        <v>0</v>
      </c>
      <c r="P7248" s="9">
        <f t="shared" si="14495"/>
        <v>0</v>
      </c>
      <c r="Q7248" s="9">
        <f t="shared" si="14495"/>
        <v>0</v>
      </c>
      <c r="R7248" s="9">
        <f t="shared" si="14495"/>
        <v>1</v>
      </c>
      <c r="S7248" s="10">
        <f t="shared" ref="S7248:T7248" si="14496">IF(HEX2DEC(H7248) &gt;= 32768, (HEX2DEC(H7248) - 65535 - 1)/10, IF(HEX2DEC(H7248) = 32767, IF($X$2=2, S7249, 32767), HEX2DEC(H7248)/10 ))</f>
        <v>7.1</v>
      </c>
      <c r="T7248" s="10">
        <f t="shared" si="14496"/>
        <v>7.2</v>
      </c>
      <c r="U7248" s="10">
        <f t="shared" si="6"/>
        <v>7.7</v>
      </c>
    </row>
    <row r="7249" ht="14.25" customHeight="1">
      <c r="A7249" s="6" t="s">
        <v>7188</v>
      </c>
      <c r="B7249" s="13">
        <v>1.0</v>
      </c>
      <c r="C7249" s="13">
        <v>0.0</v>
      </c>
      <c r="D7249" s="9">
        <v>0.0</v>
      </c>
      <c r="E7249" s="9">
        <v>0.0</v>
      </c>
      <c r="F7249" s="9">
        <v>0.0</v>
      </c>
      <c r="G7249" s="9">
        <v>1.0</v>
      </c>
      <c r="H7249" s="4" t="s">
        <v>56</v>
      </c>
      <c r="I7249" s="4" t="s">
        <v>419</v>
      </c>
      <c r="J7249" s="4" t="s">
        <v>320</v>
      </c>
      <c r="L7249" s="8">
        <f t="shared" si="3"/>
        <v>45622.43719</v>
      </c>
      <c r="M7249" s="9">
        <f>IF('tab4'!$B7249=0,0,IF('tab4'!$B7249=1,1,IF('tab4'!$B7249=4,2,IF('tab4'!$B7249=5,3,IF('tab4'!$B7249=6,4,IF(AND('tab4'!$B7249=80,$X$2=2),0,-1))))))</f>
        <v>1</v>
      </c>
      <c r="N7249" s="9">
        <f>IF('tab4'!$C7249=0,0,IF('tab4'!$C7249=1,1,IF('tab4'!$C7249=4,2,IF('tab4'!$C7249=5,3,IF('tab4'!$C7249=6,4,IF(AND('tab4'!$C7249=80,$X$2=2),0,-1))))))</f>
        <v>0</v>
      </c>
      <c r="O7249" s="9">
        <f t="shared" ref="O7249:R7249" si="14497">D7249</f>
        <v>0</v>
      </c>
      <c r="P7249" s="9">
        <f t="shared" si="14497"/>
        <v>0</v>
      </c>
      <c r="Q7249" s="9">
        <f t="shared" si="14497"/>
        <v>0</v>
      </c>
      <c r="R7249" s="9">
        <f t="shared" si="14497"/>
        <v>1</v>
      </c>
      <c r="S7249" s="10">
        <f t="shared" ref="S7249:T7249" si="14498">IF(HEX2DEC(H7249) &gt;= 32768, (HEX2DEC(H7249) - 65535 - 1)/10, IF(HEX2DEC(H7249) = 32767, IF($X$2=2, S7250, 32767), HEX2DEC(H7249)/10 ))</f>
        <v>7.1</v>
      </c>
      <c r="T7249" s="10">
        <f t="shared" si="14498"/>
        <v>7.2</v>
      </c>
      <c r="U7249" s="10">
        <f t="shared" si="6"/>
        <v>7.7</v>
      </c>
    </row>
    <row r="7250" ht="14.25" customHeight="1">
      <c r="A7250" s="6" t="s">
        <v>7189</v>
      </c>
      <c r="B7250" s="13">
        <v>0.0</v>
      </c>
      <c r="C7250" s="13">
        <v>0.0</v>
      </c>
      <c r="D7250" s="9">
        <v>0.0</v>
      </c>
      <c r="E7250" s="9">
        <v>0.0</v>
      </c>
      <c r="F7250" s="9">
        <v>0.0</v>
      </c>
      <c r="G7250" s="9">
        <v>1.0</v>
      </c>
      <c r="H7250" s="4" t="s">
        <v>56</v>
      </c>
      <c r="I7250" s="4" t="s">
        <v>419</v>
      </c>
      <c r="J7250" s="4" t="s">
        <v>320</v>
      </c>
      <c r="L7250" s="8">
        <f t="shared" si="3"/>
        <v>45622.4372</v>
      </c>
      <c r="M7250" s="9">
        <f>IF('tab4'!$B7250=0,0,IF('tab4'!$B7250=1,1,IF('tab4'!$B7250=4,2,IF('tab4'!$B7250=5,3,IF('tab4'!$B7250=6,4,IF(AND('tab4'!$B7250=80,$X$2=2),0,-1))))))</f>
        <v>0</v>
      </c>
      <c r="N7250" s="9">
        <f>IF('tab4'!$C7250=0,0,IF('tab4'!$C7250=1,1,IF('tab4'!$C7250=4,2,IF('tab4'!$C7250=5,3,IF('tab4'!$C7250=6,4,IF(AND('tab4'!$C7250=80,$X$2=2),0,-1))))))</f>
        <v>0</v>
      </c>
      <c r="O7250" s="9">
        <f t="shared" ref="O7250:R7250" si="14499">D7250</f>
        <v>0</v>
      </c>
      <c r="P7250" s="9">
        <f t="shared" si="14499"/>
        <v>0</v>
      </c>
      <c r="Q7250" s="9">
        <f t="shared" si="14499"/>
        <v>0</v>
      </c>
      <c r="R7250" s="9">
        <f t="shared" si="14499"/>
        <v>1</v>
      </c>
      <c r="S7250" s="10">
        <f t="shared" ref="S7250:T7250" si="14500">IF(HEX2DEC(H7250) &gt;= 32768, (HEX2DEC(H7250) - 65535 - 1)/10, IF(HEX2DEC(H7250) = 32767, IF($X$2=2, S7251, 32767), HEX2DEC(H7250)/10 ))</f>
        <v>7.1</v>
      </c>
      <c r="T7250" s="10">
        <f t="shared" si="14500"/>
        <v>7.2</v>
      </c>
      <c r="U7250" s="10">
        <f t="shared" si="6"/>
        <v>7.7</v>
      </c>
    </row>
    <row r="7251" ht="14.25" customHeight="1">
      <c r="A7251" s="6" t="s">
        <v>7190</v>
      </c>
      <c r="B7251" s="13">
        <v>1.0</v>
      </c>
      <c r="C7251" s="13">
        <v>0.0</v>
      </c>
      <c r="D7251" s="9">
        <v>0.0</v>
      </c>
      <c r="E7251" s="9">
        <v>0.0</v>
      </c>
      <c r="F7251" s="9">
        <v>0.0</v>
      </c>
      <c r="G7251" s="9">
        <v>1.0</v>
      </c>
      <c r="H7251" s="4" t="s">
        <v>56</v>
      </c>
      <c r="I7251" s="4" t="s">
        <v>419</v>
      </c>
      <c r="J7251" s="4" t="s">
        <v>320</v>
      </c>
      <c r="L7251" s="8">
        <f t="shared" si="3"/>
        <v>45622.43721</v>
      </c>
      <c r="M7251" s="9">
        <f>IF('tab4'!$B7251=0,0,IF('tab4'!$B7251=1,1,IF('tab4'!$B7251=4,2,IF('tab4'!$B7251=5,3,IF('tab4'!$B7251=6,4,IF(AND('tab4'!$B7251=80,$X$2=2),0,-1))))))</f>
        <v>1</v>
      </c>
      <c r="N7251" s="9">
        <f>IF('tab4'!$C7251=0,0,IF('tab4'!$C7251=1,1,IF('tab4'!$C7251=4,2,IF('tab4'!$C7251=5,3,IF('tab4'!$C7251=6,4,IF(AND('tab4'!$C7251=80,$X$2=2),0,-1))))))</f>
        <v>0</v>
      </c>
      <c r="O7251" s="9">
        <f t="shared" ref="O7251:R7251" si="14501">D7251</f>
        <v>0</v>
      </c>
      <c r="P7251" s="9">
        <f t="shared" si="14501"/>
        <v>0</v>
      </c>
      <c r="Q7251" s="9">
        <f t="shared" si="14501"/>
        <v>0</v>
      </c>
      <c r="R7251" s="9">
        <f t="shared" si="14501"/>
        <v>1</v>
      </c>
      <c r="S7251" s="10">
        <f t="shared" ref="S7251:T7251" si="14502">IF(HEX2DEC(H7251) &gt;= 32768, (HEX2DEC(H7251) - 65535 - 1)/10, IF(HEX2DEC(H7251) = 32767, IF($X$2=2, S7252, 32767), HEX2DEC(H7251)/10 ))</f>
        <v>7.1</v>
      </c>
      <c r="T7251" s="10">
        <f t="shared" si="14502"/>
        <v>7.2</v>
      </c>
      <c r="U7251" s="10">
        <f t="shared" si="6"/>
        <v>7.7</v>
      </c>
    </row>
    <row r="7252" ht="14.25" customHeight="1">
      <c r="A7252" s="6" t="s">
        <v>7191</v>
      </c>
      <c r="B7252" s="13">
        <v>0.0</v>
      </c>
      <c r="C7252" s="13">
        <v>0.0</v>
      </c>
      <c r="D7252" s="9">
        <v>0.0</v>
      </c>
      <c r="E7252" s="9">
        <v>0.0</v>
      </c>
      <c r="F7252" s="9">
        <v>0.0</v>
      </c>
      <c r="G7252" s="9">
        <v>1.0</v>
      </c>
      <c r="H7252" s="4" t="s">
        <v>56</v>
      </c>
      <c r="I7252" s="4" t="s">
        <v>419</v>
      </c>
      <c r="J7252" s="4" t="s">
        <v>320</v>
      </c>
      <c r="L7252" s="8">
        <f t="shared" si="3"/>
        <v>45622.43722</v>
      </c>
      <c r="M7252" s="9">
        <f>IF('tab4'!$B7252=0,0,IF('tab4'!$B7252=1,1,IF('tab4'!$B7252=4,2,IF('tab4'!$B7252=5,3,IF('tab4'!$B7252=6,4,IF(AND('tab4'!$B7252=80,$X$2=2),0,-1))))))</f>
        <v>0</v>
      </c>
      <c r="N7252" s="9">
        <f>IF('tab4'!$C7252=0,0,IF('tab4'!$C7252=1,1,IF('tab4'!$C7252=4,2,IF('tab4'!$C7252=5,3,IF('tab4'!$C7252=6,4,IF(AND('tab4'!$C7252=80,$X$2=2),0,-1))))))</f>
        <v>0</v>
      </c>
      <c r="O7252" s="9">
        <f t="shared" ref="O7252:R7252" si="14503">D7252</f>
        <v>0</v>
      </c>
      <c r="P7252" s="9">
        <f t="shared" si="14503"/>
        <v>0</v>
      </c>
      <c r="Q7252" s="9">
        <f t="shared" si="14503"/>
        <v>0</v>
      </c>
      <c r="R7252" s="9">
        <f t="shared" si="14503"/>
        <v>1</v>
      </c>
      <c r="S7252" s="10">
        <f t="shared" ref="S7252:T7252" si="14504">IF(HEX2DEC(H7252) &gt;= 32768, (HEX2DEC(H7252) - 65535 - 1)/10, IF(HEX2DEC(H7252) = 32767, IF($X$2=2, S7253, 32767), HEX2DEC(H7252)/10 ))</f>
        <v>7.1</v>
      </c>
      <c r="T7252" s="10">
        <f t="shared" si="14504"/>
        <v>7.2</v>
      </c>
      <c r="U7252" s="10">
        <f t="shared" si="6"/>
        <v>7.7</v>
      </c>
    </row>
    <row r="7253" ht="14.25" customHeight="1">
      <c r="A7253" s="6" t="s">
        <v>7191</v>
      </c>
      <c r="B7253" s="13">
        <v>1.0</v>
      </c>
      <c r="C7253" s="13">
        <v>0.0</v>
      </c>
      <c r="D7253" s="9">
        <v>0.0</v>
      </c>
      <c r="E7253" s="9">
        <v>0.0</v>
      </c>
      <c r="F7253" s="9">
        <v>0.0</v>
      </c>
      <c r="G7253" s="9">
        <v>1.0</v>
      </c>
      <c r="H7253" s="4" t="s">
        <v>56</v>
      </c>
      <c r="I7253" s="4" t="s">
        <v>419</v>
      </c>
      <c r="J7253" s="4" t="s">
        <v>320</v>
      </c>
      <c r="L7253" s="8">
        <f t="shared" si="3"/>
        <v>45622.43722</v>
      </c>
      <c r="M7253" s="9">
        <f>IF('tab4'!$B7253=0,0,IF('tab4'!$B7253=1,1,IF('tab4'!$B7253=4,2,IF('tab4'!$B7253=5,3,IF('tab4'!$B7253=6,4,IF(AND('tab4'!$B7253=80,$X$2=2),0,-1))))))</f>
        <v>1</v>
      </c>
      <c r="N7253" s="9">
        <f>IF('tab4'!$C7253=0,0,IF('tab4'!$C7253=1,1,IF('tab4'!$C7253=4,2,IF('tab4'!$C7253=5,3,IF('tab4'!$C7253=6,4,IF(AND('tab4'!$C7253=80,$X$2=2),0,-1))))))</f>
        <v>0</v>
      </c>
      <c r="O7253" s="9">
        <f t="shared" ref="O7253:R7253" si="14505">D7253</f>
        <v>0</v>
      </c>
      <c r="P7253" s="9">
        <f t="shared" si="14505"/>
        <v>0</v>
      </c>
      <c r="Q7253" s="9">
        <f t="shared" si="14505"/>
        <v>0</v>
      </c>
      <c r="R7253" s="9">
        <f t="shared" si="14505"/>
        <v>1</v>
      </c>
      <c r="S7253" s="10">
        <f t="shared" ref="S7253:T7253" si="14506">IF(HEX2DEC(H7253) &gt;= 32768, (HEX2DEC(H7253) - 65535 - 1)/10, IF(HEX2DEC(H7253) = 32767, IF($X$2=2, S7254, 32767), HEX2DEC(H7253)/10 ))</f>
        <v>7.1</v>
      </c>
      <c r="T7253" s="10">
        <f t="shared" si="14506"/>
        <v>7.2</v>
      </c>
      <c r="U7253" s="10">
        <f t="shared" si="6"/>
        <v>7.7</v>
      </c>
    </row>
    <row r="7254" ht="14.25" customHeight="1">
      <c r="A7254" s="6" t="s">
        <v>7192</v>
      </c>
      <c r="B7254" s="13">
        <v>0.0</v>
      </c>
      <c r="C7254" s="13">
        <v>0.0</v>
      </c>
      <c r="D7254" s="9">
        <v>0.0</v>
      </c>
      <c r="E7254" s="9">
        <v>0.0</v>
      </c>
      <c r="F7254" s="9">
        <v>0.0</v>
      </c>
      <c r="G7254" s="9">
        <v>1.0</v>
      </c>
      <c r="H7254" s="4" t="s">
        <v>56</v>
      </c>
      <c r="I7254" s="4" t="s">
        <v>419</v>
      </c>
      <c r="J7254" s="4" t="s">
        <v>320</v>
      </c>
      <c r="L7254" s="8">
        <f t="shared" si="3"/>
        <v>45622.43723</v>
      </c>
      <c r="M7254" s="9">
        <f>IF('tab4'!$B7254=0,0,IF('tab4'!$B7254=1,1,IF('tab4'!$B7254=4,2,IF('tab4'!$B7254=5,3,IF('tab4'!$B7254=6,4,IF(AND('tab4'!$B7254=80,$X$2=2),0,-1))))))</f>
        <v>0</v>
      </c>
      <c r="N7254" s="9">
        <f>IF('tab4'!$C7254=0,0,IF('tab4'!$C7254=1,1,IF('tab4'!$C7254=4,2,IF('tab4'!$C7254=5,3,IF('tab4'!$C7254=6,4,IF(AND('tab4'!$C7254=80,$X$2=2),0,-1))))))</f>
        <v>0</v>
      </c>
      <c r="O7254" s="9">
        <f t="shared" ref="O7254:R7254" si="14507">D7254</f>
        <v>0</v>
      </c>
      <c r="P7254" s="9">
        <f t="shared" si="14507"/>
        <v>0</v>
      </c>
      <c r="Q7254" s="9">
        <f t="shared" si="14507"/>
        <v>0</v>
      </c>
      <c r="R7254" s="9">
        <f t="shared" si="14507"/>
        <v>1</v>
      </c>
      <c r="S7254" s="10">
        <f t="shared" ref="S7254:T7254" si="14508">IF(HEX2DEC(H7254) &gt;= 32768, (HEX2DEC(H7254) - 65535 - 1)/10, IF(HEX2DEC(H7254) = 32767, IF($X$2=2, S7255, 32767), HEX2DEC(H7254)/10 ))</f>
        <v>7.1</v>
      </c>
      <c r="T7254" s="10">
        <f t="shared" si="14508"/>
        <v>7.2</v>
      </c>
      <c r="U7254" s="10">
        <f t="shared" si="6"/>
        <v>7.7</v>
      </c>
    </row>
    <row r="7255" ht="14.25" customHeight="1">
      <c r="A7255" s="6" t="s">
        <v>7193</v>
      </c>
      <c r="B7255" s="13">
        <v>1.0</v>
      </c>
      <c r="C7255" s="13">
        <v>0.0</v>
      </c>
      <c r="D7255" s="9">
        <v>0.0</v>
      </c>
      <c r="E7255" s="9">
        <v>0.0</v>
      </c>
      <c r="F7255" s="9">
        <v>0.0</v>
      </c>
      <c r="G7255" s="9">
        <v>1.0</v>
      </c>
      <c r="H7255" s="4" t="s">
        <v>56</v>
      </c>
      <c r="I7255" s="4" t="s">
        <v>419</v>
      </c>
      <c r="J7255" s="4" t="s">
        <v>320</v>
      </c>
      <c r="L7255" s="8">
        <f t="shared" si="3"/>
        <v>45622.43725</v>
      </c>
      <c r="M7255" s="9">
        <f>IF('tab4'!$B7255=0,0,IF('tab4'!$B7255=1,1,IF('tab4'!$B7255=4,2,IF('tab4'!$B7255=5,3,IF('tab4'!$B7255=6,4,IF(AND('tab4'!$B7255=80,$X$2=2),0,-1))))))</f>
        <v>1</v>
      </c>
      <c r="N7255" s="9">
        <f>IF('tab4'!$C7255=0,0,IF('tab4'!$C7255=1,1,IF('tab4'!$C7255=4,2,IF('tab4'!$C7255=5,3,IF('tab4'!$C7255=6,4,IF(AND('tab4'!$C7255=80,$X$2=2),0,-1))))))</f>
        <v>0</v>
      </c>
      <c r="O7255" s="9">
        <f t="shared" ref="O7255:R7255" si="14509">D7255</f>
        <v>0</v>
      </c>
      <c r="P7255" s="9">
        <f t="shared" si="14509"/>
        <v>0</v>
      </c>
      <c r="Q7255" s="9">
        <f t="shared" si="14509"/>
        <v>0</v>
      </c>
      <c r="R7255" s="9">
        <f t="shared" si="14509"/>
        <v>1</v>
      </c>
      <c r="S7255" s="10">
        <f t="shared" ref="S7255:T7255" si="14510">IF(HEX2DEC(H7255) &gt;= 32768, (HEX2DEC(H7255) - 65535 - 1)/10, IF(HEX2DEC(H7255) = 32767, IF($X$2=2, S7256, 32767), HEX2DEC(H7255)/10 ))</f>
        <v>7.1</v>
      </c>
      <c r="T7255" s="10">
        <f t="shared" si="14510"/>
        <v>7.2</v>
      </c>
      <c r="U7255" s="10">
        <f t="shared" si="6"/>
        <v>7.7</v>
      </c>
    </row>
    <row r="7256" ht="14.25" customHeight="1">
      <c r="A7256" s="6" t="s">
        <v>7193</v>
      </c>
      <c r="B7256" s="13">
        <v>0.0</v>
      </c>
      <c r="C7256" s="13">
        <v>0.0</v>
      </c>
      <c r="D7256" s="9">
        <v>0.0</v>
      </c>
      <c r="E7256" s="9">
        <v>0.0</v>
      </c>
      <c r="F7256" s="9">
        <v>0.0</v>
      </c>
      <c r="G7256" s="9">
        <v>1.0</v>
      </c>
      <c r="H7256" s="4" t="s">
        <v>56</v>
      </c>
      <c r="I7256" s="4" t="s">
        <v>419</v>
      </c>
      <c r="J7256" s="4" t="s">
        <v>320</v>
      </c>
      <c r="L7256" s="8">
        <f t="shared" si="3"/>
        <v>45622.43725</v>
      </c>
      <c r="M7256" s="9">
        <f>IF('tab4'!$B7256=0,0,IF('tab4'!$B7256=1,1,IF('tab4'!$B7256=4,2,IF('tab4'!$B7256=5,3,IF('tab4'!$B7256=6,4,IF(AND('tab4'!$B7256=80,$X$2=2),0,-1))))))</f>
        <v>0</v>
      </c>
      <c r="N7256" s="9">
        <f>IF('tab4'!$C7256=0,0,IF('tab4'!$C7256=1,1,IF('tab4'!$C7256=4,2,IF('tab4'!$C7256=5,3,IF('tab4'!$C7256=6,4,IF(AND('tab4'!$C7256=80,$X$2=2),0,-1))))))</f>
        <v>0</v>
      </c>
      <c r="O7256" s="9">
        <f t="shared" ref="O7256:R7256" si="14511">D7256</f>
        <v>0</v>
      </c>
      <c r="P7256" s="9">
        <f t="shared" si="14511"/>
        <v>0</v>
      </c>
      <c r="Q7256" s="9">
        <f t="shared" si="14511"/>
        <v>0</v>
      </c>
      <c r="R7256" s="9">
        <f t="shared" si="14511"/>
        <v>1</v>
      </c>
      <c r="S7256" s="10">
        <f t="shared" ref="S7256:T7256" si="14512">IF(HEX2DEC(H7256) &gt;= 32768, (HEX2DEC(H7256) - 65535 - 1)/10, IF(HEX2DEC(H7256) = 32767, IF($X$2=2, S7257, 32767), HEX2DEC(H7256)/10 ))</f>
        <v>7.1</v>
      </c>
      <c r="T7256" s="10">
        <f t="shared" si="14512"/>
        <v>7.2</v>
      </c>
      <c r="U7256" s="10">
        <f t="shared" si="6"/>
        <v>7.7</v>
      </c>
    </row>
    <row r="7257" ht="14.25" customHeight="1">
      <c r="A7257" s="6" t="s">
        <v>7194</v>
      </c>
      <c r="B7257" s="13">
        <v>1.0</v>
      </c>
      <c r="C7257" s="13">
        <v>0.0</v>
      </c>
      <c r="D7257" s="9">
        <v>0.0</v>
      </c>
      <c r="E7257" s="9">
        <v>0.0</v>
      </c>
      <c r="F7257" s="9">
        <v>0.0</v>
      </c>
      <c r="G7257" s="9">
        <v>1.0</v>
      </c>
      <c r="H7257" s="4" t="s">
        <v>56</v>
      </c>
      <c r="I7257" s="4" t="s">
        <v>419</v>
      </c>
      <c r="J7257" s="4" t="s">
        <v>320</v>
      </c>
      <c r="L7257" s="8">
        <f t="shared" si="3"/>
        <v>45622.43726</v>
      </c>
      <c r="M7257" s="9">
        <f>IF('tab4'!$B7257=0,0,IF('tab4'!$B7257=1,1,IF('tab4'!$B7257=4,2,IF('tab4'!$B7257=5,3,IF('tab4'!$B7257=6,4,IF(AND('tab4'!$B7257=80,$X$2=2),0,-1))))))</f>
        <v>1</v>
      </c>
      <c r="N7257" s="9">
        <f>IF('tab4'!$C7257=0,0,IF('tab4'!$C7257=1,1,IF('tab4'!$C7257=4,2,IF('tab4'!$C7257=5,3,IF('tab4'!$C7257=6,4,IF(AND('tab4'!$C7257=80,$X$2=2),0,-1))))))</f>
        <v>0</v>
      </c>
      <c r="O7257" s="9">
        <f t="shared" ref="O7257:R7257" si="14513">D7257</f>
        <v>0</v>
      </c>
      <c r="P7257" s="9">
        <f t="shared" si="14513"/>
        <v>0</v>
      </c>
      <c r="Q7257" s="9">
        <f t="shared" si="14513"/>
        <v>0</v>
      </c>
      <c r="R7257" s="9">
        <f t="shared" si="14513"/>
        <v>1</v>
      </c>
      <c r="S7257" s="10">
        <f t="shared" ref="S7257:T7257" si="14514">IF(HEX2DEC(H7257) &gt;= 32768, (HEX2DEC(H7257) - 65535 - 1)/10, IF(HEX2DEC(H7257) = 32767, IF($X$2=2, S7258, 32767), HEX2DEC(H7257)/10 ))</f>
        <v>7.1</v>
      </c>
      <c r="T7257" s="10">
        <f t="shared" si="14514"/>
        <v>7.2</v>
      </c>
      <c r="U7257" s="10">
        <f t="shared" si="6"/>
        <v>7.7</v>
      </c>
    </row>
    <row r="7258" ht="14.25" customHeight="1">
      <c r="A7258" s="6" t="s">
        <v>7195</v>
      </c>
      <c r="B7258" s="13">
        <v>0.0</v>
      </c>
      <c r="C7258" s="13">
        <v>0.0</v>
      </c>
      <c r="D7258" s="9">
        <v>0.0</v>
      </c>
      <c r="E7258" s="9">
        <v>0.0</v>
      </c>
      <c r="F7258" s="9">
        <v>0.0</v>
      </c>
      <c r="G7258" s="9">
        <v>1.0</v>
      </c>
      <c r="H7258" s="4" t="s">
        <v>56</v>
      </c>
      <c r="I7258" s="4" t="s">
        <v>419</v>
      </c>
      <c r="J7258" s="4" t="s">
        <v>320</v>
      </c>
      <c r="L7258" s="8">
        <f t="shared" si="3"/>
        <v>45622.43727</v>
      </c>
      <c r="M7258" s="9">
        <f>IF('tab4'!$B7258=0,0,IF('tab4'!$B7258=1,1,IF('tab4'!$B7258=4,2,IF('tab4'!$B7258=5,3,IF('tab4'!$B7258=6,4,IF(AND('tab4'!$B7258=80,$X$2=2),0,-1))))))</f>
        <v>0</v>
      </c>
      <c r="N7258" s="9">
        <f>IF('tab4'!$C7258=0,0,IF('tab4'!$C7258=1,1,IF('tab4'!$C7258=4,2,IF('tab4'!$C7258=5,3,IF('tab4'!$C7258=6,4,IF(AND('tab4'!$C7258=80,$X$2=2),0,-1))))))</f>
        <v>0</v>
      </c>
      <c r="O7258" s="9">
        <f t="shared" ref="O7258:R7258" si="14515">D7258</f>
        <v>0</v>
      </c>
      <c r="P7258" s="9">
        <f t="shared" si="14515"/>
        <v>0</v>
      </c>
      <c r="Q7258" s="9">
        <f t="shared" si="14515"/>
        <v>0</v>
      </c>
      <c r="R7258" s="9">
        <f t="shared" si="14515"/>
        <v>1</v>
      </c>
      <c r="S7258" s="10">
        <f t="shared" ref="S7258:T7258" si="14516">IF(HEX2DEC(H7258) &gt;= 32768, (HEX2DEC(H7258) - 65535 - 1)/10, IF(HEX2DEC(H7258) = 32767, IF($X$2=2, S7259, 32767), HEX2DEC(H7258)/10 ))</f>
        <v>7.1</v>
      </c>
      <c r="T7258" s="10">
        <f t="shared" si="14516"/>
        <v>7.2</v>
      </c>
      <c r="U7258" s="10">
        <f t="shared" si="6"/>
        <v>7.7</v>
      </c>
    </row>
    <row r="7259" ht="14.25" customHeight="1">
      <c r="A7259" s="6" t="s">
        <v>7196</v>
      </c>
      <c r="B7259" s="13">
        <v>1.0</v>
      </c>
      <c r="C7259" s="13">
        <v>0.0</v>
      </c>
      <c r="D7259" s="9">
        <v>0.0</v>
      </c>
      <c r="E7259" s="9">
        <v>0.0</v>
      </c>
      <c r="F7259" s="9">
        <v>0.0</v>
      </c>
      <c r="G7259" s="9">
        <v>1.0</v>
      </c>
      <c r="H7259" s="4" t="s">
        <v>56</v>
      </c>
      <c r="I7259" s="4" t="s">
        <v>419</v>
      </c>
      <c r="J7259" s="4" t="s">
        <v>320</v>
      </c>
      <c r="L7259" s="8">
        <f t="shared" si="3"/>
        <v>45622.43728</v>
      </c>
      <c r="M7259" s="9">
        <f>IF('tab4'!$B7259=0,0,IF('tab4'!$B7259=1,1,IF('tab4'!$B7259=4,2,IF('tab4'!$B7259=5,3,IF('tab4'!$B7259=6,4,IF(AND('tab4'!$B7259=80,$X$2=2),0,-1))))))</f>
        <v>1</v>
      </c>
      <c r="N7259" s="9">
        <f>IF('tab4'!$C7259=0,0,IF('tab4'!$C7259=1,1,IF('tab4'!$C7259=4,2,IF('tab4'!$C7259=5,3,IF('tab4'!$C7259=6,4,IF(AND('tab4'!$C7259=80,$X$2=2),0,-1))))))</f>
        <v>0</v>
      </c>
      <c r="O7259" s="9">
        <f t="shared" ref="O7259:R7259" si="14517">D7259</f>
        <v>0</v>
      </c>
      <c r="P7259" s="9">
        <f t="shared" si="14517"/>
        <v>0</v>
      </c>
      <c r="Q7259" s="9">
        <f t="shared" si="14517"/>
        <v>0</v>
      </c>
      <c r="R7259" s="9">
        <f t="shared" si="14517"/>
        <v>1</v>
      </c>
      <c r="S7259" s="10">
        <f t="shared" ref="S7259:T7259" si="14518">IF(HEX2DEC(H7259) &gt;= 32768, (HEX2DEC(H7259) - 65535 - 1)/10, IF(HEX2DEC(H7259) = 32767, IF($X$2=2, S7260, 32767), HEX2DEC(H7259)/10 ))</f>
        <v>7.1</v>
      </c>
      <c r="T7259" s="10">
        <f t="shared" si="14518"/>
        <v>7.2</v>
      </c>
      <c r="U7259" s="10">
        <f t="shared" si="6"/>
        <v>7.7</v>
      </c>
    </row>
    <row r="7260" ht="14.25" customHeight="1">
      <c r="A7260" s="6" t="s">
        <v>7196</v>
      </c>
      <c r="B7260" s="13">
        <v>0.0</v>
      </c>
      <c r="C7260" s="13">
        <v>0.0</v>
      </c>
      <c r="D7260" s="9">
        <v>0.0</v>
      </c>
      <c r="E7260" s="9">
        <v>0.0</v>
      </c>
      <c r="F7260" s="9">
        <v>0.0</v>
      </c>
      <c r="G7260" s="9">
        <v>1.0</v>
      </c>
      <c r="H7260" s="4" t="s">
        <v>56</v>
      </c>
      <c r="I7260" s="4" t="s">
        <v>419</v>
      </c>
      <c r="J7260" s="4" t="s">
        <v>320</v>
      </c>
      <c r="L7260" s="8">
        <f t="shared" si="3"/>
        <v>45622.43728</v>
      </c>
      <c r="M7260" s="9">
        <f>IF('tab4'!$B7260=0,0,IF('tab4'!$B7260=1,1,IF('tab4'!$B7260=4,2,IF('tab4'!$B7260=5,3,IF('tab4'!$B7260=6,4,IF(AND('tab4'!$B7260=80,$X$2=2),0,-1))))))</f>
        <v>0</v>
      </c>
      <c r="N7260" s="9">
        <f>IF('tab4'!$C7260=0,0,IF('tab4'!$C7260=1,1,IF('tab4'!$C7260=4,2,IF('tab4'!$C7260=5,3,IF('tab4'!$C7260=6,4,IF(AND('tab4'!$C7260=80,$X$2=2),0,-1))))))</f>
        <v>0</v>
      </c>
      <c r="O7260" s="9">
        <f t="shared" ref="O7260:R7260" si="14519">D7260</f>
        <v>0</v>
      </c>
      <c r="P7260" s="9">
        <f t="shared" si="14519"/>
        <v>0</v>
      </c>
      <c r="Q7260" s="9">
        <f t="shared" si="14519"/>
        <v>0</v>
      </c>
      <c r="R7260" s="9">
        <f t="shared" si="14519"/>
        <v>1</v>
      </c>
      <c r="S7260" s="10">
        <f t="shared" ref="S7260:T7260" si="14520">IF(HEX2DEC(H7260) &gt;= 32768, (HEX2DEC(H7260) - 65535 - 1)/10, IF(HEX2DEC(H7260) = 32767, IF($X$2=2, S7261, 32767), HEX2DEC(H7260)/10 ))</f>
        <v>7.1</v>
      </c>
      <c r="T7260" s="10">
        <f t="shared" si="14520"/>
        <v>7.2</v>
      </c>
      <c r="U7260" s="10">
        <f t="shared" si="6"/>
        <v>7.7</v>
      </c>
    </row>
    <row r="7261" ht="14.25" customHeight="1">
      <c r="A7261" s="6" t="s">
        <v>7197</v>
      </c>
      <c r="B7261" s="13">
        <v>1.0</v>
      </c>
      <c r="C7261" s="13">
        <v>0.0</v>
      </c>
      <c r="D7261" s="9">
        <v>0.0</v>
      </c>
      <c r="E7261" s="9">
        <v>0.0</v>
      </c>
      <c r="F7261" s="9">
        <v>0.0</v>
      </c>
      <c r="G7261" s="9">
        <v>1.0</v>
      </c>
      <c r="H7261" s="4" t="s">
        <v>56</v>
      </c>
      <c r="I7261" s="4" t="s">
        <v>419</v>
      </c>
      <c r="J7261" s="4" t="s">
        <v>320</v>
      </c>
      <c r="L7261" s="8">
        <f t="shared" si="3"/>
        <v>45622.43729</v>
      </c>
      <c r="M7261" s="9">
        <f>IF('tab4'!$B7261=0,0,IF('tab4'!$B7261=1,1,IF('tab4'!$B7261=4,2,IF('tab4'!$B7261=5,3,IF('tab4'!$B7261=6,4,IF(AND('tab4'!$B7261=80,$X$2=2),0,-1))))))</f>
        <v>1</v>
      </c>
      <c r="N7261" s="9">
        <f>IF('tab4'!$C7261=0,0,IF('tab4'!$C7261=1,1,IF('tab4'!$C7261=4,2,IF('tab4'!$C7261=5,3,IF('tab4'!$C7261=6,4,IF(AND('tab4'!$C7261=80,$X$2=2),0,-1))))))</f>
        <v>0</v>
      </c>
      <c r="O7261" s="9">
        <f t="shared" ref="O7261:R7261" si="14521">D7261</f>
        <v>0</v>
      </c>
      <c r="P7261" s="9">
        <f t="shared" si="14521"/>
        <v>0</v>
      </c>
      <c r="Q7261" s="9">
        <f t="shared" si="14521"/>
        <v>0</v>
      </c>
      <c r="R7261" s="9">
        <f t="shared" si="14521"/>
        <v>1</v>
      </c>
      <c r="S7261" s="10">
        <f t="shared" ref="S7261:T7261" si="14522">IF(HEX2DEC(H7261) &gt;= 32768, (HEX2DEC(H7261) - 65535 - 1)/10, IF(HEX2DEC(H7261) = 32767, IF($X$2=2, S7262, 32767), HEX2DEC(H7261)/10 ))</f>
        <v>7.1</v>
      </c>
      <c r="T7261" s="10">
        <f t="shared" si="14522"/>
        <v>7.2</v>
      </c>
      <c r="U7261" s="10">
        <f t="shared" si="6"/>
        <v>7.7</v>
      </c>
    </row>
    <row r="7262" ht="14.25" customHeight="1">
      <c r="A7262" s="6" t="s">
        <v>7198</v>
      </c>
      <c r="B7262" s="13">
        <v>0.0</v>
      </c>
      <c r="C7262" s="13">
        <v>0.0</v>
      </c>
      <c r="D7262" s="9">
        <v>0.0</v>
      </c>
      <c r="E7262" s="9">
        <v>0.0</v>
      </c>
      <c r="F7262" s="9">
        <v>0.0</v>
      </c>
      <c r="G7262" s="9">
        <v>1.0</v>
      </c>
      <c r="H7262" s="4" t="s">
        <v>56</v>
      </c>
      <c r="I7262" s="4" t="s">
        <v>419</v>
      </c>
      <c r="J7262" s="4" t="s">
        <v>320</v>
      </c>
      <c r="L7262" s="8">
        <f t="shared" si="3"/>
        <v>45622.4373</v>
      </c>
      <c r="M7262" s="9">
        <f>IF('tab4'!$B7262=0,0,IF('tab4'!$B7262=1,1,IF('tab4'!$B7262=4,2,IF('tab4'!$B7262=5,3,IF('tab4'!$B7262=6,4,IF(AND('tab4'!$B7262=80,$X$2=2),0,-1))))))</f>
        <v>0</v>
      </c>
      <c r="N7262" s="9">
        <f>IF('tab4'!$C7262=0,0,IF('tab4'!$C7262=1,1,IF('tab4'!$C7262=4,2,IF('tab4'!$C7262=5,3,IF('tab4'!$C7262=6,4,IF(AND('tab4'!$C7262=80,$X$2=2),0,-1))))))</f>
        <v>0</v>
      </c>
      <c r="O7262" s="9">
        <f t="shared" ref="O7262:R7262" si="14523">D7262</f>
        <v>0</v>
      </c>
      <c r="P7262" s="9">
        <f t="shared" si="14523"/>
        <v>0</v>
      </c>
      <c r="Q7262" s="9">
        <f t="shared" si="14523"/>
        <v>0</v>
      </c>
      <c r="R7262" s="9">
        <f t="shared" si="14523"/>
        <v>1</v>
      </c>
      <c r="S7262" s="10">
        <f t="shared" ref="S7262:T7262" si="14524">IF(HEX2DEC(H7262) &gt;= 32768, (HEX2DEC(H7262) - 65535 - 1)/10, IF(HEX2DEC(H7262) = 32767, IF($X$2=2, S7263, 32767), HEX2DEC(H7262)/10 ))</f>
        <v>7.1</v>
      </c>
      <c r="T7262" s="10">
        <f t="shared" si="14524"/>
        <v>7.2</v>
      </c>
      <c r="U7262" s="10">
        <f t="shared" si="6"/>
        <v>7.7</v>
      </c>
    </row>
    <row r="7263" ht="14.25" customHeight="1">
      <c r="A7263" s="6" t="s">
        <v>7198</v>
      </c>
      <c r="B7263" s="13">
        <v>1.0</v>
      </c>
      <c r="C7263" s="13">
        <v>0.0</v>
      </c>
      <c r="D7263" s="9">
        <v>0.0</v>
      </c>
      <c r="E7263" s="9">
        <v>0.0</v>
      </c>
      <c r="F7263" s="9">
        <v>0.0</v>
      </c>
      <c r="G7263" s="9">
        <v>1.0</v>
      </c>
      <c r="H7263" s="4" t="s">
        <v>56</v>
      </c>
      <c r="I7263" s="4" t="s">
        <v>419</v>
      </c>
      <c r="J7263" s="4" t="s">
        <v>320</v>
      </c>
      <c r="L7263" s="8">
        <f t="shared" si="3"/>
        <v>45622.4373</v>
      </c>
      <c r="M7263" s="9">
        <f>IF('tab4'!$B7263=0,0,IF('tab4'!$B7263=1,1,IF('tab4'!$B7263=4,2,IF('tab4'!$B7263=5,3,IF('tab4'!$B7263=6,4,IF(AND('tab4'!$B7263=80,$X$2=2),0,-1))))))</f>
        <v>1</v>
      </c>
      <c r="N7263" s="9">
        <f>IF('tab4'!$C7263=0,0,IF('tab4'!$C7263=1,1,IF('tab4'!$C7263=4,2,IF('tab4'!$C7263=5,3,IF('tab4'!$C7263=6,4,IF(AND('tab4'!$C7263=80,$X$2=2),0,-1))))))</f>
        <v>0</v>
      </c>
      <c r="O7263" s="9">
        <f t="shared" ref="O7263:R7263" si="14525">D7263</f>
        <v>0</v>
      </c>
      <c r="P7263" s="9">
        <f t="shared" si="14525"/>
        <v>0</v>
      </c>
      <c r="Q7263" s="9">
        <f t="shared" si="14525"/>
        <v>0</v>
      </c>
      <c r="R7263" s="9">
        <f t="shared" si="14525"/>
        <v>1</v>
      </c>
      <c r="S7263" s="10">
        <f t="shared" ref="S7263:T7263" si="14526">IF(HEX2DEC(H7263) &gt;= 32768, (HEX2DEC(H7263) - 65535 - 1)/10, IF(HEX2DEC(H7263) = 32767, IF($X$2=2, S7264, 32767), HEX2DEC(H7263)/10 ))</f>
        <v>7.1</v>
      </c>
      <c r="T7263" s="10">
        <f t="shared" si="14526"/>
        <v>7.2</v>
      </c>
      <c r="U7263" s="10">
        <f t="shared" si="6"/>
        <v>7.7</v>
      </c>
    </row>
    <row r="7264" ht="14.25" customHeight="1">
      <c r="A7264" s="6" t="s">
        <v>7199</v>
      </c>
      <c r="B7264" s="13">
        <v>0.0</v>
      </c>
      <c r="C7264" s="13">
        <v>0.0</v>
      </c>
      <c r="D7264" s="9">
        <v>0.0</v>
      </c>
      <c r="E7264" s="9">
        <v>0.0</v>
      </c>
      <c r="F7264" s="9">
        <v>0.0</v>
      </c>
      <c r="G7264" s="9">
        <v>1.0</v>
      </c>
      <c r="H7264" s="4" t="s">
        <v>56</v>
      </c>
      <c r="I7264" s="4" t="s">
        <v>419</v>
      </c>
      <c r="J7264" s="4" t="s">
        <v>320</v>
      </c>
      <c r="L7264" s="8">
        <f t="shared" si="3"/>
        <v>45622.43731</v>
      </c>
      <c r="M7264" s="9">
        <f>IF('tab4'!$B7264=0,0,IF('tab4'!$B7264=1,1,IF('tab4'!$B7264=4,2,IF('tab4'!$B7264=5,3,IF('tab4'!$B7264=6,4,IF(AND('tab4'!$B7264=80,$X$2=2),0,-1))))))</f>
        <v>0</v>
      </c>
      <c r="N7264" s="9">
        <f>IF('tab4'!$C7264=0,0,IF('tab4'!$C7264=1,1,IF('tab4'!$C7264=4,2,IF('tab4'!$C7264=5,3,IF('tab4'!$C7264=6,4,IF(AND('tab4'!$C7264=80,$X$2=2),0,-1))))))</f>
        <v>0</v>
      </c>
      <c r="O7264" s="9">
        <f t="shared" ref="O7264:R7264" si="14527">D7264</f>
        <v>0</v>
      </c>
      <c r="P7264" s="9">
        <f t="shared" si="14527"/>
        <v>0</v>
      </c>
      <c r="Q7264" s="9">
        <f t="shared" si="14527"/>
        <v>0</v>
      </c>
      <c r="R7264" s="9">
        <f t="shared" si="14527"/>
        <v>1</v>
      </c>
      <c r="S7264" s="10">
        <f t="shared" ref="S7264:T7264" si="14528">IF(HEX2DEC(H7264) &gt;= 32768, (HEX2DEC(H7264) - 65535 - 1)/10, IF(HEX2DEC(H7264) = 32767, IF($X$2=2, S7265, 32767), HEX2DEC(H7264)/10 ))</f>
        <v>7.1</v>
      </c>
      <c r="T7264" s="10">
        <f t="shared" si="14528"/>
        <v>7.2</v>
      </c>
      <c r="U7264" s="10">
        <f t="shared" si="6"/>
        <v>7.7</v>
      </c>
    </row>
    <row r="7265" ht="14.25" customHeight="1">
      <c r="A7265" s="6" t="s">
        <v>7200</v>
      </c>
      <c r="B7265" s="13">
        <v>1.0</v>
      </c>
      <c r="C7265" s="13">
        <v>0.0</v>
      </c>
      <c r="D7265" s="9">
        <v>0.0</v>
      </c>
      <c r="E7265" s="9">
        <v>0.0</v>
      </c>
      <c r="F7265" s="9">
        <v>0.0</v>
      </c>
      <c r="G7265" s="9">
        <v>1.0</v>
      </c>
      <c r="H7265" s="4" t="s">
        <v>56</v>
      </c>
      <c r="I7265" s="4" t="s">
        <v>419</v>
      </c>
      <c r="J7265" s="4" t="s">
        <v>320</v>
      </c>
      <c r="L7265" s="8">
        <f t="shared" si="3"/>
        <v>45622.43733</v>
      </c>
      <c r="M7265" s="9">
        <f>IF('tab4'!$B7265=0,0,IF('tab4'!$B7265=1,1,IF('tab4'!$B7265=4,2,IF('tab4'!$B7265=5,3,IF('tab4'!$B7265=6,4,IF(AND('tab4'!$B7265=80,$X$2=2),0,-1))))))</f>
        <v>1</v>
      </c>
      <c r="N7265" s="9">
        <f>IF('tab4'!$C7265=0,0,IF('tab4'!$C7265=1,1,IF('tab4'!$C7265=4,2,IF('tab4'!$C7265=5,3,IF('tab4'!$C7265=6,4,IF(AND('tab4'!$C7265=80,$X$2=2),0,-1))))))</f>
        <v>0</v>
      </c>
      <c r="O7265" s="9">
        <f t="shared" ref="O7265:R7265" si="14529">D7265</f>
        <v>0</v>
      </c>
      <c r="P7265" s="9">
        <f t="shared" si="14529"/>
        <v>0</v>
      </c>
      <c r="Q7265" s="9">
        <f t="shared" si="14529"/>
        <v>0</v>
      </c>
      <c r="R7265" s="9">
        <f t="shared" si="14529"/>
        <v>1</v>
      </c>
      <c r="S7265" s="10">
        <f t="shared" ref="S7265:T7265" si="14530">IF(HEX2DEC(H7265) &gt;= 32768, (HEX2DEC(H7265) - 65535 - 1)/10, IF(HEX2DEC(H7265) = 32767, IF($X$2=2, S7266, 32767), HEX2DEC(H7265)/10 ))</f>
        <v>7.1</v>
      </c>
      <c r="T7265" s="10">
        <f t="shared" si="14530"/>
        <v>7.2</v>
      </c>
      <c r="U7265" s="10">
        <f t="shared" si="6"/>
        <v>7.7</v>
      </c>
    </row>
    <row r="7266" ht="14.25" customHeight="1">
      <c r="A7266" s="6" t="s">
        <v>7200</v>
      </c>
      <c r="B7266" s="13">
        <v>0.0</v>
      </c>
      <c r="C7266" s="13">
        <v>0.0</v>
      </c>
      <c r="D7266" s="9">
        <v>0.0</v>
      </c>
      <c r="E7266" s="9">
        <v>0.0</v>
      </c>
      <c r="F7266" s="9">
        <v>0.0</v>
      </c>
      <c r="G7266" s="9">
        <v>1.0</v>
      </c>
      <c r="H7266" s="4" t="s">
        <v>56</v>
      </c>
      <c r="I7266" s="4" t="s">
        <v>419</v>
      </c>
      <c r="J7266" s="4" t="s">
        <v>320</v>
      </c>
      <c r="L7266" s="8">
        <f t="shared" si="3"/>
        <v>45622.43733</v>
      </c>
      <c r="M7266" s="9">
        <f>IF('tab4'!$B7266=0,0,IF('tab4'!$B7266=1,1,IF('tab4'!$B7266=4,2,IF('tab4'!$B7266=5,3,IF('tab4'!$B7266=6,4,IF(AND('tab4'!$B7266=80,$X$2=2),0,-1))))))</f>
        <v>0</v>
      </c>
      <c r="N7266" s="9">
        <f>IF('tab4'!$C7266=0,0,IF('tab4'!$C7266=1,1,IF('tab4'!$C7266=4,2,IF('tab4'!$C7266=5,3,IF('tab4'!$C7266=6,4,IF(AND('tab4'!$C7266=80,$X$2=2),0,-1))))))</f>
        <v>0</v>
      </c>
      <c r="O7266" s="9">
        <f t="shared" ref="O7266:R7266" si="14531">D7266</f>
        <v>0</v>
      </c>
      <c r="P7266" s="9">
        <f t="shared" si="14531"/>
        <v>0</v>
      </c>
      <c r="Q7266" s="9">
        <f t="shared" si="14531"/>
        <v>0</v>
      </c>
      <c r="R7266" s="9">
        <f t="shared" si="14531"/>
        <v>1</v>
      </c>
      <c r="S7266" s="10">
        <f t="shared" ref="S7266:T7266" si="14532">IF(HEX2DEC(H7266) &gt;= 32768, (HEX2DEC(H7266) - 65535 - 1)/10, IF(HEX2DEC(H7266) = 32767, IF($X$2=2, S7267, 32767), HEX2DEC(H7266)/10 ))</f>
        <v>7.1</v>
      </c>
      <c r="T7266" s="10">
        <f t="shared" si="14532"/>
        <v>7.2</v>
      </c>
      <c r="U7266" s="10">
        <f t="shared" si="6"/>
        <v>7.7</v>
      </c>
    </row>
    <row r="7267" ht="14.25" customHeight="1">
      <c r="A7267" s="6" t="s">
        <v>7201</v>
      </c>
      <c r="B7267" s="13">
        <v>1.0</v>
      </c>
      <c r="C7267" s="13">
        <v>0.0</v>
      </c>
      <c r="D7267" s="9">
        <v>0.0</v>
      </c>
      <c r="E7267" s="9">
        <v>0.0</v>
      </c>
      <c r="F7267" s="9">
        <v>0.0</v>
      </c>
      <c r="G7267" s="9">
        <v>1.0</v>
      </c>
      <c r="H7267" s="4" t="s">
        <v>56</v>
      </c>
      <c r="I7267" s="4" t="s">
        <v>419</v>
      </c>
      <c r="J7267" s="4" t="s">
        <v>320</v>
      </c>
      <c r="L7267" s="8">
        <f t="shared" si="3"/>
        <v>45622.43734</v>
      </c>
      <c r="M7267" s="9">
        <f>IF('tab4'!$B7267=0,0,IF('tab4'!$B7267=1,1,IF('tab4'!$B7267=4,2,IF('tab4'!$B7267=5,3,IF('tab4'!$B7267=6,4,IF(AND('tab4'!$B7267=80,$X$2=2),0,-1))))))</f>
        <v>1</v>
      </c>
      <c r="N7267" s="9">
        <f>IF('tab4'!$C7267=0,0,IF('tab4'!$C7267=1,1,IF('tab4'!$C7267=4,2,IF('tab4'!$C7267=5,3,IF('tab4'!$C7267=6,4,IF(AND('tab4'!$C7267=80,$X$2=2),0,-1))))))</f>
        <v>0</v>
      </c>
      <c r="O7267" s="9">
        <f t="shared" ref="O7267:R7267" si="14533">D7267</f>
        <v>0</v>
      </c>
      <c r="P7267" s="9">
        <f t="shared" si="14533"/>
        <v>0</v>
      </c>
      <c r="Q7267" s="9">
        <f t="shared" si="14533"/>
        <v>0</v>
      </c>
      <c r="R7267" s="9">
        <f t="shared" si="14533"/>
        <v>1</v>
      </c>
      <c r="S7267" s="10">
        <f t="shared" ref="S7267:T7267" si="14534">IF(HEX2DEC(H7267) &gt;= 32768, (HEX2DEC(H7267) - 65535 - 1)/10, IF(HEX2DEC(H7267) = 32767, IF($X$2=2, S7268, 32767), HEX2DEC(H7267)/10 ))</f>
        <v>7.1</v>
      </c>
      <c r="T7267" s="10">
        <f t="shared" si="14534"/>
        <v>7.2</v>
      </c>
      <c r="U7267" s="10">
        <f t="shared" si="6"/>
        <v>7.7</v>
      </c>
    </row>
    <row r="7268" ht="14.25" customHeight="1">
      <c r="A7268" s="6" t="s">
        <v>7202</v>
      </c>
      <c r="B7268" s="13">
        <v>0.0</v>
      </c>
      <c r="C7268" s="13">
        <v>0.0</v>
      </c>
      <c r="D7268" s="9">
        <v>0.0</v>
      </c>
      <c r="E7268" s="9">
        <v>0.0</v>
      </c>
      <c r="F7268" s="9">
        <v>0.0</v>
      </c>
      <c r="G7268" s="9">
        <v>1.0</v>
      </c>
      <c r="H7268" s="4" t="s">
        <v>56</v>
      </c>
      <c r="I7268" s="4" t="s">
        <v>419</v>
      </c>
      <c r="J7268" s="4" t="s">
        <v>320</v>
      </c>
      <c r="L7268" s="8">
        <f t="shared" si="3"/>
        <v>45622.43735</v>
      </c>
      <c r="M7268" s="9">
        <f>IF('tab4'!$B7268=0,0,IF('tab4'!$B7268=1,1,IF('tab4'!$B7268=4,2,IF('tab4'!$B7268=5,3,IF('tab4'!$B7268=6,4,IF(AND('tab4'!$B7268=80,$X$2=2),0,-1))))))</f>
        <v>0</v>
      </c>
      <c r="N7268" s="9">
        <f>IF('tab4'!$C7268=0,0,IF('tab4'!$C7268=1,1,IF('tab4'!$C7268=4,2,IF('tab4'!$C7268=5,3,IF('tab4'!$C7268=6,4,IF(AND('tab4'!$C7268=80,$X$2=2),0,-1))))))</f>
        <v>0</v>
      </c>
      <c r="O7268" s="9">
        <f t="shared" ref="O7268:R7268" si="14535">D7268</f>
        <v>0</v>
      </c>
      <c r="P7268" s="9">
        <f t="shared" si="14535"/>
        <v>0</v>
      </c>
      <c r="Q7268" s="9">
        <f t="shared" si="14535"/>
        <v>0</v>
      </c>
      <c r="R7268" s="9">
        <f t="shared" si="14535"/>
        <v>1</v>
      </c>
      <c r="S7268" s="10">
        <f t="shared" ref="S7268:T7268" si="14536">IF(HEX2DEC(H7268) &gt;= 32768, (HEX2DEC(H7268) - 65535 - 1)/10, IF(HEX2DEC(H7268) = 32767, IF($X$2=2, S7269, 32767), HEX2DEC(H7268)/10 ))</f>
        <v>7.1</v>
      </c>
      <c r="T7268" s="10">
        <f t="shared" si="14536"/>
        <v>7.2</v>
      </c>
      <c r="U7268" s="10">
        <f t="shared" si="6"/>
        <v>7.7</v>
      </c>
    </row>
    <row r="7269" ht="14.25" customHeight="1">
      <c r="A7269" s="6" t="s">
        <v>7202</v>
      </c>
      <c r="B7269" s="13">
        <v>1.0</v>
      </c>
      <c r="C7269" s="13">
        <v>0.0</v>
      </c>
      <c r="D7269" s="9">
        <v>0.0</v>
      </c>
      <c r="E7269" s="9">
        <v>0.0</v>
      </c>
      <c r="F7269" s="9">
        <v>0.0</v>
      </c>
      <c r="G7269" s="9">
        <v>1.0</v>
      </c>
      <c r="H7269" s="4" t="s">
        <v>56</v>
      </c>
      <c r="I7269" s="4" t="s">
        <v>419</v>
      </c>
      <c r="J7269" s="4" t="s">
        <v>320</v>
      </c>
      <c r="L7269" s="8">
        <f t="shared" si="3"/>
        <v>45622.43735</v>
      </c>
      <c r="M7269" s="9">
        <f>IF('tab4'!$B7269=0,0,IF('tab4'!$B7269=1,1,IF('tab4'!$B7269=4,2,IF('tab4'!$B7269=5,3,IF('tab4'!$B7269=6,4,IF(AND('tab4'!$B7269=80,$X$2=2),0,-1))))))</f>
        <v>1</v>
      </c>
      <c r="N7269" s="9">
        <f>IF('tab4'!$C7269=0,0,IF('tab4'!$C7269=1,1,IF('tab4'!$C7269=4,2,IF('tab4'!$C7269=5,3,IF('tab4'!$C7269=6,4,IF(AND('tab4'!$C7269=80,$X$2=2),0,-1))))))</f>
        <v>0</v>
      </c>
      <c r="O7269" s="9">
        <f t="shared" ref="O7269:R7269" si="14537">D7269</f>
        <v>0</v>
      </c>
      <c r="P7269" s="9">
        <f t="shared" si="14537"/>
        <v>0</v>
      </c>
      <c r="Q7269" s="9">
        <f t="shared" si="14537"/>
        <v>0</v>
      </c>
      <c r="R7269" s="9">
        <f t="shared" si="14537"/>
        <v>1</v>
      </c>
      <c r="S7269" s="10">
        <f t="shared" ref="S7269:T7269" si="14538">IF(HEX2DEC(H7269) &gt;= 32768, (HEX2DEC(H7269) - 65535 - 1)/10, IF(HEX2DEC(H7269) = 32767, IF($X$2=2, S7270, 32767), HEX2DEC(H7269)/10 ))</f>
        <v>7.1</v>
      </c>
      <c r="T7269" s="10">
        <f t="shared" si="14538"/>
        <v>7.2</v>
      </c>
      <c r="U7269" s="10">
        <f t="shared" si="6"/>
        <v>7.7</v>
      </c>
    </row>
    <row r="7270" ht="14.25" customHeight="1">
      <c r="A7270" s="6" t="s">
        <v>7203</v>
      </c>
      <c r="B7270" s="13">
        <v>0.0</v>
      </c>
      <c r="C7270" s="13">
        <v>0.0</v>
      </c>
      <c r="D7270" s="9">
        <v>0.0</v>
      </c>
      <c r="E7270" s="9">
        <v>0.0</v>
      </c>
      <c r="F7270" s="9">
        <v>0.0</v>
      </c>
      <c r="G7270" s="9">
        <v>1.0</v>
      </c>
      <c r="H7270" s="4" t="s">
        <v>56</v>
      </c>
      <c r="I7270" s="4" t="s">
        <v>419</v>
      </c>
      <c r="J7270" s="4" t="s">
        <v>320</v>
      </c>
      <c r="L7270" s="8">
        <f t="shared" si="3"/>
        <v>45622.43736</v>
      </c>
      <c r="M7270" s="9">
        <f>IF('tab4'!$B7270=0,0,IF('tab4'!$B7270=1,1,IF('tab4'!$B7270=4,2,IF('tab4'!$B7270=5,3,IF('tab4'!$B7270=6,4,IF(AND('tab4'!$B7270=80,$X$2=2),0,-1))))))</f>
        <v>0</v>
      </c>
      <c r="N7270" s="9">
        <f>IF('tab4'!$C7270=0,0,IF('tab4'!$C7270=1,1,IF('tab4'!$C7270=4,2,IF('tab4'!$C7270=5,3,IF('tab4'!$C7270=6,4,IF(AND('tab4'!$C7270=80,$X$2=2),0,-1))))))</f>
        <v>0</v>
      </c>
      <c r="O7270" s="9">
        <f t="shared" ref="O7270:R7270" si="14539">D7270</f>
        <v>0</v>
      </c>
      <c r="P7270" s="9">
        <f t="shared" si="14539"/>
        <v>0</v>
      </c>
      <c r="Q7270" s="9">
        <f t="shared" si="14539"/>
        <v>0</v>
      </c>
      <c r="R7270" s="9">
        <f t="shared" si="14539"/>
        <v>1</v>
      </c>
      <c r="S7270" s="10">
        <f t="shared" ref="S7270:T7270" si="14540">IF(HEX2DEC(H7270) &gt;= 32768, (HEX2DEC(H7270) - 65535 - 1)/10, IF(HEX2DEC(H7270) = 32767, IF($X$2=2, S7271, 32767), HEX2DEC(H7270)/10 ))</f>
        <v>7.1</v>
      </c>
      <c r="T7270" s="10">
        <f t="shared" si="14540"/>
        <v>7.2</v>
      </c>
      <c r="U7270" s="10">
        <f t="shared" si="6"/>
        <v>7.7</v>
      </c>
    </row>
    <row r="7271" ht="14.25" customHeight="1">
      <c r="A7271" s="6" t="s">
        <v>7204</v>
      </c>
      <c r="B7271" s="13">
        <v>1.0</v>
      </c>
      <c r="C7271" s="13">
        <v>0.0</v>
      </c>
      <c r="D7271" s="9">
        <v>0.0</v>
      </c>
      <c r="E7271" s="9">
        <v>0.0</v>
      </c>
      <c r="F7271" s="9">
        <v>0.0</v>
      </c>
      <c r="G7271" s="9">
        <v>1.0</v>
      </c>
      <c r="H7271" s="4" t="s">
        <v>56</v>
      </c>
      <c r="I7271" s="4" t="s">
        <v>419</v>
      </c>
      <c r="J7271" s="4" t="s">
        <v>320</v>
      </c>
      <c r="L7271" s="8">
        <f t="shared" si="3"/>
        <v>45622.43737</v>
      </c>
      <c r="M7271" s="9">
        <f>IF('tab4'!$B7271=0,0,IF('tab4'!$B7271=1,1,IF('tab4'!$B7271=4,2,IF('tab4'!$B7271=5,3,IF('tab4'!$B7271=6,4,IF(AND('tab4'!$B7271=80,$X$2=2),0,-1))))))</f>
        <v>1</v>
      </c>
      <c r="N7271" s="9">
        <f>IF('tab4'!$C7271=0,0,IF('tab4'!$C7271=1,1,IF('tab4'!$C7271=4,2,IF('tab4'!$C7271=5,3,IF('tab4'!$C7271=6,4,IF(AND('tab4'!$C7271=80,$X$2=2),0,-1))))))</f>
        <v>0</v>
      </c>
      <c r="O7271" s="9">
        <f t="shared" ref="O7271:R7271" si="14541">D7271</f>
        <v>0</v>
      </c>
      <c r="P7271" s="9">
        <f t="shared" si="14541"/>
        <v>0</v>
      </c>
      <c r="Q7271" s="9">
        <f t="shared" si="14541"/>
        <v>0</v>
      </c>
      <c r="R7271" s="9">
        <f t="shared" si="14541"/>
        <v>1</v>
      </c>
      <c r="S7271" s="10">
        <f t="shared" ref="S7271:T7271" si="14542">IF(HEX2DEC(H7271) &gt;= 32768, (HEX2DEC(H7271) - 65535 - 1)/10, IF(HEX2DEC(H7271) = 32767, IF($X$2=2, S7272, 32767), HEX2DEC(H7271)/10 ))</f>
        <v>7.1</v>
      </c>
      <c r="T7271" s="10">
        <f t="shared" si="14542"/>
        <v>7.2</v>
      </c>
      <c r="U7271" s="10">
        <f t="shared" si="6"/>
        <v>7.7</v>
      </c>
    </row>
    <row r="7272" ht="14.25" customHeight="1">
      <c r="A7272" s="6" t="s">
        <v>7205</v>
      </c>
      <c r="B7272" s="13">
        <v>0.0</v>
      </c>
      <c r="C7272" s="13">
        <v>0.0</v>
      </c>
      <c r="D7272" s="9">
        <v>0.0</v>
      </c>
      <c r="E7272" s="9">
        <v>0.0</v>
      </c>
      <c r="F7272" s="9">
        <v>0.0</v>
      </c>
      <c r="G7272" s="9">
        <v>1.0</v>
      </c>
      <c r="H7272" s="4" t="s">
        <v>56</v>
      </c>
      <c r="I7272" s="4" t="s">
        <v>419</v>
      </c>
      <c r="J7272" s="4" t="s">
        <v>320</v>
      </c>
      <c r="L7272" s="8">
        <f t="shared" si="3"/>
        <v>45622.43738</v>
      </c>
      <c r="M7272" s="9">
        <f>IF('tab4'!$B7272=0,0,IF('tab4'!$B7272=1,1,IF('tab4'!$B7272=4,2,IF('tab4'!$B7272=5,3,IF('tab4'!$B7272=6,4,IF(AND('tab4'!$B7272=80,$X$2=2),0,-1))))))</f>
        <v>0</v>
      </c>
      <c r="N7272" s="9">
        <f>IF('tab4'!$C7272=0,0,IF('tab4'!$C7272=1,1,IF('tab4'!$C7272=4,2,IF('tab4'!$C7272=5,3,IF('tab4'!$C7272=6,4,IF(AND('tab4'!$C7272=80,$X$2=2),0,-1))))))</f>
        <v>0</v>
      </c>
      <c r="O7272" s="9">
        <f t="shared" ref="O7272:R7272" si="14543">D7272</f>
        <v>0</v>
      </c>
      <c r="P7272" s="9">
        <f t="shared" si="14543"/>
        <v>0</v>
      </c>
      <c r="Q7272" s="9">
        <f t="shared" si="14543"/>
        <v>0</v>
      </c>
      <c r="R7272" s="9">
        <f t="shared" si="14543"/>
        <v>1</v>
      </c>
      <c r="S7272" s="10">
        <f t="shared" ref="S7272:T7272" si="14544">IF(HEX2DEC(H7272) &gt;= 32768, (HEX2DEC(H7272) - 65535 - 1)/10, IF(HEX2DEC(H7272) = 32767, IF($X$2=2, S7273, 32767), HEX2DEC(H7272)/10 ))</f>
        <v>7.1</v>
      </c>
      <c r="T7272" s="10">
        <f t="shared" si="14544"/>
        <v>7.2</v>
      </c>
      <c r="U7272" s="10">
        <f t="shared" si="6"/>
        <v>7.7</v>
      </c>
    </row>
    <row r="7273" ht="14.25" customHeight="1">
      <c r="A7273" s="6" t="s">
        <v>7205</v>
      </c>
      <c r="B7273" s="13">
        <v>1.0</v>
      </c>
      <c r="C7273" s="13">
        <v>0.0</v>
      </c>
      <c r="D7273" s="9">
        <v>0.0</v>
      </c>
      <c r="E7273" s="9">
        <v>0.0</v>
      </c>
      <c r="F7273" s="9">
        <v>0.0</v>
      </c>
      <c r="G7273" s="9">
        <v>1.0</v>
      </c>
      <c r="H7273" s="4" t="s">
        <v>56</v>
      </c>
      <c r="I7273" s="4" t="s">
        <v>419</v>
      </c>
      <c r="J7273" s="4" t="s">
        <v>320</v>
      </c>
      <c r="L7273" s="8">
        <f t="shared" si="3"/>
        <v>45622.43738</v>
      </c>
      <c r="M7273" s="9">
        <f>IF('tab4'!$B7273=0,0,IF('tab4'!$B7273=1,1,IF('tab4'!$B7273=4,2,IF('tab4'!$B7273=5,3,IF('tab4'!$B7273=6,4,IF(AND('tab4'!$B7273=80,$X$2=2),0,-1))))))</f>
        <v>1</v>
      </c>
      <c r="N7273" s="9">
        <f>IF('tab4'!$C7273=0,0,IF('tab4'!$C7273=1,1,IF('tab4'!$C7273=4,2,IF('tab4'!$C7273=5,3,IF('tab4'!$C7273=6,4,IF(AND('tab4'!$C7273=80,$X$2=2),0,-1))))))</f>
        <v>0</v>
      </c>
      <c r="O7273" s="9">
        <f t="shared" ref="O7273:R7273" si="14545">D7273</f>
        <v>0</v>
      </c>
      <c r="P7273" s="9">
        <f t="shared" si="14545"/>
        <v>0</v>
      </c>
      <c r="Q7273" s="9">
        <f t="shared" si="14545"/>
        <v>0</v>
      </c>
      <c r="R7273" s="9">
        <f t="shared" si="14545"/>
        <v>1</v>
      </c>
      <c r="S7273" s="10">
        <f t="shared" ref="S7273:T7273" si="14546">IF(HEX2DEC(H7273) &gt;= 32768, (HEX2DEC(H7273) - 65535 - 1)/10, IF(HEX2DEC(H7273) = 32767, IF($X$2=2, S7274, 32767), HEX2DEC(H7273)/10 ))</f>
        <v>7.1</v>
      </c>
      <c r="T7273" s="10">
        <f t="shared" si="14546"/>
        <v>7.2</v>
      </c>
      <c r="U7273" s="10">
        <f t="shared" si="6"/>
        <v>7.7</v>
      </c>
    </row>
    <row r="7274" ht="14.25" customHeight="1">
      <c r="A7274" s="6" t="s">
        <v>7206</v>
      </c>
      <c r="B7274" s="13">
        <v>0.0</v>
      </c>
      <c r="C7274" s="13">
        <v>0.0</v>
      </c>
      <c r="D7274" s="9">
        <v>0.0</v>
      </c>
      <c r="E7274" s="9">
        <v>0.0</v>
      </c>
      <c r="F7274" s="9">
        <v>0.0</v>
      </c>
      <c r="G7274" s="9">
        <v>1.0</v>
      </c>
      <c r="H7274" s="4" t="s">
        <v>56</v>
      </c>
      <c r="I7274" s="4" t="s">
        <v>419</v>
      </c>
      <c r="J7274" s="4" t="s">
        <v>320</v>
      </c>
      <c r="L7274" s="8">
        <f t="shared" si="3"/>
        <v>45622.4374</v>
      </c>
      <c r="M7274" s="9">
        <f>IF('tab4'!$B7274=0,0,IF('tab4'!$B7274=1,1,IF('tab4'!$B7274=4,2,IF('tab4'!$B7274=5,3,IF('tab4'!$B7274=6,4,IF(AND('tab4'!$B7274=80,$X$2=2),0,-1))))))</f>
        <v>0</v>
      </c>
      <c r="N7274" s="9">
        <f>IF('tab4'!$C7274=0,0,IF('tab4'!$C7274=1,1,IF('tab4'!$C7274=4,2,IF('tab4'!$C7274=5,3,IF('tab4'!$C7274=6,4,IF(AND('tab4'!$C7274=80,$X$2=2),0,-1))))))</f>
        <v>0</v>
      </c>
      <c r="O7274" s="9">
        <f t="shared" ref="O7274:R7274" si="14547">D7274</f>
        <v>0</v>
      </c>
      <c r="P7274" s="9">
        <f t="shared" si="14547"/>
        <v>0</v>
      </c>
      <c r="Q7274" s="9">
        <f t="shared" si="14547"/>
        <v>0</v>
      </c>
      <c r="R7274" s="9">
        <f t="shared" si="14547"/>
        <v>1</v>
      </c>
      <c r="S7274" s="10">
        <f t="shared" ref="S7274:T7274" si="14548">IF(HEX2DEC(H7274) &gt;= 32768, (HEX2DEC(H7274) - 65535 - 1)/10, IF(HEX2DEC(H7274) = 32767, IF($X$2=2, S7275, 32767), HEX2DEC(H7274)/10 ))</f>
        <v>7.1</v>
      </c>
      <c r="T7274" s="10">
        <f t="shared" si="14548"/>
        <v>7.2</v>
      </c>
      <c r="U7274" s="10">
        <f t="shared" si="6"/>
        <v>7.7</v>
      </c>
    </row>
    <row r="7275" ht="14.25" customHeight="1">
      <c r="A7275" s="6" t="s">
        <v>7207</v>
      </c>
      <c r="B7275" s="13">
        <v>1.0</v>
      </c>
      <c r="C7275" s="13">
        <v>0.0</v>
      </c>
      <c r="D7275" s="9">
        <v>0.0</v>
      </c>
      <c r="E7275" s="9">
        <v>0.0</v>
      </c>
      <c r="F7275" s="9">
        <v>0.0</v>
      </c>
      <c r="G7275" s="9">
        <v>1.0</v>
      </c>
      <c r="H7275" s="4" t="s">
        <v>56</v>
      </c>
      <c r="I7275" s="4" t="s">
        <v>419</v>
      </c>
      <c r="J7275" s="4" t="s">
        <v>320</v>
      </c>
      <c r="L7275" s="8">
        <f t="shared" si="3"/>
        <v>45622.43741</v>
      </c>
      <c r="M7275" s="9">
        <f>IF('tab4'!$B7275=0,0,IF('tab4'!$B7275=1,1,IF('tab4'!$B7275=4,2,IF('tab4'!$B7275=5,3,IF('tab4'!$B7275=6,4,IF(AND('tab4'!$B7275=80,$X$2=2),0,-1))))))</f>
        <v>1</v>
      </c>
      <c r="N7275" s="9">
        <f>IF('tab4'!$C7275=0,0,IF('tab4'!$C7275=1,1,IF('tab4'!$C7275=4,2,IF('tab4'!$C7275=5,3,IF('tab4'!$C7275=6,4,IF(AND('tab4'!$C7275=80,$X$2=2),0,-1))))))</f>
        <v>0</v>
      </c>
      <c r="O7275" s="9">
        <f t="shared" ref="O7275:R7275" si="14549">D7275</f>
        <v>0</v>
      </c>
      <c r="P7275" s="9">
        <f t="shared" si="14549"/>
        <v>0</v>
      </c>
      <c r="Q7275" s="9">
        <f t="shared" si="14549"/>
        <v>0</v>
      </c>
      <c r="R7275" s="9">
        <f t="shared" si="14549"/>
        <v>1</v>
      </c>
      <c r="S7275" s="10">
        <f t="shared" ref="S7275:T7275" si="14550">IF(HEX2DEC(H7275) &gt;= 32768, (HEX2DEC(H7275) - 65535 - 1)/10, IF(HEX2DEC(H7275) = 32767, IF($X$2=2, S7276, 32767), HEX2DEC(H7275)/10 ))</f>
        <v>7.1</v>
      </c>
      <c r="T7275" s="10">
        <f t="shared" si="14550"/>
        <v>7.2</v>
      </c>
      <c r="U7275" s="10">
        <f t="shared" si="6"/>
        <v>7.7</v>
      </c>
    </row>
    <row r="7276" ht="14.25" customHeight="1">
      <c r="A7276" s="6" t="s">
        <v>7207</v>
      </c>
      <c r="B7276" s="13">
        <v>0.0</v>
      </c>
      <c r="C7276" s="13">
        <v>0.0</v>
      </c>
      <c r="D7276" s="9">
        <v>0.0</v>
      </c>
      <c r="E7276" s="9">
        <v>0.0</v>
      </c>
      <c r="F7276" s="9">
        <v>0.0</v>
      </c>
      <c r="G7276" s="9">
        <v>1.0</v>
      </c>
      <c r="H7276" s="4" t="s">
        <v>56</v>
      </c>
      <c r="I7276" s="4" t="s">
        <v>419</v>
      </c>
      <c r="J7276" s="4" t="s">
        <v>320</v>
      </c>
      <c r="L7276" s="8">
        <f t="shared" si="3"/>
        <v>45622.43741</v>
      </c>
      <c r="M7276" s="9">
        <f>IF('tab4'!$B7276=0,0,IF('tab4'!$B7276=1,1,IF('tab4'!$B7276=4,2,IF('tab4'!$B7276=5,3,IF('tab4'!$B7276=6,4,IF(AND('tab4'!$B7276=80,$X$2=2),0,-1))))))</f>
        <v>0</v>
      </c>
      <c r="N7276" s="9">
        <f>IF('tab4'!$C7276=0,0,IF('tab4'!$C7276=1,1,IF('tab4'!$C7276=4,2,IF('tab4'!$C7276=5,3,IF('tab4'!$C7276=6,4,IF(AND('tab4'!$C7276=80,$X$2=2),0,-1))))))</f>
        <v>0</v>
      </c>
      <c r="O7276" s="9">
        <f t="shared" ref="O7276:R7276" si="14551">D7276</f>
        <v>0</v>
      </c>
      <c r="P7276" s="9">
        <f t="shared" si="14551"/>
        <v>0</v>
      </c>
      <c r="Q7276" s="9">
        <f t="shared" si="14551"/>
        <v>0</v>
      </c>
      <c r="R7276" s="9">
        <f t="shared" si="14551"/>
        <v>1</v>
      </c>
      <c r="S7276" s="10">
        <f t="shared" ref="S7276:T7276" si="14552">IF(HEX2DEC(H7276) &gt;= 32768, (HEX2DEC(H7276) - 65535 - 1)/10, IF(HEX2DEC(H7276) = 32767, IF($X$2=2, S7277, 32767), HEX2DEC(H7276)/10 ))</f>
        <v>7.1</v>
      </c>
      <c r="T7276" s="10">
        <f t="shared" si="14552"/>
        <v>7.2</v>
      </c>
      <c r="U7276" s="10">
        <f t="shared" si="6"/>
        <v>7.7</v>
      </c>
    </row>
    <row r="7277" ht="14.25" customHeight="1">
      <c r="A7277" s="6" t="s">
        <v>7208</v>
      </c>
      <c r="B7277" s="13">
        <v>1.0</v>
      </c>
      <c r="C7277" s="13">
        <v>0.0</v>
      </c>
      <c r="D7277" s="9">
        <v>0.0</v>
      </c>
      <c r="E7277" s="9">
        <v>0.0</v>
      </c>
      <c r="F7277" s="9">
        <v>0.0</v>
      </c>
      <c r="G7277" s="9">
        <v>1.0</v>
      </c>
      <c r="H7277" s="4" t="s">
        <v>56</v>
      </c>
      <c r="I7277" s="4" t="s">
        <v>419</v>
      </c>
      <c r="J7277" s="4" t="s">
        <v>320</v>
      </c>
      <c r="L7277" s="8">
        <f t="shared" si="3"/>
        <v>45622.43742</v>
      </c>
      <c r="M7277" s="9">
        <f>IF('tab4'!$B7277=0,0,IF('tab4'!$B7277=1,1,IF('tab4'!$B7277=4,2,IF('tab4'!$B7277=5,3,IF('tab4'!$B7277=6,4,IF(AND('tab4'!$B7277=80,$X$2=2),0,-1))))))</f>
        <v>1</v>
      </c>
      <c r="N7277" s="9">
        <f>IF('tab4'!$C7277=0,0,IF('tab4'!$C7277=1,1,IF('tab4'!$C7277=4,2,IF('tab4'!$C7277=5,3,IF('tab4'!$C7277=6,4,IF(AND('tab4'!$C7277=80,$X$2=2),0,-1))))))</f>
        <v>0</v>
      </c>
      <c r="O7277" s="9">
        <f t="shared" ref="O7277:R7277" si="14553">D7277</f>
        <v>0</v>
      </c>
      <c r="P7277" s="9">
        <f t="shared" si="14553"/>
        <v>0</v>
      </c>
      <c r="Q7277" s="9">
        <f t="shared" si="14553"/>
        <v>0</v>
      </c>
      <c r="R7277" s="9">
        <f t="shared" si="14553"/>
        <v>1</v>
      </c>
      <c r="S7277" s="10">
        <f t="shared" ref="S7277:T7277" si="14554">IF(HEX2DEC(H7277) &gt;= 32768, (HEX2DEC(H7277) - 65535 - 1)/10, IF(HEX2DEC(H7277) = 32767, IF($X$2=2, S7278, 32767), HEX2DEC(H7277)/10 ))</f>
        <v>7.1</v>
      </c>
      <c r="T7277" s="10">
        <f t="shared" si="14554"/>
        <v>7.2</v>
      </c>
      <c r="U7277" s="10">
        <f t="shared" si="6"/>
        <v>7.7</v>
      </c>
    </row>
    <row r="7278" ht="14.25" customHeight="1">
      <c r="A7278" s="6" t="s">
        <v>7209</v>
      </c>
      <c r="B7278" s="13">
        <v>0.0</v>
      </c>
      <c r="C7278" s="13">
        <v>0.0</v>
      </c>
      <c r="D7278" s="9">
        <v>0.0</v>
      </c>
      <c r="E7278" s="9">
        <v>0.0</v>
      </c>
      <c r="F7278" s="9">
        <v>0.0</v>
      </c>
      <c r="G7278" s="9">
        <v>1.0</v>
      </c>
      <c r="H7278" s="4" t="s">
        <v>56</v>
      </c>
      <c r="I7278" s="4" t="s">
        <v>419</v>
      </c>
      <c r="J7278" s="4" t="s">
        <v>320</v>
      </c>
      <c r="L7278" s="8">
        <f t="shared" si="3"/>
        <v>45622.43743</v>
      </c>
      <c r="M7278" s="9">
        <f>IF('tab4'!$B7278=0,0,IF('tab4'!$B7278=1,1,IF('tab4'!$B7278=4,2,IF('tab4'!$B7278=5,3,IF('tab4'!$B7278=6,4,IF(AND('tab4'!$B7278=80,$X$2=2),0,-1))))))</f>
        <v>0</v>
      </c>
      <c r="N7278" s="9">
        <f>IF('tab4'!$C7278=0,0,IF('tab4'!$C7278=1,1,IF('tab4'!$C7278=4,2,IF('tab4'!$C7278=5,3,IF('tab4'!$C7278=6,4,IF(AND('tab4'!$C7278=80,$X$2=2),0,-1))))))</f>
        <v>0</v>
      </c>
      <c r="O7278" s="9">
        <f t="shared" ref="O7278:R7278" si="14555">D7278</f>
        <v>0</v>
      </c>
      <c r="P7278" s="9">
        <f t="shared" si="14555"/>
        <v>0</v>
      </c>
      <c r="Q7278" s="9">
        <f t="shared" si="14555"/>
        <v>0</v>
      </c>
      <c r="R7278" s="9">
        <f t="shared" si="14555"/>
        <v>1</v>
      </c>
      <c r="S7278" s="10">
        <f t="shared" ref="S7278:T7278" si="14556">IF(HEX2DEC(H7278) &gt;= 32768, (HEX2DEC(H7278) - 65535 - 1)/10, IF(HEX2DEC(H7278) = 32767, IF($X$2=2, S7279, 32767), HEX2DEC(H7278)/10 ))</f>
        <v>7.1</v>
      </c>
      <c r="T7278" s="10">
        <f t="shared" si="14556"/>
        <v>7.2</v>
      </c>
      <c r="U7278" s="10">
        <f t="shared" si="6"/>
        <v>7.7</v>
      </c>
    </row>
    <row r="7279" ht="14.25" customHeight="1">
      <c r="A7279" s="6" t="s">
        <v>7209</v>
      </c>
      <c r="B7279" s="13">
        <v>1.0</v>
      </c>
      <c r="C7279" s="13">
        <v>0.0</v>
      </c>
      <c r="D7279" s="9">
        <v>0.0</v>
      </c>
      <c r="E7279" s="9">
        <v>0.0</v>
      </c>
      <c r="F7279" s="9">
        <v>0.0</v>
      </c>
      <c r="G7279" s="9">
        <v>1.0</v>
      </c>
      <c r="H7279" s="4" t="s">
        <v>56</v>
      </c>
      <c r="I7279" s="4" t="s">
        <v>419</v>
      </c>
      <c r="J7279" s="4" t="s">
        <v>320</v>
      </c>
      <c r="L7279" s="8">
        <f t="shared" si="3"/>
        <v>45622.43743</v>
      </c>
      <c r="M7279" s="9">
        <f>IF('tab4'!$B7279=0,0,IF('tab4'!$B7279=1,1,IF('tab4'!$B7279=4,2,IF('tab4'!$B7279=5,3,IF('tab4'!$B7279=6,4,IF(AND('tab4'!$B7279=80,$X$2=2),0,-1))))))</f>
        <v>1</v>
      </c>
      <c r="N7279" s="9">
        <f>IF('tab4'!$C7279=0,0,IF('tab4'!$C7279=1,1,IF('tab4'!$C7279=4,2,IF('tab4'!$C7279=5,3,IF('tab4'!$C7279=6,4,IF(AND('tab4'!$C7279=80,$X$2=2),0,-1))))))</f>
        <v>0</v>
      </c>
      <c r="O7279" s="9">
        <f t="shared" ref="O7279:R7279" si="14557">D7279</f>
        <v>0</v>
      </c>
      <c r="P7279" s="9">
        <f t="shared" si="14557"/>
        <v>0</v>
      </c>
      <c r="Q7279" s="9">
        <f t="shared" si="14557"/>
        <v>0</v>
      </c>
      <c r="R7279" s="9">
        <f t="shared" si="14557"/>
        <v>1</v>
      </c>
      <c r="S7279" s="10">
        <f t="shared" ref="S7279:T7279" si="14558">IF(HEX2DEC(H7279) &gt;= 32768, (HEX2DEC(H7279) - 65535 - 1)/10, IF(HEX2DEC(H7279) = 32767, IF($X$2=2, S7280, 32767), HEX2DEC(H7279)/10 ))</f>
        <v>7.1</v>
      </c>
      <c r="T7279" s="10">
        <f t="shared" si="14558"/>
        <v>7.2</v>
      </c>
      <c r="U7279" s="10">
        <f t="shared" si="6"/>
        <v>7.7</v>
      </c>
    </row>
    <row r="7280" ht="14.25" customHeight="1">
      <c r="A7280" s="6" t="s">
        <v>7210</v>
      </c>
      <c r="B7280" s="13">
        <v>0.0</v>
      </c>
      <c r="C7280" s="13">
        <v>0.0</v>
      </c>
      <c r="D7280" s="9">
        <v>0.0</v>
      </c>
      <c r="E7280" s="9">
        <v>0.0</v>
      </c>
      <c r="F7280" s="9">
        <v>0.0</v>
      </c>
      <c r="G7280" s="9">
        <v>1.0</v>
      </c>
      <c r="H7280" s="4" t="s">
        <v>56</v>
      </c>
      <c r="I7280" s="4" t="s">
        <v>419</v>
      </c>
      <c r="J7280" s="4" t="s">
        <v>320</v>
      </c>
      <c r="L7280" s="8">
        <f t="shared" si="3"/>
        <v>45622.43744</v>
      </c>
      <c r="M7280" s="9">
        <f>IF('tab4'!$B7280=0,0,IF('tab4'!$B7280=1,1,IF('tab4'!$B7280=4,2,IF('tab4'!$B7280=5,3,IF('tab4'!$B7280=6,4,IF(AND('tab4'!$B7280=80,$X$2=2),0,-1))))))</f>
        <v>0</v>
      </c>
      <c r="N7280" s="9">
        <f>IF('tab4'!$C7280=0,0,IF('tab4'!$C7280=1,1,IF('tab4'!$C7280=4,2,IF('tab4'!$C7280=5,3,IF('tab4'!$C7280=6,4,IF(AND('tab4'!$C7280=80,$X$2=2),0,-1))))))</f>
        <v>0</v>
      </c>
      <c r="O7280" s="9">
        <f t="shared" ref="O7280:R7280" si="14559">D7280</f>
        <v>0</v>
      </c>
      <c r="P7280" s="9">
        <f t="shared" si="14559"/>
        <v>0</v>
      </c>
      <c r="Q7280" s="9">
        <f t="shared" si="14559"/>
        <v>0</v>
      </c>
      <c r="R7280" s="9">
        <f t="shared" si="14559"/>
        <v>1</v>
      </c>
      <c r="S7280" s="10">
        <f t="shared" ref="S7280:T7280" si="14560">IF(HEX2DEC(H7280) &gt;= 32768, (HEX2DEC(H7280) - 65535 - 1)/10, IF(HEX2DEC(H7280) = 32767, IF($X$2=2, S7281, 32767), HEX2DEC(H7280)/10 ))</f>
        <v>7.1</v>
      </c>
      <c r="T7280" s="10">
        <f t="shared" si="14560"/>
        <v>7.2</v>
      </c>
      <c r="U7280" s="10">
        <f t="shared" si="6"/>
        <v>7.7</v>
      </c>
    </row>
    <row r="7281" ht="14.25" customHeight="1">
      <c r="A7281" s="6" t="s">
        <v>7211</v>
      </c>
      <c r="B7281" s="13">
        <v>1.0</v>
      </c>
      <c r="C7281" s="13">
        <v>0.0</v>
      </c>
      <c r="D7281" s="9">
        <v>0.0</v>
      </c>
      <c r="E7281" s="9">
        <v>0.0</v>
      </c>
      <c r="F7281" s="9">
        <v>0.0</v>
      </c>
      <c r="G7281" s="9">
        <v>1.0</v>
      </c>
      <c r="H7281" s="4" t="s">
        <v>56</v>
      </c>
      <c r="I7281" s="4" t="s">
        <v>419</v>
      </c>
      <c r="J7281" s="4" t="s">
        <v>320</v>
      </c>
      <c r="L7281" s="8">
        <f t="shared" si="3"/>
        <v>45622.43745</v>
      </c>
      <c r="M7281" s="9">
        <f>IF('tab4'!$B7281=0,0,IF('tab4'!$B7281=1,1,IF('tab4'!$B7281=4,2,IF('tab4'!$B7281=5,3,IF('tab4'!$B7281=6,4,IF(AND('tab4'!$B7281=80,$X$2=2),0,-1))))))</f>
        <v>1</v>
      </c>
      <c r="N7281" s="9">
        <f>IF('tab4'!$C7281=0,0,IF('tab4'!$C7281=1,1,IF('tab4'!$C7281=4,2,IF('tab4'!$C7281=5,3,IF('tab4'!$C7281=6,4,IF(AND('tab4'!$C7281=80,$X$2=2),0,-1))))))</f>
        <v>0</v>
      </c>
      <c r="O7281" s="9">
        <f t="shared" ref="O7281:R7281" si="14561">D7281</f>
        <v>0</v>
      </c>
      <c r="P7281" s="9">
        <f t="shared" si="14561"/>
        <v>0</v>
      </c>
      <c r="Q7281" s="9">
        <f t="shared" si="14561"/>
        <v>0</v>
      </c>
      <c r="R7281" s="9">
        <f t="shared" si="14561"/>
        <v>1</v>
      </c>
      <c r="S7281" s="10">
        <f t="shared" ref="S7281:T7281" si="14562">IF(HEX2DEC(H7281) &gt;= 32768, (HEX2DEC(H7281) - 65535 - 1)/10, IF(HEX2DEC(H7281) = 32767, IF($X$2=2, S7282, 32767), HEX2DEC(H7281)/10 ))</f>
        <v>7.1</v>
      </c>
      <c r="T7281" s="10">
        <f t="shared" si="14562"/>
        <v>7.2</v>
      </c>
      <c r="U7281" s="10">
        <f t="shared" si="6"/>
        <v>7.7</v>
      </c>
    </row>
    <row r="7282" ht="14.25" customHeight="1">
      <c r="A7282" s="6" t="s">
        <v>7211</v>
      </c>
      <c r="B7282" s="13">
        <v>0.0</v>
      </c>
      <c r="C7282" s="13">
        <v>0.0</v>
      </c>
      <c r="D7282" s="9">
        <v>0.0</v>
      </c>
      <c r="E7282" s="9">
        <v>0.0</v>
      </c>
      <c r="F7282" s="9">
        <v>0.0</v>
      </c>
      <c r="G7282" s="9">
        <v>1.0</v>
      </c>
      <c r="H7282" s="4" t="s">
        <v>56</v>
      </c>
      <c r="I7282" s="4" t="s">
        <v>419</v>
      </c>
      <c r="J7282" s="4" t="s">
        <v>320</v>
      </c>
      <c r="L7282" s="8">
        <f t="shared" si="3"/>
        <v>45622.43745</v>
      </c>
      <c r="M7282" s="9">
        <f>IF('tab4'!$B7282=0,0,IF('tab4'!$B7282=1,1,IF('tab4'!$B7282=4,2,IF('tab4'!$B7282=5,3,IF('tab4'!$B7282=6,4,IF(AND('tab4'!$B7282=80,$X$2=2),0,-1))))))</f>
        <v>0</v>
      </c>
      <c r="N7282" s="9">
        <f>IF('tab4'!$C7282=0,0,IF('tab4'!$C7282=1,1,IF('tab4'!$C7282=4,2,IF('tab4'!$C7282=5,3,IF('tab4'!$C7282=6,4,IF(AND('tab4'!$C7282=80,$X$2=2),0,-1))))))</f>
        <v>0</v>
      </c>
      <c r="O7282" s="9">
        <f t="shared" ref="O7282:R7282" si="14563">D7282</f>
        <v>0</v>
      </c>
      <c r="P7282" s="9">
        <f t="shared" si="14563"/>
        <v>0</v>
      </c>
      <c r="Q7282" s="9">
        <f t="shared" si="14563"/>
        <v>0</v>
      </c>
      <c r="R7282" s="9">
        <f t="shared" si="14563"/>
        <v>1</v>
      </c>
      <c r="S7282" s="10">
        <f t="shared" ref="S7282:T7282" si="14564">IF(HEX2DEC(H7282) &gt;= 32768, (HEX2DEC(H7282) - 65535 - 1)/10, IF(HEX2DEC(H7282) = 32767, IF($X$2=2, S7283, 32767), HEX2DEC(H7282)/10 ))</f>
        <v>7.1</v>
      </c>
      <c r="T7282" s="10">
        <f t="shared" si="14564"/>
        <v>7.2</v>
      </c>
      <c r="U7282" s="10">
        <f t="shared" si="6"/>
        <v>7.7</v>
      </c>
    </row>
    <row r="7283" ht="14.25" customHeight="1">
      <c r="A7283" s="6" t="s">
        <v>7212</v>
      </c>
      <c r="B7283" s="13">
        <v>1.0</v>
      </c>
      <c r="C7283" s="13">
        <v>0.0</v>
      </c>
      <c r="D7283" s="9">
        <v>0.0</v>
      </c>
      <c r="E7283" s="9">
        <v>0.0</v>
      </c>
      <c r="F7283" s="9">
        <v>0.0</v>
      </c>
      <c r="G7283" s="9">
        <v>1.0</v>
      </c>
      <c r="H7283" s="4" t="s">
        <v>56</v>
      </c>
      <c r="I7283" s="4" t="s">
        <v>419</v>
      </c>
      <c r="J7283" s="4" t="s">
        <v>98</v>
      </c>
      <c r="L7283" s="8">
        <f t="shared" si="3"/>
        <v>45622.43747</v>
      </c>
      <c r="M7283" s="9">
        <f>IF('tab4'!$B7283=0,0,IF('tab4'!$B7283=1,1,IF('tab4'!$B7283=4,2,IF('tab4'!$B7283=5,3,IF('tab4'!$B7283=6,4,IF(AND('tab4'!$B7283=80,$X$2=2),0,-1))))))</f>
        <v>1</v>
      </c>
      <c r="N7283" s="9">
        <f>IF('tab4'!$C7283=0,0,IF('tab4'!$C7283=1,1,IF('tab4'!$C7283=4,2,IF('tab4'!$C7283=5,3,IF('tab4'!$C7283=6,4,IF(AND('tab4'!$C7283=80,$X$2=2),0,-1))))))</f>
        <v>0</v>
      </c>
      <c r="O7283" s="9">
        <f t="shared" ref="O7283:R7283" si="14565">D7283</f>
        <v>0</v>
      </c>
      <c r="P7283" s="9">
        <f t="shared" si="14565"/>
        <v>0</v>
      </c>
      <c r="Q7283" s="9">
        <f t="shared" si="14565"/>
        <v>0</v>
      </c>
      <c r="R7283" s="9">
        <f t="shared" si="14565"/>
        <v>1</v>
      </c>
      <c r="S7283" s="10">
        <f t="shared" ref="S7283:T7283" si="14566">IF(HEX2DEC(H7283) &gt;= 32768, (HEX2DEC(H7283) - 65535 - 1)/10, IF(HEX2DEC(H7283) = 32767, IF($X$2=2, S7284, 32767), HEX2DEC(H7283)/10 ))</f>
        <v>7.1</v>
      </c>
      <c r="T7283" s="10">
        <f t="shared" si="14566"/>
        <v>7.2</v>
      </c>
      <c r="U7283" s="10">
        <f t="shared" si="6"/>
        <v>7.8</v>
      </c>
    </row>
    <row r="7284" ht="14.25" customHeight="1">
      <c r="A7284" s="6" t="s">
        <v>7213</v>
      </c>
      <c r="B7284" s="13">
        <v>0.0</v>
      </c>
      <c r="C7284" s="13">
        <v>0.0</v>
      </c>
      <c r="D7284" s="9">
        <v>0.0</v>
      </c>
      <c r="E7284" s="9">
        <v>0.0</v>
      </c>
      <c r="F7284" s="9">
        <v>0.0</v>
      </c>
      <c r="G7284" s="9">
        <v>1.0</v>
      </c>
      <c r="H7284" s="4" t="s">
        <v>56</v>
      </c>
      <c r="I7284" s="4" t="s">
        <v>419</v>
      </c>
      <c r="J7284" s="4" t="s">
        <v>98</v>
      </c>
      <c r="L7284" s="8">
        <f t="shared" si="3"/>
        <v>45622.43748</v>
      </c>
      <c r="M7284" s="9">
        <f>IF('tab4'!$B7284=0,0,IF('tab4'!$B7284=1,1,IF('tab4'!$B7284=4,2,IF('tab4'!$B7284=5,3,IF('tab4'!$B7284=6,4,IF(AND('tab4'!$B7284=80,$X$2=2),0,-1))))))</f>
        <v>0</v>
      </c>
      <c r="N7284" s="9">
        <f>IF('tab4'!$C7284=0,0,IF('tab4'!$C7284=1,1,IF('tab4'!$C7284=4,2,IF('tab4'!$C7284=5,3,IF('tab4'!$C7284=6,4,IF(AND('tab4'!$C7284=80,$X$2=2),0,-1))))))</f>
        <v>0</v>
      </c>
      <c r="O7284" s="9">
        <f t="shared" ref="O7284:R7284" si="14567">D7284</f>
        <v>0</v>
      </c>
      <c r="P7284" s="9">
        <f t="shared" si="14567"/>
        <v>0</v>
      </c>
      <c r="Q7284" s="9">
        <f t="shared" si="14567"/>
        <v>0</v>
      </c>
      <c r="R7284" s="9">
        <f t="shared" si="14567"/>
        <v>1</v>
      </c>
      <c r="S7284" s="10">
        <f t="shared" ref="S7284:T7284" si="14568">IF(HEX2DEC(H7284) &gt;= 32768, (HEX2DEC(H7284) - 65535 - 1)/10, IF(HEX2DEC(H7284) = 32767, IF($X$2=2, S7285, 32767), HEX2DEC(H7284)/10 ))</f>
        <v>7.1</v>
      </c>
      <c r="T7284" s="10">
        <f t="shared" si="14568"/>
        <v>7.2</v>
      </c>
      <c r="U7284" s="10">
        <f t="shared" si="6"/>
        <v>7.8</v>
      </c>
    </row>
    <row r="7285" ht="14.25" customHeight="1">
      <c r="A7285" s="6" t="s">
        <v>7214</v>
      </c>
      <c r="B7285" s="13">
        <v>1.0</v>
      </c>
      <c r="C7285" s="13">
        <v>0.0</v>
      </c>
      <c r="D7285" s="9">
        <v>0.0</v>
      </c>
      <c r="E7285" s="9">
        <v>0.0</v>
      </c>
      <c r="F7285" s="9">
        <v>0.0</v>
      </c>
      <c r="G7285" s="9">
        <v>1.0</v>
      </c>
      <c r="H7285" s="4" t="s">
        <v>56</v>
      </c>
      <c r="I7285" s="4" t="s">
        <v>419</v>
      </c>
      <c r="J7285" s="4" t="s">
        <v>320</v>
      </c>
      <c r="L7285" s="8">
        <f t="shared" si="3"/>
        <v>45622.43749</v>
      </c>
      <c r="M7285" s="9">
        <f>IF('tab4'!$B7285=0,0,IF('tab4'!$B7285=1,1,IF('tab4'!$B7285=4,2,IF('tab4'!$B7285=5,3,IF('tab4'!$B7285=6,4,IF(AND('tab4'!$B7285=80,$X$2=2),0,-1))))))</f>
        <v>1</v>
      </c>
      <c r="N7285" s="9">
        <f>IF('tab4'!$C7285=0,0,IF('tab4'!$C7285=1,1,IF('tab4'!$C7285=4,2,IF('tab4'!$C7285=5,3,IF('tab4'!$C7285=6,4,IF(AND('tab4'!$C7285=80,$X$2=2),0,-1))))))</f>
        <v>0</v>
      </c>
      <c r="O7285" s="9">
        <f t="shared" ref="O7285:R7285" si="14569">D7285</f>
        <v>0</v>
      </c>
      <c r="P7285" s="9">
        <f t="shared" si="14569"/>
        <v>0</v>
      </c>
      <c r="Q7285" s="9">
        <f t="shared" si="14569"/>
        <v>0</v>
      </c>
      <c r="R7285" s="9">
        <f t="shared" si="14569"/>
        <v>1</v>
      </c>
      <c r="S7285" s="10">
        <f t="shared" ref="S7285:T7285" si="14570">IF(HEX2DEC(H7285) &gt;= 32768, (HEX2DEC(H7285) - 65535 - 1)/10, IF(HEX2DEC(H7285) = 32767, IF($X$2=2, S7286, 32767), HEX2DEC(H7285)/10 ))</f>
        <v>7.1</v>
      </c>
      <c r="T7285" s="10">
        <f t="shared" si="14570"/>
        <v>7.2</v>
      </c>
      <c r="U7285" s="10">
        <f t="shared" si="6"/>
        <v>7.7</v>
      </c>
    </row>
    <row r="7286" ht="14.25" customHeight="1">
      <c r="A7286" s="6" t="s">
        <v>7214</v>
      </c>
      <c r="B7286" s="13">
        <v>0.0</v>
      </c>
      <c r="C7286" s="13">
        <v>0.0</v>
      </c>
      <c r="D7286" s="9">
        <v>0.0</v>
      </c>
      <c r="E7286" s="9">
        <v>0.0</v>
      </c>
      <c r="F7286" s="9">
        <v>0.0</v>
      </c>
      <c r="G7286" s="9">
        <v>1.0</v>
      </c>
      <c r="H7286" s="4" t="s">
        <v>56</v>
      </c>
      <c r="I7286" s="4" t="s">
        <v>419</v>
      </c>
      <c r="J7286" s="4" t="s">
        <v>320</v>
      </c>
      <c r="L7286" s="8">
        <f t="shared" si="3"/>
        <v>45622.43749</v>
      </c>
      <c r="M7286" s="9">
        <f>IF('tab4'!$B7286=0,0,IF('tab4'!$B7286=1,1,IF('tab4'!$B7286=4,2,IF('tab4'!$B7286=5,3,IF('tab4'!$B7286=6,4,IF(AND('tab4'!$B7286=80,$X$2=2),0,-1))))))</f>
        <v>0</v>
      </c>
      <c r="N7286" s="9">
        <f>IF('tab4'!$C7286=0,0,IF('tab4'!$C7286=1,1,IF('tab4'!$C7286=4,2,IF('tab4'!$C7286=5,3,IF('tab4'!$C7286=6,4,IF(AND('tab4'!$C7286=80,$X$2=2),0,-1))))))</f>
        <v>0</v>
      </c>
      <c r="O7286" s="9">
        <f t="shared" ref="O7286:R7286" si="14571">D7286</f>
        <v>0</v>
      </c>
      <c r="P7286" s="9">
        <f t="shared" si="14571"/>
        <v>0</v>
      </c>
      <c r="Q7286" s="9">
        <f t="shared" si="14571"/>
        <v>0</v>
      </c>
      <c r="R7286" s="9">
        <f t="shared" si="14571"/>
        <v>1</v>
      </c>
      <c r="S7286" s="10">
        <f t="shared" ref="S7286:T7286" si="14572">IF(HEX2DEC(H7286) &gt;= 32768, (HEX2DEC(H7286) - 65535 - 1)/10, IF(HEX2DEC(H7286) = 32767, IF($X$2=2, S7287, 32767), HEX2DEC(H7286)/10 ))</f>
        <v>7.1</v>
      </c>
      <c r="T7286" s="10">
        <f t="shared" si="14572"/>
        <v>7.2</v>
      </c>
      <c r="U7286" s="10">
        <f t="shared" si="6"/>
        <v>7.7</v>
      </c>
    </row>
    <row r="7287" ht="14.25" customHeight="1">
      <c r="A7287" s="6" t="s">
        <v>7215</v>
      </c>
      <c r="B7287" s="13">
        <v>1.0</v>
      </c>
      <c r="C7287" s="13">
        <v>0.0</v>
      </c>
      <c r="D7287" s="9">
        <v>0.0</v>
      </c>
      <c r="E7287" s="9">
        <v>0.0</v>
      </c>
      <c r="F7287" s="9">
        <v>0.0</v>
      </c>
      <c r="G7287" s="9">
        <v>1.0</v>
      </c>
      <c r="H7287" s="4" t="s">
        <v>56</v>
      </c>
      <c r="I7287" s="4" t="s">
        <v>419</v>
      </c>
      <c r="J7287" s="4" t="s">
        <v>320</v>
      </c>
      <c r="L7287" s="8">
        <f t="shared" si="3"/>
        <v>45622.4375</v>
      </c>
      <c r="M7287" s="9">
        <f>IF('tab4'!$B7287=0,0,IF('tab4'!$B7287=1,1,IF('tab4'!$B7287=4,2,IF('tab4'!$B7287=5,3,IF('tab4'!$B7287=6,4,IF(AND('tab4'!$B7287=80,$X$2=2),0,-1))))))</f>
        <v>1</v>
      </c>
      <c r="N7287" s="9">
        <f>IF('tab4'!$C7287=0,0,IF('tab4'!$C7287=1,1,IF('tab4'!$C7287=4,2,IF('tab4'!$C7287=5,3,IF('tab4'!$C7287=6,4,IF(AND('tab4'!$C7287=80,$X$2=2),0,-1))))))</f>
        <v>0</v>
      </c>
      <c r="O7287" s="9">
        <f t="shared" ref="O7287:R7287" si="14573">D7287</f>
        <v>0</v>
      </c>
      <c r="P7287" s="9">
        <f t="shared" si="14573"/>
        <v>0</v>
      </c>
      <c r="Q7287" s="9">
        <f t="shared" si="14573"/>
        <v>0</v>
      </c>
      <c r="R7287" s="9">
        <f t="shared" si="14573"/>
        <v>1</v>
      </c>
      <c r="S7287" s="10">
        <f t="shared" ref="S7287:T7287" si="14574">IF(HEX2DEC(H7287) &gt;= 32768, (HEX2DEC(H7287) - 65535 - 1)/10, IF(HEX2DEC(H7287) = 32767, IF($X$2=2, S7288, 32767), HEX2DEC(H7287)/10 ))</f>
        <v>7.1</v>
      </c>
      <c r="T7287" s="10">
        <f t="shared" si="14574"/>
        <v>7.2</v>
      </c>
      <c r="U7287" s="10">
        <f t="shared" si="6"/>
        <v>7.7</v>
      </c>
    </row>
    <row r="7288" ht="14.25" customHeight="1">
      <c r="A7288" s="6" t="s">
        <v>7216</v>
      </c>
      <c r="B7288" s="13">
        <v>0.0</v>
      </c>
      <c r="C7288" s="13">
        <v>0.0</v>
      </c>
      <c r="D7288" s="9">
        <v>0.0</v>
      </c>
      <c r="E7288" s="9">
        <v>0.0</v>
      </c>
      <c r="F7288" s="9">
        <v>0.0</v>
      </c>
      <c r="G7288" s="9">
        <v>1.0</v>
      </c>
      <c r="H7288" s="4" t="s">
        <v>56</v>
      </c>
      <c r="I7288" s="4" t="s">
        <v>419</v>
      </c>
      <c r="J7288" s="4" t="s">
        <v>320</v>
      </c>
      <c r="L7288" s="8">
        <f t="shared" si="3"/>
        <v>45622.43751</v>
      </c>
      <c r="M7288" s="9">
        <f>IF('tab4'!$B7288=0,0,IF('tab4'!$B7288=1,1,IF('tab4'!$B7288=4,2,IF('tab4'!$B7288=5,3,IF('tab4'!$B7288=6,4,IF(AND('tab4'!$B7288=80,$X$2=2),0,-1))))))</f>
        <v>0</v>
      </c>
      <c r="N7288" s="9">
        <f>IF('tab4'!$C7288=0,0,IF('tab4'!$C7288=1,1,IF('tab4'!$C7288=4,2,IF('tab4'!$C7288=5,3,IF('tab4'!$C7288=6,4,IF(AND('tab4'!$C7288=80,$X$2=2),0,-1))))))</f>
        <v>0</v>
      </c>
      <c r="O7288" s="9">
        <f t="shared" ref="O7288:R7288" si="14575">D7288</f>
        <v>0</v>
      </c>
      <c r="P7288" s="9">
        <f t="shared" si="14575"/>
        <v>0</v>
      </c>
      <c r="Q7288" s="9">
        <f t="shared" si="14575"/>
        <v>0</v>
      </c>
      <c r="R7288" s="9">
        <f t="shared" si="14575"/>
        <v>1</v>
      </c>
      <c r="S7288" s="10">
        <f t="shared" ref="S7288:T7288" si="14576">IF(HEX2DEC(H7288) &gt;= 32768, (HEX2DEC(H7288) - 65535 - 1)/10, IF(HEX2DEC(H7288) = 32767, IF($X$2=2, S7289, 32767), HEX2DEC(H7288)/10 ))</f>
        <v>7.1</v>
      </c>
      <c r="T7288" s="10">
        <f t="shared" si="14576"/>
        <v>7.2</v>
      </c>
      <c r="U7288" s="10">
        <f t="shared" si="6"/>
        <v>7.7</v>
      </c>
    </row>
    <row r="7289" ht="14.25" customHeight="1">
      <c r="A7289" s="6" t="s">
        <v>7216</v>
      </c>
      <c r="B7289" s="13">
        <v>1.0</v>
      </c>
      <c r="C7289" s="13">
        <v>0.0</v>
      </c>
      <c r="D7289" s="9">
        <v>0.0</v>
      </c>
      <c r="E7289" s="9">
        <v>0.0</v>
      </c>
      <c r="F7289" s="9">
        <v>0.0</v>
      </c>
      <c r="G7289" s="9">
        <v>1.0</v>
      </c>
      <c r="H7289" s="4" t="s">
        <v>56</v>
      </c>
      <c r="I7289" s="4" t="s">
        <v>419</v>
      </c>
      <c r="J7289" s="4" t="s">
        <v>320</v>
      </c>
      <c r="L7289" s="8">
        <f t="shared" si="3"/>
        <v>45622.43751</v>
      </c>
      <c r="M7289" s="9">
        <f>IF('tab4'!$B7289=0,0,IF('tab4'!$B7289=1,1,IF('tab4'!$B7289=4,2,IF('tab4'!$B7289=5,3,IF('tab4'!$B7289=6,4,IF(AND('tab4'!$B7289=80,$X$2=2),0,-1))))))</f>
        <v>1</v>
      </c>
      <c r="N7289" s="9">
        <f>IF('tab4'!$C7289=0,0,IF('tab4'!$C7289=1,1,IF('tab4'!$C7289=4,2,IF('tab4'!$C7289=5,3,IF('tab4'!$C7289=6,4,IF(AND('tab4'!$C7289=80,$X$2=2),0,-1))))))</f>
        <v>0</v>
      </c>
      <c r="O7289" s="9">
        <f t="shared" ref="O7289:R7289" si="14577">D7289</f>
        <v>0</v>
      </c>
      <c r="P7289" s="9">
        <f t="shared" si="14577"/>
        <v>0</v>
      </c>
      <c r="Q7289" s="9">
        <f t="shared" si="14577"/>
        <v>0</v>
      </c>
      <c r="R7289" s="9">
        <f t="shared" si="14577"/>
        <v>1</v>
      </c>
      <c r="S7289" s="10">
        <f t="shared" ref="S7289:T7289" si="14578">IF(HEX2DEC(H7289) &gt;= 32768, (HEX2DEC(H7289) - 65535 - 1)/10, IF(HEX2DEC(H7289) = 32767, IF($X$2=2, S7290, 32767), HEX2DEC(H7289)/10 ))</f>
        <v>7.1</v>
      </c>
      <c r="T7289" s="10">
        <f t="shared" si="14578"/>
        <v>7.2</v>
      </c>
      <c r="U7289" s="10">
        <f t="shared" si="6"/>
        <v>7.7</v>
      </c>
    </row>
    <row r="7290" ht="14.25" customHeight="1">
      <c r="A7290" s="6" t="s">
        <v>7217</v>
      </c>
      <c r="B7290" s="13">
        <v>0.0</v>
      </c>
      <c r="C7290" s="13">
        <v>0.0</v>
      </c>
      <c r="D7290" s="9">
        <v>0.0</v>
      </c>
      <c r="E7290" s="9">
        <v>0.0</v>
      </c>
      <c r="F7290" s="9">
        <v>0.0</v>
      </c>
      <c r="G7290" s="9">
        <v>1.0</v>
      </c>
      <c r="H7290" s="4" t="s">
        <v>56</v>
      </c>
      <c r="I7290" s="4" t="s">
        <v>419</v>
      </c>
      <c r="J7290" s="4" t="s">
        <v>320</v>
      </c>
      <c r="L7290" s="8">
        <f t="shared" si="3"/>
        <v>45622.43752</v>
      </c>
      <c r="M7290" s="9">
        <f>IF('tab4'!$B7290=0,0,IF('tab4'!$B7290=1,1,IF('tab4'!$B7290=4,2,IF('tab4'!$B7290=5,3,IF('tab4'!$B7290=6,4,IF(AND('tab4'!$B7290=80,$X$2=2),0,-1))))))</f>
        <v>0</v>
      </c>
      <c r="N7290" s="9">
        <f>IF('tab4'!$C7290=0,0,IF('tab4'!$C7290=1,1,IF('tab4'!$C7290=4,2,IF('tab4'!$C7290=5,3,IF('tab4'!$C7290=6,4,IF(AND('tab4'!$C7290=80,$X$2=2),0,-1))))))</f>
        <v>0</v>
      </c>
      <c r="O7290" s="9">
        <f t="shared" ref="O7290:R7290" si="14579">D7290</f>
        <v>0</v>
      </c>
      <c r="P7290" s="9">
        <f t="shared" si="14579"/>
        <v>0</v>
      </c>
      <c r="Q7290" s="9">
        <f t="shared" si="14579"/>
        <v>0</v>
      </c>
      <c r="R7290" s="9">
        <f t="shared" si="14579"/>
        <v>1</v>
      </c>
      <c r="S7290" s="10">
        <f t="shared" ref="S7290:T7290" si="14580">IF(HEX2DEC(H7290) &gt;= 32768, (HEX2DEC(H7290) - 65535 - 1)/10, IF(HEX2DEC(H7290) = 32767, IF($X$2=2, S7291, 32767), HEX2DEC(H7290)/10 ))</f>
        <v>7.1</v>
      </c>
      <c r="T7290" s="10">
        <f t="shared" si="14580"/>
        <v>7.2</v>
      </c>
      <c r="U7290" s="10">
        <f t="shared" si="6"/>
        <v>7.7</v>
      </c>
    </row>
    <row r="7291" ht="14.25" customHeight="1">
      <c r="A7291" s="6" t="s">
        <v>7218</v>
      </c>
      <c r="B7291" s="13">
        <v>1.0</v>
      </c>
      <c r="C7291" s="13">
        <v>0.0</v>
      </c>
      <c r="D7291" s="9">
        <v>0.0</v>
      </c>
      <c r="E7291" s="9">
        <v>0.0</v>
      </c>
      <c r="F7291" s="9">
        <v>0.0</v>
      </c>
      <c r="G7291" s="9">
        <v>1.0</v>
      </c>
      <c r="H7291" s="4" t="s">
        <v>56</v>
      </c>
      <c r="I7291" s="4" t="s">
        <v>419</v>
      </c>
      <c r="J7291" s="4" t="s">
        <v>320</v>
      </c>
      <c r="L7291" s="8">
        <f t="shared" si="3"/>
        <v>45622.43753</v>
      </c>
      <c r="M7291" s="9">
        <f>IF('tab4'!$B7291=0,0,IF('tab4'!$B7291=1,1,IF('tab4'!$B7291=4,2,IF('tab4'!$B7291=5,3,IF('tab4'!$B7291=6,4,IF(AND('tab4'!$B7291=80,$X$2=2),0,-1))))))</f>
        <v>1</v>
      </c>
      <c r="N7291" s="9">
        <f>IF('tab4'!$C7291=0,0,IF('tab4'!$C7291=1,1,IF('tab4'!$C7291=4,2,IF('tab4'!$C7291=5,3,IF('tab4'!$C7291=6,4,IF(AND('tab4'!$C7291=80,$X$2=2),0,-1))))))</f>
        <v>0</v>
      </c>
      <c r="O7291" s="9">
        <f t="shared" ref="O7291:R7291" si="14581">D7291</f>
        <v>0</v>
      </c>
      <c r="P7291" s="9">
        <f t="shared" si="14581"/>
        <v>0</v>
      </c>
      <c r="Q7291" s="9">
        <f t="shared" si="14581"/>
        <v>0</v>
      </c>
      <c r="R7291" s="9">
        <f t="shared" si="14581"/>
        <v>1</v>
      </c>
      <c r="S7291" s="10">
        <f t="shared" ref="S7291:T7291" si="14582">IF(HEX2DEC(H7291) &gt;= 32768, (HEX2DEC(H7291) - 65535 - 1)/10, IF(HEX2DEC(H7291) = 32767, IF($X$2=2, S7292, 32767), HEX2DEC(H7291)/10 ))</f>
        <v>7.1</v>
      </c>
      <c r="T7291" s="10">
        <f t="shared" si="14582"/>
        <v>7.2</v>
      </c>
      <c r="U7291" s="10">
        <f t="shared" si="6"/>
        <v>7.7</v>
      </c>
    </row>
    <row r="7292" ht="14.25" customHeight="1">
      <c r="A7292" s="6" t="s">
        <v>7218</v>
      </c>
      <c r="B7292" s="13">
        <v>0.0</v>
      </c>
      <c r="C7292" s="13">
        <v>0.0</v>
      </c>
      <c r="D7292" s="9">
        <v>0.0</v>
      </c>
      <c r="E7292" s="9">
        <v>0.0</v>
      </c>
      <c r="F7292" s="9">
        <v>0.0</v>
      </c>
      <c r="G7292" s="9">
        <v>1.0</v>
      </c>
      <c r="H7292" s="4" t="s">
        <v>56</v>
      </c>
      <c r="I7292" s="4" t="s">
        <v>419</v>
      </c>
      <c r="J7292" s="4" t="s">
        <v>98</v>
      </c>
      <c r="L7292" s="8">
        <f t="shared" si="3"/>
        <v>45622.43753</v>
      </c>
      <c r="M7292" s="9">
        <f>IF('tab4'!$B7292=0,0,IF('tab4'!$B7292=1,1,IF('tab4'!$B7292=4,2,IF('tab4'!$B7292=5,3,IF('tab4'!$B7292=6,4,IF(AND('tab4'!$B7292=80,$X$2=2),0,-1))))))</f>
        <v>0</v>
      </c>
      <c r="N7292" s="9">
        <f>IF('tab4'!$C7292=0,0,IF('tab4'!$C7292=1,1,IF('tab4'!$C7292=4,2,IF('tab4'!$C7292=5,3,IF('tab4'!$C7292=6,4,IF(AND('tab4'!$C7292=80,$X$2=2),0,-1))))))</f>
        <v>0</v>
      </c>
      <c r="O7292" s="9">
        <f t="shared" ref="O7292:R7292" si="14583">D7292</f>
        <v>0</v>
      </c>
      <c r="P7292" s="9">
        <f t="shared" si="14583"/>
        <v>0</v>
      </c>
      <c r="Q7292" s="9">
        <f t="shared" si="14583"/>
        <v>0</v>
      </c>
      <c r="R7292" s="9">
        <f t="shared" si="14583"/>
        <v>1</v>
      </c>
      <c r="S7292" s="10">
        <f t="shared" ref="S7292:T7292" si="14584">IF(HEX2DEC(H7292) &gt;= 32768, (HEX2DEC(H7292) - 65535 - 1)/10, IF(HEX2DEC(H7292) = 32767, IF($X$2=2, S7293, 32767), HEX2DEC(H7292)/10 ))</f>
        <v>7.1</v>
      </c>
      <c r="T7292" s="10">
        <f t="shared" si="14584"/>
        <v>7.2</v>
      </c>
      <c r="U7292" s="10">
        <f t="shared" si="6"/>
        <v>7.8</v>
      </c>
    </row>
    <row r="7293" ht="14.25" customHeight="1">
      <c r="A7293" s="6" t="s">
        <v>7219</v>
      </c>
      <c r="B7293" s="13">
        <v>1.0</v>
      </c>
      <c r="C7293" s="13">
        <v>0.0</v>
      </c>
      <c r="D7293" s="9">
        <v>0.0</v>
      </c>
      <c r="E7293" s="9">
        <v>0.0</v>
      </c>
      <c r="F7293" s="9">
        <v>0.0</v>
      </c>
      <c r="G7293" s="9">
        <v>1.0</v>
      </c>
      <c r="H7293" s="4" t="s">
        <v>56</v>
      </c>
      <c r="I7293" s="4" t="s">
        <v>419</v>
      </c>
      <c r="J7293" s="4" t="s">
        <v>98</v>
      </c>
      <c r="L7293" s="8">
        <f t="shared" si="3"/>
        <v>45622.43755</v>
      </c>
      <c r="M7293" s="9">
        <f>IF('tab4'!$B7293=0,0,IF('tab4'!$B7293=1,1,IF('tab4'!$B7293=4,2,IF('tab4'!$B7293=5,3,IF('tab4'!$B7293=6,4,IF(AND('tab4'!$B7293=80,$X$2=2),0,-1))))))</f>
        <v>1</v>
      </c>
      <c r="N7293" s="9">
        <f>IF('tab4'!$C7293=0,0,IF('tab4'!$C7293=1,1,IF('tab4'!$C7293=4,2,IF('tab4'!$C7293=5,3,IF('tab4'!$C7293=6,4,IF(AND('tab4'!$C7293=80,$X$2=2),0,-1))))))</f>
        <v>0</v>
      </c>
      <c r="O7293" s="9">
        <f t="shared" ref="O7293:R7293" si="14585">D7293</f>
        <v>0</v>
      </c>
      <c r="P7293" s="9">
        <f t="shared" si="14585"/>
        <v>0</v>
      </c>
      <c r="Q7293" s="9">
        <f t="shared" si="14585"/>
        <v>0</v>
      </c>
      <c r="R7293" s="9">
        <f t="shared" si="14585"/>
        <v>1</v>
      </c>
      <c r="S7293" s="10">
        <f t="shared" ref="S7293:T7293" si="14586">IF(HEX2DEC(H7293) &gt;= 32768, (HEX2DEC(H7293) - 65535 - 1)/10, IF(HEX2DEC(H7293) = 32767, IF($X$2=2, S7294, 32767), HEX2DEC(H7293)/10 ))</f>
        <v>7.1</v>
      </c>
      <c r="T7293" s="10">
        <f t="shared" si="14586"/>
        <v>7.2</v>
      </c>
      <c r="U7293" s="10">
        <f t="shared" si="6"/>
        <v>7.8</v>
      </c>
    </row>
    <row r="7294" ht="14.25" customHeight="1">
      <c r="A7294" s="6" t="s">
        <v>7220</v>
      </c>
      <c r="B7294" s="13">
        <v>0.0</v>
      </c>
      <c r="C7294" s="13">
        <v>0.0</v>
      </c>
      <c r="D7294" s="9">
        <v>0.0</v>
      </c>
      <c r="E7294" s="9">
        <v>0.0</v>
      </c>
      <c r="F7294" s="9">
        <v>0.0</v>
      </c>
      <c r="G7294" s="9">
        <v>1.0</v>
      </c>
      <c r="H7294" s="4" t="s">
        <v>56</v>
      </c>
      <c r="I7294" s="4" t="s">
        <v>419</v>
      </c>
      <c r="J7294" s="4" t="s">
        <v>320</v>
      </c>
      <c r="L7294" s="8">
        <f t="shared" si="3"/>
        <v>45622.43756</v>
      </c>
      <c r="M7294" s="9">
        <f>IF('tab4'!$B7294=0,0,IF('tab4'!$B7294=1,1,IF('tab4'!$B7294=4,2,IF('tab4'!$B7294=5,3,IF('tab4'!$B7294=6,4,IF(AND('tab4'!$B7294=80,$X$2=2),0,-1))))))</f>
        <v>0</v>
      </c>
      <c r="N7294" s="9">
        <f>IF('tab4'!$C7294=0,0,IF('tab4'!$C7294=1,1,IF('tab4'!$C7294=4,2,IF('tab4'!$C7294=5,3,IF('tab4'!$C7294=6,4,IF(AND('tab4'!$C7294=80,$X$2=2),0,-1))))))</f>
        <v>0</v>
      </c>
      <c r="O7294" s="9">
        <f t="shared" ref="O7294:R7294" si="14587">D7294</f>
        <v>0</v>
      </c>
      <c r="P7294" s="9">
        <f t="shared" si="14587"/>
        <v>0</v>
      </c>
      <c r="Q7294" s="9">
        <f t="shared" si="14587"/>
        <v>0</v>
      </c>
      <c r="R7294" s="9">
        <f t="shared" si="14587"/>
        <v>1</v>
      </c>
      <c r="S7294" s="10">
        <f t="shared" ref="S7294:T7294" si="14588">IF(HEX2DEC(H7294) &gt;= 32768, (HEX2DEC(H7294) - 65535 - 1)/10, IF(HEX2DEC(H7294) = 32767, IF($X$2=2, S7295, 32767), HEX2DEC(H7294)/10 ))</f>
        <v>7.1</v>
      </c>
      <c r="T7294" s="10">
        <f t="shared" si="14588"/>
        <v>7.2</v>
      </c>
      <c r="U7294" s="10">
        <f t="shared" si="6"/>
        <v>7.7</v>
      </c>
    </row>
    <row r="7295" ht="14.25" customHeight="1">
      <c r="A7295" s="6" t="s">
        <v>7220</v>
      </c>
      <c r="B7295" s="13">
        <v>1.0</v>
      </c>
      <c r="C7295" s="13">
        <v>0.0</v>
      </c>
      <c r="D7295" s="9">
        <v>0.0</v>
      </c>
      <c r="E7295" s="9">
        <v>0.0</v>
      </c>
      <c r="F7295" s="9">
        <v>0.0</v>
      </c>
      <c r="G7295" s="9">
        <v>1.0</v>
      </c>
      <c r="H7295" s="4" t="s">
        <v>56</v>
      </c>
      <c r="I7295" s="4" t="s">
        <v>419</v>
      </c>
      <c r="J7295" s="4" t="s">
        <v>320</v>
      </c>
      <c r="L7295" s="8">
        <f t="shared" si="3"/>
        <v>45622.43756</v>
      </c>
      <c r="M7295" s="9">
        <f>IF('tab4'!$B7295=0,0,IF('tab4'!$B7295=1,1,IF('tab4'!$B7295=4,2,IF('tab4'!$B7295=5,3,IF('tab4'!$B7295=6,4,IF(AND('tab4'!$B7295=80,$X$2=2),0,-1))))))</f>
        <v>1</v>
      </c>
      <c r="N7295" s="9">
        <f>IF('tab4'!$C7295=0,0,IF('tab4'!$C7295=1,1,IF('tab4'!$C7295=4,2,IF('tab4'!$C7295=5,3,IF('tab4'!$C7295=6,4,IF(AND('tab4'!$C7295=80,$X$2=2),0,-1))))))</f>
        <v>0</v>
      </c>
      <c r="O7295" s="9">
        <f t="shared" ref="O7295:R7295" si="14589">D7295</f>
        <v>0</v>
      </c>
      <c r="P7295" s="9">
        <f t="shared" si="14589"/>
        <v>0</v>
      </c>
      <c r="Q7295" s="9">
        <f t="shared" si="14589"/>
        <v>0</v>
      </c>
      <c r="R7295" s="9">
        <f t="shared" si="14589"/>
        <v>1</v>
      </c>
      <c r="S7295" s="10">
        <f t="shared" ref="S7295:T7295" si="14590">IF(HEX2DEC(H7295) &gt;= 32768, (HEX2DEC(H7295) - 65535 - 1)/10, IF(HEX2DEC(H7295) = 32767, IF($X$2=2, S7296, 32767), HEX2DEC(H7295)/10 ))</f>
        <v>7.1</v>
      </c>
      <c r="T7295" s="10">
        <f t="shared" si="14590"/>
        <v>7.2</v>
      </c>
      <c r="U7295" s="10">
        <f t="shared" si="6"/>
        <v>7.7</v>
      </c>
    </row>
    <row r="7296" ht="14.25" customHeight="1">
      <c r="A7296" s="6" t="s">
        <v>7221</v>
      </c>
      <c r="B7296" s="13">
        <v>0.0</v>
      </c>
      <c r="C7296" s="13">
        <v>0.0</v>
      </c>
      <c r="D7296" s="9">
        <v>0.0</v>
      </c>
      <c r="E7296" s="9">
        <v>0.0</v>
      </c>
      <c r="F7296" s="9">
        <v>0.0</v>
      </c>
      <c r="G7296" s="9">
        <v>1.0</v>
      </c>
      <c r="H7296" s="4" t="s">
        <v>56</v>
      </c>
      <c r="I7296" s="4" t="s">
        <v>419</v>
      </c>
      <c r="J7296" s="4" t="s">
        <v>320</v>
      </c>
      <c r="L7296" s="8">
        <f t="shared" si="3"/>
        <v>45622.43757</v>
      </c>
      <c r="M7296" s="9">
        <f>IF('tab4'!$B7296=0,0,IF('tab4'!$B7296=1,1,IF('tab4'!$B7296=4,2,IF('tab4'!$B7296=5,3,IF('tab4'!$B7296=6,4,IF(AND('tab4'!$B7296=80,$X$2=2),0,-1))))))</f>
        <v>0</v>
      </c>
      <c r="N7296" s="9">
        <f>IF('tab4'!$C7296=0,0,IF('tab4'!$C7296=1,1,IF('tab4'!$C7296=4,2,IF('tab4'!$C7296=5,3,IF('tab4'!$C7296=6,4,IF(AND('tab4'!$C7296=80,$X$2=2),0,-1))))))</f>
        <v>0</v>
      </c>
      <c r="O7296" s="9">
        <f t="shared" ref="O7296:R7296" si="14591">D7296</f>
        <v>0</v>
      </c>
      <c r="P7296" s="9">
        <f t="shared" si="14591"/>
        <v>0</v>
      </c>
      <c r="Q7296" s="9">
        <f t="shared" si="14591"/>
        <v>0</v>
      </c>
      <c r="R7296" s="9">
        <f t="shared" si="14591"/>
        <v>1</v>
      </c>
      <c r="S7296" s="10">
        <f t="shared" ref="S7296:T7296" si="14592">IF(HEX2DEC(H7296) &gt;= 32768, (HEX2DEC(H7296) - 65535 - 1)/10, IF(HEX2DEC(H7296) = 32767, IF($X$2=2, S7297, 32767), HEX2DEC(H7296)/10 ))</f>
        <v>7.1</v>
      </c>
      <c r="T7296" s="10">
        <f t="shared" si="14592"/>
        <v>7.2</v>
      </c>
      <c r="U7296" s="10">
        <f t="shared" si="6"/>
        <v>7.7</v>
      </c>
    </row>
    <row r="7297" ht="14.25" customHeight="1">
      <c r="A7297" s="6" t="s">
        <v>7222</v>
      </c>
      <c r="B7297" s="13">
        <v>1.0</v>
      </c>
      <c r="C7297" s="13">
        <v>0.0</v>
      </c>
      <c r="D7297" s="9">
        <v>0.0</v>
      </c>
      <c r="E7297" s="9">
        <v>0.0</v>
      </c>
      <c r="F7297" s="9">
        <v>0.0</v>
      </c>
      <c r="G7297" s="9">
        <v>1.0</v>
      </c>
      <c r="H7297" s="4" t="s">
        <v>56</v>
      </c>
      <c r="I7297" s="4" t="s">
        <v>419</v>
      </c>
      <c r="J7297" s="4" t="s">
        <v>320</v>
      </c>
      <c r="L7297" s="8">
        <f t="shared" si="3"/>
        <v>45622.43758</v>
      </c>
      <c r="M7297" s="9">
        <f>IF('tab4'!$B7297=0,0,IF('tab4'!$B7297=1,1,IF('tab4'!$B7297=4,2,IF('tab4'!$B7297=5,3,IF('tab4'!$B7297=6,4,IF(AND('tab4'!$B7297=80,$X$2=2),0,-1))))))</f>
        <v>1</v>
      </c>
      <c r="N7297" s="9">
        <f>IF('tab4'!$C7297=0,0,IF('tab4'!$C7297=1,1,IF('tab4'!$C7297=4,2,IF('tab4'!$C7297=5,3,IF('tab4'!$C7297=6,4,IF(AND('tab4'!$C7297=80,$X$2=2),0,-1))))))</f>
        <v>0</v>
      </c>
      <c r="O7297" s="9">
        <f t="shared" ref="O7297:R7297" si="14593">D7297</f>
        <v>0</v>
      </c>
      <c r="P7297" s="9">
        <f t="shared" si="14593"/>
        <v>0</v>
      </c>
      <c r="Q7297" s="9">
        <f t="shared" si="14593"/>
        <v>0</v>
      </c>
      <c r="R7297" s="9">
        <f t="shared" si="14593"/>
        <v>1</v>
      </c>
      <c r="S7297" s="10">
        <f t="shared" ref="S7297:T7297" si="14594">IF(HEX2DEC(H7297) &gt;= 32768, (HEX2DEC(H7297) - 65535 - 1)/10, IF(HEX2DEC(H7297) = 32767, IF($X$2=2, S7298, 32767), HEX2DEC(H7297)/10 ))</f>
        <v>7.1</v>
      </c>
      <c r="T7297" s="10">
        <f t="shared" si="14594"/>
        <v>7.2</v>
      </c>
      <c r="U7297" s="10">
        <f t="shared" si="6"/>
        <v>7.7</v>
      </c>
    </row>
    <row r="7298" ht="14.25" customHeight="1">
      <c r="A7298" s="6" t="s">
        <v>7223</v>
      </c>
      <c r="B7298" s="13">
        <v>0.0</v>
      </c>
      <c r="C7298" s="13">
        <v>0.0</v>
      </c>
      <c r="D7298" s="9">
        <v>0.0</v>
      </c>
      <c r="E7298" s="9">
        <v>0.0</v>
      </c>
      <c r="F7298" s="9">
        <v>0.0</v>
      </c>
      <c r="G7298" s="9">
        <v>1.0</v>
      </c>
      <c r="H7298" s="4" t="s">
        <v>56</v>
      </c>
      <c r="I7298" s="4" t="s">
        <v>419</v>
      </c>
      <c r="J7298" s="4" t="s">
        <v>320</v>
      </c>
      <c r="L7298" s="8">
        <f t="shared" si="3"/>
        <v>45622.43759</v>
      </c>
      <c r="M7298" s="9">
        <f>IF('tab4'!$B7298=0,0,IF('tab4'!$B7298=1,1,IF('tab4'!$B7298=4,2,IF('tab4'!$B7298=5,3,IF('tab4'!$B7298=6,4,IF(AND('tab4'!$B7298=80,$X$2=2),0,-1))))))</f>
        <v>0</v>
      </c>
      <c r="N7298" s="9">
        <f>IF('tab4'!$C7298=0,0,IF('tab4'!$C7298=1,1,IF('tab4'!$C7298=4,2,IF('tab4'!$C7298=5,3,IF('tab4'!$C7298=6,4,IF(AND('tab4'!$C7298=80,$X$2=2),0,-1))))))</f>
        <v>0</v>
      </c>
      <c r="O7298" s="9">
        <f t="shared" ref="O7298:R7298" si="14595">D7298</f>
        <v>0</v>
      </c>
      <c r="P7298" s="9">
        <f t="shared" si="14595"/>
        <v>0</v>
      </c>
      <c r="Q7298" s="9">
        <f t="shared" si="14595"/>
        <v>0</v>
      </c>
      <c r="R7298" s="9">
        <f t="shared" si="14595"/>
        <v>1</v>
      </c>
      <c r="S7298" s="10">
        <f t="shared" ref="S7298:T7298" si="14596">IF(HEX2DEC(H7298) &gt;= 32768, (HEX2DEC(H7298) - 65535 - 1)/10, IF(HEX2DEC(H7298) = 32767, IF($X$2=2, S7299, 32767), HEX2DEC(H7298)/10 ))</f>
        <v>7.1</v>
      </c>
      <c r="T7298" s="10">
        <f t="shared" si="14596"/>
        <v>7.2</v>
      </c>
      <c r="U7298" s="10">
        <f t="shared" si="6"/>
        <v>7.7</v>
      </c>
    </row>
    <row r="7299" ht="14.25" customHeight="1">
      <c r="A7299" s="6" t="s">
        <v>7223</v>
      </c>
      <c r="B7299" s="13">
        <v>1.0</v>
      </c>
      <c r="C7299" s="13">
        <v>0.0</v>
      </c>
      <c r="D7299" s="9">
        <v>0.0</v>
      </c>
      <c r="E7299" s="9">
        <v>0.0</v>
      </c>
      <c r="F7299" s="9">
        <v>0.0</v>
      </c>
      <c r="G7299" s="9">
        <v>1.0</v>
      </c>
      <c r="H7299" s="4" t="s">
        <v>56</v>
      </c>
      <c r="I7299" s="4" t="s">
        <v>419</v>
      </c>
      <c r="J7299" s="4" t="s">
        <v>320</v>
      </c>
      <c r="L7299" s="8">
        <f t="shared" si="3"/>
        <v>45622.43759</v>
      </c>
      <c r="M7299" s="9">
        <f>IF('tab4'!$B7299=0,0,IF('tab4'!$B7299=1,1,IF('tab4'!$B7299=4,2,IF('tab4'!$B7299=5,3,IF('tab4'!$B7299=6,4,IF(AND('tab4'!$B7299=80,$X$2=2),0,-1))))))</f>
        <v>1</v>
      </c>
      <c r="N7299" s="9">
        <f>IF('tab4'!$C7299=0,0,IF('tab4'!$C7299=1,1,IF('tab4'!$C7299=4,2,IF('tab4'!$C7299=5,3,IF('tab4'!$C7299=6,4,IF(AND('tab4'!$C7299=80,$X$2=2),0,-1))))))</f>
        <v>0</v>
      </c>
      <c r="O7299" s="9">
        <f t="shared" ref="O7299:R7299" si="14597">D7299</f>
        <v>0</v>
      </c>
      <c r="P7299" s="9">
        <f t="shared" si="14597"/>
        <v>0</v>
      </c>
      <c r="Q7299" s="9">
        <f t="shared" si="14597"/>
        <v>0</v>
      </c>
      <c r="R7299" s="9">
        <f t="shared" si="14597"/>
        <v>1</v>
      </c>
      <c r="S7299" s="10">
        <f t="shared" ref="S7299:T7299" si="14598">IF(HEX2DEC(H7299) &gt;= 32768, (HEX2DEC(H7299) - 65535 - 1)/10, IF(HEX2DEC(H7299) = 32767, IF($X$2=2, S7300, 32767), HEX2DEC(H7299)/10 ))</f>
        <v>7.1</v>
      </c>
      <c r="T7299" s="10">
        <f t="shared" si="14598"/>
        <v>7.2</v>
      </c>
      <c r="U7299" s="10">
        <f t="shared" si="6"/>
        <v>7.7</v>
      </c>
    </row>
    <row r="7300" ht="14.25" customHeight="1">
      <c r="A7300" s="6" t="s">
        <v>7224</v>
      </c>
      <c r="B7300" s="13">
        <v>0.0</v>
      </c>
      <c r="C7300" s="13">
        <v>0.0</v>
      </c>
      <c r="D7300" s="9">
        <v>0.0</v>
      </c>
      <c r="E7300" s="9">
        <v>0.0</v>
      </c>
      <c r="F7300" s="9">
        <v>0.0</v>
      </c>
      <c r="G7300" s="9">
        <v>1.0</v>
      </c>
      <c r="H7300" s="4" t="s">
        <v>56</v>
      </c>
      <c r="I7300" s="4" t="s">
        <v>419</v>
      </c>
      <c r="J7300" s="4" t="s">
        <v>320</v>
      </c>
      <c r="L7300" s="8">
        <f t="shared" si="3"/>
        <v>45622.4376</v>
      </c>
      <c r="M7300" s="9">
        <f>IF('tab4'!$B7300=0,0,IF('tab4'!$B7300=1,1,IF('tab4'!$B7300=4,2,IF('tab4'!$B7300=5,3,IF('tab4'!$B7300=6,4,IF(AND('tab4'!$B7300=80,$X$2=2),0,-1))))))</f>
        <v>0</v>
      </c>
      <c r="N7300" s="9">
        <f>IF('tab4'!$C7300=0,0,IF('tab4'!$C7300=1,1,IF('tab4'!$C7300=4,2,IF('tab4'!$C7300=5,3,IF('tab4'!$C7300=6,4,IF(AND('tab4'!$C7300=80,$X$2=2),0,-1))))))</f>
        <v>0</v>
      </c>
      <c r="O7300" s="9">
        <f t="shared" ref="O7300:R7300" si="14599">D7300</f>
        <v>0</v>
      </c>
      <c r="P7300" s="9">
        <f t="shared" si="14599"/>
        <v>0</v>
      </c>
      <c r="Q7300" s="9">
        <f t="shared" si="14599"/>
        <v>0</v>
      </c>
      <c r="R7300" s="9">
        <f t="shared" si="14599"/>
        <v>1</v>
      </c>
      <c r="S7300" s="10">
        <f t="shared" ref="S7300:T7300" si="14600">IF(HEX2DEC(H7300) &gt;= 32768, (HEX2DEC(H7300) - 65535 - 1)/10, IF(HEX2DEC(H7300) = 32767, IF($X$2=2, S7301, 32767), HEX2DEC(H7300)/10 ))</f>
        <v>7.1</v>
      </c>
      <c r="T7300" s="10">
        <f t="shared" si="14600"/>
        <v>7.2</v>
      </c>
      <c r="U7300" s="10">
        <f t="shared" si="6"/>
        <v>7.7</v>
      </c>
    </row>
    <row r="7301" ht="14.25" customHeight="1">
      <c r="A7301" s="6" t="s">
        <v>7225</v>
      </c>
      <c r="B7301" s="13">
        <v>1.0</v>
      </c>
      <c r="C7301" s="13">
        <v>0.0</v>
      </c>
      <c r="D7301" s="9">
        <v>0.0</v>
      </c>
      <c r="E7301" s="9">
        <v>0.0</v>
      </c>
      <c r="F7301" s="9">
        <v>0.0</v>
      </c>
      <c r="G7301" s="9">
        <v>1.0</v>
      </c>
      <c r="H7301" s="4" t="s">
        <v>56</v>
      </c>
      <c r="I7301" s="4" t="s">
        <v>419</v>
      </c>
      <c r="J7301" s="4" t="s">
        <v>320</v>
      </c>
      <c r="L7301" s="8">
        <f t="shared" si="3"/>
        <v>45622.43762</v>
      </c>
      <c r="M7301" s="9">
        <f>IF('tab4'!$B7301=0,0,IF('tab4'!$B7301=1,1,IF('tab4'!$B7301=4,2,IF('tab4'!$B7301=5,3,IF('tab4'!$B7301=6,4,IF(AND('tab4'!$B7301=80,$X$2=2),0,-1))))))</f>
        <v>1</v>
      </c>
      <c r="N7301" s="9">
        <f>IF('tab4'!$C7301=0,0,IF('tab4'!$C7301=1,1,IF('tab4'!$C7301=4,2,IF('tab4'!$C7301=5,3,IF('tab4'!$C7301=6,4,IF(AND('tab4'!$C7301=80,$X$2=2),0,-1))))))</f>
        <v>0</v>
      </c>
      <c r="O7301" s="9">
        <f t="shared" ref="O7301:R7301" si="14601">D7301</f>
        <v>0</v>
      </c>
      <c r="P7301" s="9">
        <f t="shared" si="14601"/>
        <v>0</v>
      </c>
      <c r="Q7301" s="9">
        <f t="shared" si="14601"/>
        <v>0</v>
      </c>
      <c r="R7301" s="9">
        <f t="shared" si="14601"/>
        <v>1</v>
      </c>
      <c r="S7301" s="10">
        <f t="shared" ref="S7301:T7301" si="14602">IF(HEX2DEC(H7301) &gt;= 32768, (HEX2DEC(H7301) - 65535 - 1)/10, IF(HEX2DEC(H7301) = 32767, IF($X$2=2, S7302, 32767), HEX2DEC(H7301)/10 ))</f>
        <v>7.1</v>
      </c>
      <c r="T7301" s="10">
        <f t="shared" si="14602"/>
        <v>7.2</v>
      </c>
      <c r="U7301" s="10">
        <f t="shared" si="6"/>
        <v>7.7</v>
      </c>
    </row>
    <row r="7302" ht="14.25" customHeight="1">
      <c r="A7302" s="6" t="s">
        <v>7225</v>
      </c>
      <c r="B7302" s="13">
        <v>0.0</v>
      </c>
      <c r="C7302" s="13">
        <v>0.0</v>
      </c>
      <c r="D7302" s="9">
        <v>0.0</v>
      </c>
      <c r="E7302" s="9">
        <v>0.0</v>
      </c>
      <c r="F7302" s="9">
        <v>0.0</v>
      </c>
      <c r="G7302" s="9">
        <v>1.0</v>
      </c>
      <c r="H7302" s="4" t="s">
        <v>56</v>
      </c>
      <c r="I7302" s="4" t="s">
        <v>419</v>
      </c>
      <c r="J7302" s="4" t="s">
        <v>320</v>
      </c>
      <c r="L7302" s="8">
        <f t="shared" si="3"/>
        <v>45622.43762</v>
      </c>
      <c r="M7302" s="9">
        <f>IF('tab4'!$B7302=0,0,IF('tab4'!$B7302=1,1,IF('tab4'!$B7302=4,2,IF('tab4'!$B7302=5,3,IF('tab4'!$B7302=6,4,IF(AND('tab4'!$B7302=80,$X$2=2),0,-1))))))</f>
        <v>0</v>
      </c>
      <c r="N7302" s="9">
        <f>IF('tab4'!$C7302=0,0,IF('tab4'!$C7302=1,1,IF('tab4'!$C7302=4,2,IF('tab4'!$C7302=5,3,IF('tab4'!$C7302=6,4,IF(AND('tab4'!$C7302=80,$X$2=2),0,-1))))))</f>
        <v>0</v>
      </c>
      <c r="O7302" s="9">
        <f t="shared" ref="O7302:R7302" si="14603">D7302</f>
        <v>0</v>
      </c>
      <c r="P7302" s="9">
        <f t="shared" si="14603"/>
        <v>0</v>
      </c>
      <c r="Q7302" s="9">
        <f t="shared" si="14603"/>
        <v>0</v>
      </c>
      <c r="R7302" s="9">
        <f t="shared" si="14603"/>
        <v>1</v>
      </c>
      <c r="S7302" s="10">
        <f t="shared" ref="S7302:T7302" si="14604">IF(HEX2DEC(H7302) &gt;= 32768, (HEX2DEC(H7302) - 65535 - 1)/10, IF(HEX2DEC(H7302) = 32767, IF($X$2=2, S7303, 32767), HEX2DEC(H7302)/10 ))</f>
        <v>7.1</v>
      </c>
      <c r="T7302" s="10">
        <f t="shared" si="14604"/>
        <v>7.2</v>
      </c>
      <c r="U7302" s="10">
        <f t="shared" si="6"/>
        <v>7.7</v>
      </c>
    </row>
    <row r="7303" ht="14.25" customHeight="1">
      <c r="A7303" s="6" t="s">
        <v>7226</v>
      </c>
      <c r="B7303" s="13">
        <v>1.0</v>
      </c>
      <c r="C7303" s="13">
        <v>0.0</v>
      </c>
      <c r="D7303" s="9">
        <v>0.0</v>
      </c>
      <c r="E7303" s="9">
        <v>0.0</v>
      </c>
      <c r="F7303" s="9">
        <v>0.0</v>
      </c>
      <c r="G7303" s="9">
        <v>1.0</v>
      </c>
      <c r="H7303" s="4" t="s">
        <v>56</v>
      </c>
      <c r="I7303" s="4" t="s">
        <v>419</v>
      </c>
      <c r="J7303" s="4" t="s">
        <v>320</v>
      </c>
      <c r="L7303" s="8">
        <f t="shared" si="3"/>
        <v>45622.43763</v>
      </c>
      <c r="M7303" s="9">
        <f>IF('tab4'!$B7303=0,0,IF('tab4'!$B7303=1,1,IF('tab4'!$B7303=4,2,IF('tab4'!$B7303=5,3,IF('tab4'!$B7303=6,4,IF(AND('tab4'!$B7303=80,$X$2=2),0,-1))))))</f>
        <v>1</v>
      </c>
      <c r="N7303" s="9">
        <f>IF('tab4'!$C7303=0,0,IF('tab4'!$C7303=1,1,IF('tab4'!$C7303=4,2,IF('tab4'!$C7303=5,3,IF('tab4'!$C7303=6,4,IF(AND('tab4'!$C7303=80,$X$2=2),0,-1))))))</f>
        <v>0</v>
      </c>
      <c r="O7303" s="9">
        <f t="shared" ref="O7303:R7303" si="14605">D7303</f>
        <v>0</v>
      </c>
      <c r="P7303" s="9">
        <f t="shared" si="14605"/>
        <v>0</v>
      </c>
      <c r="Q7303" s="9">
        <f t="shared" si="14605"/>
        <v>0</v>
      </c>
      <c r="R7303" s="9">
        <f t="shared" si="14605"/>
        <v>1</v>
      </c>
      <c r="S7303" s="10">
        <f t="shared" ref="S7303:T7303" si="14606">IF(HEX2DEC(H7303) &gt;= 32768, (HEX2DEC(H7303) - 65535 - 1)/10, IF(HEX2DEC(H7303) = 32767, IF($X$2=2, S7304, 32767), HEX2DEC(H7303)/10 ))</f>
        <v>7.1</v>
      </c>
      <c r="T7303" s="10">
        <f t="shared" si="14606"/>
        <v>7.2</v>
      </c>
      <c r="U7303" s="10">
        <f t="shared" si="6"/>
        <v>7.7</v>
      </c>
    </row>
    <row r="7304" ht="14.25" customHeight="1">
      <c r="A7304" s="6" t="s">
        <v>7227</v>
      </c>
      <c r="B7304" s="13">
        <v>0.0</v>
      </c>
      <c r="C7304" s="13">
        <v>0.0</v>
      </c>
      <c r="D7304" s="9">
        <v>0.0</v>
      </c>
      <c r="E7304" s="9">
        <v>0.0</v>
      </c>
      <c r="F7304" s="9">
        <v>0.0</v>
      </c>
      <c r="G7304" s="9">
        <v>1.0</v>
      </c>
      <c r="H7304" s="4" t="s">
        <v>56</v>
      </c>
      <c r="I7304" s="4" t="s">
        <v>419</v>
      </c>
      <c r="J7304" s="4" t="s">
        <v>320</v>
      </c>
      <c r="L7304" s="8">
        <f t="shared" si="3"/>
        <v>45622.43764</v>
      </c>
      <c r="M7304" s="9">
        <f>IF('tab4'!$B7304=0,0,IF('tab4'!$B7304=1,1,IF('tab4'!$B7304=4,2,IF('tab4'!$B7304=5,3,IF('tab4'!$B7304=6,4,IF(AND('tab4'!$B7304=80,$X$2=2),0,-1))))))</f>
        <v>0</v>
      </c>
      <c r="N7304" s="9">
        <f>IF('tab4'!$C7304=0,0,IF('tab4'!$C7304=1,1,IF('tab4'!$C7304=4,2,IF('tab4'!$C7304=5,3,IF('tab4'!$C7304=6,4,IF(AND('tab4'!$C7304=80,$X$2=2),0,-1))))))</f>
        <v>0</v>
      </c>
      <c r="O7304" s="9">
        <f t="shared" ref="O7304:R7304" si="14607">D7304</f>
        <v>0</v>
      </c>
      <c r="P7304" s="9">
        <f t="shared" si="14607"/>
        <v>0</v>
      </c>
      <c r="Q7304" s="9">
        <f t="shared" si="14607"/>
        <v>0</v>
      </c>
      <c r="R7304" s="9">
        <f t="shared" si="14607"/>
        <v>1</v>
      </c>
      <c r="S7304" s="10">
        <f t="shared" ref="S7304:T7304" si="14608">IF(HEX2DEC(H7304) &gt;= 32768, (HEX2DEC(H7304) - 65535 - 1)/10, IF(HEX2DEC(H7304) = 32767, IF($X$2=2, S7305, 32767), HEX2DEC(H7304)/10 ))</f>
        <v>7.1</v>
      </c>
      <c r="T7304" s="10">
        <f t="shared" si="14608"/>
        <v>7.2</v>
      </c>
      <c r="U7304" s="10">
        <f t="shared" si="6"/>
        <v>7.7</v>
      </c>
    </row>
    <row r="7305" ht="14.25" customHeight="1">
      <c r="A7305" s="6" t="s">
        <v>7227</v>
      </c>
      <c r="B7305" s="13">
        <v>1.0</v>
      </c>
      <c r="C7305" s="13">
        <v>0.0</v>
      </c>
      <c r="D7305" s="9">
        <v>0.0</v>
      </c>
      <c r="E7305" s="9">
        <v>0.0</v>
      </c>
      <c r="F7305" s="9">
        <v>0.0</v>
      </c>
      <c r="G7305" s="9">
        <v>1.0</v>
      </c>
      <c r="H7305" s="4" t="s">
        <v>56</v>
      </c>
      <c r="I7305" s="4" t="s">
        <v>419</v>
      </c>
      <c r="J7305" s="4" t="s">
        <v>320</v>
      </c>
      <c r="L7305" s="8">
        <f t="shared" si="3"/>
        <v>45622.43764</v>
      </c>
      <c r="M7305" s="9">
        <f>IF('tab4'!$B7305=0,0,IF('tab4'!$B7305=1,1,IF('tab4'!$B7305=4,2,IF('tab4'!$B7305=5,3,IF('tab4'!$B7305=6,4,IF(AND('tab4'!$B7305=80,$X$2=2),0,-1))))))</f>
        <v>1</v>
      </c>
      <c r="N7305" s="9">
        <f>IF('tab4'!$C7305=0,0,IF('tab4'!$C7305=1,1,IF('tab4'!$C7305=4,2,IF('tab4'!$C7305=5,3,IF('tab4'!$C7305=6,4,IF(AND('tab4'!$C7305=80,$X$2=2),0,-1))))))</f>
        <v>0</v>
      </c>
      <c r="O7305" s="9">
        <f t="shared" ref="O7305:R7305" si="14609">D7305</f>
        <v>0</v>
      </c>
      <c r="P7305" s="9">
        <f t="shared" si="14609"/>
        <v>0</v>
      </c>
      <c r="Q7305" s="9">
        <f t="shared" si="14609"/>
        <v>0</v>
      </c>
      <c r="R7305" s="9">
        <f t="shared" si="14609"/>
        <v>1</v>
      </c>
      <c r="S7305" s="10">
        <f t="shared" ref="S7305:T7305" si="14610">IF(HEX2DEC(H7305) &gt;= 32768, (HEX2DEC(H7305) - 65535 - 1)/10, IF(HEX2DEC(H7305) = 32767, IF($X$2=2, S7306, 32767), HEX2DEC(H7305)/10 ))</f>
        <v>7.1</v>
      </c>
      <c r="T7305" s="10">
        <f t="shared" si="14610"/>
        <v>7.2</v>
      </c>
      <c r="U7305" s="10">
        <f t="shared" si="6"/>
        <v>7.7</v>
      </c>
    </row>
    <row r="7306" ht="14.25" customHeight="1">
      <c r="A7306" s="6" t="s">
        <v>7228</v>
      </c>
      <c r="B7306" s="13">
        <v>0.0</v>
      </c>
      <c r="C7306" s="13">
        <v>0.0</v>
      </c>
      <c r="D7306" s="9">
        <v>0.0</v>
      </c>
      <c r="E7306" s="9">
        <v>0.0</v>
      </c>
      <c r="F7306" s="9">
        <v>0.0</v>
      </c>
      <c r="G7306" s="9">
        <v>1.0</v>
      </c>
      <c r="H7306" s="4" t="s">
        <v>56</v>
      </c>
      <c r="I7306" s="4" t="s">
        <v>419</v>
      </c>
      <c r="J7306" s="4" t="s">
        <v>320</v>
      </c>
      <c r="L7306" s="8">
        <f t="shared" si="3"/>
        <v>45622.43765</v>
      </c>
      <c r="M7306" s="9">
        <f>IF('tab4'!$B7306=0,0,IF('tab4'!$B7306=1,1,IF('tab4'!$B7306=4,2,IF('tab4'!$B7306=5,3,IF('tab4'!$B7306=6,4,IF(AND('tab4'!$B7306=80,$X$2=2),0,-1))))))</f>
        <v>0</v>
      </c>
      <c r="N7306" s="9">
        <f>IF('tab4'!$C7306=0,0,IF('tab4'!$C7306=1,1,IF('tab4'!$C7306=4,2,IF('tab4'!$C7306=5,3,IF('tab4'!$C7306=6,4,IF(AND('tab4'!$C7306=80,$X$2=2),0,-1))))))</f>
        <v>0</v>
      </c>
      <c r="O7306" s="9">
        <f t="shared" ref="O7306:R7306" si="14611">D7306</f>
        <v>0</v>
      </c>
      <c r="P7306" s="9">
        <f t="shared" si="14611"/>
        <v>0</v>
      </c>
      <c r="Q7306" s="9">
        <f t="shared" si="14611"/>
        <v>0</v>
      </c>
      <c r="R7306" s="9">
        <f t="shared" si="14611"/>
        <v>1</v>
      </c>
      <c r="S7306" s="10">
        <f t="shared" ref="S7306:T7306" si="14612">IF(HEX2DEC(H7306) &gt;= 32768, (HEX2DEC(H7306) - 65535 - 1)/10, IF(HEX2DEC(H7306) = 32767, IF($X$2=2, S7307, 32767), HEX2DEC(H7306)/10 ))</f>
        <v>7.1</v>
      </c>
      <c r="T7306" s="10">
        <f t="shared" si="14612"/>
        <v>7.2</v>
      </c>
      <c r="U7306" s="10">
        <f t="shared" si="6"/>
        <v>7.7</v>
      </c>
    </row>
    <row r="7307" ht="14.25" customHeight="1">
      <c r="A7307" s="6" t="s">
        <v>7229</v>
      </c>
      <c r="B7307" s="13">
        <v>1.0</v>
      </c>
      <c r="C7307" s="13">
        <v>0.0</v>
      </c>
      <c r="D7307" s="9">
        <v>0.0</v>
      </c>
      <c r="E7307" s="9">
        <v>0.0</v>
      </c>
      <c r="F7307" s="9">
        <v>0.0</v>
      </c>
      <c r="G7307" s="9">
        <v>1.0</v>
      </c>
      <c r="H7307" s="4" t="s">
        <v>56</v>
      </c>
      <c r="I7307" s="4" t="s">
        <v>419</v>
      </c>
      <c r="J7307" s="4" t="s">
        <v>320</v>
      </c>
      <c r="L7307" s="8">
        <f t="shared" si="3"/>
        <v>45622.43766</v>
      </c>
      <c r="M7307" s="9">
        <f>IF('tab4'!$B7307=0,0,IF('tab4'!$B7307=1,1,IF('tab4'!$B7307=4,2,IF('tab4'!$B7307=5,3,IF('tab4'!$B7307=6,4,IF(AND('tab4'!$B7307=80,$X$2=2),0,-1))))))</f>
        <v>1</v>
      </c>
      <c r="N7307" s="9">
        <f>IF('tab4'!$C7307=0,0,IF('tab4'!$C7307=1,1,IF('tab4'!$C7307=4,2,IF('tab4'!$C7307=5,3,IF('tab4'!$C7307=6,4,IF(AND('tab4'!$C7307=80,$X$2=2),0,-1))))))</f>
        <v>0</v>
      </c>
      <c r="O7307" s="9">
        <f t="shared" ref="O7307:R7307" si="14613">D7307</f>
        <v>0</v>
      </c>
      <c r="P7307" s="9">
        <f t="shared" si="14613"/>
        <v>0</v>
      </c>
      <c r="Q7307" s="9">
        <f t="shared" si="14613"/>
        <v>0</v>
      </c>
      <c r="R7307" s="9">
        <f t="shared" si="14613"/>
        <v>1</v>
      </c>
      <c r="S7307" s="10">
        <f t="shared" ref="S7307:T7307" si="14614">IF(HEX2DEC(H7307) &gt;= 32768, (HEX2DEC(H7307) - 65535 - 1)/10, IF(HEX2DEC(H7307) = 32767, IF($X$2=2, S7308, 32767), HEX2DEC(H7307)/10 ))</f>
        <v>7.1</v>
      </c>
      <c r="T7307" s="10">
        <f t="shared" si="14614"/>
        <v>7.2</v>
      </c>
      <c r="U7307" s="10">
        <f t="shared" si="6"/>
        <v>7.7</v>
      </c>
    </row>
    <row r="7308" ht="14.25" customHeight="1">
      <c r="A7308" s="6" t="s">
        <v>7229</v>
      </c>
      <c r="B7308" s="13">
        <v>0.0</v>
      </c>
      <c r="C7308" s="13">
        <v>0.0</v>
      </c>
      <c r="D7308" s="9">
        <v>0.0</v>
      </c>
      <c r="E7308" s="9">
        <v>0.0</v>
      </c>
      <c r="F7308" s="9">
        <v>0.0</v>
      </c>
      <c r="G7308" s="9">
        <v>1.0</v>
      </c>
      <c r="H7308" s="4" t="s">
        <v>56</v>
      </c>
      <c r="I7308" s="4" t="s">
        <v>419</v>
      </c>
      <c r="J7308" s="4" t="s">
        <v>320</v>
      </c>
      <c r="L7308" s="8">
        <f t="shared" si="3"/>
        <v>45622.43766</v>
      </c>
      <c r="M7308" s="9">
        <f>IF('tab4'!$B7308=0,0,IF('tab4'!$B7308=1,1,IF('tab4'!$B7308=4,2,IF('tab4'!$B7308=5,3,IF('tab4'!$B7308=6,4,IF(AND('tab4'!$B7308=80,$X$2=2),0,-1))))))</f>
        <v>0</v>
      </c>
      <c r="N7308" s="9">
        <f>IF('tab4'!$C7308=0,0,IF('tab4'!$C7308=1,1,IF('tab4'!$C7308=4,2,IF('tab4'!$C7308=5,3,IF('tab4'!$C7308=6,4,IF(AND('tab4'!$C7308=80,$X$2=2),0,-1))))))</f>
        <v>0</v>
      </c>
      <c r="O7308" s="9">
        <f t="shared" ref="O7308:R7308" si="14615">D7308</f>
        <v>0</v>
      </c>
      <c r="P7308" s="9">
        <f t="shared" si="14615"/>
        <v>0</v>
      </c>
      <c r="Q7308" s="9">
        <f t="shared" si="14615"/>
        <v>0</v>
      </c>
      <c r="R7308" s="9">
        <f t="shared" si="14615"/>
        <v>1</v>
      </c>
      <c r="S7308" s="10">
        <f t="shared" ref="S7308:T7308" si="14616">IF(HEX2DEC(H7308) &gt;= 32768, (HEX2DEC(H7308) - 65535 - 1)/10, IF(HEX2DEC(H7308) = 32767, IF($X$2=2, S7309, 32767), HEX2DEC(H7308)/10 ))</f>
        <v>7.1</v>
      </c>
      <c r="T7308" s="10">
        <f t="shared" si="14616"/>
        <v>7.2</v>
      </c>
      <c r="U7308" s="10">
        <f t="shared" si="6"/>
        <v>7.7</v>
      </c>
    </row>
    <row r="7309" ht="14.25" customHeight="1">
      <c r="A7309" s="6" t="s">
        <v>7230</v>
      </c>
      <c r="B7309" s="13">
        <v>1.0</v>
      </c>
      <c r="C7309" s="13">
        <v>0.0</v>
      </c>
      <c r="D7309" s="9">
        <v>0.0</v>
      </c>
      <c r="E7309" s="9">
        <v>0.0</v>
      </c>
      <c r="F7309" s="9">
        <v>0.0</v>
      </c>
      <c r="G7309" s="9">
        <v>1.0</v>
      </c>
      <c r="H7309" s="4" t="s">
        <v>56</v>
      </c>
      <c r="I7309" s="4" t="s">
        <v>419</v>
      </c>
      <c r="J7309" s="4" t="s">
        <v>320</v>
      </c>
      <c r="L7309" s="8">
        <f t="shared" si="3"/>
        <v>45622.43767</v>
      </c>
      <c r="M7309" s="9">
        <f>IF('tab4'!$B7309=0,0,IF('tab4'!$B7309=1,1,IF('tab4'!$B7309=4,2,IF('tab4'!$B7309=5,3,IF('tab4'!$B7309=6,4,IF(AND('tab4'!$B7309=80,$X$2=2),0,-1))))))</f>
        <v>1</v>
      </c>
      <c r="N7309" s="9">
        <f>IF('tab4'!$C7309=0,0,IF('tab4'!$C7309=1,1,IF('tab4'!$C7309=4,2,IF('tab4'!$C7309=5,3,IF('tab4'!$C7309=6,4,IF(AND('tab4'!$C7309=80,$X$2=2),0,-1))))))</f>
        <v>0</v>
      </c>
      <c r="O7309" s="9">
        <f t="shared" ref="O7309:R7309" si="14617">D7309</f>
        <v>0</v>
      </c>
      <c r="P7309" s="9">
        <f t="shared" si="14617"/>
        <v>0</v>
      </c>
      <c r="Q7309" s="9">
        <f t="shared" si="14617"/>
        <v>0</v>
      </c>
      <c r="R7309" s="9">
        <f t="shared" si="14617"/>
        <v>1</v>
      </c>
      <c r="S7309" s="10">
        <f t="shared" ref="S7309:T7309" si="14618">IF(HEX2DEC(H7309) &gt;= 32768, (HEX2DEC(H7309) - 65535 - 1)/10, IF(HEX2DEC(H7309) = 32767, IF($X$2=2, S7310, 32767), HEX2DEC(H7309)/10 ))</f>
        <v>7.1</v>
      </c>
      <c r="T7309" s="10">
        <f t="shared" si="14618"/>
        <v>7.2</v>
      </c>
      <c r="U7309" s="10">
        <f t="shared" si="6"/>
        <v>7.7</v>
      </c>
    </row>
    <row r="7310" ht="14.25" customHeight="1">
      <c r="A7310" s="6" t="s">
        <v>7231</v>
      </c>
      <c r="B7310" s="13">
        <v>0.0</v>
      </c>
      <c r="C7310" s="13">
        <v>0.0</v>
      </c>
      <c r="D7310" s="9">
        <v>0.0</v>
      </c>
      <c r="E7310" s="9">
        <v>0.0</v>
      </c>
      <c r="F7310" s="9">
        <v>0.0</v>
      </c>
      <c r="G7310" s="9">
        <v>1.0</v>
      </c>
      <c r="H7310" s="4" t="s">
        <v>56</v>
      </c>
      <c r="I7310" s="4" t="s">
        <v>419</v>
      </c>
      <c r="J7310" s="4" t="s">
        <v>320</v>
      </c>
      <c r="L7310" s="8">
        <f t="shared" si="3"/>
        <v>45622.43769</v>
      </c>
      <c r="M7310" s="9">
        <f>IF('tab4'!$B7310=0,0,IF('tab4'!$B7310=1,1,IF('tab4'!$B7310=4,2,IF('tab4'!$B7310=5,3,IF('tab4'!$B7310=6,4,IF(AND('tab4'!$B7310=80,$X$2=2),0,-1))))))</f>
        <v>0</v>
      </c>
      <c r="N7310" s="9">
        <f>IF('tab4'!$C7310=0,0,IF('tab4'!$C7310=1,1,IF('tab4'!$C7310=4,2,IF('tab4'!$C7310=5,3,IF('tab4'!$C7310=6,4,IF(AND('tab4'!$C7310=80,$X$2=2),0,-1))))))</f>
        <v>0</v>
      </c>
      <c r="O7310" s="9">
        <f t="shared" ref="O7310:R7310" si="14619">D7310</f>
        <v>0</v>
      </c>
      <c r="P7310" s="9">
        <f t="shared" si="14619"/>
        <v>0</v>
      </c>
      <c r="Q7310" s="9">
        <f t="shared" si="14619"/>
        <v>0</v>
      </c>
      <c r="R7310" s="9">
        <f t="shared" si="14619"/>
        <v>1</v>
      </c>
      <c r="S7310" s="10">
        <f t="shared" ref="S7310:T7310" si="14620">IF(HEX2DEC(H7310) &gt;= 32768, (HEX2DEC(H7310) - 65535 - 1)/10, IF(HEX2DEC(H7310) = 32767, IF($X$2=2, S7311, 32767), HEX2DEC(H7310)/10 ))</f>
        <v>7.1</v>
      </c>
      <c r="T7310" s="10">
        <f t="shared" si="14620"/>
        <v>7.2</v>
      </c>
      <c r="U7310" s="10">
        <f t="shared" si="6"/>
        <v>7.7</v>
      </c>
    </row>
    <row r="7311" ht="14.25" customHeight="1">
      <c r="A7311" s="6" t="s">
        <v>7231</v>
      </c>
      <c r="B7311" s="13">
        <v>1.0</v>
      </c>
      <c r="C7311" s="13">
        <v>0.0</v>
      </c>
      <c r="D7311" s="9">
        <v>0.0</v>
      </c>
      <c r="E7311" s="9">
        <v>0.0</v>
      </c>
      <c r="F7311" s="9">
        <v>0.0</v>
      </c>
      <c r="G7311" s="9">
        <v>1.0</v>
      </c>
      <c r="H7311" s="4" t="s">
        <v>56</v>
      </c>
      <c r="I7311" s="4" t="s">
        <v>419</v>
      </c>
      <c r="J7311" s="4" t="s">
        <v>320</v>
      </c>
      <c r="L7311" s="8">
        <f t="shared" si="3"/>
        <v>45622.43769</v>
      </c>
      <c r="M7311" s="9">
        <f>IF('tab4'!$B7311=0,0,IF('tab4'!$B7311=1,1,IF('tab4'!$B7311=4,2,IF('tab4'!$B7311=5,3,IF('tab4'!$B7311=6,4,IF(AND('tab4'!$B7311=80,$X$2=2),0,-1))))))</f>
        <v>1</v>
      </c>
      <c r="N7311" s="9">
        <f>IF('tab4'!$C7311=0,0,IF('tab4'!$C7311=1,1,IF('tab4'!$C7311=4,2,IF('tab4'!$C7311=5,3,IF('tab4'!$C7311=6,4,IF(AND('tab4'!$C7311=80,$X$2=2),0,-1))))))</f>
        <v>0</v>
      </c>
      <c r="O7311" s="9">
        <f t="shared" ref="O7311:R7311" si="14621">D7311</f>
        <v>0</v>
      </c>
      <c r="P7311" s="9">
        <f t="shared" si="14621"/>
        <v>0</v>
      </c>
      <c r="Q7311" s="9">
        <f t="shared" si="14621"/>
        <v>0</v>
      </c>
      <c r="R7311" s="9">
        <f t="shared" si="14621"/>
        <v>1</v>
      </c>
      <c r="S7311" s="10">
        <f t="shared" ref="S7311:T7311" si="14622">IF(HEX2DEC(H7311) &gt;= 32768, (HEX2DEC(H7311) - 65535 - 1)/10, IF(HEX2DEC(H7311) = 32767, IF($X$2=2, S7312, 32767), HEX2DEC(H7311)/10 ))</f>
        <v>7.1</v>
      </c>
      <c r="T7311" s="10">
        <f t="shared" si="14622"/>
        <v>7.2</v>
      </c>
      <c r="U7311" s="10">
        <f t="shared" si="6"/>
        <v>7.7</v>
      </c>
    </row>
    <row r="7312" ht="14.25" customHeight="1">
      <c r="A7312" s="6" t="s">
        <v>7232</v>
      </c>
      <c r="B7312" s="13">
        <v>0.0</v>
      </c>
      <c r="C7312" s="13">
        <v>0.0</v>
      </c>
      <c r="D7312" s="9">
        <v>0.0</v>
      </c>
      <c r="E7312" s="9">
        <v>0.0</v>
      </c>
      <c r="F7312" s="9">
        <v>0.0</v>
      </c>
      <c r="G7312" s="9">
        <v>1.0</v>
      </c>
      <c r="H7312" s="4" t="s">
        <v>56</v>
      </c>
      <c r="I7312" s="4" t="s">
        <v>419</v>
      </c>
      <c r="J7312" s="4" t="s">
        <v>320</v>
      </c>
      <c r="L7312" s="8">
        <f t="shared" si="3"/>
        <v>45622.4377</v>
      </c>
      <c r="M7312" s="9">
        <f>IF('tab4'!$B7312=0,0,IF('tab4'!$B7312=1,1,IF('tab4'!$B7312=4,2,IF('tab4'!$B7312=5,3,IF('tab4'!$B7312=6,4,IF(AND('tab4'!$B7312=80,$X$2=2),0,-1))))))</f>
        <v>0</v>
      </c>
      <c r="N7312" s="9">
        <f>IF('tab4'!$C7312=0,0,IF('tab4'!$C7312=1,1,IF('tab4'!$C7312=4,2,IF('tab4'!$C7312=5,3,IF('tab4'!$C7312=6,4,IF(AND('tab4'!$C7312=80,$X$2=2),0,-1))))))</f>
        <v>0</v>
      </c>
      <c r="O7312" s="9">
        <f t="shared" ref="O7312:R7312" si="14623">D7312</f>
        <v>0</v>
      </c>
      <c r="P7312" s="9">
        <f t="shared" si="14623"/>
        <v>0</v>
      </c>
      <c r="Q7312" s="9">
        <f t="shared" si="14623"/>
        <v>0</v>
      </c>
      <c r="R7312" s="9">
        <f t="shared" si="14623"/>
        <v>1</v>
      </c>
      <c r="S7312" s="10">
        <f t="shared" ref="S7312:T7312" si="14624">IF(HEX2DEC(H7312) &gt;= 32768, (HEX2DEC(H7312) - 65535 - 1)/10, IF(HEX2DEC(H7312) = 32767, IF($X$2=2, S7313, 32767), HEX2DEC(H7312)/10 ))</f>
        <v>7.1</v>
      </c>
      <c r="T7312" s="10">
        <f t="shared" si="14624"/>
        <v>7.2</v>
      </c>
      <c r="U7312" s="10">
        <f t="shared" si="6"/>
        <v>7.7</v>
      </c>
    </row>
    <row r="7313" ht="14.25" customHeight="1">
      <c r="A7313" s="6" t="s">
        <v>7233</v>
      </c>
      <c r="B7313" s="13">
        <v>1.0</v>
      </c>
      <c r="C7313" s="13">
        <v>0.0</v>
      </c>
      <c r="D7313" s="9">
        <v>0.0</v>
      </c>
      <c r="E7313" s="9">
        <v>0.0</v>
      </c>
      <c r="F7313" s="9">
        <v>0.0</v>
      </c>
      <c r="G7313" s="9">
        <v>1.0</v>
      </c>
      <c r="H7313" s="4" t="s">
        <v>56</v>
      </c>
      <c r="I7313" s="4" t="s">
        <v>419</v>
      </c>
      <c r="J7313" s="4" t="s">
        <v>320</v>
      </c>
      <c r="L7313" s="8">
        <f t="shared" si="3"/>
        <v>45622.43771</v>
      </c>
      <c r="M7313" s="9">
        <f>IF('tab4'!$B7313=0,0,IF('tab4'!$B7313=1,1,IF('tab4'!$B7313=4,2,IF('tab4'!$B7313=5,3,IF('tab4'!$B7313=6,4,IF(AND('tab4'!$B7313=80,$X$2=2),0,-1))))))</f>
        <v>1</v>
      </c>
      <c r="N7313" s="9">
        <f>IF('tab4'!$C7313=0,0,IF('tab4'!$C7313=1,1,IF('tab4'!$C7313=4,2,IF('tab4'!$C7313=5,3,IF('tab4'!$C7313=6,4,IF(AND('tab4'!$C7313=80,$X$2=2),0,-1))))))</f>
        <v>0</v>
      </c>
      <c r="O7313" s="9">
        <f t="shared" ref="O7313:R7313" si="14625">D7313</f>
        <v>0</v>
      </c>
      <c r="P7313" s="9">
        <f t="shared" si="14625"/>
        <v>0</v>
      </c>
      <c r="Q7313" s="9">
        <f t="shared" si="14625"/>
        <v>0</v>
      </c>
      <c r="R7313" s="9">
        <f t="shared" si="14625"/>
        <v>1</v>
      </c>
      <c r="S7313" s="10">
        <f t="shared" ref="S7313:T7313" si="14626">IF(HEX2DEC(H7313) &gt;= 32768, (HEX2DEC(H7313) - 65535 - 1)/10, IF(HEX2DEC(H7313) = 32767, IF($X$2=2, S7314, 32767), HEX2DEC(H7313)/10 ))</f>
        <v>7.1</v>
      </c>
      <c r="T7313" s="10">
        <f t="shared" si="14626"/>
        <v>7.2</v>
      </c>
      <c r="U7313" s="10">
        <f t="shared" si="6"/>
        <v>7.7</v>
      </c>
    </row>
    <row r="7314" ht="14.25" customHeight="1">
      <c r="A7314" s="6" t="s">
        <v>7234</v>
      </c>
      <c r="B7314" s="13">
        <v>0.0</v>
      </c>
      <c r="C7314" s="13">
        <v>0.0</v>
      </c>
      <c r="D7314" s="9">
        <v>0.0</v>
      </c>
      <c r="E7314" s="9">
        <v>0.0</v>
      </c>
      <c r="F7314" s="9">
        <v>0.0</v>
      </c>
      <c r="G7314" s="9">
        <v>1.0</v>
      </c>
      <c r="H7314" s="4" t="s">
        <v>56</v>
      </c>
      <c r="I7314" s="4" t="s">
        <v>419</v>
      </c>
      <c r="J7314" s="4" t="s">
        <v>320</v>
      </c>
      <c r="L7314" s="8">
        <f t="shared" si="3"/>
        <v>45622.43772</v>
      </c>
      <c r="M7314" s="9">
        <f>IF('tab4'!$B7314=0,0,IF('tab4'!$B7314=1,1,IF('tab4'!$B7314=4,2,IF('tab4'!$B7314=5,3,IF('tab4'!$B7314=6,4,IF(AND('tab4'!$B7314=80,$X$2=2),0,-1))))))</f>
        <v>0</v>
      </c>
      <c r="N7314" s="9">
        <f>IF('tab4'!$C7314=0,0,IF('tab4'!$C7314=1,1,IF('tab4'!$C7314=4,2,IF('tab4'!$C7314=5,3,IF('tab4'!$C7314=6,4,IF(AND('tab4'!$C7314=80,$X$2=2),0,-1))))))</f>
        <v>0</v>
      </c>
      <c r="O7314" s="9">
        <f t="shared" ref="O7314:R7314" si="14627">D7314</f>
        <v>0</v>
      </c>
      <c r="P7314" s="9">
        <f t="shared" si="14627"/>
        <v>0</v>
      </c>
      <c r="Q7314" s="9">
        <f t="shared" si="14627"/>
        <v>0</v>
      </c>
      <c r="R7314" s="9">
        <f t="shared" si="14627"/>
        <v>1</v>
      </c>
      <c r="S7314" s="10">
        <f t="shared" ref="S7314:T7314" si="14628">IF(HEX2DEC(H7314) &gt;= 32768, (HEX2DEC(H7314) - 65535 - 1)/10, IF(HEX2DEC(H7314) = 32767, IF($X$2=2, S7315, 32767), HEX2DEC(H7314)/10 ))</f>
        <v>7.1</v>
      </c>
      <c r="T7314" s="10">
        <f t="shared" si="14628"/>
        <v>7.2</v>
      </c>
      <c r="U7314" s="10">
        <f t="shared" si="6"/>
        <v>7.7</v>
      </c>
    </row>
    <row r="7315" ht="14.25" customHeight="1">
      <c r="A7315" s="6" t="s">
        <v>7234</v>
      </c>
      <c r="B7315" s="13">
        <v>1.0</v>
      </c>
      <c r="C7315" s="13">
        <v>0.0</v>
      </c>
      <c r="D7315" s="9">
        <v>0.0</v>
      </c>
      <c r="E7315" s="9">
        <v>0.0</v>
      </c>
      <c r="F7315" s="9">
        <v>0.0</v>
      </c>
      <c r="G7315" s="9">
        <v>1.0</v>
      </c>
      <c r="H7315" s="4" t="s">
        <v>56</v>
      </c>
      <c r="I7315" s="4" t="s">
        <v>419</v>
      </c>
      <c r="J7315" s="4" t="s">
        <v>320</v>
      </c>
      <c r="L7315" s="8">
        <f t="shared" si="3"/>
        <v>45622.43772</v>
      </c>
      <c r="M7315" s="9">
        <f>IF('tab4'!$B7315=0,0,IF('tab4'!$B7315=1,1,IF('tab4'!$B7315=4,2,IF('tab4'!$B7315=5,3,IF('tab4'!$B7315=6,4,IF(AND('tab4'!$B7315=80,$X$2=2),0,-1))))))</f>
        <v>1</v>
      </c>
      <c r="N7315" s="9">
        <f>IF('tab4'!$C7315=0,0,IF('tab4'!$C7315=1,1,IF('tab4'!$C7315=4,2,IF('tab4'!$C7315=5,3,IF('tab4'!$C7315=6,4,IF(AND('tab4'!$C7315=80,$X$2=2),0,-1))))))</f>
        <v>0</v>
      </c>
      <c r="O7315" s="9">
        <f t="shared" ref="O7315:R7315" si="14629">D7315</f>
        <v>0</v>
      </c>
      <c r="P7315" s="9">
        <f t="shared" si="14629"/>
        <v>0</v>
      </c>
      <c r="Q7315" s="9">
        <f t="shared" si="14629"/>
        <v>0</v>
      </c>
      <c r="R7315" s="9">
        <f t="shared" si="14629"/>
        <v>1</v>
      </c>
      <c r="S7315" s="10">
        <f t="shared" ref="S7315:T7315" si="14630">IF(HEX2DEC(H7315) &gt;= 32768, (HEX2DEC(H7315) - 65535 - 1)/10, IF(HEX2DEC(H7315) = 32767, IF($X$2=2, S7316, 32767), HEX2DEC(H7315)/10 ))</f>
        <v>7.1</v>
      </c>
      <c r="T7315" s="10">
        <f t="shared" si="14630"/>
        <v>7.2</v>
      </c>
      <c r="U7315" s="10">
        <f t="shared" si="6"/>
        <v>7.7</v>
      </c>
    </row>
    <row r="7316" ht="14.25" customHeight="1">
      <c r="A7316" s="6" t="s">
        <v>7235</v>
      </c>
      <c r="B7316" s="13">
        <v>0.0</v>
      </c>
      <c r="C7316" s="13">
        <v>0.0</v>
      </c>
      <c r="D7316" s="9">
        <v>0.0</v>
      </c>
      <c r="E7316" s="9">
        <v>0.0</v>
      </c>
      <c r="F7316" s="9">
        <v>0.0</v>
      </c>
      <c r="G7316" s="9">
        <v>1.0</v>
      </c>
      <c r="H7316" s="4" t="s">
        <v>56</v>
      </c>
      <c r="I7316" s="4" t="s">
        <v>419</v>
      </c>
      <c r="J7316" s="4" t="s">
        <v>320</v>
      </c>
      <c r="L7316" s="8">
        <f t="shared" si="3"/>
        <v>45622.43773</v>
      </c>
      <c r="M7316" s="9">
        <f>IF('tab4'!$B7316=0,0,IF('tab4'!$B7316=1,1,IF('tab4'!$B7316=4,2,IF('tab4'!$B7316=5,3,IF('tab4'!$B7316=6,4,IF(AND('tab4'!$B7316=80,$X$2=2),0,-1))))))</f>
        <v>0</v>
      </c>
      <c r="N7316" s="9">
        <f>IF('tab4'!$C7316=0,0,IF('tab4'!$C7316=1,1,IF('tab4'!$C7316=4,2,IF('tab4'!$C7316=5,3,IF('tab4'!$C7316=6,4,IF(AND('tab4'!$C7316=80,$X$2=2),0,-1))))))</f>
        <v>0</v>
      </c>
      <c r="O7316" s="9">
        <f t="shared" ref="O7316:R7316" si="14631">D7316</f>
        <v>0</v>
      </c>
      <c r="P7316" s="9">
        <f t="shared" si="14631"/>
        <v>0</v>
      </c>
      <c r="Q7316" s="9">
        <f t="shared" si="14631"/>
        <v>0</v>
      </c>
      <c r="R7316" s="9">
        <f t="shared" si="14631"/>
        <v>1</v>
      </c>
      <c r="S7316" s="10">
        <f t="shared" ref="S7316:T7316" si="14632">IF(HEX2DEC(H7316) &gt;= 32768, (HEX2DEC(H7316) - 65535 - 1)/10, IF(HEX2DEC(H7316) = 32767, IF($X$2=2, S7317, 32767), HEX2DEC(H7316)/10 ))</f>
        <v>7.1</v>
      </c>
      <c r="T7316" s="10">
        <f t="shared" si="14632"/>
        <v>7.2</v>
      </c>
      <c r="U7316" s="10">
        <f t="shared" si="6"/>
        <v>7.7</v>
      </c>
    </row>
    <row r="7317" ht="14.25" customHeight="1">
      <c r="A7317" s="6" t="s">
        <v>7236</v>
      </c>
      <c r="B7317" s="13">
        <v>1.0</v>
      </c>
      <c r="C7317" s="13">
        <v>0.0</v>
      </c>
      <c r="D7317" s="9">
        <v>0.0</v>
      </c>
      <c r="E7317" s="9">
        <v>0.0</v>
      </c>
      <c r="F7317" s="9">
        <v>0.0</v>
      </c>
      <c r="G7317" s="9">
        <v>1.0</v>
      </c>
      <c r="H7317" s="4" t="s">
        <v>56</v>
      </c>
      <c r="I7317" s="4" t="s">
        <v>419</v>
      </c>
      <c r="J7317" s="4" t="s">
        <v>320</v>
      </c>
      <c r="L7317" s="8">
        <f t="shared" si="3"/>
        <v>45622.43774</v>
      </c>
      <c r="M7317" s="9">
        <f>IF('tab4'!$B7317=0,0,IF('tab4'!$B7317=1,1,IF('tab4'!$B7317=4,2,IF('tab4'!$B7317=5,3,IF('tab4'!$B7317=6,4,IF(AND('tab4'!$B7317=80,$X$2=2),0,-1))))))</f>
        <v>1</v>
      </c>
      <c r="N7317" s="9">
        <f>IF('tab4'!$C7317=0,0,IF('tab4'!$C7317=1,1,IF('tab4'!$C7317=4,2,IF('tab4'!$C7317=5,3,IF('tab4'!$C7317=6,4,IF(AND('tab4'!$C7317=80,$X$2=2),0,-1))))))</f>
        <v>0</v>
      </c>
      <c r="O7317" s="9">
        <f t="shared" ref="O7317:R7317" si="14633">D7317</f>
        <v>0</v>
      </c>
      <c r="P7317" s="9">
        <f t="shared" si="14633"/>
        <v>0</v>
      </c>
      <c r="Q7317" s="9">
        <f t="shared" si="14633"/>
        <v>0</v>
      </c>
      <c r="R7317" s="9">
        <f t="shared" si="14633"/>
        <v>1</v>
      </c>
      <c r="S7317" s="10">
        <f t="shared" ref="S7317:T7317" si="14634">IF(HEX2DEC(H7317) &gt;= 32768, (HEX2DEC(H7317) - 65535 - 1)/10, IF(HEX2DEC(H7317) = 32767, IF($X$2=2, S7318, 32767), HEX2DEC(H7317)/10 ))</f>
        <v>7.1</v>
      </c>
      <c r="T7317" s="10">
        <f t="shared" si="14634"/>
        <v>7.2</v>
      </c>
      <c r="U7317" s="10">
        <f t="shared" si="6"/>
        <v>7.7</v>
      </c>
    </row>
    <row r="7318" ht="14.25" customHeight="1">
      <c r="A7318" s="6" t="s">
        <v>7236</v>
      </c>
      <c r="B7318" s="13">
        <v>0.0</v>
      </c>
      <c r="C7318" s="13">
        <v>0.0</v>
      </c>
      <c r="D7318" s="9">
        <v>0.0</v>
      </c>
      <c r="E7318" s="9">
        <v>0.0</v>
      </c>
      <c r="F7318" s="9">
        <v>0.0</v>
      </c>
      <c r="G7318" s="9">
        <v>1.0</v>
      </c>
      <c r="H7318" s="4" t="s">
        <v>56</v>
      </c>
      <c r="I7318" s="4" t="s">
        <v>419</v>
      </c>
      <c r="J7318" s="4" t="s">
        <v>320</v>
      </c>
      <c r="L7318" s="8">
        <f t="shared" si="3"/>
        <v>45622.43774</v>
      </c>
      <c r="M7318" s="9">
        <f>IF('tab4'!$B7318=0,0,IF('tab4'!$B7318=1,1,IF('tab4'!$B7318=4,2,IF('tab4'!$B7318=5,3,IF('tab4'!$B7318=6,4,IF(AND('tab4'!$B7318=80,$X$2=2),0,-1))))))</f>
        <v>0</v>
      </c>
      <c r="N7318" s="9">
        <f>IF('tab4'!$C7318=0,0,IF('tab4'!$C7318=1,1,IF('tab4'!$C7318=4,2,IF('tab4'!$C7318=5,3,IF('tab4'!$C7318=6,4,IF(AND('tab4'!$C7318=80,$X$2=2),0,-1))))))</f>
        <v>0</v>
      </c>
      <c r="O7318" s="9">
        <f t="shared" ref="O7318:R7318" si="14635">D7318</f>
        <v>0</v>
      </c>
      <c r="P7318" s="9">
        <f t="shared" si="14635"/>
        <v>0</v>
      </c>
      <c r="Q7318" s="9">
        <f t="shared" si="14635"/>
        <v>0</v>
      </c>
      <c r="R7318" s="9">
        <f t="shared" si="14635"/>
        <v>1</v>
      </c>
      <c r="S7318" s="10">
        <f t="shared" ref="S7318:T7318" si="14636">IF(HEX2DEC(H7318) &gt;= 32768, (HEX2DEC(H7318) - 65535 - 1)/10, IF(HEX2DEC(H7318) = 32767, IF($X$2=2, S7319, 32767), HEX2DEC(H7318)/10 ))</f>
        <v>7.1</v>
      </c>
      <c r="T7318" s="10">
        <f t="shared" si="14636"/>
        <v>7.2</v>
      </c>
      <c r="U7318" s="10">
        <f t="shared" si="6"/>
        <v>7.7</v>
      </c>
    </row>
    <row r="7319" ht="14.25" customHeight="1">
      <c r="A7319" s="6" t="s">
        <v>7237</v>
      </c>
      <c r="B7319" s="13">
        <v>1.0</v>
      </c>
      <c r="C7319" s="13">
        <v>0.0</v>
      </c>
      <c r="D7319" s="9">
        <v>0.0</v>
      </c>
      <c r="E7319" s="9">
        <v>0.0</v>
      </c>
      <c r="F7319" s="9">
        <v>0.0</v>
      </c>
      <c r="G7319" s="9">
        <v>1.0</v>
      </c>
      <c r="H7319" s="4" t="s">
        <v>56</v>
      </c>
      <c r="I7319" s="4" t="s">
        <v>419</v>
      </c>
      <c r="J7319" s="4" t="s">
        <v>320</v>
      </c>
      <c r="L7319" s="8">
        <f t="shared" si="3"/>
        <v>45622.43775</v>
      </c>
      <c r="M7319" s="9">
        <f>IF('tab4'!$B7319=0,0,IF('tab4'!$B7319=1,1,IF('tab4'!$B7319=4,2,IF('tab4'!$B7319=5,3,IF('tab4'!$B7319=6,4,IF(AND('tab4'!$B7319=80,$X$2=2),0,-1))))))</f>
        <v>1</v>
      </c>
      <c r="N7319" s="9">
        <f>IF('tab4'!$C7319=0,0,IF('tab4'!$C7319=1,1,IF('tab4'!$C7319=4,2,IF('tab4'!$C7319=5,3,IF('tab4'!$C7319=6,4,IF(AND('tab4'!$C7319=80,$X$2=2),0,-1))))))</f>
        <v>0</v>
      </c>
      <c r="O7319" s="9">
        <f t="shared" ref="O7319:R7319" si="14637">D7319</f>
        <v>0</v>
      </c>
      <c r="P7319" s="9">
        <f t="shared" si="14637"/>
        <v>0</v>
      </c>
      <c r="Q7319" s="9">
        <f t="shared" si="14637"/>
        <v>0</v>
      </c>
      <c r="R7319" s="9">
        <f t="shared" si="14637"/>
        <v>1</v>
      </c>
      <c r="S7319" s="10">
        <f t="shared" ref="S7319:T7319" si="14638">IF(HEX2DEC(H7319) &gt;= 32768, (HEX2DEC(H7319) - 65535 - 1)/10, IF(HEX2DEC(H7319) = 32767, IF($X$2=2, S7320, 32767), HEX2DEC(H7319)/10 ))</f>
        <v>7.1</v>
      </c>
      <c r="T7319" s="10">
        <f t="shared" si="14638"/>
        <v>7.2</v>
      </c>
      <c r="U7319" s="10">
        <f t="shared" si="6"/>
        <v>7.7</v>
      </c>
    </row>
    <row r="7320" ht="14.25" customHeight="1">
      <c r="A7320" s="6" t="s">
        <v>7238</v>
      </c>
      <c r="B7320" s="13">
        <v>0.0</v>
      </c>
      <c r="C7320" s="13">
        <v>0.0</v>
      </c>
      <c r="D7320" s="9">
        <v>0.0</v>
      </c>
      <c r="E7320" s="9">
        <v>0.0</v>
      </c>
      <c r="F7320" s="9">
        <v>0.0</v>
      </c>
      <c r="G7320" s="9">
        <v>1.0</v>
      </c>
      <c r="H7320" s="4" t="s">
        <v>56</v>
      </c>
      <c r="I7320" s="4" t="s">
        <v>419</v>
      </c>
      <c r="J7320" s="4" t="s">
        <v>320</v>
      </c>
      <c r="L7320" s="8">
        <f t="shared" si="3"/>
        <v>45622.43777</v>
      </c>
      <c r="M7320" s="9">
        <f>IF('tab4'!$B7320=0,0,IF('tab4'!$B7320=1,1,IF('tab4'!$B7320=4,2,IF('tab4'!$B7320=5,3,IF('tab4'!$B7320=6,4,IF(AND('tab4'!$B7320=80,$X$2=2),0,-1))))))</f>
        <v>0</v>
      </c>
      <c r="N7320" s="9">
        <f>IF('tab4'!$C7320=0,0,IF('tab4'!$C7320=1,1,IF('tab4'!$C7320=4,2,IF('tab4'!$C7320=5,3,IF('tab4'!$C7320=6,4,IF(AND('tab4'!$C7320=80,$X$2=2),0,-1))))))</f>
        <v>0</v>
      </c>
      <c r="O7320" s="9">
        <f t="shared" ref="O7320:R7320" si="14639">D7320</f>
        <v>0</v>
      </c>
      <c r="P7320" s="9">
        <f t="shared" si="14639"/>
        <v>0</v>
      </c>
      <c r="Q7320" s="9">
        <f t="shared" si="14639"/>
        <v>0</v>
      </c>
      <c r="R7320" s="9">
        <f t="shared" si="14639"/>
        <v>1</v>
      </c>
      <c r="S7320" s="10">
        <f t="shared" ref="S7320:T7320" si="14640">IF(HEX2DEC(H7320) &gt;= 32768, (HEX2DEC(H7320) - 65535 - 1)/10, IF(HEX2DEC(H7320) = 32767, IF($X$2=2, S7321, 32767), HEX2DEC(H7320)/10 ))</f>
        <v>7.1</v>
      </c>
      <c r="T7320" s="10">
        <f t="shared" si="14640"/>
        <v>7.2</v>
      </c>
      <c r="U7320" s="10">
        <f t="shared" si="6"/>
        <v>7.7</v>
      </c>
    </row>
    <row r="7321" ht="14.25" customHeight="1">
      <c r="A7321" s="6" t="s">
        <v>7238</v>
      </c>
      <c r="B7321" s="13">
        <v>1.0</v>
      </c>
      <c r="C7321" s="13">
        <v>0.0</v>
      </c>
      <c r="D7321" s="9">
        <v>0.0</v>
      </c>
      <c r="E7321" s="9">
        <v>0.0</v>
      </c>
      <c r="F7321" s="9">
        <v>0.0</v>
      </c>
      <c r="G7321" s="9">
        <v>1.0</v>
      </c>
      <c r="H7321" s="4" t="s">
        <v>56</v>
      </c>
      <c r="I7321" s="4" t="s">
        <v>419</v>
      </c>
      <c r="J7321" s="4" t="s">
        <v>320</v>
      </c>
      <c r="L7321" s="8">
        <f t="shared" si="3"/>
        <v>45622.43777</v>
      </c>
      <c r="M7321" s="9">
        <f>IF('tab4'!$B7321=0,0,IF('tab4'!$B7321=1,1,IF('tab4'!$B7321=4,2,IF('tab4'!$B7321=5,3,IF('tab4'!$B7321=6,4,IF(AND('tab4'!$B7321=80,$X$2=2),0,-1))))))</f>
        <v>1</v>
      </c>
      <c r="N7321" s="9">
        <f>IF('tab4'!$C7321=0,0,IF('tab4'!$C7321=1,1,IF('tab4'!$C7321=4,2,IF('tab4'!$C7321=5,3,IF('tab4'!$C7321=6,4,IF(AND('tab4'!$C7321=80,$X$2=2),0,-1))))))</f>
        <v>0</v>
      </c>
      <c r="O7321" s="9">
        <f t="shared" ref="O7321:R7321" si="14641">D7321</f>
        <v>0</v>
      </c>
      <c r="P7321" s="9">
        <f t="shared" si="14641"/>
        <v>0</v>
      </c>
      <c r="Q7321" s="9">
        <f t="shared" si="14641"/>
        <v>0</v>
      </c>
      <c r="R7321" s="9">
        <f t="shared" si="14641"/>
        <v>1</v>
      </c>
      <c r="S7321" s="10">
        <f t="shared" ref="S7321:T7321" si="14642">IF(HEX2DEC(H7321) &gt;= 32768, (HEX2DEC(H7321) - 65535 - 1)/10, IF(HEX2DEC(H7321) = 32767, IF($X$2=2, S7322, 32767), HEX2DEC(H7321)/10 ))</f>
        <v>7.1</v>
      </c>
      <c r="T7321" s="10">
        <f t="shared" si="14642"/>
        <v>7.2</v>
      </c>
      <c r="U7321" s="10">
        <f t="shared" si="6"/>
        <v>7.7</v>
      </c>
    </row>
    <row r="7322" ht="14.25" customHeight="1">
      <c r="A7322" s="6" t="s">
        <v>7239</v>
      </c>
      <c r="B7322" s="13">
        <v>0.0</v>
      </c>
      <c r="C7322" s="13">
        <v>0.0</v>
      </c>
      <c r="D7322" s="9">
        <v>0.0</v>
      </c>
      <c r="E7322" s="9">
        <v>0.0</v>
      </c>
      <c r="F7322" s="9">
        <v>0.0</v>
      </c>
      <c r="G7322" s="9">
        <v>1.0</v>
      </c>
      <c r="H7322" s="4" t="s">
        <v>56</v>
      </c>
      <c r="I7322" s="4" t="s">
        <v>419</v>
      </c>
      <c r="J7322" s="4" t="s">
        <v>320</v>
      </c>
      <c r="L7322" s="8">
        <f t="shared" si="3"/>
        <v>45622.43778</v>
      </c>
      <c r="M7322" s="9">
        <f>IF('tab4'!$B7322=0,0,IF('tab4'!$B7322=1,1,IF('tab4'!$B7322=4,2,IF('tab4'!$B7322=5,3,IF('tab4'!$B7322=6,4,IF(AND('tab4'!$B7322=80,$X$2=2),0,-1))))))</f>
        <v>0</v>
      </c>
      <c r="N7322" s="9">
        <f>IF('tab4'!$C7322=0,0,IF('tab4'!$C7322=1,1,IF('tab4'!$C7322=4,2,IF('tab4'!$C7322=5,3,IF('tab4'!$C7322=6,4,IF(AND('tab4'!$C7322=80,$X$2=2),0,-1))))))</f>
        <v>0</v>
      </c>
      <c r="O7322" s="9">
        <f t="shared" ref="O7322:R7322" si="14643">D7322</f>
        <v>0</v>
      </c>
      <c r="P7322" s="9">
        <f t="shared" si="14643"/>
        <v>0</v>
      </c>
      <c r="Q7322" s="9">
        <f t="shared" si="14643"/>
        <v>0</v>
      </c>
      <c r="R7322" s="9">
        <f t="shared" si="14643"/>
        <v>1</v>
      </c>
      <c r="S7322" s="10">
        <f t="shared" ref="S7322:T7322" si="14644">IF(HEX2DEC(H7322) &gt;= 32768, (HEX2DEC(H7322) - 65535 - 1)/10, IF(HEX2DEC(H7322) = 32767, IF($X$2=2, S7323, 32767), HEX2DEC(H7322)/10 ))</f>
        <v>7.1</v>
      </c>
      <c r="T7322" s="10">
        <f t="shared" si="14644"/>
        <v>7.2</v>
      </c>
      <c r="U7322" s="10">
        <f t="shared" si="6"/>
        <v>7.7</v>
      </c>
    </row>
    <row r="7323" ht="14.25" customHeight="1">
      <c r="A7323" s="6" t="s">
        <v>7240</v>
      </c>
      <c r="B7323" s="13">
        <v>1.0</v>
      </c>
      <c r="C7323" s="13">
        <v>0.0</v>
      </c>
      <c r="D7323" s="9">
        <v>0.0</v>
      </c>
      <c r="E7323" s="9">
        <v>0.0</v>
      </c>
      <c r="F7323" s="9">
        <v>0.0</v>
      </c>
      <c r="G7323" s="9">
        <v>1.0</v>
      </c>
      <c r="H7323" s="4" t="s">
        <v>56</v>
      </c>
      <c r="I7323" s="4" t="s">
        <v>419</v>
      </c>
      <c r="J7323" s="4" t="s">
        <v>320</v>
      </c>
      <c r="L7323" s="8">
        <f t="shared" si="3"/>
        <v>45622.43779</v>
      </c>
      <c r="M7323" s="9">
        <f>IF('tab4'!$B7323=0,0,IF('tab4'!$B7323=1,1,IF('tab4'!$B7323=4,2,IF('tab4'!$B7323=5,3,IF('tab4'!$B7323=6,4,IF(AND('tab4'!$B7323=80,$X$2=2),0,-1))))))</f>
        <v>1</v>
      </c>
      <c r="N7323" s="9">
        <f>IF('tab4'!$C7323=0,0,IF('tab4'!$C7323=1,1,IF('tab4'!$C7323=4,2,IF('tab4'!$C7323=5,3,IF('tab4'!$C7323=6,4,IF(AND('tab4'!$C7323=80,$X$2=2),0,-1))))))</f>
        <v>0</v>
      </c>
      <c r="O7323" s="9">
        <f t="shared" ref="O7323:R7323" si="14645">D7323</f>
        <v>0</v>
      </c>
      <c r="P7323" s="9">
        <f t="shared" si="14645"/>
        <v>0</v>
      </c>
      <c r="Q7323" s="9">
        <f t="shared" si="14645"/>
        <v>0</v>
      </c>
      <c r="R7323" s="9">
        <f t="shared" si="14645"/>
        <v>1</v>
      </c>
      <c r="S7323" s="10">
        <f t="shared" ref="S7323:T7323" si="14646">IF(HEX2DEC(H7323) &gt;= 32768, (HEX2DEC(H7323) - 65535 - 1)/10, IF(HEX2DEC(H7323) = 32767, IF($X$2=2, S7324, 32767), HEX2DEC(H7323)/10 ))</f>
        <v>7.1</v>
      </c>
      <c r="T7323" s="10">
        <f t="shared" si="14646"/>
        <v>7.2</v>
      </c>
      <c r="U7323" s="10">
        <f t="shared" si="6"/>
        <v>7.7</v>
      </c>
    </row>
    <row r="7324" ht="14.25" customHeight="1">
      <c r="A7324" s="6" t="s">
        <v>7240</v>
      </c>
      <c r="B7324" s="13">
        <v>0.0</v>
      </c>
      <c r="C7324" s="13">
        <v>0.0</v>
      </c>
      <c r="D7324" s="9">
        <v>0.0</v>
      </c>
      <c r="E7324" s="9">
        <v>0.0</v>
      </c>
      <c r="F7324" s="9">
        <v>0.0</v>
      </c>
      <c r="G7324" s="9">
        <v>1.0</v>
      </c>
      <c r="H7324" s="4" t="s">
        <v>56</v>
      </c>
      <c r="I7324" s="4" t="s">
        <v>419</v>
      </c>
      <c r="J7324" s="4" t="s">
        <v>320</v>
      </c>
      <c r="L7324" s="8">
        <f t="shared" si="3"/>
        <v>45622.43779</v>
      </c>
      <c r="M7324" s="9">
        <f>IF('tab4'!$B7324=0,0,IF('tab4'!$B7324=1,1,IF('tab4'!$B7324=4,2,IF('tab4'!$B7324=5,3,IF('tab4'!$B7324=6,4,IF(AND('tab4'!$B7324=80,$X$2=2),0,-1))))))</f>
        <v>0</v>
      </c>
      <c r="N7324" s="9">
        <f>IF('tab4'!$C7324=0,0,IF('tab4'!$C7324=1,1,IF('tab4'!$C7324=4,2,IF('tab4'!$C7324=5,3,IF('tab4'!$C7324=6,4,IF(AND('tab4'!$C7324=80,$X$2=2),0,-1))))))</f>
        <v>0</v>
      </c>
      <c r="O7324" s="9">
        <f t="shared" ref="O7324:R7324" si="14647">D7324</f>
        <v>0</v>
      </c>
      <c r="P7324" s="9">
        <f t="shared" si="14647"/>
        <v>0</v>
      </c>
      <c r="Q7324" s="9">
        <f t="shared" si="14647"/>
        <v>0</v>
      </c>
      <c r="R7324" s="9">
        <f t="shared" si="14647"/>
        <v>1</v>
      </c>
      <c r="S7324" s="10">
        <f t="shared" ref="S7324:T7324" si="14648">IF(HEX2DEC(H7324) &gt;= 32768, (HEX2DEC(H7324) - 65535 - 1)/10, IF(HEX2DEC(H7324) = 32767, IF($X$2=2, S7325, 32767), HEX2DEC(H7324)/10 ))</f>
        <v>7.1</v>
      </c>
      <c r="T7324" s="10">
        <f t="shared" si="14648"/>
        <v>7.2</v>
      </c>
      <c r="U7324" s="10">
        <f t="shared" si="6"/>
        <v>7.7</v>
      </c>
    </row>
    <row r="7325" ht="14.25" customHeight="1">
      <c r="A7325" s="6" t="s">
        <v>7241</v>
      </c>
      <c r="B7325" s="13">
        <v>1.0</v>
      </c>
      <c r="C7325" s="13">
        <v>0.0</v>
      </c>
      <c r="D7325" s="9">
        <v>0.0</v>
      </c>
      <c r="E7325" s="9">
        <v>0.0</v>
      </c>
      <c r="F7325" s="9">
        <v>0.0</v>
      </c>
      <c r="G7325" s="9">
        <v>1.0</v>
      </c>
      <c r="H7325" s="4" t="s">
        <v>56</v>
      </c>
      <c r="I7325" s="4" t="s">
        <v>419</v>
      </c>
      <c r="J7325" s="4" t="s">
        <v>320</v>
      </c>
      <c r="L7325" s="8">
        <f t="shared" si="3"/>
        <v>45622.4378</v>
      </c>
      <c r="M7325" s="9">
        <f>IF('tab4'!$B7325=0,0,IF('tab4'!$B7325=1,1,IF('tab4'!$B7325=4,2,IF('tab4'!$B7325=5,3,IF('tab4'!$B7325=6,4,IF(AND('tab4'!$B7325=80,$X$2=2),0,-1))))))</f>
        <v>1</v>
      </c>
      <c r="N7325" s="9">
        <f>IF('tab4'!$C7325=0,0,IF('tab4'!$C7325=1,1,IF('tab4'!$C7325=4,2,IF('tab4'!$C7325=5,3,IF('tab4'!$C7325=6,4,IF(AND('tab4'!$C7325=80,$X$2=2),0,-1))))))</f>
        <v>0</v>
      </c>
      <c r="O7325" s="9">
        <f t="shared" ref="O7325:R7325" si="14649">D7325</f>
        <v>0</v>
      </c>
      <c r="P7325" s="9">
        <f t="shared" si="14649"/>
        <v>0</v>
      </c>
      <c r="Q7325" s="9">
        <f t="shared" si="14649"/>
        <v>0</v>
      </c>
      <c r="R7325" s="9">
        <f t="shared" si="14649"/>
        <v>1</v>
      </c>
      <c r="S7325" s="10">
        <f t="shared" ref="S7325:T7325" si="14650">IF(HEX2DEC(H7325) &gt;= 32768, (HEX2DEC(H7325) - 65535 - 1)/10, IF(HEX2DEC(H7325) = 32767, IF($X$2=2, S7326, 32767), HEX2DEC(H7325)/10 ))</f>
        <v>7.1</v>
      </c>
      <c r="T7325" s="10">
        <f t="shared" si="14650"/>
        <v>7.2</v>
      </c>
      <c r="U7325" s="10">
        <f t="shared" si="6"/>
        <v>7.7</v>
      </c>
    </row>
    <row r="7326" ht="14.25" customHeight="1">
      <c r="A7326" s="6" t="s">
        <v>7242</v>
      </c>
      <c r="B7326" s="13">
        <v>0.0</v>
      </c>
      <c r="C7326" s="13">
        <v>0.0</v>
      </c>
      <c r="D7326" s="9">
        <v>0.0</v>
      </c>
      <c r="E7326" s="9">
        <v>0.0</v>
      </c>
      <c r="F7326" s="9">
        <v>0.0</v>
      </c>
      <c r="G7326" s="9">
        <v>1.0</v>
      </c>
      <c r="H7326" s="4" t="s">
        <v>56</v>
      </c>
      <c r="I7326" s="4" t="s">
        <v>419</v>
      </c>
      <c r="J7326" s="4" t="s">
        <v>320</v>
      </c>
      <c r="L7326" s="8">
        <f t="shared" si="3"/>
        <v>45622.43781</v>
      </c>
      <c r="M7326" s="9">
        <f>IF('tab4'!$B7326=0,0,IF('tab4'!$B7326=1,1,IF('tab4'!$B7326=4,2,IF('tab4'!$B7326=5,3,IF('tab4'!$B7326=6,4,IF(AND('tab4'!$B7326=80,$X$2=2),0,-1))))))</f>
        <v>0</v>
      </c>
      <c r="N7326" s="9">
        <f>IF('tab4'!$C7326=0,0,IF('tab4'!$C7326=1,1,IF('tab4'!$C7326=4,2,IF('tab4'!$C7326=5,3,IF('tab4'!$C7326=6,4,IF(AND('tab4'!$C7326=80,$X$2=2),0,-1))))))</f>
        <v>0</v>
      </c>
      <c r="O7326" s="9">
        <f t="shared" ref="O7326:R7326" si="14651">D7326</f>
        <v>0</v>
      </c>
      <c r="P7326" s="9">
        <f t="shared" si="14651"/>
        <v>0</v>
      </c>
      <c r="Q7326" s="9">
        <f t="shared" si="14651"/>
        <v>0</v>
      </c>
      <c r="R7326" s="9">
        <f t="shared" si="14651"/>
        <v>1</v>
      </c>
      <c r="S7326" s="10">
        <f t="shared" ref="S7326:T7326" si="14652">IF(HEX2DEC(H7326) &gt;= 32768, (HEX2DEC(H7326) - 65535 - 1)/10, IF(HEX2DEC(H7326) = 32767, IF($X$2=2, S7327, 32767), HEX2DEC(H7326)/10 ))</f>
        <v>7.1</v>
      </c>
      <c r="T7326" s="10">
        <f t="shared" si="14652"/>
        <v>7.2</v>
      </c>
      <c r="U7326" s="10">
        <f t="shared" si="6"/>
        <v>7.7</v>
      </c>
    </row>
    <row r="7327" ht="14.25" customHeight="1">
      <c r="A7327" s="6" t="s">
        <v>7243</v>
      </c>
      <c r="B7327" s="13">
        <v>1.0</v>
      </c>
      <c r="C7327" s="13">
        <v>0.0</v>
      </c>
      <c r="D7327" s="9">
        <v>0.0</v>
      </c>
      <c r="E7327" s="9">
        <v>0.0</v>
      </c>
      <c r="F7327" s="9">
        <v>0.0</v>
      </c>
      <c r="G7327" s="9">
        <v>1.0</v>
      </c>
      <c r="H7327" s="4" t="s">
        <v>56</v>
      </c>
      <c r="I7327" s="4" t="s">
        <v>419</v>
      </c>
      <c r="J7327" s="4" t="s">
        <v>320</v>
      </c>
      <c r="L7327" s="8">
        <f t="shared" si="3"/>
        <v>45622.43782</v>
      </c>
      <c r="M7327" s="9">
        <f>IF('tab4'!$B7327=0,0,IF('tab4'!$B7327=1,1,IF('tab4'!$B7327=4,2,IF('tab4'!$B7327=5,3,IF('tab4'!$B7327=6,4,IF(AND('tab4'!$B7327=80,$X$2=2),0,-1))))))</f>
        <v>1</v>
      </c>
      <c r="N7327" s="9">
        <f>IF('tab4'!$C7327=0,0,IF('tab4'!$C7327=1,1,IF('tab4'!$C7327=4,2,IF('tab4'!$C7327=5,3,IF('tab4'!$C7327=6,4,IF(AND('tab4'!$C7327=80,$X$2=2),0,-1))))))</f>
        <v>0</v>
      </c>
      <c r="O7327" s="9">
        <f t="shared" ref="O7327:R7327" si="14653">D7327</f>
        <v>0</v>
      </c>
      <c r="P7327" s="9">
        <f t="shared" si="14653"/>
        <v>0</v>
      </c>
      <c r="Q7327" s="9">
        <f t="shared" si="14653"/>
        <v>0</v>
      </c>
      <c r="R7327" s="9">
        <f t="shared" si="14653"/>
        <v>1</v>
      </c>
      <c r="S7327" s="10">
        <f t="shared" ref="S7327:T7327" si="14654">IF(HEX2DEC(H7327) &gt;= 32768, (HEX2DEC(H7327) - 65535 - 1)/10, IF(HEX2DEC(H7327) = 32767, IF($X$2=2, S7328, 32767), HEX2DEC(H7327)/10 ))</f>
        <v>7.1</v>
      </c>
      <c r="T7327" s="10">
        <f t="shared" si="14654"/>
        <v>7.2</v>
      </c>
      <c r="U7327" s="10">
        <f t="shared" si="6"/>
        <v>7.7</v>
      </c>
    </row>
    <row r="7328" ht="14.25" customHeight="1">
      <c r="A7328" s="6" t="s">
        <v>7243</v>
      </c>
      <c r="B7328" s="13">
        <v>0.0</v>
      </c>
      <c r="C7328" s="13">
        <v>0.0</v>
      </c>
      <c r="D7328" s="9">
        <v>0.0</v>
      </c>
      <c r="E7328" s="9">
        <v>0.0</v>
      </c>
      <c r="F7328" s="9">
        <v>0.0</v>
      </c>
      <c r="G7328" s="9">
        <v>1.0</v>
      </c>
      <c r="H7328" s="4" t="s">
        <v>56</v>
      </c>
      <c r="I7328" s="4" t="s">
        <v>419</v>
      </c>
      <c r="J7328" s="4" t="s">
        <v>320</v>
      </c>
      <c r="L7328" s="8">
        <f t="shared" si="3"/>
        <v>45622.43782</v>
      </c>
      <c r="M7328" s="9">
        <f>IF('tab4'!$B7328=0,0,IF('tab4'!$B7328=1,1,IF('tab4'!$B7328=4,2,IF('tab4'!$B7328=5,3,IF('tab4'!$B7328=6,4,IF(AND('tab4'!$B7328=80,$X$2=2),0,-1))))))</f>
        <v>0</v>
      </c>
      <c r="N7328" s="9">
        <f>IF('tab4'!$C7328=0,0,IF('tab4'!$C7328=1,1,IF('tab4'!$C7328=4,2,IF('tab4'!$C7328=5,3,IF('tab4'!$C7328=6,4,IF(AND('tab4'!$C7328=80,$X$2=2),0,-1))))))</f>
        <v>0</v>
      </c>
      <c r="O7328" s="9">
        <f t="shared" ref="O7328:R7328" si="14655">D7328</f>
        <v>0</v>
      </c>
      <c r="P7328" s="9">
        <f t="shared" si="14655"/>
        <v>0</v>
      </c>
      <c r="Q7328" s="9">
        <f t="shared" si="14655"/>
        <v>0</v>
      </c>
      <c r="R7328" s="9">
        <f t="shared" si="14655"/>
        <v>1</v>
      </c>
      <c r="S7328" s="10">
        <f t="shared" ref="S7328:T7328" si="14656">IF(HEX2DEC(H7328) &gt;= 32768, (HEX2DEC(H7328) - 65535 - 1)/10, IF(HEX2DEC(H7328) = 32767, IF($X$2=2, S7329, 32767), HEX2DEC(H7328)/10 ))</f>
        <v>7.1</v>
      </c>
      <c r="T7328" s="10">
        <f t="shared" si="14656"/>
        <v>7.2</v>
      </c>
      <c r="U7328" s="10">
        <f t="shared" si="6"/>
        <v>7.7</v>
      </c>
    </row>
    <row r="7329" ht="14.25" customHeight="1">
      <c r="A7329" s="6" t="s">
        <v>7244</v>
      </c>
      <c r="B7329" s="13">
        <v>1.0</v>
      </c>
      <c r="C7329" s="13">
        <v>0.0</v>
      </c>
      <c r="D7329" s="9">
        <v>0.0</v>
      </c>
      <c r="E7329" s="9">
        <v>0.0</v>
      </c>
      <c r="F7329" s="9">
        <v>0.0</v>
      </c>
      <c r="G7329" s="9">
        <v>1.0</v>
      </c>
      <c r="H7329" s="4" t="s">
        <v>56</v>
      </c>
      <c r="I7329" s="4" t="s">
        <v>419</v>
      </c>
      <c r="J7329" s="4" t="s">
        <v>320</v>
      </c>
      <c r="L7329" s="8">
        <f t="shared" si="3"/>
        <v>45622.43784</v>
      </c>
      <c r="M7329" s="9">
        <f>IF('tab4'!$B7329=0,0,IF('tab4'!$B7329=1,1,IF('tab4'!$B7329=4,2,IF('tab4'!$B7329=5,3,IF('tab4'!$B7329=6,4,IF(AND('tab4'!$B7329=80,$X$2=2),0,-1))))))</f>
        <v>1</v>
      </c>
      <c r="N7329" s="9">
        <f>IF('tab4'!$C7329=0,0,IF('tab4'!$C7329=1,1,IF('tab4'!$C7329=4,2,IF('tab4'!$C7329=5,3,IF('tab4'!$C7329=6,4,IF(AND('tab4'!$C7329=80,$X$2=2),0,-1))))))</f>
        <v>0</v>
      </c>
      <c r="O7329" s="9">
        <f t="shared" ref="O7329:R7329" si="14657">D7329</f>
        <v>0</v>
      </c>
      <c r="P7329" s="9">
        <f t="shared" si="14657"/>
        <v>0</v>
      </c>
      <c r="Q7329" s="9">
        <f t="shared" si="14657"/>
        <v>0</v>
      </c>
      <c r="R7329" s="9">
        <f t="shared" si="14657"/>
        <v>1</v>
      </c>
      <c r="S7329" s="10">
        <f t="shared" ref="S7329:T7329" si="14658">IF(HEX2DEC(H7329) &gt;= 32768, (HEX2DEC(H7329) - 65535 - 1)/10, IF(HEX2DEC(H7329) = 32767, IF($X$2=2, S7330, 32767), HEX2DEC(H7329)/10 ))</f>
        <v>7.1</v>
      </c>
      <c r="T7329" s="10">
        <f t="shared" si="14658"/>
        <v>7.2</v>
      </c>
      <c r="U7329" s="10">
        <f t="shared" si="6"/>
        <v>7.7</v>
      </c>
    </row>
    <row r="7330" ht="14.25" customHeight="1">
      <c r="A7330" s="6" t="s">
        <v>7245</v>
      </c>
      <c r="B7330" s="13">
        <v>0.0</v>
      </c>
      <c r="C7330" s="13">
        <v>0.0</v>
      </c>
      <c r="D7330" s="9">
        <v>0.0</v>
      </c>
      <c r="E7330" s="9">
        <v>0.0</v>
      </c>
      <c r="F7330" s="9">
        <v>0.0</v>
      </c>
      <c r="G7330" s="9">
        <v>1.0</v>
      </c>
      <c r="H7330" s="4" t="s">
        <v>56</v>
      </c>
      <c r="I7330" s="4" t="s">
        <v>419</v>
      </c>
      <c r="J7330" s="4" t="s">
        <v>320</v>
      </c>
      <c r="L7330" s="8">
        <f t="shared" si="3"/>
        <v>45622.43785</v>
      </c>
      <c r="M7330" s="9">
        <f>IF('tab4'!$B7330=0,0,IF('tab4'!$B7330=1,1,IF('tab4'!$B7330=4,2,IF('tab4'!$B7330=5,3,IF('tab4'!$B7330=6,4,IF(AND('tab4'!$B7330=80,$X$2=2),0,-1))))))</f>
        <v>0</v>
      </c>
      <c r="N7330" s="9">
        <f>IF('tab4'!$C7330=0,0,IF('tab4'!$C7330=1,1,IF('tab4'!$C7330=4,2,IF('tab4'!$C7330=5,3,IF('tab4'!$C7330=6,4,IF(AND('tab4'!$C7330=80,$X$2=2),0,-1))))))</f>
        <v>0</v>
      </c>
      <c r="O7330" s="9">
        <f t="shared" ref="O7330:R7330" si="14659">D7330</f>
        <v>0</v>
      </c>
      <c r="P7330" s="9">
        <f t="shared" si="14659"/>
        <v>0</v>
      </c>
      <c r="Q7330" s="9">
        <f t="shared" si="14659"/>
        <v>0</v>
      </c>
      <c r="R7330" s="9">
        <f t="shared" si="14659"/>
        <v>1</v>
      </c>
      <c r="S7330" s="10">
        <f t="shared" ref="S7330:T7330" si="14660">IF(HEX2DEC(H7330) &gt;= 32768, (HEX2DEC(H7330) - 65535 - 1)/10, IF(HEX2DEC(H7330) = 32767, IF($X$2=2, S7331, 32767), HEX2DEC(H7330)/10 ))</f>
        <v>7.1</v>
      </c>
      <c r="T7330" s="10">
        <f t="shared" si="14660"/>
        <v>7.2</v>
      </c>
      <c r="U7330" s="10">
        <f t="shared" si="6"/>
        <v>7.7</v>
      </c>
    </row>
    <row r="7331" ht="14.25" customHeight="1">
      <c r="A7331" s="6" t="s">
        <v>7245</v>
      </c>
      <c r="B7331" s="13">
        <v>1.0</v>
      </c>
      <c r="C7331" s="13">
        <v>0.0</v>
      </c>
      <c r="D7331" s="9">
        <v>0.0</v>
      </c>
      <c r="E7331" s="9">
        <v>0.0</v>
      </c>
      <c r="F7331" s="9">
        <v>0.0</v>
      </c>
      <c r="G7331" s="9">
        <v>1.0</v>
      </c>
      <c r="H7331" s="4" t="s">
        <v>56</v>
      </c>
      <c r="I7331" s="4" t="s">
        <v>419</v>
      </c>
      <c r="J7331" s="4" t="s">
        <v>320</v>
      </c>
      <c r="L7331" s="8">
        <f t="shared" si="3"/>
        <v>45622.43785</v>
      </c>
      <c r="M7331" s="9">
        <f>IF('tab4'!$B7331=0,0,IF('tab4'!$B7331=1,1,IF('tab4'!$B7331=4,2,IF('tab4'!$B7331=5,3,IF('tab4'!$B7331=6,4,IF(AND('tab4'!$B7331=80,$X$2=2),0,-1))))))</f>
        <v>1</v>
      </c>
      <c r="N7331" s="9">
        <f>IF('tab4'!$C7331=0,0,IF('tab4'!$C7331=1,1,IF('tab4'!$C7331=4,2,IF('tab4'!$C7331=5,3,IF('tab4'!$C7331=6,4,IF(AND('tab4'!$C7331=80,$X$2=2),0,-1))))))</f>
        <v>0</v>
      </c>
      <c r="O7331" s="9">
        <f t="shared" ref="O7331:R7331" si="14661">D7331</f>
        <v>0</v>
      </c>
      <c r="P7331" s="9">
        <f t="shared" si="14661"/>
        <v>0</v>
      </c>
      <c r="Q7331" s="9">
        <f t="shared" si="14661"/>
        <v>0</v>
      </c>
      <c r="R7331" s="9">
        <f t="shared" si="14661"/>
        <v>1</v>
      </c>
      <c r="S7331" s="10">
        <f t="shared" ref="S7331:T7331" si="14662">IF(HEX2DEC(H7331) &gt;= 32768, (HEX2DEC(H7331) - 65535 - 1)/10, IF(HEX2DEC(H7331) = 32767, IF($X$2=2, S7332, 32767), HEX2DEC(H7331)/10 ))</f>
        <v>7.1</v>
      </c>
      <c r="T7331" s="10">
        <f t="shared" si="14662"/>
        <v>7.2</v>
      </c>
      <c r="U7331" s="10">
        <f t="shared" si="6"/>
        <v>7.7</v>
      </c>
    </row>
    <row r="7332" ht="14.25" customHeight="1">
      <c r="A7332" s="6" t="s">
        <v>7246</v>
      </c>
      <c r="B7332" s="13">
        <v>0.0</v>
      </c>
      <c r="C7332" s="13">
        <v>0.0</v>
      </c>
      <c r="D7332" s="9">
        <v>0.0</v>
      </c>
      <c r="E7332" s="9">
        <v>0.0</v>
      </c>
      <c r="F7332" s="9">
        <v>0.0</v>
      </c>
      <c r="G7332" s="9">
        <v>1.0</v>
      </c>
      <c r="H7332" s="4" t="s">
        <v>56</v>
      </c>
      <c r="I7332" s="4" t="s">
        <v>419</v>
      </c>
      <c r="J7332" s="4" t="s">
        <v>320</v>
      </c>
      <c r="L7332" s="8">
        <f t="shared" si="3"/>
        <v>45622.43786</v>
      </c>
      <c r="M7332" s="9">
        <f>IF('tab4'!$B7332=0,0,IF('tab4'!$B7332=1,1,IF('tab4'!$B7332=4,2,IF('tab4'!$B7332=5,3,IF('tab4'!$B7332=6,4,IF(AND('tab4'!$B7332=80,$X$2=2),0,-1))))))</f>
        <v>0</v>
      </c>
      <c r="N7332" s="9">
        <f>IF('tab4'!$C7332=0,0,IF('tab4'!$C7332=1,1,IF('tab4'!$C7332=4,2,IF('tab4'!$C7332=5,3,IF('tab4'!$C7332=6,4,IF(AND('tab4'!$C7332=80,$X$2=2),0,-1))))))</f>
        <v>0</v>
      </c>
      <c r="O7332" s="9">
        <f t="shared" ref="O7332:R7332" si="14663">D7332</f>
        <v>0</v>
      </c>
      <c r="P7332" s="9">
        <f t="shared" si="14663"/>
        <v>0</v>
      </c>
      <c r="Q7332" s="9">
        <f t="shared" si="14663"/>
        <v>0</v>
      </c>
      <c r="R7332" s="9">
        <f t="shared" si="14663"/>
        <v>1</v>
      </c>
      <c r="S7332" s="10">
        <f t="shared" ref="S7332:T7332" si="14664">IF(HEX2DEC(H7332) &gt;= 32768, (HEX2DEC(H7332) - 65535 - 1)/10, IF(HEX2DEC(H7332) = 32767, IF($X$2=2, S7333, 32767), HEX2DEC(H7332)/10 ))</f>
        <v>7.1</v>
      </c>
      <c r="T7332" s="10">
        <f t="shared" si="14664"/>
        <v>7.2</v>
      </c>
      <c r="U7332" s="10">
        <f t="shared" si="6"/>
        <v>7.7</v>
      </c>
    </row>
    <row r="7333" ht="14.25" customHeight="1">
      <c r="A7333" s="6" t="s">
        <v>7247</v>
      </c>
      <c r="B7333" s="13">
        <v>1.0</v>
      </c>
      <c r="C7333" s="13">
        <v>0.0</v>
      </c>
      <c r="D7333" s="9">
        <v>0.0</v>
      </c>
      <c r="E7333" s="9">
        <v>0.0</v>
      </c>
      <c r="F7333" s="9">
        <v>0.0</v>
      </c>
      <c r="G7333" s="9">
        <v>1.0</v>
      </c>
      <c r="H7333" s="4" t="s">
        <v>56</v>
      </c>
      <c r="I7333" s="4" t="s">
        <v>419</v>
      </c>
      <c r="J7333" s="4" t="s">
        <v>320</v>
      </c>
      <c r="L7333" s="8">
        <f t="shared" si="3"/>
        <v>45622.43787</v>
      </c>
      <c r="M7333" s="9">
        <f>IF('tab4'!$B7333=0,0,IF('tab4'!$B7333=1,1,IF('tab4'!$B7333=4,2,IF('tab4'!$B7333=5,3,IF('tab4'!$B7333=6,4,IF(AND('tab4'!$B7333=80,$X$2=2),0,-1))))))</f>
        <v>1</v>
      </c>
      <c r="N7333" s="9">
        <f>IF('tab4'!$C7333=0,0,IF('tab4'!$C7333=1,1,IF('tab4'!$C7333=4,2,IF('tab4'!$C7333=5,3,IF('tab4'!$C7333=6,4,IF(AND('tab4'!$C7333=80,$X$2=2),0,-1))))))</f>
        <v>0</v>
      </c>
      <c r="O7333" s="9">
        <f t="shared" ref="O7333:R7333" si="14665">D7333</f>
        <v>0</v>
      </c>
      <c r="P7333" s="9">
        <f t="shared" si="14665"/>
        <v>0</v>
      </c>
      <c r="Q7333" s="9">
        <f t="shared" si="14665"/>
        <v>0</v>
      </c>
      <c r="R7333" s="9">
        <f t="shared" si="14665"/>
        <v>1</v>
      </c>
      <c r="S7333" s="10">
        <f t="shared" ref="S7333:T7333" si="14666">IF(HEX2DEC(H7333) &gt;= 32768, (HEX2DEC(H7333) - 65535 - 1)/10, IF(HEX2DEC(H7333) = 32767, IF($X$2=2, S7334, 32767), HEX2DEC(H7333)/10 ))</f>
        <v>7.1</v>
      </c>
      <c r="T7333" s="10">
        <f t="shared" si="14666"/>
        <v>7.2</v>
      </c>
      <c r="U7333" s="10">
        <f t="shared" si="6"/>
        <v>7.7</v>
      </c>
    </row>
    <row r="7334" ht="14.25" customHeight="1">
      <c r="A7334" s="6" t="s">
        <v>7247</v>
      </c>
      <c r="B7334" s="13">
        <v>0.0</v>
      </c>
      <c r="C7334" s="13">
        <v>0.0</v>
      </c>
      <c r="D7334" s="9">
        <v>0.0</v>
      </c>
      <c r="E7334" s="9">
        <v>0.0</v>
      </c>
      <c r="F7334" s="9">
        <v>0.0</v>
      </c>
      <c r="G7334" s="9">
        <v>1.0</v>
      </c>
      <c r="H7334" s="4" t="s">
        <v>56</v>
      </c>
      <c r="I7334" s="4" t="s">
        <v>419</v>
      </c>
      <c r="J7334" s="4" t="s">
        <v>320</v>
      </c>
      <c r="L7334" s="8">
        <f t="shared" si="3"/>
        <v>45622.43787</v>
      </c>
      <c r="M7334" s="9">
        <f>IF('tab4'!$B7334=0,0,IF('tab4'!$B7334=1,1,IF('tab4'!$B7334=4,2,IF('tab4'!$B7334=5,3,IF('tab4'!$B7334=6,4,IF(AND('tab4'!$B7334=80,$X$2=2),0,-1))))))</f>
        <v>0</v>
      </c>
      <c r="N7334" s="9">
        <f>IF('tab4'!$C7334=0,0,IF('tab4'!$C7334=1,1,IF('tab4'!$C7334=4,2,IF('tab4'!$C7334=5,3,IF('tab4'!$C7334=6,4,IF(AND('tab4'!$C7334=80,$X$2=2),0,-1))))))</f>
        <v>0</v>
      </c>
      <c r="O7334" s="9">
        <f t="shared" ref="O7334:R7334" si="14667">D7334</f>
        <v>0</v>
      </c>
      <c r="P7334" s="9">
        <f t="shared" si="14667"/>
        <v>0</v>
      </c>
      <c r="Q7334" s="9">
        <f t="shared" si="14667"/>
        <v>0</v>
      </c>
      <c r="R7334" s="9">
        <f t="shared" si="14667"/>
        <v>1</v>
      </c>
      <c r="S7334" s="10">
        <f t="shared" ref="S7334:T7334" si="14668">IF(HEX2DEC(H7334) &gt;= 32768, (HEX2DEC(H7334) - 65535 - 1)/10, IF(HEX2DEC(H7334) = 32767, IF($X$2=2, S7335, 32767), HEX2DEC(H7334)/10 ))</f>
        <v>7.1</v>
      </c>
      <c r="T7334" s="10">
        <f t="shared" si="14668"/>
        <v>7.2</v>
      </c>
      <c r="U7334" s="10">
        <f t="shared" si="6"/>
        <v>7.7</v>
      </c>
    </row>
    <row r="7335" ht="14.25" customHeight="1">
      <c r="A7335" s="6" t="s">
        <v>7248</v>
      </c>
      <c r="B7335" s="13">
        <v>1.0</v>
      </c>
      <c r="C7335" s="13">
        <v>0.0</v>
      </c>
      <c r="D7335" s="9">
        <v>0.0</v>
      </c>
      <c r="E7335" s="9">
        <v>0.0</v>
      </c>
      <c r="F7335" s="9">
        <v>0.0</v>
      </c>
      <c r="G7335" s="9">
        <v>1.0</v>
      </c>
      <c r="H7335" s="4" t="s">
        <v>56</v>
      </c>
      <c r="I7335" s="4" t="s">
        <v>419</v>
      </c>
      <c r="J7335" s="4" t="s">
        <v>320</v>
      </c>
      <c r="L7335" s="8">
        <f t="shared" si="3"/>
        <v>45622.43788</v>
      </c>
      <c r="M7335" s="9">
        <f>IF('tab4'!$B7335=0,0,IF('tab4'!$B7335=1,1,IF('tab4'!$B7335=4,2,IF('tab4'!$B7335=5,3,IF('tab4'!$B7335=6,4,IF(AND('tab4'!$B7335=80,$X$2=2),0,-1))))))</f>
        <v>1</v>
      </c>
      <c r="N7335" s="9">
        <f>IF('tab4'!$C7335=0,0,IF('tab4'!$C7335=1,1,IF('tab4'!$C7335=4,2,IF('tab4'!$C7335=5,3,IF('tab4'!$C7335=6,4,IF(AND('tab4'!$C7335=80,$X$2=2),0,-1))))))</f>
        <v>0</v>
      </c>
      <c r="O7335" s="9">
        <f t="shared" ref="O7335:R7335" si="14669">D7335</f>
        <v>0</v>
      </c>
      <c r="P7335" s="9">
        <f t="shared" si="14669"/>
        <v>0</v>
      </c>
      <c r="Q7335" s="9">
        <f t="shared" si="14669"/>
        <v>0</v>
      </c>
      <c r="R7335" s="9">
        <f t="shared" si="14669"/>
        <v>1</v>
      </c>
      <c r="S7335" s="10">
        <f t="shared" ref="S7335:T7335" si="14670">IF(HEX2DEC(H7335) &gt;= 32768, (HEX2DEC(H7335) - 65535 - 1)/10, IF(HEX2DEC(H7335) = 32767, IF($X$2=2, S7336, 32767), HEX2DEC(H7335)/10 ))</f>
        <v>7.1</v>
      </c>
      <c r="T7335" s="10">
        <f t="shared" si="14670"/>
        <v>7.2</v>
      </c>
      <c r="U7335" s="10">
        <f t="shared" si="6"/>
        <v>7.7</v>
      </c>
    </row>
    <row r="7336" ht="14.25" customHeight="1">
      <c r="A7336" s="6" t="s">
        <v>7249</v>
      </c>
      <c r="B7336" s="13">
        <v>0.0</v>
      </c>
      <c r="C7336" s="13">
        <v>0.0</v>
      </c>
      <c r="D7336" s="9">
        <v>0.0</v>
      </c>
      <c r="E7336" s="9">
        <v>0.0</v>
      </c>
      <c r="F7336" s="9">
        <v>0.0</v>
      </c>
      <c r="G7336" s="9">
        <v>1.0</v>
      </c>
      <c r="H7336" s="4" t="s">
        <v>56</v>
      </c>
      <c r="I7336" s="4" t="s">
        <v>419</v>
      </c>
      <c r="J7336" s="4" t="s">
        <v>320</v>
      </c>
      <c r="L7336" s="8">
        <f t="shared" si="3"/>
        <v>45622.43789</v>
      </c>
      <c r="M7336" s="9">
        <f>IF('tab4'!$B7336=0,0,IF('tab4'!$B7336=1,1,IF('tab4'!$B7336=4,2,IF('tab4'!$B7336=5,3,IF('tab4'!$B7336=6,4,IF(AND('tab4'!$B7336=80,$X$2=2),0,-1))))))</f>
        <v>0</v>
      </c>
      <c r="N7336" s="9">
        <f>IF('tab4'!$C7336=0,0,IF('tab4'!$C7336=1,1,IF('tab4'!$C7336=4,2,IF('tab4'!$C7336=5,3,IF('tab4'!$C7336=6,4,IF(AND('tab4'!$C7336=80,$X$2=2),0,-1))))))</f>
        <v>0</v>
      </c>
      <c r="O7336" s="9">
        <f t="shared" ref="O7336:R7336" si="14671">D7336</f>
        <v>0</v>
      </c>
      <c r="P7336" s="9">
        <f t="shared" si="14671"/>
        <v>0</v>
      </c>
      <c r="Q7336" s="9">
        <f t="shared" si="14671"/>
        <v>0</v>
      </c>
      <c r="R7336" s="9">
        <f t="shared" si="14671"/>
        <v>1</v>
      </c>
      <c r="S7336" s="10">
        <f t="shared" ref="S7336:T7336" si="14672">IF(HEX2DEC(H7336) &gt;= 32768, (HEX2DEC(H7336) - 65535 - 1)/10, IF(HEX2DEC(H7336) = 32767, IF($X$2=2, S7337, 32767), HEX2DEC(H7336)/10 ))</f>
        <v>7.1</v>
      </c>
      <c r="T7336" s="10">
        <f t="shared" si="14672"/>
        <v>7.2</v>
      </c>
      <c r="U7336" s="10">
        <f t="shared" si="6"/>
        <v>7.7</v>
      </c>
    </row>
    <row r="7337" ht="14.25" customHeight="1">
      <c r="A7337" s="6" t="s">
        <v>7249</v>
      </c>
      <c r="B7337" s="13">
        <v>1.0</v>
      </c>
      <c r="C7337" s="13">
        <v>0.0</v>
      </c>
      <c r="D7337" s="9">
        <v>0.0</v>
      </c>
      <c r="E7337" s="9">
        <v>0.0</v>
      </c>
      <c r="F7337" s="9">
        <v>0.0</v>
      </c>
      <c r="G7337" s="9">
        <v>1.0</v>
      </c>
      <c r="H7337" s="4" t="s">
        <v>56</v>
      </c>
      <c r="I7337" s="4" t="s">
        <v>419</v>
      </c>
      <c r="J7337" s="4" t="s">
        <v>320</v>
      </c>
      <c r="L7337" s="8">
        <f t="shared" si="3"/>
        <v>45622.43789</v>
      </c>
      <c r="M7337" s="9">
        <f>IF('tab4'!$B7337=0,0,IF('tab4'!$B7337=1,1,IF('tab4'!$B7337=4,2,IF('tab4'!$B7337=5,3,IF('tab4'!$B7337=6,4,IF(AND('tab4'!$B7337=80,$X$2=2),0,-1))))))</f>
        <v>1</v>
      </c>
      <c r="N7337" s="9">
        <f>IF('tab4'!$C7337=0,0,IF('tab4'!$C7337=1,1,IF('tab4'!$C7337=4,2,IF('tab4'!$C7337=5,3,IF('tab4'!$C7337=6,4,IF(AND('tab4'!$C7337=80,$X$2=2),0,-1))))))</f>
        <v>0</v>
      </c>
      <c r="O7337" s="9">
        <f t="shared" ref="O7337:R7337" si="14673">D7337</f>
        <v>0</v>
      </c>
      <c r="P7337" s="9">
        <f t="shared" si="14673"/>
        <v>0</v>
      </c>
      <c r="Q7337" s="9">
        <f t="shared" si="14673"/>
        <v>0</v>
      </c>
      <c r="R7337" s="9">
        <f t="shared" si="14673"/>
        <v>1</v>
      </c>
      <c r="S7337" s="10">
        <f t="shared" ref="S7337:T7337" si="14674">IF(HEX2DEC(H7337) &gt;= 32768, (HEX2DEC(H7337) - 65535 - 1)/10, IF(HEX2DEC(H7337) = 32767, IF($X$2=2, S7338, 32767), HEX2DEC(H7337)/10 ))</f>
        <v>7.1</v>
      </c>
      <c r="T7337" s="10">
        <f t="shared" si="14674"/>
        <v>7.2</v>
      </c>
      <c r="U7337" s="10">
        <f t="shared" si="6"/>
        <v>7.7</v>
      </c>
    </row>
    <row r="7338" ht="14.25" customHeight="1">
      <c r="A7338" s="6" t="s">
        <v>7250</v>
      </c>
      <c r="B7338" s="13">
        <v>0.0</v>
      </c>
      <c r="C7338" s="13">
        <v>0.0</v>
      </c>
      <c r="D7338" s="9">
        <v>0.0</v>
      </c>
      <c r="E7338" s="9">
        <v>0.0</v>
      </c>
      <c r="F7338" s="9">
        <v>0.0</v>
      </c>
      <c r="G7338" s="9">
        <v>1.0</v>
      </c>
      <c r="H7338" s="4" t="s">
        <v>56</v>
      </c>
      <c r="I7338" s="4" t="s">
        <v>419</v>
      </c>
      <c r="J7338" s="4" t="s">
        <v>320</v>
      </c>
      <c r="L7338" s="8">
        <f t="shared" si="3"/>
        <v>45622.43791</v>
      </c>
      <c r="M7338" s="9">
        <f>IF('tab4'!$B7338=0,0,IF('tab4'!$B7338=1,1,IF('tab4'!$B7338=4,2,IF('tab4'!$B7338=5,3,IF('tab4'!$B7338=6,4,IF(AND('tab4'!$B7338=80,$X$2=2),0,-1))))))</f>
        <v>0</v>
      </c>
      <c r="N7338" s="9">
        <f>IF('tab4'!$C7338=0,0,IF('tab4'!$C7338=1,1,IF('tab4'!$C7338=4,2,IF('tab4'!$C7338=5,3,IF('tab4'!$C7338=6,4,IF(AND('tab4'!$C7338=80,$X$2=2),0,-1))))))</f>
        <v>0</v>
      </c>
      <c r="O7338" s="9">
        <f t="shared" ref="O7338:R7338" si="14675">D7338</f>
        <v>0</v>
      </c>
      <c r="P7338" s="9">
        <f t="shared" si="14675"/>
        <v>0</v>
      </c>
      <c r="Q7338" s="9">
        <f t="shared" si="14675"/>
        <v>0</v>
      </c>
      <c r="R7338" s="9">
        <f t="shared" si="14675"/>
        <v>1</v>
      </c>
      <c r="S7338" s="10">
        <f t="shared" ref="S7338:T7338" si="14676">IF(HEX2DEC(H7338) &gt;= 32768, (HEX2DEC(H7338) - 65535 - 1)/10, IF(HEX2DEC(H7338) = 32767, IF($X$2=2, S7339, 32767), HEX2DEC(H7338)/10 ))</f>
        <v>7.1</v>
      </c>
      <c r="T7338" s="10">
        <f t="shared" si="14676"/>
        <v>7.2</v>
      </c>
      <c r="U7338" s="10">
        <f t="shared" si="6"/>
        <v>7.7</v>
      </c>
    </row>
    <row r="7339" ht="14.25" customHeight="1">
      <c r="A7339" s="6" t="s">
        <v>7251</v>
      </c>
      <c r="B7339" s="13">
        <v>1.0</v>
      </c>
      <c r="C7339" s="13">
        <v>0.0</v>
      </c>
      <c r="D7339" s="9">
        <v>0.0</v>
      </c>
      <c r="E7339" s="9">
        <v>0.0</v>
      </c>
      <c r="F7339" s="9">
        <v>0.0</v>
      </c>
      <c r="G7339" s="9">
        <v>1.0</v>
      </c>
      <c r="H7339" s="4" t="s">
        <v>56</v>
      </c>
      <c r="I7339" s="4" t="s">
        <v>419</v>
      </c>
      <c r="J7339" s="4" t="s">
        <v>320</v>
      </c>
      <c r="L7339" s="8">
        <f t="shared" si="3"/>
        <v>45622.43792</v>
      </c>
      <c r="M7339" s="9">
        <f>IF('tab4'!$B7339=0,0,IF('tab4'!$B7339=1,1,IF('tab4'!$B7339=4,2,IF('tab4'!$B7339=5,3,IF('tab4'!$B7339=6,4,IF(AND('tab4'!$B7339=80,$X$2=2),0,-1))))))</f>
        <v>1</v>
      </c>
      <c r="N7339" s="9">
        <f>IF('tab4'!$C7339=0,0,IF('tab4'!$C7339=1,1,IF('tab4'!$C7339=4,2,IF('tab4'!$C7339=5,3,IF('tab4'!$C7339=6,4,IF(AND('tab4'!$C7339=80,$X$2=2),0,-1))))))</f>
        <v>0</v>
      </c>
      <c r="O7339" s="9">
        <f t="shared" ref="O7339:R7339" si="14677">D7339</f>
        <v>0</v>
      </c>
      <c r="P7339" s="9">
        <f t="shared" si="14677"/>
        <v>0</v>
      </c>
      <c r="Q7339" s="9">
        <f t="shared" si="14677"/>
        <v>0</v>
      </c>
      <c r="R7339" s="9">
        <f t="shared" si="14677"/>
        <v>1</v>
      </c>
      <c r="S7339" s="10">
        <f t="shared" ref="S7339:T7339" si="14678">IF(HEX2DEC(H7339) &gt;= 32768, (HEX2DEC(H7339) - 65535 - 1)/10, IF(HEX2DEC(H7339) = 32767, IF($X$2=2, S7340, 32767), HEX2DEC(H7339)/10 ))</f>
        <v>7.1</v>
      </c>
      <c r="T7339" s="10">
        <f t="shared" si="14678"/>
        <v>7.2</v>
      </c>
      <c r="U7339" s="10">
        <f t="shared" si="6"/>
        <v>7.7</v>
      </c>
    </row>
    <row r="7340" ht="14.25" customHeight="1">
      <c r="A7340" s="6" t="s">
        <v>7251</v>
      </c>
      <c r="B7340" s="13">
        <v>0.0</v>
      </c>
      <c r="C7340" s="13">
        <v>0.0</v>
      </c>
      <c r="D7340" s="9">
        <v>0.0</v>
      </c>
      <c r="E7340" s="9">
        <v>0.0</v>
      </c>
      <c r="F7340" s="9">
        <v>0.0</v>
      </c>
      <c r="G7340" s="9">
        <v>1.0</v>
      </c>
      <c r="H7340" s="4" t="s">
        <v>56</v>
      </c>
      <c r="I7340" s="4" t="s">
        <v>419</v>
      </c>
      <c r="J7340" s="4" t="s">
        <v>320</v>
      </c>
      <c r="L7340" s="8">
        <f t="shared" si="3"/>
        <v>45622.43792</v>
      </c>
      <c r="M7340" s="9">
        <f>IF('tab4'!$B7340=0,0,IF('tab4'!$B7340=1,1,IF('tab4'!$B7340=4,2,IF('tab4'!$B7340=5,3,IF('tab4'!$B7340=6,4,IF(AND('tab4'!$B7340=80,$X$2=2),0,-1))))))</f>
        <v>0</v>
      </c>
      <c r="N7340" s="9">
        <f>IF('tab4'!$C7340=0,0,IF('tab4'!$C7340=1,1,IF('tab4'!$C7340=4,2,IF('tab4'!$C7340=5,3,IF('tab4'!$C7340=6,4,IF(AND('tab4'!$C7340=80,$X$2=2),0,-1))))))</f>
        <v>0</v>
      </c>
      <c r="O7340" s="9">
        <f t="shared" ref="O7340:R7340" si="14679">D7340</f>
        <v>0</v>
      </c>
      <c r="P7340" s="9">
        <f t="shared" si="14679"/>
        <v>0</v>
      </c>
      <c r="Q7340" s="9">
        <f t="shared" si="14679"/>
        <v>0</v>
      </c>
      <c r="R7340" s="9">
        <f t="shared" si="14679"/>
        <v>1</v>
      </c>
      <c r="S7340" s="10">
        <f t="shared" ref="S7340:T7340" si="14680">IF(HEX2DEC(H7340) &gt;= 32768, (HEX2DEC(H7340) - 65535 - 1)/10, IF(HEX2DEC(H7340) = 32767, IF($X$2=2, S7341, 32767), HEX2DEC(H7340)/10 ))</f>
        <v>7.1</v>
      </c>
      <c r="T7340" s="10">
        <f t="shared" si="14680"/>
        <v>7.2</v>
      </c>
      <c r="U7340" s="10">
        <f t="shared" si="6"/>
        <v>7.7</v>
      </c>
    </row>
    <row r="7341" ht="14.25" customHeight="1">
      <c r="A7341" s="6" t="s">
        <v>7252</v>
      </c>
      <c r="B7341" s="13">
        <v>1.0</v>
      </c>
      <c r="C7341" s="13">
        <v>0.0</v>
      </c>
      <c r="D7341" s="9">
        <v>0.0</v>
      </c>
      <c r="E7341" s="9">
        <v>0.0</v>
      </c>
      <c r="F7341" s="9">
        <v>0.0</v>
      </c>
      <c r="G7341" s="9">
        <v>1.0</v>
      </c>
      <c r="H7341" s="4" t="s">
        <v>56</v>
      </c>
      <c r="I7341" s="4" t="s">
        <v>419</v>
      </c>
      <c r="J7341" s="4" t="s">
        <v>320</v>
      </c>
      <c r="L7341" s="8">
        <f t="shared" si="3"/>
        <v>45622.43793</v>
      </c>
      <c r="M7341" s="9">
        <f>IF('tab4'!$B7341=0,0,IF('tab4'!$B7341=1,1,IF('tab4'!$B7341=4,2,IF('tab4'!$B7341=5,3,IF('tab4'!$B7341=6,4,IF(AND('tab4'!$B7341=80,$X$2=2),0,-1))))))</f>
        <v>1</v>
      </c>
      <c r="N7341" s="9">
        <f>IF('tab4'!$C7341=0,0,IF('tab4'!$C7341=1,1,IF('tab4'!$C7341=4,2,IF('tab4'!$C7341=5,3,IF('tab4'!$C7341=6,4,IF(AND('tab4'!$C7341=80,$X$2=2),0,-1))))))</f>
        <v>0</v>
      </c>
      <c r="O7341" s="9">
        <f t="shared" ref="O7341:R7341" si="14681">D7341</f>
        <v>0</v>
      </c>
      <c r="P7341" s="9">
        <f t="shared" si="14681"/>
        <v>0</v>
      </c>
      <c r="Q7341" s="9">
        <f t="shared" si="14681"/>
        <v>0</v>
      </c>
      <c r="R7341" s="9">
        <f t="shared" si="14681"/>
        <v>1</v>
      </c>
      <c r="S7341" s="10">
        <f t="shared" ref="S7341:T7341" si="14682">IF(HEX2DEC(H7341) &gt;= 32768, (HEX2DEC(H7341) - 65535 - 1)/10, IF(HEX2DEC(H7341) = 32767, IF($X$2=2, S7342, 32767), HEX2DEC(H7341)/10 ))</f>
        <v>7.1</v>
      </c>
      <c r="T7341" s="10">
        <f t="shared" si="14682"/>
        <v>7.2</v>
      </c>
      <c r="U7341" s="10">
        <f t="shared" si="6"/>
        <v>7.7</v>
      </c>
    </row>
    <row r="7342" ht="14.25" customHeight="1">
      <c r="A7342" s="6" t="s">
        <v>7253</v>
      </c>
      <c r="B7342" s="13">
        <v>0.0</v>
      </c>
      <c r="C7342" s="13">
        <v>0.0</v>
      </c>
      <c r="D7342" s="9">
        <v>0.0</v>
      </c>
      <c r="E7342" s="9">
        <v>0.0</v>
      </c>
      <c r="F7342" s="9">
        <v>0.0</v>
      </c>
      <c r="G7342" s="9">
        <v>1.0</v>
      </c>
      <c r="H7342" s="4" t="s">
        <v>56</v>
      </c>
      <c r="I7342" s="4" t="s">
        <v>419</v>
      </c>
      <c r="J7342" s="4" t="s">
        <v>320</v>
      </c>
      <c r="L7342" s="8">
        <f t="shared" si="3"/>
        <v>45622.43794</v>
      </c>
      <c r="M7342" s="9">
        <f>IF('tab4'!$B7342=0,0,IF('tab4'!$B7342=1,1,IF('tab4'!$B7342=4,2,IF('tab4'!$B7342=5,3,IF('tab4'!$B7342=6,4,IF(AND('tab4'!$B7342=80,$X$2=2),0,-1))))))</f>
        <v>0</v>
      </c>
      <c r="N7342" s="9">
        <f>IF('tab4'!$C7342=0,0,IF('tab4'!$C7342=1,1,IF('tab4'!$C7342=4,2,IF('tab4'!$C7342=5,3,IF('tab4'!$C7342=6,4,IF(AND('tab4'!$C7342=80,$X$2=2),0,-1))))))</f>
        <v>0</v>
      </c>
      <c r="O7342" s="9">
        <f t="shared" ref="O7342:R7342" si="14683">D7342</f>
        <v>0</v>
      </c>
      <c r="P7342" s="9">
        <f t="shared" si="14683"/>
        <v>0</v>
      </c>
      <c r="Q7342" s="9">
        <f t="shared" si="14683"/>
        <v>0</v>
      </c>
      <c r="R7342" s="9">
        <f t="shared" si="14683"/>
        <v>1</v>
      </c>
      <c r="S7342" s="10">
        <f t="shared" ref="S7342:T7342" si="14684">IF(HEX2DEC(H7342) &gt;= 32768, (HEX2DEC(H7342) - 65535 - 1)/10, IF(HEX2DEC(H7342) = 32767, IF($X$2=2, S7343, 32767), HEX2DEC(H7342)/10 ))</f>
        <v>7.1</v>
      </c>
      <c r="T7342" s="10">
        <f t="shared" si="14684"/>
        <v>7.2</v>
      </c>
      <c r="U7342" s="10">
        <f t="shared" si="6"/>
        <v>7.7</v>
      </c>
    </row>
    <row r="7343" ht="14.25" customHeight="1">
      <c r="A7343" s="6" t="s">
        <v>7254</v>
      </c>
      <c r="B7343" s="13">
        <v>1.0</v>
      </c>
      <c r="C7343" s="13">
        <v>0.0</v>
      </c>
      <c r="D7343" s="9">
        <v>0.0</v>
      </c>
      <c r="E7343" s="9">
        <v>0.0</v>
      </c>
      <c r="F7343" s="9">
        <v>0.0</v>
      </c>
      <c r="G7343" s="9">
        <v>1.0</v>
      </c>
      <c r="H7343" s="4" t="s">
        <v>56</v>
      </c>
      <c r="I7343" s="4" t="s">
        <v>419</v>
      </c>
      <c r="J7343" s="4" t="s">
        <v>320</v>
      </c>
      <c r="L7343" s="8">
        <f t="shared" si="3"/>
        <v>45622.43795</v>
      </c>
      <c r="M7343" s="9">
        <f>IF('tab4'!$B7343=0,0,IF('tab4'!$B7343=1,1,IF('tab4'!$B7343=4,2,IF('tab4'!$B7343=5,3,IF('tab4'!$B7343=6,4,IF(AND('tab4'!$B7343=80,$X$2=2),0,-1))))))</f>
        <v>1</v>
      </c>
      <c r="N7343" s="9">
        <f>IF('tab4'!$C7343=0,0,IF('tab4'!$C7343=1,1,IF('tab4'!$C7343=4,2,IF('tab4'!$C7343=5,3,IF('tab4'!$C7343=6,4,IF(AND('tab4'!$C7343=80,$X$2=2),0,-1))))))</f>
        <v>0</v>
      </c>
      <c r="O7343" s="9">
        <f t="shared" ref="O7343:R7343" si="14685">D7343</f>
        <v>0</v>
      </c>
      <c r="P7343" s="9">
        <f t="shared" si="14685"/>
        <v>0</v>
      </c>
      <c r="Q7343" s="9">
        <f t="shared" si="14685"/>
        <v>0</v>
      </c>
      <c r="R7343" s="9">
        <f t="shared" si="14685"/>
        <v>1</v>
      </c>
      <c r="S7343" s="10">
        <f t="shared" ref="S7343:T7343" si="14686">IF(HEX2DEC(H7343) &gt;= 32768, (HEX2DEC(H7343) - 65535 - 1)/10, IF(HEX2DEC(H7343) = 32767, IF($X$2=2, S7344, 32767), HEX2DEC(H7343)/10 ))</f>
        <v>7.1</v>
      </c>
      <c r="T7343" s="10">
        <f t="shared" si="14686"/>
        <v>7.2</v>
      </c>
      <c r="U7343" s="10">
        <f t="shared" si="6"/>
        <v>7.7</v>
      </c>
    </row>
    <row r="7344" ht="14.25" customHeight="1">
      <c r="A7344" s="6" t="s">
        <v>7254</v>
      </c>
      <c r="B7344" s="13">
        <v>0.0</v>
      </c>
      <c r="C7344" s="13">
        <v>0.0</v>
      </c>
      <c r="D7344" s="9">
        <v>0.0</v>
      </c>
      <c r="E7344" s="9">
        <v>0.0</v>
      </c>
      <c r="F7344" s="9">
        <v>0.0</v>
      </c>
      <c r="G7344" s="9">
        <v>1.0</v>
      </c>
      <c r="H7344" s="4" t="s">
        <v>56</v>
      </c>
      <c r="I7344" s="4" t="s">
        <v>419</v>
      </c>
      <c r="J7344" s="4" t="s">
        <v>320</v>
      </c>
      <c r="L7344" s="8">
        <f t="shared" si="3"/>
        <v>45622.43795</v>
      </c>
      <c r="M7344" s="9">
        <f>IF('tab4'!$B7344=0,0,IF('tab4'!$B7344=1,1,IF('tab4'!$B7344=4,2,IF('tab4'!$B7344=5,3,IF('tab4'!$B7344=6,4,IF(AND('tab4'!$B7344=80,$X$2=2),0,-1))))))</f>
        <v>0</v>
      </c>
      <c r="N7344" s="9">
        <f>IF('tab4'!$C7344=0,0,IF('tab4'!$C7344=1,1,IF('tab4'!$C7344=4,2,IF('tab4'!$C7344=5,3,IF('tab4'!$C7344=6,4,IF(AND('tab4'!$C7344=80,$X$2=2),0,-1))))))</f>
        <v>0</v>
      </c>
      <c r="O7344" s="9">
        <f t="shared" ref="O7344:R7344" si="14687">D7344</f>
        <v>0</v>
      </c>
      <c r="P7344" s="9">
        <f t="shared" si="14687"/>
        <v>0</v>
      </c>
      <c r="Q7344" s="9">
        <f t="shared" si="14687"/>
        <v>0</v>
      </c>
      <c r="R7344" s="9">
        <f t="shared" si="14687"/>
        <v>1</v>
      </c>
      <c r="S7344" s="10">
        <f t="shared" ref="S7344:T7344" si="14688">IF(HEX2DEC(H7344) &gt;= 32768, (HEX2DEC(H7344) - 65535 - 1)/10, IF(HEX2DEC(H7344) = 32767, IF($X$2=2, S7345, 32767), HEX2DEC(H7344)/10 ))</f>
        <v>7.1</v>
      </c>
      <c r="T7344" s="10">
        <f t="shared" si="14688"/>
        <v>7.2</v>
      </c>
      <c r="U7344" s="10">
        <f t="shared" si="6"/>
        <v>7.7</v>
      </c>
    </row>
    <row r="7345" ht="14.25" customHeight="1">
      <c r="A7345" s="6" t="s">
        <v>7255</v>
      </c>
      <c r="B7345" s="13">
        <v>1.0</v>
      </c>
      <c r="C7345" s="13">
        <v>0.0</v>
      </c>
      <c r="D7345" s="9">
        <v>0.0</v>
      </c>
      <c r="E7345" s="9">
        <v>0.0</v>
      </c>
      <c r="F7345" s="9">
        <v>0.0</v>
      </c>
      <c r="G7345" s="9">
        <v>1.0</v>
      </c>
      <c r="H7345" s="4" t="s">
        <v>56</v>
      </c>
      <c r="I7345" s="4" t="s">
        <v>419</v>
      </c>
      <c r="J7345" s="4" t="s">
        <v>320</v>
      </c>
      <c r="L7345" s="8">
        <f t="shared" si="3"/>
        <v>45622.43796</v>
      </c>
      <c r="M7345" s="9">
        <f>IF('tab4'!$B7345=0,0,IF('tab4'!$B7345=1,1,IF('tab4'!$B7345=4,2,IF('tab4'!$B7345=5,3,IF('tab4'!$B7345=6,4,IF(AND('tab4'!$B7345=80,$X$2=2),0,-1))))))</f>
        <v>1</v>
      </c>
      <c r="N7345" s="9">
        <f>IF('tab4'!$C7345=0,0,IF('tab4'!$C7345=1,1,IF('tab4'!$C7345=4,2,IF('tab4'!$C7345=5,3,IF('tab4'!$C7345=6,4,IF(AND('tab4'!$C7345=80,$X$2=2),0,-1))))))</f>
        <v>0</v>
      </c>
      <c r="O7345" s="9">
        <f t="shared" ref="O7345:R7345" si="14689">D7345</f>
        <v>0</v>
      </c>
      <c r="P7345" s="9">
        <f t="shared" si="14689"/>
        <v>0</v>
      </c>
      <c r="Q7345" s="9">
        <f t="shared" si="14689"/>
        <v>0</v>
      </c>
      <c r="R7345" s="9">
        <f t="shared" si="14689"/>
        <v>1</v>
      </c>
      <c r="S7345" s="10">
        <f t="shared" ref="S7345:T7345" si="14690">IF(HEX2DEC(H7345) &gt;= 32768, (HEX2DEC(H7345) - 65535 - 1)/10, IF(HEX2DEC(H7345) = 32767, IF($X$2=2, S7346, 32767), HEX2DEC(H7345)/10 ))</f>
        <v>7.1</v>
      </c>
      <c r="T7345" s="10">
        <f t="shared" si="14690"/>
        <v>7.2</v>
      </c>
      <c r="U7345" s="10">
        <f t="shared" si="6"/>
        <v>7.7</v>
      </c>
    </row>
    <row r="7346" ht="14.25" customHeight="1">
      <c r="A7346" s="6" t="s">
        <v>7256</v>
      </c>
      <c r="B7346" s="13">
        <v>0.0</v>
      </c>
      <c r="C7346" s="13">
        <v>0.0</v>
      </c>
      <c r="D7346" s="9">
        <v>0.0</v>
      </c>
      <c r="E7346" s="9">
        <v>0.0</v>
      </c>
      <c r="F7346" s="9">
        <v>0.0</v>
      </c>
      <c r="G7346" s="9">
        <v>1.0</v>
      </c>
      <c r="H7346" s="4" t="s">
        <v>56</v>
      </c>
      <c r="I7346" s="4" t="s">
        <v>419</v>
      </c>
      <c r="J7346" s="4" t="s">
        <v>320</v>
      </c>
      <c r="L7346" s="8">
        <f t="shared" si="3"/>
        <v>45622.43797</v>
      </c>
      <c r="M7346" s="9">
        <f>IF('tab4'!$B7346=0,0,IF('tab4'!$B7346=1,1,IF('tab4'!$B7346=4,2,IF('tab4'!$B7346=5,3,IF('tab4'!$B7346=6,4,IF(AND('tab4'!$B7346=80,$X$2=2),0,-1))))))</f>
        <v>0</v>
      </c>
      <c r="N7346" s="9">
        <f>IF('tab4'!$C7346=0,0,IF('tab4'!$C7346=1,1,IF('tab4'!$C7346=4,2,IF('tab4'!$C7346=5,3,IF('tab4'!$C7346=6,4,IF(AND('tab4'!$C7346=80,$X$2=2),0,-1))))))</f>
        <v>0</v>
      </c>
      <c r="O7346" s="9">
        <f t="shared" ref="O7346:R7346" si="14691">D7346</f>
        <v>0</v>
      </c>
      <c r="P7346" s="9">
        <f t="shared" si="14691"/>
        <v>0</v>
      </c>
      <c r="Q7346" s="9">
        <f t="shared" si="14691"/>
        <v>0</v>
      </c>
      <c r="R7346" s="9">
        <f t="shared" si="14691"/>
        <v>1</v>
      </c>
      <c r="S7346" s="10">
        <f t="shared" ref="S7346:T7346" si="14692">IF(HEX2DEC(H7346) &gt;= 32768, (HEX2DEC(H7346) - 65535 - 1)/10, IF(HEX2DEC(H7346) = 32767, IF($X$2=2, S7347, 32767), HEX2DEC(H7346)/10 ))</f>
        <v>7.1</v>
      </c>
      <c r="T7346" s="10">
        <f t="shared" si="14692"/>
        <v>7.2</v>
      </c>
      <c r="U7346" s="10">
        <f t="shared" si="6"/>
        <v>7.7</v>
      </c>
    </row>
    <row r="7347" ht="14.25" customHeight="1">
      <c r="A7347" s="6" t="s">
        <v>7256</v>
      </c>
      <c r="B7347" s="13">
        <v>1.0</v>
      </c>
      <c r="C7347" s="13">
        <v>0.0</v>
      </c>
      <c r="D7347" s="9">
        <v>0.0</v>
      </c>
      <c r="E7347" s="9">
        <v>0.0</v>
      </c>
      <c r="F7347" s="9">
        <v>0.0</v>
      </c>
      <c r="G7347" s="9">
        <v>1.0</v>
      </c>
      <c r="H7347" s="4" t="s">
        <v>56</v>
      </c>
      <c r="I7347" s="4" t="s">
        <v>419</v>
      </c>
      <c r="J7347" s="4" t="s">
        <v>98</v>
      </c>
      <c r="L7347" s="8">
        <f t="shared" si="3"/>
        <v>45622.43797</v>
      </c>
      <c r="M7347" s="9">
        <f>IF('tab4'!$B7347=0,0,IF('tab4'!$B7347=1,1,IF('tab4'!$B7347=4,2,IF('tab4'!$B7347=5,3,IF('tab4'!$B7347=6,4,IF(AND('tab4'!$B7347=80,$X$2=2),0,-1))))))</f>
        <v>1</v>
      </c>
      <c r="N7347" s="9">
        <f>IF('tab4'!$C7347=0,0,IF('tab4'!$C7347=1,1,IF('tab4'!$C7347=4,2,IF('tab4'!$C7347=5,3,IF('tab4'!$C7347=6,4,IF(AND('tab4'!$C7347=80,$X$2=2),0,-1))))))</f>
        <v>0</v>
      </c>
      <c r="O7347" s="9">
        <f t="shared" ref="O7347:R7347" si="14693">D7347</f>
        <v>0</v>
      </c>
      <c r="P7347" s="9">
        <f t="shared" si="14693"/>
        <v>0</v>
      </c>
      <c r="Q7347" s="9">
        <f t="shared" si="14693"/>
        <v>0</v>
      </c>
      <c r="R7347" s="9">
        <f t="shared" si="14693"/>
        <v>1</v>
      </c>
      <c r="S7347" s="10">
        <f t="shared" ref="S7347:T7347" si="14694">IF(HEX2DEC(H7347) &gt;= 32768, (HEX2DEC(H7347) - 65535 - 1)/10, IF(HEX2DEC(H7347) = 32767, IF($X$2=2, S7348, 32767), HEX2DEC(H7347)/10 ))</f>
        <v>7.1</v>
      </c>
      <c r="T7347" s="10">
        <f t="shared" si="14694"/>
        <v>7.2</v>
      </c>
      <c r="U7347" s="10">
        <f t="shared" si="6"/>
        <v>7.8</v>
      </c>
    </row>
    <row r="7348" ht="14.25" customHeight="1">
      <c r="A7348" s="6" t="s">
        <v>7257</v>
      </c>
      <c r="B7348" s="13">
        <v>0.0</v>
      </c>
      <c r="C7348" s="13">
        <v>0.0</v>
      </c>
      <c r="D7348" s="9">
        <v>0.0</v>
      </c>
      <c r="E7348" s="9">
        <v>0.0</v>
      </c>
      <c r="F7348" s="9">
        <v>0.0</v>
      </c>
      <c r="G7348" s="9">
        <v>1.0</v>
      </c>
      <c r="H7348" s="4" t="s">
        <v>56</v>
      </c>
      <c r="I7348" s="4" t="s">
        <v>419</v>
      </c>
      <c r="J7348" s="4" t="s">
        <v>98</v>
      </c>
      <c r="L7348" s="8">
        <f t="shared" si="3"/>
        <v>45622.43799</v>
      </c>
      <c r="M7348" s="9">
        <f>IF('tab4'!$B7348=0,0,IF('tab4'!$B7348=1,1,IF('tab4'!$B7348=4,2,IF('tab4'!$B7348=5,3,IF('tab4'!$B7348=6,4,IF(AND('tab4'!$B7348=80,$X$2=2),0,-1))))))</f>
        <v>0</v>
      </c>
      <c r="N7348" s="9">
        <f>IF('tab4'!$C7348=0,0,IF('tab4'!$C7348=1,1,IF('tab4'!$C7348=4,2,IF('tab4'!$C7348=5,3,IF('tab4'!$C7348=6,4,IF(AND('tab4'!$C7348=80,$X$2=2),0,-1))))))</f>
        <v>0</v>
      </c>
      <c r="O7348" s="9">
        <f t="shared" ref="O7348:R7348" si="14695">D7348</f>
        <v>0</v>
      </c>
      <c r="P7348" s="9">
        <f t="shared" si="14695"/>
        <v>0</v>
      </c>
      <c r="Q7348" s="9">
        <f t="shared" si="14695"/>
        <v>0</v>
      </c>
      <c r="R7348" s="9">
        <f t="shared" si="14695"/>
        <v>1</v>
      </c>
      <c r="S7348" s="10">
        <f t="shared" ref="S7348:T7348" si="14696">IF(HEX2DEC(H7348) &gt;= 32768, (HEX2DEC(H7348) - 65535 - 1)/10, IF(HEX2DEC(H7348) = 32767, IF($X$2=2, S7349, 32767), HEX2DEC(H7348)/10 ))</f>
        <v>7.1</v>
      </c>
      <c r="T7348" s="10">
        <f t="shared" si="14696"/>
        <v>7.2</v>
      </c>
      <c r="U7348" s="10">
        <f t="shared" si="6"/>
        <v>7.8</v>
      </c>
    </row>
    <row r="7349" ht="14.25" customHeight="1">
      <c r="A7349" s="6" t="s">
        <v>7258</v>
      </c>
      <c r="B7349" s="13">
        <v>1.0</v>
      </c>
      <c r="C7349" s="13">
        <v>0.0</v>
      </c>
      <c r="D7349" s="9">
        <v>0.0</v>
      </c>
      <c r="E7349" s="9">
        <v>0.0</v>
      </c>
      <c r="F7349" s="9">
        <v>0.0</v>
      </c>
      <c r="G7349" s="9">
        <v>1.0</v>
      </c>
      <c r="H7349" s="4" t="s">
        <v>56</v>
      </c>
      <c r="I7349" s="4" t="s">
        <v>419</v>
      </c>
      <c r="J7349" s="4" t="s">
        <v>320</v>
      </c>
      <c r="L7349" s="8">
        <f t="shared" si="3"/>
        <v>45622.438</v>
      </c>
      <c r="M7349" s="9">
        <f>IF('tab4'!$B7349=0,0,IF('tab4'!$B7349=1,1,IF('tab4'!$B7349=4,2,IF('tab4'!$B7349=5,3,IF('tab4'!$B7349=6,4,IF(AND('tab4'!$B7349=80,$X$2=2),0,-1))))))</f>
        <v>1</v>
      </c>
      <c r="N7349" s="9">
        <f>IF('tab4'!$C7349=0,0,IF('tab4'!$C7349=1,1,IF('tab4'!$C7349=4,2,IF('tab4'!$C7349=5,3,IF('tab4'!$C7349=6,4,IF(AND('tab4'!$C7349=80,$X$2=2),0,-1))))))</f>
        <v>0</v>
      </c>
      <c r="O7349" s="9">
        <f t="shared" ref="O7349:R7349" si="14697">D7349</f>
        <v>0</v>
      </c>
      <c r="P7349" s="9">
        <f t="shared" si="14697"/>
        <v>0</v>
      </c>
      <c r="Q7349" s="9">
        <f t="shared" si="14697"/>
        <v>0</v>
      </c>
      <c r="R7349" s="9">
        <f t="shared" si="14697"/>
        <v>1</v>
      </c>
      <c r="S7349" s="10">
        <f t="shared" ref="S7349:T7349" si="14698">IF(HEX2DEC(H7349) &gt;= 32768, (HEX2DEC(H7349) - 65535 - 1)/10, IF(HEX2DEC(H7349) = 32767, IF($X$2=2, S7350, 32767), HEX2DEC(H7349)/10 ))</f>
        <v>7.1</v>
      </c>
      <c r="T7349" s="10">
        <f t="shared" si="14698"/>
        <v>7.2</v>
      </c>
      <c r="U7349" s="10">
        <f t="shared" si="6"/>
        <v>7.7</v>
      </c>
    </row>
    <row r="7350" ht="14.25" customHeight="1">
      <c r="A7350" s="6" t="s">
        <v>7258</v>
      </c>
      <c r="B7350" s="13">
        <v>0.0</v>
      </c>
      <c r="C7350" s="13">
        <v>0.0</v>
      </c>
      <c r="D7350" s="9">
        <v>0.0</v>
      </c>
      <c r="E7350" s="9">
        <v>0.0</v>
      </c>
      <c r="F7350" s="9">
        <v>0.0</v>
      </c>
      <c r="G7350" s="9">
        <v>1.0</v>
      </c>
      <c r="H7350" s="4" t="s">
        <v>56</v>
      </c>
      <c r="I7350" s="4" t="s">
        <v>419</v>
      </c>
      <c r="J7350" s="4" t="s">
        <v>320</v>
      </c>
      <c r="L7350" s="8">
        <f t="shared" si="3"/>
        <v>45622.438</v>
      </c>
      <c r="M7350" s="9">
        <f>IF('tab4'!$B7350=0,0,IF('tab4'!$B7350=1,1,IF('tab4'!$B7350=4,2,IF('tab4'!$B7350=5,3,IF('tab4'!$B7350=6,4,IF(AND('tab4'!$B7350=80,$X$2=2),0,-1))))))</f>
        <v>0</v>
      </c>
      <c r="N7350" s="9">
        <f>IF('tab4'!$C7350=0,0,IF('tab4'!$C7350=1,1,IF('tab4'!$C7350=4,2,IF('tab4'!$C7350=5,3,IF('tab4'!$C7350=6,4,IF(AND('tab4'!$C7350=80,$X$2=2),0,-1))))))</f>
        <v>0</v>
      </c>
      <c r="O7350" s="9">
        <f t="shared" ref="O7350:R7350" si="14699">D7350</f>
        <v>0</v>
      </c>
      <c r="P7350" s="9">
        <f t="shared" si="14699"/>
        <v>0</v>
      </c>
      <c r="Q7350" s="9">
        <f t="shared" si="14699"/>
        <v>0</v>
      </c>
      <c r="R7350" s="9">
        <f t="shared" si="14699"/>
        <v>1</v>
      </c>
      <c r="S7350" s="10">
        <f t="shared" ref="S7350:T7350" si="14700">IF(HEX2DEC(H7350) &gt;= 32768, (HEX2DEC(H7350) - 65535 - 1)/10, IF(HEX2DEC(H7350) = 32767, IF($X$2=2, S7351, 32767), HEX2DEC(H7350)/10 ))</f>
        <v>7.1</v>
      </c>
      <c r="T7350" s="10">
        <f t="shared" si="14700"/>
        <v>7.2</v>
      </c>
      <c r="U7350" s="10">
        <f t="shared" si="6"/>
        <v>7.7</v>
      </c>
    </row>
    <row r="7351" ht="14.25" customHeight="1">
      <c r="A7351" s="6" t="s">
        <v>7259</v>
      </c>
      <c r="B7351" s="13">
        <v>1.0</v>
      </c>
      <c r="C7351" s="13">
        <v>0.0</v>
      </c>
      <c r="D7351" s="9">
        <v>0.0</v>
      </c>
      <c r="E7351" s="9">
        <v>0.0</v>
      </c>
      <c r="F7351" s="9">
        <v>0.0</v>
      </c>
      <c r="G7351" s="9">
        <v>1.0</v>
      </c>
      <c r="H7351" s="4" t="s">
        <v>56</v>
      </c>
      <c r="I7351" s="4" t="s">
        <v>419</v>
      </c>
      <c r="J7351" s="4" t="s">
        <v>320</v>
      </c>
      <c r="L7351" s="8">
        <f t="shared" si="3"/>
        <v>45622.43801</v>
      </c>
      <c r="M7351" s="9">
        <f>IF('tab4'!$B7351=0,0,IF('tab4'!$B7351=1,1,IF('tab4'!$B7351=4,2,IF('tab4'!$B7351=5,3,IF('tab4'!$B7351=6,4,IF(AND('tab4'!$B7351=80,$X$2=2),0,-1))))))</f>
        <v>1</v>
      </c>
      <c r="N7351" s="9">
        <f>IF('tab4'!$C7351=0,0,IF('tab4'!$C7351=1,1,IF('tab4'!$C7351=4,2,IF('tab4'!$C7351=5,3,IF('tab4'!$C7351=6,4,IF(AND('tab4'!$C7351=80,$X$2=2),0,-1))))))</f>
        <v>0</v>
      </c>
      <c r="O7351" s="9">
        <f t="shared" ref="O7351:R7351" si="14701">D7351</f>
        <v>0</v>
      </c>
      <c r="P7351" s="9">
        <f t="shared" si="14701"/>
        <v>0</v>
      </c>
      <c r="Q7351" s="9">
        <f t="shared" si="14701"/>
        <v>0</v>
      </c>
      <c r="R7351" s="9">
        <f t="shared" si="14701"/>
        <v>1</v>
      </c>
      <c r="S7351" s="10">
        <f t="shared" ref="S7351:T7351" si="14702">IF(HEX2DEC(H7351) &gt;= 32768, (HEX2DEC(H7351) - 65535 - 1)/10, IF(HEX2DEC(H7351) = 32767, IF($X$2=2, S7352, 32767), HEX2DEC(H7351)/10 ))</f>
        <v>7.1</v>
      </c>
      <c r="T7351" s="10">
        <f t="shared" si="14702"/>
        <v>7.2</v>
      </c>
      <c r="U7351" s="10">
        <f t="shared" si="6"/>
        <v>7.7</v>
      </c>
    </row>
    <row r="7352" ht="14.25" customHeight="1">
      <c r="A7352" s="6" t="s">
        <v>7260</v>
      </c>
      <c r="B7352" s="13">
        <v>0.0</v>
      </c>
      <c r="C7352" s="13">
        <v>0.0</v>
      </c>
      <c r="D7352" s="9">
        <v>0.0</v>
      </c>
      <c r="E7352" s="9">
        <v>0.0</v>
      </c>
      <c r="F7352" s="9">
        <v>0.0</v>
      </c>
      <c r="G7352" s="9">
        <v>1.0</v>
      </c>
      <c r="H7352" s="4" t="s">
        <v>56</v>
      </c>
      <c r="I7352" s="4" t="s">
        <v>419</v>
      </c>
      <c r="J7352" s="4" t="s">
        <v>320</v>
      </c>
      <c r="L7352" s="8">
        <f t="shared" si="3"/>
        <v>45622.43802</v>
      </c>
      <c r="M7352" s="9">
        <f>IF('tab4'!$B7352=0,0,IF('tab4'!$B7352=1,1,IF('tab4'!$B7352=4,2,IF('tab4'!$B7352=5,3,IF('tab4'!$B7352=6,4,IF(AND('tab4'!$B7352=80,$X$2=2),0,-1))))))</f>
        <v>0</v>
      </c>
      <c r="N7352" s="9">
        <f>IF('tab4'!$C7352=0,0,IF('tab4'!$C7352=1,1,IF('tab4'!$C7352=4,2,IF('tab4'!$C7352=5,3,IF('tab4'!$C7352=6,4,IF(AND('tab4'!$C7352=80,$X$2=2),0,-1))))))</f>
        <v>0</v>
      </c>
      <c r="O7352" s="9">
        <f t="shared" ref="O7352:R7352" si="14703">D7352</f>
        <v>0</v>
      </c>
      <c r="P7352" s="9">
        <f t="shared" si="14703"/>
        <v>0</v>
      </c>
      <c r="Q7352" s="9">
        <f t="shared" si="14703"/>
        <v>0</v>
      </c>
      <c r="R7352" s="9">
        <f t="shared" si="14703"/>
        <v>1</v>
      </c>
      <c r="S7352" s="10">
        <f t="shared" ref="S7352:T7352" si="14704">IF(HEX2DEC(H7352) &gt;= 32768, (HEX2DEC(H7352) - 65535 - 1)/10, IF(HEX2DEC(H7352) = 32767, IF($X$2=2, S7353, 32767), HEX2DEC(H7352)/10 ))</f>
        <v>7.1</v>
      </c>
      <c r="T7352" s="10">
        <f t="shared" si="14704"/>
        <v>7.2</v>
      </c>
      <c r="U7352" s="10">
        <f t="shared" si="6"/>
        <v>7.7</v>
      </c>
    </row>
    <row r="7353" ht="14.25" customHeight="1">
      <c r="A7353" s="6" t="s">
        <v>7260</v>
      </c>
      <c r="B7353" s="13">
        <v>1.0</v>
      </c>
      <c r="C7353" s="13">
        <v>0.0</v>
      </c>
      <c r="D7353" s="9">
        <v>0.0</v>
      </c>
      <c r="E7353" s="9">
        <v>0.0</v>
      </c>
      <c r="F7353" s="9">
        <v>0.0</v>
      </c>
      <c r="G7353" s="9">
        <v>1.0</v>
      </c>
      <c r="H7353" s="4" t="s">
        <v>56</v>
      </c>
      <c r="I7353" s="4" t="s">
        <v>419</v>
      </c>
      <c r="J7353" s="4" t="s">
        <v>320</v>
      </c>
      <c r="L7353" s="8">
        <f t="shared" si="3"/>
        <v>45622.43802</v>
      </c>
      <c r="M7353" s="9">
        <f>IF('tab4'!$B7353=0,0,IF('tab4'!$B7353=1,1,IF('tab4'!$B7353=4,2,IF('tab4'!$B7353=5,3,IF('tab4'!$B7353=6,4,IF(AND('tab4'!$B7353=80,$X$2=2),0,-1))))))</f>
        <v>1</v>
      </c>
      <c r="N7353" s="9">
        <f>IF('tab4'!$C7353=0,0,IF('tab4'!$C7353=1,1,IF('tab4'!$C7353=4,2,IF('tab4'!$C7353=5,3,IF('tab4'!$C7353=6,4,IF(AND('tab4'!$C7353=80,$X$2=2),0,-1))))))</f>
        <v>0</v>
      </c>
      <c r="O7353" s="9">
        <f t="shared" ref="O7353:R7353" si="14705">D7353</f>
        <v>0</v>
      </c>
      <c r="P7353" s="9">
        <f t="shared" si="14705"/>
        <v>0</v>
      </c>
      <c r="Q7353" s="9">
        <f t="shared" si="14705"/>
        <v>0</v>
      </c>
      <c r="R7353" s="9">
        <f t="shared" si="14705"/>
        <v>1</v>
      </c>
      <c r="S7353" s="10">
        <f t="shared" ref="S7353:T7353" si="14706">IF(HEX2DEC(H7353) &gt;= 32768, (HEX2DEC(H7353) - 65535 - 1)/10, IF(HEX2DEC(H7353) = 32767, IF($X$2=2, S7354, 32767), HEX2DEC(H7353)/10 ))</f>
        <v>7.1</v>
      </c>
      <c r="T7353" s="10">
        <f t="shared" si="14706"/>
        <v>7.2</v>
      </c>
      <c r="U7353" s="10">
        <f t="shared" si="6"/>
        <v>7.7</v>
      </c>
    </row>
    <row r="7354" ht="14.25" customHeight="1">
      <c r="A7354" s="6" t="s">
        <v>7261</v>
      </c>
      <c r="B7354" s="13">
        <v>0.0</v>
      </c>
      <c r="C7354" s="13">
        <v>0.0</v>
      </c>
      <c r="D7354" s="9">
        <v>0.0</v>
      </c>
      <c r="E7354" s="9">
        <v>0.0</v>
      </c>
      <c r="F7354" s="9">
        <v>0.0</v>
      </c>
      <c r="G7354" s="9">
        <v>1.0</v>
      </c>
      <c r="H7354" s="4" t="s">
        <v>56</v>
      </c>
      <c r="I7354" s="4" t="s">
        <v>419</v>
      </c>
      <c r="J7354" s="4" t="s">
        <v>320</v>
      </c>
      <c r="L7354" s="8">
        <f t="shared" si="3"/>
        <v>45622.43803</v>
      </c>
      <c r="M7354" s="9">
        <f>IF('tab4'!$B7354=0,0,IF('tab4'!$B7354=1,1,IF('tab4'!$B7354=4,2,IF('tab4'!$B7354=5,3,IF('tab4'!$B7354=6,4,IF(AND('tab4'!$B7354=80,$X$2=2),0,-1))))))</f>
        <v>0</v>
      </c>
      <c r="N7354" s="9">
        <f>IF('tab4'!$C7354=0,0,IF('tab4'!$C7354=1,1,IF('tab4'!$C7354=4,2,IF('tab4'!$C7354=5,3,IF('tab4'!$C7354=6,4,IF(AND('tab4'!$C7354=80,$X$2=2),0,-1))))))</f>
        <v>0</v>
      </c>
      <c r="O7354" s="9">
        <f t="shared" ref="O7354:R7354" si="14707">D7354</f>
        <v>0</v>
      </c>
      <c r="P7354" s="9">
        <f t="shared" si="14707"/>
        <v>0</v>
      </c>
      <c r="Q7354" s="9">
        <f t="shared" si="14707"/>
        <v>0</v>
      </c>
      <c r="R7354" s="9">
        <f t="shared" si="14707"/>
        <v>1</v>
      </c>
      <c r="S7354" s="10">
        <f t="shared" ref="S7354:T7354" si="14708">IF(HEX2DEC(H7354) &gt;= 32768, (HEX2DEC(H7354) - 65535 - 1)/10, IF(HEX2DEC(H7354) = 32767, IF($X$2=2, S7355, 32767), HEX2DEC(H7354)/10 ))</f>
        <v>7.1</v>
      </c>
      <c r="T7354" s="10">
        <f t="shared" si="14708"/>
        <v>7.2</v>
      </c>
      <c r="U7354" s="10">
        <f t="shared" si="6"/>
        <v>7.7</v>
      </c>
    </row>
    <row r="7355" ht="14.25" customHeight="1">
      <c r="A7355" s="6" t="s">
        <v>7262</v>
      </c>
      <c r="B7355" s="13">
        <v>1.0</v>
      </c>
      <c r="C7355" s="13">
        <v>0.0</v>
      </c>
      <c r="D7355" s="9">
        <v>0.0</v>
      </c>
      <c r="E7355" s="9">
        <v>0.0</v>
      </c>
      <c r="F7355" s="9">
        <v>0.0</v>
      </c>
      <c r="G7355" s="9">
        <v>1.0</v>
      </c>
      <c r="H7355" s="4" t="s">
        <v>56</v>
      </c>
      <c r="I7355" s="4" t="s">
        <v>419</v>
      </c>
      <c r="J7355" s="4" t="s">
        <v>320</v>
      </c>
      <c r="L7355" s="8">
        <f t="shared" si="3"/>
        <v>45622.43804</v>
      </c>
      <c r="M7355" s="9">
        <f>IF('tab4'!$B7355=0,0,IF('tab4'!$B7355=1,1,IF('tab4'!$B7355=4,2,IF('tab4'!$B7355=5,3,IF('tab4'!$B7355=6,4,IF(AND('tab4'!$B7355=80,$X$2=2),0,-1))))))</f>
        <v>1</v>
      </c>
      <c r="N7355" s="9">
        <f>IF('tab4'!$C7355=0,0,IF('tab4'!$C7355=1,1,IF('tab4'!$C7355=4,2,IF('tab4'!$C7355=5,3,IF('tab4'!$C7355=6,4,IF(AND('tab4'!$C7355=80,$X$2=2),0,-1))))))</f>
        <v>0</v>
      </c>
      <c r="O7355" s="9">
        <f t="shared" ref="O7355:R7355" si="14709">D7355</f>
        <v>0</v>
      </c>
      <c r="P7355" s="9">
        <f t="shared" si="14709"/>
        <v>0</v>
      </c>
      <c r="Q7355" s="9">
        <f t="shared" si="14709"/>
        <v>0</v>
      </c>
      <c r="R7355" s="9">
        <f t="shared" si="14709"/>
        <v>1</v>
      </c>
      <c r="S7355" s="10">
        <f t="shared" ref="S7355:T7355" si="14710">IF(HEX2DEC(H7355) &gt;= 32768, (HEX2DEC(H7355) - 65535 - 1)/10, IF(HEX2DEC(H7355) = 32767, IF($X$2=2, S7356, 32767), HEX2DEC(H7355)/10 ))</f>
        <v>7.1</v>
      </c>
      <c r="T7355" s="10">
        <f t="shared" si="14710"/>
        <v>7.2</v>
      </c>
      <c r="U7355" s="10">
        <f t="shared" si="6"/>
        <v>7.7</v>
      </c>
    </row>
    <row r="7356" ht="14.25" customHeight="1">
      <c r="A7356" s="6" t="s">
        <v>7262</v>
      </c>
      <c r="B7356" s="13">
        <v>0.0</v>
      </c>
      <c r="C7356" s="13">
        <v>0.0</v>
      </c>
      <c r="D7356" s="9">
        <v>0.0</v>
      </c>
      <c r="E7356" s="9">
        <v>0.0</v>
      </c>
      <c r="F7356" s="9">
        <v>0.0</v>
      </c>
      <c r="G7356" s="9">
        <v>1.0</v>
      </c>
      <c r="H7356" s="4" t="s">
        <v>56</v>
      </c>
      <c r="I7356" s="4" t="s">
        <v>419</v>
      </c>
      <c r="J7356" s="4" t="s">
        <v>320</v>
      </c>
      <c r="L7356" s="8">
        <f t="shared" si="3"/>
        <v>45622.43804</v>
      </c>
      <c r="M7356" s="9">
        <f>IF('tab4'!$B7356=0,0,IF('tab4'!$B7356=1,1,IF('tab4'!$B7356=4,2,IF('tab4'!$B7356=5,3,IF('tab4'!$B7356=6,4,IF(AND('tab4'!$B7356=80,$X$2=2),0,-1))))))</f>
        <v>0</v>
      </c>
      <c r="N7356" s="9">
        <f>IF('tab4'!$C7356=0,0,IF('tab4'!$C7356=1,1,IF('tab4'!$C7356=4,2,IF('tab4'!$C7356=5,3,IF('tab4'!$C7356=6,4,IF(AND('tab4'!$C7356=80,$X$2=2),0,-1))))))</f>
        <v>0</v>
      </c>
      <c r="O7356" s="9">
        <f t="shared" ref="O7356:R7356" si="14711">D7356</f>
        <v>0</v>
      </c>
      <c r="P7356" s="9">
        <f t="shared" si="14711"/>
        <v>0</v>
      </c>
      <c r="Q7356" s="9">
        <f t="shared" si="14711"/>
        <v>0</v>
      </c>
      <c r="R7356" s="9">
        <f t="shared" si="14711"/>
        <v>1</v>
      </c>
      <c r="S7356" s="10">
        <f t="shared" ref="S7356:T7356" si="14712">IF(HEX2DEC(H7356) &gt;= 32768, (HEX2DEC(H7356) - 65535 - 1)/10, IF(HEX2DEC(H7356) = 32767, IF($X$2=2, S7357, 32767), HEX2DEC(H7356)/10 ))</f>
        <v>7.1</v>
      </c>
      <c r="T7356" s="10">
        <f t="shared" si="14712"/>
        <v>7.2</v>
      </c>
      <c r="U7356" s="10">
        <f t="shared" si="6"/>
        <v>7.7</v>
      </c>
    </row>
    <row r="7357" ht="14.25" customHeight="1">
      <c r="A7357" s="6" t="s">
        <v>7263</v>
      </c>
      <c r="B7357" s="13">
        <v>1.0</v>
      </c>
      <c r="C7357" s="13">
        <v>0.0</v>
      </c>
      <c r="D7357" s="9">
        <v>0.0</v>
      </c>
      <c r="E7357" s="9">
        <v>0.0</v>
      </c>
      <c r="F7357" s="9">
        <v>0.0</v>
      </c>
      <c r="G7357" s="9">
        <v>1.0</v>
      </c>
      <c r="H7357" s="4" t="s">
        <v>56</v>
      </c>
      <c r="I7357" s="4" t="s">
        <v>419</v>
      </c>
      <c r="J7357" s="4" t="s">
        <v>320</v>
      </c>
      <c r="L7357" s="8">
        <f t="shared" si="3"/>
        <v>45622.43806</v>
      </c>
      <c r="M7357" s="9">
        <f>IF('tab4'!$B7357=0,0,IF('tab4'!$B7357=1,1,IF('tab4'!$B7357=4,2,IF('tab4'!$B7357=5,3,IF('tab4'!$B7357=6,4,IF(AND('tab4'!$B7357=80,$X$2=2),0,-1))))))</f>
        <v>1</v>
      </c>
      <c r="N7357" s="9">
        <f>IF('tab4'!$C7357=0,0,IF('tab4'!$C7357=1,1,IF('tab4'!$C7357=4,2,IF('tab4'!$C7357=5,3,IF('tab4'!$C7357=6,4,IF(AND('tab4'!$C7357=80,$X$2=2),0,-1))))))</f>
        <v>0</v>
      </c>
      <c r="O7357" s="9">
        <f t="shared" ref="O7357:R7357" si="14713">D7357</f>
        <v>0</v>
      </c>
      <c r="P7357" s="9">
        <f t="shared" si="14713"/>
        <v>0</v>
      </c>
      <c r="Q7357" s="9">
        <f t="shared" si="14713"/>
        <v>0</v>
      </c>
      <c r="R7357" s="9">
        <f t="shared" si="14713"/>
        <v>1</v>
      </c>
      <c r="S7357" s="10">
        <f t="shared" ref="S7357:T7357" si="14714">IF(HEX2DEC(H7357) &gt;= 32768, (HEX2DEC(H7357) - 65535 - 1)/10, IF(HEX2DEC(H7357) = 32767, IF($X$2=2, S7358, 32767), HEX2DEC(H7357)/10 ))</f>
        <v>7.1</v>
      </c>
      <c r="T7357" s="10">
        <f t="shared" si="14714"/>
        <v>7.2</v>
      </c>
      <c r="U7357" s="10">
        <f t="shared" si="6"/>
        <v>7.7</v>
      </c>
    </row>
    <row r="7358" ht="14.25" customHeight="1">
      <c r="A7358" s="6" t="s">
        <v>7264</v>
      </c>
      <c r="B7358" s="13">
        <v>0.0</v>
      </c>
      <c r="C7358" s="13">
        <v>0.0</v>
      </c>
      <c r="D7358" s="9">
        <v>0.0</v>
      </c>
      <c r="E7358" s="9">
        <v>0.0</v>
      </c>
      <c r="F7358" s="9">
        <v>0.0</v>
      </c>
      <c r="G7358" s="9">
        <v>1.0</v>
      </c>
      <c r="H7358" s="4" t="s">
        <v>56</v>
      </c>
      <c r="I7358" s="4" t="s">
        <v>419</v>
      </c>
      <c r="J7358" s="4" t="s">
        <v>320</v>
      </c>
      <c r="L7358" s="8">
        <f t="shared" si="3"/>
        <v>45622.43807</v>
      </c>
      <c r="M7358" s="9">
        <f>IF('tab4'!$B7358=0,0,IF('tab4'!$B7358=1,1,IF('tab4'!$B7358=4,2,IF('tab4'!$B7358=5,3,IF('tab4'!$B7358=6,4,IF(AND('tab4'!$B7358=80,$X$2=2),0,-1))))))</f>
        <v>0</v>
      </c>
      <c r="N7358" s="9">
        <f>IF('tab4'!$C7358=0,0,IF('tab4'!$C7358=1,1,IF('tab4'!$C7358=4,2,IF('tab4'!$C7358=5,3,IF('tab4'!$C7358=6,4,IF(AND('tab4'!$C7358=80,$X$2=2),0,-1))))))</f>
        <v>0</v>
      </c>
      <c r="O7358" s="9">
        <f t="shared" ref="O7358:R7358" si="14715">D7358</f>
        <v>0</v>
      </c>
      <c r="P7358" s="9">
        <f t="shared" si="14715"/>
        <v>0</v>
      </c>
      <c r="Q7358" s="9">
        <f t="shared" si="14715"/>
        <v>0</v>
      </c>
      <c r="R7358" s="9">
        <f t="shared" si="14715"/>
        <v>1</v>
      </c>
      <c r="S7358" s="10">
        <f t="shared" ref="S7358:T7358" si="14716">IF(HEX2DEC(H7358) &gt;= 32768, (HEX2DEC(H7358) - 65535 - 1)/10, IF(HEX2DEC(H7358) = 32767, IF($X$2=2, S7359, 32767), HEX2DEC(H7358)/10 ))</f>
        <v>7.1</v>
      </c>
      <c r="T7358" s="10">
        <f t="shared" si="14716"/>
        <v>7.2</v>
      </c>
      <c r="U7358" s="10">
        <f t="shared" si="6"/>
        <v>7.7</v>
      </c>
    </row>
    <row r="7359" ht="14.25" customHeight="1">
      <c r="A7359" s="6" t="s">
        <v>7264</v>
      </c>
      <c r="B7359" s="13">
        <v>1.0</v>
      </c>
      <c r="C7359" s="13">
        <v>0.0</v>
      </c>
      <c r="D7359" s="9">
        <v>0.0</v>
      </c>
      <c r="E7359" s="9">
        <v>0.0</v>
      </c>
      <c r="F7359" s="9">
        <v>0.0</v>
      </c>
      <c r="G7359" s="9">
        <v>1.0</v>
      </c>
      <c r="H7359" s="4" t="s">
        <v>56</v>
      </c>
      <c r="I7359" s="4" t="s">
        <v>419</v>
      </c>
      <c r="J7359" s="4" t="s">
        <v>320</v>
      </c>
      <c r="L7359" s="8">
        <f t="shared" si="3"/>
        <v>45622.43807</v>
      </c>
      <c r="M7359" s="9">
        <f>IF('tab4'!$B7359=0,0,IF('tab4'!$B7359=1,1,IF('tab4'!$B7359=4,2,IF('tab4'!$B7359=5,3,IF('tab4'!$B7359=6,4,IF(AND('tab4'!$B7359=80,$X$2=2),0,-1))))))</f>
        <v>1</v>
      </c>
      <c r="N7359" s="9">
        <f>IF('tab4'!$C7359=0,0,IF('tab4'!$C7359=1,1,IF('tab4'!$C7359=4,2,IF('tab4'!$C7359=5,3,IF('tab4'!$C7359=6,4,IF(AND('tab4'!$C7359=80,$X$2=2),0,-1))))))</f>
        <v>0</v>
      </c>
      <c r="O7359" s="9">
        <f t="shared" ref="O7359:R7359" si="14717">D7359</f>
        <v>0</v>
      </c>
      <c r="P7359" s="9">
        <f t="shared" si="14717"/>
        <v>0</v>
      </c>
      <c r="Q7359" s="9">
        <f t="shared" si="14717"/>
        <v>0</v>
      </c>
      <c r="R7359" s="9">
        <f t="shared" si="14717"/>
        <v>1</v>
      </c>
      <c r="S7359" s="10">
        <f t="shared" ref="S7359:T7359" si="14718">IF(HEX2DEC(H7359) &gt;= 32768, (HEX2DEC(H7359) - 65535 - 1)/10, IF(HEX2DEC(H7359) = 32767, IF($X$2=2, S7360, 32767), HEX2DEC(H7359)/10 ))</f>
        <v>7.1</v>
      </c>
      <c r="T7359" s="10">
        <f t="shared" si="14718"/>
        <v>7.2</v>
      </c>
      <c r="U7359" s="10">
        <f t="shared" si="6"/>
        <v>7.7</v>
      </c>
    </row>
    <row r="7360" ht="14.25" customHeight="1">
      <c r="A7360" s="6" t="s">
        <v>7265</v>
      </c>
      <c r="B7360" s="13">
        <v>0.0</v>
      </c>
      <c r="C7360" s="13">
        <v>0.0</v>
      </c>
      <c r="D7360" s="9">
        <v>0.0</v>
      </c>
      <c r="E7360" s="9">
        <v>0.0</v>
      </c>
      <c r="F7360" s="9">
        <v>0.0</v>
      </c>
      <c r="G7360" s="9">
        <v>1.0</v>
      </c>
      <c r="H7360" s="4" t="s">
        <v>56</v>
      </c>
      <c r="I7360" s="4" t="s">
        <v>419</v>
      </c>
      <c r="J7360" s="4" t="s">
        <v>320</v>
      </c>
      <c r="L7360" s="8">
        <f t="shared" si="3"/>
        <v>45622.43808</v>
      </c>
      <c r="M7360" s="9">
        <f>IF('tab4'!$B7360=0,0,IF('tab4'!$B7360=1,1,IF('tab4'!$B7360=4,2,IF('tab4'!$B7360=5,3,IF('tab4'!$B7360=6,4,IF(AND('tab4'!$B7360=80,$X$2=2),0,-1))))))</f>
        <v>0</v>
      </c>
      <c r="N7360" s="9">
        <f>IF('tab4'!$C7360=0,0,IF('tab4'!$C7360=1,1,IF('tab4'!$C7360=4,2,IF('tab4'!$C7360=5,3,IF('tab4'!$C7360=6,4,IF(AND('tab4'!$C7360=80,$X$2=2),0,-1))))))</f>
        <v>0</v>
      </c>
      <c r="O7360" s="9">
        <f t="shared" ref="O7360:R7360" si="14719">D7360</f>
        <v>0</v>
      </c>
      <c r="P7360" s="9">
        <f t="shared" si="14719"/>
        <v>0</v>
      </c>
      <c r="Q7360" s="9">
        <f t="shared" si="14719"/>
        <v>0</v>
      </c>
      <c r="R7360" s="9">
        <f t="shared" si="14719"/>
        <v>1</v>
      </c>
      <c r="S7360" s="10">
        <f t="shared" ref="S7360:T7360" si="14720">IF(HEX2DEC(H7360) &gt;= 32768, (HEX2DEC(H7360) - 65535 - 1)/10, IF(HEX2DEC(H7360) = 32767, IF($X$2=2, S7361, 32767), HEX2DEC(H7360)/10 ))</f>
        <v>7.1</v>
      </c>
      <c r="T7360" s="10">
        <f t="shared" si="14720"/>
        <v>7.2</v>
      </c>
      <c r="U7360" s="10">
        <f t="shared" si="6"/>
        <v>7.7</v>
      </c>
    </row>
    <row r="7361" ht="14.25" customHeight="1">
      <c r="A7361" s="6" t="s">
        <v>7266</v>
      </c>
      <c r="B7361" s="13">
        <v>1.0</v>
      </c>
      <c r="C7361" s="13">
        <v>0.0</v>
      </c>
      <c r="D7361" s="9">
        <v>0.0</v>
      </c>
      <c r="E7361" s="9">
        <v>0.0</v>
      </c>
      <c r="F7361" s="9">
        <v>0.0</v>
      </c>
      <c r="G7361" s="9">
        <v>1.0</v>
      </c>
      <c r="H7361" s="4" t="s">
        <v>56</v>
      </c>
      <c r="I7361" s="4" t="s">
        <v>419</v>
      </c>
      <c r="J7361" s="4" t="s">
        <v>320</v>
      </c>
      <c r="L7361" s="8">
        <f t="shared" si="3"/>
        <v>45622.43809</v>
      </c>
      <c r="M7361" s="9">
        <f>IF('tab4'!$B7361=0,0,IF('tab4'!$B7361=1,1,IF('tab4'!$B7361=4,2,IF('tab4'!$B7361=5,3,IF('tab4'!$B7361=6,4,IF(AND('tab4'!$B7361=80,$X$2=2),0,-1))))))</f>
        <v>1</v>
      </c>
      <c r="N7361" s="9">
        <f>IF('tab4'!$C7361=0,0,IF('tab4'!$C7361=1,1,IF('tab4'!$C7361=4,2,IF('tab4'!$C7361=5,3,IF('tab4'!$C7361=6,4,IF(AND('tab4'!$C7361=80,$X$2=2),0,-1))))))</f>
        <v>0</v>
      </c>
      <c r="O7361" s="9">
        <f t="shared" ref="O7361:R7361" si="14721">D7361</f>
        <v>0</v>
      </c>
      <c r="P7361" s="9">
        <f t="shared" si="14721"/>
        <v>0</v>
      </c>
      <c r="Q7361" s="9">
        <f t="shared" si="14721"/>
        <v>0</v>
      </c>
      <c r="R7361" s="9">
        <f t="shared" si="14721"/>
        <v>1</v>
      </c>
      <c r="S7361" s="10">
        <f t="shared" ref="S7361:T7361" si="14722">IF(HEX2DEC(H7361) &gt;= 32768, (HEX2DEC(H7361) - 65535 - 1)/10, IF(HEX2DEC(H7361) = 32767, IF($X$2=2, S7362, 32767), HEX2DEC(H7361)/10 ))</f>
        <v>7.1</v>
      </c>
      <c r="T7361" s="10">
        <f t="shared" si="14722"/>
        <v>7.2</v>
      </c>
      <c r="U7361" s="10">
        <f t="shared" si="6"/>
        <v>7.7</v>
      </c>
    </row>
    <row r="7362" ht="14.25" customHeight="1">
      <c r="A7362" s="6" t="s">
        <v>7266</v>
      </c>
      <c r="B7362" s="13">
        <v>0.0</v>
      </c>
      <c r="C7362" s="13">
        <v>0.0</v>
      </c>
      <c r="D7362" s="9">
        <v>0.0</v>
      </c>
      <c r="E7362" s="9">
        <v>0.0</v>
      </c>
      <c r="F7362" s="9">
        <v>0.0</v>
      </c>
      <c r="G7362" s="9">
        <v>1.0</v>
      </c>
      <c r="H7362" s="4" t="s">
        <v>56</v>
      </c>
      <c r="I7362" s="4" t="s">
        <v>419</v>
      </c>
      <c r="J7362" s="4" t="s">
        <v>320</v>
      </c>
      <c r="L7362" s="8">
        <f t="shared" si="3"/>
        <v>45622.43809</v>
      </c>
      <c r="M7362" s="9">
        <f>IF('tab4'!$B7362=0,0,IF('tab4'!$B7362=1,1,IF('tab4'!$B7362=4,2,IF('tab4'!$B7362=5,3,IF('tab4'!$B7362=6,4,IF(AND('tab4'!$B7362=80,$X$2=2),0,-1))))))</f>
        <v>0</v>
      </c>
      <c r="N7362" s="9">
        <f>IF('tab4'!$C7362=0,0,IF('tab4'!$C7362=1,1,IF('tab4'!$C7362=4,2,IF('tab4'!$C7362=5,3,IF('tab4'!$C7362=6,4,IF(AND('tab4'!$C7362=80,$X$2=2),0,-1))))))</f>
        <v>0</v>
      </c>
      <c r="O7362" s="9">
        <f t="shared" ref="O7362:R7362" si="14723">D7362</f>
        <v>0</v>
      </c>
      <c r="P7362" s="9">
        <f t="shared" si="14723"/>
        <v>0</v>
      </c>
      <c r="Q7362" s="9">
        <f t="shared" si="14723"/>
        <v>0</v>
      </c>
      <c r="R7362" s="9">
        <f t="shared" si="14723"/>
        <v>1</v>
      </c>
      <c r="S7362" s="10">
        <f t="shared" ref="S7362:T7362" si="14724">IF(HEX2DEC(H7362) &gt;= 32768, (HEX2DEC(H7362) - 65535 - 1)/10, IF(HEX2DEC(H7362) = 32767, IF($X$2=2, S7363, 32767), HEX2DEC(H7362)/10 ))</f>
        <v>7.1</v>
      </c>
      <c r="T7362" s="10">
        <f t="shared" si="14724"/>
        <v>7.2</v>
      </c>
      <c r="U7362" s="10">
        <f t="shared" si="6"/>
        <v>7.7</v>
      </c>
    </row>
    <row r="7363" ht="14.25" customHeight="1">
      <c r="A7363" s="6" t="s">
        <v>7267</v>
      </c>
      <c r="B7363" s="13">
        <v>1.0</v>
      </c>
      <c r="C7363" s="13">
        <v>0.0</v>
      </c>
      <c r="D7363" s="9">
        <v>0.0</v>
      </c>
      <c r="E7363" s="9">
        <v>0.0</v>
      </c>
      <c r="F7363" s="9">
        <v>0.0</v>
      </c>
      <c r="G7363" s="9">
        <v>1.0</v>
      </c>
      <c r="H7363" s="4" t="s">
        <v>56</v>
      </c>
      <c r="I7363" s="4" t="s">
        <v>419</v>
      </c>
      <c r="J7363" s="4" t="s">
        <v>320</v>
      </c>
      <c r="L7363" s="8">
        <f t="shared" si="3"/>
        <v>45622.4381</v>
      </c>
      <c r="M7363" s="9">
        <f>IF('tab4'!$B7363=0,0,IF('tab4'!$B7363=1,1,IF('tab4'!$B7363=4,2,IF('tab4'!$B7363=5,3,IF('tab4'!$B7363=6,4,IF(AND('tab4'!$B7363=80,$X$2=2),0,-1))))))</f>
        <v>1</v>
      </c>
      <c r="N7363" s="9">
        <f>IF('tab4'!$C7363=0,0,IF('tab4'!$C7363=1,1,IF('tab4'!$C7363=4,2,IF('tab4'!$C7363=5,3,IF('tab4'!$C7363=6,4,IF(AND('tab4'!$C7363=80,$X$2=2),0,-1))))))</f>
        <v>0</v>
      </c>
      <c r="O7363" s="9">
        <f t="shared" ref="O7363:R7363" si="14725">D7363</f>
        <v>0</v>
      </c>
      <c r="P7363" s="9">
        <f t="shared" si="14725"/>
        <v>0</v>
      </c>
      <c r="Q7363" s="9">
        <f t="shared" si="14725"/>
        <v>0</v>
      </c>
      <c r="R7363" s="9">
        <f t="shared" si="14725"/>
        <v>1</v>
      </c>
      <c r="S7363" s="10">
        <f t="shared" ref="S7363:T7363" si="14726">IF(HEX2DEC(H7363) &gt;= 32768, (HEX2DEC(H7363) - 65535 - 1)/10, IF(HEX2DEC(H7363) = 32767, IF($X$2=2, S7364, 32767), HEX2DEC(H7363)/10 ))</f>
        <v>7.1</v>
      </c>
      <c r="T7363" s="10">
        <f t="shared" si="14726"/>
        <v>7.2</v>
      </c>
      <c r="U7363" s="10">
        <f t="shared" si="6"/>
        <v>7.7</v>
      </c>
    </row>
    <row r="7364" ht="14.25" customHeight="1">
      <c r="A7364" s="6" t="s">
        <v>7268</v>
      </c>
      <c r="B7364" s="13">
        <v>0.0</v>
      </c>
      <c r="C7364" s="13">
        <v>0.0</v>
      </c>
      <c r="D7364" s="9">
        <v>0.0</v>
      </c>
      <c r="E7364" s="9">
        <v>0.0</v>
      </c>
      <c r="F7364" s="9">
        <v>0.0</v>
      </c>
      <c r="G7364" s="9">
        <v>1.0</v>
      </c>
      <c r="H7364" s="4" t="s">
        <v>56</v>
      </c>
      <c r="I7364" s="4" t="s">
        <v>419</v>
      </c>
      <c r="J7364" s="4" t="s">
        <v>320</v>
      </c>
      <c r="L7364" s="8">
        <f t="shared" si="3"/>
        <v>45622.43811</v>
      </c>
      <c r="M7364" s="9">
        <f>IF('tab4'!$B7364=0,0,IF('tab4'!$B7364=1,1,IF('tab4'!$B7364=4,2,IF('tab4'!$B7364=5,3,IF('tab4'!$B7364=6,4,IF(AND('tab4'!$B7364=80,$X$2=2),0,-1))))))</f>
        <v>0</v>
      </c>
      <c r="N7364" s="9">
        <f>IF('tab4'!$C7364=0,0,IF('tab4'!$C7364=1,1,IF('tab4'!$C7364=4,2,IF('tab4'!$C7364=5,3,IF('tab4'!$C7364=6,4,IF(AND('tab4'!$C7364=80,$X$2=2),0,-1))))))</f>
        <v>0</v>
      </c>
      <c r="O7364" s="9">
        <f t="shared" ref="O7364:R7364" si="14727">D7364</f>
        <v>0</v>
      </c>
      <c r="P7364" s="9">
        <f t="shared" si="14727"/>
        <v>0</v>
      </c>
      <c r="Q7364" s="9">
        <f t="shared" si="14727"/>
        <v>0</v>
      </c>
      <c r="R7364" s="9">
        <f t="shared" si="14727"/>
        <v>1</v>
      </c>
      <c r="S7364" s="10">
        <f t="shared" ref="S7364:T7364" si="14728">IF(HEX2DEC(H7364) &gt;= 32768, (HEX2DEC(H7364) - 65535 - 1)/10, IF(HEX2DEC(H7364) = 32767, IF($X$2=2, S7365, 32767), HEX2DEC(H7364)/10 ))</f>
        <v>7.1</v>
      </c>
      <c r="T7364" s="10">
        <f t="shared" si="14728"/>
        <v>7.2</v>
      </c>
      <c r="U7364" s="10">
        <f t="shared" si="6"/>
        <v>7.7</v>
      </c>
    </row>
    <row r="7365" ht="14.25" customHeight="1">
      <c r="A7365" s="6" t="s">
        <v>7268</v>
      </c>
      <c r="B7365" s="13">
        <v>1.0</v>
      </c>
      <c r="C7365" s="13">
        <v>0.0</v>
      </c>
      <c r="D7365" s="9">
        <v>0.0</v>
      </c>
      <c r="E7365" s="9">
        <v>0.0</v>
      </c>
      <c r="F7365" s="9">
        <v>0.0</v>
      </c>
      <c r="G7365" s="9">
        <v>1.0</v>
      </c>
      <c r="H7365" s="4" t="s">
        <v>56</v>
      </c>
      <c r="I7365" s="4" t="s">
        <v>419</v>
      </c>
      <c r="J7365" s="4" t="s">
        <v>320</v>
      </c>
      <c r="L7365" s="8">
        <f t="shared" si="3"/>
        <v>45622.43811</v>
      </c>
      <c r="M7365" s="9">
        <f>IF('tab4'!$B7365=0,0,IF('tab4'!$B7365=1,1,IF('tab4'!$B7365=4,2,IF('tab4'!$B7365=5,3,IF('tab4'!$B7365=6,4,IF(AND('tab4'!$B7365=80,$X$2=2),0,-1))))))</f>
        <v>1</v>
      </c>
      <c r="N7365" s="9">
        <f>IF('tab4'!$C7365=0,0,IF('tab4'!$C7365=1,1,IF('tab4'!$C7365=4,2,IF('tab4'!$C7365=5,3,IF('tab4'!$C7365=6,4,IF(AND('tab4'!$C7365=80,$X$2=2),0,-1))))))</f>
        <v>0</v>
      </c>
      <c r="O7365" s="9">
        <f t="shared" ref="O7365:R7365" si="14729">D7365</f>
        <v>0</v>
      </c>
      <c r="P7365" s="9">
        <f t="shared" si="14729"/>
        <v>0</v>
      </c>
      <c r="Q7365" s="9">
        <f t="shared" si="14729"/>
        <v>0</v>
      </c>
      <c r="R7365" s="9">
        <f t="shared" si="14729"/>
        <v>1</v>
      </c>
      <c r="S7365" s="10">
        <f t="shared" ref="S7365:T7365" si="14730">IF(HEX2DEC(H7365) &gt;= 32768, (HEX2DEC(H7365) - 65535 - 1)/10, IF(HEX2DEC(H7365) = 32767, IF($X$2=2, S7366, 32767), HEX2DEC(H7365)/10 ))</f>
        <v>7.1</v>
      </c>
      <c r="T7365" s="10">
        <f t="shared" si="14730"/>
        <v>7.2</v>
      </c>
      <c r="U7365" s="10">
        <f t="shared" si="6"/>
        <v>7.7</v>
      </c>
    </row>
    <row r="7366" ht="14.25" customHeight="1">
      <c r="A7366" s="6" t="s">
        <v>7269</v>
      </c>
      <c r="B7366" s="13">
        <v>0.0</v>
      </c>
      <c r="C7366" s="13">
        <v>0.0</v>
      </c>
      <c r="D7366" s="9">
        <v>0.0</v>
      </c>
      <c r="E7366" s="9">
        <v>0.0</v>
      </c>
      <c r="F7366" s="9">
        <v>0.0</v>
      </c>
      <c r="G7366" s="9">
        <v>1.0</v>
      </c>
      <c r="H7366" s="4" t="s">
        <v>56</v>
      </c>
      <c r="I7366" s="4" t="s">
        <v>419</v>
      </c>
      <c r="J7366" s="4" t="s">
        <v>320</v>
      </c>
      <c r="L7366" s="8">
        <f t="shared" si="3"/>
        <v>45622.43813</v>
      </c>
      <c r="M7366" s="9">
        <f>IF('tab4'!$B7366=0,0,IF('tab4'!$B7366=1,1,IF('tab4'!$B7366=4,2,IF('tab4'!$B7366=5,3,IF('tab4'!$B7366=6,4,IF(AND('tab4'!$B7366=80,$X$2=2),0,-1))))))</f>
        <v>0</v>
      </c>
      <c r="N7366" s="9">
        <f>IF('tab4'!$C7366=0,0,IF('tab4'!$C7366=1,1,IF('tab4'!$C7366=4,2,IF('tab4'!$C7366=5,3,IF('tab4'!$C7366=6,4,IF(AND('tab4'!$C7366=80,$X$2=2),0,-1))))))</f>
        <v>0</v>
      </c>
      <c r="O7366" s="9">
        <f t="shared" ref="O7366:R7366" si="14731">D7366</f>
        <v>0</v>
      </c>
      <c r="P7366" s="9">
        <f t="shared" si="14731"/>
        <v>0</v>
      </c>
      <c r="Q7366" s="9">
        <f t="shared" si="14731"/>
        <v>0</v>
      </c>
      <c r="R7366" s="9">
        <f t="shared" si="14731"/>
        <v>1</v>
      </c>
      <c r="S7366" s="10">
        <f t="shared" ref="S7366:T7366" si="14732">IF(HEX2DEC(H7366) &gt;= 32768, (HEX2DEC(H7366) - 65535 - 1)/10, IF(HEX2DEC(H7366) = 32767, IF($X$2=2, S7367, 32767), HEX2DEC(H7366)/10 ))</f>
        <v>7.1</v>
      </c>
      <c r="T7366" s="10">
        <f t="shared" si="14732"/>
        <v>7.2</v>
      </c>
      <c r="U7366" s="10">
        <f t="shared" si="6"/>
        <v>7.7</v>
      </c>
    </row>
    <row r="7367" ht="14.25" customHeight="1">
      <c r="A7367" s="6" t="s">
        <v>7270</v>
      </c>
      <c r="B7367" s="13">
        <v>1.0</v>
      </c>
      <c r="C7367" s="13">
        <v>0.0</v>
      </c>
      <c r="D7367" s="9">
        <v>0.0</v>
      </c>
      <c r="E7367" s="9">
        <v>0.0</v>
      </c>
      <c r="F7367" s="9">
        <v>0.0</v>
      </c>
      <c r="G7367" s="9">
        <v>1.0</v>
      </c>
      <c r="H7367" s="4" t="s">
        <v>56</v>
      </c>
      <c r="I7367" s="4" t="s">
        <v>419</v>
      </c>
      <c r="J7367" s="4" t="s">
        <v>320</v>
      </c>
      <c r="L7367" s="8">
        <f t="shared" si="3"/>
        <v>45622.43814</v>
      </c>
      <c r="M7367" s="9">
        <f>IF('tab4'!$B7367=0,0,IF('tab4'!$B7367=1,1,IF('tab4'!$B7367=4,2,IF('tab4'!$B7367=5,3,IF('tab4'!$B7367=6,4,IF(AND('tab4'!$B7367=80,$X$2=2),0,-1))))))</f>
        <v>1</v>
      </c>
      <c r="N7367" s="9">
        <f>IF('tab4'!$C7367=0,0,IF('tab4'!$C7367=1,1,IF('tab4'!$C7367=4,2,IF('tab4'!$C7367=5,3,IF('tab4'!$C7367=6,4,IF(AND('tab4'!$C7367=80,$X$2=2),0,-1))))))</f>
        <v>0</v>
      </c>
      <c r="O7367" s="9">
        <f t="shared" ref="O7367:R7367" si="14733">D7367</f>
        <v>0</v>
      </c>
      <c r="P7367" s="9">
        <f t="shared" si="14733"/>
        <v>0</v>
      </c>
      <c r="Q7367" s="9">
        <f t="shared" si="14733"/>
        <v>0</v>
      </c>
      <c r="R7367" s="9">
        <f t="shared" si="14733"/>
        <v>1</v>
      </c>
      <c r="S7367" s="10">
        <f t="shared" ref="S7367:T7367" si="14734">IF(HEX2DEC(H7367) &gt;= 32768, (HEX2DEC(H7367) - 65535 - 1)/10, IF(HEX2DEC(H7367) = 32767, IF($X$2=2, S7368, 32767), HEX2DEC(H7367)/10 ))</f>
        <v>7.1</v>
      </c>
      <c r="T7367" s="10">
        <f t="shared" si="14734"/>
        <v>7.2</v>
      </c>
      <c r="U7367" s="10">
        <f t="shared" si="6"/>
        <v>7.7</v>
      </c>
    </row>
    <row r="7368" ht="14.25" customHeight="1">
      <c r="A7368" s="6" t="s">
        <v>7270</v>
      </c>
      <c r="B7368" s="13">
        <v>0.0</v>
      </c>
      <c r="C7368" s="13">
        <v>0.0</v>
      </c>
      <c r="D7368" s="9">
        <v>0.0</v>
      </c>
      <c r="E7368" s="9">
        <v>0.0</v>
      </c>
      <c r="F7368" s="9">
        <v>0.0</v>
      </c>
      <c r="G7368" s="9">
        <v>1.0</v>
      </c>
      <c r="H7368" s="4" t="s">
        <v>56</v>
      </c>
      <c r="I7368" s="4" t="s">
        <v>419</v>
      </c>
      <c r="J7368" s="4" t="s">
        <v>320</v>
      </c>
      <c r="L7368" s="8">
        <f t="shared" si="3"/>
        <v>45622.43814</v>
      </c>
      <c r="M7368" s="9">
        <f>IF('tab4'!$B7368=0,0,IF('tab4'!$B7368=1,1,IF('tab4'!$B7368=4,2,IF('tab4'!$B7368=5,3,IF('tab4'!$B7368=6,4,IF(AND('tab4'!$B7368=80,$X$2=2),0,-1))))))</f>
        <v>0</v>
      </c>
      <c r="N7368" s="9">
        <f>IF('tab4'!$C7368=0,0,IF('tab4'!$C7368=1,1,IF('tab4'!$C7368=4,2,IF('tab4'!$C7368=5,3,IF('tab4'!$C7368=6,4,IF(AND('tab4'!$C7368=80,$X$2=2),0,-1))))))</f>
        <v>0</v>
      </c>
      <c r="O7368" s="9">
        <f t="shared" ref="O7368:R7368" si="14735">D7368</f>
        <v>0</v>
      </c>
      <c r="P7368" s="9">
        <f t="shared" si="14735"/>
        <v>0</v>
      </c>
      <c r="Q7368" s="9">
        <f t="shared" si="14735"/>
        <v>0</v>
      </c>
      <c r="R7368" s="9">
        <f t="shared" si="14735"/>
        <v>1</v>
      </c>
      <c r="S7368" s="10">
        <f t="shared" ref="S7368:T7368" si="14736">IF(HEX2DEC(H7368) &gt;= 32768, (HEX2DEC(H7368) - 65535 - 1)/10, IF(HEX2DEC(H7368) = 32767, IF($X$2=2, S7369, 32767), HEX2DEC(H7368)/10 ))</f>
        <v>7.1</v>
      </c>
      <c r="T7368" s="10">
        <f t="shared" si="14736"/>
        <v>7.2</v>
      </c>
      <c r="U7368" s="10">
        <f t="shared" si="6"/>
        <v>7.7</v>
      </c>
    </row>
    <row r="7369" ht="14.25" customHeight="1">
      <c r="A7369" s="6" t="s">
        <v>7271</v>
      </c>
      <c r="B7369" s="13">
        <v>1.0</v>
      </c>
      <c r="C7369" s="13">
        <v>0.0</v>
      </c>
      <c r="D7369" s="9">
        <v>0.0</v>
      </c>
      <c r="E7369" s="9">
        <v>0.0</v>
      </c>
      <c r="F7369" s="9">
        <v>0.0</v>
      </c>
      <c r="G7369" s="9">
        <v>1.0</v>
      </c>
      <c r="H7369" s="4" t="s">
        <v>56</v>
      </c>
      <c r="I7369" s="4" t="s">
        <v>419</v>
      </c>
      <c r="J7369" s="4" t="s">
        <v>320</v>
      </c>
      <c r="L7369" s="8">
        <f t="shared" si="3"/>
        <v>45622.43815</v>
      </c>
      <c r="M7369" s="9">
        <f>IF('tab4'!$B7369=0,0,IF('tab4'!$B7369=1,1,IF('tab4'!$B7369=4,2,IF('tab4'!$B7369=5,3,IF('tab4'!$B7369=6,4,IF(AND('tab4'!$B7369=80,$X$2=2),0,-1))))))</f>
        <v>1</v>
      </c>
      <c r="N7369" s="9">
        <f>IF('tab4'!$C7369=0,0,IF('tab4'!$C7369=1,1,IF('tab4'!$C7369=4,2,IF('tab4'!$C7369=5,3,IF('tab4'!$C7369=6,4,IF(AND('tab4'!$C7369=80,$X$2=2),0,-1))))))</f>
        <v>0</v>
      </c>
      <c r="O7369" s="9">
        <f t="shared" ref="O7369:R7369" si="14737">D7369</f>
        <v>0</v>
      </c>
      <c r="P7369" s="9">
        <f t="shared" si="14737"/>
        <v>0</v>
      </c>
      <c r="Q7369" s="9">
        <f t="shared" si="14737"/>
        <v>0</v>
      </c>
      <c r="R7369" s="9">
        <f t="shared" si="14737"/>
        <v>1</v>
      </c>
      <c r="S7369" s="10">
        <f t="shared" ref="S7369:T7369" si="14738">IF(HEX2DEC(H7369) &gt;= 32768, (HEX2DEC(H7369) - 65535 - 1)/10, IF(HEX2DEC(H7369) = 32767, IF($X$2=2, S7370, 32767), HEX2DEC(H7369)/10 ))</f>
        <v>7.1</v>
      </c>
      <c r="T7369" s="10">
        <f t="shared" si="14738"/>
        <v>7.2</v>
      </c>
      <c r="U7369" s="10">
        <f t="shared" si="6"/>
        <v>7.7</v>
      </c>
    </row>
    <row r="7370" ht="14.25" customHeight="1">
      <c r="A7370" s="6" t="s">
        <v>7272</v>
      </c>
      <c r="B7370" s="13">
        <v>0.0</v>
      </c>
      <c r="C7370" s="13">
        <v>0.0</v>
      </c>
      <c r="D7370" s="9">
        <v>0.0</v>
      </c>
      <c r="E7370" s="9">
        <v>0.0</v>
      </c>
      <c r="F7370" s="9">
        <v>0.0</v>
      </c>
      <c r="G7370" s="9">
        <v>1.0</v>
      </c>
      <c r="H7370" s="4" t="s">
        <v>56</v>
      </c>
      <c r="I7370" s="4" t="s">
        <v>419</v>
      </c>
      <c r="J7370" s="4" t="s">
        <v>320</v>
      </c>
      <c r="L7370" s="8">
        <f t="shared" si="3"/>
        <v>45622.43816</v>
      </c>
      <c r="M7370" s="9">
        <f>IF('tab4'!$B7370=0,0,IF('tab4'!$B7370=1,1,IF('tab4'!$B7370=4,2,IF('tab4'!$B7370=5,3,IF('tab4'!$B7370=6,4,IF(AND('tab4'!$B7370=80,$X$2=2),0,-1))))))</f>
        <v>0</v>
      </c>
      <c r="N7370" s="9">
        <f>IF('tab4'!$C7370=0,0,IF('tab4'!$C7370=1,1,IF('tab4'!$C7370=4,2,IF('tab4'!$C7370=5,3,IF('tab4'!$C7370=6,4,IF(AND('tab4'!$C7370=80,$X$2=2),0,-1))))))</f>
        <v>0</v>
      </c>
      <c r="O7370" s="9">
        <f t="shared" ref="O7370:R7370" si="14739">D7370</f>
        <v>0</v>
      </c>
      <c r="P7370" s="9">
        <f t="shared" si="14739"/>
        <v>0</v>
      </c>
      <c r="Q7370" s="9">
        <f t="shared" si="14739"/>
        <v>0</v>
      </c>
      <c r="R7370" s="9">
        <f t="shared" si="14739"/>
        <v>1</v>
      </c>
      <c r="S7370" s="10">
        <f t="shared" ref="S7370:T7370" si="14740">IF(HEX2DEC(H7370) &gt;= 32768, (HEX2DEC(H7370) - 65535 - 1)/10, IF(HEX2DEC(H7370) = 32767, IF($X$2=2, S7371, 32767), HEX2DEC(H7370)/10 ))</f>
        <v>7.1</v>
      </c>
      <c r="T7370" s="10">
        <f t="shared" si="14740"/>
        <v>7.2</v>
      </c>
      <c r="U7370" s="10">
        <f t="shared" si="6"/>
        <v>7.7</v>
      </c>
    </row>
    <row r="7371" ht="14.25" customHeight="1">
      <c r="A7371" s="6" t="s">
        <v>7273</v>
      </c>
      <c r="B7371" s="13">
        <v>1.0</v>
      </c>
      <c r="C7371" s="13">
        <v>0.0</v>
      </c>
      <c r="D7371" s="9">
        <v>0.0</v>
      </c>
      <c r="E7371" s="9">
        <v>0.0</v>
      </c>
      <c r="F7371" s="9">
        <v>0.0</v>
      </c>
      <c r="G7371" s="9">
        <v>1.0</v>
      </c>
      <c r="H7371" s="4" t="s">
        <v>56</v>
      </c>
      <c r="I7371" s="4" t="s">
        <v>419</v>
      </c>
      <c r="J7371" s="4" t="s">
        <v>320</v>
      </c>
      <c r="L7371" s="8">
        <f t="shared" si="3"/>
        <v>45622.43817</v>
      </c>
      <c r="M7371" s="9">
        <f>IF('tab4'!$B7371=0,0,IF('tab4'!$B7371=1,1,IF('tab4'!$B7371=4,2,IF('tab4'!$B7371=5,3,IF('tab4'!$B7371=6,4,IF(AND('tab4'!$B7371=80,$X$2=2),0,-1))))))</f>
        <v>1</v>
      </c>
      <c r="N7371" s="9">
        <f>IF('tab4'!$C7371=0,0,IF('tab4'!$C7371=1,1,IF('tab4'!$C7371=4,2,IF('tab4'!$C7371=5,3,IF('tab4'!$C7371=6,4,IF(AND('tab4'!$C7371=80,$X$2=2),0,-1))))))</f>
        <v>0</v>
      </c>
      <c r="O7371" s="9">
        <f t="shared" ref="O7371:R7371" si="14741">D7371</f>
        <v>0</v>
      </c>
      <c r="P7371" s="9">
        <f t="shared" si="14741"/>
        <v>0</v>
      </c>
      <c r="Q7371" s="9">
        <f t="shared" si="14741"/>
        <v>0</v>
      </c>
      <c r="R7371" s="9">
        <f t="shared" si="14741"/>
        <v>1</v>
      </c>
      <c r="S7371" s="10">
        <f t="shared" ref="S7371:T7371" si="14742">IF(HEX2DEC(H7371) &gt;= 32768, (HEX2DEC(H7371) - 65535 - 1)/10, IF(HEX2DEC(H7371) = 32767, IF($X$2=2, S7372, 32767), HEX2DEC(H7371)/10 ))</f>
        <v>7.1</v>
      </c>
      <c r="T7371" s="10">
        <f t="shared" si="14742"/>
        <v>7.2</v>
      </c>
      <c r="U7371" s="10">
        <f t="shared" si="6"/>
        <v>7.7</v>
      </c>
    </row>
    <row r="7372" ht="14.25" customHeight="1">
      <c r="A7372" s="6" t="s">
        <v>7273</v>
      </c>
      <c r="B7372" s="13">
        <v>0.0</v>
      </c>
      <c r="C7372" s="13">
        <v>0.0</v>
      </c>
      <c r="D7372" s="9">
        <v>0.0</v>
      </c>
      <c r="E7372" s="9">
        <v>0.0</v>
      </c>
      <c r="F7372" s="9">
        <v>0.0</v>
      </c>
      <c r="G7372" s="9">
        <v>1.0</v>
      </c>
      <c r="H7372" s="4" t="s">
        <v>56</v>
      </c>
      <c r="I7372" s="4" t="s">
        <v>419</v>
      </c>
      <c r="J7372" s="4" t="s">
        <v>320</v>
      </c>
      <c r="L7372" s="8">
        <f t="shared" si="3"/>
        <v>45622.43817</v>
      </c>
      <c r="M7372" s="9">
        <f>IF('tab4'!$B7372=0,0,IF('tab4'!$B7372=1,1,IF('tab4'!$B7372=4,2,IF('tab4'!$B7372=5,3,IF('tab4'!$B7372=6,4,IF(AND('tab4'!$B7372=80,$X$2=2),0,-1))))))</f>
        <v>0</v>
      </c>
      <c r="N7372" s="9">
        <f>IF('tab4'!$C7372=0,0,IF('tab4'!$C7372=1,1,IF('tab4'!$C7372=4,2,IF('tab4'!$C7372=5,3,IF('tab4'!$C7372=6,4,IF(AND('tab4'!$C7372=80,$X$2=2),0,-1))))))</f>
        <v>0</v>
      </c>
      <c r="O7372" s="9">
        <f t="shared" ref="O7372:R7372" si="14743">D7372</f>
        <v>0</v>
      </c>
      <c r="P7372" s="9">
        <f t="shared" si="14743"/>
        <v>0</v>
      </c>
      <c r="Q7372" s="9">
        <f t="shared" si="14743"/>
        <v>0</v>
      </c>
      <c r="R7372" s="9">
        <f t="shared" si="14743"/>
        <v>1</v>
      </c>
      <c r="S7372" s="10">
        <f t="shared" ref="S7372:T7372" si="14744">IF(HEX2DEC(H7372) &gt;= 32768, (HEX2DEC(H7372) - 65535 - 1)/10, IF(HEX2DEC(H7372) = 32767, IF($X$2=2, S7373, 32767), HEX2DEC(H7372)/10 ))</f>
        <v>7.1</v>
      </c>
      <c r="T7372" s="10">
        <f t="shared" si="14744"/>
        <v>7.2</v>
      </c>
      <c r="U7372" s="10">
        <f t="shared" si="6"/>
        <v>7.7</v>
      </c>
    </row>
    <row r="7373" ht="14.25" customHeight="1">
      <c r="A7373" s="6" t="s">
        <v>7274</v>
      </c>
      <c r="B7373" s="13">
        <v>1.0</v>
      </c>
      <c r="C7373" s="13">
        <v>0.0</v>
      </c>
      <c r="D7373" s="9">
        <v>0.0</v>
      </c>
      <c r="E7373" s="9">
        <v>0.0</v>
      </c>
      <c r="F7373" s="9">
        <v>0.0</v>
      </c>
      <c r="G7373" s="9">
        <v>1.0</v>
      </c>
      <c r="H7373" s="4" t="s">
        <v>56</v>
      </c>
      <c r="I7373" s="4" t="s">
        <v>419</v>
      </c>
      <c r="J7373" s="4" t="s">
        <v>320</v>
      </c>
      <c r="L7373" s="8">
        <f t="shared" si="3"/>
        <v>45622.43818</v>
      </c>
      <c r="M7373" s="9">
        <f>IF('tab4'!$B7373=0,0,IF('tab4'!$B7373=1,1,IF('tab4'!$B7373=4,2,IF('tab4'!$B7373=5,3,IF('tab4'!$B7373=6,4,IF(AND('tab4'!$B7373=80,$X$2=2),0,-1))))))</f>
        <v>1</v>
      </c>
      <c r="N7373" s="9">
        <f>IF('tab4'!$C7373=0,0,IF('tab4'!$C7373=1,1,IF('tab4'!$C7373=4,2,IF('tab4'!$C7373=5,3,IF('tab4'!$C7373=6,4,IF(AND('tab4'!$C7373=80,$X$2=2),0,-1))))))</f>
        <v>0</v>
      </c>
      <c r="O7373" s="9">
        <f t="shared" ref="O7373:R7373" si="14745">D7373</f>
        <v>0</v>
      </c>
      <c r="P7373" s="9">
        <f t="shared" si="14745"/>
        <v>0</v>
      </c>
      <c r="Q7373" s="9">
        <f t="shared" si="14745"/>
        <v>0</v>
      </c>
      <c r="R7373" s="9">
        <f t="shared" si="14745"/>
        <v>1</v>
      </c>
      <c r="S7373" s="10">
        <f t="shared" ref="S7373:T7373" si="14746">IF(HEX2DEC(H7373) &gt;= 32768, (HEX2DEC(H7373) - 65535 - 1)/10, IF(HEX2DEC(H7373) = 32767, IF($X$2=2, S7374, 32767), HEX2DEC(H7373)/10 ))</f>
        <v>7.1</v>
      </c>
      <c r="T7373" s="10">
        <f t="shared" si="14746"/>
        <v>7.2</v>
      </c>
      <c r="U7373" s="10">
        <f t="shared" si="6"/>
        <v>7.7</v>
      </c>
    </row>
    <row r="7374" ht="14.25" customHeight="1">
      <c r="A7374" s="6" t="s">
        <v>7275</v>
      </c>
      <c r="B7374" s="13">
        <v>0.0</v>
      </c>
      <c r="C7374" s="13">
        <v>0.0</v>
      </c>
      <c r="D7374" s="9">
        <v>0.0</v>
      </c>
      <c r="E7374" s="9">
        <v>0.0</v>
      </c>
      <c r="F7374" s="9">
        <v>0.0</v>
      </c>
      <c r="G7374" s="9">
        <v>1.0</v>
      </c>
      <c r="H7374" s="4" t="s">
        <v>56</v>
      </c>
      <c r="I7374" s="4" t="s">
        <v>419</v>
      </c>
      <c r="J7374" s="4" t="s">
        <v>320</v>
      </c>
      <c r="L7374" s="8">
        <f t="shared" si="3"/>
        <v>45622.43819</v>
      </c>
      <c r="M7374" s="9">
        <f>IF('tab4'!$B7374=0,0,IF('tab4'!$B7374=1,1,IF('tab4'!$B7374=4,2,IF('tab4'!$B7374=5,3,IF('tab4'!$B7374=6,4,IF(AND('tab4'!$B7374=80,$X$2=2),0,-1))))))</f>
        <v>0</v>
      </c>
      <c r="N7374" s="9">
        <f>IF('tab4'!$C7374=0,0,IF('tab4'!$C7374=1,1,IF('tab4'!$C7374=4,2,IF('tab4'!$C7374=5,3,IF('tab4'!$C7374=6,4,IF(AND('tab4'!$C7374=80,$X$2=2),0,-1))))))</f>
        <v>0</v>
      </c>
      <c r="O7374" s="9">
        <f t="shared" ref="O7374:R7374" si="14747">D7374</f>
        <v>0</v>
      </c>
      <c r="P7374" s="9">
        <f t="shared" si="14747"/>
        <v>0</v>
      </c>
      <c r="Q7374" s="9">
        <f t="shared" si="14747"/>
        <v>0</v>
      </c>
      <c r="R7374" s="9">
        <f t="shared" si="14747"/>
        <v>1</v>
      </c>
      <c r="S7374" s="10">
        <f t="shared" ref="S7374:T7374" si="14748">IF(HEX2DEC(H7374) &gt;= 32768, (HEX2DEC(H7374) - 65535 - 1)/10, IF(HEX2DEC(H7374) = 32767, IF($X$2=2, S7375, 32767), HEX2DEC(H7374)/10 ))</f>
        <v>7.1</v>
      </c>
      <c r="T7374" s="10">
        <f t="shared" si="14748"/>
        <v>7.2</v>
      </c>
      <c r="U7374" s="10">
        <f t="shared" si="6"/>
        <v>7.7</v>
      </c>
    </row>
    <row r="7375" ht="14.25" customHeight="1">
      <c r="A7375" s="6" t="s">
        <v>7275</v>
      </c>
      <c r="B7375" s="13">
        <v>1.0</v>
      </c>
      <c r="C7375" s="13">
        <v>0.0</v>
      </c>
      <c r="D7375" s="9">
        <v>0.0</v>
      </c>
      <c r="E7375" s="9">
        <v>0.0</v>
      </c>
      <c r="F7375" s="9">
        <v>0.0</v>
      </c>
      <c r="G7375" s="9">
        <v>1.0</v>
      </c>
      <c r="H7375" s="4" t="s">
        <v>56</v>
      </c>
      <c r="I7375" s="4" t="s">
        <v>419</v>
      </c>
      <c r="J7375" s="4" t="s">
        <v>320</v>
      </c>
      <c r="L7375" s="8">
        <f t="shared" si="3"/>
        <v>45622.43819</v>
      </c>
      <c r="M7375" s="9">
        <f>IF('tab4'!$B7375=0,0,IF('tab4'!$B7375=1,1,IF('tab4'!$B7375=4,2,IF('tab4'!$B7375=5,3,IF('tab4'!$B7375=6,4,IF(AND('tab4'!$B7375=80,$X$2=2),0,-1))))))</f>
        <v>1</v>
      </c>
      <c r="N7375" s="9">
        <f>IF('tab4'!$C7375=0,0,IF('tab4'!$C7375=1,1,IF('tab4'!$C7375=4,2,IF('tab4'!$C7375=5,3,IF('tab4'!$C7375=6,4,IF(AND('tab4'!$C7375=80,$X$2=2),0,-1))))))</f>
        <v>0</v>
      </c>
      <c r="O7375" s="9">
        <f t="shared" ref="O7375:R7375" si="14749">D7375</f>
        <v>0</v>
      </c>
      <c r="P7375" s="9">
        <f t="shared" si="14749"/>
        <v>0</v>
      </c>
      <c r="Q7375" s="9">
        <f t="shared" si="14749"/>
        <v>0</v>
      </c>
      <c r="R7375" s="9">
        <f t="shared" si="14749"/>
        <v>1</v>
      </c>
      <c r="S7375" s="10">
        <f t="shared" ref="S7375:T7375" si="14750">IF(HEX2DEC(H7375) &gt;= 32768, (HEX2DEC(H7375) - 65535 - 1)/10, IF(HEX2DEC(H7375) = 32767, IF($X$2=2, S7376, 32767), HEX2DEC(H7375)/10 ))</f>
        <v>7.1</v>
      </c>
      <c r="T7375" s="10">
        <f t="shared" si="14750"/>
        <v>7.2</v>
      </c>
      <c r="U7375" s="10">
        <f t="shared" si="6"/>
        <v>7.7</v>
      </c>
    </row>
    <row r="7376" ht="14.25" customHeight="1">
      <c r="A7376" s="6" t="s">
        <v>7276</v>
      </c>
      <c r="B7376" s="13">
        <v>0.0</v>
      </c>
      <c r="C7376" s="13">
        <v>0.0</v>
      </c>
      <c r="D7376" s="9">
        <v>0.0</v>
      </c>
      <c r="E7376" s="9">
        <v>0.0</v>
      </c>
      <c r="F7376" s="9">
        <v>0.0</v>
      </c>
      <c r="G7376" s="9">
        <v>1.0</v>
      </c>
      <c r="H7376" s="4" t="s">
        <v>56</v>
      </c>
      <c r="I7376" s="4" t="s">
        <v>419</v>
      </c>
      <c r="J7376" s="4" t="s">
        <v>320</v>
      </c>
      <c r="L7376" s="8">
        <f t="shared" si="3"/>
        <v>45622.43821</v>
      </c>
      <c r="M7376" s="9">
        <f>IF('tab4'!$B7376=0,0,IF('tab4'!$B7376=1,1,IF('tab4'!$B7376=4,2,IF('tab4'!$B7376=5,3,IF('tab4'!$B7376=6,4,IF(AND('tab4'!$B7376=80,$X$2=2),0,-1))))))</f>
        <v>0</v>
      </c>
      <c r="N7376" s="9">
        <f>IF('tab4'!$C7376=0,0,IF('tab4'!$C7376=1,1,IF('tab4'!$C7376=4,2,IF('tab4'!$C7376=5,3,IF('tab4'!$C7376=6,4,IF(AND('tab4'!$C7376=80,$X$2=2),0,-1))))))</f>
        <v>0</v>
      </c>
      <c r="O7376" s="9">
        <f t="shared" ref="O7376:R7376" si="14751">D7376</f>
        <v>0</v>
      </c>
      <c r="P7376" s="9">
        <f t="shared" si="14751"/>
        <v>0</v>
      </c>
      <c r="Q7376" s="9">
        <f t="shared" si="14751"/>
        <v>0</v>
      </c>
      <c r="R7376" s="9">
        <f t="shared" si="14751"/>
        <v>1</v>
      </c>
      <c r="S7376" s="10">
        <f t="shared" ref="S7376:T7376" si="14752">IF(HEX2DEC(H7376) &gt;= 32768, (HEX2DEC(H7376) - 65535 - 1)/10, IF(HEX2DEC(H7376) = 32767, IF($X$2=2, S7377, 32767), HEX2DEC(H7376)/10 ))</f>
        <v>7.1</v>
      </c>
      <c r="T7376" s="10">
        <f t="shared" si="14752"/>
        <v>7.2</v>
      </c>
      <c r="U7376" s="10">
        <f t="shared" si="6"/>
        <v>7.7</v>
      </c>
    </row>
    <row r="7377" ht="14.25" customHeight="1">
      <c r="A7377" s="6" t="s">
        <v>7277</v>
      </c>
      <c r="B7377" s="13">
        <v>1.0</v>
      </c>
      <c r="C7377" s="13">
        <v>0.0</v>
      </c>
      <c r="D7377" s="9">
        <v>0.0</v>
      </c>
      <c r="E7377" s="9">
        <v>0.0</v>
      </c>
      <c r="F7377" s="9">
        <v>0.0</v>
      </c>
      <c r="G7377" s="9">
        <v>1.0</v>
      </c>
      <c r="H7377" s="4" t="s">
        <v>56</v>
      </c>
      <c r="I7377" s="4" t="s">
        <v>419</v>
      </c>
      <c r="J7377" s="4" t="s">
        <v>320</v>
      </c>
      <c r="L7377" s="8">
        <f t="shared" si="3"/>
        <v>45622.43822</v>
      </c>
      <c r="M7377" s="9">
        <f>IF('tab4'!$B7377=0,0,IF('tab4'!$B7377=1,1,IF('tab4'!$B7377=4,2,IF('tab4'!$B7377=5,3,IF('tab4'!$B7377=6,4,IF(AND('tab4'!$B7377=80,$X$2=2),0,-1))))))</f>
        <v>1</v>
      </c>
      <c r="N7377" s="9">
        <f>IF('tab4'!$C7377=0,0,IF('tab4'!$C7377=1,1,IF('tab4'!$C7377=4,2,IF('tab4'!$C7377=5,3,IF('tab4'!$C7377=6,4,IF(AND('tab4'!$C7377=80,$X$2=2),0,-1))))))</f>
        <v>0</v>
      </c>
      <c r="O7377" s="9">
        <f t="shared" ref="O7377:R7377" si="14753">D7377</f>
        <v>0</v>
      </c>
      <c r="P7377" s="9">
        <f t="shared" si="14753"/>
        <v>0</v>
      </c>
      <c r="Q7377" s="9">
        <f t="shared" si="14753"/>
        <v>0</v>
      </c>
      <c r="R7377" s="9">
        <f t="shared" si="14753"/>
        <v>1</v>
      </c>
      <c r="S7377" s="10">
        <f t="shared" ref="S7377:T7377" si="14754">IF(HEX2DEC(H7377) &gt;= 32768, (HEX2DEC(H7377) - 65535 - 1)/10, IF(HEX2DEC(H7377) = 32767, IF($X$2=2, S7378, 32767), HEX2DEC(H7377)/10 ))</f>
        <v>7.1</v>
      </c>
      <c r="T7377" s="10">
        <f t="shared" si="14754"/>
        <v>7.2</v>
      </c>
      <c r="U7377" s="10">
        <f t="shared" si="6"/>
        <v>7.7</v>
      </c>
    </row>
    <row r="7378" ht="14.25" customHeight="1">
      <c r="A7378" s="6" t="s">
        <v>7278</v>
      </c>
      <c r="B7378" s="13">
        <v>0.0</v>
      </c>
      <c r="C7378" s="13">
        <v>0.0</v>
      </c>
      <c r="D7378" s="9">
        <v>0.0</v>
      </c>
      <c r="E7378" s="9">
        <v>0.0</v>
      </c>
      <c r="F7378" s="9">
        <v>0.0</v>
      </c>
      <c r="G7378" s="9">
        <v>1.0</v>
      </c>
      <c r="H7378" s="4" t="s">
        <v>56</v>
      </c>
      <c r="I7378" s="4" t="s">
        <v>419</v>
      </c>
      <c r="J7378" s="4" t="s">
        <v>320</v>
      </c>
      <c r="L7378" s="8">
        <f t="shared" si="3"/>
        <v>45622.43823</v>
      </c>
      <c r="M7378" s="9">
        <f>IF('tab4'!$B7378=0,0,IF('tab4'!$B7378=1,1,IF('tab4'!$B7378=4,2,IF('tab4'!$B7378=5,3,IF('tab4'!$B7378=6,4,IF(AND('tab4'!$B7378=80,$X$2=2),0,-1))))))</f>
        <v>0</v>
      </c>
      <c r="N7378" s="9">
        <f>IF('tab4'!$C7378=0,0,IF('tab4'!$C7378=1,1,IF('tab4'!$C7378=4,2,IF('tab4'!$C7378=5,3,IF('tab4'!$C7378=6,4,IF(AND('tab4'!$C7378=80,$X$2=2),0,-1))))))</f>
        <v>0</v>
      </c>
      <c r="O7378" s="9">
        <f t="shared" ref="O7378:R7378" si="14755">D7378</f>
        <v>0</v>
      </c>
      <c r="P7378" s="9">
        <f t="shared" si="14755"/>
        <v>0</v>
      </c>
      <c r="Q7378" s="9">
        <f t="shared" si="14755"/>
        <v>0</v>
      </c>
      <c r="R7378" s="9">
        <f t="shared" si="14755"/>
        <v>1</v>
      </c>
      <c r="S7378" s="10">
        <f t="shared" ref="S7378:T7378" si="14756">IF(HEX2DEC(H7378) &gt;= 32768, (HEX2DEC(H7378) - 65535 - 1)/10, IF(HEX2DEC(H7378) = 32767, IF($X$2=2, S7379, 32767), HEX2DEC(H7378)/10 ))</f>
        <v>7.1</v>
      </c>
      <c r="T7378" s="10">
        <f t="shared" si="14756"/>
        <v>7.2</v>
      </c>
      <c r="U7378" s="10">
        <f t="shared" si="6"/>
        <v>7.7</v>
      </c>
    </row>
    <row r="7379" ht="14.25" customHeight="1">
      <c r="A7379" s="6" t="s">
        <v>7278</v>
      </c>
      <c r="B7379" s="13">
        <v>1.0</v>
      </c>
      <c r="C7379" s="13">
        <v>0.0</v>
      </c>
      <c r="D7379" s="9">
        <v>0.0</v>
      </c>
      <c r="E7379" s="9">
        <v>0.0</v>
      </c>
      <c r="F7379" s="9">
        <v>0.0</v>
      </c>
      <c r="G7379" s="9">
        <v>1.0</v>
      </c>
      <c r="H7379" s="4" t="s">
        <v>56</v>
      </c>
      <c r="I7379" s="4" t="s">
        <v>419</v>
      </c>
      <c r="J7379" s="4" t="s">
        <v>320</v>
      </c>
      <c r="L7379" s="8">
        <f t="shared" si="3"/>
        <v>45622.43823</v>
      </c>
      <c r="M7379" s="9">
        <f>IF('tab4'!$B7379=0,0,IF('tab4'!$B7379=1,1,IF('tab4'!$B7379=4,2,IF('tab4'!$B7379=5,3,IF('tab4'!$B7379=6,4,IF(AND('tab4'!$B7379=80,$X$2=2),0,-1))))))</f>
        <v>1</v>
      </c>
      <c r="N7379" s="9">
        <f>IF('tab4'!$C7379=0,0,IF('tab4'!$C7379=1,1,IF('tab4'!$C7379=4,2,IF('tab4'!$C7379=5,3,IF('tab4'!$C7379=6,4,IF(AND('tab4'!$C7379=80,$X$2=2),0,-1))))))</f>
        <v>0</v>
      </c>
      <c r="O7379" s="9">
        <f t="shared" ref="O7379:R7379" si="14757">D7379</f>
        <v>0</v>
      </c>
      <c r="P7379" s="9">
        <f t="shared" si="14757"/>
        <v>0</v>
      </c>
      <c r="Q7379" s="9">
        <f t="shared" si="14757"/>
        <v>0</v>
      </c>
      <c r="R7379" s="9">
        <f t="shared" si="14757"/>
        <v>1</v>
      </c>
      <c r="S7379" s="10">
        <f t="shared" ref="S7379:T7379" si="14758">IF(HEX2DEC(H7379) &gt;= 32768, (HEX2DEC(H7379) - 65535 - 1)/10, IF(HEX2DEC(H7379) = 32767, IF($X$2=2, S7380, 32767), HEX2DEC(H7379)/10 ))</f>
        <v>7.1</v>
      </c>
      <c r="T7379" s="10">
        <f t="shared" si="14758"/>
        <v>7.2</v>
      </c>
      <c r="U7379" s="10">
        <f t="shared" si="6"/>
        <v>7.7</v>
      </c>
    </row>
    <row r="7380" ht="14.25" customHeight="1">
      <c r="A7380" s="6" t="s">
        <v>7279</v>
      </c>
      <c r="B7380" s="13">
        <v>0.0</v>
      </c>
      <c r="C7380" s="13">
        <v>0.0</v>
      </c>
      <c r="D7380" s="9">
        <v>0.0</v>
      </c>
      <c r="E7380" s="9">
        <v>0.0</v>
      </c>
      <c r="F7380" s="9">
        <v>0.0</v>
      </c>
      <c r="G7380" s="9">
        <v>1.0</v>
      </c>
      <c r="H7380" s="4" t="s">
        <v>56</v>
      </c>
      <c r="I7380" s="4" t="s">
        <v>419</v>
      </c>
      <c r="J7380" s="4" t="s">
        <v>320</v>
      </c>
      <c r="L7380" s="8">
        <f t="shared" si="3"/>
        <v>45622.43824</v>
      </c>
      <c r="M7380" s="9">
        <f>IF('tab4'!$B7380=0,0,IF('tab4'!$B7380=1,1,IF('tab4'!$B7380=4,2,IF('tab4'!$B7380=5,3,IF('tab4'!$B7380=6,4,IF(AND('tab4'!$B7380=80,$X$2=2),0,-1))))))</f>
        <v>0</v>
      </c>
      <c r="N7380" s="9">
        <f>IF('tab4'!$C7380=0,0,IF('tab4'!$C7380=1,1,IF('tab4'!$C7380=4,2,IF('tab4'!$C7380=5,3,IF('tab4'!$C7380=6,4,IF(AND('tab4'!$C7380=80,$X$2=2),0,-1))))))</f>
        <v>0</v>
      </c>
      <c r="O7380" s="9">
        <f t="shared" ref="O7380:R7380" si="14759">D7380</f>
        <v>0</v>
      </c>
      <c r="P7380" s="9">
        <f t="shared" si="14759"/>
        <v>0</v>
      </c>
      <c r="Q7380" s="9">
        <f t="shared" si="14759"/>
        <v>0</v>
      </c>
      <c r="R7380" s="9">
        <f t="shared" si="14759"/>
        <v>1</v>
      </c>
      <c r="S7380" s="10">
        <f t="shared" ref="S7380:T7380" si="14760">IF(HEX2DEC(H7380) &gt;= 32768, (HEX2DEC(H7380) - 65535 - 1)/10, IF(HEX2DEC(H7380) = 32767, IF($X$2=2, S7381, 32767), HEX2DEC(H7380)/10 ))</f>
        <v>7.1</v>
      </c>
      <c r="T7380" s="10">
        <f t="shared" si="14760"/>
        <v>7.2</v>
      </c>
      <c r="U7380" s="10">
        <f t="shared" si="6"/>
        <v>7.7</v>
      </c>
    </row>
    <row r="7381" ht="14.25" customHeight="1">
      <c r="A7381" s="6" t="s">
        <v>7280</v>
      </c>
      <c r="B7381" s="13">
        <v>1.0</v>
      </c>
      <c r="C7381" s="13">
        <v>0.0</v>
      </c>
      <c r="D7381" s="9">
        <v>0.0</v>
      </c>
      <c r="E7381" s="9">
        <v>0.0</v>
      </c>
      <c r="F7381" s="9">
        <v>0.0</v>
      </c>
      <c r="G7381" s="9">
        <v>1.0</v>
      </c>
      <c r="H7381" s="4" t="s">
        <v>56</v>
      </c>
      <c r="I7381" s="4" t="s">
        <v>419</v>
      </c>
      <c r="J7381" s="4" t="s">
        <v>320</v>
      </c>
      <c r="L7381" s="8">
        <f t="shared" si="3"/>
        <v>45622.43825</v>
      </c>
      <c r="M7381" s="9">
        <f>IF('tab4'!$B7381=0,0,IF('tab4'!$B7381=1,1,IF('tab4'!$B7381=4,2,IF('tab4'!$B7381=5,3,IF('tab4'!$B7381=6,4,IF(AND('tab4'!$B7381=80,$X$2=2),0,-1))))))</f>
        <v>1</v>
      </c>
      <c r="N7381" s="9">
        <f>IF('tab4'!$C7381=0,0,IF('tab4'!$C7381=1,1,IF('tab4'!$C7381=4,2,IF('tab4'!$C7381=5,3,IF('tab4'!$C7381=6,4,IF(AND('tab4'!$C7381=80,$X$2=2),0,-1))))))</f>
        <v>0</v>
      </c>
      <c r="O7381" s="9">
        <f t="shared" ref="O7381:R7381" si="14761">D7381</f>
        <v>0</v>
      </c>
      <c r="P7381" s="9">
        <f t="shared" si="14761"/>
        <v>0</v>
      </c>
      <c r="Q7381" s="9">
        <f t="shared" si="14761"/>
        <v>0</v>
      </c>
      <c r="R7381" s="9">
        <f t="shared" si="14761"/>
        <v>1</v>
      </c>
      <c r="S7381" s="10">
        <f t="shared" ref="S7381:T7381" si="14762">IF(HEX2DEC(H7381) &gt;= 32768, (HEX2DEC(H7381) - 65535 - 1)/10, IF(HEX2DEC(H7381) = 32767, IF($X$2=2, S7382, 32767), HEX2DEC(H7381)/10 ))</f>
        <v>7.1</v>
      </c>
      <c r="T7381" s="10">
        <f t="shared" si="14762"/>
        <v>7.2</v>
      </c>
      <c r="U7381" s="10">
        <f t="shared" si="6"/>
        <v>7.7</v>
      </c>
    </row>
    <row r="7382" ht="14.25" customHeight="1">
      <c r="A7382" s="6" t="s">
        <v>7280</v>
      </c>
      <c r="B7382" s="13">
        <v>0.0</v>
      </c>
      <c r="C7382" s="13">
        <v>0.0</v>
      </c>
      <c r="D7382" s="9">
        <v>0.0</v>
      </c>
      <c r="E7382" s="9">
        <v>0.0</v>
      </c>
      <c r="F7382" s="9">
        <v>0.0</v>
      </c>
      <c r="G7382" s="9">
        <v>1.0</v>
      </c>
      <c r="H7382" s="4" t="s">
        <v>56</v>
      </c>
      <c r="I7382" s="4" t="s">
        <v>419</v>
      </c>
      <c r="J7382" s="4" t="s">
        <v>320</v>
      </c>
      <c r="L7382" s="8">
        <f t="shared" si="3"/>
        <v>45622.43825</v>
      </c>
      <c r="M7382" s="9">
        <f>IF('tab4'!$B7382=0,0,IF('tab4'!$B7382=1,1,IF('tab4'!$B7382=4,2,IF('tab4'!$B7382=5,3,IF('tab4'!$B7382=6,4,IF(AND('tab4'!$B7382=80,$X$2=2),0,-1))))))</f>
        <v>0</v>
      </c>
      <c r="N7382" s="9">
        <f>IF('tab4'!$C7382=0,0,IF('tab4'!$C7382=1,1,IF('tab4'!$C7382=4,2,IF('tab4'!$C7382=5,3,IF('tab4'!$C7382=6,4,IF(AND('tab4'!$C7382=80,$X$2=2),0,-1))))))</f>
        <v>0</v>
      </c>
      <c r="O7382" s="9">
        <f t="shared" ref="O7382:R7382" si="14763">D7382</f>
        <v>0</v>
      </c>
      <c r="P7382" s="9">
        <f t="shared" si="14763"/>
        <v>0</v>
      </c>
      <c r="Q7382" s="9">
        <f t="shared" si="14763"/>
        <v>0</v>
      </c>
      <c r="R7382" s="9">
        <f t="shared" si="14763"/>
        <v>1</v>
      </c>
      <c r="S7382" s="10">
        <f t="shared" ref="S7382:T7382" si="14764">IF(HEX2DEC(H7382) &gt;= 32768, (HEX2DEC(H7382) - 65535 - 1)/10, IF(HEX2DEC(H7382) = 32767, IF($X$2=2, S7383, 32767), HEX2DEC(H7382)/10 ))</f>
        <v>7.1</v>
      </c>
      <c r="T7382" s="10">
        <f t="shared" si="14764"/>
        <v>7.2</v>
      </c>
      <c r="U7382" s="10">
        <f t="shared" si="6"/>
        <v>7.7</v>
      </c>
    </row>
    <row r="7383" ht="14.25" customHeight="1">
      <c r="A7383" s="6" t="s">
        <v>7281</v>
      </c>
      <c r="B7383" s="13">
        <v>1.0</v>
      </c>
      <c r="C7383" s="13">
        <v>0.0</v>
      </c>
      <c r="D7383" s="9">
        <v>0.0</v>
      </c>
      <c r="E7383" s="9">
        <v>0.0</v>
      </c>
      <c r="F7383" s="9">
        <v>0.0</v>
      </c>
      <c r="G7383" s="9">
        <v>1.0</v>
      </c>
      <c r="H7383" s="4" t="s">
        <v>56</v>
      </c>
      <c r="I7383" s="4" t="s">
        <v>419</v>
      </c>
      <c r="J7383" s="4" t="s">
        <v>320</v>
      </c>
      <c r="L7383" s="8">
        <f t="shared" si="3"/>
        <v>45622.43826</v>
      </c>
      <c r="M7383" s="9">
        <f>IF('tab4'!$B7383=0,0,IF('tab4'!$B7383=1,1,IF('tab4'!$B7383=4,2,IF('tab4'!$B7383=5,3,IF('tab4'!$B7383=6,4,IF(AND('tab4'!$B7383=80,$X$2=2),0,-1))))))</f>
        <v>1</v>
      </c>
      <c r="N7383" s="9">
        <f>IF('tab4'!$C7383=0,0,IF('tab4'!$C7383=1,1,IF('tab4'!$C7383=4,2,IF('tab4'!$C7383=5,3,IF('tab4'!$C7383=6,4,IF(AND('tab4'!$C7383=80,$X$2=2),0,-1))))))</f>
        <v>0</v>
      </c>
      <c r="O7383" s="9">
        <f t="shared" ref="O7383:R7383" si="14765">D7383</f>
        <v>0</v>
      </c>
      <c r="P7383" s="9">
        <f t="shared" si="14765"/>
        <v>0</v>
      </c>
      <c r="Q7383" s="9">
        <f t="shared" si="14765"/>
        <v>0</v>
      </c>
      <c r="R7383" s="9">
        <f t="shared" si="14765"/>
        <v>1</v>
      </c>
      <c r="S7383" s="10">
        <f t="shared" ref="S7383:T7383" si="14766">IF(HEX2DEC(H7383) &gt;= 32768, (HEX2DEC(H7383) - 65535 - 1)/10, IF(HEX2DEC(H7383) = 32767, IF($X$2=2, S7384, 32767), HEX2DEC(H7383)/10 ))</f>
        <v>7.1</v>
      </c>
      <c r="T7383" s="10">
        <f t="shared" si="14766"/>
        <v>7.2</v>
      </c>
      <c r="U7383" s="10">
        <f t="shared" si="6"/>
        <v>7.7</v>
      </c>
    </row>
    <row r="7384" ht="14.25" customHeight="1">
      <c r="A7384" s="6" t="s">
        <v>7282</v>
      </c>
      <c r="B7384" s="13">
        <v>0.0</v>
      </c>
      <c r="C7384" s="13">
        <v>0.0</v>
      </c>
      <c r="D7384" s="9">
        <v>0.0</v>
      </c>
      <c r="E7384" s="9">
        <v>0.0</v>
      </c>
      <c r="F7384" s="9">
        <v>0.0</v>
      </c>
      <c r="G7384" s="9">
        <v>1.0</v>
      </c>
      <c r="H7384" s="4" t="s">
        <v>56</v>
      </c>
      <c r="I7384" s="4" t="s">
        <v>419</v>
      </c>
      <c r="J7384" s="4" t="s">
        <v>320</v>
      </c>
      <c r="L7384" s="8">
        <f t="shared" si="3"/>
        <v>45622.43828</v>
      </c>
      <c r="M7384" s="9">
        <f>IF('tab4'!$B7384=0,0,IF('tab4'!$B7384=1,1,IF('tab4'!$B7384=4,2,IF('tab4'!$B7384=5,3,IF('tab4'!$B7384=6,4,IF(AND('tab4'!$B7384=80,$X$2=2),0,-1))))))</f>
        <v>0</v>
      </c>
      <c r="N7384" s="9">
        <f>IF('tab4'!$C7384=0,0,IF('tab4'!$C7384=1,1,IF('tab4'!$C7384=4,2,IF('tab4'!$C7384=5,3,IF('tab4'!$C7384=6,4,IF(AND('tab4'!$C7384=80,$X$2=2),0,-1))))))</f>
        <v>0</v>
      </c>
      <c r="O7384" s="9">
        <f t="shared" ref="O7384:R7384" si="14767">D7384</f>
        <v>0</v>
      </c>
      <c r="P7384" s="9">
        <f t="shared" si="14767"/>
        <v>0</v>
      </c>
      <c r="Q7384" s="9">
        <f t="shared" si="14767"/>
        <v>0</v>
      </c>
      <c r="R7384" s="9">
        <f t="shared" si="14767"/>
        <v>1</v>
      </c>
      <c r="S7384" s="10">
        <f t="shared" ref="S7384:T7384" si="14768">IF(HEX2DEC(H7384) &gt;= 32768, (HEX2DEC(H7384) - 65535 - 1)/10, IF(HEX2DEC(H7384) = 32767, IF($X$2=2, S7385, 32767), HEX2DEC(H7384)/10 ))</f>
        <v>7.1</v>
      </c>
      <c r="T7384" s="10">
        <f t="shared" si="14768"/>
        <v>7.2</v>
      </c>
      <c r="U7384" s="10">
        <f t="shared" si="6"/>
        <v>7.7</v>
      </c>
    </row>
    <row r="7385" ht="14.25" customHeight="1">
      <c r="A7385" s="6" t="s">
        <v>7282</v>
      </c>
      <c r="B7385" s="13">
        <v>1.0</v>
      </c>
      <c r="C7385" s="13">
        <v>0.0</v>
      </c>
      <c r="D7385" s="9">
        <v>0.0</v>
      </c>
      <c r="E7385" s="9">
        <v>0.0</v>
      </c>
      <c r="F7385" s="9">
        <v>0.0</v>
      </c>
      <c r="G7385" s="9">
        <v>1.0</v>
      </c>
      <c r="H7385" s="4" t="s">
        <v>56</v>
      </c>
      <c r="I7385" s="4" t="s">
        <v>419</v>
      </c>
      <c r="J7385" s="4" t="s">
        <v>320</v>
      </c>
      <c r="L7385" s="8">
        <f t="shared" si="3"/>
        <v>45622.43828</v>
      </c>
      <c r="M7385" s="9">
        <f>IF('tab4'!$B7385=0,0,IF('tab4'!$B7385=1,1,IF('tab4'!$B7385=4,2,IF('tab4'!$B7385=5,3,IF('tab4'!$B7385=6,4,IF(AND('tab4'!$B7385=80,$X$2=2),0,-1))))))</f>
        <v>1</v>
      </c>
      <c r="N7385" s="9">
        <f>IF('tab4'!$C7385=0,0,IF('tab4'!$C7385=1,1,IF('tab4'!$C7385=4,2,IF('tab4'!$C7385=5,3,IF('tab4'!$C7385=6,4,IF(AND('tab4'!$C7385=80,$X$2=2),0,-1))))))</f>
        <v>0</v>
      </c>
      <c r="O7385" s="9">
        <f t="shared" ref="O7385:R7385" si="14769">D7385</f>
        <v>0</v>
      </c>
      <c r="P7385" s="9">
        <f t="shared" si="14769"/>
        <v>0</v>
      </c>
      <c r="Q7385" s="9">
        <f t="shared" si="14769"/>
        <v>0</v>
      </c>
      <c r="R7385" s="9">
        <f t="shared" si="14769"/>
        <v>1</v>
      </c>
      <c r="S7385" s="10">
        <f t="shared" ref="S7385:T7385" si="14770">IF(HEX2DEC(H7385) &gt;= 32768, (HEX2DEC(H7385) - 65535 - 1)/10, IF(HEX2DEC(H7385) = 32767, IF($X$2=2, S7386, 32767), HEX2DEC(H7385)/10 ))</f>
        <v>7.1</v>
      </c>
      <c r="T7385" s="10">
        <f t="shared" si="14770"/>
        <v>7.2</v>
      </c>
      <c r="U7385" s="10">
        <f t="shared" si="6"/>
        <v>7.7</v>
      </c>
    </row>
    <row r="7386" ht="14.25" customHeight="1">
      <c r="A7386" s="6" t="s">
        <v>7283</v>
      </c>
      <c r="B7386" s="13">
        <v>0.0</v>
      </c>
      <c r="C7386" s="13">
        <v>0.0</v>
      </c>
      <c r="D7386" s="9">
        <v>0.0</v>
      </c>
      <c r="E7386" s="9">
        <v>0.0</v>
      </c>
      <c r="F7386" s="9">
        <v>0.0</v>
      </c>
      <c r="G7386" s="9">
        <v>1.0</v>
      </c>
      <c r="H7386" s="4" t="s">
        <v>56</v>
      </c>
      <c r="I7386" s="4" t="s">
        <v>419</v>
      </c>
      <c r="J7386" s="4" t="s">
        <v>320</v>
      </c>
      <c r="L7386" s="8">
        <f t="shared" si="3"/>
        <v>45622.43829</v>
      </c>
      <c r="M7386" s="9">
        <f>IF('tab4'!$B7386=0,0,IF('tab4'!$B7386=1,1,IF('tab4'!$B7386=4,2,IF('tab4'!$B7386=5,3,IF('tab4'!$B7386=6,4,IF(AND('tab4'!$B7386=80,$X$2=2),0,-1))))))</f>
        <v>0</v>
      </c>
      <c r="N7386" s="9">
        <f>IF('tab4'!$C7386=0,0,IF('tab4'!$C7386=1,1,IF('tab4'!$C7386=4,2,IF('tab4'!$C7386=5,3,IF('tab4'!$C7386=6,4,IF(AND('tab4'!$C7386=80,$X$2=2),0,-1))))))</f>
        <v>0</v>
      </c>
      <c r="O7386" s="9">
        <f t="shared" ref="O7386:R7386" si="14771">D7386</f>
        <v>0</v>
      </c>
      <c r="P7386" s="9">
        <f t="shared" si="14771"/>
        <v>0</v>
      </c>
      <c r="Q7386" s="9">
        <f t="shared" si="14771"/>
        <v>0</v>
      </c>
      <c r="R7386" s="9">
        <f t="shared" si="14771"/>
        <v>1</v>
      </c>
      <c r="S7386" s="10">
        <f t="shared" ref="S7386:T7386" si="14772">IF(HEX2DEC(H7386) &gt;= 32768, (HEX2DEC(H7386) - 65535 - 1)/10, IF(HEX2DEC(H7386) = 32767, IF($X$2=2, S7387, 32767), HEX2DEC(H7386)/10 ))</f>
        <v>7.1</v>
      </c>
      <c r="T7386" s="10">
        <f t="shared" si="14772"/>
        <v>7.2</v>
      </c>
      <c r="U7386" s="10">
        <f t="shared" si="6"/>
        <v>7.7</v>
      </c>
    </row>
    <row r="7387" ht="14.25" customHeight="1">
      <c r="A7387" s="6" t="s">
        <v>7284</v>
      </c>
      <c r="B7387" s="13">
        <v>1.0</v>
      </c>
      <c r="C7387" s="13">
        <v>0.0</v>
      </c>
      <c r="D7387" s="9">
        <v>0.0</v>
      </c>
      <c r="E7387" s="9">
        <v>0.0</v>
      </c>
      <c r="F7387" s="9">
        <v>0.0</v>
      </c>
      <c r="G7387" s="9">
        <v>1.0</v>
      </c>
      <c r="H7387" s="4" t="s">
        <v>56</v>
      </c>
      <c r="I7387" s="4" t="s">
        <v>419</v>
      </c>
      <c r="J7387" s="4" t="s">
        <v>320</v>
      </c>
      <c r="L7387" s="8">
        <f t="shared" si="3"/>
        <v>45622.4383</v>
      </c>
      <c r="M7387" s="9">
        <f>IF('tab4'!$B7387=0,0,IF('tab4'!$B7387=1,1,IF('tab4'!$B7387=4,2,IF('tab4'!$B7387=5,3,IF('tab4'!$B7387=6,4,IF(AND('tab4'!$B7387=80,$X$2=2),0,-1))))))</f>
        <v>1</v>
      </c>
      <c r="N7387" s="9">
        <f>IF('tab4'!$C7387=0,0,IF('tab4'!$C7387=1,1,IF('tab4'!$C7387=4,2,IF('tab4'!$C7387=5,3,IF('tab4'!$C7387=6,4,IF(AND('tab4'!$C7387=80,$X$2=2),0,-1))))))</f>
        <v>0</v>
      </c>
      <c r="O7387" s="9">
        <f t="shared" ref="O7387:R7387" si="14773">D7387</f>
        <v>0</v>
      </c>
      <c r="P7387" s="9">
        <f t="shared" si="14773"/>
        <v>0</v>
      </c>
      <c r="Q7387" s="9">
        <f t="shared" si="14773"/>
        <v>0</v>
      </c>
      <c r="R7387" s="9">
        <f t="shared" si="14773"/>
        <v>1</v>
      </c>
      <c r="S7387" s="10">
        <f t="shared" ref="S7387:T7387" si="14774">IF(HEX2DEC(H7387) &gt;= 32768, (HEX2DEC(H7387) - 65535 - 1)/10, IF(HEX2DEC(H7387) = 32767, IF($X$2=2, S7388, 32767), HEX2DEC(H7387)/10 ))</f>
        <v>7.1</v>
      </c>
      <c r="T7387" s="10">
        <f t="shared" si="14774"/>
        <v>7.2</v>
      </c>
      <c r="U7387" s="10">
        <f t="shared" si="6"/>
        <v>7.7</v>
      </c>
    </row>
    <row r="7388" ht="14.25" customHeight="1">
      <c r="A7388" s="6" t="s">
        <v>7285</v>
      </c>
      <c r="B7388" s="13">
        <v>0.0</v>
      </c>
      <c r="C7388" s="13">
        <v>0.0</v>
      </c>
      <c r="D7388" s="9">
        <v>0.0</v>
      </c>
      <c r="E7388" s="9">
        <v>0.0</v>
      </c>
      <c r="F7388" s="9">
        <v>0.0</v>
      </c>
      <c r="G7388" s="9">
        <v>1.0</v>
      </c>
      <c r="H7388" s="4" t="s">
        <v>56</v>
      </c>
      <c r="I7388" s="4" t="s">
        <v>419</v>
      </c>
      <c r="J7388" s="4" t="s">
        <v>320</v>
      </c>
      <c r="L7388" s="8">
        <f t="shared" si="3"/>
        <v>45622.43831</v>
      </c>
      <c r="M7388" s="9">
        <f>IF('tab4'!$B7388=0,0,IF('tab4'!$B7388=1,1,IF('tab4'!$B7388=4,2,IF('tab4'!$B7388=5,3,IF('tab4'!$B7388=6,4,IF(AND('tab4'!$B7388=80,$X$2=2),0,-1))))))</f>
        <v>0</v>
      </c>
      <c r="N7388" s="9">
        <f>IF('tab4'!$C7388=0,0,IF('tab4'!$C7388=1,1,IF('tab4'!$C7388=4,2,IF('tab4'!$C7388=5,3,IF('tab4'!$C7388=6,4,IF(AND('tab4'!$C7388=80,$X$2=2),0,-1))))))</f>
        <v>0</v>
      </c>
      <c r="O7388" s="9">
        <f t="shared" ref="O7388:R7388" si="14775">D7388</f>
        <v>0</v>
      </c>
      <c r="P7388" s="9">
        <f t="shared" si="14775"/>
        <v>0</v>
      </c>
      <c r="Q7388" s="9">
        <f t="shared" si="14775"/>
        <v>0</v>
      </c>
      <c r="R7388" s="9">
        <f t="shared" si="14775"/>
        <v>1</v>
      </c>
      <c r="S7388" s="10">
        <f t="shared" ref="S7388:T7388" si="14776">IF(HEX2DEC(H7388) &gt;= 32768, (HEX2DEC(H7388) - 65535 - 1)/10, IF(HEX2DEC(H7388) = 32767, IF($X$2=2, S7389, 32767), HEX2DEC(H7388)/10 ))</f>
        <v>7.1</v>
      </c>
      <c r="T7388" s="10">
        <f t="shared" si="14776"/>
        <v>7.2</v>
      </c>
      <c r="U7388" s="10">
        <f t="shared" si="6"/>
        <v>7.7</v>
      </c>
    </row>
    <row r="7389" ht="14.25" customHeight="1">
      <c r="A7389" s="6" t="s">
        <v>7285</v>
      </c>
      <c r="B7389" s="13">
        <v>1.0</v>
      </c>
      <c r="C7389" s="13">
        <v>0.0</v>
      </c>
      <c r="D7389" s="9">
        <v>0.0</v>
      </c>
      <c r="E7389" s="9">
        <v>0.0</v>
      </c>
      <c r="F7389" s="9">
        <v>0.0</v>
      </c>
      <c r="G7389" s="9">
        <v>1.0</v>
      </c>
      <c r="H7389" s="4" t="s">
        <v>56</v>
      </c>
      <c r="I7389" s="4" t="s">
        <v>419</v>
      </c>
      <c r="J7389" s="4" t="s">
        <v>320</v>
      </c>
      <c r="L7389" s="8">
        <f t="shared" si="3"/>
        <v>45622.43831</v>
      </c>
      <c r="M7389" s="9">
        <f>IF('tab4'!$B7389=0,0,IF('tab4'!$B7389=1,1,IF('tab4'!$B7389=4,2,IF('tab4'!$B7389=5,3,IF('tab4'!$B7389=6,4,IF(AND('tab4'!$B7389=80,$X$2=2),0,-1))))))</f>
        <v>1</v>
      </c>
      <c r="N7389" s="9">
        <f>IF('tab4'!$C7389=0,0,IF('tab4'!$C7389=1,1,IF('tab4'!$C7389=4,2,IF('tab4'!$C7389=5,3,IF('tab4'!$C7389=6,4,IF(AND('tab4'!$C7389=80,$X$2=2),0,-1))))))</f>
        <v>0</v>
      </c>
      <c r="O7389" s="9">
        <f t="shared" ref="O7389:R7389" si="14777">D7389</f>
        <v>0</v>
      </c>
      <c r="P7389" s="9">
        <f t="shared" si="14777"/>
        <v>0</v>
      </c>
      <c r="Q7389" s="9">
        <f t="shared" si="14777"/>
        <v>0</v>
      </c>
      <c r="R7389" s="9">
        <f t="shared" si="14777"/>
        <v>1</v>
      </c>
      <c r="S7389" s="10">
        <f t="shared" ref="S7389:T7389" si="14778">IF(HEX2DEC(H7389) &gt;= 32768, (HEX2DEC(H7389) - 65535 - 1)/10, IF(HEX2DEC(H7389) = 32767, IF($X$2=2, S7390, 32767), HEX2DEC(H7389)/10 ))</f>
        <v>7.1</v>
      </c>
      <c r="T7389" s="10">
        <f t="shared" si="14778"/>
        <v>7.2</v>
      </c>
      <c r="U7389" s="10">
        <f t="shared" si="6"/>
        <v>7.7</v>
      </c>
    </row>
    <row r="7390" ht="14.25" customHeight="1">
      <c r="A7390" s="6" t="s">
        <v>7286</v>
      </c>
      <c r="B7390" s="13">
        <v>0.0</v>
      </c>
      <c r="C7390" s="13">
        <v>0.0</v>
      </c>
      <c r="D7390" s="9">
        <v>0.0</v>
      </c>
      <c r="E7390" s="9">
        <v>0.0</v>
      </c>
      <c r="F7390" s="9">
        <v>0.0</v>
      </c>
      <c r="G7390" s="9">
        <v>1.0</v>
      </c>
      <c r="H7390" s="4" t="s">
        <v>56</v>
      </c>
      <c r="I7390" s="4" t="s">
        <v>419</v>
      </c>
      <c r="J7390" s="4" t="s">
        <v>320</v>
      </c>
      <c r="L7390" s="8">
        <f t="shared" si="3"/>
        <v>45622.43832</v>
      </c>
      <c r="M7390" s="9">
        <f>IF('tab4'!$B7390=0,0,IF('tab4'!$B7390=1,1,IF('tab4'!$B7390=4,2,IF('tab4'!$B7390=5,3,IF('tab4'!$B7390=6,4,IF(AND('tab4'!$B7390=80,$X$2=2),0,-1))))))</f>
        <v>0</v>
      </c>
      <c r="N7390" s="9">
        <f>IF('tab4'!$C7390=0,0,IF('tab4'!$C7390=1,1,IF('tab4'!$C7390=4,2,IF('tab4'!$C7390=5,3,IF('tab4'!$C7390=6,4,IF(AND('tab4'!$C7390=80,$X$2=2),0,-1))))))</f>
        <v>0</v>
      </c>
      <c r="O7390" s="9">
        <f t="shared" ref="O7390:R7390" si="14779">D7390</f>
        <v>0</v>
      </c>
      <c r="P7390" s="9">
        <f t="shared" si="14779"/>
        <v>0</v>
      </c>
      <c r="Q7390" s="9">
        <f t="shared" si="14779"/>
        <v>0</v>
      </c>
      <c r="R7390" s="9">
        <f t="shared" si="14779"/>
        <v>1</v>
      </c>
      <c r="S7390" s="10">
        <f t="shared" ref="S7390:T7390" si="14780">IF(HEX2DEC(H7390) &gt;= 32768, (HEX2DEC(H7390) - 65535 - 1)/10, IF(HEX2DEC(H7390) = 32767, IF($X$2=2, S7391, 32767), HEX2DEC(H7390)/10 ))</f>
        <v>7.1</v>
      </c>
      <c r="T7390" s="10">
        <f t="shared" si="14780"/>
        <v>7.2</v>
      </c>
      <c r="U7390" s="10">
        <f t="shared" si="6"/>
        <v>7.7</v>
      </c>
    </row>
    <row r="7391" ht="14.25" customHeight="1">
      <c r="A7391" s="6" t="s">
        <v>7287</v>
      </c>
      <c r="B7391" s="13">
        <v>1.0</v>
      </c>
      <c r="C7391" s="13">
        <v>0.0</v>
      </c>
      <c r="D7391" s="9">
        <v>0.0</v>
      </c>
      <c r="E7391" s="9">
        <v>0.0</v>
      </c>
      <c r="F7391" s="9">
        <v>0.0</v>
      </c>
      <c r="G7391" s="9">
        <v>1.0</v>
      </c>
      <c r="H7391" s="4" t="s">
        <v>56</v>
      </c>
      <c r="I7391" s="4" t="s">
        <v>419</v>
      </c>
      <c r="J7391" s="4" t="s">
        <v>320</v>
      </c>
      <c r="L7391" s="8">
        <f t="shared" si="3"/>
        <v>45622.43833</v>
      </c>
      <c r="M7391" s="9">
        <f>IF('tab4'!$B7391=0,0,IF('tab4'!$B7391=1,1,IF('tab4'!$B7391=4,2,IF('tab4'!$B7391=5,3,IF('tab4'!$B7391=6,4,IF(AND('tab4'!$B7391=80,$X$2=2),0,-1))))))</f>
        <v>1</v>
      </c>
      <c r="N7391" s="9">
        <f>IF('tab4'!$C7391=0,0,IF('tab4'!$C7391=1,1,IF('tab4'!$C7391=4,2,IF('tab4'!$C7391=5,3,IF('tab4'!$C7391=6,4,IF(AND('tab4'!$C7391=80,$X$2=2),0,-1))))))</f>
        <v>0</v>
      </c>
      <c r="O7391" s="9">
        <f t="shared" ref="O7391:R7391" si="14781">D7391</f>
        <v>0</v>
      </c>
      <c r="P7391" s="9">
        <f t="shared" si="14781"/>
        <v>0</v>
      </c>
      <c r="Q7391" s="9">
        <f t="shared" si="14781"/>
        <v>0</v>
      </c>
      <c r="R7391" s="9">
        <f t="shared" si="14781"/>
        <v>1</v>
      </c>
      <c r="S7391" s="10">
        <f t="shared" ref="S7391:T7391" si="14782">IF(HEX2DEC(H7391) &gt;= 32768, (HEX2DEC(H7391) - 65535 - 1)/10, IF(HEX2DEC(H7391) = 32767, IF($X$2=2, S7392, 32767), HEX2DEC(H7391)/10 ))</f>
        <v>7.1</v>
      </c>
      <c r="T7391" s="10">
        <f t="shared" si="14782"/>
        <v>7.2</v>
      </c>
      <c r="U7391" s="10">
        <f t="shared" si="6"/>
        <v>7.7</v>
      </c>
    </row>
    <row r="7392" ht="14.25" customHeight="1">
      <c r="A7392" s="6" t="s">
        <v>7287</v>
      </c>
      <c r="B7392" s="13">
        <v>0.0</v>
      </c>
      <c r="C7392" s="13">
        <v>0.0</v>
      </c>
      <c r="D7392" s="9">
        <v>0.0</v>
      </c>
      <c r="E7392" s="9">
        <v>0.0</v>
      </c>
      <c r="F7392" s="9">
        <v>0.0</v>
      </c>
      <c r="G7392" s="9">
        <v>1.0</v>
      </c>
      <c r="H7392" s="4" t="s">
        <v>56</v>
      </c>
      <c r="I7392" s="4" t="s">
        <v>419</v>
      </c>
      <c r="J7392" s="4" t="s">
        <v>320</v>
      </c>
      <c r="L7392" s="8">
        <f t="shared" si="3"/>
        <v>45622.43833</v>
      </c>
      <c r="M7392" s="9">
        <f>IF('tab4'!$B7392=0,0,IF('tab4'!$B7392=1,1,IF('tab4'!$B7392=4,2,IF('tab4'!$B7392=5,3,IF('tab4'!$B7392=6,4,IF(AND('tab4'!$B7392=80,$X$2=2),0,-1))))))</f>
        <v>0</v>
      </c>
      <c r="N7392" s="9">
        <f>IF('tab4'!$C7392=0,0,IF('tab4'!$C7392=1,1,IF('tab4'!$C7392=4,2,IF('tab4'!$C7392=5,3,IF('tab4'!$C7392=6,4,IF(AND('tab4'!$C7392=80,$X$2=2),0,-1))))))</f>
        <v>0</v>
      </c>
      <c r="O7392" s="9">
        <f t="shared" ref="O7392:R7392" si="14783">D7392</f>
        <v>0</v>
      </c>
      <c r="P7392" s="9">
        <f t="shared" si="14783"/>
        <v>0</v>
      </c>
      <c r="Q7392" s="9">
        <f t="shared" si="14783"/>
        <v>0</v>
      </c>
      <c r="R7392" s="9">
        <f t="shared" si="14783"/>
        <v>1</v>
      </c>
      <c r="S7392" s="10">
        <f t="shared" ref="S7392:T7392" si="14784">IF(HEX2DEC(H7392) &gt;= 32768, (HEX2DEC(H7392) - 65535 - 1)/10, IF(HEX2DEC(H7392) = 32767, IF($X$2=2, S7393, 32767), HEX2DEC(H7392)/10 ))</f>
        <v>7.1</v>
      </c>
      <c r="T7392" s="10">
        <f t="shared" si="14784"/>
        <v>7.2</v>
      </c>
      <c r="U7392" s="10">
        <f t="shared" si="6"/>
        <v>7.7</v>
      </c>
    </row>
    <row r="7393" ht="14.25" customHeight="1">
      <c r="A7393" s="6" t="s">
        <v>7288</v>
      </c>
      <c r="B7393" s="13">
        <v>1.0</v>
      </c>
      <c r="C7393" s="13">
        <v>0.0</v>
      </c>
      <c r="D7393" s="9">
        <v>0.0</v>
      </c>
      <c r="E7393" s="9">
        <v>0.0</v>
      </c>
      <c r="F7393" s="9">
        <v>0.0</v>
      </c>
      <c r="G7393" s="9">
        <v>1.0</v>
      </c>
      <c r="H7393" s="4" t="s">
        <v>56</v>
      </c>
      <c r="I7393" s="4" t="s">
        <v>419</v>
      </c>
      <c r="J7393" s="4" t="s">
        <v>320</v>
      </c>
      <c r="L7393" s="8">
        <f t="shared" si="3"/>
        <v>45622.43834</v>
      </c>
      <c r="M7393" s="9">
        <f>IF('tab4'!$B7393=0,0,IF('tab4'!$B7393=1,1,IF('tab4'!$B7393=4,2,IF('tab4'!$B7393=5,3,IF('tab4'!$B7393=6,4,IF(AND('tab4'!$B7393=80,$X$2=2),0,-1))))))</f>
        <v>1</v>
      </c>
      <c r="N7393" s="9">
        <f>IF('tab4'!$C7393=0,0,IF('tab4'!$C7393=1,1,IF('tab4'!$C7393=4,2,IF('tab4'!$C7393=5,3,IF('tab4'!$C7393=6,4,IF(AND('tab4'!$C7393=80,$X$2=2),0,-1))))))</f>
        <v>0</v>
      </c>
      <c r="O7393" s="9">
        <f t="shared" ref="O7393:R7393" si="14785">D7393</f>
        <v>0</v>
      </c>
      <c r="P7393" s="9">
        <f t="shared" si="14785"/>
        <v>0</v>
      </c>
      <c r="Q7393" s="9">
        <f t="shared" si="14785"/>
        <v>0</v>
      </c>
      <c r="R7393" s="9">
        <f t="shared" si="14785"/>
        <v>1</v>
      </c>
      <c r="S7393" s="10">
        <f t="shared" ref="S7393:T7393" si="14786">IF(HEX2DEC(H7393) &gt;= 32768, (HEX2DEC(H7393) - 65535 - 1)/10, IF(HEX2DEC(H7393) = 32767, IF($X$2=2, S7394, 32767), HEX2DEC(H7393)/10 ))</f>
        <v>7.1</v>
      </c>
      <c r="T7393" s="10">
        <f t="shared" si="14786"/>
        <v>7.2</v>
      </c>
      <c r="U7393" s="10">
        <f t="shared" si="6"/>
        <v>7.7</v>
      </c>
    </row>
    <row r="7394" ht="14.25" customHeight="1">
      <c r="A7394" s="6" t="s">
        <v>7289</v>
      </c>
      <c r="B7394" s="13">
        <v>0.0</v>
      </c>
      <c r="C7394" s="13">
        <v>0.0</v>
      </c>
      <c r="D7394" s="9">
        <v>0.0</v>
      </c>
      <c r="E7394" s="9">
        <v>0.0</v>
      </c>
      <c r="F7394" s="9">
        <v>0.0</v>
      </c>
      <c r="G7394" s="9">
        <v>1.0</v>
      </c>
      <c r="H7394" s="4" t="s">
        <v>56</v>
      </c>
      <c r="I7394" s="4" t="s">
        <v>419</v>
      </c>
      <c r="J7394" s="4" t="s">
        <v>320</v>
      </c>
      <c r="L7394" s="8">
        <f t="shared" si="3"/>
        <v>45622.43836</v>
      </c>
      <c r="M7394" s="9">
        <f>IF('tab4'!$B7394=0,0,IF('tab4'!$B7394=1,1,IF('tab4'!$B7394=4,2,IF('tab4'!$B7394=5,3,IF('tab4'!$B7394=6,4,IF(AND('tab4'!$B7394=80,$X$2=2),0,-1))))))</f>
        <v>0</v>
      </c>
      <c r="N7394" s="9">
        <f>IF('tab4'!$C7394=0,0,IF('tab4'!$C7394=1,1,IF('tab4'!$C7394=4,2,IF('tab4'!$C7394=5,3,IF('tab4'!$C7394=6,4,IF(AND('tab4'!$C7394=80,$X$2=2),0,-1))))))</f>
        <v>0</v>
      </c>
      <c r="O7394" s="9">
        <f t="shared" ref="O7394:R7394" si="14787">D7394</f>
        <v>0</v>
      </c>
      <c r="P7394" s="9">
        <f t="shared" si="14787"/>
        <v>0</v>
      </c>
      <c r="Q7394" s="9">
        <f t="shared" si="14787"/>
        <v>0</v>
      </c>
      <c r="R7394" s="9">
        <f t="shared" si="14787"/>
        <v>1</v>
      </c>
      <c r="S7394" s="10">
        <f t="shared" ref="S7394:T7394" si="14788">IF(HEX2DEC(H7394) &gt;= 32768, (HEX2DEC(H7394) - 65535 - 1)/10, IF(HEX2DEC(H7394) = 32767, IF($X$2=2, S7395, 32767), HEX2DEC(H7394)/10 ))</f>
        <v>7.1</v>
      </c>
      <c r="T7394" s="10">
        <f t="shared" si="14788"/>
        <v>7.2</v>
      </c>
      <c r="U7394" s="10">
        <f t="shared" si="6"/>
        <v>7.7</v>
      </c>
    </row>
    <row r="7395" ht="14.25" customHeight="1">
      <c r="A7395" s="6" t="s">
        <v>7289</v>
      </c>
      <c r="B7395" s="13">
        <v>1.0</v>
      </c>
      <c r="C7395" s="13">
        <v>0.0</v>
      </c>
      <c r="D7395" s="9">
        <v>0.0</v>
      </c>
      <c r="E7395" s="9">
        <v>0.0</v>
      </c>
      <c r="F7395" s="9">
        <v>0.0</v>
      </c>
      <c r="G7395" s="9">
        <v>1.0</v>
      </c>
      <c r="H7395" s="4" t="s">
        <v>56</v>
      </c>
      <c r="I7395" s="4" t="s">
        <v>419</v>
      </c>
      <c r="J7395" s="4" t="s">
        <v>320</v>
      </c>
      <c r="L7395" s="8">
        <f t="shared" si="3"/>
        <v>45622.43836</v>
      </c>
      <c r="M7395" s="9">
        <f>IF('tab4'!$B7395=0,0,IF('tab4'!$B7395=1,1,IF('tab4'!$B7395=4,2,IF('tab4'!$B7395=5,3,IF('tab4'!$B7395=6,4,IF(AND('tab4'!$B7395=80,$X$2=2),0,-1))))))</f>
        <v>1</v>
      </c>
      <c r="N7395" s="9">
        <f>IF('tab4'!$C7395=0,0,IF('tab4'!$C7395=1,1,IF('tab4'!$C7395=4,2,IF('tab4'!$C7395=5,3,IF('tab4'!$C7395=6,4,IF(AND('tab4'!$C7395=80,$X$2=2),0,-1))))))</f>
        <v>0</v>
      </c>
      <c r="O7395" s="9">
        <f t="shared" ref="O7395:R7395" si="14789">D7395</f>
        <v>0</v>
      </c>
      <c r="P7395" s="9">
        <f t="shared" si="14789"/>
        <v>0</v>
      </c>
      <c r="Q7395" s="9">
        <f t="shared" si="14789"/>
        <v>0</v>
      </c>
      <c r="R7395" s="9">
        <f t="shared" si="14789"/>
        <v>1</v>
      </c>
      <c r="S7395" s="10">
        <f t="shared" ref="S7395:T7395" si="14790">IF(HEX2DEC(H7395) &gt;= 32768, (HEX2DEC(H7395) - 65535 - 1)/10, IF(HEX2DEC(H7395) = 32767, IF($X$2=2, S7396, 32767), HEX2DEC(H7395)/10 ))</f>
        <v>7.1</v>
      </c>
      <c r="T7395" s="10">
        <f t="shared" si="14790"/>
        <v>7.2</v>
      </c>
      <c r="U7395" s="10">
        <f t="shared" si="6"/>
        <v>7.7</v>
      </c>
    </row>
    <row r="7396" ht="14.25" customHeight="1">
      <c r="A7396" s="6" t="s">
        <v>7290</v>
      </c>
      <c r="B7396" s="13">
        <v>0.0</v>
      </c>
      <c r="C7396" s="13">
        <v>0.0</v>
      </c>
      <c r="D7396" s="9">
        <v>0.0</v>
      </c>
      <c r="E7396" s="9">
        <v>0.0</v>
      </c>
      <c r="F7396" s="9">
        <v>0.0</v>
      </c>
      <c r="G7396" s="9">
        <v>1.0</v>
      </c>
      <c r="H7396" s="4" t="s">
        <v>56</v>
      </c>
      <c r="I7396" s="4" t="s">
        <v>419</v>
      </c>
      <c r="J7396" s="4" t="s">
        <v>320</v>
      </c>
      <c r="L7396" s="8">
        <f t="shared" si="3"/>
        <v>45622.43837</v>
      </c>
      <c r="M7396" s="9">
        <f>IF('tab4'!$B7396=0,0,IF('tab4'!$B7396=1,1,IF('tab4'!$B7396=4,2,IF('tab4'!$B7396=5,3,IF('tab4'!$B7396=6,4,IF(AND('tab4'!$B7396=80,$X$2=2),0,-1))))))</f>
        <v>0</v>
      </c>
      <c r="N7396" s="9">
        <f>IF('tab4'!$C7396=0,0,IF('tab4'!$C7396=1,1,IF('tab4'!$C7396=4,2,IF('tab4'!$C7396=5,3,IF('tab4'!$C7396=6,4,IF(AND('tab4'!$C7396=80,$X$2=2),0,-1))))))</f>
        <v>0</v>
      </c>
      <c r="O7396" s="9">
        <f t="shared" ref="O7396:R7396" si="14791">D7396</f>
        <v>0</v>
      </c>
      <c r="P7396" s="9">
        <f t="shared" si="14791"/>
        <v>0</v>
      </c>
      <c r="Q7396" s="9">
        <f t="shared" si="14791"/>
        <v>0</v>
      </c>
      <c r="R7396" s="9">
        <f t="shared" si="14791"/>
        <v>1</v>
      </c>
      <c r="S7396" s="10">
        <f t="shared" ref="S7396:T7396" si="14792">IF(HEX2DEC(H7396) &gt;= 32768, (HEX2DEC(H7396) - 65535 - 1)/10, IF(HEX2DEC(H7396) = 32767, IF($X$2=2, S7397, 32767), HEX2DEC(H7396)/10 ))</f>
        <v>7.1</v>
      </c>
      <c r="T7396" s="10">
        <f t="shared" si="14792"/>
        <v>7.2</v>
      </c>
      <c r="U7396" s="10">
        <f t="shared" si="6"/>
        <v>7.7</v>
      </c>
    </row>
    <row r="7397" ht="14.25" customHeight="1">
      <c r="A7397" s="6" t="s">
        <v>7291</v>
      </c>
      <c r="B7397" s="13">
        <v>1.0</v>
      </c>
      <c r="C7397" s="13">
        <v>0.0</v>
      </c>
      <c r="D7397" s="9">
        <v>0.0</v>
      </c>
      <c r="E7397" s="9">
        <v>0.0</v>
      </c>
      <c r="F7397" s="9">
        <v>0.0</v>
      </c>
      <c r="G7397" s="9">
        <v>1.0</v>
      </c>
      <c r="H7397" s="4" t="s">
        <v>56</v>
      </c>
      <c r="I7397" s="4" t="s">
        <v>419</v>
      </c>
      <c r="J7397" s="4" t="s">
        <v>320</v>
      </c>
      <c r="L7397" s="8">
        <f t="shared" si="3"/>
        <v>45622.43838</v>
      </c>
      <c r="M7397" s="9">
        <f>IF('tab4'!$B7397=0,0,IF('tab4'!$B7397=1,1,IF('tab4'!$B7397=4,2,IF('tab4'!$B7397=5,3,IF('tab4'!$B7397=6,4,IF(AND('tab4'!$B7397=80,$X$2=2),0,-1))))))</f>
        <v>1</v>
      </c>
      <c r="N7397" s="9">
        <f>IF('tab4'!$C7397=0,0,IF('tab4'!$C7397=1,1,IF('tab4'!$C7397=4,2,IF('tab4'!$C7397=5,3,IF('tab4'!$C7397=6,4,IF(AND('tab4'!$C7397=80,$X$2=2),0,-1))))))</f>
        <v>0</v>
      </c>
      <c r="O7397" s="9">
        <f t="shared" ref="O7397:R7397" si="14793">D7397</f>
        <v>0</v>
      </c>
      <c r="P7397" s="9">
        <f t="shared" si="14793"/>
        <v>0</v>
      </c>
      <c r="Q7397" s="9">
        <f t="shared" si="14793"/>
        <v>0</v>
      </c>
      <c r="R7397" s="9">
        <f t="shared" si="14793"/>
        <v>1</v>
      </c>
      <c r="S7397" s="10">
        <f t="shared" ref="S7397:T7397" si="14794">IF(HEX2DEC(H7397) &gt;= 32768, (HEX2DEC(H7397) - 65535 - 1)/10, IF(HEX2DEC(H7397) = 32767, IF($X$2=2, S7398, 32767), HEX2DEC(H7397)/10 ))</f>
        <v>7.1</v>
      </c>
      <c r="T7397" s="10">
        <f t="shared" si="14794"/>
        <v>7.2</v>
      </c>
      <c r="U7397" s="10">
        <f t="shared" si="6"/>
        <v>7.7</v>
      </c>
    </row>
    <row r="7398" ht="14.25" customHeight="1">
      <c r="A7398" s="6" t="s">
        <v>7291</v>
      </c>
      <c r="B7398" s="13">
        <v>0.0</v>
      </c>
      <c r="C7398" s="13">
        <v>0.0</v>
      </c>
      <c r="D7398" s="9">
        <v>0.0</v>
      </c>
      <c r="E7398" s="9">
        <v>0.0</v>
      </c>
      <c r="F7398" s="9">
        <v>0.0</v>
      </c>
      <c r="G7398" s="9">
        <v>1.0</v>
      </c>
      <c r="H7398" s="4" t="s">
        <v>56</v>
      </c>
      <c r="I7398" s="4" t="s">
        <v>419</v>
      </c>
      <c r="J7398" s="4" t="s">
        <v>320</v>
      </c>
      <c r="L7398" s="8">
        <f t="shared" si="3"/>
        <v>45622.43838</v>
      </c>
      <c r="M7398" s="9">
        <f>IF('tab4'!$B7398=0,0,IF('tab4'!$B7398=1,1,IF('tab4'!$B7398=4,2,IF('tab4'!$B7398=5,3,IF('tab4'!$B7398=6,4,IF(AND('tab4'!$B7398=80,$X$2=2),0,-1))))))</f>
        <v>0</v>
      </c>
      <c r="N7398" s="9">
        <f>IF('tab4'!$C7398=0,0,IF('tab4'!$C7398=1,1,IF('tab4'!$C7398=4,2,IF('tab4'!$C7398=5,3,IF('tab4'!$C7398=6,4,IF(AND('tab4'!$C7398=80,$X$2=2),0,-1))))))</f>
        <v>0</v>
      </c>
      <c r="O7398" s="9">
        <f t="shared" ref="O7398:R7398" si="14795">D7398</f>
        <v>0</v>
      </c>
      <c r="P7398" s="9">
        <f t="shared" si="14795"/>
        <v>0</v>
      </c>
      <c r="Q7398" s="9">
        <f t="shared" si="14795"/>
        <v>0</v>
      </c>
      <c r="R7398" s="9">
        <f t="shared" si="14795"/>
        <v>1</v>
      </c>
      <c r="S7398" s="10">
        <f t="shared" ref="S7398:T7398" si="14796">IF(HEX2DEC(H7398) &gt;= 32768, (HEX2DEC(H7398) - 65535 - 1)/10, IF(HEX2DEC(H7398) = 32767, IF($X$2=2, S7399, 32767), HEX2DEC(H7398)/10 ))</f>
        <v>7.1</v>
      </c>
      <c r="T7398" s="10">
        <f t="shared" si="14796"/>
        <v>7.2</v>
      </c>
      <c r="U7398" s="10">
        <f t="shared" si="6"/>
        <v>7.7</v>
      </c>
    </row>
    <row r="7399" ht="14.25" customHeight="1">
      <c r="A7399" s="6" t="s">
        <v>7292</v>
      </c>
      <c r="B7399" s="13">
        <v>1.0</v>
      </c>
      <c r="C7399" s="13">
        <v>0.0</v>
      </c>
      <c r="D7399" s="9">
        <v>0.0</v>
      </c>
      <c r="E7399" s="9">
        <v>0.0</v>
      </c>
      <c r="F7399" s="9">
        <v>0.0</v>
      </c>
      <c r="G7399" s="9">
        <v>1.0</v>
      </c>
      <c r="H7399" s="4" t="s">
        <v>56</v>
      </c>
      <c r="I7399" s="4" t="s">
        <v>419</v>
      </c>
      <c r="J7399" s="4" t="s">
        <v>320</v>
      </c>
      <c r="L7399" s="8">
        <f t="shared" si="3"/>
        <v>45622.43839</v>
      </c>
      <c r="M7399" s="9">
        <f>IF('tab4'!$B7399=0,0,IF('tab4'!$B7399=1,1,IF('tab4'!$B7399=4,2,IF('tab4'!$B7399=5,3,IF('tab4'!$B7399=6,4,IF(AND('tab4'!$B7399=80,$X$2=2),0,-1))))))</f>
        <v>1</v>
      </c>
      <c r="N7399" s="9">
        <f>IF('tab4'!$C7399=0,0,IF('tab4'!$C7399=1,1,IF('tab4'!$C7399=4,2,IF('tab4'!$C7399=5,3,IF('tab4'!$C7399=6,4,IF(AND('tab4'!$C7399=80,$X$2=2),0,-1))))))</f>
        <v>0</v>
      </c>
      <c r="O7399" s="9">
        <f t="shared" ref="O7399:R7399" si="14797">D7399</f>
        <v>0</v>
      </c>
      <c r="P7399" s="9">
        <f t="shared" si="14797"/>
        <v>0</v>
      </c>
      <c r="Q7399" s="9">
        <f t="shared" si="14797"/>
        <v>0</v>
      </c>
      <c r="R7399" s="9">
        <f t="shared" si="14797"/>
        <v>1</v>
      </c>
      <c r="S7399" s="10">
        <f t="shared" ref="S7399:T7399" si="14798">IF(HEX2DEC(H7399) &gt;= 32768, (HEX2DEC(H7399) - 65535 - 1)/10, IF(HEX2DEC(H7399) = 32767, IF($X$2=2, S7400, 32767), HEX2DEC(H7399)/10 ))</f>
        <v>7.1</v>
      </c>
      <c r="T7399" s="10">
        <f t="shared" si="14798"/>
        <v>7.2</v>
      </c>
      <c r="U7399" s="10">
        <f t="shared" si="6"/>
        <v>7.7</v>
      </c>
    </row>
    <row r="7400" ht="14.25" customHeight="1">
      <c r="A7400" s="6" t="s">
        <v>7293</v>
      </c>
      <c r="B7400" s="13">
        <v>0.0</v>
      </c>
      <c r="C7400" s="13">
        <v>0.0</v>
      </c>
      <c r="D7400" s="9">
        <v>0.0</v>
      </c>
      <c r="E7400" s="9">
        <v>0.0</v>
      </c>
      <c r="F7400" s="9">
        <v>0.0</v>
      </c>
      <c r="G7400" s="9">
        <v>1.0</v>
      </c>
      <c r="H7400" s="4" t="s">
        <v>56</v>
      </c>
      <c r="I7400" s="4" t="s">
        <v>419</v>
      </c>
      <c r="J7400" s="4" t="s">
        <v>320</v>
      </c>
      <c r="L7400" s="8">
        <f t="shared" si="3"/>
        <v>45622.4384</v>
      </c>
      <c r="M7400" s="9">
        <f>IF('tab4'!$B7400=0,0,IF('tab4'!$B7400=1,1,IF('tab4'!$B7400=4,2,IF('tab4'!$B7400=5,3,IF('tab4'!$B7400=6,4,IF(AND('tab4'!$B7400=80,$X$2=2),0,-1))))))</f>
        <v>0</v>
      </c>
      <c r="N7400" s="9">
        <f>IF('tab4'!$C7400=0,0,IF('tab4'!$C7400=1,1,IF('tab4'!$C7400=4,2,IF('tab4'!$C7400=5,3,IF('tab4'!$C7400=6,4,IF(AND('tab4'!$C7400=80,$X$2=2),0,-1))))))</f>
        <v>0</v>
      </c>
      <c r="O7400" s="9">
        <f t="shared" ref="O7400:R7400" si="14799">D7400</f>
        <v>0</v>
      </c>
      <c r="P7400" s="9">
        <f t="shared" si="14799"/>
        <v>0</v>
      </c>
      <c r="Q7400" s="9">
        <f t="shared" si="14799"/>
        <v>0</v>
      </c>
      <c r="R7400" s="9">
        <f t="shared" si="14799"/>
        <v>1</v>
      </c>
      <c r="S7400" s="10">
        <f t="shared" ref="S7400:T7400" si="14800">IF(HEX2DEC(H7400) &gt;= 32768, (HEX2DEC(H7400) - 65535 - 1)/10, IF(HEX2DEC(H7400) = 32767, IF($X$2=2, S7401, 32767), HEX2DEC(H7400)/10 ))</f>
        <v>7.1</v>
      </c>
      <c r="T7400" s="10">
        <f t="shared" si="14800"/>
        <v>7.2</v>
      </c>
      <c r="U7400" s="10">
        <f t="shared" si="6"/>
        <v>7.7</v>
      </c>
    </row>
    <row r="7401" ht="14.25" customHeight="1">
      <c r="A7401" s="6" t="s">
        <v>7294</v>
      </c>
      <c r="B7401" s="13">
        <v>1.0</v>
      </c>
      <c r="C7401" s="13">
        <v>0.0</v>
      </c>
      <c r="D7401" s="9">
        <v>0.0</v>
      </c>
      <c r="E7401" s="9">
        <v>0.0</v>
      </c>
      <c r="F7401" s="9">
        <v>0.0</v>
      </c>
      <c r="G7401" s="9">
        <v>1.0</v>
      </c>
      <c r="H7401" s="4" t="s">
        <v>56</v>
      </c>
      <c r="I7401" s="4" t="s">
        <v>419</v>
      </c>
      <c r="J7401" s="4" t="s">
        <v>320</v>
      </c>
      <c r="L7401" s="8">
        <f t="shared" si="3"/>
        <v>45622.43841</v>
      </c>
      <c r="M7401" s="9">
        <f>IF('tab4'!$B7401=0,0,IF('tab4'!$B7401=1,1,IF('tab4'!$B7401=4,2,IF('tab4'!$B7401=5,3,IF('tab4'!$B7401=6,4,IF(AND('tab4'!$B7401=80,$X$2=2),0,-1))))))</f>
        <v>1</v>
      </c>
      <c r="N7401" s="9">
        <f>IF('tab4'!$C7401=0,0,IF('tab4'!$C7401=1,1,IF('tab4'!$C7401=4,2,IF('tab4'!$C7401=5,3,IF('tab4'!$C7401=6,4,IF(AND('tab4'!$C7401=80,$X$2=2),0,-1))))))</f>
        <v>0</v>
      </c>
      <c r="O7401" s="9">
        <f t="shared" ref="O7401:R7401" si="14801">D7401</f>
        <v>0</v>
      </c>
      <c r="P7401" s="9">
        <f t="shared" si="14801"/>
        <v>0</v>
      </c>
      <c r="Q7401" s="9">
        <f t="shared" si="14801"/>
        <v>0</v>
      </c>
      <c r="R7401" s="9">
        <f t="shared" si="14801"/>
        <v>1</v>
      </c>
      <c r="S7401" s="10">
        <f t="shared" ref="S7401:T7401" si="14802">IF(HEX2DEC(H7401) &gt;= 32768, (HEX2DEC(H7401) - 65535 - 1)/10, IF(HEX2DEC(H7401) = 32767, IF($X$2=2, S7402, 32767), HEX2DEC(H7401)/10 ))</f>
        <v>7.1</v>
      </c>
      <c r="T7401" s="10">
        <f t="shared" si="14802"/>
        <v>7.2</v>
      </c>
      <c r="U7401" s="10">
        <f t="shared" si="6"/>
        <v>7.7</v>
      </c>
    </row>
    <row r="7402" ht="14.25" customHeight="1">
      <c r="A7402" s="6" t="s">
        <v>7294</v>
      </c>
      <c r="B7402" s="13">
        <v>0.0</v>
      </c>
      <c r="C7402" s="13">
        <v>0.0</v>
      </c>
      <c r="D7402" s="9">
        <v>0.0</v>
      </c>
      <c r="E7402" s="9">
        <v>0.0</v>
      </c>
      <c r="F7402" s="9">
        <v>0.0</v>
      </c>
      <c r="G7402" s="9">
        <v>1.0</v>
      </c>
      <c r="H7402" s="4" t="s">
        <v>56</v>
      </c>
      <c r="I7402" s="4" t="s">
        <v>419</v>
      </c>
      <c r="J7402" s="4" t="s">
        <v>320</v>
      </c>
      <c r="L7402" s="8">
        <f t="shared" si="3"/>
        <v>45622.43841</v>
      </c>
      <c r="M7402" s="9">
        <f>IF('tab4'!$B7402=0,0,IF('tab4'!$B7402=1,1,IF('tab4'!$B7402=4,2,IF('tab4'!$B7402=5,3,IF('tab4'!$B7402=6,4,IF(AND('tab4'!$B7402=80,$X$2=2),0,-1))))))</f>
        <v>0</v>
      </c>
      <c r="N7402" s="9">
        <f>IF('tab4'!$C7402=0,0,IF('tab4'!$C7402=1,1,IF('tab4'!$C7402=4,2,IF('tab4'!$C7402=5,3,IF('tab4'!$C7402=6,4,IF(AND('tab4'!$C7402=80,$X$2=2),0,-1))))))</f>
        <v>0</v>
      </c>
      <c r="O7402" s="9">
        <f t="shared" ref="O7402:R7402" si="14803">D7402</f>
        <v>0</v>
      </c>
      <c r="P7402" s="9">
        <f t="shared" si="14803"/>
        <v>0</v>
      </c>
      <c r="Q7402" s="9">
        <f t="shared" si="14803"/>
        <v>0</v>
      </c>
      <c r="R7402" s="9">
        <f t="shared" si="14803"/>
        <v>1</v>
      </c>
      <c r="S7402" s="10">
        <f t="shared" ref="S7402:T7402" si="14804">IF(HEX2DEC(H7402) &gt;= 32768, (HEX2DEC(H7402) - 65535 - 1)/10, IF(HEX2DEC(H7402) = 32767, IF($X$2=2, S7403, 32767), HEX2DEC(H7402)/10 ))</f>
        <v>7.1</v>
      </c>
      <c r="T7402" s="10">
        <f t="shared" si="14804"/>
        <v>7.2</v>
      </c>
      <c r="U7402" s="10">
        <f t="shared" si="6"/>
        <v>7.7</v>
      </c>
    </row>
    <row r="7403" ht="14.25" customHeight="1">
      <c r="A7403" s="6" t="s">
        <v>7295</v>
      </c>
      <c r="B7403" s="13">
        <v>1.0</v>
      </c>
      <c r="C7403" s="13">
        <v>0.0</v>
      </c>
      <c r="D7403" s="9">
        <v>0.0</v>
      </c>
      <c r="E7403" s="9">
        <v>0.0</v>
      </c>
      <c r="F7403" s="9">
        <v>0.0</v>
      </c>
      <c r="G7403" s="9">
        <v>1.0</v>
      </c>
      <c r="H7403" s="4" t="s">
        <v>56</v>
      </c>
      <c r="I7403" s="4" t="s">
        <v>419</v>
      </c>
      <c r="J7403" s="4" t="s">
        <v>320</v>
      </c>
      <c r="L7403" s="8">
        <f t="shared" si="3"/>
        <v>45622.43843</v>
      </c>
      <c r="M7403" s="9">
        <f>IF('tab4'!$B7403=0,0,IF('tab4'!$B7403=1,1,IF('tab4'!$B7403=4,2,IF('tab4'!$B7403=5,3,IF('tab4'!$B7403=6,4,IF(AND('tab4'!$B7403=80,$X$2=2),0,-1))))))</f>
        <v>1</v>
      </c>
      <c r="N7403" s="9">
        <f>IF('tab4'!$C7403=0,0,IF('tab4'!$C7403=1,1,IF('tab4'!$C7403=4,2,IF('tab4'!$C7403=5,3,IF('tab4'!$C7403=6,4,IF(AND('tab4'!$C7403=80,$X$2=2),0,-1))))))</f>
        <v>0</v>
      </c>
      <c r="O7403" s="9">
        <f t="shared" ref="O7403:R7403" si="14805">D7403</f>
        <v>0</v>
      </c>
      <c r="P7403" s="9">
        <f t="shared" si="14805"/>
        <v>0</v>
      </c>
      <c r="Q7403" s="9">
        <f t="shared" si="14805"/>
        <v>0</v>
      </c>
      <c r="R7403" s="9">
        <f t="shared" si="14805"/>
        <v>1</v>
      </c>
      <c r="S7403" s="10">
        <f t="shared" ref="S7403:T7403" si="14806">IF(HEX2DEC(H7403) &gt;= 32768, (HEX2DEC(H7403) - 65535 - 1)/10, IF(HEX2DEC(H7403) = 32767, IF($X$2=2, S7404, 32767), HEX2DEC(H7403)/10 ))</f>
        <v>7.1</v>
      </c>
      <c r="T7403" s="10">
        <f t="shared" si="14806"/>
        <v>7.2</v>
      </c>
      <c r="U7403" s="10">
        <f t="shared" si="6"/>
        <v>7.7</v>
      </c>
    </row>
    <row r="7404" ht="14.25" customHeight="1">
      <c r="A7404" s="6" t="s">
        <v>7296</v>
      </c>
      <c r="B7404" s="13">
        <v>0.0</v>
      </c>
      <c r="C7404" s="13">
        <v>0.0</v>
      </c>
      <c r="D7404" s="9">
        <v>0.0</v>
      </c>
      <c r="E7404" s="9">
        <v>0.0</v>
      </c>
      <c r="F7404" s="9">
        <v>0.0</v>
      </c>
      <c r="G7404" s="9">
        <v>1.0</v>
      </c>
      <c r="H7404" s="4" t="s">
        <v>56</v>
      </c>
      <c r="I7404" s="4" t="s">
        <v>419</v>
      </c>
      <c r="J7404" s="4" t="s">
        <v>320</v>
      </c>
      <c r="L7404" s="8">
        <f t="shared" si="3"/>
        <v>45622.43844</v>
      </c>
      <c r="M7404" s="9">
        <f>IF('tab4'!$B7404=0,0,IF('tab4'!$B7404=1,1,IF('tab4'!$B7404=4,2,IF('tab4'!$B7404=5,3,IF('tab4'!$B7404=6,4,IF(AND('tab4'!$B7404=80,$X$2=2),0,-1))))))</f>
        <v>0</v>
      </c>
      <c r="N7404" s="9">
        <f>IF('tab4'!$C7404=0,0,IF('tab4'!$C7404=1,1,IF('tab4'!$C7404=4,2,IF('tab4'!$C7404=5,3,IF('tab4'!$C7404=6,4,IF(AND('tab4'!$C7404=80,$X$2=2),0,-1))))))</f>
        <v>0</v>
      </c>
      <c r="O7404" s="9">
        <f t="shared" ref="O7404:R7404" si="14807">D7404</f>
        <v>0</v>
      </c>
      <c r="P7404" s="9">
        <f t="shared" si="14807"/>
        <v>0</v>
      </c>
      <c r="Q7404" s="9">
        <f t="shared" si="14807"/>
        <v>0</v>
      </c>
      <c r="R7404" s="9">
        <f t="shared" si="14807"/>
        <v>1</v>
      </c>
      <c r="S7404" s="10">
        <f t="shared" ref="S7404:T7404" si="14808">IF(HEX2DEC(H7404) &gt;= 32768, (HEX2DEC(H7404) - 65535 - 1)/10, IF(HEX2DEC(H7404) = 32767, IF($X$2=2, S7405, 32767), HEX2DEC(H7404)/10 ))</f>
        <v>7.1</v>
      </c>
      <c r="T7404" s="10">
        <f t="shared" si="14808"/>
        <v>7.2</v>
      </c>
      <c r="U7404" s="10">
        <f t="shared" si="6"/>
        <v>7.7</v>
      </c>
    </row>
    <row r="7405" ht="14.25" customHeight="1">
      <c r="A7405" s="6" t="s">
        <v>7296</v>
      </c>
      <c r="B7405" s="13">
        <v>1.0</v>
      </c>
      <c r="C7405" s="13">
        <v>0.0</v>
      </c>
      <c r="D7405" s="9">
        <v>0.0</v>
      </c>
      <c r="E7405" s="9">
        <v>0.0</v>
      </c>
      <c r="F7405" s="9">
        <v>0.0</v>
      </c>
      <c r="G7405" s="9">
        <v>1.0</v>
      </c>
      <c r="H7405" s="4" t="s">
        <v>56</v>
      </c>
      <c r="I7405" s="4" t="s">
        <v>419</v>
      </c>
      <c r="J7405" s="4" t="s">
        <v>320</v>
      </c>
      <c r="L7405" s="8">
        <f t="shared" si="3"/>
        <v>45622.43844</v>
      </c>
      <c r="M7405" s="9">
        <f>IF('tab4'!$B7405=0,0,IF('tab4'!$B7405=1,1,IF('tab4'!$B7405=4,2,IF('tab4'!$B7405=5,3,IF('tab4'!$B7405=6,4,IF(AND('tab4'!$B7405=80,$X$2=2),0,-1))))))</f>
        <v>1</v>
      </c>
      <c r="N7405" s="9">
        <f>IF('tab4'!$C7405=0,0,IF('tab4'!$C7405=1,1,IF('tab4'!$C7405=4,2,IF('tab4'!$C7405=5,3,IF('tab4'!$C7405=6,4,IF(AND('tab4'!$C7405=80,$X$2=2),0,-1))))))</f>
        <v>0</v>
      </c>
      <c r="O7405" s="9">
        <f t="shared" ref="O7405:R7405" si="14809">D7405</f>
        <v>0</v>
      </c>
      <c r="P7405" s="9">
        <f t="shared" si="14809"/>
        <v>0</v>
      </c>
      <c r="Q7405" s="9">
        <f t="shared" si="14809"/>
        <v>0</v>
      </c>
      <c r="R7405" s="9">
        <f t="shared" si="14809"/>
        <v>1</v>
      </c>
      <c r="S7405" s="10">
        <f t="shared" ref="S7405:T7405" si="14810">IF(HEX2DEC(H7405) &gt;= 32768, (HEX2DEC(H7405) - 65535 - 1)/10, IF(HEX2DEC(H7405) = 32767, IF($X$2=2, S7406, 32767), HEX2DEC(H7405)/10 ))</f>
        <v>7.1</v>
      </c>
      <c r="T7405" s="10">
        <f t="shared" si="14810"/>
        <v>7.2</v>
      </c>
      <c r="U7405" s="10">
        <f t="shared" si="6"/>
        <v>7.7</v>
      </c>
    </row>
    <row r="7406" ht="14.25" customHeight="1">
      <c r="A7406" s="6" t="s">
        <v>7297</v>
      </c>
      <c r="B7406" s="13">
        <v>0.0</v>
      </c>
      <c r="C7406" s="13">
        <v>0.0</v>
      </c>
      <c r="D7406" s="9">
        <v>0.0</v>
      </c>
      <c r="E7406" s="9">
        <v>0.0</v>
      </c>
      <c r="F7406" s="9">
        <v>0.0</v>
      </c>
      <c r="G7406" s="9">
        <v>1.0</v>
      </c>
      <c r="H7406" s="4" t="s">
        <v>56</v>
      </c>
      <c r="I7406" s="4" t="s">
        <v>419</v>
      </c>
      <c r="J7406" s="4" t="s">
        <v>320</v>
      </c>
      <c r="L7406" s="8">
        <f t="shared" si="3"/>
        <v>45622.43845</v>
      </c>
      <c r="M7406" s="9">
        <f>IF('tab4'!$B7406=0,0,IF('tab4'!$B7406=1,1,IF('tab4'!$B7406=4,2,IF('tab4'!$B7406=5,3,IF('tab4'!$B7406=6,4,IF(AND('tab4'!$B7406=80,$X$2=2),0,-1))))))</f>
        <v>0</v>
      </c>
      <c r="N7406" s="9">
        <f>IF('tab4'!$C7406=0,0,IF('tab4'!$C7406=1,1,IF('tab4'!$C7406=4,2,IF('tab4'!$C7406=5,3,IF('tab4'!$C7406=6,4,IF(AND('tab4'!$C7406=80,$X$2=2),0,-1))))))</f>
        <v>0</v>
      </c>
      <c r="O7406" s="9">
        <f t="shared" ref="O7406:R7406" si="14811">D7406</f>
        <v>0</v>
      </c>
      <c r="P7406" s="9">
        <f t="shared" si="14811"/>
        <v>0</v>
      </c>
      <c r="Q7406" s="9">
        <f t="shared" si="14811"/>
        <v>0</v>
      </c>
      <c r="R7406" s="9">
        <f t="shared" si="14811"/>
        <v>1</v>
      </c>
      <c r="S7406" s="10">
        <f t="shared" ref="S7406:T7406" si="14812">IF(HEX2DEC(H7406) &gt;= 32768, (HEX2DEC(H7406) - 65535 - 1)/10, IF(HEX2DEC(H7406) = 32767, IF($X$2=2, S7407, 32767), HEX2DEC(H7406)/10 ))</f>
        <v>7.1</v>
      </c>
      <c r="T7406" s="10">
        <f t="shared" si="14812"/>
        <v>7.2</v>
      </c>
      <c r="U7406" s="10">
        <f t="shared" si="6"/>
        <v>7.7</v>
      </c>
    </row>
    <row r="7407" ht="14.25" customHeight="1">
      <c r="A7407" s="6" t="s">
        <v>7298</v>
      </c>
      <c r="B7407" s="13">
        <v>1.0</v>
      </c>
      <c r="C7407" s="13">
        <v>0.0</v>
      </c>
      <c r="D7407" s="9">
        <v>0.0</v>
      </c>
      <c r="E7407" s="9">
        <v>0.0</v>
      </c>
      <c r="F7407" s="9">
        <v>0.0</v>
      </c>
      <c r="G7407" s="9">
        <v>1.0</v>
      </c>
      <c r="H7407" s="4" t="s">
        <v>56</v>
      </c>
      <c r="I7407" s="4" t="s">
        <v>419</v>
      </c>
      <c r="J7407" s="4" t="s">
        <v>320</v>
      </c>
      <c r="L7407" s="8">
        <f t="shared" si="3"/>
        <v>45622.43846</v>
      </c>
      <c r="M7407" s="9">
        <f>IF('tab4'!$B7407=0,0,IF('tab4'!$B7407=1,1,IF('tab4'!$B7407=4,2,IF('tab4'!$B7407=5,3,IF('tab4'!$B7407=6,4,IF(AND('tab4'!$B7407=80,$X$2=2),0,-1))))))</f>
        <v>1</v>
      </c>
      <c r="N7407" s="9">
        <f>IF('tab4'!$C7407=0,0,IF('tab4'!$C7407=1,1,IF('tab4'!$C7407=4,2,IF('tab4'!$C7407=5,3,IF('tab4'!$C7407=6,4,IF(AND('tab4'!$C7407=80,$X$2=2),0,-1))))))</f>
        <v>0</v>
      </c>
      <c r="O7407" s="9">
        <f t="shared" ref="O7407:R7407" si="14813">D7407</f>
        <v>0</v>
      </c>
      <c r="P7407" s="9">
        <f t="shared" si="14813"/>
        <v>0</v>
      </c>
      <c r="Q7407" s="9">
        <f t="shared" si="14813"/>
        <v>0</v>
      </c>
      <c r="R7407" s="9">
        <f t="shared" si="14813"/>
        <v>1</v>
      </c>
      <c r="S7407" s="10">
        <f t="shared" ref="S7407:T7407" si="14814">IF(HEX2DEC(H7407) &gt;= 32768, (HEX2DEC(H7407) - 65535 - 1)/10, IF(HEX2DEC(H7407) = 32767, IF($X$2=2, S7408, 32767), HEX2DEC(H7407)/10 ))</f>
        <v>7.1</v>
      </c>
      <c r="T7407" s="10">
        <f t="shared" si="14814"/>
        <v>7.2</v>
      </c>
      <c r="U7407" s="10">
        <f t="shared" si="6"/>
        <v>7.7</v>
      </c>
    </row>
    <row r="7408" ht="14.25" customHeight="1">
      <c r="A7408" s="6" t="s">
        <v>7298</v>
      </c>
      <c r="B7408" s="13">
        <v>0.0</v>
      </c>
      <c r="C7408" s="13">
        <v>0.0</v>
      </c>
      <c r="D7408" s="9">
        <v>0.0</v>
      </c>
      <c r="E7408" s="9">
        <v>0.0</v>
      </c>
      <c r="F7408" s="9">
        <v>0.0</v>
      </c>
      <c r="G7408" s="9">
        <v>1.0</v>
      </c>
      <c r="H7408" s="4" t="s">
        <v>56</v>
      </c>
      <c r="I7408" s="4" t="s">
        <v>419</v>
      </c>
      <c r="J7408" s="4" t="s">
        <v>320</v>
      </c>
      <c r="L7408" s="8">
        <f t="shared" si="3"/>
        <v>45622.43846</v>
      </c>
      <c r="M7408" s="9">
        <f>IF('tab4'!$B7408=0,0,IF('tab4'!$B7408=1,1,IF('tab4'!$B7408=4,2,IF('tab4'!$B7408=5,3,IF('tab4'!$B7408=6,4,IF(AND('tab4'!$B7408=80,$X$2=2),0,-1))))))</f>
        <v>0</v>
      </c>
      <c r="N7408" s="9">
        <f>IF('tab4'!$C7408=0,0,IF('tab4'!$C7408=1,1,IF('tab4'!$C7408=4,2,IF('tab4'!$C7408=5,3,IF('tab4'!$C7408=6,4,IF(AND('tab4'!$C7408=80,$X$2=2),0,-1))))))</f>
        <v>0</v>
      </c>
      <c r="O7408" s="9">
        <f t="shared" ref="O7408:R7408" si="14815">D7408</f>
        <v>0</v>
      </c>
      <c r="P7408" s="9">
        <f t="shared" si="14815"/>
        <v>0</v>
      </c>
      <c r="Q7408" s="9">
        <f t="shared" si="14815"/>
        <v>0</v>
      </c>
      <c r="R7408" s="9">
        <f t="shared" si="14815"/>
        <v>1</v>
      </c>
      <c r="S7408" s="10">
        <f t="shared" ref="S7408:T7408" si="14816">IF(HEX2DEC(H7408) &gt;= 32768, (HEX2DEC(H7408) - 65535 - 1)/10, IF(HEX2DEC(H7408) = 32767, IF($X$2=2, S7409, 32767), HEX2DEC(H7408)/10 ))</f>
        <v>7.1</v>
      </c>
      <c r="T7408" s="10">
        <f t="shared" si="14816"/>
        <v>7.2</v>
      </c>
      <c r="U7408" s="10">
        <f t="shared" si="6"/>
        <v>7.7</v>
      </c>
    </row>
    <row r="7409" ht="14.25" customHeight="1">
      <c r="A7409" s="6" t="s">
        <v>7299</v>
      </c>
      <c r="B7409" s="13">
        <v>1.0</v>
      </c>
      <c r="C7409" s="13">
        <v>0.0</v>
      </c>
      <c r="D7409" s="9">
        <v>0.0</v>
      </c>
      <c r="E7409" s="9">
        <v>0.0</v>
      </c>
      <c r="F7409" s="9">
        <v>0.0</v>
      </c>
      <c r="G7409" s="9">
        <v>1.0</v>
      </c>
      <c r="H7409" s="4" t="s">
        <v>56</v>
      </c>
      <c r="I7409" s="4" t="s">
        <v>419</v>
      </c>
      <c r="J7409" s="4" t="s">
        <v>320</v>
      </c>
      <c r="L7409" s="8">
        <f t="shared" si="3"/>
        <v>45622.43847</v>
      </c>
      <c r="M7409" s="9">
        <f>IF('tab4'!$B7409=0,0,IF('tab4'!$B7409=1,1,IF('tab4'!$B7409=4,2,IF('tab4'!$B7409=5,3,IF('tab4'!$B7409=6,4,IF(AND('tab4'!$B7409=80,$X$2=2),0,-1))))))</f>
        <v>1</v>
      </c>
      <c r="N7409" s="9">
        <f>IF('tab4'!$C7409=0,0,IF('tab4'!$C7409=1,1,IF('tab4'!$C7409=4,2,IF('tab4'!$C7409=5,3,IF('tab4'!$C7409=6,4,IF(AND('tab4'!$C7409=80,$X$2=2),0,-1))))))</f>
        <v>0</v>
      </c>
      <c r="O7409" s="9">
        <f t="shared" ref="O7409:R7409" si="14817">D7409</f>
        <v>0</v>
      </c>
      <c r="P7409" s="9">
        <f t="shared" si="14817"/>
        <v>0</v>
      </c>
      <c r="Q7409" s="9">
        <f t="shared" si="14817"/>
        <v>0</v>
      </c>
      <c r="R7409" s="9">
        <f t="shared" si="14817"/>
        <v>1</v>
      </c>
      <c r="S7409" s="10">
        <f t="shared" ref="S7409:T7409" si="14818">IF(HEX2DEC(H7409) &gt;= 32768, (HEX2DEC(H7409) - 65535 - 1)/10, IF(HEX2DEC(H7409) = 32767, IF($X$2=2, S7410, 32767), HEX2DEC(H7409)/10 ))</f>
        <v>7.1</v>
      </c>
      <c r="T7409" s="10">
        <f t="shared" si="14818"/>
        <v>7.2</v>
      </c>
      <c r="U7409" s="10">
        <f t="shared" si="6"/>
        <v>7.7</v>
      </c>
    </row>
    <row r="7410" ht="14.25" customHeight="1">
      <c r="A7410" s="6" t="s">
        <v>7300</v>
      </c>
      <c r="B7410" s="13">
        <v>0.0</v>
      </c>
      <c r="C7410" s="13">
        <v>0.0</v>
      </c>
      <c r="D7410" s="9">
        <v>0.0</v>
      </c>
      <c r="E7410" s="9">
        <v>0.0</v>
      </c>
      <c r="F7410" s="9">
        <v>0.0</v>
      </c>
      <c r="G7410" s="9">
        <v>1.0</v>
      </c>
      <c r="H7410" s="4" t="s">
        <v>56</v>
      </c>
      <c r="I7410" s="4" t="s">
        <v>419</v>
      </c>
      <c r="J7410" s="4" t="s">
        <v>320</v>
      </c>
      <c r="L7410" s="8">
        <f t="shared" si="3"/>
        <v>45622.43848</v>
      </c>
      <c r="M7410" s="9">
        <f>IF('tab4'!$B7410=0,0,IF('tab4'!$B7410=1,1,IF('tab4'!$B7410=4,2,IF('tab4'!$B7410=5,3,IF('tab4'!$B7410=6,4,IF(AND('tab4'!$B7410=80,$X$2=2),0,-1))))))</f>
        <v>0</v>
      </c>
      <c r="N7410" s="9">
        <f>IF('tab4'!$C7410=0,0,IF('tab4'!$C7410=1,1,IF('tab4'!$C7410=4,2,IF('tab4'!$C7410=5,3,IF('tab4'!$C7410=6,4,IF(AND('tab4'!$C7410=80,$X$2=2),0,-1))))))</f>
        <v>0</v>
      </c>
      <c r="O7410" s="9">
        <f t="shared" ref="O7410:R7410" si="14819">D7410</f>
        <v>0</v>
      </c>
      <c r="P7410" s="9">
        <f t="shared" si="14819"/>
        <v>0</v>
      </c>
      <c r="Q7410" s="9">
        <f t="shared" si="14819"/>
        <v>0</v>
      </c>
      <c r="R7410" s="9">
        <f t="shared" si="14819"/>
        <v>1</v>
      </c>
      <c r="S7410" s="10">
        <f t="shared" ref="S7410:T7410" si="14820">IF(HEX2DEC(H7410) &gt;= 32768, (HEX2DEC(H7410) - 65535 - 1)/10, IF(HEX2DEC(H7410) = 32767, IF($X$2=2, S7411, 32767), HEX2DEC(H7410)/10 ))</f>
        <v>7.1</v>
      </c>
      <c r="T7410" s="10">
        <f t="shared" si="14820"/>
        <v>7.2</v>
      </c>
      <c r="U7410" s="10">
        <f t="shared" si="6"/>
        <v>7.7</v>
      </c>
    </row>
    <row r="7411" ht="14.25" customHeight="1">
      <c r="A7411" s="6" t="s">
        <v>7300</v>
      </c>
      <c r="B7411" s="13">
        <v>1.0</v>
      </c>
      <c r="C7411" s="13">
        <v>0.0</v>
      </c>
      <c r="D7411" s="9">
        <v>0.0</v>
      </c>
      <c r="E7411" s="9">
        <v>0.0</v>
      </c>
      <c r="F7411" s="9">
        <v>0.0</v>
      </c>
      <c r="G7411" s="9">
        <v>1.0</v>
      </c>
      <c r="H7411" s="4" t="s">
        <v>56</v>
      </c>
      <c r="I7411" s="4" t="s">
        <v>419</v>
      </c>
      <c r="J7411" s="4" t="s">
        <v>320</v>
      </c>
      <c r="L7411" s="8">
        <f t="shared" si="3"/>
        <v>45622.43848</v>
      </c>
      <c r="M7411" s="9">
        <f>IF('tab4'!$B7411=0,0,IF('tab4'!$B7411=1,1,IF('tab4'!$B7411=4,2,IF('tab4'!$B7411=5,3,IF('tab4'!$B7411=6,4,IF(AND('tab4'!$B7411=80,$X$2=2),0,-1))))))</f>
        <v>1</v>
      </c>
      <c r="N7411" s="9">
        <f>IF('tab4'!$C7411=0,0,IF('tab4'!$C7411=1,1,IF('tab4'!$C7411=4,2,IF('tab4'!$C7411=5,3,IF('tab4'!$C7411=6,4,IF(AND('tab4'!$C7411=80,$X$2=2),0,-1))))))</f>
        <v>0</v>
      </c>
      <c r="O7411" s="9">
        <f t="shared" ref="O7411:R7411" si="14821">D7411</f>
        <v>0</v>
      </c>
      <c r="P7411" s="9">
        <f t="shared" si="14821"/>
        <v>0</v>
      </c>
      <c r="Q7411" s="9">
        <f t="shared" si="14821"/>
        <v>0</v>
      </c>
      <c r="R7411" s="9">
        <f t="shared" si="14821"/>
        <v>1</v>
      </c>
      <c r="S7411" s="10">
        <f t="shared" ref="S7411:T7411" si="14822">IF(HEX2DEC(H7411) &gt;= 32768, (HEX2DEC(H7411) - 65535 - 1)/10, IF(HEX2DEC(H7411) = 32767, IF($X$2=2, S7412, 32767), HEX2DEC(H7411)/10 ))</f>
        <v>7.1</v>
      </c>
      <c r="T7411" s="10">
        <f t="shared" si="14822"/>
        <v>7.2</v>
      </c>
      <c r="U7411" s="10">
        <f t="shared" si="6"/>
        <v>7.7</v>
      </c>
    </row>
    <row r="7412" ht="14.25" customHeight="1">
      <c r="A7412" s="6" t="s">
        <v>7301</v>
      </c>
      <c r="B7412" s="13">
        <v>0.0</v>
      </c>
      <c r="C7412" s="13">
        <v>0.0</v>
      </c>
      <c r="D7412" s="9">
        <v>0.0</v>
      </c>
      <c r="E7412" s="9">
        <v>0.0</v>
      </c>
      <c r="F7412" s="9">
        <v>0.0</v>
      </c>
      <c r="G7412" s="9">
        <v>1.0</v>
      </c>
      <c r="H7412" s="4" t="s">
        <v>56</v>
      </c>
      <c r="I7412" s="4" t="s">
        <v>419</v>
      </c>
      <c r="J7412" s="4" t="s">
        <v>320</v>
      </c>
      <c r="L7412" s="8">
        <f t="shared" si="3"/>
        <v>45622.4385</v>
      </c>
      <c r="M7412" s="9">
        <f>IF('tab4'!$B7412=0,0,IF('tab4'!$B7412=1,1,IF('tab4'!$B7412=4,2,IF('tab4'!$B7412=5,3,IF('tab4'!$B7412=6,4,IF(AND('tab4'!$B7412=80,$X$2=2),0,-1))))))</f>
        <v>0</v>
      </c>
      <c r="N7412" s="9">
        <f>IF('tab4'!$C7412=0,0,IF('tab4'!$C7412=1,1,IF('tab4'!$C7412=4,2,IF('tab4'!$C7412=5,3,IF('tab4'!$C7412=6,4,IF(AND('tab4'!$C7412=80,$X$2=2),0,-1))))))</f>
        <v>0</v>
      </c>
      <c r="O7412" s="9">
        <f t="shared" ref="O7412:R7412" si="14823">D7412</f>
        <v>0</v>
      </c>
      <c r="P7412" s="9">
        <f t="shared" si="14823"/>
        <v>0</v>
      </c>
      <c r="Q7412" s="9">
        <f t="shared" si="14823"/>
        <v>0</v>
      </c>
      <c r="R7412" s="9">
        <f t="shared" si="14823"/>
        <v>1</v>
      </c>
      <c r="S7412" s="10">
        <f t="shared" ref="S7412:T7412" si="14824">IF(HEX2DEC(H7412) &gt;= 32768, (HEX2DEC(H7412) - 65535 - 1)/10, IF(HEX2DEC(H7412) = 32767, IF($X$2=2, S7413, 32767), HEX2DEC(H7412)/10 ))</f>
        <v>7.1</v>
      </c>
      <c r="T7412" s="10">
        <f t="shared" si="14824"/>
        <v>7.2</v>
      </c>
      <c r="U7412" s="10">
        <f t="shared" si="6"/>
        <v>7.7</v>
      </c>
    </row>
    <row r="7413" ht="14.25" customHeight="1">
      <c r="A7413" s="6" t="s">
        <v>7302</v>
      </c>
      <c r="B7413" s="13">
        <v>1.0</v>
      </c>
      <c r="C7413" s="13">
        <v>0.0</v>
      </c>
      <c r="D7413" s="9">
        <v>0.0</v>
      </c>
      <c r="E7413" s="9">
        <v>0.0</v>
      </c>
      <c r="F7413" s="9">
        <v>0.0</v>
      </c>
      <c r="G7413" s="9">
        <v>1.0</v>
      </c>
      <c r="H7413" s="4" t="s">
        <v>56</v>
      </c>
      <c r="I7413" s="4" t="s">
        <v>419</v>
      </c>
      <c r="J7413" s="4" t="s">
        <v>320</v>
      </c>
      <c r="L7413" s="8">
        <f t="shared" si="3"/>
        <v>45622.43851</v>
      </c>
      <c r="M7413" s="9">
        <f>IF('tab4'!$B7413=0,0,IF('tab4'!$B7413=1,1,IF('tab4'!$B7413=4,2,IF('tab4'!$B7413=5,3,IF('tab4'!$B7413=6,4,IF(AND('tab4'!$B7413=80,$X$2=2),0,-1))))))</f>
        <v>1</v>
      </c>
      <c r="N7413" s="9">
        <f>IF('tab4'!$C7413=0,0,IF('tab4'!$C7413=1,1,IF('tab4'!$C7413=4,2,IF('tab4'!$C7413=5,3,IF('tab4'!$C7413=6,4,IF(AND('tab4'!$C7413=80,$X$2=2),0,-1))))))</f>
        <v>0</v>
      </c>
      <c r="O7413" s="9">
        <f t="shared" ref="O7413:R7413" si="14825">D7413</f>
        <v>0</v>
      </c>
      <c r="P7413" s="9">
        <f t="shared" si="14825"/>
        <v>0</v>
      </c>
      <c r="Q7413" s="9">
        <f t="shared" si="14825"/>
        <v>0</v>
      </c>
      <c r="R7413" s="9">
        <f t="shared" si="14825"/>
        <v>1</v>
      </c>
      <c r="S7413" s="10">
        <f t="shared" ref="S7413:T7413" si="14826">IF(HEX2DEC(H7413) &gt;= 32768, (HEX2DEC(H7413) - 65535 - 1)/10, IF(HEX2DEC(H7413) = 32767, IF($X$2=2, S7414, 32767), HEX2DEC(H7413)/10 ))</f>
        <v>7.1</v>
      </c>
      <c r="T7413" s="10">
        <f t="shared" si="14826"/>
        <v>7.2</v>
      </c>
      <c r="U7413" s="10">
        <f t="shared" si="6"/>
        <v>7.7</v>
      </c>
    </row>
    <row r="7414" ht="14.25" customHeight="1">
      <c r="A7414" s="6" t="s">
        <v>7303</v>
      </c>
      <c r="B7414" s="13">
        <v>0.0</v>
      </c>
      <c r="C7414" s="13">
        <v>0.0</v>
      </c>
      <c r="D7414" s="9">
        <v>0.0</v>
      </c>
      <c r="E7414" s="9">
        <v>0.0</v>
      </c>
      <c r="F7414" s="9">
        <v>0.0</v>
      </c>
      <c r="G7414" s="9">
        <v>1.0</v>
      </c>
      <c r="H7414" s="4" t="s">
        <v>56</v>
      </c>
      <c r="I7414" s="4" t="s">
        <v>419</v>
      </c>
      <c r="J7414" s="4" t="s">
        <v>320</v>
      </c>
      <c r="L7414" s="8">
        <f t="shared" si="3"/>
        <v>45622.43852</v>
      </c>
      <c r="M7414" s="9">
        <f>IF('tab4'!$B7414=0,0,IF('tab4'!$B7414=1,1,IF('tab4'!$B7414=4,2,IF('tab4'!$B7414=5,3,IF('tab4'!$B7414=6,4,IF(AND('tab4'!$B7414=80,$X$2=2),0,-1))))))</f>
        <v>0</v>
      </c>
      <c r="N7414" s="9">
        <f>IF('tab4'!$C7414=0,0,IF('tab4'!$C7414=1,1,IF('tab4'!$C7414=4,2,IF('tab4'!$C7414=5,3,IF('tab4'!$C7414=6,4,IF(AND('tab4'!$C7414=80,$X$2=2),0,-1))))))</f>
        <v>0</v>
      </c>
      <c r="O7414" s="9">
        <f t="shared" ref="O7414:R7414" si="14827">D7414</f>
        <v>0</v>
      </c>
      <c r="P7414" s="9">
        <f t="shared" si="14827"/>
        <v>0</v>
      </c>
      <c r="Q7414" s="9">
        <f t="shared" si="14827"/>
        <v>0</v>
      </c>
      <c r="R7414" s="9">
        <f t="shared" si="14827"/>
        <v>1</v>
      </c>
      <c r="S7414" s="10">
        <f t="shared" ref="S7414:T7414" si="14828">IF(HEX2DEC(H7414) &gt;= 32768, (HEX2DEC(H7414) - 65535 - 1)/10, IF(HEX2DEC(H7414) = 32767, IF($X$2=2, S7415, 32767), HEX2DEC(H7414)/10 ))</f>
        <v>7.1</v>
      </c>
      <c r="T7414" s="10">
        <f t="shared" si="14828"/>
        <v>7.2</v>
      </c>
      <c r="U7414" s="10">
        <f t="shared" si="6"/>
        <v>7.7</v>
      </c>
    </row>
    <row r="7415" ht="14.25" customHeight="1">
      <c r="A7415" s="6" t="s">
        <v>7303</v>
      </c>
      <c r="B7415" s="13">
        <v>1.0</v>
      </c>
      <c r="C7415" s="13">
        <v>0.0</v>
      </c>
      <c r="D7415" s="9">
        <v>0.0</v>
      </c>
      <c r="E7415" s="9">
        <v>0.0</v>
      </c>
      <c r="F7415" s="9">
        <v>0.0</v>
      </c>
      <c r="G7415" s="9">
        <v>1.0</v>
      </c>
      <c r="H7415" s="4" t="s">
        <v>56</v>
      </c>
      <c r="I7415" s="4" t="s">
        <v>419</v>
      </c>
      <c r="J7415" s="4" t="s">
        <v>320</v>
      </c>
      <c r="L7415" s="8">
        <f t="shared" si="3"/>
        <v>45622.43852</v>
      </c>
      <c r="M7415" s="9">
        <f>IF('tab4'!$B7415=0,0,IF('tab4'!$B7415=1,1,IF('tab4'!$B7415=4,2,IF('tab4'!$B7415=5,3,IF('tab4'!$B7415=6,4,IF(AND('tab4'!$B7415=80,$X$2=2),0,-1))))))</f>
        <v>1</v>
      </c>
      <c r="N7415" s="9">
        <f>IF('tab4'!$C7415=0,0,IF('tab4'!$C7415=1,1,IF('tab4'!$C7415=4,2,IF('tab4'!$C7415=5,3,IF('tab4'!$C7415=6,4,IF(AND('tab4'!$C7415=80,$X$2=2),0,-1))))))</f>
        <v>0</v>
      </c>
      <c r="O7415" s="9">
        <f t="shared" ref="O7415:R7415" si="14829">D7415</f>
        <v>0</v>
      </c>
      <c r="P7415" s="9">
        <f t="shared" si="14829"/>
        <v>0</v>
      </c>
      <c r="Q7415" s="9">
        <f t="shared" si="14829"/>
        <v>0</v>
      </c>
      <c r="R7415" s="9">
        <f t="shared" si="14829"/>
        <v>1</v>
      </c>
      <c r="S7415" s="10">
        <f t="shared" ref="S7415:T7415" si="14830">IF(HEX2DEC(H7415) &gt;= 32768, (HEX2DEC(H7415) - 65535 - 1)/10, IF(HEX2DEC(H7415) = 32767, IF($X$2=2, S7416, 32767), HEX2DEC(H7415)/10 ))</f>
        <v>7.1</v>
      </c>
      <c r="T7415" s="10">
        <f t="shared" si="14830"/>
        <v>7.2</v>
      </c>
      <c r="U7415" s="10">
        <f t="shared" si="6"/>
        <v>7.7</v>
      </c>
    </row>
    <row r="7416" ht="14.25" customHeight="1">
      <c r="A7416" s="6" t="s">
        <v>7304</v>
      </c>
      <c r="B7416" s="13">
        <v>0.0</v>
      </c>
      <c r="C7416" s="13">
        <v>0.0</v>
      </c>
      <c r="D7416" s="9">
        <v>0.0</v>
      </c>
      <c r="E7416" s="9">
        <v>0.0</v>
      </c>
      <c r="F7416" s="9">
        <v>0.0</v>
      </c>
      <c r="G7416" s="9">
        <v>1.0</v>
      </c>
      <c r="H7416" s="4" t="s">
        <v>56</v>
      </c>
      <c r="I7416" s="4" t="s">
        <v>419</v>
      </c>
      <c r="J7416" s="4" t="s">
        <v>320</v>
      </c>
      <c r="L7416" s="8">
        <f t="shared" si="3"/>
        <v>45622.43853</v>
      </c>
      <c r="M7416" s="9">
        <f>IF('tab4'!$B7416=0,0,IF('tab4'!$B7416=1,1,IF('tab4'!$B7416=4,2,IF('tab4'!$B7416=5,3,IF('tab4'!$B7416=6,4,IF(AND('tab4'!$B7416=80,$X$2=2),0,-1))))))</f>
        <v>0</v>
      </c>
      <c r="N7416" s="9">
        <f>IF('tab4'!$C7416=0,0,IF('tab4'!$C7416=1,1,IF('tab4'!$C7416=4,2,IF('tab4'!$C7416=5,3,IF('tab4'!$C7416=6,4,IF(AND('tab4'!$C7416=80,$X$2=2),0,-1))))))</f>
        <v>0</v>
      </c>
      <c r="O7416" s="9">
        <f t="shared" ref="O7416:R7416" si="14831">D7416</f>
        <v>0</v>
      </c>
      <c r="P7416" s="9">
        <f t="shared" si="14831"/>
        <v>0</v>
      </c>
      <c r="Q7416" s="9">
        <f t="shared" si="14831"/>
        <v>0</v>
      </c>
      <c r="R7416" s="9">
        <f t="shared" si="14831"/>
        <v>1</v>
      </c>
      <c r="S7416" s="10">
        <f t="shared" ref="S7416:T7416" si="14832">IF(HEX2DEC(H7416) &gt;= 32768, (HEX2DEC(H7416) - 65535 - 1)/10, IF(HEX2DEC(H7416) = 32767, IF($X$2=2, S7417, 32767), HEX2DEC(H7416)/10 ))</f>
        <v>7.1</v>
      </c>
      <c r="T7416" s="10">
        <f t="shared" si="14832"/>
        <v>7.2</v>
      </c>
      <c r="U7416" s="10">
        <f t="shared" si="6"/>
        <v>7.7</v>
      </c>
    </row>
    <row r="7417" ht="14.25" customHeight="1">
      <c r="A7417" s="6" t="s">
        <v>7305</v>
      </c>
      <c r="B7417" s="13">
        <v>1.0</v>
      </c>
      <c r="C7417" s="13">
        <v>0.0</v>
      </c>
      <c r="D7417" s="9">
        <v>0.0</v>
      </c>
      <c r="E7417" s="9">
        <v>0.0</v>
      </c>
      <c r="F7417" s="9">
        <v>0.0</v>
      </c>
      <c r="G7417" s="9">
        <v>1.0</v>
      </c>
      <c r="H7417" s="4" t="s">
        <v>56</v>
      </c>
      <c r="I7417" s="4" t="s">
        <v>419</v>
      </c>
      <c r="J7417" s="4" t="s">
        <v>320</v>
      </c>
      <c r="L7417" s="8">
        <f t="shared" si="3"/>
        <v>45622.43854</v>
      </c>
      <c r="M7417" s="9">
        <f>IF('tab4'!$B7417=0,0,IF('tab4'!$B7417=1,1,IF('tab4'!$B7417=4,2,IF('tab4'!$B7417=5,3,IF('tab4'!$B7417=6,4,IF(AND('tab4'!$B7417=80,$X$2=2),0,-1))))))</f>
        <v>1</v>
      </c>
      <c r="N7417" s="9">
        <f>IF('tab4'!$C7417=0,0,IF('tab4'!$C7417=1,1,IF('tab4'!$C7417=4,2,IF('tab4'!$C7417=5,3,IF('tab4'!$C7417=6,4,IF(AND('tab4'!$C7417=80,$X$2=2),0,-1))))))</f>
        <v>0</v>
      </c>
      <c r="O7417" s="9">
        <f t="shared" ref="O7417:R7417" si="14833">D7417</f>
        <v>0</v>
      </c>
      <c r="P7417" s="9">
        <f t="shared" si="14833"/>
        <v>0</v>
      </c>
      <c r="Q7417" s="9">
        <f t="shared" si="14833"/>
        <v>0</v>
      </c>
      <c r="R7417" s="9">
        <f t="shared" si="14833"/>
        <v>1</v>
      </c>
      <c r="S7417" s="10">
        <f t="shared" ref="S7417:T7417" si="14834">IF(HEX2DEC(H7417) &gt;= 32768, (HEX2DEC(H7417) - 65535 - 1)/10, IF(HEX2DEC(H7417) = 32767, IF($X$2=2, S7418, 32767), HEX2DEC(H7417)/10 ))</f>
        <v>7.1</v>
      </c>
      <c r="T7417" s="10">
        <f t="shared" si="14834"/>
        <v>7.2</v>
      </c>
      <c r="U7417" s="10">
        <f t="shared" si="6"/>
        <v>7.7</v>
      </c>
    </row>
    <row r="7418" ht="14.25" customHeight="1">
      <c r="A7418" s="6" t="s">
        <v>7305</v>
      </c>
      <c r="B7418" s="13">
        <v>0.0</v>
      </c>
      <c r="C7418" s="13">
        <v>0.0</v>
      </c>
      <c r="D7418" s="9">
        <v>0.0</v>
      </c>
      <c r="E7418" s="9">
        <v>0.0</v>
      </c>
      <c r="F7418" s="9">
        <v>0.0</v>
      </c>
      <c r="G7418" s="9">
        <v>1.0</v>
      </c>
      <c r="H7418" s="4" t="s">
        <v>56</v>
      </c>
      <c r="I7418" s="4" t="s">
        <v>419</v>
      </c>
      <c r="J7418" s="4" t="s">
        <v>320</v>
      </c>
      <c r="L7418" s="8">
        <f t="shared" si="3"/>
        <v>45622.43854</v>
      </c>
      <c r="M7418" s="9">
        <f>IF('tab4'!$B7418=0,0,IF('tab4'!$B7418=1,1,IF('tab4'!$B7418=4,2,IF('tab4'!$B7418=5,3,IF('tab4'!$B7418=6,4,IF(AND('tab4'!$B7418=80,$X$2=2),0,-1))))))</f>
        <v>0</v>
      </c>
      <c r="N7418" s="9">
        <f>IF('tab4'!$C7418=0,0,IF('tab4'!$C7418=1,1,IF('tab4'!$C7418=4,2,IF('tab4'!$C7418=5,3,IF('tab4'!$C7418=6,4,IF(AND('tab4'!$C7418=80,$X$2=2),0,-1))))))</f>
        <v>0</v>
      </c>
      <c r="O7418" s="9">
        <f t="shared" ref="O7418:R7418" si="14835">D7418</f>
        <v>0</v>
      </c>
      <c r="P7418" s="9">
        <f t="shared" si="14835"/>
        <v>0</v>
      </c>
      <c r="Q7418" s="9">
        <f t="shared" si="14835"/>
        <v>0</v>
      </c>
      <c r="R7418" s="9">
        <f t="shared" si="14835"/>
        <v>1</v>
      </c>
      <c r="S7418" s="10">
        <f t="shared" ref="S7418:T7418" si="14836">IF(HEX2DEC(H7418) &gt;= 32768, (HEX2DEC(H7418) - 65535 - 1)/10, IF(HEX2DEC(H7418) = 32767, IF($X$2=2, S7419, 32767), HEX2DEC(H7418)/10 ))</f>
        <v>7.1</v>
      </c>
      <c r="T7418" s="10">
        <f t="shared" si="14836"/>
        <v>7.2</v>
      </c>
      <c r="U7418" s="10">
        <f t="shared" si="6"/>
        <v>7.7</v>
      </c>
    </row>
    <row r="7419" ht="14.25" customHeight="1">
      <c r="A7419" s="6" t="s">
        <v>7306</v>
      </c>
      <c r="B7419" s="13">
        <v>1.0</v>
      </c>
      <c r="C7419" s="13">
        <v>0.0</v>
      </c>
      <c r="D7419" s="9">
        <v>0.0</v>
      </c>
      <c r="E7419" s="9">
        <v>0.0</v>
      </c>
      <c r="F7419" s="9">
        <v>0.0</v>
      </c>
      <c r="G7419" s="9">
        <v>1.0</v>
      </c>
      <c r="H7419" s="4" t="s">
        <v>56</v>
      </c>
      <c r="I7419" s="4" t="s">
        <v>419</v>
      </c>
      <c r="J7419" s="4" t="s">
        <v>320</v>
      </c>
      <c r="L7419" s="8">
        <f t="shared" si="3"/>
        <v>45622.43855</v>
      </c>
      <c r="M7419" s="9">
        <f>IF('tab4'!$B7419=0,0,IF('tab4'!$B7419=1,1,IF('tab4'!$B7419=4,2,IF('tab4'!$B7419=5,3,IF('tab4'!$B7419=6,4,IF(AND('tab4'!$B7419=80,$X$2=2),0,-1))))))</f>
        <v>1</v>
      </c>
      <c r="N7419" s="9">
        <f>IF('tab4'!$C7419=0,0,IF('tab4'!$C7419=1,1,IF('tab4'!$C7419=4,2,IF('tab4'!$C7419=5,3,IF('tab4'!$C7419=6,4,IF(AND('tab4'!$C7419=80,$X$2=2),0,-1))))))</f>
        <v>0</v>
      </c>
      <c r="O7419" s="9">
        <f t="shared" ref="O7419:R7419" si="14837">D7419</f>
        <v>0</v>
      </c>
      <c r="P7419" s="9">
        <f t="shared" si="14837"/>
        <v>0</v>
      </c>
      <c r="Q7419" s="9">
        <f t="shared" si="14837"/>
        <v>0</v>
      </c>
      <c r="R7419" s="9">
        <f t="shared" si="14837"/>
        <v>1</v>
      </c>
      <c r="S7419" s="10">
        <f t="shared" ref="S7419:T7419" si="14838">IF(HEX2DEC(H7419) &gt;= 32768, (HEX2DEC(H7419) - 65535 - 1)/10, IF(HEX2DEC(H7419) = 32767, IF($X$2=2, S7420, 32767), HEX2DEC(H7419)/10 ))</f>
        <v>7.1</v>
      </c>
      <c r="T7419" s="10">
        <f t="shared" si="14838"/>
        <v>7.2</v>
      </c>
      <c r="U7419" s="10">
        <f t="shared" si="6"/>
        <v>7.7</v>
      </c>
    </row>
    <row r="7420" ht="14.25" customHeight="1">
      <c r="A7420" s="6" t="s">
        <v>7307</v>
      </c>
      <c r="B7420" s="13">
        <v>0.0</v>
      </c>
      <c r="C7420" s="13">
        <v>0.0</v>
      </c>
      <c r="D7420" s="9">
        <v>0.0</v>
      </c>
      <c r="E7420" s="9">
        <v>0.0</v>
      </c>
      <c r="F7420" s="9">
        <v>0.0</v>
      </c>
      <c r="G7420" s="9">
        <v>1.0</v>
      </c>
      <c r="H7420" s="4" t="s">
        <v>56</v>
      </c>
      <c r="I7420" s="4" t="s">
        <v>419</v>
      </c>
      <c r="J7420" s="4" t="s">
        <v>320</v>
      </c>
      <c r="L7420" s="8">
        <f t="shared" si="3"/>
        <v>45622.43856</v>
      </c>
      <c r="M7420" s="9">
        <f>IF('tab4'!$B7420=0,0,IF('tab4'!$B7420=1,1,IF('tab4'!$B7420=4,2,IF('tab4'!$B7420=5,3,IF('tab4'!$B7420=6,4,IF(AND('tab4'!$B7420=80,$X$2=2),0,-1))))))</f>
        <v>0</v>
      </c>
      <c r="N7420" s="9">
        <f>IF('tab4'!$C7420=0,0,IF('tab4'!$C7420=1,1,IF('tab4'!$C7420=4,2,IF('tab4'!$C7420=5,3,IF('tab4'!$C7420=6,4,IF(AND('tab4'!$C7420=80,$X$2=2),0,-1))))))</f>
        <v>0</v>
      </c>
      <c r="O7420" s="9">
        <f t="shared" ref="O7420:R7420" si="14839">D7420</f>
        <v>0</v>
      </c>
      <c r="P7420" s="9">
        <f t="shared" si="14839"/>
        <v>0</v>
      </c>
      <c r="Q7420" s="9">
        <f t="shared" si="14839"/>
        <v>0</v>
      </c>
      <c r="R7420" s="9">
        <f t="shared" si="14839"/>
        <v>1</v>
      </c>
      <c r="S7420" s="10">
        <f t="shared" ref="S7420:T7420" si="14840">IF(HEX2DEC(H7420) &gt;= 32768, (HEX2DEC(H7420) - 65535 - 1)/10, IF(HEX2DEC(H7420) = 32767, IF($X$2=2, S7421, 32767), HEX2DEC(H7420)/10 ))</f>
        <v>7.1</v>
      </c>
      <c r="T7420" s="10">
        <f t="shared" si="14840"/>
        <v>7.2</v>
      </c>
      <c r="U7420" s="10">
        <f t="shared" si="6"/>
        <v>7.7</v>
      </c>
    </row>
    <row r="7421" ht="14.25" customHeight="1">
      <c r="A7421" s="6" t="s">
        <v>7307</v>
      </c>
      <c r="B7421" s="13">
        <v>1.0</v>
      </c>
      <c r="C7421" s="13">
        <v>0.0</v>
      </c>
      <c r="D7421" s="9">
        <v>0.0</v>
      </c>
      <c r="E7421" s="9">
        <v>0.0</v>
      </c>
      <c r="F7421" s="9">
        <v>0.0</v>
      </c>
      <c r="G7421" s="9">
        <v>1.0</v>
      </c>
      <c r="H7421" s="4" t="s">
        <v>56</v>
      </c>
      <c r="I7421" s="4" t="s">
        <v>419</v>
      </c>
      <c r="J7421" s="4" t="s">
        <v>320</v>
      </c>
      <c r="L7421" s="8">
        <f t="shared" si="3"/>
        <v>45622.43856</v>
      </c>
      <c r="M7421" s="9">
        <f>IF('tab4'!$B7421=0,0,IF('tab4'!$B7421=1,1,IF('tab4'!$B7421=4,2,IF('tab4'!$B7421=5,3,IF('tab4'!$B7421=6,4,IF(AND('tab4'!$B7421=80,$X$2=2),0,-1))))))</f>
        <v>1</v>
      </c>
      <c r="N7421" s="9">
        <f>IF('tab4'!$C7421=0,0,IF('tab4'!$C7421=1,1,IF('tab4'!$C7421=4,2,IF('tab4'!$C7421=5,3,IF('tab4'!$C7421=6,4,IF(AND('tab4'!$C7421=80,$X$2=2),0,-1))))))</f>
        <v>0</v>
      </c>
      <c r="O7421" s="9">
        <f t="shared" ref="O7421:R7421" si="14841">D7421</f>
        <v>0</v>
      </c>
      <c r="P7421" s="9">
        <f t="shared" si="14841"/>
        <v>0</v>
      </c>
      <c r="Q7421" s="9">
        <f t="shared" si="14841"/>
        <v>0</v>
      </c>
      <c r="R7421" s="9">
        <f t="shared" si="14841"/>
        <v>1</v>
      </c>
      <c r="S7421" s="10">
        <f t="shared" ref="S7421:T7421" si="14842">IF(HEX2DEC(H7421) &gt;= 32768, (HEX2DEC(H7421) - 65535 - 1)/10, IF(HEX2DEC(H7421) = 32767, IF($X$2=2, S7422, 32767), HEX2DEC(H7421)/10 ))</f>
        <v>7.1</v>
      </c>
      <c r="T7421" s="10">
        <f t="shared" si="14842"/>
        <v>7.2</v>
      </c>
      <c r="U7421" s="10">
        <f t="shared" si="6"/>
        <v>7.7</v>
      </c>
    </row>
    <row r="7422" ht="14.25" customHeight="1">
      <c r="A7422" s="6" t="s">
        <v>7308</v>
      </c>
      <c r="B7422" s="13">
        <v>0.0</v>
      </c>
      <c r="C7422" s="13">
        <v>0.0</v>
      </c>
      <c r="D7422" s="9">
        <v>0.0</v>
      </c>
      <c r="E7422" s="9">
        <v>0.0</v>
      </c>
      <c r="F7422" s="9">
        <v>0.0</v>
      </c>
      <c r="G7422" s="9">
        <v>1.0</v>
      </c>
      <c r="H7422" s="4" t="s">
        <v>56</v>
      </c>
      <c r="I7422" s="4" t="s">
        <v>419</v>
      </c>
      <c r="J7422" s="4" t="s">
        <v>320</v>
      </c>
      <c r="L7422" s="8">
        <f t="shared" si="3"/>
        <v>45622.43858</v>
      </c>
      <c r="M7422" s="9">
        <f>IF('tab4'!$B7422=0,0,IF('tab4'!$B7422=1,1,IF('tab4'!$B7422=4,2,IF('tab4'!$B7422=5,3,IF('tab4'!$B7422=6,4,IF(AND('tab4'!$B7422=80,$X$2=2),0,-1))))))</f>
        <v>0</v>
      </c>
      <c r="N7422" s="9">
        <f>IF('tab4'!$C7422=0,0,IF('tab4'!$C7422=1,1,IF('tab4'!$C7422=4,2,IF('tab4'!$C7422=5,3,IF('tab4'!$C7422=6,4,IF(AND('tab4'!$C7422=80,$X$2=2),0,-1))))))</f>
        <v>0</v>
      </c>
      <c r="O7422" s="9">
        <f t="shared" ref="O7422:R7422" si="14843">D7422</f>
        <v>0</v>
      </c>
      <c r="P7422" s="9">
        <f t="shared" si="14843"/>
        <v>0</v>
      </c>
      <c r="Q7422" s="9">
        <f t="shared" si="14843"/>
        <v>0</v>
      </c>
      <c r="R7422" s="9">
        <f t="shared" si="14843"/>
        <v>1</v>
      </c>
      <c r="S7422" s="10">
        <f t="shared" ref="S7422:T7422" si="14844">IF(HEX2DEC(H7422) &gt;= 32768, (HEX2DEC(H7422) - 65535 - 1)/10, IF(HEX2DEC(H7422) = 32767, IF($X$2=2, S7423, 32767), HEX2DEC(H7422)/10 ))</f>
        <v>7.1</v>
      </c>
      <c r="T7422" s="10">
        <f t="shared" si="14844"/>
        <v>7.2</v>
      </c>
      <c r="U7422" s="10">
        <f t="shared" si="6"/>
        <v>7.7</v>
      </c>
    </row>
    <row r="7423" ht="14.25" customHeight="1">
      <c r="A7423" s="6" t="s">
        <v>7309</v>
      </c>
      <c r="B7423" s="13">
        <v>1.0</v>
      </c>
      <c r="C7423" s="13">
        <v>0.0</v>
      </c>
      <c r="D7423" s="9">
        <v>0.0</v>
      </c>
      <c r="E7423" s="9">
        <v>0.0</v>
      </c>
      <c r="F7423" s="9">
        <v>0.0</v>
      </c>
      <c r="G7423" s="9">
        <v>1.0</v>
      </c>
      <c r="H7423" s="4" t="s">
        <v>56</v>
      </c>
      <c r="I7423" s="4" t="s">
        <v>419</v>
      </c>
      <c r="J7423" s="4" t="s">
        <v>320</v>
      </c>
      <c r="L7423" s="8">
        <f t="shared" si="3"/>
        <v>45622.43859</v>
      </c>
      <c r="M7423" s="9">
        <f>IF('tab4'!$B7423=0,0,IF('tab4'!$B7423=1,1,IF('tab4'!$B7423=4,2,IF('tab4'!$B7423=5,3,IF('tab4'!$B7423=6,4,IF(AND('tab4'!$B7423=80,$X$2=2),0,-1))))))</f>
        <v>1</v>
      </c>
      <c r="N7423" s="9">
        <f>IF('tab4'!$C7423=0,0,IF('tab4'!$C7423=1,1,IF('tab4'!$C7423=4,2,IF('tab4'!$C7423=5,3,IF('tab4'!$C7423=6,4,IF(AND('tab4'!$C7423=80,$X$2=2),0,-1))))))</f>
        <v>0</v>
      </c>
      <c r="O7423" s="9">
        <f t="shared" ref="O7423:R7423" si="14845">D7423</f>
        <v>0</v>
      </c>
      <c r="P7423" s="9">
        <f t="shared" si="14845"/>
        <v>0</v>
      </c>
      <c r="Q7423" s="9">
        <f t="shared" si="14845"/>
        <v>0</v>
      </c>
      <c r="R7423" s="9">
        <f t="shared" si="14845"/>
        <v>1</v>
      </c>
      <c r="S7423" s="10">
        <f t="shared" ref="S7423:T7423" si="14846">IF(HEX2DEC(H7423) &gt;= 32768, (HEX2DEC(H7423) - 65535 - 1)/10, IF(HEX2DEC(H7423) = 32767, IF($X$2=2, S7424, 32767), HEX2DEC(H7423)/10 ))</f>
        <v>7.1</v>
      </c>
      <c r="T7423" s="10">
        <f t="shared" si="14846"/>
        <v>7.2</v>
      </c>
      <c r="U7423" s="10">
        <f t="shared" si="6"/>
        <v>7.7</v>
      </c>
    </row>
    <row r="7424" ht="14.25" customHeight="1">
      <c r="A7424" s="6" t="s">
        <v>7309</v>
      </c>
      <c r="B7424" s="13">
        <v>0.0</v>
      </c>
      <c r="C7424" s="13">
        <v>0.0</v>
      </c>
      <c r="D7424" s="9">
        <v>0.0</v>
      </c>
      <c r="E7424" s="9">
        <v>0.0</v>
      </c>
      <c r="F7424" s="9">
        <v>0.0</v>
      </c>
      <c r="G7424" s="9">
        <v>1.0</v>
      </c>
      <c r="H7424" s="4" t="s">
        <v>56</v>
      </c>
      <c r="I7424" s="4" t="s">
        <v>419</v>
      </c>
      <c r="J7424" s="4" t="s">
        <v>320</v>
      </c>
      <c r="L7424" s="8">
        <f t="shared" si="3"/>
        <v>45622.43859</v>
      </c>
      <c r="M7424" s="9">
        <f>IF('tab4'!$B7424=0,0,IF('tab4'!$B7424=1,1,IF('tab4'!$B7424=4,2,IF('tab4'!$B7424=5,3,IF('tab4'!$B7424=6,4,IF(AND('tab4'!$B7424=80,$X$2=2),0,-1))))))</f>
        <v>0</v>
      </c>
      <c r="N7424" s="9">
        <f>IF('tab4'!$C7424=0,0,IF('tab4'!$C7424=1,1,IF('tab4'!$C7424=4,2,IF('tab4'!$C7424=5,3,IF('tab4'!$C7424=6,4,IF(AND('tab4'!$C7424=80,$X$2=2),0,-1))))))</f>
        <v>0</v>
      </c>
      <c r="O7424" s="9">
        <f t="shared" ref="O7424:R7424" si="14847">D7424</f>
        <v>0</v>
      </c>
      <c r="P7424" s="9">
        <f t="shared" si="14847"/>
        <v>0</v>
      </c>
      <c r="Q7424" s="9">
        <f t="shared" si="14847"/>
        <v>0</v>
      </c>
      <c r="R7424" s="9">
        <f t="shared" si="14847"/>
        <v>1</v>
      </c>
      <c r="S7424" s="10">
        <f t="shared" ref="S7424:T7424" si="14848">IF(HEX2DEC(H7424) &gt;= 32768, (HEX2DEC(H7424) - 65535 - 1)/10, IF(HEX2DEC(H7424) = 32767, IF($X$2=2, S7425, 32767), HEX2DEC(H7424)/10 ))</f>
        <v>7.1</v>
      </c>
      <c r="T7424" s="10">
        <f t="shared" si="14848"/>
        <v>7.2</v>
      </c>
      <c r="U7424" s="10">
        <f t="shared" si="6"/>
        <v>7.7</v>
      </c>
    </row>
    <row r="7425" ht="14.25" customHeight="1">
      <c r="A7425" s="6" t="s">
        <v>7310</v>
      </c>
      <c r="B7425" s="13">
        <v>1.0</v>
      </c>
      <c r="C7425" s="13">
        <v>0.0</v>
      </c>
      <c r="D7425" s="9">
        <v>0.0</v>
      </c>
      <c r="E7425" s="9">
        <v>0.0</v>
      </c>
      <c r="F7425" s="9">
        <v>0.0</v>
      </c>
      <c r="G7425" s="9">
        <v>1.0</v>
      </c>
      <c r="H7425" s="4" t="s">
        <v>56</v>
      </c>
      <c r="I7425" s="4" t="s">
        <v>419</v>
      </c>
      <c r="J7425" s="4" t="s">
        <v>320</v>
      </c>
      <c r="L7425" s="8">
        <f t="shared" si="3"/>
        <v>45622.4386</v>
      </c>
      <c r="M7425" s="9">
        <f>IF('tab4'!$B7425=0,0,IF('tab4'!$B7425=1,1,IF('tab4'!$B7425=4,2,IF('tab4'!$B7425=5,3,IF('tab4'!$B7425=6,4,IF(AND('tab4'!$B7425=80,$X$2=2),0,-1))))))</f>
        <v>1</v>
      </c>
      <c r="N7425" s="9">
        <f>IF('tab4'!$C7425=0,0,IF('tab4'!$C7425=1,1,IF('tab4'!$C7425=4,2,IF('tab4'!$C7425=5,3,IF('tab4'!$C7425=6,4,IF(AND('tab4'!$C7425=80,$X$2=2),0,-1))))))</f>
        <v>0</v>
      </c>
      <c r="O7425" s="9">
        <f t="shared" ref="O7425:R7425" si="14849">D7425</f>
        <v>0</v>
      </c>
      <c r="P7425" s="9">
        <f t="shared" si="14849"/>
        <v>0</v>
      </c>
      <c r="Q7425" s="9">
        <f t="shared" si="14849"/>
        <v>0</v>
      </c>
      <c r="R7425" s="9">
        <f t="shared" si="14849"/>
        <v>1</v>
      </c>
      <c r="S7425" s="10">
        <f t="shared" ref="S7425:T7425" si="14850">IF(HEX2DEC(H7425) &gt;= 32768, (HEX2DEC(H7425) - 65535 - 1)/10, IF(HEX2DEC(H7425) = 32767, IF($X$2=2, S7426, 32767), HEX2DEC(H7425)/10 ))</f>
        <v>7.1</v>
      </c>
      <c r="T7425" s="10">
        <f t="shared" si="14850"/>
        <v>7.2</v>
      </c>
      <c r="U7425" s="10">
        <f t="shared" si="6"/>
        <v>7.7</v>
      </c>
    </row>
    <row r="7426" ht="14.25" customHeight="1">
      <c r="A7426" s="6" t="s">
        <v>7311</v>
      </c>
      <c r="B7426" s="13">
        <v>0.0</v>
      </c>
      <c r="C7426" s="13">
        <v>0.0</v>
      </c>
      <c r="D7426" s="9">
        <v>0.0</v>
      </c>
      <c r="E7426" s="9">
        <v>0.0</v>
      </c>
      <c r="F7426" s="9">
        <v>0.0</v>
      </c>
      <c r="G7426" s="9">
        <v>1.0</v>
      </c>
      <c r="H7426" s="4" t="s">
        <v>56</v>
      </c>
      <c r="I7426" s="4" t="s">
        <v>419</v>
      </c>
      <c r="J7426" s="4" t="s">
        <v>320</v>
      </c>
      <c r="L7426" s="8">
        <f t="shared" si="3"/>
        <v>45622.43861</v>
      </c>
      <c r="M7426" s="9">
        <f>IF('tab4'!$B7426=0,0,IF('tab4'!$B7426=1,1,IF('tab4'!$B7426=4,2,IF('tab4'!$B7426=5,3,IF('tab4'!$B7426=6,4,IF(AND('tab4'!$B7426=80,$X$2=2),0,-1))))))</f>
        <v>0</v>
      </c>
      <c r="N7426" s="9">
        <f>IF('tab4'!$C7426=0,0,IF('tab4'!$C7426=1,1,IF('tab4'!$C7426=4,2,IF('tab4'!$C7426=5,3,IF('tab4'!$C7426=6,4,IF(AND('tab4'!$C7426=80,$X$2=2),0,-1))))))</f>
        <v>0</v>
      </c>
      <c r="O7426" s="9">
        <f t="shared" ref="O7426:R7426" si="14851">D7426</f>
        <v>0</v>
      </c>
      <c r="P7426" s="9">
        <f t="shared" si="14851"/>
        <v>0</v>
      </c>
      <c r="Q7426" s="9">
        <f t="shared" si="14851"/>
        <v>0</v>
      </c>
      <c r="R7426" s="9">
        <f t="shared" si="14851"/>
        <v>1</v>
      </c>
      <c r="S7426" s="10">
        <f t="shared" ref="S7426:T7426" si="14852">IF(HEX2DEC(H7426) &gt;= 32768, (HEX2DEC(H7426) - 65535 - 1)/10, IF(HEX2DEC(H7426) = 32767, IF($X$2=2, S7427, 32767), HEX2DEC(H7426)/10 ))</f>
        <v>7.1</v>
      </c>
      <c r="T7426" s="10">
        <f t="shared" si="14852"/>
        <v>7.2</v>
      </c>
      <c r="U7426" s="10">
        <f t="shared" si="6"/>
        <v>7.7</v>
      </c>
    </row>
    <row r="7427" ht="14.25" customHeight="1">
      <c r="A7427" s="6" t="s">
        <v>7311</v>
      </c>
      <c r="B7427" s="13">
        <v>1.0</v>
      </c>
      <c r="C7427" s="13">
        <v>0.0</v>
      </c>
      <c r="D7427" s="9">
        <v>0.0</v>
      </c>
      <c r="E7427" s="9">
        <v>0.0</v>
      </c>
      <c r="F7427" s="9">
        <v>0.0</v>
      </c>
      <c r="G7427" s="9">
        <v>1.0</v>
      </c>
      <c r="H7427" s="4" t="s">
        <v>56</v>
      </c>
      <c r="I7427" s="4" t="s">
        <v>419</v>
      </c>
      <c r="J7427" s="4" t="s">
        <v>320</v>
      </c>
      <c r="L7427" s="8">
        <f t="shared" si="3"/>
        <v>45622.43861</v>
      </c>
      <c r="M7427" s="9">
        <f>IF('tab4'!$B7427=0,0,IF('tab4'!$B7427=1,1,IF('tab4'!$B7427=4,2,IF('tab4'!$B7427=5,3,IF('tab4'!$B7427=6,4,IF(AND('tab4'!$B7427=80,$X$2=2),0,-1))))))</f>
        <v>1</v>
      </c>
      <c r="N7427" s="9">
        <f>IF('tab4'!$C7427=0,0,IF('tab4'!$C7427=1,1,IF('tab4'!$C7427=4,2,IF('tab4'!$C7427=5,3,IF('tab4'!$C7427=6,4,IF(AND('tab4'!$C7427=80,$X$2=2),0,-1))))))</f>
        <v>0</v>
      </c>
      <c r="O7427" s="9">
        <f t="shared" ref="O7427:R7427" si="14853">D7427</f>
        <v>0</v>
      </c>
      <c r="P7427" s="9">
        <f t="shared" si="14853"/>
        <v>0</v>
      </c>
      <c r="Q7427" s="9">
        <f t="shared" si="14853"/>
        <v>0</v>
      </c>
      <c r="R7427" s="9">
        <f t="shared" si="14853"/>
        <v>1</v>
      </c>
      <c r="S7427" s="10">
        <f t="shared" ref="S7427:T7427" si="14854">IF(HEX2DEC(H7427) &gt;= 32768, (HEX2DEC(H7427) - 65535 - 1)/10, IF(HEX2DEC(H7427) = 32767, IF($X$2=2, S7428, 32767), HEX2DEC(H7427)/10 ))</f>
        <v>7.1</v>
      </c>
      <c r="T7427" s="10">
        <f t="shared" si="14854"/>
        <v>7.2</v>
      </c>
      <c r="U7427" s="10">
        <f t="shared" si="6"/>
        <v>7.7</v>
      </c>
    </row>
    <row r="7428" ht="14.25" customHeight="1">
      <c r="A7428" s="6" t="s">
        <v>7312</v>
      </c>
      <c r="B7428" s="13">
        <v>0.0</v>
      </c>
      <c r="C7428" s="13">
        <v>0.0</v>
      </c>
      <c r="D7428" s="9">
        <v>0.0</v>
      </c>
      <c r="E7428" s="9">
        <v>0.0</v>
      </c>
      <c r="F7428" s="9">
        <v>0.0</v>
      </c>
      <c r="G7428" s="9">
        <v>1.0</v>
      </c>
      <c r="H7428" s="4" t="s">
        <v>56</v>
      </c>
      <c r="I7428" s="4" t="s">
        <v>419</v>
      </c>
      <c r="J7428" s="4" t="s">
        <v>320</v>
      </c>
      <c r="L7428" s="8">
        <f t="shared" si="3"/>
        <v>45622.43862</v>
      </c>
      <c r="M7428" s="9">
        <f>IF('tab4'!$B7428=0,0,IF('tab4'!$B7428=1,1,IF('tab4'!$B7428=4,2,IF('tab4'!$B7428=5,3,IF('tab4'!$B7428=6,4,IF(AND('tab4'!$B7428=80,$X$2=2),0,-1))))))</f>
        <v>0</v>
      </c>
      <c r="N7428" s="9">
        <f>IF('tab4'!$C7428=0,0,IF('tab4'!$C7428=1,1,IF('tab4'!$C7428=4,2,IF('tab4'!$C7428=5,3,IF('tab4'!$C7428=6,4,IF(AND('tab4'!$C7428=80,$X$2=2),0,-1))))))</f>
        <v>0</v>
      </c>
      <c r="O7428" s="9">
        <f t="shared" ref="O7428:R7428" si="14855">D7428</f>
        <v>0</v>
      </c>
      <c r="P7428" s="9">
        <f t="shared" si="14855"/>
        <v>0</v>
      </c>
      <c r="Q7428" s="9">
        <f t="shared" si="14855"/>
        <v>0</v>
      </c>
      <c r="R7428" s="9">
        <f t="shared" si="14855"/>
        <v>1</v>
      </c>
      <c r="S7428" s="10">
        <f t="shared" ref="S7428:T7428" si="14856">IF(HEX2DEC(H7428) &gt;= 32768, (HEX2DEC(H7428) - 65535 - 1)/10, IF(HEX2DEC(H7428) = 32767, IF($X$2=2, S7429, 32767), HEX2DEC(H7428)/10 ))</f>
        <v>7.1</v>
      </c>
      <c r="T7428" s="10">
        <f t="shared" si="14856"/>
        <v>7.2</v>
      </c>
      <c r="U7428" s="10">
        <f t="shared" si="6"/>
        <v>7.7</v>
      </c>
    </row>
    <row r="7429" ht="14.25" customHeight="1">
      <c r="A7429" s="6" t="s">
        <v>7313</v>
      </c>
      <c r="B7429" s="13">
        <v>1.0</v>
      </c>
      <c r="C7429" s="13">
        <v>0.0</v>
      </c>
      <c r="D7429" s="9">
        <v>0.0</v>
      </c>
      <c r="E7429" s="9">
        <v>0.0</v>
      </c>
      <c r="F7429" s="9">
        <v>0.0</v>
      </c>
      <c r="G7429" s="9">
        <v>1.0</v>
      </c>
      <c r="H7429" s="4" t="s">
        <v>56</v>
      </c>
      <c r="I7429" s="4" t="s">
        <v>419</v>
      </c>
      <c r="J7429" s="4" t="s">
        <v>320</v>
      </c>
      <c r="L7429" s="8">
        <f t="shared" si="3"/>
        <v>45622.43863</v>
      </c>
      <c r="M7429" s="9">
        <f>IF('tab4'!$B7429=0,0,IF('tab4'!$B7429=1,1,IF('tab4'!$B7429=4,2,IF('tab4'!$B7429=5,3,IF('tab4'!$B7429=6,4,IF(AND('tab4'!$B7429=80,$X$2=2),0,-1))))))</f>
        <v>1</v>
      </c>
      <c r="N7429" s="9">
        <f>IF('tab4'!$C7429=0,0,IF('tab4'!$C7429=1,1,IF('tab4'!$C7429=4,2,IF('tab4'!$C7429=5,3,IF('tab4'!$C7429=6,4,IF(AND('tab4'!$C7429=80,$X$2=2),0,-1))))))</f>
        <v>0</v>
      </c>
      <c r="O7429" s="9">
        <f t="shared" ref="O7429:R7429" si="14857">D7429</f>
        <v>0</v>
      </c>
      <c r="P7429" s="9">
        <f t="shared" si="14857"/>
        <v>0</v>
      </c>
      <c r="Q7429" s="9">
        <f t="shared" si="14857"/>
        <v>0</v>
      </c>
      <c r="R7429" s="9">
        <f t="shared" si="14857"/>
        <v>1</v>
      </c>
      <c r="S7429" s="10">
        <f t="shared" ref="S7429:T7429" si="14858">IF(HEX2DEC(H7429) &gt;= 32768, (HEX2DEC(H7429) - 65535 - 1)/10, IF(HEX2DEC(H7429) = 32767, IF($X$2=2, S7430, 32767), HEX2DEC(H7429)/10 ))</f>
        <v>7.1</v>
      </c>
      <c r="T7429" s="10">
        <f t="shared" si="14858"/>
        <v>7.2</v>
      </c>
      <c r="U7429" s="10">
        <f t="shared" si="6"/>
        <v>7.7</v>
      </c>
    </row>
    <row r="7430" ht="14.25" customHeight="1">
      <c r="A7430" s="6" t="s">
        <v>7314</v>
      </c>
      <c r="B7430" s="13">
        <v>0.0</v>
      </c>
      <c r="C7430" s="13">
        <v>0.0</v>
      </c>
      <c r="D7430" s="9">
        <v>0.0</v>
      </c>
      <c r="E7430" s="9">
        <v>0.0</v>
      </c>
      <c r="F7430" s="9">
        <v>0.0</v>
      </c>
      <c r="G7430" s="9">
        <v>1.0</v>
      </c>
      <c r="H7430" s="4" t="s">
        <v>56</v>
      </c>
      <c r="I7430" s="4" t="s">
        <v>419</v>
      </c>
      <c r="J7430" s="4" t="s">
        <v>320</v>
      </c>
      <c r="L7430" s="8">
        <f t="shared" si="3"/>
        <v>45622.43865</v>
      </c>
      <c r="M7430" s="9">
        <f>IF('tab4'!$B7430=0,0,IF('tab4'!$B7430=1,1,IF('tab4'!$B7430=4,2,IF('tab4'!$B7430=5,3,IF('tab4'!$B7430=6,4,IF(AND('tab4'!$B7430=80,$X$2=2),0,-1))))))</f>
        <v>0</v>
      </c>
      <c r="N7430" s="9">
        <f>IF('tab4'!$C7430=0,0,IF('tab4'!$C7430=1,1,IF('tab4'!$C7430=4,2,IF('tab4'!$C7430=5,3,IF('tab4'!$C7430=6,4,IF(AND('tab4'!$C7430=80,$X$2=2),0,-1))))))</f>
        <v>0</v>
      </c>
      <c r="O7430" s="9">
        <f t="shared" ref="O7430:R7430" si="14859">D7430</f>
        <v>0</v>
      </c>
      <c r="P7430" s="9">
        <f t="shared" si="14859"/>
        <v>0</v>
      </c>
      <c r="Q7430" s="9">
        <f t="shared" si="14859"/>
        <v>0</v>
      </c>
      <c r="R7430" s="9">
        <f t="shared" si="14859"/>
        <v>1</v>
      </c>
      <c r="S7430" s="10">
        <f t="shared" ref="S7430:T7430" si="14860">IF(HEX2DEC(H7430) &gt;= 32768, (HEX2DEC(H7430) - 65535 - 1)/10, IF(HEX2DEC(H7430) = 32767, IF($X$2=2, S7431, 32767), HEX2DEC(H7430)/10 ))</f>
        <v>7.1</v>
      </c>
      <c r="T7430" s="10">
        <f t="shared" si="14860"/>
        <v>7.2</v>
      </c>
      <c r="U7430" s="10">
        <f t="shared" si="6"/>
        <v>7.7</v>
      </c>
    </row>
    <row r="7431" ht="14.25" customHeight="1">
      <c r="A7431" s="6" t="s">
        <v>7314</v>
      </c>
      <c r="B7431" s="13">
        <v>1.0</v>
      </c>
      <c r="C7431" s="13">
        <v>0.0</v>
      </c>
      <c r="D7431" s="9">
        <v>0.0</v>
      </c>
      <c r="E7431" s="9">
        <v>0.0</v>
      </c>
      <c r="F7431" s="9">
        <v>0.0</v>
      </c>
      <c r="G7431" s="9">
        <v>1.0</v>
      </c>
      <c r="H7431" s="4" t="s">
        <v>56</v>
      </c>
      <c r="I7431" s="4" t="s">
        <v>419</v>
      </c>
      <c r="J7431" s="4" t="s">
        <v>320</v>
      </c>
      <c r="L7431" s="8">
        <f t="shared" si="3"/>
        <v>45622.43865</v>
      </c>
      <c r="M7431" s="9">
        <f>IF('tab4'!$B7431=0,0,IF('tab4'!$B7431=1,1,IF('tab4'!$B7431=4,2,IF('tab4'!$B7431=5,3,IF('tab4'!$B7431=6,4,IF(AND('tab4'!$B7431=80,$X$2=2),0,-1))))))</f>
        <v>1</v>
      </c>
      <c r="N7431" s="9">
        <f>IF('tab4'!$C7431=0,0,IF('tab4'!$C7431=1,1,IF('tab4'!$C7431=4,2,IF('tab4'!$C7431=5,3,IF('tab4'!$C7431=6,4,IF(AND('tab4'!$C7431=80,$X$2=2),0,-1))))))</f>
        <v>0</v>
      </c>
      <c r="O7431" s="9">
        <f t="shared" ref="O7431:R7431" si="14861">D7431</f>
        <v>0</v>
      </c>
      <c r="P7431" s="9">
        <f t="shared" si="14861"/>
        <v>0</v>
      </c>
      <c r="Q7431" s="9">
        <f t="shared" si="14861"/>
        <v>0</v>
      </c>
      <c r="R7431" s="9">
        <f t="shared" si="14861"/>
        <v>1</v>
      </c>
      <c r="S7431" s="10">
        <f t="shared" ref="S7431:T7431" si="14862">IF(HEX2DEC(H7431) &gt;= 32768, (HEX2DEC(H7431) - 65535 - 1)/10, IF(HEX2DEC(H7431) = 32767, IF($X$2=2, S7432, 32767), HEX2DEC(H7431)/10 ))</f>
        <v>7.1</v>
      </c>
      <c r="T7431" s="10">
        <f t="shared" si="14862"/>
        <v>7.2</v>
      </c>
      <c r="U7431" s="10">
        <f t="shared" si="6"/>
        <v>7.7</v>
      </c>
    </row>
    <row r="7432" ht="14.25" customHeight="1">
      <c r="A7432" s="6" t="s">
        <v>7315</v>
      </c>
      <c r="B7432" s="13">
        <v>0.0</v>
      </c>
      <c r="C7432" s="13">
        <v>0.0</v>
      </c>
      <c r="D7432" s="9">
        <v>0.0</v>
      </c>
      <c r="E7432" s="9">
        <v>0.0</v>
      </c>
      <c r="F7432" s="9">
        <v>0.0</v>
      </c>
      <c r="G7432" s="9">
        <v>1.0</v>
      </c>
      <c r="H7432" s="4" t="s">
        <v>56</v>
      </c>
      <c r="I7432" s="4" t="s">
        <v>419</v>
      </c>
      <c r="J7432" s="4" t="s">
        <v>320</v>
      </c>
      <c r="L7432" s="8">
        <f t="shared" si="3"/>
        <v>45622.43866</v>
      </c>
      <c r="M7432" s="9">
        <f>IF('tab4'!$B7432=0,0,IF('tab4'!$B7432=1,1,IF('tab4'!$B7432=4,2,IF('tab4'!$B7432=5,3,IF('tab4'!$B7432=6,4,IF(AND('tab4'!$B7432=80,$X$2=2),0,-1))))))</f>
        <v>0</v>
      </c>
      <c r="N7432" s="9">
        <f>IF('tab4'!$C7432=0,0,IF('tab4'!$C7432=1,1,IF('tab4'!$C7432=4,2,IF('tab4'!$C7432=5,3,IF('tab4'!$C7432=6,4,IF(AND('tab4'!$C7432=80,$X$2=2),0,-1))))))</f>
        <v>0</v>
      </c>
      <c r="O7432" s="9">
        <f t="shared" ref="O7432:R7432" si="14863">D7432</f>
        <v>0</v>
      </c>
      <c r="P7432" s="9">
        <f t="shared" si="14863"/>
        <v>0</v>
      </c>
      <c r="Q7432" s="9">
        <f t="shared" si="14863"/>
        <v>0</v>
      </c>
      <c r="R7432" s="9">
        <f t="shared" si="14863"/>
        <v>1</v>
      </c>
      <c r="S7432" s="10">
        <f t="shared" ref="S7432:T7432" si="14864">IF(HEX2DEC(H7432) &gt;= 32768, (HEX2DEC(H7432) - 65535 - 1)/10, IF(HEX2DEC(H7432) = 32767, IF($X$2=2, S7433, 32767), HEX2DEC(H7432)/10 ))</f>
        <v>7.1</v>
      </c>
      <c r="T7432" s="10">
        <f t="shared" si="14864"/>
        <v>7.2</v>
      </c>
      <c r="U7432" s="10">
        <f t="shared" si="6"/>
        <v>7.7</v>
      </c>
    </row>
    <row r="7433" ht="14.25" customHeight="1">
      <c r="A7433" s="6" t="s">
        <v>7316</v>
      </c>
      <c r="B7433" s="13">
        <v>1.0</v>
      </c>
      <c r="C7433" s="13">
        <v>0.0</v>
      </c>
      <c r="D7433" s="9">
        <v>0.0</v>
      </c>
      <c r="E7433" s="9">
        <v>0.0</v>
      </c>
      <c r="F7433" s="9">
        <v>0.0</v>
      </c>
      <c r="G7433" s="9">
        <v>1.0</v>
      </c>
      <c r="H7433" s="4" t="s">
        <v>56</v>
      </c>
      <c r="I7433" s="4" t="s">
        <v>419</v>
      </c>
      <c r="J7433" s="4" t="s">
        <v>320</v>
      </c>
      <c r="L7433" s="8">
        <f t="shared" si="3"/>
        <v>45622.43867</v>
      </c>
      <c r="M7433" s="9">
        <f>IF('tab4'!$B7433=0,0,IF('tab4'!$B7433=1,1,IF('tab4'!$B7433=4,2,IF('tab4'!$B7433=5,3,IF('tab4'!$B7433=6,4,IF(AND('tab4'!$B7433=80,$X$2=2),0,-1))))))</f>
        <v>1</v>
      </c>
      <c r="N7433" s="9">
        <f>IF('tab4'!$C7433=0,0,IF('tab4'!$C7433=1,1,IF('tab4'!$C7433=4,2,IF('tab4'!$C7433=5,3,IF('tab4'!$C7433=6,4,IF(AND('tab4'!$C7433=80,$X$2=2),0,-1))))))</f>
        <v>0</v>
      </c>
      <c r="O7433" s="9">
        <f t="shared" ref="O7433:R7433" si="14865">D7433</f>
        <v>0</v>
      </c>
      <c r="P7433" s="9">
        <f t="shared" si="14865"/>
        <v>0</v>
      </c>
      <c r="Q7433" s="9">
        <f t="shared" si="14865"/>
        <v>0</v>
      </c>
      <c r="R7433" s="9">
        <f t="shared" si="14865"/>
        <v>1</v>
      </c>
      <c r="S7433" s="10">
        <f t="shared" ref="S7433:T7433" si="14866">IF(HEX2DEC(H7433) &gt;= 32768, (HEX2DEC(H7433) - 65535 - 1)/10, IF(HEX2DEC(H7433) = 32767, IF($X$2=2, S7434, 32767), HEX2DEC(H7433)/10 ))</f>
        <v>7.1</v>
      </c>
      <c r="T7433" s="10">
        <f t="shared" si="14866"/>
        <v>7.2</v>
      </c>
      <c r="U7433" s="10">
        <f t="shared" si="6"/>
        <v>7.7</v>
      </c>
    </row>
    <row r="7434" ht="14.25" customHeight="1">
      <c r="A7434" s="6" t="s">
        <v>7316</v>
      </c>
      <c r="B7434" s="13">
        <v>0.0</v>
      </c>
      <c r="C7434" s="13">
        <v>0.0</v>
      </c>
      <c r="D7434" s="9">
        <v>0.0</v>
      </c>
      <c r="E7434" s="9">
        <v>0.0</v>
      </c>
      <c r="F7434" s="9">
        <v>0.0</v>
      </c>
      <c r="G7434" s="9">
        <v>1.0</v>
      </c>
      <c r="H7434" s="4" t="s">
        <v>56</v>
      </c>
      <c r="I7434" s="4" t="s">
        <v>419</v>
      </c>
      <c r="J7434" s="4" t="s">
        <v>320</v>
      </c>
      <c r="L7434" s="8">
        <f t="shared" si="3"/>
        <v>45622.43867</v>
      </c>
      <c r="M7434" s="9">
        <f>IF('tab4'!$B7434=0,0,IF('tab4'!$B7434=1,1,IF('tab4'!$B7434=4,2,IF('tab4'!$B7434=5,3,IF('tab4'!$B7434=6,4,IF(AND('tab4'!$B7434=80,$X$2=2),0,-1))))))</f>
        <v>0</v>
      </c>
      <c r="N7434" s="9">
        <f>IF('tab4'!$C7434=0,0,IF('tab4'!$C7434=1,1,IF('tab4'!$C7434=4,2,IF('tab4'!$C7434=5,3,IF('tab4'!$C7434=6,4,IF(AND('tab4'!$C7434=80,$X$2=2),0,-1))))))</f>
        <v>0</v>
      </c>
      <c r="O7434" s="9">
        <f t="shared" ref="O7434:R7434" si="14867">D7434</f>
        <v>0</v>
      </c>
      <c r="P7434" s="9">
        <f t="shared" si="14867"/>
        <v>0</v>
      </c>
      <c r="Q7434" s="9">
        <f t="shared" si="14867"/>
        <v>0</v>
      </c>
      <c r="R7434" s="9">
        <f t="shared" si="14867"/>
        <v>1</v>
      </c>
      <c r="S7434" s="10">
        <f t="shared" ref="S7434:T7434" si="14868">IF(HEX2DEC(H7434) &gt;= 32768, (HEX2DEC(H7434) - 65535 - 1)/10, IF(HEX2DEC(H7434) = 32767, IF($X$2=2, S7435, 32767), HEX2DEC(H7434)/10 ))</f>
        <v>7.1</v>
      </c>
      <c r="T7434" s="10">
        <f t="shared" si="14868"/>
        <v>7.2</v>
      </c>
      <c r="U7434" s="10">
        <f t="shared" si="6"/>
        <v>7.7</v>
      </c>
    </row>
    <row r="7435" ht="14.25" customHeight="1">
      <c r="A7435" s="6" t="s">
        <v>7317</v>
      </c>
      <c r="B7435" s="13">
        <v>1.0</v>
      </c>
      <c r="C7435" s="13">
        <v>0.0</v>
      </c>
      <c r="D7435" s="9">
        <v>0.0</v>
      </c>
      <c r="E7435" s="9">
        <v>0.0</v>
      </c>
      <c r="F7435" s="9">
        <v>0.0</v>
      </c>
      <c r="G7435" s="9">
        <v>1.0</v>
      </c>
      <c r="H7435" s="4" t="s">
        <v>56</v>
      </c>
      <c r="I7435" s="4" t="s">
        <v>419</v>
      </c>
      <c r="J7435" s="4" t="s">
        <v>320</v>
      </c>
      <c r="L7435" s="8">
        <f t="shared" si="3"/>
        <v>45622.43868</v>
      </c>
      <c r="M7435" s="9">
        <f>IF('tab4'!$B7435=0,0,IF('tab4'!$B7435=1,1,IF('tab4'!$B7435=4,2,IF('tab4'!$B7435=5,3,IF('tab4'!$B7435=6,4,IF(AND('tab4'!$B7435=80,$X$2=2),0,-1))))))</f>
        <v>1</v>
      </c>
      <c r="N7435" s="9">
        <f>IF('tab4'!$C7435=0,0,IF('tab4'!$C7435=1,1,IF('tab4'!$C7435=4,2,IF('tab4'!$C7435=5,3,IF('tab4'!$C7435=6,4,IF(AND('tab4'!$C7435=80,$X$2=2),0,-1))))))</f>
        <v>0</v>
      </c>
      <c r="O7435" s="9">
        <f t="shared" ref="O7435:R7435" si="14869">D7435</f>
        <v>0</v>
      </c>
      <c r="P7435" s="9">
        <f t="shared" si="14869"/>
        <v>0</v>
      </c>
      <c r="Q7435" s="9">
        <f t="shared" si="14869"/>
        <v>0</v>
      </c>
      <c r="R7435" s="9">
        <f t="shared" si="14869"/>
        <v>1</v>
      </c>
      <c r="S7435" s="10">
        <f t="shared" ref="S7435:T7435" si="14870">IF(HEX2DEC(H7435) &gt;= 32768, (HEX2DEC(H7435) - 65535 - 1)/10, IF(HEX2DEC(H7435) = 32767, IF($X$2=2, S7436, 32767), HEX2DEC(H7435)/10 ))</f>
        <v>7.1</v>
      </c>
      <c r="T7435" s="10">
        <f t="shared" si="14870"/>
        <v>7.2</v>
      </c>
      <c r="U7435" s="10">
        <f t="shared" si="6"/>
        <v>7.7</v>
      </c>
    </row>
    <row r="7436" ht="14.25" customHeight="1">
      <c r="A7436" s="6" t="s">
        <v>7318</v>
      </c>
      <c r="B7436" s="13">
        <v>0.0</v>
      </c>
      <c r="C7436" s="13">
        <v>0.0</v>
      </c>
      <c r="D7436" s="9">
        <v>0.0</v>
      </c>
      <c r="E7436" s="9">
        <v>0.0</v>
      </c>
      <c r="F7436" s="9">
        <v>0.0</v>
      </c>
      <c r="G7436" s="9">
        <v>1.0</v>
      </c>
      <c r="H7436" s="4" t="s">
        <v>56</v>
      </c>
      <c r="I7436" s="4" t="s">
        <v>419</v>
      </c>
      <c r="J7436" s="4" t="s">
        <v>320</v>
      </c>
      <c r="L7436" s="8">
        <f t="shared" si="3"/>
        <v>45622.43869</v>
      </c>
      <c r="M7436" s="9">
        <f>IF('tab4'!$B7436=0,0,IF('tab4'!$B7436=1,1,IF('tab4'!$B7436=4,2,IF('tab4'!$B7436=5,3,IF('tab4'!$B7436=6,4,IF(AND('tab4'!$B7436=80,$X$2=2),0,-1))))))</f>
        <v>0</v>
      </c>
      <c r="N7436" s="9">
        <f>IF('tab4'!$C7436=0,0,IF('tab4'!$C7436=1,1,IF('tab4'!$C7436=4,2,IF('tab4'!$C7436=5,3,IF('tab4'!$C7436=6,4,IF(AND('tab4'!$C7436=80,$X$2=2),0,-1))))))</f>
        <v>0</v>
      </c>
      <c r="O7436" s="9">
        <f t="shared" ref="O7436:R7436" si="14871">D7436</f>
        <v>0</v>
      </c>
      <c r="P7436" s="9">
        <f t="shared" si="14871"/>
        <v>0</v>
      </c>
      <c r="Q7436" s="9">
        <f t="shared" si="14871"/>
        <v>0</v>
      </c>
      <c r="R7436" s="9">
        <f t="shared" si="14871"/>
        <v>1</v>
      </c>
      <c r="S7436" s="10">
        <f t="shared" ref="S7436:T7436" si="14872">IF(HEX2DEC(H7436) &gt;= 32768, (HEX2DEC(H7436) - 65535 - 1)/10, IF(HEX2DEC(H7436) = 32767, IF($X$2=2, S7437, 32767), HEX2DEC(H7436)/10 ))</f>
        <v>7.1</v>
      </c>
      <c r="T7436" s="10">
        <f t="shared" si="14872"/>
        <v>7.2</v>
      </c>
      <c r="U7436" s="10">
        <f t="shared" si="6"/>
        <v>7.7</v>
      </c>
    </row>
    <row r="7437" ht="14.25" customHeight="1">
      <c r="A7437" s="6" t="s">
        <v>7318</v>
      </c>
      <c r="B7437" s="13">
        <v>1.0</v>
      </c>
      <c r="C7437" s="13">
        <v>0.0</v>
      </c>
      <c r="D7437" s="9">
        <v>0.0</v>
      </c>
      <c r="E7437" s="9">
        <v>0.0</v>
      </c>
      <c r="F7437" s="9">
        <v>0.0</v>
      </c>
      <c r="G7437" s="9">
        <v>1.0</v>
      </c>
      <c r="H7437" s="4" t="s">
        <v>56</v>
      </c>
      <c r="I7437" s="4" t="s">
        <v>419</v>
      </c>
      <c r="J7437" s="4" t="s">
        <v>320</v>
      </c>
      <c r="L7437" s="8">
        <f t="shared" si="3"/>
        <v>45622.43869</v>
      </c>
      <c r="M7437" s="9">
        <f>IF('tab4'!$B7437=0,0,IF('tab4'!$B7437=1,1,IF('tab4'!$B7437=4,2,IF('tab4'!$B7437=5,3,IF('tab4'!$B7437=6,4,IF(AND('tab4'!$B7437=80,$X$2=2),0,-1))))))</f>
        <v>1</v>
      </c>
      <c r="N7437" s="9">
        <f>IF('tab4'!$C7437=0,0,IF('tab4'!$C7437=1,1,IF('tab4'!$C7437=4,2,IF('tab4'!$C7437=5,3,IF('tab4'!$C7437=6,4,IF(AND('tab4'!$C7437=80,$X$2=2),0,-1))))))</f>
        <v>0</v>
      </c>
      <c r="O7437" s="9">
        <f t="shared" ref="O7437:R7437" si="14873">D7437</f>
        <v>0</v>
      </c>
      <c r="P7437" s="9">
        <f t="shared" si="14873"/>
        <v>0</v>
      </c>
      <c r="Q7437" s="9">
        <f t="shared" si="14873"/>
        <v>0</v>
      </c>
      <c r="R7437" s="9">
        <f t="shared" si="14873"/>
        <v>1</v>
      </c>
      <c r="S7437" s="10">
        <f t="shared" ref="S7437:T7437" si="14874">IF(HEX2DEC(H7437) &gt;= 32768, (HEX2DEC(H7437) - 65535 - 1)/10, IF(HEX2DEC(H7437) = 32767, IF($X$2=2, S7438, 32767), HEX2DEC(H7437)/10 ))</f>
        <v>7.1</v>
      </c>
      <c r="T7437" s="10">
        <f t="shared" si="14874"/>
        <v>7.2</v>
      </c>
      <c r="U7437" s="10">
        <f t="shared" si="6"/>
        <v>7.7</v>
      </c>
    </row>
    <row r="7438" ht="14.25" customHeight="1">
      <c r="A7438" s="6" t="s">
        <v>7319</v>
      </c>
      <c r="B7438" s="13">
        <v>0.0</v>
      </c>
      <c r="C7438" s="13">
        <v>0.0</v>
      </c>
      <c r="D7438" s="9">
        <v>0.0</v>
      </c>
      <c r="E7438" s="9">
        <v>0.0</v>
      </c>
      <c r="F7438" s="9">
        <v>0.0</v>
      </c>
      <c r="G7438" s="9">
        <v>1.0</v>
      </c>
      <c r="H7438" s="4" t="s">
        <v>56</v>
      </c>
      <c r="I7438" s="4" t="s">
        <v>419</v>
      </c>
      <c r="J7438" s="4" t="s">
        <v>320</v>
      </c>
      <c r="L7438" s="8">
        <f t="shared" si="3"/>
        <v>45622.4387</v>
      </c>
      <c r="M7438" s="9">
        <f>IF('tab4'!$B7438=0,0,IF('tab4'!$B7438=1,1,IF('tab4'!$B7438=4,2,IF('tab4'!$B7438=5,3,IF('tab4'!$B7438=6,4,IF(AND('tab4'!$B7438=80,$X$2=2),0,-1))))))</f>
        <v>0</v>
      </c>
      <c r="N7438" s="9">
        <f>IF('tab4'!$C7438=0,0,IF('tab4'!$C7438=1,1,IF('tab4'!$C7438=4,2,IF('tab4'!$C7438=5,3,IF('tab4'!$C7438=6,4,IF(AND('tab4'!$C7438=80,$X$2=2),0,-1))))))</f>
        <v>0</v>
      </c>
      <c r="O7438" s="9">
        <f t="shared" ref="O7438:R7438" si="14875">D7438</f>
        <v>0</v>
      </c>
      <c r="P7438" s="9">
        <f t="shared" si="14875"/>
        <v>0</v>
      </c>
      <c r="Q7438" s="9">
        <f t="shared" si="14875"/>
        <v>0</v>
      </c>
      <c r="R7438" s="9">
        <f t="shared" si="14875"/>
        <v>1</v>
      </c>
      <c r="S7438" s="10">
        <f t="shared" ref="S7438:T7438" si="14876">IF(HEX2DEC(H7438) &gt;= 32768, (HEX2DEC(H7438) - 65535 - 1)/10, IF(HEX2DEC(H7438) = 32767, IF($X$2=2, S7439, 32767), HEX2DEC(H7438)/10 ))</f>
        <v>7.1</v>
      </c>
      <c r="T7438" s="10">
        <f t="shared" si="14876"/>
        <v>7.2</v>
      </c>
      <c r="U7438" s="10">
        <f t="shared" si="6"/>
        <v>7.7</v>
      </c>
    </row>
    <row r="7439" ht="14.25" customHeight="1">
      <c r="A7439" s="6" t="s">
        <v>7320</v>
      </c>
      <c r="B7439" s="13">
        <v>1.0</v>
      </c>
      <c r="C7439" s="13">
        <v>0.0</v>
      </c>
      <c r="D7439" s="9">
        <v>0.0</v>
      </c>
      <c r="E7439" s="9">
        <v>0.0</v>
      </c>
      <c r="F7439" s="9">
        <v>0.0</v>
      </c>
      <c r="G7439" s="9">
        <v>1.0</v>
      </c>
      <c r="H7439" s="4" t="s">
        <v>56</v>
      </c>
      <c r="I7439" s="4" t="s">
        <v>419</v>
      </c>
      <c r="J7439" s="4" t="s">
        <v>320</v>
      </c>
      <c r="L7439" s="8">
        <f t="shared" si="3"/>
        <v>45622.43872</v>
      </c>
      <c r="M7439" s="9">
        <f>IF('tab4'!$B7439=0,0,IF('tab4'!$B7439=1,1,IF('tab4'!$B7439=4,2,IF('tab4'!$B7439=5,3,IF('tab4'!$B7439=6,4,IF(AND('tab4'!$B7439=80,$X$2=2),0,-1))))))</f>
        <v>1</v>
      </c>
      <c r="N7439" s="9">
        <f>IF('tab4'!$C7439=0,0,IF('tab4'!$C7439=1,1,IF('tab4'!$C7439=4,2,IF('tab4'!$C7439=5,3,IF('tab4'!$C7439=6,4,IF(AND('tab4'!$C7439=80,$X$2=2),0,-1))))))</f>
        <v>0</v>
      </c>
      <c r="O7439" s="9">
        <f t="shared" ref="O7439:R7439" si="14877">D7439</f>
        <v>0</v>
      </c>
      <c r="P7439" s="9">
        <f t="shared" si="14877"/>
        <v>0</v>
      </c>
      <c r="Q7439" s="9">
        <f t="shared" si="14877"/>
        <v>0</v>
      </c>
      <c r="R7439" s="9">
        <f t="shared" si="14877"/>
        <v>1</v>
      </c>
      <c r="S7439" s="10">
        <f t="shared" ref="S7439:T7439" si="14878">IF(HEX2DEC(H7439) &gt;= 32768, (HEX2DEC(H7439) - 65535 - 1)/10, IF(HEX2DEC(H7439) = 32767, IF($X$2=2, S7440, 32767), HEX2DEC(H7439)/10 ))</f>
        <v>7.1</v>
      </c>
      <c r="T7439" s="10">
        <f t="shared" si="14878"/>
        <v>7.2</v>
      </c>
      <c r="U7439" s="10">
        <f t="shared" si="6"/>
        <v>7.7</v>
      </c>
    </row>
    <row r="7440" ht="14.25" customHeight="1">
      <c r="A7440" s="6" t="s">
        <v>7320</v>
      </c>
      <c r="B7440" s="13">
        <v>0.0</v>
      </c>
      <c r="C7440" s="13">
        <v>0.0</v>
      </c>
      <c r="D7440" s="9">
        <v>0.0</v>
      </c>
      <c r="E7440" s="9">
        <v>0.0</v>
      </c>
      <c r="F7440" s="9">
        <v>0.0</v>
      </c>
      <c r="G7440" s="9">
        <v>1.0</v>
      </c>
      <c r="H7440" s="4" t="s">
        <v>56</v>
      </c>
      <c r="I7440" s="4" t="s">
        <v>419</v>
      </c>
      <c r="J7440" s="4" t="s">
        <v>320</v>
      </c>
      <c r="L7440" s="8">
        <f t="shared" si="3"/>
        <v>45622.43872</v>
      </c>
      <c r="M7440" s="9">
        <f>IF('tab4'!$B7440=0,0,IF('tab4'!$B7440=1,1,IF('tab4'!$B7440=4,2,IF('tab4'!$B7440=5,3,IF('tab4'!$B7440=6,4,IF(AND('tab4'!$B7440=80,$X$2=2),0,-1))))))</f>
        <v>0</v>
      </c>
      <c r="N7440" s="9">
        <f>IF('tab4'!$C7440=0,0,IF('tab4'!$C7440=1,1,IF('tab4'!$C7440=4,2,IF('tab4'!$C7440=5,3,IF('tab4'!$C7440=6,4,IF(AND('tab4'!$C7440=80,$X$2=2),0,-1))))))</f>
        <v>0</v>
      </c>
      <c r="O7440" s="9">
        <f t="shared" ref="O7440:R7440" si="14879">D7440</f>
        <v>0</v>
      </c>
      <c r="P7440" s="9">
        <f t="shared" si="14879"/>
        <v>0</v>
      </c>
      <c r="Q7440" s="9">
        <f t="shared" si="14879"/>
        <v>0</v>
      </c>
      <c r="R7440" s="9">
        <f t="shared" si="14879"/>
        <v>1</v>
      </c>
      <c r="S7440" s="10">
        <f t="shared" ref="S7440:T7440" si="14880">IF(HEX2DEC(H7440) &gt;= 32768, (HEX2DEC(H7440) - 65535 - 1)/10, IF(HEX2DEC(H7440) = 32767, IF($X$2=2, S7441, 32767), HEX2DEC(H7440)/10 ))</f>
        <v>7.1</v>
      </c>
      <c r="T7440" s="10">
        <f t="shared" si="14880"/>
        <v>7.2</v>
      </c>
      <c r="U7440" s="10">
        <f t="shared" si="6"/>
        <v>7.7</v>
      </c>
    </row>
    <row r="7441" ht="14.25" customHeight="1">
      <c r="A7441" s="6" t="s">
        <v>7321</v>
      </c>
      <c r="B7441" s="13">
        <v>1.0</v>
      </c>
      <c r="C7441" s="13">
        <v>0.0</v>
      </c>
      <c r="D7441" s="9">
        <v>0.0</v>
      </c>
      <c r="E7441" s="9">
        <v>0.0</v>
      </c>
      <c r="F7441" s="9">
        <v>0.0</v>
      </c>
      <c r="G7441" s="9">
        <v>1.0</v>
      </c>
      <c r="H7441" s="4" t="s">
        <v>56</v>
      </c>
      <c r="I7441" s="4" t="s">
        <v>419</v>
      </c>
      <c r="J7441" s="4" t="s">
        <v>320</v>
      </c>
      <c r="L7441" s="8">
        <f t="shared" si="3"/>
        <v>45622.43873</v>
      </c>
      <c r="M7441" s="9">
        <f>IF('tab4'!$B7441=0,0,IF('tab4'!$B7441=1,1,IF('tab4'!$B7441=4,2,IF('tab4'!$B7441=5,3,IF('tab4'!$B7441=6,4,IF(AND('tab4'!$B7441=80,$X$2=2),0,-1))))))</f>
        <v>1</v>
      </c>
      <c r="N7441" s="9">
        <f>IF('tab4'!$C7441=0,0,IF('tab4'!$C7441=1,1,IF('tab4'!$C7441=4,2,IF('tab4'!$C7441=5,3,IF('tab4'!$C7441=6,4,IF(AND('tab4'!$C7441=80,$X$2=2),0,-1))))))</f>
        <v>0</v>
      </c>
      <c r="O7441" s="9">
        <f t="shared" ref="O7441:R7441" si="14881">D7441</f>
        <v>0</v>
      </c>
      <c r="P7441" s="9">
        <f t="shared" si="14881"/>
        <v>0</v>
      </c>
      <c r="Q7441" s="9">
        <f t="shared" si="14881"/>
        <v>0</v>
      </c>
      <c r="R7441" s="9">
        <f t="shared" si="14881"/>
        <v>1</v>
      </c>
      <c r="S7441" s="10">
        <f t="shared" ref="S7441:T7441" si="14882">IF(HEX2DEC(H7441) &gt;= 32768, (HEX2DEC(H7441) - 65535 - 1)/10, IF(HEX2DEC(H7441) = 32767, IF($X$2=2, S7442, 32767), HEX2DEC(H7441)/10 ))</f>
        <v>7.1</v>
      </c>
      <c r="T7441" s="10">
        <f t="shared" si="14882"/>
        <v>7.2</v>
      </c>
      <c r="U7441" s="10">
        <f t="shared" si="6"/>
        <v>7.7</v>
      </c>
    </row>
    <row r="7442" ht="14.25" customHeight="1">
      <c r="A7442" s="6" t="s">
        <v>7322</v>
      </c>
      <c r="B7442" s="13">
        <v>0.0</v>
      </c>
      <c r="C7442" s="13">
        <v>0.0</v>
      </c>
      <c r="D7442" s="9">
        <v>0.0</v>
      </c>
      <c r="E7442" s="9">
        <v>0.0</v>
      </c>
      <c r="F7442" s="9">
        <v>0.0</v>
      </c>
      <c r="G7442" s="9">
        <v>1.0</v>
      </c>
      <c r="H7442" s="4" t="s">
        <v>56</v>
      </c>
      <c r="I7442" s="4" t="s">
        <v>419</v>
      </c>
      <c r="J7442" s="4" t="s">
        <v>320</v>
      </c>
      <c r="L7442" s="8">
        <f t="shared" si="3"/>
        <v>45622.43874</v>
      </c>
      <c r="M7442" s="9">
        <f>IF('tab4'!$B7442=0,0,IF('tab4'!$B7442=1,1,IF('tab4'!$B7442=4,2,IF('tab4'!$B7442=5,3,IF('tab4'!$B7442=6,4,IF(AND('tab4'!$B7442=80,$X$2=2),0,-1))))))</f>
        <v>0</v>
      </c>
      <c r="N7442" s="9">
        <f>IF('tab4'!$C7442=0,0,IF('tab4'!$C7442=1,1,IF('tab4'!$C7442=4,2,IF('tab4'!$C7442=5,3,IF('tab4'!$C7442=6,4,IF(AND('tab4'!$C7442=80,$X$2=2),0,-1))))))</f>
        <v>0</v>
      </c>
      <c r="O7442" s="9">
        <f t="shared" ref="O7442:R7442" si="14883">D7442</f>
        <v>0</v>
      </c>
      <c r="P7442" s="9">
        <f t="shared" si="14883"/>
        <v>0</v>
      </c>
      <c r="Q7442" s="9">
        <f t="shared" si="14883"/>
        <v>0</v>
      </c>
      <c r="R7442" s="9">
        <f t="shared" si="14883"/>
        <v>1</v>
      </c>
      <c r="S7442" s="10">
        <f t="shared" ref="S7442:T7442" si="14884">IF(HEX2DEC(H7442) &gt;= 32768, (HEX2DEC(H7442) - 65535 - 1)/10, IF(HEX2DEC(H7442) = 32767, IF($X$2=2, S7443, 32767), HEX2DEC(H7442)/10 ))</f>
        <v>7.1</v>
      </c>
      <c r="T7442" s="10">
        <f t="shared" si="14884"/>
        <v>7.2</v>
      </c>
      <c r="U7442" s="10">
        <f t="shared" si="6"/>
        <v>7.7</v>
      </c>
    </row>
    <row r="7443" ht="14.25" customHeight="1">
      <c r="A7443" s="6" t="s">
        <v>7322</v>
      </c>
      <c r="B7443" s="13">
        <v>1.0</v>
      </c>
      <c r="C7443" s="13">
        <v>0.0</v>
      </c>
      <c r="D7443" s="9">
        <v>0.0</v>
      </c>
      <c r="E7443" s="9">
        <v>0.0</v>
      </c>
      <c r="F7443" s="9">
        <v>0.0</v>
      </c>
      <c r="G7443" s="9">
        <v>1.0</v>
      </c>
      <c r="H7443" s="4" t="s">
        <v>56</v>
      </c>
      <c r="I7443" s="4" t="s">
        <v>419</v>
      </c>
      <c r="J7443" s="4" t="s">
        <v>320</v>
      </c>
      <c r="L7443" s="8">
        <f t="shared" si="3"/>
        <v>45622.43874</v>
      </c>
      <c r="M7443" s="9">
        <f>IF('tab4'!$B7443=0,0,IF('tab4'!$B7443=1,1,IF('tab4'!$B7443=4,2,IF('tab4'!$B7443=5,3,IF('tab4'!$B7443=6,4,IF(AND('tab4'!$B7443=80,$X$2=2),0,-1))))))</f>
        <v>1</v>
      </c>
      <c r="N7443" s="9">
        <f>IF('tab4'!$C7443=0,0,IF('tab4'!$C7443=1,1,IF('tab4'!$C7443=4,2,IF('tab4'!$C7443=5,3,IF('tab4'!$C7443=6,4,IF(AND('tab4'!$C7443=80,$X$2=2),0,-1))))))</f>
        <v>0</v>
      </c>
      <c r="O7443" s="9">
        <f t="shared" ref="O7443:R7443" si="14885">D7443</f>
        <v>0</v>
      </c>
      <c r="P7443" s="9">
        <f t="shared" si="14885"/>
        <v>0</v>
      </c>
      <c r="Q7443" s="9">
        <f t="shared" si="14885"/>
        <v>0</v>
      </c>
      <c r="R7443" s="9">
        <f t="shared" si="14885"/>
        <v>1</v>
      </c>
      <c r="S7443" s="10">
        <f t="shared" ref="S7443:T7443" si="14886">IF(HEX2DEC(H7443) &gt;= 32768, (HEX2DEC(H7443) - 65535 - 1)/10, IF(HEX2DEC(H7443) = 32767, IF($X$2=2, S7444, 32767), HEX2DEC(H7443)/10 ))</f>
        <v>7.1</v>
      </c>
      <c r="T7443" s="10">
        <f t="shared" si="14886"/>
        <v>7.2</v>
      </c>
      <c r="U7443" s="10">
        <f t="shared" si="6"/>
        <v>7.7</v>
      </c>
    </row>
    <row r="7444" ht="14.25" customHeight="1">
      <c r="A7444" s="6" t="s">
        <v>7323</v>
      </c>
      <c r="B7444" s="13">
        <v>0.0</v>
      </c>
      <c r="C7444" s="13">
        <v>0.0</v>
      </c>
      <c r="D7444" s="9">
        <v>0.0</v>
      </c>
      <c r="E7444" s="9">
        <v>0.0</v>
      </c>
      <c r="F7444" s="9">
        <v>0.0</v>
      </c>
      <c r="G7444" s="9">
        <v>1.0</v>
      </c>
      <c r="H7444" s="4" t="s">
        <v>56</v>
      </c>
      <c r="I7444" s="4" t="s">
        <v>419</v>
      </c>
      <c r="J7444" s="4" t="s">
        <v>320</v>
      </c>
      <c r="L7444" s="8">
        <f t="shared" si="3"/>
        <v>45622.43875</v>
      </c>
      <c r="M7444" s="9">
        <f>IF('tab4'!$B7444=0,0,IF('tab4'!$B7444=1,1,IF('tab4'!$B7444=4,2,IF('tab4'!$B7444=5,3,IF('tab4'!$B7444=6,4,IF(AND('tab4'!$B7444=80,$X$2=2),0,-1))))))</f>
        <v>0</v>
      </c>
      <c r="N7444" s="9">
        <f>IF('tab4'!$C7444=0,0,IF('tab4'!$C7444=1,1,IF('tab4'!$C7444=4,2,IF('tab4'!$C7444=5,3,IF('tab4'!$C7444=6,4,IF(AND('tab4'!$C7444=80,$X$2=2),0,-1))))))</f>
        <v>0</v>
      </c>
      <c r="O7444" s="9">
        <f t="shared" ref="O7444:R7444" si="14887">D7444</f>
        <v>0</v>
      </c>
      <c r="P7444" s="9">
        <f t="shared" si="14887"/>
        <v>0</v>
      </c>
      <c r="Q7444" s="9">
        <f t="shared" si="14887"/>
        <v>0</v>
      </c>
      <c r="R7444" s="9">
        <f t="shared" si="14887"/>
        <v>1</v>
      </c>
      <c r="S7444" s="10">
        <f t="shared" ref="S7444:T7444" si="14888">IF(HEX2DEC(H7444) &gt;= 32768, (HEX2DEC(H7444) - 65535 - 1)/10, IF(HEX2DEC(H7444) = 32767, IF($X$2=2, S7445, 32767), HEX2DEC(H7444)/10 ))</f>
        <v>7.1</v>
      </c>
      <c r="T7444" s="10">
        <f t="shared" si="14888"/>
        <v>7.2</v>
      </c>
      <c r="U7444" s="10">
        <f t="shared" si="6"/>
        <v>7.7</v>
      </c>
    </row>
    <row r="7445" ht="14.25" customHeight="1">
      <c r="A7445" s="6" t="s">
        <v>7324</v>
      </c>
      <c r="B7445" s="13">
        <v>1.0</v>
      </c>
      <c r="C7445" s="13">
        <v>0.0</v>
      </c>
      <c r="D7445" s="9">
        <v>0.0</v>
      </c>
      <c r="E7445" s="9">
        <v>0.0</v>
      </c>
      <c r="F7445" s="9">
        <v>0.0</v>
      </c>
      <c r="G7445" s="9">
        <v>1.0</v>
      </c>
      <c r="H7445" s="4" t="s">
        <v>56</v>
      </c>
      <c r="I7445" s="4" t="s">
        <v>419</v>
      </c>
      <c r="J7445" s="4" t="s">
        <v>320</v>
      </c>
      <c r="L7445" s="8">
        <f t="shared" si="3"/>
        <v>45622.43876</v>
      </c>
      <c r="M7445" s="9">
        <f>IF('tab4'!$B7445=0,0,IF('tab4'!$B7445=1,1,IF('tab4'!$B7445=4,2,IF('tab4'!$B7445=5,3,IF('tab4'!$B7445=6,4,IF(AND('tab4'!$B7445=80,$X$2=2),0,-1))))))</f>
        <v>1</v>
      </c>
      <c r="N7445" s="9">
        <f>IF('tab4'!$C7445=0,0,IF('tab4'!$C7445=1,1,IF('tab4'!$C7445=4,2,IF('tab4'!$C7445=5,3,IF('tab4'!$C7445=6,4,IF(AND('tab4'!$C7445=80,$X$2=2),0,-1))))))</f>
        <v>0</v>
      </c>
      <c r="O7445" s="9">
        <f t="shared" ref="O7445:R7445" si="14889">D7445</f>
        <v>0</v>
      </c>
      <c r="P7445" s="9">
        <f t="shared" si="14889"/>
        <v>0</v>
      </c>
      <c r="Q7445" s="9">
        <f t="shared" si="14889"/>
        <v>0</v>
      </c>
      <c r="R7445" s="9">
        <f t="shared" si="14889"/>
        <v>1</v>
      </c>
      <c r="S7445" s="10">
        <f t="shared" ref="S7445:T7445" si="14890">IF(HEX2DEC(H7445) &gt;= 32768, (HEX2DEC(H7445) - 65535 - 1)/10, IF(HEX2DEC(H7445) = 32767, IF($X$2=2, S7446, 32767), HEX2DEC(H7445)/10 ))</f>
        <v>7.1</v>
      </c>
      <c r="T7445" s="10">
        <f t="shared" si="14890"/>
        <v>7.2</v>
      </c>
      <c r="U7445" s="10">
        <f t="shared" si="6"/>
        <v>7.7</v>
      </c>
    </row>
    <row r="7446" ht="14.25" customHeight="1">
      <c r="A7446" s="6" t="s">
        <v>7325</v>
      </c>
      <c r="B7446" s="13">
        <v>0.0</v>
      </c>
      <c r="C7446" s="13">
        <v>0.0</v>
      </c>
      <c r="D7446" s="9">
        <v>0.0</v>
      </c>
      <c r="E7446" s="9">
        <v>0.0</v>
      </c>
      <c r="F7446" s="9">
        <v>0.0</v>
      </c>
      <c r="G7446" s="9">
        <v>1.0</v>
      </c>
      <c r="H7446" s="4" t="s">
        <v>56</v>
      </c>
      <c r="I7446" s="4" t="s">
        <v>419</v>
      </c>
      <c r="J7446" s="4" t="s">
        <v>320</v>
      </c>
      <c r="L7446" s="8">
        <f t="shared" si="3"/>
        <v>45622.43877</v>
      </c>
      <c r="M7446" s="9">
        <f>IF('tab4'!$B7446=0,0,IF('tab4'!$B7446=1,1,IF('tab4'!$B7446=4,2,IF('tab4'!$B7446=5,3,IF('tab4'!$B7446=6,4,IF(AND('tab4'!$B7446=80,$X$2=2),0,-1))))))</f>
        <v>0</v>
      </c>
      <c r="N7446" s="9">
        <f>IF('tab4'!$C7446=0,0,IF('tab4'!$C7446=1,1,IF('tab4'!$C7446=4,2,IF('tab4'!$C7446=5,3,IF('tab4'!$C7446=6,4,IF(AND('tab4'!$C7446=80,$X$2=2),0,-1))))))</f>
        <v>0</v>
      </c>
      <c r="O7446" s="9">
        <f t="shared" ref="O7446:R7446" si="14891">D7446</f>
        <v>0</v>
      </c>
      <c r="P7446" s="9">
        <f t="shared" si="14891"/>
        <v>0</v>
      </c>
      <c r="Q7446" s="9">
        <f t="shared" si="14891"/>
        <v>0</v>
      </c>
      <c r="R7446" s="9">
        <f t="shared" si="14891"/>
        <v>1</v>
      </c>
      <c r="S7446" s="10">
        <f t="shared" ref="S7446:T7446" si="14892">IF(HEX2DEC(H7446) &gt;= 32768, (HEX2DEC(H7446) - 65535 - 1)/10, IF(HEX2DEC(H7446) = 32767, IF($X$2=2, S7447, 32767), HEX2DEC(H7446)/10 ))</f>
        <v>7.1</v>
      </c>
      <c r="T7446" s="10">
        <f t="shared" si="14892"/>
        <v>7.2</v>
      </c>
      <c r="U7446" s="10">
        <f t="shared" si="6"/>
        <v>7.7</v>
      </c>
    </row>
    <row r="7447" ht="14.25" customHeight="1">
      <c r="A7447" s="6" t="s">
        <v>7325</v>
      </c>
      <c r="B7447" s="13">
        <v>1.0</v>
      </c>
      <c r="C7447" s="13">
        <v>0.0</v>
      </c>
      <c r="D7447" s="9">
        <v>0.0</v>
      </c>
      <c r="E7447" s="9">
        <v>0.0</v>
      </c>
      <c r="F7447" s="9">
        <v>0.0</v>
      </c>
      <c r="G7447" s="9">
        <v>1.0</v>
      </c>
      <c r="H7447" s="4" t="s">
        <v>56</v>
      </c>
      <c r="I7447" s="4" t="s">
        <v>419</v>
      </c>
      <c r="J7447" s="4" t="s">
        <v>320</v>
      </c>
      <c r="L7447" s="8">
        <f t="shared" si="3"/>
        <v>45622.43877</v>
      </c>
      <c r="M7447" s="9">
        <f>IF('tab4'!$B7447=0,0,IF('tab4'!$B7447=1,1,IF('tab4'!$B7447=4,2,IF('tab4'!$B7447=5,3,IF('tab4'!$B7447=6,4,IF(AND('tab4'!$B7447=80,$X$2=2),0,-1))))))</f>
        <v>1</v>
      </c>
      <c r="N7447" s="9">
        <f>IF('tab4'!$C7447=0,0,IF('tab4'!$C7447=1,1,IF('tab4'!$C7447=4,2,IF('tab4'!$C7447=5,3,IF('tab4'!$C7447=6,4,IF(AND('tab4'!$C7447=80,$X$2=2),0,-1))))))</f>
        <v>0</v>
      </c>
      <c r="O7447" s="9">
        <f t="shared" ref="O7447:R7447" si="14893">D7447</f>
        <v>0</v>
      </c>
      <c r="P7447" s="9">
        <f t="shared" si="14893"/>
        <v>0</v>
      </c>
      <c r="Q7447" s="9">
        <f t="shared" si="14893"/>
        <v>0</v>
      </c>
      <c r="R7447" s="9">
        <f t="shared" si="14893"/>
        <v>1</v>
      </c>
      <c r="S7447" s="10">
        <f t="shared" ref="S7447:T7447" si="14894">IF(HEX2DEC(H7447) &gt;= 32768, (HEX2DEC(H7447) - 65535 - 1)/10, IF(HEX2DEC(H7447) = 32767, IF($X$2=2, S7448, 32767), HEX2DEC(H7447)/10 ))</f>
        <v>7.1</v>
      </c>
      <c r="T7447" s="10">
        <f t="shared" si="14894"/>
        <v>7.2</v>
      </c>
      <c r="U7447" s="10">
        <f t="shared" si="6"/>
        <v>7.7</v>
      </c>
    </row>
    <row r="7448" ht="14.25" customHeight="1">
      <c r="A7448" s="6" t="s">
        <v>7326</v>
      </c>
      <c r="B7448" s="13">
        <v>0.0</v>
      </c>
      <c r="C7448" s="13">
        <v>0.0</v>
      </c>
      <c r="D7448" s="9">
        <v>0.0</v>
      </c>
      <c r="E7448" s="9">
        <v>0.0</v>
      </c>
      <c r="F7448" s="9">
        <v>0.0</v>
      </c>
      <c r="G7448" s="9">
        <v>1.0</v>
      </c>
      <c r="H7448" s="4" t="s">
        <v>56</v>
      </c>
      <c r="I7448" s="4" t="s">
        <v>419</v>
      </c>
      <c r="J7448" s="4" t="s">
        <v>320</v>
      </c>
      <c r="L7448" s="8">
        <f t="shared" si="3"/>
        <v>45622.43878</v>
      </c>
      <c r="M7448" s="9">
        <f>IF('tab4'!$B7448=0,0,IF('tab4'!$B7448=1,1,IF('tab4'!$B7448=4,2,IF('tab4'!$B7448=5,3,IF('tab4'!$B7448=6,4,IF(AND('tab4'!$B7448=80,$X$2=2),0,-1))))))</f>
        <v>0</v>
      </c>
      <c r="N7448" s="9">
        <f>IF('tab4'!$C7448=0,0,IF('tab4'!$C7448=1,1,IF('tab4'!$C7448=4,2,IF('tab4'!$C7448=5,3,IF('tab4'!$C7448=6,4,IF(AND('tab4'!$C7448=80,$X$2=2),0,-1))))))</f>
        <v>0</v>
      </c>
      <c r="O7448" s="9">
        <f t="shared" ref="O7448:R7448" si="14895">D7448</f>
        <v>0</v>
      </c>
      <c r="P7448" s="9">
        <f t="shared" si="14895"/>
        <v>0</v>
      </c>
      <c r="Q7448" s="9">
        <f t="shared" si="14895"/>
        <v>0</v>
      </c>
      <c r="R7448" s="9">
        <f t="shared" si="14895"/>
        <v>1</v>
      </c>
      <c r="S7448" s="10">
        <f t="shared" ref="S7448:T7448" si="14896">IF(HEX2DEC(H7448) &gt;= 32768, (HEX2DEC(H7448) - 65535 - 1)/10, IF(HEX2DEC(H7448) = 32767, IF($X$2=2, S7449, 32767), HEX2DEC(H7448)/10 ))</f>
        <v>7.1</v>
      </c>
      <c r="T7448" s="10">
        <f t="shared" si="14896"/>
        <v>7.2</v>
      </c>
      <c r="U7448" s="10">
        <f t="shared" si="6"/>
        <v>7.7</v>
      </c>
    </row>
    <row r="7449" ht="14.25" customHeight="1">
      <c r="A7449" s="6" t="s">
        <v>7327</v>
      </c>
      <c r="B7449" s="13">
        <v>1.0</v>
      </c>
      <c r="C7449" s="13">
        <v>0.0</v>
      </c>
      <c r="D7449" s="9">
        <v>0.0</v>
      </c>
      <c r="E7449" s="9">
        <v>0.0</v>
      </c>
      <c r="F7449" s="9">
        <v>0.0</v>
      </c>
      <c r="G7449" s="9">
        <v>1.0</v>
      </c>
      <c r="H7449" s="4" t="s">
        <v>56</v>
      </c>
      <c r="I7449" s="4" t="s">
        <v>419</v>
      </c>
      <c r="J7449" s="4" t="s">
        <v>320</v>
      </c>
      <c r="L7449" s="8">
        <f t="shared" si="3"/>
        <v>45622.4388</v>
      </c>
      <c r="M7449" s="9">
        <f>IF('tab4'!$B7449=0,0,IF('tab4'!$B7449=1,1,IF('tab4'!$B7449=4,2,IF('tab4'!$B7449=5,3,IF('tab4'!$B7449=6,4,IF(AND('tab4'!$B7449=80,$X$2=2),0,-1))))))</f>
        <v>1</v>
      </c>
      <c r="N7449" s="9">
        <f>IF('tab4'!$C7449=0,0,IF('tab4'!$C7449=1,1,IF('tab4'!$C7449=4,2,IF('tab4'!$C7449=5,3,IF('tab4'!$C7449=6,4,IF(AND('tab4'!$C7449=80,$X$2=2),0,-1))))))</f>
        <v>0</v>
      </c>
      <c r="O7449" s="9">
        <f t="shared" ref="O7449:R7449" si="14897">D7449</f>
        <v>0</v>
      </c>
      <c r="P7449" s="9">
        <f t="shared" si="14897"/>
        <v>0</v>
      </c>
      <c r="Q7449" s="9">
        <f t="shared" si="14897"/>
        <v>0</v>
      </c>
      <c r="R7449" s="9">
        <f t="shared" si="14897"/>
        <v>1</v>
      </c>
      <c r="S7449" s="10">
        <f t="shared" ref="S7449:T7449" si="14898">IF(HEX2DEC(H7449) &gt;= 32768, (HEX2DEC(H7449) - 65535 - 1)/10, IF(HEX2DEC(H7449) = 32767, IF($X$2=2, S7450, 32767), HEX2DEC(H7449)/10 ))</f>
        <v>7.1</v>
      </c>
      <c r="T7449" s="10">
        <f t="shared" si="14898"/>
        <v>7.2</v>
      </c>
      <c r="U7449" s="10">
        <f t="shared" si="6"/>
        <v>7.7</v>
      </c>
    </row>
    <row r="7450" ht="14.25" customHeight="1">
      <c r="A7450" s="6" t="s">
        <v>7327</v>
      </c>
      <c r="B7450" s="13">
        <v>0.0</v>
      </c>
      <c r="C7450" s="13">
        <v>0.0</v>
      </c>
      <c r="D7450" s="9">
        <v>0.0</v>
      </c>
      <c r="E7450" s="9">
        <v>0.0</v>
      </c>
      <c r="F7450" s="9">
        <v>0.0</v>
      </c>
      <c r="G7450" s="9">
        <v>1.0</v>
      </c>
      <c r="H7450" s="4" t="s">
        <v>56</v>
      </c>
      <c r="I7450" s="4" t="s">
        <v>419</v>
      </c>
      <c r="J7450" s="4" t="s">
        <v>320</v>
      </c>
      <c r="L7450" s="8">
        <f t="shared" si="3"/>
        <v>45622.4388</v>
      </c>
      <c r="M7450" s="9">
        <f>IF('tab4'!$B7450=0,0,IF('tab4'!$B7450=1,1,IF('tab4'!$B7450=4,2,IF('tab4'!$B7450=5,3,IF('tab4'!$B7450=6,4,IF(AND('tab4'!$B7450=80,$X$2=2),0,-1))))))</f>
        <v>0</v>
      </c>
      <c r="N7450" s="9">
        <f>IF('tab4'!$C7450=0,0,IF('tab4'!$C7450=1,1,IF('tab4'!$C7450=4,2,IF('tab4'!$C7450=5,3,IF('tab4'!$C7450=6,4,IF(AND('tab4'!$C7450=80,$X$2=2),0,-1))))))</f>
        <v>0</v>
      </c>
      <c r="O7450" s="9">
        <f t="shared" ref="O7450:R7450" si="14899">D7450</f>
        <v>0</v>
      </c>
      <c r="P7450" s="9">
        <f t="shared" si="14899"/>
        <v>0</v>
      </c>
      <c r="Q7450" s="9">
        <f t="shared" si="14899"/>
        <v>0</v>
      </c>
      <c r="R7450" s="9">
        <f t="shared" si="14899"/>
        <v>1</v>
      </c>
      <c r="S7450" s="10">
        <f t="shared" ref="S7450:T7450" si="14900">IF(HEX2DEC(H7450) &gt;= 32768, (HEX2DEC(H7450) - 65535 - 1)/10, IF(HEX2DEC(H7450) = 32767, IF($X$2=2, S7451, 32767), HEX2DEC(H7450)/10 ))</f>
        <v>7.1</v>
      </c>
      <c r="T7450" s="10">
        <f t="shared" si="14900"/>
        <v>7.2</v>
      </c>
      <c r="U7450" s="10">
        <f t="shared" si="6"/>
        <v>7.7</v>
      </c>
    </row>
    <row r="7451" ht="14.25" customHeight="1">
      <c r="A7451" s="6" t="s">
        <v>7328</v>
      </c>
      <c r="B7451" s="13">
        <v>1.0</v>
      </c>
      <c r="C7451" s="13">
        <v>0.0</v>
      </c>
      <c r="D7451" s="9">
        <v>0.0</v>
      </c>
      <c r="E7451" s="9">
        <v>0.0</v>
      </c>
      <c r="F7451" s="9">
        <v>0.0</v>
      </c>
      <c r="G7451" s="9">
        <v>1.0</v>
      </c>
      <c r="H7451" s="4" t="s">
        <v>56</v>
      </c>
      <c r="I7451" s="4" t="s">
        <v>419</v>
      </c>
      <c r="J7451" s="4" t="s">
        <v>320</v>
      </c>
      <c r="L7451" s="8">
        <f t="shared" si="3"/>
        <v>45622.43881</v>
      </c>
      <c r="M7451" s="9">
        <f>IF('tab4'!$B7451=0,0,IF('tab4'!$B7451=1,1,IF('tab4'!$B7451=4,2,IF('tab4'!$B7451=5,3,IF('tab4'!$B7451=6,4,IF(AND('tab4'!$B7451=80,$X$2=2),0,-1))))))</f>
        <v>1</v>
      </c>
      <c r="N7451" s="9">
        <f>IF('tab4'!$C7451=0,0,IF('tab4'!$C7451=1,1,IF('tab4'!$C7451=4,2,IF('tab4'!$C7451=5,3,IF('tab4'!$C7451=6,4,IF(AND('tab4'!$C7451=80,$X$2=2),0,-1))))))</f>
        <v>0</v>
      </c>
      <c r="O7451" s="9">
        <f t="shared" ref="O7451:R7451" si="14901">D7451</f>
        <v>0</v>
      </c>
      <c r="P7451" s="9">
        <f t="shared" si="14901"/>
        <v>0</v>
      </c>
      <c r="Q7451" s="9">
        <f t="shared" si="14901"/>
        <v>0</v>
      </c>
      <c r="R7451" s="9">
        <f t="shared" si="14901"/>
        <v>1</v>
      </c>
      <c r="S7451" s="10">
        <f t="shared" ref="S7451:T7451" si="14902">IF(HEX2DEC(H7451) &gt;= 32768, (HEX2DEC(H7451) - 65535 - 1)/10, IF(HEX2DEC(H7451) = 32767, IF($X$2=2, S7452, 32767), HEX2DEC(H7451)/10 ))</f>
        <v>7.1</v>
      </c>
      <c r="T7451" s="10">
        <f t="shared" si="14902"/>
        <v>7.2</v>
      </c>
      <c r="U7451" s="10">
        <f t="shared" si="6"/>
        <v>7.7</v>
      </c>
    </row>
    <row r="7452" ht="14.25" customHeight="1">
      <c r="A7452" s="6" t="s">
        <v>7329</v>
      </c>
      <c r="B7452" s="13">
        <v>0.0</v>
      </c>
      <c r="C7452" s="13">
        <v>0.0</v>
      </c>
      <c r="D7452" s="9">
        <v>0.0</v>
      </c>
      <c r="E7452" s="9">
        <v>0.0</v>
      </c>
      <c r="F7452" s="9">
        <v>0.0</v>
      </c>
      <c r="G7452" s="9">
        <v>1.0</v>
      </c>
      <c r="H7452" s="4" t="s">
        <v>56</v>
      </c>
      <c r="I7452" s="4" t="s">
        <v>419</v>
      </c>
      <c r="J7452" s="4" t="s">
        <v>320</v>
      </c>
      <c r="L7452" s="8">
        <f t="shared" si="3"/>
        <v>45622.43882</v>
      </c>
      <c r="M7452" s="9">
        <f>IF('tab4'!$B7452=0,0,IF('tab4'!$B7452=1,1,IF('tab4'!$B7452=4,2,IF('tab4'!$B7452=5,3,IF('tab4'!$B7452=6,4,IF(AND('tab4'!$B7452=80,$X$2=2),0,-1))))))</f>
        <v>0</v>
      </c>
      <c r="N7452" s="9">
        <f>IF('tab4'!$C7452=0,0,IF('tab4'!$C7452=1,1,IF('tab4'!$C7452=4,2,IF('tab4'!$C7452=5,3,IF('tab4'!$C7452=6,4,IF(AND('tab4'!$C7452=80,$X$2=2),0,-1))))))</f>
        <v>0</v>
      </c>
      <c r="O7452" s="9">
        <f t="shared" ref="O7452:R7452" si="14903">D7452</f>
        <v>0</v>
      </c>
      <c r="P7452" s="9">
        <f t="shared" si="14903"/>
        <v>0</v>
      </c>
      <c r="Q7452" s="9">
        <f t="shared" si="14903"/>
        <v>0</v>
      </c>
      <c r="R7452" s="9">
        <f t="shared" si="14903"/>
        <v>1</v>
      </c>
      <c r="S7452" s="10">
        <f t="shared" ref="S7452:T7452" si="14904">IF(HEX2DEC(H7452) &gt;= 32768, (HEX2DEC(H7452) - 65535 - 1)/10, IF(HEX2DEC(H7452) = 32767, IF($X$2=2, S7453, 32767), HEX2DEC(H7452)/10 ))</f>
        <v>7.1</v>
      </c>
      <c r="T7452" s="10">
        <f t="shared" si="14904"/>
        <v>7.2</v>
      </c>
      <c r="U7452" s="10">
        <f t="shared" si="6"/>
        <v>7.7</v>
      </c>
    </row>
    <row r="7453" ht="14.25" customHeight="1">
      <c r="A7453" s="6" t="s">
        <v>7329</v>
      </c>
      <c r="B7453" s="13">
        <v>1.0</v>
      </c>
      <c r="C7453" s="13">
        <v>0.0</v>
      </c>
      <c r="D7453" s="9">
        <v>0.0</v>
      </c>
      <c r="E7453" s="9">
        <v>0.0</v>
      </c>
      <c r="F7453" s="9">
        <v>0.0</v>
      </c>
      <c r="G7453" s="9">
        <v>1.0</v>
      </c>
      <c r="H7453" s="4" t="s">
        <v>56</v>
      </c>
      <c r="I7453" s="4" t="s">
        <v>419</v>
      </c>
      <c r="J7453" s="4" t="s">
        <v>320</v>
      </c>
      <c r="L7453" s="8">
        <f t="shared" si="3"/>
        <v>45622.43882</v>
      </c>
      <c r="M7453" s="9">
        <f>IF('tab4'!$B7453=0,0,IF('tab4'!$B7453=1,1,IF('tab4'!$B7453=4,2,IF('tab4'!$B7453=5,3,IF('tab4'!$B7453=6,4,IF(AND('tab4'!$B7453=80,$X$2=2),0,-1))))))</f>
        <v>1</v>
      </c>
      <c r="N7453" s="9">
        <f>IF('tab4'!$C7453=0,0,IF('tab4'!$C7453=1,1,IF('tab4'!$C7453=4,2,IF('tab4'!$C7453=5,3,IF('tab4'!$C7453=6,4,IF(AND('tab4'!$C7453=80,$X$2=2),0,-1))))))</f>
        <v>0</v>
      </c>
      <c r="O7453" s="9">
        <f t="shared" ref="O7453:R7453" si="14905">D7453</f>
        <v>0</v>
      </c>
      <c r="P7453" s="9">
        <f t="shared" si="14905"/>
        <v>0</v>
      </c>
      <c r="Q7453" s="9">
        <f t="shared" si="14905"/>
        <v>0</v>
      </c>
      <c r="R7453" s="9">
        <f t="shared" si="14905"/>
        <v>1</v>
      </c>
      <c r="S7453" s="10">
        <f t="shared" ref="S7453:T7453" si="14906">IF(HEX2DEC(H7453) &gt;= 32768, (HEX2DEC(H7453) - 65535 - 1)/10, IF(HEX2DEC(H7453) = 32767, IF($X$2=2, S7454, 32767), HEX2DEC(H7453)/10 ))</f>
        <v>7.1</v>
      </c>
      <c r="T7453" s="10">
        <f t="shared" si="14906"/>
        <v>7.2</v>
      </c>
      <c r="U7453" s="10">
        <f t="shared" si="6"/>
        <v>7.7</v>
      </c>
    </row>
    <row r="7454" ht="14.25" customHeight="1">
      <c r="A7454" s="6" t="s">
        <v>7330</v>
      </c>
      <c r="B7454" s="13">
        <v>0.0</v>
      </c>
      <c r="C7454" s="13">
        <v>0.0</v>
      </c>
      <c r="D7454" s="9">
        <v>0.0</v>
      </c>
      <c r="E7454" s="9">
        <v>0.0</v>
      </c>
      <c r="F7454" s="9">
        <v>0.0</v>
      </c>
      <c r="G7454" s="9">
        <v>1.0</v>
      </c>
      <c r="H7454" s="4" t="s">
        <v>56</v>
      </c>
      <c r="I7454" s="4" t="s">
        <v>419</v>
      </c>
      <c r="J7454" s="4" t="s">
        <v>320</v>
      </c>
      <c r="L7454" s="8">
        <f t="shared" si="3"/>
        <v>45622.43883</v>
      </c>
      <c r="M7454" s="9">
        <f>IF('tab4'!$B7454=0,0,IF('tab4'!$B7454=1,1,IF('tab4'!$B7454=4,2,IF('tab4'!$B7454=5,3,IF('tab4'!$B7454=6,4,IF(AND('tab4'!$B7454=80,$X$2=2),0,-1))))))</f>
        <v>0</v>
      </c>
      <c r="N7454" s="9">
        <f>IF('tab4'!$C7454=0,0,IF('tab4'!$C7454=1,1,IF('tab4'!$C7454=4,2,IF('tab4'!$C7454=5,3,IF('tab4'!$C7454=6,4,IF(AND('tab4'!$C7454=80,$X$2=2),0,-1))))))</f>
        <v>0</v>
      </c>
      <c r="O7454" s="9">
        <f t="shared" ref="O7454:R7454" si="14907">D7454</f>
        <v>0</v>
      </c>
      <c r="P7454" s="9">
        <f t="shared" si="14907"/>
        <v>0</v>
      </c>
      <c r="Q7454" s="9">
        <f t="shared" si="14907"/>
        <v>0</v>
      </c>
      <c r="R7454" s="9">
        <f t="shared" si="14907"/>
        <v>1</v>
      </c>
      <c r="S7454" s="10">
        <f t="shared" ref="S7454:T7454" si="14908">IF(HEX2DEC(H7454) &gt;= 32768, (HEX2DEC(H7454) - 65535 - 1)/10, IF(HEX2DEC(H7454) = 32767, IF($X$2=2, S7455, 32767), HEX2DEC(H7454)/10 ))</f>
        <v>7.1</v>
      </c>
      <c r="T7454" s="10">
        <f t="shared" si="14908"/>
        <v>7.2</v>
      </c>
      <c r="U7454" s="10">
        <f t="shared" si="6"/>
        <v>7.7</v>
      </c>
    </row>
    <row r="7455" ht="14.25" customHeight="1">
      <c r="A7455" s="6" t="s">
        <v>7331</v>
      </c>
      <c r="B7455" s="13">
        <v>1.0</v>
      </c>
      <c r="C7455" s="13">
        <v>0.0</v>
      </c>
      <c r="D7455" s="9">
        <v>0.0</v>
      </c>
      <c r="E7455" s="9">
        <v>0.0</v>
      </c>
      <c r="F7455" s="9">
        <v>0.0</v>
      </c>
      <c r="G7455" s="9">
        <v>1.0</v>
      </c>
      <c r="H7455" s="4" t="s">
        <v>56</v>
      </c>
      <c r="I7455" s="4" t="s">
        <v>419</v>
      </c>
      <c r="J7455" s="4" t="s">
        <v>320</v>
      </c>
      <c r="L7455" s="8">
        <f t="shared" si="3"/>
        <v>45622.43884</v>
      </c>
      <c r="M7455" s="9">
        <f>IF('tab4'!$B7455=0,0,IF('tab4'!$B7455=1,1,IF('tab4'!$B7455=4,2,IF('tab4'!$B7455=5,3,IF('tab4'!$B7455=6,4,IF(AND('tab4'!$B7455=80,$X$2=2),0,-1))))))</f>
        <v>1</v>
      </c>
      <c r="N7455" s="9">
        <f>IF('tab4'!$C7455=0,0,IF('tab4'!$C7455=1,1,IF('tab4'!$C7455=4,2,IF('tab4'!$C7455=5,3,IF('tab4'!$C7455=6,4,IF(AND('tab4'!$C7455=80,$X$2=2),0,-1))))))</f>
        <v>0</v>
      </c>
      <c r="O7455" s="9">
        <f t="shared" ref="O7455:R7455" si="14909">D7455</f>
        <v>0</v>
      </c>
      <c r="P7455" s="9">
        <f t="shared" si="14909"/>
        <v>0</v>
      </c>
      <c r="Q7455" s="9">
        <f t="shared" si="14909"/>
        <v>0</v>
      </c>
      <c r="R7455" s="9">
        <f t="shared" si="14909"/>
        <v>1</v>
      </c>
      <c r="S7455" s="10">
        <f t="shared" ref="S7455:T7455" si="14910">IF(HEX2DEC(H7455) &gt;= 32768, (HEX2DEC(H7455) - 65535 - 1)/10, IF(HEX2DEC(H7455) = 32767, IF($X$2=2, S7456, 32767), HEX2DEC(H7455)/10 ))</f>
        <v>7.1</v>
      </c>
      <c r="T7455" s="10">
        <f t="shared" si="14910"/>
        <v>7.2</v>
      </c>
      <c r="U7455" s="10">
        <f t="shared" si="6"/>
        <v>7.7</v>
      </c>
    </row>
    <row r="7456" ht="14.25" customHeight="1">
      <c r="A7456" s="6" t="s">
        <v>7331</v>
      </c>
      <c r="B7456" s="13">
        <v>0.0</v>
      </c>
      <c r="C7456" s="13">
        <v>0.0</v>
      </c>
      <c r="D7456" s="9">
        <v>0.0</v>
      </c>
      <c r="E7456" s="9">
        <v>0.0</v>
      </c>
      <c r="F7456" s="9">
        <v>0.0</v>
      </c>
      <c r="G7456" s="9">
        <v>1.0</v>
      </c>
      <c r="H7456" s="4" t="s">
        <v>56</v>
      </c>
      <c r="I7456" s="4" t="s">
        <v>419</v>
      </c>
      <c r="J7456" s="4" t="s">
        <v>320</v>
      </c>
      <c r="L7456" s="8">
        <f t="shared" si="3"/>
        <v>45622.43884</v>
      </c>
      <c r="M7456" s="9">
        <f>IF('tab4'!$B7456=0,0,IF('tab4'!$B7456=1,1,IF('tab4'!$B7456=4,2,IF('tab4'!$B7456=5,3,IF('tab4'!$B7456=6,4,IF(AND('tab4'!$B7456=80,$X$2=2),0,-1))))))</f>
        <v>0</v>
      </c>
      <c r="N7456" s="9">
        <f>IF('tab4'!$C7456=0,0,IF('tab4'!$C7456=1,1,IF('tab4'!$C7456=4,2,IF('tab4'!$C7456=5,3,IF('tab4'!$C7456=6,4,IF(AND('tab4'!$C7456=80,$X$2=2),0,-1))))))</f>
        <v>0</v>
      </c>
      <c r="O7456" s="9">
        <f t="shared" ref="O7456:R7456" si="14911">D7456</f>
        <v>0</v>
      </c>
      <c r="P7456" s="9">
        <f t="shared" si="14911"/>
        <v>0</v>
      </c>
      <c r="Q7456" s="9">
        <f t="shared" si="14911"/>
        <v>0</v>
      </c>
      <c r="R7456" s="9">
        <f t="shared" si="14911"/>
        <v>1</v>
      </c>
      <c r="S7456" s="10">
        <f t="shared" ref="S7456:T7456" si="14912">IF(HEX2DEC(H7456) &gt;= 32768, (HEX2DEC(H7456) - 65535 - 1)/10, IF(HEX2DEC(H7456) = 32767, IF($X$2=2, S7457, 32767), HEX2DEC(H7456)/10 ))</f>
        <v>7.1</v>
      </c>
      <c r="T7456" s="10">
        <f t="shared" si="14912"/>
        <v>7.2</v>
      </c>
      <c r="U7456" s="10">
        <f t="shared" si="6"/>
        <v>7.7</v>
      </c>
    </row>
    <row r="7457" ht="14.25" customHeight="1">
      <c r="A7457" s="6" t="s">
        <v>7332</v>
      </c>
      <c r="B7457" s="13">
        <v>1.0</v>
      </c>
      <c r="C7457" s="13">
        <v>0.0</v>
      </c>
      <c r="D7457" s="9">
        <v>0.0</v>
      </c>
      <c r="E7457" s="9">
        <v>0.0</v>
      </c>
      <c r="F7457" s="9">
        <v>0.0</v>
      </c>
      <c r="G7457" s="9">
        <v>1.0</v>
      </c>
      <c r="H7457" s="4" t="s">
        <v>56</v>
      </c>
      <c r="I7457" s="4" t="s">
        <v>419</v>
      </c>
      <c r="J7457" s="4" t="s">
        <v>320</v>
      </c>
      <c r="L7457" s="8">
        <f t="shared" si="3"/>
        <v>45622.43885</v>
      </c>
      <c r="M7457" s="9">
        <f>IF('tab4'!$B7457=0,0,IF('tab4'!$B7457=1,1,IF('tab4'!$B7457=4,2,IF('tab4'!$B7457=5,3,IF('tab4'!$B7457=6,4,IF(AND('tab4'!$B7457=80,$X$2=2),0,-1))))))</f>
        <v>1</v>
      </c>
      <c r="N7457" s="9">
        <f>IF('tab4'!$C7457=0,0,IF('tab4'!$C7457=1,1,IF('tab4'!$C7457=4,2,IF('tab4'!$C7457=5,3,IF('tab4'!$C7457=6,4,IF(AND('tab4'!$C7457=80,$X$2=2),0,-1))))))</f>
        <v>0</v>
      </c>
      <c r="O7457" s="9">
        <f t="shared" ref="O7457:R7457" si="14913">D7457</f>
        <v>0</v>
      </c>
      <c r="P7457" s="9">
        <f t="shared" si="14913"/>
        <v>0</v>
      </c>
      <c r="Q7457" s="9">
        <f t="shared" si="14913"/>
        <v>0</v>
      </c>
      <c r="R7457" s="9">
        <f t="shared" si="14913"/>
        <v>1</v>
      </c>
      <c r="S7457" s="10">
        <f t="shared" ref="S7457:T7457" si="14914">IF(HEX2DEC(H7457) &gt;= 32768, (HEX2DEC(H7457) - 65535 - 1)/10, IF(HEX2DEC(H7457) = 32767, IF($X$2=2, S7458, 32767), HEX2DEC(H7457)/10 ))</f>
        <v>7.1</v>
      </c>
      <c r="T7457" s="10">
        <f t="shared" si="14914"/>
        <v>7.2</v>
      </c>
      <c r="U7457" s="10">
        <f t="shared" si="6"/>
        <v>7.7</v>
      </c>
    </row>
    <row r="7458" ht="14.25" customHeight="1">
      <c r="A7458" s="6" t="s">
        <v>7333</v>
      </c>
      <c r="B7458" s="13">
        <v>0.0</v>
      </c>
      <c r="C7458" s="13">
        <v>0.0</v>
      </c>
      <c r="D7458" s="9">
        <v>0.0</v>
      </c>
      <c r="E7458" s="9">
        <v>0.0</v>
      </c>
      <c r="F7458" s="9">
        <v>0.0</v>
      </c>
      <c r="G7458" s="9">
        <v>1.0</v>
      </c>
      <c r="H7458" s="4" t="s">
        <v>56</v>
      </c>
      <c r="I7458" s="4" t="s">
        <v>419</v>
      </c>
      <c r="J7458" s="4" t="s">
        <v>320</v>
      </c>
      <c r="L7458" s="8">
        <f t="shared" si="3"/>
        <v>45622.43887</v>
      </c>
      <c r="M7458" s="9">
        <f>IF('tab4'!$B7458=0,0,IF('tab4'!$B7458=1,1,IF('tab4'!$B7458=4,2,IF('tab4'!$B7458=5,3,IF('tab4'!$B7458=6,4,IF(AND('tab4'!$B7458=80,$X$2=2),0,-1))))))</f>
        <v>0</v>
      </c>
      <c r="N7458" s="9">
        <f>IF('tab4'!$C7458=0,0,IF('tab4'!$C7458=1,1,IF('tab4'!$C7458=4,2,IF('tab4'!$C7458=5,3,IF('tab4'!$C7458=6,4,IF(AND('tab4'!$C7458=80,$X$2=2),0,-1))))))</f>
        <v>0</v>
      </c>
      <c r="O7458" s="9">
        <f t="shared" ref="O7458:R7458" si="14915">D7458</f>
        <v>0</v>
      </c>
      <c r="P7458" s="9">
        <f t="shared" si="14915"/>
        <v>0</v>
      </c>
      <c r="Q7458" s="9">
        <f t="shared" si="14915"/>
        <v>0</v>
      </c>
      <c r="R7458" s="9">
        <f t="shared" si="14915"/>
        <v>1</v>
      </c>
      <c r="S7458" s="10">
        <f t="shared" ref="S7458:T7458" si="14916">IF(HEX2DEC(H7458) &gt;= 32768, (HEX2DEC(H7458) - 65535 - 1)/10, IF(HEX2DEC(H7458) = 32767, IF($X$2=2, S7459, 32767), HEX2DEC(H7458)/10 ))</f>
        <v>7.1</v>
      </c>
      <c r="T7458" s="10">
        <f t="shared" si="14916"/>
        <v>7.2</v>
      </c>
      <c r="U7458" s="10">
        <f t="shared" si="6"/>
        <v>7.7</v>
      </c>
    </row>
    <row r="7459" ht="14.25" customHeight="1">
      <c r="A7459" s="6" t="s">
        <v>7333</v>
      </c>
      <c r="B7459" s="13">
        <v>1.0</v>
      </c>
      <c r="C7459" s="13">
        <v>0.0</v>
      </c>
      <c r="D7459" s="9">
        <v>0.0</v>
      </c>
      <c r="E7459" s="9">
        <v>0.0</v>
      </c>
      <c r="F7459" s="9">
        <v>0.0</v>
      </c>
      <c r="G7459" s="9">
        <v>1.0</v>
      </c>
      <c r="H7459" s="4" t="s">
        <v>56</v>
      </c>
      <c r="I7459" s="4" t="s">
        <v>419</v>
      </c>
      <c r="J7459" s="4" t="s">
        <v>320</v>
      </c>
      <c r="L7459" s="8">
        <f t="shared" si="3"/>
        <v>45622.43887</v>
      </c>
      <c r="M7459" s="9">
        <f>IF('tab4'!$B7459=0,0,IF('tab4'!$B7459=1,1,IF('tab4'!$B7459=4,2,IF('tab4'!$B7459=5,3,IF('tab4'!$B7459=6,4,IF(AND('tab4'!$B7459=80,$X$2=2),0,-1))))))</f>
        <v>1</v>
      </c>
      <c r="N7459" s="9">
        <f>IF('tab4'!$C7459=0,0,IF('tab4'!$C7459=1,1,IF('tab4'!$C7459=4,2,IF('tab4'!$C7459=5,3,IF('tab4'!$C7459=6,4,IF(AND('tab4'!$C7459=80,$X$2=2),0,-1))))))</f>
        <v>0</v>
      </c>
      <c r="O7459" s="9">
        <f t="shared" ref="O7459:R7459" si="14917">D7459</f>
        <v>0</v>
      </c>
      <c r="P7459" s="9">
        <f t="shared" si="14917"/>
        <v>0</v>
      </c>
      <c r="Q7459" s="9">
        <f t="shared" si="14917"/>
        <v>0</v>
      </c>
      <c r="R7459" s="9">
        <f t="shared" si="14917"/>
        <v>1</v>
      </c>
      <c r="S7459" s="10">
        <f t="shared" ref="S7459:T7459" si="14918">IF(HEX2DEC(H7459) &gt;= 32768, (HEX2DEC(H7459) - 65535 - 1)/10, IF(HEX2DEC(H7459) = 32767, IF($X$2=2, S7460, 32767), HEX2DEC(H7459)/10 ))</f>
        <v>7.1</v>
      </c>
      <c r="T7459" s="10">
        <f t="shared" si="14918"/>
        <v>7.2</v>
      </c>
      <c r="U7459" s="10">
        <f t="shared" si="6"/>
        <v>7.7</v>
      </c>
    </row>
    <row r="7460" ht="14.25" customHeight="1">
      <c r="A7460" s="6" t="s">
        <v>7334</v>
      </c>
      <c r="B7460" s="13">
        <v>0.0</v>
      </c>
      <c r="C7460" s="13">
        <v>0.0</v>
      </c>
      <c r="D7460" s="9">
        <v>0.0</v>
      </c>
      <c r="E7460" s="9">
        <v>0.0</v>
      </c>
      <c r="F7460" s="9">
        <v>0.0</v>
      </c>
      <c r="G7460" s="9">
        <v>1.0</v>
      </c>
      <c r="H7460" s="4" t="s">
        <v>56</v>
      </c>
      <c r="I7460" s="4" t="s">
        <v>419</v>
      </c>
      <c r="J7460" s="4" t="s">
        <v>320</v>
      </c>
      <c r="L7460" s="8">
        <f t="shared" si="3"/>
        <v>45622.43888</v>
      </c>
      <c r="M7460" s="9">
        <f>IF('tab4'!$B7460=0,0,IF('tab4'!$B7460=1,1,IF('tab4'!$B7460=4,2,IF('tab4'!$B7460=5,3,IF('tab4'!$B7460=6,4,IF(AND('tab4'!$B7460=80,$X$2=2),0,-1))))))</f>
        <v>0</v>
      </c>
      <c r="N7460" s="9">
        <f>IF('tab4'!$C7460=0,0,IF('tab4'!$C7460=1,1,IF('tab4'!$C7460=4,2,IF('tab4'!$C7460=5,3,IF('tab4'!$C7460=6,4,IF(AND('tab4'!$C7460=80,$X$2=2),0,-1))))))</f>
        <v>0</v>
      </c>
      <c r="O7460" s="9">
        <f t="shared" ref="O7460:R7460" si="14919">D7460</f>
        <v>0</v>
      </c>
      <c r="P7460" s="9">
        <f t="shared" si="14919"/>
        <v>0</v>
      </c>
      <c r="Q7460" s="9">
        <f t="shared" si="14919"/>
        <v>0</v>
      </c>
      <c r="R7460" s="9">
        <f t="shared" si="14919"/>
        <v>1</v>
      </c>
      <c r="S7460" s="10">
        <f t="shared" ref="S7460:T7460" si="14920">IF(HEX2DEC(H7460) &gt;= 32768, (HEX2DEC(H7460) - 65535 - 1)/10, IF(HEX2DEC(H7460) = 32767, IF($X$2=2, S7461, 32767), HEX2DEC(H7460)/10 ))</f>
        <v>7.1</v>
      </c>
      <c r="T7460" s="10">
        <f t="shared" si="14920"/>
        <v>7.2</v>
      </c>
      <c r="U7460" s="10">
        <f t="shared" si="6"/>
        <v>7.7</v>
      </c>
    </row>
    <row r="7461" ht="14.25" customHeight="1">
      <c r="A7461" s="6" t="s">
        <v>7335</v>
      </c>
      <c r="B7461" s="13">
        <v>1.0</v>
      </c>
      <c r="C7461" s="13">
        <v>0.0</v>
      </c>
      <c r="D7461" s="9">
        <v>0.0</v>
      </c>
      <c r="E7461" s="9">
        <v>0.0</v>
      </c>
      <c r="F7461" s="9">
        <v>0.0</v>
      </c>
      <c r="G7461" s="9">
        <v>1.0</v>
      </c>
      <c r="H7461" s="4" t="s">
        <v>56</v>
      </c>
      <c r="I7461" s="4" t="s">
        <v>419</v>
      </c>
      <c r="J7461" s="4" t="s">
        <v>320</v>
      </c>
      <c r="L7461" s="8">
        <f t="shared" si="3"/>
        <v>45622.43889</v>
      </c>
      <c r="M7461" s="9">
        <f>IF('tab4'!$B7461=0,0,IF('tab4'!$B7461=1,1,IF('tab4'!$B7461=4,2,IF('tab4'!$B7461=5,3,IF('tab4'!$B7461=6,4,IF(AND('tab4'!$B7461=80,$X$2=2),0,-1))))))</f>
        <v>1</v>
      </c>
      <c r="N7461" s="9">
        <f>IF('tab4'!$C7461=0,0,IF('tab4'!$C7461=1,1,IF('tab4'!$C7461=4,2,IF('tab4'!$C7461=5,3,IF('tab4'!$C7461=6,4,IF(AND('tab4'!$C7461=80,$X$2=2),0,-1))))))</f>
        <v>0</v>
      </c>
      <c r="O7461" s="9">
        <f t="shared" ref="O7461:R7461" si="14921">D7461</f>
        <v>0</v>
      </c>
      <c r="P7461" s="9">
        <f t="shared" si="14921"/>
        <v>0</v>
      </c>
      <c r="Q7461" s="9">
        <f t="shared" si="14921"/>
        <v>0</v>
      </c>
      <c r="R7461" s="9">
        <f t="shared" si="14921"/>
        <v>1</v>
      </c>
      <c r="S7461" s="10">
        <f t="shared" ref="S7461:T7461" si="14922">IF(HEX2DEC(H7461) &gt;= 32768, (HEX2DEC(H7461) - 65535 - 1)/10, IF(HEX2DEC(H7461) = 32767, IF($X$2=2, S7462, 32767), HEX2DEC(H7461)/10 ))</f>
        <v>7.1</v>
      </c>
      <c r="T7461" s="10">
        <f t="shared" si="14922"/>
        <v>7.2</v>
      </c>
      <c r="U7461" s="10">
        <f t="shared" si="6"/>
        <v>7.7</v>
      </c>
    </row>
    <row r="7462" ht="14.25" customHeight="1">
      <c r="A7462" s="6" t="s">
        <v>7336</v>
      </c>
      <c r="B7462" s="13">
        <v>0.0</v>
      </c>
      <c r="C7462" s="13">
        <v>0.0</v>
      </c>
      <c r="D7462" s="9">
        <v>0.0</v>
      </c>
      <c r="E7462" s="9">
        <v>0.0</v>
      </c>
      <c r="F7462" s="9">
        <v>0.0</v>
      </c>
      <c r="G7462" s="9">
        <v>1.0</v>
      </c>
      <c r="H7462" s="4" t="s">
        <v>56</v>
      </c>
      <c r="I7462" s="4" t="s">
        <v>419</v>
      </c>
      <c r="J7462" s="4" t="s">
        <v>320</v>
      </c>
      <c r="L7462" s="8">
        <f t="shared" si="3"/>
        <v>45622.4389</v>
      </c>
      <c r="M7462" s="9">
        <f>IF('tab4'!$B7462=0,0,IF('tab4'!$B7462=1,1,IF('tab4'!$B7462=4,2,IF('tab4'!$B7462=5,3,IF('tab4'!$B7462=6,4,IF(AND('tab4'!$B7462=80,$X$2=2),0,-1))))))</f>
        <v>0</v>
      </c>
      <c r="N7462" s="9">
        <f>IF('tab4'!$C7462=0,0,IF('tab4'!$C7462=1,1,IF('tab4'!$C7462=4,2,IF('tab4'!$C7462=5,3,IF('tab4'!$C7462=6,4,IF(AND('tab4'!$C7462=80,$X$2=2),0,-1))))))</f>
        <v>0</v>
      </c>
      <c r="O7462" s="9">
        <f t="shared" ref="O7462:R7462" si="14923">D7462</f>
        <v>0</v>
      </c>
      <c r="P7462" s="9">
        <f t="shared" si="14923"/>
        <v>0</v>
      </c>
      <c r="Q7462" s="9">
        <f t="shared" si="14923"/>
        <v>0</v>
      </c>
      <c r="R7462" s="9">
        <f t="shared" si="14923"/>
        <v>1</v>
      </c>
      <c r="S7462" s="10">
        <f t="shared" ref="S7462:T7462" si="14924">IF(HEX2DEC(H7462) &gt;= 32768, (HEX2DEC(H7462) - 65535 - 1)/10, IF(HEX2DEC(H7462) = 32767, IF($X$2=2, S7463, 32767), HEX2DEC(H7462)/10 ))</f>
        <v>7.1</v>
      </c>
      <c r="T7462" s="10">
        <f t="shared" si="14924"/>
        <v>7.2</v>
      </c>
      <c r="U7462" s="10">
        <f t="shared" si="6"/>
        <v>7.7</v>
      </c>
    </row>
    <row r="7463" ht="14.25" customHeight="1">
      <c r="A7463" s="6" t="s">
        <v>7336</v>
      </c>
      <c r="B7463" s="13">
        <v>1.0</v>
      </c>
      <c r="C7463" s="13">
        <v>0.0</v>
      </c>
      <c r="D7463" s="9">
        <v>0.0</v>
      </c>
      <c r="E7463" s="9">
        <v>0.0</v>
      </c>
      <c r="F7463" s="9">
        <v>0.0</v>
      </c>
      <c r="G7463" s="9">
        <v>1.0</v>
      </c>
      <c r="H7463" s="4" t="s">
        <v>56</v>
      </c>
      <c r="I7463" s="4" t="s">
        <v>419</v>
      </c>
      <c r="J7463" s="4" t="s">
        <v>320</v>
      </c>
      <c r="L7463" s="8">
        <f t="shared" si="3"/>
        <v>45622.4389</v>
      </c>
      <c r="M7463" s="9">
        <f>IF('tab4'!$B7463=0,0,IF('tab4'!$B7463=1,1,IF('tab4'!$B7463=4,2,IF('tab4'!$B7463=5,3,IF('tab4'!$B7463=6,4,IF(AND('tab4'!$B7463=80,$X$2=2),0,-1))))))</f>
        <v>1</v>
      </c>
      <c r="N7463" s="9">
        <f>IF('tab4'!$C7463=0,0,IF('tab4'!$C7463=1,1,IF('tab4'!$C7463=4,2,IF('tab4'!$C7463=5,3,IF('tab4'!$C7463=6,4,IF(AND('tab4'!$C7463=80,$X$2=2),0,-1))))))</f>
        <v>0</v>
      </c>
      <c r="O7463" s="9">
        <f t="shared" ref="O7463:R7463" si="14925">D7463</f>
        <v>0</v>
      </c>
      <c r="P7463" s="9">
        <f t="shared" si="14925"/>
        <v>0</v>
      </c>
      <c r="Q7463" s="9">
        <f t="shared" si="14925"/>
        <v>0</v>
      </c>
      <c r="R7463" s="9">
        <f t="shared" si="14925"/>
        <v>1</v>
      </c>
      <c r="S7463" s="10">
        <f t="shared" ref="S7463:T7463" si="14926">IF(HEX2DEC(H7463) &gt;= 32768, (HEX2DEC(H7463) - 65535 - 1)/10, IF(HEX2DEC(H7463) = 32767, IF($X$2=2, S7464, 32767), HEX2DEC(H7463)/10 ))</f>
        <v>7.1</v>
      </c>
      <c r="T7463" s="10">
        <f t="shared" si="14926"/>
        <v>7.2</v>
      </c>
      <c r="U7463" s="10">
        <f t="shared" si="6"/>
        <v>7.7</v>
      </c>
    </row>
    <row r="7464" ht="14.25" customHeight="1">
      <c r="A7464" s="6" t="s">
        <v>7337</v>
      </c>
      <c r="B7464" s="13">
        <v>0.0</v>
      </c>
      <c r="C7464" s="13">
        <v>0.0</v>
      </c>
      <c r="D7464" s="9">
        <v>0.0</v>
      </c>
      <c r="E7464" s="9">
        <v>0.0</v>
      </c>
      <c r="F7464" s="9">
        <v>0.0</v>
      </c>
      <c r="G7464" s="9">
        <v>1.0</v>
      </c>
      <c r="H7464" s="4" t="s">
        <v>56</v>
      </c>
      <c r="I7464" s="4" t="s">
        <v>419</v>
      </c>
      <c r="J7464" s="4" t="s">
        <v>320</v>
      </c>
      <c r="L7464" s="8">
        <f t="shared" si="3"/>
        <v>45622.43891</v>
      </c>
      <c r="M7464" s="9">
        <f>IF('tab4'!$B7464=0,0,IF('tab4'!$B7464=1,1,IF('tab4'!$B7464=4,2,IF('tab4'!$B7464=5,3,IF('tab4'!$B7464=6,4,IF(AND('tab4'!$B7464=80,$X$2=2),0,-1))))))</f>
        <v>0</v>
      </c>
      <c r="N7464" s="9">
        <f>IF('tab4'!$C7464=0,0,IF('tab4'!$C7464=1,1,IF('tab4'!$C7464=4,2,IF('tab4'!$C7464=5,3,IF('tab4'!$C7464=6,4,IF(AND('tab4'!$C7464=80,$X$2=2),0,-1))))))</f>
        <v>0</v>
      </c>
      <c r="O7464" s="9">
        <f t="shared" ref="O7464:R7464" si="14927">D7464</f>
        <v>0</v>
      </c>
      <c r="P7464" s="9">
        <f t="shared" si="14927"/>
        <v>0</v>
      </c>
      <c r="Q7464" s="9">
        <f t="shared" si="14927"/>
        <v>0</v>
      </c>
      <c r="R7464" s="9">
        <f t="shared" si="14927"/>
        <v>1</v>
      </c>
      <c r="S7464" s="10">
        <f t="shared" ref="S7464:T7464" si="14928">IF(HEX2DEC(H7464) &gt;= 32768, (HEX2DEC(H7464) - 65535 - 1)/10, IF(HEX2DEC(H7464) = 32767, IF($X$2=2, S7465, 32767), HEX2DEC(H7464)/10 ))</f>
        <v>7.1</v>
      </c>
      <c r="T7464" s="10">
        <f t="shared" si="14928"/>
        <v>7.2</v>
      </c>
      <c r="U7464" s="10">
        <f t="shared" si="6"/>
        <v>7.7</v>
      </c>
    </row>
    <row r="7465" ht="14.25" customHeight="1">
      <c r="A7465" s="6" t="s">
        <v>7338</v>
      </c>
      <c r="B7465" s="13">
        <v>1.0</v>
      </c>
      <c r="C7465" s="13">
        <v>0.0</v>
      </c>
      <c r="D7465" s="9">
        <v>0.0</v>
      </c>
      <c r="E7465" s="9">
        <v>0.0</v>
      </c>
      <c r="F7465" s="9">
        <v>0.0</v>
      </c>
      <c r="G7465" s="9">
        <v>1.0</v>
      </c>
      <c r="H7465" s="4" t="s">
        <v>56</v>
      </c>
      <c r="I7465" s="4" t="s">
        <v>419</v>
      </c>
      <c r="J7465" s="4" t="s">
        <v>320</v>
      </c>
      <c r="L7465" s="8">
        <f t="shared" si="3"/>
        <v>45622.43892</v>
      </c>
      <c r="M7465" s="9">
        <f>IF('tab4'!$B7465=0,0,IF('tab4'!$B7465=1,1,IF('tab4'!$B7465=4,2,IF('tab4'!$B7465=5,3,IF('tab4'!$B7465=6,4,IF(AND('tab4'!$B7465=80,$X$2=2),0,-1))))))</f>
        <v>1</v>
      </c>
      <c r="N7465" s="9">
        <f>IF('tab4'!$C7465=0,0,IF('tab4'!$C7465=1,1,IF('tab4'!$C7465=4,2,IF('tab4'!$C7465=5,3,IF('tab4'!$C7465=6,4,IF(AND('tab4'!$C7465=80,$X$2=2),0,-1))))))</f>
        <v>0</v>
      </c>
      <c r="O7465" s="9">
        <f t="shared" ref="O7465:R7465" si="14929">D7465</f>
        <v>0</v>
      </c>
      <c r="P7465" s="9">
        <f t="shared" si="14929"/>
        <v>0</v>
      </c>
      <c r="Q7465" s="9">
        <f t="shared" si="14929"/>
        <v>0</v>
      </c>
      <c r="R7465" s="9">
        <f t="shared" si="14929"/>
        <v>1</v>
      </c>
      <c r="S7465" s="10">
        <f t="shared" ref="S7465:T7465" si="14930">IF(HEX2DEC(H7465) &gt;= 32768, (HEX2DEC(H7465) - 65535 - 1)/10, IF(HEX2DEC(H7465) = 32767, IF($X$2=2, S7466, 32767), HEX2DEC(H7465)/10 ))</f>
        <v>7.1</v>
      </c>
      <c r="T7465" s="10">
        <f t="shared" si="14930"/>
        <v>7.2</v>
      </c>
      <c r="U7465" s="10">
        <f t="shared" si="6"/>
        <v>7.7</v>
      </c>
    </row>
    <row r="7466" ht="14.25" customHeight="1">
      <c r="A7466" s="6" t="s">
        <v>7338</v>
      </c>
      <c r="B7466" s="13">
        <v>0.0</v>
      </c>
      <c r="C7466" s="13">
        <v>0.0</v>
      </c>
      <c r="D7466" s="9">
        <v>0.0</v>
      </c>
      <c r="E7466" s="9">
        <v>0.0</v>
      </c>
      <c r="F7466" s="9">
        <v>0.0</v>
      </c>
      <c r="G7466" s="9">
        <v>1.0</v>
      </c>
      <c r="H7466" s="4" t="s">
        <v>56</v>
      </c>
      <c r="I7466" s="4" t="s">
        <v>419</v>
      </c>
      <c r="J7466" s="4" t="s">
        <v>320</v>
      </c>
      <c r="L7466" s="8">
        <f t="shared" si="3"/>
        <v>45622.43892</v>
      </c>
      <c r="M7466" s="9">
        <f>IF('tab4'!$B7466=0,0,IF('tab4'!$B7466=1,1,IF('tab4'!$B7466=4,2,IF('tab4'!$B7466=5,3,IF('tab4'!$B7466=6,4,IF(AND('tab4'!$B7466=80,$X$2=2),0,-1))))))</f>
        <v>0</v>
      </c>
      <c r="N7466" s="9">
        <f>IF('tab4'!$C7466=0,0,IF('tab4'!$C7466=1,1,IF('tab4'!$C7466=4,2,IF('tab4'!$C7466=5,3,IF('tab4'!$C7466=6,4,IF(AND('tab4'!$C7466=80,$X$2=2),0,-1))))))</f>
        <v>0</v>
      </c>
      <c r="O7466" s="9">
        <f t="shared" ref="O7466:R7466" si="14931">D7466</f>
        <v>0</v>
      </c>
      <c r="P7466" s="9">
        <f t="shared" si="14931"/>
        <v>0</v>
      </c>
      <c r="Q7466" s="9">
        <f t="shared" si="14931"/>
        <v>0</v>
      </c>
      <c r="R7466" s="9">
        <f t="shared" si="14931"/>
        <v>1</v>
      </c>
      <c r="S7466" s="10">
        <f t="shared" ref="S7466:T7466" si="14932">IF(HEX2DEC(H7466) &gt;= 32768, (HEX2DEC(H7466) - 65535 - 1)/10, IF(HEX2DEC(H7466) = 32767, IF($X$2=2, S7467, 32767), HEX2DEC(H7466)/10 ))</f>
        <v>7.1</v>
      </c>
      <c r="T7466" s="10">
        <f t="shared" si="14932"/>
        <v>7.2</v>
      </c>
      <c r="U7466" s="10">
        <f t="shared" si="6"/>
        <v>7.7</v>
      </c>
    </row>
    <row r="7467" ht="14.25" customHeight="1">
      <c r="A7467" s="6" t="s">
        <v>7339</v>
      </c>
      <c r="B7467" s="13">
        <v>1.0</v>
      </c>
      <c r="C7467" s="13">
        <v>0.0</v>
      </c>
      <c r="D7467" s="9">
        <v>0.0</v>
      </c>
      <c r="E7467" s="9">
        <v>0.0</v>
      </c>
      <c r="F7467" s="9">
        <v>0.0</v>
      </c>
      <c r="G7467" s="9">
        <v>1.0</v>
      </c>
      <c r="H7467" s="4" t="s">
        <v>56</v>
      </c>
      <c r="I7467" s="4" t="s">
        <v>419</v>
      </c>
      <c r="J7467" s="4" t="s">
        <v>320</v>
      </c>
      <c r="L7467" s="8">
        <f t="shared" si="3"/>
        <v>45622.43894</v>
      </c>
      <c r="M7467" s="9">
        <f>IF('tab4'!$B7467=0,0,IF('tab4'!$B7467=1,1,IF('tab4'!$B7467=4,2,IF('tab4'!$B7467=5,3,IF('tab4'!$B7467=6,4,IF(AND('tab4'!$B7467=80,$X$2=2),0,-1))))))</f>
        <v>1</v>
      </c>
      <c r="N7467" s="9">
        <f>IF('tab4'!$C7467=0,0,IF('tab4'!$C7467=1,1,IF('tab4'!$C7467=4,2,IF('tab4'!$C7467=5,3,IF('tab4'!$C7467=6,4,IF(AND('tab4'!$C7467=80,$X$2=2),0,-1))))))</f>
        <v>0</v>
      </c>
      <c r="O7467" s="9">
        <f t="shared" ref="O7467:R7467" si="14933">D7467</f>
        <v>0</v>
      </c>
      <c r="P7467" s="9">
        <f t="shared" si="14933"/>
        <v>0</v>
      </c>
      <c r="Q7467" s="9">
        <f t="shared" si="14933"/>
        <v>0</v>
      </c>
      <c r="R7467" s="9">
        <f t="shared" si="14933"/>
        <v>1</v>
      </c>
      <c r="S7467" s="10">
        <f t="shared" ref="S7467:T7467" si="14934">IF(HEX2DEC(H7467) &gt;= 32768, (HEX2DEC(H7467) - 65535 - 1)/10, IF(HEX2DEC(H7467) = 32767, IF($X$2=2, S7468, 32767), HEX2DEC(H7467)/10 ))</f>
        <v>7.1</v>
      </c>
      <c r="T7467" s="10">
        <f t="shared" si="14934"/>
        <v>7.2</v>
      </c>
      <c r="U7467" s="10">
        <f t="shared" si="6"/>
        <v>7.7</v>
      </c>
    </row>
    <row r="7468" ht="14.25" customHeight="1">
      <c r="A7468" s="6" t="s">
        <v>7340</v>
      </c>
      <c r="B7468" s="13">
        <v>0.0</v>
      </c>
      <c r="C7468" s="13">
        <v>0.0</v>
      </c>
      <c r="D7468" s="9">
        <v>0.0</v>
      </c>
      <c r="E7468" s="9">
        <v>0.0</v>
      </c>
      <c r="F7468" s="9">
        <v>0.0</v>
      </c>
      <c r="G7468" s="9">
        <v>1.0</v>
      </c>
      <c r="H7468" s="4" t="s">
        <v>56</v>
      </c>
      <c r="I7468" s="4" t="s">
        <v>419</v>
      </c>
      <c r="J7468" s="4" t="s">
        <v>320</v>
      </c>
      <c r="L7468" s="8">
        <f t="shared" si="3"/>
        <v>45622.43895</v>
      </c>
      <c r="M7468" s="9">
        <f>IF('tab4'!$B7468=0,0,IF('tab4'!$B7468=1,1,IF('tab4'!$B7468=4,2,IF('tab4'!$B7468=5,3,IF('tab4'!$B7468=6,4,IF(AND('tab4'!$B7468=80,$X$2=2),0,-1))))))</f>
        <v>0</v>
      </c>
      <c r="N7468" s="9">
        <f>IF('tab4'!$C7468=0,0,IF('tab4'!$C7468=1,1,IF('tab4'!$C7468=4,2,IF('tab4'!$C7468=5,3,IF('tab4'!$C7468=6,4,IF(AND('tab4'!$C7468=80,$X$2=2),0,-1))))))</f>
        <v>0</v>
      </c>
      <c r="O7468" s="9">
        <f t="shared" ref="O7468:R7468" si="14935">D7468</f>
        <v>0</v>
      </c>
      <c r="P7468" s="9">
        <f t="shared" si="14935"/>
        <v>0</v>
      </c>
      <c r="Q7468" s="9">
        <f t="shared" si="14935"/>
        <v>0</v>
      </c>
      <c r="R7468" s="9">
        <f t="shared" si="14935"/>
        <v>1</v>
      </c>
      <c r="S7468" s="10">
        <f t="shared" ref="S7468:T7468" si="14936">IF(HEX2DEC(H7468) &gt;= 32768, (HEX2DEC(H7468) - 65535 - 1)/10, IF(HEX2DEC(H7468) = 32767, IF($X$2=2, S7469, 32767), HEX2DEC(H7468)/10 ))</f>
        <v>7.1</v>
      </c>
      <c r="T7468" s="10">
        <f t="shared" si="14936"/>
        <v>7.2</v>
      </c>
      <c r="U7468" s="10">
        <f t="shared" si="6"/>
        <v>7.7</v>
      </c>
    </row>
    <row r="7469" ht="14.25" customHeight="1">
      <c r="A7469" s="6" t="s">
        <v>7340</v>
      </c>
      <c r="B7469" s="13">
        <v>1.0</v>
      </c>
      <c r="C7469" s="13">
        <v>0.0</v>
      </c>
      <c r="D7469" s="9">
        <v>0.0</v>
      </c>
      <c r="E7469" s="9">
        <v>0.0</v>
      </c>
      <c r="F7469" s="9">
        <v>0.0</v>
      </c>
      <c r="G7469" s="9">
        <v>1.0</v>
      </c>
      <c r="H7469" s="4" t="s">
        <v>56</v>
      </c>
      <c r="I7469" s="4" t="s">
        <v>419</v>
      </c>
      <c r="J7469" s="4" t="s">
        <v>320</v>
      </c>
      <c r="L7469" s="8">
        <f t="shared" si="3"/>
        <v>45622.43895</v>
      </c>
      <c r="M7469" s="9">
        <f>IF('tab4'!$B7469=0,0,IF('tab4'!$B7469=1,1,IF('tab4'!$B7469=4,2,IF('tab4'!$B7469=5,3,IF('tab4'!$B7469=6,4,IF(AND('tab4'!$B7469=80,$X$2=2),0,-1))))))</f>
        <v>1</v>
      </c>
      <c r="N7469" s="9">
        <f>IF('tab4'!$C7469=0,0,IF('tab4'!$C7469=1,1,IF('tab4'!$C7469=4,2,IF('tab4'!$C7469=5,3,IF('tab4'!$C7469=6,4,IF(AND('tab4'!$C7469=80,$X$2=2),0,-1))))))</f>
        <v>0</v>
      </c>
      <c r="O7469" s="9">
        <f t="shared" ref="O7469:R7469" si="14937">D7469</f>
        <v>0</v>
      </c>
      <c r="P7469" s="9">
        <f t="shared" si="14937"/>
        <v>0</v>
      </c>
      <c r="Q7469" s="9">
        <f t="shared" si="14937"/>
        <v>0</v>
      </c>
      <c r="R7469" s="9">
        <f t="shared" si="14937"/>
        <v>1</v>
      </c>
      <c r="S7469" s="10">
        <f t="shared" ref="S7469:T7469" si="14938">IF(HEX2DEC(H7469) &gt;= 32768, (HEX2DEC(H7469) - 65535 - 1)/10, IF(HEX2DEC(H7469) = 32767, IF($X$2=2, S7470, 32767), HEX2DEC(H7469)/10 ))</f>
        <v>7.1</v>
      </c>
      <c r="T7469" s="10">
        <f t="shared" si="14938"/>
        <v>7.2</v>
      </c>
      <c r="U7469" s="10">
        <f t="shared" si="6"/>
        <v>7.7</v>
      </c>
    </row>
    <row r="7470" ht="14.25" customHeight="1">
      <c r="A7470" s="6" t="s">
        <v>7341</v>
      </c>
      <c r="B7470" s="13">
        <v>0.0</v>
      </c>
      <c r="C7470" s="13">
        <v>0.0</v>
      </c>
      <c r="D7470" s="9">
        <v>0.0</v>
      </c>
      <c r="E7470" s="9">
        <v>0.0</v>
      </c>
      <c r="F7470" s="9">
        <v>0.0</v>
      </c>
      <c r="G7470" s="9">
        <v>1.0</v>
      </c>
      <c r="H7470" s="4" t="s">
        <v>56</v>
      </c>
      <c r="I7470" s="4" t="s">
        <v>419</v>
      </c>
      <c r="J7470" s="4" t="s">
        <v>320</v>
      </c>
      <c r="L7470" s="8">
        <f t="shared" si="3"/>
        <v>45622.43896</v>
      </c>
      <c r="M7470" s="9">
        <f>IF('tab4'!$B7470=0,0,IF('tab4'!$B7470=1,1,IF('tab4'!$B7470=4,2,IF('tab4'!$B7470=5,3,IF('tab4'!$B7470=6,4,IF(AND('tab4'!$B7470=80,$X$2=2),0,-1))))))</f>
        <v>0</v>
      </c>
      <c r="N7470" s="9">
        <f>IF('tab4'!$C7470=0,0,IF('tab4'!$C7470=1,1,IF('tab4'!$C7470=4,2,IF('tab4'!$C7470=5,3,IF('tab4'!$C7470=6,4,IF(AND('tab4'!$C7470=80,$X$2=2),0,-1))))))</f>
        <v>0</v>
      </c>
      <c r="O7470" s="9">
        <f t="shared" ref="O7470:R7470" si="14939">D7470</f>
        <v>0</v>
      </c>
      <c r="P7470" s="9">
        <f t="shared" si="14939"/>
        <v>0</v>
      </c>
      <c r="Q7470" s="9">
        <f t="shared" si="14939"/>
        <v>0</v>
      </c>
      <c r="R7470" s="9">
        <f t="shared" si="14939"/>
        <v>1</v>
      </c>
      <c r="S7470" s="10">
        <f t="shared" ref="S7470:T7470" si="14940">IF(HEX2DEC(H7470) &gt;= 32768, (HEX2DEC(H7470) - 65535 - 1)/10, IF(HEX2DEC(H7470) = 32767, IF($X$2=2, S7471, 32767), HEX2DEC(H7470)/10 ))</f>
        <v>7.1</v>
      </c>
      <c r="T7470" s="10">
        <f t="shared" si="14940"/>
        <v>7.2</v>
      </c>
      <c r="U7470" s="10">
        <f t="shared" si="6"/>
        <v>7.7</v>
      </c>
    </row>
    <row r="7471" ht="14.25" customHeight="1">
      <c r="A7471" s="6" t="s">
        <v>7342</v>
      </c>
      <c r="B7471" s="13">
        <v>1.0</v>
      </c>
      <c r="C7471" s="13">
        <v>0.0</v>
      </c>
      <c r="D7471" s="9">
        <v>0.0</v>
      </c>
      <c r="E7471" s="9">
        <v>0.0</v>
      </c>
      <c r="F7471" s="9">
        <v>0.0</v>
      </c>
      <c r="G7471" s="9">
        <v>1.0</v>
      </c>
      <c r="H7471" s="4" t="s">
        <v>56</v>
      </c>
      <c r="I7471" s="4" t="s">
        <v>419</v>
      </c>
      <c r="J7471" s="4" t="s">
        <v>320</v>
      </c>
      <c r="L7471" s="8">
        <f t="shared" si="3"/>
        <v>45622.43897</v>
      </c>
      <c r="M7471" s="9">
        <f>IF('tab4'!$B7471=0,0,IF('tab4'!$B7471=1,1,IF('tab4'!$B7471=4,2,IF('tab4'!$B7471=5,3,IF('tab4'!$B7471=6,4,IF(AND('tab4'!$B7471=80,$X$2=2),0,-1))))))</f>
        <v>1</v>
      </c>
      <c r="N7471" s="9">
        <f>IF('tab4'!$C7471=0,0,IF('tab4'!$C7471=1,1,IF('tab4'!$C7471=4,2,IF('tab4'!$C7471=5,3,IF('tab4'!$C7471=6,4,IF(AND('tab4'!$C7471=80,$X$2=2),0,-1))))))</f>
        <v>0</v>
      </c>
      <c r="O7471" s="9">
        <f t="shared" ref="O7471:R7471" si="14941">D7471</f>
        <v>0</v>
      </c>
      <c r="P7471" s="9">
        <f t="shared" si="14941"/>
        <v>0</v>
      </c>
      <c r="Q7471" s="9">
        <f t="shared" si="14941"/>
        <v>0</v>
      </c>
      <c r="R7471" s="9">
        <f t="shared" si="14941"/>
        <v>1</v>
      </c>
      <c r="S7471" s="10">
        <f t="shared" ref="S7471:T7471" si="14942">IF(HEX2DEC(H7471) &gt;= 32768, (HEX2DEC(H7471) - 65535 - 1)/10, IF(HEX2DEC(H7471) = 32767, IF($X$2=2, S7472, 32767), HEX2DEC(H7471)/10 ))</f>
        <v>7.1</v>
      </c>
      <c r="T7471" s="10">
        <f t="shared" si="14942"/>
        <v>7.2</v>
      </c>
      <c r="U7471" s="10">
        <f t="shared" si="6"/>
        <v>7.7</v>
      </c>
    </row>
    <row r="7472" ht="14.25" customHeight="1">
      <c r="A7472" s="6" t="s">
        <v>7342</v>
      </c>
      <c r="B7472" s="13">
        <v>0.0</v>
      </c>
      <c r="C7472" s="13">
        <v>0.0</v>
      </c>
      <c r="D7472" s="9">
        <v>0.0</v>
      </c>
      <c r="E7472" s="9">
        <v>0.0</v>
      </c>
      <c r="F7472" s="9">
        <v>0.0</v>
      </c>
      <c r="G7472" s="9">
        <v>1.0</v>
      </c>
      <c r="H7472" s="4" t="s">
        <v>56</v>
      </c>
      <c r="I7472" s="4" t="s">
        <v>419</v>
      </c>
      <c r="J7472" s="4" t="s">
        <v>320</v>
      </c>
      <c r="L7472" s="8">
        <f t="shared" si="3"/>
        <v>45622.43897</v>
      </c>
      <c r="M7472" s="9">
        <f>IF('tab4'!$B7472=0,0,IF('tab4'!$B7472=1,1,IF('tab4'!$B7472=4,2,IF('tab4'!$B7472=5,3,IF('tab4'!$B7472=6,4,IF(AND('tab4'!$B7472=80,$X$2=2),0,-1))))))</f>
        <v>0</v>
      </c>
      <c r="N7472" s="9">
        <f>IF('tab4'!$C7472=0,0,IF('tab4'!$C7472=1,1,IF('tab4'!$C7472=4,2,IF('tab4'!$C7472=5,3,IF('tab4'!$C7472=6,4,IF(AND('tab4'!$C7472=80,$X$2=2),0,-1))))))</f>
        <v>0</v>
      </c>
      <c r="O7472" s="9">
        <f t="shared" ref="O7472:R7472" si="14943">D7472</f>
        <v>0</v>
      </c>
      <c r="P7472" s="9">
        <f t="shared" si="14943"/>
        <v>0</v>
      </c>
      <c r="Q7472" s="9">
        <f t="shared" si="14943"/>
        <v>0</v>
      </c>
      <c r="R7472" s="9">
        <f t="shared" si="14943"/>
        <v>1</v>
      </c>
      <c r="S7472" s="10">
        <f t="shared" ref="S7472:T7472" si="14944">IF(HEX2DEC(H7472) &gt;= 32768, (HEX2DEC(H7472) - 65535 - 1)/10, IF(HEX2DEC(H7472) = 32767, IF($X$2=2, S7473, 32767), HEX2DEC(H7472)/10 ))</f>
        <v>7.1</v>
      </c>
      <c r="T7472" s="10">
        <f t="shared" si="14944"/>
        <v>7.2</v>
      </c>
      <c r="U7472" s="10">
        <f t="shared" si="6"/>
        <v>7.7</v>
      </c>
    </row>
    <row r="7473" ht="14.25" customHeight="1">
      <c r="A7473" s="6" t="s">
        <v>7343</v>
      </c>
      <c r="B7473" s="13">
        <v>1.0</v>
      </c>
      <c r="C7473" s="13">
        <v>0.0</v>
      </c>
      <c r="D7473" s="9">
        <v>0.0</v>
      </c>
      <c r="E7473" s="9">
        <v>0.0</v>
      </c>
      <c r="F7473" s="9">
        <v>0.0</v>
      </c>
      <c r="G7473" s="9">
        <v>1.0</v>
      </c>
      <c r="H7473" s="4" t="s">
        <v>56</v>
      </c>
      <c r="I7473" s="4" t="s">
        <v>419</v>
      </c>
      <c r="J7473" s="4" t="s">
        <v>320</v>
      </c>
      <c r="L7473" s="8">
        <f t="shared" si="3"/>
        <v>45622.43898</v>
      </c>
      <c r="M7473" s="9">
        <f>IF('tab4'!$B7473=0,0,IF('tab4'!$B7473=1,1,IF('tab4'!$B7473=4,2,IF('tab4'!$B7473=5,3,IF('tab4'!$B7473=6,4,IF(AND('tab4'!$B7473=80,$X$2=2),0,-1))))))</f>
        <v>1</v>
      </c>
      <c r="N7473" s="9">
        <f>IF('tab4'!$C7473=0,0,IF('tab4'!$C7473=1,1,IF('tab4'!$C7473=4,2,IF('tab4'!$C7473=5,3,IF('tab4'!$C7473=6,4,IF(AND('tab4'!$C7473=80,$X$2=2),0,-1))))))</f>
        <v>0</v>
      </c>
      <c r="O7473" s="9">
        <f t="shared" ref="O7473:R7473" si="14945">D7473</f>
        <v>0</v>
      </c>
      <c r="P7473" s="9">
        <f t="shared" si="14945"/>
        <v>0</v>
      </c>
      <c r="Q7473" s="9">
        <f t="shared" si="14945"/>
        <v>0</v>
      </c>
      <c r="R7473" s="9">
        <f t="shared" si="14945"/>
        <v>1</v>
      </c>
      <c r="S7473" s="10">
        <f t="shared" ref="S7473:T7473" si="14946">IF(HEX2DEC(H7473) &gt;= 32768, (HEX2DEC(H7473) - 65535 - 1)/10, IF(HEX2DEC(H7473) = 32767, IF($X$2=2, S7474, 32767), HEX2DEC(H7473)/10 ))</f>
        <v>7.1</v>
      </c>
      <c r="T7473" s="10">
        <f t="shared" si="14946"/>
        <v>7.2</v>
      </c>
      <c r="U7473" s="10">
        <f t="shared" si="6"/>
        <v>7.7</v>
      </c>
    </row>
    <row r="7474" ht="14.25" customHeight="1">
      <c r="A7474" s="6" t="s">
        <v>7344</v>
      </c>
      <c r="B7474" s="13">
        <v>0.0</v>
      </c>
      <c r="C7474" s="13">
        <v>0.0</v>
      </c>
      <c r="D7474" s="9">
        <v>0.0</v>
      </c>
      <c r="E7474" s="9">
        <v>0.0</v>
      </c>
      <c r="F7474" s="9">
        <v>0.0</v>
      </c>
      <c r="G7474" s="9">
        <v>1.0</v>
      </c>
      <c r="H7474" s="4" t="s">
        <v>56</v>
      </c>
      <c r="I7474" s="4" t="s">
        <v>419</v>
      </c>
      <c r="J7474" s="4" t="s">
        <v>320</v>
      </c>
      <c r="L7474" s="8">
        <f t="shared" si="3"/>
        <v>45622.43899</v>
      </c>
      <c r="M7474" s="9">
        <f>IF('tab4'!$B7474=0,0,IF('tab4'!$B7474=1,1,IF('tab4'!$B7474=4,2,IF('tab4'!$B7474=5,3,IF('tab4'!$B7474=6,4,IF(AND('tab4'!$B7474=80,$X$2=2),0,-1))))))</f>
        <v>0</v>
      </c>
      <c r="N7474" s="9">
        <f>IF('tab4'!$C7474=0,0,IF('tab4'!$C7474=1,1,IF('tab4'!$C7474=4,2,IF('tab4'!$C7474=5,3,IF('tab4'!$C7474=6,4,IF(AND('tab4'!$C7474=80,$X$2=2),0,-1))))))</f>
        <v>0</v>
      </c>
      <c r="O7474" s="9">
        <f t="shared" ref="O7474:R7474" si="14947">D7474</f>
        <v>0</v>
      </c>
      <c r="P7474" s="9">
        <f t="shared" si="14947"/>
        <v>0</v>
      </c>
      <c r="Q7474" s="9">
        <f t="shared" si="14947"/>
        <v>0</v>
      </c>
      <c r="R7474" s="9">
        <f t="shared" si="14947"/>
        <v>1</v>
      </c>
      <c r="S7474" s="10">
        <f t="shared" ref="S7474:T7474" si="14948">IF(HEX2DEC(H7474) &gt;= 32768, (HEX2DEC(H7474) - 65535 - 1)/10, IF(HEX2DEC(H7474) = 32767, IF($X$2=2, S7475, 32767), HEX2DEC(H7474)/10 ))</f>
        <v>7.1</v>
      </c>
      <c r="T7474" s="10">
        <f t="shared" si="14948"/>
        <v>7.2</v>
      </c>
      <c r="U7474" s="10">
        <f t="shared" si="6"/>
        <v>7.7</v>
      </c>
    </row>
    <row r="7475" ht="14.25" customHeight="1">
      <c r="A7475" s="6" t="s">
        <v>7345</v>
      </c>
      <c r="B7475" s="13">
        <v>1.0</v>
      </c>
      <c r="C7475" s="13">
        <v>0.0</v>
      </c>
      <c r="D7475" s="9">
        <v>0.0</v>
      </c>
      <c r="E7475" s="9">
        <v>0.0</v>
      </c>
      <c r="F7475" s="9">
        <v>0.0</v>
      </c>
      <c r="G7475" s="9">
        <v>1.0</v>
      </c>
      <c r="H7475" s="4" t="s">
        <v>56</v>
      </c>
      <c r="I7475" s="4" t="s">
        <v>419</v>
      </c>
      <c r="J7475" s="4" t="s">
        <v>320</v>
      </c>
      <c r="L7475" s="8">
        <f t="shared" si="3"/>
        <v>45622.439</v>
      </c>
      <c r="M7475" s="9">
        <f>IF('tab4'!$B7475=0,0,IF('tab4'!$B7475=1,1,IF('tab4'!$B7475=4,2,IF('tab4'!$B7475=5,3,IF('tab4'!$B7475=6,4,IF(AND('tab4'!$B7475=80,$X$2=2),0,-1))))))</f>
        <v>1</v>
      </c>
      <c r="N7475" s="9">
        <f>IF('tab4'!$C7475=0,0,IF('tab4'!$C7475=1,1,IF('tab4'!$C7475=4,2,IF('tab4'!$C7475=5,3,IF('tab4'!$C7475=6,4,IF(AND('tab4'!$C7475=80,$X$2=2),0,-1))))))</f>
        <v>0</v>
      </c>
      <c r="O7475" s="9">
        <f t="shared" ref="O7475:R7475" si="14949">D7475</f>
        <v>0</v>
      </c>
      <c r="P7475" s="9">
        <f t="shared" si="14949"/>
        <v>0</v>
      </c>
      <c r="Q7475" s="9">
        <f t="shared" si="14949"/>
        <v>0</v>
      </c>
      <c r="R7475" s="9">
        <f t="shared" si="14949"/>
        <v>1</v>
      </c>
      <c r="S7475" s="10">
        <f t="shared" ref="S7475:T7475" si="14950">IF(HEX2DEC(H7475) &gt;= 32768, (HEX2DEC(H7475) - 65535 - 1)/10, IF(HEX2DEC(H7475) = 32767, IF($X$2=2, S7476, 32767), HEX2DEC(H7475)/10 ))</f>
        <v>7.1</v>
      </c>
      <c r="T7475" s="10">
        <f t="shared" si="14950"/>
        <v>7.2</v>
      </c>
      <c r="U7475" s="10">
        <f t="shared" si="6"/>
        <v>7.7</v>
      </c>
    </row>
    <row r="7476" ht="14.25" customHeight="1">
      <c r="A7476" s="6" t="s">
        <v>7345</v>
      </c>
      <c r="B7476" s="13">
        <v>0.0</v>
      </c>
      <c r="C7476" s="13">
        <v>0.0</v>
      </c>
      <c r="D7476" s="9">
        <v>0.0</v>
      </c>
      <c r="E7476" s="9">
        <v>0.0</v>
      </c>
      <c r="F7476" s="9">
        <v>0.0</v>
      </c>
      <c r="G7476" s="9">
        <v>1.0</v>
      </c>
      <c r="H7476" s="4" t="s">
        <v>56</v>
      </c>
      <c r="I7476" s="4" t="s">
        <v>419</v>
      </c>
      <c r="J7476" s="4" t="s">
        <v>320</v>
      </c>
      <c r="L7476" s="8">
        <f t="shared" si="3"/>
        <v>45622.439</v>
      </c>
      <c r="M7476" s="9">
        <f>IF('tab4'!$B7476=0,0,IF('tab4'!$B7476=1,1,IF('tab4'!$B7476=4,2,IF('tab4'!$B7476=5,3,IF('tab4'!$B7476=6,4,IF(AND('tab4'!$B7476=80,$X$2=2),0,-1))))))</f>
        <v>0</v>
      </c>
      <c r="N7476" s="9">
        <f>IF('tab4'!$C7476=0,0,IF('tab4'!$C7476=1,1,IF('tab4'!$C7476=4,2,IF('tab4'!$C7476=5,3,IF('tab4'!$C7476=6,4,IF(AND('tab4'!$C7476=80,$X$2=2),0,-1))))))</f>
        <v>0</v>
      </c>
      <c r="O7476" s="9">
        <f t="shared" ref="O7476:R7476" si="14951">D7476</f>
        <v>0</v>
      </c>
      <c r="P7476" s="9">
        <f t="shared" si="14951"/>
        <v>0</v>
      </c>
      <c r="Q7476" s="9">
        <f t="shared" si="14951"/>
        <v>0</v>
      </c>
      <c r="R7476" s="9">
        <f t="shared" si="14951"/>
        <v>1</v>
      </c>
      <c r="S7476" s="10">
        <f t="shared" ref="S7476:T7476" si="14952">IF(HEX2DEC(H7476) &gt;= 32768, (HEX2DEC(H7476) - 65535 - 1)/10, IF(HEX2DEC(H7476) = 32767, IF($X$2=2, S7477, 32767), HEX2DEC(H7476)/10 ))</f>
        <v>7.1</v>
      </c>
      <c r="T7476" s="10">
        <f t="shared" si="14952"/>
        <v>7.2</v>
      </c>
      <c r="U7476" s="10">
        <f t="shared" si="6"/>
        <v>7.7</v>
      </c>
    </row>
    <row r="7477" ht="14.25" customHeight="1">
      <c r="A7477" s="6" t="s">
        <v>7346</v>
      </c>
      <c r="B7477" s="13">
        <v>1.0</v>
      </c>
      <c r="C7477" s="13">
        <v>0.0</v>
      </c>
      <c r="D7477" s="9">
        <v>0.0</v>
      </c>
      <c r="E7477" s="9">
        <v>0.0</v>
      </c>
      <c r="F7477" s="9">
        <v>0.0</v>
      </c>
      <c r="G7477" s="9">
        <v>1.0</v>
      </c>
      <c r="H7477" s="4" t="s">
        <v>56</v>
      </c>
      <c r="I7477" s="4" t="s">
        <v>419</v>
      </c>
      <c r="J7477" s="4" t="s">
        <v>320</v>
      </c>
      <c r="L7477" s="8">
        <f t="shared" si="3"/>
        <v>45622.43902</v>
      </c>
      <c r="M7477" s="9">
        <f>IF('tab4'!$B7477=0,0,IF('tab4'!$B7477=1,1,IF('tab4'!$B7477=4,2,IF('tab4'!$B7477=5,3,IF('tab4'!$B7477=6,4,IF(AND('tab4'!$B7477=80,$X$2=2),0,-1))))))</f>
        <v>1</v>
      </c>
      <c r="N7477" s="9">
        <f>IF('tab4'!$C7477=0,0,IF('tab4'!$C7477=1,1,IF('tab4'!$C7477=4,2,IF('tab4'!$C7477=5,3,IF('tab4'!$C7477=6,4,IF(AND('tab4'!$C7477=80,$X$2=2),0,-1))))))</f>
        <v>0</v>
      </c>
      <c r="O7477" s="9">
        <f t="shared" ref="O7477:R7477" si="14953">D7477</f>
        <v>0</v>
      </c>
      <c r="P7477" s="9">
        <f t="shared" si="14953"/>
        <v>0</v>
      </c>
      <c r="Q7477" s="9">
        <f t="shared" si="14953"/>
        <v>0</v>
      </c>
      <c r="R7477" s="9">
        <f t="shared" si="14953"/>
        <v>1</v>
      </c>
      <c r="S7477" s="10">
        <f t="shared" ref="S7477:T7477" si="14954">IF(HEX2DEC(H7477) &gt;= 32768, (HEX2DEC(H7477) - 65535 - 1)/10, IF(HEX2DEC(H7477) = 32767, IF($X$2=2, S7478, 32767), HEX2DEC(H7477)/10 ))</f>
        <v>7.1</v>
      </c>
      <c r="T7477" s="10">
        <f t="shared" si="14954"/>
        <v>7.2</v>
      </c>
      <c r="U7477" s="10">
        <f t="shared" si="6"/>
        <v>7.7</v>
      </c>
    </row>
    <row r="7478" ht="14.25" customHeight="1">
      <c r="A7478" s="6" t="s">
        <v>7347</v>
      </c>
      <c r="B7478" s="13">
        <v>0.0</v>
      </c>
      <c r="C7478" s="13">
        <v>0.0</v>
      </c>
      <c r="D7478" s="9">
        <v>0.0</v>
      </c>
      <c r="E7478" s="9">
        <v>0.0</v>
      </c>
      <c r="F7478" s="9">
        <v>0.0</v>
      </c>
      <c r="G7478" s="9">
        <v>1.0</v>
      </c>
      <c r="H7478" s="4" t="s">
        <v>56</v>
      </c>
      <c r="I7478" s="4" t="s">
        <v>419</v>
      </c>
      <c r="J7478" s="4" t="s">
        <v>320</v>
      </c>
      <c r="L7478" s="8">
        <f t="shared" si="3"/>
        <v>45622.43903</v>
      </c>
      <c r="M7478" s="9">
        <f>IF('tab4'!$B7478=0,0,IF('tab4'!$B7478=1,1,IF('tab4'!$B7478=4,2,IF('tab4'!$B7478=5,3,IF('tab4'!$B7478=6,4,IF(AND('tab4'!$B7478=80,$X$2=2),0,-1))))))</f>
        <v>0</v>
      </c>
      <c r="N7478" s="9">
        <f>IF('tab4'!$C7478=0,0,IF('tab4'!$C7478=1,1,IF('tab4'!$C7478=4,2,IF('tab4'!$C7478=5,3,IF('tab4'!$C7478=6,4,IF(AND('tab4'!$C7478=80,$X$2=2),0,-1))))))</f>
        <v>0</v>
      </c>
      <c r="O7478" s="9">
        <f t="shared" ref="O7478:R7478" si="14955">D7478</f>
        <v>0</v>
      </c>
      <c r="P7478" s="9">
        <f t="shared" si="14955"/>
        <v>0</v>
      </c>
      <c r="Q7478" s="9">
        <f t="shared" si="14955"/>
        <v>0</v>
      </c>
      <c r="R7478" s="9">
        <f t="shared" si="14955"/>
        <v>1</v>
      </c>
      <c r="S7478" s="10">
        <f t="shared" ref="S7478:T7478" si="14956">IF(HEX2DEC(H7478) &gt;= 32768, (HEX2DEC(H7478) - 65535 - 1)/10, IF(HEX2DEC(H7478) = 32767, IF($X$2=2, S7479, 32767), HEX2DEC(H7478)/10 ))</f>
        <v>7.1</v>
      </c>
      <c r="T7478" s="10">
        <f t="shared" si="14956"/>
        <v>7.2</v>
      </c>
      <c r="U7478" s="10">
        <f t="shared" si="6"/>
        <v>7.7</v>
      </c>
    </row>
    <row r="7479" ht="14.25" customHeight="1">
      <c r="A7479" s="6" t="s">
        <v>7347</v>
      </c>
      <c r="B7479" s="13">
        <v>1.0</v>
      </c>
      <c r="C7479" s="13">
        <v>0.0</v>
      </c>
      <c r="D7479" s="9">
        <v>0.0</v>
      </c>
      <c r="E7479" s="9">
        <v>0.0</v>
      </c>
      <c r="F7479" s="9">
        <v>0.0</v>
      </c>
      <c r="G7479" s="9">
        <v>1.0</v>
      </c>
      <c r="H7479" s="4" t="s">
        <v>56</v>
      </c>
      <c r="I7479" s="4" t="s">
        <v>419</v>
      </c>
      <c r="J7479" s="4" t="s">
        <v>320</v>
      </c>
      <c r="L7479" s="8">
        <f t="shared" si="3"/>
        <v>45622.43903</v>
      </c>
      <c r="M7479" s="9">
        <f>IF('tab4'!$B7479=0,0,IF('tab4'!$B7479=1,1,IF('tab4'!$B7479=4,2,IF('tab4'!$B7479=5,3,IF('tab4'!$B7479=6,4,IF(AND('tab4'!$B7479=80,$X$2=2),0,-1))))))</f>
        <v>1</v>
      </c>
      <c r="N7479" s="9">
        <f>IF('tab4'!$C7479=0,0,IF('tab4'!$C7479=1,1,IF('tab4'!$C7479=4,2,IF('tab4'!$C7479=5,3,IF('tab4'!$C7479=6,4,IF(AND('tab4'!$C7479=80,$X$2=2),0,-1))))))</f>
        <v>0</v>
      </c>
      <c r="O7479" s="9">
        <f t="shared" ref="O7479:R7479" si="14957">D7479</f>
        <v>0</v>
      </c>
      <c r="P7479" s="9">
        <f t="shared" si="14957"/>
        <v>0</v>
      </c>
      <c r="Q7479" s="9">
        <f t="shared" si="14957"/>
        <v>0</v>
      </c>
      <c r="R7479" s="9">
        <f t="shared" si="14957"/>
        <v>1</v>
      </c>
      <c r="S7479" s="10">
        <f t="shared" ref="S7479:T7479" si="14958">IF(HEX2DEC(H7479) &gt;= 32768, (HEX2DEC(H7479) - 65535 - 1)/10, IF(HEX2DEC(H7479) = 32767, IF($X$2=2, S7480, 32767), HEX2DEC(H7479)/10 ))</f>
        <v>7.1</v>
      </c>
      <c r="T7479" s="10">
        <f t="shared" si="14958"/>
        <v>7.2</v>
      </c>
      <c r="U7479" s="10">
        <f t="shared" si="6"/>
        <v>7.7</v>
      </c>
    </row>
    <row r="7480" ht="14.25" customHeight="1">
      <c r="A7480" s="6" t="s">
        <v>7348</v>
      </c>
      <c r="B7480" s="13">
        <v>0.0</v>
      </c>
      <c r="C7480" s="13">
        <v>0.0</v>
      </c>
      <c r="D7480" s="9">
        <v>0.0</v>
      </c>
      <c r="E7480" s="9">
        <v>0.0</v>
      </c>
      <c r="F7480" s="9">
        <v>0.0</v>
      </c>
      <c r="G7480" s="9">
        <v>1.0</v>
      </c>
      <c r="H7480" s="4" t="s">
        <v>56</v>
      </c>
      <c r="I7480" s="4" t="s">
        <v>419</v>
      </c>
      <c r="J7480" s="4" t="s">
        <v>320</v>
      </c>
      <c r="L7480" s="8">
        <f t="shared" si="3"/>
        <v>45622.43904</v>
      </c>
      <c r="M7480" s="9">
        <f>IF('tab4'!$B7480=0,0,IF('tab4'!$B7480=1,1,IF('tab4'!$B7480=4,2,IF('tab4'!$B7480=5,3,IF('tab4'!$B7480=6,4,IF(AND('tab4'!$B7480=80,$X$2=2),0,-1))))))</f>
        <v>0</v>
      </c>
      <c r="N7480" s="9">
        <f>IF('tab4'!$C7480=0,0,IF('tab4'!$C7480=1,1,IF('tab4'!$C7480=4,2,IF('tab4'!$C7480=5,3,IF('tab4'!$C7480=6,4,IF(AND('tab4'!$C7480=80,$X$2=2),0,-1))))))</f>
        <v>0</v>
      </c>
      <c r="O7480" s="9">
        <f t="shared" ref="O7480:R7480" si="14959">D7480</f>
        <v>0</v>
      </c>
      <c r="P7480" s="9">
        <f t="shared" si="14959"/>
        <v>0</v>
      </c>
      <c r="Q7480" s="9">
        <f t="shared" si="14959"/>
        <v>0</v>
      </c>
      <c r="R7480" s="9">
        <f t="shared" si="14959"/>
        <v>1</v>
      </c>
      <c r="S7480" s="10">
        <f t="shared" ref="S7480:T7480" si="14960">IF(HEX2DEC(H7480) &gt;= 32768, (HEX2DEC(H7480) - 65535 - 1)/10, IF(HEX2DEC(H7480) = 32767, IF($X$2=2, S7481, 32767), HEX2DEC(H7480)/10 ))</f>
        <v>7.1</v>
      </c>
      <c r="T7480" s="10">
        <f t="shared" si="14960"/>
        <v>7.2</v>
      </c>
      <c r="U7480" s="10">
        <f t="shared" si="6"/>
        <v>7.7</v>
      </c>
    </row>
    <row r="7481" ht="14.25" customHeight="1">
      <c r="A7481" s="6" t="s">
        <v>7349</v>
      </c>
      <c r="B7481" s="13">
        <v>1.0</v>
      </c>
      <c r="C7481" s="13">
        <v>0.0</v>
      </c>
      <c r="D7481" s="9">
        <v>0.0</v>
      </c>
      <c r="E7481" s="9">
        <v>0.0</v>
      </c>
      <c r="F7481" s="9">
        <v>0.0</v>
      </c>
      <c r="G7481" s="9">
        <v>1.0</v>
      </c>
      <c r="H7481" s="4" t="s">
        <v>56</v>
      </c>
      <c r="I7481" s="4" t="s">
        <v>419</v>
      </c>
      <c r="J7481" s="4" t="s">
        <v>320</v>
      </c>
      <c r="L7481" s="8">
        <f t="shared" si="3"/>
        <v>45622.43905</v>
      </c>
      <c r="M7481" s="9">
        <f>IF('tab4'!$B7481=0,0,IF('tab4'!$B7481=1,1,IF('tab4'!$B7481=4,2,IF('tab4'!$B7481=5,3,IF('tab4'!$B7481=6,4,IF(AND('tab4'!$B7481=80,$X$2=2),0,-1))))))</f>
        <v>1</v>
      </c>
      <c r="N7481" s="9">
        <f>IF('tab4'!$C7481=0,0,IF('tab4'!$C7481=1,1,IF('tab4'!$C7481=4,2,IF('tab4'!$C7481=5,3,IF('tab4'!$C7481=6,4,IF(AND('tab4'!$C7481=80,$X$2=2),0,-1))))))</f>
        <v>0</v>
      </c>
      <c r="O7481" s="9">
        <f t="shared" ref="O7481:R7481" si="14961">D7481</f>
        <v>0</v>
      </c>
      <c r="P7481" s="9">
        <f t="shared" si="14961"/>
        <v>0</v>
      </c>
      <c r="Q7481" s="9">
        <f t="shared" si="14961"/>
        <v>0</v>
      </c>
      <c r="R7481" s="9">
        <f t="shared" si="14961"/>
        <v>1</v>
      </c>
      <c r="S7481" s="10">
        <f t="shared" ref="S7481:T7481" si="14962">IF(HEX2DEC(H7481) &gt;= 32768, (HEX2DEC(H7481) - 65535 - 1)/10, IF(HEX2DEC(H7481) = 32767, IF($X$2=2, S7482, 32767), HEX2DEC(H7481)/10 ))</f>
        <v>7.1</v>
      </c>
      <c r="T7481" s="10">
        <f t="shared" si="14962"/>
        <v>7.2</v>
      </c>
      <c r="U7481" s="10">
        <f t="shared" si="6"/>
        <v>7.7</v>
      </c>
    </row>
    <row r="7482" ht="14.25" customHeight="1">
      <c r="A7482" s="6" t="s">
        <v>7349</v>
      </c>
      <c r="B7482" s="13">
        <v>0.0</v>
      </c>
      <c r="C7482" s="13">
        <v>0.0</v>
      </c>
      <c r="D7482" s="9">
        <v>0.0</v>
      </c>
      <c r="E7482" s="9">
        <v>0.0</v>
      </c>
      <c r="F7482" s="9">
        <v>0.0</v>
      </c>
      <c r="G7482" s="9">
        <v>1.0</v>
      </c>
      <c r="H7482" s="4" t="s">
        <v>56</v>
      </c>
      <c r="I7482" s="4" t="s">
        <v>419</v>
      </c>
      <c r="J7482" s="4" t="s">
        <v>320</v>
      </c>
      <c r="L7482" s="8">
        <f t="shared" si="3"/>
        <v>45622.43905</v>
      </c>
      <c r="M7482" s="9">
        <f>IF('tab4'!$B7482=0,0,IF('tab4'!$B7482=1,1,IF('tab4'!$B7482=4,2,IF('tab4'!$B7482=5,3,IF('tab4'!$B7482=6,4,IF(AND('tab4'!$B7482=80,$X$2=2),0,-1))))))</f>
        <v>0</v>
      </c>
      <c r="N7482" s="9">
        <f>IF('tab4'!$C7482=0,0,IF('tab4'!$C7482=1,1,IF('tab4'!$C7482=4,2,IF('tab4'!$C7482=5,3,IF('tab4'!$C7482=6,4,IF(AND('tab4'!$C7482=80,$X$2=2),0,-1))))))</f>
        <v>0</v>
      </c>
      <c r="O7482" s="9">
        <f t="shared" ref="O7482:R7482" si="14963">D7482</f>
        <v>0</v>
      </c>
      <c r="P7482" s="9">
        <f t="shared" si="14963"/>
        <v>0</v>
      </c>
      <c r="Q7482" s="9">
        <f t="shared" si="14963"/>
        <v>0</v>
      </c>
      <c r="R7482" s="9">
        <f t="shared" si="14963"/>
        <v>1</v>
      </c>
      <c r="S7482" s="10">
        <f t="shared" ref="S7482:T7482" si="14964">IF(HEX2DEC(H7482) &gt;= 32768, (HEX2DEC(H7482) - 65535 - 1)/10, IF(HEX2DEC(H7482) = 32767, IF($X$2=2, S7483, 32767), HEX2DEC(H7482)/10 ))</f>
        <v>7.1</v>
      </c>
      <c r="T7482" s="10">
        <f t="shared" si="14964"/>
        <v>7.2</v>
      </c>
      <c r="U7482" s="10">
        <f t="shared" si="6"/>
        <v>7.7</v>
      </c>
    </row>
    <row r="7483" ht="14.25" customHeight="1">
      <c r="A7483" s="6" t="s">
        <v>7350</v>
      </c>
      <c r="B7483" s="13">
        <v>1.0</v>
      </c>
      <c r="C7483" s="13">
        <v>0.0</v>
      </c>
      <c r="D7483" s="9">
        <v>0.0</v>
      </c>
      <c r="E7483" s="9">
        <v>0.0</v>
      </c>
      <c r="F7483" s="9">
        <v>0.0</v>
      </c>
      <c r="G7483" s="9">
        <v>1.0</v>
      </c>
      <c r="H7483" s="4" t="s">
        <v>56</v>
      </c>
      <c r="I7483" s="4" t="s">
        <v>419</v>
      </c>
      <c r="J7483" s="4" t="s">
        <v>320</v>
      </c>
      <c r="L7483" s="8">
        <f t="shared" si="3"/>
        <v>45622.43906</v>
      </c>
      <c r="M7483" s="9">
        <f>IF('tab4'!$B7483=0,0,IF('tab4'!$B7483=1,1,IF('tab4'!$B7483=4,2,IF('tab4'!$B7483=5,3,IF('tab4'!$B7483=6,4,IF(AND('tab4'!$B7483=80,$X$2=2),0,-1))))))</f>
        <v>1</v>
      </c>
      <c r="N7483" s="9">
        <f>IF('tab4'!$C7483=0,0,IF('tab4'!$C7483=1,1,IF('tab4'!$C7483=4,2,IF('tab4'!$C7483=5,3,IF('tab4'!$C7483=6,4,IF(AND('tab4'!$C7483=80,$X$2=2),0,-1))))))</f>
        <v>0</v>
      </c>
      <c r="O7483" s="9">
        <f t="shared" ref="O7483:R7483" si="14965">D7483</f>
        <v>0</v>
      </c>
      <c r="P7483" s="9">
        <f t="shared" si="14965"/>
        <v>0</v>
      </c>
      <c r="Q7483" s="9">
        <f t="shared" si="14965"/>
        <v>0</v>
      </c>
      <c r="R7483" s="9">
        <f t="shared" si="14965"/>
        <v>1</v>
      </c>
      <c r="S7483" s="10">
        <f t="shared" ref="S7483:T7483" si="14966">IF(HEX2DEC(H7483) &gt;= 32768, (HEX2DEC(H7483) - 65535 - 1)/10, IF(HEX2DEC(H7483) = 32767, IF($X$2=2, S7484, 32767), HEX2DEC(H7483)/10 ))</f>
        <v>7.1</v>
      </c>
      <c r="T7483" s="10">
        <f t="shared" si="14966"/>
        <v>7.2</v>
      </c>
      <c r="U7483" s="10">
        <f t="shared" si="6"/>
        <v>7.7</v>
      </c>
    </row>
    <row r="7484" ht="14.25" customHeight="1">
      <c r="A7484" s="6" t="s">
        <v>7351</v>
      </c>
      <c r="B7484" s="13">
        <v>0.0</v>
      </c>
      <c r="C7484" s="13">
        <v>0.0</v>
      </c>
      <c r="D7484" s="9">
        <v>0.0</v>
      </c>
      <c r="E7484" s="9">
        <v>0.0</v>
      </c>
      <c r="F7484" s="9">
        <v>0.0</v>
      </c>
      <c r="G7484" s="9">
        <v>1.0</v>
      </c>
      <c r="H7484" s="4" t="s">
        <v>56</v>
      </c>
      <c r="I7484" s="4" t="s">
        <v>419</v>
      </c>
      <c r="J7484" s="4" t="s">
        <v>320</v>
      </c>
      <c r="L7484" s="8">
        <f t="shared" si="3"/>
        <v>45622.43907</v>
      </c>
      <c r="M7484" s="9">
        <f>IF('tab4'!$B7484=0,0,IF('tab4'!$B7484=1,1,IF('tab4'!$B7484=4,2,IF('tab4'!$B7484=5,3,IF('tab4'!$B7484=6,4,IF(AND('tab4'!$B7484=80,$X$2=2),0,-1))))))</f>
        <v>0</v>
      </c>
      <c r="N7484" s="9">
        <f>IF('tab4'!$C7484=0,0,IF('tab4'!$C7484=1,1,IF('tab4'!$C7484=4,2,IF('tab4'!$C7484=5,3,IF('tab4'!$C7484=6,4,IF(AND('tab4'!$C7484=80,$X$2=2),0,-1))))))</f>
        <v>0</v>
      </c>
      <c r="O7484" s="9">
        <f t="shared" ref="O7484:R7484" si="14967">D7484</f>
        <v>0</v>
      </c>
      <c r="P7484" s="9">
        <f t="shared" si="14967"/>
        <v>0</v>
      </c>
      <c r="Q7484" s="9">
        <f t="shared" si="14967"/>
        <v>0</v>
      </c>
      <c r="R7484" s="9">
        <f t="shared" si="14967"/>
        <v>1</v>
      </c>
      <c r="S7484" s="10">
        <f t="shared" ref="S7484:T7484" si="14968">IF(HEX2DEC(H7484) &gt;= 32768, (HEX2DEC(H7484) - 65535 - 1)/10, IF(HEX2DEC(H7484) = 32767, IF($X$2=2, S7485, 32767), HEX2DEC(H7484)/10 ))</f>
        <v>7.1</v>
      </c>
      <c r="T7484" s="10">
        <f t="shared" si="14968"/>
        <v>7.2</v>
      </c>
      <c r="U7484" s="10">
        <f t="shared" si="6"/>
        <v>7.7</v>
      </c>
    </row>
    <row r="7485" ht="14.25" customHeight="1">
      <c r="A7485" s="6" t="s">
        <v>7351</v>
      </c>
      <c r="B7485" s="13">
        <v>1.0</v>
      </c>
      <c r="C7485" s="13">
        <v>0.0</v>
      </c>
      <c r="D7485" s="9">
        <v>0.0</v>
      </c>
      <c r="E7485" s="9">
        <v>0.0</v>
      </c>
      <c r="F7485" s="9">
        <v>0.0</v>
      </c>
      <c r="G7485" s="9">
        <v>1.0</v>
      </c>
      <c r="H7485" s="4" t="s">
        <v>56</v>
      </c>
      <c r="I7485" s="4" t="s">
        <v>419</v>
      </c>
      <c r="J7485" s="4" t="s">
        <v>320</v>
      </c>
      <c r="L7485" s="8">
        <f t="shared" si="3"/>
        <v>45622.43907</v>
      </c>
      <c r="M7485" s="9">
        <f>IF('tab4'!$B7485=0,0,IF('tab4'!$B7485=1,1,IF('tab4'!$B7485=4,2,IF('tab4'!$B7485=5,3,IF('tab4'!$B7485=6,4,IF(AND('tab4'!$B7485=80,$X$2=2),0,-1))))))</f>
        <v>1</v>
      </c>
      <c r="N7485" s="9">
        <f>IF('tab4'!$C7485=0,0,IF('tab4'!$C7485=1,1,IF('tab4'!$C7485=4,2,IF('tab4'!$C7485=5,3,IF('tab4'!$C7485=6,4,IF(AND('tab4'!$C7485=80,$X$2=2),0,-1))))))</f>
        <v>0</v>
      </c>
      <c r="O7485" s="9">
        <f t="shared" ref="O7485:R7485" si="14969">D7485</f>
        <v>0</v>
      </c>
      <c r="P7485" s="9">
        <f t="shared" si="14969"/>
        <v>0</v>
      </c>
      <c r="Q7485" s="9">
        <f t="shared" si="14969"/>
        <v>0</v>
      </c>
      <c r="R7485" s="9">
        <f t="shared" si="14969"/>
        <v>1</v>
      </c>
      <c r="S7485" s="10">
        <f t="shared" ref="S7485:T7485" si="14970">IF(HEX2DEC(H7485) &gt;= 32768, (HEX2DEC(H7485) - 65535 - 1)/10, IF(HEX2DEC(H7485) = 32767, IF($X$2=2, S7486, 32767), HEX2DEC(H7485)/10 ))</f>
        <v>7.1</v>
      </c>
      <c r="T7485" s="10">
        <f t="shared" si="14970"/>
        <v>7.2</v>
      </c>
      <c r="U7485" s="10">
        <f t="shared" si="6"/>
        <v>7.7</v>
      </c>
    </row>
    <row r="7486" ht="14.25" customHeight="1">
      <c r="A7486" s="6" t="s">
        <v>7352</v>
      </c>
      <c r="B7486" s="13">
        <v>0.0</v>
      </c>
      <c r="C7486" s="13">
        <v>0.0</v>
      </c>
      <c r="D7486" s="9">
        <v>0.0</v>
      </c>
      <c r="E7486" s="9">
        <v>0.0</v>
      </c>
      <c r="F7486" s="9">
        <v>0.0</v>
      </c>
      <c r="G7486" s="9">
        <v>1.0</v>
      </c>
      <c r="H7486" s="4" t="s">
        <v>56</v>
      </c>
      <c r="I7486" s="4" t="s">
        <v>419</v>
      </c>
      <c r="J7486" s="4" t="s">
        <v>320</v>
      </c>
      <c r="L7486" s="8">
        <f t="shared" si="3"/>
        <v>45622.43909</v>
      </c>
      <c r="M7486" s="9">
        <f>IF('tab4'!$B7486=0,0,IF('tab4'!$B7486=1,1,IF('tab4'!$B7486=4,2,IF('tab4'!$B7486=5,3,IF('tab4'!$B7486=6,4,IF(AND('tab4'!$B7486=80,$X$2=2),0,-1))))))</f>
        <v>0</v>
      </c>
      <c r="N7486" s="9">
        <f>IF('tab4'!$C7486=0,0,IF('tab4'!$C7486=1,1,IF('tab4'!$C7486=4,2,IF('tab4'!$C7486=5,3,IF('tab4'!$C7486=6,4,IF(AND('tab4'!$C7486=80,$X$2=2),0,-1))))))</f>
        <v>0</v>
      </c>
      <c r="O7486" s="9">
        <f t="shared" ref="O7486:R7486" si="14971">D7486</f>
        <v>0</v>
      </c>
      <c r="P7486" s="9">
        <f t="shared" si="14971"/>
        <v>0</v>
      </c>
      <c r="Q7486" s="9">
        <f t="shared" si="14971"/>
        <v>0</v>
      </c>
      <c r="R7486" s="9">
        <f t="shared" si="14971"/>
        <v>1</v>
      </c>
      <c r="S7486" s="10">
        <f t="shared" ref="S7486:T7486" si="14972">IF(HEX2DEC(H7486) &gt;= 32768, (HEX2DEC(H7486) - 65535 - 1)/10, IF(HEX2DEC(H7486) = 32767, IF($X$2=2, S7487, 32767), HEX2DEC(H7486)/10 ))</f>
        <v>7.1</v>
      </c>
      <c r="T7486" s="10">
        <f t="shared" si="14972"/>
        <v>7.2</v>
      </c>
      <c r="U7486" s="10">
        <f t="shared" si="6"/>
        <v>7.7</v>
      </c>
    </row>
    <row r="7487" ht="14.25" customHeight="1">
      <c r="A7487" s="6" t="s">
        <v>7353</v>
      </c>
      <c r="B7487" s="13">
        <v>1.0</v>
      </c>
      <c r="C7487" s="13">
        <v>0.0</v>
      </c>
      <c r="D7487" s="9">
        <v>0.0</v>
      </c>
      <c r="E7487" s="9">
        <v>0.0</v>
      </c>
      <c r="F7487" s="9">
        <v>0.0</v>
      </c>
      <c r="G7487" s="9">
        <v>1.0</v>
      </c>
      <c r="H7487" s="4" t="s">
        <v>56</v>
      </c>
      <c r="I7487" s="4" t="s">
        <v>419</v>
      </c>
      <c r="J7487" s="4" t="s">
        <v>320</v>
      </c>
      <c r="L7487" s="8">
        <f t="shared" si="3"/>
        <v>45622.4391</v>
      </c>
      <c r="M7487" s="9">
        <f>IF('tab4'!$B7487=0,0,IF('tab4'!$B7487=1,1,IF('tab4'!$B7487=4,2,IF('tab4'!$B7487=5,3,IF('tab4'!$B7487=6,4,IF(AND('tab4'!$B7487=80,$X$2=2),0,-1))))))</f>
        <v>1</v>
      </c>
      <c r="N7487" s="9">
        <f>IF('tab4'!$C7487=0,0,IF('tab4'!$C7487=1,1,IF('tab4'!$C7487=4,2,IF('tab4'!$C7487=5,3,IF('tab4'!$C7487=6,4,IF(AND('tab4'!$C7487=80,$X$2=2),0,-1))))))</f>
        <v>0</v>
      </c>
      <c r="O7487" s="9">
        <f t="shared" ref="O7487:R7487" si="14973">D7487</f>
        <v>0</v>
      </c>
      <c r="P7487" s="9">
        <f t="shared" si="14973"/>
        <v>0</v>
      </c>
      <c r="Q7487" s="9">
        <f t="shared" si="14973"/>
        <v>0</v>
      </c>
      <c r="R7487" s="9">
        <f t="shared" si="14973"/>
        <v>1</v>
      </c>
      <c r="S7487" s="10">
        <f t="shared" ref="S7487:T7487" si="14974">IF(HEX2DEC(H7487) &gt;= 32768, (HEX2DEC(H7487) - 65535 - 1)/10, IF(HEX2DEC(H7487) = 32767, IF($X$2=2, S7488, 32767), HEX2DEC(H7487)/10 ))</f>
        <v>7.1</v>
      </c>
      <c r="T7487" s="10">
        <f t="shared" si="14974"/>
        <v>7.2</v>
      </c>
      <c r="U7487" s="10">
        <f t="shared" si="6"/>
        <v>7.7</v>
      </c>
    </row>
    <row r="7488" ht="14.25" customHeight="1">
      <c r="A7488" s="6" t="s">
        <v>7353</v>
      </c>
      <c r="B7488" s="13">
        <v>0.0</v>
      </c>
      <c r="C7488" s="13">
        <v>0.0</v>
      </c>
      <c r="D7488" s="9">
        <v>0.0</v>
      </c>
      <c r="E7488" s="9">
        <v>0.0</v>
      </c>
      <c r="F7488" s="9">
        <v>0.0</v>
      </c>
      <c r="G7488" s="9">
        <v>1.0</v>
      </c>
      <c r="H7488" s="4" t="s">
        <v>56</v>
      </c>
      <c r="I7488" s="4" t="s">
        <v>419</v>
      </c>
      <c r="J7488" s="4" t="s">
        <v>320</v>
      </c>
      <c r="L7488" s="8">
        <f t="shared" si="3"/>
        <v>45622.4391</v>
      </c>
      <c r="M7488" s="9">
        <f>IF('tab4'!$B7488=0,0,IF('tab4'!$B7488=1,1,IF('tab4'!$B7488=4,2,IF('tab4'!$B7488=5,3,IF('tab4'!$B7488=6,4,IF(AND('tab4'!$B7488=80,$X$2=2),0,-1))))))</f>
        <v>0</v>
      </c>
      <c r="N7488" s="9">
        <f>IF('tab4'!$C7488=0,0,IF('tab4'!$C7488=1,1,IF('tab4'!$C7488=4,2,IF('tab4'!$C7488=5,3,IF('tab4'!$C7488=6,4,IF(AND('tab4'!$C7488=80,$X$2=2),0,-1))))))</f>
        <v>0</v>
      </c>
      <c r="O7488" s="9">
        <f t="shared" ref="O7488:R7488" si="14975">D7488</f>
        <v>0</v>
      </c>
      <c r="P7488" s="9">
        <f t="shared" si="14975"/>
        <v>0</v>
      </c>
      <c r="Q7488" s="9">
        <f t="shared" si="14975"/>
        <v>0</v>
      </c>
      <c r="R7488" s="9">
        <f t="shared" si="14975"/>
        <v>1</v>
      </c>
      <c r="S7488" s="10">
        <f t="shared" ref="S7488:T7488" si="14976">IF(HEX2DEC(H7488) &gt;= 32768, (HEX2DEC(H7488) - 65535 - 1)/10, IF(HEX2DEC(H7488) = 32767, IF($X$2=2, S7489, 32767), HEX2DEC(H7488)/10 ))</f>
        <v>7.1</v>
      </c>
      <c r="T7488" s="10">
        <f t="shared" si="14976"/>
        <v>7.2</v>
      </c>
      <c r="U7488" s="10">
        <f t="shared" si="6"/>
        <v>7.7</v>
      </c>
    </row>
    <row r="7489" ht="14.25" customHeight="1">
      <c r="A7489" s="6" t="s">
        <v>7354</v>
      </c>
      <c r="B7489" s="13">
        <v>1.0</v>
      </c>
      <c r="C7489" s="13">
        <v>0.0</v>
      </c>
      <c r="D7489" s="9">
        <v>0.0</v>
      </c>
      <c r="E7489" s="9">
        <v>0.0</v>
      </c>
      <c r="F7489" s="9">
        <v>0.0</v>
      </c>
      <c r="G7489" s="9">
        <v>1.0</v>
      </c>
      <c r="H7489" s="4" t="s">
        <v>56</v>
      </c>
      <c r="I7489" s="4" t="s">
        <v>419</v>
      </c>
      <c r="J7489" s="4" t="s">
        <v>320</v>
      </c>
      <c r="L7489" s="8">
        <f t="shared" si="3"/>
        <v>45622.43911</v>
      </c>
      <c r="M7489" s="9">
        <f>IF('tab4'!$B7489=0,0,IF('tab4'!$B7489=1,1,IF('tab4'!$B7489=4,2,IF('tab4'!$B7489=5,3,IF('tab4'!$B7489=6,4,IF(AND('tab4'!$B7489=80,$X$2=2),0,-1))))))</f>
        <v>1</v>
      </c>
      <c r="N7489" s="9">
        <f>IF('tab4'!$C7489=0,0,IF('tab4'!$C7489=1,1,IF('tab4'!$C7489=4,2,IF('tab4'!$C7489=5,3,IF('tab4'!$C7489=6,4,IF(AND('tab4'!$C7489=80,$X$2=2),0,-1))))))</f>
        <v>0</v>
      </c>
      <c r="O7489" s="9">
        <f t="shared" ref="O7489:R7489" si="14977">D7489</f>
        <v>0</v>
      </c>
      <c r="P7489" s="9">
        <f t="shared" si="14977"/>
        <v>0</v>
      </c>
      <c r="Q7489" s="9">
        <f t="shared" si="14977"/>
        <v>0</v>
      </c>
      <c r="R7489" s="9">
        <f t="shared" si="14977"/>
        <v>1</v>
      </c>
      <c r="S7489" s="10">
        <f t="shared" ref="S7489:T7489" si="14978">IF(HEX2DEC(H7489) &gt;= 32768, (HEX2DEC(H7489) - 65535 - 1)/10, IF(HEX2DEC(H7489) = 32767, IF($X$2=2, S7490, 32767), HEX2DEC(H7489)/10 ))</f>
        <v>7.1</v>
      </c>
      <c r="T7489" s="10">
        <f t="shared" si="14978"/>
        <v>7.2</v>
      </c>
      <c r="U7489" s="10">
        <f t="shared" si="6"/>
        <v>7.7</v>
      </c>
    </row>
    <row r="7490" ht="14.25" customHeight="1">
      <c r="A7490" s="6" t="s">
        <v>7355</v>
      </c>
      <c r="B7490" s="13">
        <v>0.0</v>
      </c>
      <c r="C7490" s="13">
        <v>0.0</v>
      </c>
      <c r="D7490" s="9">
        <v>0.0</v>
      </c>
      <c r="E7490" s="9">
        <v>0.0</v>
      </c>
      <c r="F7490" s="9">
        <v>0.0</v>
      </c>
      <c r="G7490" s="9">
        <v>1.0</v>
      </c>
      <c r="H7490" s="4" t="s">
        <v>56</v>
      </c>
      <c r="I7490" s="4" t="s">
        <v>419</v>
      </c>
      <c r="J7490" s="4" t="s">
        <v>320</v>
      </c>
      <c r="L7490" s="8">
        <f t="shared" si="3"/>
        <v>45622.43912</v>
      </c>
      <c r="M7490" s="9">
        <f>IF('tab4'!$B7490=0,0,IF('tab4'!$B7490=1,1,IF('tab4'!$B7490=4,2,IF('tab4'!$B7490=5,3,IF('tab4'!$B7490=6,4,IF(AND('tab4'!$B7490=80,$X$2=2),0,-1))))))</f>
        <v>0</v>
      </c>
      <c r="N7490" s="9">
        <f>IF('tab4'!$C7490=0,0,IF('tab4'!$C7490=1,1,IF('tab4'!$C7490=4,2,IF('tab4'!$C7490=5,3,IF('tab4'!$C7490=6,4,IF(AND('tab4'!$C7490=80,$X$2=2),0,-1))))))</f>
        <v>0</v>
      </c>
      <c r="O7490" s="9">
        <f t="shared" ref="O7490:R7490" si="14979">D7490</f>
        <v>0</v>
      </c>
      <c r="P7490" s="9">
        <f t="shared" si="14979"/>
        <v>0</v>
      </c>
      <c r="Q7490" s="9">
        <f t="shared" si="14979"/>
        <v>0</v>
      </c>
      <c r="R7490" s="9">
        <f t="shared" si="14979"/>
        <v>1</v>
      </c>
      <c r="S7490" s="10">
        <f t="shared" ref="S7490:T7490" si="14980">IF(HEX2DEC(H7490) &gt;= 32768, (HEX2DEC(H7490) - 65535 - 1)/10, IF(HEX2DEC(H7490) = 32767, IF($X$2=2, S7491, 32767), HEX2DEC(H7490)/10 ))</f>
        <v>7.1</v>
      </c>
      <c r="T7490" s="10">
        <f t="shared" si="14980"/>
        <v>7.2</v>
      </c>
      <c r="U7490" s="10">
        <f t="shared" si="6"/>
        <v>7.7</v>
      </c>
    </row>
    <row r="7491" ht="14.25" customHeight="1">
      <c r="A7491" s="6" t="s">
        <v>7355</v>
      </c>
      <c r="B7491" s="13">
        <v>1.0</v>
      </c>
      <c r="C7491" s="13">
        <v>0.0</v>
      </c>
      <c r="D7491" s="9">
        <v>0.0</v>
      </c>
      <c r="E7491" s="9">
        <v>0.0</v>
      </c>
      <c r="F7491" s="9">
        <v>0.0</v>
      </c>
      <c r="G7491" s="9">
        <v>1.0</v>
      </c>
      <c r="H7491" s="4" t="s">
        <v>56</v>
      </c>
      <c r="I7491" s="4" t="s">
        <v>419</v>
      </c>
      <c r="J7491" s="4" t="s">
        <v>320</v>
      </c>
      <c r="L7491" s="8">
        <f t="shared" si="3"/>
        <v>45622.43912</v>
      </c>
      <c r="M7491" s="9">
        <f>IF('tab4'!$B7491=0,0,IF('tab4'!$B7491=1,1,IF('tab4'!$B7491=4,2,IF('tab4'!$B7491=5,3,IF('tab4'!$B7491=6,4,IF(AND('tab4'!$B7491=80,$X$2=2),0,-1))))))</f>
        <v>1</v>
      </c>
      <c r="N7491" s="9">
        <f>IF('tab4'!$C7491=0,0,IF('tab4'!$C7491=1,1,IF('tab4'!$C7491=4,2,IF('tab4'!$C7491=5,3,IF('tab4'!$C7491=6,4,IF(AND('tab4'!$C7491=80,$X$2=2),0,-1))))))</f>
        <v>0</v>
      </c>
      <c r="O7491" s="9">
        <f t="shared" ref="O7491:R7491" si="14981">D7491</f>
        <v>0</v>
      </c>
      <c r="P7491" s="9">
        <f t="shared" si="14981"/>
        <v>0</v>
      </c>
      <c r="Q7491" s="9">
        <f t="shared" si="14981"/>
        <v>0</v>
      </c>
      <c r="R7491" s="9">
        <f t="shared" si="14981"/>
        <v>1</v>
      </c>
      <c r="S7491" s="10">
        <f t="shared" ref="S7491:T7491" si="14982">IF(HEX2DEC(H7491) &gt;= 32768, (HEX2DEC(H7491) - 65535 - 1)/10, IF(HEX2DEC(H7491) = 32767, IF($X$2=2, S7492, 32767), HEX2DEC(H7491)/10 ))</f>
        <v>7.1</v>
      </c>
      <c r="T7491" s="10">
        <f t="shared" si="14982"/>
        <v>7.2</v>
      </c>
      <c r="U7491" s="10">
        <f t="shared" si="6"/>
        <v>7.7</v>
      </c>
    </row>
    <row r="7492" ht="14.25" customHeight="1">
      <c r="A7492" s="6" t="s">
        <v>7356</v>
      </c>
      <c r="B7492" s="13">
        <v>0.0</v>
      </c>
      <c r="C7492" s="13">
        <v>0.0</v>
      </c>
      <c r="D7492" s="9">
        <v>0.0</v>
      </c>
      <c r="E7492" s="9">
        <v>0.0</v>
      </c>
      <c r="F7492" s="9">
        <v>0.0</v>
      </c>
      <c r="G7492" s="9">
        <v>1.0</v>
      </c>
      <c r="H7492" s="4" t="s">
        <v>56</v>
      </c>
      <c r="I7492" s="4" t="s">
        <v>419</v>
      </c>
      <c r="J7492" s="4" t="s">
        <v>320</v>
      </c>
      <c r="L7492" s="8">
        <f t="shared" si="3"/>
        <v>45622.43913</v>
      </c>
      <c r="M7492" s="9">
        <f>IF('tab4'!$B7492=0,0,IF('tab4'!$B7492=1,1,IF('tab4'!$B7492=4,2,IF('tab4'!$B7492=5,3,IF('tab4'!$B7492=6,4,IF(AND('tab4'!$B7492=80,$X$2=2),0,-1))))))</f>
        <v>0</v>
      </c>
      <c r="N7492" s="9">
        <f>IF('tab4'!$C7492=0,0,IF('tab4'!$C7492=1,1,IF('tab4'!$C7492=4,2,IF('tab4'!$C7492=5,3,IF('tab4'!$C7492=6,4,IF(AND('tab4'!$C7492=80,$X$2=2),0,-1))))))</f>
        <v>0</v>
      </c>
      <c r="O7492" s="9">
        <f t="shared" ref="O7492:R7492" si="14983">D7492</f>
        <v>0</v>
      </c>
      <c r="P7492" s="9">
        <f t="shared" si="14983"/>
        <v>0</v>
      </c>
      <c r="Q7492" s="9">
        <f t="shared" si="14983"/>
        <v>0</v>
      </c>
      <c r="R7492" s="9">
        <f t="shared" si="14983"/>
        <v>1</v>
      </c>
      <c r="S7492" s="10">
        <f t="shared" ref="S7492:T7492" si="14984">IF(HEX2DEC(H7492) &gt;= 32768, (HEX2DEC(H7492) - 65535 - 1)/10, IF(HEX2DEC(H7492) = 32767, IF($X$2=2, S7493, 32767), HEX2DEC(H7492)/10 ))</f>
        <v>7.1</v>
      </c>
      <c r="T7492" s="10">
        <f t="shared" si="14984"/>
        <v>7.2</v>
      </c>
      <c r="U7492" s="10">
        <f t="shared" si="6"/>
        <v>7.7</v>
      </c>
    </row>
    <row r="7493" ht="14.25" customHeight="1">
      <c r="A7493" s="6" t="s">
        <v>7357</v>
      </c>
      <c r="B7493" s="13">
        <v>1.0</v>
      </c>
      <c r="C7493" s="13">
        <v>0.0</v>
      </c>
      <c r="D7493" s="9">
        <v>0.0</v>
      </c>
      <c r="E7493" s="9">
        <v>0.0</v>
      </c>
      <c r="F7493" s="9">
        <v>0.0</v>
      </c>
      <c r="G7493" s="9">
        <v>1.0</v>
      </c>
      <c r="H7493" s="4" t="s">
        <v>56</v>
      </c>
      <c r="I7493" s="4" t="s">
        <v>419</v>
      </c>
      <c r="J7493" s="4" t="s">
        <v>320</v>
      </c>
      <c r="L7493" s="8">
        <f t="shared" si="3"/>
        <v>45622.43914</v>
      </c>
      <c r="M7493" s="9">
        <f>IF('tab4'!$B7493=0,0,IF('tab4'!$B7493=1,1,IF('tab4'!$B7493=4,2,IF('tab4'!$B7493=5,3,IF('tab4'!$B7493=6,4,IF(AND('tab4'!$B7493=80,$X$2=2),0,-1))))))</f>
        <v>1</v>
      </c>
      <c r="N7493" s="9">
        <f>IF('tab4'!$C7493=0,0,IF('tab4'!$C7493=1,1,IF('tab4'!$C7493=4,2,IF('tab4'!$C7493=5,3,IF('tab4'!$C7493=6,4,IF(AND('tab4'!$C7493=80,$X$2=2),0,-1))))))</f>
        <v>0</v>
      </c>
      <c r="O7493" s="9">
        <f t="shared" ref="O7493:R7493" si="14985">D7493</f>
        <v>0</v>
      </c>
      <c r="P7493" s="9">
        <f t="shared" si="14985"/>
        <v>0</v>
      </c>
      <c r="Q7493" s="9">
        <f t="shared" si="14985"/>
        <v>0</v>
      </c>
      <c r="R7493" s="9">
        <f t="shared" si="14985"/>
        <v>1</v>
      </c>
      <c r="S7493" s="10">
        <f t="shared" ref="S7493:T7493" si="14986">IF(HEX2DEC(H7493) &gt;= 32768, (HEX2DEC(H7493) - 65535 - 1)/10, IF(HEX2DEC(H7493) = 32767, IF($X$2=2, S7494, 32767), HEX2DEC(H7493)/10 ))</f>
        <v>7.1</v>
      </c>
      <c r="T7493" s="10">
        <f t="shared" si="14986"/>
        <v>7.2</v>
      </c>
      <c r="U7493" s="10">
        <f t="shared" si="6"/>
        <v>7.7</v>
      </c>
    </row>
    <row r="7494" ht="14.25" customHeight="1">
      <c r="A7494" s="6" t="s">
        <v>7358</v>
      </c>
      <c r="B7494" s="13">
        <v>0.0</v>
      </c>
      <c r="C7494" s="13">
        <v>0.0</v>
      </c>
      <c r="D7494" s="9">
        <v>0.0</v>
      </c>
      <c r="E7494" s="9">
        <v>0.0</v>
      </c>
      <c r="F7494" s="9">
        <v>0.0</v>
      </c>
      <c r="G7494" s="9">
        <v>1.0</v>
      </c>
      <c r="H7494" s="4" t="s">
        <v>56</v>
      </c>
      <c r="I7494" s="4" t="s">
        <v>419</v>
      </c>
      <c r="J7494" s="4" t="s">
        <v>320</v>
      </c>
      <c r="L7494" s="8">
        <f t="shared" si="3"/>
        <v>45622.43916</v>
      </c>
      <c r="M7494" s="9">
        <f>IF('tab4'!$B7494=0,0,IF('tab4'!$B7494=1,1,IF('tab4'!$B7494=4,2,IF('tab4'!$B7494=5,3,IF('tab4'!$B7494=6,4,IF(AND('tab4'!$B7494=80,$X$2=2),0,-1))))))</f>
        <v>0</v>
      </c>
      <c r="N7494" s="9">
        <f>IF('tab4'!$C7494=0,0,IF('tab4'!$C7494=1,1,IF('tab4'!$C7494=4,2,IF('tab4'!$C7494=5,3,IF('tab4'!$C7494=6,4,IF(AND('tab4'!$C7494=80,$X$2=2),0,-1))))))</f>
        <v>0</v>
      </c>
      <c r="O7494" s="9">
        <f t="shared" ref="O7494:R7494" si="14987">D7494</f>
        <v>0</v>
      </c>
      <c r="P7494" s="9">
        <f t="shared" si="14987"/>
        <v>0</v>
      </c>
      <c r="Q7494" s="9">
        <f t="shared" si="14987"/>
        <v>0</v>
      </c>
      <c r="R7494" s="9">
        <f t="shared" si="14987"/>
        <v>1</v>
      </c>
      <c r="S7494" s="10">
        <f t="shared" ref="S7494:T7494" si="14988">IF(HEX2DEC(H7494) &gt;= 32768, (HEX2DEC(H7494) - 65535 - 1)/10, IF(HEX2DEC(H7494) = 32767, IF($X$2=2, S7495, 32767), HEX2DEC(H7494)/10 ))</f>
        <v>7.1</v>
      </c>
      <c r="T7494" s="10">
        <f t="shared" si="14988"/>
        <v>7.2</v>
      </c>
      <c r="U7494" s="10">
        <f t="shared" si="6"/>
        <v>7.7</v>
      </c>
    </row>
    <row r="7495" ht="14.25" customHeight="1">
      <c r="A7495" s="6" t="s">
        <v>7358</v>
      </c>
      <c r="B7495" s="13">
        <v>1.0</v>
      </c>
      <c r="C7495" s="13">
        <v>0.0</v>
      </c>
      <c r="D7495" s="9">
        <v>0.0</v>
      </c>
      <c r="E7495" s="9">
        <v>0.0</v>
      </c>
      <c r="F7495" s="9">
        <v>0.0</v>
      </c>
      <c r="G7495" s="9">
        <v>1.0</v>
      </c>
      <c r="H7495" s="4" t="s">
        <v>56</v>
      </c>
      <c r="I7495" s="4" t="s">
        <v>419</v>
      </c>
      <c r="J7495" s="4" t="s">
        <v>320</v>
      </c>
      <c r="L7495" s="8">
        <f t="shared" si="3"/>
        <v>45622.43916</v>
      </c>
      <c r="M7495" s="9">
        <f>IF('tab4'!$B7495=0,0,IF('tab4'!$B7495=1,1,IF('tab4'!$B7495=4,2,IF('tab4'!$B7495=5,3,IF('tab4'!$B7495=6,4,IF(AND('tab4'!$B7495=80,$X$2=2),0,-1))))))</f>
        <v>1</v>
      </c>
      <c r="N7495" s="9">
        <f>IF('tab4'!$C7495=0,0,IF('tab4'!$C7495=1,1,IF('tab4'!$C7495=4,2,IF('tab4'!$C7495=5,3,IF('tab4'!$C7495=6,4,IF(AND('tab4'!$C7495=80,$X$2=2),0,-1))))))</f>
        <v>0</v>
      </c>
      <c r="O7495" s="9">
        <f t="shared" ref="O7495:R7495" si="14989">D7495</f>
        <v>0</v>
      </c>
      <c r="P7495" s="9">
        <f t="shared" si="14989"/>
        <v>0</v>
      </c>
      <c r="Q7495" s="9">
        <f t="shared" si="14989"/>
        <v>0</v>
      </c>
      <c r="R7495" s="9">
        <f t="shared" si="14989"/>
        <v>1</v>
      </c>
      <c r="S7495" s="10">
        <f t="shared" ref="S7495:T7495" si="14990">IF(HEX2DEC(H7495) &gt;= 32768, (HEX2DEC(H7495) - 65535 - 1)/10, IF(HEX2DEC(H7495) = 32767, IF($X$2=2, S7496, 32767), HEX2DEC(H7495)/10 ))</f>
        <v>7.1</v>
      </c>
      <c r="T7495" s="10">
        <f t="shared" si="14990"/>
        <v>7.2</v>
      </c>
      <c r="U7495" s="10">
        <f t="shared" si="6"/>
        <v>7.7</v>
      </c>
    </row>
    <row r="7496" ht="14.25" customHeight="1">
      <c r="A7496" s="6" t="s">
        <v>7359</v>
      </c>
      <c r="B7496" s="13">
        <v>0.0</v>
      </c>
      <c r="C7496" s="13">
        <v>0.0</v>
      </c>
      <c r="D7496" s="9">
        <v>0.0</v>
      </c>
      <c r="E7496" s="9">
        <v>0.0</v>
      </c>
      <c r="F7496" s="9">
        <v>0.0</v>
      </c>
      <c r="G7496" s="9">
        <v>1.0</v>
      </c>
      <c r="H7496" s="4" t="s">
        <v>56</v>
      </c>
      <c r="I7496" s="4" t="s">
        <v>419</v>
      </c>
      <c r="J7496" s="4" t="s">
        <v>320</v>
      </c>
      <c r="L7496" s="8">
        <f t="shared" si="3"/>
        <v>45622.43917</v>
      </c>
      <c r="M7496" s="9">
        <f>IF('tab4'!$B7496=0,0,IF('tab4'!$B7496=1,1,IF('tab4'!$B7496=4,2,IF('tab4'!$B7496=5,3,IF('tab4'!$B7496=6,4,IF(AND('tab4'!$B7496=80,$X$2=2),0,-1))))))</f>
        <v>0</v>
      </c>
      <c r="N7496" s="9">
        <f>IF('tab4'!$C7496=0,0,IF('tab4'!$C7496=1,1,IF('tab4'!$C7496=4,2,IF('tab4'!$C7496=5,3,IF('tab4'!$C7496=6,4,IF(AND('tab4'!$C7496=80,$X$2=2),0,-1))))))</f>
        <v>0</v>
      </c>
      <c r="O7496" s="9">
        <f t="shared" ref="O7496:R7496" si="14991">D7496</f>
        <v>0</v>
      </c>
      <c r="P7496" s="9">
        <f t="shared" si="14991"/>
        <v>0</v>
      </c>
      <c r="Q7496" s="9">
        <f t="shared" si="14991"/>
        <v>0</v>
      </c>
      <c r="R7496" s="9">
        <f t="shared" si="14991"/>
        <v>1</v>
      </c>
      <c r="S7496" s="10">
        <f t="shared" ref="S7496:T7496" si="14992">IF(HEX2DEC(H7496) &gt;= 32768, (HEX2DEC(H7496) - 65535 - 1)/10, IF(HEX2DEC(H7496) = 32767, IF($X$2=2, S7497, 32767), HEX2DEC(H7496)/10 ))</f>
        <v>7.1</v>
      </c>
      <c r="T7496" s="10">
        <f t="shared" si="14992"/>
        <v>7.2</v>
      </c>
      <c r="U7496" s="10">
        <f t="shared" si="6"/>
        <v>7.7</v>
      </c>
    </row>
    <row r="7497" ht="14.25" customHeight="1">
      <c r="A7497" s="6" t="s">
        <v>7360</v>
      </c>
      <c r="B7497" s="13">
        <v>1.0</v>
      </c>
      <c r="C7497" s="13">
        <v>0.0</v>
      </c>
      <c r="D7497" s="9">
        <v>0.0</v>
      </c>
      <c r="E7497" s="9">
        <v>0.0</v>
      </c>
      <c r="F7497" s="9">
        <v>0.0</v>
      </c>
      <c r="G7497" s="9">
        <v>1.0</v>
      </c>
      <c r="H7497" s="4" t="s">
        <v>56</v>
      </c>
      <c r="I7497" s="4" t="s">
        <v>419</v>
      </c>
      <c r="J7497" s="4" t="s">
        <v>320</v>
      </c>
      <c r="L7497" s="8">
        <f t="shared" si="3"/>
        <v>45622.43918</v>
      </c>
      <c r="M7497" s="9">
        <f>IF('tab4'!$B7497=0,0,IF('tab4'!$B7497=1,1,IF('tab4'!$B7497=4,2,IF('tab4'!$B7497=5,3,IF('tab4'!$B7497=6,4,IF(AND('tab4'!$B7497=80,$X$2=2),0,-1))))))</f>
        <v>1</v>
      </c>
      <c r="N7497" s="9">
        <f>IF('tab4'!$C7497=0,0,IF('tab4'!$C7497=1,1,IF('tab4'!$C7497=4,2,IF('tab4'!$C7497=5,3,IF('tab4'!$C7497=6,4,IF(AND('tab4'!$C7497=80,$X$2=2),0,-1))))))</f>
        <v>0</v>
      </c>
      <c r="O7497" s="9">
        <f t="shared" ref="O7497:R7497" si="14993">D7497</f>
        <v>0</v>
      </c>
      <c r="P7497" s="9">
        <f t="shared" si="14993"/>
        <v>0</v>
      </c>
      <c r="Q7497" s="9">
        <f t="shared" si="14993"/>
        <v>0</v>
      </c>
      <c r="R7497" s="9">
        <f t="shared" si="14993"/>
        <v>1</v>
      </c>
      <c r="S7497" s="10">
        <f t="shared" ref="S7497:T7497" si="14994">IF(HEX2DEC(H7497) &gt;= 32768, (HEX2DEC(H7497) - 65535 - 1)/10, IF(HEX2DEC(H7497) = 32767, IF($X$2=2, S7498, 32767), HEX2DEC(H7497)/10 ))</f>
        <v>7.1</v>
      </c>
      <c r="T7497" s="10">
        <f t="shared" si="14994"/>
        <v>7.2</v>
      </c>
      <c r="U7497" s="10">
        <f t="shared" si="6"/>
        <v>7.7</v>
      </c>
    </row>
    <row r="7498" ht="14.25" customHeight="1">
      <c r="A7498" s="6" t="s">
        <v>7360</v>
      </c>
      <c r="B7498" s="13">
        <v>0.0</v>
      </c>
      <c r="C7498" s="13">
        <v>0.0</v>
      </c>
      <c r="D7498" s="9">
        <v>0.0</v>
      </c>
      <c r="E7498" s="9">
        <v>0.0</v>
      </c>
      <c r="F7498" s="9">
        <v>0.0</v>
      </c>
      <c r="G7498" s="9">
        <v>1.0</v>
      </c>
      <c r="H7498" s="4" t="s">
        <v>56</v>
      </c>
      <c r="I7498" s="4" t="s">
        <v>419</v>
      </c>
      <c r="J7498" s="4" t="s">
        <v>320</v>
      </c>
      <c r="L7498" s="8">
        <f t="shared" si="3"/>
        <v>45622.43918</v>
      </c>
      <c r="M7498" s="9">
        <f>IF('tab4'!$B7498=0,0,IF('tab4'!$B7498=1,1,IF('tab4'!$B7498=4,2,IF('tab4'!$B7498=5,3,IF('tab4'!$B7498=6,4,IF(AND('tab4'!$B7498=80,$X$2=2),0,-1))))))</f>
        <v>0</v>
      </c>
      <c r="N7498" s="9">
        <f>IF('tab4'!$C7498=0,0,IF('tab4'!$C7498=1,1,IF('tab4'!$C7498=4,2,IF('tab4'!$C7498=5,3,IF('tab4'!$C7498=6,4,IF(AND('tab4'!$C7498=80,$X$2=2),0,-1))))))</f>
        <v>0</v>
      </c>
      <c r="O7498" s="9">
        <f t="shared" ref="O7498:R7498" si="14995">D7498</f>
        <v>0</v>
      </c>
      <c r="P7498" s="9">
        <f t="shared" si="14995"/>
        <v>0</v>
      </c>
      <c r="Q7498" s="9">
        <f t="shared" si="14995"/>
        <v>0</v>
      </c>
      <c r="R7498" s="9">
        <f t="shared" si="14995"/>
        <v>1</v>
      </c>
      <c r="S7498" s="10">
        <f t="shared" ref="S7498:T7498" si="14996">IF(HEX2DEC(H7498) &gt;= 32768, (HEX2DEC(H7498) - 65535 - 1)/10, IF(HEX2DEC(H7498) = 32767, IF($X$2=2, S7499, 32767), HEX2DEC(H7498)/10 ))</f>
        <v>7.1</v>
      </c>
      <c r="T7498" s="10">
        <f t="shared" si="14996"/>
        <v>7.2</v>
      </c>
      <c r="U7498" s="10">
        <f t="shared" si="6"/>
        <v>7.7</v>
      </c>
    </row>
    <row r="7499" ht="14.25" customHeight="1">
      <c r="A7499" s="6" t="s">
        <v>7361</v>
      </c>
      <c r="B7499" s="13">
        <v>1.0</v>
      </c>
      <c r="C7499" s="13">
        <v>0.0</v>
      </c>
      <c r="D7499" s="9">
        <v>0.0</v>
      </c>
      <c r="E7499" s="9">
        <v>0.0</v>
      </c>
      <c r="F7499" s="9">
        <v>0.0</v>
      </c>
      <c r="G7499" s="9">
        <v>1.0</v>
      </c>
      <c r="H7499" s="4" t="s">
        <v>56</v>
      </c>
      <c r="I7499" s="4" t="s">
        <v>419</v>
      </c>
      <c r="J7499" s="4" t="s">
        <v>320</v>
      </c>
      <c r="L7499" s="8">
        <f t="shared" si="3"/>
        <v>45622.43919</v>
      </c>
      <c r="M7499" s="9">
        <f>IF('tab4'!$B7499=0,0,IF('tab4'!$B7499=1,1,IF('tab4'!$B7499=4,2,IF('tab4'!$B7499=5,3,IF('tab4'!$B7499=6,4,IF(AND('tab4'!$B7499=80,$X$2=2),0,-1))))))</f>
        <v>1</v>
      </c>
      <c r="N7499" s="9">
        <f>IF('tab4'!$C7499=0,0,IF('tab4'!$C7499=1,1,IF('tab4'!$C7499=4,2,IF('tab4'!$C7499=5,3,IF('tab4'!$C7499=6,4,IF(AND('tab4'!$C7499=80,$X$2=2),0,-1))))))</f>
        <v>0</v>
      </c>
      <c r="O7499" s="9">
        <f t="shared" ref="O7499:R7499" si="14997">D7499</f>
        <v>0</v>
      </c>
      <c r="P7499" s="9">
        <f t="shared" si="14997"/>
        <v>0</v>
      </c>
      <c r="Q7499" s="9">
        <f t="shared" si="14997"/>
        <v>0</v>
      </c>
      <c r="R7499" s="9">
        <f t="shared" si="14997"/>
        <v>1</v>
      </c>
      <c r="S7499" s="10">
        <f t="shared" ref="S7499:T7499" si="14998">IF(HEX2DEC(H7499) &gt;= 32768, (HEX2DEC(H7499) - 65535 - 1)/10, IF(HEX2DEC(H7499) = 32767, IF($X$2=2, S7500, 32767), HEX2DEC(H7499)/10 ))</f>
        <v>7.1</v>
      </c>
      <c r="T7499" s="10">
        <f t="shared" si="14998"/>
        <v>7.2</v>
      </c>
      <c r="U7499" s="10">
        <f t="shared" si="6"/>
        <v>7.7</v>
      </c>
    </row>
    <row r="7500" ht="14.25" customHeight="1">
      <c r="A7500" s="6" t="s">
        <v>7362</v>
      </c>
      <c r="B7500" s="13">
        <v>0.0</v>
      </c>
      <c r="C7500" s="13">
        <v>0.0</v>
      </c>
      <c r="D7500" s="9">
        <v>0.0</v>
      </c>
      <c r="E7500" s="9">
        <v>0.0</v>
      </c>
      <c r="F7500" s="9">
        <v>0.0</v>
      </c>
      <c r="G7500" s="9">
        <v>1.0</v>
      </c>
      <c r="H7500" s="4" t="s">
        <v>56</v>
      </c>
      <c r="I7500" s="4" t="s">
        <v>419</v>
      </c>
      <c r="J7500" s="4" t="s">
        <v>320</v>
      </c>
      <c r="L7500" s="8">
        <f t="shared" si="3"/>
        <v>45622.4392</v>
      </c>
      <c r="M7500" s="9">
        <f>IF('tab4'!$B7500=0,0,IF('tab4'!$B7500=1,1,IF('tab4'!$B7500=4,2,IF('tab4'!$B7500=5,3,IF('tab4'!$B7500=6,4,IF(AND('tab4'!$B7500=80,$X$2=2),0,-1))))))</f>
        <v>0</v>
      </c>
      <c r="N7500" s="9">
        <f>IF('tab4'!$C7500=0,0,IF('tab4'!$C7500=1,1,IF('tab4'!$C7500=4,2,IF('tab4'!$C7500=5,3,IF('tab4'!$C7500=6,4,IF(AND('tab4'!$C7500=80,$X$2=2),0,-1))))))</f>
        <v>0</v>
      </c>
      <c r="O7500" s="9">
        <f t="shared" ref="O7500:R7500" si="14999">D7500</f>
        <v>0</v>
      </c>
      <c r="P7500" s="9">
        <f t="shared" si="14999"/>
        <v>0</v>
      </c>
      <c r="Q7500" s="9">
        <f t="shared" si="14999"/>
        <v>0</v>
      </c>
      <c r="R7500" s="9">
        <f t="shared" si="14999"/>
        <v>1</v>
      </c>
      <c r="S7500" s="10">
        <f t="shared" ref="S7500:T7500" si="15000">IF(HEX2DEC(H7500) &gt;= 32768, (HEX2DEC(H7500) - 65535 - 1)/10, IF(HEX2DEC(H7500) = 32767, IF($X$2=2, S7501, 32767), HEX2DEC(H7500)/10 ))</f>
        <v>7.1</v>
      </c>
      <c r="T7500" s="10">
        <f t="shared" si="15000"/>
        <v>7.2</v>
      </c>
      <c r="U7500" s="10">
        <f t="shared" si="6"/>
        <v>7.7</v>
      </c>
    </row>
    <row r="7501" ht="14.25" customHeight="1">
      <c r="A7501" s="6" t="s">
        <v>7363</v>
      </c>
      <c r="B7501" s="13">
        <v>1.0</v>
      </c>
      <c r="C7501" s="13">
        <v>0.0</v>
      </c>
      <c r="D7501" s="9">
        <v>0.0</v>
      </c>
      <c r="E7501" s="9">
        <v>0.0</v>
      </c>
      <c r="F7501" s="9">
        <v>0.0</v>
      </c>
      <c r="G7501" s="9">
        <v>1.0</v>
      </c>
      <c r="H7501" s="4" t="s">
        <v>56</v>
      </c>
      <c r="I7501" s="4" t="s">
        <v>419</v>
      </c>
      <c r="J7501" s="4" t="s">
        <v>320</v>
      </c>
      <c r="L7501" s="8">
        <f t="shared" si="3"/>
        <v>45622.43921</v>
      </c>
      <c r="M7501" s="9">
        <f>IF('tab4'!$B7501=0,0,IF('tab4'!$B7501=1,1,IF('tab4'!$B7501=4,2,IF('tab4'!$B7501=5,3,IF('tab4'!$B7501=6,4,IF(AND('tab4'!$B7501=80,$X$2=2),0,-1))))))</f>
        <v>1</v>
      </c>
      <c r="N7501" s="9">
        <f>IF('tab4'!$C7501=0,0,IF('tab4'!$C7501=1,1,IF('tab4'!$C7501=4,2,IF('tab4'!$C7501=5,3,IF('tab4'!$C7501=6,4,IF(AND('tab4'!$C7501=80,$X$2=2),0,-1))))))</f>
        <v>0</v>
      </c>
      <c r="O7501" s="9">
        <f t="shared" ref="O7501:R7501" si="15001">D7501</f>
        <v>0</v>
      </c>
      <c r="P7501" s="9">
        <f t="shared" si="15001"/>
        <v>0</v>
      </c>
      <c r="Q7501" s="9">
        <f t="shared" si="15001"/>
        <v>0</v>
      </c>
      <c r="R7501" s="9">
        <f t="shared" si="15001"/>
        <v>1</v>
      </c>
      <c r="S7501" s="10">
        <f t="shared" ref="S7501:T7501" si="15002">IF(HEX2DEC(H7501) &gt;= 32768, (HEX2DEC(H7501) - 65535 - 1)/10, IF(HEX2DEC(H7501) = 32767, IF($X$2=2, S7502, 32767), HEX2DEC(H7501)/10 ))</f>
        <v>7.1</v>
      </c>
      <c r="T7501" s="10">
        <f t="shared" si="15002"/>
        <v>7.2</v>
      </c>
      <c r="U7501" s="10">
        <f t="shared" si="6"/>
        <v>7.7</v>
      </c>
    </row>
    <row r="7502" ht="14.25" customHeight="1">
      <c r="A7502" s="6" t="s">
        <v>7363</v>
      </c>
      <c r="B7502" s="13">
        <v>0.0</v>
      </c>
      <c r="C7502" s="13">
        <v>0.0</v>
      </c>
      <c r="D7502" s="9">
        <v>0.0</v>
      </c>
      <c r="E7502" s="9">
        <v>0.0</v>
      </c>
      <c r="F7502" s="9">
        <v>0.0</v>
      </c>
      <c r="G7502" s="9">
        <v>1.0</v>
      </c>
      <c r="H7502" s="4" t="s">
        <v>56</v>
      </c>
      <c r="I7502" s="4" t="s">
        <v>419</v>
      </c>
      <c r="J7502" s="4" t="s">
        <v>320</v>
      </c>
      <c r="L7502" s="8">
        <f t="shared" si="3"/>
        <v>45622.43921</v>
      </c>
      <c r="M7502" s="9">
        <f>IF('tab4'!$B7502=0,0,IF('tab4'!$B7502=1,1,IF('tab4'!$B7502=4,2,IF('tab4'!$B7502=5,3,IF('tab4'!$B7502=6,4,IF(AND('tab4'!$B7502=80,$X$2=2),0,-1))))))</f>
        <v>0</v>
      </c>
      <c r="N7502" s="9">
        <f>IF('tab4'!$C7502=0,0,IF('tab4'!$C7502=1,1,IF('tab4'!$C7502=4,2,IF('tab4'!$C7502=5,3,IF('tab4'!$C7502=6,4,IF(AND('tab4'!$C7502=80,$X$2=2),0,-1))))))</f>
        <v>0</v>
      </c>
      <c r="O7502" s="9">
        <f t="shared" ref="O7502:R7502" si="15003">D7502</f>
        <v>0</v>
      </c>
      <c r="P7502" s="9">
        <f t="shared" si="15003"/>
        <v>0</v>
      </c>
      <c r="Q7502" s="9">
        <f t="shared" si="15003"/>
        <v>0</v>
      </c>
      <c r="R7502" s="9">
        <f t="shared" si="15003"/>
        <v>1</v>
      </c>
      <c r="S7502" s="10">
        <f t="shared" ref="S7502:T7502" si="15004">IF(HEX2DEC(H7502) &gt;= 32768, (HEX2DEC(H7502) - 65535 - 1)/10, IF(HEX2DEC(H7502) = 32767, IF($X$2=2, S7503, 32767), HEX2DEC(H7502)/10 ))</f>
        <v>7.1</v>
      </c>
      <c r="T7502" s="10">
        <f t="shared" si="15004"/>
        <v>7.2</v>
      </c>
      <c r="U7502" s="10">
        <f t="shared" si="6"/>
        <v>7.7</v>
      </c>
    </row>
    <row r="7503" ht="14.25" customHeight="1">
      <c r="A7503" s="6" t="s">
        <v>7364</v>
      </c>
      <c r="B7503" s="13">
        <v>1.0</v>
      </c>
      <c r="C7503" s="13">
        <v>0.0</v>
      </c>
      <c r="D7503" s="9">
        <v>0.0</v>
      </c>
      <c r="E7503" s="9">
        <v>0.0</v>
      </c>
      <c r="F7503" s="9">
        <v>0.0</v>
      </c>
      <c r="G7503" s="9">
        <v>1.0</v>
      </c>
      <c r="H7503" s="4" t="s">
        <v>56</v>
      </c>
      <c r="I7503" s="4" t="s">
        <v>419</v>
      </c>
      <c r="J7503" s="4" t="s">
        <v>320</v>
      </c>
      <c r="L7503" s="8">
        <f t="shared" si="3"/>
        <v>45622.43922</v>
      </c>
      <c r="M7503" s="9">
        <f>IF('tab4'!$B7503=0,0,IF('tab4'!$B7503=1,1,IF('tab4'!$B7503=4,2,IF('tab4'!$B7503=5,3,IF('tab4'!$B7503=6,4,IF(AND('tab4'!$B7503=80,$X$2=2),0,-1))))))</f>
        <v>1</v>
      </c>
      <c r="N7503" s="9">
        <f>IF('tab4'!$C7503=0,0,IF('tab4'!$C7503=1,1,IF('tab4'!$C7503=4,2,IF('tab4'!$C7503=5,3,IF('tab4'!$C7503=6,4,IF(AND('tab4'!$C7503=80,$X$2=2),0,-1))))))</f>
        <v>0</v>
      </c>
      <c r="O7503" s="9">
        <f t="shared" ref="O7503:R7503" si="15005">D7503</f>
        <v>0</v>
      </c>
      <c r="P7503" s="9">
        <f t="shared" si="15005"/>
        <v>0</v>
      </c>
      <c r="Q7503" s="9">
        <f t="shared" si="15005"/>
        <v>0</v>
      </c>
      <c r="R7503" s="9">
        <f t="shared" si="15005"/>
        <v>1</v>
      </c>
      <c r="S7503" s="10">
        <f t="shared" ref="S7503:T7503" si="15006">IF(HEX2DEC(H7503) &gt;= 32768, (HEX2DEC(H7503) - 65535 - 1)/10, IF(HEX2DEC(H7503) = 32767, IF($X$2=2, S7504, 32767), HEX2DEC(H7503)/10 ))</f>
        <v>7.1</v>
      </c>
      <c r="T7503" s="10">
        <f t="shared" si="15006"/>
        <v>7.2</v>
      </c>
      <c r="U7503" s="10">
        <f t="shared" si="6"/>
        <v>7.7</v>
      </c>
    </row>
    <row r="7504" ht="14.25" customHeight="1">
      <c r="A7504" s="6" t="s">
        <v>7365</v>
      </c>
      <c r="B7504" s="13">
        <v>0.0</v>
      </c>
      <c r="C7504" s="13">
        <v>0.0</v>
      </c>
      <c r="D7504" s="9">
        <v>0.0</v>
      </c>
      <c r="E7504" s="9">
        <v>0.0</v>
      </c>
      <c r="F7504" s="9">
        <v>0.0</v>
      </c>
      <c r="G7504" s="9">
        <v>1.0</v>
      </c>
      <c r="H7504" s="4" t="s">
        <v>56</v>
      </c>
      <c r="I7504" s="4" t="s">
        <v>419</v>
      </c>
      <c r="J7504" s="4" t="s">
        <v>320</v>
      </c>
      <c r="L7504" s="8">
        <f t="shared" si="3"/>
        <v>45622.43924</v>
      </c>
      <c r="M7504" s="9">
        <f>IF('tab4'!$B7504=0,0,IF('tab4'!$B7504=1,1,IF('tab4'!$B7504=4,2,IF('tab4'!$B7504=5,3,IF('tab4'!$B7504=6,4,IF(AND('tab4'!$B7504=80,$X$2=2),0,-1))))))</f>
        <v>0</v>
      </c>
      <c r="N7504" s="9">
        <f>IF('tab4'!$C7504=0,0,IF('tab4'!$C7504=1,1,IF('tab4'!$C7504=4,2,IF('tab4'!$C7504=5,3,IF('tab4'!$C7504=6,4,IF(AND('tab4'!$C7504=80,$X$2=2),0,-1))))))</f>
        <v>0</v>
      </c>
      <c r="O7504" s="9">
        <f t="shared" ref="O7504:R7504" si="15007">D7504</f>
        <v>0</v>
      </c>
      <c r="P7504" s="9">
        <f t="shared" si="15007"/>
        <v>0</v>
      </c>
      <c r="Q7504" s="9">
        <f t="shared" si="15007"/>
        <v>0</v>
      </c>
      <c r="R7504" s="9">
        <f t="shared" si="15007"/>
        <v>1</v>
      </c>
      <c r="S7504" s="10">
        <f t="shared" ref="S7504:T7504" si="15008">IF(HEX2DEC(H7504) &gt;= 32768, (HEX2DEC(H7504) - 65535 - 1)/10, IF(HEX2DEC(H7504) = 32767, IF($X$2=2, S7505, 32767), HEX2DEC(H7504)/10 ))</f>
        <v>7.1</v>
      </c>
      <c r="T7504" s="10">
        <f t="shared" si="15008"/>
        <v>7.2</v>
      </c>
      <c r="U7504" s="10">
        <f t="shared" si="6"/>
        <v>7.7</v>
      </c>
    </row>
    <row r="7505" ht="14.25" customHeight="1">
      <c r="A7505" s="6" t="s">
        <v>7366</v>
      </c>
      <c r="B7505" s="13">
        <v>1.0</v>
      </c>
      <c r="C7505" s="13">
        <v>0.0</v>
      </c>
      <c r="D7505" s="9">
        <v>0.0</v>
      </c>
      <c r="E7505" s="9">
        <v>0.0</v>
      </c>
      <c r="F7505" s="9">
        <v>0.0</v>
      </c>
      <c r="G7505" s="9">
        <v>1.0</v>
      </c>
      <c r="H7505" s="4" t="s">
        <v>56</v>
      </c>
      <c r="I7505" s="4" t="s">
        <v>419</v>
      </c>
      <c r="J7505" s="4" t="s">
        <v>320</v>
      </c>
      <c r="L7505" s="8">
        <f t="shared" si="3"/>
        <v>45622.43925</v>
      </c>
      <c r="M7505" s="9">
        <f>IF('tab4'!$B7505=0,0,IF('tab4'!$B7505=1,1,IF('tab4'!$B7505=4,2,IF('tab4'!$B7505=5,3,IF('tab4'!$B7505=6,4,IF(AND('tab4'!$B7505=80,$X$2=2),0,-1))))))</f>
        <v>1</v>
      </c>
      <c r="N7505" s="9">
        <f>IF('tab4'!$C7505=0,0,IF('tab4'!$C7505=1,1,IF('tab4'!$C7505=4,2,IF('tab4'!$C7505=5,3,IF('tab4'!$C7505=6,4,IF(AND('tab4'!$C7505=80,$X$2=2),0,-1))))))</f>
        <v>0</v>
      </c>
      <c r="O7505" s="9">
        <f t="shared" ref="O7505:R7505" si="15009">D7505</f>
        <v>0</v>
      </c>
      <c r="P7505" s="9">
        <f t="shared" si="15009"/>
        <v>0</v>
      </c>
      <c r="Q7505" s="9">
        <f t="shared" si="15009"/>
        <v>0</v>
      </c>
      <c r="R7505" s="9">
        <f t="shared" si="15009"/>
        <v>1</v>
      </c>
      <c r="S7505" s="10">
        <f t="shared" ref="S7505:T7505" si="15010">IF(HEX2DEC(H7505) &gt;= 32768, (HEX2DEC(H7505) - 65535 - 1)/10, IF(HEX2DEC(H7505) = 32767, IF($X$2=2, S7506, 32767), HEX2DEC(H7505)/10 ))</f>
        <v>7.1</v>
      </c>
      <c r="T7505" s="10">
        <f t="shared" si="15010"/>
        <v>7.2</v>
      </c>
      <c r="U7505" s="10">
        <f t="shared" si="6"/>
        <v>7.7</v>
      </c>
    </row>
    <row r="7506" ht="14.25" customHeight="1">
      <c r="A7506" s="6" t="s">
        <v>7366</v>
      </c>
      <c r="B7506" s="13">
        <v>0.0</v>
      </c>
      <c r="C7506" s="13">
        <v>0.0</v>
      </c>
      <c r="D7506" s="9">
        <v>0.0</v>
      </c>
      <c r="E7506" s="9">
        <v>0.0</v>
      </c>
      <c r="F7506" s="9">
        <v>0.0</v>
      </c>
      <c r="G7506" s="9">
        <v>1.0</v>
      </c>
      <c r="H7506" s="4" t="s">
        <v>56</v>
      </c>
      <c r="I7506" s="4" t="s">
        <v>419</v>
      </c>
      <c r="J7506" s="4" t="s">
        <v>320</v>
      </c>
      <c r="L7506" s="8">
        <f t="shared" si="3"/>
        <v>45622.43925</v>
      </c>
      <c r="M7506" s="9">
        <f>IF('tab4'!$B7506=0,0,IF('tab4'!$B7506=1,1,IF('tab4'!$B7506=4,2,IF('tab4'!$B7506=5,3,IF('tab4'!$B7506=6,4,IF(AND('tab4'!$B7506=80,$X$2=2),0,-1))))))</f>
        <v>0</v>
      </c>
      <c r="N7506" s="9">
        <f>IF('tab4'!$C7506=0,0,IF('tab4'!$C7506=1,1,IF('tab4'!$C7506=4,2,IF('tab4'!$C7506=5,3,IF('tab4'!$C7506=6,4,IF(AND('tab4'!$C7506=80,$X$2=2),0,-1))))))</f>
        <v>0</v>
      </c>
      <c r="O7506" s="9">
        <f t="shared" ref="O7506:R7506" si="15011">D7506</f>
        <v>0</v>
      </c>
      <c r="P7506" s="9">
        <f t="shared" si="15011"/>
        <v>0</v>
      </c>
      <c r="Q7506" s="9">
        <f t="shared" si="15011"/>
        <v>0</v>
      </c>
      <c r="R7506" s="9">
        <f t="shared" si="15011"/>
        <v>1</v>
      </c>
      <c r="S7506" s="10">
        <f t="shared" ref="S7506:T7506" si="15012">IF(HEX2DEC(H7506) &gt;= 32768, (HEX2DEC(H7506) - 65535 - 1)/10, IF(HEX2DEC(H7506) = 32767, IF($X$2=2, S7507, 32767), HEX2DEC(H7506)/10 ))</f>
        <v>7.1</v>
      </c>
      <c r="T7506" s="10">
        <f t="shared" si="15012"/>
        <v>7.2</v>
      </c>
      <c r="U7506" s="10">
        <f t="shared" si="6"/>
        <v>7.7</v>
      </c>
    </row>
    <row r="7507" ht="14.25" customHeight="1">
      <c r="A7507" s="6" t="s">
        <v>7367</v>
      </c>
      <c r="B7507" s="13">
        <v>1.0</v>
      </c>
      <c r="C7507" s="13">
        <v>0.0</v>
      </c>
      <c r="D7507" s="9">
        <v>0.0</v>
      </c>
      <c r="E7507" s="9">
        <v>0.0</v>
      </c>
      <c r="F7507" s="9">
        <v>0.0</v>
      </c>
      <c r="G7507" s="9">
        <v>1.0</v>
      </c>
      <c r="H7507" s="4" t="s">
        <v>56</v>
      </c>
      <c r="I7507" s="4" t="s">
        <v>419</v>
      </c>
      <c r="J7507" s="4" t="s">
        <v>320</v>
      </c>
      <c r="L7507" s="8">
        <f t="shared" si="3"/>
        <v>45622.43926</v>
      </c>
      <c r="M7507" s="9">
        <f>IF('tab4'!$B7507=0,0,IF('tab4'!$B7507=1,1,IF('tab4'!$B7507=4,2,IF('tab4'!$B7507=5,3,IF('tab4'!$B7507=6,4,IF(AND('tab4'!$B7507=80,$X$2=2),0,-1))))))</f>
        <v>1</v>
      </c>
      <c r="N7507" s="9">
        <f>IF('tab4'!$C7507=0,0,IF('tab4'!$C7507=1,1,IF('tab4'!$C7507=4,2,IF('tab4'!$C7507=5,3,IF('tab4'!$C7507=6,4,IF(AND('tab4'!$C7507=80,$X$2=2),0,-1))))))</f>
        <v>0</v>
      </c>
      <c r="O7507" s="9">
        <f t="shared" ref="O7507:R7507" si="15013">D7507</f>
        <v>0</v>
      </c>
      <c r="P7507" s="9">
        <f t="shared" si="15013"/>
        <v>0</v>
      </c>
      <c r="Q7507" s="9">
        <f t="shared" si="15013"/>
        <v>0</v>
      </c>
      <c r="R7507" s="9">
        <f t="shared" si="15013"/>
        <v>1</v>
      </c>
      <c r="S7507" s="10">
        <f t="shared" ref="S7507:T7507" si="15014">IF(HEX2DEC(H7507) &gt;= 32768, (HEX2DEC(H7507) - 65535 - 1)/10, IF(HEX2DEC(H7507) = 32767, IF($X$2=2, S7508, 32767), HEX2DEC(H7507)/10 ))</f>
        <v>7.1</v>
      </c>
      <c r="T7507" s="10">
        <f t="shared" si="15014"/>
        <v>7.2</v>
      </c>
      <c r="U7507" s="10">
        <f t="shared" si="6"/>
        <v>7.7</v>
      </c>
    </row>
    <row r="7508" ht="14.25" customHeight="1">
      <c r="A7508" s="6" t="s">
        <v>7368</v>
      </c>
      <c r="B7508" s="13">
        <v>0.0</v>
      </c>
      <c r="C7508" s="13">
        <v>0.0</v>
      </c>
      <c r="D7508" s="9">
        <v>0.0</v>
      </c>
      <c r="E7508" s="9">
        <v>0.0</v>
      </c>
      <c r="F7508" s="9">
        <v>0.0</v>
      </c>
      <c r="G7508" s="9">
        <v>1.0</v>
      </c>
      <c r="H7508" s="4" t="s">
        <v>56</v>
      </c>
      <c r="I7508" s="4" t="s">
        <v>419</v>
      </c>
      <c r="J7508" s="4" t="s">
        <v>320</v>
      </c>
      <c r="L7508" s="8">
        <f t="shared" si="3"/>
        <v>45622.43927</v>
      </c>
      <c r="M7508" s="9">
        <f>IF('tab4'!$B7508=0,0,IF('tab4'!$B7508=1,1,IF('tab4'!$B7508=4,2,IF('tab4'!$B7508=5,3,IF('tab4'!$B7508=6,4,IF(AND('tab4'!$B7508=80,$X$2=2),0,-1))))))</f>
        <v>0</v>
      </c>
      <c r="N7508" s="9">
        <f>IF('tab4'!$C7508=0,0,IF('tab4'!$C7508=1,1,IF('tab4'!$C7508=4,2,IF('tab4'!$C7508=5,3,IF('tab4'!$C7508=6,4,IF(AND('tab4'!$C7508=80,$X$2=2),0,-1))))))</f>
        <v>0</v>
      </c>
      <c r="O7508" s="9">
        <f t="shared" ref="O7508:R7508" si="15015">D7508</f>
        <v>0</v>
      </c>
      <c r="P7508" s="9">
        <f t="shared" si="15015"/>
        <v>0</v>
      </c>
      <c r="Q7508" s="9">
        <f t="shared" si="15015"/>
        <v>0</v>
      </c>
      <c r="R7508" s="9">
        <f t="shared" si="15015"/>
        <v>1</v>
      </c>
      <c r="S7508" s="10">
        <f t="shared" ref="S7508:T7508" si="15016">IF(HEX2DEC(H7508) &gt;= 32768, (HEX2DEC(H7508) - 65535 - 1)/10, IF(HEX2DEC(H7508) = 32767, IF($X$2=2, S7509, 32767), HEX2DEC(H7508)/10 ))</f>
        <v>7.1</v>
      </c>
      <c r="T7508" s="10">
        <f t="shared" si="15016"/>
        <v>7.2</v>
      </c>
      <c r="U7508" s="10">
        <f t="shared" si="6"/>
        <v>7.7</v>
      </c>
    </row>
    <row r="7509" ht="14.25" customHeight="1">
      <c r="A7509" s="6" t="s">
        <v>7369</v>
      </c>
      <c r="B7509" s="13">
        <v>1.0</v>
      </c>
      <c r="C7509" s="13">
        <v>0.0</v>
      </c>
      <c r="D7509" s="9">
        <v>0.0</v>
      </c>
      <c r="E7509" s="9">
        <v>0.0</v>
      </c>
      <c r="F7509" s="9">
        <v>0.0</v>
      </c>
      <c r="G7509" s="9">
        <v>1.0</v>
      </c>
      <c r="H7509" s="4" t="s">
        <v>56</v>
      </c>
      <c r="I7509" s="4" t="s">
        <v>419</v>
      </c>
      <c r="J7509" s="4" t="s">
        <v>320</v>
      </c>
      <c r="L7509" s="8">
        <f t="shared" si="3"/>
        <v>45622.43928</v>
      </c>
      <c r="M7509" s="9">
        <f>IF('tab4'!$B7509=0,0,IF('tab4'!$B7509=1,1,IF('tab4'!$B7509=4,2,IF('tab4'!$B7509=5,3,IF('tab4'!$B7509=6,4,IF(AND('tab4'!$B7509=80,$X$2=2),0,-1))))))</f>
        <v>1</v>
      </c>
      <c r="N7509" s="9">
        <f>IF('tab4'!$C7509=0,0,IF('tab4'!$C7509=1,1,IF('tab4'!$C7509=4,2,IF('tab4'!$C7509=5,3,IF('tab4'!$C7509=6,4,IF(AND('tab4'!$C7509=80,$X$2=2),0,-1))))))</f>
        <v>0</v>
      </c>
      <c r="O7509" s="9">
        <f t="shared" ref="O7509:R7509" si="15017">D7509</f>
        <v>0</v>
      </c>
      <c r="P7509" s="9">
        <f t="shared" si="15017"/>
        <v>0</v>
      </c>
      <c r="Q7509" s="9">
        <f t="shared" si="15017"/>
        <v>0</v>
      </c>
      <c r="R7509" s="9">
        <f t="shared" si="15017"/>
        <v>1</v>
      </c>
      <c r="S7509" s="10">
        <f t="shared" ref="S7509:T7509" si="15018">IF(HEX2DEC(H7509) &gt;= 32768, (HEX2DEC(H7509) - 65535 - 1)/10, IF(HEX2DEC(H7509) = 32767, IF($X$2=2, S7510, 32767), HEX2DEC(H7509)/10 ))</f>
        <v>7.1</v>
      </c>
      <c r="T7509" s="10">
        <f t="shared" si="15018"/>
        <v>7.2</v>
      </c>
      <c r="U7509" s="10">
        <f t="shared" si="6"/>
        <v>7.7</v>
      </c>
    </row>
    <row r="7510" ht="14.25" customHeight="1">
      <c r="A7510" s="6" t="s">
        <v>7369</v>
      </c>
      <c r="B7510" s="13">
        <v>0.0</v>
      </c>
      <c r="C7510" s="13">
        <v>0.0</v>
      </c>
      <c r="D7510" s="9">
        <v>0.0</v>
      </c>
      <c r="E7510" s="9">
        <v>0.0</v>
      </c>
      <c r="F7510" s="9">
        <v>0.0</v>
      </c>
      <c r="G7510" s="9">
        <v>1.0</v>
      </c>
      <c r="H7510" s="4" t="s">
        <v>56</v>
      </c>
      <c r="I7510" s="4" t="s">
        <v>419</v>
      </c>
      <c r="J7510" s="4" t="s">
        <v>320</v>
      </c>
      <c r="L7510" s="8">
        <f t="shared" si="3"/>
        <v>45622.43928</v>
      </c>
      <c r="M7510" s="9">
        <f>IF('tab4'!$B7510=0,0,IF('tab4'!$B7510=1,1,IF('tab4'!$B7510=4,2,IF('tab4'!$B7510=5,3,IF('tab4'!$B7510=6,4,IF(AND('tab4'!$B7510=80,$X$2=2),0,-1))))))</f>
        <v>0</v>
      </c>
      <c r="N7510" s="9">
        <f>IF('tab4'!$C7510=0,0,IF('tab4'!$C7510=1,1,IF('tab4'!$C7510=4,2,IF('tab4'!$C7510=5,3,IF('tab4'!$C7510=6,4,IF(AND('tab4'!$C7510=80,$X$2=2),0,-1))))))</f>
        <v>0</v>
      </c>
      <c r="O7510" s="9">
        <f t="shared" ref="O7510:R7510" si="15019">D7510</f>
        <v>0</v>
      </c>
      <c r="P7510" s="9">
        <f t="shared" si="15019"/>
        <v>0</v>
      </c>
      <c r="Q7510" s="9">
        <f t="shared" si="15019"/>
        <v>0</v>
      </c>
      <c r="R7510" s="9">
        <f t="shared" si="15019"/>
        <v>1</v>
      </c>
      <c r="S7510" s="10">
        <f t="shared" ref="S7510:T7510" si="15020">IF(HEX2DEC(H7510) &gt;= 32768, (HEX2DEC(H7510) - 65535 - 1)/10, IF(HEX2DEC(H7510) = 32767, IF($X$2=2, S7511, 32767), HEX2DEC(H7510)/10 ))</f>
        <v>7.1</v>
      </c>
      <c r="T7510" s="10">
        <f t="shared" si="15020"/>
        <v>7.2</v>
      </c>
      <c r="U7510" s="10">
        <f t="shared" si="6"/>
        <v>7.7</v>
      </c>
    </row>
    <row r="7511" ht="14.25" customHeight="1">
      <c r="A7511" s="6" t="s">
        <v>7370</v>
      </c>
      <c r="B7511" s="13">
        <v>1.0</v>
      </c>
      <c r="C7511" s="13">
        <v>0.0</v>
      </c>
      <c r="D7511" s="9">
        <v>0.0</v>
      </c>
      <c r="E7511" s="9">
        <v>0.0</v>
      </c>
      <c r="F7511" s="9">
        <v>0.0</v>
      </c>
      <c r="G7511" s="9">
        <v>1.0</v>
      </c>
      <c r="H7511" s="4" t="s">
        <v>56</v>
      </c>
      <c r="I7511" s="4" t="s">
        <v>419</v>
      </c>
      <c r="J7511" s="4" t="s">
        <v>320</v>
      </c>
      <c r="L7511" s="8">
        <f t="shared" si="3"/>
        <v>45622.43929</v>
      </c>
      <c r="M7511" s="9">
        <f>IF('tab4'!$B7511=0,0,IF('tab4'!$B7511=1,1,IF('tab4'!$B7511=4,2,IF('tab4'!$B7511=5,3,IF('tab4'!$B7511=6,4,IF(AND('tab4'!$B7511=80,$X$2=2),0,-1))))))</f>
        <v>1</v>
      </c>
      <c r="N7511" s="9">
        <f>IF('tab4'!$C7511=0,0,IF('tab4'!$C7511=1,1,IF('tab4'!$C7511=4,2,IF('tab4'!$C7511=5,3,IF('tab4'!$C7511=6,4,IF(AND('tab4'!$C7511=80,$X$2=2),0,-1))))))</f>
        <v>0</v>
      </c>
      <c r="O7511" s="9">
        <f t="shared" ref="O7511:R7511" si="15021">D7511</f>
        <v>0</v>
      </c>
      <c r="P7511" s="9">
        <f t="shared" si="15021"/>
        <v>0</v>
      </c>
      <c r="Q7511" s="9">
        <f t="shared" si="15021"/>
        <v>0</v>
      </c>
      <c r="R7511" s="9">
        <f t="shared" si="15021"/>
        <v>1</v>
      </c>
      <c r="S7511" s="10">
        <f t="shared" ref="S7511:T7511" si="15022">IF(HEX2DEC(H7511) &gt;= 32768, (HEX2DEC(H7511) - 65535 - 1)/10, IF(HEX2DEC(H7511) = 32767, IF($X$2=2, S7512, 32767), HEX2DEC(H7511)/10 ))</f>
        <v>7.1</v>
      </c>
      <c r="T7511" s="10">
        <f t="shared" si="15022"/>
        <v>7.2</v>
      </c>
      <c r="U7511" s="10">
        <f t="shared" si="6"/>
        <v>7.7</v>
      </c>
    </row>
    <row r="7512" ht="14.25" customHeight="1">
      <c r="A7512" s="6" t="s">
        <v>7371</v>
      </c>
      <c r="B7512" s="13">
        <v>0.0</v>
      </c>
      <c r="C7512" s="13">
        <v>0.0</v>
      </c>
      <c r="D7512" s="9">
        <v>0.0</v>
      </c>
      <c r="E7512" s="9">
        <v>0.0</v>
      </c>
      <c r="F7512" s="9">
        <v>0.0</v>
      </c>
      <c r="G7512" s="9">
        <v>1.0</v>
      </c>
      <c r="H7512" s="4" t="s">
        <v>56</v>
      </c>
      <c r="I7512" s="4" t="s">
        <v>419</v>
      </c>
      <c r="J7512" s="4" t="s">
        <v>320</v>
      </c>
      <c r="L7512" s="8">
        <f t="shared" si="3"/>
        <v>45622.43931</v>
      </c>
      <c r="M7512" s="9">
        <f>IF('tab4'!$B7512=0,0,IF('tab4'!$B7512=1,1,IF('tab4'!$B7512=4,2,IF('tab4'!$B7512=5,3,IF('tab4'!$B7512=6,4,IF(AND('tab4'!$B7512=80,$X$2=2),0,-1))))))</f>
        <v>0</v>
      </c>
      <c r="N7512" s="9">
        <f>IF('tab4'!$C7512=0,0,IF('tab4'!$C7512=1,1,IF('tab4'!$C7512=4,2,IF('tab4'!$C7512=5,3,IF('tab4'!$C7512=6,4,IF(AND('tab4'!$C7512=80,$X$2=2),0,-1))))))</f>
        <v>0</v>
      </c>
      <c r="O7512" s="9">
        <f t="shared" ref="O7512:R7512" si="15023">D7512</f>
        <v>0</v>
      </c>
      <c r="P7512" s="9">
        <f t="shared" si="15023"/>
        <v>0</v>
      </c>
      <c r="Q7512" s="9">
        <f t="shared" si="15023"/>
        <v>0</v>
      </c>
      <c r="R7512" s="9">
        <f t="shared" si="15023"/>
        <v>1</v>
      </c>
      <c r="S7512" s="10">
        <f t="shared" ref="S7512:T7512" si="15024">IF(HEX2DEC(H7512) &gt;= 32768, (HEX2DEC(H7512) - 65535 - 1)/10, IF(HEX2DEC(H7512) = 32767, IF($X$2=2, S7513, 32767), HEX2DEC(H7512)/10 ))</f>
        <v>7.1</v>
      </c>
      <c r="T7512" s="10">
        <f t="shared" si="15024"/>
        <v>7.2</v>
      </c>
      <c r="U7512" s="10">
        <f t="shared" si="6"/>
        <v>7.7</v>
      </c>
    </row>
    <row r="7513" ht="14.25" customHeight="1">
      <c r="A7513" s="6" t="s">
        <v>7371</v>
      </c>
      <c r="B7513" s="13">
        <v>1.0</v>
      </c>
      <c r="C7513" s="13">
        <v>0.0</v>
      </c>
      <c r="D7513" s="9">
        <v>0.0</v>
      </c>
      <c r="E7513" s="9">
        <v>0.0</v>
      </c>
      <c r="F7513" s="9">
        <v>0.0</v>
      </c>
      <c r="G7513" s="9">
        <v>1.0</v>
      </c>
      <c r="H7513" s="4" t="s">
        <v>56</v>
      </c>
      <c r="I7513" s="4" t="s">
        <v>419</v>
      </c>
      <c r="J7513" s="4" t="s">
        <v>320</v>
      </c>
      <c r="L7513" s="8">
        <f t="shared" si="3"/>
        <v>45622.43931</v>
      </c>
      <c r="M7513" s="9">
        <f>IF('tab4'!$B7513=0,0,IF('tab4'!$B7513=1,1,IF('tab4'!$B7513=4,2,IF('tab4'!$B7513=5,3,IF('tab4'!$B7513=6,4,IF(AND('tab4'!$B7513=80,$X$2=2),0,-1))))))</f>
        <v>1</v>
      </c>
      <c r="N7513" s="9">
        <f>IF('tab4'!$C7513=0,0,IF('tab4'!$C7513=1,1,IF('tab4'!$C7513=4,2,IF('tab4'!$C7513=5,3,IF('tab4'!$C7513=6,4,IF(AND('tab4'!$C7513=80,$X$2=2),0,-1))))))</f>
        <v>0</v>
      </c>
      <c r="O7513" s="9">
        <f t="shared" ref="O7513:R7513" si="15025">D7513</f>
        <v>0</v>
      </c>
      <c r="P7513" s="9">
        <f t="shared" si="15025"/>
        <v>0</v>
      </c>
      <c r="Q7513" s="9">
        <f t="shared" si="15025"/>
        <v>0</v>
      </c>
      <c r="R7513" s="9">
        <f t="shared" si="15025"/>
        <v>1</v>
      </c>
      <c r="S7513" s="10">
        <f t="shared" ref="S7513:T7513" si="15026">IF(HEX2DEC(H7513) &gt;= 32768, (HEX2DEC(H7513) - 65535 - 1)/10, IF(HEX2DEC(H7513) = 32767, IF($X$2=2, S7514, 32767), HEX2DEC(H7513)/10 ))</f>
        <v>7.1</v>
      </c>
      <c r="T7513" s="10">
        <f t="shared" si="15026"/>
        <v>7.2</v>
      </c>
      <c r="U7513" s="10">
        <f t="shared" si="6"/>
        <v>7.7</v>
      </c>
    </row>
    <row r="7514" ht="14.25" customHeight="1">
      <c r="A7514" s="6" t="s">
        <v>7372</v>
      </c>
      <c r="B7514" s="13">
        <v>0.0</v>
      </c>
      <c r="C7514" s="13">
        <v>0.0</v>
      </c>
      <c r="D7514" s="9">
        <v>0.0</v>
      </c>
      <c r="E7514" s="9">
        <v>0.0</v>
      </c>
      <c r="F7514" s="9">
        <v>0.0</v>
      </c>
      <c r="G7514" s="9">
        <v>1.0</v>
      </c>
      <c r="H7514" s="4" t="s">
        <v>56</v>
      </c>
      <c r="I7514" s="4" t="s">
        <v>419</v>
      </c>
      <c r="J7514" s="4" t="s">
        <v>320</v>
      </c>
      <c r="L7514" s="8">
        <f t="shared" si="3"/>
        <v>45622.43932</v>
      </c>
      <c r="M7514" s="9">
        <f>IF('tab4'!$B7514=0,0,IF('tab4'!$B7514=1,1,IF('tab4'!$B7514=4,2,IF('tab4'!$B7514=5,3,IF('tab4'!$B7514=6,4,IF(AND('tab4'!$B7514=80,$X$2=2),0,-1))))))</f>
        <v>0</v>
      </c>
      <c r="N7514" s="9">
        <f>IF('tab4'!$C7514=0,0,IF('tab4'!$C7514=1,1,IF('tab4'!$C7514=4,2,IF('tab4'!$C7514=5,3,IF('tab4'!$C7514=6,4,IF(AND('tab4'!$C7514=80,$X$2=2),0,-1))))))</f>
        <v>0</v>
      </c>
      <c r="O7514" s="9">
        <f t="shared" ref="O7514:R7514" si="15027">D7514</f>
        <v>0</v>
      </c>
      <c r="P7514" s="9">
        <f t="shared" si="15027"/>
        <v>0</v>
      </c>
      <c r="Q7514" s="9">
        <f t="shared" si="15027"/>
        <v>0</v>
      </c>
      <c r="R7514" s="9">
        <f t="shared" si="15027"/>
        <v>1</v>
      </c>
      <c r="S7514" s="10">
        <f t="shared" ref="S7514:T7514" si="15028">IF(HEX2DEC(H7514) &gt;= 32768, (HEX2DEC(H7514) - 65535 - 1)/10, IF(HEX2DEC(H7514) = 32767, IF($X$2=2, S7515, 32767), HEX2DEC(H7514)/10 ))</f>
        <v>7.1</v>
      </c>
      <c r="T7514" s="10">
        <f t="shared" si="15028"/>
        <v>7.2</v>
      </c>
      <c r="U7514" s="10">
        <f t="shared" si="6"/>
        <v>7.7</v>
      </c>
    </row>
    <row r="7515" ht="14.25" customHeight="1">
      <c r="A7515" s="6" t="s">
        <v>7373</v>
      </c>
      <c r="B7515" s="13">
        <v>1.0</v>
      </c>
      <c r="C7515" s="13">
        <v>0.0</v>
      </c>
      <c r="D7515" s="9">
        <v>0.0</v>
      </c>
      <c r="E7515" s="9">
        <v>0.0</v>
      </c>
      <c r="F7515" s="9">
        <v>0.0</v>
      </c>
      <c r="G7515" s="9">
        <v>1.0</v>
      </c>
      <c r="H7515" s="4" t="s">
        <v>56</v>
      </c>
      <c r="I7515" s="4" t="s">
        <v>419</v>
      </c>
      <c r="J7515" s="4" t="s">
        <v>320</v>
      </c>
      <c r="L7515" s="8">
        <f t="shared" si="3"/>
        <v>45622.43933</v>
      </c>
      <c r="M7515" s="9">
        <f>IF('tab4'!$B7515=0,0,IF('tab4'!$B7515=1,1,IF('tab4'!$B7515=4,2,IF('tab4'!$B7515=5,3,IF('tab4'!$B7515=6,4,IF(AND('tab4'!$B7515=80,$X$2=2),0,-1))))))</f>
        <v>1</v>
      </c>
      <c r="N7515" s="9">
        <f>IF('tab4'!$C7515=0,0,IF('tab4'!$C7515=1,1,IF('tab4'!$C7515=4,2,IF('tab4'!$C7515=5,3,IF('tab4'!$C7515=6,4,IF(AND('tab4'!$C7515=80,$X$2=2),0,-1))))))</f>
        <v>0</v>
      </c>
      <c r="O7515" s="9">
        <f t="shared" ref="O7515:R7515" si="15029">D7515</f>
        <v>0</v>
      </c>
      <c r="P7515" s="9">
        <f t="shared" si="15029"/>
        <v>0</v>
      </c>
      <c r="Q7515" s="9">
        <f t="shared" si="15029"/>
        <v>0</v>
      </c>
      <c r="R7515" s="9">
        <f t="shared" si="15029"/>
        <v>1</v>
      </c>
      <c r="S7515" s="10">
        <f t="shared" ref="S7515:T7515" si="15030">IF(HEX2DEC(H7515) &gt;= 32768, (HEX2DEC(H7515) - 65535 - 1)/10, IF(HEX2DEC(H7515) = 32767, IF($X$2=2, S7516, 32767), HEX2DEC(H7515)/10 ))</f>
        <v>7.1</v>
      </c>
      <c r="T7515" s="10">
        <f t="shared" si="15030"/>
        <v>7.2</v>
      </c>
      <c r="U7515" s="10">
        <f t="shared" si="6"/>
        <v>7.7</v>
      </c>
    </row>
    <row r="7516" ht="14.25" customHeight="1">
      <c r="A7516" s="6" t="s">
        <v>7373</v>
      </c>
      <c r="B7516" s="13">
        <v>0.0</v>
      </c>
      <c r="C7516" s="13">
        <v>0.0</v>
      </c>
      <c r="D7516" s="9">
        <v>0.0</v>
      </c>
      <c r="E7516" s="9">
        <v>0.0</v>
      </c>
      <c r="F7516" s="9">
        <v>0.0</v>
      </c>
      <c r="G7516" s="9">
        <v>1.0</v>
      </c>
      <c r="H7516" s="4" t="s">
        <v>56</v>
      </c>
      <c r="I7516" s="4" t="s">
        <v>419</v>
      </c>
      <c r="J7516" s="4" t="s">
        <v>320</v>
      </c>
      <c r="L7516" s="8">
        <f t="shared" si="3"/>
        <v>45622.43933</v>
      </c>
      <c r="M7516" s="9">
        <f>IF('tab4'!$B7516=0,0,IF('tab4'!$B7516=1,1,IF('tab4'!$B7516=4,2,IF('tab4'!$B7516=5,3,IF('tab4'!$B7516=6,4,IF(AND('tab4'!$B7516=80,$X$2=2),0,-1))))))</f>
        <v>0</v>
      </c>
      <c r="N7516" s="9">
        <f>IF('tab4'!$C7516=0,0,IF('tab4'!$C7516=1,1,IF('tab4'!$C7516=4,2,IF('tab4'!$C7516=5,3,IF('tab4'!$C7516=6,4,IF(AND('tab4'!$C7516=80,$X$2=2),0,-1))))))</f>
        <v>0</v>
      </c>
      <c r="O7516" s="9">
        <f t="shared" ref="O7516:R7516" si="15031">D7516</f>
        <v>0</v>
      </c>
      <c r="P7516" s="9">
        <f t="shared" si="15031"/>
        <v>0</v>
      </c>
      <c r="Q7516" s="9">
        <f t="shared" si="15031"/>
        <v>0</v>
      </c>
      <c r="R7516" s="9">
        <f t="shared" si="15031"/>
        <v>1</v>
      </c>
      <c r="S7516" s="10">
        <f t="shared" ref="S7516:T7516" si="15032">IF(HEX2DEC(H7516) &gt;= 32768, (HEX2DEC(H7516) - 65535 - 1)/10, IF(HEX2DEC(H7516) = 32767, IF($X$2=2, S7517, 32767), HEX2DEC(H7516)/10 ))</f>
        <v>7.1</v>
      </c>
      <c r="T7516" s="10">
        <f t="shared" si="15032"/>
        <v>7.2</v>
      </c>
      <c r="U7516" s="10">
        <f t="shared" si="6"/>
        <v>7.7</v>
      </c>
    </row>
    <row r="7517" ht="14.25" customHeight="1">
      <c r="A7517" s="6" t="s">
        <v>7374</v>
      </c>
      <c r="B7517" s="13">
        <v>1.0</v>
      </c>
      <c r="C7517" s="13">
        <v>0.0</v>
      </c>
      <c r="D7517" s="9">
        <v>0.0</v>
      </c>
      <c r="E7517" s="9">
        <v>0.0</v>
      </c>
      <c r="F7517" s="9">
        <v>0.0</v>
      </c>
      <c r="G7517" s="9">
        <v>1.0</v>
      </c>
      <c r="H7517" s="4" t="s">
        <v>56</v>
      </c>
      <c r="I7517" s="4" t="s">
        <v>419</v>
      </c>
      <c r="J7517" s="4" t="s">
        <v>320</v>
      </c>
      <c r="L7517" s="8">
        <f t="shared" si="3"/>
        <v>45622.43934</v>
      </c>
      <c r="M7517" s="9">
        <f>IF('tab4'!$B7517=0,0,IF('tab4'!$B7517=1,1,IF('tab4'!$B7517=4,2,IF('tab4'!$B7517=5,3,IF('tab4'!$B7517=6,4,IF(AND('tab4'!$B7517=80,$X$2=2),0,-1))))))</f>
        <v>1</v>
      </c>
      <c r="N7517" s="9">
        <f>IF('tab4'!$C7517=0,0,IF('tab4'!$C7517=1,1,IF('tab4'!$C7517=4,2,IF('tab4'!$C7517=5,3,IF('tab4'!$C7517=6,4,IF(AND('tab4'!$C7517=80,$X$2=2),0,-1))))))</f>
        <v>0</v>
      </c>
      <c r="O7517" s="9">
        <f t="shared" ref="O7517:R7517" si="15033">D7517</f>
        <v>0</v>
      </c>
      <c r="P7517" s="9">
        <f t="shared" si="15033"/>
        <v>0</v>
      </c>
      <c r="Q7517" s="9">
        <f t="shared" si="15033"/>
        <v>0</v>
      </c>
      <c r="R7517" s="9">
        <f t="shared" si="15033"/>
        <v>1</v>
      </c>
      <c r="S7517" s="10">
        <f t="shared" ref="S7517:T7517" si="15034">IF(HEX2DEC(H7517) &gt;= 32768, (HEX2DEC(H7517) - 65535 - 1)/10, IF(HEX2DEC(H7517) = 32767, IF($X$2=2, S7518, 32767), HEX2DEC(H7517)/10 ))</f>
        <v>7.1</v>
      </c>
      <c r="T7517" s="10">
        <f t="shared" si="15034"/>
        <v>7.2</v>
      </c>
      <c r="U7517" s="10">
        <f t="shared" si="6"/>
        <v>7.7</v>
      </c>
    </row>
    <row r="7518" ht="14.25" customHeight="1">
      <c r="A7518" s="6" t="s">
        <v>7375</v>
      </c>
      <c r="B7518" s="13">
        <v>0.0</v>
      </c>
      <c r="C7518" s="13">
        <v>0.0</v>
      </c>
      <c r="D7518" s="9">
        <v>0.0</v>
      </c>
      <c r="E7518" s="9">
        <v>0.0</v>
      </c>
      <c r="F7518" s="9">
        <v>0.0</v>
      </c>
      <c r="G7518" s="9">
        <v>1.0</v>
      </c>
      <c r="H7518" s="4" t="s">
        <v>56</v>
      </c>
      <c r="I7518" s="4" t="s">
        <v>419</v>
      </c>
      <c r="J7518" s="4" t="s">
        <v>320</v>
      </c>
      <c r="L7518" s="8">
        <f t="shared" si="3"/>
        <v>45622.43935</v>
      </c>
      <c r="M7518" s="9">
        <f>IF('tab4'!$B7518=0,0,IF('tab4'!$B7518=1,1,IF('tab4'!$B7518=4,2,IF('tab4'!$B7518=5,3,IF('tab4'!$B7518=6,4,IF(AND('tab4'!$B7518=80,$X$2=2),0,-1))))))</f>
        <v>0</v>
      </c>
      <c r="N7518" s="9">
        <f>IF('tab4'!$C7518=0,0,IF('tab4'!$C7518=1,1,IF('tab4'!$C7518=4,2,IF('tab4'!$C7518=5,3,IF('tab4'!$C7518=6,4,IF(AND('tab4'!$C7518=80,$X$2=2),0,-1))))))</f>
        <v>0</v>
      </c>
      <c r="O7518" s="9">
        <f t="shared" ref="O7518:R7518" si="15035">D7518</f>
        <v>0</v>
      </c>
      <c r="P7518" s="9">
        <f t="shared" si="15035"/>
        <v>0</v>
      </c>
      <c r="Q7518" s="9">
        <f t="shared" si="15035"/>
        <v>0</v>
      </c>
      <c r="R7518" s="9">
        <f t="shared" si="15035"/>
        <v>1</v>
      </c>
      <c r="S7518" s="10">
        <f t="shared" ref="S7518:T7518" si="15036">IF(HEX2DEC(H7518) &gt;= 32768, (HEX2DEC(H7518) - 65535 - 1)/10, IF(HEX2DEC(H7518) = 32767, IF($X$2=2, S7519, 32767), HEX2DEC(H7518)/10 ))</f>
        <v>7.1</v>
      </c>
      <c r="T7518" s="10">
        <f t="shared" si="15036"/>
        <v>7.2</v>
      </c>
      <c r="U7518" s="10">
        <f t="shared" si="6"/>
        <v>7.7</v>
      </c>
    </row>
    <row r="7519" ht="14.25" customHeight="1">
      <c r="A7519" s="6" t="s">
        <v>7375</v>
      </c>
      <c r="B7519" s="13">
        <v>1.0</v>
      </c>
      <c r="C7519" s="13">
        <v>0.0</v>
      </c>
      <c r="D7519" s="9">
        <v>0.0</v>
      </c>
      <c r="E7519" s="9">
        <v>0.0</v>
      </c>
      <c r="F7519" s="9">
        <v>0.0</v>
      </c>
      <c r="G7519" s="9">
        <v>1.0</v>
      </c>
      <c r="H7519" s="4" t="s">
        <v>56</v>
      </c>
      <c r="I7519" s="4" t="s">
        <v>419</v>
      </c>
      <c r="J7519" s="4" t="s">
        <v>320</v>
      </c>
      <c r="L7519" s="8">
        <f t="shared" si="3"/>
        <v>45622.43935</v>
      </c>
      <c r="M7519" s="9">
        <f>IF('tab4'!$B7519=0,0,IF('tab4'!$B7519=1,1,IF('tab4'!$B7519=4,2,IF('tab4'!$B7519=5,3,IF('tab4'!$B7519=6,4,IF(AND('tab4'!$B7519=80,$X$2=2),0,-1))))))</f>
        <v>1</v>
      </c>
      <c r="N7519" s="9">
        <f>IF('tab4'!$C7519=0,0,IF('tab4'!$C7519=1,1,IF('tab4'!$C7519=4,2,IF('tab4'!$C7519=5,3,IF('tab4'!$C7519=6,4,IF(AND('tab4'!$C7519=80,$X$2=2),0,-1))))))</f>
        <v>0</v>
      </c>
      <c r="O7519" s="9">
        <f t="shared" ref="O7519:R7519" si="15037">D7519</f>
        <v>0</v>
      </c>
      <c r="P7519" s="9">
        <f t="shared" si="15037"/>
        <v>0</v>
      </c>
      <c r="Q7519" s="9">
        <f t="shared" si="15037"/>
        <v>0</v>
      </c>
      <c r="R7519" s="9">
        <f t="shared" si="15037"/>
        <v>1</v>
      </c>
      <c r="S7519" s="10">
        <f t="shared" ref="S7519:T7519" si="15038">IF(HEX2DEC(H7519) &gt;= 32768, (HEX2DEC(H7519) - 65535 - 1)/10, IF(HEX2DEC(H7519) = 32767, IF($X$2=2, S7520, 32767), HEX2DEC(H7519)/10 ))</f>
        <v>7.1</v>
      </c>
      <c r="T7519" s="10">
        <f t="shared" si="15038"/>
        <v>7.2</v>
      </c>
      <c r="U7519" s="10">
        <f t="shared" si="6"/>
        <v>7.7</v>
      </c>
    </row>
    <row r="7520" ht="14.25" customHeight="1">
      <c r="A7520" s="6" t="s">
        <v>7376</v>
      </c>
      <c r="B7520" s="13">
        <v>0.0</v>
      </c>
      <c r="C7520" s="13">
        <v>0.0</v>
      </c>
      <c r="D7520" s="9">
        <v>0.0</v>
      </c>
      <c r="E7520" s="9">
        <v>0.0</v>
      </c>
      <c r="F7520" s="9">
        <v>0.0</v>
      </c>
      <c r="G7520" s="9">
        <v>1.0</v>
      </c>
      <c r="H7520" s="4" t="s">
        <v>56</v>
      </c>
      <c r="I7520" s="4" t="s">
        <v>419</v>
      </c>
      <c r="J7520" s="4" t="s">
        <v>320</v>
      </c>
      <c r="L7520" s="8">
        <f t="shared" si="3"/>
        <v>45622.43936</v>
      </c>
      <c r="M7520" s="9">
        <f>IF('tab4'!$B7520=0,0,IF('tab4'!$B7520=1,1,IF('tab4'!$B7520=4,2,IF('tab4'!$B7520=5,3,IF('tab4'!$B7520=6,4,IF(AND('tab4'!$B7520=80,$X$2=2),0,-1))))))</f>
        <v>0</v>
      </c>
      <c r="N7520" s="9">
        <f>IF('tab4'!$C7520=0,0,IF('tab4'!$C7520=1,1,IF('tab4'!$C7520=4,2,IF('tab4'!$C7520=5,3,IF('tab4'!$C7520=6,4,IF(AND('tab4'!$C7520=80,$X$2=2),0,-1))))))</f>
        <v>0</v>
      </c>
      <c r="O7520" s="9">
        <f t="shared" ref="O7520:R7520" si="15039">D7520</f>
        <v>0</v>
      </c>
      <c r="P7520" s="9">
        <f t="shared" si="15039"/>
        <v>0</v>
      </c>
      <c r="Q7520" s="9">
        <f t="shared" si="15039"/>
        <v>0</v>
      </c>
      <c r="R7520" s="9">
        <f t="shared" si="15039"/>
        <v>1</v>
      </c>
      <c r="S7520" s="10">
        <f t="shared" ref="S7520:T7520" si="15040">IF(HEX2DEC(H7520) &gt;= 32768, (HEX2DEC(H7520) - 65535 - 1)/10, IF(HEX2DEC(H7520) = 32767, IF($X$2=2, S7521, 32767), HEX2DEC(H7520)/10 ))</f>
        <v>7.1</v>
      </c>
      <c r="T7520" s="10">
        <f t="shared" si="15040"/>
        <v>7.2</v>
      </c>
      <c r="U7520" s="10">
        <f t="shared" si="6"/>
        <v>7.7</v>
      </c>
    </row>
    <row r="7521" ht="14.25" customHeight="1">
      <c r="A7521" s="6" t="s">
        <v>7377</v>
      </c>
      <c r="B7521" s="13">
        <v>1.0</v>
      </c>
      <c r="C7521" s="13">
        <v>0.0</v>
      </c>
      <c r="D7521" s="9">
        <v>0.0</v>
      </c>
      <c r="E7521" s="9">
        <v>0.0</v>
      </c>
      <c r="F7521" s="9">
        <v>0.0</v>
      </c>
      <c r="G7521" s="9">
        <v>1.0</v>
      </c>
      <c r="H7521" s="4" t="s">
        <v>56</v>
      </c>
      <c r="I7521" s="4" t="s">
        <v>419</v>
      </c>
      <c r="J7521" s="4" t="s">
        <v>320</v>
      </c>
      <c r="L7521" s="8">
        <f t="shared" si="3"/>
        <v>45622.43938</v>
      </c>
      <c r="M7521" s="9">
        <f>IF('tab4'!$B7521=0,0,IF('tab4'!$B7521=1,1,IF('tab4'!$B7521=4,2,IF('tab4'!$B7521=5,3,IF('tab4'!$B7521=6,4,IF(AND('tab4'!$B7521=80,$X$2=2),0,-1))))))</f>
        <v>1</v>
      </c>
      <c r="N7521" s="9">
        <f>IF('tab4'!$C7521=0,0,IF('tab4'!$C7521=1,1,IF('tab4'!$C7521=4,2,IF('tab4'!$C7521=5,3,IF('tab4'!$C7521=6,4,IF(AND('tab4'!$C7521=80,$X$2=2),0,-1))))))</f>
        <v>0</v>
      </c>
      <c r="O7521" s="9">
        <f t="shared" ref="O7521:R7521" si="15041">D7521</f>
        <v>0</v>
      </c>
      <c r="P7521" s="9">
        <f t="shared" si="15041"/>
        <v>0</v>
      </c>
      <c r="Q7521" s="9">
        <f t="shared" si="15041"/>
        <v>0</v>
      </c>
      <c r="R7521" s="9">
        <f t="shared" si="15041"/>
        <v>1</v>
      </c>
      <c r="S7521" s="10">
        <f t="shared" ref="S7521:T7521" si="15042">IF(HEX2DEC(H7521) &gt;= 32768, (HEX2DEC(H7521) - 65535 - 1)/10, IF(HEX2DEC(H7521) = 32767, IF($X$2=2, S7522, 32767), HEX2DEC(H7521)/10 ))</f>
        <v>7.1</v>
      </c>
      <c r="T7521" s="10">
        <f t="shared" si="15042"/>
        <v>7.2</v>
      </c>
      <c r="U7521" s="10">
        <f t="shared" si="6"/>
        <v>7.7</v>
      </c>
    </row>
    <row r="7522" ht="14.25" customHeight="1">
      <c r="A7522" s="6" t="s">
        <v>7377</v>
      </c>
      <c r="B7522" s="13">
        <v>0.0</v>
      </c>
      <c r="C7522" s="13">
        <v>0.0</v>
      </c>
      <c r="D7522" s="9">
        <v>0.0</v>
      </c>
      <c r="E7522" s="9">
        <v>0.0</v>
      </c>
      <c r="F7522" s="9">
        <v>0.0</v>
      </c>
      <c r="G7522" s="9">
        <v>1.0</v>
      </c>
      <c r="H7522" s="4" t="s">
        <v>56</v>
      </c>
      <c r="I7522" s="4" t="s">
        <v>419</v>
      </c>
      <c r="J7522" s="4" t="s">
        <v>320</v>
      </c>
      <c r="L7522" s="8">
        <f t="shared" si="3"/>
        <v>45622.43938</v>
      </c>
      <c r="M7522" s="9">
        <f>IF('tab4'!$B7522=0,0,IF('tab4'!$B7522=1,1,IF('tab4'!$B7522=4,2,IF('tab4'!$B7522=5,3,IF('tab4'!$B7522=6,4,IF(AND('tab4'!$B7522=80,$X$2=2),0,-1))))))</f>
        <v>0</v>
      </c>
      <c r="N7522" s="9">
        <f>IF('tab4'!$C7522=0,0,IF('tab4'!$C7522=1,1,IF('tab4'!$C7522=4,2,IF('tab4'!$C7522=5,3,IF('tab4'!$C7522=6,4,IF(AND('tab4'!$C7522=80,$X$2=2),0,-1))))))</f>
        <v>0</v>
      </c>
      <c r="O7522" s="9">
        <f t="shared" ref="O7522:R7522" si="15043">D7522</f>
        <v>0</v>
      </c>
      <c r="P7522" s="9">
        <f t="shared" si="15043"/>
        <v>0</v>
      </c>
      <c r="Q7522" s="9">
        <f t="shared" si="15043"/>
        <v>0</v>
      </c>
      <c r="R7522" s="9">
        <f t="shared" si="15043"/>
        <v>1</v>
      </c>
      <c r="S7522" s="10">
        <f t="shared" ref="S7522:T7522" si="15044">IF(HEX2DEC(H7522) &gt;= 32768, (HEX2DEC(H7522) - 65535 - 1)/10, IF(HEX2DEC(H7522) = 32767, IF($X$2=2, S7523, 32767), HEX2DEC(H7522)/10 ))</f>
        <v>7.1</v>
      </c>
      <c r="T7522" s="10">
        <f t="shared" si="15044"/>
        <v>7.2</v>
      </c>
      <c r="U7522" s="10">
        <f t="shared" si="6"/>
        <v>7.7</v>
      </c>
    </row>
    <row r="7523" ht="14.25" customHeight="1">
      <c r="A7523" s="6" t="s">
        <v>7378</v>
      </c>
      <c r="B7523" s="13">
        <v>1.0</v>
      </c>
      <c r="C7523" s="13">
        <v>0.0</v>
      </c>
      <c r="D7523" s="9">
        <v>0.0</v>
      </c>
      <c r="E7523" s="9">
        <v>0.0</v>
      </c>
      <c r="F7523" s="9">
        <v>0.0</v>
      </c>
      <c r="G7523" s="9">
        <v>1.0</v>
      </c>
      <c r="H7523" s="4" t="s">
        <v>56</v>
      </c>
      <c r="I7523" s="4" t="s">
        <v>419</v>
      </c>
      <c r="J7523" s="4" t="s">
        <v>320</v>
      </c>
      <c r="L7523" s="8">
        <f t="shared" si="3"/>
        <v>45622.43939</v>
      </c>
      <c r="M7523" s="9">
        <f>IF('tab4'!$B7523=0,0,IF('tab4'!$B7523=1,1,IF('tab4'!$B7523=4,2,IF('tab4'!$B7523=5,3,IF('tab4'!$B7523=6,4,IF(AND('tab4'!$B7523=80,$X$2=2),0,-1))))))</f>
        <v>1</v>
      </c>
      <c r="N7523" s="9">
        <f>IF('tab4'!$C7523=0,0,IF('tab4'!$C7523=1,1,IF('tab4'!$C7523=4,2,IF('tab4'!$C7523=5,3,IF('tab4'!$C7523=6,4,IF(AND('tab4'!$C7523=80,$X$2=2),0,-1))))))</f>
        <v>0</v>
      </c>
      <c r="O7523" s="9">
        <f t="shared" ref="O7523:R7523" si="15045">D7523</f>
        <v>0</v>
      </c>
      <c r="P7523" s="9">
        <f t="shared" si="15045"/>
        <v>0</v>
      </c>
      <c r="Q7523" s="9">
        <f t="shared" si="15045"/>
        <v>0</v>
      </c>
      <c r="R7523" s="9">
        <f t="shared" si="15045"/>
        <v>1</v>
      </c>
      <c r="S7523" s="10">
        <f t="shared" ref="S7523:T7523" si="15046">IF(HEX2DEC(H7523) &gt;= 32768, (HEX2DEC(H7523) - 65535 - 1)/10, IF(HEX2DEC(H7523) = 32767, IF($X$2=2, S7524, 32767), HEX2DEC(H7523)/10 ))</f>
        <v>7.1</v>
      </c>
      <c r="T7523" s="10">
        <f t="shared" si="15046"/>
        <v>7.2</v>
      </c>
      <c r="U7523" s="10">
        <f t="shared" si="6"/>
        <v>7.7</v>
      </c>
    </row>
    <row r="7524" ht="14.25" customHeight="1">
      <c r="A7524" s="6" t="s">
        <v>7379</v>
      </c>
      <c r="B7524" s="13">
        <v>0.0</v>
      </c>
      <c r="C7524" s="13">
        <v>0.0</v>
      </c>
      <c r="D7524" s="9">
        <v>0.0</v>
      </c>
      <c r="E7524" s="9">
        <v>0.0</v>
      </c>
      <c r="F7524" s="9">
        <v>0.0</v>
      </c>
      <c r="G7524" s="9">
        <v>1.0</v>
      </c>
      <c r="H7524" s="4" t="s">
        <v>56</v>
      </c>
      <c r="I7524" s="4" t="s">
        <v>419</v>
      </c>
      <c r="J7524" s="4" t="s">
        <v>320</v>
      </c>
      <c r="L7524" s="8">
        <f t="shared" si="3"/>
        <v>45622.4394</v>
      </c>
      <c r="M7524" s="9">
        <f>IF('tab4'!$B7524=0,0,IF('tab4'!$B7524=1,1,IF('tab4'!$B7524=4,2,IF('tab4'!$B7524=5,3,IF('tab4'!$B7524=6,4,IF(AND('tab4'!$B7524=80,$X$2=2),0,-1))))))</f>
        <v>0</v>
      </c>
      <c r="N7524" s="9">
        <f>IF('tab4'!$C7524=0,0,IF('tab4'!$C7524=1,1,IF('tab4'!$C7524=4,2,IF('tab4'!$C7524=5,3,IF('tab4'!$C7524=6,4,IF(AND('tab4'!$C7524=80,$X$2=2),0,-1))))))</f>
        <v>0</v>
      </c>
      <c r="O7524" s="9">
        <f t="shared" ref="O7524:R7524" si="15047">D7524</f>
        <v>0</v>
      </c>
      <c r="P7524" s="9">
        <f t="shared" si="15047"/>
        <v>0</v>
      </c>
      <c r="Q7524" s="9">
        <f t="shared" si="15047"/>
        <v>0</v>
      </c>
      <c r="R7524" s="9">
        <f t="shared" si="15047"/>
        <v>1</v>
      </c>
      <c r="S7524" s="10">
        <f t="shared" ref="S7524:T7524" si="15048">IF(HEX2DEC(H7524) &gt;= 32768, (HEX2DEC(H7524) - 65535 - 1)/10, IF(HEX2DEC(H7524) = 32767, IF($X$2=2, S7525, 32767), HEX2DEC(H7524)/10 ))</f>
        <v>7.1</v>
      </c>
      <c r="T7524" s="10">
        <f t="shared" si="15048"/>
        <v>7.2</v>
      </c>
      <c r="U7524" s="10">
        <f t="shared" si="6"/>
        <v>7.7</v>
      </c>
    </row>
    <row r="7525" ht="14.25" customHeight="1">
      <c r="A7525" s="6" t="s">
        <v>7379</v>
      </c>
      <c r="B7525" s="13">
        <v>1.0</v>
      </c>
      <c r="C7525" s="13">
        <v>0.0</v>
      </c>
      <c r="D7525" s="9">
        <v>0.0</v>
      </c>
      <c r="E7525" s="9">
        <v>0.0</v>
      </c>
      <c r="F7525" s="9">
        <v>0.0</v>
      </c>
      <c r="G7525" s="9">
        <v>1.0</v>
      </c>
      <c r="H7525" s="4" t="s">
        <v>56</v>
      </c>
      <c r="I7525" s="4" t="s">
        <v>419</v>
      </c>
      <c r="J7525" s="4" t="s">
        <v>320</v>
      </c>
      <c r="L7525" s="8">
        <f t="shared" si="3"/>
        <v>45622.4394</v>
      </c>
      <c r="M7525" s="9">
        <f>IF('tab4'!$B7525=0,0,IF('tab4'!$B7525=1,1,IF('tab4'!$B7525=4,2,IF('tab4'!$B7525=5,3,IF('tab4'!$B7525=6,4,IF(AND('tab4'!$B7525=80,$X$2=2),0,-1))))))</f>
        <v>1</v>
      </c>
      <c r="N7525" s="9">
        <f>IF('tab4'!$C7525=0,0,IF('tab4'!$C7525=1,1,IF('tab4'!$C7525=4,2,IF('tab4'!$C7525=5,3,IF('tab4'!$C7525=6,4,IF(AND('tab4'!$C7525=80,$X$2=2),0,-1))))))</f>
        <v>0</v>
      </c>
      <c r="O7525" s="9">
        <f t="shared" ref="O7525:R7525" si="15049">D7525</f>
        <v>0</v>
      </c>
      <c r="P7525" s="9">
        <f t="shared" si="15049"/>
        <v>0</v>
      </c>
      <c r="Q7525" s="9">
        <f t="shared" si="15049"/>
        <v>0</v>
      </c>
      <c r="R7525" s="9">
        <f t="shared" si="15049"/>
        <v>1</v>
      </c>
      <c r="S7525" s="10">
        <f t="shared" ref="S7525:T7525" si="15050">IF(HEX2DEC(H7525) &gt;= 32768, (HEX2DEC(H7525) - 65535 - 1)/10, IF(HEX2DEC(H7525) = 32767, IF($X$2=2, S7526, 32767), HEX2DEC(H7525)/10 ))</f>
        <v>7.1</v>
      </c>
      <c r="T7525" s="10">
        <f t="shared" si="15050"/>
        <v>7.2</v>
      </c>
      <c r="U7525" s="10">
        <f t="shared" si="6"/>
        <v>7.7</v>
      </c>
    </row>
    <row r="7526" ht="14.25" customHeight="1">
      <c r="A7526" s="6" t="s">
        <v>7380</v>
      </c>
      <c r="B7526" s="13">
        <v>0.0</v>
      </c>
      <c r="C7526" s="13">
        <v>0.0</v>
      </c>
      <c r="D7526" s="9">
        <v>0.0</v>
      </c>
      <c r="E7526" s="9">
        <v>0.0</v>
      </c>
      <c r="F7526" s="9">
        <v>0.0</v>
      </c>
      <c r="G7526" s="9">
        <v>1.0</v>
      </c>
      <c r="H7526" s="4" t="s">
        <v>56</v>
      </c>
      <c r="I7526" s="4" t="s">
        <v>419</v>
      </c>
      <c r="J7526" s="4" t="s">
        <v>320</v>
      </c>
      <c r="L7526" s="8">
        <f t="shared" si="3"/>
        <v>45622.43941</v>
      </c>
      <c r="M7526" s="9">
        <f>IF('tab4'!$B7526=0,0,IF('tab4'!$B7526=1,1,IF('tab4'!$B7526=4,2,IF('tab4'!$B7526=5,3,IF('tab4'!$B7526=6,4,IF(AND('tab4'!$B7526=80,$X$2=2),0,-1))))))</f>
        <v>0</v>
      </c>
      <c r="N7526" s="9">
        <f>IF('tab4'!$C7526=0,0,IF('tab4'!$C7526=1,1,IF('tab4'!$C7526=4,2,IF('tab4'!$C7526=5,3,IF('tab4'!$C7526=6,4,IF(AND('tab4'!$C7526=80,$X$2=2),0,-1))))))</f>
        <v>0</v>
      </c>
      <c r="O7526" s="9">
        <f t="shared" ref="O7526:R7526" si="15051">D7526</f>
        <v>0</v>
      </c>
      <c r="P7526" s="9">
        <f t="shared" si="15051"/>
        <v>0</v>
      </c>
      <c r="Q7526" s="9">
        <f t="shared" si="15051"/>
        <v>0</v>
      </c>
      <c r="R7526" s="9">
        <f t="shared" si="15051"/>
        <v>1</v>
      </c>
      <c r="S7526" s="10">
        <f t="shared" ref="S7526:T7526" si="15052">IF(HEX2DEC(H7526) &gt;= 32768, (HEX2DEC(H7526) - 65535 - 1)/10, IF(HEX2DEC(H7526) = 32767, IF($X$2=2, S7527, 32767), HEX2DEC(H7526)/10 ))</f>
        <v>7.1</v>
      </c>
      <c r="T7526" s="10">
        <f t="shared" si="15052"/>
        <v>7.2</v>
      </c>
      <c r="U7526" s="10">
        <f t="shared" si="6"/>
        <v>7.7</v>
      </c>
    </row>
    <row r="7527" ht="14.25" customHeight="1">
      <c r="A7527" s="6" t="s">
        <v>7381</v>
      </c>
      <c r="B7527" s="13">
        <v>1.0</v>
      </c>
      <c r="C7527" s="13">
        <v>0.0</v>
      </c>
      <c r="D7527" s="9">
        <v>0.0</v>
      </c>
      <c r="E7527" s="9">
        <v>0.0</v>
      </c>
      <c r="F7527" s="9">
        <v>0.0</v>
      </c>
      <c r="G7527" s="9">
        <v>1.0</v>
      </c>
      <c r="H7527" s="4" t="s">
        <v>56</v>
      </c>
      <c r="I7527" s="4" t="s">
        <v>419</v>
      </c>
      <c r="J7527" s="4" t="s">
        <v>320</v>
      </c>
      <c r="L7527" s="8">
        <f t="shared" si="3"/>
        <v>45622.43942</v>
      </c>
      <c r="M7527" s="9">
        <f>IF('tab4'!$B7527=0,0,IF('tab4'!$B7527=1,1,IF('tab4'!$B7527=4,2,IF('tab4'!$B7527=5,3,IF('tab4'!$B7527=6,4,IF(AND('tab4'!$B7527=80,$X$2=2),0,-1))))))</f>
        <v>1</v>
      </c>
      <c r="N7527" s="9">
        <f>IF('tab4'!$C7527=0,0,IF('tab4'!$C7527=1,1,IF('tab4'!$C7527=4,2,IF('tab4'!$C7527=5,3,IF('tab4'!$C7527=6,4,IF(AND('tab4'!$C7527=80,$X$2=2),0,-1))))))</f>
        <v>0</v>
      </c>
      <c r="O7527" s="9">
        <f t="shared" ref="O7527:R7527" si="15053">D7527</f>
        <v>0</v>
      </c>
      <c r="P7527" s="9">
        <f t="shared" si="15053"/>
        <v>0</v>
      </c>
      <c r="Q7527" s="9">
        <f t="shared" si="15053"/>
        <v>0</v>
      </c>
      <c r="R7527" s="9">
        <f t="shared" si="15053"/>
        <v>1</v>
      </c>
      <c r="S7527" s="10">
        <f t="shared" ref="S7527:T7527" si="15054">IF(HEX2DEC(H7527) &gt;= 32768, (HEX2DEC(H7527) - 65535 - 1)/10, IF(HEX2DEC(H7527) = 32767, IF($X$2=2, S7528, 32767), HEX2DEC(H7527)/10 ))</f>
        <v>7.1</v>
      </c>
      <c r="T7527" s="10">
        <f t="shared" si="15054"/>
        <v>7.2</v>
      </c>
      <c r="U7527" s="10">
        <f t="shared" si="6"/>
        <v>7.7</v>
      </c>
    </row>
    <row r="7528" ht="14.25" customHeight="1">
      <c r="A7528" s="6" t="s">
        <v>7381</v>
      </c>
      <c r="B7528" s="13">
        <v>0.0</v>
      </c>
      <c r="C7528" s="13">
        <v>0.0</v>
      </c>
      <c r="D7528" s="9">
        <v>0.0</v>
      </c>
      <c r="E7528" s="9">
        <v>0.0</v>
      </c>
      <c r="F7528" s="9">
        <v>0.0</v>
      </c>
      <c r="G7528" s="9">
        <v>1.0</v>
      </c>
      <c r="H7528" s="4" t="s">
        <v>56</v>
      </c>
      <c r="I7528" s="4" t="s">
        <v>419</v>
      </c>
      <c r="J7528" s="4" t="s">
        <v>320</v>
      </c>
      <c r="L7528" s="8">
        <f t="shared" si="3"/>
        <v>45622.43942</v>
      </c>
      <c r="M7528" s="9">
        <f>IF('tab4'!$B7528=0,0,IF('tab4'!$B7528=1,1,IF('tab4'!$B7528=4,2,IF('tab4'!$B7528=5,3,IF('tab4'!$B7528=6,4,IF(AND('tab4'!$B7528=80,$X$2=2),0,-1))))))</f>
        <v>0</v>
      </c>
      <c r="N7528" s="9">
        <f>IF('tab4'!$C7528=0,0,IF('tab4'!$C7528=1,1,IF('tab4'!$C7528=4,2,IF('tab4'!$C7528=5,3,IF('tab4'!$C7528=6,4,IF(AND('tab4'!$C7528=80,$X$2=2),0,-1))))))</f>
        <v>0</v>
      </c>
      <c r="O7528" s="9">
        <f t="shared" ref="O7528:R7528" si="15055">D7528</f>
        <v>0</v>
      </c>
      <c r="P7528" s="9">
        <f t="shared" si="15055"/>
        <v>0</v>
      </c>
      <c r="Q7528" s="9">
        <f t="shared" si="15055"/>
        <v>0</v>
      </c>
      <c r="R7528" s="9">
        <f t="shared" si="15055"/>
        <v>1</v>
      </c>
      <c r="S7528" s="10">
        <f t="shared" ref="S7528:T7528" si="15056">IF(HEX2DEC(H7528) &gt;= 32768, (HEX2DEC(H7528) - 65535 - 1)/10, IF(HEX2DEC(H7528) = 32767, IF($X$2=2, S7529, 32767), HEX2DEC(H7528)/10 ))</f>
        <v>7.1</v>
      </c>
      <c r="T7528" s="10">
        <f t="shared" si="15056"/>
        <v>7.2</v>
      </c>
      <c r="U7528" s="10">
        <f t="shared" si="6"/>
        <v>7.7</v>
      </c>
    </row>
    <row r="7529" ht="14.25" customHeight="1">
      <c r="A7529" s="6" t="s">
        <v>7382</v>
      </c>
      <c r="B7529" s="13">
        <v>1.0</v>
      </c>
      <c r="C7529" s="13">
        <v>0.0</v>
      </c>
      <c r="D7529" s="9">
        <v>0.0</v>
      </c>
      <c r="E7529" s="9">
        <v>0.0</v>
      </c>
      <c r="F7529" s="9">
        <v>0.0</v>
      </c>
      <c r="G7529" s="9">
        <v>1.0</v>
      </c>
      <c r="H7529" s="4" t="s">
        <v>56</v>
      </c>
      <c r="I7529" s="4" t="s">
        <v>419</v>
      </c>
      <c r="J7529" s="4" t="s">
        <v>320</v>
      </c>
      <c r="L7529" s="8">
        <f t="shared" si="3"/>
        <v>45622.43943</v>
      </c>
      <c r="M7529" s="9">
        <f>IF('tab4'!$B7529=0,0,IF('tab4'!$B7529=1,1,IF('tab4'!$B7529=4,2,IF('tab4'!$B7529=5,3,IF('tab4'!$B7529=6,4,IF(AND('tab4'!$B7529=80,$X$2=2),0,-1))))))</f>
        <v>1</v>
      </c>
      <c r="N7529" s="9">
        <f>IF('tab4'!$C7529=0,0,IF('tab4'!$C7529=1,1,IF('tab4'!$C7529=4,2,IF('tab4'!$C7529=5,3,IF('tab4'!$C7529=6,4,IF(AND('tab4'!$C7529=80,$X$2=2),0,-1))))))</f>
        <v>0</v>
      </c>
      <c r="O7529" s="9">
        <f t="shared" ref="O7529:R7529" si="15057">D7529</f>
        <v>0</v>
      </c>
      <c r="P7529" s="9">
        <f t="shared" si="15057"/>
        <v>0</v>
      </c>
      <c r="Q7529" s="9">
        <f t="shared" si="15057"/>
        <v>0</v>
      </c>
      <c r="R7529" s="9">
        <f t="shared" si="15057"/>
        <v>1</v>
      </c>
      <c r="S7529" s="10">
        <f t="shared" ref="S7529:T7529" si="15058">IF(HEX2DEC(H7529) &gt;= 32768, (HEX2DEC(H7529) - 65535 - 1)/10, IF(HEX2DEC(H7529) = 32767, IF($X$2=2, S7530, 32767), HEX2DEC(H7529)/10 ))</f>
        <v>7.1</v>
      </c>
      <c r="T7529" s="10">
        <f t="shared" si="15058"/>
        <v>7.2</v>
      </c>
      <c r="U7529" s="10">
        <f t="shared" si="6"/>
        <v>7.7</v>
      </c>
    </row>
    <row r="7530" ht="14.25" customHeight="1">
      <c r="A7530" s="6" t="s">
        <v>7383</v>
      </c>
      <c r="B7530" s="13">
        <v>0.0</v>
      </c>
      <c r="C7530" s="13">
        <v>0.0</v>
      </c>
      <c r="D7530" s="9">
        <v>0.0</v>
      </c>
      <c r="E7530" s="9">
        <v>0.0</v>
      </c>
      <c r="F7530" s="9">
        <v>0.0</v>
      </c>
      <c r="G7530" s="9">
        <v>1.0</v>
      </c>
      <c r="H7530" s="4" t="s">
        <v>56</v>
      </c>
      <c r="I7530" s="4" t="s">
        <v>419</v>
      </c>
      <c r="J7530" s="4" t="s">
        <v>320</v>
      </c>
      <c r="L7530" s="8">
        <f t="shared" si="3"/>
        <v>45622.43944</v>
      </c>
      <c r="M7530" s="9">
        <f>IF('tab4'!$B7530=0,0,IF('tab4'!$B7530=1,1,IF('tab4'!$B7530=4,2,IF('tab4'!$B7530=5,3,IF('tab4'!$B7530=6,4,IF(AND('tab4'!$B7530=80,$X$2=2),0,-1))))))</f>
        <v>0</v>
      </c>
      <c r="N7530" s="9">
        <f>IF('tab4'!$C7530=0,0,IF('tab4'!$C7530=1,1,IF('tab4'!$C7530=4,2,IF('tab4'!$C7530=5,3,IF('tab4'!$C7530=6,4,IF(AND('tab4'!$C7530=80,$X$2=2),0,-1))))))</f>
        <v>0</v>
      </c>
      <c r="O7530" s="9">
        <f t="shared" ref="O7530:R7530" si="15059">D7530</f>
        <v>0</v>
      </c>
      <c r="P7530" s="9">
        <f t="shared" si="15059"/>
        <v>0</v>
      </c>
      <c r="Q7530" s="9">
        <f t="shared" si="15059"/>
        <v>0</v>
      </c>
      <c r="R7530" s="9">
        <f t="shared" si="15059"/>
        <v>1</v>
      </c>
      <c r="S7530" s="10">
        <f t="shared" ref="S7530:T7530" si="15060">IF(HEX2DEC(H7530) &gt;= 32768, (HEX2DEC(H7530) - 65535 - 1)/10, IF(HEX2DEC(H7530) = 32767, IF($X$2=2, S7531, 32767), HEX2DEC(H7530)/10 ))</f>
        <v>7.1</v>
      </c>
      <c r="T7530" s="10">
        <f t="shared" si="15060"/>
        <v>7.2</v>
      </c>
      <c r="U7530" s="10">
        <f t="shared" si="6"/>
        <v>7.7</v>
      </c>
    </row>
    <row r="7531" ht="14.25" customHeight="1">
      <c r="A7531" s="6" t="s">
        <v>7384</v>
      </c>
      <c r="B7531" s="13">
        <v>1.0</v>
      </c>
      <c r="C7531" s="13">
        <v>0.0</v>
      </c>
      <c r="D7531" s="9">
        <v>0.0</v>
      </c>
      <c r="E7531" s="9">
        <v>0.0</v>
      </c>
      <c r="F7531" s="9">
        <v>0.0</v>
      </c>
      <c r="G7531" s="9">
        <v>1.0</v>
      </c>
      <c r="H7531" s="4" t="s">
        <v>56</v>
      </c>
      <c r="I7531" s="4" t="s">
        <v>419</v>
      </c>
      <c r="J7531" s="4" t="s">
        <v>320</v>
      </c>
      <c r="L7531" s="8">
        <f t="shared" si="3"/>
        <v>45622.43946</v>
      </c>
      <c r="M7531" s="9">
        <f>IF('tab4'!$B7531=0,0,IF('tab4'!$B7531=1,1,IF('tab4'!$B7531=4,2,IF('tab4'!$B7531=5,3,IF('tab4'!$B7531=6,4,IF(AND('tab4'!$B7531=80,$X$2=2),0,-1))))))</f>
        <v>1</v>
      </c>
      <c r="N7531" s="9">
        <f>IF('tab4'!$C7531=0,0,IF('tab4'!$C7531=1,1,IF('tab4'!$C7531=4,2,IF('tab4'!$C7531=5,3,IF('tab4'!$C7531=6,4,IF(AND('tab4'!$C7531=80,$X$2=2),0,-1))))))</f>
        <v>0</v>
      </c>
      <c r="O7531" s="9">
        <f t="shared" ref="O7531:R7531" si="15061">D7531</f>
        <v>0</v>
      </c>
      <c r="P7531" s="9">
        <f t="shared" si="15061"/>
        <v>0</v>
      </c>
      <c r="Q7531" s="9">
        <f t="shared" si="15061"/>
        <v>0</v>
      </c>
      <c r="R7531" s="9">
        <f t="shared" si="15061"/>
        <v>1</v>
      </c>
      <c r="S7531" s="10">
        <f t="shared" ref="S7531:T7531" si="15062">IF(HEX2DEC(H7531) &gt;= 32768, (HEX2DEC(H7531) - 65535 - 1)/10, IF(HEX2DEC(H7531) = 32767, IF($X$2=2, S7532, 32767), HEX2DEC(H7531)/10 ))</f>
        <v>7.1</v>
      </c>
      <c r="T7531" s="10">
        <f t="shared" si="15062"/>
        <v>7.2</v>
      </c>
      <c r="U7531" s="10">
        <f t="shared" si="6"/>
        <v>7.7</v>
      </c>
    </row>
    <row r="7532" ht="14.25" customHeight="1">
      <c r="A7532" s="6" t="s">
        <v>7384</v>
      </c>
      <c r="B7532" s="13">
        <v>0.0</v>
      </c>
      <c r="C7532" s="13">
        <v>0.0</v>
      </c>
      <c r="D7532" s="9">
        <v>0.0</v>
      </c>
      <c r="E7532" s="9">
        <v>0.0</v>
      </c>
      <c r="F7532" s="9">
        <v>0.0</v>
      </c>
      <c r="G7532" s="9">
        <v>1.0</v>
      </c>
      <c r="H7532" s="4" t="s">
        <v>56</v>
      </c>
      <c r="I7532" s="4" t="s">
        <v>419</v>
      </c>
      <c r="J7532" s="4" t="s">
        <v>320</v>
      </c>
      <c r="L7532" s="8">
        <f t="shared" si="3"/>
        <v>45622.43946</v>
      </c>
      <c r="M7532" s="9">
        <f>IF('tab4'!$B7532=0,0,IF('tab4'!$B7532=1,1,IF('tab4'!$B7532=4,2,IF('tab4'!$B7532=5,3,IF('tab4'!$B7532=6,4,IF(AND('tab4'!$B7532=80,$X$2=2),0,-1))))))</f>
        <v>0</v>
      </c>
      <c r="N7532" s="9">
        <f>IF('tab4'!$C7532=0,0,IF('tab4'!$C7532=1,1,IF('tab4'!$C7532=4,2,IF('tab4'!$C7532=5,3,IF('tab4'!$C7532=6,4,IF(AND('tab4'!$C7532=80,$X$2=2),0,-1))))))</f>
        <v>0</v>
      </c>
      <c r="O7532" s="9">
        <f t="shared" ref="O7532:R7532" si="15063">D7532</f>
        <v>0</v>
      </c>
      <c r="P7532" s="9">
        <f t="shared" si="15063"/>
        <v>0</v>
      </c>
      <c r="Q7532" s="9">
        <f t="shared" si="15063"/>
        <v>0</v>
      </c>
      <c r="R7532" s="9">
        <f t="shared" si="15063"/>
        <v>1</v>
      </c>
      <c r="S7532" s="10">
        <f t="shared" ref="S7532:T7532" si="15064">IF(HEX2DEC(H7532) &gt;= 32768, (HEX2DEC(H7532) - 65535 - 1)/10, IF(HEX2DEC(H7532) = 32767, IF($X$2=2, S7533, 32767), HEX2DEC(H7532)/10 ))</f>
        <v>7.1</v>
      </c>
      <c r="T7532" s="10">
        <f t="shared" si="15064"/>
        <v>7.2</v>
      </c>
      <c r="U7532" s="10">
        <f t="shared" si="6"/>
        <v>7.7</v>
      </c>
    </row>
    <row r="7533" ht="14.25" customHeight="1">
      <c r="A7533" s="6" t="s">
        <v>7385</v>
      </c>
      <c r="B7533" s="13">
        <v>1.0</v>
      </c>
      <c r="C7533" s="13">
        <v>0.0</v>
      </c>
      <c r="D7533" s="9">
        <v>0.0</v>
      </c>
      <c r="E7533" s="9">
        <v>0.0</v>
      </c>
      <c r="F7533" s="9">
        <v>0.0</v>
      </c>
      <c r="G7533" s="9">
        <v>1.0</v>
      </c>
      <c r="H7533" s="4" t="s">
        <v>56</v>
      </c>
      <c r="I7533" s="4" t="s">
        <v>419</v>
      </c>
      <c r="J7533" s="4" t="s">
        <v>320</v>
      </c>
      <c r="L7533" s="8">
        <f t="shared" si="3"/>
        <v>45622.43947</v>
      </c>
      <c r="M7533" s="9">
        <f>IF('tab4'!$B7533=0,0,IF('tab4'!$B7533=1,1,IF('tab4'!$B7533=4,2,IF('tab4'!$B7533=5,3,IF('tab4'!$B7533=6,4,IF(AND('tab4'!$B7533=80,$X$2=2),0,-1))))))</f>
        <v>1</v>
      </c>
      <c r="N7533" s="9">
        <f>IF('tab4'!$C7533=0,0,IF('tab4'!$C7533=1,1,IF('tab4'!$C7533=4,2,IF('tab4'!$C7533=5,3,IF('tab4'!$C7533=6,4,IF(AND('tab4'!$C7533=80,$X$2=2),0,-1))))))</f>
        <v>0</v>
      </c>
      <c r="O7533" s="9">
        <f t="shared" ref="O7533:R7533" si="15065">D7533</f>
        <v>0</v>
      </c>
      <c r="P7533" s="9">
        <f t="shared" si="15065"/>
        <v>0</v>
      </c>
      <c r="Q7533" s="9">
        <f t="shared" si="15065"/>
        <v>0</v>
      </c>
      <c r="R7533" s="9">
        <f t="shared" si="15065"/>
        <v>1</v>
      </c>
      <c r="S7533" s="10">
        <f t="shared" ref="S7533:T7533" si="15066">IF(HEX2DEC(H7533) &gt;= 32768, (HEX2DEC(H7533) - 65535 - 1)/10, IF(HEX2DEC(H7533) = 32767, IF($X$2=2, S7534, 32767), HEX2DEC(H7533)/10 ))</f>
        <v>7.1</v>
      </c>
      <c r="T7533" s="10">
        <f t="shared" si="15066"/>
        <v>7.2</v>
      </c>
      <c r="U7533" s="10">
        <f t="shared" si="6"/>
        <v>7.7</v>
      </c>
    </row>
    <row r="7534" ht="14.25" customHeight="1">
      <c r="A7534" s="6" t="s">
        <v>7386</v>
      </c>
      <c r="B7534" s="13">
        <v>0.0</v>
      </c>
      <c r="C7534" s="13">
        <v>0.0</v>
      </c>
      <c r="D7534" s="9">
        <v>0.0</v>
      </c>
      <c r="E7534" s="9">
        <v>0.0</v>
      </c>
      <c r="F7534" s="9">
        <v>0.0</v>
      </c>
      <c r="G7534" s="9">
        <v>1.0</v>
      </c>
      <c r="H7534" s="4" t="s">
        <v>56</v>
      </c>
      <c r="I7534" s="4" t="s">
        <v>419</v>
      </c>
      <c r="J7534" s="4" t="s">
        <v>320</v>
      </c>
      <c r="L7534" s="8">
        <f t="shared" si="3"/>
        <v>45622.43948</v>
      </c>
      <c r="M7534" s="9">
        <f>IF('tab4'!$B7534=0,0,IF('tab4'!$B7534=1,1,IF('tab4'!$B7534=4,2,IF('tab4'!$B7534=5,3,IF('tab4'!$B7534=6,4,IF(AND('tab4'!$B7534=80,$X$2=2),0,-1))))))</f>
        <v>0</v>
      </c>
      <c r="N7534" s="9">
        <f>IF('tab4'!$C7534=0,0,IF('tab4'!$C7534=1,1,IF('tab4'!$C7534=4,2,IF('tab4'!$C7534=5,3,IF('tab4'!$C7534=6,4,IF(AND('tab4'!$C7534=80,$X$2=2),0,-1))))))</f>
        <v>0</v>
      </c>
      <c r="O7534" s="9">
        <f t="shared" ref="O7534:R7534" si="15067">D7534</f>
        <v>0</v>
      </c>
      <c r="P7534" s="9">
        <f t="shared" si="15067"/>
        <v>0</v>
      </c>
      <c r="Q7534" s="9">
        <f t="shared" si="15067"/>
        <v>0</v>
      </c>
      <c r="R7534" s="9">
        <f t="shared" si="15067"/>
        <v>1</v>
      </c>
      <c r="S7534" s="10">
        <f t="shared" ref="S7534:T7534" si="15068">IF(HEX2DEC(H7534) &gt;= 32768, (HEX2DEC(H7534) - 65535 - 1)/10, IF(HEX2DEC(H7534) = 32767, IF($X$2=2, S7535, 32767), HEX2DEC(H7534)/10 ))</f>
        <v>7.1</v>
      </c>
      <c r="T7534" s="10">
        <f t="shared" si="15068"/>
        <v>7.2</v>
      </c>
      <c r="U7534" s="10">
        <f t="shared" si="6"/>
        <v>7.7</v>
      </c>
    </row>
    <row r="7535" ht="14.25" customHeight="1">
      <c r="A7535" s="6" t="s">
        <v>7386</v>
      </c>
      <c r="B7535" s="13">
        <v>1.0</v>
      </c>
      <c r="C7535" s="13">
        <v>0.0</v>
      </c>
      <c r="D7535" s="9">
        <v>0.0</v>
      </c>
      <c r="E7535" s="9">
        <v>0.0</v>
      </c>
      <c r="F7535" s="9">
        <v>0.0</v>
      </c>
      <c r="G7535" s="9">
        <v>1.0</v>
      </c>
      <c r="H7535" s="4" t="s">
        <v>56</v>
      </c>
      <c r="I7535" s="4" t="s">
        <v>419</v>
      </c>
      <c r="J7535" s="4" t="s">
        <v>320</v>
      </c>
      <c r="L7535" s="8">
        <f t="shared" si="3"/>
        <v>45622.43948</v>
      </c>
      <c r="M7535" s="9">
        <f>IF('tab4'!$B7535=0,0,IF('tab4'!$B7535=1,1,IF('tab4'!$B7535=4,2,IF('tab4'!$B7535=5,3,IF('tab4'!$B7535=6,4,IF(AND('tab4'!$B7535=80,$X$2=2),0,-1))))))</f>
        <v>1</v>
      </c>
      <c r="N7535" s="9">
        <f>IF('tab4'!$C7535=0,0,IF('tab4'!$C7535=1,1,IF('tab4'!$C7535=4,2,IF('tab4'!$C7535=5,3,IF('tab4'!$C7535=6,4,IF(AND('tab4'!$C7535=80,$X$2=2),0,-1))))))</f>
        <v>0</v>
      </c>
      <c r="O7535" s="9">
        <f t="shared" ref="O7535:R7535" si="15069">D7535</f>
        <v>0</v>
      </c>
      <c r="P7535" s="9">
        <f t="shared" si="15069"/>
        <v>0</v>
      </c>
      <c r="Q7535" s="9">
        <f t="shared" si="15069"/>
        <v>0</v>
      </c>
      <c r="R7535" s="9">
        <f t="shared" si="15069"/>
        <v>1</v>
      </c>
      <c r="S7535" s="10">
        <f t="shared" ref="S7535:T7535" si="15070">IF(HEX2DEC(H7535) &gt;= 32768, (HEX2DEC(H7535) - 65535 - 1)/10, IF(HEX2DEC(H7535) = 32767, IF($X$2=2, S7536, 32767), HEX2DEC(H7535)/10 ))</f>
        <v>7.1</v>
      </c>
      <c r="T7535" s="10">
        <f t="shared" si="15070"/>
        <v>7.2</v>
      </c>
      <c r="U7535" s="10">
        <f t="shared" si="6"/>
        <v>7.7</v>
      </c>
    </row>
    <row r="7536" ht="14.25" customHeight="1">
      <c r="A7536" s="6" t="s">
        <v>7387</v>
      </c>
      <c r="B7536" s="13">
        <v>0.0</v>
      </c>
      <c r="C7536" s="13">
        <v>0.0</v>
      </c>
      <c r="D7536" s="9">
        <v>0.0</v>
      </c>
      <c r="E7536" s="9">
        <v>0.0</v>
      </c>
      <c r="F7536" s="9">
        <v>0.0</v>
      </c>
      <c r="G7536" s="9">
        <v>1.0</v>
      </c>
      <c r="H7536" s="4" t="s">
        <v>56</v>
      </c>
      <c r="I7536" s="4" t="s">
        <v>419</v>
      </c>
      <c r="J7536" s="4" t="s">
        <v>320</v>
      </c>
      <c r="L7536" s="8">
        <f t="shared" si="3"/>
        <v>45622.43949</v>
      </c>
      <c r="M7536" s="9">
        <f>IF('tab4'!$B7536=0,0,IF('tab4'!$B7536=1,1,IF('tab4'!$B7536=4,2,IF('tab4'!$B7536=5,3,IF('tab4'!$B7536=6,4,IF(AND('tab4'!$B7536=80,$X$2=2),0,-1))))))</f>
        <v>0</v>
      </c>
      <c r="N7536" s="9">
        <f>IF('tab4'!$C7536=0,0,IF('tab4'!$C7536=1,1,IF('tab4'!$C7536=4,2,IF('tab4'!$C7536=5,3,IF('tab4'!$C7536=6,4,IF(AND('tab4'!$C7536=80,$X$2=2),0,-1))))))</f>
        <v>0</v>
      </c>
      <c r="O7536" s="9">
        <f t="shared" ref="O7536:R7536" si="15071">D7536</f>
        <v>0</v>
      </c>
      <c r="P7536" s="9">
        <f t="shared" si="15071"/>
        <v>0</v>
      </c>
      <c r="Q7536" s="9">
        <f t="shared" si="15071"/>
        <v>0</v>
      </c>
      <c r="R7536" s="9">
        <f t="shared" si="15071"/>
        <v>1</v>
      </c>
      <c r="S7536" s="10">
        <f t="shared" ref="S7536:T7536" si="15072">IF(HEX2DEC(H7536) &gt;= 32768, (HEX2DEC(H7536) - 65535 - 1)/10, IF(HEX2DEC(H7536) = 32767, IF($X$2=2, S7537, 32767), HEX2DEC(H7536)/10 ))</f>
        <v>7.1</v>
      </c>
      <c r="T7536" s="10">
        <f t="shared" si="15072"/>
        <v>7.2</v>
      </c>
      <c r="U7536" s="10">
        <f t="shared" si="6"/>
        <v>7.7</v>
      </c>
    </row>
    <row r="7537" ht="14.25" customHeight="1">
      <c r="A7537" s="6" t="s">
        <v>7388</v>
      </c>
      <c r="B7537" s="13">
        <v>1.0</v>
      </c>
      <c r="C7537" s="13">
        <v>0.0</v>
      </c>
      <c r="D7537" s="9">
        <v>0.0</v>
      </c>
      <c r="E7537" s="9">
        <v>0.0</v>
      </c>
      <c r="F7537" s="9">
        <v>0.0</v>
      </c>
      <c r="G7537" s="9">
        <v>1.0</v>
      </c>
      <c r="H7537" s="4" t="s">
        <v>56</v>
      </c>
      <c r="I7537" s="4" t="s">
        <v>419</v>
      </c>
      <c r="J7537" s="4" t="s">
        <v>320</v>
      </c>
      <c r="L7537" s="8">
        <f t="shared" si="3"/>
        <v>45622.4395</v>
      </c>
      <c r="M7537" s="9">
        <f>IF('tab4'!$B7537=0,0,IF('tab4'!$B7537=1,1,IF('tab4'!$B7537=4,2,IF('tab4'!$B7537=5,3,IF('tab4'!$B7537=6,4,IF(AND('tab4'!$B7537=80,$X$2=2),0,-1))))))</f>
        <v>1</v>
      </c>
      <c r="N7537" s="9">
        <f>IF('tab4'!$C7537=0,0,IF('tab4'!$C7537=1,1,IF('tab4'!$C7537=4,2,IF('tab4'!$C7537=5,3,IF('tab4'!$C7537=6,4,IF(AND('tab4'!$C7537=80,$X$2=2),0,-1))))))</f>
        <v>0</v>
      </c>
      <c r="O7537" s="9">
        <f t="shared" ref="O7537:R7537" si="15073">D7537</f>
        <v>0</v>
      </c>
      <c r="P7537" s="9">
        <f t="shared" si="15073"/>
        <v>0</v>
      </c>
      <c r="Q7537" s="9">
        <f t="shared" si="15073"/>
        <v>0</v>
      </c>
      <c r="R7537" s="9">
        <f t="shared" si="15073"/>
        <v>1</v>
      </c>
      <c r="S7537" s="10">
        <f t="shared" ref="S7537:T7537" si="15074">IF(HEX2DEC(H7537) &gt;= 32768, (HEX2DEC(H7537) - 65535 - 1)/10, IF(HEX2DEC(H7537) = 32767, IF($X$2=2, S7538, 32767), HEX2DEC(H7537)/10 ))</f>
        <v>7.1</v>
      </c>
      <c r="T7537" s="10">
        <f t="shared" si="15074"/>
        <v>7.2</v>
      </c>
      <c r="U7537" s="10">
        <f t="shared" si="6"/>
        <v>7.7</v>
      </c>
    </row>
    <row r="7538" ht="14.25" customHeight="1">
      <c r="A7538" s="6" t="s">
        <v>7388</v>
      </c>
      <c r="B7538" s="13">
        <v>0.0</v>
      </c>
      <c r="C7538" s="13">
        <v>0.0</v>
      </c>
      <c r="D7538" s="9">
        <v>0.0</v>
      </c>
      <c r="E7538" s="9">
        <v>0.0</v>
      </c>
      <c r="F7538" s="9">
        <v>0.0</v>
      </c>
      <c r="G7538" s="9">
        <v>1.0</v>
      </c>
      <c r="H7538" s="4" t="s">
        <v>56</v>
      </c>
      <c r="I7538" s="4" t="s">
        <v>419</v>
      </c>
      <c r="J7538" s="4" t="s">
        <v>320</v>
      </c>
      <c r="L7538" s="8">
        <f t="shared" si="3"/>
        <v>45622.4395</v>
      </c>
      <c r="M7538" s="9">
        <f>IF('tab4'!$B7538=0,0,IF('tab4'!$B7538=1,1,IF('tab4'!$B7538=4,2,IF('tab4'!$B7538=5,3,IF('tab4'!$B7538=6,4,IF(AND('tab4'!$B7538=80,$X$2=2),0,-1))))))</f>
        <v>0</v>
      </c>
      <c r="N7538" s="9">
        <f>IF('tab4'!$C7538=0,0,IF('tab4'!$C7538=1,1,IF('tab4'!$C7538=4,2,IF('tab4'!$C7538=5,3,IF('tab4'!$C7538=6,4,IF(AND('tab4'!$C7538=80,$X$2=2),0,-1))))))</f>
        <v>0</v>
      </c>
      <c r="O7538" s="9">
        <f t="shared" ref="O7538:R7538" si="15075">D7538</f>
        <v>0</v>
      </c>
      <c r="P7538" s="9">
        <f t="shared" si="15075"/>
        <v>0</v>
      </c>
      <c r="Q7538" s="9">
        <f t="shared" si="15075"/>
        <v>0</v>
      </c>
      <c r="R7538" s="9">
        <f t="shared" si="15075"/>
        <v>1</v>
      </c>
      <c r="S7538" s="10">
        <f t="shared" ref="S7538:T7538" si="15076">IF(HEX2DEC(H7538) &gt;= 32768, (HEX2DEC(H7538) - 65535 - 1)/10, IF(HEX2DEC(H7538) = 32767, IF($X$2=2, S7539, 32767), HEX2DEC(H7538)/10 ))</f>
        <v>7.1</v>
      </c>
      <c r="T7538" s="10">
        <f t="shared" si="15076"/>
        <v>7.2</v>
      </c>
      <c r="U7538" s="10">
        <f t="shared" si="6"/>
        <v>7.7</v>
      </c>
    </row>
    <row r="7539" ht="14.25" customHeight="1">
      <c r="A7539" s="6" t="s">
        <v>7389</v>
      </c>
      <c r="B7539" s="13">
        <v>1.0</v>
      </c>
      <c r="C7539" s="13">
        <v>0.0</v>
      </c>
      <c r="D7539" s="9">
        <v>0.0</v>
      </c>
      <c r="E7539" s="9">
        <v>0.0</v>
      </c>
      <c r="F7539" s="9">
        <v>0.0</v>
      </c>
      <c r="G7539" s="9">
        <v>1.0</v>
      </c>
      <c r="H7539" s="4" t="s">
        <v>56</v>
      </c>
      <c r="I7539" s="4" t="s">
        <v>419</v>
      </c>
      <c r="J7539" s="4" t="s">
        <v>320</v>
      </c>
      <c r="L7539" s="8">
        <f t="shared" si="3"/>
        <v>45622.43951</v>
      </c>
      <c r="M7539" s="9">
        <f>IF('tab4'!$B7539=0,0,IF('tab4'!$B7539=1,1,IF('tab4'!$B7539=4,2,IF('tab4'!$B7539=5,3,IF('tab4'!$B7539=6,4,IF(AND('tab4'!$B7539=80,$X$2=2),0,-1))))))</f>
        <v>1</v>
      </c>
      <c r="N7539" s="9">
        <f>IF('tab4'!$C7539=0,0,IF('tab4'!$C7539=1,1,IF('tab4'!$C7539=4,2,IF('tab4'!$C7539=5,3,IF('tab4'!$C7539=6,4,IF(AND('tab4'!$C7539=80,$X$2=2),0,-1))))))</f>
        <v>0</v>
      </c>
      <c r="O7539" s="9">
        <f t="shared" ref="O7539:R7539" si="15077">D7539</f>
        <v>0</v>
      </c>
      <c r="P7539" s="9">
        <f t="shared" si="15077"/>
        <v>0</v>
      </c>
      <c r="Q7539" s="9">
        <f t="shared" si="15077"/>
        <v>0</v>
      </c>
      <c r="R7539" s="9">
        <f t="shared" si="15077"/>
        <v>1</v>
      </c>
      <c r="S7539" s="10">
        <f t="shared" ref="S7539:T7539" si="15078">IF(HEX2DEC(H7539) &gt;= 32768, (HEX2DEC(H7539) - 65535 - 1)/10, IF(HEX2DEC(H7539) = 32767, IF($X$2=2, S7540, 32767), HEX2DEC(H7539)/10 ))</f>
        <v>7.1</v>
      </c>
      <c r="T7539" s="10">
        <f t="shared" si="15078"/>
        <v>7.2</v>
      </c>
      <c r="U7539" s="10">
        <f t="shared" si="6"/>
        <v>7.7</v>
      </c>
    </row>
    <row r="7540" ht="14.25" customHeight="1">
      <c r="A7540" s="6" t="s">
        <v>7390</v>
      </c>
      <c r="B7540" s="13">
        <v>0.0</v>
      </c>
      <c r="C7540" s="13">
        <v>0.0</v>
      </c>
      <c r="D7540" s="9">
        <v>0.0</v>
      </c>
      <c r="E7540" s="9">
        <v>0.0</v>
      </c>
      <c r="F7540" s="9">
        <v>0.0</v>
      </c>
      <c r="G7540" s="9">
        <v>1.0</v>
      </c>
      <c r="H7540" s="4" t="s">
        <v>56</v>
      </c>
      <c r="I7540" s="4" t="s">
        <v>419</v>
      </c>
      <c r="J7540" s="4" t="s">
        <v>320</v>
      </c>
      <c r="L7540" s="8">
        <f t="shared" si="3"/>
        <v>45622.43953</v>
      </c>
      <c r="M7540" s="9">
        <f>IF('tab4'!$B7540=0,0,IF('tab4'!$B7540=1,1,IF('tab4'!$B7540=4,2,IF('tab4'!$B7540=5,3,IF('tab4'!$B7540=6,4,IF(AND('tab4'!$B7540=80,$X$2=2),0,-1))))))</f>
        <v>0</v>
      </c>
      <c r="N7540" s="9">
        <f>IF('tab4'!$C7540=0,0,IF('tab4'!$C7540=1,1,IF('tab4'!$C7540=4,2,IF('tab4'!$C7540=5,3,IF('tab4'!$C7540=6,4,IF(AND('tab4'!$C7540=80,$X$2=2),0,-1))))))</f>
        <v>0</v>
      </c>
      <c r="O7540" s="9">
        <f t="shared" ref="O7540:R7540" si="15079">D7540</f>
        <v>0</v>
      </c>
      <c r="P7540" s="9">
        <f t="shared" si="15079"/>
        <v>0</v>
      </c>
      <c r="Q7540" s="9">
        <f t="shared" si="15079"/>
        <v>0</v>
      </c>
      <c r="R7540" s="9">
        <f t="shared" si="15079"/>
        <v>1</v>
      </c>
      <c r="S7540" s="10">
        <f t="shared" ref="S7540:T7540" si="15080">IF(HEX2DEC(H7540) &gt;= 32768, (HEX2DEC(H7540) - 65535 - 1)/10, IF(HEX2DEC(H7540) = 32767, IF($X$2=2, S7541, 32767), HEX2DEC(H7540)/10 ))</f>
        <v>7.1</v>
      </c>
      <c r="T7540" s="10">
        <f t="shared" si="15080"/>
        <v>7.2</v>
      </c>
      <c r="U7540" s="10">
        <f t="shared" si="6"/>
        <v>7.7</v>
      </c>
    </row>
    <row r="7541" ht="14.25" customHeight="1">
      <c r="A7541" s="6" t="s">
        <v>7390</v>
      </c>
      <c r="B7541" s="13">
        <v>1.0</v>
      </c>
      <c r="C7541" s="13">
        <v>0.0</v>
      </c>
      <c r="D7541" s="9">
        <v>0.0</v>
      </c>
      <c r="E7541" s="9">
        <v>0.0</v>
      </c>
      <c r="F7541" s="9">
        <v>0.0</v>
      </c>
      <c r="G7541" s="9">
        <v>1.0</v>
      </c>
      <c r="H7541" s="4" t="s">
        <v>56</v>
      </c>
      <c r="I7541" s="4" t="s">
        <v>419</v>
      </c>
      <c r="J7541" s="4" t="s">
        <v>320</v>
      </c>
      <c r="L7541" s="8">
        <f t="shared" si="3"/>
        <v>45622.43953</v>
      </c>
      <c r="M7541" s="9">
        <f>IF('tab4'!$B7541=0,0,IF('tab4'!$B7541=1,1,IF('tab4'!$B7541=4,2,IF('tab4'!$B7541=5,3,IF('tab4'!$B7541=6,4,IF(AND('tab4'!$B7541=80,$X$2=2),0,-1))))))</f>
        <v>1</v>
      </c>
      <c r="N7541" s="9">
        <f>IF('tab4'!$C7541=0,0,IF('tab4'!$C7541=1,1,IF('tab4'!$C7541=4,2,IF('tab4'!$C7541=5,3,IF('tab4'!$C7541=6,4,IF(AND('tab4'!$C7541=80,$X$2=2),0,-1))))))</f>
        <v>0</v>
      </c>
      <c r="O7541" s="9">
        <f t="shared" ref="O7541:R7541" si="15081">D7541</f>
        <v>0</v>
      </c>
      <c r="P7541" s="9">
        <f t="shared" si="15081"/>
        <v>0</v>
      </c>
      <c r="Q7541" s="9">
        <f t="shared" si="15081"/>
        <v>0</v>
      </c>
      <c r="R7541" s="9">
        <f t="shared" si="15081"/>
        <v>1</v>
      </c>
      <c r="S7541" s="10">
        <f t="shared" ref="S7541:T7541" si="15082">IF(HEX2DEC(H7541) &gt;= 32768, (HEX2DEC(H7541) - 65535 - 1)/10, IF(HEX2DEC(H7541) = 32767, IF($X$2=2, S7542, 32767), HEX2DEC(H7541)/10 ))</f>
        <v>7.1</v>
      </c>
      <c r="T7541" s="10">
        <f t="shared" si="15082"/>
        <v>7.2</v>
      </c>
      <c r="U7541" s="10">
        <f t="shared" si="6"/>
        <v>7.7</v>
      </c>
    </row>
    <row r="7542" ht="14.25" customHeight="1">
      <c r="A7542" s="6" t="s">
        <v>7391</v>
      </c>
      <c r="B7542" s="13">
        <v>0.0</v>
      </c>
      <c r="C7542" s="13">
        <v>0.0</v>
      </c>
      <c r="D7542" s="9">
        <v>0.0</v>
      </c>
      <c r="E7542" s="9">
        <v>0.0</v>
      </c>
      <c r="F7542" s="9">
        <v>0.0</v>
      </c>
      <c r="G7542" s="9">
        <v>1.0</v>
      </c>
      <c r="H7542" s="4" t="s">
        <v>56</v>
      </c>
      <c r="I7542" s="4" t="s">
        <v>419</v>
      </c>
      <c r="J7542" s="4" t="s">
        <v>320</v>
      </c>
      <c r="L7542" s="8">
        <f t="shared" si="3"/>
        <v>45622.43954</v>
      </c>
      <c r="M7542" s="9">
        <f>IF('tab4'!$B7542=0,0,IF('tab4'!$B7542=1,1,IF('tab4'!$B7542=4,2,IF('tab4'!$B7542=5,3,IF('tab4'!$B7542=6,4,IF(AND('tab4'!$B7542=80,$X$2=2),0,-1))))))</f>
        <v>0</v>
      </c>
      <c r="N7542" s="9">
        <f>IF('tab4'!$C7542=0,0,IF('tab4'!$C7542=1,1,IF('tab4'!$C7542=4,2,IF('tab4'!$C7542=5,3,IF('tab4'!$C7542=6,4,IF(AND('tab4'!$C7542=80,$X$2=2),0,-1))))))</f>
        <v>0</v>
      </c>
      <c r="O7542" s="9">
        <f t="shared" ref="O7542:R7542" si="15083">D7542</f>
        <v>0</v>
      </c>
      <c r="P7542" s="9">
        <f t="shared" si="15083"/>
        <v>0</v>
      </c>
      <c r="Q7542" s="9">
        <f t="shared" si="15083"/>
        <v>0</v>
      </c>
      <c r="R7542" s="9">
        <f t="shared" si="15083"/>
        <v>1</v>
      </c>
      <c r="S7542" s="10">
        <f t="shared" ref="S7542:T7542" si="15084">IF(HEX2DEC(H7542) &gt;= 32768, (HEX2DEC(H7542) - 65535 - 1)/10, IF(HEX2DEC(H7542) = 32767, IF($X$2=2, S7543, 32767), HEX2DEC(H7542)/10 ))</f>
        <v>7.1</v>
      </c>
      <c r="T7542" s="10">
        <f t="shared" si="15084"/>
        <v>7.2</v>
      </c>
      <c r="U7542" s="10">
        <f t="shared" si="6"/>
        <v>7.7</v>
      </c>
    </row>
    <row r="7543" ht="14.25" customHeight="1">
      <c r="A7543" s="6" t="s">
        <v>7392</v>
      </c>
      <c r="B7543" s="13">
        <v>1.0</v>
      </c>
      <c r="C7543" s="13">
        <v>0.0</v>
      </c>
      <c r="D7543" s="9">
        <v>0.0</v>
      </c>
      <c r="E7543" s="9">
        <v>0.0</v>
      </c>
      <c r="F7543" s="9">
        <v>0.0</v>
      </c>
      <c r="G7543" s="9">
        <v>1.0</v>
      </c>
      <c r="H7543" s="4" t="s">
        <v>56</v>
      </c>
      <c r="I7543" s="4" t="s">
        <v>419</v>
      </c>
      <c r="J7543" s="4" t="s">
        <v>320</v>
      </c>
      <c r="L7543" s="8">
        <f t="shared" si="3"/>
        <v>45622.43955</v>
      </c>
      <c r="M7543" s="9">
        <f>IF('tab4'!$B7543=0,0,IF('tab4'!$B7543=1,1,IF('tab4'!$B7543=4,2,IF('tab4'!$B7543=5,3,IF('tab4'!$B7543=6,4,IF(AND('tab4'!$B7543=80,$X$2=2),0,-1))))))</f>
        <v>1</v>
      </c>
      <c r="N7543" s="9">
        <f>IF('tab4'!$C7543=0,0,IF('tab4'!$C7543=1,1,IF('tab4'!$C7543=4,2,IF('tab4'!$C7543=5,3,IF('tab4'!$C7543=6,4,IF(AND('tab4'!$C7543=80,$X$2=2),0,-1))))))</f>
        <v>0</v>
      </c>
      <c r="O7543" s="9">
        <f t="shared" ref="O7543:R7543" si="15085">D7543</f>
        <v>0</v>
      </c>
      <c r="P7543" s="9">
        <f t="shared" si="15085"/>
        <v>0</v>
      </c>
      <c r="Q7543" s="9">
        <f t="shared" si="15085"/>
        <v>0</v>
      </c>
      <c r="R7543" s="9">
        <f t="shared" si="15085"/>
        <v>1</v>
      </c>
      <c r="S7543" s="10">
        <f t="shared" ref="S7543:T7543" si="15086">IF(HEX2DEC(H7543) &gt;= 32768, (HEX2DEC(H7543) - 65535 - 1)/10, IF(HEX2DEC(H7543) = 32767, IF($X$2=2, S7544, 32767), HEX2DEC(H7543)/10 ))</f>
        <v>7.1</v>
      </c>
      <c r="T7543" s="10">
        <f t="shared" si="15086"/>
        <v>7.2</v>
      </c>
      <c r="U7543" s="10">
        <f t="shared" si="6"/>
        <v>7.7</v>
      </c>
    </row>
    <row r="7544" ht="14.25" customHeight="1">
      <c r="A7544" s="6" t="s">
        <v>7392</v>
      </c>
      <c r="B7544" s="13">
        <v>0.0</v>
      </c>
      <c r="C7544" s="13">
        <v>0.0</v>
      </c>
      <c r="D7544" s="9">
        <v>0.0</v>
      </c>
      <c r="E7544" s="9">
        <v>0.0</v>
      </c>
      <c r="F7544" s="9">
        <v>0.0</v>
      </c>
      <c r="G7544" s="9">
        <v>1.0</v>
      </c>
      <c r="H7544" s="4" t="s">
        <v>56</v>
      </c>
      <c r="I7544" s="4" t="s">
        <v>419</v>
      </c>
      <c r="J7544" s="4" t="s">
        <v>320</v>
      </c>
      <c r="L7544" s="8">
        <f t="shared" si="3"/>
        <v>45622.43955</v>
      </c>
      <c r="M7544" s="9">
        <f>IF('tab4'!$B7544=0,0,IF('tab4'!$B7544=1,1,IF('tab4'!$B7544=4,2,IF('tab4'!$B7544=5,3,IF('tab4'!$B7544=6,4,IF(AND('tab4'!$B7544=80,$X$2=2),0,-1))))))</f>
        <v>0</v>
      </c>
      <c r="N7544" s="9">
        <f>IF('tab4'!$C7544=0,0,IF('tab4'!$C7544=1,1,IF('tab4'!$C7544=4,2,IF('tab4'!$C7544=5,3,IF('tab4'!$C7544=6,4,IF(AND('tab4'!$C7544=80,$X$2=2),0,-1))))))</f>
        <v>0</v>
      </c>
      <c r="O7544" s="9">
        <f t="shared" ref="O7544:R7544" si="15087">D7544</f>
        <v>0</v>
      </c>
      <c r="P7544" s="9">
        <f t="shared" si="15087"/>
        <v>0</v>
      </c>
      <c r="Q7544" s="9">
        <f t="shared" si="15087"/>
        <v>0</v>
      </c>
      <c r="R7544" s="9">
        <f t="shared" si="15087"/>
        <v>1</v>
      </c>
      <c r="S7544" s="10">
        <f t="shared" ref="S7544:T7544" si="15088">IF(HEX2DEC(H7544) &gt;= 32768, (HEX2DEC(H7544) - 65535 - 1)/10, IF(HEX2DEC(H7544) = 32767, IF($X$2=2, S7545, 32767), HEX2DEC(H7544)/10 ))</f>
        <v>7.1</v>
      </c>
      <c r="T7544" s="10">
        <f t="shared" si="15088"/>
        <v>7.2</v>
      </c>
      <c r="U7544" s="10">
        <f t="shared" si="6"/>
        <v>7.7</v>
      </c>
    </row>
    <row r="7545" ht="14.25" customHeight="1">
      <c r="A7545" s="6" t="s">
        <v>7393</v>
      </c>
      <c r="B7545" s="13">
        <v>1.0</v>
      </c>
      <c r="C7545" s="13">
        <v>0.0</v>
      </c>
      <c r="D7545" s="9">
        <v>0.0</v>
      </c>
      <c r="E7545" s="9">
        <v>0.0</v>
      </c>
      <c r="F7545" s="9">
        <v>0.0</v>
      </c>
      <c r="G7545" s="9">
        <v>1.0</v>
      </c>
      <c r="H7545" s="4" t="s">
        <v>56</v>
      </c>
      <c r="I7545" s="4" t="s">
        <v>419</v>
      </c>
      <c r="J7545" s="4" t="s">
        <v>320</v>
      </c>
      <c r="L7545" s="8">
        <f t="shared" si="3"/>
        <v>45622.43956</v>
      </c>
      <c r="M7545" s="9">
        <f>IF('tab4'!$B7545=0,0,IF('tab4'!$B7545=1,1,IF('tab4'!$B7545=4,2,IF('tab4'!$B7545=5,3,IF('tab4'!$B7545=6,4,IF(AND('tab4'!$B7545=80,$X$2=2),0,-1))))))</f>
        <v>1</v>
      </c>
      <c r="N7545" s="9">
        <f>IF('tab4'!$C7545=0,0,IF('tab4'!$C7545=1,1,IF('tab4'!$C7545=4,2,IF('tab4'!$C7545=5,3,IF('tab4'!$C7545=6,4,IF(AND('tab4'!$C7545=80,$X$2=2),0,-1))))))</f>
        <v>0</v>
      </c>
      <c r="O7545" s="9">
        <f t="shared" ref="O7545:R7545" si="15089">D7545</f>
        <v>0</v>
      </c>
      <c r="P7545" s="9">
        <f t="shared" si="15089"/>
        <v>0</v>
      </c>
      <c r="Q7545" s="9">
        <f t="shared" si="15089"/>
        <v>0</v>
      </c>
      <c r="R7545" s="9">
        <f t="shared" si="15089"/>
        <v>1</v>
      </c>
      <c r="S7545" s="10">
        <f t="shared" ref="S7545:T7545" si="15090">IF(HEX2DEC(H7545) &gt;= 32768, (HEX2DEC(H7545) - 65535 - 1)/10, IF(HEX2DEC(H7545) = 32767, IF($X$2=2, S7546, 32767), HEX2DEC(H7545)/10 ))</f>
        <v>7.1</v>
      </c>
      <c r="T7545" s="10">
        <f t="shared" si="15090"/>
        <v>7.2</v>
      </c>
      <c r="U7545" s="10">
        <f t="shared" si="6"/>
        <v>7.7</v>
      </c>
    </row>
    <row r="7546" ht="14.25" customHeight="1">
      <c r="A7546" s="6" t="s">
        <v>7394</v>
      </c>
      <c r="B7546" s="13">
        <v>0.0</v>
      </c>
      <c r="C7546" s="13">
        <v>0.0</v>
      </c>
      <c r="D7546" s="9">
        <v>0.0</v>
      </c>
      <c r="E7546" s="9">
        <v>0.0</v>
      </c>
      <c r="F7546" s="9">
        <v>0.0</v>
      </c>
      <c r="G7546" s="9">
        <v>1.0</v>
      </c>
      <c r="H7546" s="4" t="s">
        <v>56</v>
      </c>
      <c r="I7546" s="4" t="s">
        <v>419</v>
      </c>
      <c r="J7546" s="4" t="s">
        <v>320</v>
      </c>
      <c r="L7546" s="8">
        <f t="shared" si="3"/>
        <v>45622.43957</v>
      </c>
      <c r="M7546" s="9">
        <f>IF('tab4'!$B7546=0,0,IF('tab4'!$B7546=1,1,IF('tab4'!$B7546=4,2,IF('tab4'!$B7546=5,3,IF('tab4'!$B7546=6,4,IF(AND('tab4'!$B7546=80,$X$2=2),0,-1))))))</f>
        <v>0</v>
      </c>
      <c r="N7546" s="9">
        <f>IF('tab4'!$C7546=0,0,IF('tab4'!$C7546=1,1,IF('tab4'!$C7546=4,2,IF('tab4'!$C7546=5,3,IF('tab4'!$C7546=6,4,IF(AND('tab4'!$C7546=80,$X$2=2),0,-1))))))</f>
        <v>0</v>
      </c>
      <c r="O7546" s="9">
        <f t="shared" ref="O7546:R7546" si="15091">D7546</f>
        <v>0</v>
      </c>
      <c r="P7546" s="9">
        <f t="shared" si="15091"/>
        <v>0</v>
      </c>
      <c r="Q7546" s="9">
        <f t="shared" si="15091"/>
        <v>0</v>
      </c>
      <c r="R7546" s="9">
        <f t="shared" si="15091"/>
        <v>1</v>
      </c>
      <c r="S7546" s="10">
        <f t="shared" ref="S7546:T7546" si="15092">IF(HEX2DEC(H7546) &gt;= 32768, (HEX2DEC(H7546) - 65535 - 1)/10, IF(HEX2DEC(H7546) = 32767, IF($X$2=2, S7547, 32767), HEX2DEC(H7546)/10 ))</f>
        <v>7.1</v>
      </c>
      <c r="T7546" s="10">
        <f t="shared" si="15092"/>
        <v>7.2</v>
      </c>
      <c r="U7546" s="10">
        <f t="shared" si="6"/>
        <v>7.7</v>
      </c>
    </row>
    <row r="7547" ht="14.25" customHeight="1">
      <c r="A7547" s="6" t="s">
        <v>7394</v>
      </c>
      <c r="B7547" s="13">
        <v>1.0</v>
      </c>
      <c r="C7547" s="13">
        <v>0.0</v>
      </c>
      <c r="D7547" s="9">
        <v>0.0</v>
      </c>
      <c r="E7547" s="9">
        <v>0.0</v>
      </c>
      <c r="F7547" s="9">
        <v>0.0</v>
      </c>
      <c r="G7547" s="9">
        <v>1.0</v>
      </c>
      <c r="H7547" s="4" t="s">
        <v>56</v>
      </c>
      <c r="I7547" s="4" t="s">
        <v>419</v>
      </c>
      <c r="J7547" s="4" t="s">
        <v>320</v>
      </c>
      <c r="L7547" s="8">
        <f t="shared" si="3"/>
        <v>45622.43957</v>
      </c>
      <c r="M7547" s="9">
        <f>IF('tab4'!$B7547=0,0,IF('tab4'!$B7547=1,1,IF('tab4'!$B7547=4,2,IF('tab4'!$B7547=5,3,IF('tab4'!$B7547=6,4,IF(AND('tab4'!$B7547=80,$X$2=2),0,-1))))))</f>
        <v>1</v>
      </c>
      <c r="N7547" s="9">
        <f>IF('tab4'!$C7547=0,0,IF('tab4'!$C7547=1,1,IF('tab4'!$C7547=4,2,IF('tab4'!$C7547=5,3,IF('tab4'!$C7547=6,4,IF(AND('tab4'!$C7547=80,$X$2=2),0,-1))))))</f>
        <v>0</v>
      </c>
      <c r="O7547" s="9">
        <f t="shared" ref="O7547:R7547" si="15093">D7547</f>
        <v>0</v>
      </c>
      <c r="P7547" s="9">
        <f t="shared" si="15093"/>
        <v>0</v>
      </c>
      <c r="Q7547" s="9">
        <f t="shared" si="15093"/>
        <v>0</v>
      </c>
      <c r="R7547" s="9">
        <f t="shared" si="15093"/>
        <v>1</v>
      </c>
      <c r="S7547" s="10">
        <f t="shared" ref="S7547:T7547" si="15094">IF(HEX2DEC(H7547) &gt;= 32768, (HEX2DEC(H7547) - 65535 - 1)/10, IF(HEX2DEC(H7547) = 32767, IF($X$2=2, S7548, 32767), HEX2DEC(H7547)/10 ))</f>
        <v>7.1</v>
      </c>
      <c r="T7547" s="10">
        <f t="shared" si="15094"/>
        <v>7.2</v>
      </c>
      <c r="U7547" s="10">
        <f t="shared" si="6"/>
        <v>7.7</v>
      </c>
    </row>
    <row r="7548" ht="14.25" customHeight="1">
      <c r="A7548" s="6" t="s">
        <v>7395</v>
      </c>
      <c r="B7548" s="13">
        <v>0.0</v>
      </c>
      <c r="C7548" s="13">
        <v>0.0</v>
      </c>
      <c r="D7548" s="9">
        <v>0.0</v>
      </c>
      <c r="E7548" s="9">
        <v>0.0</v>
      </c>
      <c r="F7548" s="9">
        <v>0.0</v>
      </c>
      <c r="G7548" s="9">
        <v>1.0</v>
      </c>
      <c r="H7548" s="4" t="s">
        <v>56</v>
      </c>
      <c r="I7548" s="4" t="s">
        <v>419</v>
      </c>
      <c r="J7548" s="4" t="s">
        <v>320</v>
      </c>
      <c r="L7548" s="8">
        <f t="shared" si="3"/>
        <v>45622.43958</v>
      </c>
      <c r="M7548" s="9">
        <f>IF('tab4'!$B7548=0,0,IF('tab4'!$B7548=1,1,IF('tab4'!$B7548=4,2,IF('tab4'!$B7548=5,3,IF('tab4'!$B7548=6,4,IF(AND('tab4'!$B7548=80,$X$2=2),0,-1))))))</f>
        <v>0</v>
      </c>
      <c r="N7548" s="9">
        <f>IF('tab4'!$C7548=0,0,IF('tab4'!$C7548=1,1,IF('tab4'!$C7548=4,2,IF('tab4'!$C7548=5,3,IF('tab4'!$C7548=6,4,IF(AND('tab4'!$C7548=80,$X$2=2),0,-1))))))</f>
        <v>0</v>
      </c>
      <c r="O7548" s="9">
        <f t="shared" ref="O7548:R7548" si="15095">D7548</f>
        <v>0</v>
      </c>
      <c r="P7548" s="9">
        <f t="shared" si="15095"/>
        <v>0</v>
      </c>
      <c r="Q7548" s="9">
        <f t="shared" si="15095"/>
        <v>0</v>
      </c>
      <c r="R7548" s="9">
        <f t="shared" si="15095"/>
        <v>1</v>
      </c>
      <c r="S7548" s="10">
        <f t="shared" ref="S7548:T7548" si="15096">IF(HEX2DEC(H7548) &gt;= 32768, (HEX2DEC(H7548) - 65535 - 1)/10, IF(HEX2DEC(H7548) = 32767, IF($X$2=2, S7549, 32767), HEX2DEC(H7548)/10 ))</f>
        <v>7.1</v>
      </c>
      <c r="T7548" s="10">
        <f t="shared" si="15096"/>
        <v>7.2</v>
      </c>
      <c r="U7548" s="10">
        <f t="shared" si="6"/>
        <v>7.7</v>
      </c>
    </row>
    <row r="7549" ht="14.25" customHeight="1">
      <c r="A7549" s="6" t="s">
        <v>7396</v>
      </c>
      <c r="B7549" s="13">
        <v>1.0</v>
      </c>
      <c r="C7549" s="13">
        <v>0.0</v>
      </c>
      <c r="D7549" s="9">
        <v>0.0</v>
      </c>
      <c r="E7549" s="9">
        <v>0.0</v>
      </c>
      <c r="F7549" s="9">
        <v>0.0</v>
      </c>
      <c r="G7549" s="9">
        <v>1.0</v>
      </c>
      <c r="H7549" s="4" t="s">
        <v>56</v>
      </c>
      <c r="I7549" s="4" t="s">
        <v>419</v>
      </c>
      <c r="J7549" s="4" t="s">
        <v>320</v>
      </c>
      <c r="L7549" s="8">
        <f t="shared" si="3"/>
        <v>45622.43959</v>
      </c>
      <c r="M7549" s="9">
        <f>IF('tab4'!$B7549=0,0,IF('tab4'!$B7549=1,1,IF('tab4'!$B7549=4,2,IF('tab4'!$B7549=5,3,IF('tab4'!$B7549=6,4,IF(AND('tab4'!$B7549=80,$X$2=2),0,-1))))))</f>
        <v>1</v>
      </c>
      <c r="N7549" s="9">
        <f>IF('tab4'!$C7549=0,0,IF('tab4'!$C7549=1,1,IF('tab4'!$C7549=4,2,IF('tab4'!$C7549=5,3,IF('tab4'!$C7549=6,4,IF(AND('tab4'!$C7549=80,$X$2=2),0,-1))))))</f>
        <v>0</v>
      </c>
      <c r="O7549" s="9">
        <f t="shared" ref="O7549:R7549" si="15097">D7549</f>
        <v>0</v>
      </c>
      <c r="P7549" s="9">
        <f t="shared" si="15097"/>
        <v>0</v>
      </c>
      <c r="Q7549" s="9">
        <f t="shared" si="15097"/>
        <v>0</v>
      </c>
      <c r="R7549" s="9">
        <f t="shared" si="15097"/>
        <v>1</v>
      </c>
      <c r="S7549" s="10">
        <f t="shared" ref="S7549:T7549" si="15098">IF(HEX2DEC(H7549) &gt;= 32768, (HEX2DEC(H7549) - 65535 - 1)/10, IF(HEX2DEC(H7549) = 32767, IF($X$2=2, S7550, 32767), HEX2DEC(H7549)/10 ))</f>
        <v>7.1</v>
      </c>
      <c r="T7549" s="10">
        <f t="shared" si="15098"/>
        <v>7.2</v>
      </c>
      <c r="U7549" s="10">
        <f t="shared" si="6"/>
        <v>7.7</v>
      </c>
    </row>
    <row r="7550" ht="14.25" customHeight="1">
      <c r="A7550" s="6" t="s">
        <v>7397</v>
      </c>
      <c r="B7550" s="13">
        <v>0.0</v>
      </c>
      <c r="C7550" s="13">
        <v>0.0</v>
      </c>
      <c r="D7550" s="9">
        <v>0.0</v>
      </c>
      <c r="E7550" s="9">
        <v>0.0</v>
      </c>
      <c r="F7550" s="9">
        <v>0.0</v>
      </c>
      <c r="G7550" s="9">
        <v>1.0</v>
      </c>
      <c r="H7550" s="4" t="s">
        <v>56</v>
      </c>
      <c r="I7550" s="4" t="s">
        <v>419</v>
      </c>
      <c r="J7550" s="4" t="s">
        <v>320</v>
      </c>
      <c r="L7550" s="8">
        <f t="shared" si="3"/>
        <v>45622.43961</v>
      </c>
      <c r="M7550" s="9">
        <f>IF('tab4'!$B7550=0,0,IF('tab4'!$B7550=1,1,IF('tab4'!$B7550=4,2,IF('tab4'!$B7550=5,3,IF('tab4'!$B7550=6,4,IF(AND('tab4'!$B7550=80,$X$2=2),0,-1))))))</f>
        <v>0</v>
      </c>
      <c r="N7550" s="9">
        <f>IF('tab4'!$C7550=0,0,IF('tab4'!$C7550=1,1,IF('tab4'!$C7550=4,2,IF('tab4'!$C7550=5,3,IF('tab4'!$C7550=6,4,IF(AND('tab4'!$C7550=80,$X$2=2),0,-1))))))</f>
        <v>0</v>
      </c>
      <c r="O7550" s="9">
        <f t="shared" ref="O7550:R7550" si="15099">D7550</f>
        <v>0</v>
      </c>
      <c r="P7550" s="9">
        <f t="shared" si="15099"/>
        <v>0</v>
      </c>
      <c r="Q7550" s="9">
        <f t="shared" si="15099"/>
        <v>0</v>
      </c>
      <c r="R7550" s="9">
        <f t="shared" si="15099"/>
        <v>1</v>
      </c>
      <c r="S7550" s="10">
        <f t="shared" ref="S7550:T7550" si="15100">IF(HEX2DEC(H7550) &gt;= 32768, (HEX2DEC(H7550) - 65535 - 1)/10, IF(HEX2DEC(H7550) = 32767, IF($X$2=2, S7551, 32767), HEX2DEC(H7550)/10 ))</f>
        <v>7.1</v>
      </c>
      <c r="T7550" s="10">
        <f t="shared" si="15100"/>
        <v>7.2</v>
      </c>
      <c r="U7550" s="10">
        <f t="shared" si="6"/>
        <v>7.7</v>
      </c>
    </row>
    <row r="7551" ht="14.25" customHeight="1">
      <c r="A7551" s="6" t="s">
        <v>7397</v>
      </c>
      <c r="B7551" s="13">
        <v>1.0</v>
      </c>
      <c r="C7551" s="13">
        <v>0.0</v>
      </c>
      <c r="D7551" s="9">
        <v>0.0</v>
      </c>
      <c r="E7551" s="9">
        <v>0.0</v>
      </c>
      <c r="F7551" s="9">
        <v>0.0</v>
      </c>
      <c r="G7551" s="9">
        <v>1.0</v>
      </c>
      <c r="H7551" s="4" t="s">
        <v>56</v>
      </c>
      <c r="I7551" s="4" t="s">
        <v>419</v>
      </c>
      <c r="J7551" s="4" t="s">
        <v>320</v>
      </c>
      <c r="L7551" s="8">
        <f t="shared" si="3"/>
        <v>45622.43961</v>
      </c>
      <c r="M7551" s="9">
        <f>IF('tab4'!$B7551=0,0,IF('tab4'!$B7551=1,1,IF('tab4'!$B7551=4,2,IF('tab4'!$B7551=5,3,IF('tab4'!$B7551=6,4,IF(AND('tab4'!$B7551=80,$X$2=2),0,-1))))))</f>
        <v>1</v>
      </c>
      <c r="N7551" s="9">
        <f>IF('tab4'!$C7551=0,0,IF('tab4'!$C7551=1,1,IF('tab4'!$C7551=4,2,IF('tab4'!$C7551=5,3,IF('tab4'!$C7551=6,4,IF(AND('tab4'!$C7551=80,$X$2=2),0,-1))))))</f>
        <v>0</v>
      </c>
      <c r="O7551" s="9">
        <f t="shared" ref="O7551:R7551" si="15101">D7551</f>
        <v>0</v>
      </c>
      <c r="P7551" s="9">
        <f t="shared" si="15101"/>
        <v>0</v>
      </c>
      <c r="Q7551" s="9">
        <f t="shared" si="15101"/>
        <v>0</v>
      </c>
      <c r="R7551" s="9">
        <f t="shared" si="15101"/>
        <v>1</v>
      </c>
      <c r="S7551" s="10">
        <f t="shared" ref="S7551:T7551" si="15102">IF(HEX2DEC(H7551) &gt;= 32768, (HEX2DEC(H7551) - 65535 - 1)/10, IF(HEX2DEC(H7551) = 32767, IF($X$2=2, S7552, 32767), HEX2DEC(H7551)/10 ))</f>
        <v>7.1</v>
      </c>
      <c r="T7551" s="10">
        <f t="shared" si="15102"/>
        <v>7.2</v>
      </c>
      <c r="U7551" s="10">
        <f t="shared" si="6"/>
        <v>7.7</v>
      </c>
    </row>
    <row r="7552" ht="14.25" customHeight="1">
      <c r="A7552" s="6" t="s">
        <v>7398</v>
      </c>
      <c r="B7552" s="13">
        <v>0.0</v>
      </c>
      <c r="C7552" s="13">
        <v>0.0</v>
      </c>
      <c r="D7552" s="9">
        <v>0.0</v>
      </c>
      <c r="E7552" s="9">
        <v>0.0</v>
      </c>
      <c r="F7552" s="9">
        <v>0.0</v>
      </c>
      <c r="G7552" s="9">
        <v>1.0</v>
      </c>
      <c r="H7552" s="4" t="s">
        <v>56</v>
      </c>
      <c r="I7552" s="4" t="s">
        <v>419</v>
      </c>
      <c r="J7552" s="4" t="s">
        <v>320</v>
      </c>
      <c r="L7552" s="8">
        <f t="shared" si="3"/>
        <v>45622.43962</v>
      </c>
      <c r="M7552" s="9">
        <f>IF('tab4'!$B7552=0,0,IF('tab4'!$B7552=1,1,IF('tab4'!$B7552=4,2,IF('tab4'!$B7552=5,3,IF('tab4'!$B7552=6,4,IF(AND('tab4'!$B7552=80,$X$2=2),0,-1))))))</f>
        <v>0</v>
      </c>
      <c r="N7552" s="9">
        <f>IF('tab4'!$C7552=0,0,IF('tab4'!$C7552=1,1,IF('tab4'!$C7552=4,2,IF('tab4'!$C7552=5,3,IF('tab4'!$C7552=6,4,IF(AND('tab4'!$C7552=80,$X$2=2),0,-1))))))</f>
        <v>0</v>
      </c>
      <c r="O7552" s="9">
        <f t="shared" ref="O7552:R7552" si="15103">D7552</f>
        <v>0</v>
      </c>
      <c r="P7552" s="9">
        <f t="shared" si="15103"/>
        <v>0</v>
      </c>
      <c r="Q7552" s="9">
        <f t="shared" si="15103"/>
        <v>0</v>
      </c>
      <c r="R7552" s="9">
        <f t="shared" si="15103"/>
        <v>1</v>
      </c>
      <c r="S7552" s="10">
        <f t="shared" ref="S7552:T7552" si="15104">IF(HEX2DEC(H7552) &gt;= 32768, (HEX2DEC(H7552) - 65535 - 1)/10, IF(HEX2DEC(H7552) = 32767, IF($X$2=2, S7553, 32767), HEX2DEC(H7552)/10 ))</f>
        <v>7.1</v>
      </c>
      <c r="T7552" s="10">
        <f t="shared" si="15104"/>
        <v>7.2</v>
      </c>
      <c r="U7552" s="10">
        <f t="shared" si="6"/>
        <v>7.7</v>
      </c>
    </row>
    <row r="7553" ht="14.25" customHeight="1">
      <c r="A7553" s="6" t="s">
        <v>7399</v>
      </c>
      <c r="B7553" s="13">
        <v>1.0</v>
      </c>
      <c r="C7553" s="13">
        <v>0.0</v>
      </c>
      <c r="D7553" s="9">
        <v>0.0</v>
      </c>
      <c r="E7553" s="9">
        <v>0.0</v>
      </c>
      <c r="F7553" s="9">
        <v>0.0</v>
      </c>
      <c r="G7553" s="9">
        <v>1.0</v>
      </c>
      <c r="H7553" s="4" t="s">
        <v>56</v>
      </c>
      <c r="I7553" s="4" t="s">
        <v>419</v>
      </c>
      <c r="J7553" s="4" t="s">
        <v>320</v>
      </c>
      <c r="L7553" s="8">
        <f t="shared" si="3"/>
        <v>45622.43963</v>
      </c>
      <c r="M7553" s="9">
        <f>IF('tab4'!$B7553=0,0,IF('tab4'!$B7553=1,1,IF('tab4'!$B7553=4,2,IF('tab4'!$B7553=5,3,IF('tab4'!$B7553=6,4,IF(AND('tab4'!$B7553=80,$X$2=2),0,-1))))))</f>
        <v>1</v>
      </c>
      <c r="N7553" s="9">
        <f>IF('tab4'!$C7553=0,0,IF('tab4'!$C7553=1,1,IF('tab4'!$C7553=4,2,IF('tab4'!$C7553=5,3,IF('tab4'!$C7553=6,4,IF(AND('tab4'!$C7553=80,$X$2=2),0,-1))))))</f>
        <v>0</v>
      </c>
      <c r="O7553" s="9">
        <f t="shared" ref="O7553:R7553" si="15105">D7553</f>
        <v>0</v>
      </c>
      <c r="P7553" s="9">
        <f t="shared" si="15105"/>
        <v>0</v>
      </c>
      <c r="Q7553" s="9">
        <f t="shared" si="15105"/>
        <v>0</v>
      </c>
      <c r="R7553" s="9">
        <f t="shared" si="15105"/>
        <v>1</v>
      </c>
      <c r="S7553" s="10">
        <f t="shared" ref="S7553:T7553" si="15106">IF(HEX2DEC(H7553) &gt;= 32768, (HEX2DEC(H7553) - 65535 - 1)/10, IF(HEX2DEC(H7553) = 32767, IF($X$2=2, S7554, 32767), HEX2DEC(H7553)/10 ))</f>
        <v>7.1</v>
      </c>
      <c r="T7553" s="10">
        <f t="shared" si="15106"/>
        <v>7.2</v>
      </c>
      <c r="U7553" s="10">
        <f t="shared" si="6"/>
        <v>7.7</v>
      </c>
    </row>
    <row r="7554" ht="14.25" customHeight="1">
      <c r="A7554" s="6" t="s">
        <v>7399</v>
      </c>
      <c r="B7554" s="13">
        <v>0.0</v>
      </c>
      <c r="C7554" s="13">
        <v>0.0</v>
      </c>
      <c r="D7554" s="9">
        <v>0.0</v>
      </c>
      <c r="E7554" s="9">
        <v>0.0</v>
      </c>
      <c r="F7554" s="9">
        <v>0.0</v>
      </c>
      <c r="G7554" s="9">
        <v>1.0</v>
      </c>
      <c r="H7554" s="4" t="s">
        <v>56</v>
      </c>
      <c r="I7554" s="4" t="s">
        <v>419</v>
      </c>
      <c r="J7554" s="4" t="s">
        <v>320</v>
      </c>
      <c r="L7554" s="8">
        <f t="shared" si="3"/>
        <v>45622.43963</v>
      </c>
      <c r="M7554" s="9">
        <f>IF('tab4'!$B7554=0,0,IF('tab4'!$B7554=1,1,IF('tab4'!$B7554=4,2,IF('tab4'!$B7554=5,3,IF('tab4'!$B7554=6,4,IF(AND('tab4'!$B7554=80,$X$2=2),0,-1))))))</f>
        <v>0</v>
      </c>
      <c r="N7554" s="9">
        <f>IF('tab4'!$C7554=0,0,IF('tab4'!$C7554=1,1,IF('tab4'!$C7554=4,2,IF('tab4'!$C7554=5,3,IF('tab4'!$C7554=6,4,IF(AND('tab4'!$C7554=80,$X$2=2),0,-1))))))</f>
        <v>0</v>
      </c>
      <c r="O7554" s="9">
        <f t="shared" ref="O7554:R7554" si="15107">D7554</f>
        <v>0</v>
      </c>
      <c r="P7554" s="9">
        <f t="shared" si="15107"/>
        <v>0</v>
      </c>
      <c r="Q7554" s="9">
        <f t="shared" si="15107"/>
        <v>0</v>
      </c>
      <c r="R7554" s="9">
        <f t="shared" si="15107"/>
        <v>1</v>
      </c>
      <c r="S7554" s="10">
        <f t="shared" ref="S7554:T7554" si="15108">IF(HEX2DEC(H7554) &gt;= 32768, (HEX2DEC(H7554) - 65535 - 1)/10, IF(HEX2DEC(H7554) = 32767, IF($X$2=2, S7555, 32767), HEX2DEC(H7554)/10 ))</f>
        <v>7.1</v>
      </c>
      <c r="T7554" s="10">
        <f t="shared" si="15108"/>
        <v>7.2</v>
      </c>
      <c r="U7554" s="10">
        <f t="shared" si="6"/>
        <v>7.7</v>
      </c>
    </row>
    <row r="7555" ht="14.25" customHeight="1">
      <c r="A7555" s="6" t="s">
        <v>7400</v>
      </c>
      <c r="B7555" s="13">
        <v>1.0</v>
      </c>
      <c r="C7555" s="13">
        <v>0.0</v>
      </c>
      <c r="D7555" s="9">
        <v>0.0</v>
      </c>
      <c r="E7555" s="9">
        <v>0.0</v>
      </c>
      <c r="F7555" s="9">
        <v>0.0</v>
      </c>
      <c r="G7555" s="9">
        <v>1.0</v>
      </c>
      <c r="H7555" s="4" t="s">
        <v>56</v>
      </c>
      <c r="I7555" s="4" t="s">
        <v>419</v>
      </c>
      <c r="J7555" s="4" t="s">
        <v>320</v>
      </c>
      <c r="L7555" s="8">
        <f t="shared" si="3"/>
        <v>45622.43964</v>
      </c>
      <c r="M7555" s="9">
        <f>IF('tab4'!$B7555=0,0,IF('tab4'!$B7555=1,1,IF('tab4'!$B7555=4,2,IF('tab4'!$B7555=5,3,IF('tab4'!$B7555=6,4,IF(AND('tab4'!$B7555=80,$X$2=2),0,-1))))))</f>
        <v>1</v>
      </c>
      <c r="N7555" s="9">
        <f>IF('tab4'!$C7555=0,0,IF('tab4'!$C7555=1,1,IF('tab4'!$C7555=4,2,IF('tab4'!$C7555=5,3,IF('tab4'!$C7555=6,4,IF(AND('tab4'!$C7555=80,$X$2=2),0,-1))))))</f>
        <v>0</v>
      </c>
      <c r="O7555" s="9">
        <f t="shared" ref="O7555:R7555" si="15109">D7555</f>
        <v>0</v>
      </c>
      <c r="P7555" s="9">
        <f t="shared" si="15109"/>
        <v>0</v>
      </c>
      <c r="Q7555" s="9">
        <f t="shared" si="15109"/>
        <v>0</v>
      </c>
      <c r="R7555" s="9">
        <f t="shared" si="15109"/>
        <v>1</v>
      </c>
      <c r="S7555" s="10">
        <f t="shared" ref="S7555:T7555" si="15110">IF(HEX2DEC(H7555) &gt;= 32768, (HEX2DEC(H7555) - 65535 - 1)/10, IF(HEX2DEC(H7555) = 32767, IF($X$2=2, S7556, 32767), HEX2DEC(H7555)/10 ))</f>
        <v>7.1</v>
      </c>
      <c r="T7555" s="10">
        <f t="shared" si="15110"/>
        <v>7.2</v>
      </c>
      <c r="U7555" s="10">
        <f t="shared" si="6"/>
        <v>7.7</v>
      </c>
    </row>
    <row r="7556" ht="14.25" customHeight="1">
      <c r="A7556" s="6" t="s">
        <v>7401</v>
      </c>
      <c r="B7556" s="13">
        <v>0.0</v>
      </c>
      <c r="C7556" s="13">
        <v>0.0</v>
      </c>
      <c r="D7556" s="9">
        <v>0.0</v>
      </c>
      <c r="E7556" s="9">
        <v>0.0</v>
      </c>
      <c r="F7556" s="9">
        <v>0.0</v>
      </c>
      <c r="G7556" s="9">
        <v>1.0</v>
      </c>
      <c r="H7556" s="4" t="s">
        <v>56</v>
      </c>
      <c r="I7556" s="4" t="s">
        <v>419</v>
      </c>
      <c r="J7556" s="4" t="s">
        <v>320</v>
      </c>
      <c r="L7556" s="8">
        <f t="shared" si="3"/>
        <v>45622.43965</v>
      </c>
      <c r="M7556" s="9">
        <f>IF('tab4'!$B7556=0,0,IF('tab4'!$B7556=1,1,IF('tab4'!$B7556=4,2,IF('tab4'!$B7556=5,3,IF('tab4'!$B7556=6,4,IF(AND('tab4'!$B7556=80,$X$2=2),0,-1))))))</f>
        <v>0</v>
      </c>
      <c r="N7556" s="9">
        <f>IF('tab4'!$C7556=0,0,IF('tab4'!$C7556=1,1,IF('tab4'!$C7556=4,2,IF('tab4'!$C7556=5,3,IF('tab4'!$C7556=6,4,IF(AND('tab4'!$C7556=80,$X$2=2),0,-1))))))</f>
        <v>0</v>
      </c>
      <c r="O7556" s="9">
        <f t="shared" ref="O7556:R7556" si="15111">D7556</f>
        <v>0</v>
      </c>
      <c r="P7556" s="9">
        <f t="shared" si="15111"/>
        <v>0</v>
      </c>
      <c r="Q7556" s="9">
        <f t="shared" si="15111"/>
        <v>0</v>
      </c>
      <c r="R7556" s="9">
        <f t="shared" si="15111"/>
        <v>1</v>
      </c>
      <c r="S7556" s="10">
        <f t="shared" ref="S7556:T7556" si="15112">IF(HEX2DEC(H7556) &gt;= 32768, (HEX2DEC(H7556) - 65535 - 1)/10, IF(HEX2DEC(H7556) = 32767, IF($X$2=2, S7557, 32767), HEX2DEC(H7556)/10 ))</f>
        <v>7.1</v>
      </c>
      <c r="T7556" s="10">
        <f t="shared" si="15112"/>
        <v>7.2</v>
      </c>
      <c r="U7556" s="10">
        <f t="shared" si="6"/>
        <v>7.7</v>
      </c>
    </row>
    <row r="7557" ht="14.25" customHeight="1">
      <c r="A7557" s="6" t="s">
        <v>7401</v>
      </c>
      <c r="B7557" s="13">
        <v>1.0</v>
      </c>
      <c r="C7557" s="13">
        <v>0.0</v>
      </c>
      <c r="D7557" s="9">
        <v>0.0</v>
      </c>
      <c r="E7557" s="9">
        <v>0.0</v>
      </c>
      <c r="F7557" s="9">
        <v>0.0</v>
      </c>
      <c r="G7557" s="9">
        <v>1.0</v>
      </c>
      <c r="H7557" s="4" t="s">
        <v>56</v>
      </c>
      <c r="I7557" s="4" t="s">
        <v>419</v>
      </c>
      <c r="J7557" s="4" t="s">
        <v>320</v>
      </c>
      <c r="L7557" s="8">
        <f t="shared" si="3"/>
        <v>45622.43965</v>
      </c>
      <c r="M7557" s="9">
        <f>IF('tab4'!$B7557=0,0,IF('tab4'!$B7557=1,1,IF('tab4'!$B7557=4,2,IF('tab4'!$B7557=5,3,IF('tab4'!$B7557=6,4,IF(AND('tab4'!$B7557=80,$X$2=2),0,-1))))))</f>
        <v>1</v>
      </c>
      <c r="N7557" s="9">
        <f>IF('tab4'!$C7557=0,0,IF('tab4'!$C7557=1,1,IF('tab4'!$C7557=4,2,IF('tab4'!$C7557=5,3,IF('tab4'!$C7557=6,4,IF(AND('tab4'!$C7557=80,$X$2=2),0,-1))))))</f>
        <v>0</v>
      </c>
      <c r="O7557" s="9">
        <f t="shared" ref="O7557:R7557" si="15113">D7557</f>
        <v>0</v>
      </c>
      <c r="P7557" s="9">
        <f t="shared" si="15113"/>
        <v>0</v>
      </c>
      <c r="Q7557" s="9">
        <f t="shared" si="15113"/>
        <v>0</v>
      </c>
      <c r="R7557" s="9">
        <f t="shared" si="15113"/>
        <v>1</v>
      </c>
      <c r="S7557" s="10">
        <f t="shared" ref="S7557:T7557" si="15114">IF(HEX2DEC(H7557) &gt;= 32768, (HEX2DEC(H7557) - 65535 - 1)/10, IF(HEX2DEC(H7557) = 32767, IF($X$2=2, S7558, 32767), HEX2DEC(H7557)/10 ))</f>
        <v>7.1</v>
      </c>
      <c r="T7557" s="10">
        <f t="shared" si="15114"/>
        <v>7.2</v>
      </c>
      <c r="U7557" s="10">
        <f t="shared" si="6"/>
        <v>7.7</v>
      </c>
    </row>
    <row r="7558" ht="14.25" customHeight="1">
      <c r="A7558" s="6" t="s">
        <v>7402</v>
      </c>
      <c r="B7558" s="13">
        <v>0.0</v>
      </c>
      <c r="C7558" s="13">
        <v>0.0</v>
      </c>
      <c r="D7558" s="9">
        <v>0.0</v>
      </c>
      <c r="E7558" s="9">
        <v>0.0</v>
      </c>
      <c r="F7558" s="9">
        <v>0.0</v>
      </c>
      <c r="G7558" s="9">
        <v>1.0</v>
      </c>
      <c r="H7558" s="4" t="s">
        <v>56</v>
      </c>
      <c r="I7558" s="4" t="s">
        <v>419</v>
      </c>
      <c r="J7558" s="4" t="s">
        <v>320</v>
      </c>
      <c r="L7558" s="8">
        <f t="shared" si="3"/>
        <v>45622.43966</v>
      </c>
      <c r="M7558" s="9">
        <f>IF('tab4'!$B7558=0,0,IF('tab4'!$B7558=1,1,IF('tab4'!$B7558=4,2,IF('tab4'!$B7558=5,3,IF('tab4'!$B7558=6,4,IF(AND('tab4'!$B7558=80,$X$2=2),0,-1))))))</f>
        <v>0</v>
      </c>
      <c r="N7558" s="9">
        <f>IF('tab4'!$C7558=0,0,IF('tab4'!$C7558=1,1,IF('tab4'!$C7558=4,2,IF('tab4'!$C7558=5,3,IF('tab4'!$C7558=6,4,IF(AND('tab4'!$C7558=80,$X$2=2),0,-1))))))</f>
        <v>0</v>
      </c>
      <c r="O7558" s="9">
        <f t="shared" ref="O7558:R7558" si="15115">D7558</f>
        <v>0</v>
      </c>
      <c r="P7558" s="9">
        <f t="shared" si="15115"/>
        <v>0</v>
      </c>
      <c r="Q7558" s="9">
        <f t="shared" si="15115"/>
        <v>0</v>
      </c>
      <c r="R7558" s="9">
        <f t="shared" si="15115"/>
        <v>1</v>
      </c>
      <c r="S7558" s="10">
        <f t="shared" ref="S7558:T7558" si="15116">IF(HEX2DEC(H7558) &gt;= 32768, (HEX2DEC(H7558) - 65535 - 1)/10, IF(HEX2DEC(H7558) = 32767, IF($X$2=2, S7559, 32767), HEX2DEC(H7558)/10 ))</f>
        <v>7.1</v>
      </c>
      <c r="T7558" s="10">
        <f t="shared" si="15116"/>
        <v>7.2</v>
      </c>
      <c r="U7558" s="10">
        <f t="shared" si="6"/>
        <v>7.7</v>
      </c>
    </row>
    <row r="7559" ht="14.25" customHeight="1">
      <c r="A7559" s="6" t="s">
        <v>7403</v>
      </c>
      <c r="B7559" s="13">
        <v>1.0</v>
      </c>
      <c r="C7559" s="13">
        <v>0.0</v>
      </c>
      <c r="D7559" s="9">
        <v>0.0</v>
      </c>
      <c r="E7559" s="9">
        <v>0.0</v>
      </c>
      <c r="F7559" s="9">
        <v>0.0</v>
      </c>
      <c r="G7559" s="9">
        <v>1.0</v>
      </c>
      <c r="H7559" s="4" t="s">
        <v>56</v>
      </c>
      <c r="I7559" s="4" t="s">
        <v>419</v>
      </c>
      <c r="J7559" s="4" t="s">
        <v>320</v>
      </c>
      <c r="L7559" s="8">
        <f t="shared" si="3"/>
        <v>45622.43968</v>
      </c>
      <c r="M7559" s="9">
        <f>IF('tab4'!$B7559=0,0,IF('tab4'!$B7559=1,1,IF('tab4'!$B7559=4,2,IF('tab4'!$B7559=5,3,IF('tab4'!$B7559=6,4,IF(AND('tab4'!$B7559=80,$X$2=2),0,-1))))))</f>
        <v>1</v>
      </c>
      <c r="N7559" s="9">
        <f>IF('tab4'!$C7559=0,0,IF('tab4'!$C7559=1,1,IF('tab4'!$C7559=4,2,IF('tab4'!$C7559=5,3,IF('tab4'!$C7559=6,4,IF(AND('tab4'!$C7559=80,$X$2=2),0,-1))))))</f>
        <v>0</v>
      </c>
      <c r="O7559" s="9">
        <f t="shared" ref="O7559:R7559" si="15117">D7559</f>
        <v>0</v>
      </c>
      <c r="P7559" s="9">
        <f t="shared" si="15117"/>
        <v>0</v>
      </c>
      <c r="Q7559" s="9">
        <f t="shared" si="15117"/>
        <v>0</v>
      </c>
      <c r="R7559" s="9">
        <f t="shared" si="15117"/>
        <v>1</v>
      </c>
      <c r="S7559" s="10">
        <f t="shared" ref="S7559:T7559" si="15118">IF(HEX2DEC(H7559) &gt;= 32768, (HEX2DEC(H7559) - 65535 - 1)/10, IF(HEX2DEC(H7559) = 32767, IF($X$2=2, S7560, 32767), HEX2DEC(H7559)/10 ))</f>
        <v>7.1</v>
      </c>
      <c r="T7559" s="10">
        <f t="shared" si="15118"/>
        <v>7.2</v>
      </c>
      <c r="U7559" s="10">
        <f t="shared" si="6"/>
        <v>7.7</v>
      </c>
    </row>
    <row r="7560" ht="14.25" customHeight="1">
      <c r="A7560" s="6" t="s">
        <v>7403</v>
      </c>
      <c r="B7560" s="13">
        <v>0.0</v>
      </c>
      <c r="C7560" s="13">
        <v>0.0</v>
      </c>
      <c r="D7560" s="9">
        <v>0.0</v>
      </c>
      <c r="E7560" s="9">
        <v>0.0</v>
      </c>
      <c r="F7560" s="9">
        <v>0.0</v>
      </c>
      <c r="G7560" s="9">
        <v>1.0</v>
      </c>
      <c r="H7560" s="4" t="s">
        <v>56</v>
      </c>
      <c r="I7560" s="4" t="s">
        <v>419</v>
      </c>
      <c r="J7560" s="4" t="s">
        <v>320</v>
      </c>
      <c r="L7560" s="8">
        <f t="shared" si="3"/>
        <v>45622.43968</v>
      </c>
      <c r="M7560" s="9">
        <f>IF('tab4'!$B7560=0,0,IF('tab4'!$B7560=1,1,IF('tab4'!$B7560=4,2,IF('tab4'!$B7560=5,3,IF('tab4'!$B7560=6,4,IF(AND('tab4'!$B7560=80,$X$2=2),0,-1))))))</f>
        <v>0</v>
      </c>
      <c r="N7560" s="9">
        <f>IF('tab4'!$C7560=0,0,IF('tab4'!$C7560=1,1,IF('tab4'!$C7560=4,2,IF('tab4'!$C7560=5,3,IF('tab4'!$C7560=6,4,IF(AND('tab4'!$C7560=80,$X$2=2),0,-1))))))</f>
        <v>0</v>
      </c>
      <c r="O7560" s="9">
        <f t="shared" ref="O7560:R7560" si="15119">D7560</f>
        <v>0</v>
      </c>
      <c r="P7560" s="9">
        <f t="shared" si="15119"/>
        <v>0</v>
      </c>
      <c r="Q7560" s="9">
        <f t="shared" si="15119"/>
        <v>0</v>
      </c>
      <c r="R7560" s="9">
        <f t="shared" si="15119"/>
        <v>1</v>
      </c>
      <c r="S7560" s="10">
        <f t="shared" ref="S7560:T7560" si="15120">IF(HEX2DEC(H7560) &gt;= 32768, (HEX2DEC(H7560) - 65535 - 1)/10, IF(HEX2DEC(H7560) = 32767, IF($X$2=2, S7561, 32767), HEX2DEC(H7560)/10 ))</f>
        <v>7.1</v>
      </c>
      <c r="T7560" s="10">
        <f t="shared" si="15120"/>
        <v>7.2</v>
      </c>
      <c r="U7560" s="10">
        <f t="shared" si="6"/>
        <v>7.7</v>
      </c>
    </row>
    <row r="7561" ht="14.25" customHeight="1">
      <c r="A7561" s="6" t="s">
        <v>7404</v>
      </c>
      <c r="B7561" s="13">
        <v>1.0</v>
      </c>
      <c r="C7561" s="13">
        <v>0.0</v>
      </c>
      <c r="D7561" s="9">
        <v>0.0</v>
      </c>
      <c r="E7561" s="9">
        <v>0.0</v>
      </c>
      <c r="F7561" s="9">
        <v>0.0</v>
      </c>
      <c r="G7561" s="9">
        <v>1.0</v>
      </c>
      <c r="H7561" s="4" t="s">
        <v>56</v>
      </c>
      <c r="I7561" s="4" t="s">
        <v>419</v>
      </c>
      <c r="J7561" s="4" t="s">
        <v>320</v>
      </c>
      <c r="L7561" s="8">
        <f t="shared" si="3"/>
        <v>45622.43969</v>
      </c>
      <c r="M7561" s="9">
        <f>IF('tab4'!$B7561=0,0,IF('tab4'!$B7561=1,1,IF('tab4'!$B7561=4,2,IF('tab4'!$B7561=5,3,IF('tab4'!$B7561=6,4,IF(AND('tab4'!$B7561=80,$X$2=2),0,-1))))))</f>
        <v>1</v>
      </c>
      <c r="N7561" s="9">
        <f>IF('tab4'!$C7561=0,0,IF('tab4'!$C7561=1,1,IF('tab4'!$C7561=4,2,IF('tab4'!$C7561=5,3,IF('tab4'!$C7561=6,4,IF(AND('tab4'!$C7561=80,$X$2=2),0,-1))))))</f>
        <v>0</v>
      </c>
      <c r="O7561" s="9">
        <f t="shared" ref="O7561:R7561" si="15121">D7561</f>
        <v>0</v>
      </c>
      <c r="P7561" s="9">
        <f t="shared" si="15121"/>
        <v>0</v>
      </c>
      <c r="Q7561" s="9">
        <f t="shared" si="15121"/>
        <v>0</v>
      </c>
      <c r="R7561" s="9">
        <f t="shared" si="15121"/>
        <v>1</v>
      </c>
      <c r="S7561" s="10">
        <f t="shared" ref="S7561:T7561" si="15122">IF(HEX2DEC(H7561) &gt;= 32768, (HEX2DEC(H7561) - 65535 - 1)/10, IF(HEX2DEC(H7561) = 32767, IF($X$2=2, S7562, 32767), HEX2DEC(H7561)/10 ))</f>
        <v>7.1</v>
      </c>
      <c r="T7561" s="10">
        <f t="shared" si="15122"/>
        <v>7.2</v>
      </c>
      <c r="U7561" s="10">
        <f t="shared" si="6"/>
        <v>7.7</v>
      </c>
    </row>
    <row r="7562" ht="14.25" customHeight="1">
      <c r="A7562" s="6" t="s">
        <v>7405</v>
      </c>
      <c r="B7562" s="13">
        <v>0.0</v>
      </c>
      <c r="C7562" s="13">
        <v>0.0</v>
      </c>
      <c r="D7562" s="9">
        <v>0.0</v>
      </c>
      <c r="E7562" s="9">
        <v>0.0</v>
      </c>
      <c r="F7562" s="9">
        <v>0.0</v>
      </c>
      <c r="G7562" s="9">
        <v>1.0</v>
      </c>
      <c r="H7562" s="4" t="s">
        <v>56</v>
      </c>
      <c r="I7562" s="4" t="s">
        <v>419</v>
      </c>
      <c r="J7562" s="4" t="s">
        <v>320</v>
      </c>
      <c r="L7562" s="8">
        <f t="shared" si="3"/>
        <v>45622.4397</v>
      </c>
      <c r="M7562" s="9">
        <f>IF('tab4'!$B7562=0,0,IF('tab4'!$B7562=1,1,IF('tab4'!$B7562=4,2,IF('tab4'!$B7562=5,3,IF('tab4'!$B7562=6,4,IF(AND('tab4'!$B7562=80,$X$2=2),0,-1))))))</f>
        <v>0</v>
      </c>
      <c r="N7562" s="9">
        <f>IF('tab4'!$C7562=0,0,IF('tab4'!$C7562=1,1,IF('tab4'!$C7562=4,2,IF('tab4'!$C7562=5,3,IF('tab4'!$C7562=6,4,IF(AND('tab4'!$C7562=80,$X$2=2),0,-1))))))</f>
        <v>0</v>
      </c>
      <c r="O7562" s="9">
        <f t="shared" ref="O7562:R7562" si="15123">D7562</f>
        <v>0</v>
      </c>
      <c r="P7562" s="9">
        <f t="shared" si="15123"/>
        <v>0</v>
      </c>
      <c r="Q7562" s="9">
        <f t="shared" si="15123"/>
        <v>0</v>
      </c>
      <c r="R7562" s="9">
        <f t="shared" si="15123"/>
        <v>1</v>
      </c>
      <c r="S7562" s="10">
        <f t="shared" ref="S7562:T7562" si="15124">IF(HEX2DEC(H7562) &gt;= 32768, (HEX2DEC(H7562) - 65535 - 1)/10, IF(HEX2DEC(H7562) = 32767, IF($X$2=2, S7563, 32767), HEX2DEC(H7562)/10 ))</f>
        <v>7.1</v>
      </c>
      <c r="T7562" s="10">
        <f t="shared" si="15124"/>
        <v>7.2</v>
      </c>
      <c r="U7562" s="10">
        <f t="shared" si="6"/>
        <v>7.7</v>
      </c>
    </row>
    <row r="7563" ht="14.25" customHeight="1">
      <c r="A7563" s="6" t="s">
        <v>7406</v>
      </c>
      <c r="B7563" s="13">
        <v>1.0</v>
      </c>
      <c r="C7563" s="13">
        <v>0.0</v>
      </c>
      <c r="D7563" s="9">
        <v>0.0</v>
      </c>
      <c r="E7563" s="9">
        <v>0.0</v>
      </c>
      <c r="F7563" s="9">
        <v>0.0</v>
      </c>
      <c r="G7563" s="9">
        <v>1.0</v>
      </c>
      <c r="H7563" s="4" t="s">
        <v>56</v>
      </c>
      <c r="I7563" s="4" t="s">
        <v>419</v>
      </c>
      <c r="J7563" s="4" t="s">
        <v>320</v>
      </c>
      <c r="L7563" s="8">
        <f t="shared" si="3"/>
        <v>45622.43971</v>
      </c>
      <c r="M7563" s="9">
        <f>IF('tab4'!$B7563=0,0,IF('tab4'!$B7563=1,1,IF('tab4'!$B7563=4,2,IF('tab4'!$B7563=5,3,IF('tab4'!$B7563=6,4,IF(AND('tab4'!$B7563=80,$X$2=2),0,-1))))))</f>
        <v>1</v>
      </c>
      <c r="N7563" s="9">
        <f>IF('tab4'!$C7563=0,0,IF('tab4'!$C7563=1,1,IF('tab4'!$C7563=4,2,IF('tab4'!$C7563=5,3,IF('tab4'!$C7563=6,4,IF(AND('tab4'!$C7563=80,$X$2=2),0,-1))))))</f>
        <v>0</v>
      </c>
      <c r="O7563" s="9">
        <f t="shared" ref="O7563:R7563" si="15125">D7563</f>
        <v>0</v>
      </c>
      <c r="P7563" s="9">
        <f t="shared" si="15125"/>
        <v>0</v>
      </c>
      <c r="Q7563" s="9">
        <f t="shared" si="15125"/>
        <v>0</v>
      </c>
      <c r="R7563" s="9">
        <f t="shared" si="15125"/>
        <v>1</v>
      </c>
      <c r="S7563" s="10">
        <f t="shared" ref="S7563:T7563" si="15126">IF(HEX2DEC(H7563) &gt;= 32768, (HEX2DEC(H7563) - 65535 - 1)/10, IF(HEX2DEC(H7563) = 32767, IF($X$2=2, S7564, 32767), HEX2DEC(H7563)/10 ))</f>
        <v>7.1</v>
      </c>
      <c r="T7563" s="10">
        <f t="shared" si="15126"/>
        <v>7.2</v>
      </c>
      <c r="U7563" s="10">
        <f t="shared" si="6"/>
        <v>7.7</v>
      </c>
    </row>
    <row r="7564" ht="14.25" customHeight="1">
      <c r="A7564" s="6" t="s">
        <v>7406</v>
      </c>
      <c r="B7564" s="13">
        <v>0.0</v>
      </c>
      <c r="C7564" s="13">
        <v>0.0</v>
      </c>
      <c r="D7564" s="9">
        <v>0.0</v>
      </c>
      <c r="E7564" s="9">
        <v>0.0</v>
      </c>
      <c r="F7564" s="9">
        <v>0.0</v>
      </c>
      <c r="G7564" s="9">
        <v>1.0</v>
      </c>
      <c r="H7564" s="4" t="s">
        <v>56</v>
      </c>
      <c r="I7564" s="4" t="s">
        <v>419</v>
      </c>
      <c r="J7564" s="4" t="s">
        <v>320</v>
      </c>
      <c r="L7564" s="8">
        <f t="shared" si="3"/>
        <v>45622.43971</v>
      </c>
      <c r="M7564" s="9">
        <f>IF('tab4'!$B7564=0,0,IF('tab4'!$B7564=1,1,IF('tab4'!$B7564=4,2,IF('tab4'!$B7564=5,3,IF('tab4'!$B7564=6,4,IF(AND('tab4'!$B7564=80,$X$2=2),0,-1))))))</f>
        <v>0</v>
      </c>
      <c r="N7564" s="9">
        <f>IF('tab4'!$C7564=0,0,IF('tab4'!$C7564=1,1,IF('tab4'!$C7564=4,2,IF('tab4'!$C7564=5,3,IF('tab4'!$C7564=6,4,IF(AND('tab4'!$C7564=80,$X$2=2),0,-1))))))</f>
        <v>0</v>
      </c>
      <c r="O7564" s="9">
        <f t="shared" ref="O7564:R7564" si="15127">D7564</f>
        <v>0</v>
      </c>
      <c r="P7564" s="9">
        <f t="shared" si="15127"/>
        <v>0</v>
      </c>
      <c r="Q7564" s="9">
        <f t="shared" si="15127"/>
        <v>0</v>
      </c>
      <c r="R7564" s="9">
        <f t="shared" si="15127"/>
        <v>1</v>
      </c>
      <c r="S7564" s="10">
        <f t="shared" ref="S7564:T7564" si="15128">IF(HEX2DEC(H7564) &gt;= 32768, (HEX2DEC(H7564) - 65535 - 1)/10, IF(HEX2DEC(H7564) = 32767, IF($X$2=2, S7565, 32767), HEX2DEC(H7564)/10 ))</f>
        <v>7.1</v>
      </c>
      <c r="T7564" s="10">
        <f t="shared" si="15128"/>
        <v>7.2</v>
      </c>
      <c r="U7564" s="10">
        <f t="shared" si="6"/>
        <v>7.7</v>
      </c>
    </row>
    <row r="7565" ht="14.25" customHeight="1">
      <c r="A7565" s="6" t="s">
        <v>7407</v>
      </c>
      <c r="B7565" s="13">
        <v>1.0</v>
      </c>
      <c r="C7565" s="13">
        <v>0.0</v>
      </c>
      <c r="D7565" s="9">
        <v>0.0</v>
      </c>
      <c r="E7565" s="9">
        <v>0.0</v>
      </c>
      <c r="F7565" s="9">
        <v>0.0</v>
      </c>
      <c r="G7565" s="9">
        <v>1.0</v>
      </c>
      <c r="H7565" s="4" t="s">
        <v>56</v>
      </c>
      <c r="I7565" s="4" t="s">
        <v>419</v>
      </c>
      <c r="J7565" s="4" t="s">
        <v>320</v>
      </c>
      <c r="L7565" s="8">
        <f t="shared" si="3"/>
        <v>45622.43972</v>
      </c>
      <c r="M7565" s="9">
        <f>IF('tab4'!$B7565=0,0,IF('tab4'!$B7565=1,1,IF('tab4'!$B7565=4,2,IF('tab4'!$B7565=5,3,IF('tab4'!$B7565=6,4,IF(AND('tab4'!$B7565=80,$X$2=2),0,-1))))))</f>
        <v>1</v>
      </c>
      <c r="N7565" s="9">
        <f>IF('tab4'!$C7565=0,0,IF('tab4'!$C7565=1,1,IF('tab4'!$C7565=4,2,IF('tab4'!$C7565=5,3,IF('tab4'!$C7565=6,4,IF(AND('tab4'!$C7565=80,$X$2=2),0,-1))))))</f>
        <v>0</v>
      </c>
      <c r="O7565" s="9">
        <f t="shared" ref="O7565:R7565" si="15129">D7565</f>
        <v>0</v>
      </c>
      <c r="P7565" s="9">
        <f t="shared" si="15129"/>
        <v>0</v>
      </c>
      <c r="Q7565" s="9">
        <f t="shared" si="15129"/>
        <v>0</v>
      </c>
      <c r="R7565" s="9">
        <f t="shared" si="15129"/>
        <v>1</v>
      </c>
      <c r="S7565" s="10">
        <f t="shared" ref="S7565:T7565" si="15130">IF(HEX2DEC(H7565) &gt;= 32768, (HEX2DEC(H7565) - 65535 - 1)/10, IF(HEX2DEC(H7565) = 32767, IF($X$2=2, S7566, 32767), HEX2DEC(H7565)/10 ))</f>
        <v>7.1</v>
      </c>
      <c r="T7565" s="10">
        <f t="shared" si="15130"/>
        <v>7.2</v>
      </c>
      <c r="U7565" s="10">
        <f t="shared" si="6"/>
        <v>7.7</v>
      </c>
    </row>
    <row r="7566" ht="14.25" customHeight="1">
      <c r="A7566" s="6" t="s">
        <v>7408</v>
      </c>
      <c r="B7566" s="13">
        <v>0.0</v>
      </c>
      <c r="C7566" s="13">
        <v>0.0</v>
      </c>
      <c r="D7566" s="9">
        <v>0.0</v>
      </c>
      <c r="E7566" s="9">
        <v>0.0</v>
      </c>
      <c r="F7566" s="9">
        <v>0.0</v>
      </c>
      <c r="G7566" s="9">
        <v>1.0</v>
      </c>
      <c r="H7566" s="4" t="s">
        <v>56</v>
      </c>
      <c r="I7566" s="4" t="s">
        <v>419</v>
      </c>
      <c r="J7566" s="4" t="s">
        <v>320</v>
      </c>
      <c r="L7566" s="8">
        <f t="shared" si="3"/>
        <v>45622.43973</v>
      </c>
      <c r="M7566" s="9">
        <f>IF('tab4'!$B7566=0,0,IF('tab4'!$B7566=1,1,IF('tab4'!$B7566=4,2,IF('tab4'!$B7566=5,3,IF('tab4'!$B7566=6,4,IF(AND('tab4'!$B7566=80,$X$2=2),0,-1))))))</f>
        <v>0</v>
      </c>
      <c r="N7566" s="9">
        <f>IF('tab4'!$C7566=0,0,IF('tab4'!$C7566=1,1,IF('tab4'!$C7566=4,2,IF('tab4'!$C7566=5,3,IF('tab4'!$C7566=6,4,IF(AND('tab4'!$C7566=80,$X$2=2),0,-1))))))</f>
        <v>0</v>
      </c>
      <c r="O7566" s="9">
        <f t="shared" ref="O7566:R7566" si="15131">D7566</f>
        <v>0</v>
      </c>
      <c r="P7566" s="9">
        <f t="shared" si="15131"/>
        <v>0</v>
      </c>
      <c r="Q7566" s="9">
        <f t="shared" si="15131"/>
        <v>0</v>
      </c>
      <c r="R7566" s="9">
        <f t="shared" si="15131"/>
        <v>1</v>
      </c>
      <c r="S7566" s="10">
        <f t="shared" ref="S7566:T7566" si="15132">IF(HEX2DEC(H7566) &gt;= 32768, (HEX2DEC(H7566) - 65535 - 1)/10, IF(HEX2DEC(H7566) = 32767, IF($X$2=2, S7567, 32767), HEX2DEC(H7566)/10 ))</f>
        <v>7.1</v>
      </c>
      <c r="T7566" s="10">
        <f t="shared" si="15132"/>
        <v>7.2</v>
      </c>
      <c r="U7566" s="10">
        <f t="shared" si="6"/>
        <v>7.7</v>
      </c>
    </row>
    <row r="7567" ht="14.25" customHeight="1">
      <c r="A7567" s="6" t="s">
        <v>7408</v>
      </c>
      <c r="B7567" s="13">
        <v>1.0</v>
      </c>
      <c r="C7567" s="13">
        <v>0.0</v>
      </c>
      <c r="D7567" s="9">
        <v>0.0</v>
      </c>
      <c r="E7567" s="9">
        <v>0.0</v>
      </c>
      <c r="F7567" s="9">
        <v>0.0</v>
      </c>
      <c r="G7567" s="9">
        <v>1.0</v>
      </c>
      <c r="H7567" s="4" t="s">
        <v>56</v>
      </c>
      <c r="I7567" s="4" t="s">
        <v>419</v>
      </c>
      <c r="J7567" s="4" t="s">
        <v>320</v>
      </c>
      <c r="L7567" s="8">
        <f t="shared" si="3"/>
        <v>45622.43973</v>
      </c>
      <c r="M7567" s="9">
        <f>IF('tab4'!$B7567=0,0,IF('tab4'!$B7567=1,1,IF('tab4'!$B7567=4,2,IF('tab4'!$B7567=5,3,IF('tab4'!$B7567=6,4,IF(AND('tab4'!$B7567=80,$X$2=2),0,-1))))))</f>
        <v>1</v>
      </c>
      <c r="N7567" s="9">
        <f>IF('tab4'!$C7567=0,0,IF('tab4'!$C7567=1,1,IF('tab4'!$C7567=4,2,IF('tab4'!$C7567=5,3,IF('tab4'!$C7567=6,4,IF(AND('tab4'!$C7567=80,$X$2=2),0,-1))))))</f>
        <v>0</v>
      </c>
      <c r="O7567" s="9">
        <f t="shared" ref="O7567:R7567" si="15133">D7567</f>
        <v>0</v>
      </c>
      <c r="P7567" s="9">
        <f t="shared" si="15133"/>
        <v>0</v>
      </c>
      <c r="Q7567" s="9">
        <f t="shared" si="15133"/>
        <v>0</v>
      </c>
      <c r="R7567" s="9">
        <f t="shared" si="15133"/>
        <v>1</v>
      </c>
      <c r="S7567" s="10">
        <f t="shared" ref="S7567:T7567" si="15134">IF(HEX2DEC(H7567) &gt;= 32768, (HEX2DEC(H7567) - 65535 - 1)/10, IF(HEX2DEC(H7567) = 32767, IF($X$2=2, S7568, 32767), HEX2DEC(H7567)/10 ))</f>
        <v>7.1</v>
      </c>
      <c r="T7567" s="10">
        <f t="shared" si="15134"/>
        <v>7.2</v>
      </c>
      <c r="U7567" s="10">
        <f t="shared" si="6"/>
        <v>7.7</v>
      </c>
    </row>
    <row r="7568" ht="14.25" customHeight="1">
      <c r="A7568" s="6" t="s">
        <v>7409</v>
      </c>
      <c r="B7568" s="13">
        <v>0.0</v>
      </c>
      <c r="C7568" s="13">
        <v>0.0</v>
      </c>
      <c r="D7568" s="9">
        <v>0.0</v>
      </c>
      <c r="E7568" s="9">
        <v>0.0</v>
      </c>
      <c r="F7568" s="9">
        <v>0.0</v>
      </c>
      <c r="G7568" s="9">
        <v>1.0</v>
      </c>
      <c r="H7568" s="4" t="s">
        <v>56</v>
      </c>
      <c r="I7568" s="4" t="s">
        <v>419</v>
      </c>
      <c r="J7568" s="4" t="s">
        <v>320</v>
      </c>
      <c r="L7568" s="8">
        <f t="shared" si="3"/>
        <v>45622.43975</v>
      </c>
      <c r="M7568" s="9">
        <f>IF('tab4'!$B7568=0,0,IF('tab4'!$B7568=1,1,IF('tab4'!$B7568=4,2,IF('tab4'!$B7568=5,3,IF('tab4'!$B7568=6,4,IF(AND('tab4'!$B7568=80,$X$2=2),0,-1))))))</f>
        <v>0</v>
      </c>
      <c r="N7568" s="9">
        <f>IF('tab4'!$C7568=0,0,IF('tab4'!$C7568=1,1,IF('tab4'!$C7568=4,2,IF('tab4'!$C7568=5,3,IF('tab4'!$C7568=6,4,IF(AND('tab4'!$C7568=80,$X$2=2),0,-1))))))</f>
        <v>0</v>
      </c>
      <c r="O7568" s="9">
        <f t="shared" ref="O7568:R7568" si="15135">D7568</f>
        <v>0</v>
      </c>
      <c r="P7568" s="9">
        <f t="shared" si="15135"/>
        <v>0</v>
      </c>
      <c r="Q7568" s="9">
        <f t="shared" si="15135"/>
        <v>0</v>
      </c>
      <c r="R7568" s="9">
        <f t="shared" si="15135"/>
        <v>1</v>
      </c>
      <c r="S7568" s="10">
        <f t="shared" ref="S7568:T7568" si="15136">IF(HEX2DEC(H7568) &gt;= 32768, (HEX2DEC(H7568) - 65535 - 1)/10, IF(HEX2DEC(H7568) = 32767, IF($X$2=2, S7569, 32767), HEX2DEC(H7568)/10 ))</f>
        <v>7.1</v>
      </c>
      <c r="T7568" s="10">
        <f t="shared" si="15136"/>
        <v>7.2</v>
      </c>
      <c r="U7568" s="10">
        <f t="shared" si="6"/>
        <v>7.7</v>
      </c>
    </row>
    <row r="7569" ht="14.25" customHeight="1">
      <c r="A7569" s="6" t="s">
        <v>7410</v>
      </c>
      <c r="B7569" s="13">
        <v>1.0</v>
      </c>
      <c r="C7569" s="13">
        <v>0.0</v>
      </c>
      <c r="D7569" s="9">
        <v>0.0</v>
      </c>
      <c r="E7569" s="9">
        <v>0.0</v>
      </c>
      <c r="F7569" s="9">
        <v>0.0</v>
      </c>
      <c r="G7569" s="9">
        <v>1.0</v>
      </c>
      <c r="H7569" s="4" t="s">
        <v>56</v>
      </c>
      <c r="I7569" s="4" t="s">
        <v>419</v>
      </c>
      <c r="J7569" s="4" t="s">
        <v>320</v>
      </c>
      <c r="L7569" s="8">
        <f t="shared" si="3"/>
        <v>45622.43976</v>
      </c>
      <c r="M7569" s="9">
        <f>IF('tab4'!$B7569=0,0,IF('tab4'!$B7569=1,1,IF('tab4'!$B7569=4,2,IF('tab4'!$B7569=5,3,IF('tab4'!$B7569=6,4,IF(AND('tab4'!$B7569=80,$X$2=2),0,-1))))))</f>
        <v>1</v>
      </c>
      <c r="N7569" s="9">
        <f>IF('tab4'!$C7569=0,0,IF('tab4'!$C7569=1,1,IF('tab4'!$C7569=4,2,IF('tab4'!$C7569=5,3,IF('tab4'!$C7569=6,4,IF(AND('tab4'!$C7569=80,$X$2=2),0,-1))))))</f>
        <v>0</v>
      </c>
      <c r="O7569" s="9">
        <f t="shared" ref="O7569:R7569" si="15137">D7569</f>
        <v>0</v>
      </c>
      <c r="P7569" s="9">
        <f t="shared" si="15137"/>
        <v>0</v>
      </c>
      <c r="Q7569" s="9">
        <f t="shared" si="15137"/>
        <v>0</v>
      </c>
      <c r="R7569" s="9">
        <f t="shared" si="15137"/>
        <v>1</v>
      </c>
      <c r="S7569" s="10">
        <f t="shared" ref="S7569:T7569" si="15138">IF(HEX2DEC(H7569) &gt;= 32768, (HEX2DEC(H7569) - 65535 - 1)/10, IF(HEX2DEC(H7569) = 32767, IF($X$2=2, S7570, 32767), HEX2DEC(H7569)/10 ))</f>
        <v>7.1</v>
      </c>
      <c r="T7569" s="10">
        <f t="shared" si="15138"/>
        <v>7.2</v>
      </c>
      <c r="U7569" s="10">
        <f t="shared" si="6"/>
        <v>7.7</v>
      </c>
    </row>
    <row r="7570" ht="14.25" customHeight="1">
      <c r="A7570" s="6" t="s">
        <v>7410</v>
      </c>
      <c r="B7570" s="13">
        <v>0.0</v>
      </c>
      <c r="C7570" s="13">
        <v>0.0</v>
      </c>
      <c r="D7570" s="9">
        <v>0.0</v>
      </c>
      <c r="E7570" s="9">
        <v>0.0</v>
      </c>
      <c r="F7570" s="9">
        <v>0.0</v>
      </c>
      <c r="G7570" s="9">
        <v>1.0</v>
      </c>
      <c r="H7570" s="4" t="s">
        <v>56</v>
      </c>
      <c r="I7570" s="4" t="s">
        <v>419</v>
      </c>
      <c r="J7570" s="4" t="s">
        <v>320</v>
      </c>
      <c r="L7570" s="8">
        <f t="shared" si="3"/>
        <v>45622.43976</v>
      </c>
      <c r="M7570" s="9">
        <f>IF('tab4'!$B7570=0,0,IF('tab4'!$B7570=1,1,IF('tab4'!$B7570=4,2,IF('tab4'!$B7570=5,3,IF('tab4'!$B7570=6,4,IF(AND('tab4'!$B7570=80,$X$2=2),0,-1))))))</f>
        <v>0</v>
      </c>
      <c r="N7570" s="9">
        <f>IF('tab4'!$C7570=0,0,IF('tab4'!$C7570=1,1,IF('tab4'!$C7570=4,2,IF('tab4'!$C7570=5,3,IF('tab4'!$C7570=6,4,IF(AND('tab4'!$C7570=80,$X$2=2),0,-1))))))</f>
        <v>0</v>
      </c>
      <c r="O7570" s="9">
        <f t="shared" ref="O7570:R7570" si="15139">D7570</f>
        <v>0</v>
      </c>
      <c r="P7570" s="9">
        <f t="shared" si="15139"/>
        <v>0</v>
      </c>
      <c r="Q7570" s="9">
        <f t="shared" si="15139"/>
        <v>0</v>
      </c>
      <c r="R7570" s="9">
        <f t="shared" si="15139"/>
        <v>1</v>
      </c>
      <c r="S7570" s="10">
        <f t="shared" ref="S7570:T7570" si="15140">IF(HEX2DEC(H7570) &gt;= 32768, (HEX2DEC(H7570) - 65535 - 1)/10, IF(HEX2DEC(H7570) = 32767, IF($X$2=2, S7571, 32767), HEX2DEC(H7570)/10 ))</f>
        <v>7.1</v>
      </c>
      <c r="T7570" s="10">
        <f t="shared" si="15140"/>
        <v>7.2</v>
      </c>
      <c r="U7570" s="10">
        <f t="shared" si="6"/>
        <v>7.7</v>
      </c>
    </row>
    <row r="7571" ht="14.25" customHeight="1">
      <c r="A7571" s="6" t="s">
        <v>7411</v>
      </c>
      <c r="B7571" s="13">
        <v>1.0</v>
      </c>
      <c r="C7571" s="13">
        <v>0.0</v>
      </c>
      <c r="D7571" s="9">
        <v>0.0</v>
      </c>
      <c r="E7571" s="9">
        <v>0.0</v>
      </c>
      <c r="F7571" s="9">
        <v>0.0</v>
      </c>
      <c r="G7571" s="9">
        <v>1.0</v>
      </c>
      <c r="H7571" s="4" t="s">
        <v>56</v>
      </c>
      <c r="I7571" s="4" t="s">
        <v>419</v>
      </c>
      <c r="J7571" s="4" t="s">
        <v>320</v>
      </c>
      <c r="L7571" s="8">
        <f t="shared" si="3"/>
        <v>45622.43977</v>
      </c>
      <c r="M7571" s="9">
        <f>IF('tab4'!$B7571=0,0,IF('tab4'!$B7571=1,1,IF('tab4'!$B7571=4,2,IF('tab4'!$B7571=5,3,IF('tab4'!$B7571=6,4,IF(AND('tab4'!$B7571=80,$X$2=2),0,-1))))))</f>
        <v>1</v>
      </c>
      <c r="N7571" s="9">
        <f>IF('tab4'!$C7571=0,0,IF('tab4'!$C7571=1,1,IF('tab4'!$C7571=4,2,IF('tab4'!$C7571=5,3,IF('tab4'!$C7571=6,4,IF(AND('tab4'!$C7571=80,$X$2=2),0,-1))))))</f>
        <v>0</v>
      </c>
      <c r="O7571" s="9">
        <f t="shared" ref="O7571:R7571" si="15141">D7571</f>
        <v>0</v>
      </c>
      <c r="P7571" s="9">
        <f t="shared" si="15141"/>
        <v>0</v>
      </c>
      <c r="Q7571" s="9">
        <f t="shared" si="15141"/>
        <v>0</v>
      </c>
      <c r="R7571" s="9">
        <f t="shared" si="15141"/>
        <v>1</v>
      </c>
      <c r="S7571" s="10">
        <f t="shared" ref="S7571:T7571" si="15142">IF(HEX2DEC(H7571) &gt;= 32768, (HEX2DEC(H7571) - 65535 - 1)/10, IF(HEX2DEC(H7571) = 32767, IF($X$2=2, S7572, 32767), HEX2DEC(H7571)/10 ))</f>
        <v>7.1</v>
      </c>
      <c r="T7571" s="10">
        <f t="shared" si="15142"/>
        <v>7.2</v>
      </c>
      <c r="U7571" s="10">
        <f t="shared" si="6"/>
        <v>7.7</v>
      </c>
    </row>
    <row r="7572" ht="14.25" customHeight="1">
      <c r="A7572" s="6" t="s">
        <v>7412</v>
      </c>
      <c r="B7572" s="13">
        <v>0.0</v>
      </c>
      <c r="C7572" s="13">
        <v>0.0</v>
      </c>
      <c r="D7572" s="9">
        <v>0.0</v>
      </c>
      <c r="E7572" s="9">
        <v>0.0</v>
      </c>
      <c r="F7572" s="9">
        <v>0.0</v>
      </c>
      <c r="G7572" s="9">
        <v>1.0</v>
      </c>
      <c r="H7572" s="4" t="s">
        <v>56</v>
      </c>
      <c r="I7572" s="4" t="s">
        <v>419</v>
      </c>
      <c r="J7572" s="4" t="s">
        <v>320</v>
      </c>
      <c r="L7572" s="8">
        <f t="shared" si="3"/>
        <v>45622.43978</v>
      </c>
      <c r="M7572" s="9">
        <f>IF('tab4'!$B7572=0,0,IF('tab4'!$B7572=1,1,IF('tab4'!$B7572=4,2,IF('tab4'!$B7572=5,3,IF('tab4'!$B7572=6,4,IF(AND('tab4'!$B7572=80,$X$2=2),0,-1))))))</f>
        <v>0</v>
      </c>
      <c r="N7572" s="9">
        <f>IF('tab4'!$C7572=0,0,IF('tab4'!$C7572=1,1,IF('tab4'!$C7572=4,2,IF('tab4'!$C7572=5,3,IF('tab4'!$C7572=6,4,IF(AND('tab4'!$C7572=80,$X$2=2),0,-1))))))</f>
        <v>0</v>
      </c>
      <c r="O7572" s="9">
        <f t="shared" ref="O7572:R7572" si="15143">D7572</f>
        <v>0</v>
      </c>
      <c r="P7572" s="9">
        <f t="shared" si="15143"/>
        <v>0</v>
      </c>
      <c r="Q7572" s="9">
        <f t="shared" si="15143"/>
        <v>0</v>
      </c>
      <c r="R7572" s="9">
        <f t="shared" si="15143"/>
        <v>1</v>
      </c>
      <c r="S7572" s="10">
        <f t="shared" ref="S7572:T7572" si="15144">IF(HEX2DEC(H7572) &gt;= 32768, (HEX2DEC(H7572) - 65535 - 1)/10, IF(HEX2DEC(H7572) = 32767, IF($X$2=2, S7573, 32767), HEX2DEC(H7572)/10 ))</f>
        <v>7.1</v>
      </c>
      <c r="T7572" s="10">
        <f t="shared" si="15144"/>
        <v>7.2</v>
      </c>
      <c r="U7572" s="10">
        <f t="shared" si="6"/>
        <v>7.7</v>
      </c>
    </row>
    <row r="7573" ht="14.25" customHeight="1">
      <c r="A7573" s="6" t="s">
        <v>7412</v>
      </c>
      <c r="B7573" s="13">
        <v>1.0</v>
      </c>
      <c r="C7573" s="13">
        <v>0.0</v>
      </c>
      <c r="D7573" s="9">
        <v>0.0</v>
      </c>
      <c r="E7573" s="9">
        <v>0.0</v>
      </c>
      <c r="F7573" s="9">
        <v>0.0</v>
      </c>
      <c r="G7573" s="9">
        <v>1.0</v>
      </c>
      <c r="H7573" s="4" t="s">
        <v>56</v>
      </c>
      <c r="I7573" s="4" t="s">
        <v>419</v>
      </c>
      <c r="J7573" s="4" t="s">
        <v>320</v>
      </c>
      <c r="L7573" s="8">
        <f t="shared" si="3"/>
        <v>45622.43978</v>
      </c>
      <c r="M7573" s="9">
        <f>IF('tab4'!$B7573=0,0,IF('tab4'!$B7573=1,1,IF('tab4'!$B7573=4,2,IF('tab4'!$B7573=5,3,IF('tab4'!$B7573=6,4,IF(AND('tab4'!$B7573=80,$X$2=2),0,-1))))))</f>
        <v>1</v>
      </c>
      <c r="N7573" s="9">
        <f>IF('tab4'!$C7573=0,0,IF('tab4'!$C7573=1,1,IF('tab4'!$C7573=4,2,IF('tab4'!$C7573=5,3,IF('tab4'!$C7573=6,4,IF(AND('tab4'!$C7573=80,$X$2=2),0,-1))))))</f>
        <v>0</v>
      </c>
      <c r="O7573" s="9">
        <f t="shared" ref="O7573:R7573" si="15145">D7573</f>
        <v>0</v>
      </c>
      <c r="P7573" s="9">
        <f t="shared" si="15145"/>
        <v>0</v>
      </c>
      <c r="Q7573" s="9">
        <f t="shared" si="15145"/>
        <v>0</v>
      </c>
      <c r="R7573" s="9">
        <f t="shared" si="15145"/>
        <v>1</v>
      </c>
      <c r="S7573" s="10">
        <f t="shared" ref="S7573:T7573" si="15146">IF(HEX2DEC(H7573) &gt;= 32768, (HEX2DEC(H7573) - 65535 - 1)/10, IF(HEX2DEC(H7573) = 32767, IF($X$2=2, S7574, 32767), HEX2DEC(H7573)/10 ))</f>
        <v>7.1</v>
      </c>
      <c r="T7573" s="10">
        <f t="shared" si="15146"/>
        <v>7.2</v>
      </c>
      <c r="U7573" s="10">
        <f t="shared" si="6"/>
        <v>7.7</v>
      </c>
    </row>
    <row r="7574" ht="14.25" customHeight="1">
      <c r="A7574" s="6" t="s">
        <v>7413</v>
      </c>
      <c r="B7574" s="13">
        <v>0.0</v>
      </c>
      <c r="C7574" s="13">
        <v>0.0</v>
      </c>
      <c r="D7574" s="9">
        <v>0.0</v>
      </c>
      <c r="E7574" s="9">
        <v>0.0</v>
      </c>
      <c r="F7574" s="9">
        <v>0.0</v>
      </c>
      <c r="G7574" s="9">
        <v>1.0</v>
      </c>
      <c r="H7574" s="4" t="s">
        <v>56</v>
      </c>
      <c r="I7574" s="4" t="s">
        <v>419</v>
      </c>
      <c r="J7574" s="4" t="s">
        <v>320</v>
      </c>
      <c r="L7574" s="8">
        <f t="shared" si="3"/>
        <v>45622.43979</v>
      </c>
      <c r="M7574" s="9">
        <f>IF('tab4'!$B7574=0,0,IF('tab4'!$B7574=1,1,IF('tab4'!$B7574=4,2,IF('tab4'!$B7574=5,3,IF('tab4'!$B7574=6,4,IF(AND('tab4'!$B7574=80,$X$2=2),0,-1))))))</f>
        <v>0</v>
      </c>
      <c r="N7574" s="9">
        <f>IF('tab4'!$C7574=0,0,IF('tab4'!$C7574=1,1,IF('tab4'!$C7574=4,2,IF('tab4'!$C7574=5,3,IF('tab4'!$C7574=6,4,IF(AND('tab4'!$C7574=80,$X$2=2),0,-1))))))</f>
        <v>0</v>
      </c>
      <c r="O7574" s="9">
        <f t="shared" ref="O7574:R7574" si="15147">D7574</f>
        <v>0</v>
      </c>
      <c r="P7574" s="9">
        <f t="shared" si="15147"/>
        <v>0</v>
      </c>
      <c r="Q7574" s="9">
        <f t="shared" si="15147"/>
        <v>0</v>
      </c>
      <c r="R7574" s="9">
        <f t="shared" si="15147"/>
        <v>1</v>
      </c>
      <c r="S7574" s="10">
        <f t="shared" ref="S7574:T7574" si="15148">IF(HEX2DEC(H7574) &gt;= 32768, (HEX2DEC(H7574) - 65535 - 1)/10, IF(HEX2DEC(H7574) = 32767, IF($X$2=2, S7575, 32767), HEX2DEC(H7574)/10 ))</f>
        <v>7.1</v>
      </c>
      <c r="T7574" s="10">
        <f t="shared" si="15148"/>
        <v>7.2</v>
      </c>
      <c r="U7574" s="10">
        <f t="shared" si="6"/>
        <v>7.7</v>
      </c>
    </row>
    <row r="7575" ht="14.25" customHeight="1">
      <c r="A7575" s="6" t="s">
        <v>7414</v>
      </c>
      <c r="B7575" s="13">
        <v>1.0</v>
      </c>
      <c r="C7575" s="13">
        <v>0.0</v>
      </c>
      <c r="D7575" s="9">
        <v>0.0</v>
      </c>
      <c r="E7575" s="9">
        <v>0.0</v>
      </c>
      <c r="F7575" s="9">
        <v>0.0</v>
      </c>
      <c r="G7575" s="9">
        <v>1.0</v>
      </c>
      <c r="H7575" s="4" t="s">
        <v>56</v>
      </c>
      <c r="I7575" s="4" t="s">
        <v>419</v>
      </c>
      <c r="J7575" s="4" t="s">
        <v>320</v>
      </c>
      <c r="L7575" s="8">
        <f t="shared" si="3"/>
        <v>45622.4398</v>
      </c>
      <c r="M7575" s="9">
        <f>IF('tab4'!$B7575=0,0,IF('tab4'!$B7575=1,1,IF('tab4'!$B7575=4,2,IF('tab4'!$B7575=5,3,IF('tab4'!$B7575=6,4,IF(AND('tab4'!$B7575=80,$X$2=2),0,-1))))))</f>
        <v>1</v>
      </c>
      <c r="N7575" s="9">
        <f>IF('tab4'!$C7575=0,0,IF('tab4'!$C7575=1,1,IF('tab4'!$C7575=4,2,IF('tab4'!$C7575=5,3,IF('tab4'!$C7575=6,4,IF(AND('tab4'!$C7575=80,$X$2=2),0,-1))))))</f>
        <v>0</v>
      </c>
      <c r="O7575" s="9">
        <f t="shared" ref="O7575:R7575" si="15149">D7575</f>
        <v>0</v>
      </c>
      <c r="P7575" s="9">
        <f t="shared" si="15149"/>
        <v>0</v>
      </c>
      <c r="Q7575" s="9">
        <f t="shared" si="15149"/>
        <v>0</v>
      </c>
      <c r="R7575" s="9">
        <f t="shared" si="15149"/>
        <v>1</v>
      </c>
      <c r="S7575" s="10">
        <f t="shared" ref="S7575:T7575" si="15150">IF(HEX2DEC(H7575) &gt;= 32768, (HEX2DEC(H7575) - 65535 - 1)/10, IF(HEX2DEC(H7575) = 32767, IF($X$2=2, S7576, 32767), HEX2DEC(H7575)/10 ))</f>
        <v>7.1</v>
      </c>
      <c r="T7575" s="10">
        <f t="shared" si="15150"/>
        <v>7.2</v>
      </c>
      <c r="U7575" s="10">
        <f t="shared" si="6"/>
        <v>7.7</v>
      </c>
    </row>
    <row r="7576" ht="14.25" customHeight="1">
      <c r="A7576" s="6" t="s">
        <v>7414</v>
      </c>
      <c r="B7576" s="13">
        <v>0.0</v>
      </c>
      <c r="C7576" s="13">
        <v>0.0</v>
      </c>
      <c r="D7576" s="9">
        <v>0.0</v>
      </c>
      <c r="E7576" s="9">
        <v>0.0</v>
      </c>
      <c r="F7576" s="9">
        <v>0.0</v>
      </c>
      <c r="G7576" s="9">
        <v>1.0</v>
      </c>
      <c r="H7576" s="4" t="s">
        <v>56</v>
      </c>
      <c r="I7576" s="4" t="s">
        <v>419</v>
      </c>
      <c r="J7576" s="4" t="s">
        <v>320</v>
      </c>
      <c r="L7576" s="8">
        <f t="shared" si="3"/>
        <v>45622.4398</v>
      </c>
      <c r="M7576" s="9">
        <f>IF('tab4'!$B7576=0,0,IF('tab4'!$B7576=1,1,IF('tab4'!$B7576=4,2,IF('tab4'!$B7576=5,3,IF('tab4'!$B7576=6,4,IF(AND('tab4'!$B7576=80,$X$2=2),0,-1))))))</f>
        <v>0</v>
      </c>
      <c r="N7576" s="9">
        <f>IF('tab4'!$C7576=0,0,IF('tab4'!$C7576=1,1,IF('tab4'!$C7576=4,2,IF('tab4'!$C7576=5,3,IF('tab4'!$C7576=6,4,IF(AND('tab4'!$C7576=80,$X$2=2),0,-1))))))</f>
        <v>0</v>
      </c>
      <c r="O7576" s="9">
        <f t="shared" ref="O7576:R7576" si="15151">D7576</f>
        <v>0</v>
      </c>
      <c r="P7576" s="9">
        <f t="shared" si="15151"/>
        <v>0</v>
      </c>
      <c r="Q7576" s="9">
        <f t="shared" si="15151"/>
        <v>0</v>
      </c>
      <c r="R7576" s="9">
        <f t="shared" si="15151"/>
        <v>1</v>
      </c>
      <c r="S7576" s="10">
        <f t="shared" ref="S7576:T7576" si="15152">IF(HEX2DEC(H7576) &gt;= 32768, (HEX2DEC(H7576) - 65535 - 1)/10, IF(HEX2DEC(H7576) = 32767, IF($X$2=2, S7577, 32767), HEX2DEC(H7576)/10 ))</f>
        <v>7.1</v>
      </c>
      <c r="T7576" s="10">
        <f t="shared" si="15152"/>
        <v>7.2</v>
      </c>
      <c r="U7576" s="10">
        <f t="shared" si="6"/>
        <v>7.7</v>
      </c>
    </row>
    <row r="7577" ht="14.25" customHeight="1">
      <c r="A7577" s="6" t="s">
        <v>7415</v>
      </c>
      <c r="B7577" s="13">
        <v>1.0</v>
      </c>
      <c r="C7577" s="13">
        <v>0.0</v>
      </c>
      <c r="D7577" s="9">
        <v>0.0</v>
      </c>
      <c r="E7577" s="9">
        <v>0.0</v>
      </c>
      <c r="F7577" s="9">
        <v>0.0</v>
      </c>
      <c r="G7577" s="9">
        <v>1.0</v>
      </c>
      <c r="H7577" s="4" t="s">
        <v>56</v>
      </c>
      <c r="I7577" s="4" t="s">
        <v>419</v>
      </c>
      <c r="J7577" s="4" t="s">
        <v>320</v>
      </c>
      <c r="L7577" s="8">
        <f t="shared" si="3"/>
        <v>45622.43981</v>
      </c>
      <c r="M7577" s="9">
        <f>IF('tab4'!$B7577=0,0,IF('tab4'!$B7577=1,1,IF('tab4'!$B7577=4,2,IF('tab4'!$B7577=5,3,IF('tab4'!$B7577=6,4,IF(AND('tab4'!$B7577=80,$X$2=2),0,-1))))))</f>
        <v>1</v>
      </c>
      <c r="N7577" s="9">
        <f>IF('tab4'!$C7577=0,0,IF('tab4'!$C7577=1,1,IF('tab4'!$C7577=4,2,IF('tab4'!$C7577=5,3,IF('tab4'!$C7577=6,4,IF(AND('tab4'!$C7577=80,$X$2=2),0,-1))))))</f>
        <v>0</v>
      </c>
      <c r="O7577" s="9">
        <f t="shared" ref="O7577:R7577" si="15153">D7577</f>
        <v>0</v>
      </c>
      <c r="P7577" s="9">
        <f t="shared" si="15153"/>
        <v>0</v>
      </c>
      <c r="Q7577" s="9">
        <f t="shared" si="15153"/>
        <v>0</v>
      </c>
      <c r="R7577" s="9">
        <f t="shared" si="15153"/>
        <v>1</v>
      </c>
      <c r="S7577" s="10">
        <f t="shared" ref="S7577:T7577" si="15154">IF(HEX2DEC(H7577) &gt;= 32768, (HEX2DEC(H7577) - 65535 - 1)/10, IF(HEX2DEC(H7577) = 32767, IF($X$2=2, S7578, 32767), HEX2DEC(H7577)/10 ))</f>
        <v>7.1</v>
      </c>
      <c r="T7577" s="10">
        <f t="shared" si="15154"/>
        <v>7.2</v>
      </c>
      <c r="U7577" s="10">
        <f t="shared" si="6"/>
        <v>7.7</v>
      </c>
    </row>
    <row r="7578" ht="14.25" customHeight="1">
      <c r="A7578" s="6" t="s">
        <v>7416</v>
      </c>
      <c r="B7578" s="13">
        <v>0.0</v>
      </c>
      <c r="C7578" s="13">
        <v>0.0</v>
      </c>
      <c r="D7578" s="9">
        <v>0.0</v>
      </c>
      <c r="E7578" s="9">
        <v>0.0</v>
      </c>
      <c r="F7578" s="9">
        <v>0.0</v>
      </c>
      <c r="G7578" s="9">
        <v>1.0</v>
      </c>
      <c r="H7578" s="4" t="s">
        <v>56</v>
      </c>
      <c r="I7578" s="4" t="s">
        <v>419</v>
      </c>
      <c r="J7578" s="4" t="s">
        <v>320</v>
      </c>
      <c r="L7578" s="8">
        <f t="shared" si="3"/>
        <v>45622.43983</v>
      </c>
      <c r="M7578" s="9">
        <f>IF('tab4'!$B7578=0,0,IF('tab4'!$B7578=1,1,IF('tab4'!$B7578=4,2,IF('tab4'!$B7578=5,3,IF('tab4'!$B7578=6,4,IF(AND('tab4'!$B7578=80,$X$2=2),0,-1))))))</f>
        <v>0</v>
      </c>
      <c r="N7578" s="9">
        <f>IF('tab4'!$C7578=0,0,IF('tab4'!$C7578=1,1,IF('tab4'!$C7578=4,2,IF('tab4'!$C7578=5,3,IF('tab4'!$C7578=6,4,IF(AND('tab4'!$C7578=80,$X$2=2),0,-1))))))</f>
        <v>0</v>
      </c>
      <c r="O7578" s="9">
        <f t="shared" ref="O7578:R7578" si="15155">D7578</f>
        <v>0</v>
      </c>
      <c r="P7578" s="9">
        <f t="shared" si="15155"/>
        <v>0</v>
      </c>
      <c r="Q7578" s="9">
        <f t="shared" si="15155"/>
        <v>0</v>
      </c>
      <c r="R7578" s="9">
        <f t="shared" si="15155"/>
        <v>1</v>
      </c>
      <c r="S7578" s="10">
        <f t="shared" ref="S7578:T7578" si="15156">IF(HEX2DEC(H7578) &gt;= 32768, (HEX2DEC(H7578) - 65535 - 1)/10, IF(HEX2DEC(H7578) = 32767, IF($X$2=2, S7579, 32767), HEX2DEC(H7578)/10 ))</f>
        <v>7.1</v>
      </c>
      <c r="T7578" s="10">
        <f t="shared" si="15156"/>
        <v>7.2</v>
      </c>
      <c r="U7578" s="10">
        <f t="shared" si="6"/>
        <v>7.7</v>
      </c>
    </row>
    <row r="7579" ht="14.25" customHeight="1">
      <c r="A7579" s="6" t="s">
        <v>7416</v>
      </c>
      <c r="B7579" s="13">
        <v>1.0</v>
      </c>
      <c r="C7579" s="13">
        <v>0.0</v>
      </c>
      <c r="D7579" s="9">
        <v>0.0</v>
      </c>
      <c r="E7579" s="9">
        <v>0.0</v>
      </c>
      <c r="F7579" s="9">
        <v>0.0</v>
      </c>
      <c r="G7579" s="9">
        <v>1.0</v>
      </c>
      <c r="H7579" s="4" t="s">
        <v>56</v>
      </c>
      <c r="I7579" s="4" t="s">
        <v>419</v>
      </c>
      <c r="J7579" s="4" t="s">
        <v>320</v>
      </c>
      <c r="L7579" s="8">
        <f t="shared" si="3"/>
        <v>45622.43983</v>
      </c>
      <c r="M7579" s="9">
        <f>IF('tab4'!$B7579=0,0,IF('tab4'!$B7579=1,1,IF('tab4'!$B7579=4,2,IF('tab4'!$B7579=5,3,IF('tab4'!$B7579=6,4,IF(AND('tab4'!$B7579=80,$X$2=2),0,-1))))))</f>
        <v>1</v>
      </c>
      <c r="N7579" s="9">
        <f>IF('tab4'!$C7579=0,0,IF('tab4'!$C7579=1,1,IF('tab4'!$C7579=4,2,IF('tab4'!$C7579=5,3,IF('tab4'!$C7579=6,4,IF(AND('tab4'!$C7579=80,$X$2=2),0,-1))))))</f>
        <v>0</v>
      </c>
      <c r="O7579" s="9">
        <f t="shared" ref="O7579:R7579" si="15157">D7579</f>
        <v>0</v>
      </c>
      <c r="P7579" s="9">
        <f t="shared" si="15157"/>
        <v>0</v>
      </c>
      <c r="Q7579" s="9">
        <f t="shared" si="15157"/>
        <v>0</v>
      </c>
      <c r="R7579" s="9">
        <f t="shared" si="15157"/>
        <v>1</v>
      </c>
      <c r="S7579" s="10">
        <f t="shared" ref="S7579:T7579" si="15158">IF(HEX2DEC(H7579) &gt;= 32768, (HEX2DEC(H7579) - 65535 - 1)/10, IF(HEX2DEC(H7579) = 32767, IF($X$2=2, S7580, 32767), HEX2DEC(H7579)/10 ))</f>
        <v>7.1</v>
      </c>
      <c r="T7579" s="10">
        <f t="shared" si="15158"/>
        <v>7.2</v>
      </c>
      <c r="U7579" s="10">
        <f t="shared" si="6"/>
        <v>7.7</v>
      </c>
    </row>
    <row r="7580" ht="14.25" customHeight="1">
      <c r="A7580" s="6" t="s">
        <v>7417</v>
      </c>
      <c r="B7580" s="13">
        <v>0.0</v>
      </c>
      <c r="C7580" s="13">
        <v>0.0</v>
      </c>
      <c r="D7580" s="9">
        <v>0.0</v>
      </c>
      <c r="E7580" s="9">
        <v>0.0</v>
      </c>
      <c r="F7580" s="9">
        <v>0.0</v>
      </c>
      <c r="G7580" s="9">
        <v>1.0</v>
      </c>
      <c r="H7580" s="4" t="s">
        <v>56</v>
      </c>
      <c r="I7580" s="4" t="s">
        <v>419</v>
      </c>
      <c r="J7580" s="4" t="s">
        <v>320</v>
      </c>
      <c r="L7580" s="8">
        <f t="shared" si="3"/>
        <v>45622.43984</v>
      </c>
      <c r="M7580" s="9">
        <f>IF('tab4'!$B7580=0,0,IF('tab4'!$B7580=1,1,IF('tab4'!$B7580=4,2,IF('tab4'!$B7580=5,3,IF('tab4'!$B7580=6,4,IF(AND('tab4'!$B7580=80,$X$2=2),0,-1))))))</f>
        <v>0</v>
      </c>
      <c r="N7580" s="9">
        <f>IF('tab4'!$C7580=0,0,IF('tab4'!$C7580=1,1,IF('tab4'!$C7580=4,2,IF('tab4'!$C7580=5,3,IF('tab4'!$C7580=6,4,IF(AND('tab4'!$C7580=80,$X$2=2),0,-1))))))</f>
        <v>0</v>
      </c>
      <c r="O7580" s="9">
        <f t="shared" ref="O7580:R7580" si="15159">D7580</f>
        <v>0</v>
      </c>
      <c r="P7580" s="9">
        <f t="shared" si="15159"/>
        <v>0</v>
      </c>
      <c r="Q7580" s="9">
        <f t="shared" si="15159"/>
        <v>0</v>
      </c>
      <c r="R7580" s="9">
        <f t="shared" si="15159"/>
        <v>1</v>
      </c>
      <c r="S7580" s="10">
        <f t="shared" ref="S7580:T7580" si="15160">IF(HEX2DEC(H7580) &gt;= 32768, (HEX2DEC(H7580) - 65535 - 1)/10, IF(HEX2DEC(H7580) = 32767, IF($X$2=2, S7581, 32767), HEX2DEC(H7580)/10 ))</f>
        <v>7.1</v>
      </c>
      <c r="T7580" s="10">
        <f t="shared" si="15160"/>
        <v>7.2</v>
      </c>
      <c r="U7580" s="10">
        <f t="shared" si="6"/>
        <v>7.7</v>
      </c>
    </row>
    <row r="7581" ht="14.25" customHeight="1">
      <c r="A7581" s="6" t="s">
        <v>7418</v>
      </c>
      <c r="B7581" s="13">
        <v>1.0</v>
      </c>
      <c r="C7581" s="13">
        <v>0.0</v>
      </c>
      <c r="D7581" s="9">
        <v>0.0</v>
      </c>
      <c r="E7581" s="9">
        <v>0.0</v>
      </c>
      <c r="F7581" s="9">
        <v>0.0</v>
      </c>
      <c r="G7581" s="9">
        <v>1.0</v>
      </c>
      <c r="H7581" s="4" t="s">
        <v>56</v>
      </c>
      <c r="I7581" s="4" t="s">
        <v>419</v>
      </c>
      <c r="J7581" s="4" t="s">
        <v>320</v>
      </c>
      <c r="L7581" s="8">
        <f t="shared" si="3"/>
        <v>45622.43985</v>
      </c>
      <c r="M7581" s="9">
        <f>IF('tab4'!$B7581=0,0,IF('tab4'!$B7581=1,1,IF('tab4'!$B7581=4,2,IF('tab4'!$B7581=5,3,IF('tab4'!$B7581=6,4,IF(AND('tab4'!$B7581=80,$X$2=2),0,-1))))))</f>
        <v>1</v>
      </c>
      <c r="N7581" s="9">
        <f>IF('tab4'!$C7581=0,0,IF('tab4'!$C7581=1,1,IF('tab4'!$C7581=4,2,IF('tab4'!$C7581=5,3,IF('tab4'!$C7581=6,4,IF(AND('tab4'!$C7581=80,$X$2=2),0,-1))))))</f>
        <v>0</v>
      </c>
      <c r="O7581" s="9">
        <f t="shared" ref="O7581:R7581" si="15161">D7581</f>
        <v>0</v>
      </c>
      <c r="P7581" s="9">
        <f t="shared" si="15161"/>
        <v>0</v>
      </c>
      <c r="Q7581" s="9">
        <f t="shared" si="15161"/>
        <v>0</v>
      </c>
      <c r="R7581" s="9">
        <f t="shared" si="15161"/>
        <v>1</v>
      </c>
      <c r="S7581" s="10">
        <f t="shared" ref="S7581:T7581" si="15162">IF(HEX2DEC(H7581) &gt;= 32768, (HEX2DEC(H7581) - 65535 - 1)/10, IF(HEX2DEC(H7581) = 32767, IF($X$2=2, S7582, 32767), HEX2DEC(H7581)/10 ))</f>
        <v>7.1</v>
      </c>
      <c r="T7581" s="10">
        <f t="shared" si="15162"/>
        <v>7.2</v>
      </c>
      <c r="U7581" s="10">
        <f t="shared" si="6"/>
        <v>7.7</v>
      </c>
    </row>
    <row r="7582" ht="14.25" customHeight="1">
      <c r="A7582" s="6" t="s">
        <v>7418</v>
      </c>
      <c r="B7582" s="13">
        <v>0.0</v>
      </c>
      <c r="C7582" s="13">
        <v>0.0</v>
      </c>
      <c r="D7582" s="9">
        <v>0.0</v>
      </c>
      <c r="E7582" s="9">
        <v>0.0</v>
      </c>
      <c r="F7582" s="9">
        <v>0.0</v>
      </c>
      <c r="G7582" s="9">
        <v>1.0</v>
      </c>
      <c r="H7582" s="4" t="s">
        <v>56</v>
      </c>
      <c r="I7582" s="4" t="s">
        <v>419</v>
      </c>
      <c r="J7582" s="4" t="s">
        <v>320</v>
      </c>
      <c r="L7582" s="8">
        <f t="shared" si="3"/>
        <v>45622.43985</v>
      </c>
      <c r="M7582" s="9">
        <f>IF('tab4'!$B7582=0,0,IF('tab4'!$B7582=1,1,IF('tab4'!$B7582=4,2,IF('tab4'!$B7582=5,3,IF('tab4'!$B7582=6,4,IF(AND('tab4'!$B7582=80,$X$2=2),0,-1))))))</f>
        <v>0</v>
      </c>
      <c r="N7582" s="9">
        <f>IF('tab4'!$C7582=0,0,IF('tab4'!$C7582=1,1,IF('tab4'!$C7582=4,2,IF('tab4'!$C7582=5,3,IF('tab4'!$C7582=6,4,IF(AND('tab4'!$C7582=80,$X$2=2),0,-1))))))</f>
        <v>0</v>
      </c>
      <c r="O7582" s="9">
        <f t="shared" ref="O7582:R7582" si="15163">D7582</f>
        <v>0</v>
      </c>
      <c r="P7582" s="9">
        <f t="shared" si="15163"/>
        <v>0</v>
      </c>
      <c r="Q7582" s="9">
        <f t="shared" si="15163"/>
        <v>0</v>
      </c>
      <c r="R7582" s="9">
        <f t="shared" si="15163"/>
        <v>1</v>
      </c>
      <c r="S7582" s="10">
        <f t="shared" ref="S7582:T7582" si="15164">IF(HEX2DEC(H7582) &gt;= 32768, (HEX2DEC(H7582) - 65535 - 1)/10, IF(HEX2DEC(H7582) = 32767, IF($X$2=2, S7583, 32767), HEX2DEC(H7582)/10 ))</f>
        <v>7.1</v>
      </c>
      <c r="T7582" s="10">
        <f t="shared" si="15164"/>
        <v>7.2</v>
      </c>
      <c r="U7582" s="10">
        <f t="shared" si="6"/>
        <v>7.7</v>
      </c>
    </row>
    <row r="7583" ht="14.25" customHeight="1">
      <c r="A7583" s="6" t="s">
        <v>7419</v>
      </c>
      <c r="B7583" s="13">
        <v>1.0</v>
      </c>
      <c r="C7583" s="13">
        <v>0.0</v>
      </c>
      <c r="D7583" s="9">
        <v>0.0</v>
      </c>
      <c r="E7583" s="9">
        <v>0.0</v>
      </c>
      <c r="F7583" s="9">
        <v>0.0</v>
      </c>
      <c r="G7583" s="9">
        <v>1.0</v>
      </c>
      <c r="H7583" s="4" t="s">
        <v>56</v>
      </c>
      <c r="I7583" s="4" t="s">
        <v>419</v>
      </c>
      <c r="J7583" s="4" t="s">
        <v>320</v>
      </c>
      <c r="L7583" s="8">
        <f t="shared" si="3"/>
        <v>45622.43986</v>
      </c>
      <c r="M7583" s="9">
        <f>IF('tab4'!$B7583=0,0,IF('tab4'!$B7583=1,1,IF('tab4'!$B7583=4,2,IF('tab4'!$B7583=5,3,IF('tab4'!$B7583=6,4,IF(AND('tab4'!$B7583=80,$X$2=2),0,-1))))))</f>
        <v>1</v>
      </c>
      <c r="N7583" s="9">
        <f>IF('tab4'!$C7583=0,0,IF('tab4'!$C7583=1,1,IF('tab4'!$C7583=4,2,IF('tab4'!$C7583=5,3,IF('tab4'!$C7583=6,4,IF(AND('tab4'!$C7583=80,$X$2=2),0,-1))))))</f>
        <v>0</v>
      </c>
      <c r="O7583" s="9">
        <f t="shared" ref="O7583:R7583" si="15165">D7583</f>
        <v>0</v>
      </c>
      <c r="P7583" s="9">
        <f t="shared" si="15165"/>
        <v>0</v>
      </c>
      <c r="Q7583" s="9">
        <f t="shared" si="15165"/>
        <v>0</v>
      </c>
      <c r="R7583" s="9">
        <f t="shared" si="15165"/>
        <v>1</v>
      </c>
      <c r="S7583" s="10">
        <f t="shared" ref="S7583:T7583" si="15166">IF(HEX2DEC(H7583) &gt;= 32768, (HEX2DEC(H7583) - 65535 - 1)/10, IF(HEX2DEC(H7583) = 32767, IF($X$2=2, S7584, 32767), HEX2DEC(H7583)/10 ))</f>
        <v>7.1</v>
      </c>
      <c r="T7583" s="10">
        <f t="shared" si="15166"/>
        <v>7.2</v>
      </c>
      <c r="U7583" s="10">
        <f t="shared" si="6"/>
        <v>7.7</v>
      </c>
    </row>
    <row r="7584" ht="14.25" customHeight="1">
      <c r="A7584" s="6" t="s">
        <v>7420</v>
      </c>
      <c r="B7584" s="13">
        <v>0.0</v>
      </c>
      <c r="C7584" s="13">
        <v>0.0</v>
      </c>
      <c r="D7584" s="9">
        <v>0.0</v>
      </c>
      <c r="E7584" s="9">
        <v>0.0</v>
      </c>
      <c r="F7584" s="9">
        <v>0.0</v>
      </c>
      <c r="G7584" s="9">
        <v>1.0</v>
      </c>
      <c r="H7584" s="4" t="s">
        <v>56</v>
      </c>
      <c r="I7584" s="4" t="s">
        <v>419</v>
      </c>
      <c r="J7584" s="4" t="s">
        <v>320</v>
      </c>
      <c r="L7584" s="8">
        <f t="shared" si="3"/>
        <v>45622.43987</v>
      </c>
      <c r="M7584" s="9">
        <f>IF('tab4'!$B7584=0,0,IF('tab4'!$B7584=1,1,IF('tab4'!$B7584=4,2,IF('tab4'!$B7584=5,3,IF('tab4'!$B7584=6,4,IF(AND('tab4'!$B7584=80,$X$2=2),0,-1))))))</f>
        <v>0</v>
      </c>
      <c r="N7584" s="9">
        <f>IF('tab4'!$C7584=0,0,IF('tab4'!$C7584=1,1,IF('tab4'!$C7584=4,2,IF('tab4'!$C7584=5,3,IF('tab4'!$C7584=6,4,IF(AND('tab4'!$C7584=80,$X$2=2),0,-1))))))</f>
        <v>0</v>
      </c>
      <c r="O7584" s="9">
        <f t="shared" ref="O7584:R7584" si="15167">D7584</f>
        <v>0</v>
      </c>
      <c r="P7584" s="9">
        <f t="shared" si="15167"/>
        <v>0</v>
      </c>
      <c r="Q7584" s="9">
        <f t="shared" si="15167"/>
        <v>0</v>
      </c>
      <c r="R7584" s="9">
        <f t="shared" si="15167"/>
        <v>1</v>
      </c>
      <c r="S7584" s="10">
        <f t="shared" ref="S7584:T7584" si="15168">IF(HEX2DEC(H7584) &gt;= 32768, (HEX2DEC(H7584) - 65535 - 1)/10, IF(HEX2DEC(H7584) = 32767, IF($X$2=2, S7585, 32767), HEX2DEC(H7584)/10 ))</f>
        <v>7.1</v>
      </c>
      <c r="T7584" s="10">
        <f t="shared" si="15168"/>
        <v>7.2</v>
      </c>
      <c r="U7584" s="10">
        <f t="shared" si="6"/>
        <v>7.7</v>
      </c>
    </row>
    <row r="7585" ht="14.25" customHeight="1">
      <c r="A7585" s="6" t="s">
        <v>7421</v>
      </c>
      <c r="B7585" s="13">
        <v>1.0</v>
      </c>
      <c r="C7585" s="13">
        <v>0.0</v>
      </c>
      <c r="D7585" s="9">
        <v>0.0</v>
      </c>
      <c r="E7585" s="9">
        <v>0.0</v>
      </c>
      <c r="F7585" s="9">
        <v>0.0</v>
      </c>
      <c r="G7585" s="9">
        <v>1.0</v>
      </c>
      <c r="H7585" s="4" t="s">
        <v>56</v>
      </c>
      <c r="I7585" s="4" t="s">
        <v>419</v>
      </c>
      <c r="J7585" s="4" t="s">
        <v>320</v>
      </c>
      <c r="L7585" s="8">
        <f t="shared" si="3"/>
        <v>45622.43988</v>
      </c>
      <c r="M7585" s="9">
        <f>IF('tab4'!$B7585=0,0,IF('tab4'!$B7585=1,1,IF('tab4'!$B7585=4,2,IF('tab4'!$B7585=5,3,IF('tab4'!$B7585=6,4,IF(AND('tab4'!$B7585=80,$X$2=2),0,-1))))))</f>
        <v>1</v>
      </c>
      <c r="N7585" s="9">
        <f>IF('tab4'!$C7585=0,0,IF('tab4'!$C7585=1,1,IF('tab4'!$C7585=4,2,IF('tab4'!$C7585=5,3,IF('tab4'!$C7585=6,4,IF(AND('tab4'!$C7585=80,$X$2=2),0,-1))))))</f>
        <v>0</v>
      </c>
      <c r="O7585" s="9">
        <f t="shared" ref="O7585:R7585" si="15169">D7585</f>
        <v>0</v>
      </c>
      <c r="P7585" s="9">
        <f t="shared" si="15169"/>
        <v>0</v>
      </c>
      <c r="Q7585" s="9">
        <f t="shared" si="15169"/>
        <v>0</v>
      </c>
      <c r="R7585" s="9">
        <f t="shared" si="15169"/>
        <v>1</v>
      </c>
      <c r="S7585" s="10">
        <f t="shared" ref="S7585:T7585" si="15170">IF(HEX2DEC(H7585) &gt;= 32768, (HEX2DEC(H7585) - 65535 - 1)/10, IF(HEX2DEC(H7585) = 32767, IF($X$2=2, S7586, 32767), HEX2DEC(H7585)/10 ))</f>
        <v>7.1</v>
      </c>
      <c r="T7585" s="10">
        <f t="shared" si="15170"/>
        <v>7.2</v>
      </c>
      <c r="U7585" s="10">
        <f t="shared" si="6"/>
        <v>7.7</v>
      </c>
    </row>
    <row r="7586" ht="14.25" customHeight="1">
      <c r="A7586" s="6" t="s">
        <v>7421</v>
      </c>
      <c r="B7586" s="13">
        <v>0.0</v>
      </c>
      <c r="C7586" s="13">
        <v>0.0</v>
      </c>
      <c r="D7586" s="9">
        <v>0.0</v>
      </c>
      <c r="E7586" s="9">
        <v>0.0</v>
      </c>
      <c r="F7586" s="9">
        <v>0.0</v>
      </c>
      <c r="G7586" s="9">
        <v>1.0</v>
      </c>
      <c r="H7586" s="4" t="s">
        <v>56</v>
      </c>
      <c r="I7586" s="4" t="s">
        <v>419</v>
      </c>
      <c r="J7586" s="4" t="s">
        <v>320</v>
      </c>
      <c r="L7586" s="8">
        <f t="shared" si="3"/>
        <v>45622.43988</v>
      </c>
      <c r="M7586" s="9">
        <f>IF('tab4'!$B7586=0,0,IF('tab4'!$B7586=1,1,IF('tab4'!$B7586=4,2,IF('tab4'!$B7586=5,3,IF('tab4'!$B7586=6,4,IF(AND('tab4'!$B7586=80,$X$2=2),0,-1))))))</f>
        <v>0</v>
      </c>
      <c r="N7586" s="9">
        <f>IF('tab4'!$C7586=0,0,IF('tab4'!$C7586=1,1,IF('tab4'!$C7586=4,2,IF('tab4'!$C7586=5,3,IF('tab4'!$C7586=6,4,IF(AND('tab4'!$C7586=80,$X$2=2),0,-1))))))</f>
        <v>0</v>
      </c>
      <c r="O7586" s="9">
        <f t="shared" ref="O7586:R7586" si="15171">D7586</f>
        <v>0</v>
      </c>
      <c r="P7586" s="9">
        <f t="shared" si="15171"/>
        <v>0</v>
      </c>
      <c r="Q7586" s="9">
        <f t="shared" si="15171"/>
        <v>0</v>
      </c>
      <c r="R7586" s="9">
        <f t="shared" si="15171"/>
        <v>1</v>
      </c>
      <c r="S7586" s="10">
        <f t="shared" ref="S7586:T7586" si="15172">IF(HEX2DEC(H7586) &gt;= 32768, (HEX2DEC(H7586) - 65535 - 1)/10, IF(HEX2DEC(H7586) = 32767, IF($X$2=2, S7587, 32767), HEX2DEC(H7586)/10 ))</f>
        <v>7.1</v>
      </c>
      <c r="T7586" s="10">
        <f t="shared" si="15172"/>
        <v>7.2</v>
      </c>
      <c r="U7586" s="10">
        <f t="shared" si="6"/>
        <v>7.7</v>
      </c>
    </row>
    <row r="7587" ht="14.25" customHeight="1">
      <c r="A7587" s="6" t="s">
        <v>7422</v>
      </c>
      <c r="B7587" s="13">
        <v>1.0</v>
      </c>
      <c r="C7587" s="13">
        <v>0.0</v>
      </c>
      <c r="D7587" s="9">
        <v>0.0</v>
      </c>
      <c r="E7587" s="9">
        <v>0.0</v>
      </c>
      <c r="F7587" s="9">
        <v>0.0</v>
      </c>
      <c r="G7587" s="9">
        <v>1.0</v>
      </c>
      <c r="H7587" s="4" t="s">
        <v>56</v>
      </c>
      <c r="I7587" s="4" t="s">
        <v>419</v>
      </c>
      <c r="J7587" s="4" t="s">
        <v>320</v>
      </c>
      <c r="L7587" s="8">
        <f t="shared" si="3"/>
        <v>45622.4399</v>
      </c>
      <c r="M7587" s="9">
        <f>IF('tab4'!$B7587=0,0,IF('tab4'!$B7587=1,1,IF('tab4'!$B7587=4,2,IF('tab4'!$B7587=5,3,IF('tab4'!$B7587=6,4,IF(AND('tab4'!$B7587=80,$X$2=2),0,-1))))))</f>
        <v>1</v>
      </c>
      <c r="N7587" s="9">
        <f>IF('tab4'!$C7587=0,0,IF('tab4'!$C7587=1,1,IF('tab4'!$C7587=4,2,IF('tab4'!$C7587=5,3,IF('tab4'!$C7587=6,4,IF(AND('tab4'!$C7587=80,$X$2=2),0,-1))))))</f>
        <v>0</v>
      </c>
      <c r="O7587" s="9">
        <f t="shared" ref="O7587:R7587" si="15173">D7587</f>
        <v>0</v>
      </c>
      <c r="P7587" s="9">
        <f t="shared" si="15173"/>
        <v>0</v>
      </c>
      <c r="Q7587" s="9">
        <f t="shared" si="15173"/>
        <v>0</v>
      </c>
      <c r="R7587" s="9">
        <f t="shared" si="15173"/>
        <v>1</v>
      </c>
      <c r="S7587" s="10">
        <f t="shared" ref="S7587:T7587" si="15174">IF(HEX2DEC(H7587) &gt;= 32768, (HEX2DEC(H7587) - 65535 - 1)/10, IF(HEX2DEC(H7587) = 32767, IF($X$2=2, S7588, 32767), HEX2DEC(H7587)/10 ))</f>
        <v>7.1</v>
      </c>
      <c r="T7587" s="10">
        <f t="shared" si="15174"/>
        <v>7.2</v>
      </c>
      <c r="U7587" s="10">
        <f t="shared" si="6"/>
        <v>7.7</v>
      </c>
    </row>
    <row r="7588" ht="14.25" customHeight="1">
      <c r="A7588" s="6" t="s">
        <v>7423</v>
      </c>
      <c r="B7588" s="13">
        <v>0.0</v>
      </c>
      <c r="C7588" s="13">
        <v>0.0</v>
      </c>
      <c r="D7588" s="9">
        <v>0.0</v>
      </c>
      <c r="E7588" s="9">
        <v>0.0</v>
      </c>
      <c r="F7588" s="9">
        <v>0.0</v>
      </c>
      <c r="G7588" s="9">
        <v>1.0</v>
      </c>
      <c r="H7588" s="4" t="s">
        <v>56</v>
      </c>
      <c r="I7588" s="4" t="s">
        <v>419</v>
      </c>
      <c r="J7588" s="4" t="s">
        <v>320</v>
      </c>
      <c r="L7588" s="8">
        <f t="shared" si="3"/>
        <v>45622.43991</v>
      </c>
      <c r="M7588" s="9">
        <f>IF('tab4'!$B7588=0,0,IF('tab4'!$B7588=1,1,IF('tab4'!$B7588=4,2,IF('tab4'!$B7588=5,3,IF('tab4'!$B7588=6,4,IF(AND('tab4'!$B7588=80,$X$2=2),0,-1))))))</f>
        <v>0</v>
      </c>
      <c r="N7588" s="9">
        <f>IF('tab4'!$C7588=0,0,IF('tab4'!$C7588=1,1,IF('tab4'!$C7588=4,2,IF('tab4'!$C7588=5,3,IF('tab4'!$C7588=6,4,IF(AND('tab4'!$C7588=80,$X$2=2),0,-1))))))</f>
        <v>0</v>
      </c>
      <c r="O7588" s="9">
        <f t="shared" ref="O7588:R7588" si="15175">D7588</f>
        <v>0</v>
      </c>
      <c r="P7588" s="9">
        <f t="shared" si="15175"/>
        <v>0</v>
      </c>
      <c r="Q7588" s="9">
        <f t="shared" si="15175"/>
        <v>0</v>
      </c>
      <c r="R7588" s="9">
        <f t="shared" si="15175"/>
        <v>1</v>
      </c>
      <c r="S7588" s="10">
        <f t="shared" ref="S7588:T7588" si="15176">IF(HEX2DEC(H7588) &gt;= 32768, (HEX2DEC(H7588) - 65535 - 1)/10, IF(HEX2DEC(H7588) = 32767, IF($X$2=2, S7589, 32767), HEX2DEC(H7588)/10 ))</f>
        <v>7.1</v>
      </c>
      <c r="T7588" s="10">
        <f t="shared" si="15176"/>
        <v>7.2</v>
      </c>
      <c r="U7588" s="10">
        <f t="shared" si="6"/>
        <v>7.7</v>
      </c>
    </row>
    <row r="7589" ht="14.25" customHeight="1">
      <c r="A7589" s="6" t="s">
        <v>7423</v>
      </c>
      <c r="B7589" s="13">
        <v>1.0</v>
      </c>
      <c r="C7589" s="13">
        <v>0.0</v>
      </c>
      <c r="D7589" s="9">
        <v>0.0</v>
      </c>
      <c r="E7589" s="9">
        <v>0.0</v>
      </c>
      <c r="F7589" s="9">
        <v>0.0</v>
      </c>
      <c r="G7589" s="9">
        <v>1.0</v>
      </c>
      <c r="H7589" s="4" t="s">
        <v>56</v>
      </c>
      <c r="I7589" s="4" t="s">
        <v>419</v>
      </c>
      <c r="J7589" s="4" t="s">
        <v>320</v>
      </c>
      <c r="L7589" s="8">
        <f t="shared" si="3"/>
        <v>45622.43991</v>
      </c>
      <c r="M7589" s="9">
        <f>IF('tab4'!$B7589=0,0,IF('tab4'!$B7589=1,1,IF('tab4'!$B7589=4,2,IF('tab4'!$B7589=5,3,IF('tab4'!$B7589=6,4,IF(AND('tab4'!$B7589=80,$X$2=2),0,-1))))))</f>
        <v>1</v>
      </c>
      <c r="N7589" s="9">
        <f>IF('tab4'!$C7589=0,0,IF('tab4'!$C7589=1,1,IF('tab4'!$C7589=4,2,IF('tab4'!$C7589=5,3,IF('tab4'!$C7589=6,4,IF(AND('tab4'!$C7589=80,$X$2=2),0,-1))))))</f>
        <v>0</v>
      </c>
      <c r="O7589" s="9">
        <f t="shared" ref="O7589:R7589" si="15177">D7589</f>
        <v>0</v>
      </c>
      <c r="P7589" s="9">
        <f t="shared" si="15177"/>
        <v>0</v>
      </c>
      <c r="Q7589" s="9">
        <f t="shared" si="15177"/>
        <v>0</v>
      </c>
      <c r="R7589" s="9">
        <f t="shared" si="15177"/>
        <v>1</v>
      </c>
      <c r="S7589" s="10">
        <f t="shared" ref="S7589:T7589" si="15178">IF(HEX2DEC(H7589) &gt;= 32768, (HEX2DEC(H7589) - 65535 - 1)/10, IF(HEX2DEC(H7589) = 32767, IF($X$2=2, S7590, 32767), HEX2DEC(H7589)/10 ))</f>
        <v>7.1</v>
      </c>
      <c r="T7589" s="10">
        <f t="shared" si="15178"/>
        <v>7.2</v>
      </c>
      <c r="U7589" s="10">
        <f t="shared" si="6"/>
        <v>7.7</v>
      </c>
    </row>
    <row r="7590" ht="14.25" customHeight="1">
      <c r="A7590" s="6" t="s">
        <v>7424</v>
      </c>
      <c r="B7590" s="13">
        <v>0.0</v>
      </c>
      <c r="C7590" s="13">
        <v>0.0</v>
      </c>
      <c r="D7590" s="9">
        <v>0.0</v>
      </c>
      <c r="E7590" s="9">
        <v>0.0</v>
      </c>
      <c r="F7590" s="9">
        <v>0.0</v>
      </c>
      <c r="G7590" s="9">
        <v>1.0</v>
      </c>
      <c r="H7590" s="4" t="s">
        <v>56</v>
      </c>
      <c r="I7590" s="4" t="s">
        <v>419</v>
      </c>
      <c r="J7590" s="4" t="s">
        <v>320</v>
      </c>
      <c r="L7590" s="8">
        <f t="shared" si="3"/>
        <v>45622.43992</v>
      </c>
      <c r="M7590" s="9">
        <f>IF('tab4'!$B7590=0,0,IF('tab4'!$B7590=1,1,IF('tab4'!$B7590=4,2,IF('tab4'!$B7590=5,3,IF('tab4'!$B7590=6,4,IF(AND('tab4'!$B7590=80,$X$2=2),0,-1))))))</f>
        <v>0</v>
      </c>
      <c r="N7590" s="9">
        <f>IF('tab4'!$C7590=0,0,IF('tab4'!$C7590=1,1,IF('tab4'!$C7590=4,2,IF('tab4'!$C7590=5,3,IF('tab4'!$C7590=6,4,IF(AND('tab4'!$C7590=80,$X$2=2),0,-1))))))</f>
        <v>0</v>
      </c>
      <c r="O7590" s="9">
        <f t="shared" ref="O7590:R7590" si="15179">D7590</f>
        <v>0</v>
      </c>
      <c r="P7590" s="9">
        <f t="shared" si="15179"/>
        <v>0</v>
      </c>
      <c r="Q7590" s="9">
        <f t="shared" si="15179"/>
        <v>0</v>
      </c>
      <c r="R7590" s="9">
        <f t="shared" si="15179"/>
        <v>1</v>
      </c>
      <c r="S7590" s="10">
        <f t="shared" ref="S7590:T7590" si="15180">IF(HEX2DEC(H7590) &gt;= 32768, (HEX2DEC(H7590) - 65535 - 1)/10, IF(HEX2DEC(H7590) = 32767, IF($X$2=2, S7591, 32767), HEX2DEC(H7590)/10 ))</f>
        <v>7.1</v>
      </c>
      <c r="T7590" s="10">
        <f t="shared" si="15180"/>
        <v>7.2</v>
      </c>
      <c r="U7590" s="10">
        <f t="shared" si="6"/>
        <v>7.7</v>
      </c>
    </row>
    <row r="7591" ht="14.25" customHeight="1">
      <c r="A7591" s="6" t="s">
        <v>7425</v>
      </c>
      <c r="B7591" s="13">
        <v>1.0</v>
      </c>
      <c r="C7591" s="13">
        <v>0.0</v>
      </c>
      <c r="D7591" s="9">
        <v>0.0</v>
      </c>
      <c r="E7591" s="9">
        <v>0.0</v>
      </c>
      <c r="F7591" s="9">
        <v>0.0</v>
      </c>
      <c r="G7591" s="9">
        <v>1.0</v>
      </c>
      <c r="H7591" s="4" t="s">
        <v>56</v>
      </c>
      <c r="I7591" s="4" t="s">
        <v>419</v>
      </c>
      <c r="J7591" s="4" t="s">
        <v>320</v>
      </c>
      <c r="L7591" s="8">
        <f t="shared" si="3"/>
        <v>45622.43993</v>
      </c>
      <c r="M7591" s="9">
        <f>IF('tab4'!$B7591=0,0,IF('tab4'!$B7591=1,1,IF('tab4'!$B7591=4,2,IF('tab4'!$B7591=5,3,IF('tab4'!$B7591=6,4,IF(AND('tab4'!$B7591=80,$X$2=2),0,-1))))))</f>
        <v>1</v>
      </c>
      <c r="N7591" s="9">
        <f>IF('tab4'!$C7591=0,0,IF('tab4'!$C7591=1,1,IF('tab4'!$C7591=4,2,IF('tab4'!$C7591=5,3,IF('tab4'!$C7591=6,4,IF(AND('tab4'!$C7591=80,$X$2=2),0,-1))))))</f>
        <v>0</v>
      </c>
      <c r="O7591" s="9">
        <f t="shared" ref="O7591:R7591" si="15181">D7591</f>
        <v>0</v>
      </c>
      <c r="P7591" s="9">
        <f t="shared" si="15181"/>
        <v>0</v>
      </c>
      <c r="Q7591" s="9">
        <f t="shared" si="15181"/>
        <v>0</v>
      </c>
      <c r="R7591" s="9">
        <f t="shared" si="15181"/>
        <v>1</v>
      </c>
      <c r="S7591" s="10">
        <f t="shared" ref="S7591:T7591" si="15182">IF(HEX2DEC(H7591) &gt;= 32768, (HEX2DEC(H7591) - 65535 - 1)/10, IF(HEX2DEC(H7591) = 32767, IF($X$2=2, S7592, 32767), HEX2DEC(H7591)/10 ))</f>
        <v>7.1</v>
      </c>
      <c r="T7591" s="10">
        <f t="shared" si="15182"/>
        <v>7.2</v>
      </c>
      <c r="U7591" s="10">
        <f t="shared" si="6"/>
        <v>7.7</v>
      </c>
    </row>
    <row r="7592" ht="14.25" customHeight="1">
      <c r="A7592" s="6" t="s">
        <v>7425</v>
      </c>
      <c r="B7592" s="13">
        <v>0.0</v>
      </c>
      <c r="C7592" s="13">
        <v>0.0</v>
      </c>
      <c r="D7592" s="9">
        <v>0.0</v>
      </c>
      <c r="E7592" s="9">
        <v>0.0</v>
      </c>
      <c r="F7592" s="9">
        <v>0.0</v>
      </c>
      <c r="G7592" s="9">
        <v>1.0</v>
      </c>
      <c r="H7592" s="4" t="s">
        <v>56</v>
      </c>
      <c r="I7592" s="4" t="s">
        <v>419</v>
      </c>
      <c r="J7592" s="4" t="s">
        <v>320</v>
      </c>
      <c r="L7592" s="8">
        <f t="shared" si="3"/>
        <v>45622.43993</v>
      </c>
      <c r="M7592" s="9">
        <f>IF('tab4'!$B7592=0,0,IF('tab4'!$B7592=1,1,IF('tab4'!$B7592=4,2,IF('tab4'!$B7592=5,3,IF('tab4'!$B7592=6,4,IF(AND('tab4'!$B7592=80,$X$2=2),0,-1))))))</f>
        <v>0</v>
      </c>
      <c r="N7592" s="9">
        <f>IF('tab4'!$C7592=0,0,IF('tab4'!$C7592=1,1,IF('tab4'!$C7592=4,2,IF('tab4'!$C7592=5,3,IF('tab4'!$C7592=6,4,IF(AND('tab4'!$C7592=80,$X$2=2),0,-1))))))</f>
        <v>0</v>
      </c>
      <c r="O7592" s="9">
        <f t="shared" ref="O7592:R7592" si="15183">D7592</f>
        <v>0</v>
      </c>
      <c r="P7592" s="9">
        <f t="shared" si="15183"/>
        <v>0</v>
      </c>
      <c r="Q7592" s="9">
        <f t="shared" si="15183"/>
        <v>0</v>
      </c>
      <c r="R7592" s="9">
        <f t="shared" si="15183"/>
        <v>1</v>
      </c>
      <c r="S7592" s="10">
        <f t="shared" ref="S7592:T7592" si="15184">IF(HEX2DEC(H7592) &gt;= 32768, (HEX2DEC(H7592) - 65535 - 1)/10, IF(HEX2DEC(H7592) = 32767, IF($X$2=2, S7593, 32767), HEX2DEC(H7592)/10 ))</f>
        <v>7.1</v>
      </c>
      <c r="T7592" s="10">
        <f t="shared" si="15184"/>
        <v>7.2</v>
      </c>
      <c r="U7592" s="10">
        <f t="shared" si="6"/>
        <v>7.7</v>
      </c>
    </row>
    <row r="7593" ht="14.25" customHeight="1">
      <c r="A7593" s="6" t="s">
        <v>7426</v>
      </c>
      <c r="B7593" s="13">
        <v>1.0</v>
      </c>
      <c r="C7593" s="13">
        <v>0.0</v>
      </c>
      <c r="D7593" s="9">
        <v>0.0</v>
      </c>
      <c r="E7593" s="9">
        <v>0.0</v>
      </c>
      <c r="F7593" s="9">
        <v>0.0</v>
      </c>
      <c r="G7593" s="9">
        <v>1.0</v>
      </c>
      <c r="H7593" s="4" t="s">
        <v>56</v>
      </c>
      <c r="I7593" s="4" t="s">
        <v>419</v>
      </c>
      <c r="J7593" s="4" t="s">
        <v>320</v>
      </c>
      <c r="L7593" s="8">
        <f t="shared" si="3"/>
        <v>45622.43994</v>
      </c>
      <c r="M7593" s="9">
        <f>IF('tab4'!$B7593=0,0,IF('tab4'!$B7593=1,1,IF('tab4'!$B7593=4,2,IF('tab4'!$B7593=5,3,IF('tab4'!$B7593=6,4,IF(AND('tab4'!$B7593=80,$X$2=2),0,-1))))))</f>
        <v>1</v>
      </c>
      <c r="N7593" s="9">
        <f>IF('tab4'!$C7593=0,0,IF('tab4'!$C7593=1,1,IF('tab4'!$C7593=4,2,IF('tab4'!$C7593=5,3,IF('tab4'!$C7593=6,4,IF(AND('tab4'!$C7593=80,$X$2=2),0,-1))))))</f>
        <v>0</v>
      </c>
      <c r="O7593" s="9">
        <f t="shared" ref="O7593:R7593" si="15185">D7593</f>
        <v>0</v>
      </c>
      <c r="P7593" s="9">
        <f t="shared" si="15185"/>
        <v>0</v>
      </c>
      <c r="Q7593" s="9">
        <f t="shared" si="15185"/>
        <v>0</v>
      </c>
      <c r="R7593" s="9">
        <f t="shared" si="15185"/>
        <v>1</v>
      </c>
      <c r="S7593" s="10">
        <f t="shared" ref="S7593:T7593" si="15186">IF(HEX2DEC(H7593) &gt;= 32768, (HEX2DEC(H7593) - 65535 - 1)/10, IF(HEX2DEC(H7593) = 32767, IF($X$2=2, S7594, 32767), HEX2DEC(H7593)/10 ))</f>
        <v>7.1</v>
      </c>
      <c r="T7593" s="10">
        <f t="shared" si="15186"/>
        <v>7.2</v>
      </c>
      <c r="U7593" s="10">
        <f t="shared" si="6"/>
        <v>7.7</v>
      </c>
    </row>
    <row r="7594" ht="14.25" customHeight="1">
      <c r="A7594" s="6" t="s">
        <v>7427</v>
      </c>
      <c r="B7594" s="13">
        <v>0.0</v>
      </c>
      <c r="C7594" s="13">
        <v>0.0</v>
      </c>
      <c r="D7594" s="9">
        <v>0.0</v>
      </c>
      <c r="E7594" s="9">
        <v>0.0</v>
      </c>
      <c r="F7594" s="9">
        <v>0.0</v>
      </c>
      <c r="G7594" s="9">
        <v>1.0</v>
      </c>
      <c r="H7594" s="4" t="s">
        <v>56</v>
      </c>
      <c r="I7594" s="4" t="s">
        <v>419</v>
      </c>
      <c r="J7594" s="4" t="s">
        <v>320</v>
      </c>
      <c r="L7594" s="8">
        <f t="shared" si="3"/>
        <v>45622.43995</v>
      </c>
      <c r="M7594" s="9">
        <f>IF('tab4'!$B7594=0,0,IF('tab4'!$B7594=1,1,IF('tab4'!$B7594=4,2,IF('tab4'!$B7594=5,3,IF('tab4'!$B7594=6,4,IF(AND('tab4'!$B7594=80,$X$2=2),0,-1))))))</f>
        <v>0</v>
      </c>
      <c r="N7594" s="9">
        <f>IF('tab4'!$C7594=0,0,IF('tab4'!$C7594=1,1,IF('tab4'!$C7594=4,2,IF('tab4'!$C7594=5,3,IF('tab4'!$C7594=6,4,IF(AND('tab4'!$C7594=80,$X$2=2),0,-1))))))</f>
        <v>0</v>
      </c>
      <c r="O7594" s="9">
        <f t="shared" ref="O7594:R7594" si="15187">D7594</f>
        <v>0</v>
      </c>
      <c r="P7594" s="9">
        <f t="shared" si="15187"/>
        <v>0</v>
      </c>
      <c r="Q7594" s="9">
        <f t="shared" si="15187"/>
        <v>0</v>
      </c>
      <c r="R7594" s="9">
        <f t="shared" si="15187"/>
        <v>1</v>
      </c>
      <c r="S7594" s="10">
        <f t="shared" ref="S7594:T7594" si="15188">IF(HEX2DEC(H7594) &gt;= 32768, (HEX2DEC(H7594) - 65535 - 1)/10, IF(HEX2DEC(H7594) = 32767, IF($X$2=2, S7595, 32767), HEX2DEC(H7594)/10 ))</f>
        <v>7.1</v>
      </c>
      <c r="T7594" s="10">
        <f t="shared" si="15188"/>
        <v>7.2</v>
      </c>
      <c r="U7594" s="10">
        <f t="shared" si="6"/>
        <v>7.7</v>
      </c>
    </row>
    <row r="7595" ht="14.25" customHeight="1">
      <c r="A7595" s="6" t="s">
        <v>7427</v>
      </c>
      <c r="B7595" s="13">
        <v>1.0</v>
      </c>
      <c r="C7595" s="13">
        <v>0.0</v>
      </c>
      <c r="D7595" s="9">
        <v>0.0</v>
      </c>
      <c r="E7595" s="9">
        <v>0.0</v>
      </c>
      <c r="F7595" s="9">
        <v>0.0</v>
      </c>
      <c r="G7595" s="9">
        <v>1.0</v>
      </c>
      <c r="H7595" s="4" t="s">
        <v>56</v>
      </c>
      <c r="I7595" s="4" t="s">
        <v>419</v>
      </c>
      <c r="J7595" s="4" t="s">
        <v>320</v>
      </c>
      <c r="L7595" s="8">
        <f t="shared" si="3"/>
        <v>45622.43995</v>
      </c>
      <c r="M7595" s="9">
        <f>IF('tab4'!$B7595=0,0,IF('tab4'!$B7595=1,1,IF('tab4'!$B7595=4,2,IF('tab4'!$B7595=5,3,IF('tab4'!$B7595=6,4,IF(AND('tab4'!$B7595=80,$X$2=2),0,-1))))))</f>
        <v>1</v>
      </c>
      <c r="N7595" s="9">
        <f>IF('tab4'!$C7595=0,0,IF('tab4'!$C7595=1,1,IF('tab4'!$C7595=4,2,IF('tab4'!$C7595=5,3,IF('tab4'!$C7595=6,4,IF(AND('tab4'!$C7595=80,$X$2=2),0,-1))))))</f>
        <v>0</v>
      </c>
      <c r="O7595" s="9">
        <f t="shared" ref="O7595:R7595" si="15189">D7595</f>
        <v>0</v>
      </c>
      <c r="P7595" s="9">
        <f t="shared" si="15189"/>
        <v>0</v>
      </c>
      <c r="Q7595" s="9">
        <f t="shared" si="15189"/>
        <v>0</v>
      </c>
      <c r="R7595" s="9">
        <f t="shared" si="15189"/>
        <v>1</v>
      </c>
      <c r="S7595" s="10">
        <f t="shared" ref="S7595:T7595" si="15190">IF(HEX2DEC(H7595) &gt;= 32768, (HEX2DEC(H7595) - 65535 - 1)/10, IF(HEX2DEC(H7595) = 32767, IF($X$2=2, S7596, 32767), HEX2DEC(H7595)/10 ))</f>
        <v>7.1</v>
      </c>
      <c r="T7595" s="10">
        <f t="shared" si="15190"/>
        <v>7.2</v>
      </c>
      <c r="U7595" s="10">
        <f t="shared" si="6"/>
        <v>7.7</v>
      </c>
    </row>
    <row r="7596" ht="14.25" customHeight="1">
      <c r="A7596" s="6" t="s">
        <v>7428</v>
      </c>
      <c r="B7596" s="13">
        <v>0.0</v>
      </c>
      <c r="C7596" s="13">
        <v>0.0</v>
      </c>
      <c r="D7596" s="9">
        <v>0.0</v>
      </c>
      <c r="E7596" s="9">
        <v>0.0</v>
      </c>
      <c r="F7596" s="9">
        <v>0.0</v>
      </c>
      <c r="G7596" s="9">
        <v>1.0</v>
      </c>
      <c r="H7596" s="4" t="s">
        <v>56</v>
      </c>
      <c r="I7596" s="4" t="s">
        <v>419</v>
      </c>
      <c r="J7596" s="4" t="s">
        <v>320</v>
      </c>
      <c r="L7596" s="8">
        <f t="shared" si="3"/>
        <v>45622.43997</v>
      </c>
      <c r="M7596" s="9">
        <f>IF('tab4'!$B7596=0,0,IF('tab4'!$B7596=1,1,IF('tab4'!$B7596=4,2,IF('tab4'!$B7596=5,3,IF('tab4'!$B7596=6,4,IF(AND('tab4'!$B7596=80,$X$2=2),0,-1))))))</f>
        <v>0</v>
      </c>
      <c r="N7596" s="9">
        <f>IF('tab4'!$C7596=0,0,IF('tab4'!$C7596=1,1,IF('tab4'!$C7596=4,2,IF('tab4'!$C7596=5,3,IF('tab4'!$C7596=6,4,IF(AND('tab4'!$C7596=80,$X$2=2),0,-1))))))</f>
        <v>0</v>
      </c>
      <c r="O7596" s="9">
        <f t="shared" ref="O7596:R7596" si="15191">D7596</f>
        <v>0</v>
      </c>
      <c r="P7596" s="9">
        <f t="shared" si="15191"/>
        <v>0</v>
      </c>
      <c r="Q7596" s="9">
        <f t="shared" si="15191"/>
        <v>0</v>
      </c>
      <c r="R7596" s="9">
        <f t="shared" si="15191"/>
        <v>1</v>
      </c>
      <c r="S7596" s="10">
        <f t="shared" ref="S7596:T7596" si="15192">IF(HEX2DEC(H7596) &gt;= 32768, (HEX2DEC(H7596) - 65535 - 1)/10, IF(HEX2DEC(H7596) = 32767, IF($X$2=2, S7597, 32767), HEX2DEC(H7596)/10 ))</f>
        <v>7.1</v>
      </c>
      <c r="T7596" s="10">
        <f t="shared" si="15192"/>
        <v>7.2</v>
      </c>
      <c r="U7596" s="10">
        <f t="shared" si="6"/>
        <v>7.7</v>
      </c>
    </row>
    <row r="7597" ht="14.25" customHeight="1">
      <c r="A7597" s="6" t="s">
        <v>7429</v>
      </c>
      <c r="B7597" s="13">
        <v>1.0</v>
      </c>
      <c r="C7597" s="13">
        <v>0.0</v>
      </c>
      <c r="D7597" s="9">
        <v>0.0</v>
      </c>
      <c r="E7597" s="9">
        <v>0.0</v>
      </c>
      <c r="F7597" s="9">
        <v>0.0</v>
      </c>
      <c r="G7597" s="9">
        <v>1.0</v>
      </c>
      <c r="H7597" s="4" t="s">
        <v>56</v>
      </c>
      <c r="I7597" s="4" t="s">
        <v>419</v>
      </c>
      <c r="J7597" s="4" t="s">
        <v>320</v>
      </c>
      <c r="L7597" s="8">
        <f t="shared" si="3"/>
        <v>45622.43998</v>
      </c>
      <c r="M7597" s="9">
        <f>IF('tab4'!$B7597=0,0,IF('tab4'!$B7597=1,1,IF('tab4'!$B7597=4,2,IF('tab4'!$B7597=5,3,IF('tab4'!$B7597=6,4,IF(AND('tab4'!$B7597=80,$X$2=2),0,-1))))))</f>
        <v>1</v>
      </c>
      <c r="N7597" s="9">
        <f>IF('tab4'!$C7597=0,0,IF('tab4'!$C7597=1,1,IF('tab4'!$C7597=4,2,IF('tab4'!$C7597=5,3,IF('tab4'!$C7597=6,4,IF(AND('tab4'!$C7597=80,$X$2=2),0,-1))))))</f>
        <v>0</v>
      </c>
      <c r="O7597" s="9">
        <f t="shared" ref="O7597:R7597" si="15193">D7597</f>
        <v>0</v>
      </c>
      <c r="P7597" s="9">
        <f t="shared" si="15193"/>
        <v>0</v>
      </c>
      <c r="Q7597" s="9">
        <f t="shared" si="15193"/>
        <v>0</v>
      </c>
      <c r="R7597" s="9">
        <f t="shared" si="15193"/>
        <v>1</v>
      </c>
      <c r="S7597" s="10">
        <f t="shared" ref="S7597:T7597" si="15194">IF(HEX2DEC(H7597) &gt;= 32768, (HEX2DEC(H7597) - 65535 - 1)/10, IF(HEX2DEC(H7597) = 32767, IF($X$2=2, S7598, 32767), HEX2DEC(H7597)/10 ))</f>
        <v>7.1</v>
      </c>
      <c r="T7597" s="10">
        <f t="shared" si="15194"/>
        <v>7.2</v>
      </c>
      <c r="U7597" s="10">
        <f t="shared" si="6"/>
        <v>7.7</v>
      </c>
    </row>
    <row r="7598" ht="14.25" customHeight="1">
      <c r="A7598" s="6" t="s">
        <v>7430</v>
      </c>
      <c r="B7598" s="13">
        <v>0.0</v>
      </c>
      <c r="C7598" s="13">
        <v>0.0</v>
      </c>
      <c r="D7598" s="9">
        <v>0.0</v>
      </c>
      <c r="E7598" s="9">
        <v>0.0</v>
      </c>
      <c r="F7598" s="9">
        <v>0.0</v>
      </c>
      <c r="G7598" s="9">
        <v>1.0</v>
      </c>
      <c r="H7598" s="4" t="s">
        <v>56</v>
      </c>
      <c r="I7598" s="4" t="s">
        <v>419</v>
      </c>
      <c r="J7598" s="4" t="s">
        <v>320</v>
      </c>
      <c r="L7598" s="8">
        <f t="shared" si="3"/>
        <v>45622.43999</v>
      </c>
      <c r="M7598" s="9">
        <f>IF('tab4'!$B7598=0,0,IF('tab4'!$B7598=1,1,IF('tab4'!$B7598=4,2,IF('tab4'!$B7598=5,3,IF('tab4'!$B7598=6,4,IF(AND('tab4'!$B7598=80,$X$2=2),0,-1))))))</f>
        <v>0</v>
      </c>
      <c r="N7598" s="9">
        <f>IF('tab4'!$C7598=0,0,IF('tab4'!$C7598=1,1,IF('tab4'!$C7598=4,2,IF('tab4'!$C7598=5,3,IF('tab4'!$C7598=6,4,IF(AND('tab4'!$C7598=80,$X$2=2),0,-1))))))</f>
        <v>0</v>
      </c>
      <c r="O7598" s="9">
        <f t="shared" ref="O7598:R7598" si="15195">D7598</f>
        <v>0</v>
      </c>
      <c r="P7598" s="9">
        <f t="shared" si="15195"/>
        <v>0</v>
      </c>
      <c r="Q7598" s="9">
        <f t="shared" si="15195"/>
        <v>0</v>
      </c>
      <c r="R7598" s="9">
        <f t="shared" si="15195"/>
        <v>1</v>
      </c>
      <c r="S7598" s="10">
        <f t="shared" ref="S7598:T7598" si="15196">IF(HEX2DEC(H7598) &gt;= 32768, (HEX2DEC(H7598) - 65535 - 1)/10, IF(HEX2DEC(H7598) = 32767, IF($X$2=2, S7599, 32767), HEX2DEC(H7598)/10 ))</f>
        <v>7.1</v>
      </c>
      <c r="T7598" s="10">
        <f t="shared" si="15196"/>
        <v>7.2</v>
      </c>
      <c r="U7598" s="10">
        <f t="shared" si="6"/>
        <v>7.7</v>
      </c>
    </row>
    <row r="7599" ht="14.25" customHeight="1">
      <c r="A7599" s="6" t="s">
        <v>7430</v>
      </c>
      <c r="B7599" s="13">
        <v>1.0</v>
      </c>
      <c r="C7599" s="13">
        <v>0.0</v>
      </c>
      <c r="D7599" s="9">
        <v>0.0</v>
      </c>
      <c r="E7599" s="9">
        <v>0.0</v>
      </c>
      <c r="F7599" s="9">
        <v>0.0</v>
      </c>
      <c r="G7599" s="9">
        <v>1.0</v>
      </c>
      <c r="H7599" s="4" t="s">
        <v>56</v>
      </c>
      <c r="I7599" s="4" t="s">
        <v>419</v>
      </c>
      <c r="J7599" s="4" t="s">
        <v>320</v>
      </c>
      <c r="L7599" s="8">
        <f t="shared" si="3"/>
        <v>45622.43999</v>
      </c>
      <c r="M7599" s="9">
        <f>IF('tab4'!$B7599=0,0,IF('tab4'!$B7599=1,1,IF('tab4'!$B7599=4,2,IF('tab4'!$B7599=5,3,IF('tab4'!$B7599=6,4,IF(AND('tab4'!$B7599=80,$X$2=2),0,-1))))))</f>
        <v>1</v>
      </c>
      <c r="N7599" s="9">
        <f>IF('tab4'!$C7599=0,0,IF('tab4'!$C7599=1,1,IF('tab4'!$C7599=4,2,IF('tab4'!$C7599=5,3,IF('tab4'!$C7599=6,4,IF(AND('tab4'!$C7599=80,$X$2=2),0,-1))))))</f>
        <v>0</v>
      </c>
      <c r="O7599" s="9">
        <f t="shared" ref="O7599:R7599" si="15197">D7599</f>
        <v>0</v>
      </c>
      <c r="P7599" s="9">
        <f t="shared" si="15197"/>
        <v>0</v>
      </c>
      <c r="Q7599" s="9">
        <f t="shared" si="15197"/>
        <v>0</v>
      </c>
      <c r="R7599" s="9">
        <f t="shared" si="15197"/>
        <v>1</v>
      </c>
      <c r="S7599" s="10">
        <f t="shared" ref="S7599:T7599" si="15198">IF(HEX2DEC(H7599) &gt;= 32768, (HEX2DEC(H7599) - 65535 - 1)/10, IF(HEX2DEC(H7599) = 32767, IF($X$2=2, S7600, 32767), HEX2DEC(H7599)/10 ))</f>
        <v>7.1</v>
      </c>
      <c r="T7599" s="10">
        <f t="shared" si="15198"/>
        <v>7.2</v>
      </c>
      <c r="U7599" s="10">
        <f t="shared" si="6"/>
        <v>7.7</v>
      </c>
    </row>
    <row r="7600" ht="14.25" customHeight="1">
      <c r="A7600" s="6" t="s">
        <v>7431</v>
      </c>
      <c r="B7600" s="13">
        <v>0.0</v>
      </c>
      <c r="C7600" s="13">
        <v>0.0</v>
      </c>
      <c r="D7600" s="9">
        <v>0.0</v>
      </c>
      <c r="E7600" s="9">
        <v>0.0</v>
      </c>
      <c r="F7600" s="9">
        <v>0.0</v>
      </c>
      <c r="G7600" s="9">
        <v>1.0</v>
      </c>
      <c r="H7600" s="4" t="s">
        <v>56</v>
      </c>
      <c r="I7600" s="4" t="s">
        <v>419</v>
      </c>
      <c r="J7600" s="4" t="s">
        <v>320</v>
      </c>
      <c r="L7600" s="8">
        <f t="shared" si="3"/>
        <v>45622.44</v>
      </c>
      <c r="M7600" s="9">
        <f>IF('tab4'!$B7600=0,0,IF('tab4'!$B7600=1,1,IF('tab4'!$B7600=4,2,IF('tab4'!$B7600=5,3,IF('tab4'!$B7600=6,4,IF(AND('tab4'!$B7600=80,$X$2=2),0,-1))))))</f>
        <v>0</v>
      </c>
      <c r="N7600" s="9">
        <f>IF('tab4'!$C7600=0,0,IF('tab4'!$C7600=1,1,IF('tab4'!$C7600=4,2,IF('tab4'!$C7600=5,3,IF('tab4'!$C7600=6,4,IF(AND('tab4'!$C7600=80,$X$2=2),0,-1))))))</f>
        <v>0</v>
      </c>
      <c r="O7600" s="9">
        <f t="shared" ref="O7600:R7600" si="15199">D7600</f>
        <v>0</v>
      </c>
      <c r="P7600" s="9">
        <f t="shared" si="15199"/>
        <v>0</v>
      </c>
      <c r="Q7600" s="9">
        <f t="shared" si="15199"/>
        <v>0</v>
      </c>
      <c r="R7600" s="9">
        <f t="shared" si="15199"/>
        <v>1</v>
      </c>
      <c r="S7600" s="10">
        <f t="shared" ref="S7600:T7600" si="15200">IF(HEX2DEC(H7600) &gt;= 32768, (HEX2DEC(H7600) - 65535 - 1)/10, IF(HEX2DEC(H7600) = 32767, IF($X$2=2, S7601, 32767), HEX2DEC(H7600)/10 ))</f>
        <v>7.1</v>
      </c>
      <c r="T7600" s="10">
        <f t="shared" si="15200"/>
        <v>7.2</v>
      </c>
      <c r="U7600" s="10">
        <f t="shared" si="6"/>
        <v>7.7</v>
      </c>
    </row>
    <row r="7601" ht="14.25" customHeight="1">
      <c r="A7601" s="6" t="s">
        <v>7432</v>
      </c>
      <c r="B7601" s="13">
        <v>1.0</v>
      </c>
      <c r="C7601" s="13">
        <v>0.0</v>
      </c>
      <c r="D7601" s="9">
        <v>0.0</v>
      </c>
      <c r="E7601" s="9">
        <v>0.0</v>
      </c>
      <c r="F7601" s="9">
        <v>0.0</v>
      </c>
      <c r="G7601" s="9">
        <v>1.0</v>
      </c>
      <c r="H7601" s="4" t="s">
        <v>56</v>
      </c>
      <c r="I7601" s="4" t="s">
        <v>419</v>
      </c>
      <c r="J7601" s="4" t="s">
        <v>320</v>
      </c>
      <c r="L7601" s="8">
        <f t="shared" si="3"/>
        <v>45622.44001</v>
      </c>
      <c r="M7601" s="9">
        <f>IF('tab4'!$B7601=0,0,IF('tab4'!$B7601=1,1,IF('tab4'!$B7601=4,2,IF('tab4'!$B7601=5,3,IF('tab4'!$B7601=6,4,IF(AND('tab4'!$B7601=80,$X$2=2),0,-1))))))</f>
        <v>1</v>
      </c>
      <c r="N7601" s="9">
        <f>IF('tab4'!$C7601=0,0,IF('tab4'!$C7601=1,1,IF('tab4'!$C7601=4,2,IF('tab4'!$C7601=5,3,IF('tab4'!$C7601=6,4,IF(AND('tab4'!$C7601=80,$X$2=2),0,-1))))))</f>
        <v>0</v>
      </c>
      <c r="O7601" s="9">
        <f t="shared" ref="O7601:R7601" si="15201">D7601</f>
        <v>0</v>
      </c>
      <c r="P7601" s="9">
        <f t="shared" si="15201"/>
        <v>0</v>
      </c>
      <c r="Q7601" s="9">
        <f t="shared" si="15201"/>
        <v>0</v>
      </c>
      <c r="R7601" s="9">
        <f t="shared" si="15201"/>
        <v>1</v>
      </c>
      <c r="S7601" s="10">
        <f t="shared" ref="S7601:T7601" si="15202">IF(HEX2DEC(H7601) &gt;= 32768, (HEX2DEC(H7601) - 65535 - 1)/10, IF(HEX2DEC(H7601) = 32767, IF($X$2=2, S7602, 32767), HEX2DEC(H7601)/10 ))</f>
        <v>7.1</v>
      </c>
      <c r="T7601" s="10">
        <f t="shared" si="15202"/>
        <v>7.2</v>
      </c>
      <c r="U7601" s="10">
        <f t="shared" si="6"/>
        <v>7.7</v>
      </c>
    </row>
    <row r="7602" ht="14.25" customHeight="1">
      <c r="A7602" s="6" t="s">
        <v>7432</v>
      </c>
      <c r="B7602" s="13">
        <v>0.0</v>
      </c>
      <c r="C7602" s="13">
        <v>0.0</v>
      </c>
      <c r="D7602" s="9">
        <v>0.0</v>
      </c>
      <c r="E7602" s="9">
        <v>0.0</v>
      </c>
      <c r="F7602" s="9">
        <v>0.0</v>
      </c>
      <c r="G7602" s="9">
        <v>1.0</v>
      </c>
      <c r="H7602" s="4" t="s">
        <v>56</v>
      </c>
      <c r="I7602" s="4" t="s">
        <v>419</v>
      </c>
      <c r="J7602" s="4" t="s">
        <v>320</v>
      </c>
      <c r="L7602" s="8">
        <f t="shared" si="3"/>
        <v>45622.44001</v>
      </c>
      <c r="M7602" s="9">
        <f>IF('tab4'!$B7602=0,0,IF('tab4'!$B7602=1,1,IF('tab4'!$B7602=4,2,IF('tab4'!$B7602=5,3,IF('tab4'!$B7602=6,4,IF(AND('tab4'!$B7602=80,$X$2=2),0,-1))))))</f>
        <v>0</v>
      </c>
      <c r="N7602" s="9">
        <f>IF('tab4'!$C7602=0,0,IF('tab4'!$C7602=1,1,IF('tab4'!$C7602=4,2,IF('tab4'!$C7602=5,3,IF('tab4'!$C7602=6,4,IF(AND('tab4'!$C7602=80,$X$2=2),0,-1))))))</f>
        <v>0</v>
      </c>
      <c r="O7602" s="9">
        <f t="shared" ref="O7602:R7602" si="15203">D7602</f>
        <v>0</v>
      </c>
      <c r="P7602" s="9">
        <f t="shared" si="15203"/>
        <v>0</v>
      </c>
      <c r="Q7602" s="9">
        <f t="shared" si="15203"/>
        <v>0</v>
      </c>
      <c r="R7602" s="9">
        <f t="shared" si="15203"/>
        <v>1</v>
      </c>
      <c r="S7602" s="10">
        <f t="shared" ref="S7602:T7602" si="15204">IF(HEX2DEC(H7602) &gt;= 32768, (HEX2DEC(H7602) - 65535 - 1)/10, IF(HEX2DEC(H7602) = 32767, IF($X$2=2, S7603, 32767), HEX2DEC(H7602)/10 ))</f>
        <v>7.1</v>
      </c>
      <c r="T7602" s="10">
        <f t="shared" si="15204"/>
        <v>7.2</v>
      </c>
      <c r="U7602" s="10">
        <f t="shared" si="6"/>
        <v>7.7</v>
      </c>
    </row>
    <row r="7603" ht="14.25" customHeight="1">
      <c r="A7603" s="6" t="s">
        <v>7433</v>
      </c>
      <c r="B7603" s="13">
        <v>1.0</v>
      </c>
      <c r="C7603" s="13">
        <v>0.0</v>
      </c>
      <c r="D7603" s="9">
        <v>0.0</v>
      </c>
      <c r="E7603" s="9">
        <v>0.0</v>
      </c>
      <c r="F7603" s="9">
        <v>0.0</v>
      </c>
      <c r="G7603" s="9">
        <v>1.0</v>
      </c>
      <c r="H7603" s="4" t="s">
        <v>56</v>
      </c>
      <c r="I7603" s="4" t="s">
        <v>419</v>
      </c>
      <c r="J7603" s="4" t="s">
        <v>320</v>
      </c>
      <c r="L7603" s="8">
        <f t="shared" si="3"/>
        <v>45622.44002</v>
      </c>
      <c r="M7603" s="9">
        <f>IF('tab4'!$B7603=0,0,IF('tab4'!$B7603=1,1,IF('tab4'!$B7603=4,2,IF('tab4'!$B7603=5,3,IF('tab4'!$B7603=6,4,IF(AND('tab4'!$B7603=80,$X$2=2),0,-1))))))</f>
        <v>1</v>
      </c>
      <c r="N7603" s="9">
        <f>IF('tab4'!$C7603=0,0,IF('tab4'!$C7603=1,1,IF('tab4'!$C7603=4,2,IF('tab4'!$C7603=5,3,IF('tab4'!$C7603=6,4,IF(AND('tab4'!$C7603=80,$X$2=2),0,-1))))))</f>
        <v>0</v>
      </c>
      <c r="O7603" s="9">
        <f t="shared" ref="O7603:R7603" si="15205">D7603</f>
        <v>0</v>
      </c>
      <c r="P7603" s="9">
        <f t="shared" si="15205"/>
        <v>0</v>
      </c>
      <c r="Q7603" s="9">
        <f t="shared" si="15205"/>
        <v>0</v>
      </c>
      <c r="R7603" s="9">
        <f t="shared" si="15205"/>
        <v>1</v>
      </c>
      <c r="S7603" s="10">
        <f t="shared" ref="S7603:T7603" si="15206">IF(HEX2DEC(H7603) &gt;= 32768, (HEX2DEC(H7603) - 65535 - 1)/10, IF(HEX2DEC(H7603) = 32767, IF($X$2=2, S7604, 32767), HEX2DEC(H7603)/10 ))</f>
        <v>7.1</v>
      </c>
      <c r="T7603" s="10">
        <f t="shared" si="15206"/>
        <v>7.2</v>
      </c>
      <c r="U7603" s="10">
        <f t="shared" si="6"/>
        <v>7.7</v>
      </c>
    </row>
    <row r="7604" ht="14.25" customHeight="1">
      <c r="A7604" s="6" t="s">
        <v>7434</v>
      </c>
      <c r="B7604" s="13">
        <v>0.0</v>
      </c>
      <c r="C7604" s="13">
        <v>0.0</v>
      </c>
      <c r="D7604" s="9">
        <v>0.0</v>
      </c>
      <c r="E7604" s="9">
        <v>0.0</v>
      </c>
      <c r="F7604" s="9">
        <v>0.0</v>
      </c>
      <c r="G7604" s="9">
        <v>1.0</v>
      </c>
      <c r="H7604" s="4" t="s">
        <v>56</v>
      </c>
      <c r="I7604" s="4" t="s">
        <v>419</v>
      </c>
      <c r="J7604" s="4" t="s">
        <v>320</v>
      </c>
      <c r="L7604" s="8">
        <f t="shared" si="3"/>
        <v>45622.44003</v>
      </c>
      <c r="M7604" s="9">
        <f>IF('tab4'!$B7604=0,0,IF('tab4'!$B7604=1,1,IF('tab4'!$B7604=4,2,IF('tab4'!$B7604=5,3,IF('tab4'!$B7604=6,4,IF(AND('tab4'!$B7604=80,$X$2=2),0,-1))))))</f>
        <v>0</v>
      </c>
      <c r="N7604" s="9">
        <f>IF('tab4'!$C7604=0,0,IF('tab4'!$C7604=1,1,IF('tab4'!$C7604=4,2,IF('tab4'!$C7604=5,3,IF('tab4'!$C7604=6,4,IF(AND('tab4'!$C7604=80,$X$2=2),0,-1))))))</f>
        <v>0</v>
      </c>
      <c r="O7604" s="9">
        <f t="shared" ref="O7604:R7604" si="15207">D7604</f>
        <v>0</v>
      </c>
      <c r="P7604" s="9">
        <f t="shared" si="15207"/>
        <v>0</v>
      </c>
      <c r="Q7604" s="9">
        <f t="shared" si="15207"/>
        <v>0</v>
      </c>
      <c r="R7604" s="9">
        <f t="shared" si="15207"/>
        <v>1</v>
      </c>
      <c r="S7604" s="10">
        <f t="shared" ref="S7604:T7604" si="15208">IF(HEX2DEC(H7604) &gt;= 32768, (HEX2DEC(H7604) - 65535 - 1)/10, IF(HEX2DEC(H7604) = 32767, IF($X$2=2, S7605, 32767), HEX2DEC(H7604)/10 ))</f>
        <v>7.1</v>
      </c>
      <c r="T7604" s="10">
        <f t="shared" si="15208"/>
        <v>7.2</v>
      </c>
      <c r="U7604" s="10">
        <f t="shared" si="6"/>
        <v>7.7</v>
      </c>
    </row>
    <row r="7605" ht="14.25" customHeight="1">
      <c r="A7605" s="6" t="s">
        <v>7434</v>
      </c>
      <c r="B7605" s="13">
        <v>1.0</v>
      </c>
      <c r="C7605" s="13">
        <v>0.0</v>
      </c>
      <c r="D7605" s="9">
        <v>0.0</v>
      </c>
      <c r="E7605" s="9">
        <v>0.0</v>
      </c>
      <c r="F7605" s="9">
        <v>0.0</v>
      </c>
      <c r="G7605" s="9">
        <v>1.0</v>
      </c>
      <c r="H7605" s="4" t="s">
        <v>56</v>
      </c>
      <c r="I7605" s="4" t="s">
        <v>419</v>
      </c>
      <c r="J7605" s="4" t="s">
        <v>320</v>
      </c>
      <c r="L7605" s="8">
        <f t="shared" si="3"/>
        <v>45622.44003</v>
      </c>
      <c r="M7605" s="9">
        <f>IF('tab4'!$B7605=0,0,IF('tab4'!$B7605=1,1,IF('tab4'!$B7605=4,2,IF('tab4'!$B7605=5,3,IF('tab4'!$B7605=6,4,IF(AND('tab4'!$B7605=80,$X$2=2),0,-1))))))</f>
        <v>1</v>
      </c>
      <c r="N7605" s="9">
        <f>IF('tab4'!$C7605=0,0,IF('tab4'!$C7605=1,1,IF('tab4'!$C7605=4,2,IF('tab4'!$C7605=5,3,IF('tab4'!$C7605=6,4,IF(AND('tab4'!$C7605=80,$X$2=2),0,-1))))))</f>
        <v>0</v>
      </c>
      <c r="O7605" s="9">
        <f t="shared" ref="O7605:R7605" si="15209">D7605</f>
        <v>0</v>
      </c>
      <c r="P7605" s="9">
        <f t="shared" si="15209"/>
        <v>0</v>
      </c>
      <c r="Q7605" s="9">
        <f t="shared" si="15209"/>
        <v>0</v>
      </c>
      <c r="R7605" s="9">
        <f t="shared" si="15209"/>
        <v>1</v>
      </c>
      <c r="S7605" s="10">
        <f t="shared" ref="S7605:T7605" si="15210">IF(HEX2DEC(H7605) &gt;= 32768, (HEX2DEC(H7605) - 65535 - 1)/10, IF(HEX2DEC(H7605) = 32767, IF($X$2=2, S7606, 32767), HEX2DEC(H7605)/10 ))</f>
        <v>7.1</v>
      </c>
      <c r="T7605" s="10">
        <f t="shared" si="15210"/>
        <v>7.2</v>
      </c>
      <c r="U7605" s="10">
        <f t="shared" si="6"/>
        <v>7.7</v>
      </c>
    </row>
    <row r="7606" ht="14.25" customHeight="1">
      <c r="A7606" s="6" t="s">
        <v>7435</v>
      </c>
      <c r="B7606" s="13">
        <v>0.0</v>
      </c>
      <c r="C7606" s="13">
        <v>0.0</v>
      </c>
      <c r="D7606" s="9">
        <v>0.0</v>
      </c>
      <c r="E7606" s="9">
        <v>0.0</v>
      </c>
      <c r="F7606" s="9">
        <v>0.0</v>
      </c>
      <c r="G7606" s="9">
        <v>1.0</v>
      </c>
      <c r="H7606" s="4" t="s">
        <v>56</v>
      </c>
      <c r="I7606" s="4" t="s">
        <v>419</v>
      </c>
      <c r="J7606" s="4" t="s">
        <v>320</v>
      </c>
      <c r="L7606" s="8">
        <f t="shared" si="3"/>
        <v>45622.44005</v>
      </c>
      <c r="M7606" s="9">
        <f>IF('tab4'!$B7606=0,0,IF('tab4'!$B7606=1,1,IF('tab4'!$B7606=4,2,IF('tab4'!$B7606=5,3,IF('tab4'!$B7606=6,4,IF(AND('tab4'!$B7606=80,$X$2=2),0,-1))))))</f>
        <v>0</v>
      </c>
      <c r="N7606" s="9">
        <f>IF('tab4'!$C7606=0,0,IF('tab4'!$C7606=1,1,IF('tab4'!$C7606=4,2,IF('tab4'!$C7606=5,3,IF('tab4'!$C7606=6,4,IF(AND('tab4'!$C7606=80,$X$2=2),0,-1))))))</f>
        <v>0</v>
      </c>
      <c r="O7606" s="9">
        <f t="shared" ref="O7606:R7606" si="15211">D7606</f>
        <v>0</v>
      </c>
      <c r="P7606" s="9">
        <f t="shared" si="15211"/>
        <v>0</v>
      </c>
      <c r="Q7606" s="9">
        <f t="shared" si="15211"/>
        <v>0</v>
      </c>
      <c r="R7606" s="9">
        <f t="shared" si="15211"/>
        <v>1</v>
      </c>
      <c r="S7606" s="10">
        <f t="shared" ref="S7606:T7606" si="15212">IF(HEX2DEC(H7606) &gt;= 32768, (HEX2DEC(H7606) - 65535 - 1)/10, IF(HEX2DEC(H7606) = 32767, IF($X$2=2, S7607, 32767), HEX2DEC(H7606)/10 ))</f>
        <v>7.1</v>
      </c>
      <c r="T7606" s="10">
        <f t="shared" si="15212"/>
        <v>7.2</v>
      </c>
      <c r="U7606" s="10">
        <f t="shared" si="6"/>
        <v>7.7</v>
      </c>
    </row>
    <row r="7607" ht="14.25" customHeight="1">
      <c r="A7607" s="6" t="s">
        <v>7436</v>
      </c>
      <c r="B7607" s="13">
        <v>1.0</v>
      </c>
      <c r="C7607" s="13">
        <v>0.0</v>
      </c>
      <c r="D7607" s="9">
        <v>0.0</v>
      </c>
      <c r="E7607" s="9">
        <v>0.0</v>
      </c>
      <c r="F7607" s="9">
        <v>0.0</v>
      </c>
      <c r="G7607" s="9">
        <v>1.0</v>
      </c>
      <c r="H7607" s="4" t="s">
        <v>56</v>
      </c>
      <c r="I7607" s="4" t="s">
        <v>419</v>
      </c>
      <c r="J7607" s="4" t="s">
        <v>320</v>
      </c>
      <c r="L7607" s="8">
        <f t="shared" si="3"/>
        <v>45622.44006</v>
      </c>
      <c r="M7607" s="9">
        <f>IF('tab4'!$B7607=0,0,IF('tab4'!$B7607=1,1,IF('tab4'!$B7607=4,2,IF('tab4'!$B7607=5,3,IF('tab4'!$B7607=6,4,IF(AND('tab4'!$B7607=80,$X$2=2),0,-1))))))</f>
        <v>1</v>
      </c>
      <c r="N7607" s="9">
        <f>IF('tab4'!$C7607=0,0,IF('tab4'!$C7607=1,1,IF('tab4'!$C7607=4,2,IF('tab4'!$C7607=5,3,IF('tab4'!$C7607=6,4,IF(AND('tab4'!$C7607=80,$X$2=2),0,-1))))))</f>
        <v>0</v>
      </c>
      <c r="O7607" s="9">
        <f t="shared" ref="O7607:R7607" si="15213">D7607</f>
        <v>0</v>
      </c>
      <c r="P7607" s="9">
        <f t="shared" si="15213"/>
        <v>0</v>
      </c>
      <c r="Q7607" s="9">
        <f t="shared" si="15213"/>
        <v>0</v>
      </c>
      <c r="R7607" s="9">
        <f t="shared" si="15213"/>
        <v>1</v>
      </c>
      <c r="S7607" s="10">
        <f t="shared" ref="S7607:T7607" si="15214">IF(HEX2DEC(H7607) &gt;= 32768, (HEX2DEC(H7607) - 65535 - 1)/10, IF(HEX2DEC(H7607) = 32767, IF($X$2=2, S7608, 32767), HEX2DEC(H7607)/10 ))</f>
        <v>7.1</v>
      </c>
      <c r="T7607" s="10">
        <f t="shared" si="15214"/>
        <v>7.2</v>
      </c>
      <c r="U7607" s="10">
        <f t="shared" si="6"/>
        <v>7.7</v>
      </c>
    </row>
    <row r="7608" ht="14.25" customHeight="1">
      <c r="A7608" s="6" t="s">
        <v>7436</v>
      </c>
      <c r="B7608" s="13">
        <v>0.0</v>
      </c>
      <c r="C7608" s="13">
        <v>0.0</v>
      </c>
      <c r="D7608" s="9">
        <v>0.0</v>
      </c>
      <c r="E7608" s="9">
        <v>0.0</v>
      </c>
      <c r="F7608" s="9">
        <v>0.0</v>
      </c>
      <c r="G7608" s="9">
        <v>1.0</v>
      </c>
      <c r="H7608" s="4" t="s">
        <v>56</v>
      </c>
      <c r="I7608" s="4" t="s">
        <v>419</v>
      </c>
      <c r="J7608" s="4" t="s">
        <v>320</v>
      </c>
      <c r="L7608" s="8">
        <f t="shared" si="3"/>
        <v>45622.44006</v>
      </c>
      <c r="M7608" s="9">
        <f>IF('tab4'!$B7608=0,0,IF('tab4'!$B7608=1,1,IF('tab4'!$B7608=4,2,IF('tab4'!$B7608=5,3,IF('tab4'!$B7608=6,4,IF(AND('tab4'!$B7608=80,$X$2=2),0,-1))))))</f>
        <v>0</v>
      </c>
      <c r="N7608" s="9">
        <f>IF('tab4'!$C7608=0,0,IF('tab4'!$C7608=1,1,IF('tab4'!$C7608=4,2,IF('tab4'!$C7608=5,3,IF('tab4'!$C7608=6,4,IF(AND('tab4'!$C7608=80,$X$2=2),0,-1))))))</f>
        <v>0</v>
      </c>
      <c r="O7608" s="9">
        <f t="shared" ref="O7608:R7608" si="15215">D7608</f>
        <v>0</v>
      </c>
      <c r="P7608" s="9">
        <f t="shared" si="15215"/>
        <v>0</v>
      </c>
      <c r="Q7608" s="9">
        <f t="shared" si="15215"/>
        <v>0</v>
      </c>
      <c r="R7608" s="9">
        <f t="shared" si="15215"/>
        <v>1</v>
      </c>
      <c r="S7608" s="10">
        <f t="shared" ref="S7608:T7608" si="15216">IF(HEX2DEC(H7608) &gt;= 32768, (HEX2DEC(H7608) - 65535 - 1)/10, IF(HEX2DEC(H7608) = 32767, IF($X$2=2, S7609, 32767), HEX2DEC(H7608)/10 ))</f>
        <v>7.1</v>
      </c>
      <c r="T7608" s="10">
        <f t="shared" si="15216"/>
        <v>7.2</v>
      </c>
      <c r="U7608" s="10">
        <f t="shared" si="6"/>
        <v>7.7</v>
      </c>
    </row>
    <row r="7609" ht="14.25" customHeight="1">
      <c r="A7609" s="6" t="s">
        <v>7437</v>
      </c>
      <c r="B7609" s="13">
        <v>1.0</v>
      </c>
      <c r="C7609" s="13">
        <v>0.0</v>
      </c>
      <c r="D7609" s="9">
        <v>0.0</v>
      </c>
      <c r="E7609" s="9">
        <v>0.0</v>
      </c>
      <c r="F7609" s="9">
        <v>0.0</v>
      </c>
      <c r="G7609" s="9">
        <v>1.0</v>
      </c>
      <c r="H7609" s="4" t="s">
        <v>56</v>
      </c>
      <c r="I7609" s="4" t="s">
        <v>419</v>
      </c>
      <c r="J7609" s="4" t="s">
        <v>320</v>
      </c>
      <c r="L7609" s="8">
        <f t="shared" si="3"/>
        <v>45622.44007</v>
      </c>
      <c r="M7609" s="9">
        <f>IF('tab4'!$B7609=0,0,IF('tab4'!$B7609=1,1,IF('tab4'!$B7609=4,2,IF('tab4'!$B7609=5,3,IF('tab4'!$B7609=6,4,IF(AND('tab4'!$B7609=80,$X$2=2),0,-1))))))</f>
        <v>1</v>
      </c>
      <c r="N7609" s="9">
        <f>IF('tab4'!$C7609=0,0,IF('tab4'!$C7609=1,1,IF('tab4'!$C7609=4,2,IF('tab4'!$C7609=5,3,IF('tab4'!$C7609=6,4,IF(AND('tab4'!$C7609=80,$X$2=2),0,-1))))))</f>
        <v>0</v>
      </c>
      <c r="O7609" s="9">
        <f t="shared" ref="O7609:R7609" si="15217">D7609</f>
        <v>0</v>
      </c>
      <c r="P7609" s="9">
        <f t="shared" si="15217"/>
        <v>0</v>
      </c>
      <c r="Q7609" s="9">
        <f t="shared" si="15217"/>
        <v>0</v>
      </c>
      <c r="R7609" s="9">
        <f t="shared" si="15217"/>
        <v>1</v>
      </c>
      <c r="S7609" s="10">
        <f t="shared" ref="S7609:T7609" si="15218">IF(HEX2DEC(H7609) &gt;= 32768, (HEX2DEC(H7609) - 65535 - 1)/10, IF(HEX2DEC(H7609) = 32767, IF($X$2=2, S7610, 32767), HEX2DEC(H7609)/10 ))</f>
        <v>7.1</v>
      </c>
      <c r="T7609" s="10">
        <f t="shared" si="15218"/>
        <v>7.2</v>
      </c>
      <c r="U7609" s="10">
        <f t="shared" si="6"/>
        <v>7.7</v>
      </c>
    </row>
    <row r="7610" ht="14.25" customHeight="1">
      <c r="A7610" s="6" t="s">
        <v>7438</v>
      </c>
      <c r="B7610" s="13">
        <v>0.0</v>
      </c>
      <c r="C7610" s="13">
        <v>0.0</v>
      </c>
      <c r="D7610" s="9">
        <v>0.0</v>
      </c>
      <c r="E7610" s="9">
        <v>0.0</v>
      </c>
      <c r="F7610" s="9">
        <v>0.0</v>
      </c>
      <c r="G7610" s="9">
        <v>1.0</v>
      </c>
      <c r="H7610" s="4" t="s">
        <v>56</v>
      </c>
      <c r="I7610" s="4" t="s">
        <v>419</v>
      </c>
      <c r="J7610" s="4" t="s">
        <v>320</v>
      </c>
      <c r="L7610" s="8">
        <f t="shared" si="3"/>
        <v>45622.44008</v>
      </c>
      <c r="M7610" s="9">
        <f>IF('tab4'!$B7610=0,0,IF('tab4'!$B7610=1,1,IF('tab4'!$B7610=4,2,IF('tab4'!$B7610=5,3,IF('tab4'!$B7610=6,4,IF(AND('tab4'!$B7610=80,$X$2=2),0,-1))))))</f>
        <v>0</v>
      </c>
      <c r="N7610" s="9">
        <f>IF('tab4'!$C7610=0,0,IF('tab4'!$C7610=1,1,IF('tab4'!$C7610=4,2,IF('tab4'!$C7610=5,3,IF('tab4'!$C7610=6,4,IF(AND('tab4'!$C7610=80,$X$2=2),0,-1))))))</f>
        <v>0</v>
      </c>
      <c r="O7610" s="9">
        <f t="shared" ref="O7610:R7610" si="15219">D7610</f>
        <v>0</v>
      </c>
      <c r="P7610" s="9">
        <f t="shared" si="15219"/>
        <v>0</v>
      </c>
      <c r="Q7610" s="9">
        <f t="shared" si="15219"/>
        <v>0</v>
      </c>
      <c r="R7610" s="9">
        <f t="shared" si="15219"/>
        <v>1</v>
      </c>
      <c r="S7610" s="10">
        <f t="shared" ref="S7610:T7610" si="15220">IF(HEX2DEC(H7610) &gt;= 32768, (HEX2DEC(H7610) - 65535 - 1)/10, IF(HEX2DEC(H7610) = 32767, IF($X$2=2, S7611, 32767), HEX2DEC(H7610)/10 ))</f>
        <v>7.1</v>
      </c>
      <c r="T7610" s="10">
        <f t="shared" si="15220"/>
        <v>7.2</v>
      </c>
      <c r="U7610" s="10">
        <f t="shared" si="6"/>
        <v>7.7</v>
      </c>
    </row>
    <row r="7611" ht="14.25" customHeight="1">
      <c r="A7611" s="6" t="s">
        <v>7439</v>
      </c>
      <c r="B7611" s="13">
        <v>1.0</v>
      </c>
      <c r="C7611" s="13">
        <v>0.0</v>
      </c>
      <c r="D7611" s="9">
        <v>0.0</v>
      </c>
      <c r="E7611" s="9">
        <v>0.0</v>
      </c>
      <c r="F7611" s="9">
        <v>0.0</v>
      </c>
      <c r="G7611" s="9">
        <v>1.0</v>
      </c>
      <c r="H7611" s="4" t="s">
        <v>56</v>
      </c>
      <c r="I7611" s="4" t="s">
        <v>419</v>
      </c>
      <c r="J7611" s="4" t="s">
        <v>320</v>
      </c>
      <c r="L7611" s="8">
        <f t="shared" si="3"/>
        <v>45622.44009</v>
      </c>
      <c r="M7611" s="9">
        <f>IF('tab4'!$B7611=0,0,IF('tab4'!$B7611=1,1,IF('tab4'!$B7611=4,2,IF('tab4'!$B7611=5,3,IF('tab4'!$B7611=6,4,IF(AND('tab4'!$B7611=80,$X$2=2),0,-1))))))</f>
        <v>1</v>
      </c>
      <c r="N7611" s="9">
        <f>IF('tab4'!$C7611=0,0,IF('tab4'!$C7611=1,1,IF('tab4'!$C7611=4,2,IF('tab4'!$C7611=5,3,IF('tab4'!$C7611=6,4,IF(AND('tab4'!$C7611=80,$X$2=2),0,-1))))))</f>
        <v>0</v>
      </c>
      <c r="O7611" s="9">
        <f t="shared" ref="O7611:R7611" si="15221">D7611</f>
        <v>0</v>
      </c>
      <c r="P7611" s="9">
        <f t="shared" si="15221"/>
        <v>0</v>
      </c>
      <c r="Q7611" s="9">
        <f t="shared" si="15221"/>
        <v>0</v>
      </c>
      <c r="R7611" s="9">
        <f t="shared" si="15221"/>
        <v>1</v>
      </c>
      <c r="S7611" s="10">
        <f t="shared" ref="S7611:T7611" si="15222">IF(HEX2DEC(H7611) &gt;= 32768, (HEX2DEC(H7611) - 65535 - 1)/10, IF(HEX2DEC(H7611) = 32767, IF($X$2=2, S7612, 32767), HEX2DEC(H7611)/10 ))</f>
        <v>7.1</v>
      </c>
      <c r="T7611" s="10">
        <f t="shared" si="15222"/>
        <v>7.2</v>
      </c>
      <c r="U7611" s="10">
        <f t="shared" si="6"/>
        <v>7.7</v>
      </c>
    </row>
    <row r="7612" ht="14.25" customHeight="1">
      <c r="A7612" s="6" t="s">
        <v>7439</v>
      </c>
      <c r="B7612" s="13">
        <v>0.0</v>
      </c>
      <c r="C7612" s="13">
        <v>0.0</v>
      </c>
      <c r="D7612" s="9">
        <v>0.0</v>
      </c>
      <c r="E7612" s="9">
        <v>0.0</v>
      </c>
      <c r="F7612" s="9">
        <v>0.0</v>
      </c>
      <c r="G7612" s="9">
        <v>1.0</v>
      </c>
      <c r="H7612" s="4" t="s">
        <v>56</v>
      </c>
      <c r="I7612" s="4" t="s">
        <v>419</v>
      </c>
      <c r="J7612" s="4" t="s">
        <v>320</v>
      </c>
      <c r="L7612" s="8">
        <f t="shared" si="3"/>
        <v>45622.44009</v>
      </c>
      <c r="M7612" s="9">
        <f>IF('tab4'!$B7612=0,0,IF('tab4'!$B7612=1,1,IF('tab4'!$B7612=4,2,IF('tab4'!$B7612=5,3,IF('tab4'!$B7612=6,4,IF(AND('tab4'!$B7612=80,$X$2=2),0,-1))))))</f>
        <v>0</v>
      </c>
      <c r="N7612" s="9">
        <f>IF('tab4'!$C7612=0,0,IF('tab4'!$C7612=1,1,IF('tab4'!$C7612=4,2,IF('tab4'!$C7612=5,3,IF('tab4'!$C7612=6,4,IF(AND('tab4'!$C7612=80,$X$2=2),0,-1))))))</f>
        <v>0</v>
      </c>
      <c r="O7612" s="9">
        <f t="shared" ref="O7612:R7612" si="15223">D7612</f>
        <v>0</v>
      </c>
      <c r="P7612" s="9">
        <f t="shared" si="15223"/>
        <v>0</v>
      </c>
      <c r="Q7612" s="9">
        <f t="shared" si="15223"/>
        <v>0</v>
      </c>
      <c r="R7612" s="9">
        <f t="shared" si="15223"/>
        <v>1</v>
      </c>
      <c r="S7612" s="10">
        <f t="shared" ref="S7612:T7612" si="15224">IF(HEX2DEC(H7612) &gt;= 32768, (HEX2DEC(H7612) - 65535 - 1)/10, IF(HEX2DEC(H7612) = 32767, IF($X$2=2, S7613, 32767), HEX2DEC(H7612)/10 ))</f>
        <v>7.1</v>
      </c>
      <c r="T7612" s="10">
        <f t="shared" si="15224"/>
        <v>7.2</v>
      </c>
      <c r="U7612" s="10">
        <f t="shared" si="6"/>
        <v>7.7</v>
      </c>
    </row>
    <row r="7613" ht="14.25" customHeight="1">
      <c r="A7613" s="6" t="s">
        <v>7440</v>
      </c>
      <c r="B7613" s="13">
        <v>1.0</v>
      </c>
      <c r="C7613" s="13">
        <v>0.0</v>
      </c>
      <c r="D7613" s="9">
        <v>0.0</v>
      </c>
      <c r="E7613" s="9">
        <v>0.0</v>
      </c>
      <c r="F7613" s="9">
        <v>0.0</v>
      </c>
      <c r="G7613" s="9">
        <v>1.0</v>
      </c>
      <c r="H7613" s="4" t="s">
        <v>56</v>
      </c>
      <c r="I7613" s="4" t="s">
        <v>419</v>
      </c>
      <c r="J7613" s="4" t="s">
        <v>320</v>
      </c>
      <c r="L7613" s="8">
        <f t="shared" si="3"/>
        <v>45622.4401</v>
      </c>
      <c r="M7613" s="9">
        <f>IF('tab4'!$B7613=0,0,IF('tab4'!$B7613=1,1,IF('tab4'!$B7613=4,2,IF('tab4'!$B7613=5,3,IF('tab4'!$B7613=6,4,IF(AND('tab4'!$B7613=80,$X$2=2),0,-1))))))</f>
        <v>1</v>
      </c>
      <c r="N7613" s="9">
        <f>IF('tab4'!$C7613=0,0,IF('tab4'!$C7613=1,1,IF('tab4'!$C7613=4,2,IF('tab4'!$C7613=5,3,IF('tab4'!$C7613=6,4,IF(AND('tab4'!$C7613=80,$X$2=2),0,-1))))))</f>
        <v>0</v>
      </c>
      <c r="O7613" s="9">
        <f t="shared" ref="O7613:R7613" si="15225">D7613</f>
        <v>0</v>
      </c>
      <c r="P7613" s="9">
        <f t="shared" si="15225"/>
        <v>0</v>
      </c>
      <c r="Q7613" s="9">
        <f t="shared" si="15225"/>
        <v>0</v>
      </c>
      <c r="R7613" s="9">
        <f t="shared" si="15225"/>
        <v>1</v>
      </c>
      <c r="S7613" s="10">
        <f t="shared" ref="S7613:T7613" si="15226">IF(HEX2DEC(H7613) &gt;= 32768, (HEX2DEC(H7613) - 65535 - 1)/10, IF(HEX2DEC(H7613) = 32767, IF($X$2=2, S7614, 32767), HEX2DEC(H7613)/10 ))</f>
        <v>7.1</v>
      </c>
      <c r="T7613" s="10">
        <f t="shared" si="15226"/>
        <v>7.2</v>
      </c>
      <c r="U7613" s="10">
        <f t="shared" si="6"/>
        <v>7.7</v>
      </c>
    </row>
    <row r="7614" ht="14.25" customHeight="1">
      <c r="A7614" s="6" t="s">
        <v>7441</v>
      </c>
      <c r="B7614" s="13">
        <v>0.0</v>
      </c>
      <c r="C7614" s="13">
        <v>0.0</v>
      </c>
      <c r="D7614" s="9">
        <v>0.0</v>
      </c>
      <c r="E7614" s="9">
        <v>0.0</v>
      </c>
      <c r="F7614" s="9">
        <v>0.0</v>
      </c>
      <c r="G7614" s="9">
        <v>1.0</v>
      </c>
      <c r="H7614" s="4" t="s">
        <v>56</v>
      </c>
      <c r="I7614" s="4" t="s">
        <v>419</v>
      </c>
      <c r="J7614" s="4" t="s">
        <v>320</v>
      </c>
      <c r="L7614" s="8">
        <f t="shared" si="3"/>
        <v>45622.44012</v>
      </c>
      <c r="M7614" s="9">
        <f>IF('tab4'!$B7614=0,0,IF('tab4'!$B7614=1,1,IF('tab4'!$B7614=4,2,IF('tab4'!$B7614=5,3,IF('tab4'!$B7614=6,4,IF(AND('tab4'!$B7614=80,$X$2=2),0,-1))))))</f>
        <v>0</v>
      </c>
      <c r="N7614" s="9">
        <f>IF('tab4'!$C7614=0,0,IF('tab4'!$C7614=1,1,IF('tab4'!$C7614=4,2,IF('tab4'!$C7614=5,3,IF('tab4'!$C7614=6,4,IF(AND('tab4'!$C7614=80,$X$2=2),0,-1))))))</f>
        <v>0</v>
      </c>
      <c r="O7614" s="9">
        <f t="shared" ref="O7614:R7614" si="15227">D7614</f>
        <v>0</v>
      </c>
      <c r="P7614" s="9">
        <f t="shared" si="15227"/>
        <v>0</v>
      </c>
      <c r="Q7614" s="9">
        <f t="shared" si="15227"/>
        <v>0</v>
      </c>
      <c r="R7614" s="9">
        <f t="shared" si="15227"/>
        <v>1</v>
      </c>
      <c r="S7614" s="10">
        <f t="shared" ref="S7614:T7614" si="15228">IF(HEX2DEC(H7614) &gt;= 32768, (HEX2DEC(H7614) - 65535 - 1)/10, IF(HEX2DEC(H7614) = 32767, IF($X$2=2, S7615, 32767), HEX2DEC(H7614)/10 ))</f>
        <v>7.1</v>
      </c>
      <c r="T7614" s="10">
        <f t="shared" si="15228"/>
        <v>7.2</v>
      </c>
      <c r="U7614" s="10">
        <f t="shared" si="6"/>
        <v>7.7</v>
      </c>
    </row>
    <row r="7615" ht="14.25" customHeight="1">
      <c r="A7615" s="6" t="s">
        <v>7441</v>
      </c>
      <c r="B7615" s="13">
        <v>1.0</v>
      </c>
      <c r="C7615" s="13">
        <v>0.0</v>
      </c>
      <c r="D7615" s="9">
        <v>0.0</v>
      </c>
      <c r="E7615" s="9">
        <v>0.0</v>
      </c>
      <c r="F7615" s="9">
        <v>0.0</v>
      </c>
      <c r="G7615" s="9">
        <v>1.0</v>
      </c>
      <c r="H7615" s="4" t="s">
        <v>56</v>
      </c>
      <c r="I7615" s="4" t="s">
        <v>419</v>
      </c>
      <c r="J7615" s="4" t="s">
        <v>320</v>
      </c>
      <c r="L7615" s="8">
        <f t="shared" si="3"/>
        <v>45622.44012</v>
      </c>
      <c r="M7615" s="9">
        <f>IF('tab4'!$B7615=0,0,IF('tab4'!$B7615=1,1,IF('tab4'!$B7615=4,2,IF('tab4'!$B7615=5,3,IF('tab4'!$B7615=6,4,IF(AND('tab4'!$B7615=80,$X$2=2),0,-1))))))</f>
        <v>1</v>
      </c>
      <c r="N7615" s="9">
        <f>IF('tab4'!$C7615=0,0,IF('tab4'!$C7615=1,1,IF('tab4'!$C7615=4,2,IF('tab4'!$C7615=5,3,IF('tab4'!$C7615=6,4,IF(AND('tab4'!$C7615=80,$X$2=2),0,-1))))))</f>
        <v>0</v>
      </c>
      <c r="O7615" s="9">
        <f t="shared" ref="O7615:R7615" si="15229">D7615</f>
        <v>0</v>
      </c>
      <c r="P7615" s="9">
        <f t="shared" si="15229"/>
        <v>0</v>
      </c>
      <c r="Q7615" s="9">
        <f t="shared" si="15229"/>
        <v>0</v>
      </c>
      <c r="R7615" s="9">
        <f t="shared" si="15229"/>
        <v>1</v>
      </c>
      <c r="S7615" s="10">
        <f t="shared" ref="S7615:T7615" si="15230">IF(HEX2DEC(H7615) &gt;= 32768, (HEX2DEC(H7615) - 65535 - 1)/10, IF(HEX2DEC(H7615) = 32767, IF($X$2=2, S7616, 32767), HEX2DEC(H7615)/10 ))</f>
        <v>7.1</v>
      </c>
      <c r="T7615" s="10">
        <f t="shared" si="15230"/>
        <v>7.2</v>
      </c>
      <c r="U7615" s="10">
        <f t="shared" si="6"/>
        <v>7.7</v>
      </c>
    </row>
    <row r="7616" ht="14.25" customHeight="1">
      <c r="A7616" s="6" t="s">
        <v>7442</v>
      </c>
      <c r="B7616" s="13">
        <v>0.0</v>
      </c>
      <c r="C7616" s="13">
        <v>0.0</v>
      </c>
      <c r="D7616" s="9">
        <v>0.0</v>
      </c>
      <c r="E7616" s="9">
        <v>0.0</v>
      </c>
      <c r="F7616" s="9">
        <v>0.0</v>
      </c>
      <c r="G7616" s="9">
        <v>1.0</v>
      </c>
      <c r="H7616" s="4" t="s">
        <v>56</v>
      </c>
      <c r="I7616" s="4" t="s">
        <v>419</v>
      </c>
      <c r="J7616" s="4" t="s">
        <v>320</v>
      </c>
      <c r="L7616" s="8">
        <f t="shared" si="3"/>
        <v>45622.44013</v>
      </c>
      <c r="M7616" s="9">
        <f>IF('tab4'!$B7616=0,0,IF('tab4'!$B7616=1,1,IF('tab4'!$B7616=4,2,IF('tab4'!$B7616=5,3,IF('tab4'!$B7616=6,4,IF(AND('tab4'!$B7616=80,$X$2=2),0,-1))))))</f>
        <v>0</v>
      </c>
      <c r="N7616" s="9">
        <f>IF('tab4'!$C7616=0,0,IF('tab4'!$C7616=1,1,IF('tab4'!$C7616=4,2,IF('tab4'!$C7616=5,3,IF('tab4'!$C7616=6,4,IF(AND('tab4'!$C7616=80,$X$2=2),0,-1))))))</f>
        <v>0</v>
      </c>
      <c r="O7616" s="9">
        <f t="shared" ref="O7616:R7616" si="15231">D7616</f>
        <v>0</v>
      </c>
      <c r="P7616" s="9">
        <f t="shared" si="15231"/>
        <v>0</v>
      </c>
      <c r="Q7616" s="9">
        <f t="shared" si="15231"/>
        <v>0</v>
      </c>
      <c r="R7616" s="9">
        <f t="shared" si="15231"/>
        <v>1</v>
      </c>
      <c r="S7616" s="10">
        <f t="shared" ref="S7616:T7616" si="15232">IF(HEX2DEC(H7616) &gt;= 32768, (HEX2DEC(H7616) - 65535 - 1)/10, IF(HEX2DEC(H7616) = 32767, IF($X$2=2, S7617, 32767), HEX2DEC(H7616)/10 ))</f>
        <v>7.1</v>
      </c>
      <c r="T7616" s="10">
        <f t="shared" si="15232"/>
        <v>7.2</v>
      </c>
      <c r="U7616" s="10">
        <f t="shared" si="6"/>
        <v>7.7</v>
      </c>
    </row>
    <row r="7617" ht="14.25" customHeight="1">
      <c r="A7617" s="6" t="s">
        <v>7443</v>
      </c>
      <c r="B7617" s="13">
        <v>1.0</v>
      </c>
      <c r="C7617" s="13">
        <v>0.0</v>
      </c>
      <c r="D7617" s="9">
        <v>0.0</v>
      </c>
      <c r="E7617" s="9">
        <v>0.0</v>
      </c>
      <c r="F7617" s="9">
        <v>0.0</v>
      </c>
      <c r="G7617" s="9">
        <v>1.0</v>
      </c>
      <c r="H7617" s="4" t="s">
        <v>56</v>
      </c>
      <c r="I7617" s="4" t="s">
        <v>419</v>
      </c>
      <c r="J7617" s="4" t="s">
        <v>320</v>
      </c>
      <c r="L7617" s="8">
        <f t="shared" si="3"/>
        <v>45622.44014</v>
      </c>
      <c r="M7617" s="9">
        <f>IF('tab4'!$B7617=0,0,IF('tab4'!$B7617=1,1,IF('tab4'!$B7617=4,2,IF('tab4'!$B7617=5,3,IF('tab4'!$B7617=6,4,IF(AND('tab4'!$B7617=80,$X$2=2),0,-1))))))</f>
        <v>1</v>
      </c>
      <c r="N7617" s="9">
        <f>IF('tab4'!$C7617=0,0,IF('tab4'!$C7617=1,1,IF('tab4'!$C7617=4,2,IF('tab4'!$C7617=5,3,IF('tab4'!$C7617=6,4,IF(AND('tab4'!$C7617=80,$X$2=2),0,-1))))))</f>
        <v>0</v>
      </c>
      <c r="O7617" s="9">
        <f t="shared" ref="O7617:R7617" si="15233">D7617</f>
        <v>0</v>
      </c>
      <c r="P7617" s="9">
        <f t="shared" si="15233"/>
        <v>0</v>
      </c>
      <c r="Q7617" s="9">
        <f t="shared" si="15233"/>
        <v>0</v>
      </c>
      <c r="R7617" s="9">
        <f t="shared" si="15233"/>
        <v>1</v>
      </c>
      <c r="S7617" s="10">
        <f t="shared" ref="S7617:T7617" si="15234">IF(HEX2DEC(H7617) &gt;= 32768, (HEX2DEC(H7617) - 65535 - 1)/10, IF(HEX2DEC(H7617) = 32767, IF($X$2=2, S7618, 32767), HEX2DEC(H7617)/10 ))</f>
        <v>7.1</v>
      </c>
      <c r="T7617" s="10">
        <f t="shared" si="15234"/>
        <v>7.2</v>
      </c>
      <c r="U7617" s="10">
        <f t="shared" si="6"/>
        <v>7.7</v>
      </c>
    </row>
    <row r="7618" ht="14.25" customHeight="1">
      <c r="A7618" s="6" t="s">
        <v>7443</v>
      </c>
      <c r="B7618" s="13">
        <v>0.0</v>
      </c>
      <c r="C7618" s="13">
        <v>0.0</v>
      </c>
      <c r="D7618" s="9">
        <v>0.0</v>
      </c>
      <c r="E7618" s="9">
        <v>0.0</v>
      </c>
      <c r="F7618" s="9">
        <v>0.0</v>
      </c>
      <c r="G7618" s="9">
        <v>1.0</v>
      </c>
      <c r="H7618" s="4" t="s">
        <v>56</v>
      </c>
      <c r="I7618" s="4" t="s">
        <v>419</v>
      </c>
      <c r="J7618" s="4" t="s">
        <v>320</v>
      </c>
      <c r="L7618" s="8">
        <f t="shared" si="3"/>
        <v>45622.44014</v>
      </c>
      <c r="M7618" s="9">
        <f>IF('tab4'!$B7618=0,0,IF('tab4'!$B7618=1,1,IF('tab4'!$B7618=4,2,IF('tab4'!$B7618=5,3,IF('tab4'!$B7618=6,4,IF(AND('tab4'!$B7618=80,$X$2=2),0,-1))))))</f>
        <v>0</v>
      </c>
      <c r="N7618" s="9">
        <f>IF('tab4'!$C7618=0,0,IF('tab4'!$C7618=1,1,IF('tab4'!$C7618=4,2,IF('tab4'!$C7618=5,3,IF('tab4'!$C7618=6,4,IF(AND('tab4'!$C7618=80,$X$2=2),0,-1))))))</f>
        <v>0</v>
      </c>
      <c r="O7618" s="9">
        <f t="shared" ref="O7618:R7618" si="15235">D7618</f>
        <v>0</v>
      </c>
      <c r="P7618" s="9">
        <f t="shared" si="15235"/>
        <v>0</v>
      </c>
      <c r="Q7618" s="9">
        <f t="shared" si="15235"/>
        <v>0</v>
      </c>
      <c r="R7618" s="9">
        <f t="shared" si="15235"/>
        <v>1</v>
      </c>
      <c r="S7618" s="10">
        <f t="shared" ref="S7618:T7618" si="15236">IF(HEX2DEC(H7618) &gt;= 32768, (HEX2DEC(H7618) - 65535 - 1)/10, IF(HEX2DEC(H7618) = 32767, IF($X$2=2, S7619, 32767), HEX2DEC(H7618)/10 ))</f>
        <v>7.1</v>
      </c>
      <c r="T7618" s="10">
        <f t="shared" si="15236"/>
        <v>7.2</v>
      </c>
      <c r="U7618" s="10">
        <f t="shared" si="6"/>
        <v>7.7</v>
      </c>
    </row>
    <row r="7619" ht="14.25" customHeight="1">
      <c r="A7619" s="6" t="s">
        <v>7444</v>
      </c>
      <c r="B7619" s="13">
        <v>1.0</v>
      </c>
      <c r="C7619" s="13">
        <v>0.0</v>
      </c>
      <c r="D7619" s="9">
        <v>0.0</v>
      </c>
      <c r="E7619" s="9">
        <v>0.0</v>
      </c>
      <c r="F7619" s="9">
        <v>0.0</v>
      </c>
      <c r="G7619" s="9">
        <v>1.0</v>
      </c>
      <c r="H7619" s="4" t="s">
        <v>56</v>
      </c>
      <c r="I7619" s="4" t="s">
        <v>419</v>
      </c>
      <c r="J7619" s="4" t="s">
        <v>320</v>
      </c>
      <c r="L7619" s="8">
        <f t="shared" si="3"/>
        <v>45622.44015</v>
      </c>
      <c r="M7619" s="9">
        <f>IF('tab4'!$B7619=0,0,IF('tab4'!$B7619=1,1,IF('tab4'!$B7619=4,2,IF('tab4'!$B7619=5,3,IF('tab4'!$B7619=6,4,IF(AND('tab4'!$B7619=80,$X$2=2),0,-1))))))</f>
        <v>1</v>
      </c>
      <c r="N7619" s="9">
        <f>IF('tab4'!$C7619=0,0,IF('tab4'!$C7619=1,1,IF('tab4'!$C7619=4,2,IF('tab4'!$C7619=5,3,IF('tab4'!$C7619=6,4,IF(AND('tab4'!$C7619=80,$X$2=2),0,-1))))))</f>
        <v>0</v>
      </c>
      <c r="O7619" s="9">
        <f t="shared" ref="O7619:R7619" si="15237">D7619</f>
        <v>0</v>
      </c>
      <c r="P7619" s="9">
        <f t="shared" si="15237"/>
        <v>0</v>
      </c>
      <c r="Q7619" s="9">
        <f t="shared" si="15237"/>
        <v>0</v>
      </c>
      <c r="R7619" s="9">
        <f t="shared" si="15237"/>
        <v>1</v>
      </c>
      <c r="S7619" s="10">
        <f t="shared" ref="S7619:T7619" si="15238">IF(HEX2DEC(H7619) &gt;= 32768, (HEX2DEC(H7619) - 65535 - 1)/10, IF(HEX2DEC(H7619) = 32767, IF($X$2=2, S7620, 32767), HEX2DEC(H7619)/10 ))</f>
        <v>7.1</v>
      </c>
      <c r="T7619" s="10">
        <f t="shared" si="15238"/>
        <v>7.2</v>
      </c>
      <c r="U7619" s="10">
        <f t="shared" si="6"/>
        <v>7.7</v>
      </c>
    </row>
    <row r="7620" ht="14.25" customHeight="1">
      <c r="A7620" s="6" t="s">
        <v>7445</v>
      </c>
      <c r="B7620" s="13">
        <v>0.0</v>
      </c>
      <c r="C7620" s="13">
        <v>0.0</v>
      </c>
      <c r="D7620" s="9">
        <v>0.0</v>
      </c>
      <c r="E7620" s="9">
        <v>0.0</v>
      </c>
      <c r="F7620" s="9">
        <v>0.0</v>
      </c>
      <c r="G7620" s="9">
        <v>1.0</v>
      </c>
      <c r="H7620" s="4" t="s">
        <v>56</v>
      </c>
      <c r="I7620" s="4" t="s">
        <v>419</v>
      </c>
      <c r="J7620" s="4" t="s">
        <v>320</v>
      </c>
      <c r="L7620" s="8">
        <f t="shared" si="3"/>
        <v>45622.44016</v>
      </c>
      <c r="M7620" s="9">
        <f>IF('tab4'!$B7620=0,0,IF('tab4'!$B7620=1,1,IF('tab4'!$B7620=4,2,IF('tab4'!$B7620=5,3,IF('tab4'!$B7620=6,4,IF(AND('tab4'!$B7620=80,$X$2=2),0,-1))))))</f>
        <v>0</v>
      </c>
      <c r="N7620" s="9">
        <f>IF('tab4'!$C7620=0,0,IF('tab4'!$C7620=1,1,IF('tab4'!$C7620=4,2,IF('tab4'!$C7620=5,3,IF('tab4'!$C7620=6,4,IF(AND('tab4'!$C7620=80,$X$2=2),0,-1))))))</f>
        <v>0</v>
      </c>
      <c r="O7620" s="9">
        <f t="shared" ref="O7620:R7620" si="15239">D7620</f>
        <v>0</v>
      </c>
      <c r="P7620" s="9">
        <f t="shared" si="15239"/>
        <v>0</v>
      </c>
      <c r="Q7620" s="9">
        <f t="shared" si="15239"/>
        <v>0</v>
      </c>
      <c r="R7620" s="9">
        <f t="shared" si="15239"/>
        <v>1</v>
      </c>
      <c r="S7620" s="10">
        <f t="shared" ref="S7620:T7620" si="15240">IF(HEX2DEC(H7620) &gt;= 32768, (HEX2DEC(H7620) - 65535 - 1)/10, IF(HEX2DEC(H7620) = 32767, IF($X$2=2, S7621, 32767), HEX2DEC(H7620)/10 ))</f>
        <v>7.1</v>
      </c>
      <c r="T7620" s="10">
        <f t="shared" si="15240"/>
        <v>7.2</v>
      </c>
      <c r="U7620" s="10">
        <f t="shared" si="6"/>
        <v>7.7</v>
      </c>
    </row>
    <row r="7621" ht="14.25" customHeight="1">
      <c r="A7621" s="6" t="s">
        <v>7446</v>
      </c>
      <c r="B7621" s="13">
        <v>1.0</v>
      </c>
      <c r="C7621" s="13">
        <v>0.0</v>
      </c>
      <c r="D7621" s="9">
        <v>0.0</v>
      </c>
      <c r="E7621" s="9">
        <v>0.0</v>
      </c>
      <c r="F7621" s="9">
        <v>0.0</v>
      </c>
      <c r="G7621" s="9">
        <v>1.0</v>
      </c>
      <c r="H7621" s="4" t="s">
        <v>56</v>
      </c>
      <c r="I7621" s="4" t="s">
        <v>419</v>
      </c>
      <c r="J7621" s="4" t="s">
        <v>320</v>
      </c>
      <c r="L7621" s="8">
        <f t="shared" si="3"/>
        <v>45622.44017</v>
      </c>
      <c r="M7621" s="9">
        <f>IF('tab4'!$B7621=0,0,IF('tab4'!$B7621=1,1,IF('tab4'!$B7621=4,2,IF('tab4'!$B7621=5,3,IF('tab4'!$B7621=6,4,IF(AND('tab4'!$B7621=80,$X$2=2),0,-1))))))</f>
        <v>1</v>
      </c>
      <c r="N7621" s="9">
        <f>IF('tab4'!$C7621=0,0,IF('tab4'!$C7621=1,1,IF('tab4'!$C7621=4,2,IF('tab4'!$C7621=5,3,IF('tab4'!$C7621=6,4,IF(AND('tab4'!$C7621=80,$X$2=2),0,-1))))))</f>
        <v>0</v>
      </c>
      <c r="O7621" s="9">
        <f t="shared" ref="O7621:R7621" si="15241">D7621</f>
        <v>0</v>
      </c>
      <c r="P7621" s="9">
        <f t="shared" si="15241"/>
        <v>0</v>
      </c>
      <c r="Q7621" s="9">
        <f t="shared" si="15241"/>
        <v>0</v>
      </c>
      <c r="R7621" s="9">
        <f t="shared" si="15241"/>
        <v>1</v>
      </c>
      <c r="S7621" s="10">
        <f t="shared" ref="S7621:T7621" si="15242">IF(HEX2DEC(H7621) &gt;= 32768, (HEX2DEC(H7621) - 65535 - 1)/10, IF(HEX2DEC(H7621) = 32767, IF($X$2=2, S7622, 32767), HEX2DEC(H7621)/10 ))</f>
        <v>7.1</v>
      </c>
      <c r="T7621" s="10">
        <f t="shared" si="15242"/>
        <v>7.2</v>
      </c>
      <c r="U7621" s="10">
        <f t="shared" si="6"/>
        <v>7.7</v>
      </c>
    </row>
    <row r="7622" ht="14.25" customHeight="1">
      <c r="A7622" s="6" t="s">
        <v>7446</v>
      </c>
      <c r="B7622" s="13">
        <v>0.0</v>
      </c>
      <c r="C7622" s="13">
        <v>0.0</v>
      </c>
      <c r="D7622" s="9">
        <v>0.0</v>
      </c>
      <c r="E7622" s="9">
        <v>0.0</v>
      </c>
      <c r="F7622" s="9">
        <v>0.0</v>
      </c>
      <c r="G7622" s="9">
        <v>1.0</v>
      </c>
      <c r="H7622" s="4" t="s">
        <v>56</v>
      </c>
      <c r="I7622" s="4" t="s">
        <v>419</v>
      </c>
      <c r="J7622" s="4" t="s">
        <v>320</v>
      </c>
      <c r="L7622" s="8">
        <f t="shared" si="3"/>
        <v>45622.44017</v>
      </c>
      <c r="M7622" s="9">
        <f>IF('tab4'!$B7622=0,0,IF('tab4'!$B7622=1,1,IF('tab4'!$B7622=4,2,IF('tab4'!$B7622=5,3,IF('tab4'!$B7622=6,4,IF(AND('tab4'!$B7622=80,$X$2=2),0,-1))))))</f>
        <v>0</v>
      </c>
      <c r="N7622" s="9">
        <f>IF('tab4'!$C7622=0,0,IF('tab4'!$C7622=1,1,IF('tab4'!$C7622=4,2,IF('tab4'!$C7622=5,3,IF('tab4'!$C7622=6,4,IF(AND('tab4'!$C7622=80,$X$2=2),0,-1))))))</f>
        <v>0</v>
      </c>
      <c r="O7622" s="9">
        <f t="shared" ref="O7622:R7622" si="15243">D7622</f>
        <v>0</v>
      </c>
      <c r="P7622" s="9">
        <f t="shared" si="15243"/>
        <v>0</v>
      </c>
      <c r="Q7622" s="9">
        <f t="shared" si="15243"/>
        <v>0</v>
      </c>
      <c r="R7622" s="9">
        <f t="shared" si="15243"/>
        <v>1</v>
      </c>
      <c r="S7622" s="10">
        <f t="shared" ref="S7622:T7622" si="15244">IF(HEX2DEC(H7622) &gt;= 32768, (HEX2DEC(H7622) - 65535 - 1)/10, IF(HEX2DEC(H7622) = 32767, IF($X$2=2, S7623, 32767), HEX2DEC(H7622)/10 ))</f>
        <v>7.1</v>
      </c>
      <c r="T7622" s="10">
        <f t="shared" si="15244"/>
        <v>7.2</v>
      </c>
      <c r="U7622" s="10">
        <f t="shared" si="6"/>
        <v>7.7</v>
      </c>
    </row>
    <row r="7623" ht="14.25" customHeight="1">
      <c r="A7623" s="6" t="s">
        <v>7447</v>
      </c>
      <c r="B7623" s="13">
        <v>1.0</v>
      </c>
      <c r="C7623" s="13">
        <v>0.0</v>
      </c>
      <c r="D7623" s="9">
        <v>0.0</v>
      </c>
      <c r="E7623" s="9">
        <v>0.0</v>
      </c>
      <c r="F7623" s="9">
        <v>0.0</v>
      </c>
      <c r="G7623" s="9">
        <v>1.0</v>
      </c>
      <c r="H7623" s="4" t="s">
        <v>56</v>
      </c>
      <c r="I7623" s="4" t="s">
        <v>419</v>
      </c>
      <c r="J7623" s="4" t="s">
        <v>320</v>
      </c>
      <c r="L7623" s="8">
        <f t="shared" si="3"/>
        <v>45622.44019</v>
      </c>
      <c r="M7623" s="9">
        <f>IF('tab4'!$B7623=0,0,IF('tab4'!$B7623=1,1,IF('tab4'!$B7623=4,2,IF('tab4'!$B7623=5,3,IF('tab4'!$B7623=6,4,IF(AND('tab4'!$B7623=80,$X$2=2),0,-1))))))</f>
        <v>1</v>
      </c>
      <c r="N7623" s="9">
        <f>IF('tab4'!$C7623=0,0,IF('tab4'!$C7623=1,1,IF('tab4'!$C7623=4,2,IF('tab4'!$C7623=5,3,IF('tab4'!$C7623=6,4,IF(AND('tab4'!$C7623=80,$X$2=2),0,-1))))))</f>
        <v>0</v>
      </c>
      <c r="O7623" s="9">
        <f t="shared" ref="O7623:R7623" si="15245">D7623</f>
        <v>0</v>
      </c>
      <c r="P7623" s="9">
        <f t="shared" si="15245"/>
        <v>0</v>
      </c>
      <c r="Q7623" s="9">
        <f t="shared" si="15245"/>
        <v>0</v>
      </c>
      <c r="R7623" s="9">
        <f t="shared" si="15245"/>
        <v>1</v>
      </c>
      <c r="S7623" s="10">
        <f t="shared" ref="S7623:T7623" si="15246">IF(HEX2DEC(H7623) &gt;= 32768, (HEX2DEC(H7623) - 65535 - 1)/10, IF(HEX2DEC(H7623) = 32767, IF($X$2=2, S7624, 32767), HEX2DEC(H7623)/10 ))</f>
        <v>7.1</v>
      </c>
      <c r="T7623" s="10">
        <f t="shared" si="15246"/>
        <v>7.2</v>
      </c>
      <c r="U7623" s="10">
        <f t="shared" si="6"/>
        <v>7.7</v>
      </c>
    </row>
    <row r="7624" ht="14.25" customHeight="1">
      <c r="A7624" s="6" t="s">
        <v>7448</v>
      </c>
      <c r="B7624" s="13">
        <v>0.0</v>
      </c>
      <c r="C7624" s="13">
        <v>0.0</v>
      </c>
      <c r="D7624" s="9">
        <v>0.0</v>
      </c>
      <c r="E7624" s="9">
        <v>0.0</v>
      </c>
      <c r="F7624" s="9">
        <v>0.0</v>
      </c>
      <c r="G7624" s="9">
        <v>1.0</v>
      </c>
      <c r="H7624" s="4" t="s">
        <v>56</v>
      </c>
      <c r="I7624" s="4" t="s">
        <v>419</v>
      </c>
      <c r="J7624" s="4" t="s">
        <v>320</v>
      </c>
      <c r="L7624" s="8">
        <f t="shared" si="3"/>
        <v>45622.4402</v>
      </c>
      <c r="M7624" s="9">
        <f>IF('tab4'!$B7624=0,0,IF('tab4'!$B7624=1,1,IF('tab4'!$B7624=4,2,IF('tab4'!$B7624=5,3,IF('tab4'!$B7624=6,4,IF(AND('tab4'!$B7624=80,$X$2=2),0,-1))))))</f>
        <v>0</v>
      </c>
      <c r="N7624" s="9">
        <f>IF('tab4'!$C7624=0,0,IF('tab4'!$C7624=1,1,IF('tab4'!$C7624=4,2,IF('tab4'!$C7624=5,3,IF('tab4'!$C7624=6,4,IF(AND('tab4'!$C7624=80,$X$2=2),0,-1))))))</f>
        <v>0</v>
      </c>
      <c r="O7624" s="9">
        <f t="shared" ref="O7624:R7624" si="15247">D7624</f>
        <v>0</v>
      </c>
      <c r="P7624" s="9">
        <f t="shared" si="15247"/>
        <v>0</v>
      </c>
      <c r="Q7624" s="9">
        <f t="shared" si="15247"/>
        <v>0</v>
      </c>
      <c r="R7624" s="9">
        <f t="shared" si="15247"/>
        <v>1</v>
      </c>
      <c r="S7624" s="10">
        <f t="shared" ref="S7624:T7624" si="15248">IF(HEX2DEC(H7624) &gt;= 32768, (HEX2DEC(H7624) - 65535 - 1)/10, IF(HEX2DEC(H7624) = 32767, IF($X$2=2, S7625, 32767), HEX2DEC(H7624)/10 ))</f>
        <v>7.1</v>
      </c>
      <c r="T7624" s="10">
        <f t="shared" si="15248"/>
        <v>7.2</v>
      </c>
      <c r="U7624" s="10">
        <f t="shared" si="6"/>
        <v>7.7</v>
      </c>
    </row>
    <row r="7625" ht="14.25" customHeight="1">
      <c r="A7625" s="6" t="s">
        <v>7448</v>
      </c>
      <c r="B7625" s="13">
        <v>1.0</v>
      </c>
      <c r="C7625" s="13">
        <v>0.0</v>
      </c>
      <c r="D7625" s="9">
        <v>0.0</v>
      </c>
      <c r="E7625" s="9">
        <v>0.0</v>
      </c>
      <c r="F7625" s="9">
        <v>0.0</v>
      </c>
      <c r="G7625" s="9">
        <v>1.0</v>
      </c>
      <c r="H7625" s="4" t="s">
        <v>56</v>
      </c>
      <c r="I7625" s="4" t="s">
        <v>419</v>
      </c>
      <c r="J7625" s="4" t="s">
        <v>320</v>
      </c>
      <c r="L7625" s="8">
        <f t="shared" si="3"/>
        <v>45622.4402</v>
      </c>
      <c r="M7625" s="9">
        <f>IF('tab4'!$B7625=0,0,IF('tab4'!$B7625=1,1,IF('tab4'!$B7625=4,2,IF('tab4'!$B7625=5,3,IF('tab4'!$B7625=6,4,IF(AND('tab4'!$B7625=80,$X$2=2),0,-1))))))</f>
        <v>1</v>
      </c>
      <c r="N7625" s="9">
        <f>IF('tab4'!$C7625=0,0,IF('tab4'!$C7625=1,1,IF('tab4'!$C7625=4,2,IF('tab4'!$C7625=5,3,IF('tab4'!$C7625=6,4,IF(AND('tab4'!$C7625=80,$X$2=2),0,-1))))))</f>
        <v>0</v>
      </c>
      <c r="O7625" s="9">
        <f t="shared" ref="O7625:R7625" si="15249">D7625</f>
        <v>0</v>
      </c>
      <c r="P7625" s="9">
        <f t="shared" si="15249"/>
        <v>0</v>
      </c>
      <c r="Q7625" s="9">
        <f t="shared" si="15249"/>
        <v>0</v>
      </c>
      <c r="R7625" s="9">
        <f t="shared" si="15249"/>
        <v>1</v>
      </c>
      <c r="S7625" s="10">
        <f t="shared" ref="S7625:T7625" si="15250">IF(HEX2DEC(H7625) &gt;= 32768, (HEX2DEC(H7625) - 65535 - 1)/10, IF(HEX2DEC(H7625) = 32767, IF($X$2=2, S7626, 32767), HEX2DEC(H7625)/10 ))</f>
        <v>7.1</v>
      </c>
      <c r="T7625" s="10">
        <f t="shared" si="15250"/>
        <v>7.2</v>
      </c>
      <c r="U7625" s="10">
        <f t="shared" si="6"/>
        <v>7.7</v>
      </c>
    </row>
    <row r="7626" ht="14.25" customHeight="1">
      <c r="A7626" s="6" t="s">
        <v>7449</v>
      </c>
      <c r="B7626" s="13">
        <v>0.0</v>
      </c>
      <c r="C7626" s="13">
        <v>0.0</v>
      </c>
      <c r="D7626" s="9">
        <v>0.0</v>
      </c>
      <c r="E7626" s="9">
        <v>0.0</v>
      </c>
      <c r="F7626" s="9">
        <v>0.0</v>
      </c>
      <c r="G7626" s="9">
        <v>1.0</v>
      </c>
      <c r="H7626" s="4" t="s">
        <v>56</v>
      </c>
      <c r="I7626" s="4" t="s">
        <v>419</v>
      </c>
      <c r="J7626" s="4" t="s">
        <v>320</v>
      </c>
      <c r="L7626" s="8">
        <f t="shared" si="3"/>
        <v>45622.44021</v>
      </c>
      <c r="M7626" s="9">
        <f>IF('tab4'!$B7626=0,0,IF('tab4'!$B7626=1,1,IF('tab4'!$B7626=4,2,IF('tab4'!$B7626=5,3,IF('tab4'!$B7626=6,4,IF(AND('tab4'!$B7626=80,$X$2=2),0,-1))))))</f>
        <v>0</v>
      </c>
      <c r="N7626" s="9">
        <f>IF('tab4'!$C7626=0,0,IF('tab4'!$C7626=1,1,IF('tab4'!$C7626=4,2,IF('tab4'!$C7626=5,3,IF('tab4'!$C7626=6,4,IF(AND('tab4'!$C7626=80,$X$2=2),0,-1))))))</f>
        <v>0</v>
      </c>
      <c r="O7626" s="9">
        <f t="shared" ref="O7626:R7626" si="15251">D7626</f>
        <v>0</v>
      </c>
      <c r="P7626" s="9">
        <f t="shared" si="15251"/>
        <v>0</v>
      </c>
      <c r="Q7626" s="9">
        <f t="shared" si="15251"/>
        <v>0</v>
      </c>
      <c r="R7626" s="9">
        <f t="shared" si="15251"/>
        <v>1</v>
      </c>
      <c r="S7626" s="10">
        <f t="shared" ref="S7626:T7626" si="15252">IF(HEX2DEC(H7626) &gt;= 32768, (HEX2DEC(H7626) - 65535 - 1)/10, IF(HEX2DEC(H7626) = 32767, IF($X$2=2, S7627, 32767), HEX2DEC(H7626)/10 ))</f>
        <v>7.1</v>
      </c>
      <c r="T7626" s="10">
        <f t="shared" si="15252"/>
        <v>7.2</v>
      </c>
      <c r="U7626" s="10">
        <f t="shared" si="6"/>
        <v>7.7</v>
      </c>
    </row>
    <row r="7627" ht="14.25" customHeight="1">
      <c r="A7627" s="6" t="s">
        <v>7450</v>
      </c>
      <c r="B7627" s="13">
        <v>1.0</v>
      </c>
      <c r="C7627" s="13">
        <v>0.0</v>
      </c>
      <c r="D7627" s="9">
        <v>0.0</v>
      </c>
      <c r="E7627" s="9">
        <v>0.0</v>
      </c>
      <c r="F7627" s="9">
        <v>0.0</v>
      </c>
      <c r="G7627" s="9">
        <v>1.0</v>
      </c>
      <c r="H7627" s="4" t="s">
        <v>56</v>
      </c>
      <c r="I7627" s="4" t="s">
        <v>419</v>
      </c>
      <c r="J7627" s="4" t="s">
        <v>320</v>
      </c>
      <c r="L7627" s="8">
        <f t="shared" si="3"/>
        <v>45622.44022</v>
      </c>
      <c r="M7627" s="9">
        <f>IF('tab4'!$B7627=0,0,IF('tab4'!$B7627=1,1,IF('tab4'!$B7627=4,2,IF('tab4'!$B7627=5,3,IF('tab4'!$B7627=6,4,IF(AND('tab4'!$B7627=80,$X$2=2),0,-1))))))</f>
        <v>1</v>
      </c>
      <c r="N7627" s="9">
        <f>IF('tab4'!$C7627=0,0,IF('tab4'!$C7627=1,1,IF('tab4'!$C7627=4,2,IF('tab4'!$C7627=5,3,IF('tab4'!$C7627=6,4,IF(AND('tab4'!$C7627=80,$X$2=2),0,-1))))))</f>
        <v>0</v>
      </c>
      <c r="O7627" s="9">
        <f t="shared" ref="O7627:R7627" si="15253">D7627</f>
        <v>0</v>
      </c>
      <c r="P7627" s="9">
        <f t="shared" si="15253"/>
        <v>0</v>
      </c>
      <c r="Q7627" s="9">
        <f t="shared" si="15253"/>
        <v>0</v>
      </c>
      <c r="R7627" s="9">
        <f t="shared" si="15253"/>
        <v>1</v>
      </c>
      <c r="S7627" s="10">
        <f t="shared" ref="S7627:T7627" si="15254">IF(HEX2DEC(H7627) &gt;= 32768, (HEX2DEC(H7627) - 65535 - 1)/10, IF(HEX2DEC(H7627) = 32767, IF($X$2=2, S7628, 32767), HEX2DEC(H7627)/10 ))</f>
        <v>7.1</v>
      </c>
      <c r="T7627" s="10">
        <f t="shared" si="15254"/>
        <v>7.2</v>
      </c>
      <c r="U7627" s="10">
        <f t="shared" si="6"/>
        <v>7.7</v>
      </c>
    </row>
    <row r="7628" ht="14.25" customHeight="1">
      <c r="A7628" s="6" t="s">
        <v>7450</v>
      </c>
      <c r="B7628" s="13">
        <v>0.0</v>
      </c>
      <c r="C7628" s="13">
        <v>0.0</v>
      </c>
      <c r="D7628" s="9">
        <v>0.0</v>
      </c>
      <c r="E7628" s="9">
        <v>0.0</v>
      </c>
      <c r="F7628" s="9">
        <v>0.0</v>
      </c>
      <c r="G7628" s="9">
        <v>1.0</v>
      </c>
      <c r="H7628" s="4" t="s">
        <v>56</v>
      </c>
      <c r="I7628" s="4" t="s">
        <v>419</v>
      </c>
      <c r="J7628" s="4" t="s">
        <v>320</v>
      </c>
      <c r="L7628" s="8">
        <f t="shared" si="3"/>
        <v>45622.44022</v>
      </c>
      <c r="M7628" s="9">
        <f>IF('tab4'!$B7628=0,0,IF('tab4'!$B7628=1,1,IF('tab4'!$B7628=4,2,IF('tab4'!$B7628=5,3,IF('tab4'!$B7628=6,4,IF(AND('tab4'!$B7628=80,$X$2=2),0,-1))))))</f>
        <v>0</v>
      </c>
      <c r="N7628" s="9">
        <f>IF('tab4'!$C7628=0,0,IF('tab4'!$C7628=1,1,IF('tab4'!$C7628=4,2,IF('tab4'!$C7628=5,3,IF('tab4'!$C7628=6,4,IF(AND('tab4'!$C7628=80,$X$2=2),0,-1))))))</f>
        <v>0</v>
      </c>
      <c r="O7628" s="9">
        <f t="shared" ref="O7628:R7628" si="15255">D7628</f>
        <v>0</v>
      </c>
      <c r="P7628" s="9">
        <f t="shared" si="15255"/>
        <v>0</v>
      </c>
      <c r="Q7628" s="9">
        <f t="shared" si="15255"/>
        <v>0</v>
      </c>
      <c r="R7628" s="9">
        <f t="shared" si="15255"/>
        <v>1</v>
      </c>
      <c r="S7628" s="10">
        <f t="shared" ref="S7628:T7628" si="15256">IF(HEX2DEC(H7628) &gt;= 32768, (HEX2DEC(H7628) - 65535 - 1)/10, IF(HEX2DEC(H7628) = 32767, IF($X$2=2, S7629, 32767), HEX2DEC(H7628)/10 ))</f>
        <v>7.1</v>
      </c>
      <c r="T7628" s="10">
        <f t="shared" si="15256"/>
        <v>7.2</v>
      </c>
      <c r="U7628" s="10">
        <f t="shared" si="6"/>
        <v>7.7</v>
      </c>
    </row>
    <row r="7629" ht="14.25" customHeight="1">
      <c r="A7629" s="6" t="s">
        <v>7451</v>
      </c>
      <c r="B7629" s="13">
        <v>1.0</v>
      </c>
      <c r="C7629" s="13">
        <v>0.0</v>
      </c>
      <c r="D7629" s="9">
        <v>0.0</v>
      </c>
      <c r="E7629" s="9">
        <v>0.0</v>
      </c>
      <c r="F7629" s="9">
        <v>0.0</v>
      </c>
      <c r="G7629" s="9">
        <v>1.0</v>
      </c>
      <c r="H7629" s="4" t="s">
        <v>56</v>
      </c>
      <c r="I7629" s="4" t="s">
        <v>419</v>
      </c>
      <c r="J7629" s="4" t="s">
        <v>320</v>
      </c>
      <c r="L7629" s="8">
        <f t="shared" si="3"/>
        <v>45622.44023</v>
      </c>
      <c r="M7629" s="9">
        <f>IF('tab4'!$B7629=0,0,IF('tab4'!$B7629=1,1,IF('tab4'!$B7629=4,2,IF('tab4'!$B7629=5,3,IF('tab4'!$B7629=6,4,IF(AND('tab4'!$B7629=80,$X$2=2),0,-1))))))</f>
        <v>1</v>
      </c>
      <c r="N7629" s="9">
        <f>IF('tab4'!$C7629=0,0,IF('tab4'!$C7629=1,1,IF('tab4'!$C7629=4,2,IF('tab4'!$C7629=5,3,IF('tab4'!$C7629=6,4,IF(AND('tab4'!$C7629=80,$X$2=2),0,-1))))))</f>
        <v>0</v>
      </c>
      <c r="O7629" s="9">
        <f t="shared" ref="O7629:R7629" si="15257">D7629</f>
        <v>0</v>
      </c>
      <c r="P7629" s="9">
        <f t="shared" si="15257"/>
        <v>0</v>
      </c>
      <c r="Q7629" s="9">
        <f t="shared" si="15257"/>
        <v>0</v>
      </c>
      <c r="R7629" s="9">
        <f t="shared" si="15257"/>
        <v>1</v>
      </c>
      <c r="S7629" s="10">
        <f t="shared" ref="S7629:T7629" si="15258">IF(HEX2DEC(H7629) &gt;= 32768, (HEX2DEC(H7629) - 65535 - 1)/10, IF(HEX2DEC(H7629) = 32767, IF($X$2=2, S7630, 32767), HEX2DEC(H7629)/10 ))</f>
        <v>7.1</v>
      </c>
      <c r="T7629" s="10">
        <f t="shared" si="15258"/>
        <v>7.2</v>
      </c>
      <c r="U7629" s="10">
        <f t="shared" si="6"/>
        <v>7.7</v>
      </c>
    </row>
    <row r="7630" ht="14.25" customHeight="1">
      <c r="A7630" s="6" t="s">
        <v>7452</v>
      </c>
      <c r="B7630" s="13">
        <v>0.0</v>
      </c>
      <c r="C7630" s="13">
        <v>0.0</v>
      </c>
      <c r="D7630" s="9">
        <v>0.0</v>
      </c>
      <c r="E7630" s="9">
        <v>0.0</v>
      </c>
      <c r="F7630" s="9">
        <v>0.0</v>
      </c>
      <c r="G7630" s="9">
        <v>1.0</v>
      </c>
      <c r="H7630" s="4" t="s">
        <v>56</v>
      </c>
      <c r="I7630" s="4" t="s">
        <v>419</v>
      </c>
      <c r="J7630" s="4" t="s">
        <v>320</v>
      </c>
      <c r="L7630" s="8">
        <f t="shared" si="3"/>
        <v>45622.44024</v>
      </c>
      <c r="M7630" s="9">
        <f>IF('tab4'!$B7630=0,0,IF('tab4'!$B7630=1,1,IF('tab4'!$B7630=4,2,IF('tab4'!$B7630=5,3,IF('tab4'!$B7630=6,4,IF(AND('tab4'!$B7630=80,$X$2=2),0,-1))))))</f>
        <v>0</v>
      </c>
      <c r="N7630" s="9">
        <f>IF('tab4'!$C7630=0,0,IF('tab4'!$C7630=1,1,IF('tab4'!$C7630=4,2,IF('tab4'!$C7630=5,3,IF('tab4'!$C7630=6,4,IF(AND('tab4'!$C7630=80,$X$2=2),0,-1))))))</f>
        <v>0</v>
      </c>
      <c r="O7630" s="9">
        <f t="shared" ref="O7630:R7630" si="15259">D7630</f>
        <v>0</v>
      </c>
      <c r="P7630" s="9">
        <f t="shared" si="15259"/>
        <v>0</v>
      </c>
      <c r="Q7630" s="9">
        <f t="shared" si="15259"/>
        <v>0</v>
      </c>
      <c r="R7630" s="9">
        <f t="shared" si="15259"/>
        <v>1</v>
      </c>
      <c r="S7630" s="10">
        <f t="shared" ref="S7630:T7630" si="15260">IF(HEX2DEC(H7630) &gt;= 32768, (HEX2DEC(H7630) - 65535 - 1)/10, IF(HEX2DEC(H7630) = 32767, IF($X$2=2, S7631, 32767), HEX2DEC(H7630)/10 ))</f>
        <v>7.1</v>
      </c>
      <c r="T7630" s="10">
        <f t="shared" si="15260"/>
        <v>7.2</v>
      </c>
      <c r="U7630" s="10">
        <f t="shared" si="6"/>
        <v>7.7</v>
      </c>
    </row>
    <row r="7631" ht="14.25" customHeight="1">
      <c r="A7631" s="6" t="s">
        <v>7452</v>
      </c>
      <c r="B7631" s="13">
        <v>1.0</v>
      </c>
      <c r="C7631" s="13">
        <v>0.0</v>
      </c>
      <c r="D7631" s="9">
        <v>0.0</v>
      </c>
      <c r="E7631" s="9">
        <v>0.0</v>
      </c>
      <c r="F7631" s="9">
        <v>0.0</v>
      </c>
      <c r="G7631" s="9">
        <v>1.0</v>
      </c>
      <c r="H7631" s="4" t="s">
        <v>56</v>
      </c>
      <c r="I7631" s="4" t="s">
        <v>419</v>
      </c>
      <c r="J7631" s="4" t="s">
        <v>320</v>
      </c>
      <c r="L7631" s="8">
        <f t="shared" si="3"/>
        <v>45622.44024</v>
      </c>
      <c r="M7631" s="9">
        <f>IF('tab4'!$B7631=0,0,IF('tab4'!$B7631=1,1,IF('tab4'!$B7631=4,2,IF('tab4'!$B7631=5,3,IF('tab4'!$B7631=6,4,IF(AND('tab4'!$B7631=80,$X$2=2),0,-1))))))</f>
        <v>1</v>
      </c>
      <c r="N7631" s="9">
        <f>IF('tab4'!$C7631=0,0,IF('tab4'!$C7631=1,1,IF('tab4'!$C7631=4,2,IF('tab4'!$C7631=5,3,IF('tab4'!$C7631=6,4,IF(AND('tab4'!$C7631=80,$X$2=2),0,-1))))))</f>
        <v>0</v>
      </c>
      <c r="O7631" s="9">
        <f t="shared" ref="O7631:R7631" si="15261">D7631</f>
        <v>0</v>
      </c>
      <c r="P7631" s="9">
        <f t="shared" si="15261"/>
        <v>0</v>
      </c>
      <c r="Q7631" s="9">
        <f t="shared" si="15261"/>
        <v>0</v>
      </c>
      <c r="R7631" s="9">
        <f t="shared" si="15261"/>
        <v>1</v>
      </c>
      <c r="S7631" s="10">
        <f t="shared" ref="S7631:T7631" si="15262">IF(HEX2DEC(H7631) &gt;= 32768, (HEX2DEC(H7631) - 65535 - 1)/10, IF(HEX2DEC(H7631) = 32767, IF($X$2=2, S7632, 32767), HEX2DEC(H7631)/10 ))</f>
        <v>7.1</v>
      </c>
      <c r="T7631" s="10">
        <f t="shared" si="15262"/>
        <v>7.2</v>
      </c>
      <c r="U7631" s="10">
        <f t="shared" si="6"/>
        <v>7.7</v>
      </c>
    </row>
    <row r="7632" ht="14.25" customHeight="1">
      <c r="A7632" s="6" t="s">
        <v>7453</v>
      </c>
      <c r="B7632" s="13">
        <v>0.0</v>
      </c>
      <c r="C7632" s="13">
        <v>0.0</v>
      </c>
      <c r="D7632" s="9">
        <v>0.0</v>
      </c>
      <c r="E7632" s="9">
        <v>0.0</v>
      </c>
      <c r="F7632" s="9">
        <v>0.0</v>
      </c>
      <c r="G7632" s="9">
        <v>1.0</v>
      </c>
      <c r="H7632" s="4" t="s">
        <v>56</v>
      </c>
      <c r="I7632" s="4" t="s">
        <v>419</v>
      </c>
      <c r="J7632" s="4" t="s">
        <v>320</v>
      </c>
      <c r="L7632" s="8">
        <f t="shared" si="3"/>
        <v>45622.44025</v>
      </c>
      <c r="M7632" s="9">
        <f>IF('tab4'!$B7632=0,0,IF('tab4'!$B7632=1,1,IF('tab4'!$B7632=4,2,IF('tab4'!$B7632=5,3,IF('tab4'!$B7632=6,4,IF(AND('tab4'!$B7632=80,$X$2=2),0,-1))))))</f>
        <v>0</v>
      </c>
      <c r="N7632" s="9">
        <f>IF('tab4'!$C7632=0,0,IF('tab4'!$C7632=1,1,IF('tab4'!$C7632=4,2,IF('tab4'!$C7632=5,3,IF('tab4'!$C7632=6,4,IF(AND('tab4'!$C7632=80,$X$2=2),0,-1))))))</f>
        <v>0</v>
      </c>
      <c r="O7632" s="9">
        <f t="shared" ref="O7632:R7632" si="15263">D7632</f>
        <v>0</v>
      </c>
      <c r="P7632" s="9">
        <f t="shared" si="15263"/>
        <v>0</v>
      </c>
      <c r="Q7632" s="9">
        <f t="shared" si="15263"/>
        <v>0</v>
      </c>
      <c r="R7632" s="9">
        <f t="shared" si="15263"/>
        <v>1</v>
      </c>
      <c r="S7632" s="10">
        <f t="shared" ref="S7632:T7632" si="15264">IF(HEX2DEC(H7632) &gt;= 32768, (HEX2DEC(H7632) - 65535 - 1)/10, IF(HEX2DEC(H7632) = 32767, IF($X$2=2, S7633, 32767), HEX2DEC(H7632)/10 ))</f>
        <v>7.1</v>
      </c>
      <c r="T7632" s="10">
        <f t="shared" si="15264"/>
        <v>7.2</v>
      </c>
      <c r="U7632" s="10">
        <f t="shared" si="6"/>
        <v>7.7</v>
      </c>
    </row>
    <row r="7633" ht="14.25" customHeight="1">
      <c r="A7633" s="6" t="s">
        <v>7454</v>
      </c>
      <c r="B7633" s="13">
        <v>1.0</v>
      </c>
      <c r="C7633" s="13">
        <v>0.0</v>
      </c>
      <c r="D7633" s="9">
        <v>0.0</v>
      </c>
      <c r="E7633" s="9">
        <v>0.0</v>
      </c>
      <c r="F7633" s="9">
        <v>0.0</v>
      </c>
      <c r="G7633" s="9">
        <v>1.0</v>
      </c>
      <c r="H7633" s="4" t="s">
        <v>56</v>
      </c>
      <c r="I7633" s="4" t="s">
        <v>419</v>
      </c>
      <c r="J7633" s="4" t="s">
        <v>320</v>
      </c>
      <c r="L7633" s="8">
        <f t="shared" si="3"/>
        <v>45622.44027</v>
      </c>
      <c r="M7633" s="9">
        <f>IF('tab4'!$B7633=0,0,IF('tab4'!$B7633=1,1,IF('tab4'!$B7633=4,2,IF('tab4'!$B7633=5,3,IF('tab4'!$B7633=6,4,IF(AND('tab4'!$B7633=80,$X$2=2),0,-1))))))</f>
        <v>1</v>
      </c>
      <c r="N7633" s="9">
        <f>IF('tab4'!$C7633=0,0,IF('tab4'!$C7633=1,1,IF('tab4'!$C7633=4,2,IF('tab4'!$C7633=5,3,IF('tab4'!$C7633=6,4,IF(AND('tab4'!$C7633=80,$X$2=2),0,-1))))))</f>
        <v>0</v>
      </c>
      <c r="O7633" s="9">
        <f t="shared" ref="O7633:R7633" si="15265">D7633</f>
        <v>0</v>
      </c>
      <c r="P7633" s="9">
        <f t="shared" si="15265"/>
        <v>0</v>
      </c>
      <c r="Q7633" s="9">
        <f t="shared" si="15265"/>
        <v>0</v>
      </c>
      <c r="R7633" s="9">
        <f t="shared" si="15265"/>
        <v>1</v>
      </c>
      <c r="S7633" s="10">
        <f t="shared" ref="S7633:T7633" si="15266">IF(HEX2DEC(H7633) &gt;= 32768, (HEX2DEC(H7633) - 65535 - 1)/10, IF(HEX2DEC(H7633) = 32767, IF($X$2=2, S7634, 32767), HEX2DEC(H7633)/10 ))</f>
        <v>7.1</v>
      </c>
      <c r="T7633" s="10">
        <f t="shared" si="15266"/>
        <v>7.2</v>
      </c>
      <c r="U7633" s="10">
        <f t="shared" si="6"/>
        <v>7.7</v>
      </c>
    </row>
    <row r="7634" ht="14.25" customHeight="1">
      <c r="A7634" s="6" t="s">
        <v>7454</v>
      </c>
      <c r="B7634" s="13">
        <v>0.0</v>
      </c>
      <c r="C7634" s="13">
        <v>0.0</v>
      </c>
      <c r="D7634" s="9">
        <v>0.0</v>
      </c>
      <c r="E7634" s="9">
        <v>0.0</v>
      </c>
      <c r="F7634" s="9">
        <v>0.0</v>
      </c>
      <c r="G7634" s="9">
        <v>1.0</v>
      </c>
      <c r="H7634" s="4" t="s">
        <v>56</v>
      </c>
      <c r="I7634" s="4" t="s">
        <v>419</v>
      </c>
      <c r="J7634" s="4" t="s">
        <v>320</v>
      </c>
      <c r="L7634" s="8">
        <f t="shared" si="3"/>
        <v>45622.44027</v>
      </c>
      <c r="M7634" s="9">
        <f>IF('tab4'!$B7634=0,0,IF('tab4'!$B7634=1,1,IF('tab4'!$B7634=4,2,IF('tab4'!$B7634=5,3,IF('tab4'!$B7634=6,4,IF(AND('tab4'!$B7634=80,$X$2=2),0,-1))))))</f>
        <v>0</v>
      </c>
      <c r="N7634" s="9">
        <f>IF('tab4'!$C7634=0,0,IF('tab4'!$C7634=1,1,IF('tab4'!$C7634=4,2,IF('tab4'!$C7634=5,3,IF('tab4'!$C7634=6,4,IF(AND('tab4'!$C7634=80,$X$2=2),0,-1))))))</f>
        <v>0</v>
      </c>
      <c r="O7634" s="9">
        <f t="shared" ref="O7634:R7634" si="15267">D7634</f>
        <v>0</v>
      </c>
      <c r="P7634" s="9">
        <f t="shared" si="15267"/>
        <v>0</v>
      </c>
      <c r="Q7634" s="9">
        <f t="shared" si="15267"/>
        <v>0</v>
      </c>
      <c r="R7634" s="9">
        <f t="shared" si="15267"/>
        <v>1</v>
      </c>
      <c r="S7634" s="10">
        <f t="shared" ref="S7634:T7634" si="15268">IF(HEX2DEC(H7634) &gt;= 32768, (HEX2DEC(H7634) - 65535 - 1)/10, IF(HEX2DEC(H7634) = 32767, IF($X$2=2, S7635, 32767), HEX2DEC(H7634)/10 ))</f>
        <v>7.1</v>
      </c>
      <c r="T7634" s="10">
        <f t="shared" si="15268"/>
        <v>7.2</v>
      </c>
      <c r="U7634" s="10">
        <f t="shared" si="6"/>
        <v>7.7</v>
      </c>
    </row>
    <row r="7635" ht="14.25" customHeight="1">
      <c r="A7635" s="6" t="s">
        <v>7455</v>
      </c>
      <c r="B7635" s="13">
        <v>1.0</v>
      </c>
      <c r="C7635" s="13">
        <v>0.0</v>
      </c>
      <c r="D7635" s="9">
        <v>0.0</v>
      </c>
      <c r="E7635" s="9">
        <v>0.0</v>
      </c>
      <c r="F7635" s="9">
        <v>0.0</v>
      </c>
      <c r="G7635" s="9">
        <v>1.0</v>
      </c>
      <c r="H7635" s="4" t="s">
        <v>56</v>
      </c>
      <c r="I7635" s="4" t="s">
        <v>419</v>
      </c>
      <c r="J7635" s="4" t="s">
        <v>320</v>
      </c>
      <c r="L7635" s="8">
        <f t="shared" si="3"/>
        <v>45622.44028</v>
      </c>
      <c r="M7635" s="9">
        <f>IF('tab4'!$B7635=0,0,IF('tab4'!$B7635=1,1,IF('tab4'!$B7635=4,2,IF('tab4'!$B7635=5,3,IF('tab4'!$B7635=6,4,IF(AND('tab4'!$B7635=80,$X$2=2),0,-1))))))</f>
        <v>1</v>
      </c>
      <c r="N7635" s="9">
        <f>IF('tab4'!$C7635=0,0,IF('tab4'!$C7635=1,1,IF('tab4'!$C7635=4,2,IF('tab4'!$C7635=5,3,IF('tab4'!$C7635=6,4,IF(AND('tab4'!$C7635=80,$X$2=2),0,-1))))))</f>
        <v>0</v>
      </c>
      <c r="O7635" s="9">
        <f t="shared" ref="O7635:R7635" si="15269">D7635</f>
        <v>0</v>
      </c>
      <c r="P7635" s="9">
        <f t="shared" si="15269"/>
        <v>0</v>
      </c>
      <c r="Q7635" s="9">
        <f t="shared" si="15269"/>
        <v>0</v>
      </c>
      <c r="R7635" s="9">
        <f t="shared" si="15269"/>
        <v>1</v>
      </c>
      <c r="S7635" s="10">
        <f t="shared" ref="S7635:T7635" si="15270">IF(HEX2DEC(H7635) &gt;= 32768, (HEX2DEC(H7635) - 65535 - 1)/10, IF(HEX2DEC(H7635) = 32767, IF($X$2=2, S7636, 32767), HEX2DEC(H7635)/10 ))</f>
        <v>7.1</v>
      </c>
      <c r="T7635" s="10">
        <f t="shared" si="15270"/>
        <v>7.2</v>
      </c>
      <c r="U7635" s="10">
        <f t="shared" si="6"/>
        <v>7.7</v>
      </c>
    </row>
    <row r="7636" ht="14.25" customHeight="1">
      <c r="A7636" s="6" t="s">
        <v>7456</v>
      </c>
      <c r="B7636" s="13">
        <v>0.0</v>
      </c>
      <c r="C7636" s="13">
        <v>0.0</v>
      </c>
      <c r="D7636" s="9">
        <v>0.0</v>
      </c>
      <c r="E7636" s="9">
        <v>0.0</v>
      </c>
      <c r="F7636" s="9">
        <v>0.0</v>
      </c>
      <c r="G7636" s="9">
        <v>1.0</v>
      </c>
      <c r="H7636" s="4" t="s">
        <v>56</v>
      </c>
      <c r="I7636" s="4" t="s">
        <v>419</v>
      </c>
      <c r="J7636" s="4" t="s">
        <v>320</v>
      </c>
      <c r="L7636" s="8">
        <f t="shared" si="3"/>
        <v>45622.44029</v>
      </c>
      <c r="M7636" s="9">
        <f>IF('tab4'!$B7636=0,0,IF('tab4'!$B7636=1,1,IF('tab4'!$B7636=4,2,IF('tab4'!$B7636=5,3,IF('tab4'!$B7636=6,4,IF(AND('tab4'!$B7636=80,$X$2=2),0,-1))))))</f>
        <v>0</v>
      </c>
      <c r="N7636" s="9">
        <f>IF('tab4'!$C7636=0,0,IF('tab4'!$C7636=1,1,IF('tab4'!$C7636=4,2,IF('tab4'!$C7636=5,3,IF('tab4'!$C7636=6,4,IF(AND('tab4'!$C7636=80,$X$2=2),0,-1))))))</f>
        <v>0</v>
      </c>
      <c r="O7636" s="9">
        <f t="shared" ref="O7636:R7636" si="15271">D7636</f>
        <v>0</v>
      </c>
      <c r="P7636" s="9">
        <f t="shared" si="15271"/>
        <v>0</v>
      </c>
      <c r="Q7636" s="9">
        <f t="shared" si="15271"/>
        <v>0</v>
      </c>
      <c r="R7636" s="9">
        <f t="shared" si="15271"/>
        <v>1</v>
      </c>
      <c r="S7636" s="10">
        <f t="shared" ref="S7636:T7636" si="15272">IF(HEX2DEC(H7636) &gt;= 32768, (HEX2DEC(H7636) - 65535 - 1)/10, IF(HEX2DEC(H7636) = 32767, IF($X$2=2, S7637, 32767), HEX2DEC(H7636)/10 ))</f>
        <v>7.1</v>
      </c>
      <c r="T7636" s="10">
        <f t="shared" si="15272"/>
        <v>7.2</v>
      </c>
      <c r="U7636" s="10">
        <f t="shared" si="6"/>
        <v>7.7</v>
      </c>
    </row>
    <row r="7637" ht="14.25" customHeight="1">
      <c r="A7637" s="6" t="s">
        <v>7457</v>
      </c>
      <c r="B7637" s="13">
        <v>1.0</v>
      </c>
      <c r="C7637" s="13">
        <v>0.0</v>
      </c>
      <c r="D7637" s="9">
        <v>0.0</v>
      </c>
      <c r="E7637" s="9">
        <v>0.0</v>
      </c>
      <c r="F7637" s="9">
        <v>0.0</v>
      </c>
      <c r="G7637" s="9">
        <v>1.0</v>
      </c>
      <c r="H7637" s="4" t="s">
        <v>56</v>
      </c>
      <c r="I7637" s="4" t="s">
        <v>419</v>
      </c>
      <c r="J7637" s="4" t="s">
        <v>320</v>
      </c>
      <c r="L7637" s="8">
        <f t="shared" si="3"/>
        <v>45622.4403</v>
      </c>
      <c r="M7637" s="9">
        <f>IF('tab4'!$B7637=0,0,IF('tab4'!$B7637=1,1,IF('tab4'!$B7637=4,2,IF('tab4'!$B7637=5,3,IF('tab4'!$B7637=6,4,IF(AND('tab4'!$B7637=80,$X$2=2),0,-1))))))</f>
        <v>1</v>
      </c>
      <c r="N7637" s="9">
        <f>IF('tab4'!$C7637=0,0,IF('tab4'!$C7637=1,1,IF('tab4'!$C7637=4,2,IF('tab4'!$C7637=5,3,IF('tab4'!$C7637=6,4,IF(AND('tab4'!$C7637=80,$X$2=2),0,-1))))))</f>
        <v>0</v>
      </c>
      <c r="O7637" s="9">
        <f t="shared" ref="O7637:R7637" si="15273">D7637</f>
        <v>0</v>
      </c>
      <c r="P7637" s="9">
        <f t="shared" si="15273"/>
        <v>0</v>
      </c>
      <c r="Q7637" s="9">
        <f t="shared" si="15273"/>
        <v>0</v>
      </c>
      <c r="R7637" s="9">
        <f t="shared" si="15273"/>
        <v>1</v>
      </c>
      <c r="S7637" s="10">
        <f t="shared" ref="S7637:T7637" si="15274">IF(HEX2DEC(H7637) &gt;= 32768, (HEX2DEC(H7637) - 65535 - 1)/10, IF(HEX2DEC(H7637) = 32767, IF($X$2=2, S7638, 32767), HEX2DEC(H7637)/10 ))</f>
        <v>7.1</v>
      </c>
      <c r="T7637" s="10">
        <f t="shared" si="15274"/>
        <v>7.2</v>
      </c>
      <c r="U7637" s="10">
        <f t="shared" si="6"/>
        <v>7.7</v>
      </c>
    </row>
    <row r="7638" ht="14.25" customHeight="1">
      <c r="A7638" s="6" t="s">
        <v>7457</v>
      </c>
      <c r="B7638" s="13">
        <v>0.0</v>
      </c>
      <c r="C7638" s="13">
        <v>0.0</v>
      </c>
      <c r="D7638" s="9">
        <v>0.0</v>
      </c>
      <c r="E7638" s="9">
        <v>0.0</v>
      </c>
      <c r="F7638" s="9">
        <v>0.0</v>
      </c>
      <c r="G7638" s="9">
        <v>1.0</v>
      </c>
      <c r="H7638" s="4" t="s">
        <v>56</v>
      </c>
      <c r="I7638" s="4" t="s">
        <v>419</v>
      </c>
      <c r="J7638" s="4" t="s">
        <v>320</v>
      </c>
      <c r="L7638" s="8">
        <f t="shared" si="3"/>
        <v>45622.4403</v>
      </c>
      <c r="M7638" s="9">
        <f>IF('tab4'!$B7638=0,0,IF('tab4'!$B7638=1,1,IF('tab4'!$B7638=4,2,IF('tab4'!$B7638=5,3,IF('tab4'!$B7638=6,4,IF(AND('tab4'!$B7638=80,$X$2=2),0,-1))))))</f>
        <v>0</v>
      </c>
      <c r="N7638" s="9">
        <f>IF('tab4'!$C7638=0,0,IF('tab4'!$C7638=1,1,IF('tab4'!$C7638=4,2,IF('tab4'!$C7638=5,3,IF('tab4'!$C7638=6,4,IF(AND('tab4'!$C7638=80,$X$2=2),0,-1))))))</f>
        <v>0</v>
      </c>
      <c r="O7638" s="9">
        <f t="shared" ref="O7638:R7638" si="15275">D7638</f>
        <v>0</v>
      </c>
      <c r="P7638" s="9">
        <f t="shared" si="15275"/>
        <v>0</v>
      </c>
      <c r="Q7638" s="9">
        <f t="shared" si="15275"/>
        <v>0</v>
      </c>
      <c r="R7638" s="9">
        <f t="shared" si="15275"/>
        <v>1</v>
      </c>
      <c r="S7638" s="10">
        <f t="shared" ref="S7638:T7638" si="15276">IF(HEX2DEC(H7638) &gt;= 32768, (HEX2DEC(H7638) - 65535 - 1)/10, IF(HEX2DEC(H7638) = 32767, IF($X$2=2, S7639, 32767), HEX2DEC(H7638)/10 ))</f>
        <v>7.1</v>
      </c>
      <c r="T7638" s="10">
        <f t="shared" si="15276"/>
        <v>7.2</v>
      </c>
      <c r="U7638" s="10">
        <f t="shared" si="6"/>
        <v>7.7</v>
      </c>
    </row>
    <row r="7639" ht="14.25" customHeight="1">
      <c r="A7639" s="6" t="s">
        <v>7458</v>
      </c>
      <c r="B7639" s="13">
        <v>1.0</v>
      </c>
      <c r="C7639" s="13">
        <v>0.0</v>
      </c>
      <c r="D7639" s="9">
        <v>0.0</v>
      </c>
      <c r="E7639" s="9">
        <v>0.0</v>
      </c>
      <c r="F7639" s="9">
        <v>0.0</v>
      </c>
      <c r="G7639" s="9">
        <v>1.0</v>
      </c>
      <c r="H7639" s="4" t="s">
        <v>56</v>
      </c>
      <c r="I7639" s="4" t="s">
        <v>419</v>
      </c>
      <c r="J7639" s="4" t="s">
        <v>320</v>
      </c>
      <c r="L7639" s="8">
        <f t="shared" si="3"/>
        <v>45622.44031</v>
      </c>
      <c r="M7639" s="9">
        <f>IF('tab4'!$B7639=0,0,IF('tab4'!$B7639=1,1,IF('tab4'!$B7639=4,2,IF('tab4'!$B7639=5,3,IF('tab4'!$B7639=6,4,IF(AND('tab4'!$B7639=80,$X$2=2),0,-1))))))</f>
        <v>1</v>
      </c>
      <c r="N7639" s="9">
        <f>IF('tab4'!$C7639=0,0,IF('tab4'!$C7639=1,1,IF('tab4'!$C7639=4,2,IF('tab4'!$C7639=5,3,IF('tab4'!$C7639=6,4,IF(AND('tab4'!$C7639=80,$X$2=2),0,-1))))))</f>
        <v>0</v>
      </c>
      <c r="O7639" s="9">
        <f t="shared" ref="O7639:R7639" si="15277">D7639</f>
        <v>0</v>
      </c>
      <c r="P7639" s="9">
        <f t="shared" si="15277"/>
        <v>0</v>
      </c>
      <c r="Q7639" s="9">
        <f t="shared" si="15277"/>
        <v>0</v>
      </c>
      <c r="R7639" s="9">
        <f t="shared" si="15277"/>
        <v>1</v>
      </c>
      <c r="S7639" s="10">
        <f t="shared" ref="S7639:T7639" si="15278">IF(HEX2DEC(H7639) &gt;= 32768, (HEX2DEC(H7639) - 65535 - 1)/10, IF(HEX2DEC(H7639) = 32767, IF($X$2=2, S7640, 32767), HEX2DEC(H7639)/10 ))</f>
        <v>7.1</v>
      </c>
      <c r="T7639" s="10">
        <f t="shared" si="15278"/>
        <v>7.2</v>
      </c>
      <c r="U7639" s="10">
        <f t="shared" si="6"/>
        <v>7.7</v>
      </c>
    </row>
    <row r="7640" ht="14.25" customHeight="1">
      <c r="A7640" s="6" t="s">
        <v>7459</v>
      </c>
      <c r="B7640" s="13">
        <v>0.0</v>
      </c>
      <c r="C7640" s="13">
        <v>0.0</v>
      </c>
      <c r="D7640" s="9">
        <v>0.0</v>
      </c>
      <c r="E7640" s="9">
        <v>0.0</v>
      </c>
      <c r="F7640" s="9">
        <v>0.0</v>
      </c>
      <c r="G7640" s="9">
        <v>1.0</v>
      </c>
      <c r="H7640" s="4" t="s">
        <v>56</v>
      </c>
      <c r="I7640" s="4" t="s">
        <v>419</v>
      </c>
      <c r="J7640" s="4" t="s">
        <v>320</v>
      </c>
      <c r="L7640" s="8">
        <f t="shared" si="3"/>
        <v>45622.44032</v>
      </c>
      <c r="M7640" s="9">
        <f>IF('tab4'!$B7640=0,0,IF('tab4'!$B7640=1,1,IF('tab4'!$B7640=4,2,IF('tab4'!$B7640=5,3,IF('tab4'!$B7640=6,4,IF(AND('tab4'!$B7640=80,$X$2=2),0,-1))))))</f>
        <v>0</v>
      </c>
      <c r="N7640" s="9">
        <f>IF('tab4'!$C7640=0,0,IF('tab4'!$C7640=1,1,IF('tab4'!$C7640=4,2,IF('tab4'!$C7640=5,3,IF('tab4'!$C7640=6,4,IF(AND('tab4'!$C7640=80,$X$2=2),0,-1))))))</f>
        <v>0</v>
      </c>
      <c r="O7640" s="9">
        <f t="shared" ref="O7640:R7640" si="15279">D7640</f>
        <v>0</v>
      </c>
      <c r="P7640" s="9">
        <f t="shared" si="15279"/>
        <v>0</v>
      </c>
      <c r="Q7640" s="9">
        <f t="shared" si="15279"/>
        <v>0</v>
      </c>
      <c r="R7640" s="9">
        <f t="shared" si="15279"/>
        <v>1</v>
      </c>
      <c r="S7640" s="10">
        <f t="shared" ref="S7640:T7640" si="15280">IF(HEX2DEC(H7640) &gt;= 32768, (HEX2DEC(H7640) - 65535 - 1)/10, IF(HEX2DEC(H7640) = 32767, IF($X$2=2, S7641, 32767), HEX2DEC(H7640)/10 ))</f>
        <v>7.1</v>
      </c>
      <c r="T7640" s="10">
        <f t="shared" si="15280"/>
        <v>7.2</v>
      </c>
      <c r="U7640" s="10">
        <f t="shared" si="6"/>
        <v>7.7</v>
      </c>
    </row>
    <row r="7641" ht="14.25" customHeight="1">
      <c r="A7641" s="6" t="s">
        <v>7459</v>
      </c>
      <c r="B7641" s="13">
        <v>1.0</v>
      </c>
      <c r="C7641" s="13">
        <v>0.0</v>
      </c>
      <c r="D7641" s="9">
        <v>0.0</v>
      </c>
      <c r="E7641" s="9">
        <v>0.0</v>
      </c>
      <c r="F7641" s="9">
        <v>0.0</v>
      </c>
      <c r="G7641" s="9">
        <v>1.0</v>
      </c>
      <c r="H7641" s="4" t="s">
        <v>56</v>
      </c>
      <c r="I7641" s="4" t="s">
        <v>419</v>
      </c>
      <c r="J7641" s="4" t="s">
        <v>320</v>
      </c>
      <c r="L7641" s="8">
        <f t="shared" si="3"/>
        <v>45622.44032</v>
      </c>
      <c r="M7641" s="9">
        <f>IF('tab4'!$B7641=0,0,IF('tab4'!$B7641=1,1,IF('tab4'!$B7641=4,2,IF('tab4'!$B7641=5,3,IF('tab4'!$B7641=6,4,IF(AND('tab4'!$B7641=80,$X$2=2),0,-1))))))</f>
        <v>1</v>
      </c>
      <c r="N7641" s="9">
        <f>IF('tab4'!$C7641=0,0,IF('tab4'!$C7641=1,1,IF('tab4'!$C7641=4,2,IF('tab4'!$C7641=5,3,IF('tab4'!$C7641=6,4,IF(AND('tab4'!$C7641=80,$X$2=2),0,-1))))))</f>
        <v>0</v>
      </c>
      <c r="O7641" s="9">
        <f t="shared" ref="O7641:R7641" si="15281">D7641</f>
        <v>0</v>
      </c>
      <c r="P7641" s="9">
        <f t="shared" si="15281"/>
        <v>0</v>
      </c>
      <c r="Q7641" s="9">
        <f t="shared" si="15281"/>
        <v>0</v>
      </c>
      <c r="R7641" s="9">
        <f t="shared" si="15281"/>
        <v>1</v>
      </c>
      <c r="S7641" s="10">
        <f t="shared" ref="S7641:T7641" si="15282">IF(HEX2DEC(H7641) &gt;= 32768, (HEX2DEC(H7641) - 65535 - 1)/10, IF(HEX2DEC(H7641) = 32767, IF($X$2=2, S7642, 32767), HEX2DEC(H7641)/10 ))</f>
        <v>7.1</v>
      </c>
      <c r="T7641" s="10">
        <f t="shared" si="15282"/>
        <v>7.2</v>
      </c>
      <c r="U7641" s="10">
        <f t="shared" si="6"/>
        <v>7.7</v>
      </c>
    </row>
    <row r="7642" ht="14.25" customHeight="1">
      <c r="A7642" s="6" t="s">
        <v>7460</v>
      </c>
      <c r="B7642" s="13">
        <v>0.0</v>
      </c>
      <c r="C7642" s="13">
        <v>0.0</v>
      </c>
      <c r="D7642" s="9">
        <v>0.0</v>
      </c>
      <c r="E7642" s="9">
        <v>0.0</v>
      </c>
      <c r="F7642" s="9">
        <v>0.0</v>
      </c>
      <c r="G7642" s="9">
        <v>1.0</v>
      </c>
      <c r="H7642" s="4" t="s">
        <v>56</v>
      </c>
      <c r="I7642" s="4" t="s">
        <v>419</v>
      </c>
      <c r="J7642" s="4" t="s">
        <v>324</v>
      </c>
      <c r="L7642" s="8">
        <f t="shared" si="3"/>
        <v>45622.44034</v>
      </c>
      <c r="M7642" s="9">
        <f>IF('tab4'!$B7642=0,0,IF('tab4'!$B7642=1,1,IF('tab4'!$B7642=4,2,IF('tab4'!$B7642=5,3,IF('tab4'!$B7642=6,4,IF(AND('tab4'!$B7642=80,$X$2=2),0,-1))))))</f>
        <v>0</v>
      </c>
      <c r="N7642" s="9">
        <f>IF('tab4'!$C7642=0,0,IF('tab4'!$C7642=1,1,IF('tab4'!$C7642=4,2,IF('tab4'!$C7642=5,3,IF('tab4'!$C7642=6,4,IF(AND('tab4'!$C7642=80,$X$2=2),0,-1))))))</f>
        <v>0</v>
      </c>
      <c r="O7642" s="9">
        <f t="shared" ref="O7642:R7642" si="15283">D7642</f>
        <v>0</v>
      </c>
      <c r="P7642" s="9">
        <f t="shared" si="15283"/>
        <v>0</v>
      </c>
      <c r="Q7642" s="9">
        <f t="shared" si="15283"/>
        <v>0</v>
      </c>
      <c r="R7642" s="9">
        <f t="shared" si="15283"/>
        <v>1</v>
      </c>
      <c r="S7642" s="10">
        <f t="shared" ref="S7642:T7642" si="15284">IF(HEX2DEC(H7642) &gt;= 32768, (HEX2DEC(H7642) - 65535 - 1)/10, IF(HEX2DEC(H7642) = 32767, IF($X$2=2, S7643, 32767), HEX2DEC(H7642)/10 ))</f>
        <v>7.1</v>
      </c>
      <c r="T7642" s="10">
        <f t="shared" si="15284"/>
        <v>7.2</v>
      </c>
      <c r="U7642" s="10">
        <f t="shared" si="6"/>
        <v>7.6</v>
      </c>
    </row>
    <row r="7643" ht="14.25" customHeight="1">
      <c r="A7643" s="6" t="s">
        <v>7461</v>
      </c>
      <c r="B7643" s="13">
        <v>1.0</v>
      </c>
      <c r="C7643" s="13">
        <v>0.0</v>
      </c>
      <c r="D7643" s="9">
        <v>0.0</v>
      </c>
      <c r="E7643" s="9">
        <v>0.0</v>
      </c>
      <c r="F7643" s="9">
        <v>0.0</v>
      </c>
      <c r="G7643" s="9">
        <v>1.0</v>
      </c>
      <c r="H7643" s="4" t="s">
        <v>56</v>
      </c>
      <c r="I7643" s="4" t="s">
        <v>419</v>
      </c>
      <c r="J7643" s="4" t="s">
        <v>324</v>
      </c>
      <c r="L7643" s="8">
        <f t="shared" si="3"/>
        <v>45622.44035</v>
      </c>
      <c r="M7643" s="9">
        <f>IF('tab4'!$B7643=0,0,IF('tab4'!$B7643=1,1,IF('tab4'!$B7643=4,2,IF('tab4'!$B7643=5,3,IF('tab4'!$B7643=6,4,IF(AND('tab4'!$B7643=80,$X$2=2),0,-1))))))</f>
        <v>1</v>
      </c>
      <c r="N7643" s="9">
        <f>IF('tab4'!$C7643=0,0,IF('tab4'!$C7643=1,1,IF('tab4'!$C7643=4,2,IF('tab4'!$C7643=5,3,IF('tab4'!$C7643=6,4,IF(AND('tab4'!$C7643=80,$X$2=2),0,-1))))))</f>
        <v>0</v>
      </c>
      <c r="O7643" s="9">
        <f t="shared" ref="O7643:R7643" si="15285">D7643</f>
        <v>0</v>
      </c>
      <c r="P7643" s="9">
        <f t="shared" si="15285"/>
        <v>0</v>
      </c>
      <c r="Q7643" s="9">
        <f t="shared" si="15285"/>
        <v>0</v>
      </c>
      <c r="R7643" s="9">
        <f t="shared" si="15285"/>
        <v>1</v>
      </c>
      <c r="S7643" s="10">
        <f t="shared" ref="S7643:T7643" si="15286">IF(HEX2DEC(H7643) &gt;= 32768, (HEX2DEC(H7643) - 65535 - 1)/10, IF(HEX2DEC(H7643) = 32767, IF($X$2=2, S7644, 32767), HEX2DEC(H7643)/10 ))</f>
        <v>7.1</v>
      </c>
      <c r="T7643" s="10">
        <f t="shared" si="15286"/>
        <v>7.2</v>
      </c>
      <c r="U7643" s="10">
        <f t="shared" si="6"/>
        <v>7.6</v>
      </c>
    </row>
    <row r="7644" ht="14.25" customHeight="1">
      <c r="A7644" s="6" t="s">
        <v>7461</v>
      </c>
      <c r="B7644" s="13">
        <v>0.0</v>
      </c>
      <c r="C7644" s="13">
        <v>0.0</v>
      </c>
      <c r="D7644" s="9">
        <v>0.0</v>
      </c>
      <c r="E7644" s="9">
        <v>0.0</v>
      </c>
      <c r="F7644" s="9">
        <v>0.0</v>
      </c>
      <c r="G7644" s="9">
        <v>1.0</v>
      </c>
      <c r="H7644" s="4" t="s">
        <v>56</v>
      </c>
      <c r="I7644" s="4" t="s">
        <v>419</v>
      </c>
      <c r="J7644" s="4" t="s">
        <v>324</v>
      </c>
      <c r="L7644" s="8">
        <f t="shared" si="3"/>
        <v>45622.44035</v>
      </c>
      <c r="M7644" s="9">
        <f>IF('tab4'!$B7644=0,0,IF('tab4'!$B7644=1,1,IF('tab4'!$B7644=4,2,IF('tab4'!$B7644=5,3,IF('tab4'!$B7644=6,4,IF(AND('tab4'!$B7644=80,$X$2=2),0,-1))))))</f>
        <v>0</v>
      </c>
      <c r="N7644" s="9">
        <f>IF('tab4'!$C7644=0,0,IF('tab4'!$C7644=1,1,IF('tab4'!$C7644=4,2,IF('tab4'!$C7644=5,3,IF('tab4'!$C7644=6,4,IF(AND('tab4'!$C7644=80,$X$2=2),0,-1))))))</f>
        <v>0</v>
      </c>
      <c r="O7644" s="9">
        <f t="shared" ref="O7644:R7644" si="15287">D7644</f>
        <v>0</v>
      </c>
      <c r="P7644" s="9">
        <f t="shared" si="15287"/>
        <v>0</v>
      </c>
      <c r="Q7644" s="9">
        <f t="shared" si="15287"/>
        <v>0</v>
      </c>
      <c r="R7644" s="9">
        <f t="shared" si="15287"/>
        <v>1</v>
      </c>
      <c r="S7644" s="10">
        <f t="shared" ref="S7644:T7644" si="15288">IF(HEX2DEC(H7644) &gt;= 32768, (HEX2DEC(H7644) - 65535 - 1)/10, IF(HEX2DEC(H7644) = 32767, IF($X$2=2, S7645, 32767), HEX2DEC(H7644)/10 ))</f>
        <v>7.1</v>
      </c>
      <c r="T7644" s="10">
        <f t="shared" si="15288"/>
        <v>7.2</v>
      </c>
      <c r="U7644" s="10">
        <f t="shared" si="6"/>
        <v>7.6</v>
      </c>
    </row>
    <row r="7645" ht="14.25" customHeight="1">
      <c r="A7645" s="6" t="s">
        <v>7462</v>
      </c>
      <c r="B7645" s="13">
        <v>1.0</v>
      </c>
      <c r="C7645" s="13">
        <v>0.0</v>
      </c>
      <c r="D7645" s="9">
        <v>0.0</v>
      </c>
      <c r="E7645" s="9">
        <v>0.0</v>
      </c>
      <c r="F7645" s="9">
        <v>0.0</v>
      </c>
      <c r="G7645" s="9">
        <v>1.0</v>
      </c>
      <c r="H7645" s="4" t="s">
        <v>56</v>
      </c>
      <c r="I7645" s="4" t="s">
        <v>419</v>
      </c>
      <c r="J7645" s="4" t="s">
        <v>324</v>
      </c>
      <c r="L7645" s="8">
        <f t="shared" si="3"/>
        <v>45622.44036</v>
      </c>
      <c r="M7645" s="9">
        <f>IF('tab4'!$B7645=0,0,IF('tab4'!$B7645=1,1,IF('tab4'!$B7645=4,2,IF('tab4'!$B7645=5,3,IF('tab4'!$B7645=6,4,IF(AND('tab4'!$B7645=80,$X$2=2),0,-1))))))</f>
        <v>1</v>
      </c>
      <c r="N7645" s="9">
        <f>IF('tab4'!$C7645=0,0,IF('tab4'!$C7645=1,1,IF('tab4'!$C7645=4,2,IF('tab4'!$C7645=5,3,IF('tab4'!$C7645=6,4,IF(AND('tab4'!$C7645=80,$X$2=2),0,-1))))))</f>
        <v>0</v>
      </c>
      <c r="O7645" s="9">
        <f t="shared" ref="O7645:R7645" si="15289">D7645</f>
        <v>0</v>
      </c>
      <c r="P7645" s="9">
        <f t="shared" si="15289"/>
        <v>0</v>
      </c>
      <c r="Q7645" s="9">
        <f t="shared" si="15289"/>
        <v>0</v>
      </c>
      <c r="R7645" s="9">
        <f t="shared" si="15289"/>
        <v>1</v>
      </c>
      <c r="S7645" s="10">
        <f t="shared" ref="S7645:T7645" si="15290">IF(HEX2DEC(H7645) &gt;= 32768, (HEX2DEC(H7645) - 65535 - 1)/10, IF(HEX2DEC(H7645) = 32767, IF($X$2=2, S7646, 32767), HEX2DEC(H7645)/10 ))</f>
        <v>7.1</v>
      </c>
      <c r="T7645" s="10">
        <f t="shared" si="15290"/>
        <v>7.2</v>
      </c>
      <c r="U7645" s="10">
        <f t="shared" si="6"/>
        <v>7.6</v>
      </c>
    </row>
    <row r="7646" ht="14.25" customHeight="1">
      <c r="A7646" s="6" t="s">
        <v>7463</v>
      </c>
      <c r="B7646" s="13">
        <v>0.0</v>
      </c>
      <c r="C7646" s="13">
        <v>0.0</v>
      </c>
      <c r="D7646" s="9">
        <v>0.0</v>
      </c>
      <c r="E7646" s="9">
        <v>0.0</v>
      </c>
      <c r="F7646" s="9">
        <v>0.0</v>
      </c>
      <c r="G7646" s="9">
        <v>1.0</v>
      </c>
      <c r="H7646" s="4" t="s">
        <v>56</v>
      </c>
      <c r="I7646" s="4" t="s">
        <v>419</v>
      </c>
      <c r="J7646" s="4" t="s">
        <v>320</v>
      </c>
      <c r="L7646" s="8">
        <f t="shared" si="3"/>
        <v>45622.44037</v>
      </c>
      <c r="M7646" s="9">
        <f>IF('tab4'!$B7646=0,0,IF('tab4'!$B7646=1,1,IF('tab4'!$B7646=4,2,IF('tab4'!$B7646=5,3,IF('tab4'!$B7646=6,4,IF(AND('tab4'!$B7646=80,$X$2=2),0,-1))))))</f>
        <v>0</v>
      </c>
      <c r="N7646" s="9">
        <f>IF('tab4'!$C7646=0,0,IF('tab4'!$C7646=1,1,IF('tab4'!$C7646=4,2,IF('tab4'!$C7646=5,3,IF('tab4'!$C7646=6,4,IF(AND('tab4'!$C7646=80,$X$2=2),0,-1))))))</f>
        <v>0</v>
      </c>
      <c r="O7646" s="9">
        <f t="shared" ref="O7646:R7646" si="15291">D7646</f>
        <v>0</v>
      </c>
      <c r="P7646" s="9">
        <f t="shared" si="15291"/>
        <v>0</v>
      </c>
      <c r="Q7646" s="9">
        <f t="shared" si="15291"/>
        <v>0</v>
      </c>
      <c r="R7646" s="9">
        <f t="shared" si="15291"/>
        <v>1</v>
      </c>
      <c r="S7646" s="10">
        <f t="shared" ref="S7646:T7646" si="15292">IF(HEX2DEC(H7646) &gt;= 32768, (HEX2DEC(H7646) - 65535 - 1)/10, IF(HEX2DEC(H7646) = 32767, IF($X$2=2, S7647, 32767), HEX2DEC(H7646)/10 ))</f>
        <v>7.1</v>
      </c>
      <c r="T7646" s="10">
        <f t="shared" si="15292"/>
        <v>7.2</v>
      </c>
      <c r="U7646" s="10">
        <f t="shared" si="6"/>
        <v>7.7</v>
      </c>
    </row>
    <row r="7647" ht="14.25" customHeight="1">
      <c r="A7647" s="6" t="s">
        <v>7463</v>
      </c>
      <c r="B7647" s="13">
        <v>1.0</v>
      </c>
      <c r="C7647" s="13">
        <v>0.0</v>
      </c>
      <c r="D7647" s="9">
        <v>0.0</v>
      </c>
      <c r="E7647" s="9">
        <v>0.0</v>
      </c>
      <c r="F7647" s="9">
        <v>0.0</v>
      </c>
      <c r="G7647" s="9">
        <v>1.0</v>
      </c>
      <c r="H7647" s="4" t="s">
        <v>56</v>
      </c>
      <c r="I7647" s="4" t="s">
        <v>419</v>
      </c>
      <c r="J7647" s="4" t="s">
        <v>320</v>
      </c>
      <c r="L7647" s="8">
        <f t="shared" si="3"/>
        <v>45622.44037</v>
      </c>
      <c r="M7647" s="9">
        <f>IF('tab4'!$B7647=0,0,IF('tab4'!$B7647=1,1,IF('tab4'!$B7647=4,2,IF('tab4'!$B7647=5,3,IF('tab4'!$B7647=6,4,IF(AND('tab4'!$B7647=80,$X$2=2),0,-1))))))</f>
        <v>1</v>
      </c>
      <c r="N7647" s="9">
        <f>IF('tab4'!$C7647=0,0,IF('tab4'!$C7647=1,1,IF('tab4'!$C7647=4,2,IF('tab4'!$C7647=5,3,IF('tab4'!$C7647=6,4,IF(AND('tab4'!$C7647=80,$X$2=2),0,-1))))))</f>
        <v>0</v>
      </c>
      <c r="O7647" s="9">
        <f t="shared" ref="O7647:R7647" si="15293">D7647</f>
        <v>0</v>
      </c>
      <c r="P7647" s="9">
        <f t="shared" si="15293"/>
        <v>0</v>
      </c>
      <c r="Q7647" s="9">
        <f t="shared" si="15293"/>
        <v>0</v>
      </c>
      <c r="R7647" s="9">
        <f t="shared" si="15293"/>
        <v>1</v>
      </c>
      <c r="S7647" s="10">
        <f t="shared" ref="S7647:T7647" si="15294">IF(HEX2DEC(H7647) &gt;= 32768, (HEX2DEC(H7647) - 65535 - 1)/10, IF(HEX2DEC(H7647) = 32767, IF($X$2=2, S7648, 32767), HEX2DEC(H7647)/10 ))</f>
        <v>7.1</v>
      </c>
      <c r="T7647" s="10">
        <f t="shared" si="15294"/>
        <v>7.2</v>
      </c>
      <c r="U7647" s="10">
        <f t="shared" si="6"/>
        <v>7.7</v>
      </c>
    </row>
    <row r="7648" ht="14.25" customHeight="1">
      <c r="A7648" s="6" t="s">
        <v>7464</v>
      </c>
      <c r="B7648" s="13">
        <v>0.0</v>
      </c>
      <c r="C7648" s="13">
        <v>0.0</v>
      </c>
      <c r="D7648" s="9">
        <v>0.0</v>
      </c>
      <c r="E7648" s="9">
        <v>0.0</v>
      </c>
      <c r="F7648" s="9">
        <v>0.0</v>
      </c>
      <c r="G7648" s="9">
        <v>1.0</v>
      </c>
      <c r="H7648" s="4" t="s">
        <v>56</v>
      </c>
      <c r="I7648" s="4" t="s">
        <v>419</v>
      </c>
      <c r="J7648" s="4" t="s">
        <v>320</v>
      </c>
      <c r="L7648" s="8">
        <f t="shared" si="3"/>
        <v>45622.44038</v>
      </c>
      <c r="M7648" s="9">
        <f>IF('tab4'!$B7648=0,0,IF('tab4'!$B7648=1,1,IF('tab4'!$B7648=4,2,IF('tab4'!$B7648=5,3,IF('tab4'!$B7648=6,4,IF(AND('tab4'!$B7648=80,$X$2=2),0,-1))))))</f>
        <v>0</v>
      </c>
      <c r="N7648" s="9">
        <f>IF('tab4'!$C7648=0,0,IF('tab4'!$C7648=1,1,IF('tab4'!$C7648=4,2,IF('tab4'!$C7648=5,3,IF('tab4'!$C7648=6,4,IF(AND('tab4'!$C7648=80,$X$2=2),0,-1))))))</f>
        <v>0</v>
      </c>
      <c r="O7648" s="9">
        <f t="shared" ref="O7648:R7648" si="15295">D7648</f>
        <v>0</v>
      </c>
      <c r="P7648" s="9">
        <f t="shared" si="15295"/>
        <v>0</v>
      </c>
      <c r="Q7648" s="9">
        <f t="shared" si="15295"/>
        <v>0</v>
      </c>
      <c r="R7648" s="9">
        <f t="shared" si="15295"/>
        <v>1</v>
      </c>
      <c r="S7648" s="10">
        <f t="shared" ref="S7648:T7648" si="15296">IF(HEX2DEC(H7648) &gt;= 32768, (HEX2DEC(H7648) - 65535 - 1)/10, IF(HEX2DEC(H7648) = 32767, IF($X$2=2, S7649, 32767), HEX2DEC(H7648)/10 ))</f>
        <v>7.1</v>
      </c>
      <c r="T7648" s="10">
        <f t="shared" si="15296"/>
        <v>7.2</v>
      </c>
      <c r="U7648" s="10">
        <f t="shared" si="6"/>
        <v>7.7</v>
      </c>
    </row>
    <row r="7649" ht="14.25" customHeight="1">
      <c r="A7649" s="6" t="s">
        <v>7465</v>
      </c>
      <c r="B7649" s="13">
        <v>1.0</v>
      </c>
      <c r="C7649" s="13">
        <v>0.0</v>
      </c>
      <c r="D7649" s="9">
        <v>0.0</v>
      </c>
      <c r="E7649" s="9">
        <v>0.0</v>
      </c>
      <c r="F7649" s="9">
        <v>0.0</v>
      </c>
      <c r="G7649" s="9">
        <v>1.0</v>
      </c>
      <c r="H7649" s="4" t="s">
        <v>56</v>
      </c>
      <c r="I7649" s="4" t="s">
        <v>419</v>
      </c>
      <c r="J7649" s="4" t="s">
        <v>324</v>
      </c>
      <c r="L7649" s="8">
        <f t="shared" si="3"/>
        <v>45622.44039</v>
      </c>
      <c r="M7649" s="9">
        <f>IF('tab4'!$B7649=0,0,IF('tab4'!$B7649=1,1,IF('tab4'!$B7649=4,2,IF('tab4'!$B7649=5,3,IF('tab4'!$B7649=6,4,IF(AND('tab4'!$B7649=80,$X$2=2),0,-1))))))</f>
        <v>1</v>
      </c>
      <c r="N7649" s="9">
        <f>IF('tab4'!$C7649=0,0,IF('tab4'!$C7649=1,1,IF('tab4'!$C7649=4,2,IF('tab4'!$C7649=5,3,IF('tab4'!$C7649=6,4,IF(AND('tab4'!$C7649=80,$X$2=2),0,-1))))))</f>
        <v>0</v>
      </c>
      <c r="O7649" s="9">
        <f t="shared" ref="O7649:R7649" si="15297">D7649</f>
        <v>0</v>
      </c>
      <c r="P7649" s="9">
        <f t="shared" si="15297"/>
        <v>0</v>
      </c>
      <c r="Q7649" s="9">
        <f t="shared" si="15297"/>
        <v>0</v>
      </c>
      <c r="R7649" s="9">
        <f t="shared" si="15297"/>
        <v>1</v>
      </c>
      <c r="S7649" s="10">
        <f t="shared" ref="S7649:T7649" si="15298">IF(HEX2DEC(H7649) &gt;= 32768, (HEX2DEC(H7649) - 65535 - 1)/10, IF(HEX2DEC(H7649) = 32767, IF($X$2=2, S7650, 32767), HEX2DEC(H7649)/10 ))</f>
        <v>7.1</v>
      </c>
      <c r="T7649" s="10">
        <f t="shared" si="15298"/>
        <v>7.2</v>
      </c>
      <c r="U7649" s="10">
        <f t="shared" si="6"/>
        <v>7.6</v>
      </c>
    </row>
    <row r="7650" ht="14.25" customHeight="1">
      <c r="A7650" s="6" t="s">
        <v>7465</v>
      </c>
      <c r="B7650" s="13">
        <v>0.0</v>
      </c>
      <c r="C7650" s="13">
        <v>0.0</v>
      </c>
      <c r="D7650" s="9">
        <v>0.0</v>
      </c>
      <c r="E7650" s="9">
        <v>0.0</v>
      </c>
      <c r="F7650" s="9">
        <v>0.0</v>
      </c>
      <c r="G7650" s="9">
        <v>1.0</v>
      </c>
      <c r="H7650" s="4" t="s">
        <v>56</v>
      </c>
      <c r="I7650" s="4" t="s">
        <v>419</v>
      </c>
      <c r="J7650" s="4" t="s">
        <v>324</v>
      </c>
      <c r="L7650" s="8">
        <f t="shared" si="3"/>
        <v>45622.44039</v>
      </c>
      <c r="M7650" s="9">
        <f>IF('tab4'!$B7650=0,0,IF('tab4'!$B7650=1,1,IF('tab4'!$B7650=4,2,IF('tab4'!$B7650=5,3,IF('tab4'!$B7650=6,4,IF(AND('tab4'!$B7650=80,$X$2=2),0,-1))))))</f>
        <v>0</v>
      </c>
      <c r="N7650" s="9">
        <f>IF('tab4'!$C7650=0,0,IF('tab4'!$C7650=1,1,IF('tab4'!$C7650=4,2,IF('tab4'!$C7650=5,3,IF('tab4'!$C7650=6,4,IF(AND('tab4'!$C7650=80,$X$2=2),0,-1))))))</f>
        <v>0</v>
      </c>
      <c r="O7650" s="9">
        <f t="shared" ref="O7650:R7650" si="15299">D7650</f>
        <v>0</v>
      </c>
      <c r="P7650" s="9">
        <f t="shared" si="15299"/>
        <v>0</v>
      </c>
      <c r="Q7650" s="9">
        <f t="shared" si="15299"/>
        <v>0</v>
      </c>
      <c r="R7650" s="9">
        <f t="shared" si="15299"/>
        <v>1</v>
      </c>
      <c r="S7650" s="10">
        <f t="shared" ref="S7650:T7650" si="15300">IF(HEX2DEC(H7650) &gt;= 32768, (HEX2DEC(H7650) - 65535 - 1)/10, IF(HEX2DEC(H7650) = 32767, IF($X$2=2, S7651, 32767), HEX2DEC(H7650)/10 ))</f>
        <v>7.1</v>
      </c>
      <c r="T7650" s="10">
        <f t="shared" si="15300"/>
        <v>7.2</v>
      </c>
      <c r="U7650" s="10">
        <f t="shared" si="6"/>
        <v>7.6</v>
      </c>
    </row>
    <row r="7651" ht="14.25" customHeight="1">
      <c r="A7651" s="6" t="s">
        <v>7466</v>
      </c>
      <c r="B7651" s="13">
        <v>1.0</v>
      </c>
      <c r="C7651" s="13">
        <v>0.0</v>
      </c>
      <c r="D7651" s="9">
        <v>0.0</v>
      </c>
      <c r="E7651" s="9">
        <v>0.0</v>
      </c>
      <c r="F7651" s="9">
        <v>0.0</v>
      </c>
      <c r="G7651" s="9">
        <v>1.0</v>
      </c>
      <c r="H7651" s="4" t="s">
        <v>56</v>
      </c>
      <c r="I7651" s="4" t="s">
        <v>419</v>
      </c>
      <c r="J7651" s="4" t="s">
        <v>324</v>
      </c>
      <c r="L7651" s="8">
        <f t="shared" si="3"/>
        <v>45622.44041</v>
      </c>
      <c r="M7651" s="9">
        <f>IF('tab4'!$B7651=0,0,IF('tab4'!$B7651=1,1,IF('tab4'!$B7651=4,2,IF('tab4'!$B7651=5,3,IF('tab4'!$B7651=6,4,IF(AND('tab4'!$B7651=80,$X$2=2),0,-1))))))</f>
        <v>1</v>
      </c>
      <c r="N7651" s="9">
        <f>IF('tab4'!$C7651=0,0,IF('tab4'!$C7651=1,1,IF('tab4'!$C7651=4,2,IF('tab4'!$C7651=5,3,IF('tab4'!$C7651=6,4,IF(AND('tab4'!$C7651=80,$X$2=2),0,-1))))))</f>
        <v>0</v>
      </c>
      <c r="O7651" s="9">
        <f t="shared" ref="O7651:R7651" si="15301">D7651</f>
        <v>0</v>
      </c>
      <c r="P7651" s="9">
        <f t="shared" si="15301"/>
        <v>0</v>
      </c>
      <c r="Q7651" s="9">
        <f t="shared" si="15301"/>
        <v>0</v>
      </c>
      <c r="R7651" s="9">
        <f t="shared" si="15301"/>
        <v>1</v>
      </c>
      <c r="S7651" s="10">
        <f t="shared" ref="S7651:T7651" si="15302">IF(HEX2DEC(H7651) &gt;= 32768, (HEX2DEC(H7651) - 65535 - 1)/10, IF(HEX2DEC(H7651) = 32767, IF($X$2=2, S7652, 32767), HEX2DEC(H7651)/10 ))</f>
        <v>7.1</v>
      </c>
      <c r="T7651" s="10">
        <f t="shared" si="15302"/>
        <v>7.2</v>
      </c>
      <c r="U7651" s="10">
        <f t="shared" si="6"/>
        <v>7.6</v>
      </c>
    </row>
    <row r="7652" ht="14.25" customHeight="1">
      <c r="A7652" s="6" t="s">
        <v>7467</v>
      </c>
      <c r="B7652" s="13">
        <v>0.0</v>
      </c>
      <c r="C7652" s="13">
        <v>0.0</v>
      </c>
      <c r="D7652" s="9">
        <v>0.0</v>
      </c>
      <c r="E7652" s="9">
        <v>0.0</v>
      </c>
      <c r="F7652" s="9">
        <v>0.0</v>
      </c>
      <c r="G7652" s="9">
        <v>1.0</v>
      </c>
      <c r="H7652" s="4" t="s">
        <v>56</v>
      </c>
      <c r="I7652" s="4" t="s">
        <v>419</v>
      </c>
      <c r="J7652" s="4" t="s">
        <v>320</v>
      </c>
      <c r="L7652" s="8">
        <f t="shared" si="3"/>
        <v>45622.44042</v>
      </c>
      <c r="M7652" s="9">
        <f>IF('tab4'!$B7652=0,0,IF('tab4'!$B7652=1,1,IF('tab4'!$B7652=4,2,IF('tab4'!$B7652=5,3,IF('tab4'!$B7652=6,4,IF(AND('tab4'!$B7652=80,$X$2=2),0,-1))))))</f>
        <v>0</v>
      </c>
      <c r="N7652" s="9">
        <f>IF('tab4'!$C7652=0,0,IF('tab4'!$C7652=1,1,IF('tab4'!$C7652=4,2,IF('tab4'!$C7652=5,3,IF('tab4'!$C7652=6,4,IF(AND('tab4'!$C7652=80,$X$2=2),0,-1))))))</f>
        <v>0</v>
      </c>
      <c r="O7652" s="9">
        <f t="shared" ref="O7652:R7652" si="15303">D7652</f>
        <v>0</v>
      </c>
      <c r="P7652" s="9">
        <f t="shared" si="15303"/>
        <v>0</v>
      </c>
      <c r="Q7652" s="9">
        <f t="shared" si="15303"/>
        <v>0</v>
      </c>
      <c r="R7652" s="9">
        <f t="shared" si="15303"/>
        <v>1</v>
      </c>
      <c r="S7652" s="10">
        <f t="shared" ref="S7652:T7652" si="15304">IF(HEX2DEC(H7652) &gt;= 32768, (HEX2DEC(H7652) - 65535 - 1)/10, IF(HEX2DEC(H7652) = 32767, IF($X$2=2, S7653, 32767), HEX2DEC(H7652)/10 ))</f>
        <v>7.1</v>
      </c>
      <c r="T7652" s="10">
        <f t="shared" si="15304"/>
        <v>7.2</v>
      </c>
      <c r="U7652" s="10">
        <f t="shared" si="6"/>
        <v>7.7</v>
      </c>
    </row>
    <row r="7653" ht="14.25" customHeight="1">
      <c r="A7653" s="6" t="s">
        <v>7468</v>
      </c>
      <c r="B7653" s="13">
        <v>1.0</v>
      </c>
      <c r="C7653" s="13">
        <v>0.0</v>
      </c>
      <c r="D7653" s="9">
        <v>0.0</v>
      </c>
      <c r="E7653" s="9">
        <v>0.0</v>
      </c>
      <c r="F7653" s="9">
        <v>0.0</v>
      </c>
      <c r="G7653" s="9">
        <v>1.0</v>
      </c>
      <c r="H7653" s="4" t="s">
        <v>56</v>
      </c>
      <c r="I7653" s="4" t="s">
        <v>419</v>
      </c>
      <c r="J7653" s="4" t="s">
        <v>320</v>
      </c>
      <c r="L7653" s="8">
        <f t="shared" si="3"/>
        <v>45622.44043</v>
      </c>
      <c r="M7653" s="9">
        <f>IF('tab4'!$B7653=0,0,IF('tab4'!$B7653=1,1,IF('tab4'!$B7653=4,2,IF('tab4'!$B7653=5,3,IF('tab4'!$B7653=6,4,IF(AND('tab4'!$B7653=80,$X$2=2),0,-1))))))</f>
        <v>1</v>
      </c>
      <c r="N7653" s="9">
        <f>IF('tab4'!$C7653=0,0,IF('tab4'!$C7653=1,1,IF('tab4'!$C7653=4,2,IF('tab4'!$C7653=5,3,IF('tab4'!$C7653=6,4,IF(AND('tab4'!$C7653=80,$X$2=2),0,-1))))))</f>
        <v>0</v>
      </c>
      <c r="O7653" s="9">
        <f t="shared" ref="O7653:R7653" si="15305">D7653</f>
        <v>0</v>
      </c>
      <c r="P7653" s="9">
        <f t="shared" si="15305"/>
        <v>0</v>
      </c>
      <c r="Q7653" s="9">
        <f t="shared" si="15305"/>
        <v>0</v>
      </c>
      <c r="R7653" s="9">
        <f t="shared" si="15305"/>
        <v>1</v>
      </c>
      <c r="S7653" s="10">
        <f t="shared" ref="S7653:T7653" si="15306">IF(HEX2DEC(H7653) &gt;= 32768, (HEX2DEC(H7653) - 65535 - 1)/10, IF(HEX2DEC(H7653) = 32767, IF($X$2=2, S7654, 32767), HEX2DEC(H7653)/10 ))</f>
        <v>7.1</v>
      </c>
      <c r="T7653" s="10">
        <f t="shared" si="15306"/>
        <v>7.2</v>
      </c>
      <c r="U7653" s="10">
        <f t="shared" si="6"/>
        <v>7.7</v>
      </c>
    </row>
    <row r="7654" ht="14.25" customHeight="1">
      <c r="A7654" s="6" t="s">
        <v>7468</v>
      </c>
      <c r="B7654" s="13">
        <v>0.0</v>
      </c>
      <c r="C7654" s="13">
        <v>0.0</v>
      </c>
      <c r="D7654" s="9">
        <v>0.0</v>
      </c>
      <c r="E7654" s="9">
        <v>0.0</v>
      </c>
      <c r="F7654" s="9">
        <v>0.0</v>
      </c>
      <c r="G7654" s="9">
        <v>1.0</v>
      </c>
      <c r="H7654" s="4" t="s">
        <v>56</v>
      </c>
      <c r="I7654" s="4" t="s">
        <v>419</v>
      </c>
      <c r="J7654" s="4" t="s">
        <v>324</v>
      </c>
      <c r="L7654" s="8">
        <f t="shared" si="3"/>
        <v>45622.44043</v>
      </c>
      <c r="M7654" s="9">
        <f>IF('tab4'!$B7654=0,0,IF('tab4'!$B7654=1,1,IF('tab4'!$B7654=4,2,IF('tab4'!$B7654=5,3,IF('tab4'!$B7654=6,4,IF(AND('tab4'!$B7654=80,$X$2=2),0,-1))))))</f>
        <v>0</v>
      </c>
      <c r="N7654" s="9">
        <f>IF('tab4'!$C7654=0,0,IF('tab4'!$C7654=1,1,IF('tab4'!$C7654=4,2,IF('tab4'!$C7654=5,3,IF('tab4'!$C7654=6,4,IF(AND('tab4'!$C7654=80,$X$2=2),0,-1))))))</f>
        <v>0</v>
      </c>
      <c r="O7654" s="9">
        <f t="shared" ref="O7654:R7654" si="15307">D7654</f>
        <v>0</v>
      </c>
      <c r="P7654" s="9">
        <f t="shared" si="15307"/>
        <v>0</v>
      </c>
      <c r="Q7654" s="9">
        <f t="shared" si="15307"/>
        <v>0</v>
      </c>
      <c r="R7654" s="9">
        <f t="shared" si="15307"/>
        <v>1</v>
      </c>
      <c r="S7654" s="10">
        <f t="shared" ref="S7654:T7654" si="15308">IF(HEX2DEC(H7654) &gt;= 32768, (HEX2DEC(H7654) - 65535 - 1)/10, IF(HEX2DEC(H7654) = 32767, IF($X$2=2, S7655, 32767), HEX2DEC(H7654)/10 ))</f>
        <v>7.1</v>
      </c>
      <c r="T7654" s="10">
        <f t="shared" si="15308"/>
        <v>7.2</v>
      </c>
      <c r="U7654" s="10">
        <f t="shared" si="6"/>
        <v>7.6</v>
      </c>
    </row>
    <row r="7655" ht="14.25" customHeight="1">
      <c r="A7655" s="6" t="s">
        <v>7469</v>
      </c>
      <c r="B7655" s="13">
        <v>1.0</v>
      </c>
      <c r="C7655" s="13">
        <v>0.0</v>
      </c>
      <c r="D7655" s="9">
        <v>0.0</v>
      </c>
      <c r="E7655" s="9">
        <v>0.0</v>
      </c>
      <c r="F7655" s="9">
        <v>0.0</v>
      </c>
      <c r="G7655" s="9">
        <v>1.0</v>
      </c>
      <c r="H7655" s="4" t="s">
        <v>56</v>
      </c>
      <c r="I7655" s="4" t="s">
        <v>419</v>
      </c>
      <c r="J7655" s="4" t="s">
        <v>324</v>
      </c>
      <c r="L7655" s="8">
        <f t="shared" si="3"/>
        <v>45622.44044</v>
      </c>
      <c r="M7655" s="9">
        <f>IF('tab4'!$B7655=0,0,IF('tab4'!$B7655=1,1,IF('tab4'!$B7655=4,2,IF('tab4'!$B7655=5,3,IF('tab4'!$B7655=6,4,IF(AND('tab4'!$B7655=80,$X$2=2),0,-1))))))</f>
        <v>1</v>
      </c>
      <c r="N7655" s="9">
        <f>IF('tab4'!$C7655=0,0,IF('tab4'!$C7655=1,1,IF('tab4'!$C7655=4,2,IF('tab4'!$C7655=5,3,IF('tab4'!$C7655=6,4,IF(AND('tab4'!$C7655=80,$X$2=2),0,-1))))))</f>
        <v>0</v>
      </c>
      <c r="O7655" s="9">
        <f t="shared" ref="O7655:R7655" si="15309">D7655</f>
        <v>0</v>
      </c>
      <c r="P7655" s="9">
        <f t="shared" si="15309"/>
        <v>0</v>
      </c>
      <c r="Q7655" s="9">
        <f t="shared" si="15309"/>
        <v>0</v>
      </c>
      <c r="R7655" s="9">
        <f t="shared" si="15309"/>
        <v>1</v>
      </c>
      <c r="S7655" s="10">
        <f t="shared" ref="S7655:T7655" si="15310">IF(HEX2DEC(H7655) &gt;= 32768, (HEX2DEC(H7655) - 65535 - 1)/10, IF(HEX2DEC(H7655) = 32767, IF($X$2=2, S7656, 32767), HEX2DEC(H7655)/10 ))</f>
        <v>7.1</v>
      </c>
      <c r="T7655" s="10">
        <f t="shared" si="15310"/>
        <v>7.2</v>
      </c>
      <c r="U7655" s="10">
        <f t="shared" si="6"/>
        <v>7.6</v>
      </c>
    </row>
    <row r="7656" ht="14.25" customHeight="1">
      <c r="A7656" s="6" t="s">
        <v>7470</v>
      </c>
      <c r="B7656" s="13">
        <v>0.0</v>
      </c>
      <c r="C7656" s="13">
        <v>0.0</v>
      </c>
      <c r="D7656" s="9">
        <v>0.0</v>
      </c>
      <c r="E7656" s="9">
        <v>0.0</v>
      </c>
      <c r="F7656" s="9">
        <v>0.0</v>
      </c>
      <c r="G7656" s="9">
        <v>1.0</v>
      </c>
      <c r="H7656" s="4" t="s">
        <v>56</v>
      </c>
      <c r="I7656" s="4" t="s">
        <v>419</v>
      </c>
      <c r="J7656" s="4" t="s">
        <v>324</v>
      </c>
      <c r="L7656" s="8">
        <f t="shared" si="3"/>
        <v>45622.44045</v>
      </c>
      <c r="M7656" s="9">
        <f>IF('tab4'!$B7656=0,0,IF('tab4'!$B7656=1,1,IF('tab4'!$B7656=4,2,IF('tab4'!$B7656=5,3,IF('tab4'!$B7656=6,4,IF(AND('tab4'!$B7656=80,$X$2=2),0,-1))))))</f>
        <v>0</v>
      </c>
      <c r="N7656" s="9">
        <f>IF('tab4'!$C7656=0,0,IF('tab4'!$C7656=1,1,IF('tab4'!$C7656=4,2,IF('tab4'!$C7656=5,3,IF('tab4'!$C7656=6,4,IF(AND('tab4'!$C7656=80,$X$2=2),0,-1))))))</f>
        <v>0</v>
      </c>
      <c r="O7656" s="9">
        <f t="shared" ref="O7656:R7656" si="15311">D7656</f>
        <v>0</v>
      </c>
      <c r="P7656" s="9">
        <f t="shared" si="15311"/>
        <v>0</v>
      </c>
      <c r="Q7656" s="9">
        <f t="shared" si="15311"/>
        <v>0</v>
      </c>
      <c r="R7656" s="9">
        <f t="shared" si="15311"/>
        <v>1</v>
      </c>
      <c r="S7656" s="10">
        <f t="shared" ref="S7656:T7656" si="15312">IF(HEX2DEC(H7656) &gt;= 32768, (HEX2DEC(H7656) - 65535 - 1)/10, IF(HEX2DEC(H7656) = 32767, IF($X$2=2, S7657, 32767), HEX2DEC(H7656)/10 ))</f>
        <v>7.1</v>
      </c>
      <c r="T7656" s="10">
        <f t="shared" si="15312"/>
        <v>7.2</v>
      </c>
      <c r="U7656" s="10">
        <f t="shared" si="6"/>
        <v>7.6</v>
      </c>
    </row>
    <row r="7657" ht="14.25" customHeight="1">
      <c r="A7657" s="6" t="s">
        <v>7470</v>
      </c>
      <c r="B7657" s="13">
        <v>1.0</v>
      </c>
      <c r="C7657" s="13">
        <v>0.0</v>
      </c>
      <c r="D7657" s="9">
        <v>0.0</v>
      </c>
      <c r="E7657" s="9">
        <v>0.0</v>
      </c>
      <c r="F7657" s="9">
        <v>0.0</v>
      </c>
      <c r="G7657" s="9">
        <v>1.0</v>
      </c>
      <c r="H7657" s="4" t="s">
        <v>56</v>
      </c>
      <c r="I7657" s="4" t="s">
        <v>419</v>
      </c>
      <c r="J7657" s="4" t="s">
        <v>324</v>
      </c>
      <c r="L7657" s="8">
        <f t="shared" si="3"/>
        <v>45622.44045</v>
      </c>
      <c r="M7657" s="9">
        <f>IF('tab4'!$B7657=0,0,IF('tab4'!$B7657=1,1,IF('tab4'!$B7657=4,2,IF('tab4'!$B7657=5,3,IF('tab4'!$B7657=6,4,IF(AND('tab4'!$B7657=80,$X$2=2),0,-1))))))</f>
        <v>1</v>
      </c>
      <c r="N7657" s="9">
        <f>IF('tab4'!$C7657=0,0,IF('tab4'!$C7657=1,1,IF('tab4'!$C7657=4,2,IF('tab4'!$C7657=5,3,IF('tab4'!$C7657=6,4,IF(AND('tab4'!$C7657=80,$X$2=2),0,-1))))))</f>
        <v>0</v>
      </c>
      <c r="O7657" s="9">
        <f t="shared" ref="O7657:R7657" si="15313">D7657</f>
        <v>0</v>
      </c>
      <c r="P7657" s="9">
        <f t="shared" si="15313"/>
        <v>0</v>
      </c>
      <c r="Q7657" s="9">
        <f t="shared" si="15313"/>
        <v>0</v>
      </c>
      <c r="R7657" s="9">
        <f t="shared" si="15313"/>
        <v>1</v>
      </c>
      <c r="S7657" s="10">
        <f t="shared" ref="S7657:T7657" si="15314">IF(HEX2DEC(H7657) &gt;= 32768, (HEX2DEC(H7657) - 65535 - 1)/10, IF(HEX2DEC(H7657) = 32767, IF($X$2=2, S7658, 32767), HEX2DEC(H7657)/10 ))</f>
        <v>7.1</v>
      </c>
      <c r="T7657" s="10">
        <f t="shared" si="15314"/>
        <v>7.2</v>
      </c>
      <c r="U7657" s="10">
        <f t="shared" si="6"/>
        <v>7.6</v>
      </c>
    </row>
    <row r="7658" ht="14.25" customHeight="1">
      <c r="A7658" s="6" t="s">
        <v>7471</v>
      </c>
      <c r="B7658" s="13">
        <v>0.0</v>
      </c>
      <c r="C7658" s="13">
        <v>0.0</v>
      </c>
      <c r="D7658" s="9">
        <v>0.0</v>
      </c>
      <c r="E7658" s="9">
        <v>0.0</v>
      </c>
      <c r="F7658" s="9">
        <v>0.0</v>
      </c>
      <c r="G7658" s="9">
        <v>1.0</v>
      </c>
      <c r="H7658" s="4" t="s">
        <v>56</v>
      </c>
      <c r="I7658" s="4" t="s">
        <v>419</v>
      </c>
      <c r="J7658" s="4" t="s">
        <v>324</v>
      </c>
      <c r="L7658" s="8">
        <f t="shared" si="3"/>
        <v>45622.44046</v>
      </c>
      <c r="M7658" s="9">
        <f>IF('tab4'!$B7658=0,0,IF('tab4'!$B7658=1,1,IF('tab4'!$B7658=4,2,IF('tab4'!$B7658=5,3,IF('tab4'!$B7658=6,4,IF(AND('tab4'!$B7658=80,$X$2=2),0,-1))))))</f>
        <v>0</v>
      </c>
      <c r="N7658" s="9">
        <f>IF('tab4'!$C7658=0,0,IF('tab4'!$C7658=1,1,IF('tab4'!$C7658=4,2,IF('tab4'!$C7658=5,3,IF('tab4'!$C7658=6,4,IF(AND('tab4'!$C7658=80,$X$2=2),0,-1))))))</f>
        <v>0</v>
      </c>
      <c r="O7658" s="9">
        <f t="shared" ref="O7658:R7658" si="15315">D7658</f>
        <v>0</v>
      </c>
      <c r="P7658" s="9">
        <f t="shared" si="15315"/>
        <v>0</v>
      </c>
      <c r="Q7658" s="9">
        <f t="shared" si="15315"/>
        <v>0</v>
      </c>
      <c r="R7658" s="9">
        <f t="shared" si="15315"/>
        <v>1</v>
      </c>
      <c r="S7658" s="10">
        <f t="shared" ref="S7658:T7658" si="15316">IF(HEX2DEC(H7658) &gt;= 32768, (HEX2DEC(H7658) - 65535 - 1)/10, IF(HEX2DEC(H7658) = 32767, IF($X$2=2, S7659, 32767), HEX2DEC(H7658)/10 ))</f>
        <v>7.1</v>
      </c>
      <c r="T7658" s="10">
        <f t="shared" si="15316"/>
        <v>7.2</v>
      </c>
      <c r="U7658" s="10">
        <f t="shared" si="6"/>
        <v>7.6</v>
      </c>
    </row>
    <row r="7659" ht="14.25" customHeight="1">
      <c r="A7659" s="6" t="s">
        <v>7472</v>
      </c>
      <c r="B7659" s="13">
        <v>1.0</v>
      </c>
      <c r="C7659" s="13">
        <v>0.0</v>
      </c>
      <c r="D7659" s="9">
        <v>0.0</v>
      </c>
      <c r="E7659" s="9">
        <v>0.0</v>
      </c>
      <c r="F7659" s="9">
        <v>0.0</v>
      </c>
      <c r="G7659" s="9">
        <v>1.0</v>
      </c>
      <c r="H7659" s="4" t="s">
        <v>56</v>
      </c>
      <c r="I7659" s="4" t="s">
        <v>419</v>
      </c>
      <c r="J7659" s="4" t="s">
        <v>324</v>
      </c>
      <c r="L7659" s="8">
        <f t="shared" si="3"/>
        <v>45622.44047</v>
      </c>
      <c r="M7659" s="9">
        <f>IF('tab4'!$B7659=0,0,IF('tab4'!$B7659=1,1,IF('tab4'!$B7659=4,2,IF('tab4'!$B7659=5,3,IF('tab4'!$B7659=6,4,IF(AND('tab4'!$B7659=80,$X$2=2),0,-1))))))</f>
        <v>1</v>
      </c>
      <c r="N7659" s="9">
        <f>IF('tab4'!$C7659=0,0,IF('tab4'!$C7659=1,1,IF('tab4'!$C7659=4,2,IF('tab4'!$C7659=5,3,IF('tab4'!$C7659=6,4,IF(AND('tab4'!$C7659=80,$X$2=2),0,-1))))))</f>
        <v>0</v>
      </c>
      <c r="O7659" s="9">
        <f t="shared" ref="O7659:R7659" si="15317">D7659</f>
        <v>0</v>
      </c>
      <c r="P7659" s="9">
        <f t="shared" si="15317"/>
        <v>0</v>
      </c>
      <c r="Q7659" s="9">
        <f t="shared" si="15317"/>
        <v>0</v>
      </c>
      <c r="R7659" s="9">
        <f t="shared" si="15317"/>
        <v>1</v>
      </c>
      <c r="S7659" s="10">
        <f t="shared" ref="S7659:T7659" si="15318">IF(HEX2DEC(H7659) &gt;= 32768, (HEX2DEC(H7659) - 65535 - 1)/10, IF(HEX2DEC(H7659) = 32767, IF($X$2=2, S7660, 32767), HEX2DEC(H7659)/10 ))</f>
        <v>7.1</v>
      </c>
      <c r="T7659" s="10">
        <f t="shared" si="15318"/>
        <v>7.2</v>
      </c>
      <c r="U7659" s="10">
        <f t="shared" si="6"/>
        <v>7.6</v>
      </c>
    </row>
    <row r="7660" ht="14.25" customHeight="1">
      <c r="A7660" s="6" t="s">
        <v>7472</v>
      </c>
      <c r="B7660" s="13">
        <v>0.0</v>
      </c>
      <c r="C7660" s="13">
        <v>0.0</v>
      </c>
      <c r="D7660" s="9">
        <v>0.0</v>
      </c>
      <c r="E7660" s="9">
        <v>0.0</v>
      </c>
      <c r="F7660" s="9">
        <v>0.0</v>
      </c>
      <c r="G7660" s="9">
        <v>1.0</v>
      </c>
      <c r="H7660" s="4" t="s">
        <v>56</v>
      </c>
      <c r="I7660" s="4" t="s">
        <v>419</v>
      </c>
      <c r="J7660" s="4" t="s">
        <v>320</v>
      </c>
      <c r="L7660" s="8">
        <f t="shared" si="3"/>
        <v>45622.44047</v>
      </c>
      <c r="M7660" s="9">
        <f>IF('tab4'!$B7660=0,0,IF('tab4'!$B7660=1,1,IF('tab4'!$B7660=4,2,IF('tab4'!$B7660=5,3,IF('tab4'!$B7660=6,4,IF(AND('tab4'!$B7660=80,$X$2=2),0,-1))))))</f>
        <v>0</v>
      </c>
      <c r="N7660" s="9">
        <f>IF('tab4'!$C7660=0,0,IF('tab4'!$C7660=1,1,IF('tab4'!$C7660=4,2,IF('tab4'!$C7660=5,3,IF('tab4'!$C7660=6,4,IF(AND('tab4'!$C7660=80,$X$2=2),0,-1))))))</f>
        <v>0</v>
      </c>
      <c r="O7660" s="9">
        <f t="shared" ref="O7660:R7660" si="15319">D7660</f>
        <v>0</v>
      </c>
      <c r="P7660" s="9">
        <f t="shared" si="15319"/>
        <v>0</v>
      </c>
      <c r="Q7660" s="9">
        <f t="shared" si="15319"/>
        <v>0</v>
      </c>
      <c r="R7660" s="9">
        <f t="shared" si="15319"/>
        <v>1</v>
      </c>
      <c r="S7660" s="10">
        <f t="shared" ref="S7660:T7660" si="15320">IF(HEX2DEC(H7660) &gt;= 32768, (HEX2DEC(H7660) - 65535 - 1)/10, IF(HEX2DEC(H7660) = 32767, IF($X$2=2, S7661, 32767), HEX2DEC(H7660)/10 ))</f>
        <v>7.1</v>
      </c>
      <c r="T7660" s="10">
        <f t="shared" si="15320"/>
        <v>7.2</v>
      </c>
      <c r="U7660" s="10">
        <f t="shared" si="6"/>
        <v>7.7</v>
      </c>
    </row>
    <row r="7661" ht="14.25" customHeight="1">
      <c r="A7661" s="6" t="s">
        <v>7473</v>
      </c>
      <c r="B7661" s="13">
        <v>1.0</v>
      </c>
      <c r="C7661" s="13">
        <v>0.0</v>
      </c>
      <c r="D7661" s="9">
        <v>0.0</v>
      </c>
      <c r="E7661" s="9">
        <v>0.0</v>
      </c>
      <c r="F7661" s="9">
        <v>0.0</v>
      </c>
      <c r="G7661" s="9">
        <v>1.0</v>
      </c>
      <c r="H7661" s="4" t="s">
        <v>56</v>
      </c>
      <c r="I7661" s="4" t="s">
        <v>419</v>
      </c>
      <c r="J7661" s="4" t="s">
        <v>320</v>
      </c>
      <c r="L7661" s="8">
        <f t="shared" si="3"/>
        <v>45622.44049</v>
      </c>
      <c r="M7661" s="9">
        <f>IF('tab4'!$B7661=0,0,IF('tab4'!$B7661=1,1,IF('tab4'!$B7661=4,2,IF('tab4'!$B7661=5,3,IF('tab4'!$B7661=6,4,IF(AND('tab4'!$B7661=80,$X$2=2),0,-1))))))</f>
        <v>1</v>
      </c>
      <c r="N7661" s="9">
        <f>IF('tab4'!$C7661=0,0,IF('tab4'!$C7661=1,1,IF('tab4'!$C7661=4,2,IF('tab4'!$C7661=5,3,IF('tab4'!$C7661=6,4,IF(AND('tab4'!$C7661=80,$X$2=2),0,-1))))))</f>
        <v>0</v>
      </c>
      <c r="O7661" s="9">
        <f t="shared" ref="O7661:R7661" si="15321">D7661</f>
        <v>0</v>
      </c>
      <c r="P7661" s="9">
        <f t="shared" si="15321"/>
        <v>0</v>
      </c>
      <c r="Q7661" s="9">
        <f t="shared" si="15321"/>
        <v>0</v>
      </c>
      <c r="R7661" s="9">
        <f t="shared" si="15321"/>
        <v>1</v>
      </c>
      <c r="S7661" s="10">
        <f t="shared" ref="S7661:T7661" si="15322">IF(HEX2DEC(H7661) &gt;= 32768, (HEX2DEC(H7661) - 65535 - 1)/10, IF(HEX2DEC(H7661) = 32767, IF($X$2=2, S7662, 32767), HEX2DEC(H7661)/10 ))</f>
        <v>7.1</v>
      </c>
      <c r="T7661" s="10">
        <f t="shared" si="15322"/>
        <v>7.2</v>
      </c>
      <c r="U7661" s="10">
        <f t="shared" si="6"/>
        <v>7.7</v>
      </c>
    </row>
    <row r="7662" ht="14.25" customHeight="1">
      <c r="A7662" s="6" t="s">
        <v>7474</v>
      </c>
      <c r="B7662" s="13">
        <v>0.0</v>
      </c>
      <c r="C7662" s="13">
        <v>0.0</v>
      </c>
      <c r="D7662" s="9">
        <v>0.0</v>
      </c>
      <c r="E7662" s="9">
        <v>0.0</v>
      </c>
      <c r="F7662" s="9">
        <v>0.0</v>
      </c>
      <c r="G7662" s="9">
        <v>1.0</v>
      </c>
      <c r="H7662" s="4" t="s">
        <v>56</v>
      </c>
      <c r="I7662" s="4" t="s">
        <v>419</v>
      </c>
      <c r="J7662" s="4" t="s">
        <v>320</v>
      </c>
      <c r="L7662" s="8">
        <f t="shared" si="3"/>
        <v>45622.4405</v>
      </c>
      <c r="M7662" s="9">
        <f>IF('tab4'!$B7662=0,0,IF('tab4'!$B7662=1,1,IF('tab4'!$B7662=4,2,IF('tab4'!$B7662=5,3,IF('tab4'!$B7662=6,4,IF(AND('tab4'!$B7662=80,$X$2=2),0,-1))))))</f>
        <v>0</v>
      </c>
      <c r="N7662" s="9">
        <f>IF('tab4'!$C7662=0,0,IF('tab4'!$C7662=1,1,IF('tab4'!$C7662=4,2,IF('tab4'!$C7662=5,3,IF('tab4'!$C7662=6,4,IF(AND('tab4'!$C7662=80,$X$2=2),0,-1))))))</f>
        <v>0</v>
      </c>
      <c r="O7662" s="9">
        <f t="shared" ref="O7662:R7662" si="15323">D7662</f>
        <v>0</v>
      </c>
      <c r="P7662" s="9">
        <f t="shared" si="15323"/>
        <v>0</v>
      </c>
      <c r="Q7662" s="9">
        <f t="shared" si="15323"/>
        <v>0</v>
      </c>
      <c r="R7662" s="9">
        <f t="shared" si="15323"/>
        <v>1</v>
      </c>
      <c r="S7662" s="10">
        <f t="shared" ref="S7662:T7662" si="15324">IF(HEX2DEC(H7662) &gt;= 32768, (HEX2DEC(H7662) - 65535 - 1)/10, IF(HEX2DEC(H7662) = 32767, IF($X$2=2, S7663, 32767), HEX2DEC(H7662)/10 ))</f>
        <v>7.1</v>
      </c>
      <c r="T7662" s="10">
        <f t="shared" si="15324"/>
        <v>7.2</v>
      </c>
      <c r="U7662" s="10">
        <f t="shared" si="6"/>
        <v>7.7</v>
      </c>
    </row>
    <row r="7663" ht="14.25" customHeight="1">
      <c r="A7663" s="6" t="s">
        <v>7475</v>
      </c>
      <c r="B7663" s="13">
        <v>1.0</v>
      </c>
      <c r="C7663" s="13">
        <v>0.0</v>
      </c>
      <c r="D7663" s="9">
        <v>0.0</v>
      </c>
      <c r="E7663" s="9">
        <v>0.0</v>
      </c>
      <c r="F7663" s="9">
        <v>0.0</v>
      </c>
      <c r="G7663" s="9">
        <v>1.0</v>
      </c>
      <c r="H7663" s="4" t="s">
        <v>56</v>
      </c>
      <c r="I7663" s="4" t="s">
        <v>419</v>
      </c>
      <c r="J7663" s="4" t="s">
        <v>320</v>
      </c>
      <c r="L7663" s="8">
        <f t="shared" si="3"/>
        <v>45622.44051</v>
      </c>
      <c r="M7663" s="9">
        <f>IF('tab4'!$B7663=0,0,IF('tab4'!$B7663=1,1,IF('tab4'!$B7663=4,2,IF('tab4'!$B7663=5,3,IF('tab4'!$B7663=6,4,IF(AND('tab4'!$B7663=80,$X$2=2),0,-1))))))</f>
        <v>1</v>
      </c>
      <c r="N7663" s="9">
        <f>IF('tab4'!$C7663=0,0,IF('tab4'!$C7663=1,1,IF('tab4'!$C7663=4,2,IF('tab4'!$C7663=5,3,IF('tab4'!$C7663=6,4,IF(AND('tab4'!$C7663=80,$X$2=2),0,-1))))))</f>
        <v>0</v>
      </c>
      <c r="O7663" s="9">
        <f t="shared" ref="O7663:R7663" si="15325">D7663</f>
        <v>0</v>
      </c>
      <c r="P7663" s="9">
        <f t="shared" si="15325"/>
        <v>0</v>
      </c>
      <c r="Q7663" s="9">
        <f t="shared" si="15325"/>
        <v>0</v>
      </c>
      <c r="R7663" s="9">
        <f t="shared" si="15325"/>
        <v>1</v>
      </c>
      <c r="S7663" s="10">
        <f t="shared" ref="S7663:T7663" si="15326">IF(HEX2DEC(H7663) &gt;= 32768, (HEX2DEC(H7663) - 65535 - 1)/10, IF(HEX2DEC(H7663) = 32767, IF($X$2=2, S7664, 32767), HEX2DEC(H7663)/10 ))</f>
        <v>7.1</v>
      </c>
      <c r="T7663" s="10">
        <f t="shared" si="15326"/>
        <v>7.2</v>
      </c>
      <c r="U7663" s="10">
        <f t="shared" si="6"/>
        <v>7.7</v>
      </c>
    </row>
    <row r="7664" ht="14.25" customHeight="1">
      <c r="A7664" s="6" t="s">
        <v>7475</v>
      </c>
      <c r="B7664" s="13">
        <v>0.0</v>
      </c>
      <c r="C7664" s="13">
        <v>0.0</v>
      </c>
      <c r="D7664" s="9">
        <v>0.0</v>
      </c>
      <c r="E7664" s="9">
        <v>0.0</v>
      </c>
      <c r="F7664" s="9">
        <v>0.0</v>
      </c>
      <c r="G7664" s="9">
        <v>1.0</v>
      </c>
      <c r="H7664" s="4" t="s">
        <v>56</v>
      </c>
      <c r="I7664" s="4" t="s">
        <v>419</v>
      </c>
      <c r="J7664" s="4" t="s">
        <v>320</v>
      </c>
      <c r="L7664" s="8">
        <f t="shared" si="3"/>
        <v>45622.44051</v>
      </c>
      <c r="M7664" s="9">
        <f>IF('tab4'!$B7664=0,0,IF('tab4'!$B7664=1,1,IF('tab4'!$B7664=4,2,IF('tab4'!$B7664=5,3,IF('tab4'!$B7664=6,4,IF(AND('tab4'!$B7664=80,$X$2=2),0,-1))))))</f>
        <v>0</v>
      </c>
      <c r="N7664" s="9">
        <f>IF('tab4'!$C7664=0,0,IF('tab4'!$C7664=1,1,IF('tab4'!$C7664=4,2,IF('tab4'!$C7664=5,3,IF('tab4'!$C7664=6,4,IF(AND('tab4'!$C7664=80,$X$2=2),0,-1))))))</f>
        <v>0</v>
      </c>
      <c r="O7664" s="9">
        <f t="shared" ref="O7664:R7664" si="15327">D7664</f>
        <v>0</v>
      </c>
      <c r="P7664" s="9">
        <f t="shared" si="15327"/>
        <v>0</v>
      </c>
      <c r="Q7664" s="9">
        <f t="shared" si="15327"/>
        <v>0</v>
      </c>
      <c r="R7664" s="9">
        <f t="shared" si="15327"/>
        <v>1</v>
      </c>
      <c r="S7664" s="10">
        <f t="shared" ref="S7664:T7664" si="15328">IF(HEX2DEC(H7664) &gt;= 32768, (HEX2DEC(H7664) - 65535 - 1)/10, IF(HEX2DEC(H7664) = 32767, IF($X$2=2, S7665, 32767), HEX2DEC(H7664)/10 ))</f>
        <v>7.1</v>
      </c>
      <c r="T7664" s="10">
        <f t="shared" si="15328"/>
        <v>7.2</v>
      </c>
      <c r="U7664" s="10">
        <f t="shared" si="6"/>
        <v>7.7</v>
      </c>
    </row>
    <row r="7665" ht="14.25" customHeight="1">
      <c r="A7665" s="6" t="s">
        <v>7476</v>
      </c>
      <c r="B7665" s="13">
        <v>1.0</v>
      </c>
      <c r="C7665" s="13">
        <v>0.0</v>
      </c>
      <c r="D7665" s="9">
        <v>0.0</v>
      </c>
      <c r="E7665" s="9">
        <v>0.0</v>
      </c>
      <c r="F7665" s="9">
        <v>0.0</v>
      </c>
      <c r="G7665" s="9">
        <v>1.0</v>
      </c>
      <c r="H7665" s="4" t="s">
        <v>56</v>
      </c>
      <c r="I7665" s="4" t="s">
        <v>419</v>
      </c>
      <c r="J7665" s="4" t="s">
        <v>320</v>
      </c>
      <c r="L7665" s="8">
        <f t="shared" si="3"/>
        <v>45622.44052</v>
      </c>
      <c r="M7665" s="9">
        <f>IF('tab4'!$B7665=0,0,IF('tab4'!$B7665=1,1,IF('tab4'!$B7665=4,2,IF('tab4'!$B7665=5,3,IF('tab4'!$B7665=6,4,IF(AND('tab4'!$B7665=80,$X$2=2),0,-1))))))</f>
        <v>1</v>
      </c>
      <c r="N7665" s="9">
        <f>IF('tab4'!$C7665=0,0,IF('tab4'!$C7665=1,1,IF('tab4'!$C7665=4,2,IF('tab4'!$C7665=5,3,IF('tab4'!$C7665=6,4,IF(AND('tab4'!$C7665=80,$X$2=2),0,-1))))))</f>
        <v>0</v>
      </c>
      <c r="O7665" s="9">
        <f t="shared" ref="O7665:R7665" si="15329">D7665</f>
        <v>0</v>
      </c>
      <c r="P7665" s="9">
        <f t="shared" si="15329"/>
        <v>0</v>
      </c>
      <c r="Q7665" s="9">
        <f t="shared" si="15329"/>
        <v>0</v>
      </c>
      <c r="R7665" s="9">
        <f t="shared" si="15329"/>
        <v>1</v>
      </c>
      <c r="S7665" s="10">
        <f t="shared" ref="S7665:T7665" si="15330">IF(HEX2DEC(H7665) &gt;= 32768, (HEX2DEC(H7665) - 65535 - 1)/10, IF(HEX2DEC(H7665) = 32767, IF($X$2=2, S7666, 32767), HEX2DEC(H7665)/10 ))</f>
        <v>7.1</v>
      </c>
      <c r="T7665" s="10">
        <f t="shared" si="15330"/>
        <v>7.2</v>
      </c>
      <c r="U7665" s="10">
        <f t="shared" si="6"/>
        <v>7.7</v>
      </c>
    </row>
    <row r="7666" ht="14.25" customHeight="1">
      <c r="A7666" s="6" t="s">
        <v>7477</v>
      </c>
      <c r="B7666" s="13">
        <v>0.0</v>
      </c>
      <c r="C7666" s="13">
        <v>0.0</v>
      </c>
      <c r="D7666" s="9">
        <v>0.0</v>
      </c>
      <c r="E7666" s="9">
        <v>0.0</v>
      </c>
      <c r="F7666" s="9">
        <v>0.0</v>
      </c>
      <c r="G7666" s="9">
        <v>1.0</v>
      </c>
      <c r="H7666" s="4" t="s">
        <v>56</v>
      </c>
      <c r="I7666" s="4" t="s">
        <v>419</v>
      </c>
      <c r="J7666" s="4" t="s">
        <v>98</v>
      </c>
      <c r="L7666" s="8">
        <f t="shared" si="3"/>
        <v>45622.44053</v>
      </c>
      <c r="M7666" s="9">
        <f>IF('tab4'!$B7666=0,0,IF('tab4'!$B7666=1,1,IF('tab4'!$B7666=4,2,IF('tab4'!$B7666=5,3,IF('tab4'!$B7666=6,4,IF(AND('tab4'!$B7666=80,$X$2=2),0,-1))))))</f>
        <v>0</v>
      </c>
      <c r="N7666" s="9">
        <f>IF('tab4'!$C7666=0,0,IF('tab4'!$C7666=1,1,IF('tab4'!$C7666=4,2,IF('tab4'!$C7666=5,3,IF('tab4'!$C7666=6,4,IF(AND('tab4'!$C7666=80,$X$2=2),0,-1))))))</f>
        <v>0</v>
      </c>
      <c r="O7666" s="9">
        <f t="shared" ref="O7666:R7666" si="15331">D7666</f>
        <v>0</v>
      </c>
      <c r="P7666" s="9">
        <f t="shared" si="15331"/>
        <v>0</v>
      </c>
      <c r="Q7666" s="9">
        <f t="shared" si="15331"/>
        <v>0</v>
      </c>
      <c r="R7666" s="9">
        <f t="shared" si="15331"/>
        <v>1</v>
      </c>
      <c r="S7666" s="10">
        <f t="shared" ref="S7666:T7666" si="15332">IF(HEX2DEC(H7666) &gt;= 32768, (HEX2DEC(H7666) - 65535 - 1)/10, IF(HEX2DEC(H7666) = 32767, IF($X$2=2, S7667, 32767), HEX2DEC(H7666)/10 ))</f>
        <v>7.1</v>
      </c>
      <c r="T7666" s="10">
        <f t="shared" si="15332"/>
        <v>7.2</v>
      </c>
      <c r="U7666" s="10">
        <f t="shared" si="6"/>
        <v>7.8</v>
      </c>
    </row>
    <row r="7667" ht="14.25" customHeight="1">
      <c r="A7667" s="6" t="s">
        <v>7477</v>
      </c>
      <c r="B7667" s="13">
        <v>1.0</v>
      </c>
      <c r="C7667" s="13">
        <v>0.0</v>
      </c>
      <c r="D7667" s="9">
        <v>0.0</v>
      </c>
      <c r="E7667" s="9">
        <v>0.0</v>
      </c>
      <c r="F7667" s="9">
        <v>0.0</v>
      </c>
      <c r="G7667" s="9">
        <v>1.0</v>
      </c>
      <c r="H7667" s="4" t="s">
        <v>56</v>
      </c>
      <c r="I7667" s="4" t="s">
        <v>419</v>
      </c>
      <c r="J7667" s="4" t="s">
        <v>324</v>
      </c>
      <c r="L7667" s="8">
        <f t="shared" si="3"/>
        <v>45622.44053</v>
      </c>
      <c r="M7667" s="9">
        <f>IF('tab4'!$B7667=0,0,IF('tab4'!$B7667=1,1,IF('tab4'!$B7667=4,2,IF('tab4'!$B7667=5,3,IF('tab4'!$B7667=6,4,IF(AND('tab4'!$B7667=80,$X$2=2),0,-1))))))</f>
        <v>1</v>
      </c>
      <c r="N7667" s="9">
        <f>IF('tab4'!$C7667=0,0,IF('tab4'!$C7667=1,1,IF('tab4'!$C7667=4,2,IF('tab4'!$C7667=5,3,IF('tab4'!$C7667=6,4,IF(AND('tab4'!$C7667=80,$X$2=2),0,-1))))))</f>
        <v>0</v>
      </c>
      <c r="O7667" s="9">
        <f t="shared" ref="O7667:R7667" si="15333">D7667</f>
        <v>0</v>
      </c>
      <c r="P7667" s="9">
        <f t="shared" si="15333"/>
        <v>0</v>
      </c>
      <c r="Q7667" s="9">
        <f t="shared" si="15333"/>
        <v>0</v>
      </c>
      <c r="R7667" s="9">
        <f t="shared" si="15333"/>
        <v>1</v>
      </c>
      <c r="S7667" s="10">
        <f t="shared" ref="S7667:T7667" si="15334">IF(HEX2DEC(H7667) &gt;= 32768, (HEX2DEC(H7667) - 65535 - 1)/10, IF(HEX2DEC(H7667) = 32767, IF($X$2=2, S7668, 32767), HEX2DEC(H7667)/10 ))</f>
        <v>7.1</v>
      </c>
      <c r="T7667" s="10">
        <f t="shared" si="15334"/>
        <v>7.2</v>
      </c>
      <c r="U7667" s="10">
        <f t="shared" si="6"/>
        <v>7.6</v>
      </c>
    </row>
    <row r="7668" ht="14.25" customHeight="1">
      <c r="A7668" s="6" t="s">
        <v>7478</v>
      </c>
      <c r="B7668" s="13">
        <v>0.0</v>
      </c>
      <c r="C7668" s="13">
        <v>0.0</v>
      </c>
      <c r="D7668" s="9">
        <v>0.0</v>
      </c>
      <c r="E7668" s="9">
        <v>0.0</v>
      </c>
      <c r="F7668" s="9">
        <v>0.0</v>
      </c>
      <c r="G7668" s="9">
        <v>1.0</v>
      </c>
      <c r="H7668" s="4" t="s">
        <v>56</v>
      </c>
      <c r="I7668" s="4" t="s">
        <v>419</v>
      </c>
      <c r="J7668" s="4" t="s">
        <v>324</v>
      </c>
      <c r="L7668" s="8">
        <f t="shared" si="3"/>
        <v>45622.44054</v>
      </c>
      <c r="M7668" s="9">
        <f>IF('tab4'!$B7668=0,0,IF('tab4'!$B7668=1,1,IF('tab4'!$B7668=4,2,IF('tab4'!$B7668=5,3,IF('tab4'!$B7668=6,4,IF(AND('tab4'!$B7668=80,$X$2=2),0,-1))))))</f>
        <v>0</v>
      </c>
      <c r="N7668" s="9">
        <f>IF('tab4'!$C7668=0,0,IF('tab4'!$C7668=1,1,IF('tab4'!$C7668=4,2,IF('tab4'!$C7668=5,3,IF('tab4'!$C7668=6,4,IF(AND('tab4'!$C7668=80,$X$2=2),0,-1))))))</f>
        <v>0</v>
      </c>
      <c r="O7668" s="9">
        <f t="shared" ref="O7668:R7668" si="15335">D7668</f>
        <v>0</v>
      </c>
      <c r="P7668" s="9">
        <f t="shared" si="15335"/>
        <v>0</v>
      </c>
      <c r="Q7668" s="9">
        <f t="shared" si="15335"/>
        <v>0</v>
      </c>
      <c r="R7668" s="9">
        <f t="shared" si="15335"/>
        <v>1</v>
      </c>
      <c r="S7668" s="10">
        <f t="shared" ref="S7668:T7668" si="15336">IF(HEX2DEC(H7668) &gt;= 32768, (HEX2DEC(H7668) - 65535 - 1)/10, IF(HEX2DEC(H7668) = 32767, IF($X$2=2, S7669, 32767), HEX2DEC(H7668)/10 ))</f>
        <v>7.1</v>
      </c>
      <c r="T7668" s="10">
        <f t="shared" si="15336"/>
        <v>7.2</v>
      </c>
      <c r="U7668" s="10">
        <f t="shared" si="6"/>
        <v>7.6</v>
      </c>
    </row>
    <row r="7669" ht="14.25" customHeight="1">
      <c r="A7669" s="6" t="s">
        <v>7479</v>
      </c>
      <c r="B7669" s="13">
        <v>1.0</v>
      </c>
      <c r="C7669" s="13">
        <v>0.0</v>
      </c>
      <c r="D7669" s="9">
        <v>0.0</v>
      </c>
      <c r="E7669" s="9">
        <v>0.0</v>
      </c>
      <c r="F7669" s="9">
        <v>0.0</v>
      </c>
      <c r="G7669" s="9">
        <v>1.0</v>
      </c>
      <c r="H7669" s="4" t="s">
        <v>56</v>
      </c>
      <c r="I7669" s="4" t="s">
        <v>419</v>
      </c>
      <c r="J7669" s="4" t="s">
        <v>320</v>
      </c>
      <c r="L7669" s="8">
        <f t="shared" si="3"/>
        <v>45622.44056</v>
      </c>
      <c r="M7669" s="9">
        <f>IF('tab4'!$B7669=0,0,IF('tab4'!$B7669=1,1,IF('tab4'!$B7669=4,2,IF('tab4'!$B7669=5,3,IF('tab4'!$B7669=6,4,IF(AND('tab4'!$B7669=80,$X$2=2),0,-1))))))</f>
        <v>1</v>
      </c>
      <c r="N7669" s="9">
        <f>IF('tab4'!$C7669=0,0,IF('tab4'!$C7669=1,1,IF('tab4'!$C7669=4,2,IF('tab4'!$C7669=5,3,IF('tab4'!$C7669=6,4,IF(AND('tab4'!$C7669=80,$X$2=2),0,-1))))))</f>
        <v>0</v>
      </c>
      <c r="O7669" s="9">
        <f t="shared" ref="O7669:R7669" si="15337">D7669</f>
        <v>0</v>
      </c>
      <c r="P7669" s="9">
        <f t="shared" si="15337"/>
        <v>0</v>
      </c>
      <c r="Q7669" s="9">
        <f t="shared" si="15337"/>
        <v>0</v>
      </c>
      <c r="R7669" s="9">
        <f t="shared" si="15337"/>
        <v>1</v>
      </c>
      <c r="S7669" s="10">
        <f t="shared" ref="S7669:T7669" si="15338">IF(HEX2DEC(H7669) &gt;= 32768, (HEX2DEC(H7669) - 65535 - 1)/10, IF(HEX2DEC(H7669) = 32767, IF($X$2=2, S7670, 32767), HEX2DEC(H7669)/10 ))</f>
        <v>7.1</v>
      </c>
      <c r="T7669" s="10">
        <f t="shared" si="15338"/>
        <v>7.2</v>
      </c>
      <c r="U7669" s="10">
        <f t="shared" si="6"/>
        <v>7.7</v>
      </c>
    </row>
    <row r="7670" ht="14.25" customHeight="1">
      <c r="A7670" s="6" t="s">
        <v>7479</v>
      </c>
      <c r="B7670" s="13">
        <v>0.0</v>
      </c>
      <c r="C7670" s="13">
        <v>0.0</v>
      </c>
      <c r="D7670" s="9">
        <v>0.0</v>
      </c>
      <c r="E7670" s="9">
        <v>0.0</v>
      </c>
      <c r="F7670" s="9">
        <v>0.0</v>
      </c>
      <c r="G7670" s="9">
        <v>1.0</v>
      </c>
      <c r="H7670" s="4" t="s">
        <v>56</v>
      </c>
      <c r="I7670" s="4" t="s">
        <v>419</v>
      </c>
      <c r="J7670" s="4" t="s">
        <v>320</v>
      </c>
      <c r="L7670" s="8">
        <f t="shared" si="3"/>
        <v>45622.44056</v>
      </c>
      <c r="M7670" s="9">
        <f>IF('tab4'!$B7670=0,0,IF('tab4'!$B7670=1,1,IF('tab4'!$B7670=4,2,IF('tab4'!$B7670=5,3,IF('tab4'!$B7670=6,4,IF(AND('tab4'!$B7670=80,$X$2=2),0,-1))))))</f>
        <v>0</v>
      </c>
      <c r="N7670" s="9">
        <f>IF('tab4'!$C7670=0,0,IF('tab4'!$C7670=1,1,IF('tab4'!$C7670=4,2,IF('tab4'!$C7670=5,3,IF('tab4'!$C7670=6,4,IF(AND('tab4'!$C7670=80,$X$2=2),0,-1))))))</f>
        <v>0</v>
      </c>
      <c r="O7670" s="9">
        <f t="shared" ref="O7670:R7670" si="15339">D7670</f>
        <v>0</v>
      </c>
      <c r="P7670" s="9">
        <f t="shared" si="15339"/>
        <v>0</v>
      </c>
      <c r="Q7670" s="9">
        <f t="shared" si="15339"/>
        <v>0</v>
      </c>
      <c r="R7670" s="9">
        <f t="shared" si="15339"/>
        <v>1</v>
      </c>
      <c r="S7670" s="10">
        <f t="shared" ref="S7670:T7670" si="15340">IF(HEX2DEC(H7670) &gt;= 32768, (HEX2DEC(H7670) - 65535 - 1)/10, IF(HEX2DEC(H7670) = 32767, IF($X$2=2, S7671, 32767), HEX2DEC(H7670)/10 ))</f>
        <v>7.1</v>
      </c>
      <c r="T7670" s="10">
        <f t="shared" si="15340"/>
        <v>7.2</v>
      </c>
      <c r="U7670" s="10">
        <f t="shared" si="6"/>
        <v>7.7</v>
      </c>
    </row>
    <row r="7671" ht="14.25" customHeight="1">
      <c r="A7671" s="6" t="s">
        <v>7480</v>
      </c>
      <c r="B7671" s="13">
        <v>1.0</v>
      </c>
      <c r="C7671" s="13">
        <v>0.0</v>
      </c>
      <c r="D7671" s="9">
        <v>0.0</v>
      </c>
      <c r="E7671" s="9">
        <v>0.0</v>
      </c>
      <c r="F7671" s="9">
        <v>0.0</v>
      </c>
      <c r="G7671" s="9">
        <v>1.0</v>
      </c>
      <c r="H7671" s="4" t="s">
        <v>56</v>
      </c>
      <c r="I7671" s="4" t="s">
        <v>419</v>
      </c>
      <c r="J7671" s="4" t="s">
        <v>320</v>
      </c>
      <c r="L7671" s="8">
        <f t="shared" si="3"/>
        <v>45622.44057</v>
      </c>
      <c r="M7671" s="9">
        <f>IF('tab4'!$B7671=0,0,IF('tab4'!$B7671=1,1,IF('tab4'!$B7671=4,2,IF('tab4'!$B7671=5,3,IF('tab4'!$B7671=6,4,IF(AND('tab4'!$B7671=80,$X$2=2),0,-1))))))</f>
        <v>1</v>
      </c>
      <c r="N7671" s="9">
        <f>IF('tab4'!$C7671=0,0,IF('tab4'!$C7671=1,1,IF('tab4'!$C7671=4,2,IF('tab4'!$C7671=5,3,IF('tab4'!$C7671=6,4,IF(AND('tab4'!$C7671=80,$X$2=2),0,-1))))))</f>
        <v>0</v>
      </c>
      <c r="O7671" s="9">
        <f t="shared" ref="O7671:R7671" si="15341">D7671</f>
        <v>0</v>
      </c>
      <c r="P7671" s="9">
        <f t="shared" si="15341"/>
        <v>0</v>
      </c>
      <c r="Q7671" s="9">
        <f t="shared" si="15341"/>
        <v>0</v>
      </c>
      <c r="R7671" s="9">
        <f t="shared" si="15341"/>
        <v>1</v>
      </c>
      <c r="S7671" s="10">
        <f t="shared" ref="S7671:T7671" si="15342">IF(HEX2DEC(H7671) &gt;= 32768, (HEX2DEC(H7671) - 65535 - 1)/10, IF(HEX2DEC(H7671) = 32767, IF($X$2=2, S7672, 32767), HEX2DEC(H7671)/10 ))</f>
        <v>7.1</v>
      </c>
      <c r="T7671" s="10">
        <f t="shared" si="15342"/>
        <v>7.2</v>
      </c>
      <c r="U7671" s="10">
        <f t="shared" si="6"/>
        <v>7.7</v>
      </c>
    </row>
    <row r="7672" ht="14.25" customHeight="1">
      <c r="A7672" s="6" t="s">
        <v>7481</v>
      </c>
      <c r="B7672" s="13">
        <v>0.0</v>
      </c>
      <c r="C7672" s="13">
        <v>0.0</v>
      </c>
      <c r="D7672" s="9">
        <v>0.0</v>
      </c>
      <c r="E7672" s="9">
        <v>0.0</v>
      </c>
      <c r="F7672" s="9">
        <v>0.0</v>
      </c>
      <c r="G7672" s="9">
        <v>1.0</v>
      </c>
      <c r="H7672" s="4" t="s">
        <v>56</v>
      </c>
      <c r="I7672" s="4" t="s">
        <v>419</v>
      </c>
      <c r="J7672" s="4" t="s">
        <v>324</v>
      </c>
      <c r="L7672" s="8">
        <f t="shared" si="3"/>
        <v>45622.44058</v>
      </c>
      <c r="M7672" s="9">
        <f>IF('tab4'!$B7672=0,0,IF('tab4'!$B7672=1,1,IF('tab4'!$B7672=4,2,IF('tab4'!$B7672=5,3,IF('tab4'!$B7672=6,4,IF(AND('tab4'!$B7672=80,$X$2=2),0,-1))))))</f>
        <v>0</v>
      </c>
      <c r="N7672" s="9">
        <f>IF('tab4'!$C7672=0,0,IF('tab4'!$C7672=1,1,IF('tab4'!$C7672=4,2,IF('tab4'!$C7672=5,3,IF('tab4'!$C7672=6,4,IF(AND('tab4'!$C7672=80,$X$2=2),0,-1))))))</f>
        <v>0</v>
      </c>
      <c r="O7672" s="9">
        <f t="shared" ref="O7672:R7672" si="15343">D7672</f>
        <v>0</v>
      </c>
      <c r="P7672" s="9">
        <f t="shared" si="15343"/>
        <v>0</v>
      </c>
      <c r="Q7672" s="9">
        <f t="shared" si="15343"/>
        <v>0</v>
      </c>
      <c r="R7672" s="9">
        <f t="shared" si="15343"/>
        <v>1</v>
      </c>
      <c r="S7672" s="10">
        <f t="shared" ref="S7672:T7672" si="15344">IF(HEX2DEC(H7672) &gt;= 32768, (HEX2DEC(H7672) - 65535 - 1)/10, IF(HEX2DEC(H7672) = 32767, IF($X$2=2, S7673, 32767), HEX2DEC(H7672)/10 ))</f>
        <v>7.1</v>
      </c>
      <c r="T7672" s="10">
        <f t="shared" si="15344"/>
        <v>7.2</v>
      </c>
      <c r="U7672" s="10">
        <f t="shared" si="6"/>
        <v>7.6</v>
      </c>
    </row>
    <row r="7673" ht="14.25" customHeight="1">
      <c r="A7673" s="6" t="s">
        <v>7482</v>
      </c>
      <c r="B7673" s="13">
        <v>1.0</v>
      </c>
      <c r="C7673" s="13">
        <v>0.0</v>
      </c>
      <c r="D7673" s="9">
        <v>0.0</v>
      </c>
      <c r="E7673" s="9">
        <v>0.0</v>
      </c>
      <c r="F7673" s="9">
        <v>0.0</v>
      </c>
      <c r="G7673" s="9">
        <v>1.0</v>
      </c>
      <c r="H7673" s="4" t="s">
        <v>56</v>
      </c>
      <c r="I7673" s="4" t="s">
        <v>56</v>
      </c>
      <c r="J7673" s="4" t="s">
        <v>324</v>
      </c>
      <c r="L7673" s="8">
        <f t="shared" si="3"/>
        <v>45622.44059</v>
      </c>
      <c r="M7673" s="9">
        <f>IF('tab4'!$B7673=0,0,IF('tab4'!$B7673=1,1,IF('tab4'!$B7673=4,2,IF('tab4'!$B7673=5,3,IF('tab4'!$B7673=6,4,IF(AND('tab4'!$B7673=80,$X$2=2),0,-1))))))</f>
        <v>1</v>
      </c>
      <c r="N7673" s="9">
        <f>IF('tab4'!$C7673=0,0,IF('tab4'!$C7673=1,1,IF('tab4'!$C7673=4,2,IF('tab4'!$C7673=5,3,IF('tab4'!$C7673=6,4,IF(AND('tab4'!$C7673=80,$X$2=2),0,-1))))))</f>
        <v>0</v>
      </c>
      <c r="O7673" s="9">
        <f t="shared" ref="O7673:R7673" si="15345">D7673</f>
        <v>0</v>
      </c>
      <c r="P7673" s="9">
        <f t="shared" si="15345"/>
        <v>0</v>
      </c>
      <c r="Q7673" s="9">
        <f t="shared" si="15345"/>
        <v>0</v>
      </c>
      <c r="R7673" s="9">
        <f t="shared" si="15345"/>
        <v>1</v>
      </c>
      <c r="S7673" s="10">
        <f t="shared" ref="S7673:T7673" si="15346">IF(HEX2DEC(H7673) &gt;= 32768, (HEX2DEC(H7673) - 65535 - 1)/10, IF(HEX2DEC(H7673) = 32767, IF($X$2=2, S7674, 32767), HEX2DEC(H7673)/10 ))</f>
        <v>7.1</v>
      </c>
      <c r="T7673" s="10">
        <f t="shared" si="15346"/>
        <v>7.1</v>
      </c>
      <c r="U7673" s="10">
        <f t="shared" si="6"/>
        <v>7.6</v>
      </c>
    </row>
    <row r="7674" ht="14.25" customHeight="1">
      <c r="A7674" s="6" t="s">
        <v>7482</v>
      </c>
      <c r="B7674" s="13">
        <v>0.0</v>
      </c>
      <c r="C7674" s="13">
        <v>0.0</v>
      </c>
      <c r="D7674" s="9">
        <v>0.0</v>
      </c>
      <c r="E7674" s="9">
        <v>0.0</v>
      </c>
      <c r="F7674" s="9">
        <v>0.0</v>
      </c>
      <c r="G7674" s="9">
        <v>1.0</v>
      </c>
      <c r="H7674" s="4" t="s">
        <v>56</v>
      </c>
      <c r="I7674" s="4" t="s">
        <v>56</v>
      </c>
      <c r="J7674" s="4" t="s">
        <v>324</v>
      </c>
      <c r="L7674" s="8">
        <f t="shared" si="3"/>
        <v>45622.44059</v>
      </c>
      <c r="M7674" s="9">
        <f>IF('tab4'!$B7674=0,0,IF('tab4'!$B7674=1,1,IF('tab4'!$B7674=4,2,IF('tab4'!$B7674=5,3,IF('tab4'!$B7674=6,4,IF(AND('tab4'!$B7674=80,$X$2=2),0,-1))))))</f>
        <v>0</v>
      </c>
      <c r="N7674" s="9">
        <f>IF('tab4'!$C7674=0,0,IF('tab4'!$C7674=1,1,IF('tab4'!$C7674=4,2,IF('tab4'!$C7674=5,3,IF('tab4'!$C7674=6,4,IF(AND('tab4'!$C7674=80,$X$2=2),0,-1))))))</f>
        <v>0</v>
      </c>
      <c r="O7674" s="9">
        <f t="shared" ref="O7674:R7674" si="15347">D7674</f>
        <v>0</v>
      </c>
      <c r="P7674" s="9">
        <f t="shared" si="15347"/>
        <v>0</v>
      </c>
      <c r="Q7674" s="9">
        <f t="shared" si="15347"/>
        <v>0</v>
      </c>
      <c r="R7674" s="9">
        <f t="shared" si="15347"/>
        <v>1</v>
      </c>
      <c r="S7674" s="10">
        <f t="shared" ref="S7674:T7674" si="15348">IF(HEX2DEC(H7674) &gt;= 32768, (HEX2DEC(H7674) - 65535 - 1)/10, IF(HEX2DEC(H7674) = 32767, IF($X$2=2, S7675, 32767), HEX2DEC(H7674)/10 ))</f>
        <v>7.1</v>
      </c>
      <c r="T7674" s="10">
        <f t="shared" si="15348"/>
        <v>7.1</v>
      </c>
      <c r="U7674" s="10">
        <f t="shared" si="6"/>
        <v>7.6</v>
      </c>
    </row>
    <row r="7675" ht="14.25" customHeight="1">
      <c r="A7675" s="6" t="s">
        <v>7483</v>
      </c>
      <c r="B7675" s="13">
        <v>1.0</v>
      </c>
      <c r="C7675" s="13">
        <v>0.0</v>
      </c>
      <c r="D7675" s="9">
        <v>0.0</v>
      </c>
      <c r="E7675" s="9">
        <v>0.0</v>
      </c>
      <c r="F7675" s="9">
        <v>0.0</v>
      </c>
      <c r="G7675" s="9">
        <v>1.0</v>
      </c>
      <c r="H7675" s="4" t="s">
        <v>56</v>
      </c>
      <c r="I7675" s="4" t="s">
        <v>56</v>
      </c>
      <c r="J7675" s="4" t="s">
        <v>324</v>
      </c>
      <c r="L7675" s="8">
        <f t="shared" si="3"/>
        <v>45622.4406</v>
      </c>
      <c r="M7675" s="9">
        <f>IF('tab4'!$B7675=0,0,IF('tab4'!$B7675=1,1,IF('tab4'!$B7675=4,2,IF('tab4'!$B7675=5,3,IF('tab4'!$B7675=6,4,IF(AND('tab4'!$B7675=80,$X$2=2),0,-1))))))</f>
        <v>1</v>
      </c>
      <c r="N7675" s="9">
        <f>IF('tab4'!$C7675=0,0,IF('tab4'!$C7675=1,1,IF('tab4'!$C7675=4,2,IF('tab4'!$C7675=5,3,IF('tab4'!$C7675=6,4,IF(AND('tab4'!$C7675=80,$X$2=2),0,-1))))))</f>
        <v>0</v>
      </c>
      <c r="O7675" s="9">
        <f t="shared" ref="O7675:R7675" si="15349">D7675</f>
        <v>0</v>
      </c>
      <c r="P7675" s="9">
        <f t="shared" si="15349"/>
        <v>0</v>
      </c>
      <c r="Q7675" s="9">
        <f t="shared" si="15349"/>
        <v>0</v>
      </c>
      <c r="R7675" s="9">
        <f t="shared" si="15349"/>
        <v>1</v>
      </c>
      <c r="S7675" s="10">
        <f t="shared" ref="S7675:T7675" si="15350">IF(HEX2DEC(H7675) &gt;= 32768, (HEX2DEC(H7675) - 65535 - 1)/10, IF(HEX2DEC(H7675) = 32767, IF($X$2=2, S7676, 32767), HEX2DEC(H7675)/10 ))</f>
        <v>7.1</v>
      </c>
      <c r="T7675" s="10">
        <f t="shared" si="15350"/>
        <v>7.1</v>
      </c>
      <c r="U7675" s="10">
        <f t="shared" si="6"/>
        <v>7.6</v>
      </c>
    </row>
    <row r="7676" ht="14.25" customHeight="1">
      <c r="A7676" s="6" t="s">
        <v>7484</v>
      </c>
      <c r="B7676" s="13">
        <v>0.0</v>
      </c>
      <c r="C7676" s="13">
        <v>0.0</v>
      </c>
      <c r="D7676" s="9">
        <v>0.0</v>
      </c>
      <c r="E7676" s="9">
        <v>0.0</v>
      </c>
      <c r="F7676" s="9">
        <v>0.0</v>
      </c>
      <c r="G7676" s="9">
        <v>1.0</v>
      </c>
      <c r="H7676" s="4" t="s">
        <v>56</v>
      </c>
      <c r="I7676" s="4" t="s">
        <v>56</v>
      </c>
      <c r="J7676" s="4" t="s">
        <v>324</v>
      </c>
      <c r="L7676" s="8">
        <f t="shared" si="3"/>
        <v>45622.44061</v>
      </c>
      <c r="M7676" s="9">
        <f>IF('tab4'!$B7676=0,0,IF('tab4'!$B7676=1,1,IF('tab4'!$B7676=4,2,IF('tab4'!$B7676=5,3,IF('tab4'!$B7676=6,4,IF(AND('tab4'!$B7676=80,$X$2=2),0,-1))))))</f>
        <v>0</v>
      </c>
      <c r="N7676" s="9">
        <f>IF('tab4'!$C7676=0,0,IF('tab4'!$C7676=1,1,IF('tab4'!$C7676=4,2,IF('tab4'!$C7676=5,3,IF('tab4'!$C7676=6,4,IF(AND('tab4'!$C7676=80,$X$2=2),0,-1))))))</f>
        <v>0</v>
      </c>
      <c r="O7676" s="9">
        <f t="shared" ref="O7676:R7676" si="15351">D7676</f>
        <v>0</v>
      </c>
      <c r="P7676" s="9">
        <f t="shared" si="15351"/>
        <v>0</v>
      </c>
      <c r="Q7676" s="9">
        <f t="shared" si="15351"/>
        <v>0</v>
      </c>
      <c r="R7676" s="9">
        <f t="shared" si="15351"/>
        <v>1</v>
      </c>
      <c r="S7676" s="10">
        <f t="shared" ref="S7676:T7676" si="15352">IF(HEX2DEC(H7676) &gt;= 32768, (HEX2DEC(H7676) - 65535 - 1)/10, IF(HEX2DEC(H7676) = 32767, IF($X$2=2, S7677, 32767), HEX2DEC(H7676)/10 ))</f>
        <v>7.1</v>
      </c>
      <c r="T7676" s="10">
        <f t="shared" si="15352"/>
        <v>7.1</v>
      </c>
      <c r="U7676" s="10">
        <f t="shared" si="6"/>
        <v>7.6</v>
      </c>
    </row>
    <row r="7677" ht="14.25" customHeight="1">
      <c r="A7677" s="6" t="s">
        <v>7484</v>
      </c>
      <c r="B7677" s="13">
        <v>1.0</v>
      </c>
      <c r="C7677" s="13">
        <v>0.0</v>
      </c>
      <c r="D7677" s="9">
        <v>0.0</v>
      </c>
      <c r="E7677" s="9">
        <v>0.0</v>
      </c>
      <c r="F7677" s="9">
        <v>0.0</v>
      </c>
      <c r="G7677" s="9">
        <v>1.0</v>
      </c>
      <c r="H7677" s="4" t="s">
        <v>56</v>
      </c>
      <c r="I7677" s="4" t="s">
        <v>419</v>
      </c>
      <c r="J7677" s="4" t="s">
        <v>324</v>
      </c>
      <c r="L7677" s="8">
        <f t="shared" si="3"/>
        <v>45622.44061</v>
      </c>
      <c r="M7677" s="9">
        <f>IF('tab4'!$B7677=0,0,IF('tab4'!$B7677=1,1,IF('tab4'!$B7677=4,2,IF('tab4'!$B7677=5,3,IF('tab4'!$B7677=6,4,IF(AND('tab4'!$B7677=80,$X$2=2),0,-1))))))</f>
        <v>1</v>
      </c>
      <c r="N7677" s="9">
        <f>IF('tab4'!$C7677=0,0,IF('tab4'!$C7677=1,1,IF('tab4'!$C7677=4,2,IF('tab4'!$C7677=5,3,IF('tab4'!$C7677=6,4,IF(AND('tab4'!$C7677=80,$X$2=2),0,-1))))))</f>
        <v>0</v>
      </c>
      <c r="O7677" s="9">
        <f t="shared" ref="O7677:R7677" si="15353">D7677</f>
        <v>0</v>
      </c>
      <c r="P7677" s="9">
        <f t="shared" si="15353"/>
        <v>0</v>
      </c>
      <c r="Q7677" s="9">
        <f t="shared" si="15353"/>
        <v>0</v>
      </c>
      <c r="R7677" s="9">
        <f t="shared" si="15353"/>
        <v>1</v>
      </c>
      <c r="S7677" s="10">
        <f t="shared" ref="S7677:T7677" si="15354">IF(HEX2DEC(H7677) &gt;= 32768, (HEX2DEC(H7677) - 65535 - 1)/10, IF(HEX2DEC(H7677) = 32767, IF($X$2=2, S7678, 32767), HEX2DEC(H7677)/10 ))</f>
        <v>7.1</v>
      </c>
      <c r="T7677" s="10">
        <f t="shared" si="15354"/>
        <v>7.2</v>
      </c>
      <c r="U7677" s="10">
        <f t="shared" si="6"/>
        <v>7.6</v>
      </c>
    </row>
    <row r="7678" ht="14.25" customHeight="1">
      <c r="A7678" s="6" t="s">
        <v>7485</v>
      </c>
      <c r="B7678" s="13">
        <v>0.0</v>
      </c>
      <c r="C7678" s="13">
        <v>0.0</v>
      </c>
      <c r="D7678" s="9">
        <v>0.0</v>
      </c>
      <c r="E7678" s="9">
        <v>0.0</v>
      </c>
      <c r="F7678" s="9">
        <v>0.0</v>
      </c>
      <c r="G7678" s="9">
        <v>1.0</v>
      </c>
      <c r="H7678" s="4" t="s">
        <v>56</v>
      </c>
      <c r="I7678" s="4" t="s">
        <v>419</v>
      </c>
      <c r="J7678" s="4" t="s">
        <v>324</v>
      </c>
      <c r="L7678" s="8">
        <f t="shared" si="3"/>
        <v>45622.44063</v>
      </c>
      <c r="M7678" s="9">
        <f>IF('tab4'!$B7678=0,0,IF('tab4'!$B7678=1,1,IF('tab4'!$B7678=4,2,IF('tab4'!$B7678=5,3,IF('tab4'!$B7678=6,4,IF(AND('tab4'!$B7678=80,$X$2=2),0,-1))))))</f>
        <v>0</v>
      </c>
      <c r="N7678" s="9">
        <f>IF('tab4'!$C7678=0,0,IF('tab4'!$C7678=1,1,IF('tab4'!$C7678=4,2,IF('tab4'!$C7678=5,3,IF('tab4'!$C7678=6,4,IF(AND('tab4'!$C7678=80,$X$2=2),0,-1))))))</f>
        <v>0</v>
      </c>
      <c r="O7678" s="9">
        <f t="shared" ref="O7678:R7678" si="15355">D7678</f>
        <v>0</v>
      </c>
      <c r="P7678" s="9">
        <f t="shared" si="15355"/>
        <v>0</v>
      </c>
      <c r="Q7678" s="9">
        <f t="shared" si="15355"/>
        <v>0</v>
      </c>
      <c r="R7678" s="9">
        <f t="shared" si="15355"/>
        <v>1</v>
      </c>
      <c r="S7678" s="10">
        <f t="shared" ref="S7678:T7678" si="15356">IF(HEX2DEC(H7678) &gt;= 32768, (HEX2DEC(H7678) - 65535 - 1)/10, IF(HEX2DEC(H7678) = 32767, IF($X$2=2, S7679, 32767), HEX2DEC(H7678)/10 ))</f>
        <v>7.1</v>
      </c>
      <c r="T7678" s="10">
        <f t="shared" si="15356"/>
        <v>7.2</v>
      </c>
      <c r="U7678" s="10">
        <f t="shared" si="6"/>
        <v>7.6</v>
      </c>
    </row>
    <row r="7679" ht="14.25" customHeight="1">
      <c r="A7679" s="6" t="s">
        <v>7486</v>
      </c>
      <c r="B7679" s="13">
        <v>1.0</v>
      </c>
      <c r="C7679" s="13">
        <v>0.0</v>
      </c>
      <c r="D7679" s="9">
        <v>0.0</v>
      </c>
      <c r="E7679" s="9">
        <v>0.0</v>
      </c>
      <c r="F7679" s="9">
        <v>0.0</v>
      </c>
      <c r="G7679" s="9">
        <v>1.0</v>
      </c>
      <c r="H7679" s="4" t="s">
        <v>56</v>
      </c>
      <c r="I7679" s="4" t="s">
        <v>419</v>
      </c>
      <c r="J7679" s="4" t="s">
        <v>324</v>
      </c>
      <c r="L7679" s="8">
        <f t="shared" si="3"/>
        <v>45622.44064</v>
      </c>
      <c r="M7679" s="9">
        <f>IF('tab4'!$B7679=0,0,IF('tab4'!$B7679=1,1,IF('tab4'!$B7679=4,2,IF('tab4'!$B7679=5,3,IF('tab4'!$B7679=6,4,IF(AND('tab4'!$B7679=80,$X$2=2),0,-1))))))</f>
        <v>1</v>
      </c>
      <c r="N7679" s="9">
        <f>IF('tab4'!$C7679=0,0,IF('tab4'!$C7679=1,1,IF('tab4'!$C7679=4,2,IF('tab4'!$C7679=5,3,IF('tab4'!$C7679=6,4,IF(AND('tab4'!$C7679=80,$X$2=2),0,-1))))))</f>
        <v>0</v>
      </c>
      <c r="O7679" s="9">
        <f t="shared" ref="O7679:R7679" si="15357">D7679</f>
        <v>0</v>
      </c>
      <c r="P7679" s="9">
        <f t="shared" si="15357"/>
        <v>0</v>
      </c>
      <c r="Q7679" s="9">
        <f t="shared" si="15357"/>
        <v>0</v>
      </c>
      <c r="R7679" s="9">
        <f t="shared" si="15357"/>
        <v>1</v>
      </c>
      <c r="S7679" s="10">
        <f t="shared" ref="S7679:T7679" si="15358">IF(HEX2DEC(H7679) &gt;= 32768, (HEX2DEC(H7679) - 65535 - 1)/10, IF(HEX2DEC(H7679) = 32767, IF($X$2=2, S7680, 32767), HEX2DEC(H7679)/10 ))</f>
        <v>7.1</v>
      </c>
      <c r="T7679" s="10">
        <f t="shared" si="15358"/>
        <v>7.2</v>
      </c>
      <c r="U7679" s="10">
        <f t="shared" si="6"/>
        <v>7.6</v>
      </c>
    </row>
    <row r="7680" ht="14.25" customHeight="1">
      <c r="A7680" s="6" t="s">
        <v>7486</v>
      </c>
      <c r="B7680" s="13">
        <v>0.0</v>
      </c>
      <c r="C7680" s="13">
        <v>0.0</v>
      </c>
      <c r="D7680" s="9">
        <v>0.0</v>
      </c>
      <c r="E7680" s="9">
        <v>0.0</v>
      </c>
      <c r="F7680" s="9">
        <v>0.0</v>
      </c>
      <c r="G7680" s="9">
        <v>1.0</v>
      </c>
      <c r="H7680" s="4" t="s">
        <v>56</v>
      </c>
      <c r="I7680" s="4" t="s">
        <v>419</v>
      </c>
      <c r="J7680" s="4" t="s">
        <v>324</v>
      </c>
      <c r="L7680" s="8">
        <f t="shared" si="3"/>
        <v>45622.44064</v>
      </c>
      <c r="M7680" s="9">
        <f>IF('tab4'!$B7680=0,0,IF('tab4'!$B7680=1,1,IF('tab4'!$B7680=4,2,IF('tab4'!$B7680=5,3,IF('tab4'!$B7680=6,4,IF(AND('tab4'!$B7680=80,$X$2=2),0,-1))))))</f>
        <v>0</v>
      </c>
      <c r="N7680" s="9">
        <f>IF('tab4'!$C7680=0,0,IF('tab4'!$C7680=1,1,IF('tab4'!$C7680=4,2,IF('tab4'!$C7680=5,3,IF('tab4'!$C7680=6,4,IF(AND('tab4'!$C7680=80,$X$2=2),0,-1))))))</f>
        <v>0</v>
      </c>
      <c r="O7680" s="9">
        <f t="shared" ref="O7680:R7680" si="15359">D7680</f>
        <v>0</v>
      </c>
      <c r="P7680" s="9">
        <f t="shared" si="15359"/>
        <v>0</v>
      </c>
      <c r="Q7680" s="9">
        <f t="shared" si="15359"/>
        <v>0</v>
      </c>
      <c r="R7680" s="9">
        <f t="shared" si="15359"/>
        <v>1</v>
      </c>
      <c r="S7680" s="10">
        <f t="shared" ref="S7680:T7680" si="15360">IF(HEX2DEC(H7680) &gt;= 32768, (HEX2DEC(H7680) - 65535 - 1)/10, IF(HEX2DEC(H7680) = 32767, IF($X$2=2, S7681, 32767), HEX2DEC(H7680)/10 ))</f>
        <v>7.1</v>
      </c>
      <c r="T7680" s="10">
        <f t="shared" si="15360"/>
        <v>7.2</v>
      </c>
      <c r="U7680" s="10">
        <f t="shared" si="6"/>
        <v>7.6</v>
      </c>
    </row>
    <row r="7681" ht="14.25" customHeight="1">
      <c r="A7681" s="6" t="s">
        <v>7487</v>
      </c>
      <c r="B7681" s="13">
        <v>1.0</v>
      </c>
      <c r="C7681" s="13">
        <v>0.0</v>
      </c>
      <c r="D7681" s="9">
        <v>0.0</v>
      </c>
      <c r="E7681" s="9">
        <v>0.0</v>
      </c>
      <c r="F7681" s="9">
        <v>0.0</v>
      </c>
      <c r="G7681" s="9">
        <v>1.0</v>
      </c>
      <c r="H7681" s="4" t="s">
        <v>56</v>
      </c>
      <c r="I7681" s="4" t="s">
        <v>419</v>
      </c>
      <c r="J7681" s="4" t="s">
        <v>324</v>
      </c>
      <c r="L7681" s="8">
        <f t="shared" si="3"/>
        <v>45622.44065</v>
      </c>
      <c r="M7681" s="9">
        <f>IF('tab4'!$B7681=0,0,IF('tab4'!$B7681=1,1,IF('tab4'!$B7681=4,2,IF('tab4'!$B7681=5,3,IF('tab4'!$B7681=6,4,IF(AND('tab4'!$B7681=80,$X$2=2),0,-1))))))</f>
        <v>1</v>
      </c>
      <c r="N7681" s="9">
        <f>IF('tab4'!$C7681=0,0,IF('tab4'!$C7681=1,1,IF('tab4'!$C7681=4,2,IF('tab4'!$C7681=5,3,IF('tab4'!$C7681=6,4,IF(AND('tab4'!$C7681=80,$X$2=2),0,-1))))))</f>
        <v>0</v>
      </c>
      <c r="O7681" s="9">
        <f t="shared" ref="O7681:R7681" si="15361">D7681</f>
        <v>0</v>
      </c>
      <c r="P7681" s="9">
        <f t="shared" si="15361"/>
        <v>0</v>
      </c>
      <c r="Q7681" s="9">
        <f t="shared" si="15361"/>
        <v>0</v>
      </c>
      <c r="R7681" s="9">
        <f t="shared" si="15361"/>
        <v>1</v>
      </c>
      <c r="S7681" s="10">
        <f t="shared" ref="S7681:T7681" si="15362">IF(HEX2DEC(H7681) &gt;= 32768, (HEX2DEC(H7681) - 65535 - 1)/10, IF(HEX2DEC(H7681) = 32767, IF($X$2=2, S7682, 32767), HEX2DEC(H7681)/10 ))</f>
        <v>7.1</v>
      </c>
      <c r="T7681" s="10">
        <f t="shared" si="15362"/>
        <v>7.2</v>
      </c>
      <c r="U7681" s="10">
        <f t="shared" si="6"/>
        <v>7.6</v>
      </c>
    </row>
    <row r="7682" ht="14.25" customHeight="1">
      <c r="A7682" s="6" t="s">
        <v>7488</v>
      </c>
      <c r="B7682" s="13">
        <v>0.0</v>
      </c>
      <c r="C7682" s="13">
        <v>0.0</v>
      </c>
      <c r="D7682" s="9">
        <v>0.0</v>
      </c>
      <c r="E7682" s="9">
        <v>0.0</v>
      </c>
      <c r="F7682" s="9">
        <v>0.0</v>
      </c>
      <c r="G7682" s="9">
        <v>1.0</v>
      </c>
      <c r="H7682" s="4" t="s">
        <v>56</v>
      </c>
      <c r="I7682" s="4" t="s">
        <v>419</v>
      </c>
      <c r="J7682" s="4" t="s">
        <v>324</v>
      </c>
      <c r="L7682" s="8">
        <f t="shared" si="3"/>
        <v>45622.44066</v>
      </c>
      <c r="M7682" s="9">
        <f>IF('tab4'!$B7682=0,0,IF('tab4'!$B7682=1,1,IF('tab4'!$B7682=4,2,IF('tab4'!$B7682=5,3,IF('tab4'!$B7682=6,4,IF(AND('tab4'!$B7682=80,$X$2=2),0,-1))))))</f>
        <v>0</v>
      </c>
      <c r="N7682" s="9">
        <f>IF('tab4'!$C7682=0,0,IF('tab4'!$C7682=1,1,IF('tab4'!$C7682=4,2,IF('tab4'!$C7682=5,3,IF('tab4'!$C7682=6,4,IF(AND('tab4'!$C7682=80,$X$2=2),0,-1))))))</f>
        <v>0</v>
      </c>
      <c r="O7682" s="9">
        <f t="shared" ref="O7682:R7682" si="15363">D7682</f>
        <v>0</v>
      </c>
      <c r="P7682" s="9">
        <f t="shared" si="15363"/>
        <v>0</v>
      </c>
      <c r="Q7682" s="9">
        <f t="shared" si="15363"/>
        <v>0</v>
      </c>
      <c r="R7682" s="9">
        <f t="shared" si="15363"/>
        <v>1</v>
      </c>
      <c r="S7682" s="10">
        <f t="shared" ref="S7682:T7682" si="15364">IF(HEX2DEC(H7682) &gt;= 32768, (HEX2DEC(H7682) - 65535 - 1)/10, IF(HEX2DEC(H7682) = 32767, IF($X$2=2, S7683, 32767), HEX2DEC(H7682)/10 ))</f>
        <v>7.1</v>
      </c>
      <c r="T7682" s="10">
        <f t="shared" si="15364"/>
        <v>7.2</v>
      </c>
      <c r="U7682" s="10">
        <f t="shared" si="6"/>
        <v>7.6</v>
      </c>
    </row>
    <row r="7683" ht="14.25" customHeight="1">
      <c r="A7683" s="6" t="s">
        <v>7488</v>
      </c>
      <c r="B7683" s="13">
        <v>1.0</v>
      </c>
      <c r="C7683" s="13">
        <v>0.0</v>
      </c>
      <c r="D7683" s="9">
        <v>0.0</v>
      </c>
      <c r="E7683" s="9">
        <v>0.0</v>
      </c>
      <c r="F7683" s="9">
        <v>0.0</v>
      </c>
      <c r="G7683" s="9">
        <v>1.0</v>
      </c>
      <c r="H7683" s="4" t="s">
        <v>56</v>
      </c>
      <c r="I7683" s="4" t="s">
        <v>419</v>
      </c>
      <c r="J7683" s="4" t="s">
        <v>324</v>
      </c>
      <c r="L7683" s="8">
        <f t="shared" si="3"/>
        <v>45622.44066</v>
      </c>
      <c r="M7683" s="9">
        <f>IF('tab4'!$B7683=0,0,IF('tab4'!$B7683=1,1,IF('tab4'!$B7683=4,2,IF('tab4'!$B7683=5,3,IF('tab4'!$B7683=6,4,IF(AND('tab4'!$B7683=80,$X$2=2),0,-1))))))</f>
        <v>1</v>
      </c>
      <c r="N7683" s="9">
        <f>IF('tab4'!$C7683=0,0,IF('tab4'!$C7683=1,1,IF('tab4'!$C7683=4,2,IF('tab4'!$C7683=5,3,IF('tab4'!$C7683=6,4,IF(AND('tab4'!$C7683=80,$X$2=2),0,-1))))))</f>
        <v>0</v>
      </c>
      <c r="O7683" s="9">
        <f t="shared" ref="O7683:R7683" si="15365">D7683</f>
        <v>0</v>
      </c>
      <c r="P7683" s="9">
        <f t="shared" si="15365"/>
        <v>0</v>
      </c>
      <c r="Q7683" s="9">
        <f t="shared" si="15365"/>
        <v>0</v>
      </c>
      <c r="R7683" s="9">
        <f t="shared" si="15365"/>
        <v>1</v>
      </c>
      <c r="S7683" s="10">
        <f t="shared" ref="S7683:T7683" si="15366">IF(HEX2DEC(H7683) &gt;= 32768, (HEX2DEC(H7683) - 65535 - 1)/10, IF(HEX2DEC(H7683) = 32767, IF($X$2=2, S7684, 32767), HEX2DEC(H7683)/10 ))</f>
        <v>7.1</v>
      </c>
      <c r="T7683" s="10">
        <f t="shared" si="15366"/>
        <v>7.2</v>
      </c>
      <c r="U7683" s="10">
        <f t="shared" si="6"/>
        <v>7.6</v>
      </c>
    </row>
    <row r="7684" ht="14.25" customHeight="1">
      <c r="A7684" s="6" t="s">
        <v>7489</v>
      </c>
      <c r="B7684" s="13">
        <v>0.0</v>
      </c>
      <c r="C7684" s="13">
        <v>0.0</v>
      </c>
      <c r="D7684" s="9">
        <v>0.0</v>
      </c>
      <c r="E7684" s="9">
        <v>0.0</v>
      </c>
      <c r="F7684" s="9">
        <v>0.0</v>
      </c>
      <c r="G7684" s="9">
        <v>1.0</v>
      </c>
      <c r="H7684" s="4" t="s">
        <v>56</v>
      </c>
      <c r="I7684" s="4" t="s">
        <v>419</v>
      </c>
      <c r="J7684" s="4" t="s">
        <v>320</v>
      </c>
      <c r="L7684" s="8">
        <f t="shared" si="3"/>
        <v>45622.44067</v>
      </c>
      <c r="M7684" s="9">
        <f>IF('tab4'!$B7684=0,0,IF('tab4'!$B7684=1,1,IF('tab4'!$B7684=4,2,IF('tab4'!$B7684=5,3,IF('tab4'!$B7684=6,4,IF(AND('tab4'!$B7684=80,$X$2=2),0,-1))))))</f>
        <v>0</v>
      </c>
      <c r="N7684" s="9">
        <f>IF('tab4'!$C7684=0,0,IF('tab4'!$C7684=1,1,IF('tab4'!$C7684=4,2,IF('tab4'!$C7684=5,3,IF('tab4'!$C7684=6,4,IF(AND('tab4'!$C7684=80,$X$2=2),0,-1))))))</f>
        <v>0</v>
      </c>
      <c r="O7684" s="9">
        <f t="shared" ref="O7684:R7684" si="15367">D7684</f>
        <v>0</v>
      </c>
      <c r="P7684" s="9">
        <f t="shared" si="15367"/>
        <v>0</v>
      </c>
      <c r="Q7684" s="9">
        <f t="shared" si="15367"/>
        <v>0</v>
      </c>
      <c r="R7684" s="9">
        <f t="shared" si="15367"/>
        <v>1</v>
      </c>
      <c r="S7684" s="10">
        <f t="shared" ref="S7684:T7684" si="15368">IF(HEX2DEC(H7684) &gt;= 32768, (HEX2DEC(H7684) - 65535 - 1)/10, IF(HEX2DEC(H7684) = 32767, IF($X$2=2, S7685, 32767), HEX2DEC(H7684)/10 ))</f>
        <v>7.1</v>
      </c>
      <c r="T7684" s="10">
        <f t="shared" si="15368"/>
        <v>7.2</v>
      </c>
      <c r="U7684" s="10">
        <f t="shared" si="6"/>
        <v>7.7</v>
      </c>
    </row>
    <row r="7685" ht="14.25" customHeight="1">
      <c r="A7685" s="6" t="s">
        <v>7490</v>
      </c>
      <c r="B7685" s="13">
        <v>1.0</v>
      </c>
      <c r="C7685" s="13">
        <v>0.0</v>
      </c>
      <c r="D7685" s="9">
        <v>0.0</v>
      </c>
      <c r="E7685" s="9">
        <v>0.0</v>
      </c>
      <c r="F7685" s="9">
        <v>0.0</v>
      </c>
      <c r="G7685" s="9">
        <v>1.0</v>
      </c>
      <c r="H7685" s="4" t="s">
        <v>56</v>
      </c>
      <c r="I7685" s="4" t="s">
        <v>419</v>
      </c>
      <c r="J7685" s="4" t="s">
        <v>320</v>
      </c>
      <c r="L7685" s="8">
        <f t="shared" si="3"/>
        <v>45622.44068</v>
      </c>
      <c r="M7685" s="9">
        <f>IF('tab4'!$B7685=0,0,IF('tab4'!$B7685=1,1,IF('tab4'!$B7685=4,2,IF('tab4'!$B7685=5,3,IF('tab4'!$B7685=6,4,IF(AND('tab4'!$B7685=80,$X$2=2),0,-1))))))</f>
        <v>1</v>
      </c>
      <c r="N7685" s="9">
        <f>IF('tab4'!$C7685=0,0,IF('tab4'!$C7685=1,1,IF('tab4'!$C7685=4,2,IF('tab4'!$C7685=5,3,IF('tab4'!$C7685=6,4,IF(AND('tab4'!$C7685=80,$X$2=2),0,-1))))))</f>
        <v>0</v>
      </c>
      <c r="O7685" s="9">
        <f t="shared" ref="O7685:R7685" si="15369">D7685</f>
        <v>0</v>
      </c>
      <c r="P7685" s="9">
        <f t="shared" si="15369"/>
        <v>0</v>
      </c>
      <c r="Q7685" s="9">
        <f t="shared" si="15369"/>
        <v>0</v>
      </c>
      <c r="R7685" s="9">
        <f t="shared" si="15369"/>
        <v>1</v>
      </c>
      <c r="S7685" s="10">
        <f t="shared" ref="S7685:T7685" si="15370">IF(HEX2DEC(H7685) &gt;= 32768, (HEX2DEC(H7685) - 65535 - 1)/10, IF(HEX2DEC(H7685) = 32767, IF($X$2=2, S7686, 32767), HEX2DEC(H7685)/10 ))</f>
        <v>7.1</v>
      </c>
      <c r="T7685" s="10">
        <f t="shared" si="15370"/>
        <v>7.2</v>
      </c>
      <c r="U7685" s="10">
        <f t="shared" si="6"/>
        <v>7.7</v>
      </c>
    </row>
    <row r="7686" ht="14.25" customHeight="1">
      <c r="A7686" s="6" t="s">
        <v>7490</v>
      </c>
      <c r="B7686" s="13">
        <v>0.0</v>
      </c>
      <c r="C7686" s="13">
        <v>0.0</v>
      </c>
      <c r="D7686" s="9">
        <v>0.0</v>
      </c>
      <c r="E7686" s="9">
        <v>0.0</v>
      </c>
      <c r="F7686" s="9">
        <v>0.0</v>
      </c>
      <c r="G7686" s="9">
        <v>1.0</v>
      </c>
      <c r="H7686" s="4" t="s">
        <v>56</v>
      </c>
      <c r="I7686" s="4" t="s">
        <v>419</v>
      </c>
      <c r="J7686" s="4" t="s">
        <v>324</v>
      </c>
      <c r="L7686" s="8">
        <f t="shared" si="3"/>
        <v>45622.44068</v>
      </c>
      <c r="M7686" s="9">
        <f>IF('tab4'!$B7686=0,0,IF('tab4'!$B7686=1,1,IF('tab4'!$B7686=4,2,IF('tab4'!$B7686=5,3,IF('tab4'!$B7686=6,4,IF(AND('tab4'!$B7686=80,$X$2=2),0,-1))))))</f>
        <v>0</v>
      </c>
      <c r="N7686" s="9">
        <f>IF('tab4'!$C7686=0,0,IF('tab4'!$C7686=1,1,IF('tab4'!$C7686=4,2,IF('tab4'!$C7686=5,3,IF('tab4'!$C7686=6,4,IF(AND('tab4'!$C7686=80,$X$2=2),0,-1))))))</f>
        <v>0</v>
      </c>
      <c r="O7686" s="9">
        <f t="shared" ref="O7686:R7686" si="15371">D7686</f>
        <v>0</v>
      </c>
      <c r="P7686" s="9">
        <f t="shared" si="15371"/>
        <v>0</v>
      </c>
      <c r="Q7686" s="9">
        <f t="shared" si="15371"/>
        <v>0</v>
      </c>
      <c r="R7686" s="9">
        <f t="shared" si="15371"/>
        <v>1</v>
      </c>
      <c r="S7686" s="10">
        <f t="shared" ref="S7686:T7686" si="15372">IF(HEX2DEC(H7686) &gt;= 32768, (HEX2DEC(H7686) - 65535 - 1)/10, IF(HEX2DEC(H7686) = 32767, IF($X$2=2, S7687, 32767), HEX2DEC(H7686)/10 ))</f>
        <v>7.1</v>
      </c>
      <c r="T7686" s="10">
        <f t="shared" si="15372"/>
        <v>7.2</v>
      </c>
      <c r="U7686" s="10">
        <f t="shared" si="6"/>
        <v>7.6</v>
      </c>
    </row>
    <row r="7687" ht="14.25" customHeight="1">
      <c r="A7687" s="6" t="s">
        <v>7491</v>
      </c>
      <c r="B7687" s="13">
        <v>1.0</v>
      </c>
      <c r="C7687" s="13">
        <v>0.0</v>
      </c>
      <c r="D7687" s="9">
        <v>0.0</v>
      </c>
      <c r="E7687" s="9">
        <v>0.0</v>
      </c>
      <c r="F7687" s="9">
        <v>0.0</v>
      </c>
      <c r="G7687" s="9">
        <v>1.0</v>
      </c>
      <c r="H7687" s="4" t="s">
        <v>56</v>
      </c>
      <c r="I7687" s="4" t="s">
        <v>419</v>
      </c>
      <c r="J7687" s="4" t="s">
        <v>324</v>
      </c>
      <c r="L7687" s="8">
        <f t="shared" si="3"/>
        <v>45622.44069</v>
      </c>
      <c r="M7687" s="9">
        <f>IF('tab4'!$B7687=0,0,IF('tab4'!$B7687=1,1,IF('tab4'!$B7687=4,2,IF('tab4'!$B7687=5,3,IF('tab4'!$B7687=6,4,IF(AND('tab4'!$B7687=80,$X$2=2),0,-1))))))</f>
        <v>1</v>
      </c>
      <c r="N7687" s="9">
        <f>IF('tab4'!$C7687=0,0,IF('tab4'!$C7687=1,1,IF('tab4'!$C7687=4,2,IF('tab4'!$C7687=5,3,IF('tab4'!$C7687=6,4,IF(AND('tab4'!$C7687=80,$X$2=2),0,-1))))))</f>
        <v>0</v>
      </c>
      <c r="O7687" s="9">
        <f t="shared" ref="O7687:R7687" si="15373">D7687</f>
        <v>0</v>
      </c>
      <c r="P7687" s="9">
        <f t="shared" si="15373"/>
        <v>0</v>
      </c>
      <c r="Q7687" s="9">
        <f t="shared" si="15373"/>
        <v>0</v>
      </c>
      <c r="R7687" s="9">
        <f t="shared" si="15373"/>
        <v>1</v>
      </c>
      <c r="S7687" s="10">
        <f t="shared" ref="S7687:T7687" si="15374">IF(HEX2DEC(H7687) &gt;= 32768, (HEX2DEC(H7687) - 65535 - 1)/10, IF(HEX2DEC(H7687) = 32767, IF($X$2=2, S7688, 32767), HEX2DEC(H7687)/10 ))</f>
        <v>7.1</v>
      </c>
      <c r="T7687" s="10">
        <f t="shared" si="15374"/>
        <v>7.2</v>
      </c>
      <c r="U7687" s="10">
        <f t="shared" si="6"/>
        <v>7.6</v>
      </c>
    </row>
    <row r="7688" ht="14.25" customHeight="1">
      <c r="A7688" s="6" t="s">
        <v>7492</v>
      </c>
      <c r="B7688" s="13">
        <v>0.0</v>
      </c>
      <c r="C7688" s="13">
        <v>0.0</v>
      </c>
      <c r="D7688" s="9">
        <v>0.0</v>
      </c>
      <c r="E7688" s="9">
        <v>0.0</v>
      </c>
      <c r="F7688" s="9">
        <v>0.0</v>
      </c>
      <c r="G7688" s="9">
        <v>1.0</v>
      </c>
      <c r="H7688" s="4" t="s">
        <v>56</v>
      </c>
      <c r="I7688" s="4" t="s">
        <v>419</v>
      </c>
      <c r="J7688" s="4" t="s">
        <v>324</v>
      </c>
      <c r="L7688" s="8">
        <f t="shared" si="3"/>
        <v>45622.44071</v>
      </c>
      <c r="M7688" s="9">
        <f>IF('tab4'!$B7688=0,0,IF('tab4'!$B7688=1,1,IF('tab4'!$B7688=4,2,IF('tab4'!$B7688=5,3,IF('tab4'!$B7688=6,4,IF(AND('tab4'!$B7688=80,$X$2=2),0,-1))))))</f>
        <v>0</v>
      </c>
      <c r="N7688" s="9">
        <f>IF('tab4'!$C7688=0,0,IF('tab4'!$C7688=1,1,IF('tab4'!$C7688=4,2,IF('tab4'!$C7688=5,3,IF('tab4'!$C7688=6,4,IF(AND('tab4'!$C7688=80,$X$2=2),0,-1))))))</f>
        <v>0</v>
      </c>
      <c r="O7688" s="9">
        <f t="shared" ref="O7688:R7688" si="15375">D7688</f>
        <v>0</v>
      </c>
      <c r="P7688" s="9">
        <f t="shared" si="15375"/>
        <v>0</v>
      </c>
      <c r="Q7688" s="9">
        <f t="shared" si="15375"/>
        <v>0</v>
      </c>
      <c r="R7688" s="9">
        <f t="shared" si="15375"/>
        <v>1</v>
      </c>
      <c r="S7688" s="10">
        <f t="shared" ref="S7688:T7688" si="15376">IF(HEX2DEC(H7688) &gt;= 32768, (HEX2DEC(H7688) - 65535 - 1)/10, IF(HEX2DEC(H7688) = 32767, IF($X$2=2, S7689, 32767), HEX2DEC(H7688)/10 ))</f>
        <v>7.1</v>
      </c>
      <c r="T7688" s="10">
        <f t="shared" si="15376"/>
        <v>7.2</v>
      </c>
      <c r="U7688" s="10">
        <f t="shared" si="6"/>
        <v>7.6</v>
      </c>
    </row>
    <row r="7689" ht="14.25" customHeight="1">
      <c r="A7689" s="6" t="s">
        <v>7493</v>
      </c>
      <c r="B7689" s="13">
        <v>1.0</v>
      </c>
      <c r="C7689" s="13">
        <v>0.0</v>
      </c>
      <c r="D7689" s="9">
        <v>0.0</v>
      </c>
      <c r="E7689" s="9">
        <v>0.0</v>
      </c>
      <c r="F7689" s="9">
        <v>0.0</v>
      </c>
      <c r="G7689" s="9">
        <v>1.0</v>
      </c>
      <c r="H7689" s="4" t="s">
        <v>56</v>
      </c>
      <c r="I7689" s="4" t="s">
        <v>419</v>
      </c>
      <c r="J7689" s="4" t="s">
        <v>324</v>
      </c>
      <c r="L7689" s="8">
        <f t="shared" si="3"/>
        <v>45622.44072</v>
      </c>
      <c r="M7689" s="9">
        <f>IF('tab4'!$B7689=0,0,IF('tab4'!$B7689=1,1,IF('tab4'!$B7689=4,2,IF('tab4'!$B7689=5,3,IF('tab4'!$B7689=6,4,IF(AND('tab4'!$B7689=80,$X$2=2),0,-1))))))</f>
        <v>1</v>
      </c>
      <c r="N7689" s="9">
        <f>IF('tab4'!$C7689=0,0,IF('tab4'!$C7689=1,1,IF('tab4'!$C7689=4,2,IF('tab4'!$C7689=5,3,IF('tab4'!$C7689=6,4,IF(AND('tab4'!$C7689=80,$X$2=2),0,-1))))))</f>
        <v>0</v>
      </c>
      <c r="O7689" s="9">
        <f t="shared" ref="O7689:R7689" si="15377">D7689</f>
        <v>0</v>
      </c>
      <c r="P7689" s="9">
        <f t="shared" si="15377"/>
        <v>0</v>
      </c>
      <c r="Q7689" s="9">
        <f t="shared" si="15377"/>
        <v>0</v>
      </c>
      <c r="R7689" s="9">
        <f t="shared" si="15377"/>
        <v>1</v>
      </c>
      <c r="S7689" s="10">
        <f t="shared" ref="S7689:T7689" si="15378">IF(HEX2DEC(H7689) &gt;= 32768, (HEX2DEC(H7689) - 65535 - 1)/10, IF(HEX2DEC(H7689) = 32767, IF($X$2=2, S7690, 32767), HEX2DEC(H7689)/10 ))</f>
        <v>7.1</v>
      </c>
      <c r="T7689" s="10">
        <f t="shared" si="15378"/>
        <v>7.2</v>
      </c>
      <c r="U7689" s="10">
        <f t="shared" si="6"/>
        <v>7.6</v>
      </c>
    </row>
    <row r="7690" ht="14.25" customHeight="1">
      <c r="A7690" s="6" t="s">
        <v>7493</v>
      </c>
      <c r="B7690" s="13">
        <v>0.0</v>
      </c>
      <c r="C7690" s="13">
        <v>0.0</v>
      </c>
      <c r="D7690" s="9">
        <v>0.0</v>
      </c>
      <c r="E7690" s="9">
        <v>0.0</v>
      </c>
      <c r="F7690" s="9">
        <v>0.0</v>
      </c>
      <c r="G7690" s="9">
        <v>1.0</v>
      </c>
      <c r="H7690" s="4" t="s">
        <v>56</v>
      </c>
      <c r="I7690" s="4" t="s">
        <v>419</v>
      </c>
      <c r="J7690" s="4" t="s">
        <v>324</v>
      </c>
      <c r="L7690" s="8">
        <f t="shared" si="3"/>
        <v>45622.44072</v>
      </c>
      <c r="M7690" s="9">
        <f>IF('tab4'!$B7690=0,0,IF('tab4'!$B7690=1,1,IF('tab4'!$B7690=4,2,IF('tab4'!$B7690=5,3,IF('tab4'!$B7690=6,4,IF(AND('tab4'!$B7690=80,$X$2=2),0,-1))))))</f>
        <v>0</v>
      </c>
      <c r="N7690" s="9">
        <f>IF('tab4'!$C7690=0,0,IF('tab4'!$C7690=1,1,IF('tab4'!$C7690=4,2,IF('tab4'!$C7690=5,3,IF('tab4'!$C7690=6,4,IF(AND('tab4'!$C7690=80,$X$2=2),0,-1))))))</f>
        <v>0</v>
      </c>
      <c r="O7690" s="9">
        <f t="shared" ref="O7690:R7690" si="15379">D7690</f>
        <v>0</v>
      </c>
      <c r="P7690" s="9">
        <f t="shared" si="15379"/>
        <v>0</v>
      </c>
      <c r="Q7690" s="9">
        <f t="shared" si="15379"/>
        <v>0</v>
      </c>
      <c r="R7690" s="9">
        <f t="shared" si="15379"/>
        <v>1</v>
      </c>
      <c r="S7690" s="10">
        <f t="shared" ref="S7690:T7690" si="15380">IF(HEX2DEC(H7690) &gt;= 32768, (HEX2DEC(H7690) - 65535 - 1)/10, IF(HEX2DEC(H7690) = 32767, IF($X$2=2, S7691, 32767), HEX2DEC(H7690)/10 ))</f>
        <v>7.1</v>
      </c>
      <c r="T7690" s="10">
        <f t="shared" si="15380"/>
        <v>7.2</v>
      </c>
      <c r="U7690" s="10">
        <f t="shared" si="6"/>
        <v>7.6</v>
      </c>
    </row>
    <row r="7691" ht="14.25" customHeight="1">
      <c r="A7691" s="6" t="s">
        <v>7494</v>
      </c>
      <c r="B7691" s="13">
        <v>1.0</v>
      </c>
      <c r="C7691" s="13">
        <v>0.0</v>
      </c>
      <c r="D7691" s="9">
        <v>0.0</v>
      </c>
      <c r="E7691" s="9">
        <v>0.0</v>
      </c>
      <c r="F7691" s="9">
        <v>0.0</v>
      </c>
      <c r="G7691" s="9">
        <v>1.0</v>
      </c>
      <c r="H7691" s="4" t="s">
        <v>56</v>
      </c>
      <c r="I7691" s="4" t="s">
        <v>419</v>
      </c>
      <c r="J7691" s="4" t="s">
        <v>324</v>
      </c>
      <c r="L7691" s="8">
        <f t="shared" si="3"/>
        <v>45622.44073</v>
      </c>
      <c r="M7691" s="9">
        <f>IF('tab4'!$B7691=0,0,IF('tab4'!$B7691=1,1,IF('tab4'!$B7691=4,2,IF('tab4'!$B7691=5,3,IF('tab4'!$B7691=6,4,IF(AND('tab4'!$B7691=80,$X$2=2),0,-1))))))</f>
        <v>1</v>
      </c>
      <c r="N7691" s="9">
        <f>IF('tab4'!$C7691=0,0,IF('tab4'!$C7691=1,1,IF('tab4'!$C7691=4,2,IF('tab4'!$C7691=5,3,IF('tab4'!$C7691=6,4,IF(AND('tab4'!$C7691=80,$X$2=2),0,-1))))))</f>
        <v>0</v>
      </c>
      <c r="O7691" s="9">
        <f t="shared" ref="O7691:R7691" si="15381">D7691</f>
        <v>0</v>
      </c>
      <c r="P7691" s="9">
        <f t="shared" si="15381"/>
        <v>0</v>
      </c>
      <c r="Q7691" s="9">
        <f t="shared" si="15381"/>
        <v>0</v>
      </c>
      <c r="R7691" s="9">
        <f t="shared" si="15381"/>
        <v>1</v>
      </c>
      <c r="S7691" s="10">
        <f t="shared" ref="S7691:T7691" si="15382">IF(HEX2DEC(H7691) &gt;= 32768, (HEX2DEC(H7691) - 65535 - 1)/10, IF(HEX2DEC(H7691) = 32767, IF($X$2=2, S7692, 32767), HEX2DEC(H7691)/10 ))</f>
        <v>7.1</v>
      </c>
      <c r="T7691" s="10">
        <f t="shared" si="15382"/>
        <v>7.2</v>
      </c>
      <c r="U7691" s="10">
        <f t="shared" si="6"/>
        <v>7.6</v>
      </c>
    </row>
    <row r="7692" ht="14.25" customHeight="1">
      <c r="A7692" s="6" t="s">
        <v>7495</v>
      </c>
      <c r="B7692" s="13">
        <v>0.0</v>
      </c>
      <c r="C7692" s="13">
        <v>0.0</v>
      </c>
      <c r="D7692" s="9">
        <v>0.0</v>
      </c>
      <c r="E7692" s="9">
        <v>0.0</v>
      </c>
      <c r="F7692" s="9">
        <v>0.0</v>
      </c>
      <c r="G7692" s="9">
        <v>1.0</v>
      </c>
      <c r="H7692" s="4" t="s">
        <v>56</v>
      </c>
      <c r="I7692" s="4" t="s">
        <v>419</v>
      </c>
      <c r="J7692" s="4" t="s">
        <v>320</v>
      </c>
      <c r="L7692" s="8">
        <f t="shared" si="3"/>
        <v>45622.44074</v>
      </c>
      <c r="M7692" s="9">
        <f>IF('tab4'!$B7692=0,0,IF('tab4'!$B7692=1,1,IF('tab4'!$B7692=4,2,IF('tab4'!$B7692=5,3,IF('tab4'!$B7692=6,4,IF(AND('tab4'!$B7692=80,$X$2=2),0,-1))))))</f>
        <v>0</v>
      </c>
      <c r="N7692" s="9">
        <f>IF('tab4'!$C7692=0,0,IF('tab4'!$C7692=1,1,IF('tab4'!$C7692=4,2,IF('tab4'!$C7692=5,3,IF('tab4'!$C7692=6,4,IF(AND('tab4'!$C7692=80,$X$2=2),0,-1))))))</f>
        <v>0</v>
      </c>
      <c r="O7692" s="9">
        <f t="shared" ref="O7692:R7692" si="15383">D7692</f>
        <v>0</v>
      </c>
      <c r="P7692" s="9">
        <f t="shared" si="15383"/>
        <v>0</v>
      </c>
      <c r="Q7692" s="9">
        <f t="shared" si="15383"/>
        <v>0</v>
      </c>
      <c r="R7692" s="9">
        <f t="shared" si="15383"/>
        <v>1</v>
      </c>
      <c r="S7692" s="10">
        <f t="shared" ref="S7692:T7692" si="15384">IF(HEX2DEC(H7692) &gt;= 32768, (HEX2DEC(H7692) - 65535 - 1)/10, IF(HEX2DEC(H7692) = 32767, IF($X$2=2, S7693, 32767), HEX2DEC(H7692)/10 ))</f>
        <v>7.1</v>
      </c>
      <c r="T7692" s="10">
        <f t="shared" si="15384"/>
        <v>7.2</v>
      </c>
      <c r="U7692" s="10">
        <f t="shared" si="6"/>
        <v>7.7</v>
      </c>
    </row>
    <row r="7693" ht="14.25" customHeight="1">
      <c r="A7693" s="6" t="s">
        <v>7495</v>
      </c>
      <c r="B7693" s="13">
        <v>1.0</v>
      </c>
      <c r="C7693" s="13">
        <v>0.0</v>
      </c>
      <c r="D7693" s="9">
        <v>0.0</v>
      </c>
      <c r="E7693" s="9">
        <v>0.0</v>
      </c>
      <c r="F7693" s="9">
        <v>0.0</v>
      </c>
      <c r="G7693" s="9">
        <v>1.0</v>
      </c>
      <c r="H7693" s="4" t="s">
        <v>56</v>
      </c>
      <c r="I7693" s="4" t="s">
        <v>419</v>
      </c>
      <c r="J7693" s="4" t="s">
        <v>324</v>
      </c>
      <c r="L7693" s="8">
        <f t="shared" si="3"/>
        <v>45622.44074</v>
      </c>
      <c r="M7693" s="9">
        <f>IF('tab4'!$B7693=0,0,IF('tab4'!$B7693=1,1,IF('tab4'!$B7693=4,2,IF('tab4'!$B7693=5,3,IF('tab4'!$B7693=6,4,IF(AND('tab4'!$B7693=80,$X$2=2),0,-1))))))</f>
        <v>1</v>
      </c>
      <c r="N7693" s="9">
        <f>IF('tab4'!$C7693=0,0,IF('tab4'!$C7693=1,1,IF('tab4'!$C7693=4,2,IF('tab4'!$C7693=5,3,IF('tab4'!$C7693=6,4,IF(AND('tab4'!$C7693=80,$X$2=2),0,-1))))))</f>
        <v>0</v>
      </c>
      <c r="O7693" s="9">
        <f t="shared" ref="O7693:R7693" si="15385">D7693</f>
        <v>0</v>
      </c>
      <c r="P7693" s="9">
        <f t="shared" si="15385"/>
        <v>0</v>
      </c>
      <c r="Q7693" s="9">
        <f t="shared" si="15385"/>
        <v>0</v>
      </c>
      <c r="R7693" s="9">
        <f t="shared" si="15385"/>
        <v>1</v>
      </c>
      <c r="S7693" s="10">
        <f t="shared" ref="S7693:T7693" si="15386">IF(HEX2DEC(H7693) &gt;= 32768, (HEX2DEC(H7693) - 65535 - 1)/10, IF(HEX2DEC(H7693) = 32767, IF($X$2=2, S7694, 32767), HEX2DEC(H7693)/10 ))</f>
        <v>7.1</v>
      </c>
      <c r="T7693" s="10">
        <f t="shared" si="15386"/>
        <v>7.2</v>
      </c>
      <c r="U7693" s="10">
        <f t="shared" si="6"/>
        <v>7.6</v>
      </c>
    </row>
    <row r="7694" ht="14.25" customHeight="1">
      <c r="A7694" s="6" t="s">
        <v>7496</v>
      </c>
      <c r="B7694" s="13">
        <v>0.0</v>
      </c>
      <c r="C7694" s="13">
        <v>0.0</v>
      </c>
      <c r="D7694" s="9">
        <v>0.0</v>
      </c>
      <c r="E7694" s="9">
        <v>0.0</v>
      </c>
      <c r="F7694" s="9">
        <v>0.0</v>
      </c>
      <c r="G7694" s="9">
        <v>1.0</v>
      </c>
      <c r="H7694" s="4" t="s">
        <v>56</v>
      </c>
      <c r="I7694" s="4" t="s">
        <v>419</v>
      </c>
      <c r="J7694" s="4" t="s">
        <v>324</v>
      </c>
      <c r="L7694" s="8">
        <f t="shared" si="3"/>
        <v>45622.44075</v>
      </c>
      <c r="M7694" s="9">
        <f>IF('tab4'!$B7694=0,0,IF('tab4'!$B7694=1,1,IF('tab4'!$B7694=4,2,IF('tab4'!$B7694=5,3,IF('tab4'!$B7694=6,4,IF(AND('tab4'!$B7694=80,$X$2=2),0,-1))))))</f>
        <v>0</v>
      </c>
      <c r="N7694" s="9">
        <f>IF('tab4'!$C7694=0,0,IF('tab4'!$C7694=1,1,IF('tab4'!$C7694=4,2,IF('tab4'!$C7694=5,3,IF('tab4'!$C7694=6,4,IF(AND('tab4'!$C7694=80,$X$2=2),0,-1))))))</f>
        <v>0</v>
      </c>
      <c r="O7694" s="9">
        <f t="shared" ref="O7694:R7694" si="15387">D7694</f>
        <v>0</v>
      </c>
      <c r="P7694" s="9">
        <f t="shared" si="15387"/>
        <v>0</v>
      </c>
      <c r="Q7694" s="9">
        <f t="shared" si="15387"/>
        <v>0</v>
      </c>
      <c r="R7694" s="9">
        <f t="shared" si="15387"/>
        <v>1</v>
      </c>
      <c r="S7694" s="10">
        <f t="shared" ref="S7694:T7694" si="15388">IF(HEX2DEC(H7694) &gt;= 32768, (HEX2DEC(H7694) - 65535 - 1)/10, IF(HEX2DEC(H7694) = 32767, IF($X$2=2, S7695, 32767), HEX2DEC(H7694)/10 ))</f>
        <v>7.1</v>
      </c>
      <c r="T7694" s="10">
        <f t="shared" si="15388"/>
        <v>7.2</v>
      </c>
      <c r="U7694" s="10">
        <f t="shared" si="6"/>
        <v>7.6</v>
      </c>
    </row>
    <row r="7695" ht="14.25" customHeight="1">
      <c r="A7695" s="6" t="s">
        <v>7497</v>
      </c>
      <c r="B7695" s="13">
        <v>1.0</v>
      </c>
      <c r="C7695" s="13">
        <v>0.0</v>
      </c>
      <c r="D7695" s="9">
        <v>0.0</v>
      </c>
      <c r="E7695" s="9">
        <v>0.0</v>
      </c>
      <c r="F7695" s="9">
        <v>0.0</v>
      </c>
      <c r="G7695" s="9">
        <v>1.0</v>
      </c>
      <c r="H7695" s="4" t="s">
        <v>56</v>
      </c>
      <c r="I7695" s="4" t="s">
        <v>419</v>
      </c>
      <c r="J7695" s="4" t="s">
        <v>324</v>
      </c>
      <c r="L7695" s="8">
        <f t="shared" si="3"/>
        <v>45622.44076</v>
      </c>
      <c r="M7695" s="9">
        <f>IF('tab4'!$B7695=0,0,IF('tab4'!$B7695=1,1,IF('tab4'!$B7695=4,2,IF('tab4'!$B7695=5,3,IF('tab4'!$B7695=6,4,IF(AND('tab4'!$B7695=80,$X$2=2),0,-1))))))</f>
        <v>1</v>
      </c>
      <c r="N7695" s="9">
        <f>IF('tab4'!$C7695=0,0,IF('tab4'!$C7695=1,1,IF('tab4'!$C7695=4,2,IF('tab4'!$C7695=5,3,IF('tab4'!$C7695=6,4,IF(AND('tab4'!$C7695=80,$X$2=2),0,-1))))))</f>
        <v>0</v>
      </c>
      <c r="O7695" s="9">
        <f t="shared" ref="O7695:R7695" si="15389">D7695</f>
        <v>0</v>
      </c>
      <c r="P7695" s="9">
        <f t="shared" si="15389"/>
        <v>0</v>
      </c>
      <c r="Q7695" s="9">
        <f t="shared" si="15389"/>
        <v>0</v>
      </c>
      <c r="R7695" s="9">
        <f t="shared" si="15389"/>
        <v>1</v>
      </c>
      <c r="S7695" s="10">
        <f t="shared" ref="S7695:T7695" si="15390">IF(HEX2DEC(H7695) &gt;= 32768, (HEX2DEC(H7695) - 65535 - 1)/10, IF(HEX2DEC(H7695) = 32767, IF($X$2=2, S7696, 32767), HEX2DEC(H7695)/10 ))</f>
        <v>7.1</v>
      </c>
      <c r="T7695" s="10">
        <f t="shared" si="15390"/>
        <v>7.2</v>
      </c>
      <c r="U7695" s="10">
        <f t="shared" si="6"/>
        <v>7.6</v>
      </c>
    </row>
    <row r="7696" ht="14.25" customHeight="1">
      <c r="A7696" s="6" t="s">
        <v>7497</v>
      </c>
      <c r="B7696" s="13">
        <v>0.0</v>
      </c>
      <c r="C7696" s="13">
        <v>0.0</v>
      </c>
      <c r="D7696" s="9">
        <v>0.0</v>
      </c>
      <c r="E7696" s="9">
        <v>0.0</v>
      </c>
      <c r="F7696" s="9">
        <v>0.0</v>
      </c>
      <c r="G7696" s="9">
        <v>1.0</v>
      </c>
      <c r="H7696" s="4" t="s">
        <v>56</v>
      </c>
      <c r="I7696" s="4" t="s">
        <v>419</v>
      </c>
      <c r="J7696" s="4" t="s">
        <v>324</v>
      </c>
      <c r="L7696" s="8">
        <f t="shared" si="3"/>
        <v>45622.44076</v>
      </c>
      <c r="M7696" s="9">
        <f>IF('tab4'!$B7696=0,0,IF('tab4'!$B7696=1,1,IF('tab4'!$B7696=4,2,IF('tab4'!$B7696=5,3,IF('tab4'!$B7696=6,4,IF(AND('tab4'!$B7696=80,$X$2=2),0,-1))))))</f>
        <v>0</v>
      </c>
      <c r="N7696" s="9">
        <f>IF('tab4'!$C7696=0,0,IF('tab4'!$C7696=1,1,IF('tab4'!$C7696=4,2,IF('tab4'!$C7696=5,3,IF('tab4'!$C7696=6,4,IF(AND('tab4'!$C7696=80,$X$2=2),0,-1))))))</f>
        <v>0</v>
      </c>
      <c r="O7696" s="9">
        <f t="shared" ref="O7696:R7696" si="15391">D7696</f>
        <v>0</v>
      </c>
      <c r="P7696" s="9">
        <f t="shared" si="15391"/>
        <v>0</v>
      </c>
      <c r="Q7696" s="9">
        <f t="shared" si="15391"/>
        <v>0</v>
      </c>
      <c r="R7696" s="9">
        <f t="shared" si="15391"/>
        <v>1</v>
      </c>
      <c r="S7696" s="10">
        <f t="shared" ref="S7696:T7696" si="15392">IF(HEX2DEC(H7696) &gt;= 32768, (HEX2DEC(H7696) - 65535 - 1)/10, IF(HEX2DEC(H7696) = 32767, IF($X$2=2, S7697, 32767), HEX2DEC(H7696)/10 ))</f>
        <v>7.1</v>
      </c>
      <c r="T7696" s="10">
        <f t="shared" si="15392"/>
        <v>7.2</v>
      </c>
      <c r="U7696" s="10">
        <f t="shared" si="6"/>
        <v>7.6</v>
      </c>
    </row>
    <row r="7697" ht="14.25" customHeight="1">
      <c r="A7697" s="6" t="s">
        <v>7498</v>
      </c>
      <c r="B7697" s="13">
        <v>1.0</v>
      </c>
      <c r="C7697" s="13">
        <v>0.0</v>
      </c>
      <c r="D7697" s="9">
        <v>0.0</v>
      </c>
      <c r="E7697" s="9">
        <v>0.0</v>
      </c>
      <c r="F7697" s="9">
        <v>0.0</v>
      </c>
      <c r="G7697" s="9">
        <v>1.0</v>
      </c>
      <c r="H7697" s="4" t="s">
        <v>56</v>
      </c>
      <c r="I7697" s="4" t="s">
        <v>419</v>
      </c>
      <c r="J7697" s="4" t="s">
        <v>324</v>
      </c>
      <c r="L7697" s="8">
        <f t="shared" si="3"/>
        <v>45622.44078</v>
      </c>
      <c r="M7697" s="9">
        <f>IF('tab4'!$B7697=0,0,IF('tab4'!$B7697=1,1,IF('tab4'!$B7697=4,2,IF('tab4'!$B7697=5,3,IF('tab4'!$B7697=6,4,IF(AND('tab4'!$B7697=80,$X$2=2),0,-1))))))</f>
        <v>1</v>
      </c>
      <c r="N7697" s="9">
        <f>IF('tab4'!$C7697=0,0,IF('tab4'!$C7697=1,1,IF('tab4'!$C7697=4,2,IF('tab4'!$C7697=5,3,IF('tab4'!$C7697=6,4,IF(AND('tab4'!$C7697=80,$X$2=2),0,-1))))))</f>
        <v>0</v>
      </c>
      <c r="O7697" s="9">
        <f t="shared" ref="O7697:R7697" si="15393">D7697</f>
        <v>0</v>
      </c>
      <c r="P7697" s="9">
        <f t="shared" si="15393"/>
        <v>0</v>
      </c>
      <c r="Q7697" s="9">
        <f t="shared" si="15393"/>
        <v>0</v>
      </c>
      <c r="R7697" s="9">
        <f t="shared" si="15393"/>
        <v>1</v>
      </c>
      <c r="S7697" s="10">
        <f t="shared" ref="S7697:T7697" si="15394">IF(HEX2DEC(H7697) &gt;= 32768, (HEX2DEC(H7697) - 65535 - 1)/10, IF(HEX2DEC(H7697) = 32767, IF($X$2=2, S7698, 32767), HEX2DEC(H7697)/10 ))</f>
        <v>7.1</v>
      </c>
      <c r="T7697" s="10">
        <f t="shared" si="15394"/>
        <v>7.2</v>
      </c>
      <c r="U7697" s="10">
        <f t="shared" si="6"/>
        <v>7.6</v>
      </c>
    </row>
    <row r="7698" ht="14.25" customHeight="1">
      <c r="A7698" s="6" t="s">
        <v>7499</v>
      </c>
      <c r="B7698" s="13">
        <v>0.0</v>
      </c>
      <c r="C7698" s="13">
        <v>0.0</v>
      </c>
      <c r="D7698" s="9">
        <v>0.0</v>
      </c>
      <c r="E7698" s="9">
        <v>0.0</v>
      </c>
      <c r="F7698" s="9">
        <v>0.0</v>
      </c>
      <c r="G7698" s="9">
        <v>1.0</v>
      </c>
      <c r="H7698" s="4" t="s">
        <v>56</v>
      </c>
      <c r="I7698" s="4" t="s">
        <v>419</v>
      </c>
      <c r="J7698" s="4" t="s">
        <v>324</v>
      </c>
      <c r="L7698" s="8">
        <f t="shared" si="3"/>
        <v>45622.44079</v>
      </c>
      <c r="M7698" s="9">
        <f>IF('tab4'!$B7698=0,0,IF('tab4'!$B7698=1,1,IF('tab4'!$B7698=4,2,IF('tab4'!$B7698=5,3,IF('tab4'!$B7698=6,4,IF(AND('tab4'!$B7698=80,$X$2=2),0,-1))))))</f>
        <v>0</v>
      </c>
      <c r="N7698" s="9">
        <f>IF('tab4'!$C7698=0,0,IF('tab4'!$C7698=1,1,IF('tab4'!$C7698=4,2,IF('tab4'!$C7698=5,3,IF('tab4'!$C7698=6,4,IF(AND('tab4'!$C7698=80,$X$2=2),0,-1))))))</f>
        <v>0</v>
      </c>
      <c r="O7698" s="9">
        <f t="shared" ref="O7698:R7698" si="15395">D7698</f>
        <v>0</v>
      </c>
      <c r="P7698" s="9">
        <f t="shared" si="15395"/>
        <v>0</v>
      </c>
      <c r="Q7698" s="9">
        <f t="shared" si="15395"/>
        <v>0</v>
      </c>
      <c r="R7698" s="9">
        <f t="shared" si="15395"/>
        <v>1</v>
      </c>
      <c r="S7698" s="10">
        <f t="shared" ref="S7698:T7698" si="15396">IF(HEX2DEC(H7698) &gt;= 32768, (HEX2DEC(H7698) - 65535 - 1)/10, IF(HEX2DEC(H7698) = 32767, IF($X$2=2, S7699, 32767), HEX2DEC(H7698)/10 ))</f>
        <v>7.1</v>
      </c>
      <c r="T7698" s="10">
        <f t="shared" si="15396"/>
        <v>7.2</v>
      </c>
      <c r="U7698" s="10">
        <f t="shared" si="6"/>
        <v>7.6</v>
      </c>
    </row>
    <row r="7699" ht="14.25" customHeight="1">
      <c r="A7699" s="6" t="s">
        <v>7499</v>
      </c>
      <c r="B7699" s="13">
        <v>1.0</v>
      </c>
      <c r="C7699" s="13">
        <v>0.0</v>
      </c>
      <c r="D7699" s="9">
        <v>0.0</v>
      </c>
      <c r="E7699" s="9">
        <v>0.0</v>
      </c>
      <c r="F7699" s="9">
        <v>0.0</v>
      </c>
      <c r="G7699" s="9">
        <v>1.0</v>
      </c>
      <c r="H7699" s="4" t="s">
        <v>56</v>
      </c>
      <c r="I7699" s="4" t="s">
        <v>419</v>
      </c>
      <c r="J7699" s="4" t="s">
        <v>324</v>
      </c>
      <c r="L7699" s="8">
        <f t="shared" si="3"/>
        <v>45622.44079</v>
      </c>
      <c r="M7699" s="9">
        <f>IF('tab4'!$B7699=0,0,IF('tab4'!$B7699=1,1,IF('tab4'!$B7699=4,2,IF('tab4'!$B7699=5,3,IF('tab4'!$B7699=6,4,IF(AND('tab4'!$B7699=80,$X$2=2),0,-1))))))</f>
        <v>1</v>
      </c>
      <c r="N7699" s="9">
        <f>IF('tab4'!$C7699=0,0,IF('tab4'!$C7699=1,1,IF('tab4'!$C7699=4,2,IF('tab4'!$C7699=5,3,IF('tab4'!$C7699=6,4,IF(AND('tab4'!$C7699=80,$X$2=2),0,-1))))))</f>
        <v>0</v>
      </c>
      <c r="O7699" s="9">
        <f t="shared" ref="O7699:R7699" si="15397">D7699</f>
        <v>0</v>
      </c>
      <c r="P7699" s="9">
        <f t="shared" si="15397"/>
        <v>0</v>
      </c>
      <c r="Q7699" s="9">
        <f t="shared" si="15397"/>
        <v>0</v>
      </c>
      <c r="R7699" s="9">
        <f t="shared" si="15397"/>
        <v>1</v>
      </c>
      <c r="S7699" s="10">
        <f t="shared" ref="S7699:T7699" si="15398">IF(HEX2DEC(H7699) &gt;= 32768, (HEX2DEC(H7699) - 65535 - 1)/10, IF(HEX2DEC(H7699) = 32767, IF($X$2=2, S7700, 32767), HEX2DEC(H7699)/10 ))</f>
        <v>7.1</v>
      </c>
      <c r="T7699" s="10">
        <f t="shared" si="15398"/>
        <v>7.2</v>
      </c>
      <c r="U7699" s="10">
        <f t="shared" si="6"/>
        <v>7.6</v>
      </c>
    </row>
    <row r="7700" ht="14.25" customHeight="1">
      <c r="A7700" s="6" t="s">
        <v>7500</v>
      </c>
      <c r="B7700" s="13">
        <v>0.0</v>
      </c>
      <c r="C7700" s="13">
        <v>0.0</v>
      </c>
      <c r="D7700" s="9">
        <v>0.0</v>
      </c>
      <c r="E7700" s="9">
        <v>0.0</v>
      </c>
      <c r="F7700" s="9">
        <v>0.0</v>
      </c>
      <c r="G7700" s="9">
        <v>1.0</v>
      </c>
      <c r="H7700" s="4" t="s">
        <v>56</v>
      </c>
      <c r="I7700" s="4" t="s">
        <v>419</v>
      </c>
      <c r="J7700" s="4" t="s">
        <v>324</v>
      </c>
      <c r="L7700" s="8">
        <f t="shared" si="3"/>
        <v>45622.4408</v>
      </c>
      <c r="M7700" s="9">
        <f>IF('tab4'!$B7700=0,0,IF('tab4'!$B7700=1,1,IF('tab4'!$B7700=4,2,IF('tab4'!$B7700=5,3,IF('tab4'!$B7700=6,4,IF(AND('tab4'!$B7700=80,$X$2=2),0,-1))))))</f>
        <v>0</v>
      </c>
      <c r="N7700" s="9">
        <f>IF('tab4'!$C7700=0,0,IF('tab4'!$C7700=1,1,IF('tab4'!$C7700=4,2,IF('tab4'!$C7700=5,3,IF('tab4'!$C7700=6,4,IF(AND('tab4'!$C7700=80,$X$2=2),0,-1))))))</f>
        <v>0</v>
      </c>
      <c r="O7700" s="9">
        <f t="shared" ref="O7700:R7700" si="15399">D7700</f>
        <v>0</v>
      </c>
      <c r="P7700" s="9">
        <f t="shared" si="15399"/>
        <v>0</v>
      </c>
      <c r="Q7700" s="9">
        <f t="shared" si="15399"/>
        <v>0</v>
      </c>
      <c r="R7700" s="9">
        <f t="shared" si="15399"/>
        <v>1</v>
      </c>
      <c r="S7700" s="10">
        <f t="shared" ref="S7700:T7700" si="15400">IF(HEX2DEC(H7700) &gt;= 32768, (HEX2DEC(H7700) - 65535 - 1)/10, IF(HEX2DEC(H7700) = 32767, IF($X$2=2, S7701, 32767), HEX2DEC(H7700)/10 ))</f>
        <v>7.1</v>
      </c>
      <c r="T7700" s="10">
        <f t="shared" si="15400"/>
        <v>7.2</v>
      </c>
      <c r="U7700" s="10">
        <f t="shared" si="6"/>
        <v>7.6</v>
      </c>
    </row>
    <row r="7701" ht="14.25" customHeight="1">
      <c r="A7701" s="6" t="s">
        <v>7501</v>
      </c>
      <c r="B7701" s="13">
        <v>1.0</v>
      </c>
      <c r="C7701" s="13">
        <v>0.0</v>
      </c>
      <c r="D7701" s="9">
        <v>0.0</v>
      </c>
      <c r="E7701" s="9">
        <v>0.0</v>
      </c>
      <c r="F7701" s="9">
        <v>0.0</v>
      </c>
      <c r="G7701" s="9">
        <v>1.0</v>
      </c>
      <c r="H7701" s="4" t="s">
        <v>56</v>
      </c>
      <c r="I7701" s="4" t="s">
        <v>419</v>
      </c>
      <c r="J7701" s="4" t="s">
        <v>324</v>
      </c>
      <c r="L7701" s="8">
        <f t="shared" si="3"/>
        <v>45622.44081</v>
      </c>
      <c r="M7701" s="9">
        <f>IF('tab4'!$B7701=0,0,IF('tab4'!$B7701=1,1,IF('tab4'!$B7701=4,2,IF('tab4'!$B7701=5,3,IF('tab4'!$B7701=6,4,IF(AND('tab4'!$B7701=80,$X$2=2),0,-1))))))</f>
        <v>1</v>
      </c>
      <c r="N7701" s="9">
        <f>IF('tab4'!$C7701=0,0,IF('tab4'!$C7701=1,1,IF('tab4'!$C7701=4,2,IF('tab4'!$C7701=5,3,IF('tab4'!$C7701=6,4,IF(AND('tab4'!$C7701=80,$X$2=2),0,-1))))))</f>
        <v>0</v>
      </c>
      <c r="O7701" s="9">
        <f t="shared" ref="O7701:R7701" si="15401">D7701</f>
        <v>0</v>
      </c>
      <c r="P7701" s="9">
        <f t="shared" si="15401"/>
        <v>0</v>
      </c>
      <c r="Q7701" s="9">
        <f t="shared" si="15401"/>
        <v>0</v>
      </c>
      <c r="R7701" s="9">
        <f t="shared" si="15401"/>
        <v>1</v>
      </c>
      <c r="S7701" s="10">
        <f t="shared" ref="S7701:T7701" si="15402">IF(HEX2DEC(H7701) &gt;= 32768, (HEX2DEC(H7701) - 65535 - 1)/10, IF(HEX2DEC(H7701) = 32767, IF($X$2=2, S7702, 32767), HEX2DEC(H7701)/10 ))</f>
        <v>7.1</v>
      </c>
      <c r="T7701" s="10">
        <f t="shared" si="15402"/>
        <v>7.2</v>
      </c>
      <c r="U7701" s="10">
        <f t="shared" si="6"/>
        <v>7.6</v>
      </c>
    </row>
    <row r="7702" ht="14.25" customHeight="1">
      <c r="A7702" s="6" t="s">
        <v>7501</v>
      </c>
      <c r="B7702" s="13">
        <v>0.0</v>
      </c>
      <c r="C7702" s="13">
        <v>0.0</v>
      </c>
      <c r="D7702" s="9">
        <v>0.0</v>
      </c>
      <c r="E7702" s="9">
        <v>0.0</v>
      </c>
      <c r="F7702" s="9">
        <v>0.0</v>
      </c>
      <c r="G7702" s="9">
        <v>1.0</v>
      </c>
      <c r="H7702" s="4" t="s">
        <v>56</v>
      </c>
      <c r="I7702" s="4" t="s">
        <v>419</v>
      </c>
      <c r="J7702" s="4" t="s">
        <v>324</v>
      </c>
      <c r="L7702" s="8">
        <f t="shared" si="3"/>
        <v>45622.44081</v>
      </c>
      <c r="M7702" s="9">
        <f>IF('tab4'!$B7702=0,0,IF('tab4'!$B7702=1,1,IF('tab4'!$B7702=4,2,IF('tab4'!$B7702=5,3,IF('tab4'!$B7702=6,4,IF(AND('tab4'!$B7702=80,$X$2=2),0,-1))))))</f>
        <v>0</v>
      </c>
      <c r="N7702" s="9">
        <f>IF('tab4'!$C7702=0,0,IF('tab4'!$C7702=1,1,IF('tab4'!$C7702=4,2,IF('tab4'!$C7702=5,3,IF('tab4'!$C7702=6,4,IF(AND('tab4'!$C7702=80,$X$2=2),0,-1))))))</f>
        <v>0</v>
      </c>
      <c r="O7702" s="9">
        <f t="shared" ref="O7702:R7702" si="15403">D7702</f>
        <v>0</v>
      </c>
      <c r="P7702" s="9">
        <f t="shared" si="15403"/>
        <v>0</v>
      </c>
      <c r="Q7702" s="9">
        <f t="shared" si="15403"/>
        <v>0</v>
      </c>
      <c r="R7702" s="9">
        <f t="shared" si="15403"/>
        <v>1</v>
      </c>
      <c r="S7702" s="10">
        <f t="shared" ref="S7702:T7702" si="15404">IF(HEX2DEC(H7702) &gt;= 32768, (HEX2DEC(H7702) - 65535 - 1)/10, IF(HEX2DEC(H7702) = 32767, IF($X$2=2, S7703, 32767), HEX2DEC(H7702)/10 ))</f>
        <v>7.1</v>
      </c>
      <c r="T7702" s="10">
        <f t="shared" si="15404"/>
        <v>7.2</v>
      </c>
      <c r="U7702" s="10">
        <f t="shared" si="6"/>
        <v>7.6</v>
      </c>
    </row>
    <row r="7703" ht="14.25" customHeight="1">
      <c r="A7703" s="6" t="s">
        <v>7502</v>
      </c>
      <c r="B7703" s="13">
        <v>1.0</v>
      </c>
      <c r="C7703" s="13">
        <v>0.0</v>
      </c>
      <c r="D7703" s="9">
        <v>0.0</v>
      </c>
      <c r="E7703" s="9">
        <v>0.0</v>
      </c>
      <c r="F7703" s="9">
        <v>0.0</v>
      </c>
      <c r="G7703" s="9">
        <v>1.0</v>
      </c>
      <c r="H7703" s="4" t="s">
        <v>56</v>
      </c>
      <c r="I7703" s="4" t="s">
        <v>419</v>
      </c>
      <c r="J7703" s="4" t="s">
        <v>324</v>
      </c>
      <c r="L7703" s="8">
        <f t="shared" si="3"/>
        <v>45622.44082</v>
      </c>
      <c r="M7703" s="9">
        <f>IF('tab4'!$B7703=0,0,IF('tab4'!$B7703=1,1,IF('tab4'!$B7703=4,2,IF('tab4'!$B7703=5,3,IF('tab4'!$B7703=6,4,IF(AND('tab4'!$B7703=80,$X$2=2),0,-1))))))</f>
        <v>1</v>
      </c>
      <c r="N7703" s="9">
        <f>IF('tab4'!$C7703=0,0,IF('tab4'!$C7703=1,1,IF('tab4'!$C7703=4,2,IF('tab4'!$C7703=5,3,IF('tab4'!$C7703=6,4,IF(AND('tab4'!$C7703=80,$X$2=2),0,-1))))))</f>
        <v>0</v>
      </c>
      <c r="O7703" s="9">
        <f t="shared" ref="O7703:R7703" si="15405">D7703</f>
        <v>0</v>
      </c>
      <c r="P7703" s="9">
        <f t="shared" si="15405"/>
        <v>0</v>
      </c>
      <c r="Q7703" s="9">
        <f t="shared" si="15405"/>
        <v>0</v>
      </c>
      <c r="R7703" s="9">
        <f t="shared" si="15405"/>
        <v>1</v>
      </c>
      <c r="S7703" s="10">
        <f t="shared" ref="S7703:T7703" si="15406">IF(HEX2DEC(H7703) &gt;= 32768, (HEX2DEC(H7703) - 65535 - 1)/10, IF(HEX2DEC(H7703) = 32767, IF($X$2=2, S7704, 32767), HEX2DEC(H7703)/10 ))</f>
        <v>7.1</v>
      </c>
      <c r="T7703" s="10">
        <f t="shared" si="15406"/>
        <v>7.2</v>
      </c>
      <c r="U7703" s="10">
        <f t="shared" si="6"/>
        <v>7.6</v>
      </c>
    </row>
    <row r="7704" ht="14.25" customHeight="1">
      <c r="A7704" s="6" t="s">
        <v>7503</v>
      </c>
      <c r="B7704" s="13">
        <v>0.0</v>
      </c>
      <c r="C7704" s="13">
        <v>0.0</v>
      </c>
      <c r="D7704" s="9">
        <v>0.0</v>
      </c>
      <c r="E7704" s="9">
        <v>0.0</v>
      </c>
      <c r="F7704" s="9">
        <v>0.0</v>
      </c>
      <c r="G7704" s="9">
        <v>1.0</v>
      </c>
      <c r="H7704" s="4" t="s">
        <v>56</v>
      </c>
      <c r="I7704" s="4" t="s">
        <v>419</v>
      </c>
      <c r="J7704" s="4" t="s">
        <v>324</v>
      </c>
      <c r="L7704" s="8">
        <f t="shared" si="3"/>
        <v>45622.44083</v>
      </c>
      <c r="M7704" s="9">
        <f>IF('tab4'!$B7704=0,0,IF('tab4'!$B7704=1,1,IF('tab4'!$B7704=4,2,IF('tab4'!$B7704=5,3,IF('tab4'!$B7704=6,4,IF(AND('tab4'!$B7704=80,$X$2=2),0,-1))))))</f>
        <v>0</v>
      </c>
      <c r="N7704" s="9">
        <f>IF('tab4'!$C7704=0,0,IF('tab4'!$C7704=1,1,IF('tab4'!$C7704=4,2,IF('tab4'!$C7704=5,3,IF('tab4'!$C7704=6,4,IF(AND('tab4'!$C7704=80,$X$2=2),0,-1))))))</f>
        <v>0</v>
      </c>
      <c r="O7704" s="9">
        <f t="shared" ref="O7704:R7704" si="15407">D7704</f>
        <v>0</v>
      </c>
      <c r="P7704" s="9">
        <f t="shared" si="15407"/>
        <v>0</v>
      </c>
      <c r="Q7704" s="9">
        <f t="shared" si="15407"/>
        <v>0</v>
      </c>
      <c r="R7704" s="9">
        <f t="shared" si="15407"/>
        <v>1</v>
      </c>
      <c r="S7704" s="10">
        <f t="shared" ref="S7704:T7704" si="15408">IF(HEX2DEC(H7704) &gt;= 32768, (HEX2DEC(H7704) - 65535 - 1)/10, IF(HEX2DEC(H7704) = 32767, IF($X$2=2, S7705, 32767), HEX2DEC(H7704)/10 ))</f>
        <v>7.1</v>
      </c>
      <c r="T7704" s="10">
        <f t="shared" si="15408"/>
        <v>7.2</v>
      </c>
      <c r="U7704" s="10">
        <f t="shared" si="6"/>
        <v>7.6</v>
      </c>
    </row>
    <row r="7705" ht="14.25" customHeight="1">
      <c r="A7705" s="6" t="s">
        <v>7504</v>
      </c>
      <c r="B7705" s="13">
        <v>1.0</v>
      </c>
      <c r="C7705" s="13">
        <v>0.0</v>
      </c>
      <c r="D7705" s="9">
        <v>0.0</v>
      </c>
      <c r="E7705" s="9">
        <v>0.0</v>
      </c>
      <c r="F7705" s="9">
        <v>0.0</v>
      </c>
      <c r="G7705" s="9">
        <v>1.0</v>
      </c>
      <c r="H7705" s="4" t="s">
        <v>56</v>
      </c>
      <c r="I7705" s="4" t="s">
        <v>419</v>
      </c>
      <c r="J7705" s="4" t="s">
        <v>324</v>
      </c>
      <c r="L7705" s="8">
        <f t="shared" si="3"/>
        <v>45622.44084</v>
      </c>
      <c r="M7705" s="9">
        <f>IF('tab4'!$B7705=0,0,IF('tab4'!$B7705=1,1,IF('tab4'!$B7705=4,2,IF('tab4'!$B7705=5,3,IF('tab4'!$B7705=6,4,IF(AND('tab4'!$B7705=80,$X$2=2),0,-1))))))</f>
        <v>1</v>
      </c>
      <c r="N7705" s="9">
        <f>IF('tab4'!$C7705=0,0,IF('tab4'!$C7705=1,1,IF('tab4'!$C7705=4,2,IF('tab4'!$C7705=5,3,IF('tab4'!$C7705=6,4,IF(AND('tab4'!$C7705=80,$X$2=2),0,-1))))))</f>
        <v>0</v>
      </c>
      <c r="O7705" s="9">
        <f t="shared" ref="O7705:R7705" si="15409">D7705</f>
        <v>0</v>
      </c>
      <c r="P7705" s="9">
        <f t="shared" si="15409"/>
        <v>0</v>
      </c>
      <c r="Q7705" s="9">
        <f t="shared" si="15409"/>
        <v>0</v>
      </c>
      <c r="R7705" s="9">
        <f t="shared" si="15409"/>
        <v>1</v>
      </c>
      <c r="S7705" s="10">
        <f t="shared" ref="S7705:T7705" si="15410">IF(HEX2DEC(H7705) &gt;= 32768, (HEX2DEC(H7705) - 65535 - 1)/10, IF(HEX2DEC(H7705) = 32767, IF($X$2=2, S7706, 32767), HEX2DEC(H7705)/10 ))</f>
        <v>7.1</v>
      </c>
      <c r="T7705" s="10">
        <f t="shared" si="15410"/>
        <v>7.2</v>
      </c>
      <c r="U7705" s="10">
        <f t="shared" si="6"/>
        <v>7.6</v>
      </c>
    </row>
    <row r="7706" ht="14.25" customHeight="1">
      <c r="A7706" s="6" t="s">
        <v>7504</v>
      </c>
      <c r="B7706" s="13">
        <v>0.0</v>
      </c>
      <c r="C7706" s="13">
        <v>0.0</v>
      </c>
      <c r="D7706" s="9">
        <v>0.0</v>
      </c>
      <c r="E7706" s="9">
        <v>0.0</v>
      </c>
      <c r="F7706" s="9">
        <v>0.0</v>
      </c>
      <c r="G7706" s="9">
        <v>1.0</v>
      </c>
      <c r="H7706" s="4" t="s">
        <v>56</v>
      </c>
      <c r="I7706" s="4" t="s">
        <v>419</v>
      </c>
      <c r="J7706" s="4" t="s">
        <v>324</v>
      </c>
      <c r="L7706" s="8">
        <f t="shared" si="3"/>
        <v>45622.44084</v>
      </c>
      <c r="M7706" s="9">
        <f>IF('tab4'!$B7706=0,0,IF('tab4'!$B7706=1,1,IF('tab4'!$B7706=4,2,IF('tab4'!$B7706=5,3,IF('tab4'!$B7706=6,4,IF(AND('tab4'!$B7706=80,$X$2=2),0,-1))))))</f>
        <v>0</v>
      </c>
      <c r="N7706" s="9">
        <f>IF('tab4'!$C7706=0,0,IF('tab4'!$C7706=1,1,IF('tab4'!$C7706=4,2,IF('tab4'!$C7706=5,3,IF('tab4'!$C7706=6,4,IF(AND('tab4'!$C7706=80,$X$2=2),0,-1))))))</f>
        <v>0</v>
      </c>
      <c r="O7706" s="9">
        <f t="shared" ref="O7706:R7706" si="15411">D7706</f>
        <v>0</v>
      </c>
      <c r="P7706" s="9">
        <f t="shared" si="15411"/>
        <v>0</v>
      </c>
      <c r="Q7706" s="9">
        <f t="shared" si="15411"/>
        <v>0</v>
      </c>
      <c r="R7706" s="9">
        <f t="shared" si="15411"/>
        <v>1</v>
      </c>
      <c r="S7706" s="10">
        <f t="shared" ref="S7706:T7706" si="15412">IF(HEX2DEC(H7706) &gt;= 32768, (HEX2DEC(H7706) - 65535 - 1)/10, IF(HEX2DEC(H7706) = 32767, IF($X$2=2, S7707, 32767), HEX2DEC(H7706)/10 ))</f>
        <v>7.1</v>
      </c>
      <c r="T7706" s="10">
        <f t="shared" si="15412"/>
        <v>7.2</v>
      </c>
      <c r="U7706" s="10">
        <f t="shared" si="6"/>
        <v>7.6</v>
      </c>
    </row>
    <row r="7707" ht="14.25" customHeight="1">
      <c r="A7707" s="6" t="s">
        <v>7505</v>
      </c>
      <c r="B7707" s="13">
        <v>1.0</v>
      </c>
      <c r="C7707" s="13">
        <v>0.0</v>
      </c>
      <c r="D7707" s="9">
        <v>0.0</v>
      </c>
      <c r="E7707" s="9">
        <v>0.0</v>
      </c>
      <c r="F7707" s="9">
        <v>0.0</v>
      </c>
      <c r="G7707" s="9">
        <v>1.0</v>
      </c>
      <c r="H7707" s="4" t="s">
        <v>56</v>
      </c>
      <c r="I7707" s="4" t="s">
        <v>419</v>
      </c>
      <c r="J7707" s="4" t="s">
        <v>324</v>
      </c>
      <c r="L7707" s="8">
        <f t="shared" si="3"/>
        <v>45622.44086</v>
      </c>
      <c r="M7707" s="9">
        <f>IF('tab4'!$B7707=0,0,IF('tab4'!$B7707=1,1,IF('tab4'!$B7707=4,2,IF('tab4'!$B7707=5,3,IF('tab4'!$B7707=6,4,IF(AND('tab4'!$B7707=80,$X$2=2),0,-1))))))</f>
        <v>1</v>
      </c>
      <c r="N7707" s="9">
        <f>IF('tab4'!$C7707=0,0,IF('tab4'!$C7707=1,1,IF('tab4'!$C7707=4,2,IF('tab4'!$C7707=5,3,IF('tab4'!$C7707=6,4,IF(AND('tab4'!$C7707=80,$X$2=2),0,-1))))))</f>
        <v>0</v>
      </c>
      <c r="O7707" s="9">
        <f t="shared" ref="O7707:R7707" si="15413">D7707</f>
        <v>0</v>
      </c>
      <c r="P7707" s="9">
        <f t="shared" si="15413"/>
        <v>0</v>
      </c>
      <c r="Q7707" s="9">
        <f t="shared" si="15413"/>
        <v>0</v>
      </c>
      <c r="R7707" s="9">
        <f t="shared" si="15413"/>
        <v>1</v>
      </c>
      <c r="S7707" s="10">
        <f t="shared" ref="S7707:T7707" si="15414">IF(HEX2DEC(H7707) &gt;= 32768, (HEX2DEC(H7707) - 65535 - 1)/10, IF(HEX2DEC(H7707) = 32767, IF($X$2=2, S7708, 32767), HEX2DEC(H7707)/10 ))</f>
        <v>7.1</v>
      </c>
      <c r="T7707" s="10">
        <f t="shared" si="15414"/>
        <v>7.2</v>
      </c>
      <c r="U7707" s="10">
        <f t="shared" si="6"/>
        <v>7.6</v>
      </c>
    </row>
    <row r="7708" ht="14.25" customHeight="1">
      <c r="A7708" s="6" t="s">
        <v>7506</v>
      </c>
      <c r="B7708" s="13">
        <v>0.0</v>
      </c>
      <c r="C7708" s="13">
        <v>0.0</v>
      </c>
      <c r="D7708" s="9">
        <v>0.0</v>
      </c>
      <c r="E7708" s="9">
        <v>0.0</v>
      </c>
      <c r="F7708" s="9">
        <v>0.0</v>
      </c>
      <c r="G7708" s="9">
        <v>1.0</v>
      </c>
      <c r="H7708" s="4" t="s">
        <v>56</v>
      </c>
      <c r="I7708" s="4" t="s">
        <v>419</v>
      </c>
      <c r="J7708" s="4" t="s">
        <v>324</v>
      </c>
      <c r="L7708" s="8">
        <f t="shared" si="3"/>
        <v>45622.44087</v>
      </c>
      <c r="M7708" s="9">
        <f>IF('tab4'!$B7708=0,0,IF('tab4'!$B7708=1,1,IF('tab4'!$B7708=4,2,IF('tab4'!$B7708=5,3,IF('tab4'!$B7708=6,4,IF(AND('tab4'!$B7708=80,$X$2=2),0,-1))))))</f>
        <v>0</v>
      </c>
      <c r="N7708" s="9">
        <f>IF('tab4'!$C7708=0,0,IF('tab4'!$C7708=1,1,IF('tab4'!$C7708=4,2,IF('tab4'!$C7708=5,3,IF('tab4'!$C7708=6,4,IF(AND('tab4'!$C7708=80,$X$2=2),0,-1))))))</f>
        <v>0</v>
      </c>
      <c r="O7708" s="9">
        <f t="shared" ref="O7708:R7708" si="15415">D7708</f>
        <v>0</v>
      </c>
      <c r="P7708" s="9">
        <f t="shared" si="15415"/>
        <v>0</v>
      </c>
      <c r="Q7708" s="9">
        <f t="shared" si="15415"/>
        <v>0</v>
      </c>
      <c r="R7708" s="9">
        <f t="shared" si="15415"/>
        <v>1</v>
      </c>
      <c r="S7708" s="10">
        <f t="shared" ref="S7708:T7708" si="15416">IF(HEX2DEC(H7708) &gt;= 32768, (HEX2DEC(H7708) - 65535 - 1)/10, IF(HEX2DEC(H7708) = 32767, IF($X$2=2, S7709, 32767), HEX2DEC(H7708)/10 ))</f>
        <v>7.1</v>
      </c>
      <c r="T7708" s="10">
        <f t="shared" si="15416"/>
        <v>7.2</v>
      </c>
      <c r="U7708" s="10">
        <f t="shared" si="6"/>
        <v>7.6</v>
      </c>
    </row>
    <row r="7709" ht="14.25" customHeight="1">
      <c r="A7709" s="6" t="s">
        <v>7506</v>
      </c>
      <c r="B7709" s="13">
        <v>1.0</v>
      </c>
      <c r="C7709" s="13">
        <v>0.0</v>
      </c>
      <c r="D7709" s="9">
        <v>0.0</v>
      </c>
      <c r="E7709" s="9">
        <v>0.0</v>
      </c>
      <c r="F7709" s="9">
        <v>0.0</v>
      </c>
      <c r="G7709" s="9">
        <v>1.0</v>
      </c>
      <c r="H7709" s="4" t="s">
        <v>56</v>
      </c>
      <c r="I7709" s="4" t="s">
        <v>419</v>
      </c>
      <c r="J7709" s="4" t="s">
        <v>324</v>
      </c>
      <c r="L7709" s="8">
        <f t="shared" si="3"/>
        <v>45622.44087</v>
      </c>
      <c r="M7709" s="9">
        <f>IF('tab4'!$B7709=0,0,IF('tab4'!$B7709=1,1,IF('tab4'!$B7709=4,2,IF('tab4'!$B7709=5,3,IF('tab4'!$B7709=6,4,IF(AND('tab4'!$B7709=80,$X$2=2),0,-1))))))</f>
        <v>1</v>
      </c>
      <c r="N7709" s="9">
        <f>IF('tab4'!$C7709=0,0,IF('tab4'!$C7709=1,1,IF('tab4'!$C7709=4,2,IF('tab4'!$C7709=5,3,IF('tab4'!$C7709=6,4,IF(AND('tab4'!$C7709=80,$X$2=2),0,-1))))))</f>
        <v>0</v>
      </c>
      <c r="O7709" s="9">
        <f t="shared" ref="O7709:R7709" si="15417">D7709</f>
        <v>0</v>
      </c>
      <c r="P7709" s="9">
        <f t="shared" si="15417"/>
        <v>0</v>
      </c>
      <c r="Q7709" s="9">
        <f t="shared" si="15417"/>
        <v>0</v>
      </c>
      <c r="R7709" s="9">
        <f t="shared" si="15417"/>
        <v>1</v>
      </c>
      <c r="S7709" s="10">
        <f t="shared" ref="S7709:T7709" si="15418">IF(HEX2DEC(H7709) &gt;= 32768, (HEX2DEC(H7709) - 65535 - 1)/10, IF(HEX2DEC(H7709) = 32767, IF($X$2=2, S7710, 32767), HEX2DEC(H7709)/10 ))</f>
        <v>7.1</v>
      </c>
      <c r="T7709" s="10">
        <f t="shared" si="15418"/>
        <v>7.2</v>
      </c>
      <c r="U7709" s="10">
        <f t="shared" si="6"/>
        <v>7.6</v>
      </c>
    </row>
    <row r="7710" ht="14.25" customHeight="1">
      <c r="A7710" s="6" t="s">
        <v>7507</v>
      </c>
      <c r="B7710" s="13">
        <v>0.0</v>
      </c>
      <c r="C7710" s="13">
        <v>0.0</v>
      </c>
      <c r="D7710" s="9">
        <v>0.0</v>
      </c>
      <c r="E7710" s="9">
        <v>0.0</v>
      </c>
      <c r="F7710" s="9">
        <v>0.0</v>
      </c>
      <c r="G7710" s="9">
        <v>1.0</v>
      </c>
      <c r="H7710" s="4" t="s">
        <v>56</v>
      </c>
      <c r="I7710" s="4" t="s">
        <v>419</v>
      </c>
      <c r="J7710" s="4" t="s">
        <v>324</v>
      </c>
      <c r="L7710" s="8">
        <f t="shared" si="3"/>
        <v>45622.44088</v>
      </c>
      <c r="M7710" s="9">
        <f>IF('tab4'!$B7710=0,0,IF('tab4'!$B7710=1,1,IF('tab4'!$B7710=4,2,IF('tab4'!$B7710=5,3,IF('tab4'!$B7710=6,4,IF(AND('tab4'!$B7710=80,$X$2=2),0,-1))))))</f>
        <v>0</v>
      </c>
      <c r="N7710" s="9">
        <f>IF('tab4'!$C7710=0,0,IF('tab4'!$C7710=1,1,IF('tab4'!$C7710=4,2,IF('tab4'!$C7710=5,3,IF('tab4'!$C7710=6,4,IF(AND('tab4'!$C7710=80,$X$2=2),0,-1))))))</f>
        <v>0</v>
      </c>
      <c r="O7710" s="9">
        <f t="shared" ref="O7710:R7710" si="15419">D7710</f>
        <v>0</v>
      </c>
      <c r="P7710" s="9">
        <f t="shared" si="15419"/>
        <v>0</v>
      </c>
      <c r="Q7710" s="9">
        <f t="shared" si="15419"/>
        <v>0</v>
      </c>
      <c r="R7710" s="9">
        <f t="shared" si="15419"/>
        <v>1</v>
      </c>
      <c r="S7710" s="10">
        <f t="shared" ref="S7710:T7710" si="15420">IF(HEX2DEC(H7710) &gt;= 32768, (HEX2DEC(H7710) - 65535 - 1)/10, IF(HEX2DEC(H7710) = 32767, IF($X$2=2, S7711, 32767), HEX2DEC(H7710)/10 ))</f>
        <v>7.1</v>
      </c>
      <c r="T7710" s="10">
        <f t="shared" si="15420"/>
        <v>7.2</v>
      </c>
      <c r="U7710" s="10">
        <f t="shared" si="6"/>
        <v>7.6</v>
      </c>
    </row>
    <row r="7711" ht="14.25" customHeight="1">
      <c r="A7711" s="6" t="s">
        <v>7508</v>
      </c>
      <c r="B7711" s="13">
        <v>1.0</v>
      </c>
      <c r="C7711" s="13">
        <v>0.0</v>
      </c>
      <c r="D7711" s="9">
        <v>0.0</v>
      </c>
      <c r="E7711" s="9">
        <v>0.0</v>
      </c>
      <c r="F7711" s="9">
        <v>0.0</v>
      </c>
      <c r="G7711" s="9">
        <v>1.0</v>
      </c>
      <c r="H7711" s="4" t="s">
        <v>56</v>
      </c>
      <c r="I7711" s="4" t="s">
        <v>419</v>
      </c>
      <c r="J7711" s="4" t="s">
        <v>324</v>
      </c>
      <c r="L7711" s="8">
        <f t="shared" si="3"/>
        <v>45622.44089</v>
      </c>
      <c r="M7711" s="9">
        <f>IF('tab4'!$B7711=0,0,IF('tab4'!$B7711=1,1,IF('tab4'!$B7711=4,2,IF('tab4'!$B7711=5,3,IF('tab4'!$B7711=6,4,IF(AND('tab4'!$B7711=80,$X$2=2),0,-1))))))</f>
        <v>1</v>
      </c>
      <c r="N7711" s="9">
        <f>IF('tab4'!$C7711=0,0,IF('tab4'!$C7711=1,1,IF('tab4'!$C7711=4,2,IF('tab4'!$C7711=5,3,IF('tab4'!$C7711=6,4,IF(AND('tab4'!$C7711=80,$X$2=2),0,-1))))))</f>
        <v>0</v>
      </c>
      <c r="O7711" s="9">
        <f t="shared" ref="O7711:R7711" si="15421">D7711</f>
        <v>0</v>
      </c>
      <c r="P7711" s="9">
        <f t="shared" si="15421"/>
        <v>0</v>
      </c>
      <c r="Q7711" s="9">
        <f t="shared" si="15421"/>
        <v>0</v>
      </c>
      <c r="R7711" s="9">
        <f t="shared" si="15421"/>
        <v>1</v>
      </c>
      <c r="S7711" s="10">
        <f t="shared" ref="S7711:T7711" si="15422">IF(HEX2DEC(H7711) &gt;= 32768, (HEX2DEC(H7711) - 65535 - 1)/10, IF(HEX2DEC(H7711) = 32767, IF($X$2=2, S7712, 32767), HEX2DEC(H7711)/10 ))</f>
        <v>7.1</v>
      </c>
      <c r="T7711" s="10">
        <f t="shared" si="15422"/>
        <v>7.2</v>
      </c>
      <c r="U7711" s="10">
        <f t="shared" si="6"/>
        <v>7.6</v>
      </c>
    </row>
    <row r="7712" ht="14.25" customHeight="1">
      <c r="A7712" s="6" t="s">
        <v>7508</v>
      </c>
      <c r="B7712" s="13">
        <v>0.0</v>
      </c>
      <c r="C7712" s="13">
        <v>0.0</v>
      </c>
      <c r="D7712" s="9">
        <v>0.0</v>
      </c>
      <c r="E7712" s="9">
        <v>0.0</v>
      </c>
      <c r="F7712" s="9">
        <v>0.0</v>
      </c>
      <c r="G7712" s="9">
        <v>1.0</v>
      </c>
      <c r="H7712" s="4" t="s">
        <v>56</v>
      </c>
      <c r="I7712" s="4" t="s">
        <v>419</v>
      </c>
      <c r="J7712" s="4" t="s">
        <v>324</v>
      </c>
      <c r="L7712" s="8">
        <f t="shared" si="3"/>
        <v>45622.44089</v>
      </c>
      <c r="M7712" s="9">
        <f>IF('tab4'!$B7712=0,0,IF('tab4'!$B7712=1,1,IF('tab4'!$B7712=4,2,IF('tab4'!$B7712=5,3,IF('tab4'!$B7712=6,4,IF(AND('tab4'!$B7712=80,$X$2=2),0,-1))))))</f>
        <v>0</v>
      </c>
      <c r="N7712" s="9">
        <f>IF('tab4'!$C7712=0,0,IF('tab4'!$C7712=1,1,IF('tab4'!$C7712=4,2,IF('tab4'!$C7712=5,3,IF('tab4'!$C7712=6,4,IF(AND('tab4'!$C7712=80,$X$2=2),0,-1))))))</f>
        <v>0</v>
      </c>
      <c r="O7712" s="9">
        <f t="shared" ref="O7712:R7712" si="15423">D7712</f>
        <v>0</v>
      </c>
      <c r="P7712" s="9">
        <f t="shared" si="15423"/>
        <v>0</v>
      </c>
      <c r="Q7712" s="9">
        <f t="shared" si="15423"/>
        <v>0</v>
      </c>
      <c r="R7712" s="9">
        <f t="shared" si="15423"/>
        <v>1</v>
      </c>
      <c r="S7712" s="10">
        <f t="shared" ref="S7712:T7712" si="15424">IF(HEX2DEC(H7712) &gt;= 32768, (HEX2DEC(H7712) - 65535 - 1)/10, IF(HEX2DEC(H7712) = 32767, IF($X$2=2, S7713, 32767), HEX2DEC(H7712)/10 ))</f>
        <v>7.1</v>
      </c>
      <c r="T7712" s="10">
        <f t="shared" si="15424"/>
        <v>7.2</v>
      </c>
      <c r="U7712" s="10">
        <f t="shared" si="6"/>
        <v>7.6</v>
      </c>
    </row>
    <row r="7713" ht="14.25" customHeight="1">
      <c r="A7713" s="6" t="s">
        <v>7509</v>
      </c>
      <c r="B7713" s="13">
        <v>1.0</v>
      </c>
      <c r="C7713" s="13">
        <v>0.0</v>
      </c>
      <c r="D7713" s="9">
        <v>0.0</v>
      </c>
      <c r="E7713" s="9">
        <v>0.0</v>
      </c>
      <c r="F7713" s="9">
        <v>0.0</v>
      </c>
      <c r="G7713" s="9">
        <v>1.0</v>
      </c>
      <c r="H7713" s="4" t="s">
        <v>56</v>
      </c>
      <c r="I7713" s="4" t="s">
        <v>419</v>
      </c>
      <c r="J7713" s="4" t="s">
        <v>324</v>
      </c>
      <c r="L7713" s="8">
        <f t="shared" si="3"/>
        <v>45622.4409</v>
      </c>
      <c r="M7713" s="9">
        <f>IF('tab4'!$B7713=0,0,IF('tab4'!$B7713=1,1,IF('tab4'!$B7713=4,2,IF('tab4'!$B7713=5,3,IF('tab4'!$B7713=6,4,IF(AND('tab4'!$B7713=80,$X$2=2),0,-1))))))</f>
        <v>1</v>
      </c>
      <c r="N7713" s="9">
        <f>IF('tab4'!$C7713=0,0,IF('tab4'!$C7713=1,1,IF('tab4'!$C7713=4,2,IF('tab4'!$C7713=5,3,IF('tab4'!$C7713=6,4,IF(AND('tab4'!$C7713=80,$X$2=2),0,-1))))))</f>
        <v>0</v>
      </c>
      <c r="O7713" s="9">
        <f t="shared" ref="O7713:R7713" si="15425">D7713</f>
        <v>0</v>
      </c>
      <c r="P7713" s="9">
        <f t="shared" si="15425"/>
        <v>0</v>
      </c>
      <c r="Q7713" s="9">
        <f t="shared" si="15425"/>
        <v>0</v>
      </c>
      <c r="R7713" s="9">
        <f t="shared" si="15425"/>
        <v>1</v>
      </c>
      <c r="S7713" s="10">
        <f t="shared" ref="S7713:T7713" si="15426">IF(HEX2DEC(H7713) &gt;= 32768, (HEX2DEC(H7713) - 65535 - 1)/10, IF(HEX2DEC(H7713) = 32767, IF($X$2=2, S7714, 32767), HEX2DEC(H7713)/10 ))</f>
        <v>7.1</v>
      </c>
      <c r="T7713" s="10">
        <f t="shared" si="15426"/>
        <v>7.2</v>
      </c>
      <c r="U7713" s="10">
        <f t="shared" si="6"/>
        <v>7.6</v>
      </c>
    </row>
    <row r="7714" ht="14.25" customHeight="1">
      <c r="A7714" s="6" t="s">
        <v>7510</v>
      </c>
      <c r="B7714" s="13">
        <v>0.0</v>
      </c>
      <c r="C7714" s="13">
        <v>0.0</v>
      </c>
      <c r="D7714" s="9">
        <v>0.0</v>
      </c>
      <c r="E7714" s="9">
        <v>0.0</v>
      </c>
      <c r="F7714" s="9">
        <v>0.0</v>
      </c>
      <c r="G7714" s="9">
        <v>1.0</v>
      </c>
      <c r="H7714" s="4" t="s">
        <v>56</v>
      </c>
      <c r="I7714" s="4" t="s">
        <v>419</v>
      </c>
      <c r="J7714" s="4" t="s">
        <v>324</v>
      </c>
      <c r="L7714" s="8">
        <f t="shared" si="3"/>
        <v>45622.44091</v>
      </c>
      <c r="M7714" s="9">
        <f>IF('tab4'!$B7714=0,0,IF('tab4'!$B7714=1,1,IF('tab4'!$B7714=4,2,IF('tab4'!$B7714=5,3,IF('tab4'!$B7714=6,4,IF(AND('tab4'!$B7714=80,$X$2=2),0,-1))))))</f>
        <v>0</v>
      </c>
      <c r="N7714" s="9">
        <f>IF('tab4'!$C7714=0,0,IF('tab4'!$C7714=1,1,IF('tab4'!$C7714=4,2,IF('tab4'!$C7714=5,3,IF('tab4'!$C7714=6,4,IF(AND('tab4'!$C7714=80,$X$2=2),0,-1))))))</f>
        <v>0</v>
      </c>
      <c r="O7714" s="9">
        <f t="shared" ref="O7714:R7714" si="15427">D7714</f>
        <v>0</v>
      </c>
      <c r="P7714" s="9">
        <f t="shared" si="15427"/>
        <v>0</v>
      </c>
      <c r="Q7714" s="9">
        <f t="shared" si="15427"/>
        <v>0</v>
      </c>
      <c r="R7714" s="9">
        <f t="shared" si="15427"/>
        <v>1</v>
      </c>
      <c r="S7714" s="10">
        <f t="shared" ref="S7714:T7714" si="15428">IF(HEX2DEC(H7714) &gt;= 32768, (HEX2DEC(H7714) - 65535 - 1)/10, IF(HEX2DEC(H7714) = 32767, IF($X$2=2, S7715, 32767), HEX2DEC(H7714)/10 ))</f>
        <v>7.1</v>
      </c>
      <c r="T7714" s="10">
        <f t="shared" si="15428"/>
        <v>7.2</v>
      </c>
      <c r="U7714" s="10">
        <f t="shared" si="6"/>
        <v>7.6</v>
      </c>
    </row>
    <row r="7715" ht="14.25" customHeight="1">
      <c r="A7715" s="6" t="s">
        <v>7510</v>
      </c>
      <c r="B7715" s="13">
        <v>1.0</v>
      </c>
      <c r="C7715" s="13">
        <v>0.0</v>
      </c>
      <c r="D7715" s="9">
        <v>0.0</v>
      </c>
      <c r="E7715" s="9">
        <v>0.0</v>
      </c>
      <c r="F7715" s="9">
        <v>0.0</v>
      </c>
      <c r="G7715" s="9">
        <v>1.0</v>
      </c>
      <c r="H7715" s="4" t="s">
        <v>56</v>
      </c>
      <c r="I7715" s="4" t="s">
        <v>419</v>
      </c>
      <c r="J7715" s="4" t="s">
        <v>324</v>
      </c>
      <c r="L7715" s="8">
        <f t="shared" si="3"/>
        <v>45622.44091</v>
      </c>
      <c r="M7715" s="9">
        <f>IF('tab4'!$B7715=0,0,IF('tab4'!$B7715=1,1,IF('tab4'!$B7715=4,2,IF('tab4'!$B7715=5,3,IF('tab4'!$B7715=6,4,IF(AND('tab4'!$B7715=80,$X$2=2),0,-1))))))</f>
        <v>1</v>
      </c>
      <c r="N7715" s="9">
        <f>IF('tab4'!$C7715=0,0,IF('tab4'!$C7715=1,1,IF('tab4'!$C7715=4,2,IF('tab4'!$C7715=5,3,IF('tab4'!$C7715=6,4,IF(AND('tab4'!$C7715=80,$X$2=2),0,-1))))))</f>
        <v>0</v>
      </c>
      <c r="O7715" s="9">
        <f t="shared" ref="O7715:R7715" si="15429">D7715</f>
        <v>0</v>
      </c>
      <c r="P7715" s="9">
        <f t="shared" si="15429"/>
        <v>0</v>
      </c>
      <c r="Q7715" s="9">
        <f t="shared" si="15429"/>
        <v>0</v>
      </c>
      <c r="R7715" s="9">
        <f t="shared" si="15429"/>
        <v>1</v>
      </c>
      <c r="S7715" s="10">
        <f t="shared" ref="S7715:T7715" si="15430">IF(HEX2DEC(H7715) &gt;= 32768, (HEX2DEC(H7715) - 65535 - 1)/10, IF(HEX2DEC(H7715) = 32767, IF($X$2=2, S7716, 32767), HEX2DEC(H7715)/10 ))</f>
        <v>7.1</v>
      </c>
      <c r="T7715" s="10">
        <f t="shared" si="15430"/>
        <v>7.2</v>
      </c>
      <c r="U7715" s="10">
        <f t="shared" si="6"/>
        <v>7.6</v>
      </c>
    </row>
    <row r="7716" ht="14.25" customHeight="1">
      <c r="A7716" s="6" t="s">
        <v>7511</v>
      </c>
      <c r="B7716" s="13">
        <v>0.0</v>
      </c>
      <c r="C7716" s="13">
        <v>0.0</v>
      </c>
      <c r="D7716" s="9">
        <v>0.0</v>
      </c>
      <c r="E7716" s="9">
        <v>0.0</v>
      </c>
      <c r="F7716" s="9">
        <v>0.0</v>
      </c>
      <c r="G7716" s="9">
        <v>1.0</v>
      </c>
      <c r="H7716" s="4" t="s">
        <v>56</v>
      </c>
      <c r="I7716" s="4" t="s">
        <v>419</v>
      </c>
      <c r="J7716" s="4" t="s">
        <v>324</v>
      </c>
      <c r="L7716" s="8">
        <f t="shared" si="3"/>
        <v>45622.44093</v>
      </c>
      <c r="M7716" s="9">
        <f>IF('tab4'!$B7716=0,0,IF('tab4'!$B7716=1,1,IF('tab4'!$B7716=4,2,IF('tab4'!$B7716=5,3,IF('tab4'!$B7716=6,4,IF(AND('tab4'!$B7716=80,$X$2=2),0,-1))))))</f>
        <v>0</v>
      </c>
      <c r="N7716" s="9">
        <f>IF('tab4'!$C7716=0,0,IF('tab4'!$C7716=1,1,IF('tab4'!$C7716=4,2,IF('tab4'!$C7716=5,3,IF('tab4'!$C7716=6,4,IF(AND('tab4'!$C7716=80,$X$2=2),0,-1))))))</f>
        <v>0</v>
      </c>
      <c r="O7716" s="9">
        <f t="shared" ref="O7716:R7716" si="15431">D7716</f>
        <v>0</v>
      </c>
      <c r="P7716" s="9">
        <f t="shared" si="15431"/>
        <v>0</v>
      </c>
      <c r="Q7716" s="9">
        <f t="shared" si="15431"/>
        <v>0</v>
      </c>
      <c r="R7716" s="9">
        <f t="shared" si="15431"/>
        <v>1</v>
      </c>
      <c r="S7716" s="10">
        <f t="shared" ref="S7716:T7716" si="15432">IF(HEX2DEC(H7716) &gt;= 32768, (HEX2DEC(H7716) - 65535 - 1)/10, IF(HEX2DEC(H7716) = 32767, IF($X$2=2, S7717, 32767), HEX2DEC(H7716)/10 ))</f>
        <v>7.1</v>
      </c>
      <c r="T7716" s="10">
        <f t="shared" si="15432"/>
        <v>7.2</v>
      </c>
      <c r="U7716" s="10">
        <f t="shared" si="6"/>
        <v>7.6</v>
      </c>
    </row>
    <row r="7717" ht="14.25" customHeight="1">
      <c r="A7717" s="6" t="s">
        <v>7512</v>
      </c>
      <c r="B7717" s="13">
        <v>1.0</v>
      </c>
      <c r="C7717" s="13">
        <v>0.0</v>
      </c>
      <c r="D7717" s="9">
        <v>0.0</v>
      </c>
      <c r="E7717" s="9">
        <v>0.0</v>
      </c>
      <c r="F7717" s="9">
        <v>0.0</v>
      </c>
      <c r="G7717" s="9">
        <v>1.0</v>
      </c>
      <c r="H7717" s="4" t="s">
        <v>56</v>
      </c>
      <c r="I7717" s="4" t="s">
        <v>419</v>
      </c>
      <c r="J7717" s="4" t="s">
        <v>324</v>
      </c>
      <c r="L7717" s="8">
        <f t="shared" si="3"/>
        <v>45622.44094</v>
      </c>
      <c r="M7717" s="9">
        <f>IF('tab4'!$B7717=0,0,IF('tab4'!$B7717=1,1,IF('tab4'!$B7717=4,2,IF('tab4'!$B7717=5,3,IF('tab4'!$B7717=6,4,IF(AND('tab4'!$B7717=80,$X$2=2),0,-1))))))</f>
        <v>1</v>
      </c>
      <c r="N7717" s="9">
        <f>IF('tab4'!$C7717=0,0,IF('tab4'!$C7717=1,1,IF('tab4'!$C7717=4,2,IF('tab4'!$C7717=5,3,IF('tab4'!$C7717=6,4,IF(AND('tab4'!$C7717=80,$X$2=2),0,-1))))))</f>
        <v>0</v>
      </c>
      <c r="O7717" s="9">
        <f t="shared" ref="O7717:R7717" si="15433">D7717</f>
        <v>0</v>
      </c>
      <c r="P7717" s="9">
        <f t="shared" si="15433"/>
        <v>0</v>
      </c>
      <c r="Q7717" s="9">
        <f t="shared" si="15433"/>
        <v>0</v>
      </c>
      <c r="R7717" s="9">
        <f t="shared" si="15433"/>
        <v>1</v>
      </c>
      <c r="S7717" s="10">
        <f t="shared" ref="S7717:T7717" si="15434">IF(HEX2DEC(H7717) &gt;= 32768, (HEX2DEC(H7717) - 65535 - 1)/10, IF(HEX2DEC(H7717) = 32767, IF($X$2=2, S7718, 32767), HEX2DEC(H7717)/10 ))</f>
        <v>7.1</v>
      </c>
      <c r="T7717" s="10">
        <f t="shared" si="15434"/>
        <v>7.2</v>
      </c>
      <c r="U7717" s="10">
        <f t="shared" si="6"/>
        <v>7.6</v>
      </c>
    </row>
    <row r="7718" ht="14.25" customHeight="1">
      <c r="A7718" s="6" t="s">
        <v>7512</v>
      </c>
      <c r="B7718" s="13">
        <v>0.0</v>
      </c>
      <c r="C7718" s="13">
        <v>0.0</v>
      </c>
      <c r="D7718" s="9">
        <v>0.0</v>
      </c>
      <c r="E7718" s="9">
        <v>0.0</v>
      </c>
      <c r="F7718" s="9">
        <v>0.0</v>
      </c>
      <c r="G7718" s="9">
        <v>1.0</v>
      </c>
      <c r="H7718" s="4" t="s">
        <v>56</v>
      </c>
      <c r="I7718" s="4" t="s">
        <v>419</v>
      </c>
      <c r="J7718" s="4" t="s">
        <v>324</v>
      </c>
      <c r="L7718" s="8">
        <f t="shared" si="3"/>
        <v>45622.44094</v>
      </c>
      <c r="M7718" s="9">
        <f>IF('tab4'!$B7718=0,0,IF('tab4'!$B7718=1,1,IF('tab4'!$B7718=4,2,IF('tab4'!$B7718=5,3,IF('tab4'!$B7718=6,4,IF(AND('tab4'!$B7718=80,$X$2=2),0,-1))))))</f>
        <v>0</v>
      </c>
      <c r="N7718" s="9">
        <f>IF('tab4'!$C7718=0,0,IF('tab4'!$C7718=1,1,IF('tab4'!$C7718=4,2,IF('tab4'!$C7718=5,3,IF('tab4'!$C7718=6,4,IF(AND('tab4'!$C7718=80,$X$2=2),0,-1))))))</f>
        <v>0</v>
      </c>
      <c r="O7718" s="9">
        <f t="shared" ref="O7718:R7718" si="15435">D7718</f>
        <v>0</v>
      </c>
      <c r="P7718" s="9">
        <f t="shared" si="15435"/>
        <v>0</v>
      </c>
      <c r="Q7718" s="9">
        <f t="shared" si="15435"/>
        <v>0</v>
      </c>
      <c r="R7718" s="9">
        <f t="shared" si="15435"/>
        <v>1</v>
      </c>
      <c r="S7718" s="10">
        <f t="shared" ref="S7718:T7718" si="15436">IF(HEX2DEC(H7718) &gt;= 32768, (HEX2DEC(H7718) - 65535 - 1)/10, IF(HEX2DEC(H7718) = 32767, IF($X$2=2, S7719, 32767), HEX2DEC(H7718)/10 ))</f>
        <v>7.1</v>
      </c>
      <c r="T7718" s="10">
        <f t="shared" si="15436"/>
        <v>7.2</v>
      </c>
      <c r="U7718" s="10">
        <f t="shared" si="6"/>
        <v>7.6</v>
      </c>
    </row>
    <row r="7719" ht="14.25" customHeight="1">
      <c r="A7719" s="6" t="s">
        <v>7513</v>
      </c>
      <c r="B7719" s="13">
        <v>1.0</v>
      </c>
      <c r="C7719" s="13">
        <v>0.0</v>
      </c>
      <c r="D7719" s="9">
        <v>0.0</v>
      </c>
      <c r="E7719" s="9">
        <v>0.0</v>
      </c>
      <c r="F7719" s="9">
        <v>0.0</v>
      </c>
      <c r="G7719" s="9">
        <v>1.0</v>
      </c>
      <c r="H7719" s="4" t="s">
        <v>56</v>
      </c>
      <c r="I7719" s="4" t="s">
        <v>419</v>
      </c>
      <c r="J7719" s="4" t="s">
        <v>324</v>
      </c>
      <c r="L7719" s="8">
        <f t="shared" si="3"/>
        <v>45622.44095</v>
      </c>
      <c r="M7719" s="9">
        <f>IF('tab4'!$B7719=0,0,IF('tab4'!$B7719=1,1,IF('tab4'!$B7719=4,2,IF('tab4'!$B7719=5,3,IF('tab4'!$B7719=6,4,IF(AND('tab4'!$B7719=80,$X$2=2),0,-1))))))</f>
        <v>1</v>
      </c>
      <c r="N7719" s="9">
        <f>IF('tab4'!$C7719=0,0,IF('tab4'!$C7719=1,1,IF('tab4'!$C7719=4,2,IF('tab4'!$C7719=5,3,IF('tab4'!$C7719=6,4,IF(AND('tab4'!$C7719=80,$X$2=2),0,-1))))))</f>
        <v>0</v>
      </c>
      <c r="O7719" s="9">
        <f t="shared" ref="O7719:R7719" si="15437">D7719</f>
        <v>0</v>
      </c>
      <c r="P7719" s="9">
        <f t="shared" si="15437"/>
        <v>0</v>
      </c>
      <c r="Q7719" s="9">
        <f t="shared" si="15437"/>
        <v>0</v>
      </c>
      <c r="R7719" s="9">
        <f t="shared" si="15437"/>
        <v>1</v>
      </c>
      <c r="S7719" s="10">
        <f t="shared" ref="S7719:T7719" si="15438">IF(HEX2DEC(H7719) &gt;= 32768, (HEX2DEC(H7719) - 65535 - 1)/10, IF(HEX2DEC(H7719) = 32767, IF($X$2=2, S7720, 32767), HEX2DEC(H7719)/10 ))</f>
        <v>7.1</v>
      </c>
      <c r="T7719" s="10">
        <f t="shared" si="15438"/>
        <v>7.2</v>
      </c>
      <c r="U7719" s="10">
        <f t="shared" si="6"/>
        <v>7.6</v>
      </c>
    </row>
    <row r="7720" ht="14.25" customHeight="1">
      <c r="A7720" s="6" t="s">
        <v>7514</v>
      </c>
      <c r="B7720" s="13">
        <v>0.0</v>
      </c>
      <c r="C7720" s="13">
        <v>0.0</v>
      </c>
      <c r="D7720" s="9">
        <v>0.0</v>
      </c>
      <c r="E7720" s="9">
        <v>0.0</v>
      </c>
      <c r="F7720" s="9">
        <v>0.0</v>
      </c>
      <c r="G7720" s="9">
        <v>1.0</v>
      </c>
      <c r="H7720" s="4" t="s">
        <v>56</v>
      </c>
      <c r="I7720" s="4" t="s">
        <v>419</v>
      </c>
      <c r="J7720" s="4" t="s">
        <v>324</v>
      </c>
      <c r="L7720" s="8">
        <f t="shared" si="3"/>
        <v>45622.44096</v>
      </c>
      <c r="M7720" s="9">
        <f>IF('tab4'!$B7720=0,0,IF('tab4'!$B7720=1,1,IF('tab4'!$B7720=4,2,IF('tab4'!$B7720=5,3,IF('tab4'!$B7720=6,4,IF(AND('tab4'!$B7720=80,$X$2=2),0,-1))))))</f>
        <v>0</v>
      </c>
      <c r="N7720" s="9">
        <f>IF('tab4'!$C7720=0,0,IF('tab4'!$C7720=1,1,IF('tab4'!$C7720=4,2,IF('tab4'!$C7720=5,3,IF('tab4'!$C7720=6,4,IF(AND('tab4'!$C7720=80,$X$2=2),0,-1))))))</f>
        <v>0</v>
      </c>
      <c r="O7720" s="9">
        <f t="shared" ref="O7720:R7720" si="15439">D7720</f>
        <v>0</v>
      </c>
      <c r="P7720" s="9">
        <f t="shared" si="15439"/>
        <v>0</v>
      </c>
      <c r="Q7720" s="9">
        <f t="shared" si="15439"/>
        <v>0</v>
      </c>
      <c r="R7720" s="9">
        <f t="shared" si="15439"/>
        <v>1</v>
      </c>
      <c r="S7720" s="10">
        <f t="shared" ref="S7720:T7720" si="15440">IF(HEX2DEC(H7720) &gt;= 32768, (HEX2DEC(H7720) - 65535 - 1)/10, IF(HEX2DEC(H7720) = 32767, IF($X$2=2, S7721, 32767), HEX2DEC(H7720)/10 ))</f>
        <v>7.1</v>
      </c>
      <c r="T7720" s="10">
        <f t="shared" si="15440"/>
        <v>7.2</v>
      </c>
      <c r="U7720" s="10">
        <f t="shared" si="6"/>
        <v>7.6</v>
      </c>
    </row>
    <row r="7721" ht="14.25" customHeight="1">
      <c r="A7721" s="6" t="s">
        <v>7515</v>
      </c>
      <c r="B7721" s="13">
        <v>1.0</v>
      </c>
      <c r="C7721" s="13">
        <v>0.0</v>
      </c>
      <c r="D7721" s="9">
        <v>0.0</v>
      </c>
      <c r="E7721" s="9">
        <v>0.0</v>
      </c>
      <c r="F7721" s="9">
        <v>0.0</v>
      </c>
      <c r="G7721" s="9">
        <v>1.0</v>
      </c>
      <c r="H7721" s="4" t="s">
        <v>56</v>
      </c>
      <c r="I7721" s="4" t="s">
        <v>419</v>
      </c>
      <c r="J7721" s="4" t="s">
        <v>324</v>
      </c>
      <c r="L7721" s="8">
        <f t="shared" si="3"/>
        <v>45622.44097</v>
      </c>
      <c r="M7721" s="9">
        <f>IF('tab4'!$B7721=0,0,IF('tab4'!$B7721=1,1,IF('tab4'!$B7721=4,2,IF('tab4'!$B7721=5,3,IF('tab4'!$B7721=6,4,IF(AND('tab4'!$B7721=80,$X$2=2),0,-1))))))</f>
        <v>1</v>
      </c>
      <c r="N7721" s="9">
        <f>IF('tab4'!$C7721=0,0,IF('tab4'!$C7721=1,1,IF('tab4'!$C7721=4,2,IF('tab4'!$C7721=5,3,IF('tab4'!$C7721=6,4,IF(AND('tab4'!$C7721=80,$X$2=2),0,-1))))))</f>
        <v>0</v>
      </c>
      <c r="O7721" s="9">
        <f t="shared" ref="O7721:R7721" si="15441">D7721</f>
        <v>0</v>
      </c>
      <c r="P7721" s="9">
        <f t="shared" si="15441"/>
        <v>0</v>
      </c>
      <c r="Q7721" s="9">
        <f t="shared" si="15441"/>
        <v>0</v>
      </c>
      <c r="R7721" s="9">
        <f t="shared" si="15441"/>
        <v>1</v>
      </c>
      <c r="S7721" s="10">
        <f t="shared" ref="S7721:T7721" si="15442">IF(HEX2DEC(H7721) &gt;= 32768, (HEX2DEC(H7721) - 65535 - 1)/10, IF(HEX2DEC(H7721) = 32767, IF($X$2=2, S7722, 32767), HEX2DEC(H7721)/10 ))</f>
        <v>7.1</v>
      </c>
      <c r="T7721" s="10">
        <f t="shared" si="15442"/>
        <v>7.2</v>
      </c>
      <c r="U7721" s="10">
        <f t="shared" si="6"/>
        <v>7.6</v>
      </c>
    </row>
    <row r="7722" ht="14.25" customHeight="1">
      <c r="A7722" s="6" t="s">
        <v>7515</v>
      </c>
      <c r="B7722" s="13">
        <v>0.0</v>
      </c>
      <c r="C7722" s="13">
        <v>0.0</v>
      </c>
      <c r="D7722" s="9">
        <v>0.0</v>
      </c>
      <c r="E7722" s="9">
        <v>0.0</v>
      </c>
      <c r="F7722" s="9">
        <v>0.0</v>
      </c>
      <c r="G7722" s="9">
        <v>1.0</v>
      </c>
      <c r="H7722" s="4" t="s">
        <v>56</v>
      </c>
      <c r="I7722" s="4" t="s">
        <v>419</v>
      </c>
      <c r="J7722" s="4" t="s">
        <v>324</v>
      </c>
      <c r="L7722" s="8">
        <f t="shared" si="3"/>
        <v>45622.44097</v>
      </c>
      <c r="M7722" s="9">
        <f>IF('tab4'!$B7722=0,0,IF('tab4'!$B7722=1,1,IF('tab4'!$B7722=4,2,IF('tab4'!$B7722=5,3,IF('tab4'!$B7722=6,4,IF(AND('tab4'!$B7722=80,$X$2=2),0,-1))))))</f>
        <v>0</v>
      </c>
      <c r="N7722" s="9">
        <f>IF('tab4'!$C7722=0,0,IF('tab4'!$C7722=1,1,IF('tab4'!$C7722=4,2,IF('tab4'!$C7722=5,3,IF('tab4'!$C7722=6,4,IF(AND('tab4'!$C7722=80,$X$2=2),0,-1))))))</f>
        <v>0</v>
      </c>
      <c r="O7722" s="9">
        <f t="shared" ref="O7722:R7722" si="15443">D7722</f>
        <v>0</v>
      </c>
      <c r="P7722" s="9">
        <f t="shared" si="15443"/>
        <v>0</v>
      </c>
      <c r="Q7722" s="9">
        <f t="shared" si="15443"/>
        <v>0</v>
      </c>
      <c r="R7722" s="9">
        <f t="shared" si="15443"/>
        <v>1</v>
      </c>
      <c r="S7722" s="10">
        <f t="shared" ref="S7722:T7722" si="15444">IF(HEX2DEC(H7722) &gt;= 32768, (HEX2DEC(H7722) - 65535 - 1)/10, IF(HEX2DEC(H7722) = 32767, IF($X$2=2, S7723, 32767), HEX2DEC(H7722)/10 ))</f>
        <v>7.1</v>
      </c>
      <c r="T7722" s="10">
        <f t="shared" si="15444"/>
        <v>7.2</v>
      </c>
      <c r="U7722" s="10">
        <f t="shared" si="6"/>
        <v>7.6</v>
      </c>
    </row>
    <row r="7723" ht="14.25" customHeight="1">
      <c r="A7723" s="6" t="s">
        <v>7516</v>
      </c>
      <c r="B7723" s="13">
        <v>1.0</v>
      </c>
      <c r="C7723" s="13">
        <v>0.0</v>
      </c>
      <c r="D7723" s="9">
        <v>0.0</v>
      </c>
      <c r="E7723" s="9">
        <v>0.0</v>
      </c>
      <c r="F7723" s="9">
        <v>0.0</v>
      </c>
      <c r="G7723" s="9">
        <v>1.0</v>
      </c>
      <c r="H7723" s="4" t="s">
        <v>56</v>
      </c>
      <c r="I7723" s="4" t="s">
        <v>419</v>
      </c>
      <c r="J7723" s="4" t="s">
        <v>324</v>
      </c>
      <c r="L7723" s="8">
        <f t="shared" si="3"/>
        <v>45622.44098</v>
      </c>
      <c r="M7723" s="9">
        <f>IF('tab4'!$B7723=0,0,IF('tab4'!$B7723=1,1,IF('tab4'!$B7723=4,2,IF('tab4'!$B7723=5,3,IF('tab4'!$B7723=6,4,IF(AND('tab4'!$B7723=80,$X$2=2),0,-1))))))</f>
        <v>1</v>
      </c>
      <c r="N7723" s="9">
        <f>IF('tab4'!$C7723=0,0,IF('tab4'!$C7723=1,1,IF('tab4'!$C7723=4,2,IF('tab4'!$C7723=5,3,IF('tab4'!$C7723=6,4,IF(AND('tab4'!$C7723=80,$X$2=2),0,-1))))))</f>
        <v>0</v>
      </c>
      <c r="O7723" s="9">
        <f t="shared" ref="O7723:R7723" si="15445">D7723</f>
        <v>0</v>
      </c>
      <c r="P7723" s="9">
        <f t="shared" si="15445"/>
        <v>0</v>
      </c>
      <c r="Q7723" s="9">
        <f t="shared" si="15445"/>
        <v>0</v>
      </c>
      <c r="R7723" s="9">
        <f t="shared" si="15445"/>
        <v>1</v>
      </c>
      <c r="S7723" s="10">
        <f t="shared" ref="S7723:T7723" si="15446">IF(HEX2DEC(H7723) &gt;= 32768, (HEX2DEC(H7723) - 65535 - 1)/10, IF(HEX2DEC(H7723) = 32767, IF($X$2=2, S7724, 32767), HEX2DEC(H7723)/10 ))</f>
        <v>7.1</v>
      </c>
      <c r="T7723" s="10">
        <f t="shared" si="15446"/>
        <v>7.2</v>
      </c>
      <c r="U7723" s="10">
        <f t="shared" si="6"/>
        <v>7.6</v>
      </c>
    </row>
    <row r="7724" ht="14.25" customHeight="1">
      <c r="A7724" s="6" t="s">
        <v>7517</v>
      </c>
      <c r="B7724" s="13">
        <v>0.0</v>
      </c>
      <c r="C7724" s="13">
        <v>0.0</v>
      </c>
      <c r="D7724" s="9">
        <v>0.0</v>
      </c>
      <c r="E7724" s="9">
        <v>0.0</v>
      </c>
      <c r="F7724" s="9">
        <v>0.0</v>
      </c>
      <c r="G7724" s="9">
        <v>1.0</v>
      </c>
      <c r="H7724" s="4" t="s">
        <v>56</v>
      </c>
      <c r="I7724" s="4" t="s">
        <v>419</v>
      </c>
      <c r="J7724" s="4" t="s">
        <v>324</v>
      </c>
      <c r="L7724" s="8">
        <f t="shared" si="3"/>
        <v>45622.441</v>
      </c>
      <c r="M7724" s="9">
        <f>IF('tab4'!$B7724=0,0,IF('tab4'!$B7724=1,1,IF('tab4'!$B7724=4,2,IF('tab4'!$B7724=5,3,IF('tab4'!$B7724=6,4,IF(AND('tab4'!$B7724=80,$X$2=2),0,-1))))))</f>
        <v>0</v>
      </c>
      <c r="N7724" s="9">
        <f>IF('tab4'!$C7724=0,0,IF('tab4'!$C7724=1,1,IF('tab4'!$C7724=4,2,IF('tab4'!$C7724=5,3,IF('tab4'!$C7724=6,4,IF(AND('tab4'!$C7724=80,$X$2=2),0,-1))))))</f>
        <v>0</v>
      </c>
      <c r="O7724" s="9">
        <f t="shared" ref="O7724:R7724" si="15447">D7724</f>
        <v>0</v>
      </c>
      <c r="P7724" s="9">
        <f t="shared" si="15447"/>
        <v>0</v>
      </c>
      <c r="Q7724" s="9">
        <f t="shared" si="15447"/>
        <v>0</v>
      </c>
      <c r="R7724" s="9">
        <f t="shared" si="15447"/>
        <v>1</v>
      </c>
      <c r="S7724" s="10">
        <f t="shared" ref="S7724:T7724" si="15448">IF(HEX2DEC(H7724) &gt;= 32768, (HEX2DEC(H7724) - 65535 - 1)/10, IF(HEX2DEC(H7724) = 32767, IF($X$2=2, S7725, 32767), HEX2DEC(H7724)/10 ))</f>
        <v>7.1</v>
      </c>
      <c r="T7724" s="10">
        <f t="shared" si="15448"/>
        <v>7.2</v>
      </c>
      <c r="U7724" s="10">
        <f t="shared" si="6"/>
        <v>7.6</v>
      </c>
    </row>
    <row r="7725" ht="14.25" customHeight="1">
      <c r="A7725" s="6" t="s">
        <v>7517</v>
      </c>
      <c r="B7725" s="13">
        <v>1.0</v>
      </c>
      <c r="C7725" s="13">
        <v>0.0</v>
      </c>
      <c r="D7725" s="9">
        <v>0.0</v>
      </c>
      <c r="E7725" s="9">
        <v>0.0</v>
      </c>
      <c r="F7725" s="9">
        <v>0.0</v>
      </c>
      <c r="G7725" s="9">
        <v>1.0</v>
      </c>
      <c r="H7725" s="4" t="s">
        <v>56</v>
      </c>
      <c r="I7725" s="4" t="s">
        <v>419</v>
      </c>
      <c r="J7725" s="4" t="s">
        <v>324</v>
      </c>
      <c r="L7725" s="8">
        <f t="shared" si="3"/>
        <v>45622.441</v>
      </c>
      <c r="M7725" s="9">
        <f>IF('tab4'!$B7725=0,0,IF('tab4'!$B7725=1,1,IF('tab4'!$B7725=4,2,IF('tab4'!$B7725=5,3,IF('tab4'!$B7725=6,4,IF(AND('tab4'!$B7725=80,$X$2=2),0,-1))))))</f>
        <v>1</v>
      </c>
      <c r="N7725" s="9">
        <f>IF('tab4'!$C7725=0,0,IF('tab4'!$C7725=1,1,IF('tab4'!$C7725=4,2,IF('tab4'!$C7725=5,3,IF('tab4'!$C7725=6,4,IF(AND('tab4'!$C7725=80,$X$2=2),0,-1))))))</f>
        <v>0</v>
      </c>
      <c r="O7725" s="9">
        <f t="shared" ref="O7725:R7725" si="15449">D7725</f>
        <v>0</v>
      </c>
      <c r="P7725" s="9">
        <f t="shared" si="15449"/>
        <v>0</v>
      </c>
      <c r="Q7725" s="9">
        <f t="shared" si="15449"/>
        <v>0</v>
      </c>
      <c r="R7725" s="9">
        <f t="shared" si="15449"/>
        <v>1</v>
      </c>
      <c r="S7725" s="10">
        <f t="shared" ref="S7725:T7725" si="15450">IF(HEX2DEC(H7725) &gt;= 32768, (HEX2DEC(H7725) - 65535 - 1)/10, IF(HEX2DEC(H7725) = 32767, IF($X$2=2, S7726, 32767), HEX2DEC(H7725)/10 ))</f>
        <v>7.1</v>
      </c>
      <c r="T7725" s="10">
        <f t="shared" si="15450"/>
        <v>7.2</v>
      </c>
      <c r="U7725" s="10">
        <f t="shared" si="6"/>
        <v>7.6</v>
      </c>
    </row>
    <row r="7726" ht="14.25" customHeight="1">
      <c r="A7726" s="6" t="s">
        <v>7518</v>
      </c>
      <c r="B7726" s="13">
        <v>0.0</v>
      </c>
      <c r="C7726" s="13">
        <v>0.0</v>
      </c>
      <c r="D7726" s="9">
        <v>0.0</v>
      </c>
      <c r="E7726" s="9">
        <v>0.0</v>
      </c>
      <c r="F7726" s="9">
        <v>0.0</v>
      </c>
      <c r="G7726" s="9">
        <v>1.0</v>
      </c>
      <c r="H7726" s="4" t="s">
        <v>56</v>
      </c>
      <c r="I7726" s="4" t="s">
        <v>419</v>
      </c>
      <c r="J7726" s="4" t="s">
        <v>324</v>
      </c>
      <c r="L7726" s="8">
        <f t="shared" si="3"/>
        <v>45622.44101</v>
      </c>
      <c r="M7726" s="9">
        <f>IF('tab4'!$B7726=0,0,IF('tab4'!$B7726=1,1,IF('tab4'!$B7726=4,2,IF('tab4'!$B7726=5,3,IF('tab4'!$B7726=6,4,IF(AND('tab4'!$B7726=80,$X$2=2),0,-1))))))</f>
        <v>0</v>
      </c>
      <c r="N7726" s="9">
        <f>IF('tab4'!$C7726=0,0,IF('tab4'!$C7726=1,1,IF('tab4'!$C7726=4,2,IF('tab4'!$C7726=5,3,IF('tab4'!$C7726=6,4,IF(AND('tab4'!$C7726=80,$X$2=2),0,-1))))))</f>
        <v>0</v>
      </c>
      <c r="O7726" s="9">
        <f t="shared" ref="O7726:R7726" si="15451">D7726</f>
        <v>0</v>
      </c>
      <c r="P7726" s="9">
        <f t="shared" si="15451"/>
        <v>0</v>
      </c>
      <c r="Q7726" s="9">
        <f t="shared" si="15451"/>
        <v>0</v>
      </c>
      <c r="R7726" s="9">
        <f t="shared" si="15451"/>
        <v>1</v>
      </c>
      <c r="S7726" s="10">
        <f t="shared" ref="S7726:T7726" si="15452">IF(HEX2DEC(H7726) &gt;= 32768, (HEX2DEC(H7726) - 65535 - 1)/10, IF(HEX2DEC(H7726) = 32767, IF($X$2=2, S7727, 32767), HEX2DEC(H7726)/10 ))</f>
        <v>7.1</v>
      </c>
      <c r="T7726" s="10">
        <f t="shared" si="15452"/>
        <v>7.2</v>
      </c>
      <c r="U7726" s="10">
        <f t="shared" si="6"/>
        <v>7.6</v>
      </c>
    </row>
    <row r="7727" ht="14.25" customHeight="1">
      <c r="A7727" s="6" t="s">
        <v>7519</v>
      </c>
      <c r="B7727" s="13">
        <v>1.0</v>
      </c>
      <c r="C7727" s="13">
        <v>0.0</v>
      </c>
      <c r="D7727" s="9">
        <v>0.0</v>
      </c>
      <c r="E7727" s="9">
        <v>0.0</v>
      </c>
      <c r="F7727" s="9">
        <v>0.0</v>
      </c>
      <c r="G7727" s="9">
        <v>1.0</v>
      </c>
      <c r="H7727" s="4" t="s">
        <v>56</v>
      </c>
      <c r="I7727" s="4" t="s">
        <v>419</v>
      </c>
      <c r="J7727" s="4" t="s">
        <v>324</v>
      </c>
      <c r="L7727" s="8">
        <f t="shared" si="3"/>
        <v>45622.44102</v>
      </c>
      <c r="M7727" s="9">
        <f>IF('tab4'!$B7727=0,0,IF('tab4'!$B7727=1,1,IF('tab4'!$B7727=4,2,IF('tab4'!$B7727=5,3,IF('tab4'!$B7727=6,4,IF(AND('tab4'!$B7727=80,$X$2=2),0,-1))))))</f>
        <v>1</v>
      </c>
      <c r="N7727" s="9">
        <f>IF('tab4'!$C7727=0,0,IF('tab4'!$C7727=1,1,IF('tab4'!$C7727=4,2,IF('tab4'!$C7727=5,3,IF('tab4'!$C7727=6,4,IF(AND('tab4'!$C7727=80,$X$2=2),0,-1))))))</f>
        <v>0</v>
      </c>
      <c r="O7727" s="9">
        <f t="shared" ref="O7727:R7727" si="15453">D7727</f>
        <v>0</v>
      </c>
      <c r="P7727" s="9">
        <f t="shared" si="15453"/>
        <v>0</v>
      </c>
      <c r="Q7727" s="9">
        <f t="shared" si="15453"/>
        <v>0</v>
      </c>
      <c r="R7727" s="9">
        <f t="shared" si="15453"/>
        <v>1</v>
      </c>
      <c r="S7727" s="10">
        <f t="shared" ref="S7727:T7727" si="15454">IF(HEX2DEC(H7727) &gt;= 32768, (HEX2DEC(H7727) - 65535 - 1)/10, IF(HEX2DEC(H7727) = 32767, IF($X$2=2, S7728, 32767), HEX2DEC(H7727)/10 ))</f>
        <v>7.1</v>
      </c>
      <c r="T7727" s="10">
        <f t="shared" si="15454"/>
        <v>7.2</v>
      </c>
      <c r="U7727" s="10">
        <f t="shared" si="6"/>
        <v>7.6</v>
      </c>
    </row>
    <row r="7728" ht="14.25" customHeight="1">
      <c r="A7728" s="6" t="s">
        <v>7519</v>
      </c>
      <c r="B7728" s="13">
        <v>0.0</v>
      </c>
      <c r="C7728" s="13">
        <v>0.0</v>
      </c>
      <c r="D7728" s="9">
        <v>0.0</v>
      </c>
      <c r="E7728" s="9">
        <v>0.0</v>
      </c>
      <c r="F7728" s="9">
        <v>0.0</v>
      </c>
      <c r="G7728" s="9">
        <v>1.0</v>
      </c>
      <c r="H7728" s="4" t="s">
        <v>56</v>
      </c>
      <c r="I7728" s="4" t="s">
        <v>419</v>
      </c>
      <c r="J7728" s="4" t="s">
        <v>324</v>
      </c>
      <c r="L7728" s="8">
        <f t="shared" si="3"/>
        <v>45622.44102</v>
      </c>
      <c r="M7728" s="9">
        <f>IF('tab4'!$B7728=0,0,IF('tab4'!$B7728=1,1,IF('tab4'!$B7728=4,2,IF('tab4'!$B7728=5,3,IF('tab4'!$B7728=6,4,IF(AND('tab4'!$B7728=80,$X$2=2),0,-1))))))</f>
        <v>0</v>
      </c>
      <c r="N7728" s="9">
        <f>IF('tab4'!$C7728=0,0,IF('tab4'!$C7728=1,1,IF('tab4'!$C7728=4,2,IF('tab4'!$C7728=5,3,IF('tab4'!$C7728=6,4,IF(AND('tab4'!$C7728=80,$X$2=2),0,-1))))))</f>
        <v>0</v>
      </c>
      <c r="O7728" s="9">
        <f t="shared" ref="O7728:R7728" si="15455">D7728</f>
        <v>0</v>
      </c>
      <c r="P7728" s="9">
        <f t="shared" si="15455"/>
        <v>0</v>
      </c>
      <c r="Q7728" s="9">
        <f t="shared" si="15455"/>
        <v>0</v>
      </c>
      <c r="R7728" s="9">
        <f t="shared" si="15455"/>
        <v>1</v>
      </c>
      <c r="S7728" s="10">
        <f t="shared" ref="S7728:T7728" si="15456">IF(HEX2DEC(H7728) &gt;= 32768, (HEX2DEC(H7728) - 65535 - 1)/10, IF(HEX2DEC(H7728) = 32767, IF($X$2=2, S7729, 32767), HEX2DEC(H7728)/10 ))</f>
        <v>7.1</v>
      </c>
      <c r="T7728" s="10">
        <f t="shared" si="15456"/>
        <v>7.2</v>
      </c>
      <c r="U7728" s="10">
        <f t="shared" si="6"/>
        <v>7.6</v>
      </c>
    </row>
    <row r="7729" ht="14.25" customHeight="1">
      <c r="A7729" s="6" t="s">
        <v>7520</v>
      </c>
      <c r="B7729" s="13">
        <v>1.0</v>
      </c>
      <c r="C7729" s="13">
        <v>0.0</v>
      </c>
      <c r="D7729" s="9">
        <v>0.0</v>
      </c>
      <c r="E7729" s="9">
        <v>0.0</v>
      </c>
      <c r="F7729" s="9">
        <v>0.0</v>
      </c>
      <c r="G7729" s="9">
        <v>1.0</v>
      </c>
      <c r="H7729" s="4" t="s">
        <v>56</v>
      </c>
      <c r="I7729" s="4" t="s">
        <v>419</v>
      </c>
      <c r="J7729" s="4" t="s">
        <v>324</v>
      </c>
      <c r="L7729" s="8">
        <f t="shared" si="3"/>
        <v>45622.44103</v>
      </c>
      <c r="M7729" s="9">
        <f>IF('tab4'!$B7729=0,0,IF('tab4'!$B7729=1,1,IF('tab4'!$B7729=4,2,IF('tab4'!$B7729=5,3,IF('tab4'!$B7729=6,4,IF(AND('tab4'!$B7729=80,$X$2=2),0,-1))))))</f>
        <v>1</v>
      </c>
      <c r="N7729" s="9">
        <f>IF('tab4'!$C7729=0,0,IF('tab4'!$C7729=1,1,IF('tab4'!$C7729=4,2,IF('tab4'!$C7729=5,3,IF('tab4'!$C7729=6,4,IF(AND('tab4'!$C7729=80,$X$2=2),0,-1))))))</f>
        <v>0</v>
      </c>
      <c r="O7729" s="9">
        <f t="shared" ref="O7729:R7729" si="15457">D7729</f>
        <v>0</v>
      </c>
      <c r="P7729" s="9">
        <f t="shared" si="15457"/>
        <v>0</v>
      </c>
      <c r="Q7729" s="9">
        <f t="shared" si="15457"/>
        <v>0</v>
      </c>
      <c r="R7729" s="9">
        <f t="shared" si="15457"/>
        <v>1</v>
      </c>
      <c r="S7729" s="10">
        <f t="shared" ref="S7729:T7729" si="15458">IF(HEX2DEC(H7729) &gt;= 32768, (HEX2DEC(H7729) - 65535 - 1)/10, IF(HEX2DEC(H7729) = 32767, IF($X$2=2, S7730, 32767), HEX2DEC(H7729)/10 ))</f>
        <v>7.1</v>
      </c>
      <c r="T7729" s="10">
        <f t="shared" si="15458"/>
        <v>7.2</v>
      </c>
      <c r="U7729" s="10">
        <f t="shared" si="6"/>
        <v>7.6</v>
      </c>
    </row>
    <row r="7730" ht="14.25" customHeight="1">
      <c r="A7730" s="6" t="s">
        <v>7521</v>
      </c>
      <c r="B7730" s="13">
        <v>0.0</v>
      </c>
      <c r="C7730" s="13">
        <v>0.0</v>
      </c>
      <c r="D7730" s="9">
        <v>0.0</v>
      </c>
      <c r="E7730" s="9">
        <v>0.0</v>
      </c>
      <c r="F7730" s="9">
        <v>0.0</v>
      </c>
      <c r="G7730" s="9">
        <v>1.0</v>
      </c>
      <c r="H7730" s="4" t="s">
        <v>56</v>
      </c>
      <c r="I7730" s="4" t="s">
        <v>419</v>
      </c>
      <c r="J7730" s="4" t="s">
        <v>324</v>
      </c>
      <c r="L7730" s="8">
        <f t="shared" si="3"/>
        <v>45622.44104</v>
      </c>
      <c r="M7730" s="9">
        <f>IF('tab4'!$B7730=0,0,IF('tab4'!$B7730=1,1,IF('tab4'!$B7730=4,2,IF('tab4'!$B7730=5,3,IF('tab4'!$B7730=6,4,IF(AND('tab4'!$B7730=80,$X$2=2),0,-1))))))</f>
        <v>0</v>
      </c>
      <c r="N7730" s="9">
        <f>IF('tab4'!$C7730=0,0,IF('tab4'!$C7730=1,1,IF('tab4'!$C7730=4,2,IF('tab4'!$C7730=5,3,IF('tab4'!$C7730=6,4,IF(AND('tab4'!$C7730=80,$X$2=2),0,-1))))))</f>
        <v>0</v>
      </c>
      <c r="O7730" s="9">
        <f t="shared" ref="O7730:R7730" si="15459">D7730</f>
        <v>0</v>
      </c>
      <c r="P7730" s="9">
        <f t="shared" si="15459"/>
        <v>0</v>
      </c>
      <c r="Q7730" s="9">
        <f t="shared" si="15459"/>
        <v>0</v>
      </c>
      <c r="R7730" s="9">
        <f t="shared" si="15459"/>
        <v>1</v>
      </c>
      <c r="S7730" s="10">
        <f t="shared" ref="S7730:T7730" si="15460">IF(HEX2DEC(H7730) &gt;= 32768, (HEX2DEC(H7730) - 65535 - 1)/10, IF(HEX2DEC(H7730) = 32767, IF($X$2=2, S7731, 32767), HEX2DEC(H7730)/10 ))</f>
        <v>7.1</v>
      </c>
      <c r="T7730" s="10">
        <f t="shared" si="15460"/>
        <v>7.2</v>
      </c>
      <c r="U7730" s="10">
        <f t="shared" si="6"/>
        <v>7.6</v>
      </c>
    </row>
    <row r="7731" ht="14.25" customHeight="1">
      <c r="A7731" s="6" t="s">
        <v>7521</v>
      </c>
      <c r="B7731" s="13">
        <v>1.0</v>
      </c>
      <c r="C7731" s="13">
        <v>0.0</v>
      </c>
      <c r="D7731" s="9">
        <v>0.0</v>
      </c>
      <c r="E7731" s="9">
        <v>0.0</v>
      </c>
      <c r="F7731" s="9">
        <v>0.0</v>
      </c>
      <c r="G7731" s="9">
        <v>1.0</v>
      </c>
      <c r="H7731" s="4" t="s">
        <v>56</v>
      </c>
      <c r="I7731" s="4" t="s">
        <v>419</v>
      </c>
      <c r="J7731" s="4" t="s">
        <v>324</v>
      </c>
      <c r="L7731" s="8">
        <f t="shared" si="3"/>
        <v>45622.44104</v>
      </c>
      <c r="M7731" s="9">
        <f>IF('tab4'!$B7731=0,0,IF('tab4'!$B7731=1,1,IF('tab4'!$B7731=4,2,IF('tab4'!$B7731=5,3,IF('tab4'!$B7731=6,4,IF(AND('tab4'!$B7731=80,$X$2=2),0,-1))))))</f>
        <v>1</v>
      </c>
      <c r="N7731" s="9">
        <f>IF('tab4'!$C7731=0,0,IF('tab4'!$C7731=1,1,IF('tab4'!$C7731=4,2,IF('tab4'!$C7731=5,3,IF('tab4'!$C7731=6,4,IF(AND('tab4'!$C7731=80,$X$2=2),0,-1))))))</f>
        <v>0</v>
      </c>
      <c r="O7731" s="9">
        <f t="shared" ref="O7731:R7731" si="15461">D7731</f>
        <v>0</v>
      </c>
      <c r="P7731" s="9">
        <f t="shared" si="15461"/>
        <v>0</v>
      </c>
      <c r="Q7731" s="9">
        <f t="shared" si="15461"/>
        <v>0</v>
      </c>
      <c r="R7731" s="9">
        <f t="shared" si="15461"/>
        <v>1</v>
      </c>
      <c r="S7731" s="10">
        <f t="shared" ref="S7731:T7731" si="15462">IF(HEX2DEC(H7731) &gt;= 32768, (HEX2DEC(H7731) - 65535 - 1)/10, IF(HEX2DEC(H7731) = 32767, IF($X$2=2, S7732, 32767), HEX2DEC(H7731)/10 ))</f>
        <v>7.1</v>
      </c>
      <c r="T7731" s="10">
        <f t="shared" si="15462"/>
        <v>7.2</v>
      </c>
      <c r="U7731" s="10">
        <f t="shared" si="6"/>
        <v>7.6</v>
      </c>
    </row>
    <row r="7732" ht="14.25" customHeight="1">
      <c r="A7732" s="6" t="s">
        <v>7522</v>
      </c>
      <c r="B7732" s="13">
        <v>0.0</v>
      </c>
      <c r="C7732" s="13">
        <v>0.0</v>
      </c>
      <c r="D7732" s="9">
        <v>0.0</v>
      </c>
      <c r="E7732" s="9">
        <v>0.0</v>
      </c>
      <c r="F7732" s="9">
        <v>0.0</v>
      </c>
      <c r="G7732" s="9">
        <v>1.0</v>
      </c>
      <c r="H7732" s="4" t="s">
        <v>56</v>
      </c>
      <c r="I7732" s="4" t="s">
        <v>419</v>
      </c>
      <c r="J7732" s="4" t="s">
        <v>324</v>
      </c>
      <c r="L7732" s="8">
        <f t="shared" si="3"/>
        <v>45622.44105</v>
      </c>
      <c r="M7732" s="9">
        <f>IF('tab4'!$B7732=0,0,IF('tab4'!$B7732=1,1,IF('tab4'!$B7732=4,2,IF('tab4'!$B7732=5,3,IF('tab4'!$B7732=6,4,IF(AND('tab4'!$B7732=80,$X$2=2),0,-1))))))</f>
        <v>0</v>
      </c>
      <c r="N7732" s="9">
        <f>IF('tab4'!$C7732=0,0,IF('tab4'!$C7732=1,1,IF('tab4'!$C7732=4,2,IF('tab4'!$C7732=5,3,IF('tab4'!$C7732=6,4,IF(AND('tab4'!$C7732=80,$X$2=2),0,-1))))))</f>
        <v>0</v>
      </c>
      <c r="O7732" s="9">
        <f t="shared" ref="O7732:R7732" si="15463">D7732</f>
        <v>0</v>
      </c>
      <c r="P7732" s="9">
        <f t="shared" si="15463"/>
        <v>0</v>
      </c>
      <c r="Q7732" s="9">
        <f t="shared" si="15463"/>
        <v>0</v>
      </c>
      <c r="R7732" s="9">
        <f t="shared" si="15463"/>
        <v>1</v>
      </c>
      <c r="S7732" s="10">
        <f t="shared" ref="S7732:T7732" si="15464">IF(HEX2DEC(H7732) &gt;= 32768, (HEX2DEC(H7732) - 65535 - 1)/10, IF(HEX2DEC(H7732) = 32767, IF($X$2=2, S7733, 32767), HEX2DEC(H7732)/10 ))</f>
        <v>7.1</v>
      </c>
      <c r="T7732" s="10">
        <f t="shared" si="15464"/>
        <v>7.2</v>
      </c>
      <c r="U7732" s="10">
        <f t="shared" si="6"/>
        <v>7.6</v>
      </c>
    </row>
    <row r="7733" ht="14.25" customHeight="1">
      <c r="A7733" s="6" t="s">
        <v>7523</v>
      </c>
      <c r="B7733" s="13">
        <v>1.0</v>
      </c>
      <c r="C7733" s="13">
        <v>0.0</v>
      </c>
      <c r="D7733" s="9">
        <v>0.0</v>
      </c>
      <c r="E7733" s="9">
        <v>0.0</v>
      </c>
      <c r="F7733" s="9">
        <v>0.0</v>
      </c>
      <c r="G7733" s="9">
        <v>1.0</v>
      </c>
      <c r="H7733" s="4" t="s">
        <v>56</v>
      </c>
      <c r="I7733" s="4" t="s">
        <v>419</v>
      </c>
      <c r="J7733" s="4" t="s">
        <v>324</v>
      </c>
      <c r="L7733" s="8">
        <f t="shared" si="3"/>
        <v>45622.44106</v>
      </c>
      <c r="M7733" s="9">
        <f>IF('tab4'!$B7733=0,0,IF('tab4'!$B7733=1,1,IF('tab4'!$B7733=4,2,IF('tab4'!$B7733=5,3,IF('tab4'!$B7733=6,4,IF(AND('tab4'!$B7733=80,$X$2=2),0,-1))))))</f>
        <v>1</v>
      </c>
      <c r="N7733" s="9">
        <f>IF('tab4'!$C7733=0,0,IF('tab4'!$C7733=1,1,IF('tab4'!$C7733=4,2,IF('tab4'!$C7733=5,3,IF('tab4'!$C7733=6,4,IF(AND('tab4'!$C7733=80,$X$2=2),0,-1))))))</f>
        <v>0</v>
      </c>
      <c r="O7733" s="9">
        <f t="shared" ref="O7733:R7733" si="15465">D7733</f>
        <v>0</v>
      </c>
      <c r="P7733" s="9">
        <f t="shared" si="15465"/>
        <v>0</v>
      </c>
      <c r="Q7733" s="9">
        <f t="shared" si="15465"/>
        <v>0</v>
      </c>
      <c r="R7733" s="9">
        <f t="shared" si="15465"/>
        <v>1</v>
      </c>
      <c r="S7733" s="10">
        <f t="shared" ref="S7733:T7733" si="15466">IF(HEX2DEC(H7733) &gt;= 32768, (HEX2DEC(H7733) - 65535 - 1)/10, IF(HEX2DEC(H7733) = 32767, IF($X$2=2, S7734, 32767), HEX2DEC(H7733)/10 ))</f>
        <v>7.1</v>
      </c>
      <c r="T7733" s="10">
        <f t="shared" si="15466"/>
        <v>7.2</v>
      </c>
      <c r="U7733" s="10">
        <f t="shared" si="6"/>
        <v>7.6</v>
      </c>
    </row>
    <row r="7734" ht="14.25" customHeight="1">
      <c r="A7734" s="6" t="s">
        <v>7524</v>
      </c>
      <c r="B7734" s="13">
        <v>0.0</v>
      </c>
      <c r="C7734" s="13">
        <v>0.0</v>
      </c>
      <c r="D7734" s="9">
        <v>0.0</v>
      </c>
      <c r="E7734" s="9">
        <v>0.0</v>
      </c>
      <c r="F7734" s="9">
        <v>0.0</v>
      </c>
      <c r="G7734" s="9">
        <v>1.0</v>
      </c>
      <c r="H7734" s="4" t="s">
        <v>56</v>
      </c>
      <c r="I7734" s="4" t="s">
        <v>419</v>
      </c>
      <c r="J7734" s="4" t="s">
        <v>324</v>
      </c>
      <c r="L7734" s="8">
        <f t="shared" si="3"/>
        <v>45622.44108</v>
      </c>
      <c r="M7734" s="9">
        <f>IF('tab4'!$B7734=0,0,IF('tab4'!$B7734=1,1,IF('tab4'!$B7734=4,2,IF('tab4'!$B7734=5,3,IF('tab4'!$B7734=6,4,IF(AND('tab4'!$B7734=80,$X$2=2),0,-1))))))</f>
        <v>0</v>
      </c>
      <c r="N7734" s="9">
        <f>IF('tab4'!$C7734=0,0,IF('tab4'!$C7734=1,1,IF('tab4'!$C7734=4,2,IF('tab4'!$C7734=5,3,IF('tab4'!$C7734=6,4,IF(AND('tab4'!$C7734=80,$X$2=2),0,-1))))))</f>
        <v>0</v>
      </c>
      <c r="O7734" s="9">
        <f t="shared" ref="O7734:R7734" si="15467">D7734</f>
        <v>0</v>
      </c>
      <c r="P7734" s="9">
        <f t="shared" si="15467"/>
        <v>0</v>
      </c>
      <c r="Q7734" s="9">
        <f t="shared" si="15467"/>
        <v>0</v>
      </c>
      <c r="R7734" s="9">
        <f t="shared" si="15467"/>
        <v>1</v>
      </c>
      <c r="S7734" s="10">
        <f t="shared" ref="S7734:T7734" si="15468">IF(HEX2DEC(H7734) &gt;= 32768, (HEX2DEC(H7734) - 65535 - 1)/10, IF(HEX2DEC(H7734) = 32767, IF($X$2=2, S7735, 32767), HEX2DEC(H7734)/10 ))</f>
        <v>7.1</v>
      </c>
      <c r="T7734" s="10">
        <f t="shared" si="15468"/>
        <v>7.2</v>
      </c>
      <c r="U7734" s="10">
        <f t="shared" si="6"/>
        <v>7.6</v>
      </c>
    </row>
    <row r="7735" ht="14.25" customHeight="1">
      <c r="A7735" s="6" t="s">
        <v>7524</v>
      </c>
      <c r="B7735" s="13">
        <v>1.0</v>
      </c>
      <c r="C7735" s="13">
        <v>0.0</v>
      </c>
      <c r="D7735" s="9">
        <v>0.0</v>
      </c>
      <c r="E7735" s="9">
        <v>0.0</v>
      </c>
      <c r="F7735" s="9">
        <v>0.0</v>
      </c>
      <c r="G7735" s="9">
        <v>1.0</v>
      </c>
      <c r="H7735" s="4" t="s">
        <v>56</v>
      </c>
      <c r="I7735" s="4" t="s">
        <v>419</v>
      </c>
      <c r="J7735" s="4" t="s">
        <v>324</v>
      </c>
      <c r="L7735" s="8">
        <f t="shared" si="3"/>
        <v>45622.44108</v>
      </c>
      <c r="M7735" s="9">
        <f>IF('tab4'!$B7735=0,0,IF('tab4'!$B7735=1,1,IF('tab4'!$B7735=4,2,IF('tab4'!$B7735=5,3,IF('tab4'!$B7735=6,4,IF(AND('tab4'!$B7735=80,$X$2=2),0,-1))))))</f>
        <v>1</v>
      </c>
      <c r="N7735" s="9">
        <f>IF('tab4'!$C7735=0,0,IF('tab4'!$C7735=1,1,IF('tab4'!$C7735=4,2,IF('tab4'!$C7735=5,3,IF('tab4'!$C7735=6,4,IF(AND('tab4'!$C7735=80,$X$2=2),0,-1))))))</f>
        <v>0</v>
      </c>
      <c r="O7735" s="9">
        <f t="shared" ref="O7735:R7735" si="15469">D7735</f>
        <v>0</v>
      </c>
      <c r="P7735" s="9">
        <f t="shared" si="15469"/>
        <v>0</v>
      </c>
      <c r="Q7735" s="9">
        <f t="shared" si="15469"/>
        <v>0</v>
      </c>
      <c r="R7735" s="9">
        <f t="shared" si="15469"/>
        <v>1</v>
      </c>
      <c r="S7735" s="10">
        <f t="shared" ref="S7735:T7735" si="15470">IF(HEX2DEC(H7735) &gt;= 32768, (HEX2DEC(H7735) - 65535 - 1)/10, IF(HEX2DEC(H7735) = 32767, IF($X$2=2, S7736, 32767), HEX2DEC(H7735)/10 ))</f>
        <v>7.1</v>
      </c>
      <c r="T7735" s="10">
        <f t="shared" si="15470"/>
        <v>7.2</v>
      </c>
      <c r="U7735" s="10">
        <f t="shared" si="6"/>
        <v>7.6</v>
      </c>
    </row>
    <row r="7736" ht="14.25" customHeight="1">
      <c r="A7736" s="6" t="s">
        <v>7525</v>
      </c>
      <c r="B7736" s="13">
        <v>0.0</v>
      </c>
      <c r="C7736" s="13">
        <v>0.0</v>
      </c>
      <c r="D7736" s="9">
        <v>0.0</v>
      </c>
      <c r="E7736" s="9">
        <v>0.0</v>
      </c>
      <c r="F7736" s="9">
        <v>0.0</v>
      </c>
      <c r="G7736" s="9">
        <v>1.0</v>
      </c>
      <c r="H7736" s="4" t="s">
        <v>56</v>
      </c>
      <c r="I7736" s="4" t="s">
        <v>419</v>
      </c>
      <c r="J7736" s="4" t="s">
        <v>324</v>
      </c>
      <c r="L7736" s="8">
        <f t="shared" si="3"/>
        <v>45622.44109</v>
      </c>
      <c r="M7736" s="9">
        <f>IF('tab4'!$B7736=0,0,IF('tab4'!$B7736=1,1,IF('tab4'!$B7736=4,2,IF('tab4'!$B7736=5,3,IF('tab4'!$B7736=6,4,IF(AND('tab4'!$B7736=80,$X$2=2),0,-1))))))</f>
        <v>0</v>
      </c>
      <c r="N7736" s="9">
        <f>IF('tab4'!$C7736=0,0,IF('tab4'!$C7736=1,1,IF('tab4'!$C7736=4,2,IF('tab4'!$C7736=5,3,IF('tab4'!$C7736=6,4,IF(AND('tab4'!$C7736=80,$X$2=2),0,-1))))))</f>
        <v>0</v>
      </c>
      <c r="O7736" s="9">
        <f t="shared" ref="O7736:R7736" si="15471">D7736</f>
        <v>0</v>
      </c>
      <c r="P7736" s="9">
        <f t="shared" si="15471"/>
        <v>0</v>
      </c>
      <c r="Q7736" s="9">
        <f t="shared" si="15471"/>
        <v>0</v>
      </c>
      <c r="R7736" s="9">
        <f t="shared" si="15471"/>
        <v>1</v>
      </c>
      <c r="S7736" s="10">
        <f t="shared" ref="S7736:T7736" si="15472">IF(HEX2DEC(H7736) &gt;= 32768, (HEX2DEC(H7736) - 65535 - 1)/10, IF(HEX2DEC(H7736) = 32767, IF($X$2=2, S7737, 32767), HEX2DEC(H7736)/10 ))</f>
        <v>7.1</v>
      </c>
      <c r="T7736" s="10">
        <f t="shared" si="15472"/>
        <v>7.2</v>
      </c>
      <c r="U7736" s="10">
        <f t="shared" si="6"/>
        <v>7.6</v>
      </c>
    </row>
    <row r="7737" ht="14.25" customHeight="1">
      <c r="A7737" s="6" t="s">
        <v>7526</v>
      </c>
      <c r="B7737" s="13">
        <v>1.0</v>
      </c>
      <c r="C7737" s="13">
        <v>0.0</v>
      </c>
      <c r="D7737" s="9">
        <v>0.0</v>
      </c>
      <c r="E7737" s="9">
        <v>0.0</v>
      </c>
      <c r="F7737" s="9">
        <v>0.0</v>
      </c>
      <c r="G7737" s="9">
        <v>1.0</v>
      </c>
      <c r="H7737" s="4" t="s">
        <v>56</v>
      </c>
      <c r="I7737" s="4" t="s">
        <v>419</v>
      </c>
      <c r="J7737" s="4" t="s">
        <v>324</v>
      </c>
      <c r="L7737" s="8">
        <f t="shared" si="3"/>
        <v>45622.4411</v>
      </c>
      <c r="M7737" s="9">
        <f>IF('tab4'!$B7737=0,0,IF('tab4'!$B7737=1,1,IF('tab4'!$B7737=4,2,IF('tab4'!$B7737=5,3,IF('tab4'!$B7737=6,4,IF(AND('tab4'!$B7737=80,$X$2=2),0,-1))))))</f>
        <v>1</v>
      </c>
      <c r="N7737" s="9">
        <f>IF('tab4'!$C7737=0,0,IF('tab4'!$C7737=1,1,IF('tab4'!$C7737=4,2,IF('tab4'!$C7737=5,3,IF('tab4'!$C7737=6,4,IF(AND('tab4'!$C7737=80,$X$2=2),0,-1))))))</f>
        <v>0</v>
      </c>
      <c r="O7737" s="9">
        <f t="shared" ref="O7737:R7737" si="15473">D7737</f>
        <v>0</v>
      </c>
      <c r="P7737" s="9">
        <f t="shared" si="15473"/>
        <v>0</v>
      </c>
      <c r="Q7737" s="9">
        <f t="shared" si="15473"/>
        <v>0</v>
      </c>
      <c r="R7737" s="9">
        <f t="shared" si="15473"/>
        <v>1</v>
      </c>
      <c r="S7737" s="10">
        <f t="shared" ref="S7737:T7737" si="15474">IF(HEX2DEC(H7737) &gt;= 32768, (HEX2DEC(H7737) - 65535 - 1)/10, IF(HEX2DEC(H7737) = 32767, IF($X$2=2, S7738, 32767), HEX2DEC(H7737)/10 ))</f>
        <v>7.1</v>
      </c>
      <c r="T7737" s="10">
        <f t="shared" si="15474"/>
        <v>7.2</v>
      </c>
      <c r="U7737" s="10">
        <f t="shared" si="6"/>
        <v>7.6</v>
      </c>
    </row>
    <row r="7738" ht="14.25" customHeight="1">
      <c r="A7738" s="6" t="s">
        <v>7526</v>
      </c>
      <c r="B7738" s="13">
        <v>0.0</v>
      </c>
      <c r="C7738" s="13">
        <v>0.0</v>
      </c>
      <c r="D7738" s="9">
        <v>0.0</v>
      </c>
      <c r="E7738" s="9">
        <v>0.0</v>
      </c>
      <c r="F7738" s="9">
        <v>0.0</v>
      </c>
      <c r="G7738" s="9">
        <v>1.0</v>
      </c>
      <c r="H7738" s="4" t="s">
        <v>56</v>
      </c>
      <c r="I7738" s="4" t="s">
        <v>419</v>
      </c>
      <c r="J7738" s="4" t="s">
        <v>324</v>
      </c>
      <c r="L7738" s="8">
        <f t="shared" si="3"/>
        <v>45622.4411</v>
      </c>
      <c r="M7738" s="9">
        <f>IF('tab4'!$B7738=0,0,IF('tab4'!$B7738=1,1,IF('tab4'!$B7738=4,2,IF('tab4'!$B7738=5,3,IF('tab4'!$B7738=6,4,IF(AND('tab4'!$B7738=80,$X$2=2),0,-1))))))</f>
        <v>0</v>
      </c>
      <c r="N7738" s="9">
        <f>IF('tab4'!$C7738=0,0,IF('tab4'!$C7738=1,1,IF('tab4'!$C7738=4,2,IF('tab4'!$C7738=5,3,IF('tab4'!$C7738=6,4,IF(AND('tab4'!$C7738=80,$X$2=2),0,-1))))))</f>
        <v>0</v>
      </c>
      <c r="O7738" s="9">
        <f t="shared" ref="O7738:R7738" si="15475">D7738</f>
        <v>0</v>
      </c>
      <c r="P7738" s="9">
        <f t="shared" si="15475"/>
        <v>0</v>
      </c>
      <c r="Q7738" s="9">
        <f t="shared" si="15475"/>
        <v>0</v>
      </c>
      <c r="R7738" s="9">
        <f t="shared" si="15475"/>
        <v>1</v>
      </c>
      <c r="S7738" s="10">
        <f t="shared" ref="S7738:T7738" si="15476">IF(HEX2DEC(H7738) &gt;= 32768, (HEX2DEC(H7738) - 65535 - 1)/10, IF(HEX2DEC(H7738) = 32767, IF($X$2=2, S7739, 32767), HEX2DEC(H7738)/10 ))</f>
        <v>7.1</v>
      </c>
      <c r="T7738" s="10">
        <f t="shared" si="15476"/>
        <v>7.2</v>
      </c>
      <c r="U7738" s="10">
        <f t="shared" si="6"/>
        <v>7.6</v>
      </c>
    </row>
    <row r="7739" ht="14.25" customHeight="1">
      <c r="A7739" s="6" t="s">
        <v>7527</v>
      </c>
      <c r="B7739" s="13">
        <v>1.0</v>
      </c>
      <c r="C7739" s="13">
        <v>0.0</v>
      </c>
      <c r="D7739" s="9">
        <v>0.0</v>
      </c>
      <c r="E7739" s="9">
        <v>0.0</v>
      </c>
      <c r="F7739" s="9">
        <v>0.0</v>
      </c>
      <c r="G7739" s="9">
        <v>1.0</v>
      </c>
      <c r="H7739" s="4" t="s">
        <v>56</v>
      </c>
      <c r="I7739" s="4" t="s">
        <v>419</v>
      </c>
      <c r="J7739" s="4" t="s">
        <v>324</v>
      </c>
      <c r="L7739" s="8">
        <f t="shared" si="3"/>
        <v>45622.44111</v>
      </c>
      <c r="M7739" s="9">
        <f>IF('tab4'!$B7739=0,0,IF('tab4'!$B7739=1,1,IF('tab4'!$B7739=4,2,IF('tab4'!$B7739=5,3,IF('tab4'!$B7739=6,4,IF(AND('tab4'!$B7739=80,$X$2=2),0,-1))))))</f>
        <v>1</v>
      </c>
      <c r="N7739" s="9">
        <f>IF('tab4'!$C7739=0,0,IF('tab4'!$C7739=1,1,IF('tab4'!$C7739=4,2,IF('tab4'!$C7739=5,3,IF('tab4'!$C7739=6,4,IF(AND('tab4'!$C7739=80,$X$2=2),0,-1))))))</f>
        <v>0</v>
      </c>
      <c r="O7739" s="9">
        <f t="shared" ref="O7739:R7739" si="15477">D7739</f>
        <v>0</v>
      </c>
      <c r="P7739" s="9">
        <f t="shared" si="15477"/>
        <v>0</v>
      </c>
      <c r="Q7739" s="9">
        <f t="shared" si="15477"/>
        <v>0</v>
      </c>
      <c r="R7739" s="9">
        <f t="shared" si="15477"/>
        <v>1</v>
      </c>
      <c r="S7739" s="10">
        <f t="shared" ref="S7739:T7739" si="15478">IF(HEX2DEC(H7739) &gt;= 32768, (HEX2DEC(H7739) - 65535 - 1)/10, IF(HEX2DEC(H7739) = 32767, IF($X$2=2, S7740, 32767), HEX2DEC(H7739)/10 ))</f>
        <v>7.1</v>
      </c>
      <c r="T7739" s="10">
        <f t="shared" si="15478"/>
        <v>7.2</v>
      </c>
      <c r="U7739" s="10">
        <f t="shared" si="6"/>
        <v>7.6</v>
      </c>
    </row>
    <row r="7740" ht="14.25" customHeight="1">
      <c r="A7740" s="6" t="s">
        <v>7528</v>
      </c>
      <c r="B7740" s="13">
        <v>0.0</v>
      </c>
      <c r="C7740" s="13">
        <v>0.0</v>
      </c>
      <c r="D7740" s="9">
        <v>0.0</v>
      </c>
      <c r="E7740" s="9">
        <v>0.0</v>
      </c>
      <c r="F7740" s="9">
        <v>0.0</v>
      </c>
      <c r="G7740" s="9">
        <v>1.0</v>
      </c>
      <c r="H7740" s="4" t="s">
        <v>56</v>
      </c>
      <c r="I7740" s="4" t="s">
        <v>419</v>
      </c>
      <c r="J7740" s="4" t="s">
        <v>324</v>
      </c>
      <c r="L7740" s="8">
        <f t="shared" si="3"/>
        <v>45622.44112</v>
      </c>
      <c r="M7740" s="9">
        <f>IF('tab4'!$B7740=0,0,IF('tab4'!$B7740=1,1,IF('tab4'!$B7740=4,2,IF('tab4'!$B7740=5,3,IF('tab4'!$B7740=6,4,IF(AND('tab4'!$B7740=80,$X$2=2),0,-1))))))</f>
        <v>0</v>
      </c>
      <c r="N7740" s="9">
        <f>IF('tab4'!$C7740=0,0,IF('tab4'!$C7740=1,1,IF('tab4'!$C7740=4,2,IF('tab4'!$C7740=5,3,IF('tab4'!$C7740=6,4,IF(AND('tab4'!$C7740=80,$X$2=2),0,-1))))))</f>
        <v>0</v>
      </c>
      <c r="O7740" s="9">
        <f t="shared" ref="O7740:R7740" si="15479">D7740</f>
        <v>0</v>
      </c>
      <c r="P7740" s="9">
        <f t="shared" si="15479"/>
        <v>0</v>
      </c>
      <c r="Q7740" s="9">
        <f t="shared" si="15479"/>
        <v>0</v>
      </c>
      <c r="R7740" s="9">
        <f t="shared" si="15479"/>
        <v>1</v>
      </c>
      <c r="S7740" s="10">
        <f t="shared" ref="S7740:T7740" si="15480">IF(HEX2DEC(H7740) &gt;= 32768, (HEX2DEC(H7740) - 65535 - 1)/10, IF(HEX2DEC(H7740) = 32767, IF($X$2=2, S7741, 32767), HEX2DEC(H7740)/10 ))</f>
        <v>7.1</v>
      </c>
      <c r="T7740" s="10">
        <f t="shared" si="15480"/>
        <v>7.2</v>
      </c>
      <c r="U7740" s="10">
        <f t="shared" si="6"/>
        <v>7.6</v>
      </c>
    </row>
    <row r="7741" ht="14.25" customHeight="1">
      <c r="A7741" s="6" t="s">
        <v>7528</v>
      </c>
      <c r="B7741" s="13">
        <v>1.0</v>
      </c>
      <c r="C7741" s="13">
        <v>0.0</v>
      </c>
      <c r="D7741" s="9">
        <v>0.0</v>
      </c>
      <c r="E7741" s="9">
        <v>0.0</v>
      </c>
      <c r="F7741" s="9">
        <v>0.0</v>
      </c>
      <c r="G7741" s="9">
        <v>1.0</v>
      </c>
      <c r="H7741" s="4" t="s">
        <v>56</v>
      </c>
      <c r="I7741" s="4" t="s">
        <v>419</v>
      </c>
      <c r="J7741" s="4" t="s">
        <v>324</v>
      </c>
      <c r="L7741" s="8">
        <f t="shared" si="3"/>
        <v>45622.44112</v>
      </c>
      <c r="M7741" s="9">
        <f>IF('tab4'!$B7741=0,0,IF('tab4'!$B7741=1,1,IF('tab4'!$B7741=4,2,IF('tab4'!$B7741=5,3,IF('tab4'!$B7741=6,4,IF(AND('tab4'!$B7741=80,$X$2=2),0,-1))))))</f>
        <v>1</v>
      </c>
      <c r="N7741" s="9">
        <f>IF('tab4'!$C7741=0,0,IF('tab4'!$C7741=1,1,IF('tab4'!$C7741=4,2,IF('tab4'!$C7741=5,3,IF('tab4'!$C7741=6,4,IF(AND('tab4'!$C7741=80,$X$2=2),0,-1))))))</f>
        <v>0</v>
      </c>
      <c r="O7741" s="9">
        <f t="shared" ref="O7741:R7741" si="15481">D7741</f>
        <v>0</v>
      </c>
      <c r="P7741" s="9">
        <f t="shared" si="15481"/>
        <v>0</v>
      </c>
      <c r="Q7741" s="9">
        <f t="shared" si="15481"/>
        <v>0</v>
      </c>
      <c r="R7741" s="9">
        <f t="shared" si="15481"/>
        <v>1</v>
      </c>
      <c r="S7741" s="10">
        <f t="shared" ref="S7741:T7741" si="15482">IF(HEX2DEC(H7741) &gt;= 32768, (HEX2DEC(H7741) - 65535 - 1)/10, IF(HEX2DEC(H7741) = 32767, IF($X$2=2, S7742, 32767), HEX2DEC(H7741)/10 ))</f>
        <v>7.1</v>
      </c>
      <c r="T7741" s="10">
        <f t="shared" si="15482"/>
        <v>7.2</v>
      </c>
      <c r="U7741" s="10">
        <f t="shared" si="6"/>
        <v>7.6</v>
      </c>
    </row>
    <row r="7742" ht="14.25" customHeight="1">
      <c r="A7742" s="6" t="s">
        <v>7529</v>
      </c>
      <c r="B7742" s="13">
        <v>0.0</v>
      </c>
      <c r="C7742" s="13">
        <v>0.0</v>
      </c>
      <c r="D7742" s="9">
        <v>0.0</v>
      </c>
      <c r="E7742" s="9">
        <v>0.0</v>
      </c>
      <c r="F7742" s="9">
        <v>0.0</v>
      </c>
      <c r="G7742" s="9">
        <v>1.0</v>
      </c>
      <c r="H7742" s="4" t="s">
        <v>56</v>
      </c>
      <c r="I7742" s="4" t="s">
        <v>419</v>
      </c>
      <c r="J7742" s="4" t="s">
        <v>324</v>
      </c>
      <c r="L7742" s="8">
        <f t="shared" si="3"/>
        <v>45622.44113</v>
      </c>
      <c r="M7742" s="9">
        <f>IF('tab4'!$B7742=0,0,IF('tab4'!$B7742=1,1,IF('tab4'!$B7742=4,2,IF('tab4'!$B7742=5,3,IF('tab4'!$B7742=6,4,IF(AND('tab4'!$B7742=80,$X$2=2),0,-1))))))</f>
        <v>0</v>
      </c>
      <c r="N7742" s="9">
        <f>IF('tab4'!$C7742=0,0,IF('tab4'!$C7742=1,1,IF('tab4'!$C7742=4,2,IF('tab4'!$C7742=5,3,IF('tab4'!$C7742=6,4,IF(AND('tab4'!$C7742=80,$X$2=2),0,-1))))))</f>
        <v>0</v>
      </c>
      <c r="O7742" s="9">
        <f t="shared" ref="O7742:R7742" si="15483">D7742</f>
        <v>0</v>
      </c>
      <c r="P7742" s="9">
        <f t="shared" si="15483"/>
        <v>0</v>
      </c>
      <c r="Q7742" s="9">
        <f t="shared" si="15483"/>
        <v>0</v>
      </c>
      <c r="R7742" s="9">
        <f t="shared" si="15483"/>
        <v>1</v>
      </c>
      <c r="S7742" s="10">
        <f t="shared" ref="S7742:T7742" si="15484">IF(HEX2DEC(H7742) &gt;= 32768, (HEX2DEC(H7742) - 65535 - 1)/10, IF(HEX2DEC(H7742) = 32767, IF($X$2=2, S7743, 32767), HEX2DEC(H7742)/10 ))</f>
        <v>7.1</v>
      </c>
      <c r="T7742" s="10">
        <f t="shared" si="15484"/>
        <v>7.2</v>
      </c>
      <c r="U7742" s="10">
        <f t="shared" si="6"/>
        <v>7.6</v>
      </c>
    </row>
    <row r="7743" ht="14.25" customHeight="1">
      <c r="A7743" s="6" t="s">
        <v>7530</v>
      </c>
      <c r="B7743" s="13">
        <v>1.0</v>
      </c>
      <c r="C7743" s="13">
        <v>0.0</v>
      </c>
      <c r="D7743" s="9">
        <v>0.0</v>
      </c>
      <c r="E7743" s="9">
        <v>0.0</v>
      </c>
      <c r="F7743" s="9">
        <v>0.0</v>
      </c>
      <c r="G7743" s="9">
        <v>1.0</v>
      </c>
      <c r="H7743" s="4" t="s">
        <v>56</v>
      </c>
      <c r="I7743" s="4" t="s">
        <v>419</v>
      </c>
      <c r="J7743" s="4" t="s">
        <v>324</v>
      </c>
      <c r="L7743" s="8">
        <f t="shared" si="3"/>
        <v>45622.44115</v>
      </c>
      <c r="M7743" s="9">
        <f>IF('tab4'!$B7743=0,0,IF('tab4'!$B7743=1,1,IF('tab4'!$B7743=4,2,IF('tab4'!$B7743=5,3,IF('tab4'!$B7743=6,4,IF(AND('tab4'!$B7743=80,$X$2=2),0,-1))))))</f>
        <v>1</v>
      </c>
      <c r="N7743" s="9">
        <f>IF('tab4'!$C7743=0,0,IF('tab4'!$C7743=1,1,IF('tab4'!$C7743=4,2,IF('tab4'!$C7743=5,3,IF('tab4'!$C7743=6,4,IF(AND('tab4'!$C7743=80,$X$2=2),0,-1))))))</f>
        <v>0</v>
      </c>
      <c r="O7743" s="9">
        <f t="shared" ref="O7743:R7743" si="15485">D7743</f>
        <v>0</v>
      </c>
      <c r="P7743" s="9">
        <f t="shared" si="15485"/>
        <v>0</v>
      </c>
      <c r="Q7743" s="9">
        <f t="shared" si="15485"/>
        <v>0</v>
      </c>
      <c r="R7743" s="9">
        <f t="shared" si="15485"/>
        <v>1</v>
      </c>
      <c r="S7743" s="10">
        <f t="shared" ref="S7743:T7743" si="15486">IF(HEX2DEC(H7743) &gt;= 32768, (HEX2DEC(H7743) - 65535 - 1)/10, IF(HEX2DEC(H7743) = 32767, IF($X$2=2, S7744, 32767), HEX2DEC(H7743)/10 ))</f>
        <v>7.1</v>
      </c>
      <c r="T7743" s="10">
        <f t="shared" si="15486"/>
        <v>7.2</v>
      </c>
      <c r="U7743" s="10">
        <f t="shared" si="6"/>
        <v>7.6</v>
      </c>
    </row>
    <row r="7744" ht="14.25" customHeight="1">
      <c r="A7744" s="6" t="s">
        <v>7530</v>
      </c>
      <c r="B7744" s="13">
        <v>0.0</v>
      </c>
      <c r="C7744" s="13">
        <v>0.0</v>
      </c>
      <c r="D7744" s="9">
        <v>0.0</v>
      </c>
      <c r="E7744" s="9">
        <v>0.0</v>
      </c>
      <c r="F7744" s="9">
        <v>0.0</v>
      </c>
      <c r="G7744" s="9">
        <v>1.0</v>
      </c>
      <c r="H7744" s="4" t="s">
        <v>56</v>
      </c>
      <c r="I7744" s="4" t="s">
        <v>419</v>
      </c>
      <c r="J7744" s="4" t="s">
        <v>324</v>
      </c>
      <c r="L7744" s="8">
        <f t="shared" si="3"/>
        <v>45622.44115</v>
      </c>
      <c r="M7744" s="9">
        <f>IF('tab4'!$B7744=0,0,IF('tab4'!$B7744=1,1,IF('tab4'!$B7744=4,2,IF('tab4'!$B7744=5,3,IF('tab4'!$B7744=6,4,IF(AND('tab4'!$B7744=80,$X$2=2),0,-1))))))</f>
        <v>0</v>
      </c>
      <c r="N7744" s="9">
        <f>IF('tab4'!$C7744=0,0,IF('tab4'!$C7744=1,1,IF('tab4'!$C7744=4,2,IF('tab4'!$C7744=5,3,IF('tab4'!$C7744=6,4,IF(AND('tab4'!$C7744=80,$X$2=2),0,-1))))))</f>
        <v>0</v>
      </c>
      <c r="O7744" s="9">
        <f t="shared" ref="O7744:R7744" si="15487">D7744</f>
        <v>0</v>
      </c>
      <c r="P7744" s="9">
        <f t="shared" si="15487"/>
        <v>0</v>
      </c>
      <c r="Q7744" s="9">
        <f t="shared" si="15487"/>
        <v>0</v>
      </c>
      <c r="R7744" s="9">
        <f t="shared" si="15487"/>
        <v>1</v>
      </c>
      <c r="S7744" s="10">
        <f t="shared" ref="S7744:T7744" si="15488">IF(HEX2DEC(H7744) &gt;= 32768, (HEX2DEC(H7744) - 65535 - 1)/10, IF(HEX2DEC(H7744) = 32767, IF($X$2=2, S7745, 32767), HEX2DEC(H7744)/10 ))</f>
        <v>7.1</v>
      </c>
      <c r="T7744" s="10">
        <f t="shared" si="15488"/>
        <v>7.2</v>
      </c>
      <c r="U7744" s="10">
        <f t="shared" si="6"/>
        <v>7.6</v>
      </c>
    </row>
    <row r="7745" ht="14.25" customHeight="1">
      <c r="A7745" s="6" t="s">
        <v>7531</v>
      </c>
      <c r="B7745" s="13">
        <v>1.0</v>
      </c>
      <c r="C7745" s="13">
        <v>0.0</v>
      </c>
      <c r="D7745" s="9">
        <v>0.0</v>
      </c>
      <c r="E7745" s="9">
        <v>0.0</v>
      </c>
      <c r="F7745" s="9">
        <v>0.0</v>
      </c>
      <c r="G7745" s="9">
        <v>1.0</v>
      </c>
      <c r="H7745" s="4" t="s">
        <v>56</v>
      </c>
      <c r="I7745" s="4" t="s">
        <v>419</v>
      </c>
      <c r="J7745" s="4" t="s">
        <v>324</v>
      </c>
      <c r="L7745" s="8">
        <f t="shared" si="3"/>
        <v>45622.44116</v>
      </c>
      <c r="M7745" s="9">
        <f>IF('tab4'!$B7745=0,0,IF('tab4'!$B7745=1,1,IF('tab4'!$B7745=4,2,IF('tab4'!$B7745=5,3,IF('tab4'!$B7745=6,4,IF(AND('tab4'!$B7745=80,$X$2=2),0,-1))))))</f>
        <v>1</v>
      </c>
      <c r="N7745" s="9">
        <f>IF('tab4'!$C7745=0,0,IF('tab4'!$C7745=1,1,IF('tab4'!$C7745=4,2,IF('tab4'!$C7745=5,3,IF('tab4'!$C7745=6,4,IF(AND('tab4'!$C7745=80,$X$2=2),0,-1))))))</f>
        <v>0</v>
      </c>
      <c r="O7745" s="9">
        <f t="shared" ref="O7745:R7745" si="15489">D7745</f>
        <v>0</v>
      </c>
      <c r="P7745" s="9">
        <f t="shared" si="15489"/>
        <v>0</v>
      </c>
      <c r="Q7745" s="9">
        <f t="shared" si="15489"/>
        <v>0</v>
      </c>
      <c r="R7745" s="9">
        <f t="shared" si="15489"/>
        <v>1</v>
      </c>
      <c r="S7745" s="10">
        <f t="shared" ref="S7745:T7745" si="15490">IF(HEX2DEC(H7745) &gt;= 32768, (HEX2DEC(H7745) - 65535 - 1)/10, IF(HEX2DEC(H7745) = 32767, IF($X$2=2, S7746, 32767), HEX2DEC(H7745)/10 ))</f>
        <v>7.1</v>
      </c>
      <c r="T7745" s="10">
        <f t="shared" si="15490"/>
        <v>7.2</v>
      </c>
      <c r="U7745" s="10">
        <f t="shared" si="6"/>
        <v>7.6</v>
      </c>
    </row>
    <row r="7746" ht="14.25" customHeight="1">
      <c r="A7746" s="6" t="s">
        <v>7532</v>
      </c>
      <c r="B7746" s="13">
        <v>0.0</v>
      </c>
      <c r="C7746" s="13">
        <v>0.0</v>
      </c>
      <c r="D7746" s="9">
        <v>0.0</v>
      </c>
      <c r="E7746" s="9">
        <v>0.0</v>
      </c>
      <c r="F7746" s="9">
        <v>0.0</v>
      </c>
      <c r="G7746" s="9">
        <v>1.0</v>
      </c>
      <c r="H7746" s="4" t="s">
        <v>56</v>
      </c>
      <c r="I7746" s="4" t="s">
        <v>419</v>
      </c>
      <c r="J7746" s="4" t="s">
        <v>324</v>
      </c>
      <c r="L7746" s="8">
        <f t="shared" si="3"/>
        <v>45622.44117</v>
      </c>
      <c r="M7746" s="9">
        <f>IF('tab4'!$B7746=0,0,IF('tab4'!$B7746=1,1,IF('tab4'!$B7746=4,2,IF('tab4'!$B7746=5,3,IF('tab4'!$B7746=6,4,IF(AND('tab4'!$B7746=80,$X$2=2),0,-1))))))</f>
        <v>0</v>
      </c>
      <c r="N7746" s="9">
        <f>IF('tab4'!$C7746=0,0,IF('tab4'!$C7746=1,1,IF('tab4'!$C7746=4,2,IF('tab4'!$C7746=5,3,IF('tab4'!$C7746=6,4,IF(AND('tab4'!$C7746=80,$X$2=2),0,-1))))))</f>
        <v>0</v>
      </c>
      <c r="O7746" s="9">
        <f t="shared" ref="O7746:R7746" si="15491">D7746</f>
        <v>0</v>
      </c>
      <c r="P7746" s="9">
        <f t="shared" si="15491"/>
        <v>0</v>
      </c>
      <c r="Q7746" s="9">
        <f t="shared" si="15491"/>
        <v>0</v>
      </c>
      <c r="R7746" s="9">
        <f t="shared" si="15491"/>
        <v>1</v>
      </c>
      <c r="S7746" s="10">
        <f t="shared" ref="S7746:T7746" si="15492">IF(HEX2DEC(H7746) &gt;= 32768, (HEX2DEC(H7746) - 65535 - 1)/10, IF(HEX2DEC(H7746) = 32767, IF($X$2=2, S7747, 32767), HEX2DEC(H7746)/10 ))</f>
        <v>7.1</v>
      </c>
      <c r="T7746" s="10">
        <f t="shared" si="15492"/>
        <v>7.2</v>
      </c>
      <c r="U7746" s="10">
        <f t="shared" si="6"/>
        <v>7.6</v>
      </c>
    </row>
    <row r="7747" ht="14.25" customHeight="1">
      <c r="A7747" s="6" t="s">
        <v>7532</v>
      </c>
      <c r="B7747" s="13">
        <v>1.0</v>
      </c>
      <c r="C7747" s="13">
        <v>0.0</v>
      </c>
      <c r="D7747" s="9">
        <v>0.0</v>
      </c>
      <c r="E7747" s="9">
        <v>0.0</v>
      </c>
      <c r="F7747" s="9">
        <v>0.0</v>
      </c>
      <c r="G7747" s="9">
        <v>1.0</v>
      </c>
      <c r="H7747" s="4" t="s">
        <v>56</v>
      </c>
      <c r="I7747" s="4" t="s">
        <v>419</v>
      </c>
      <c r="J7747" s="4" t="s">
        <v>324</v>
      </c>
      <c r="L7747" s="8">
        <f t="shared" si="3"/>
        <v>45622.44117</v>
      </c>
      <c r="M7747" s="9">
        <f>IF('tab4'!$B7747=0,0,IF('tab4'!$B7747=1,1,IF('tab4'!$B7747=4,2,IF('tab4'!$B7747=5,3,IF('tab4'!$B7747=6,4,IF(AND('tab4'!$B7747=80,$X$2=2),0,-1))))))</f>
        <v>1</v>
      </c>
      <c r="N7747" s="9">
        <f>IF('tab4'!$C7747=0,0,IF('tab4'!$C7747=1,1,IF('tab4'!$C7747=4,2,IF('tab4'!$C7747=5,3,IF('tab4'!$C7747=6,4,IF(AND('tab4'!$C7747=80,$X$2=2),0,-1))))))</f>
        <v>0</v>
      </c>
      <c r="O7747" s="9">
        <f t="shared" ref="O7747:R7747" si="15493">D7747</f>
        <v>0</v>
      </c>
      <c r="P7747" s="9">
        <f t="shared" si="15493"/>
        <v>0</v>
      </c>
      <c r="Q7747" s="9">
        <f t="shared" si="15493"/>
        <v>0</v>
      </c>
      <c r="R7747" s="9">
        <f t="shared" si="15493"/>
        <v>1</v>
      </c>
      <c r="S7747" s="10">
        <f t="shared" ref="S7747:T7747" si="15494">IF(HEX2DEC(H7747) &gt;= 32768, (HEX2DEC(H7747) - 65535 - 1)/10, IF(HEX2DEC(H7747) = 32767, IF($X$2=2, S7748, 32767), HEX2DEC(H7747)/10 ))</f>
        <v>7.1</v>
      </c>
      <c r="T7747" s="10">
        <f t="shared" si="15494"/>
        <v>7.2</v>
      </c>
      <c r="U7747" s="10">
        <f t="shared" si="6"/>
        <v>7.6</v>
      </c>
    </row>
    <row r="7748" ht="14.25" customHeight="1">
      <c r="A7748" s="6" t="s">
        <v>7533</v>
      </c>
      <c r="B7748" s="13">
        <v>0.0</v>
      </c>
      <c r="C7748" s="13">
        <v>0.0</v>
      </c>
      <c r="D7748" s="9">
        <v>0.0</v>
      </c>
      <c r="E7748" s="9">
        <v>0.0</v>
      </c>
      <c r="F7748" s="9">
        <v>0.0</v>
      </c>
      <c r="G7748" s="9">
        <v>1.0</v>
      </c>
      <c r="H7748" s="4" t="s">
        <v>56</v>
      </c>
      <c r="I7748" s="4" t="s">
        <v>419</v>
      </c>
      <c r="J7748" s="4" t="s">
        <v>324</v>
      </c>
      <c r="L7748" s="8">
        <f t="shared" si="3"/>
        <v>45622.44118</v>
      </c>
      <c r="M7748" s="9">
        <f>IF('tab4'!$B7748=0,0,IF('tab4'!$B7748=1,1,IF('tab4'!$B7748=4,2,IF('tab4'!$B7748=5,3,IF('tab4'!$B7748=6,4,IF(AND('tab4'!$B7748=80,$X$2=2),0,-1))))))</f>
        <v>0</v>
      </c>
      <c r="N7748" s="9">
        <f>IF('tab4'!$C7748=0,0,IF('tab4'!$C7748=1,1,IF('tab4'!$C7748=4,2,IF('tab4'!$C7748=5,3,IF('tab4'!$C7748=6,4,IF(AND('tab4'!$C7748=80,$X$2=2),0,-1))))))</f>
        <v>0</v>
      </c>
      <c r="O7748" s="9">
        <f t="shared" ref="O7748:R7748" si="15495">D7748</f>
        <v>0</v>
      </c>
      <c r="P7748" s="9">
        <f t="shared" si="15495"/>
        <v>0</v>
      </c>
      <c r="Q7748" s="9">
        <f t="shared" si="15495"/>
        <v>0</v>
      </c>
      <c r="R7748" s="9">
        <f t="shared" si="15495"/>
        <v>1</v>
      </c>
      <c r="S7748" s="10">
        <f t="shared" ref="S7748:T7748" si="15496">IF(HEX2DEC(H7748) &gt;= 32768, (HEX2DEC(H7748) - 65535 - 1)/10, IF(HEX2DEC(H7748) = 32767, IF($X$2=2, S7749, 32767), HEX2DEC(H7748)/10 ))</f>
        <v>7.1</v>
      </c>
      <c r="T7748" s="10">
        <f t="shared" si="15496"/>
        <v>7.2</v>
      </c>
      <c r="U7748" s="10">
        <f t="shared" si="6"/>
        <v>7.6</v>
      </c>
    </row>
    <row r="7749" ht="14.25" customHeight="1">
      <c r="A7749" s="6" t="s">
        <v>7534</v>
      </c>
      <c r="B7749" s="13">
        <v>1.0</v>
      </c>
      <c r="C7749" s="13">
        <v>0.0</v>
      </c>
      <c r="D7749" s="9">
        <v>0.0</v>
      </c>
      <c r="E7749" s="9">
        <v>0.0</v>
      </c>
      <c r="F7749" s="9">
        <v>0.0</v>
      </c>
      <c r="G7749" s="9">
        <v>1.0</v>
      </c>
      <c r="H7749" s="4" t="s">
        <v>56</v>
      </c>
      <c r="I7749" s="4" t="s">
        <v>419</v>
      </c>
      <c r="J7749" s="4" t="s">
        <v>324</v>
      </c>
      <c r="L7749" s="8">
        <f t="shared" si="3"/>
        <v>45622.44119</v>
      </c>
      <c r="M7749" s="9">
        <f>IF('tab4'!$B7749=0,0,IF('tab4'!$B7749=1,1,IF('tab4'!$B7749=4,2,IF('tab4'!$B7749=5,3,IF('tab4'!$B7749=6,4,IF(AND('tab4'!$B7749=80,$X$2=2),0,-1))))))</f>
        <v>1</v>
      </c>
      <c r="N7749" s="9">
        <f>IF('tab4'!$C7749=0,0,IF('tab4'!$C7749=1,1,IF('tab4'!$C7749=4,2,IF('tab4'!$C7749=5,3,IF('tab4'!$C7749=6,4,IF(AND('tab4'!$C7749=80,$X$2=2),0,-1))))))</f>
        <v>0</v>
      </c>
      <c r="O7749" s="9">
        <f t="shared" ref="O7749:R7749" si="15497">D7749</f>
        <v>0</v>
      </c>
      <c r="P7749" s="9">
        <f t="shared" si="15497"/>
        <v>0</v>
      </c>
      <c r="Q7749" s="9">
        <f t="shared" si="15497"/>
        <v>0</v>
      </c>
      <c r="R7749" s="9">
        <f t="shared" si="15497"/>
        <v>1</v>
      </c>
      <c r="S7749" s="10">
        <f t="shared" ref="S7749:T7749" si="15498">IF(HEX2DEC(H7749) &gt;= 32768, (HEX2DEC(H7749) - 65535 - 1)/10, IF(HEX2DEC(H7749) = 32767, IF($X$2=2, S7750, 32767), HEX2DEC(H7749)/10 ))</f>
        <v>7.1</v>
      </c>
      <c r="T7749" s="10">
        <f t="shared" si="15498"/>
        <v>7.2</v>
      </c>
      <c r="U7749" s="10">
        <f t="shared" si="6"/>
        <v>7.6</v>
      </c>
    </row>
    <row r="7750" ht="14.25" customHeight="1">
      <c r="A7750" s="6" t="s">
        <v>7534</v>
      </c>
      <c r="B7750" s="13">
        <v>0.0</v>
      </c>
      <c r="C7750" s="13">
        <v>0.0</v>
      </c>
      <c r="D7750" s="9">
        <v>0.0</v>
      </c>
      <c r="E7750" s="9">
        <v>0.0</v>
      </c>
      <c r="F7750" s="9">
        <v>0.0</v>
      </c>
      <c r="G7750" s="9">
        <v>1.0</v>
      </c>
      <c r="H7750" s="4" t="s">
        <v>56</v>
      </c>
      <c r="I7750" s="4" t="s">
        <v>419</v>
      </c>
      <c r="J7750" s="4" t="s">
        <v>324</v>
      </c>
      <c r="L7750" s="8">
        <f t="shared" si="3"/>
        <v>45622.44119</v>
      </c>
      <c r="M7750" s="9">
        <f>IF('tab4'!$B7750=0,0,IF('tab4'!$B7750=1,1,IF('tab4'!$B7750=4,2,IF('tab4'!$B7750=5,3,IF('tab4'!$B7750=6,4,IF(AND('tab4'!$B7750=80,$X$2=2),0,-1))))))</f>
        <v>0</v>
      </c>
      <c r="N7750" s="9">
        <f>IF('tab4'!$C7750=0,0,IF('tab4'!$C7750=1,1,IF('tab4'!$C7750=4,2,IF('tab4'!$C7750=5,3,IF('tab4'!$C7750=6,4,IF(AND('tab4'!$C7750=80,$X$2=2),0,-1))))))</f>
        <v>0</v>
      </c>
      <c r="O7750" s="9">
        <f t="shared" ref="O7750:R7750" si="15499">D7750</f>
        <v>0</v>
      </c>
      <c r="P7750" s="9">
        <f t="shared" si="15499"/>
        <v>0</v>
      </c>
      <c r="Q7750" s="9">
        <f t="shared" si="15499"/>
        <v>0</v>
      </c>
      <c r="R7750" s="9">
        <f t="shared" si="15499"/>
        <v>1</v>
      </c>
      <c r="S7750" s="10">
        <f t="shared" ref="S7750:T7750" si="15500">IF(HEX2DEC(H7750) &gt;= 32768, (HEX2DEC(H7750) - 65535 - 1)/10, IF(HEX2DEC(H7750) = 32767, IF($X$2=2, S7751, 32767), HEX2DEC(H7750)/10 ))</f>
        <v>7.1</v>
      </c>
      <c r="T7750" s="10">
        <f t="shared" si="15500"/>
        <v>7.2</v>
      </c>
      <c r="U7750" s="10">
        <f t="shared" si="6"/>
        <v>7.6</v>
      </c>
    </row>
    <row r="7751" ht="14.25" customHeight="1">
      <c r="A7751" s="6" t="s">
        <v>7535</v>
      </c>
      <c r="B7751" s="13">
        <v>1.0</v>
      </c>
      <c r="C7751" s="13">
        <v>0.0</v>
      </c>
      <c r="D7751" s="9">
        <v>0.0</v>
      </c>
      <c r="E7751" s="9">
        <v>0.0</v>
      </c>
      <c r="F7751" s="9">
        <v>0.0</v>
      </c>
      <c r="G7751" s="9">
        <v>1.0</v>
      </c>
      <c r="H7751" s="4" t="s">
        <v>56</v>
      </c>
      <c r="I7751" s="4" t="s">
        <v>419</v>
      </c>
      <c r="J7751" s="4" t="s">
        <v>324</v>
      </c>
      <c r="L7751" s="8">
        <f t="shared" si="3"/>
        <v>45622.44122</v>
      </c>
      <c r="M7751" s="9">
        <f>IF('tab4'!$B7751=0,0,IF('tab4'!$B7751=1,1,IF('tab4'!$B7751=4,2,IF('tab4'!$B7751=5,3,IF('tab4'!$B7751=6,4,IF(AND('tab4'!$B7751=80,$X$2=2),0,-1))))))</f>
        <v>1</v>
      </c>
      <c r="N7751" s="9">
        <f>IF('tab4'!$C7751=0,0,IF('tab4'!$C7751=1,1,IF('tab4'!$C7751=4,2,IF('tab4'!$C7751=5,3,IF('tab4'!$C7751=6,4,IF(AND('tab4'!$C7751=80,$X$2=2),0,-1))))))</f>
        <v>0</v>
      </c>
      <c r="O7751" s="9">
        <f t="shared" ref="O7751:R7751" si="15501">D7751</f>
        <v>0</v>
      </c>
      <c r="P7751" s="9">
        <f t="shared" si="15501"/>
        <v>0</v>
      </c>
      <c r="Q7751" s="9">
        <f t="shared" si="15501"/>
        <v>0</v>
      </c>
      <c r="R7751" s="9">
        <f t="shared" si="15501"/>
        <v>1</v>
      </c>
      <c r="S7751" s="10">
        <f t="shared" ref="S7751:T7751" si="15502">IF(HEX2DEC(H7751) &gt;= 32768, (HEX2DEC(H7751) - 65535 - 1)/10, IF(HEX2DEC(H7751) = 32767, IF($X$2=2, S7752, 32767), HEX2DEC(H7751)/10 ))</f>
        <v>7.1</v>
      </c>
      <c r="T7751" s="10">
        <f t="shared" si="15502"/>
        <v>7.2</v>
      </c>
      <c r="U7751" s="10">
        <f t="shared" si="6"/>
        <v>7.6</v>
      </c>
    </row>
    <row r="7752" ht="14.25" customHeight="1">
      <c r="A7752" s="6" t="s">
        <v>7535</v>
      </c>
      <c r="B7752" s="13">
        <v>0.0</v>
      </c>
      <c r="C7752" s="13">
        <v>0.0</v>
      </c>
      <c r="D7752" s="9">
        <v>0.0</v>
      </c>
      <c r="E7752" s="9">
        <v>0.0</v>
      </c>
      <c r="F7752" s="9">
        <v>0.0</v>
      </c>
      <c r="G7752" s="9">
        <v>1.0</v>
      </c>
      <c r="H7752" s="4" t="s">
        <v>56</v>
      </c>
      <c r="I7752" s="4" t="s">
        <v>419</v>
      </c>
      <c r="J7752" s="4" t="s">
        <v>324</v>
      </c>
      <c r="L7752" s="8">
        <f t="shared" si="3"/>
        <v>45622.44122</v>
      </c>
      <c r="M7752" s="9">
        <f>IF('tab4'!$B7752=0,0,IF('tab4'!$B7752=1,1,IF('tab4'!$B7752=4,2,IF('tab4'!$B7752=5,3,IF('tab4'!$B7752=6,4,IF(AND('tab4'!$B7752=80,$X$2=2),0,-1))))))</f>
        <v>0</v>
      </c>
      <c r="N7752" s="9">
        <f>IF('tab4'!$C7752=0,0,IF('tab4'!$C7752=1,1,IF('tab4'!$C7752=4,2,IF('tab4'!$C7752=5,3,IF('tab4'!$C7752=6,4,IF(AND('tab4'!$C7752=80,$X$2=2),0,-1))))))</f>
        <v>0</v>
      </c>
      <c r="O7752" s="9">
        <f t="shared" ref="O7752:R7752" si="15503">D7752</f>
        <v>0</v>
      </c>
      <c r="P7752" s="9">
        <f t="shared" si="15503"/>
        <v>0</v>
      </c>
      <c r="Q7752" s="9">
        <f t="shared" si="15503"/>
        <v>0</v>
      </c>
      <c r="R7752" s="9">
        <f t="shared" si="15503"/>
        <v>1</v>
      </c>
      <c r="S7752" s="10">
        <f t="shared" ref="S7752:T7752" si="15504">IF(HEX2DEC(H7752) &gt;= 32768, (HEX2DEC(H7752) - 65535 - 1)/10, IF(HEX2DEC(H7752) = 32767, IF($X$2=2, S7753, 32767), HEX2DEC(H7752)/10 ))</f>
        <v>7.1</v>
      </c>
      <c r="T7752" s="10">
        <f t="shared" si="15504"/>
        <v>7.2</v>
      </c>
      <c r="U7752" s="10">
        <f t="shared" si="6"/>
        <v>7.6</v>
      </c>
    </row>
    <row r="7753" ht="14.25" customHeight="1">
      <c r="A7753" s="6" t="s">
        <v>7536</v>
      </c>
      <c r="B7753" s="13">
        <v>1.0</v>
      </c>
      <c r="C7753" s="13">
        <v>0.0</v>
      </c>
      <c r="D7753" s="9">
        <v>0.0</v>
      </c>
      <c r="E7753" s="9">
        <v>0.0</v>
      </c>
      <c r="F7753" s="9">
        <v>0.0</v>
      </c>
      <c r="G7753" s="9">
        <v>1.0</v>
      </c>
      <c r="H7753" s="4" t="s">
        <v>56</v>
      </c>
      <c r="I7753" s="4" t="s">
        <v>419</v>
      </c>
      <c r="J7753" s="4" t="s">
        <v>324</v>
      </c>
      <c r="L7753" s="8">
        <f t="shared" si="3"/>
        <v>45622.44123</v>
      </c>
      <c r="M7753" s="9">
        <f>IF('tab4'!$B7753=0,0,IF('tab4'!$B7753=1,1,IF('tab4'!$B7753=4,2,IF('tab4'!$B7753=5,3,IF('tab4'!$B7753=6,4,IF(AND('tab4'!$B7753=80,$X$2=2),0,-1))))))</f>
        <v>1</v>
      </c>
      <c r="N7753" s="9">
        <f>IF('tab4'!$C7753=0,0,IF('tab4'!$C7753=1,1,IF('tab4'!$C7753=4,2,IF('tab4'!$C7753=5,3,IF('tab4'!$C7753=6,4,IF(AND('tab4'!$C7753=80,$X$2=2),0,-1))))))</f>
        <v>0</v>
      </c>
      <c r="O7753" s="9">
        <f t="shared" ref="O7753:R7753" si="15505">D7753</f>
        <v>0</v>
      </c>
      <c r="P7753" s="9">
        <f t="shared" si="15505"/>
        <v>0</v>
      </c>
      <c r="Q7753" s="9">
        <f t="shared" si="15505"/>
        <v>0</v>
      </c>
      <c r="R7753" s="9">
        <f t="shared" si="15505"/>
        <v>1</v>
      </c>
      <c r="S7753" s="10">
        <f t="shared" ref="S7753:T7753" si="15506">IF(HEX2DEC(H7753) &gt;= 32768, (HEX2DEC(H7753) - 65535 - 1)/10, IF(HEX2DEC(H7753) = 32767, IF($X$2=2, S7754, 32767), HEX2DEC(H7753)/10 ))</f>
        <v>7.1</v>
      </c>
      <c r="T7753" s="10">
        <f t="shared" si="15506"/>
        <v>7.2</v>
      </c>
      <c r="U7753" s="10">
        <f t="shared" si="6"/>
        <v>7.6</v>
      </c>
    </row>
    <row r="7754" ht="14.25" customHeight="1">
      <c r="A7754" s="6" t="s">
        <v>7537</v>
      </c>
      <c r="B7754" s="13">
        <v>0.0</v>
      </c>
      <c r="C7754" s="13">
        <v>0.0</v>
      </c>
      <c r="D7754" s="9">
        <v>0.0</v>
      </c>
      <c r="E7754" s="9">
        <v>0.0</v>
      </c>
      <c r="F7754" s="9">
        <v>0.0</v>
      </c>
      <c r="G7754" s="9">
        <v>1.0</v>
      </c>
      <c r="H7754" s="4" t="s">
        <v>56</v>
      </c>
      <c r="I7754" s="4" t="s">
        <v>419</v>
      </c>
      <c r="J7754" s="4" t="s">
        <v>324</v>
      </c>
      <c r="L7754" s="8">
        <f t="shared" si="3"/>
        <v>45622.44124</v>
      </c>
      <c r="M7754" s="9">
        <f>IF('tab4'!$B7754=0,0,IF('tab4'!$B7754=1,1,IF('tab4'!$B7754=4,2,IF('tab4'!$B7754=5,3,IF('tab4'!$B7754=6,4,IF(AND('tab4'!$B7754=80,$X$2=2),0,-1))))))</f>
        <v>0</v>
      </c>
      <c r="N7754" s="9">
        <f>IF('tab4'!$C7754=0,0,IF('tab4'!$C7754=1,1,IF('tab4'!$C7754=4,2,IF('tab4'!$C7754=5,3,IF('tab4'!$C7754=6,4,IF(AND('tab4'!$C7754=80,$X$2=2),0,-1))))))</f>
        <v>0</v>
      </c>
      <c r="O7754" s="9">
        <f t="shared" ref="O7754:R7754" si="15507">D7754</f>
        <v>0</v>
      </c>
      <c r="P7754" s="9">
        <f t="shared" si="15507"/>
        <v>0</v>
      </c>
      <c r="Q7754" s="9">
        <f t="shared" si="15507"/>
        <v>0</v>
      </c>
      <c r="R7754" s="9">
        <f t="shared" si="15507"/>
        <v>1</v>
      </c>
      <c r="S7754" s="10">
        <f t="shared" ref="S7754:T7754" si="15508">IF(HEX2DEC(H7754) &gt;= 32768, (HEX2DEC(H7754) - 65535 - 1)/10, IF(HEX2DEC(H7754) = 32767, IF($X$2=2, S7755, 32767), HEX2DEC(H7754)/10 ))</f>
        <v>7.1</v>
      </c>
      <c r="T7754" s="10">
        <f t="shared" si="15508"/>
        <v>7.2</v>
      </c>
      <c r="U7754" s="10">
        <f t="shared" si="6"/>
        <v>7.6</v>
      </c>
    </row>
    <row r="7755" ht="14.25" customHeight="1">
      <c r="A7755" s="6" t="s">
        <v>7537</v>
      </c>
      <c r="B7755" s="13">
        <v>1.0</v>
      </c>
      <c r="C7755" s="13">
        <v>0.0</v>
      </c>
      <c r="D7755" s="9">
        <v>0.0</v>
      </c>
      <c r="E7755" s="9">
        <v>0.0</v>
      </c>
      <c r="F7755" s="9">
        <v>0.0</v>
      </c>
      <c r="G7755" s="9">
        <v>1.0</v>
      </c>
      <c r="H7755" s="4" t="s">
        <v>56</v>
      </c>
      <c r="I7755" s="4" t="s">
        <v>419</v>
      </c>
      <c r="J7755" s="4" t="s">
        <v>324</v>
      </c>
      <c r="L7755" s="8">
        <f t="shared" si="3"/>
        <v>45622.44124</v>
      </c>
      <c r="M7755" s="9">
        <f>IF('tab4'!$B7755=0,0,IF('tab4'!$B7755=1,1,IF('tab4'!$B7755=4,2,IF('tab4'!$B7755=5,3,IF('tab4'!$B7755=6,4,IF(AND('tab4'!$B7755=80,$X$2=2),0,-1))))))</f>
        <v>1</v>
      </c>
      <c r="N7755" s="9">
        <f>IF('tab4'!$C7755=0,0,IF('tab4'!$C7755=1,1,IF('tab4'!$C7755=4,2,IF('tab4'!$C7755=5,3,IF('tab4'!$C7755=6,4,IF(AND('tab4'!$C7755=80,$X$2=2),0,-1))))))</f>
        <v>0</v>
      </c>
      <c r="O7755" s="9">
        <f t="shared" ref="O7755:R7755" si="15509">D7755</f>
        <v>0</v>
      </c>
      <c r="P7755" s="9">
        <f t="shared" si="15509"/>
        <v>0</v>
      </c>
      <c r="Q7755" s="9">
        <f t="shared" si="15509"/>
        <v>0</v>
      </c>
      <c r="R7755" s="9">
        <f t="shared" si="15509"/>
        <v>1</v>
      </c>
      <c r="S7755" s="10">
        <f t="shared" ref="S7755:T7755" si="15510">IF(HEX2DEC(H7755) &gt;= 32768, (HEX2DEC(H7755) - 65535 - 1)/10, IF(HEX2DEC(H7755) = 32767, IF($X$2=2, S7756, 32767), HEX2DEC(H7755)/10 ))</f>
        <v>7.1</v>
      </c>
      <c r="T7755" s="10">
        <f t="shared" si="15510"/>
        <v>7.2</v>
      </c>
      <c r="U7755" s="10">
        <f t="shared" si="6"/>
        <v>7.6</v>
      </c>
    </row>
    <row r="7756" ht="14.25" customHeight="1">
      <c r="A7756" s="6" t="s">
        <v>7538</v>
      </c>
      <c r="B7756" s="13">
        <v>0.0</v>
      </c>
      <c r="C7756" s="13">
        <v>0.0</v>
      </c>
      <c r="D7756" s="9">
        <v>0.0</v>
      </c>
      <c r="E7756" s="9">
        <v>0.0</v>
      </c>
      <c r="F7756" s="9">
        <v>0.0</v>
      </c>
      <c r="G7756" s="9">
        <v>1.0</v>
      </c>
      <c r="H7756" s="4" t="s">
        <v>56</v>
      </c>
      <c r="I7756" s="4" t="s">
        <v>419</v>
      </c>
      <c r="J7756" s="4" t="s">
        <v>324</v>
      </c>
      <c r="L7756" s="8">
        <f t="shared" si="3"/>
        <v>45622.44125</v>
      </c>
      <c r="M7756" s="9">
        <f>IF('tab4'!$B7756=0,0,IF('tab4'!$B7756=1,1,IF('tab4'!$B7756=4,2,IF('tab4'!$B7756=5,3,IF('tab4'!$B7756=6,4,IF(AND('tab4'!$B7756=80,$X$2=2),0,-1))))))</f>
        <v>0</v>
      </c>
      <c r="N7756" s="9">
        <f>IF('tab4'!$C7756=0,0,IF('tab4'!$C7756=1,1,IF('tab4'!$C7756=4,2,IF('tab4'!$C7756=5,3,IF('tab4'!$C7756=6,4,IF(AND('tab4'!$C7756=80,$X$2=2),0,-1))))))</f>
        <v>0</v>
      </c>
      <c r="O7756" s="9">
        <f t="shared" ref="O7756:R7756" si="15511">D7756</f>
        <v>0</v>
      </c>
      <c r="P7756" s="9">
        <f t="shared" si="15511"/>
        <v>0</v>
      </c>
      <c r="Q7756" s="9">
        <f t="shared" si="15511"/>
        <v>0</v>
      </c>
      <c r="R7756" s="9">
        <f t="shared" si="15511"/>
        <v>1</v>
      </c>
      <c r="S7756" s="10">
        <f t="shared" ref="S7756:T7756" si="15512">IF(HEX2DEC(H7756) &gt;= 32768, (HEX2DEC(H7756) - 65535 - 1)/10, IF(HEX2DEC(H7756) = 32767, IF($X$2=2, S7757, 32767), HEX2DEC(H7756)/10 ))</f>
        <v>7.1</v>
      </c>
      <c r="T7756" s="10">
        <f t="shared" si="15512"/>
        <v>7.2</v>
      </c>
      <c r="U7756" s="10">
        <f t="shared" si="6"/>
        <v>7.6</v>
      </c>
    </row>
    <row r="7757" ht="14.25" customHeight="1">
      <c r="A7757" s="6" t="s">
        <v>7539</v>
      </c>
      <c r="B7757" s="13">
        <v>1.0</v>
      </c>
      <c r="C7757" s="13">
        <v>0.0</v>
      </c>
      <c r="D7757" s="9">
        <v>0.0</v>
      </c>
      <c r="E7757" s="9">
        <v>0.0</v>
      </c>
      <c r="F7757" s="9">
        <v>0.0</v>
      </c>
      <c r="G7757" s="9">
        <v>1.0</v>
      </c>
      <c r="H7757" s="4" t="s">
        <v>56</v>
      </c>
      <c r="I7757" s="4" t="s">
        <v>419</v>
      </c>
      <c r="J7757" s="4" t="s">
        <v>324</v>
      </c>
      <c r="L7757" s="8">
        <f t="shared" si="3"/>
        <v>45622.44126</v>
      </c>
      <c r="M7757" s="9">
        <f>IF('tab4'!$B7757=0,0,IF('tab4'!$B7757=1,1,IF('tab4'!$B7757=4,2,IF('tab4'!$B7757=5,3,IF('tab4'!$B7757=6,4,IF(AND('tab4'!$B7757=80,$X$2=2),0,-1))))))</f>
        <v>1</v>
      </c>
      <c r="N7757" s="9">
        <f>IF('tab4'!$C7757=0,0,IF('tab4'!$C7757=1,1,IF('tab4'!$C7757=4,2,IF('tab4'!$C7757=5,3,IF('tab4'!$C7757=6,4,IF(AND('tab4'!$C7757=80,$X$2=2),0,-1))))))</f>
        <v>0</v>
      </c>
      <c r="O7757" s="9">
        <f t="shared" ref="O7757:R7757" si="15513">D7757</f>
        <v>0</v>
      </c>
      <c r="P7757" s="9">
        <f t="shared" si="15513"/>
        <v>0</v>
      </c>
      <c r="Q7757" s="9">
        <f t="shared" si="15513"/>
        <v>0</v>
      </c>
      <c r="R7757" s="9">
        <f t="shared" si="15513"/>
        <v>1</v>
      </c>
      <c r="S7757" s="10">
        <f t="shared" ref="S7757:T7757" si="15514">IF(HEX2DEC(H7757) &gt;= 32768, (HEX2DEC(H7757) - 65535 - 1)/10, IF(HEX2DEC(H7757) = 32767, IF($X$2=2, S7758, 32767), HEX2DEC(H7757)/10 ))</f>
        <v>7.1</v>
      </c>
      <c r="T7757" s="10">
        <f t="shared" si="15514"/>
        <v>7.2</v>
      </c>
      <c r="U7757" s="10">
        <f t="shared" si="6"/>
        <v>7.6</v>
      </c>
    </row>
    <row r="7758" ht="14.25" customHeight="1">
      <c r="A7758" s="6" t="s">
        <v>7539</v>
      </c>
      <c r="B7758" s="13">
        <v>0.0</v>
      </c>
      <c r="C7758" s="13">
        <v>0.0</v>
      </c>
      <c r="D7758" s="9">
        <v>0.0</v>
      </c>
      <c r="E7758" s="9">
        <v>0.0</v>
      </c>
      <c r="F7758" s="9">
        <v>0.0</v>
      </c>
      <c r="G7758" s="9">
        <v>1.0</v>
      </c>
      <c r="H7758" s="4" t="s">
        <v>56</v>
      </c>
      <c r="I7758" s="4" t="s">
        <v>419</v>
      </c>
      <c r="J7758" s="4" t="s">
        <v>324</v>
      </c>
      <c r="L7758" s="8">
        <f t="shared" si="3"/>
        <v>45622.44126</v>
      </c>
      <c r="M7758" s="9">
        <f>IF('tab4'!$B7758=0,0,IF('tab4'!$B7758=1,1,IF('tab4'!$B7758=4,2,IF('tab4'!$B7758=5,3,IF('tab4'!$B7758=6,4,IF(AND('tab4'!$B7758=80,$X$2=2),0,-1))))))</f>
        <v>0</v>
      </c>
      <c r="N7758" s="9">
        <f>IF('tab4'!$C7758=0,0,IF('tab4'!$C7758=1,1,IF('tab4'!$C7758=4,2,IF('tab4'!$C7758=5,3,IF('tab4'!$C7758=6,4,IF(AND('tab4'!$C7758=80,$X$2=2),0,-1))))))</f>
        <v>0</v>
      </c>
      <c r="O7758" s="9">
        <f t="shared" ref="O7758:R7758" si="15515">D7758</f>
        <v>0</v>
      </c>
      <c r="P7758" s="9">
        <f t="shared" si="15515"/>
        <v>0</v>
      </c>
      <c r="Q7758" s="9">
        <f t="shared" si="15515"/>
        <v>0</v>
      </c>
      <c r="R7758" s="9">
        <f t="shared" si="15515"/>
        <v>1</v>
      </c>
      <c r="S7758" s="10">
        <f t="shared" ref="S7758:T7758" si="15516">IF(HEX2DEC(H7758) &gt;= 32768, (HEX2DEC(H7758) - 65535 - 1)/10, IF(HEX2DEC(H7758) = 32767, IF($X$2=2, S7759, 32767), HEX2DEC(H7758)/10 ))</f>
        <v>7.1</v>
      </c>
      <c r="T7758" s="10">
        <f t="shared" si="15516"/>
        <v>7.2</v>
      </c>
      <c r="U7758" s="10">
        <f t="shared" si="6"/>
        <v>7.6</v>
      </c>
    </row>
    <row r="7759" ht="14.25" customHeight="1">
      <c r="A7759" s="6" t="s">
        <v>7540</v>
      </c>
      <c r="B7759" s="13">
        <v>1.0</v>
      </c>
      <c r="C7759" s="13">
        <v>0.0</v>
      </c>
      <c r="D7759" s="9">
        <v>0.0</v>
      </c>
      <c r="E7759" s="9">
        <v>0.0</v>
      </c>
      <c r="F7759" s="9">
        <v>0.0</v>
      </c>
      <c r="G7759" s="9">
        <v>1.0</v>
      </c>
      <c r="H7759" s="4" t="s">
        <v>56</v>
      </c>
      <c r="I7759" s="4" t="s">
        <v>419</v>
      </c>
      <c r="J7759" s="4" t="s">
        <v>324</v>
      </c>
      <c r="L7759" s="8">
        <f t="shared" si="3"/>
        <v>45622.44127</v>
      </c>
      <c r="M7759" s="9">
        <f>IF('tab4'!$B7759=0,0,IF('tab4'!$B7759=1,1,IF('tab4'!$B7759=4,2,IF('tab4'!$B7759=5,3,IF('tab4'!$B7759=6,4,IF(AND('tab4'!$B7759=80,$X$2=2),0,-1))))))</f>
        <v>1</v>
      </c>
      <c r="N7759" s="9">
        <f>IF('tab4'!$C7759=0,0,IF('tab4'!$C7759=1,1,IF('tab4'!$C7759=4,2,IF('tab4'!$C7759=5,3,IF('tab4'!$C7759=6,4,IF(AND('tab4'!$C7759=80,$X$2=2),0,-1))))))</f>
        <v>0</v>
      </c>
      <c r="O7759" s="9">
        <f t="shared" ref="O7759:R7759" si="15517">D7759</f>
        <v>0</v>
      </c>
      <c r="P7759" s="9">
        <f t="shared" si="15517"/>
        <v>0</v>
      </c>
      <c r="Q7759" s="9">
        <f t="shared" si="15517"/>
        <v>0</v>
      </c>
      <c r="R7759" s="9">
        <f t="shared" si="15517"/>
        <v>1</v>
      </c>
      <c r="S7759" s="10">
        <f t="shared" ref="S7759:T7759" si="15518">IF(HEX2DEC(H7759) &gt;= 32768, (HEX2DEC(H7759) - 65535 - 1)/10, IF(HEX2DEC(H7759) = 32767, IF($X$2=2, S7760, 32767), HEX2DEC(H7759)/10 ))</f>
        <v>7.1</v>
      </c>
      <c r="T7759" s="10">
        <f t="shared" si="15518"/>
        <v>7.2</v>
      </c>
      <c r="U7759" s="10">
        <f t="shared" si="6"/>
        <v>7.6</v>
      </c>
    </row>
    <row r="7760" ht="14.25" customHeight="1">
      <c r="A7760" s="6" t="s">
        <v>7541</v>
      </c>
      <c r="B7760" s="13">
        <v>0.0</v>
      </c>
      <c r="C7760" s="13">
        <v>0.0</v>
      </c>
      <c r="D7760" s="9">
        <v>0.0</v>
      </c>
      <c r="E7760" s="9">
        <v>0.0</v>
      </c>
      <c r="F7760" s="9">
        <v>0.0</v>
      </c>
      <c r="G7760" s="9">
        <v>1.0</v>
      </c>
      <c r="H7760" s="4" t="s">
        <v>56</v>
      </c>
      <c r="I7760" s="4" t="s">
        <v>419</v>
      </c>
      <c r="J7760" s="4" t="s">
        <v>324</v>
      </c>
      <c r="L7760" s="8">
        <f t="shared" si="3"/>
        <v>45622.44128</v>
      </c>
      <c r="M7760" s="9">
        <f>IF('tab4'!$B7760=0,0,IF('tab4'!$B7760=1,1,IF('tab4'!$B7760=4,2,IF('tab4'!$B7760=5,3,IF('tab4'!$B7760=6,4,IF(AND('tab4'!$B7760=80,$X$2=2),0,-1))))))</f>
        <v>0</v>
      </c>
      <c r="N7760" s="9">
        <f>IF('tab4'!$C7760=0,0,IF('tab4'!$C7760=1,1,IF('tab4'!$C7760=4,2,IF('tab4'!$C7760=5,3,IF('tab4'!$C7760=6,4,IF(AND('tab4'!$C7760=80,$X$2=2),0,-1))))))</f>
        <v>0</v>
      </c>
      <c r="O7760" s="9">
        <f t="shared" ref="O7760:R7760" si="15519">D7760</f>
        <v>0</v>
      </c>
      <c r="P7760" s="9">
        <f t="shared" si="15519"/>
        <v>0</v>
      </c>
      <c r="Q7760" s="9">
        <f t="shared" si="15519"/>
        <v>0</v>
      </c>
      <c r="R7760" s="9">
        <f t="shared" si="15519"/>
        <v>1</v>
      </c>
      <c r="S7760" s="10">
        <f t="shared" ref="S7760:T7760" si="15520">IF(HEX2DEC(H7760) &gt;= 32768, (HEX2DEC(H7760) - 65535 - 1)/10, IF(HEX2DEC(H7760) = 32767, IF($X$2=2, S7761, 32767), HEX2DEC(H7760)/10 ))</f>
        <v>7.1</v>
      </c>
      <c r="T7760" s="10">
        <f t="shared" si="15520"/>
        <v>7.2</v>
      </c>
      <c r="U7760" s="10">
        <f t="shared" si="6"/>
        <v>7.6</v>
      </c>
    </row>
    <row r="7761" ht="14.25" customHeight="1">
      <c r="A7761" s="6" t="s">
        <v>7541</v>
      </c>
      <c r="B7761" s="13">
        <v>1.0</v>
      </c>
      <c r="C7761" s="13">
        <v>0.0</v>
      </c>
      <c r="D7761" s="9">
        <v>0.0</v>
      </c>
      <c r="E7761" s="9">
        <v>0.0</v>
      </c>
      <c r="F7761" s="9">
        <v>0.0</v>
      </c>
      <c r="G7761" s="9">
        <v>1.0</v>
      </c>
      <c r="H7761" s="4" t="s">
        <v>56</v>
      </c>
      <c r="I7761" s="4" t="s">
        <v>419</v>
      </c>
      <c r="J7761" s="4" t="s">
        <v>324</v>
      </c>
      <c r="L7761" s="8">
        <f t="shared" si="3"/>
        <v>45622.44128</v>
      </c>
      <c r="M7761" s="9">
        <f>IF('tab4'!$B7761=0,0,IF('tab4'!$B7761=1,1,IF('tab4'!$B7761=4,2,IF('tab4'!$B7761=5,3,IF('tab4'!$B7761=6,4,IF(AND('tab4'!$B7761=80,$X$2=2),0,-1))))))</f>
        <v>1</v>
      </c>
      <c r="N7761" s="9">
        <f>IF('tab4'!$C7761=0,0,IF('tab4'!$C7761=1,1,IF('tab4'!$C7761=4,2,IF('tab4'!$C7761=5,3,IF('tab4'!$C7761=6,4,IF(AND('tab4'!$C7761=80,$X$2=2),0,-1))))))</f>
        <v>0</v>
      </c>
      <c r="O7761" s="9">
        <f t="shared" ref="O7761:R7761" si="15521">D7761</f>
        <v>0</v>
      </c>
      <c r="P7761" s="9">
        <f t="shared" si="15521"/>
        <v>0</v>
      </c>
      <c r="Q7761" s="9">
        <f t="shared" si="15521"/>
        <v>0</v>
      </c>
      <c r="R7761" s="9">
        <f t="shared" si="15521"/>
        <v>1</v>
      </c>
      <c r="S7761" s="10">
        <f t="shared" ref="S7761:T7761" si="15522">IF(HEX2DEC(H7761) &gt;= 32768, (HEX2DEC(H7761) - 65535 - 1)/10, IF(HEX2DEC(H7761) = 32767, IF($X$2=2, S7762, 32767), HEX2DEC(H7761)/10 ))</f>
        <v>7.1</v>
      </c>
      <c r="T7761" s="10">
        <f t="shared" si="15522"/>
        <v>7.2</v>
      </c>
      <c r="U7761" s="10">
        <f t="shared" si="6"/>
        <v>7.6</v>
      </c>
    </row>
    <row r="7762" ht="14.25" customHeight="1">
      <c r="A7762" s="6" t="s">
        <v>7542</v>
      </c>
      <c r="B7762" s="13">
        <v>0.0</v>
      </c>
      <c r="C7762" s="13">
        <v>0.0</v>
      </c>
      <c r="D7762" s="9">
        <v>0.0</v>
      </c>
      <c r="E7762" s="9">
        <v>0.0</v>
      </c>
      <c r="F7762" s="9">
        <v>0.0</v>
      </c>
      <c r="G7762" s="9">
        <v>1.0</v>
      </c>
      <c r="H7762" s="4" t="s">
        <v>56</v>
      </c>
      <c r="I7762" s="4" t="s">
        <v>419</v>
      </c>
      <c r="J7762" s="4" t="s">
        <v>324</v>
      </c>
      <c r="L7762" s="8">
        <f t="shared" si="3"/>
        <v>45622.4413</v>
      </c>
      <c r="M7762" s="9">
        <f>IF('tab4'!$B7762=0,0,IF('tab4'!$B7762=1,1,IF('tab4'!$B7762=4,2,IF('tab4'!$B7762=5,3,IF('tab4'!$B7762=6,4,IF(AND('tab4'!$B7762=80,$X$2=2),0,-1))))))</f>
        <v>0</v>
      </c>
      <c r="N7762" s="9">
        <f>IF('tab4'!$C7762=0,0,IF('tab4'!$C7762=1,1,IF('tab4'!$C7762=4,2,IF('tab4'!$C7762=5,3,IF('tab4'!$C7762=6,4,IF(AND('tab4'!$C7762=80,$X$2=2),0,-1))))))</f>
        <v>0</v>
      </c>
      <c r="O7762" s="9">
        <f t="shared" ref="O7762:R7762" si="15523">D7762</f>
        <v>0</v>
      </c>
      <c r="P7762" s="9">
        <f t="shared" si="15523"/>
        <v>0</v>
      </c>
      <c r="Q7762" s="9">
        <f t="shared" si="15523"/>
        <v>0</v>
      </c>
      <c r="R7762" s="9">
        <f t="shared" si="15523"/>
        <v>1</v>
      </c>
      <c r="S7762" s="10">
        <f t="shared" ref="S7762:T7762" si="15524">IF(HEX2DEC(H7762) &gt;= 32768, (HEX2DEC(H7762) - 65535 - 1)/10, IF(HEX2DEC(H7762) = 32767, IF($X$2=2, S7763, 32767), HEX2DEC(H7762)/10 ))</f>
        <v>7.1</v>
      </c>
      <c r="T7762" s="10">
        <f t="shared" si="15524"/>
        <v>7.2</v>
      </c>
      <c r="U7762" s="10">
        <f t="shared" si="6"/>
        <v>7.6</v>
      </c>
    </row>
    <row r="7763" ht="14.25" customHeight="1">
      <c r="A7763" s="6" t="s">
        <v>7543</v>
      </c>
      <c r="B7763" s="13">
        <v>1.0</v>
      </c>
      <c r="C7763" s="13">
        <v>0.0</v>
      </c>
      <c r="D7763" s="9">
        <v>0.0</v>
      </c>
      <c r="E7763" s="9">
        <v>0.0</v>
      </c>
      <c r="F7763" s="9">
        <v>0.0</v>
      </c>
      <c r="G7763" s="9">
        <v>1.0</v>
      </c>
      <c r="H7763" s="4" t="s">
        <v>56</v>
      </c>
      <c r="I7763" s="4" t="s">
        <v>419</v>
      </c>
      <c r="J7763" s="4" t="s">
        <v>324</v>
      </c>
      <c r="L7763" s="8">
        <f t="shared" si="3"/>
        <v>45622.44131</v>
      </c>
      <c r="M7763" s="9">
        <f>IF('tab4'!$B7763=0,0,IF('tab4'!$B7763=1,1,IF('tab4'!$B7763=4,2,IF('tab4'!$B7763=5,3,IF('tab4'!$B7763=6,4,IF(AND('tab4'!$B7763=80,$X$2=2),0,-1))))))</f>
        <v>1</v>
      </c>
      <c r="N7763" s="9">
        <f>IF('tab4'!$C7763=0,0,IF('tab4'!$C7763=1,1,IF('tab4'!$C7763=4,2,IF('tab4'!$C7763=5,3,IF('tab4'!$C7763=6,4,IF(AND('tab4'!$C7763=80,$X$2=2),0,-1))))))</f>
        <v>0</v>
      </c>
      <c r="O7763" s="9">
        <f t="shared" ref="O7763:R7763" si="15525">D7763</f>
        <v>0</v>
      </c>
      <c r="P7763" s="9">
        <f t="shared" si="15525"/>
        <v>0</v>
      </c>
      <c r="Q7763" s="9">
        <f t="shared" si="15525"/>
        <v>0</v>
      </c>
      <c r="R7763" s="9">
        <f t="shared" si="15525"/>
        <v>1</v>
      </c>
      <c r="S7763" s="10">
        <f t="shared" ref="S7763:T7763" si="15526">IF(HEX2DEC(H7763) &gt;= 32768, (HEX2DEC(H7763) - 65535 - 1)/10, IF(HEX2DEC(H7763) = 32767, IF($X$2=2, S7764, 32767), HEX2DEC(H7763)/10 ))</f>
        <v>7.1</v>
      </c>
      <c r="T7763" s="10">
        <f t="shared" si="15526"/>
        <v>7.2</v>
      </c>
      <c r="U7763" s="10">
        <f t="shared" si="6"/>
        <v>7.6</v>
      </c>
    </row>
    <row r="7764" ht="14.25" customHeight="1">
      <c r="A7764" s="6" t="s">
        <v>7544</v>
      </c>
      <c r="B7764" s="13">
        <v>0.0</v>
      </c>
      <c r="C7764" s="13">
        <v>0.0</v>
      </c>
      <c r="D7764" s="9">
        <v>0.0</v>
      </c>
      <c r="E7764" s="9">
        <v>0.0</v>
      </c>
      <c r="F7764" s="9">
        <v>0.0</v>
      </c>
      <c r="G7764" s="9">
        <v>1.0</v>
      </c>
      <c r="H7764" s="4" t="s">
        <v>56</v>
      </c>
      <c r="I7764" s="4" t="s">
        <v>419</v>
      </c>
      <c r="J7764" s="4" t="s">
        <v>324</v>
      </c>
      <c r="L7764" s="8">
        <f t="shared" si="3"/>
        <v>45622.44132</v>
      </c>
      <c r="M7764" s="9">
        <f>IF('tab4'!$B7764=0,0,IF('tab4'!$B7764=1,1,IF('tab4'!$B7764=4,2,IF('tab4'!$B7764=5,3,IF('tab4'!$B7764=6,4,IF(AND('tab4'!$B7764=80,$X$2=2),0,-1))))))</f>
        <v>0</v>
      </c>
      <c r="N7764" s="9">
        <f>IF('tab4'!$C7764=0,0,IF('tab4'!$C7764=1,1,IF('tab4'!$C7764=4,2,IF('tab4'!$C7764=5,3,IF('tab4'!$C7764=6,4,IF(AND('tab4'!$C7764=80,$X$2=2),0,-1))))))</f>
        <v>0</v>
      </c>
      <c r="O7764" s="9">
        <f t="shared" ref="O7764:R7764" si="15527">D7764</f>
        <v>0</v>
      </c>
      <c r="P7764" s="9">
        <f t="shared" si="15527"/>
        <v>0</v>
      </c>
      <c r="Q7764" s="9">
        <f t="shared" si="15527"/>
        <v>0</v>
      </c>
      <c r="R7764" s="9">
        <f t="shared" si="15527"/>
        <v>1</v>
      </c>
      <c r="S7764" s="10">
        <f t="shared" ref="S7764:T7764" si="15528">IF(HEX2DEC(H7764) &gt;= 32768, (HEX2DEC(H7764) - 65535 - 1)/10, IF(HEX2DEC(H7764) = 32767, IF($X$2=2, S7765, 32767), HEX2DEC(H7764)/10 ))</f>
        <v>7.1</v>
      </c>
      <c r="T7764" s="10">
        <f t="shared" si="15528"/>
        <v>7.2</v>
      </c>
      <c r="U7764" s="10">
        <f t="shared" si="6"/>
        <v>7.6</v>
      </c>
    </row>
    <row r="7765" ht="14.25" customHeight="1">
      <c r="A7765" s="6" t="s">
        <v>7544</v>
      </c>
      <c r="B7765" s="13">
        <v>1.0</v>
      </c>
      <c r="C7765" s="13">
        <v>0.0</v>
      </c>
      <c r="D7765" s="9">
        <v>0.0</v>
      </c>
      <c r="E7765" s="9">
        <v>0.0</v>
      </c>
      <c r="F7765" s="9">
        <v>0.0</v>
      </c>
      <c r="G7765" s="9">
        <v>1.0</v>
      </c>
      <c r="H7765" s="4" t="s">
        <v>56</v>
      </c>
      <c r="I7765" s="4" t="s">
        <v>419</v>
      </c>
      <c r="J7765" s="4" t="s">
        <v>324</v>
      </c>
      <c r="L7765" s="8">
        <f t="shared" si="3"/>
        <v>45622.44132</v>
      </c>
      <c r="M7765" s="9">
        <f>IF('tab4'!$B7765=0,0,IF('tab4'!$B7765=1,1,IF('tab4'!$B7765=4,2,IF('tab4'!$B7765=5,3,IF('tab4'!$B7765=6,4,IF(AND('tab4'!$B7765=80,$X$2=2),0,-1))))))</f>
        <v>1</v>
      </c>
      <c r="N7765" s="9">
        <f>IF('tab4'!$C7765=0,0,IF('tab4'!$C7765=1,1,IF('tab4'!$C7765=4,2,IF('tab4'!$C7765=5,3,IF('tab4'!$C7765=6,4,IF(AND('tab4'!$C7765=80,$X$2=2),0,-1))))))</f>
        <v>0</v>
      </c>
      <c r="O7765" s="9">
        <f t="shared" ref="O7765:R7765" si="15529">D7765</f>
        <v>0</v>
      </c>
      <c r="P7765" s="9">
        <f t="shared" si="15529"/>
        <v>0</v>
      </c>
      <c r="Q7765" s="9">
        <f t="shared" si="15529"/>
        <v>0</v>
      </c>
      <c r="R7765" s="9">
        <f t="shared" si="15529"/>
        <v>1</v>
      </c>
      <c r="S7765" s="10">
        <f t="shared" ref="S7765:T7765" si="15530">IF(HEX2DEC(H7765) &gt;= 32768, (HEX2DEC(H7765) - 65535 - 1)/10, IF(HEX2DEC(H7765) = 32767, IF($X$2=2, S7766, 32767), HEX2DEC(H7765)/10 ))</f>
        <v>7.1</v>
      </c>
      <c r="T7765" s="10">
        <f t="shared" si="15530"/>
        <v>7.2</v>
      </c>
      <c r="U7765" s="10">
        <f t="shared" si="6"/>
        <v>7.6</v>
      </c>
    </row>
    <row r="7766" ht="14.25" customHeight="1">
      <c r="A7766" s="6" t="s">
        <v>7545</v>
      </c>
      <c r="B7766" s="13">
        <v>0.0</v>
      </c>
      <c r="C7766" s="13">
        <v>0.0</v>
      </c>
      <c r="D7766" s="9">
        <v>0.0</v>
      </c>
      <c r="E7766" s="9">
        <v>0.0</v>
      </c>
      <c r="F7766" s="9">
        <v>0.0</v>
      </c>
      <c r="G7766" s="9">
        <v>1.0</v>
      </c>
      <c r="H7766" s="4" t="s">
        <v>56</v>
      </c>
      <c r="I7766" s="4" t="s">
        <v>419</v>
      </c>
      <c r="J7766" s="4" t="s">
        <v>324</v>
      </c>
      <c r="L7766" s="8">
        <f t="shared" si="3"/>
        <v>45622.44133</v>
      </c>
      <c r="M7766" s="9">
        <f>IF('tab4'!$B7766=0,0,IF('tab4'!$B7766=1,1,IF('tab4'!$B7766=4,2,IF('tab4'!$B7766=5,3,IF('tab4'!$B7766=6,4,IF(AND('tab4'!$B7766=80,$X$2=2),0,-1))))))</f>
        <v>0</v>
      </c>
      <c r="N7766" s="9">
        <f>IF('tab4'!$C7766=0,0,IF('tab4'!$C7766=1,1,IF('tab4'!$C7766=4,2,IF('tab4'!$C7766=5,3,IF('tab4'!$C7766=6,4,IF(AND('tab4'!$C7766=80,$X$2=2),0,-1))))))</f>
        <v>0</v>
      </c>
      <c r="O7766" s="9">
        <f t="shared" ref="O7766:R7766" si="15531">D7766</f>
        <v>0</v>
      </c>
      <c r="P7766" s="9">
        <f t="shared" si="15531"/>
        <v>0</v>
      </c>
      <c r="Q7766" s="9">
        <f t="shared" si="15531"/>
        <v>0</v>
      </c>
      <c r="R7766" s="9">
        <f t="shared" si="15531"/>
        <v>1</v>
      </c>
      <c r="S7766" s="10">
        <f t="shared" ref="S7766:T7766" si="15532">IF(HEX2DEC(H7766) &gt;= 32768, (HEX2DEC(H7766) - 65535 - 1)/10, IF(HEX2DEC(H7766) = 32767, IF($X$2=2, S7767, 32767), HEX2DEC(H7766)/10 ))</f>
        <v>7.1</v>
      </c>
      <c r="T7766" s="10">
        <f t="shared" si="15532"/>
        <v>7.2</v>
      </c>
      <c r="U7766" s="10">
        <f t="shared" si="6"/>
        <v>7.6</v>
      </c>
    </row>
    <row r="7767" ht="14.25" customHeight="1">
      <c r="A7767" s="6" t="s">
        <v>7546</v>
      </c>
      <c r="B7767" s="13">
        <v>1.0</v>
      </c>
      <c r="C7767" s="13">
        <v>0.0</v>
      </c>
      <c r="D7767" s="9">
        <v>0.0</v>
      </c>
      <c r="E7767" s="9">
        <v>0.0</v>
      </c>
      <c r="F7767" s="9">
        <v>0.0</v>
      </c>
      <c r="G7767" s="9">
        <v>1.0</v>
      </c>
      <c r="H7767" s="4" t="s">
        <v>56</v>
      </c>
      <c r="I7767" s="4" t="s">
        <v>419</v>
      </c>
      <c r="J7767" s="4" t="s">
        <v>324</v>
      </c>
      <c r="L7767" s="8">
        <f t="shared" si="3"/>
        <v>45622.44134</v>
      </c>
      <c r="M7767" s="9">
        <f>IF('tab4'!$B7767=0,0,IF('tab4'!$B7767=1,1,IF('tab4'!$B7767=4,2,IF('tab4'!$B7767=5,3,IF('tab4'!$B7767=6,4,IF(AND('tab4'!$B7767=80,$X$2=2),0,-1))))))</f>
        <v>1</v>
      </c>
      <c r="N7767" s="9">
        <f>IF('tab4'!$C7767=0,0,IF('tab4'!$C7767=1,1,IF('tab4'!$C7767=4,2,IF('tab4'!$C7767=5,3,IF('tab4'!$C7767=6,4,IF(AND('tab4'!$C7767=80,$X$2=2),0,-1))))))</f>
        <v>0</v>
      </c>
      <c r="O7767" s="9">
        <f t="shared" ref="O7767:R7767" si="15533">D7767</f>
        <v>0</v>
      </c>
      <c r="P7767" s="9">
        <f t="shared" si="15533"/>
        <v>0</v>
      </c>
      <c r="Q7767" s="9">
        <f t="shared" si="15533"/>
        <v>0</v>
      </c>
      <c r="R7767" s="9">
        <f t="shared" si="15533"/>
        <v>1</v>
      </c>
      <c r="S7767" s="10">
        <f t="shared" ref="S7767:T7767" si="15534">IF(HEX2DEC(H7767) &gt;= 32768, (HEX2DEC(H7767) - 65535 - 1)/10, IF(HEX2DEC(H7767) = 32767, IF($X$2=2, S7768, 32767), HEX2DEC(H7767)/10 ))</f>
        <v>7.1</v>
      </c>
      <c r="T7767" s="10">
        <f t="shared" si="15534"/>
        <v>7.2</v>
      </c>
      <c r="U7767" s="10">
        <f t="shared" si="6"/>
        <v>7.6</v>
      </c>
    </row>
    <row r="7768" ht="14.25" customHeight="1">
      <c r="A7768" s="6" t="s">
        <v>7546</v>
      </c>
      <c r="B7768" s="13">
        <v>0.0</v>
      </c>
      <c r="C7768" s="13">
        <v>0.0</v>
      </c>
      <c r="D7768" s="9">
        <v>0.0</v>
      </c>
      <c r="E7768" s="9">
        <v>0.0</v>
      </c>
      <c r="F7768" s="9">
        <v>0.0</v>
      </c>
      <c r="G7768" s="9">
        <v>1.0</v>
      </c>
      <c r="H7768" s="4" t="s">
        <v>56</v>
      </c>
      <c r="I7768" s="4" t="s">
        <v>419</v>
      </c>
      <c r="J7768" s="4" t="s">
        <v>324</v>
      </c>
      <c r="L7768" s="8">
        <f t="shared" si="3"/>
        <v>45622.44134</v>
      </c>
      <c r="M7768" s="9">
        <f>IF('tab4'!$B7768=0,0,IF('tab4'!$B7768=1,1,IF('tab4'!$B7768=4,2,IF('tab4'!$B7768=5,3,IF('tab4'!$B7768=6,4,IF(AND('tab4'!$B7768=80,$X$2=2),0,-1))))))</f>
        <v>0</v>
      </c>
      <c r="N7768" s="9">
        <f>IF('tab4'!$C7768=0,0,IF('tab4'!$C7768=1,1,IF('tab4'!$C7768=4,2,IF('tab4'!$C7768=5,3,IF('tab4'!$C7768=6,4,IF(AND('tab4'!$C7768=80,$X$2=2),0,-1))))))</f>
        <v>0</v>
      </c>
      <c r="O7768" s="9">
        <f t="shared" ref="O7768:R7768" si="15535">D7768</f>
        <v>0</v>
      </c>
      <c r="P7768" s="9">
        <f t="shared" si="15535"/>
        <v>0</v>
      </c>
      <c r="Q7768" s="9">
        <f t="shared" si="15535"/>
        <v>0</v>
      </c>
      <c r="R7768" s="9">
        <f t="shared" si="15535"/>
        <v>1</v>
      </c>
      <c r="S7768" s="10">
        <f t="shared" ref="S7768:T7768" si="15536">IF(HEX2DEC(H7768) &gt;= 32768, (HEX2DEC(H7768) - 65535 - 1)/10, IF(HEX2DEC(H7768) = 32767, IF($X$2=2, S7769, 32767), HEX2DEC(H7768)/10 ))</f>
        <v>7.1</v>
      </c>
      <c r="T7768" s="10">
        <f t="shared" si="15536"/>
        <v>7.2</v>
      </c>
      <c r="U7768" s="10">
        <f t="shared" si="6"/>
        <v>7.6</v>
      </c>
    </row>
    <row r="7769" ht="14.25" customHeight="1">
      <c r="A7769" s="6" t="s">
        <v>7547</v>
      </c>
      <c r="B7769" s="13">
        <v>1.0</v>
      </c>
      <c r="C7769" s="13">
        <v>0.0</v>
      </c>
      <c r="D7769" s="9">
        <v>0.0</v>
      </c>
      <c r="E7769" s="9">
        <v>0.0</v>
      </c>
      <c r="F7769" s="9">
        <v>0.0</v>
      </c>
      <c r="G7769" s="9">
        <v>1.0</v>
      </c>
      <c r="H7769" s="4" t="s">
        <v>56</v>
      </c>
      <c r="I7769" s="4" t="s">
        <v>419</v>
      </c>
      <c r="J7769" s="4" t="s">
        <v>324</v>
      </c>
      <c r="L7769" s="8">
        <f t="shared" si="3"/>
        <v>45622.44135</v>
      </c>
      <c r="M7769" s="9">
        <f>IF('tab4'!$B7769=0,0,IF('tab4'!$B7769=1,1,IF('tab4'!$B7769=4,2,IF('tab4'!$B7769=5,3,IF('tab4'!$B7769=6,4,IF(AND('tab4'!$B7769=80,$X$2=2),0,-1))))))</f>
        <v>1</v>
      </c>
      <c r="N7769" s="9">
        <f>IF('tab4'!$C7769=0,0,IF('tab4'!$C7769=1,1,IF('tab4'!$C7769=4,2,IF('tab4'!$C7769=5,3,IF('tab4'!$C7769=6,4,IF(AND('tab4'!$C7769=80,$X$2=2),0,-1))))))</f>
        <v>0</v>
      </c>
      <c r="O7769" s="9">
        <f t="shared" ref="O7769:R7769" si="15537">D7769</f>
        <v>0</v>
      </c>
      <c r="P7769" s="9">
        <f t="shared" si="15537"/>
        <v>0</v>
      </c>
      <c r="Q7769" s="9">
        <f t="shared" si="15537"/>
        <v>0</v>
      </c>
      <c r="R7769" s="9">
        <f t="shared" si="15537"/>
        <v>1</v>
      </c>
      <c r="S7769" s="10">
        <f t="shared" ref="S7769:T7769" si="15538">IF(HEX2DEC(H7769) &gt;= 32768, (HEX2DEC(H7769) - 65535 - 1)/10, IF(HEX2DEC(H7769) = 32767, IF($X$2=2, S7770, 32767), HEX2DEC(H7769)/10 ))</f>
        <v>7.1</v>
      </c>
      <c r="T7769" s="10">
        <f t="shared" si="15538"/>
        <v>7.2</v>
      </c>
      <c r="U7769" s="10">
        <f t="shared" si="6"/>
        <v>7.6</v>
      </c>
    </row>
    <row r="7770" ht="14.25" customHeight="1">
      <c r="A7770" s="6" t="s">
        <v>7548</v>
      </c>
      <c r="B7770" s="13">
        <v>0.0</v>
      </c>
      <c r="C7770" s="13">
        <v>0.0</v>
      </c>
      <c r="D7770" s="9">
        <v>0.0</v>
      </c>
      <c r="E7770" s="9">
        <v>0.0</v>
      </c>
      <c r="F7770" s="9">
        <v>0.0</v>
      </c>
      <c r="G7770" s="9">
        <v>1.0</v>
      </c>
      <c r="H7770" s="4" t="s">
        <v>56</v>
      </c>
      <c r="I7770" s="4" t="s">
        <v>419</v>
      </c>
      <c r="J7770" s="4" t="s">
        <v>320</v>
      </c>
      <c r="L7770" s="8">
        <f t="shared" si="3"/>
        <v>45622.44137</v>
      </c>
      <c r="M7770" s="9">
        <f>IF('tab4'!$B7770=0,0,IF('tab4'!$B7770=1,1,IF('tab4'!$B7770=4,2,IF('tab4'!$B7770=5,3,IF('tab4'!$B7770=6,4,IF(AND('tab4'!$B7770=80,$X$2=2),0,-1))))))</f>
        <v>0</v>
      </c>
      <c r="N7770" s="9">
        <f>IF('tab4'!$C7770=0,0,IF('tab4'!$C7770=1,1,IF('tab4'!$C7770=4,2,IF('tab4'!$C7770=5,3,IF('tab4'!$C7770=6,4,IF(AND('tab4'!$C7770=80,$X$2=2),0,-1))))))</f>
        <v>0</v>
      </c>
      <c r="O7770" s="9">
        <f t="shared" ref="O7770:R7770" si="15539">D7770</f>
        <v>0</v>
      </c>
      <c r="P7770" s="9">
        <f t="shared" si="15539"/>
        <v>0</v>
      </c>
      <c r="Q7770" s="9">
        <f t="shared" si="15539"/>
        <v>0</v>
      </c>
      <c r="R7770" s="9">
        <f t="shared" si="15539"/>
        <v>1</v>
      </c>
      <c r="S7770" s="10">
        <f t="shared" ref="S7770:T7770" si="15540">IF(HEX2DEC(H7770) &gt;= 32768, (HEX2DEC(H7770) - 65535 - 1)/10, IF(HEX2DEC(H7770) = 32767, IF($X$2=2, S7771, 32767), HEX2DEC(H7770)/10 ))</f>
        <v>7.1</v>
      </c>
      <c r="T7770" s="10">
        <f t="shared" si="15540"/>
        <v>7.2</v>
      </c>
      <c r="U7770" s="10">
        <f t="shared" si="6"/>
        <v>7.7</v>
      </c>
    </row>
    <row r="7771" ht="14.25" customHeight="1">
      <c r="A7771" s="6" t="s">
        <v>7548</v>
      </c>
      <c r="B7771" s="13">
        <v>1.0</v>
      </c>
      <c r="C7771" s="13">
        <v>0.0</v>
      </c>
      <c r="D7771" s="9">
        <v>0.0</v>
      </c>
      <c r="E7771" s="9">
        <v>0.0</v>
      </c>
      <c r="F7771" s="9">
        <v>0.0</v>
      </c>
      <c r="G7771" s="9">
        <v>1.0</v>
      </c>
      <c r="H7771" s="4" t="s">
        <v>56</v>
      </c>
      <c r="I7771" s="4" t="s">
        <v>419</v>
      </c>
      <c r="J7771" s="4" t="s">
        <v>320</v>
      </c>
      <c r="L7771" s="8">
        <f t="shared" si="3"/>
        <v>45622.44137</v>
      </c>
      <c r="M7771" s="9">
        <f>IF('tab4'!$B7771=0,0,IF('tab4'!$B7771=1,1,IF('tab4'!$B7771=4,2,IF('tab4'!$B7771=5,3,IF('tab4'!$B7771=6,4,IF(AND('tab4'!$B7771=80,$X$2=2),0,-1))))))</f>
        <v>1</v>
      </c>
      <c r="N7771" s="9">
        <f>IF('tab4'!$C7771=0,0,IF('tab4'!$C7771=1,1,IF('tab4'!$C7771=4,2,IF('tab4'!$C7771=5,3,IF('tab4'!$C7771=6,4,IF(AND('tab4'!$C7771=80,$X$2=2),0,-1))))))</f>
        <v>0</v>
      </c>
      <c r="O7771" s="9">
        <f t="shared" ref="O7771:R7771" si="15541">D7771</f>
        <v>0</v>
      </c>
      <c r="P7771" s="9">
        <f t="shared" si="15541"/>
        <v>0</v>
      </c>
      <c r="Q7771" s="9">
        <f t="shared" si="15541"/>
        <v>0</v>
      </c>
      <c r="R7771" s="9">
        <f t="shared" si="15541"/>
        <v>1</v>
      </c>
      <c r="S7771" s="10">
        <f t="shared" ref="S7771:T7771" si="15542">IF(HEX2DEC(H7771) &gt;= 32768, (HEX2DEC(H7771) - 65535 - 1)/10, IF(HEX2DEC(H7771) = 32767, IF($X$2=2, S7772, 32767), HEX2DEC(H7771)/10 ))</f>
        <v>7.1</v>
      </c>
      <c r="T7771" s="10">
        <f t="shared" si="15542"/>
        <v>7.2</v>
      </c>
      <c r="U7771" s="10">
        <f t="shared" si="6"/>
        <v>7.7</v>
      </c>
    </row>
    <row r="7772" ht="14.25" customHeight="1">
      <c r="A7772" s="6" t="s">
        <v>7549</v>
      </c>
      <c r="B7772" s="13">
        <v>0.0</v>
      </c>
      <c r="C7772" s="13">
        <v>0.0</v>
      </c>
      <c r="D7772" s="9">
        <v>0.0</v>
      </c>
      <c r="E7772" s="9">
        <v>0.0</v>
      </c>
      <c r="F7772" s="9">
        <v>0.0</v>
      </c>
      <c r="G7772" s="9">
        <v>1.0</v>
      </c>
      <c r="H7772" s="4" t="s">
        <v>56</v>
      </c>
      <c r="I7772" s="4" t="s">
        <v>56</v>
      </c>
      <c r="J7772" s="4" t="s">
        <v>324</v>
      </c>
      <c r="L7772" s="8">
        <f t="shared" si="3"/>
        <v>45622.44138</v>
      </c>
      <c r="M7772" s="9">
        <f>IF('tab4'!$B7772=0,0,IF('tab4'!$B7772=1,1,IF('tab4'!$B7772=4,2,IF('tab4'!$B7772=5,3,IF('tab4'!$B7772=6,4,IF(AND('tab4'!$B7772=80,$X$2=2),0,-1))))))</f>
        <v>0</v>
      </c>
      <c r="N7772" s="9">
        <f>IF('tab4'!$C7772=0,0,IF('tab4'!$C7772=1,1,IF('tab4'!$C7772=4,2,IF('tab4'!$C7772=5,3,IF('tab4'!$C7772=6,4,IF(AND('tab4'!$C7772=80,$X$2=2),0,-1))))))</f>
        <v>0</v>
      </c>
      <c r="O7772" s="9">
        <f t="shared" ref="O7772:R7772" si="15543">D7772</f>
        <v>0</v>
      </c>
      <c r="P7772" s="9">
        <f t="shared" si="15543"/>
        <v>0</v>
      </c>
      <c r="Q7772" s="9">
        <f t="shared" si="15543"/>
        <v>0</v>
      </c>
      <c r="R7772" s="9">
        <f t="shared" si="15543"/>
        <v>1</v>
      </c>
      <c r="S7772" s="10">
        <f t="shared" ref="S7772:T7772" si="15544">IF(HEX2DEC(H7772) &gt;= 32768, (HEX2DEC(H7772) - 65535 - 1)/10, IF(HEX2DEC(H7772) = 32767, IF($X$2=2, S7773, 32767), HEX2DEC(H7772)/10 ))</f>
        <v>7.1</v>
      </c>
      <c r="T7772" s="10">
        <f t="shared" si="15544"/>
        <v>7.1</v>
      </c>
      <c r="U7772" s="10">
        <f t="shared" si="6"/>
        <v>7.6</v>
      </c>
    </row>
    <row r="7773" ht="14.25" customHeight="1">
      <c r="A7773" s="6" t="s">
        <v>7550</v>
      </c>
      <c r="B7773" s="13">
        <v>1.0</v>
      </c>
      <c r="C7773" s="13">
        <v>0.0</v>
      </c>
      <c r="D7773" s="9">
        <v>0.0</v>
      </c>
      <c r="E7773" s="9">
        <v>0.0</v>
      </c>
      <c r="F7773" s="9">
        <v>0.0</v>
      </c>
      <c r="G7773" s="9">
        <v>1.0</v>
      </c>
      <c r="H7773" s="4" t="s">
        <v>56</v>
      </c>
      <c r="I7773" s="4" t="s">
        <v>56</v>
      </c>
      <c r="J7773" s="4" t="s">
        <v>324</v>
      </c>
      <c r="L7773" s="8">
        <f t="shared" si="3"/>
        <v>45622.44139</v>
      </c>
      <c r="M7773" s="9">
        <f>IF('tab4'!$B7773=0,0,IF('tab4'!$B7773=1,1,IF('tab4'!$B7773=4,2,IF('tab4'!$B7773=5,3,IF('tab4'!$B7773=6,4,IF(AND('tab4'!$B7773=80,$X$2=2),0,-1))))))</f>
        <v>1</v>
      </c>
      <c r="N7773" s="9">
        <f>IF('tab4'!$C7773=0,0,IF('tab4'!$C7773=1,1,IF('tab4'!$C7773=4,2,IF('tab4'!$C7773=5,3,IF('tab4'!$C7773=6,4,IF(AND('tab4'!$C7773=80,$X$2=2),0,-1))))))</f>
        <v>0</v>
      </c>
      <c r="O7773" s="9">
        <f t="shared" ref="O7773:R7773" si="15545">D7773</f>
        <v>0</v>
      </c>
      <c r="P7773" s="9">
        <f t="shared" si="15545"/>
        <v>0</v>
      </c>
      <c r="Q7773" s="9">
        <f t="shared" si="15545"/>
        <v>0</v>
      </c>
      <c r="R7773" s="9">
        <f t="shared" si="15545"/>
        <v>1</v>
      </c>
      <c r="S7773" s="10">
        <f t="shared" ref="S7773:T7773" si="15546">IF(HEX2DEC(H7773) &gt;= 32768, (HEX2DEC(H7773) - 65535 - 1)/10, IF(HEX2DEC(H7773) = 32767, IF($X$2=2, S7774, 32767), HEX2DEC(H7773)/10 ))</f>
        <v>7.1</v>
      </c>
      <c r="T7773" s="10">
        <f t="shared" si="15546"/>
        <v>7.1</v>
      </c>
      <c r="U7773" s="10">
        <f t="shared" si="6"/>
        <v>7.6</v>
      </c>
    </row>
    <row r="7774" ht="14.25" customHeight="1">
      <c r="A7774" s="6" t="s">
        <v>7550</v>
      </c>
      <c r="B7774" s="13">
        <v>0.0</v>
      </c>
      <c r="C7774" s="13">
        <v>0.0</v>
      </c>
      <c r="D7774" s="9">
        <v>0.0</v>
      </c>
      <c r="E7774" s="9">
        <v>0.0</v>
      </c>
      <c r="F7774" s="9">
        <v>0.0</v>
      </c>
      <c r="G7774" s="9">
        <v>1.0</v>
      </c>
      <c r="H7774" s="4" t="s">
        <v>56</v>
      </c>
      <c r="I7774" s="4" t="s">
        <v>56</v>
      </c>
      <c r="J7774" s="4" t="s">
        <v>324</v>
      </c>
      <c r="L7774" s="8">
        <f t="shared" si="3"/>
        <v>45622.44139</v>
      </c>
      <c r="M7774" s="9">
        <f>IF('tab4'!$B7774=0,0,IF('tab4'!$B7774=1,1,IF('tab4'!$B7774=4,2,IF('tab4'!$B7774=5,3,IF('tab4'!$B7774=6,4,IF(AND('tab4'!$B7774=80,$X$2=2),0,-1))))))</f>
        <v>0</v>
      </c>
      <c r="N7774" s="9">
        <f>IF('tab4'!$C7774=0,0,IF('tab4'!$C7774=1,1,IF('tab4'!$C7774=4,2,IF('tab4'!$C7774=5,3,IF('tab4'!$C7774=6,4,IF(AND('tab4'!$C7774=80,$X$2=2),0,-1))))))</f>
        <v>0</v>
      </c>
      <c r="O7774" s="9">
        <f t="shared" ref="O7774:R7774" si="15547">D7774</f>
        <v>0</v>
      </c>
      <c r="P7774" s="9">
        <f t="shared" si="15547"/>
        <v>0</v>
      </c>
      <c r="Q7774" s="9">
        <f t="shared" si="15547"/>
        <v>0</v>
      </c>
      <c r="R7774" s="9">
        <f t="shared" si="15547"/>
        <v>1</v>
      </c>
      <c r="S7774" s="10">
        <f t="shared" ref="S7774:T7774" si="15548">IF(HEX2DEC(H7774) &gt;= 32768, (HEX2DEC(H7774) - 65535 - 1)/10, IF(HEX2DEC(H7774) = 32767, IF($X$2=2, S7775, 32767), HEX2DEC(H7774)/10 ))</f>
        <v>7.1</v>
      </c>
      <c r="T7774" s="10">
        <f t="shared" si="15548"/>
        <v>7.1</v>
      </c>
      <c r="U7774" s="10">
        <f t="shared" si="6"/>
        <v>7.6</v>
      </c>
    </row>
    <row r="7775" ht="14.25" customHeight="1">
      <c r="A7775" s="6" t="s">
        <v>7551</v>
      </c>
      <c r="B7775" s="13">
        <v>1.0</v>
      </c>
      <c r="C7775" s="13">
        <v>0.0</v>
      </c>
      <c r="D7775" s="9">
        <v>0.0</v>
      </c>
      <c r="E7775" s="9">
        <v>0.0</v>
      </c>
      <c r="F7775" s="9">
        <v>0.0</v>
      </c>
      <c r="G7775" s="9">
        <v>1.0</v>
      </c>
      <c r="H7775" s="4" t="s">
        <v>56</v>
      </c>
      <c r="I7775" s="4" t="s">
        <v>419</v>
      </c>
      <c r="J7775" s="4" t="s">
        <v>324</v>
      </c>
      <c r="L7775" s="8">
        <f t="shared" si="3"/>
        <v>45622.4414</v>
      </c>
      <c r="M7775" s="9">
        <f>IF('tab4'!$B7775=0,0,IF('tab4'!$B7775=1,1,IF('tab4'!$B7775=4,2,IF('tab4'!$B7775=5,3,IF('tab4'!$B7775=6,4,IF(AND('tab4'!$B7775=80,$X$2=2),0,-1))))))</f>
        <v>1</v>
      </c>
      <c r="N7775" s="9">
        <f>IF('tab4'!$C7775=0,0,IF('tab4'!$C7775=1,1,IF('tab4'!$C7775=4,2,IF('tab4'!$C7775=5,3,IF('tab4'!$C7775=6,4,IF(AND('tab4'!$C7775=80,$X$2=2),0,-1))))))</f>
        <v>0</v>
      </c>
      <c r="O7775" s="9">
        <f t="shared" ref="O7775:R7775" si="15549">D7775</f>
        <v>0</v>
      </c>
      <c r="P7775" s="9">
        <f t="shared" si="15549"/>
        <v>0</v>
      </c>
      <c r="Q7775" s="9">
        <f t="shared" si="15549"/>
        <v>0</v>
      </c>
      <c r="R7775" s="9">
        <f t="shared" si="15549"/>
        <v>1</v>
      </c>
      <c r="S7775" s="10">
        <f t="shared" ref="S7775:T7775" si="15550">IF(HEX2DEC(H7775) &gt;= 32768, (HEX2DEC(H7775) - 65535 - 1)/10, IF(HEX2DEC(H7775) = 32767, IF($X$2=2, S7776, 32767), HEX2DEC(H7775)/10 ))</f>
        <v>7.1</v>
      </c>
      <c r="T7775" s="10">
        <f t="shared" si="15550"/>
        <v>7.2</v>
      </c>
      <c r="U7775" s="10">
        <f t="shared" si="6"/>
        <v>7.6</v>
      </c>
    </row>
    <row r="7776" ht="14.25" customHeight="1">
      <c r="A7776" s="6" t="s">
        <v>7552</v>
      </c>
      <c r="B7776" s="13">
        <v>0.0</v>
      </c>
      <c r="C7776" s="13">
        <v>0.0</v>
      </c>
      <c r="D7776" s="9">
        <v>0.0</v>
      </c>
      <c r="E7776" s="9">
        <v>0.0</v>
      </c>
      <c r="F7776" s="9">
        <v>0.0</v>
      </c>
      <c r="G7776" s="9">
        <v>1.0</v>
      </c>
      <c r="H7776" s="4" t="s">
        <v>56</v>
      </c>
      <c r="I7776" s="4" t="s">
        <v>419</v>
      </c>
      <c r="J7776" s="4" t="s">
        <v>324</v>
      </c>
      <c r="L7776" s="8">
        <f t="shared" si="3"/>
        <v>45622.44141</v>
      </c>
      <c r="M7776" s="9">
        <f>IF('tab4'!$B7776=0,0,IF('tab4'!$B7776=1,1,IF('tab4'!$B7776=4,2,IF('tab4'!$B7776=5,3,IF('tab4'!$B7776=6,4,IF(AND('tab4'!$B7776=80,$X$2=2),0,-1))))))</f>
        <v>0</v>
      </c>
      <c r="N7776" s="9">
        <f>IF('tab4'!$C7776=0,0,IF('tab4'!$C7776=1,1,IF('tab4'!$C7776=4,2,IF('tab4'!$C7776=5,3,IF('tab4'!$C7776=6,4,IF(AND('tab4'!$C7776=80,$X$2=2),0,-1))))))</f>
        <v>0</v>
      </c>
      <c r="O7776" s="9">
        <f t="shared" ref="O7776:R7776" si="15551">D7776</f>
        <v>0</v>
      </c>
      <c r="P7776" s="9">
        <f t="shared" si="15551"/>
        <v>0</v>
      </c>
      <c r="Q7776" s="9">
        <f t="shared" si="15551"/>
        <v>0</v>
      </c>
      <c r="R7776" s="9">
        <f t="shared" si="15551"/>
        <v>1</v>
      </c>
      <c r="S7776" s="10">
        <f t="shared" ref="S7776:T7776" si="15552">IF(HEX2DEC(H7776) &gt;= 32768, (HEX2DEC(H7776) - 65535 - 1)/10, IF(HEX2DEC(H7776) = 32767, IF($X$2=2, S7777, 32767), HEX2DEC(H7776)/10 ))</f>
        <v>7.1</v>
      </c>
      <c r="T7776" s="10">
        <f t="shared" si="15552"/>
        <v>7.2</v>
      </c>
      <c r="U7776" s="10">
        <f t="shared" si="6"/>
        <v>7.6</v>
      </c>
    </row>
    <row r="7777" ht="14.25" customHeight="1">
      <c r="A7777" s="6" t="s">
        <v>7553</v>
      </c>
      <c r="B7777" s="13">
        <v>1.0</v>
      </c>
      <c r="C7777" s="13">
        <v>0.0</v>
      </c>
      <c r="D7777" s="9">
        <v>0.0</v>
      </c>
      <c r="E7777" s="9">
        <v>0.0</v>
      </c>
      <c r="F7777" s="9">
        <v>0.0</v>
      </c>
      <c r="G7777" s="9">
        <v>1.0</v>
      </c>
      <c r="H7777" s="4" t="s">
        <v>56</v>
      </c>
      <c r="I7777" s="4" t="s">
        <v>419</v>
      </c>
      <c r="J7777" s="4" t="s">
        <v>324</v>
      </c>
      <c r="L7777" s="8">
        <f t="shared" si="3"/>
        <v>45622.44142</v>
      </c>
      <c r="M7777" s="9">
        <f>IF('tab4'!$B7777=0,0,IF('tab4'!$B7777=1,1,IF('tab4'!$B7777=4,2,IF('tab4'!$B7777=5,3,IF('tab4'!$B7777=6,4,IF(AND('tab4'!$B7777=80,$X$2=2),0,-1))))))</f>
        <v>1</v>
      </c>
      <c r="N7777" s="9">
        <f>IF('tab4'!$C7777=0,0,IF('tab4'!$C7777=1,1,IF('tab4'!$C7777=4,2,IF('tab4'!$C7777=5,3,IF('tab4'!$C7777=6,4,IF(AND('tab4'!$C7777=80,$X$2=2),0,-1))))))</f>
        <v>0</v>
      </c>
      <c r="O7777" s="9">
        <f t="shared" ref="O7777:R7777" si="15553">D7777</f>
        <v>0</v>
      </c>
      <c r="P7777" s="9">
        <f t="shared" si="15553"/>
        <v>0</v>
      </c>
      <c r="Q7777" s="9">
        <f t="shared" si="15553"/>
        <v>0</v>
      </c>
      <c r="R7777" s="9">
        <f t="shared" si="15553"/>
        <v>1</v>
      </c>
      <c r="S7777" s="10">
        <f t="shared" ref="S7777:T7777" si="15554">IF(HEX2DEC(H7777) &gt;= 32768, (HEX2DEC(H7777) - 65535 - 1)/10, IF(HEX2DEC(H7777) = 32767, IF($X$2=2, S7778, 32767), HEX2DEC(H7777)/10 ))</f>
        <v>7.1</v>
      </c>
      <c r="T7777" s="10">
        <f t="shared" si="15554"/>
        <v>7.2</v>
      </c>
      <c r="U7777" s="10">
        <f t="shared" si="6"/>
        <v>7.6</v>
      </c>
    </row>
    <row r="7778" ht="14.25" customHeight="1">
      <c r="A7778" s="6" t="s">
        <v>7553</v>
      </c>
      <c r="B7778" s="13">
        <v>0.0</v>
      </c>
      <c r="C7778" s="13">
        <v>0.0</v>
      </c>
      <c r="D7778" s="9">
        <v>0.0</v>
      </c>
      <c r="E7778" s="9">
        <v>0.0</v>
      </c>
      <c r="F7778" s="9">
        <v>0.0</v>
      </c>
      <c r="G7778" s="9">
        <v>1.0</v>
      </c>
      <c r="H7778" s="4" t="s">
        <v>56</v>
      </c>
      <c r="I7778" s="4" t="s">
        <v>419</v>
      </c>
      <c r="J7778" s="4" t="s">
        <v>324</v>
      </c>
      <c r="L7778" s="8">
        <f t="shared" si="3"/>
        <v>45622.44142</v>
      </c>
      <c r="M7778" s="9">
        <f>IF('tab4'!$B7778=0,0,IF('tab4'!$B7778=1,1,IF('tab4'!$B7778=4,2,IF('tab4'!$B7778=5,3,IF('tab4'!$B7778=6,4,IF(AND('tab4'!$B7778=80,$X$2=2),0,-1))))))</f>
        <v>0</v>
      </c>
      <c r="N7778" s="9">
        <f>IF('tab4'!$C7778=0,0,IF('tab4'!$C7778=1,1,IF('tab4'!$C7778=4,2,IF('tab4'!$C7778=5,3,IF('tab4'!$C7778=6,4,IF(AND('tab4'!$C7778=80,$X$2=2),0,-1))))))</f>
        <v>0</v>
      </c>
      <c r="O7778" s="9">
        <f t="shared" ref="O7778:R7778" si="15555">D7778</f>
        <v>0</v>
      </c>
      <c r="P7778" s="9">
        <f t="shared" si="15555"/>
        <v>0</v>
      </c>
      <c r="Q7778" s="9">
        <f t="shared" si="15555"/>
        <v>0</v>
      </c>
      <c r="R7778" s="9">
        <f t="shared" si="15555"/>
        <v>1</v>
      </c>
      <c r="S7778" s="10">
        <f t="shared" ref="S7778:T7778" si="15556">IF(HEX2DEC(H7778) &gt;= 32768, (HEX2DEC(H7778) - 65535 - 1)/10, IF(HEX2DEC(H7778) = 32767, IF($X$2=2, S7779, 32767), HEX2DEC(H7778)/10 ))</f>
        <v>7.1</v>
      </c>
      <c r="T7778" s="10">
        <f t="shared" si="15556"/>
        <v>7.2</v>
      </c>
      <c r="U7778" s="10">
        <f t="shared" si="6"/>
        <v>7.6</v>
      </c>
    </row>
    <row r="7779" ht="14.25" customHeight="1">
      <c r="A7779" s="6" t="s">
        <v>7554</v>
      </c>
      <c r="B7779" s="13">
        <v>0.0</v>
      </c>
      <c r="C7779" s="13">
        <v>0.0</v>
      </c>
      <c r="D7779" s="9">
        <v>0.0</v>
      </c>
      <c r="E7779" s="9">
        <v>0.0</v>
      </c>
      <c r="F7779" s="9">
        <v>0.0</v>
      </c>
      <c r="G7779" s="9">
        <v>1.0</v>
      </c>
      <c r="H7779" s="4" t="s">
        <v>56</v>
      </c>
      <c r="I7779" s="4" t="s">
        <v>56</v>
      </c>
      <c r="J7779" s="4" t="s">
        <v>324</v>
      </c>
      <c r="L7779" s="8">
        <f t="shared" si="3"/>
        <v>45622.44185</v>
      </c>
      <c r="M7779" s="9">
        <f>IF('tab4'!$B7779=0,0,IF('tab4'!$B7779=1,1,IF('tab4'!$B7779=4,2,IF('tab4'!$B7779=5,3,IF('tab4'!$B7779=6,4,IF(AND('tab4'!$B7779=80,$X$2=2),0,-1))))))</f>
        <v>0</v>
      </c>
      <c r="N7779" s="9">
        <f>IF('tab4'!$C7779=0,0,IF('tab4'!$C7779=1,1,IF('tab4'!$C7779=4,2,IF('tab4'!$C7779=5,3,IF('tab4'!$C7779=6,4,IF(AND('tab4'!$C7779=80,$X$2=2),0,-1))))))</f>
        <v>0</v>
      </c>
      <c r="O7779" s="9">
        <f t="shared" ref="O7779:R7779" si="15557">D7779</f>
        <v>0</v>
      </c>
      <c r="P7779" s="9">
        <f t="shared" si="15557"/>
        <v>0</v>
      </c>
      <c r="Q7779" s="9">
        <f t="shared" si="15557"/>
        <v>0</v>
      </c>
      <c r="R7779" s="9">
        <f t="shared" si="15557"/>
        <v>1</v>
      </c>
      <c r="S7779" s="10">
        <f t="shared" ref="S7779:T7779" si="15558">IF(HEX2DEC(H7779) &gt;= 32768, (HEX2DEC(H7779) - 65535 - 1)/10, IF(HEX2DEC(H7779) = 32767, IF($X$2=2, S7780, 32767), HEX2DEC(H7779)/10 ))</f>
        <v>7.1</v>
      </c>
      <c r="T7779" s="10">
        <f t="shared" si="15558"/>
        <v>7.1</v>
      </c>
      <c r="U7779" s="10">
        <f t="shared" si="6"/>
        <v>7.6</v>
      </c>
    </row>
    <row r="7780" ht="14.25" customHeight="1">
      <c r="A7780" s="6" t="s">
        <v>7555</v>
      </c>
      <c r="B7780" s="13">
        <v>0.0</v>
      </c>
      <c r="C7780" s="13">
        <v>0.0</v>
      </c>
      <c r="D7780" s="9">
        <v>0.0</v>
      </c>
      <c r="E7780" s="9">
        <v>0.0</v>
      </c>
      <c r="F7780" s="9">
        <v>0.0</v>
      </c>
      <c r="G7780" s="9">
        <v>0.0</v>
      </c>
      <c r="H7780" s="4" t="s">
        <v>419</v>
      </c>
      <c r="I7780" s="4" t="s">
        <v>419</v>
      </c>
      <c r="J7780" s="4" t="s">
        <v>321</v>
      </c>
      <c r="L7780" s="8">
        <f t="shared" si="3"/>
        <v>45622.46637</v>
      </c>
      <c r="M7780" s="9">
        <f>IF('tab4'!$B7780=0,0,IF('tab4'!$B7780=1,1,IF('tab4'!$B7780=4,2,IF('tab4'!$B7780=5,3,IF('tab4'!$B7780=6,4,IF(AND('tab4'!$B7780=80,$X$2=2),0,-1))))))</f>
        <v>0</v>
      </c>
      <c r="N7780" s="9">
        <f>IF('tab4'!$C7780=0,0,IF('tab4'!$C7780=1,1,IF('tab4'!$C7780=4,2,IF('tab4'!$C7780=5,3,IF('tab4'!$C7780=6,4,IF(AND('tab4'!$C7780=80,$X$2=2),0,-1))))))</f>
        <v>0</v>
      </c>
      <c r="O7780" s="9">
        <f t="shared" ref="O7780:R7780" si="15559">D7780</f>
        <v>0</v>
      </c>
      <c r="P7780" s="9">
        <f t="shared" si="15559"/>
        <v>0</v>
      </c>
      <c r="Q7780" s="9">
        <f t="shared" si="15559"/>
        <v>0</v>
      </c>
      <c r="R7780" s="9">
        <f t="shared" si="15559"/>
        <v>0</v>
      </c>
      <c r="S7780" s="10">
        <f t="shared" ref="S7780:T7780" si="15560">IF(HEX2DEC(H7780) &gt;= 32768, (HEX2DEC(H7780) - 65535 - 1)/10, IF(HEX2DEC(H7780) = 32767, IF($X$2=2, S7781, 32767), HEX2DEC(H7780)/10 ))</f>
        <v>7.2</v>
      </c>
      <c r="T7780" s="10">
        <f t="shared" si="15560"/>
        <v>7.2</v>
      </c>
      <c r="U7780" s="10">
        <f t="shared" si="6"/>
        <v>7.4</v>
      </c>
    </row>
    <row r="7781" ht="14.25" customHeight="1">
      <c r="A7781" s="6" t="s">
        <v>7556</v>
      </c>
      <c r="B7781" s="13">
        <v>0.0</v>
      </c>
      <c r="C7781" s="13">
        <v>0.0</v>
      </c>
      <c r="D7781" s="9">
        <v>0.0</v>
      </c>
      <c r="E7781" s="9">
        <v>0.0</v>
      </c>
      <c r="F7781" s="9">
        <v>0.0</v>
      </c>
      <c r="G7781" s="9">
        <v>1.0</v>
      </c>
      <c r="H7781" s="4" t="s">
        <v>419</v>
      </c>
      <c r="I7781" s="4" t="s">
        <v>419</v>
      </c>
      <c r="J7781" s="4" t="s">
        <v>62</v>
      </c>
      <c r="L7781" s="8">
        <f t="shared" si="3"/>
        <v>45622.46873</v>
      </c>
      <c r="M7781" s="9">
        <f>IF('tab4'!$B7781=0,0,IF('tab4'!$B7781=1,1,IF('tab4'!$B7781=4,2,IF('tab4'!$B7781=5,3,IF('tab4'!$B7781=6,4,IF(AND('tab4'!$B7781=80,$X$2=2),0,-1))))))</f>
        <v>0</v>
      </c>
      <c r="N7781" s="9">
        <f>IF('tab4'!$C7781=0,0,IF('tab4'!$C7781=1,1,IF('tab4'!$C7781=4,2,IF('tab4'!$C7781=5,3,IF('tab4'!$C7781=6,4,IF(AND('tab4'!$C7781=80,$X$2=2),0,-1))))))</f>
        <v>0</v>
      </c>
      <c r="O7781" s="9">
        <f t="shared" ref="O7781:R7781" si="15561">D7781</f>
        <v>0</v>
      </c>
      <c r="P7781" s="9">
        <f t="shared" si="15561"/>
        <v>0</v>
      </c>
      <c r="Q7781" s="9">
        <f t="shared" si="15561"/>
        <v>0</v>
      </c>
      <c r="R7781" s="9">
        <f t="shared" si="15561"/>
        <v>1</v>
      </c>
      <c r="S7781" s="10">
        <f t="shared" ref="S7781:T7781" si="15562">IF(HEX2DEC(H7781) &gt;= 32768, (HEX2DEC(H7781) - 65535 - 1)/10, IF(HEX2DEC(H7781) = 32767, IF($X$2=2, S7782, 32767), HEX2DEC(H7781)/10 ))</f>
        <v>7.2</v>
      </c>
      <c r="T7781" s="10">
        <f t="shared" si="15562"/>
        <v>7.2</v>
      </c>
      <c r="U7781" s="10">
        <f t="shared" si="6"/>
        <v>7.5</v>
      </c>
    </row>
    <row r="7782" ht="14.25" customHeight="1">
      <c r="A7782" s="6" t="s">
        <v>7557</v>
      </c>
      <c r="B7782" s="13">
        <v>0.0</v>
      </c>
      <c r="C7782" s="13">
        <v>0.0</v>
      </c>
      <c r="D7782" s="9">
        <v>0.0</v>
      </c>
      <c r="E7782" s="9">
        <v>0.0</v>
      </c>
      <c r="F7782" s="9">
        <v>0.0</v>
      </c>
      <c r="G7782" s="9">
        <v>1.0</v>
      </c>
      <c r="H7782" s="4" t="s">
        <v>207</v>
      </c>
      <c r="I7782" s="4" t="s">
        <v>329</v>
      </c>
      <c r="J7782" s="4" t="s">
        <v>207</v>
      </c>
      <c r="L7782" s="8">
        <f t="shared" si="3"/>
        <v>45622.55206</v>
      </c>
      <c r="M7782" s="9">
        <f>IF('tab4'!$B7782=0,0,IF('tab4'!$B7782=1,1,IF('tab4'!$B7782=4,2,IF('tab4'!$B7782=5,3,IF('tab4'!$B7782=6,4,IF(AND('tab4'!$B7782=80,$X$2=2),0,-1))))))</f>
        <v>0</v>
      </c>
      <c r="N7782" s="9">
        <f>IF('tab4'!$C7782=0,0,IF('tab4'!$C7782=1,1,IF('tab4'!$C7782=4,2,IF('tab4'!$C7782=5,3,IF('tab4'!$C7782=6,4,IF(AND('tab4'!$C7782=80,$X$2=2),0,-1))))))</f>
        <v>0</v>
      </c>
      <c r="O7782" s="9">
        <f t="shared" ref="O7782:R7782" si="15563">D7782</f>
        <v>0</v>
      </c>
      <c r="P7782" s="9">
        <f t="shared" si="15563"/>
        <v>0</v>
      </c>
      <c r="Q7782" s="9">
        <f t="shared" si="15563"/>
        <v>0</v>
      </c>
      <c r="R7782" s="9">
        <f t="shared" si="15563"/>
        <v>1</v>
      </c>
      <c r="S7782" s="10">
        <f t="shared" ref="S7782:T7782" si="15564">IF(HEX2DEC(H7782) &gt;= 32768, (HEX2DEC(H7782) - 65535 - 1)/10, IF(HEX2DEC(H7782) = 32767, IF($X$2=2, S7783, 32767), HEX2DEC(H7782)/10 ))</f>
        <v>8</v>
      </c>
      <c r="T7782" s="10">
        <f t="shared" si="15564"/>
        <v>8.1</v>
      </c>
      <c r="U7782" s="10">
        <f t="shared" si="6"/>
        <v>8</v>
      </c>
    </row>
    <row r="7783" ht="14.25" customHeight="1">
      <c r="A7783" s="6" t="s">
        <v>7558</v>
      </c>
      <c r="B7783" s="13">
        <v>0.0</v>
      </c>
      <c r="C7783" s="13">
        <v>0.0</v>
      </c>
      <c r="D7783" s="9">
        <v>0.0</v>
      </c>
      <c r="E7783" s="9">
        <v>0.0</v>
      </c>
      <c r="F7783" s="9">
        <v>0.0</v>
      </c>
      <c r="G7783" s="9">
        <v>0.0</v>
      </c>
      <c r="H7783" s="4" t="s">
        <v>147</v>
      </c>
      <c r="I7783" s="4" t="s">
        <v>385</v>
      </c>
      <c r="J7783" s="4" t="s">
        <v>242</v>
      </c>
      <c r="L7783" s="8">
        <f t="shared" si="3"/>
        <v>45622.58866</v>
      </c>
      <c r="M7783" s="9">
        <f>IF('tab4'!$B7783=0,0,IF('tab4'!$B7783=1,1,IF('tab4'!$B7783=4,2,IF('tab4'!$B7783=5,3,IF('tab4'!$B7783=6,4,IF(AND('tab4'!$B7783=80,$X$2=2),0,-1))))))</f>
        <v>0</v>
      </c>
      <c r="N7783" s="9">
        <f>IF('tab4'!$C7783=0,0,IF('tab4'!$C7783=1,1,IF('tab4'!$C7783=4,2,IF('tab4'!$C7783=5,3,IF('tab4'!$C7783=6,4,IF(AND('tab4'!$C7783=80,$X$2=2),0,-1))))))</f>
        <v>0</v>
      </c>
      <c r="O7783" s="9">
        <f t="shared" ref="O7783:R7783" si="15565">D7783</f>
        <v>0</v>
      </c>
      <c r="P7783" s="9">
        <f t="shared" si="15565"/>
        <v>0</v>
      </c>
      <c r="Q7783" s="9">
        <f t="shared" si="15565"/>
        <v>0</v>
      </c>
      <c r="R7783" s="9">
        <f t="shared" si="15565"/>
        <v>0</v>
      </c>
      <c r="S7783" s="10">
        <f t="shared" ref="S7783:T7783" si="15566">IF(HEX2DEC(H7783) &gt;= 32768, (HEX2DEC(H7783) - 65535 - 1)/10, IF(HEX2DEC(H7783) = 32767, IF($X$2=2, S7784, 32767), HEX2DEC(H7783)/10 ))</f>
        <v>8.3</v>
      </c>
      <c r="T7783" s="10">
        <f t="shared" si="15566"/>
        <v>8.4</v>
      </c>
      <c r="U7783" s="10">
        <f t="shared" si="6"/>
        <v>8.2</v>
      </c>
    </row>
    <row r="7784" ht="14.25" customHeight="1">
      <c r="A7784" s="6" t="s">
        <v>7559</v>
      </c>
      <c r="B7784" s="13">
        <v>0.0</v>
      </c>
      <c r="C7784" s="13">
        <v>0.0</v>
      </c>
      <c r="D7784" s="9">
        <v>0.0</v>
      </c>
      <c r="E7784" s="9">
        <v>0.0</v>
      </c>
      <c r="F7784" s="9">
        <v>0.0</v>
      </c>
      <c r="G7784" s="9">
        <v>1.0</v>
      </c>
      <c r="H7784" s="4" t="s">
        <v>325</v>
      </c>
      <c r="I7784" s="4" t="s">
        <v>381</v>
      </c>
      <c r="J7784" s="4" t="s">
        <v>322</v>
      </c>
      <c r="L7784" s="8">
        <f t="shared" si="3"/>
        <v>45622.60725</v>
      </c>
      <c r="M7784" s="9">
        <f>IF('tab4'!$B7784=0,0,IF('tab4'!$B7784=1,1,IF('tab4'!$B7784=4,2,IF('tab4'!$B7784=5,3,IF('tab4'!$B7784=6,4,IF(AND('tab4'!$B7784=80,$X$2=2),0,-1))))))</f>
        <v>0</v>
      </c>
      <c r="N7784" s="9">
        <f>IF('tab4'!$C7784=0,0,IF('tab4'!$C7784=1,1,IF('tab4'!$C7784=4,2,IF('tab4'!$C7784=5,3,IF('tab4'!$C7784=6,4,IF(AND('tab4'!$C7784=80,$X$2=2),0,-1))))))</f>
        <v>0</v>
      </c>
      <c r="O7784" s="9">
        <f t="shared" ref="O7784:R7784" si="15567">D7784</f>
        <v>0</v>
      </c>
      <c r="P7784" s="9">
        <f t="shared" si="15567"/>
        <v>0</v>
      </c>
      <c r="Q7784" s="9">
        <f t="shared" si="15567"/>
        <v>0</v>
      </c>
      <c r="R7784" s="9">
        <f t="shared" si="15567"/>
        <v>1</v>
      </c>
      <c r="S7784" s="10">
        <f t="shared" ref="S7784:T7784" si="15568">IF(HEX2DEC(H7784) &gt;= 32768, (HEX2DEC(H7784) - 65535 - 1)/10, IF(HEX2DEC(H7784) = 32767, IF($X$2=2, S7785, 32767), HEX2DEC(H7784)/10 ))</f>
        <v>8.5</v>
      </c>
      <c r="T7784" s="10">
        <f t="shared" si="15568"/>
        <v>8.7</v>
      </c>
      <c r="U7784" s="10">
        <f t="shared" si="6"/>
        <v>8.6</v>
      </c>
    </row>
    <row r="7785" ht="14.25" customHeight="1">
      <c r="A7785" s="6" t="s">
        <v>7560</v>
      </c>
      <c r="B7785" s="13">
        <v>0.0</v>
      </c>
      <c r="C7785" s="13">
        <v>0.0</v>
      </c>
      <c r="D7785" s="9">
        <v>0.0</v>
      </c>
      <c r="E7785" s="9">
        <v>0.0</v>
      </c>
      <c r="F7785" s="9">
        <v>0.0</v>
      </c>
      <c r="G7785" s="9">
        <v>0.0</v>
      </c>
      <c r="H7785" s="4" t="s">
        <v>207</v>
      </c>
      <c r="I7785" s="4" t="s">
        <v>98</v>
      </c>
      <c r="J7785" s="4" t="s">
        <v>320</v>
      </c>
      <c r="L7785" s="8">
        <f t="shared" si="3"/>
        <v>45622.66175</v>
      </c>
      <c r="M7785" s="9">
        <f>IF('tab4'!$B7785=0,0,IF('tab4'!$B7785=1,1,IF('tab4'!$B7785=4,2,IF('tab4'!$B7785=5,3,IF('tab4'!$B7785=6,4,IF(AND('tab4'!$B7785=80,$X$2=2),0,-1))))))</f>
        <v>0</v>
      </c>
      <c r="N7785" s="9">
        <f>IF('tab4'!$C7785=0,0,IF('tab4'!$C7785=1,1,IF('tab4'!$C7785=4,2,IF('tab4'!$C7785=5,3,IF('tab4'!$C7785=6,4,IF(AND('tab4'!$C7785=80,$X$2=2),0,-1))))))</f>
        <v>0</v>
      </c>
      <c r="O7785" s="9">
        <f t="shared" ref="O7785:R7785" si="15569">D7785</f>
        <v>0</v>
      </c>
      <c r="P7785" s="9">
        <f t="shared" si="15569"/>
        <v>0</v>
      </c>
      <c r="Q7785" s="9">
        <f t="shared" si="15569"/>
        <v>0</v>
      </c>
      <c r="R7785" s="9">
        <f t="shared" si="15569"/>
        <v>0</v>
      </c>
      <c r="S7785" s="10">
        <f t="shared" ref="S7785:T7785" si="15570">IF(HEX2DEC(H7785) &gt;= 32768, (HEX2DEC(H7785) - 65535 - 1)/10, IF(HEX2DEC(H7785) = 32767, IF($X$2=2, S7786, 32767), HEX2DEC(H7785)/10 ))</f>
        <v>8</v>
      </c>
      <c r="T7785" s="10">
        <f t="shared" si="15570"/>
        <v>7.8</v>
      </c>
      <c r="U7785" s="10">
        <f t="shared" si="6"/>
        <v>7.7</v>
      </c>
    </row>
    <row r="7786" ht="14.25" customHeight="1">
      <c r="A7786" s="6" t="s">
        <v>7561</v>
      </c>
      <c r="B7786" s="13">
        <v>0.0</v>
      </c>
      <c r="C7786" s="13">
        <v>0.0</v>
      </c>
      <c r="D7786" s="9">
        <v>0.0</v>
      </c>
      <c r="E7786" s="9">
        <v>0.0</v>
      </c>
      <c r="F7786" s="9">
        <v>0.0</v>
      </c>
      <c r="G7786" s="9">
        <v>1.0</v>
      </c>
      <c r="H7786" s="4" t="s">
        <v>207</v>
      </c>
      <c r="I7786" s="4" t="s">
        <v>98</v>
      </c>
      <c r="J7786" s="4" t="s">
        <v>320</v>
      </c>
      <c r="L7786" s="8">
        <f t="shared" si="3"/>
        <v>45622.66295</v>
      </c>
      <c r="M7786" s="9">
        <f>IF('tab4'!$B7786=0,0,IF('tab4'!$B7786=1,1,IF('tab4'!$B7786=4,2,IF('tab4'!$B7786=5,3,IF('tab4'!$B7786=6,4,IF(AND('tab4'!$B7786=80,$X$2=2),0,-1))))))</f>
        <v>0</v>
      </c>
      <c r="N7786" s="9">
        <f>IF('tab4'!$C7786=0,0,IF('tab4'!$C7786=1,1,IF('tab4'!$C7786=4,2,IF('tab4'!$C7786=5,3,IF('tab4'!$C7786=6,4,IF(AND('tab4'!$C7786=80,$X$2=2),0,-1))))))</f>
        <v>0</v>
      </c>
      <c r="O7786" s="9">
        <f t="shared" ref="O7786:R7786" si="15571">D7786</f>
        <v>0</v>
      </c>
      <c r="P7786" s="9">
        <f t="shared" si="15571"/>
        <v>0</v>
      </c>
      <c r="Q7786" s="9">
        <f t="shared" si="15571"/>
        <v>0</v>
      </c>
      <c r="R7786" s="9">
        <f t="shared" si="15571"/>
        <v>1</v>
      </c>
      <c r="S7786" s="10">
        <f t="shared" ref="S7786:T7786" si="15572">IF(HEX2DEC(H7786) &gt;= 32768, (HEX2DEC(H7786) - 65535 - 1)/10, IF(HEX2DEC(H7786) = 32767, IF($X$2=2, S7787, 32767), HEX2DEC(H7786)/10 ))</f>
        <v>8</v>
      </c>
      <c r="T7786" s="10">
        <f t="shared" si="15572"/>
        <v>7.8</v>
      </c>
      <c r="U7786" s="10">
        <f t="shared" si="6"/>
        <v>7.7</v>
      </c>
    </row>
    <row r="7787" ht="14.25" customHeight="1">
      <c r="A7787" s="6" t="s">
        <v>7562</v>
      </c>
      <c r="B7787" s="13">
        <v>0.0</v>
      </c>
      <c r="C7787" s="13">
        <v>0.0</v>
      </c>
      <c r="D7787" s="9">
        <v>0.0</v>
      </c>
      <c r="E7787" s="9">
        <v>0.0</v>
      </c>
      <c r="F7787" s="9">
        <v>0.0</v>
      </c>
      <c r="G7787" s="9">
        <v>1.0</v>
      </c>
      <c r="H7787" s="4" t="s">
        <v>62</v>
      </c>
      <c r="I7787" s="4" t="s">
        <v>56</v>
      </c>
      <c r="J7787" s="4" t="s">
        <v>100</v>
      </c>
      <c r="L7787" s="8">
        <f t="shared" si="3"/>
        <v>45622.7463</v>
      </c>
      <c r="M7787" s="9">
        <f>IF('tab4'!$B7787=0,0,IF('tab4'!$B7787=1,1,IF('tab4'!$B7787=4,2,IF('tab4'!$B7787=5,3,IF('tab4'!$B7787=6,4,IF(AND('tab4'!$B7787=80,$X$2=2),0,-1))))))</f>
        <v>0</v>
      </c>
      <c r="N7787" s="9">
        <f>IF('tab4'!$C7787=0,0,IF('tab4'!$C7787=1,1,IF('tab4'!$C7787=4,2,IF('tab4'!$C7787=5,3,IF('tab4'!$C7787=6,4,IF(AND('tab4'!$C7787=80,$X$2=2),0,-1))))))</f>
        <v>0</v>
      </c>
      <c r="O7787" s="9">
        <f t="shared" ref="O7787:R7787" si="15573">D7787</f>
        <v>0</v>
      </c>
      <c r="P7787" s="9">
        <f t="shared" si="15573"/>
        <v>0</v>
      </c>
      <c r="Q7787" s="9">
        <f t="shared" si="15573"/>
        <v>0</v>
      </c>
      <c r="R7787" s="9">
        <f t="shared" si="15573"/>
        <v>1</v>
      </c>
      <c r="S7787" s="10">
        <f t="shared" ref="S7787:T7787" si="15574">IF(HEX2DEC(H7787) &gt;= 32768, (HEX2DEC(H7787) - 65535 - 1)/10, IF(HEX2DEC(H7787) = 32767, IF($X$2=2, S7788, 32767), HEX2DEC(H7787)/10 ))</f>
        <v>7.5</v>
      </c>
      <c r="T7787" s="10">
        <f t="shared" si="15574"/>
        <v>7.1</v>
      </c>
      <c r="U7787" s="10">
        <f t="shared" si="6"/>
        <v>7.3</v>
      </c>
    </row>
    <row r="7788" ht="14.25" customHeight="1">
      <c r="A7788" s="6" t="s">
        <v>7563</v>
      </c>
      <c r="B7788" s="13">
        <v>0.0</v>
      </c>
      <c r="C7788" s="13">
        <v>0.0</v>
      </c>
      <c r="D7788" s="9">
        <v>0.0</v>
      </c>
      <c r="E7788" s="9">
        <v>0.0</v>
      </c>
      <c r="F7788" s="9">
        <v>0.0</v>
      </c>
      <c r="G7788" s="9">
        <v>1.0</v>
      </c>
      <c r="H7788" s="4" t="s">
        <v>155</v>
      </c>
      <c r="I7788" s="4" t="s">
        <v>75</v>
      </c>
      <c r="J7788" s="4" t="s">
        <v>462</v>
      </c>
      <c r="L7788" s="8">
        <f t="shared" si="3"/>
        <v>45622.82963</v>
      </c>
      <c r="M7788" s="9">
        <f>IF('tab4'!$B7788=0,0,IF('tab4'!$B7788=1,1,IF('tab4'!$B7788=4,2,IF('tab4'!$B7788=5,3,IF('tab4'!$B7788=6,4,IF(AND('tab4'!$B7788=80,$X$2=2),0,-1))))))</f>
        <v>0</v>
      </c>
      <c r="N7788" s="9">
        <f>IF('tab4'!$C7788=0,0,IF('tab4'!$C7788=1,1,IF('tab4'!$C7788=4,2,IF('tab4'!$C7788=5,3,IF('tab4'!$C7788=6,4,IF(AND('tab4'!$C7788=80,$X$2=2),0,-1))))))</f>
        <v>0</v>
      </c>
      <c r="O7788" s="9">
        <f t="shared" ref="O7788:R7788" si="15575">D7788</f>
        <v>0</v>
      </c>
      <c r="P7788" s="9">
        <f t="shared" si="15575"/>
        <v>0</v>
      </c>
      <c r="Q7788" s="9">
        <f t="shared" si="15575"/>
        <v>0</v>
      </c>
      <c r="R7788" s="9">
        <f t="shared" si="15575"/>
        <v>1</v>
      </c>
      <c r="S7788" s="10">
        <f t="shared" ref="S7788:T7788" si="15576">IF(HEX2DEC(H7788) &gt;= 32768, (HEX2DEC(H7788) - 65535 - 1)/10, IF(HEX2DEC(H7788) = 32767, IF($X$2=2, S7789, 32767), HEX2DEC(H7788)/10 ))</f>
        <v>5.1</v>
      </c>
      <c r="T7788" s="10">
        <f t="shared" si="15576"/>
        <v>4.1</v>
      </c>
      <c r="U7788" s="10">
        <f t="shared" si="6"/>
        <v>4.2</v>
      </c>
    </row>
    <row r="7789" ht="14.25" customHeight="1">
      <c r="A7789" s="6" t="s">
        <v>7564</v>
      </c>
      <c r="B7789" s="13">
        <v>5.0</v>
      </c>
      <c r="C7789" s="13">
        <v>0.0</v>
      </c>
      <c r="D7789" s="9">
        <v>1.0</v>
      </c>
      <c r="E7789" s="9">
        <v>0.0</v>
      </c>
      <c r="F7789" s="9">
        <v>0.0</v>
      </c>
      <c r="G7789" s="9">
        <v>1.0</v>
      </c>
      <c r="H7789" s="4" t="s">
        <v>24</v>
      </c>
      <c r="I7789" s="4" t="s">
        <v>102</v>
      </c>
      <c r="J7789" s="4" t="s">
        <v>462</v>
      </c>
      <c r="L7789" s="8">
        <f t="shared" si="3"/>
        <v>45622.83953</v>
      </c>
      <c r="M7789" s="9">
        <f>IF('tab4'!$B7789=0,0,IF('tab4'!$B7789=1,1,IF('tab4'!$B7789=4,2,IF('tab4'!$B7789=5,3,IF('tab4'!$B7789=6,4,IF(AND('tab4'!$B7789=80,$X$2=2),0,-1))))))</f>
        <v>3</v>
      </c>
      <c r="N7789" s="9">
        <f>IF('tab4'!$C7789=0,0,IF('tab4'!$C7789=1,1,IF('tab4'!$C7789=4,2,IF('tab4'!$C7789=5,3,IF('tab4'!$C7789=6,4,IF(AND('tab4'!$C7789=80,$X$2=2),0,-1))))))</f>
        <v>0</v>
      </c>
      <c r="O7789" s="9">
        <f t="shared" ref="O7789:R7789" si="15577">D7789</f>
        <v>1</v>
      </c>
      <c r="P7789" s="9">
        <f t="shared" si="15577"/>
        <v>0</v>
      </c>
      <c r="Q7789" s="9">
        <f t="shared" si="15577"/>
        <v>0</v>
      </c>
      <c r="R7789" s="9">
        <f t="shared" si="15577"/>
        <v>1</v>
      </c>
      <c r="S7789" s="10">
        <f t="shared" ref="S7789:T7789" si="15578">IF(HEX2DEC(H7789) &gt;= 32768, (HEX2DEC(H7789) - 65535 - 1)/10, IF(HEX2DEC(H7789) = 32767, IF($X$2=2, S7790, 32767), HEX2DEC(H7789)/10 ))</f>
        <v>4.8</v>
      </c>
      <c r="T7789" s="10">
        <f t="shared" si="15578"/>
        <v>3.9</v>
      </c>
      <c r="U7789" s="10">
        <f t="shared" si="6"/>
        <v>4.2</v>
      </c>
    </row>
    <row r="7790" ht="14.25" customHeight="1">
      <c r="A7790" s="6" t="s">
        <v>7565</v>
      </c>
      <c r="B7790" s="13">
        <v>1.0</v>
      </c>
      <c r="C7790" s="13">
        <v>0.0</v>
      </c>
      <c r="D7790" s="9">
        <v>1.0</v>
      </c>
      <c r="E7790" s="9">
        <v>0.0</v>
      </c>
      <c r="F7790" s="9">
        <v>0.0</v>
      </c>
      <c r="G7790" s="9">
        <v>1.0</v>
      </c>
      <c r="H7790" s="4" t="s">
        <v>56</v>
      </c>
      <c r="I7790" s="4" t="s">
        <v>102</v>
      </c>
      <c r="J7790" s="4" t="s">
        <v>462</v>
      </c>
      <c r="L7790" s="8">
        <f t="shared" si="3"/>
        <v>45622.84105</v>
      </c>
      <c r="M7790" s="9">
        <f>IF('tab4'!$B7790=0,0,IF('tab4'!$B7790=1,1,IF('tab4'!$B7790=4,2,IF('tab4'!$B7790=5,3,IF('tab4'!$B7790=6,4,IF(AND('tab4'!$B7790=80,$X$2=2),0,-1))))))</f>
        <v>1</v>
      </c>
      <c r="N7790" s="9">
        <f>IF('tab4'!$C7790=0,0,IF('tab4'!$C7790=1,1,IF('tab4'!$C7790=4,2,IF('tab4'!$C7790=5,3,IF('tab4'!$C7790=6,4,IF(AND('tab4'!$C7790=80,$X$2=2),0,-1))))))</f>
        <v>0</v>
      </c>
      <c r="O7790" s="9">
        <f t="shared" ref="O7790:R7790" si="15579">D7790</f>
        <v>1</v>
      </c>
      <c r="P7790" s="9">
        <f t="shared" si="15579"/>
        <v>0</v>
      </c>
      <c r="Q7790" s="9">
        <f t="shared" si="15579"/>
        <v>0</v>
      </c>
      <c r="R7790" s="9">
        <f t="shared" si="15579"/>
        <v>1</v>
      </c>
      <c r="S7790" s="10">
        <f t="shared" ref="S7790:T7790" si="15580">IF(HEX2DEC(H7790) &gt;= 32768, (HEX2DEC(H7790) - 65535 - 1)/10, IF(HEX2DEC(H7790) = 32767, IF($X$2=2, S7791, 32767), HEX2DEC(H7790)/10 ))</f>
        <v>7.1</v>
      </c>
      <c r="T7790" s="10">
        <f t="shared" si="15580"/>
        <v>3.9</v>
      </c>
      <c r="U7790" s="10">
        <f t="shared" si="6"/>
        <v>4.2</v>
      </c>
    </row>
    <row r="7791" ht="14.25" customHeight="1">
      <c r="A7791" s="6" t="s">
        <v>7565</v>
      </c>
      <c r="B7791" s="13">
        <v>1.0</v>
      </c>
      <c r="C7791" s="13">
        <v>0.0</v>
      </c>
      <c r="D7791" s="9">
        <v>0.0</v>
      </c>
      <c r="E7791" s="9">
        <v>0.0</v>
      </c>
      <c r="F7791" s="9">
        <v>0.0</v>
      </c>
      <c r="G7791" s="9">
        <v>1.0</v>
      </c>
      <c r="H7791" s="4" t="s">
        <v>56</v>
      </c>
      <c r="I7791" s="4" t="s">
        <v>102</v>
      </c>
      <c r="J7791" s="4" t="s">
        <v>462</v>
      </c>
      <c r="L7791" s="8">
        <f t="shared" si="3"/>
        <v>45622.84105</v>
      </c>
      <c r="M7791" s="9">
        <f>IF('tab4'!$B7791=0,0,IF('tab4'!$B7791=1,1,IF('tab4'!$B7791=4,2,IF('tab4'!$B7791=5,3,IF('tab4'!$B7791=6,4,IF(AND('tab4'!$B7791=80,$X$2=2),0,-1))))))</f>
        <v>1</v>
      </c>
      <c r="N7791" s="9">
        <f>IF('tab4'!$C7791=0,0,IF('tab4'!$C7791=1,1,IF('tab4'!$C7791=4,2,IF('tab4'!$C7791=5,3,IF('tab4'!$C7791=6,4,IF(AND('tab4'!$C7791=80,$X$2=2),0,-1))))))</f>
        <v>0</v>
      </c>
      <c r="O7791" s="9">
        <f t="shared" ref="O7791:R7791" si="15581">D7791</f>
        <v>0</v>
      </c>
      <c r="P7791" s="9">
        <f t="shared" si="15581"/>
        <v>0</v>
      </c>
      <c r="Q7791" s="9">
        <f t="shared" si="15581"/>
        <v>0</v>
      </c>
      <c r="R7791" s="9">
        <f t="shared" si="15581"/>
        <v>1</v>
      </c>
      <c r="S7791" s="10">
        <f t="shared" ref="S7791:T7791" si="15582">IF(HEX2DEC(H7791) &gt;= 32768, (HEX2DEC(H7791) - 65535 - 1)/10, IF(HEX2DEC(H7791) = 32767, IF($X$2=2, S7792, 32767), HEX2DEC(H7791)/10 ))</f>
        <v>7.1</v>
      </c>
      <c r="T7791" s="10">
        <f t="shared" si="15582"/>
        <v>3.9</v>
      </c>
      <c r="U7791" s="10">
        <f t="shared" si="6"/>
        <v>4.2</v>
      </c>
    </row>
    <row r="7792" ht="14.25" customHeight="1">
      <c r="A7792" s="6" t="s">
        <v>7566</v>
      </c>
      <c r="B7792" s="13">
        <v>0.0</v>
      </c>
      <c r="C7792" s="13">
        <v>0.0</v>
      </c>
      <c r="D7792" s="9">
        <v>0.0</v>
      </c>
      <c r="E7792" s="9">
        <v>0.0</v>
      </c>
      <c r="F7792" s="9">
        <v>0.0</v>
      </c>
      <c r="G7792" s="9">
        <v>0.0</v>
      </c>
      <c r="H7792" s="4" t="s">
        <v>25</v>
      </c>
      <c r="I7792" s="4" t="s">
        <v>103</v>
      </c>
      <c r="J7792" s="4" t="s">
        <v>76</v>
      </c>
      <c r="L7792" s="8">
        <f t="shared" si="3"/>
        <v>45622.88545</v>
      </c>
      <c r="M7792" s="9">
        <f>IF('tab4'!$B7792=0,0,IF('tab4'!$B7792=1,1,IF('tab4'!$B7792=4,2,IF('tab4'!$B7792=5,3,IF('tab4'!$B7792=6,4,IF(AND('tab4'!$B7792=80,$X$2=2),0,-1))))))</f>
        <v>0</v>
      </c>
      <c r="N7792" s="9">
        <f>IF('tab4'!$C7792=0,0,IF('tab4'!$C7792=1,1,IF('tab4'!$C7792=4,2,IF('tab4'!$C7792=5,3,IF('tab4'!$C7792=6,4,IF(AND('tab4'!$C7792=80,$X$2=2),0,-1))))))</f>
        <v>0</v>
      </c>
      <c r="O7792" s="9">
        <f t="shared" ref="O7792:R7792" si="15583">D7792</f>
        <v>0</v>
      </c>
      <c r="P7792" s="9">
        <f t="shared" si="15583"/>
        <v>0</v>
      </c>
      <c r="Q7792" s="9">
        <f t="shared" si="15583"/>
        <v>0</v>
      </c>
      <c r="R7792" s="9">
        <f t="shared" si="15583"/>
        <v>0</v>
      </c>
      <c r="S7792" s="10">
        <f t="shared" ref="S7792:T7792" si="15584">IF(HEX2DEC(H7792) &gt;= 32768, (HEX2DEC(H7792) - 65535 - 1)/10, IF(HEX2DEC(H7792) = 32767, IF($X$2=2, S7793, 32767), HEX2DEC(H7792)/10 ))</f>
        <v>4.5</v>
      </c>
      <c r="T7792" s="10">
        <f t="shared" si="15584"/>
        <v>3.4</v>
      </c>
      <c r="U7792" s="10">
        <f t="shared" si="6"/>
        <v>3.7</v>
      </c>
    </row>
    <row r="7793" ht="14.25" customHeight="1">
      <c r="A7793" s="6" t="s">
        <v>7567</v>
      </c>
      <c r="B7793" s="13">
        <v>5.0</v>
      </c>
      <c r="C7793" s="13">
        <v>0.0</v>
      </c>
      <c r="D7793" s="9">
        <v>1.0</v>
      </c>
      <c r="E7793" s="9">
        <v>0.0</v>
      </c>
      <c r="F7793" s="9">
        <v>0.0</v>
      </c>
      <c r="G7793" s="9">
        <v>1.0</v>
      </c>
      <c r="H7793" s="4" t="s">
        <v>80</v>
      </c>
      <c r="I7793" s="4" t="s">
        <v>103</v>
      </c>
      <c r="J7793" s="4" t="s">
        <v>76</v>
      </c>
      <c r="L7793" s="8">
        <f t="shared" si="3"/>
        <v>45622.88615</v>
      </c>
      <c r="M7793" s="9">
        <f>IF('tab4'!$B7793=0,0,IF('tab4'!$B7793=1,1,IF('tab4'!$B7793=4,2,IF('tab4'!$B7793=5,3,IF('tab4'!$B7793=6,4,IF(AND('tab4'!$B7793=80,$X$2=2),0,-1))))))</f>
        <v>3</v>
      </c>
      <c r="N7793" s="9">
        <f>IF('tab4'!$C7793=0,0,IF('tab4'!$C7793=1,1,IF('tab4'!$C7793=4,2,IF('tab4'!$C7793=5,3,IF('tab4'!$C7793=6,4,IF(AND('tab4'!$C7793=80,$X$2=2),0,-1))))))</f>
        <v>0</v>
      </c>
      <c r="O7793" s="9">
        <f t="shared" ref="O7793:R7793" si="15585">D7793</f>
        <v>1</v>
      </c>
      <c r="P7793" s="9">
        <f t="shared" si="15585"/>
        <v>0</v>
      </c>
      <c r="Q7793" s="9">
        <f t="shared" si="15585"/>
        <v>0</v>
      </c>
      <c r="R7793" s="9">
        <f t="shared" si="15585"/>
        <v>1</v>
      </c>
      <c r="S7793" s="10">
        <f t="shared" ref="S7793:T7793" si="15586">IF(HEX2DEC(H7793) &gt;= 32768, (HEX2DEC(H7793) - 65535 - 1)/10, IF(HEX2DEC(H7793) = 32767, IF($X$2=2, S7794, 32767), HEX2DEC(H7793)/10 ))</f>
        <v>4.4</v>
      </c>
      <c r="T7793" s="10">
        <f t="shared" si="15586"/>
        <v>3.4</v>
      </c>
      <c r="U7793" s="10">
        <f t="shared" si="6"/>
        <v>3.7</v>
      </c>
    </row>
    <row r="7794" ht="14.25" customHeight="1">
      <c r="A7794" s="6" t="s">
        <v>7568</v>
      </c>
      <c r="B7794" s="13">
        <v>1.0</v>
      </c>
      <c r="C7794" s="13">
        <v>0.0</v>
      </c>
      <c r="D7794" s="9">
        <v>1.0</v>
      </c>
      <c r="E7794" s="9">
        <v>0.0</v>
      </c>
      <c r="F7794" s="9">
        <v>0.0</v>
      </c>
      <c r="G7794" s="9">
        <v>1.0</v>
      </c>
      <c r="H7794" s="4" t="s">
        <v>56</v>
      </c>
      <c r="I7794" s="4" t="s">
        <v>282</v>
      </c>
      <c r="J7794" s="4" t="s">
        <v>76</v>
      </c>
      <c r="L7794" s="8">
        <f t="shared" si="3"/>
        <v>45622.88781</v>
      </c>
      <c r="M7794" s="9">
        <f>IF('tab4'!$B7794=0,0,IF('tab4'!$B7794=1,1,IF('tab4'!$B7794=4,2,IF('tab4'!$B7794=5,3,IF('tab4'!$B7794=6,4,IF(AND('tab4'!$B7794=80,$X$2=2),0,-1))))))</f>
        <v>1</v>
      </c>
      <c r="N7794" s="9">
        <f>IF('tab4'!$C7794=0,0,IF('tab4'!$C7794=1,1,IF('tab4'!$C7794=4,2,IF('tab4'!$C7794=5,3,IF('tab4'!$C7794=6,4,IF(AND('tab4'!$C7794=80,$X$2=2),0,-1))))))</f>
        <v>0</v>
      </c>
      <c r="O7794" s="9">
        <f t="shared" ref="O7794:R7794" si="15587">D7794</f>
        <v>1</v>
      </c>
      <c r="P7794" s="9">
        <f t="shared" si="15587"/>
        <v>0</v>
      </c>
      <c r="Q7794" s="9">
        <f t="shared" si="15587"/>
        <v>0</v>
      </c>
      <c r="R7794" s="9">
        <f t="shared" si="15587"/>
        <v>1</v>
      </c>
      <c r="S7794" s="10">
        <f t="shared" ref="S7794:T7794" si="15588">IF(HEX2DEC(H7794) &gt;= 32768, (HEX2DEC(H7794) - 65535 - 1)/10, IF(HEX2DEC(H7794) = 32767, IF($X$2=2, S7795, 32767), HEX2DEC(H7794)/10 ))</f>
        <v>7.1</v>
      </c>
      <c r="T7794" s="10">
        <f t="shared" si="15588"/>
        <v>3.3</v>
      </c>
      <c r="U7794" s="10">
        <f t="shared" si="6"/>
        <v>3.7</v>
      </c>
    </row>
    <row r="7795" ht="14.25" customHeight="1">
      <c r="A7795" s="6" t="s">
        <v>7569</v>
      </c>
      <c r="B7795" s="13">
        <v>1.0</v>
      </c>
      <c r="C7795" s="13">
        <v>0.0</v>
      </c>
      <c r="D7795" s="9">
        <v>0.0</v>
      </c>
      <c r="E7795" s="9">
        <v>0.0</v>
      </c>
      <c r="F7795" s="9">
        <v>0.0</v>
      </c>
      <c r="G7795" s="9">
        <v>1.0</v>
      </c>
      <c r="H7795" s="4" t="s">
        <v>56</v>
      </c>
      <c r="I7795" s="4" t="s">
        <v>282</v>
      </c>
      <c r="J7795" s="4" t="s">
        <v>76</v>
      </c>
      <c r="L7795" s="8">
        <f t="shared" si="3"/>
        <v>45622.88782</v>
      </c>
      <c r="M7795" s="9">
        <f>IF('tab4'!$B7795=0,0,IF('tab4'!$B7795=1,1,IF('tab4'!$B7795=4,2,IF('tab4'!$B7795=5,3,IF('tab4'!$B7795=6,4,IF(AND('tab4'!$B7795=80,$X$2=2),0,-1))))))</f>
        <v>1</v>
      </c>
      <c r="N7795" s="9">
        <f>IF('tab4'!$C7795=0,0,IF('tab4'!$C7795=1,1,IF('tab4'!$C7795=4,2,IF('tab4'!$C7795=5,3,IF('tab4'!$C7795=6,4,IF(AND('tab4'!$C7795=80,$X$2=2),0,-1))))))</f>
        <v>0</v>
      </c>
      <c r="O7795" s="9">
        <f t="shared" ref="O7795:R7795" si="15589">D7795</f>
        <v>0</v>
      </c>
      <c r="P7795" s="9">
        <f t="shared" si="15589"/>
        <v>0</v>
      </c>
      <c r="Q7795" s="9">
        <f t="shared" si="15589"/>
        <v>0</v>
      </c>
      <c r="R7795" s="9">
        <f t="shared" si="15589"/>
        <v>1</v>
      </c>
      <c r="S7795" s="10">
        <f t="shared" ref="S7795:T7795" si="15590">IF(HEX2DEC(H7795) &gt;= 32768, (HEX2DEC(H7795) - 65535 - 1)/10, IF(HEX2DEC(H7795) = 32767, IF($X$2=2, S7796, 32767), HEX2DEC(H7795)/10 ))</f>
        <v>7.1</v>
      </c>
      <c r="T7795" s="10">
        <f t="shared" si="15590"/>
        <v>3.3</v>
      </c>
      <c r="U7795" s="10">
        <f t="shared" si="6"/>
        <v>3.7</v>
      </c>
    </row>
    <row r="7796" ht="14.25" customHeight="1">
      <c r="A7796" s="6" t="s">
        <v>7570</v>
      </c>
      <c r="B7796" s="13">
        <v>0.0</v>
      </c>
      <c r="C7796" s="13">
        <v>0.0</v>
      </c>
      <c r="D7796" s="9">
        <v>0.0</v>
      </c>
      <c r="E7796" s="9">
        <v>0.0</v>
      </c>
      <c r="F7796" s="9">
        <v>0.0</v>
      </c>
      <c r="G7796" s="9">
        <v>0.0</v>
      </c>
      <c r="H7796" s="4" t="s">
        <v>69</v>
      </c>
      <c r="I7796" s="4" t="s">
        <v>83</v>
      </c>
      <c r="J7796" s="4" t="s">
        <v>103</v>
      </c>
      <c r="L7796" s="8">
        <f t="shared" si="3"/>
        <v>45622.90824</v>
      </c>
      <c r="M7796" s="9">
        <f>IF('tab4'!$B7796=0,0,IF('tab4'!$B7796=1,1,IF('tab4'!$B7796=4,2,IF('tab4'!$B7796=5,3,IF('tab4'!$B7796=6,4,IF(AND('tab4'!$B7796=80,$X$2=2),0,-1))))))</f>
        <v>0</v>
      </c>
      <c r="N7796" s="9">
        <f>IF('tab4'!$C7796=0,0,IF('tab4'!$C7796=1,1,IF('tab4'!$C7796=4,2,IF('tab4'!$C7796=5,3,IF('tab4'!$C7796=6,4,IF(AND('tab4'!$C7796=80,$X$2=2),0,-1))))))</f>
        <v>0</v>
      </c>
      <c r="O7796" s="9">
        <f t="shared" ref="O7796:R7796" si="15591">D7796</f>
        <v>0</v>
      </c>
      <c r="P7796" s="9">
        <f t="shared" si="15591"/>
        <v>0</v>
      </c>
      <c r="Q7796" s="9">
        <f t="shared" si="15591"/>
        <v>0</v>
      </c>
      <c r="R7796" s="9">
        <f t="shared" si="15591"/>
        <v>0</v>
      </c>
      <c r="S7796" s="10">
        <f t="shared" ref="S7796:T7796" si="15592">IF(HEX2DEC(H7796) &gt;= 32768, (HEX2DEC(H7796) - 65535 - 1)/10, IF(HEX2DEC(H7796) = 32767, IF($X$2=2, S7797, 32767), HEX2DEC(H7796)/10 ))</f>
        <v>5</v>
      </c>
      <c r="T7796" s="10">
        <f t="shared" si="15592"/>
        <v>3.1</v>
      </c>
      <c r="U7796" s="10">
        <f t="shared" si="6"/>
        <v>3.4</v>
      </c>
    </row>
    <row r="7797" ht="14.25" customHeight="1">
      <c r="A7797" s="6" t="s">
        <v>7571</v>
      </c>
      <c r="B7797" s="13">
        <v>0.0</v>
      </c>
      <c r="C7797" s="13">
        <v>4.0</v>
      </c>
      <c r="D7797" s="9">
        <v>0.0</v>
      </c>
      <c r="E7797" s="9">
        <v>1.0</v>
      </c>
      <c r="F7797" s="9">
        <v>0.0</v>
      </c>
      <c r="G7797" s="9">
        <v>0.0</v>
      </c>
      <c r="H7797" s="4" t="s">
        <v>83</v>
      </c>
      <c r="I7797" s="4" t="s">
        <v>86</v>
      </c>
      <c r="J7797" s="4" t="s">
        <v>108</v>
      </c>
      <c r="L7797" s="8">
        <f t="shared" si="3"/>
        <v>45622.97719</v>
      </c>
      <c r="M7797" s="9">
        <f>IF('tab4'!$B7797=0,0,IF('tab4'!$B7797=1,1,IF('tab4'!$B7797=4,2,IF('tab4'!$B7797=5,3,IF('tab4'!$B7797=6,4,IF(AND('tab4'!$B7797=80,$X$2=2),0,-1))))))</f>
        <v>0</v>
      </c>
      <c r="N7797" s="9">
        <f>IF('tab4'!$C7797=0,0,IF('tab4'!$C7797=1,1,IF('tab4'!$C7797=4,2,IF('tab4'!$C7797=5,3,IF('tab4'!$C7797=6,4,IF(AND('tab4'!$C7797=80,$X$2=2),0,-1))))))</f>
        <v>2</v>
      </c>
      <c r="O7797" s="9">
        <f t="shared" ref="O7797:R7797" si="15593">D7797</f>
        <v>0</v>
      </c>
      <c r="P7797" s="9">
        <f t="shared" si="15593"/>
        <v>1</v>
      </c>
      <c r="Q7797" s="9">
        <f t="shared" si="15593"/>
        <v>0</v>
      </c>
      <c r="R7797" s="9">
        <f t="shared" si="15593"/>
        <v>0</v>
      </c>
      <c r="S7797" s="10">
        <f t="shared" ref="S7797:T7797" si="15594">IF(HEX2DEC(H7797) &gt;= 32768, (HEX2DEC(H7797) - 65535 - 1)/10, IF(HEX2DEC(H7797) = 32767, IF($X$2=2, S7798, 32767), HEX2DEC(H7797)/10 ))</f>
        <v>3.1</v>
      </c>
      <c r="T7797" s="10">
        <f t="shared" si="15594"/>
        <v>1.9</v>
      </c>
      <c r="U7797" s="10">
        <f t="shared" si="6"/>
        <v>2.5</v>
      </c>
    </row>
    <row r="7798" ht="14.25" customHeight="1">
      <c r="A7798" s="6" t="s">
        <v>7572</v>
      </c>
      <c r="B7798" s="13">
        <v>0.0</v>
      </c>
      <c r="C7798" s="13">
        <v>4.0</v>
      </c>
      <c r="D7798" s="9">
        <v>0.0</v>
      </c>
      <c r="E7798" s="9">
        <v>1.0</v>
      </c>
      <c r="F7798" s="9">
        <v>0.0</v>
      </c>
      <c r="G7798" s="9">
        <v>0.0</v>
      </c>
      <c r="H7798" s="4" t="s">
        <v>86</v>
      </c>
      <c r="I7798" s="4" t="s">
        <v>130</v>
      </c>
      <c r="J7798" s="4" t="s">
        <v>120</v>
      </c>
      <c r="L7798" s="8">
        <f t="shared" si="3"/>
        <v>45623.06052</v>
      </c>
      <c r="M7798" s="9">
        <f>IF('tab4'!$B7798=0,0,IF('tab4'!$B7798=1,1,IF('tab4'!$B7798=4,2,IF('tab4'!$B7798=5,3,IF('tab4'!$B7798=6,4,IF(AND('tab4'!$B7798=80,$X$2=2),0,-1))))))</f>
        <v>0</v>
      </c>
      <c r="N7798" s="9">
        <f>IF('tab4'!$C7798=0,0,IF('tab4'!$C7798=1,1,IF('tab4'!$C7798=4,2,IF('tab4'!$C7798=5,3,IF('tab4'!$C7798=6,4,IF(AND('tab4'!$C7798=80,$X$2=2),0,-1))))))</f>
        <v>2</v>
      </c>
      <c r="O7798" s="9">
        <f t="shared" ref="O7798:R7798" si="15595">D7798</f>
        <v>0</v>
      </c>
      <c r="P7798" s="9">
        <f t="shared" si="15595"/>
        <v>1</v>
      </c>
      <c r="Q7798" s="9">
        <f t="shared" si="15595"/>
        <v>0</v>
      </c>
      <c r="R7798" s="9">
        <f t="shared" si="15595"/>
        <v>0</v>
      </c>
      <c r="S7798" s="10">
        <f t="shared" ref="S7798:T7798" si="15596">IF(HEX2DEC(H7798) &gt;= 32768, (HEX2DEC(H7798) - 65535 - 1)/10, IF(HEX2DEC(H7798) = 32767, IF($X$2=2, S7799, 32767), HEX2DEC(H7798)/10 ))</f>
        <v>1.9</v>
      </c>
      <c r="T7798" s="10">
        <f t="shared" si="15596"/>
        <v>1.2</v>
      </c>
      <c r="U7798" s="10">
        <f t="shared" si="6"/>
        <v>2</v>
      </c>
    </row>
    <row r="7799" ht="14.25" customHeight="1">
      <c r="A7799" s="6" t="s">
        <v>7573</v>
      </c>
      <c r="B7799" s="13">
        <v>0.0</v>
      </c>
      <c r="C7799" s="13">
        <v>4.0</v>
      </c>
      <c r="D7799" s="9">
        <v>0.0</v>
      </c>
      <c r="E7799" s="9">
        <v>1.0</v>
      </c>
      <c r="F7799" s="9">
        <v>0.0</v>
      </c>
      <c r="G7799" s="9">
        <v>0.0</v>
      </c>
      <c r="H7799" s="4" t="s">
        <v>85</v>
      </c>
      <c r="I7799" s="4" t="s">
        <v>86</v>
      </c>
      <c r="J7799" s="4" t="s">
        <v>105</v>
      </c>
      <c r="L7799" s="8">
        <f t="shared" si="3"/>
        <v>45623.14385</v>
      </c>
      <c r="M7799" s="9">
        <f>IF('tab4'!$B7799=0,0,IF('tab4'!$B7799=1,1,IF('tab4'!$B7799=4,2,IF('tab4'!$B7799=5,3,IF('tab4'!$B7799=6,4,IF(AND('tab4'!$B7799=80,$X$2=2),0,-1))))))</f>
        <v>0</v>
      </c>
      <c r="N7799" s="9">
        <f>IF('tab4'!$C7799=0,0,IF('tab4'!$C7799=1,1,IF('tab4'!$C7799=4,2,IF('tab4'!$C7799=5,3,IF('tab4'!$C7799=6,4,IF(AND('tab4'!$C7799=80,$X$2=2),0,-1))))))</f>
        <v>2</v>
      </c>
      <c r="O7799" s="9">
        <f t="shared" ref="O7799:R7799" si="15597">D7799</f>
        <v>0</v>
      </c>
      <c r="P7799" s="9">
        <f t="shared" si="15597"/>
        <v>1</v>
      </c>
      <c r="Q7799" s="9">
        <f t="shared" si="15597"/>
        <v>0</v>
      </c>
      <c r="R7799" s="9">
        <f t="shared" si="15597"/>
        <v>0</v>
      </c>
      <c r="S7799" s="10">
        <f t="shared" ref="S7799:T7799" si="15598">IF(HEX2DEC(H7799) &gt;= 32768, (HEX2DEC(H7799) - 65535 - 1)/10, IF(HEX2DEC(H7799) = 32767, IF($X$2=2, S7800, 32767), HEX2DEC(H7799)/10 ))</f>
        <v>2.4</v>
      </c>
      <c r="T7799" s="10">
        <f t="shared" si="15598"/>
        <v>1.9</v>
      </c>
      <c r="U7799" s="10">
        <f t="shared" si="6"/>
        <v>2.7</v>
      </c>
    </row>
    <row r="7800" ht="14.25" customHeight="1">
      <c r="A7800" s="6" t="s">
        <v>7574</v>
      </c>
      <c r="B7800" s="13">
        <v>0.0</v>
      </c>
      <c r="C7800" s="13">
        <v>4.0</v>
      </c>
      <c r="D7800" s="9">
        <v>0.0</v>
      </c>
      <c r="E7800" s="9">
        <v>1.0</v>
      </c>
      <c r="F7800" s="9">
        <v>0.0</v>
      </c>
      <c r="G7800" s="9">
        <v>0.0</v>
      </c>
      <c r="H7800" s="4" t="s">
        <v>91</v>
      </c>
      <c r="I7800" s="4" t="s">
        <v>439</v>
      </c>
      <c r="J7800" s="4" t="s">
        <v>79</v>
      </c>
      <c r="L7800" s="8">
        <f t="shared" si="3"/>
        <v>45623.2272</v>
      </c>
      <c r="M7800" s="9">
        <f>IF('tab4'!$B7800=0,0,IF('tab4'!$B7800=1,1,IF('tab4'!$B7800=4,2,IF('tab4'!$B7800=5,3,IF('tab4'!$B7800=6,4,IF(AND('tab4'!$B7800=80,$X$2=2),0,-1))))))</f>
        <v>0</v>
      </c>
      <c r="N7800" s="9">
        <f>IF('tab4'!$C7800=0,0,IF('tab4'!$C7800=1,1,IF('tab4'!$C7800=4,2,IF('tab4'!$C7800=5,3,IF('tab4'!$C7800=6,4,IF(AND('tab4'!$C7800=80,$X$2=2),0,-1))))))</f>
        <v>2</v>
      </c>
      <c r="O7800" s="9">
        <f t="shared" ref="O7800:R7800" si="15599">D7800</f>
        <v>0</v>
      </c>
      <c r="P7800" s="9">
        <f t="shared" si="15599"/>
        <v>1</v>
      </c>
      <c r="Q7800" s="9">
        <f t="shared" si="15599"/>
        <v>0</v>
      </c>
      <c r="R7800" s="9">
        <f t="shared" si="15599"/>
        <v>0</v>
      </c>
      <c r="S7800" s="10">
        <f t="shared" ref="S7800:T7800" si="15600">IF(HEX2DEC(H7800) &gt;= 32768, (HEX2DEC(H7800) - 65535 - 1)/10, IF(HEX2DEC(H7800) = 32767, IF($X$2=2, S7801, 32767), HEX2DEC(H7800)/10 ))</f>
        <v>2.9</v>
      </c>
      <c r="T7800" s="10">
        <f t="shared" si="15600"/>
        <v>2.6</v>
      </c>
      <c r="U7800" s="10">
        <f t="shared" si="6"/>
        <v>3.6</v>
      </c>
    </row>
    <row r="7801" ht="14.25" customHeight="1">
      <c r="A7801" s="6" t="s">
        <v>7575</v>
      </c>
      <c r="B7801" s="13">
        <v>0.0</v>
      </c>
      <c r="C7801" s="13">
        <v>4.0</v>
      </c>
      <c r="D7801" s="9">
        <v>0.0</v>
      </c>
      <c r="E7801" s="9">
        <v>1.0</v>
      </c>
      <c r="F7801" s="9">
        <v>0.0</v>
      </c>
      <c r="G7801" s="9">
        <v>0.0</v>
      </c>
      <c r="H7801" s="4" t="s">
        <v>102</v>
      </c>
      <c r="I7801" s="4" t="s">
        <v>79</v>
      </c>
      <c r="J7801" s="4" t="s">
        <v>69</v>
      </c>
      <c r="L7801" s="8">
        <f t="shared" si="3"/>
        <v>45623.31053</v>
      </c>
      <c r="M7801" s="9">
        <f>IF('tab4'!$B7801=0,0,IF('tab4'!$B7801=1,1,IF('tab4'!$B7801=4,2,IF('tab4'!$B7801=5,3,IF('tab4'!$B7801=6,4,IF(AND('tab4'!$B7801=80,$X$2=2),0,-1))))))</f>
        <v>0</v>
      </c>
      <c r="N7801" s="9">
        <f>IF('tab4'!$C7801=0,0,IF('tab4'!$C7801=1,1,IF('tab4'!$C7801=4,2,IF('tab4'!$C7801=5,3,IF('tab4'!$C7801=6,4,IF(AND('tab4'!$C7801=80,$X$2=2),0,-1))))))</f>
        <v>2</v>
      </c>
      <c r="O7801" s="9">
        <f t="shared" ref="O7801:R7801" si="15601">D7801</f>
        <v>0</v>
      </c>
      <c r="P7801" s="9">
        <f t="shared" si="15601"/>
        <v>1</v>
      </c>
      <c r="Q7801" s="9">
        <f t="shared" si="15601"/>
        <v>0</v>
      </c>
      <c r="R7801" s="9">
        <f t="shared" si="15601"/>
        <v>0</v>
      </c>
      <c r="S7801" s="10">
        <f t="shared" ref="S7801:T7801" si="15602">IF(HEX2DEC(H7801) &gt;= 32768, (HEX2DEC(H7801) - 65535 - 1)/10, IF(HEX2DEC(H7801) = 32767, IF($X$2=2, S7802, 32767), HEX2DEC(H7801)/10 ))</f>
        <v>3.9</v>
      </c>
      <c r="T7801" s="10">
        <f t="shared" si="15602"/>
        <v>3.6</v>
      </c>
      <c r="U7801" s="10">
        <f t="shared" si="6"/>
        <v>5</v>
      </c>
    </row>
    <row r="7802" ht="14.25" customHeight="1">
      <c r="A7802" s="6" t="s">
        <v>7576</v>
      </c>
      <c r="B7802" s="13">
        <v>0.0</v>
      </c>
      <c r="C7802" s="13">
        <v>0.0</v>
      </c>
      <c r="D7802" s="9">
        <v>0.0</v>
      </c>
      <c r="E7802" s="9">
        <v>0.0</v>
      </c>
      <c r="F7802" s="9">
        <v>0.0</v>
      </c>
      <c r="G7802" s="9">
        <v>0.0</v>
      </c>
      <c r="H7802" s="4" t="s">
        <v>462</v>
      </c>
      <c r="I7802" s="4" t="s">
        <v>75</v>
      </c>
      <c r="J7802" s="4" t="s">
        <v>39</v>
      </c>
      <c r="L7802" s="8">
        <f t="shared" si="3"/>
        <v>45623.33911</v>
      </c>
      <c r="M7802" s="9">
        <f>IF('tab4'!$B7802=0,0,IF('tab4'!$B7802=1,1,IF('tab4'!$B7802=4,2,IF('tab4'!$B7802=5,3,IF('tab4'!$B7802=6,4,IF(AND('tab4'!$B7802=80,$X$2=2),0,-1))))))</f>
        <v>0</v>
      </c>
      <c r="N7802" s="9">
        <f>IF('tab4'!$C7802=0,0,IF('tab4'!$C7802=1,1,IF('tab4'!$C7802=4,2,IF('tab4'!$C7802=5,3,IF('tab4'!$C7802=6,4,IF(AND('tab4'!$C7802=80,$X$2=2),0,-1))))))</f>
        <v>0</v>
      </c>
      <c r="O7802" s="9">
        <f t="shared" ref="O7802:R7802" si="15603">D7802</f>
        <v>0</v>
      </c>
      <c r="P7802" s="9">
        <f t="shared" si="15603"/>
        <v>0</v>
      </c>
      <c r="Q7802" s="9">
        <f t="shared" si="15603"/>
        <v>0</v>
      </c>
      <c r="R7802" s="9">
        <f t="shared" si="15603"/>
        <v>0</v>
      </c>
      <c r="S7802" s="10">
        <f t="shared" ref="S7802:T7802" si="15604">IF(HEX2DEC(H7802) &gt;= 32768, (HEX2DEC(H7802) - 65535 - 1)/10, IF(HEX2DEC(H7802) = 32767, IF($X$2=2, S7803, 32767), HEX2DEC(H7802)/10 ))</f>
        <v>4.2</v>
      </c>
      <c r="T7802" s="10">
        <f t="shared" si="15604"/>
        <v>4.1</v>
      </c>
      <c r="U7802" s="10">
        <f t="shared" si="6"/>
        <v>5.5</v>
      </c>
    </row>
    <row r="7803" ht="14.25" customHeight="1">
      <c r="A7803" s="6" t="s">
        <v>7577</v>
      </c>
      <c r="B7803" s="13">
        <v>0.0</v>
      </c>
      <c r="C7803" s="13">
        <v>0.0</v>
      </c>
      <c r="D7803" s="9">
        <v>0.0</v>
      </c>
      <c r="E7803" s="9">
        <v>0.0</v>
      </c>
      <c r="F7803" s="9">
        <v>0.0</v>
      </c>
      <c r="G7803" s="9">
        <v>0.0</v>
      </c>
      <c r="H7803" s="4" t="s">
        <v>64</v>
      </c>
      <c r="I7803" s="4" t="s">
        <v>491</v>
      </c>
      <c r="J7803" s="4" t="s">
        <v>2123</v>
      </c>
      <c r="L7803" s="8">
        <f t="shared" si="3"/>
        <v>45623.42244</v>
      </c>
      <c r="M7803" s="9">
        <f>IF('tab4'!$B7803=0,0,IF('tab4'!$B7803=1,1,IF('tab4'!$B7803=4,2,IF('tab4'!$B7803=5,3,IF('tab4'!$B7803=6,4,IF(AND('tab4'!$B7803=80,$X$2=2),0,-1))))))</f>
        <v>0</v>
      </c>
      <c r="N7803" s="9">
        <f>IF('tab4'!$C7803=0,0,IF('tab4'!$C7803=1,1,IF('tab4'!$C7803=4,2,IF('tab4'!$C7803=5,3,IF('tab4'!$C7803=6,4,IF(AND('tab4'!$C7803=80,$X$2=2),0,-1))))))</f>
        <v>0</v>
      </c>
      <c r="O7803" s="9">
        <f t="shared" ref="O7803:R7803" si="15605">D7803</f>
        <v>0</v>
      </c>
      <c r="P7803" s="9">
        <f t="shared" si="15605"/>
        <v>0</v>
      </c>
      <c r="Q7803" s="9">
        <f t="shared" si="15605"/>
        <v>0</v>
      </c>
      <c r="R7803" s="9">
        <f t="shared" si="15605"/>
        <v>0</v>
      </c>
      <c r="S7803" s="10">
        <f t="shared" ref="S7803:T7803" si="15606">IF(HEX2DEC(H7803) &gt;= 32768, (HEX2DEC(H7803) - 65535 - 1)/10, IF(HEX2DEC(H7803) = 32767, IF($X$2=2, S7804, 32767), HEX2DEC(H7803)/10 ))</f>
        <v>6.7</v>
      </c>
      <c r="T7803" s="10">
        <f t="shared" si="15606"/>
        <v>11</v>
      </c>
      <c r="U7803" s="10">
        <f t="shared" si="6"/>
        <v>14.4</v>
      </c>
    </row>
    <row r="7804" ht="14.25" customHeight="1">
      <c r="A7804" s="6" t="s">
        <v>7578</v>
      </c>
      <c r="B7804" s="13">
        <v>0.0</v>
      </c>
      <c r="C7804" s="13">
        <v>0.0</v>
      </c>
      <c r="D7804" s="9">
        <v>0.0</v>
      </c>
      <c r="E7804" s="9">
        <v>0.0</v>
      </c>
      <c r="F7804" s="9">
        <v>0.0</v>
      </c>
      <c r="G7804" s="9">
        <v>0.0</v>
      </c>
      <c r="H7804" s="4" t="s">
        <v>491</v>
      </c>
      <c r="I7804" s="4" t="s">
        <v>466</v>
      </c>
      <c r="J7804" s="4" t="s">
        <v>564</v>
      </c>
      <c r="L7804" s="8">
        <f t="shared" si="3"/>
        <v>45623.50578</v>
      </c>
      <c r="M7804" s="9">
        <f>IF('tab4'!$B7804=0,0,IF('tab4'!$B7804=1,1,IF('tab4'!$B7804=4,2,IF('tab4'!$B7804=5,3,IF('tab4'!$B7804=6,4,IF(AND('tab4'!$B7804=80,$X$2=2),0,-1))))))</f>
        <v>0</v>
      </c>
      <c r="N7804" s="9">
        <f>IF('tab4'!$C7804=0,0,IF('tab4'!$C7804=1,1,IF('tab4'!$C7804=4,2,IF('tab4'!$C7804=5,3,IF('tab4'!$C7804=6,4,IF(AND('tab4'!$C7804=80,$X$2=2),0,-1))))))</f>
        <v>0</v>
      </c>
      <c r="O7804" s="9">
        <f t="shared" ref="O7804:R7804" si="15607">D7804</f>
        <v>0</v>
      </c>
      <c r="P7804" s="9">
        <f t="shared" si="15607"/>
        <v>0</v>
      </c>
      <c r="Q7804" s="9">
        <f t="shared" si="15607"/>
        <v>0</v>
      </c>
      <c r="R7804" s="9">
        <f t="shared" si="15607"/>
        <v>0</v>
      </c>
      <c r="S7804" s="10">
        <f t="shared" ref="S7804:T7804" si="15608">IF(HEX2DEC(H7804) &gt;= 32768, (HEX2DEC(H7804) - 65535 - 1)/10, IF(HEX2DEC(H7804) = 32767, IF($X$2=2, S7805, 32767), HEX2DEC(H7804)/10 ))</f>
        <v>11</v>
      </c>
      <c r="T7804" s="10">
        <f t="shared" si="15608"/>
        <v>14</v>
      </c>
      <c r="U7804" s="10">
        <f t="shared" si="6"/>
        <v>10.9</v>
      </c>
    </row>
    <row r="7805" ht="14.25" customHeight="1">
      <c r="A7805" s="6" t="s">
        <v>7579</v>
      </c>
      <c r="B7805" s="13">
        <v>0.0</v>
      </c>
      <c r="C7805" s="13">
        <v>0.0</v>
      </c>
      <c r="D7805" s="9">
        <v>0.0</v>
      </c>
      <c r="E7805" s="9">
        <v>0.0</v>
      </c>
      <c r="F7805" s="9">
        <v>0.0</v>
      </c>
      <c r="G7805" s="9">
        <v>0.0</v>
      </c>
      <c r="H7805" s="4" t="s">
        <v>365</v>
      </c>
      <c r="I7805" s="4" t="s">
        <v>1207</v>
      </c>
      <c r="J7805" s="4" t="s">
        <v>338</v>
      </c>
      <c r="L7805" s="8">
        <f t="shared" si="3"/>
        <v>45623.58911</v>
      </c>
      <c r="M7805" s="9">
        <f>IF('tab4'!$B7805=0,0,IF('tab4'!$B7805=1,1,IF('tab4'!$B7805=4,2,IF('tab4'!$B7805=5,3,IF('tab4'!$B7805=6,4,IF(AND('tab4'!$B7805=80,$X$2=2),0,-1))))))</f>
        <v>0</v>
      </c>
      <c r="N7805" s="9">
        <f>IF('tab4'!$C7805=0,0,IF('tab4'!$C7805=1,1,IF('tab4'!$C7805=4,2,IF('tab4'!$C7805=5,3,IF('tab4'!$C7805=6,4,IF(AND('tab4'!$C7805=80,$X$2=2),0,-1))))))</f>
        <v>0</v>
      </c>
      <c r="O7805" s="9">
        <f t="shared" ref="O7805:R7805" si="15609">D7805</f>
        <v>0</v>
      </c>
      <c r="P7805" s="9">
        <f t="shared" si="15609"/>
        <v>0</v>
      </c>
      <c r="Q7805" s="9">
        <f t="shared" si="15609"/>
        <v>0</v>
      </c>
      <c r="R7805" s="9">
        <f t="shared" si="15609"/>
        <v>0</v>
      </c>
      <c r="S7805" s="10">
        <f t="shared" ref="S7805:T7805" si="15610">IF(HEX2DEC(H7805) &gt;= 32768, (HEX2DEC(H7805) - 65535 - 1)/10, IF(HEX2DEC(H7805) = 32767, IF($X$2=2, S7806, 32767), HEX2DEC(H7805)/10 ))</f>
        <v>11.3</v>
      </c>
      <c r="T7805" s="10">
        <f t="shared" si="15610"/>
        <v>12.5</v>
      </c>
      <c r="U7805" s="10">
        <f t="shared" si="6"/>
        <v>10.6</v>
      </c>
    </row>
    <row r="7806" ht="14.25" customHeight="1">
      <c r="A7806" s="6" t="s">
        <v>7580</v>
      </c>
      <c r="B7806" s="13">
        <v>0.0</v>
      </c>
      <c r="C7806" s="13">
        <v>0.0</v>
      </c>
      <c r="D7806" s="9">
        <v>0.0</v>
      </c>
      <c r="E7806" s="9">
        <v>0.0</v>
      </c>
      <c r="F7806" s="9">
        <v>0.0</v>
      </c>
      <c r="G7806" s="9">
        <v>0.0</v>
      </c>
      <c r="H7806" s="4" t="s">
        <v>353</v>
      </c>
      <c r="I7806" s="4" t="s">
        <v>353</v>
      </c>
      <c r="J7806" s="4" t="s">
        <v>64</v>
      </c>
      <c r="L7806" s="8">
        <f t="shared" si="3"/>
        <v>45623.67245</v>
      </c>
      <c r="M7806" s="9">
        <f>IF('tab4'!$B7806=0,0,IF('tab4'!$B7806=1,1,IF('tab4'!$B7806=4,2,IF('tab4'!$B7806=5,3,IF('tab4'!$B7806=6,4,IF(AND('tab4'!$B7806=80,$X$2=2),0,-1))))))</f>
        <v>0</v>
      </c>
      <c r="N7806" s="9">
        <f>IF('tab4'!$C7806=0,0,IF('tab4'!$C7806=1,1,IF('tab4'!$C7806=4,2,IF('tab4'!$C7806=5,3,IF('tab4'!$C7806=6,4,IF(AND('tab4'!$C7806=80,$X$2=2),0,-1))))))</f>
        <v>0</v>
      </c>
      <c r="O7806" s="9">
        <f t="shared" ref="O7806:R7806" si="15611">D7806</f>
        <v>0</v>
      </c>
      <c r="P7806" s="9">
        <f t="shared" si="15611"/>
        <v>0</v>
      </c>
      <c r="Q7806" s="9">
        <f t="shared" si="15611"/>
        <v>0</v>
      </c>
      <c r="R7806" s="9">
        <f t="shared" si="15611"/>
        <v>0</v>
      </c>
      <c r="S7806" s="10">
        <f t="shared" ref="S7806:T7806" si="15612">IF(HEX2DEC(H7806) &gt;= 32768, (HEX2DEC(H7806) - 65535 - 1)/10, IF(HEX2DEC(H7806) = 32767, IF($X$2=2, S7807, 32767), HEX2DEC(H7806)/10 ))</f>
        <v>9.3</v>
      </c>
      <c r="T7806" s="10">
        <f t="shared" si="15612"/>
        <v>9.3</v>
      </c>
      <c r="U7806" s="10">
        <f t="shared" si="6"/>
        <v>6.7</v>
      </c>
    </row>
    <row r="7807" ht="14.25" customHeight="1">
      <c r="A7807" s="6" t="s">
        <v>7581</v>
      </c>
      <c r="B7807" s="13">
        <v>0.0</v>
      </c>
      <c r="C7807" s="13">
        <v>0.0</v>
      </c>
      <c r="D7807" s="9">
        <v>0.0</v>
      </c>
      <c r="E7807" s="9">
        <v>0.0</v>
      </c>
      <c r="F7807" s="9">
        <v>0.0</v>
      </c>
      <c r="G7807" s="9">
        <v>0.0</v>
      </c>
      <c r="H7807" s="4" t="s">
        <v>44</v>
      </c>
      <c r="I7807" s="4" t="s">
        <v>215</v>
      </c>
      <c r="J7807" s="4" t="s">
        <v>77</v>
      </c>
      <c r="L7807" s="8">
        <f t="shared" si="3"/>
        <v>45623.75579</v>
      </c>
      <c r="M7807" s="9">
        <f>IF('tab4'!$B7807=0,0,IF('tab4'!$B7807=1,1,IF('tab4'!$B7807=4,2,IF('tab4'!$B7807=5,3,IF('tab4'!$B7807=6,4,IF(AND('tab4'!$B7807=80,$X$2=2),0,-1))))))</f>
        <v>0</v>
      </c>
      <c r="N7807" s="9">
        <f>IF('tab4'!$C7807=0,0,IF('tab4'!$C7807=1,1,IF('tab4'!$C7807=4,2,IF('tab4'!$C7807=5,3,IF('tab4'!$C7807=6,4,IF(AND('tab4'!$C7807=80,$X$2=2),0,-1))))))</f>
        <v>0</v>
      </c>
      <c r="O7807" s="9">
        <f t="shared" ref="O7807:R7807" si="15613">D7807</f>
        <v>0</v>
      </c>
      <c r="P7807" s="9">
        <f t="shared" si="15613"/>
        <v>0</v>
      </c>
      <c r="Q7807" s="9">
        <f t="shared" si="15613"/>
        <v>0</v>
      </c>
      <c r="R7807" s="9">
        <f t="shared" si="15613"/>
        <v>0</v>
      </c>
      <c r="S7807" s="10">
        <f t="shared" ref="S7807:T7807" si="15614">IF(HEX2DEC(H7807) &gt;= 32768, (HEX2DEC(H7807) - 65535 - 1)/10, IF(HEX2DEC(H7807) = 32767, IF($X$2=2, S7808, 32767), HEX2DEC(H7807)/10 ))</f>
        <v>6</v>
      </c>
      <c r="T7807" s="10">
        <f t="shared" si="15614"/>
        <v>4.9</v>
      </c>
      <c r="U7807" s="10">
        <f t="shared" si="6"/>
        <v>4.6</v>
      </c>
    </row>
    <row r="7808" ht="14.25" customHeight="1">
      <c r="A7808" s="6" t="s">
        <v>7582</v>
      </c>
      <c r="B7808" s="13">
        <v>0.0</v>
      </c>
      <c r="C7808" s="13">
        <v>0.0</v>
      </c>
      <c r="D7808" s="9">
        <v>0.0</v>
      </c>
      <c r="E7808" s="9">
        <v>0.0</v>
      </c>
      <c r="F7808" s="9">
        <v>0.0</v>
      </c>
      <c r="G7808" s="9">
        <v>0.0</v>
      </c>
      <c r="H7808" s="4" t="s">
        <v>215</v>
      </c>
      <c r="I7808" s="4" t="s">
        <v>73</v>
      </c>
      <c r="J7808" s="4" t="s">
        <v>33</v>
      </c>
      <c r="L7808" s="8">
        <f t="shared" si="3"/>
        <v>45623.83912</v>
      </c>
      <c r="M7808" s="9">
        <f>IF('tab4'!$B7808=0,0,IF('tab4'!$B7808=1,1,IF('tab4'!$B7808=4,2,IF('tab4'!$B7808=5,3,IF('tab4'!$B7808=6,4,IF(AND('tab4'!$B7808=80,$X$2=2),0,-1))))))</f>
        <v>0</v>
      </c>
      <c r="N7808" s="9">
        <f>IF('tab4'!$C7808=0,0,IF('tab4'!$C7808=1,1,IF('tab4'!$C7808=4,2,IF('tab4'!$C7808=5,3,IF('tab4'!$C7808=6,4,IF(AND('tab4'!$C7808=80,$X$2=2),0,-1))))))</f>
        <v>0</v>
      </c>
      <c r="O7808" s="9">
        <f t="shared" ref="O7808:R7808" si="15615">D7808</f>
        <v>0</v>
      </c>
      <c r="P7808" s="9">
        <f t="shared" si="15615"/>
        <v>0</v>
      </c>
      <c r="Q7808" s="9">
        <f t="shared" si="15615"/>
        <v>0</v>
      </c>
      <c r="R7808" s="9">
        <f t="shared" si="15615"/>
        <v>0</v>
      </c>
      <c r="S7808" s="10">
        <f t="shared" ref="S7808:T7808" si="15616">IF(HEX2DEC(H7808) &gt;= 32768, (HEX2DEC(H7808) - 65535 - 1)/10, IF(HEX2DEC(H7808) = 32767, IF($X$2=2, S7809, 32767), HEX2DEC(H7808)/10 ))</f>
        <v>4.9</v>
      </c>
      <c r="T7808" s="10">
        <f t="shared" si="15616"/>
        <v>4</v>
      </c>
      <c r="U7808" s="10">
        <f t="shared" si="6"/>
        <v>4.7</v>
      </c>
    </row>
    <row r="7809" ht="14.25" customHeight="1">
      <c r="A7809" s="6" t="s">
        <v>7583</v>
      </c>
      <c r="B7809" s="13">
        <v>0.0</v>
      </c>
      <c r="C7809" s="13">
        <v>0.0</v>
      </c>
      <c r="D7809" s="9">
        <v>0.0</v>
      </c>
      <c r="E7809" s="9">
        <v>0.0</v>
      </c>
      <c r="F7809" s="9">
        <v>0.0</v>
      </c>
      <c r="G7809" s="9">
        <v>0.0</v>
      </c>
      <c r="H7809" s="4" t="s">
        <v>24</v>
      </c>
      <c r="I7809" s="4" t="s">
        <v>73</v>
      </c>
      <c r="J7809" s="4" t="s">
        <v>66</v>
      </c>
      <c r="L7809" s="8">
        <f t="shared" si="3"/>
        <v>45623.92245</v>
      </c>
      <c r="M7809" s="9">
        <f>IF('tab4'!$B7809=0,0,IF('tab4'!$B7809=1,1,IF('tab4'!$B7809=4,2,IF('tab4'!$B7809=5,3,IF('tab4'!$B7809=6,4,IF(AND('tab4'!$B7809=80,$X$2=2),0,-1))))))</f>
        <v>0</v>
      </c>
      <c r="N7809" s="9">
        <f>IF('tab4'!$C7809=0,0,IF('tab4'!$C7809=1,1,IF('tab4'!$C7809=4,2,IF('tab4'!$C7809=5,3,IF('tab4'!$C7809=6,4,IF(AND('tab4'!$C7809=80,$X$2=2),0,-1))))))</f>
        <v>0</v>
      </c>
      <c r="O7809" s="9">
        <f t="shared" ref="O7809:R7809" si="15617">D7809</f>
        <v>0</v>
      </c>
      <c r="P7809" s="9">
        <f t="shared" si="15617"/>
        <v>0</v>
      </c>
      <c r="Q7809" s="9">
        <f t="shared" si="15617"/>
        <v>0</v>
      </c>
      <c r="R7809" s="9">
        <f t="shared" si="15617"/>
        <v>0</v>
      </c>
      <c r="S7809" s="10">
        <f t="shared" ref="S7809:T7809" si="15618">IF(HEX2DEC(H7809) &gt;= 32768, (HEX2DEC(H7809) - 65535 - 1)/10, IF(HEX2DEC(H7809) = 32767, IF($X$2=2, S7810, 32767), HEX2DEC(H7809)/10 ))</f>
        <v>4.8</v>
      </c>
      <c r="T7809" s="10">
        <f t="shared" si="15618"/>
        <v>4</v>
      </c>
      <c r="U7809" s="10">
        <f t="shared" si="6"/>
        <v>5.4</v>
      </c>
    </row>
    <row r="7810" ht="14.25" customHeight="1">
      <c r="A7810" s="6" t="s">
        <v>7584</v>
      </c>
      <c r="B7810" s="13">
        <v>0.0</v>
      </c>
      <c r="C7810" s="13">
        <v>0.0</v>
      </c>
      <c r="D7810" s="9">
        <v>0.0</v>
      </c>
      <c r="E7810" s="9">
        <v>0.0</v>
      </c>
      <c r="F7810" s="9">
        <v>0.0</v>
      </c>
      <c r="G7810" s="9">
        <v>0.0</v>
      </c>
      <c r="H7810" s="4" t="s">
        <v>24</v>
      </c>
      <c r="I7810" s="4" t="s">
        <v>462</v>
      </c>
      <c r="J7810" s="4" t="s">
        <v>43</v>
      </c>
      <c r="L7810" s="8">
        <f t="shared" si="3"/>
        <v>45624.0058</v>
      </c>
      <c r="M7810" s="9">
        <f>IF('tab4'!$B7810=0,0,IF('tab4'!$B7810=1,1,IF('tab4'!$B7810=4,2,IF('tab4'!$B7810=5,3,IF('tab4'!$B7810=6,4,IF(AND('tab4'!$B7810=80,$X$2=2),0,-1))))))</f>
        <v>0</v>
      </c>
      <c r="N7810" s="9">
        <f>IF('tab4'!$C7810=0,0,IF('tab4'!$C7810=1,1,IF('tab4'!$C7810=4,2,IF('tab4'!$C7810=5,3,IF('tab4'!$C7810=6,4,IF(AND('tab4'!$C7810=80,$X$2=2),0,-1))))))</f>
        <v>0</v>
      </c>
      <c r="O7810" s="9">
        <f t="shared" ref="O7810:R7810" si="15619">D7810</f>
        <v>0</v>
      </c>
      <c r="P7810" s="9">
        <f t="shared" si="15619"/>
        <v>0</v>
      </c>
      <c r="Q7810" s="9">
        <f t="shared" si="15619"/>
        <v>0</v>
      </c>
      <c r="R7810" s="9">
        <f t="shared" si="15619"/>
        <v>0</v>
      </c>
      <c r="S7810" s="10">
        <f t="shared" ref="S7810:T7810" si="15620">IF(HEX2DEC(H7810) &gt;= 32768, (HEX2DEC(H7810) - 65535 - 1)/10, IF(HEX2DEC(H7810) = 32767, IF($X$2=2, S7811, 32767), HEX2DEC(H7810)/10 ))</f>
        <v>4.8</v>
      </c>
      <c r="T7810" s="10">
        <f t="shared" si="15620"/>
        <v>4.2</v>
      </c>
      <c r="U7810" s="10">
        <f t="shared" si="6"/>
        <v>5.7</v>
      </c>
    </row>
    <row r="7811" ht="14.25" customHeight="1">
      <c r="A7811" s="6" t="s">
        <v>7585</v>
      </c>
      <c r="B7811" s="13">
        <v>0.0</v>
      </c>
      <c r="C7811" s="13">
        <v>0.0</v>
      </c>
      <c r="D7811" s="9">
        <v>0.0</v>
      </c>
      <c r="E7811" s="9">
        <v>0.0</v>
      </c>
      <c r="F7811" s="9">
        <v>0.0</v>
      </c>
      <c r="G7811" s="9">
        <v>0.0</v>
      </c>
      <c r="H7811" s="4" t="s">
        <v>39</v>
      </c>
      <c r="I7811" s="4" t="s">
        <v>69</v>
      </c>
      <c r="J7811" s="4" t="s">
        <v>46</v>
      </c>
      <c r="L7811" s="8">
        <f t="shared" si="3"/>
        <v>45624.08913</v>
      </c>
      <c r="M7811" s="9">
        <f>IF('tab4'!$B7811=0,0,IF('tab4'!$B7811=1,1,IF('tab4'!$B7811=4,2,IF('tab4'!$B7811=5,3,IF('tab4'!$B7811=6,4,IF(AND('tab4'!$B7811=80,$X$2=2),0,-1))))))</f>
        <v>0</v>
      </c>
      <c r="N7811" s="9">
        <f>IF('tab4'!$C7811=0,0,IF('tab4'!$C7811=1,1,IF('tab4'!$C7811=4,2,IF('tab4'!$C7811=5,3,IF('tab4'!$C7811=6,4,IF(AND('tab4'!$C7811=80,$X$2=2),0,-1))))))</f>
        <v>0</v>
      </c>
      <c r="O7811" s="9">
        <f t="shared" ref="O7811:R7811" si="15621">D7811</f>
        <v>0</v>
      </c>
      <c r="P7811" s="9">
        <f t="shared" si="15621"/>
        <v>0</v>
      </c>
      <c r="Q7811" s="9">
        <f t="shared" si="15621"/>
        <v>0</v>
      </c>
      <c r="R7811" s="9">
        <f t="shared" si="15621"/>
        <v>0</v>
      </c>
      <c r="S7811" s="10">
        <f t="shared" ref="S7811:T7811" si="15622">IF(HEX2DEC(H7811) &gt;= 32768, (HEX2DEC(H7811) - 65535 - 1)/10, IF(HEX2DEC(H7811) = 32767, IF($X$2=2, S7812, 32767), HEX2DEC(H7811)/10 ))</f>
        <v>5.5</v>
      </c>
      <c r="T7811" s="10">
        <f t="shared" si="15622"/>
        <v>5</v>
      </c>
      <c r="U7811" s="10">
        <f t="shared" si="6"/>
        <v>5.9</v>
      </c>
    </row>
    <row r="7812" ht="14.25" customHeight="1">
      <c r="A7812" s="6" t="s">
        <v>7586</v>
      </c>
      <c r="B7812" s="13">
        <v>0.0</v>
      </c>
      <c r="C7812" s="13">
        <v>0.0</v>
      </c>
      <c r="D7812" s="9">
        <v>0.0</v>
      </c>
      <c r="E7812" s="9">
        <v>0.0</v>
      </c>
      <c r="F7812" s="9">
        <v>0.0</v>
      </c>
      <c r="G7812" s="9">
        <v>1.0</v>
      </c>
      <c r="H7812" s="4" t="s">
        <v>39</v>
      </c>
      <c r="I7812" s="4" t="s">
        <v>69</v>
      </c>
      <c r="J7812" s="4" t="s">
        <v>46</v>
      </c>
      <c r="L7812" s="8">
        <f t="shared" si="3"/>
        <v>45624.09122</v>
      </c>
      <c r="M7812" s="9">
        <f>IF('tab4'!$B7812=0,0,IF('tab4'!$B7812=1,1,IF('tab4'!$B7812=4,2,IF('tab4'!$B7812=5,3,IF('tab4'!$B7812=6,4,IF(AND('tab4'!$B7812=80,$X$2=2),0,-1))))))</f>
        <v>0</v>
      </c>
      <c r="N7812" s="9">
        <f>IF('tab4'!$C7812=0,0,IF('tab4'!$C7812=1,1,IF('tab4'!$C7812=4,2,IF('tab4'!$C7812=5,3,IF('tab4'!$C7812=6,4,IF(AND('tab4'!$C7812=80,$X$2=2),0,-1))))))</f>
        <v>0</v>
      </c>
      <c r="O7812" s="9">
        <f t="shared" ref="O7812:R7812" si="15623">D7812</f>
        <v>0</v>
      </c>
      <c r="P7812" s="9">
        <f t="shared" si="15623"/>
        <v>0</v>
      </c>
      <c r="Q7812" s="9">
        <f t="shared" si="15623"/>
        <v>0</v>
      </c>
      <c r="R7812" s="9">
        <f t="shared" si="15623"/>
        <v>1</v>
      </c>
      <c r="S7812" s="10">
        <f t="shared" ref="S7812:T7812" si="15624">IF(HEX2DEC(H7812) &gt;= 32768, (HEX2DEC(H7812) - 65535 - 1)/10, IF(HEX2DEC(H7812) = 32767, IF($X$2=2, S7813, 32767), HEX2DEC(H7812)/10 ))</f>
        <v>5.5</v>
      </c>
      <c r="T7812" s="10">
        <f t="shared" si="15624"/>
        <v>5</v>
      </c>
      <c r="U7812" s="10">
        <f t="shared" si="6"/>
        <v>5.9</v>
      </c>
    </row>
    <row r="7813" ht="14.25" customHeight="1">
      <c r="A7813" s="6" t="s">
        <v>7587</v>
      </c>
      <c r="B7813" s="13">
        <v>0.0</v>
      </c>
      <c r="C7813" s="13">
        <v>0.0</v>
      </c>
      <c r="D7813" s="9">
        <v>0.0</v>
      </c>
      <c r="E7813" s="9">
        <v>0.0</v>
      </c>
      <c r="F7813" s="9">
        <v>0.0</v>
      </c>
      <c r="G7813" s="9">
        <v>0.0</v>
      </c>
      <c r="H7813" s="4" t="s">
        <v>44</v>
      </c>
      <c r="I7813" s="4" t="s">
        <v>43</v>
      </c>
      <c r="J7813" s="4" t="s">
        <v>41</v>
      </c>
      <c r="L7813" s="8">
        <f t="shared" si="3"/>
        <v>45624.17223</v>
      </c>
      <c r="M7813" s="9">
        <f>IF('tab4'!$B7813=0,0,IF('tab4'!$B7813=1,1,IF('tab4'!$B7813=4,2,IF('tab4'!$B7813=5,3,IF('tab4'!$B7813=6,4,IF(AND('tab4'!$B7813=80,$X$2=2),0,-1))))))</f>
        <v>0</v>
      </c>
      <c r="N7813" s="9">
        <f>IF('tab4'!$C7813=0,0,IF('tab4'!$C7813=1,1,IF('tab4'!$C7813=4,2,IF('tab4'!$C7813=5,3,IF('tab4'!$C7813=6,4,IF(AND('tab4'!$C7813=80,$X$2=2),0,-1))))))</f>
        <v>0</v>
      </c>
      <c r="O7813" s="9">
        <f t="shared" ref="O7813:R7813" si="15625">D7813</f>
        <v>0</v>
      </c>
      <c r="P7813" s="9">
        <f t="shared" si="15625"/>
        <v>0</v>
      </c>
      <c r="Q7813" s="9">
        <f t="shared" si="15625"/>
        <v>0</v>
      </c>
      <c r="R7813" s="9">
        <f t="shared" si="15625"/>
        <v>0</v>
      </c>
      <c r="S7813" s="10">
        <f t="shared" ref="S7813:T7813" si="15626">IF(HEX2DEC(H7813) &gt;= 32768, (HEX2DEC(H7813) - 65535 - 1)/10, IF(HEX2DEC(H7813) = 32767, IF($X$2=2, S7814, 32767), HEX2DEC(H7813)/10 ))</f>
        <v>6</v>
      </c>
      <c r="T7813" s="10">
        <f t="shared" si="15626"/>
        <v>5.7</v>
      </c>
      <c r="U7813" s="10">
        <f t="shared" si="6"/>
        <v>6.1</v>
      </c>
    </row>
    <row r="7814" ht="14.25" customHeight="1">
      <c r="A7814" s="6" t="s">
        <v>7588</v>
      </c>
      <c r="B7814" s="13">
        <v>0.0</v>
      </c>
      <c r="C7814" s="13">
        <v>0.0</v>
      </c>
      <c r="D7814" s="9">
        <v>0.0</v>
      </c>
      <c r="E7814" s="9">
        <v>0.0</v>
      </c>
      <c r="F7814" s="9">
        <v>0.0</v>
      </c>
      <c r="G7814" s="9">
        <v>1.0</v>
      </c>
      <c r="H7814" s="4" t="s">
        <v>41</v>
      </c>
      <c r="I7814" s="4" t="s">
        <v>43</v>
      </c>
      <c r="J7814" s="4" t="s">
        <v>41</v>
      </c>
      <c r="L7814" s="8">
        <f t="shared" si="3"/>
        <v>45624.17507</v>
      </c>
      <c r="M7814" s="9">
        <f>IF('tab4'!$B7814=0,0,IF('tab4'!$B7814=1,1,IF('tab4'!$B7814=4,2,IF('tab4'!$B7814=5,3,IF('tab4'!$B7814=6,4,IF(AND('tab4'!$B7814=80,$X$2=2),0,-1))))))</f>
        <v>0</v>
      </c>
      <c r="N7814" s="9">
        <f>IF('tab4'!$C7814=0,0,IF('tab4'!$C7814=1,1,IF('tab4'!$C7814=4,2,IF('tab4'!$C7814=5,3,IF('tab4'!$C7814=6,4,IF(AND('tab4'!$C7814=80,$X$2=2),0,-1))))))</f>
        <v>0</v>
      </c>
      <c r="O7814" s="9">
        <f t="shared" ref="O7814:R7814" si="15627">D7814</f>
        <v>0</v>
      </c>
      <c r="P7814" s="9">
        <f t="shared" si="15627"/>
        <v>0</v>
      </c>
      <c r="Q7814" s="9">
        <f t="shared" si="15627"/>
        <v>0</v>
      </c>
      <c r="R7814" s="9">
        <f t="shared" si="15627"/>
        <v>1</v>
      </c>
      <c r="S7814" s="10">
        <f t="shared" ref="S7814:T7814" si="15628">IF(HEX2DEC(H7814) &gt;= 32768, (HEX2DEC(H7814) - 65535 - 1)/10, IF(HEX2DEC(H7814) = 32767, IF($X$2=2, S7815, 32767), HEX2DEC(H7814)/10 ))</f>
        <v>6.1</v>
      </c>
      <c r="T7814" s="10">
        <f t="shared" si="15628"/>
        <v>5.7</v>
      </c>
      <c r="U7814" s="10">
        <f t="shared" si="6"/>
        <v>6.1</v>
      </c>
    </row>
    <row r="7815" ht="14.25" customHeight="1">
      <c r="A7815" s="6" t="s">
        <v>7589</v>
      </c>
      <c r="B7815" s="13">
        <v>0.0</v>
      </c>
      <c r="C7815" s="13">
        <v>0.0</v>
      </c>
      <c r="D7815" s="9">
        <v>0.0</v>
      </c>
      <c r="E7815" s="9">
        <v>0.0</v>
      </c>
      <c r="F7815" s="9">
        <v>0.0</v>
      </c>
      <c r="G7815" s="9">
        <v>0.0</v>
      </c>
      <c r="H7815" s="4" t="s">
        <v>51</v>
      </c>
      <c r="I7815" s="4" t="s">
        <v>46</v>
      </c>
      <c r="J7815" s="4" t="s">
        <v>55</v>
      </c>
      <c r="L7815" s="8">
        <f t="shared" si="3"/>
        <v>45624.22734</v>
      </c>
      <c r="M7815" s="9">
        <f>IF('tab4'!$B7815=0,0,IF('tab4'!$B7815=1,1,IF('tab4'!$B7815=4,2,IF('tab4'!$B7815=5,3,IF('tab4'!$B7815=6,4,IF(AND('tab4'!$B7815=80,$X$2=2),0,-1))))))</f>
        <v>0</v>
      </c>
      <c r="N7815" s="9">
        <f>IF('tab4'!$C7815=0,0,IF('tab4'!$C7815=1,1,IF('tab4'!$C7815=4,2,IF('tab4'!$C7815=5,3,IF('tab4'!$C7815=6,4,IF(AND('tab4'!$C7815=80,$X$2=2),0,-1))))))</f>
        <v>0</v>
      </c>
      <c r="O7815" s="9">
        <f t="shared" ref="O7815:R7815" si="15629">D7815</f>
        <v>0</v>
      </c>
      <c r="P7815" s="9">
        <f t="shared" si="15629"/>
        <v>0</v>
      </c>
      <c r="Q7815" s="9">
        <f t="shared" si="15629"/>
        <v>0</v>
      </c>
      <c r="R7815" s="9">
        <f t="shared" si="15629"/>
        <v>0</v>
      </c>
      <c r="S7815" s="10">
        <f t="shared" ref="S7815:T7815" si="15630">IF(HEX2DEC(H7815) &gt;= 32768, (HEX2DEC(H7815) - 65535 - 1)/10, IF(HEX2DEC(H7815) = 32767, IF($X$2=2, S7816, 32767), HEX2DEC(H7815)/10 ))</f>
        <v>6.2</v>
      </c>
      <c r="T7815" s="10">
        <f t="shared" si="15630"/>
        <v>5.9</v>
      </c>
      <c r="U7815" s="10">
        <f t="shared" si="6"/>
        <v>6.3</v>
      </c>
    </row>
    <row r="7816" ht="14.25" customHeight="1">
      <c r="A7816" s="6" t="s">
        <v>7590</v>
      </c>
      <c r="B7816" s="13">
        <v>0.0</v>
      </c>
      <c r="C7816" s="13">
        <v>0.0</v>
      </c>
      <c r="D7816" s="9">
        <v>0.0</v>
      </c>
      <c r="E7816" s="9">
        <v>0.0</v>
      </c>
      <c r="F7816" s="9">
        <v>0.0</v>
      </c>
      <c r="G7816" s="9">
        <v>1.0</v>
      </c>
      <c r="H7816" s="4" t="s">
        <v>51</v>
      </c>
      <c r="I7816" s="4" t="s">
        <v>46</v>
      </c>
      <c r="J7816" s="4" t="s">
        <v>55</v>
      </c>
      <c r="L7816" s="8">
        <f t="shared" si="3"/>
        <v>45624.22895</v>
      </c>
      <c r="M7816" s="9">
        <f>IF('tab4'!$B7816=0,0,IF('tab4'!$B7816=1,1,IF('tab4'!$B7816=4,2,IF('tab4'!$B7816=5,3,IF('tab4'!$B7816=6,4,IF(AND('tab4'!$B7816=80,$X$2=2),0,-1))))))</f>
        <v>0</v>
      </c>
      <c r="N7816" s="9">
        <f>IF('tab4'!$C7816=0,0,IF('tab4'!$C7816=1,1,IF('tab4'!$C7816=4,2,IF('tab4'!$C7816=5,3,IF('tab4'!$C7816=6,4,IF(AND('tab4'!$C7816=80,$X$2=2),0,-1))))))</f>
        <v>0</v>
      </c>
      <c r="O7816" s="9">
        <f t="shared" ref="O7816:R7816" si="15631">D7816</f>
        <v>0</v>
      </c>
      <c r="P7816" s="9">
        <f t="shared" si="15631"/>
        <v>0</v>
      </c>
      <c r="Q7816" s="9">
        <f t="shared" si="15631"/>
        <v>0</v>
      </c>
      <c r="R7816" s="9">
        <f t="shared" si="15631"/>
        <v>1</v>
      </c>
      <c r="S7816" s="10">
        <f t="shared" ref="S7816:T7816" si="15632">IF(HEX2DEC(H7816) &gt;= 32768, (HEX2DEC(H7816) - 65535 - 1)/10, IF(HEX2DEC(H7816) = 32767, IF($X$2=2, S7817, 32767), HEX2DEC(H7816)/10 ))</f>
        <v>6.2</v>
      </c>
      <c r="T7816" s="10">
        <f t="shared" si="15632"/>
        <v>5.9</v>
      </c>
      <c r="U7816" s="10">
        <f t="shared" si="6"/>
        <v>6.3</v>
      </c>
    </row>
    <row r="7817" ht="14.25" customHeight="1">
      <c r="A7817" s="6" t="s">
        <v>7591</v>
      </c>
      <c r="B7817" s="13">
        <v>0.0</v>
      </c>
      <c r="C7817" s="13">
        <v>0.0</v>
      </c>
      <c r="D7817" s="9">
        <v>0.0</v>
      </c>
      <c r="E7817" s="9">
        <v>0.0</v>
      </c>
      <c r="F7817" s="9">
        <v>0.0</v>
      </c>
      <c r="G7817" s="9">
        <v>0.0</v>
      </c>
      <c r="H7817" s="4" t="s">
        <v>51</v>
      </c>
      <c r="I7817" s="4" t="s">
        <v>46</v>
      </c>
      <c r="J7817" s="4" t="s">
        <v>51</v>
      </c>
      <c r="L7817" s="8">
        <f t="shared" si="3"/>
        <v>45624.26075</v>
      </c>
      <c r="M7817" s="9">
        <f>IF('tab4'!$B7817=0,0,IF('tab4'!$B7817=1,1,IF('tab4'!$B7817=4,2,IF('tab4'!$B7817=5,3,IF('tab4'!$B7817=6,4,IF(AND('tab4'!$B7817=80,$X$2=2),0,-1))))))</f>
        <v>0</v>
      </c>
      <c r="N7817" s="9">
        <f>IF('tab4'!$C7817=0,0,IF('tab4'!$C7817=1,1,IF('tab4'!$C7817=4,2,IF('tab4'!$C7817=5,3,IF('tab4'!$C7817=6,4,IF(AND('tab4'!$C7817=80,$X$2=2),0,-1))))))</f>
        <v>0</v>
      </c>
      <c r="O7817" s="9">
        <f t="shared" ref="O7817:R7817" si="15633">D7817</f>
        <v>0</v>
      </c>
      <c r="P7817" s="9">
        <f t="shared" si="15633"/>
        <v>0</v>
      </c>
      <c r="Q7817" s="9">
        <f t="shared" si="15633"/>
        <v>0</v>
      </c>
      <c r="R7817" s="9">
        <f t="shared" si="15633"/>
        <v>0</v>
      </c>
      <c r="S7817" s="10">
        <f t="shared" ref="S7817:T7817" si="15634">IF(HEX2DEC(H7817) &gt;= 32768, (HEX2DEC(H7817) - 65535 - 1)/10, IF(HEX2DEC(H7817) = 32767, IF($X$2=2, S7818, 32767), HEX2DEC(H7817)/10 ))</f>
        <v>6.2</v>
      </c>
      <c r="T7817" s="10">
        <f t="shared" si="15634"/>
        <v>5.9</v>
      </c>
      <c r="U7817" s="10">
        <f t="shared" si="6"/>
        <v>6.2</v>
      </c>
    </row>
    <row r="7818" ht="14.25" customHeight="1">
      <c r="A7818" s="6" t="s">
        <v>7592</v>
      </c>
      <c r="B7818" s="13">
        <v>0.0</v>
      </c>
      <c r="C7818" s="13">
        <v>0.0</v>
      </c>
      <c r="D7818" s="9">
        <v>0.0</v>
      </c>
      <c r="E7818" s="9">
        <v>0.0</v>
      </c>
      <c r="F7818" s="9">
        <v>0.0</v>
      </c>
      <c r="G7818" s="9">
        <v>1.0</v>
      </c>
      <c r="H7818" s="4" t="s">
        <v>51</v>
      </c>
      <c r="I7818" s="4" t="s">
        <v>46</v>
      </c>
      <c r="J7818" s="4" t="s">
        <v>55</v>
      </c>
      <c r="L7818" s="8">
        <f t="shared" si="3"/>
        <v>45624.27086</v>
      </c>
      <c r="M7818" s="9">
        <f>IF('tab4'!$B7818=0,0,IF('tab4'!$B7818=1,1,IF('tab4'!$B7818=4,2,IF('tab4'!$B7818=5,3,IF('tab4'!$B7818=6,4,IF(AND('tab4'!$B7818=80,$X$2=2),0,-1))))))</f>
        <v>0</v>
      </c>
      <c r="N7818" s="9">
        <f>IF('tab4'!$C7818=0,0,IF('tab4'!$C7818=1,1,IF('tab4'!$C7818=4,2,IF('tab4'!$C7818=5,3,IF('tab4'!$C7818=6,4,IF(AND('tab4'!$C7818=80,$X$2=2),0,-1))))))</f>
        <v>0</v>
      </c>
      <c r="O7818" s="9">
        <f t="shared" ref="O7818:R7818" si="15635">D7818</f>
        <v>0</v>
      </c>
      <c r="P7818" s="9">
        <f t="shared" si="15635"/>
        <v>0</v>
      </c>
      <c r="Q7818" s="9">
        <f t="shared" si="15635"/>
        <v>0</v>
      </c>
      <c r="R7818" s="9">
        <f t="shared" si="15635"/>
        <v>1</v>
      </c>
      <c r="S7818" s="10">
        <f t="shared" ref="S7818:T7818" si="15636">IF(HEX2DEC(H7818) &gt;= 32768, (HEX2DEC(H7818) - 65535 - 1)/10, IF(HEX2DEC(H7818) = 32767, IF($X$2=2, S7819, 32767), HEX2DEC(H7818)/10 ))</f>
        <v>6.2</v>
      </c>
      <c r="T7818" s="10">
        <f t="shared" si="15636"/>
        <v>5.9</v>
      </c>
      <c r="U7818" s="10">
        <f t="shared" si="6"/>
        <v>6.3</v>
      </c>
    </row>
    <row r="7819" ht="14.25" customHeight="1">
      <c r="A7819" s="6" t="s">
        <v>7593</v>
      </c>
      <c r="B7819" s="13">
        <v>0.0</v>
      </c>
      <c r="C7819" s="13">
        <v>0.0</v>
      </c>
      <c r="D7819" s="9">
        <v>0.0</v>
      </c>
      <c r="E7819" s="9">
        <v>0.0</v>
      </c>
      <c r="F7819" s="9">
        <v>0.0</v>
      </c>
      <c r="G7819" s="9">
        <v>0.0</v>
      </c>
      <c r="H7819" s="4" t="s">
        <v>41</v>
      </c>
      <c r="I7819" s="4" t="s">
        <v>58</v>
      </c>
      <c r="J7819" s="4" t="s">
        <v>55</v>
      </c>
      <c r="L7819" s="8">
        <f t="shared" si="3"/>
        <v>45624.28144</v>
      </c>
      <c r="M7819" s="9">
        <f>IF('tab4'!$B7819=0,0,IF('tab4'!$B7819=1,1,IF('tab4'!$B7819=4,2,IF('tab4'!$B7819=5,3,IF('tab4'!$B7819=6,4,IF(AND('tab4'!$B7819=80,$X$2=2),0,-1))))))</f>
        <v>0</v>
      </c>
      <c r="N7819" s="9">
        <f>IF('tab4'!$C7819=0,0,IF('tab4'!$C7819=1,1,IF('tab4'!$C7819=4,2,IF('tab4'!$C7819=5,3,IF('tab4'!$C7819=6,4,IF(AND('tab4'!$C7819=80,$X$2=2),0,-1))))))</f>
        <v>0</v>
      </c>
      <c r="O7819" s="9">
        <f t="shared" ref="O7819:R7819" si="15637">D7819</f>
        <v>0</v>
      </c>
      <c r="P7819" s="9">
        <f t="shared" si="15637"/>
        <v>0</v>
      </c>
      <c r="Q7819" s="9">
        <f t="shared" si="15637"/>
        <v>0</v>
      </c>
      <c r="R7819" s="9">
        <f t="shared" si="15637"/>
        <v>0</v>
      </c>
      <c r="S7819" s="10">
        <f t="shared" ref="S7819:T7819" si="15638">IF(HEX2DEC(H7819) &gt;= 32768, (HEX2DEC(H7819) - 65535 - 1)/10, IF(HEX2DEC(H7819) = 32767, IF($X$2=2, S7820, 32767), HEX2DEC(H7819)/10 ))</f>
        <v>6.1</v>
      </c>
      <c r="T7819" s="10">
        <f t="shared" si="15638"/>
        <v>5.8</v>
      </c>
      <c r="U7819" s="10">
        <f t="shared" si="6"/>
        <v>6.3</v>
      </c>
    </row>
    <row r="7820" ht="14.25" customHeight="1">
      <c r="A7820" s="6" t="s">
        <v>7594</v>
      </c>
      <c r="B7820" s="13">
        <v>0.0</v>
      </c>
      <c r="C7820" s="13">
        <v>0.0</v>
      </c>
      <c r="D7820" s="9">
        <v>0.0</v>
      </c>
      <c r="E7820" s="9">
        <v>0.0</v>
      </c>
      <c r="F7820" s="9">
        <v>0.0</v>
      </c>
      <c r="G7820" s="9">
        <v>1.0</v>
      </c>
      <c r="H7820" s="4" t="s">
        <v>41</v>
      </c>
      <c r="I7820" s="4" t="s">
        <v>43</v>
      </c>
      <c r="J7820" s="4" t="s">
        <v>61</v>
      </c>
      <c r="L7820" s="8">
        <f t="shared" si="3"/>
        <v>45624.30041</v>
      </c>
      <c r="M7820" s="9">
        <f>IF('tab4'!$B7820=0,0,IF('tab4'!$B7820=1,1,IF('tab4'!$B7820=4,2,IF('tab4'!$B7820=5,3,IF('tab4'!$B7820=6,4,IF(AND('tab4'!$B7820=80,$X$2=2),0,-1))))))</f>
        <v>0</v>
      </c>
      <c r="N7820" s="9">
        <f>IF('tab4'!$C7820=0,0,IF('tab4'!$C7820=1,1,IF('tab4'!$C7820=4,2,IF('tab4'!$C7820=5,3,IF('tab4'!$C7820=6,4,IF(AND('tab4'!$C7820=80,$X$2=2),0,-1))))))</f>
        <v>0</v>
      </c>
      <c r="O7820" s="9">
        <f t="shared" ref="O7820:R7820" si="15639">D7820</f>
        <v>0</v>
      </c>
      <c r="P7820" s="9">
        <f t="shared" si="15639"/>
        <v>0</v>
      </c>
      <c r="Q7820" s="9">
        <f t="shared" si="15639"/>
        <v>0</v>
      </c>
      <c r="R7820" s="9">
        <f t="shared" si="15639"/>
        <v>1</v>
      </c>
      <c r="S7820" s="10">
        <f t="shared" ref="S7820:T7820" si="15640">IF(HEX2DEC(H7820) &gt;= 32768, (HEX2DEC(H7820) - 65535 - 1)/10, IF(HEX2DEC(H7820) = 32767, IF($X$2=2, S7821, 32767), HEX2DEC(H7820)/10 ))</f>
        <v>6.1</v>
      </c>
      <c r="T7820" s="10">
        <f t="shared" si="15640"/>
        <v>5.7</v>
      </c>
      <c r="U7820" s="10">
        <f t="shared" si="6"/>
        <v>6.6</v>
      </c>
    </row>
    <row r="7821" ht="14.25" customHeight="1">
      <c r="A7821" s="6" t="s">
        <v>7595</v>
      </c>
      <c r="B7821" s="13">
        <v>0.0</v>
      </c>
      <c r="C7821" s="13">
        <v>0.0</v>
      </c>
      <c r="D7821" s="9">
        <v>0.0</v>
      </c>
      <c r="E7821" s="9">
        <v>0.0</v>
      </c>
      <c r="F7821" s="9">
        <v>0.0</v>
      </c>
      <c r="G7821" s="9">
        <v>0.0</v>
      </c>
      <c r="H7821" s="4" t="s">
        <v>61</v>
      </c>
      <c r="I7821" s="4" t="s">
        <v>53</v>
      </c>
      <c r="J7821" s="4" t="s">
        <v>100</v>
      </c>
      <c r="L7821" s="8">
        <f t="shared" si="3"/>
        <v>45624.37353</v>
      </c>
      <c r="M7821" s="9">
        <f>IF('tab4'!$B7821=0,0,IF('tab4'!$B7821=1,1,IF('tab4'!$B7821=4,2,IF('tab4'!$B7821=5,3,IF('tab4'!$B7821=6,4,IF(AND('tab4'!$B7821=80,$X$2=2),0,-1))))))</f>
        <v>0</v>
      </c>
      <c r="N7821" s="9">
        <f>IF('tab4'!$C7821=0,0,IF('tab4'!$C7821=1,1,IF('tab4'!$C7821=4,2,IF('tab4'!$C7821=5,3,IF('tab4'!$C7821=6,4,IF(AND('tab4'!$C7821=80,$X$2=2),0,-1))))))</f>
        <v>0</v>
      </c>
      <c r="O7821" s="9">
        <f t="shared" ref="O7821:R7821" si="15641">D7821</f>
        <v>0</v>
      </c>
      <c r="P7821" s="9">
        <f t="shared" si="15641"/>
        <v>0</v>
      </c>
      <c r="Q7821" s="9">
        <f t="shared" si="15641"/>
        <v>0</v>
      </c>
      <c r="R7821" s="9">
        <f t="shared" si="15641"/>
        <v>0</v>
      </c>
      <c r="S7821" s="10">
        <f t="shared" ref="S7821:T7821" si="15642">IF(HEX2DEC(H7821) &gt;= 32768, (HEX2DEC(H7821) - 65535 - 1)/10, IF(HEX2DEC(H7821) = 32767, IF($X$2=2, S7822, 32767), HEX2DEC(H7821)/10 ))</f>
        <v>6.6</v>
      </c>
      <c r="T7821" s="10">
        <f t="shared" si="15642"/>
        <v>6.4</v>
      </c>
      <c r="U7821" s="10">
        <f t="shared" si="6"/>
        <v>7.3</v>
      </c>
    </row>
    <row r="7822" ht="14.25" customHeight="1">
      <c r="A7822" s="6" t="s">
        <v>7596</v>
      </c>
      <c r="B7822" s="13">
        <v>0.0</v>
      </c>
      <c r="C7822" s="13">
        <v>0.0</v>
      </c>
      <c r="D7822" s="9">
        <v>0.0</v>
      </c>
      <c r="E7822" s="9">
        <v>0.0</v>
      </c>
      <c r="F7822" s="9">
        <v>0.0</v>
      </c>
      <c r="G7822" s="9">
        <v>1.0</v>
      </c>
      <c r="H7822" s="4" t="s">
        <v>61</v>
      </c>
      <c r="I7822" s="4" t="s">
        <v>55</v>
      </c>
      <c r="J7822" s="4" t="s">
        <v>56</v>
      </c>
      <c r="L7822" s="8">
        <f t="shared" si="3"/>
        <v>45624.3766</v>
      </c>
      <c r="M7822" s="9">
        <f>IF('tab4'!$B7822=0,0,IF('tab4'!$B7822=1,1,IF('tab4'!$B7822=4,2,IF('tab4'!$B7822=5,3,IF('tab4'!$B7822=6,4,IF(AND('tab4'!$B7822=80,$X$2=2),0,-1))))))</f>
        <v>0</v>
      </c>
      <c r="N7822" s="9">
        <f>IF('tab4'!$C7822=0,0,IF('tab4'!$C7822=1,1,IF('tab4'!$C7822=4,2,IF('tab4'!$C7822=5,3,IF('tab4'!$C7822=6,4,IF(AND('tab4'!$C7822=80,$X$2=2),0,-1))))))</f>
        <v>0</v>
      </c>
      <c r="O7822" s="9">
        <f t="shared" ref="O7822:R7822" si="15643">D7822</f>
        <v>0</v>
      </c>
      <c r="P7822" s="9">
        <f t="shared" si="15643"/>
        <v>0</v>
      </c>
      <c r="Q7822" s="9">
        <f t="shared" si="15643"/>
        <v>0</v>
      </c>
      <c r="R7822" s="9">
        <f t="shared" si="15643"/>
        <v>1</v>
      </c>
      <c r="S7822" s="10">
        <f t="shared" ref="S7822:T7822" si="15644">IF(HEX2DEC(H7822) &gt;= 32768, (HEX2DEC(H7822) - 65535 - 1)/10, IF(HEX2DEC(H7822) = 32767, IF($X$2=2, S7823, 32767), HEX2DEC(H7822)/10 ))</f>
        <v>6.6</v>
      </c>
      <c r="T7822" s="10">
        <f t="shared" si="15644"/>
        <v>6.3</v>
      </c>
      <c r="U7822" s="10">
        <f t="shared" si="6"/>
        <v>7.1</v>
      </c>
    </row>
    <row r="7823" ht="14.25" customHeight="1">
      <c r="A7823" s="6" t="s">
        <v>7597</v>
      </c>
      <c r="B7823" s="13">
        <v>0.0</v>
      </c>
      <c r="C7823" s="13">
        <v>0.0</v>
      </c>
      <c r="D7823" s="9">
        <v>0.0</v>
      </c>
      <c r="E7823" s="9">
        <v>0.0</v>
      </c>
      <c r="F7823" s="9">
        <v>0.0</v>
      </c>
      <c r="G7823" s="9">
        <v>0.0</v>
      </c>
      <c r="H7823" s="4" t="s">
        <v>64</v>
      </c>
      <c r="I7823" s="4" t="s">
        <v>415</v>
      </c>
      <c r="J7823" s="4" t="s">
        <v>320</v>
      </c>
      <c r="L7823" s="8">
        <f t="shared" si="3"/>
        <v>45624.39978</v>
      </c>
      <c r="M7823" s="9">
        <f>IF('tab4'!$B7823=0,0,IF('tab4'!$B7823=1,1,IF('tab4'!$B7823=4,2,IF('tab4'!$B7823=5,3,IF('tab4'!$B7823=6,4,IF(AND('tab4'!$B7823=80,$X$2=2),0,-1))))))</f>
        <v>0</v>
      </c>
      <c r="N7823" s="9">
        <f>IF('tab4'!$C7823=0,0,IF('tab4'!$C7823=1,1,IF('tab4'!$C7823=4,2,IF('tab4'!$C7823=5,3,IF('tab4'!$C7823=6,4,IF(AND('tab4'!$C7823=80,$X$2=2),0,-1))))))</f>
        <v>0</v>
      </c>
      <c r="O7823" s="9">
        <f t="shared" ref="O7823:R7823" si="15645">D7823</f>
        <v>0</v>
      </c>
      <c r="P7823" s="9">
        <f t="shared" si="15645"/>
        <v>0</v>
      </c>
      <c r="Q7823" s="9">
        <f t="shared" si="15645"/>
        <v>0</v>
      </c>
      <c r="R7823" s="9">
        <f t="shared" si="15645"/>
        <v>0</v>
      </c>
      <c r="S7823" s="10">
        <f t="shared" ref="S7823:T7823" si="15646">IF(HEX2DEC(H7823) &gt;= 32768, (HEX2DEC(H7823) - 65535 - 1)/10, IF(HEX2DEC(H7823) = 32767, IF($X$2=2, S7824, 32767), HEX2DEC(H7823)/10 ))</f>
        <v>6.7</v>
      </c>
      <c r="T7823" s="10">
        <f t="shared" si="15646"/>
        <v>6.5</v>
      </c>
      <c r="U7823" s="10">
        <f t="shared" si="6"/>
        <v>7.7</v>
      </c>
    </row>
    <row r="7824" ht="14.25" customHeight="1">
      <c r="A7824" s="6" t="s">
        <v>7598</v>
      </c>
      <c r="B7824" s="13">
        <v>0.0</v>
      </c>
      <c r="C7824" s="13">
        <v>0.0</v>
      </c>
      <c r="D7824" s="9">
        <v>0.0</v>
      </c>
      <c r="E7824" s="9">
        <v>0.0</v>
      </c>
      <c r="F7824" s="9">
        <v>0.0</v>
      </c>
      <c r="G7824" s="9">
        <v>1.0</v>
      </c>
      <c r="H7824" s="4" t="s">
        <v>128</v>
      </c>
      <c r="I7824" s="4" t="s">
        <v>124</v>
      </c>
      <c r="J7824" s="4" t="s">
        <v>322</v>
      </c>
      <c r="L7824" s="8">
        <f t="shared" si="3"/>
        <v>45624.42495</v>
      </c>
      <c r="M7824" s="9">
        <f>IF('tab4'!$B7824=0,0,IF('tab4'!$B7824=1,1,IF('tab4'!$B7824=4,2,IF('tab4'!$B7824=5,3,IF('tab4'!$B7824=6,4,IF(AND('tab4'!$B7824=80,$X$2=2),0,-1))))))</f>
        <v>0</v>
      </c>
      <c r="N7824" s="9">
        <f>IF('tab4'!$C7824=0,0,IF('tab4'!$C7824=1,1,IF('tab4'!$C7824=4,2,IF('tab4'!$C7824=5,3,IF('tab4'!$C7824=6,4,IF(AND('tab4'!$C7824=80,$X$2=2),0,-1))))))</f>
        <v>0</v>
      </c>
      <c r="O7824" s="9">
        <f t="shared" ref="O7824:R7824" si="15647">D7824</f>
        <v>0</v>
      </c>
      <c r="P7824" s="9">
        <f t="shared" si="15647"/>
        <v>0</v>
      </c>
      <c r="Q7824" s="9">
        <f t="shared" si="15647"/>
        <v>0</v>
      </c>
      <c r="R7824" s="9">
        <f t="shared" si="15647"/>
        <v>1</v>
      </c>
      <c r="S7824" s="10">
        <f t="shared" ref="S7824:T7824" si="15648">IF(HEX2DEC(H7824) &gt;= 32768, (HEX2DEC(H7824) - 65535 - 1)/10, IF(HEX2DEC(H7824) = 32767, IF($X$2=2, S7825, 32767), HEX2DEC(H7824)/10 ))</f>
        <v>6.9</v>
      </c>
      <c r="T7824" s="10">
        <f t="shared" si="15648"/>
        <v>7</v>
      </c>
      <c r="U7824" s="10">
        <f t="shared" si="6"/>
        <v>8.6</v>
      </c>
    </row>
    <row r="7825" ht="14.25" customHeight="1">
      <c r="A7825" s="6" t="s">
        <v>7599</v>
      </c>
      <c r="B7825" s="13">
        <v>0.0</v>
      </c>
      <c r="C7825" s="13">
        <v>0.0</v>
      </c>
      <c r="D7825" s="9">
        <v>0.0</v>
      </c>
      <c r="E7825" s="9">
        <v>0.0</v>
      </c>
      <c r="F7825" s="9">
        <v>0.0</v>
      </c>
      <c r="G7825" s="9">
        <v>0.0</v>
      </c>
      <c r="H7825" s="4" t="s">
        <v>56</v>
      </c>
      <c r="I7825" s="4" t="s">
        <v>324</v>
      </c>
      <c r="J7825" s="4" t="s">
        <v>380</v>
      </c>
      <c r="L7825" s="8">
        <f t="shared" si="3"/>
        <v>45624.43552</v>
      </c>
      <c r="M7825" s="9">
        <f>IF('tab4'!$B7825=0,0,IF('tab4'!$B7825=1,1,IF('tab4'!$B7825=4,2,IF('tab4'!$B7825=5,3,IF('tab4'!$B7825=6,4,IF(AND('tab4'!$B7825=80,$X$2=2),0,-1))))))</f>
        <v>0</v>
      </c>
      <c r="N7825" s="9">
        <f>IF('tab4'!$C7825=0,0,IF('tab4'!$C7825=1,1,IF('tab4'!$C7825=4,2,IF('tab4'!$C7825=5,3,IF('tab4'!$C7825=6,4,IF(AND('tab4'!$C7825=80,$X$2=2),0,-1))))))</f>
        <v>0</v>
      </c>
      <c r="O7825" s="9">
        <f t="shared" ref="O7825:R7825" si="15649">D7825</f>
        <v>0</v>
      </c>
      <c r="P7825" s="9">
        <f t="shared" si="15649"/>
        <v>0</v>
      </c>
      <c r="Q7825" s="9">
        <f t="shared" si="15649"/>
        <v>0</v>
      </c>
      <c r="R7825" s="9">
        <f t="shared" si="15649"/>
        <v>0</v>
      </c>
      <c r="S7825" s="10">
        <f t="shared" ref="S7825:T7825" si="15650">IF(HEX2DEC(H7825) &gt;= 32768, (HEX2DEC(H7825) - 65535 - 1)/10, IF(HEX2DEC(H7825) = 32767, IF($X$2=2, S7826, 32767), HEX2DEC(H7825)/10 ))</f>
        <v>7.1</v>
      </c>
      <c r="T7825" s="10">
        <f t="shared" si="15650"/>
        <v>7.6</v>
      </c>
      <c r="U7825" s="10">
        <f t="shared" si="6"/>
        <v>9.2</v>
      </c>
    </row>
    <row r="7826" ht="14.25" customHeight="1">
      <c r="A7826" s="6" t="s">
        <v>7600</v>
      </c>
      <c r="B7826" s="13">
        <v>0.0</v>
      </c>
      <c r="C7826" s="13">
        <v>0.0</v>
      </c>
      <c r="D7826" s="9">
        <v>0.0</v>
      </c>
      <c r="E7826" s="9">
        <v>0.0</v>
      </c>
      <c r="F7826" s="9">
        <v>0.0</v>
      </c>
      <c r="G7826" s="9">
        <v>0.0</v>
      </c>
      <c r="H7826" s="4" t="s">
        <v>380</v>
      </c>
      <c r="I7826" s="4" t="s">
        <v>353</v>
      </c>
      <c r="J7826" s="4" t="s">
        <v>387</v>
      </c>
      <c r="L7826" s="8">
        <f t="shared" si="3"/>
        <v>45624.51885</v>
      </c>
      <c r="M7826" s="9">
        <f>IF('tab4'!$B7826=0,0,IF('tab4'!$B7826=1,1,IF('tab4'!$B7826=4,2,IF('tab4'!$B7826=5,3,IF('tab4'!$B7826=6,4,IF(AND('tab4'!$B7826=80,$X$2=2),0,-1))))))</f>
        <v>0</v>
      </c>
      <c r="N7826" s="9">
        <f>IF('tab4'!$C7826=0,0,IF('tab4'!$C7826=1,1,IF('tab4'!$C7826=4,2,IF('tab4'!$C7826=5,3,IF('tab4'!$C7826=6,4,IF(AND('tab4'!$C7826=80,$X$2=2),0,-1))))))</f>
        <v>0</v>
      </c>
      <c r="O7826" s="9">
        <f t="shared" ref="O7826:R7826" si="15651">D7826</f>
        <v>0</v>
      </c>
      <c r="P7826" s="9">
        <f t="shared" si="15651"/>
        <v>0</v>
      </c>
      <c r="Q7826" s="9">
        <f t="shared" si="15651"/>
        <v>0</v>
      </c>
      <c r="R7826" s="9">
        <f t="shared" si="15651"/>
        <v>0</v>
      </c>
      <c r="S7826" s="10">
        <f t="shared" ref="S7826:T7826" si="15652">IF(HEX2DEC(H7826) &gt;= 32768, (HEX2DEC(H7826) - 65535 - 1)/10, IF(HEX2DEC(H7826) = 32767, IF($X$2=2, S7827, 32767), HEX2DEC(H7826)/10 ))</f>
        <v>9.2</v>
      </c>
      <c r="T7826" s="10">
        <f t="shared" si="15652"/>
        <v>9.3</v>
      </c>
      <c r="U7826" s="10">
        <f t="shared" si="6"/>
        <v>8.8</v>
      </c>
    </row>
    <row r="7827" ht="14.25" customHeight="1">
      <c r="A7827" s="6" t="s">
        <v>7601</v>
      </c>
      <c r="B7827" s="13">
        <v>0.0</v>
      </c>
      <c r="C7827" s="13">
        <v>0.0</v>
      </c>
      <c r="D7827" s="9">
        <v>0.0</v>
      </c>
      <c r="E7827" s="9">
        <v>0.0</v>
      </c>
      <c r="F7827" s="9">
        <v>0.0</v>
      </c>
      <c r="G7827" s="9">
        <v>1.0</v>
      </c>
      <c r="H7827" s="4" t="s">
        <v>322</v>
      </c>
      <c r="I7827" s="4" t="s">
        <v>242</v>
      </c>
      <c r="J7827" s="4" t="s">
        <v>324</v>
      </c>
      <c r="L7827" s="8">
        <f t="shared" si="3"/>
        <v>45624.55906</v>
      </c>
      <c r="M7827" s="9">
        <f>IF('tab4'!$B7827=0,0,IF('tab4'!$B7827=1,1,IF('tab4'!$B7827=4,2,IF('tab4'!$B7827=5,3,IF('tab4'!$B7827=6,4,IF(AND('tab4'!$B7827=80,$X$2=2),0,-1))))))</f>
        <v>0</v>
      </c>
      <c r="N7827" s="9">
        <f>IF('tab4'!$C7827=0,0,IF('tab4'!$C7827=1,1,IF('tab4'!$C7827=4,2,IF('tab4'!$C7827=5,3,IF('tab4'!$C7827=6,4,IF(AND('tab4'!$C7827=80,$X$2=2),0,-1))))))</f>
        <v>0</v>
      </c>
      <c r="O7827" s="9">
        <f t="shared" ref="O7827:R7827" si="15653">D7827</f>
        <v>0</v>
      </c>
      <c r="P7827" s="9">
        <f t="shared" si="15653"/>
        <v>0</v>
      </c>
      <c r="Q7827" s="9">
        <f t="shared" si="15653"/>
        <v>0</v>
      </c>
      <c r="R7827" s="9">
        <f t="shared" si="15653"/>
        <v>1</v>
      </c>
      <c r="S7827" s="10">
        <f t="shared" ref="S7827:T7827" si="15654">IF(HEX2DEC(H7827) &gt;= 32768, (HEX2DEC(H7827) - 65535 - 1)/10, IF(HEX2DEC(H7827) = 32767, IF($X$2=2, S7828, 32767), HEX2DEC(H7827)/10 ))</f>
        <v>8.6</v>
      </c>
      <c r="T7827" s="10">
        <f t="shared" si="15654"/>
        <v>8.2</v>
      </c>
      <c r="U7827" s="10">
        <f t="shared" si="6"/>
        <v>7.6</v>
      </c>
    </row>
    <row r="7828" ht="14.25" customHeight="1">
      <c r="A7828" s="6" t="s">
        <v>7602</v>
      </c>
      <c r="B7828" s="13">
        <v>0.0</v>
      </c>
      <c r="C7828" s="13">
        <v>0.0</v>
      </c>
      <c r="D7828" s="9">
        <v>0.0</v>
      </c>
      <c r="E7828" s="9">
        <v>0.0</v>
      </c>
      <c r="F7828" s="9">
        <v>0.0</v>
      </c>
      <c r="G7828" s="9">
        <v>0.0</v>
      </c>
      <c r="H7828" s="4" t="s">
        <v>56</v>
      </c>
      <c r="I7828" s="4" t="s">
        <v>51</v>
      </c>
      <c r="J7828" s="4" t="s">
        <v>59</v>
      </c>
      <c r="L7828" s="8">
        <f t="shared" si="3"/>
        <v>45624.59931</v>
      </c>
      <c r="M7828" s="9">
        <f>IF('tab4'!$B7828=0,0,IF('tab4'!$B7828=1,1,IF('tab4'!$B7828=4,2,IF('tab4'!$B7828=5,3,IF('tab4'!$B7828=6,4,IF(AND('tab4'!$B7828=80,$X$2=2),0,-1))))))</f>
        <v>0</v>
      </c>
      <c r="N7828" s="9">
        <f>IF('tab4'!$C7828=0,0,IF('tab4'!$C7828=1,1,IF('tab4'!$C7828=4,2,IF('tab4'!$C7828=5,3,IF('tab4'!$C7828=6,4,IF(AND('tab4'!$C7828=80,$X$2=2),0,-1))))))</f>
        <v>0</v>
      </c>
      <c r="O7828" s="9">
        <f t="shared" ref="O7828:R7828" si="15655">D7828</f>
        <v>0</v>
      </c>
      <c r="P7828" s="9">
        <f t="shared" si="15655"/>
        <v>0</v>
      </c>
      <c r="Q7828" s="9">
        <f t="shared" si="15655"/>
        <v>0</v>
      </c>
      <c r="R7828" s="9">
        <f t="shared" si="15655"/>
        <v>0</v>
      </c>
      <c r="S7828" s="10">
        <f t="shared" ref="S7828:T7828" si="15656">IF(HEX2DEC(H7828) &gt;= 32768, (HEX2DEC(H7828) - 65535 - 1)/10, IF(HEX2DEC(H7828) = 32767, IF($X$2=2, S7829, 32767), HEX2DEC(H7828)/10 ))</f>
        <v>7.1</v>
      </c>
      <c r="T7828" s="10">
        <f t="shared" si="15656"/>
        <v>6.2</v>
      </c>
      <c r="U7828" s="10">
        <f t="shared" si="6"/>
        <v>6.8</v>
      </c>
    </row>
    <row r="7829" ht="14.25" customHeight="1">
      <c r="A7829" s="6" t="s">
        <v>7603</v>
      </c>
      <c r="B7829" s="13">
        <v>0.0</v>
      </c>
      <c r="C7829" s="13">
        <v>0.0</v>
      </c>
      <c r="D7829" s="9">
        <v>0.0</v>
      </c>
      <c r="E7829" s="9">
        <v>0.0</v>
      </c>
      <c r="F7829" s="9">
        <v>0.0</v>
      </c>
      <c r="G7829" s="9">
        <v>1.0</v>
      </c>
      <c r="H7829" s="4" t="s">
        <v>419</v>
      </c>
      <c r="I7829" s="4" t="s">
        <v>53</v>
      </c>
      <c r="J7829" s="4" t="s">
        <v>56</v>
      </c>
      <c r="L7829" s="8">
        <f t="shared" si="3"/>
        <v>45624.62758</v>
      </c>
      <c r="M7829" s="9">
        <f>IF('tab4'!$B7829=0,0,IF('tab4'!$B7829=1,1,IF('tab4'!$B7829=4,2,IF('tab4'!$B7829=5,3,IF('tab4'!$B7829=6,4,IF(AND('tab4'!$B7829=80,$X$2=2),0,-1))))))</f>
        <v>0</v>
      </c>
      <c r="N7829" s="9">
        <f>IF('tab4'!$C7829=0,0,IF('tab4'!$C7829=1,1,IF('tab4'!$C7829=4,2,IF('tab4'!$C7829=5,3,IF('tab4'!$C7829=6,4,IF(AND('tab4'!$C7829=80,$X$2=2),0,-1))))))</f>
        <v>0</v>
      </c>
      <c r="O7829" s="9">
        <f t="shared" ref="O7829:R7829" si="15657">D7829</f>
        <v>0</v>
      </c>
      <c r="P7829" s="9">
        <f t="shared" si="15657"/>
        <v>0</v>
      </c>
      <c r="Q7829" s="9">
        <f t="shared" si="15657"/>
        <v>0</v>
      </c>
      <c r="R7829" s="9">
        <f t="shared" si="15657"/>
        <v>1</v>
      </c>
      <c r="S7829" s="10">
        <f t="shared" ref="S7829:T7829" si="15658">IF(HEX2DEC(H7829) &gt;= 32768, (HEX2DEC(H7829) - 65535 - 1)/10, IF(HEX2DEC(H7829) = 32767, IF($X$2=2, S7830, 32767), HEX2DEC(H7829)/10 ))</f>
        <v>7.2</v>
      </c>
      <c r="T7829" s="10">
        <f t="shared" si="15658"/>
        <v>6.4</v>
      </c>
      <c r="U7829" s="10">
        <f t="shared" si="6"/>
        <v>7.1</v>
      </c>
    </row>
    <row r="7830" ht="14.25" customHeight="1">
      <c r="A7830" s="6" t="s">
        <v>7604</v>
      </c>
      <c r="B7830" s="13">
        <v>0.0</v>
      </c>
      <c r="C7830" s="13">
        <v>0.0</v>
      </c>
      <c r="D7830" s="9">
        <v>0.0</v>
      </c>
      <c r="E7830" s="9">
        <v>0.0</v>
      </c>
      <c r="F7830" s="9">
        <v>0.0</v>
      </c>
      <c r="G7830" s="9">
        <v>0.0</v>
      </c>
      <c r="H7830" s="4" t="s">
        <v>64</v>
      </c>
      <c r="I7830" s="4" t="s">
        <v>46</v>
      </c>
      <c r="J7830" s="4" t="s">
        <v>55</v>
      </c>
      <c r="L7830" s="8">
        <f t="shared" si="3"/>
        <v>45624.64336</v>
      </c>
      <c r="M7830" s="9">
        <f>IF('tab4'!$B7830=0,0,IF('tab4'!$B7830=1,1,IF('tab4'!$B7830=4,2,IF('tab4'!$B7830=5,3,IF('tab4'!$B7830=6,4,IF(AND('tab4'!$B7830=80,$X$2=2),0,-1))))))</f>
        <v>0</v>
      </c>
      <c r="N7830" s="9">
        <f>IF('tab4'!$C7830=0,0,IF('tab4'!$C7830=1,1,IF('tab4'!$C7830=4,2,IF('tab4'!$C7830=5,3,IF('tab4'!$C7830=6,4,IF(AND('tab4'!$C7830=80,$X$2=2),0,-1))))))</f>
        <v>0</v>
      </c>
      <c r="O7830" s="9">
        <f t="shared" ref="O7830:R7830" si="15659">D7830</f>
        <v>0</v>
      </c>
      <c r="P7830" s="9">
        <f t="shared" si="15659"/>
        <v>0</v>
      </c>
      <c r="Q7830" s="9">
        <f t="shared" si="15659"/>
        <v>0</v>
      </c>
      <c r="R7830" s="9">
        <f t="shared" si="15659"/>
        <v>0</v>
      </c>
      <c r="S7830" s="10">
        <f t="shared" ref="S7830:T7830" si="15660">IF(HEX2DEC(H7830) &gt;= 32768, (HEX2DEC(H7830) - 65535 - 1)/10, IF(HEX2DEC(H7830) = 32767, IF($X$2=2, S7831, 32767), HEX2DEC(H7830)/10 ))</f>
        <v>6.7</v>
      </c>
      <c r="T7830" s="10">
        <f t="shared" si="15660"/>
        <v>5.9</v>
      </c>
      <c r="U7830" s="10">
        <f t="shared" si="6"/>
        <v>6.3</v>
      </c>
    </row>
    <row r="7831" ht="14.25" customHeight="1">
      <c r="A7831" s="6" t="s">
        <v>7605</v>
      </c>
      <c r="B7831" s="13">
        <v>0.0</v>
      </c>
      <c r="C7831" s="13">
        <v>0.0</v>
      </c>
      <c r="D7831" s="9">
        <v>0.0</v>
      </c>
      <c r="E7831" s="9">
        <v>0.0</v>
      </c>
      <c r="F7831" s="9">
        <v>0.0</v>
      </c>
      <c r="G7831" s="9">
        <v>1.0</v>
      </c>
      <c r="H7831" s="4" t="s">
        <v>55</v>
      </c>
      <c r="I7831" s="4" t="s">
        <v>39</v>
      </c>
      <c r="J7831" s="4" t="s">
        <v>51</v>
      </c>
      <c r="L7831" s="8">
        <f t="shared" si="3"/>
        <v>45624.66635</v>
      </c>
      <c r="M7831" s="9">
        <f>IF('tab4'!$B7831=0,0,IF('tab4'!$B7831=1,1,IF('tab4'!$B7831=4,2,IF('tab4'!$B7831=5,3,IF('tab4'!$B7831=6,4,IF(AND('tab4'!$B7831=80,$X$2=2),0,-1))))))</f>
        <v>0</v>
      </c>
      <c r="N7831" s="9">
        <f>IF('tab4'!$C7831=0,0,IF('tab4'!$C7831=1,1,IF('tab4'!$C7831=4,2,IF('tab4'!$C7831=5,3,IF('tab4'!$C7831=6,4,IF(AND('tab4'!$C7831=80,$X$2=2),0,-1))))))</f>
        <v>0</v>
      </c>
      <c r="O7831" s="9">
        <f t="shared" ref="O7831:R7831" si="15661">D7831</f>
        <v>0</v>
      </c>
      <c r="P7831" s="9">
        <f t="shared" si="15661"/>
        <v>0</v>
      </c>
      <c r="Q7831" s="9">
        <f t="shared" si="15661"/>
        <v>0</v>
      </c>
      <c r="R7831" s="9">
        <f t="shared" si="15661"/>
        <v>1</v>
      </c>
      <c r="S7831" s="10">
        <f t="shared" ref="S7831:T7831" si="15662">IF(HEX2DEC(H7831) &gt;= 32768, (HEX2DEC(H7831) - 65535 - 1)/10, IF(HEX2DEC(H7831) = 32767, IF($X$2=2, S7832, 32767), HEX2DEC(H7831)/10 ))</f>
        <v>6.3</v>
      </c>
      <c r="T7831" s="10">
        <f t="shared" si="15662"/>
        <v>5.5</v>
      </c>
      <c r="U7831" s="10">
        <f t="shared" si="6"/>
        <v>6.2</v>
      </c>
    </row>
    <row r="7832" ht="14.25" customHeight="1">
      <c r="A7832" s="6" t="s">
        <v>7606</v>
      </c>
      <c r="B7832" s="13">
        <v>0.0</v>
      </c>
      <c r="C7832" s="13">
        <v>0.0</v>
      </c>
      <c r="D7832" s="9">
        <v>0.0</v>
      </c>
      <c r="E7832" s="9">
        <v>0.0</v>
      </c>
      <c r="F7832" s="9">
        <v>0.0</v>
      </c>
      <c r="G7832" s="9">
        <v>0.0</v>
      </c>
      <c r="H7832" s="4" t="s">
        <v>41</v>
      </c>
      <c r="I7832" s="4" t="s">
        <v>66</v>
      </c>
      <c r="J7832" s="4" t="s">
        <v>58</v>
      </c>
      <c r="L7832" s="8">
        <f t="shared" si="3"/>
        <v>45624.67778</v>
      </c>
      <c r="M7832" s="9">
        <f>IF('tab4'!$B7832=0,0,IF('tab4'!$B7832=1,1,IF('tab4'!$B7832=4,2,IF('tab4'!$B7832=5,3,IF('tab4'!$B7832=6,4,IF(AND('tab4'!$B7832=80,$X$2=2),0,-1))))))</f>
        <v>0</v>
      </c>
      <c r="N7832" s="9">
        <f>IF('tab4'!$C7832=0,0,IF('tab4'!$C7832=1,1,IF('tab4'!$C7832=4,2,IF('tab4'!$C7832=5,3,IF('tab4'!$C7832=6,4,IF(AND('tab4'!$C7832=80,$X$2=2),0,-1))))))</f>
        <v>0</v>
      </c>
      <c r="O7832" s="9">
        <f t="shared" ref="O7832:R7832" si="15663">D7832</f>
        <v>0</v>
      </c>
      <c r="P7832" s="9">
        <f t="shared" si="15663"/>
        <v>0</v>
      </c>
      <c r="Q7832" s="9">
        <f t="shared" si="15663"/>
        <v>0</v>
      </c>
      <c r="R7832" s="9">
        <f t="shared" si="15663"/>
        <v>0</v>
      </c>
      <c r="S7832" s="10">
        <f t="shared" ref="S7832:T7832" si="15664">IF(HEX2DEC(H7832) &gt;= 32768, (HEX2DEC(H7832) - 65535 - 1)/10, IF(HEX2DEC(H7832) = 32767, IF($X$2=2, S7833, 32767), HEX2DEC(H7832)/10 ))</f>
        <v>6.1</v>
      </c>
      <c r="T7832" s="10">
        <f t="shared" si="15664"/>
        <v>5.4</v>
      </c>
      <c r="U7832" s="10">
        <f t="shared" si="6"/>
        <v>5.8</v>
      </c>
    </row>
    <row r="7833" ht="14.25" customHeight="1">
      <c r="A7833" s="6" t="s">
        <v>7607</v>
      </c>
      <c r="B7833" s="13">
        <v>0.0</v>
      </c>
      <c r="C7833" s="13">
        <v>0.0</v>
      </c>
      <c r="D7833" s="9">
        <v>0.0</v>
      </c>
      <c r="E7833" s="9">
        <v>0.0</v>
      </c>
      <c r="F7833" s="9">
        <v>0.0</v>
      </c>
      <c r="G7833" s="9">
        <v>1.0</v>
      </c>
      <c r="H7833" s="4" t="s">
        <v>51</v>
      </c>
      <c r="I7833" s="4" t="s">
        <v>66</v>
      </c>
      <c r="J7833" s="4" t="s">
        <v>44</v>
      </c>
      <c r="L7833" s="8">
        <f t="shared" si="3"/>
        <v>45624.68605</v>
      </c>
      <c r="M7833" s="9">
        <f>IF('tab4'!$B7833=0,0,IF('tab4'!$B7833=1,1,IF('tab4'!$B7833=4,2,IF('tab4'!$B7833=5,3,IF('tab4'!$B7833=6,4,IF(AND('tab4'!$B7833=80,$X$2=2),0,-1))))))</f>
        <v>0</v>
      </c>
      <c r="N7833" s="9">
        <f>IF('tab4'!$C7833=0,0,IF('tab4'!$C7833=1,1,IF('tab4'!$C7833=4,2,IF('tab4'!$C7833=5,3,IF('tab4'!$C7833=6,4,IF(AND('tab4'!$C7833=80,$X$2=2),0,-1))))))</f>
        <v>0</v>
      </c>
      <c r="O7833" s="9">
        <f t="shared" ref="O7833:R7833" si="15665">D7833</f>
        <v>0</v>
      </c>
      <c r="P7833" s="9">
        <f t="shared" si="15665"/>
        <v>0</v>
      </c>
      <c r="Q7833" s="9">
        <f t="shared" si="15665"/>
        <v>0</v>
      </c>
      <c r="R7833" s="9">
        <f t="shared" si="15665"/>
        <v>1</v>
      </c>
      <c r="S7833" s="10">
        <f t="shared" ref="S7833:T7833" si="15666">IF(HEX2DEC(H7833) &gt;= 32768, (HEX2DEC(H7833) - 65535 - 1)/10, IF(HEX2DEC(H7833) = 32767, IF($X$2=2, S7834, 32767), HEX2DEC(H7833)/10 ))</f>
        <v>6.2</v>
      </c>
      <c r="T7833" s="10">
        <f t="shared" si="15666"/>
        <v>5.4</v>
      </c>
      <c r="U7833" s="10">
        <f t="shared" si="6"/>
        <v>6</v>
      </c>
    </row>
    <row r="7834" ht="14.25" customHeight="1">
      <c r="A7834" s="6" t="s">
        <v>7608</v>
      </c>
      <c r="B7834" s="13">
        <v>0.0</v>
      </c>
      <c r="C7834" s="13">
        <v>0.0</v>
      </c>
      <c r="D7834" s="9">
        <v>0.0</v>
      </c>
      <c r="E7834" s="9">
        <v>0.0</v>
      </c>
      <c r="F7834" s="9">
        <v>0.0</v>
      </c>
      <c r="G7834" s="9">
        <v>1.0</v>
      </c>
      <c r="H7834" s="4" t="s">
        <v>69</v>
      </c>
      <c r="I7834" s="4" t="s">
        <v>33</v>
      </c>
      <c r="J7834" s="4" t="s">
        <v>77</v>
      </c>
      <c r="L7834" s="8">
        <f t="shared" si="3"/>
        <v>45624.76939</v>
      </c>
      <c r="M7834" s="9">
        <f>IF('tab4'!$B7834=0,0,IF('tab4'!$B7834=1,1,IF('tab4'!$B7834=4,2,IF('tab4'!$B7834=5,3,IF('tab4'!$B7834=6,4,IF(AND('tab4'!$B7834=80,$X$2=2),0,-1))))))</f>
        <v>0</v>
      </c>
      <c r="N7834" s="9">
        <f>IF('tab4'!$C7834=0,0,IF('tab4'!$C7834=1,1,IF('tab4'!$C7834=4,2,IF('tab4'!$C7834=5,3,IF('tab4'!$C7834=6,4,IF(AND('tab4'!$C7834=80,$X$2=2),0,-1))))))</f>
        <v>0</v>
      </c>
      <c r="O7834" s="9">
        <f t="shared" ref="O7834:R7834" si="15667">D7834</f>
        <v>0</v>
      </c>
      <c r="P7834" s="9">
        <f t="shared" si="15667"/>
        <v>0</v>
      </c>
      <c r="Q7834" s="9">
        <f t="shared" si="15667"/>
        <v>0</v>
      </c>
      <c r="R7834" s="9">
        <f t="shared" si="15667"/>
        <v>1</v>
      </c>
      <c r="S7834" s="10">
        <f t="shared" ref="S7834:T7834" si="15668">IF(HEX2DEC(H7834) &gt;= 32768, (HEX2DEC(H7834) - 65535 - 1)/10, IF(HEX2DEC(H7834) = 32767, IF($X$2=2, S7835, 32767), HEX2DEC(H7834)/10 ))</f>
        <v>5</v>
      </c>
      <c r="T7834" s="10">
        <f t="shared" si="15668"/>
        <v>4.7</v>
      </c>
      <c r="U7834" s="10">
        <f t="shared" si="6"/>
        <v>4.6</v>
      </c>
    </row>
    <row r="7835" ht="14.25" customHeight="1">
      <c r="A7835" s="6" t="s">
        <v>7609</v>
      </c>
      <c r="B7835" s="13">
        <v>0.0</v>
      </c>
      <c r="C7835" s="13">
        <v>0.0</v>
      </c>
      <c r="D7835" s="9">
        <v>0.0</v>
      </c>
      <c r="E7835" s="9">
        <v>0.0</v>
      </c>
      <c r="F7835" s="9">
        <v>0.0</v>
      </c>
      <c r="G7835" s="9">
        <v>1.0</v>
      </c>
      <c r="H7835" s="4" t="s">
        <v>215</v>
      </c>
      <c r="I7835" s="4" t="s">
        <v>33</v>
      </c>
      <c r="J7835" s="4" t="s">
        <v>77</v>
      </c>
      <c r="L7835" s="8">
        <f t="shared" si="3"/>
        <v>45624.85273</v>
      </c>
      <c r="M7835" s="9">
        <f>IF('tab4'!$B7835=0,0,IF('tab4'!$B7835=1,1,IF('tab4'!$B7835=4,2,IF('tab4'!$B7835=5,3,IF('tab4'!$B7835=6,4,IF(AND('tab4'!$B7835=80,$X$2=2),0,-1))))))</f>
        <v>0</v>
      </c>
      <c r="N7835" s="9">
        <f>IF('tab4'!$C7835=0,0,IF('tab4'!$C7835=1,1,IF('tab4'!$C7835=4,2,IF('tab4'!$C7835=5,3,IF('tab4'!$C7835=6,4,IF(AND('tab4'!$C7835=80,$X$2=2),0,-1))))))</f>
        <v>0</v>
      </c>
      <c r="O7835" s="9">
        <f t="shared" ref="O7835:R7835" si="15669">D7835</f>
        <v>0</v>
      </c>
      <c r="P7835" s="9">
        <f t="shared" si="15669"/>
        <v>0</v>
      </c>
      <c r="Q7835" s="9">
        <f t="shared" si="15669"/>
        <v>0</v>
      </c>
      <c r="R7835" s="9">
        <f t="shared" si="15669"/>
        <v>1</v>
      </c>
      <c r="S7835" s="10">
        <f t="shared" ref="S7835:T7835" si="15670">IF(HEX2DEC(H7835) &gt;= 32768, (HEX2DEC(H7835) - 65535 - 1)/10, IF(HEX2DEC(H7835) = 32767, IF($X$2=2, S7836, 32767), HEX2DEC(H7835)/10 ))</f>
        <v>4.9</v>
      </c>
      <c r="T7835" s="10">
        <f t="shared" si="15670"/>
        <v>4.7</v>
      </c>
      <c r="U7835" s="10">
        <f t="shared" si="6"/>
        <v>4.6</v>
      </c>
    </row>
    <row r="7836" ht="14.25" customHeight="1">
      <c r="A7836" s="6" t="s">
        <v>7610</v>
      </c>
      <c r="B7836" s="13">
        <v>0.0</v>
      </c>
      <c r="C7836" s="13">
        <v>0.0</v>
      </c>
      <c r="D7836" s="9">
        <v>0.0</v>
      </c>
      <c r="E7836" s="9">
        <v>0.0</v>
      </c>
      <c r="F7836" s="9">
        <v>0.0</v>
      </c>
      <c r="G7836" s="9">
        <v>0.0</v>
      </c>
      <c r="H7836" s="4" t="s">
        <v>155</v>
      </c>
      <c r="I7836" s="4" t="s">
        <v>215</v>
      </c>
      <c r="J7836" s="4" t="s">
        <v>215</v>
      </c>
      <c r="L7836" s="8">
        <f t="shared" si="3"/>
        <v>45624.9183</v>
      </c>
      <c r="M7836" s="9">
        <f>IF('tab4'!$B7836=0,0,IF('tab4'!$B7836=1,1,IF('tab4'!$B7836=4,2,IF('tab4'!$B7836=5,3,IF('tab4'!$B7836=6,4,IF(AND('tab4'!$B7836=80,$X$2=2),0,-1))))))</f>
        <v>0</v>
      </c>
      <c r="N7836" s="9">
        <f>IF('tab4'!$C7836=0,0,IF('tab4'!$C7836=1,1,IF('tab4'!$C7836=4,2,IF('tab4'!$C7836=5,3,IF('tab4'!$C7836=6,4,IF(AND('tab4'!$C7836=80,$X$2=2),0,-1))))))</f>
        <v>0</v>
      </c>
      <c r="O7836" s="9">
        <f t="shared" ref="O7836:R7836" si="15671">D7836</f>
        <v>0</v>
      </c>
      <c r="P7836" s="9">
        <f t="shared" si="15671"/>
        <v>0</v>
      </c>
      <c r="Q7836" s="9">
        <f t="shared" si="15671"/>
        <v>0</v>
      </c>
      <c r="R7836" s="9">
        <f t="shared" si="15671"/>
        <v>0</v>
      </c>
      <c r="S7836" s="10">
        <f t="shared" ref="S7836:T7836" si="15672">IF(HEX2DEC(H7836) &gt;= 32768, (HEX2DEC(H7836) - 65535 - 1)/10, IF(HEX2DEC(H7836) = 32767, IF($X$2=2, S7837, 32767), HEX2DEC(H7836)/10 ))</f>
        <v>5.1</v>
      </c>
      <c r="T7836" s="10">
        <f t="shared" si="15672"/>
        <v>4.9</v>
      </c>
      <c r="U7836" s="10">
        <f t="shared" si="6"/>
        <v>4.9</v>
      </c>
    </row>
    <row r="7837" ht="14.25" customHeight="1">
      <c r="A7837" s="6" t="s">
        <v>7611</v>
      </c>
      <c r="B7837" s="13">
        <v>0.0</v>
      </c>
      <c r="C7837" s="13">
        <v>0.0</v>
      </c>
      <c r="D7837" s="9">
        <v>0.0</v>
      </c>
      <c r="E7837" s="9">
        <v>0.0</v>
      </c>
      <c r="F7837" s="9">
        <v>0.0</v>
      </c>
      <c r="G7837" s="9">
        <v>1.0</v>
      </c>
      <c r="H7837" s="4" t="s">
        <v>155</v>
      </c>
      <c r="I7837" s="4" t="s">
        <v>69</v>
      </c>
      <c r="J7837" s="4" t="s">
        <v>215</v>
      </c>
      <c r="L7837" s="8">
        <f t="shared" si="3"/>
        <v>45624.93147</v>
      </c>
      <c r="M7837" s="9">
        <f>IF('tab4'!$B7837=0,0,IF('tab4'!$B7837=1,1,IF('tab4'!$B7837=4,2,IF('tab4'!$B7837=5,3,IF('tab4'!$B7837=6,4,IF(AND('tab4'!$B7837=80,$X$2=2),0,-1))))))</f>
        <v>0</v>
      </c>
      <c r="N7837" s="9">
        <f>IF('tab4'!$C7837=0,0,IF('tab4'!$C7837=1,1,IF('tab4'!$C7837=4,2,IF('tab4'!$C7837=5,3,IF('tab4'!$C7837=6,4,IF(AND('tab4'!$C7837=80,$X$2=2),0,-1))))))</f>
        <v>0</v>
      </c>
      <c r="O7837" s="9">
        <f t="shared" ref="O7837:R7837" si="15673">D7837</f>
        <v>0</v>
      </c>
      <c r="P7837" s="9">
        <f t="shared" si="15673"/>
        <v>0</v>
      </c>
      <c r="Q7837" s="9">
        <f t="shared" si="15673"/>
        <v>0</v>
      </c>
      <c r="R7837" s="9">
        <f t="shared" si="15673"/>
        <v>1</v>
      </c>
      <c r="S7837" s="10">
        <f t="shared" ref="S7837:T7837" si="15674">IF(HEX2DEC(H7837) &gt;= 32768, (HEX2DEC(H7837) - 65535 - 1)/10, IF(HEX2DEC(H7837) = 32767, IF($X$2=2, S7838, 32767), HEX2DEC(H7837)/10 ))</f>
        <v>5.1</v>
      </c>
      <c r="T7837" s="10">
        <f t="shared" si="15674"/>
        <v>5</v>
      </c>
      <c r="U7837" s="10">
        <f t="shared" si="6"/>
        <v>4.9</v>
      </c>
    </row>
    <row r="7838" ht="14.25" customHeight="1">
      <c r="A7838" s="6" t="s">
        <v>7612</v>
      </c>
      <c r="B7838" s="13">
        <v>0.0</v>
      </c>
      <c r="C7838" s="13">
        <v>0.0</v>
      </c>
      <c r="D7838" s="9">
        <v>0.0</v>
      </c>
      <c r="E7838" s="9">
        <v>0.0</v>
      </c>
      <c r="F7838" s="9">
        <v>0.0</v>
      </c>
      <c r="G7838" s="9">
        <v>0.0</v>
      </c>
      <c r="H7838" s="4" t="s">
        <v>30</v>
      </c>
      <c r="I7838" s="4" t="s">
        <v>69</v>
      </c>
      <c r="J7838" s="4" t="s">
        <v>69</v>
      </c>
      <c r="L7838" s="8">
        <f t="shared" si="3"/>
        <v>45624.96679</v>
      </c>
      <c r="M7838" s="9">
        <f>IF('tab4'!$B7838=0,0,IF('tab4'!$B7838=1,1,IF('tab4'!$B7838=4,2,IF('tab4'!$B7838=5,3,IF('tab4'!$B7838=6,4,IF(AND('tab4'!$B7838=80,$X$2=2),0,-1))))))</f>
        <v>0</v>
      </c>
      <c r="N7838" s="9">
        <f>IF('tab4'!$C7838=0,0,IF('tab4'!$C7838=1,1,IF('tab4'!$C7838=4,2,IF('tab4'!$C7838=5,3,IF('tab4'!$C7838=6,4,IF(AND('tab4'!$C7838=80,$X$2=2),0,-1))))))</f>
        <v>0</v>
      </c>
      <c r="O7838" s="9">
        <f t="shared" ref="O7838:R7838" si="15675">D7838</f>
        <v>0</v>
      </c>
      <c r="P7838" s="9">
        <f t="shared" si="15675"/>
        <v>0</v>
      </c>
      <c r="Q7838" s="9">
        <f t="shared" si="15675"/>
        <v>0</v>
      </c>
      <c r="R7838" s="9">
        <f t="shared" si="15675"/>
        <v>0</v>
      </c>
      <c r="S7838" s="10">
        <f t="shared" ref="S7838:T7838" si="15676">IF(HEX2DEC(H7838) &gt;= 32768, (HEX2DEC(H7838) - 65535 - 1)/10, IF(HEX2DEC(H7838) = 32767, IF($X$2=2, S7839, 32767), HEX2DEC(H7838)/10 ))</f>
        <v>5.2</v>
      </c>
      <c r="T7838" s="10">
        <f t="shared" si="15676"/>
        <v>5</v>
      </c>
      <c r="U7838" s="10">
        <f t="shared" si="6"/>
        <v>5</v>
      </c>
    </row>
    <row r="7839" ht="14.25" customHeight="1">
      <c r="A7839" s="6" t="s">
        <v>7613</v>
      </c>
      <c r="B7839" s="13">
        <v>0.0</v>
      </c>
      <c r="C7839" s="13">
        <v>0.0</v>
      </c>
      <c r="D7839" s="9">
        <v>0.0</v>
      </c>
      <c r="E7839" s="9">
        <v>0.0</v>
      </c>
      <c r="F7839" s="9">
        <v>0.0</v>
      </c>
      <c r="G7839" s="9">
        <v>1.0</v>
      </c>
      <c r="H7839" s="4" t="s">
        <v>30</v>
      </c>
      <c r="I7839" s="4" t="s">
        <v>155</v>
      </c>
      <c r="J7839" s="4" t="s">
        <v>69</v>
      </c>
      <c r="L7839" s="8">
        <f t="shared" si="3"/>
        <v>45624.97609</v>
      </c>
      <c r="M7839" s="9">
        <f>IF('tab4'!$B7839=0,0,IF('tab4'!$B7839=1,1,IF('tab4'!$B7839=4,2,IF('tab4'!$B7839=5,3,IF('tab4'!$B7839=6,4,IF(AND('tab4'!$B7839=80,$X$2=2),0,-1))))))</f>
        <v>0</v>
      </c>
      <c r="N7839" s="9">
        <f>IF('tab4'!$C7839=0,0,IF('tab4'!$C7839=1,1,IF('tab4'!$C7839=4,2,IF('tab4'!$C7839=5,3,IF('tab4'!$C7839=6,4,IF(AND('tab4'!$C7839=80,$X$2=2),0,-1))))))</f>
        <v>0</v>
      </c>
      <c r="O7839" s="9">
        <f t="shared" ref="O7839:R7839" si="15677">D7839</f>
        <v>0</v>
      </c>
      <c r="P7839" s="9">
        <f t="shared" si="15677"/>
        <v>0</v>
      </c>
      <c r="Q7839" s="9">
        <f t="shared" si="15677"/>
        <v>0</v>
      </c>
      <c r="R7839" s="9">
        <f t="shared" si="15677"/>
        <v>1</v>
      </c>
      <c r="S7839" s="10">
        <f t="shared" ref="S7839:T7839" si="15678">IF(HEX2DEC(H7839) &gt;= 32768, (HEX2DEC(H7839) - 65535 - 1)/10, IF(HEX2DEC(H7839) = 32767, IF($X$2=2, S7840, 32767), HEX2DEC(H7839)/10 ))</f>
        <v>5.2</v>
      </c>
      <c r="T7839" s="10">
        <f t="shared" si="15678"/>
        <v>5.1</v>
      </c>
      <c r="U7839" s="10">
        <f t="shared" si="6"/>
        <v>5</v>
      </c>
    </row>
    <row r="7840" ht="14.25" customHeight="1">
      <c r="A7840" s="6" t="s">
        <v>7614</v>
      </c>
      <c r="B7840" s="13">
        <v>0.0</v>
      </c>
      <c r="C7840" s="13">
        <v>0.0</v>
      </c>
      <c r="D7840" s="9">
        <v>0.0</v>
      </c>
      <c r="E7840" s="9">
        <v>0.0</v>
      </c>
      <c r="F7840" s="9">
        <v>0.0</v>
      </c>
      <c r="G7840" s="9">
        <v>1.0</v>
      </c>
      <c r="H7840" s="4" t="s">
        <v>39</v>
      </c>
      <c r="I7840" s="4" t="s">
        <v>66</v>
      </c>
      <c r="J7840" s="4" t="s">
        <v>39</v>
      </c>
      <c r="L7840" s="8">
        <f t="shared" si="3"/>
        <v>45625.05943</v>
      </c>
      <c r="M7840" s="9">
        <f>IF('tab4'!$B7840=0,0,IF('tab4'!$B7840=1,1,IF('tab4'!$B7840=4,2,IF('tab4'!$B7840=5,3,IF('tab4'!$B7840=6,4,IF(AND('tab4'!$B7840=80,$X$2=2),0,-1))))))</f>
        <v>0</v>
      </c>
      <c r="N7840" s="9">
        <f>IF('tab4'!$C7840=0,0,IF('tab4'!$C7840=1,1,IF('tab4'!$C7840=4,2,IF('tab4'!$C7840=5,3,IF('tab4'!$C7840=6,4,IF(AND('tab4'!$C7840=80,$X$2=2),0,-1))))))</f>
        <v>0</v>
      </c>
      <c r="O7840" s="9">
        <f t="shared" ref="O7840:R7840" si="15679">D7840</f>
        <v>0</v>
      </c>
      <c r="P7840" s="9">
        <f t="shared" si="15679"/>
        <v>0</v>
      </c>
      <c r="Q7840" s="9">
        <f t="shared" si="15679"/>
        <v>0</v>
      </c>
      <c r="R7840" s="9">
        <f t="shared" si="15679"/>
        <v>1</v>
      </c>
      <c r="S7840" s="10">
        <f t="shared" ref="S7840:T7840" si="15680">IF(HEX2DEC(H7840) &gt;= 32768, (HEX2DEC(H7840) - 65535 - 1)/10, IF(HEX2DEC(H7840) = 32767, IF($X$2=2, S7841, 32767), HEX2DEC(H7840)/10 ))</f>
        <v>5.5</v>
      </c>
      <c r="T7840" s="10">
        <f t="shared" si="15680"/>
        <v>5.4</v>
      </c>
      <c r="U7840" s="10">
        <f t="shared" si="6"/>
        <v>5.5</v>
      </c>
    </row>
    <row r="7841" ht="14.25" customHeight="1">
      <c r="A7841" s="6" t="s">
        <v>7615</v>
      </c>
      <c r="B7841" s="13">
        <v>0.0</v>
      </c>
      <c r="C7841" s="13">
        <v>0.0</v>
      </c>
      <c r="D7841" s="9">
        <v>0.0</v>
      </c>
      <c r="E7841" s="9">
        <v>0.0</v>
      </c>
      <c r="F7841" s="9">
        <v>0.0</v>
      </c>
      <c r="G7841" s="9">
        <v>0.0</v>
      </c>
      <c r="H7841" s="4" t="s">
        <v>39</v>
      </c>
      <c r="I7841" s="4" t="s">
        <v>66</v>
      </c>
      <c r="J7841" s="4" t="s">
        <v>39</v>
      </c>
      <c r="L7841" s="8">
        <f t="shared" si="3"/>
        <v>45625.06713</v>
      </c>
      <c r="M7841" s="9">
        <f>IF('tab4'!$B7841=0,0,IF('tab4'!$B7841=1,1,IF('tab4'!$B7841=4,2,IF('tab4'!$B7841=5,3,IF('tab4'!$B7841=6,4,IF(AND('tab4'!$B7841=80,$X$2=2),0,-1))))))</f>
        <v>0</v>
      </c>
      <c r="N7841" s="9">
        <f>IF('tab4'!$C7841=0,0,IF('tab4'!$C7841=1,1,IF('tab4'!$C7841=4,2,IF('tab4'!$C7841=5,3,IF('tab4'!$C7841=6,4,IF(AND('tab4'!$C7841=80,$X$2=2),0,-1))))))</f>
        <v>0</v>
      </c>
      <c r="O7841" s="9">
        <f t="shared" ref="O7841:R7841" si="15681">D7841</f>
        <v>0</v>
      </c>
      <c r="P7841" s="9">
        <f t="shared" si="15681"/>
        <v>0</v>
      </c>
      <c r="Q7841" s="9">
        <f t="shared" si="15681"/>
        <v>0</v>
      </c>
      <c r="R7841" s="9">
        <f t="shared" si="15681"/>
        <v>0</v>
      </c>
      <c r="S7841" s="10">
        <f t="shared" ref="S7841:T7841" si="15682">IF(HEX2DEC(H7841) &gt;= 32768, (HEX2DEC(H7841) - 65535 - 1)/10, IF(HEX2DEC(H7841) = 32767, IF($X$2=2, S7842, 32767), HEX2DEC(H7841)/10 ))</f>
        <v>5.5</v>
      </c>
      <c r="T7841" s="10">
        <f t="shared" si="15682"/>
        <v>5.4</v>
      </c>
      <c r="U7841" s="10">
        <f t="shared" si="6"/>
        <v>5.5</v>
      </c>
    </row>
    <row r="7842" ht="14.25" customHeight="1">
      <c r="A7842" s="6" t="s">
        <v>7616</v>
      </c>
      <c r="B7842" s="13">
        <v>0.0</v>
      </c>
      <c r="C7842" s="13">
        <v>0.0</v>
      </c>
      <c r="D7842" s="9">
        <v>0.0</v>
      </c>
      <c r="E7842" s="9">
        <v>0.0</v>
      </c>
      <c r="F7842" s="9">
        <v>0.0</v>
      </c>
      <c r="G7842" s="9">
        <v>1.0</v>
      </c>
      <c r="H7842" s="4" t="s">
        <v>43</v>
      </c>
      <c r="I7842" s="4" t="s">
        <v>39</v>
      </c>
      <c r="J7842" s="4" t="s">
        <v>48</v>
      </c>
      <c r="L7842" s="8">
        <f t="shared" si="3"/>
        <v>45625.09189</v>
      </c>
      <c r="M7842" s="9">
        <f>IF('tab4'!$B7842=0,0,IF('tab4'!$B7842=1,1,IF('tab4'!$B7842=4,2,IF('tab4'!$B7842=5,3,IF('tab4'!$B7842=6,4,IF(AND('tab4'!$B7842=80,$X$2=2),0,-1))))))</f>
        <v>0</v>
      </c>
      <c r="N7842" s="9">
        <f>IF('tab4'!$C7842=0,0,IF('tab4'!$C7842=1,1,IF('tab4'!$C7842=4,2,IF('tab4'!$C7842=5,3,IF('tab4'!$C7842=6,4,IF(AND('tab4'!$C7842=80,$X$2=2),0,-1))))))</f>
        <v>0</v>
      </c>
      <c r="O7842" s="9">
        <f t="shared" ref="O7842:R7842" si="15683">D7842</f>
        <v>0</v>
      </c>
      <c r="P7842" s="9">
        <f t="shared" si="15683"/>
        <v>0</v>
      </c>
      <c r="Q7842" s="9">
        <f t="shared" si="15683"/>
        <v>0</v>
      </c>
      <c r="R7842" s="9">
        <f t="shared" si="15683"/>
        <v>1</v>
      </c>
      <c r="S7842" s="10">
        <f t="shared" ref="S7842:T7842" si="15684">IF(HEX2DEC(H7842) &gt;= 32768, (HEX2DEC(H7842) - 65535 - 1)/10, IF(HEX2DEC(H7842) = 32767, IF($X$2=2, S7843, 32767), HEX2DEC(H7842)/10 ))</f>
        <v>5.7</v>
      </c>
      <c r="T7842" s="10">
        <f t="shared" si="15684"/>
        <v>5.5</v>
      </c>
      <c r="U7842" s="10">
        <f t="shared" si="6"/>
        <v>5.6</v>
      </c>
    </row>
    <row r="7843" ht="14.25" customHeight="1">
      <c r="A7843" s="6" t="s">
        <v>7617</v>
      </c>
      <c r="B7843" s="13">
        <v>0.0</v>
      </c>
      <c r="C7843" s="13">
        <v>0.0</v>
      </c>
      <c r="D7843" s="9">
        <v>0.0</v>
      </c>
      <c r="E7843" s="9">
        <v>0.0</v>
      </c>
      <c r="F7843" s="9">
        <v>0.0</v>
      </c>
      <c r="G7843" s="9">
        <v>0.0</v>
      </c>
      <c r="H7843" s="4" t="s">
        <v>48</v>
      </c>
      <c r="I7843" s="4" t="s">
        <v>66</v>
      </c>
      <c r="J7843" s="4" t="s">
        <v>40</v>
      </c>
      <c r="L7843" s="8">
        <f t="shared" si="3"/>
        <v>45625.14661</v>
      </c>
      <c r="M7843" s="9">
        <f>IF('tab4'!$B7843=0,0,IF('tab4'!$B7843=1,1,IF('tab4'!$B7843=4,2,IF('tab4'!$B7843=5,3,IF('tab4'!$B7843=6,4,IF(AND('tab4'!$B7843=80,$X$2=2),0,-1))))))</f>
        <v>0</v>
      </c>
      <c r="N7843" s="9">
        <f>IF('tab4'!$C7843=0,0,IF('tab4'!$C7843=1,1,IF('tab4'!$C7843=4,2,IF('tab4'!$C7843=5,3,IF('tab4'!$C7843=6,4,IF(AND('tab4'!$C7843=80,$X$2=2),0,-1))))))</f>
        <v>0</v>
      </c>
      <c r="O7843" s="9">
        <f t="shared" ref="O7843:R7843" si="15685">D7843</f>
        <v>0</v>
      </c>
      <c r="P7843" s="9">
        <f t="shared" si="15685"/>
        <v>0</v>
      </c>
      <c r="Q7843" s="9">
        <f t="shared" si="15685"/>
        <v>0</v>
      </c>
      <c r="R7843" s="9">
        <f t="shared" si="15685"/>
        <v>0</v>
      </c>
      <c r="S7843" s="10">
        <f t="shared" ref="S7843:T7843" si="15686">IF(HEX2DEC(H7843) &gt;= 32768, (HEX2DEC(H7843) - 65535 - 1)/10, IF(HEX2DEC(H7843) = 32767, IF($X$2=2, S7844, 32767), HEX2DEC(H7843)/10 ))</f>
        <v>5.6</v>
      </c>
      <c r="T7843" s="10">
        <f t="shared" si="15686"/>
        <v>5.4</v>
      </c>
      <c r="U7843" s="10">
        <f t="shared" si="6"/>
        <v>5.3</v>
      </c>
    </row>
    <row r="7844" ht="14.25" customHeight="1">
      <c r="A7844" s="6" t="s">
        <v>7618</v>
      </c>
      <c r="B7844" s="13">
        <v>0.0</v>
      </c>
      <c r="C7844" s="13">
        <v>0.0</v>
      </c>
      <c r="D7844" s="9">
        <v>0.0</v>
      </c>
      <c r="E7844" s="9">
        <v>0.0</v>
      </c>
      <c r="F7844" s="9">
        <v>0.0</v>
      </c>
      <c r="G7844" s="9">
        <v>1.0</v>
      </c>
      <c r="H7844" s="4" t="s">
        <v>39</v>
      </c>
      <c r="I7844" s="4" t="s">
        <v>30</v>
      </c>
      <c r="J7844" s="4" t="s">
        <v>66</v>
      </c>
      <c r="L7844" s="8">
        <f t="shared" si="3"/>
        <v>45625.17142</v>
      </c>
      <c r="M7844" s="9">
        <f>IF('tab4'!$B7844=0,0,IF('tab4'!$B7844=1,1,IF('tab4'!$B7844=4,2,IF('tab4'!$B7844=5,3,IF('tab4'!$B7844=6,4,IF(AND('tab4'!$B7844=80,$X$2=2),0,-1))))))</f>
        <v>0</v>
      </c>
      <c r="N7844" s="9">
        <f>IF('tab4'!$C7844=0,0,IF('tab4'!$C7844=1,1,IF('tab4'!$C7844=4,2,IF('tab4'!$C7844=5,3,IF('tab4'!$C7844=6,4,IF(AND('tab4'!$C7844=80,$X$2=2),0,-1))))))</f>
        <v>0</v>
      </c>
      <c r="O7844" s="9">
        <f t="shared" ref="O7844:R7844" si="15687">D7844</f>
        <v>0</v>
      </c>
      <c r="P7844" s="9">
        <f t="shared" si="15687"/>
        <v>0</v>
      </c>
      <c r="Q7844" s="9">
        <f t="shared" si="15687"/>
        <v>0</v>
      </c>
      <c r="R7844" s="9">
        <f t="shared" si="15687"/>
        <v>1</v>
      </c>
      <c r="S7844" s="10">
        <f t="shared" ref="S7844:T7844" si="15688">IF(HEX2DEC(H7844) &gt;= 32768, (HEX2DEC(H7844) - 65535 - 1)/10, IF(HEX2DEC(H7844) = 32767, IF($X$2=2, S7845, 32767), HEX2DEC(H7844)/10 ))</f>
        <v>5.5</v>
      </c>
      <c r="T7844" s="10">
        <f t="shared" si="15688"/>
        <v>5.2</v>
      </c>
      <c r="U7844" s="10">
        <f t="shared" si="6"/>
        <v>5.4</v>
      </c>
    </row>
    <row r="7845" ht="14.25" customHeight="1">
      <c r="A7845" s="6" t="s">
        <v>7619</v>
      </c>
      <c r="B7845" s="13">
        <v>0.0</v>
      </c>
      <c r="C7845" s="13">
        <v>0.0</v>
      </c>
      <c r="D7845" s="9">
        <v>0.0</v>
      </c>
      <c r="E7845" s="9">
        <v>0.0</v>
      </c>
      <c r="F7845" s="9">
        <v>0.0</v>
      </c>
      <c r="G7845" s="9">
        <v>0.0</v>
      </c>
      <c r="H7845" s="4" t="s">
        <v>39</v>
      </c>
      <c r="I7845" s="4" t="s">
        <v>30</v>
      </c>
      <c r="J7845" s="4" t="s">
        <v>66</v>
      </c>
      <c r="L7845" s="8">
        <f t="shared" si="3"/>
        <v>45625.18818</v>
      </c>
      <c r="M7845" s="9">
        <f>IF('tab4'!$B7845=0,0,IF('tab4'!$B7845=1,1,IF('tab4'!$B7845=4,2,IF('tab4'!$B7845=5,3,IF('tab4'!$B7845=6,4,IF(AND('tab4'!$B7845=80,$X$2=2),0,-1))))))</f>
        <v>0</v>
      </c>
      <c r="N7845" s="9">
        <f>IF('tab4'!$C7845=0,0,IF('tab4'!$C7845=1,1,IF('tab4'!$C7845=4,2,IF('tab4'!$C7845=5,3,IF('tab4'!$C7845=6,4,IF(AND('tab4'!$C7845=80,$X$2=2),0,-1))))))</f>
        <v>0</v>
      </c>
      <c r="O7845" s="9">
        <f t="shared" ref="O7845:R7845" si="15689">D7845</f>
        <v>0</v>
      </c>
      <c r="P7845" s="9">
        <f t="shared" si="15689"/>
        <v>0</v>
      </c>
      <c r="Q7845" s="9">
        <f t="shared" si="15689"/>
        <v>0</v>
      </c>
      <c r="R7845" s="9">
        <f t="shared" si="15689"/>
        <v>0</v>
      </c>
      <c r="S7845" s="10">
        <f t="shared" ref="S7845:T7845" si="15690">IF(HEX2DEC(H7845) &gt;= 32768, (HEX2DEC(H7845) - 65535 - 1)/10, IF(HEX2DEC(H7845) = 32767, IF($X$2=2, S7846, 32767), HEX2DEC(H7845)/10 ))</f>
        <v>5.5</v>
      </c>
      <c r="T7845" s="10">
        <f t="shared" si="15690"/>
        <v>5.2</v>
      </c>
      <c r="U7845" s="10">
        <f t="shared" si="6"/>
        <v>5.4</v>
      </c>
    </row>
    <row r="7846" ht="14.25" customHeight="1">
      <c r="A7846" s="6" t="s">
        <v>7620</v>
      </c>
      <c r="B7846" s="13">
        <v>0.0</v>
      </c>
      <c r="C7846" s="13">
        <v>0.0</v>
      </c>
      <c r="D7846" s="9">
        <v>0.0</v>
      </c>
      <c r="E7846" s="9">
        <v>0.0</v>
      </c>
      <c r="F7846" s="9">
        <v>0.0</v>
      </c>
      <c r="G7846" s="9">
        <v>1.0</v>
      </c>
      <c r="H7846" s="4" t="s">
        <v>43</v>
      </c>
      <c r="I7846" s="4" t="s">
        <v>39</v>
      </c>
      <c r="J7846" s="4" t="s">
        <v>39</v>
      </c>
      <c r="L7846" s="8">
        <f t="shared" si="3"/>
        <v>45625.22483</v>
      </c>
      <c r="M7846" s="9">
        <f>IF('tab4'!$B7846=0,0,IF('tab4'!$B7846=1,1,IF('tab4'!$B7846=4,2,IF('tab4'!$B7846=5,3,IF('tab4'!$B7846=6,4,IF(AND('tab4'!$B7846=80,$X$2=2),0,-1))))))</f>
        <v>0</v>
      </c>
      <c r="N7846" s="9">
        <f>IF('tab4'!$C7846=0,0,IF('tab4'!$C7846=1,1,IF('tab4'!$C7846=4,2,IF('tab4'!$C7846=5,3,IF('tab4'!$C7846=6,4,IF(AND('tab4'!$C7846=80,$X$2=2),0,-1))))))</f>
        <v>0</v>
      </c>
      <c r="O7846" s="9">
        <f t="shared" ref="O7846:R7846" si="15691">D7846</f>
        <v>0</v>
      </c>
      <c r="P7846" s="9">
        <f t="shared" si="15691"/>
        <v>0</v>
      </c>
      <c r="Q7846" s="9">
        <f t="shared" si="15691"/>
        <v>0</v>
      </c>
      <c r="R7846" s="9">
        <f t="shared" si="15691"/>
        <v>1</v>
      </c>
      <c r="S7846" s="10">
        <f t="shared" ref="S7846:T7846" si="15692">IF(HEX2DEC(H7846) &gt;= 32768, (HEX2DEC(H7846) - 65535 - 1)/10, IF(HEX2DEC(H7846) = 32767, IF($X$2=2, S7847, 32767), HEX2DEC(H7846)/10 ))</f>
        <v>5.7</v>
      </c>
      <c r="T7846" s="10">
        <f t="shared" si="15692"/>
        <v>5.5</v>
      </c>
      <c r="U7846" s="10">
        <f t="shared" si="6"/>
        <v>5.5</v>
      </c>
    </row>
    <row r="7847" ht="14.25" customHeight="1">
      <c r="A7847" s="6" t="s">
        <v>7621</v>
      </c>
      <c r="B7847" s="13">
        <v>0.0</v>
      </c>
      <c r="C7847" s="13">
        <v>0.0</v>
      </c>
      <c r="D7847" s="9">
        <v>0.0</v>
      </c>
      <c r="E7847" s="9">
        <v>0.0</v>
      </c>
      <c r="F7847" s="9">
        <v>0.0</v>
      </c>
      <c r="G7847" s="9">
        <v>0.0</v>
      </c>
      <c r="H7847" s="4" t="s">
        <v>43</v>
      </c>
      <c r="I7847" s="4" t="s">
        <v>66</v>
      </c>
      <c r="J7847" s="4" t="s">
        <v>39</v>
      </c>
      <c r="L7847" s="8">
        <f t="shared" si="3"/>
        <v>45625.23566</v>
      </c>
      <c r="M7847" s="9">
        <f>IF('tab4'!$B7847=0,0,IF('tab4'!$B7847=1,1,IF('tab4'!$B7847=4,2,IF('tab4'!$B7847=5,3,IF('tab4'!$B7847=6,4,IF(AND('tab4'!$B7847=80,$X$2=2),0,-1))))))</f>
        <v>0</v>
      </c>
      <c r="N7847" s="9">
        <f>IF('tab4'!$C7847=0,0,IF('tab4'!$C7847=1,1,IF('tab4'!$C7847=4,2,IF('tab4'!$C7847=5,3,IF('tab4'!$C7847=6,4,IF(AND('tab4'!$C7847=80,$X$2=2),0,-1))))))</f>
        <v>0</v>
      </c>
      <c r="O7847" s="9">
        <f t="shared" ref="O7847:R7847" si="15693">D7847</f>
        <v>0</v>
      </c>
      <c r="P7847" s="9">
        <f t="shared" si="15693"/>
        <v>0</v>
      </c>
      <c r="Q7847" s="9">
        <f t="shared" si="15693"/>
        <v>0</v>
      </c>
      <c r="R7847" s="9">
        <f t="shared" si="15693"/>
        <v>0</v>
      </c>
      <c r="S7847" s="10">
        <f t="shared" ref="S7847:T7847" si="15694">IF(HEX2DEC(H7847) &gt;= 32768, (HEX2DEC(H7847) - 65535 - 1)/10, IF(HEX2DEC(H7847) = 32767, IF($X$2=2, S7848, 32767), HEX2DEC(H7847)/10 ))</f>
        <v>5.7</v>
      </c>
      <c r="T7847" s="10">
        <f t="shared" si="15694"/>
        <v>5.4</v>
      </c>
      <c r="U7847" s="10">
        <f t="shared" si="6"/>
        <v>5.5</v>
      </c>
    </row>
    <row r="7848" ht="14.25" customHeight="1">
      <c r="A7848" s="6" t="s">
        <v>7622</v>
      </c>
      <c r="B7848" s="13">
        <v>0.0</v>
      </c>
      <c r="C7848" s="13">
        <v>0.0</v>
      </c>
      <c r="D7848" s="9">
        <v>0.0</v>
      </c>
      <c r="E7848" s="9">
        <v>0.0</v>
      </c>
      <c r="F7848" s="9">
        <v>0.0</v>
      </c>
      <c r="G7848" s="9">
        <v>1.0</v>
      </c>
      <c r="H7848" s="4" t="s">
        <v>48</v>
      </c>
      <c r="I7848" s="4" t="s">
        <v>40</v>
      </c>
      <c r="J7848" s="4" t="s">
        <v>39</v>
      </c>
      <c r="L7848" s="8">
        <f t="shared" si="3"/>
        <v>45625.26331</v>
      </c>
      <c r="M7848" s="9">
        <f>IF('tab4'!$B7848=0,0,IF('tab4'!$B7848=1,1,IF('tab4'!$B7848=4,2,IF('tab4'!$B7848=5,3,IF('tab4'!$B7848=6,4,IF(AND('tab4'!$B7848=80,$X$2=2),0,-1))))))</f>
        <v>0</v>
      </c>
      <c r="N7848" s="9">
        <f>IF('tab4'!$C7848=0,0,IF('tab4'!$C7848=1,1,IF('tab4'!$C7848=4,2,IF('tab4'!$C7848=5,3,IF('tab4'!$C7848=6,4,IF(AND('tab4'!$C7848=80,$X$2=2),0,-1))))))</f>
        <v>0</v>
      </c>
      <c r="O7848" s="9">
        <f t="shared" ref="O7848:R7848" si="15695">D7848</f>
        <v>0</v>
      </c>
      <c r="P7848" s="9">
        <f t="shared" si="15695"/>
        <v>0</v>
      </c>
      <c r="Q7848" s="9">
        <f t="shared" si="15695"/>
        <v>0</v>
      </c>
      <c r="R7848" s="9">
        <f t="shared" si="15695"/>
        <v>1</v>
      </c>
      <c r="S7848" s="10">
        <f t="shared" ref="S7848:T7848" si="15696">IF(HEX2DEC(H7848) &gt;= 32768, (HEX2DEC(H7848) - 65535 - 1)/10, IF(HEX2DEC(H7848) = 32767, IF($X$2=2, S7849, 32767), HEX2DEC(H7848)/10 ))</f>
        <v>5.6</v>
      </c>
      <c r="T7848" s="10">
        <f t="shared" si="15696"/>
        <v>5.3</v>
      </c>
      <c r="U7848" s="10">
        <f t="shared" si="6"/>
        <v>5.5</v>
      </c>
    </row>
    <row r="7849" ht="14.25" customHeight="1">
      <c r="A7849" s="6" t="s">
        <v>7623</v>
      </c>
      <c r="B7849" s="13">
        <v>0.0</v>
      </c>
      <c r="C7849" s="13">
        <v>0.0</v>
      </c>
      <c r="D7849" s="9">
        <v>0.0</v>
      </c>
      <c r="E7849" s="9">
        <v>0.0</v>
      </c>
      <c r="F7849" s="9">
        <v>0.0</v>
      </c>
      <c r="G7849" s="9">
        <v>0.0</v>
      </c>
      <c r="H7849" s="4" t="s">
        <v>39</v>
      </c>
      <c r="I7849" s="4" t="s">
        <v>40</v>
      </c>
      <c r="J7849" s="4" t="s">
        <v>40</v>
      </c>
      <c r="L7849" s="8">
        <f t="shared" si="3"/>
        <v>45625.27414</v>
      </c>
      <c r="M7849" s="9">
        <f>IF('tab4'!$B7849=0,0,IF('tab4'!$B7849=1,1,IF('tab4'!$B7849=4,2,IF('tab4'!$B7849=5,3,IF('tab4'!$B7849=6,4,IF(AND('tab4'!$B7849=80,$X$2=2),0,-1))))))</f>
        <v>0</v>
      </c>
      <c r="N7849" s="9">
        <f>IF('tab4'!$C7849=0,0,IF('tab4'!$C7849=1,1,IF('tab4'!$C7849=4,2,IF('tab4'!$C7849=5,3,IF('tab4'!$C7849=6,4,IF(AND('tab4'!$C7849=80,$X$2=2),0,-1))))))</f>
        <v>0</v>
      </c>
      <c r="O7849" s="9">
        <f t="shared" ref="O7849:R7849" si="15697">D7849</f>
        <v>0</v>
      </c>
      <c r="P7849" s="9">
        <f t="shared" si="15697"/>
        <v>0</v>
      </c>
      <c r="Q7849" s="9">
        <f t="shared" si="15697"/>
        <v>0</v>
      </c>
      <c r="R7849" s="9">
        <f t="shared" si="15697"/>
        <v>0</v>
      </c>
      <c r="S7849" s="10">
        <f t="shared" ref="S7849:T7849" si="15698">IF(HEX2DEC(H7849) &gt;= 32768, (HEX2DEC(H7849) - 65535 - 1)/10, IF(HEX2DEC(H7849) = 32767, IF($X$2=2, S7850, 32767), HEX2DEC(H7849)/10 ))</f>
        <v>5.5</v>
      </c>
      <c r="T7849" s="10">
        <f t="shared" si="15698"/>
        <v>5.3</v>
      </c>
      <c r="U7849" s="10">
        <f t="shared" si="6"/>
        <v>5.3</v>
      </c>
    </row>
    <row r="7850" ht="14.25" customHeight="1">
      <c r="A7850" s="6" t="s">
        <v>7624</v>
      </c>
      <c r="B7850" s="13">
        <v>0.0</v>
      </c>
      <c r="C7850" s="13">
        <v>0.0</v>
      </c>
      <c r="D7850" s="9">
        <v>0.0</v>
      </c>
      <c r="E7850" s="9">
        <v>0.0</v>
      </c>
      <c r="F7850" s="9">
        <v>0.0</v>
      </c>
      <c r="G7850" s="9">
        <v>1.0</v>
      </c>
      <c r="H7850" s="4" t="s">
        <v>39</v>
      </c>
      <c r="I7850" s="4" t="s">
        <v>40</v>
      </c>
      <c r="J7850" s="4" t="s">
        <v>40</v>
      </c>
      <c r="L7850" s="8">
        <f t="shared" si="3"/>
        <v>45625.2783</v>
      </c>
      <c r="M7850" s="9">
        <f>IF('tab4'!$B7850=0,0,IF('tab4'!$B7850=1,1,IF('tab4'!$B7850=4,2,IF('tab4'!$B7850=5,3,IF('tab4'!$B7850=6,4,IF(AND('tab4'!$B7850=80,$X$2=2),0,-1))))))</f>
        <v>0</v>
      </c>
      <c r="N7850" s="9">
        <f>IF('tab4'!$C7850=0,0,IF('tab4'!$C7850=1,1,IF('tab4'!$C7850=4,2,IF('tab4'!$C7850=5,3,IF('tab4'!$C7850=6,4,IF(AND('tab4'!$C7850=80,$X$2=2),0,-1))))))</f>
        <v>0</v>
      </c>
      <c r="O7850" s="9">
        <f t="shared" ref="O7850:R7850" si="15699">D7850</f>
        <v>0</v>
      </c>
      <c r="P7850" s="9">
        <f t="shared" si="15699"/>
        <v>0</v>
      </c>
      <c r="Q7850" s="9">
        <f t="shared" si="15699"/>
        <v>0</v>
      </c>
      <c r="R7850" s="9">
        <f t="shared" si="15699"/>
        <v>1</v>
      </c>
      <c r="S7850" s="10">
        <f t="shared" ref="S7850:T7850" si="15700">IF(HEX2DEC(H7850) &gt;= 32768, (HEX2DEC(H7850) - 65535 - 1)/10, IF(HEX2DEC(H7850) = 32767, IF($X$2=2, S7851, 32767), HEX2DEC(H7850)/10 ))</f>
        <v>5.5</v>
      </c>
      <c r="T7850" s="10">
        <f t="shared" si="15700"/>
        <v>5.3</v>
      </c>
      <c r="U7850" s="10">
        <f t="shared" si="6"/>
        <v>5.3</v>
      </c>
    </row>
    <row r="7851" ht="14.25" customHeight="1">
      <c r="A7851" s="6" t="s">
        <v>7625</v>
      </c>
      <c r="B7851" s="13">
        <v>0.0</v>
      </c>
      <c r="C7851" s="13">
        <v>0.0</v>
      </c>
      <c r="D7851" s="9">
        <v>0.0</v>
      </c>
      <c r="E7851" s="9">
        <v>0.0</v>
      </c>
      <c r="F7851" s="9">
        <v>0.0</v>
      </c>
      <c r="G7851" s="9">
        <v>0.0</v>
      </c>
      <c r="H7851" s="4" t="s">
        <v>66</v>
      </c>
      <c r="I7851" s="4" t="s">
        <v>30</v>
      </c>
      <c r="J7851" s="4" t="s">
        <v>30</v>
      </c>
      <c r="L7851" s="8">
        <f t="shared" si="3"/>
        <v>45625.2947</v>
      </c>
      <c r="M7851" s="9">
        <f>IF('tab4'!$B7851=0,0,IF('tab4'!$B7851=1,1,IF('tab4'!$B7851=4,2,IF('tab4'!$B7851=5,3,IF('tab4'!$B7851=6,4,IF(AND('tab4'!$B7851=80,$X$2=2),0,-1))))))</f>
        <v>0</v>
      </c>
      <c r="N7851" s="9">
        <f>IF('tab4'!$C7851=0,0,IF('tab4'!$C7851=1,1,IF('tab4'!$C7851=4,2,IF('tab4'!$C7851=5,3,IF('tab4'!$C7851=6,4,IF(AND('tab4'!$C7851=80,$X$2=2),0,-1))))))</f>
        <v>0</v>
      </c>
      <c r="O7851" s="9">
        <f t="shared" ref="O7851:R7851" si="15701">D7851</f>
        <v>0</v>
      </c>
      <c r="P7851" s="9">
        <f t="shared" si="15701"/>
        <v>0</v>
      </c>
      <c r="Q7851" s="9">
        <f t="shared" si="15701"/>
        <v>0</v>
      </c>
      <c r="R7851" s="9">
        <f t="shared" si="15701"/>
        <v>0</v>
      </c>
      <c r="S7851" s="10">
        <f t="shared" ref="S7851:T7851" si="15702">IF(HEX2DEC(H7851) &gt;= 32768, (HEX2DEC(H7851) - 65535 - 1)/10, IF(HEX2DEC(H7851) = 32767, IF($X$2=2, S7852, 32767), HEX2DEC(H7851)/10 ))</f>
        <v>5.4</v>
      </c>
      <c r="T7851" s="10">
        <f t="shared" si="15702"/>
        <v>5.2</v>
      </c>
      <c r="U7851" s="10">
        <f t="shared" si="6"/>
        <v>5.2</v>
      </c>
    </row>
    <row r="7852" ht="14.25" customHeight="1">
      <c r="A7852" s="6" t="s">
        <v>7626</v>
      </c>
      <c r="B7852" s="13">
        <v>0.0</v>
      </c>
      <c r="C7852" s="13">
        <v>0.0</v>
      </c>
      <c r="D7852" s="9">
        <v>0.0</v>
      </c>
      <c r="E7852" s="9">
        <v>0.0</v>
      </c>
      <c r="F7852" s="9">
        <v>0.0</v>
      </c>
      <c r="G7852" s="9">
        <v>1.0</v>
      </c>
      <c r="H7852" s="4" t="s">
        <v>66</v>
      </c>
      <c r="I7852" s="4" t="s">
        <v>30</v>
      </c>
      <c r="J7852" s="4" t="s">
        <v>40</v>
      </c>
      <c r="L7852" s="8">
        <f t="shared" si="3"/>
        <v>45625.33948</v>
      </c>
      <c r="M7852" s="9">
        <f>IF('tab4'!$B7852=0,0,IF('tab4'!$B7852=1,1,IF('tab4'!$B7852=4,2,IF('tab4'!$B7852=5,3,IF('tab4'!$B7852=6,4,IF(AND('tab4'!$B7852=80,$X$2=2),0,-1))))))</f>
        <v>0</v>
      </c>
      <c r="N7852" s="9">
        <f>IF('tab4'!$C7852=0,0,IF('tab4'!$C7852=1,1,IF('tab4'!$C7852=4,2,IF('tab4'!$C7852=5,3,IF('tab4'!$C7852=6,4,IF(AND('tab4'!$C7852=80,$X$2=2),0,-1))))))</f>
        <v>0</v>
      </c>
      <c r="O7852" s="9">
        <f t="shared" ref="O7852:R7852" si="15703">D7852</f>
        <v>0</v>
      </c>
      <c r="P7852" s="9">
        <f t="shared" si="15703"/>
        <v>0</v>
      </c>
      <c r="Q7852" s="9">
        <f t="shared" si="15703"/>
        <v>0</v>
      </c>
      <c r="R7852" s="9">
        <f t="shared" si="15703"/>
        <v>1</v>
      </c>
      <c r="S7852" s="10">
        <f t="shared" ref="S7852:T7852" si="15704">IF(HEX2DEC(H7852) &gt;= 32768, (HEX2DEC(H7852) - 65535 - 1)/10, IF(HEX2DEC(H7852) = 32767, IF($X$2=2, S7853, 32767), HEX2DEC(H7852)/10 ))</f>
        <v>5.4</v>
      </c>
      <c r="T7852" s="10">
        <f t="shared" si="15704"/>
        <v>5.2</v>
      </c>
      <c r="U7852" s="10">
        <f t="shared" si="6"/>
        <v>5.3</v>
      </c>
    </row>
    <row r="7853" ht="14.25" customHeight="1">
      <c r="A7853" s="6" t="s">
        <v>7627</v>
      </c>
      <c r="B7853" s="13">
        <v>0.0</v>
      </c>
      <c r="C7853" s="13">
        <v>0.0</v>
      </c>
      <c r="D7853" s="9">
        <v>0.0</v>
      </c>
      <c r="E7853" s="9">
        <v>0.0</v>
      </c>
      <c r="F7853" s="9">
        <v>0.0</v>
      </c>
      <c r="G7853" s="9">
        <v>0.0</v>
      </c>
      <c r="H7853" s="4" t="s">
        <v>66</v>
      </c>
      <c r="I7853" s="4" t="s">
        <v>30</v>
      </c>
      <c r="J7853" s="4" t="s">
        <v>30</v>
      </c>
      <c r="L7853" s="8">
        <f t="shared" si="3"/>
        <v>45625.35657</v>
      </c>
      <c r="M7853" s="9">
        <f>IF('tab4'!$B7853=0,0,IF('tab4'!$B7853=1,1,IF('tab4'!$B7853=4,2,IF('tab4'!$B7853=5,3,IF('tab4'!$B7853=6,4,IF(AND('tab4'!$B7853=80,$X$2=2),0,-1))))))</f>
        <v>0</v>
      </c>
      <c r="N7853" s="9">
        <f>IF('tab4'!$C7853=0,0,IF('tab4'!$C7853=1,1,IF('tab4'!$C7853=4,2,IF('tab4'!$C7853=5,3,IF('tab4'!$C7853=6,4,IF(AND('tab4'!$C7853=80,$X$2=2),0,-1))))))</f>
        <v>0</v>
      </c>
      <c r="O7853" s="9">
        <f t="shared" ref="O7853:R7853" si="15705">D7853</f>
        <v>0</v>
      </c>
      <c r="P7853" s="9">
        <f t="shared" si="15705"/>
        <v>0</v>
      </c>
      <c r="Q7853" s="9">
        <f t="shared" si="15705"/>
        <v>0</v>
      </c>
      <c r="R7853" s="9">
        <f t="shared" si="15705"/>
        <v>0</v>
      </c>
      <c r="S7853" s="10">
        <f t="shared" ref="S7853:T7853" si="15706">IF(HEX2DEC(H7853) &gt;= 32768, (HEX2DEC(H7853) - 65535 - 1)/10, IF(HEX2DEC(H7853) = 32767, IF($X$2=2, S7854, 32767), HEX2DEC(H7853)/10 ))</f>
        <v>5.4</v>
      </c>
      <c r="T7853" s="10">
        <f t="shared" si="15706"/>
        <v>5.2</v>
      </c>
      <c r="U7853" s="10">
        <f t="shared" si="6"/>
        <v>5.2</v>
      </c>
    </row>
    <row r="7854" ht="14.25" customHeight="1">
      <c r="A7854" s="6" t="s">
        <v>7628</v>
      </c>
      <c r="B7854" s="13">
        <v>0.0</v>
      </c>
      <c r="C7854" s="13">
        <v>0.0</v>
      </c>
      <c r="D7854" s="9">
        <v>0.0</v>
      </c>
      <c r="E7854" s="9">
        <v>0.0</v>
      </c>
      <c r="F7854" s="9">
        <v>0.0</v>
      </c>
      <c r="G7854" s="9">
        <v>1.0</v>
      </c>
      <c r="H7854" s="4" t="s">
        <v>66</v>
      </c>
      <c r="I7854" s="4" t="s">
        <v>30</v>
      </c>
      <c r="J7854" s="4" t="s">
        <v>30</v>
      </c>
      <c r="L7854" s="8">
        <f t="shared" si="3"/>
        <v>45625.35791</v>
      </c>
      <c r="M7854" s="9">
        <f>IF('tab4'!$B7854=0,0,IF('tab4'!$B7854=1,1,IF('tab4'!$B7854=4,2,IF('tab4'!$B7854=5,3,IF('tab4'!$B7854=6,4,IF(AND('tab4'!$B7854=80,$X$2=2),0,-1))))))</f>
        <v>0</v>
      </c>
      <c r="N7854" s="9">
        <f>IF('tab4'!$C7854=0,0,IF('tab4'!$C7854=1,1,IF('tab4'!$C7854=4,2,IF('tab4'!$C7854=5,3,IF('tab4'!$C7854=6,4,IF(AND('tab4'!$C7854=80,$X$2=2),0,-1))))))</f>
        <v>0</v>
      </c>
      <c r="O7854" s="9">
        <f t="shared" ref="O7854:R7854" si="15707">D7854</f>
        <v>0</v>
      </c>
      <c r="P7854" s="9">
        <f t="shared" si="15707"/>
        <v>0</v>
      </c>
      <c r="Q7854" s="9">
        <f t="shared" si="15707"/>
        <v>0</v>
      </c>
      <c r="R7854" s="9">
        <f t="shared" si="15707"/>
        <v>1</v>
      </c>
      <c r="S7854" s="10">
        <f t="shared" ref="S7854:T7854" si="15708">IF(HEX2DEC(H7854) &gt;= 32768, (HEX2DEC(H7854) - 65535 - 1)/10, IF(HEX2DEC(H7854) = 32767, IF($X$2=2, S7855, 32767), HEX2DEC(H7854)/10 ))</f>
        <v>5.4</v>
      </c>
      <c r="T7854" s="10">
        <f t="shared" si="15708"/>
        <v>5.2</v>
      </c>
      <c r="U7854" s="10">
        <f t="shared" si="6"/>
        <v>5.2</v>
      </c>
    </row>
    <row r="7855" ht="14.25" customHeight="1">
      <c r="A7855" s="6" t="s">
        <v>7629</v>
      </c>
      <c r="B7855" s="13">
        <v>0.0</v>
      </c>
      <c r="C7855" s="13">
        <v>0.0</v>
      </c>
      <c r="D7855" s="9">
        <v>0.0</v>
      </c>
      <c r="E7855" s="9">
        <v>0.0</v>
      </c>
      <c r="F7855" s="9">
        <v>0.0</v>
      </c>
      <c r="G7855" s="9">
        <v>0.0</v>
      </c>
      <c r="H7855" s="4" t="s">
        <v>66</v>
      </c>
      <c r="I7855" s="4" t="s">
        <v>40</v>
      </c>
      <c r="J7855" s="4" t="s">
        <v>155</v>
      </c>
      <c r="L7855" s="8">
        <f t="shared" si="3"/>
        <v>45625.39628</v>
      </c>
      <c r="M7855" s="9">
        <f>IF('tab4'!$B7855=0,0,IF('tab4'!$B7855=1,1,IF('tab4'!$B7855=4,2,IF('tab4'!$B7855=5,3,IF('tab4'!$B7855=6,4,IF(AND('tab4'!$B7855=80,$X$2=2),0,-1))))))</f>
        <v>0</v>
      </c>
      <c r="N7855" s="9">
        <f>IF('tab4'!$C7855=0,0,IF('tab4'!$C7855=1,1,IF('tab4'!$C7855=4,2,IF('tab4'!$C7855=5,3,IF('tab4'!$C7855=6,4,IF(AND('tab4'!$C7855=80,$X$2=2),0,-1))))))</f>
        <v>0</v>
      </c>
      <c r="O7855" s="9">
        <f t="shared" ref="O7855:R7855" si="15709">D7855</f>
        <v>0</v>
      </c>
      <c r="P7855" s="9">
        <f t="shared" si="15709"/>
        <v>0</v>
      </c>
      <c r="Q7855" s="9">
        <f t="shared" si="15709"/>
        <v>0</v>
      </c>
      <c r="R7855" s="9">
        <f t="shared" si="15709"/>
        <v>0</v>
      </c>
      <c r="S7855" s="10">
        <f t="shared" ref="S7855:T7855" si="15710">IF(HEX2DEC(H7855) &gt;= 32768, (HEX2DEC(H7855) - 65535 - 1)/10, IF(HEX2DEC(H7855) = 32767, IF($X$2=2, S7856, 32767), HEX2DEC(H7855)/10 ))</f>
        <v>5.4</v>
      </c>
      <c r="T7855" s="10">
        <f t="shared" si="15710"/>
        <v>5.3</v>
      </c>
      <c r="U7855" s="10">
        <f t="shared" si="6"/>
        <v>5.1</v>
      </c>
    </row>
    <row r="7856" ht="14.25" customHeight="1">
      <c r="A7856" s="6" t="s">
        <v>7630</v>
      </c>
      <c r="B7856" s="13">
        <v>0.0</v>
      </c>
      <c r="C7856" s="13">
        <v>0.0</v>
      </c>
      <c r="D7856" s="9">
        <v>0.0</v>
      </c>
      <c r="E7856" s="9">
        <v>0.0</v>
      </c>
      <c r="F7856" s="9">
        <v>0.0</v>
      </c>
      <c r="G7856" s="9">
        <v>0.0</v>
      </c>
      <c r="H7856" s="4" t="s">
        <v>39</v>
      </c>
      <c r="I7856" s="4" t="s">
        <v>30</v>
      </c>
      <c r="J7856" s="4" t="s">
        <v>30</v>
      </c>
      <c r="L7856" s="8">
        <f t="shared" si="3"/>
        <v>45625.47962</v>
      </c>
      <c r="M7856" s="9">
        <f>IF('tab4'!$B7856=0,0,IF('tab4'!$B7856=1,1,IF('tab4'!$B7856=4,2,IF('tab4'!$B7856=5,3,IF('tab4'!$B7856=6,4,IF(AND('tab4'!$B7856=80,$X$2=2),0,-1))))))</f>
        <v>0</v>
      </c>
      <c r="N7856" s="9">
        <f>IF('tab4'!$C7856=0,0,IF('tab4'!$C7856=1,1,IF('tab4'!$C7856=4,2,IF('tab4'!$C7856=5,3,IF('tab4'!$C7856=6,4,IF(AND('tab4'!$C7856=80,$X$2=2),0,-1))))))</f>
        <v>0</v>
      </c>
      <c r="O7856" s="9">
        <f t="shared" ref="O7856:R7856" si="15711">D7856</f>
        <v>0</v>
      </c>
      <c r="P7856" s="9">
        <f t="shared" si="15711"/>
        <v>0</v>
      </c>
      <c r="Q7856" s="9">
        <f t="shared" si="15711"/>
        <v>0</v>
      </c>
      <c r="R7856" s="9">
        <f t="shared" si="15711"/>
        <v>0</v>
      </c>
      <c r="S7856" s="10">
        <f t="shared" ref="S7856:T7856" si="15712">IF(HEX2DEC(H7856) &gt;= 32768, (HEX2DEC(H7856) - 65535 - 1)/10, IF(HEX2DEC(H7856) = 32767, IF($X$2=2, S7857, 32767), HEX2DEC(H7856)/10 ))</f>
        <v>5.5</v>
      </c>
      <c r="T7856" s="10">
        <f t="shared" si="15712"/>
        <v>5.2</v>
      </c>
      <c r="U7856" s="10">
        <f t="shared" si="6"/>
        <v>5.2</v>
      </c>
    </row>
    <row r="7857" ht="14.25" customHeight="1">
      <c r="A7857" s="6" t="s">
        <v>7631</v>
      </c>
      <c r="B7857" s="13">
        <v>0.0</v>
      </c>
      <c r="C7857" s="13">
        <v>0.0</v>
      </c>
      <c r="D7857" s="9">
        <v>0.0</v>
      </c>
      <c r="E7857" s="9">
        <v>0.0</v>
      </c>
      <c r="F7857" s="9">
        <v>0.0</v>
      </c>
      <c r="G7857" s="9">
        <v>1.0</v>
      </c>
      <c r="H7857" s="4" t="s">
        <v>66</v>
      </c>
      <c r="I7857" s="4" t="s">
        <v>155</v>
      </c>
      <c r="J7857" s="4" t="s">
        <v>155</v>
      </c>
      <c r="L7857" s="8">
        <f t="shared" si="3"/>
        <v>45625.49613</v>
      </c>
      <c r="M7857" s="9">
        <f>IF('tab4'!$B7857=0,0,IF('tab4'!$B7857=1,1,IF('tab4'!$B7857=4,2,IF('tab4'!$B7857=5,3,IF('tab4'!$B7857=6,4,IF(AND('tab4'!$B7857=80,$X$2=2),0,-1))))))</f>
        <v>0</v>
      </c>
      <c r="N7857" s="9">
        <f>IF('tab4'!$C7857=0,0,IF('tab4'!$C7857=1,1,IF('tab4'!$C7857=4,2,IF('tab4'!$C7857=5,3,IF('tab4'!$C7857=6,4,IF(AND('tab4'!$C7857=80,$X$2=2),0,-1))))))</f>
        <v>0</v>
      </c>
      <c r="O7857" s="9">
        <f t="shared" ref="O7857:R7857" si="15713">D7857</f>
        <v>0</v>
      </c>
      <c r="P7857" s="9">
        <f t="shared" si="15713"/>
        <v>0</v>
      </c>
      <c r="Q7857" s="9">
        <f t="shared" si="15713"/>
        <v>0</v>
      </c>
      <c r="R7857" s="9">
        <f t="shared" si="15713"/>
        <v>1</v>
      </c>
      <c r="S7857" s="10">
        <f t="shared" ref="S7857:T7857" si="15714">IF(HEX2DEC(H7857) &gt;= 32768, (HEX2DEC(H7857) - 65535 - 1)/10, IF(HEX2DEC(H7857) = 32767, IF($X$2=2, S7858, 32767), HEX2DEC(H7857)/10 ))</f>
        <v>5.4</v>
      </c>
      <c r="T7857" s="10">
        <f t="shared" si="15714"/>
        <v>5.1</v>
      </c>
      <c r="U7857" s="10">
        <f t="shared" si="6"/>
        <v>5.1</v>
      </c>
    </row>
    <row r="7858" ht="14.25" customHeight="1">
      <c r="A7858" s="6" t="s">
        <v>7632</v>
      </c>
      <c r="B7858" s="13">
        <v>0.0</v>
      </c>
      <c r="C7858" s="13">
        <v>0.0</v>
      </c>
      <c r="D7858" s="9">
        <v>0.0</v>
      </c>
      <c r="E7858" s="9">
        <v>0.0</v>
      </c>
      <c r="F7858" s="9">
        <v>0.0</v>
      </c>
      <c r="G7858" s="9">
        <v>0.0</v>
      </c>
      <c r="H7858" s="4" t="s">
        <v>40</v>
      </c>
      <c r="I7858" s="4" t="s">
        <v>155</v>
      </c>
      <c r="J7858" s="4" t="s">
        <v>69</v>
      </c>
      <c r="L7858" s="8">
        <f t="shared" si="3"/>
        <v>45625.52957</v>
      </c>
      <c r="M7858" s="9">
        <f>IF('tab4'!$B7858=0,0,IF('tab4'!$B7858=1,1,IF('tab4'!$B7858=4,2,IF('tab4'!$B7858=5,3,IF('tab4'!$B7858=6,4,IF(AND('tab4'!$B7858=80,$X$2=2),0,-1))))))</f>
        <v>0</v>
      </c>
      <c r="N7858" s="9">
        <f>IF('tab4'!$C7858=0,0,IF('tab4'!$C7858=1,1,IF('tab4'!$C7858=4,2,IF('tab4'!$C7858=5,3,IF('tab4'!$C7858=6,4,IF(AND('tab4'!$C7858=80,$X$2=2),0,-1))))))</f>
        <v>0</v>
      </c>
      <c r="O7858" s="9">
        <f t="shared" ref="O7858:R7858" si="15715">D7858</f>
        <v>0</v>
      </c>
      <c r="P7858" s="9">
        <f t="shared" si="15715"/>
        <v>0</v>
      </c>
      <c r="Q7858" s="9">
        <f t="shared" si="15715"/>
        <v>0</v>
      </c>
      <c r="R7858" s="9">
        <f t="shared" si="15715"/>
        <v>0</v>
      </c>
      <c r="S7858" s="10">
        <f t="shared" ref="S7858:T7858" si="15716">IF(HEX2DEC(H7858) &gt;= 32768, (HEX2DEC(H7858) - 65535 - 1)/10, IF(HEX2DEC(H7858) = 32767, IF($X$2=2, S7859, 32767), HEX2DEC(H7858)/10 ))</f>
        <v>5.3</v>
      </c>
      <c r="T7858" s="10">
        <f t="shared" si="15716"/>
        <v>5.1</v>
      </c>
      <c r="U7858" s="10">
        <f t="shared" si="6"/>
        <v>5</v>
      </c>
    </row>
    <row r="7859" ht="14.25" customHeight="1">
      <c r="A7859" s="6" t="s">
        <v>7633</v>
      </c>
      <c r="B7859" s="13">
        <v>0.0</v>
      </c>
      <c r="C7859" s="13">
        <v>0.0</v>
      </c>
      <c r="D7859" s="9">
        <v>0.0</v>
      </c>
      <c r="E7859" s="9">
        <v>0.0</v>
      </c>
      <c r="F7859" s="9">
        <v>0.0</v>
      </c>
      <c r="G7859" s="9">
        <v>1.0</v>
      </c>
      <c r="H7859" s="4" t="s">
        <v>66</v>
      </c>
      <c r="I7859" s="4" t="s">
        <v>40</v>
      </c>
      <c r="J7859" s="4" t="s">
        <v>66</v>
      </c>
      <c r="L7859" s="8">
        <f t="shared" si="3"/>
        <v>45625.58894</v>
      </c>
      <c r="M7859" s="9">
        <f>IF('tab4'!$B7859=0,0,IF('tab4'!$B7859=1,1,IF('tab4'!$B7859=4,2,IF('tab4'!$B7859=5,3,IF('tab4'!$B7859=6,4,IF(AND('tab4'!$B7859=80,$X$2=2),0,-1))))))</f>
        <v>0</v>
      </c>
      <c r="N7859" s="9">
        <f>IF('tab4'!$C7859=0,0,IF('tab4'!$C7859=1,1,IF('tab4'!$C7859=4,2,IF('tab4'!$C7859=5,3,IF('tab4'!$C7859=6,4,IF(AND('tab4'!$C7859=80,$X$2=2),0,-1))))))</f>
        <v>0</v>
      </c>
      <c r="O7859" s="9">
        <f t="shared" ref="O7859:R7859" si="15717">D7859</f>
        <v>0</v>
      </c>
      <c r="P7859" s="9">
        <f t="shared" si="15717"/>
        <v>0</v>
      </c>
      <c r="Q7859" s="9">
        <f t="shared" si="15717"/>
        <v>0</v>
      </c>
      <c r="R7859" s="9">
        <f t="shared" si="15717"/>
        <v>1</v>
      </c>
      <c r="S7859" s="10">
        <f t="shared" ref="S7859:T7859" si="15718">IF(HEX2DEC(H7859) &gt;= 32768, (HEX2DEC(H7859) - 65535 - 1)/10, IF(HEX2DEC(H7859) = 32767, IF($X$2=2, S7860, 32767), HEX2DEC(H7859)/10 ))</f>
        <v>5.4</v>
      </c>
      <c r="T7859" s="10">
        <f t="shared" si="15718"/>
        <v>5.3</v>
      </c>
      <c r="U7859" s="10">
        <f t="shared" si="6"/>
        <v>5.4</v>
      </c>
    </row>
    <row r="7860" ht="14.25" customHeight="1">
      <c r="A7860" s="6" t="s">
        <v>7634</v>
      </c>
      <c r="B7860" s="13">
        <v>0.0</v>
      </c>
      <c r="C7860" s="13">
        <v>0.0</v>
      </c>
      <c r="D7860" s="9">
        <v>0.0</v>
      </c>
      <c r="E7860" s="9">
        <v>0.0</v>
      </c>
      <c r="F7860" s="9">
        <v>0.0</v>
      </c>
      <c r="G7860" s="9">
        <v>0.0</v>
      </c>
      <c r="H7860" s="4" t="s">
        <v>66</v>
      </c>
      <c r="I7860" s="4" t="s">
        <v>30</v>
      </c>
      <c r="J7860" s="4" t="s">
        <v>40</v>
      </c>
      <c r="L7860" s="8">
        <f t="shared" si="3"/>
        <v>45625.61175</v>
      </c>
      <c r="M7860" s="9">
        <f>IF('tab4'!$B7860=0,0,IF('tab4'!$B7860=1,1,IF('tab4'!$B7860=4,2,IF('tab4'!$B7860=5,3,IF('tab4'!$B7860=6,4,IF(AND('tab4'!$B7860=80,$X$2=2),0,-1))))))</f>
        <v>0</v>
      </c>
      <c r="N7860" s="9">
        <f>IF('tab4'!$C7860=0,0,IF('tab4'!$C7860=1,1,IF('tab4'!$C7860=4,2,IF('tab4'!$C7860=5,3,IF('tab4'!$C7860=6,4,IF(AND('tab4'!$C7860=80,$X$2=2),0,-1))))))</f>
        <v>0</v>
      </c>
      <c r="O7860" s="9">
        <f t="shared" ref="O7860:R7860" si="15719">D7860</f>
        <v>0</v>
      </c>
      <c r="P7860" s="9">
        <f t="shared" si="15719"/>
        <v>0</v>
      </c>
      <c r="Q7860" s="9">
        <f t="shared" si="15719"/>
        <v>0</v>
      </c>
      <c r="R7860" s="9">
        <f t="shared" si="15719"/>
        <v>0</v>
      </c>
      <c r="S7860" s="10">
        <f t="shared" ref="S7860:T7860" si="15720">IF(HEX2DEC(H7860) &gt;= 32768, (HEX2DEC(H7860) - 65535 - 1)/10, IF(HEX2DEC(H7860) = 32767, IF($X$2=2, S7861, 32767), HEX2DEC(H7860)/10 ))</f>
        <v>5.4</v>
      </c>
      <c r="T7860" s="10">
        <f t="shared" si="15720"/>
        <v>5.2</v>
      </c>
      <c r="U7860" s="10">
        <f t="shared" si="6"/>
        <v>5.3</v>
      </c>
    </row>
    <row r="7861" ht="14.25" customHeight="1">
      <c r="A7861" s="6" t="s">
        <v>7635</v>
      </c>
      <c r="B7861" s="13">
        <v>0.0</v>
      </c>
      <c r="C7861" s="13">
        <v>0.0</v>
      </c>
      <c r="D7861" s="9">
        <v>0.0</v>
      </c>
      <c r="E7861" s="9">
        <v>0.0</v>
      </c>
      <c r="F7861" s="9">
        <v>0.0</v>
      </c>
      <c r="G7861" s="9">
        <v>1.0</v>
      </c>
      <c r="H7861" s="4" t="s">
        <v>69</v>
      </c>
      <c r="I7861" s="4" t="s">
        <v>33</v>
      </c>
      <c r="J7861" s="4" t="s">
        <v>69</v>
      </c>
      <c r="L7861" s="8">
        <f t="shared" si="3"/>
        <v>45625.68573</v>
      </c>
      <c r="M7861" s="9">
        <f>IF('tab4'!$B7861=0,0,IF('tab4'!$B7861=1,1,IF('tab4'!$B7861=4,2,IF('tab4'!$B7861=5,3,IF('tab4'!$B7861=6,4,IF(AND('tab4'!$B7861=80,$X$2=2),0,-1))))))</f>
        <v>0</v>
      </c>
      <c r="N7861" s="9">
        <f>IF('tab4'!$C7861=0,0,IF('tab4'!$C7861=1,1,IF('tab4'!$C7861=4,2,IF('tab4'!$C7861=5,3,IF('tab4'!$C7861=6,4,IF(AND('tab4'!$C7861=80,$X$2=2),0,-1))))))</f>
        <v>0</v>
      </c>
      <c r="O7861" s="9">
        <f t="shared" ref="O7861:R7861" si="15721">D7861</f>
        <v>0</v>
      </c>
      <c r="P7861" s="9">
        <f t="shared" si="15721"/>
        <v>0</v>
      </c>
      <c r="Q7861" s="9">
        <f t="shared" si="15721"/>
        <v>0</v>
      </c>
      <c r="R7861" s="9">
        <f t="shared" si="15721"/>
        <v>1</v>
      </c>
      <c r="S7861" s="10">
        <f t="shared" ref="S7861:T7861" si="15722">IF(HEX2DEC(H7861) &gt;= 32768, (HEX2DEC(H7861) - 65535 - 1)/10, IF(HEX2DEC(H7861) = 32767, IF($X$2=2, S7862, 32767), HEX2DEC(H7861)/10 ))</f>
        <v>5</v>
      </c>
      <c r="T7861" s="10">
        <f t="shared" si="15722"/>
        <v>4.7</v>
      </c>
      <c r="U7861" s="10">
        <f t="shared" si="6"/>
        <v>5</v>
      </c>
    </row>
    <row r="7862" ht="14.25" customHeight="1">
      <c r="A7862" s="6" t="s">
        <v>7636</v>
      </c>
      <c r="B7862" s="13">
        <v>0.0</v>
      </c>
      <c r="C7862" s="13">
        <v>0.0</v>
      </c>
      <c r="D7862" s="9">
        <v>0.0</v>
      </c>
      <c r="E7862" s="9">
        <v>0.0</v>
      </c>
      <c r="F7862" s="9">
        <v>0.0</v>
      </c>
      <c r="G7862" s="9">
        <v>0.0</v>
      </c>
      <c r="H7862" s="4" t="s">
        <v>24</v>
      </c>
      <c r="I7862" s="4" t="s">
        <v>80</v>
      </c>
      <c r="J7862" s="4" t="s">
        <v>24</v>
      </c>
      <c r="L7862" s="8">
        <f t="shared" si="3"/>
        <v>45625.74815</v>
      </c>
      <c r="M7862" s="9">
        <f>IF('tab4'!$B7862=0,0,IF('tab4'!$B7862=1,1,IF('tab4'!$B7862=4,2,IF('tab4'!$B7862=5,3,IF('tab4'!$B7862=6,4,IF(AND('tab4'!$B7862=80,$X$2=2),0,-1))))))</f>
        <v>0</v>
      </c>
      <c r="N7862" s="9">
        <f>IF('tab4'!$C7862=0,0,IF('tab4'!$C7862=1,1,IF('tab4'!$C7862=4,2,IF('tab4'!$C7862=5,3,IF('tab4'!$C7862=6,4,IF(AND('tab4'!$C7862=80,$X$2=2),0,-1))))))</f>
        <v>0</v>
      </c>
      <c r="O7862" s="9">
        <f t="shared" ref="O7862:R7862" si="15723">D7862</f>
        <v>0</v>
      </c>
      <c r="P7862" s="9">
        <f t="shared" si="15723"/>
        <v>0</v>
      </c>
      <c r="Q7862" s="9">
        <f t="shared" si="15723"/>
        <v>0</v>
      </c>
      <c r="R7862" s="9">
        <f t="shared" si="15723"/>
        <v>0</v>
      </c>
      <c r="S7862" s="10">
        <f t="shared" ref="S7862:T7862" si="15724">IF(HEX2DEC(H7862) &gt;= 32768, (HEX2DEC(H7862) - 65535 - 1)/10, IF(HEX2DEC(H7862) = 32767, IF($X$2=2, S7863, 32767), HEX2DEC(H7862)/10 ))</f>
        <v>4.8</v>
      </c>
      <c r="T7862" s="10">
        <f t="shared" si="15724"/>
        <v>4.4</v>
      </c>
      <c r="U7862" s="10">
        <f t="shared" si="6"/>
        <v>4.8</v>
      </c>
    </row>
    <row r="7863" ht="14.25" customHeight="1">
      <c r="A7863" s="6" t="s">
        <v>7637</v>
      </c>
      <c r="B7863" s="13">
        <v>0.0</v>
      </c>
      <c r="C7863" s="13">
        <v>0.0</v>
      </c>
      <c r="D7863" s="9">
        <v>0.0</v>
      </c>
      <c r="E7863" s="9">
        <v>0.0</v>
      </c>
      <c r="F7863" s="9">
        <v>0.0</v>
      </c>
      <c r="G7863" s="9">
        <v>1.0</v>
      </c>
      <c r="H7863" s="4" t="s">
        <v>33</v>
      </c>
      <c r="I7863" s="4" t="s">
        <v>72</v>
      </c>
      <c r="J7863" s="4" t="s">
        <v>24</v>
      </c>
      <c r="L7863" s="8">
        <f t="shared" si="3"/>
        <v>45625.77056</v>
      </c>
      <c r="M7863" s="9">
        <f>IF('tab4'!$B7863=0,0,IF('tab4'!$B7863=1,1,IF('tab4'!$B7863=4,2,IF('tab4'!$B7863=5,3,IF('tab4'!$B7863=6,4,IF(AND('tab4'!$B7863=80,$X$2=2),0,-1))))))</f>
        <v>0</v>
      </c>
      <c r="N7863" s="9">
        <f>IF('tab4'!$C7863=0,0,IF('tab4'!$C7863=1,1,IF('tab4'!$C7863=4,2,IF('tab4'!$C7863=5,3,IF('tab4'!$C7863=6,4,IF(AND('tab4'!$C7863=80,$X$2=2),0,-1))))))</f>
        <v>0</v>
      </c>
      <c r="O7863" s="9">
        <f t="shared" ref="O7863:R7863" si="15725">D7863</f>
        <v>0</v>
      </c>
      <c r="P7863" s="9">
        <f t="shared" si="15725"/>
        <v>0</v>
      </c>
      <c r="Q7863" s="9">
        <f t="shared" si="15725"/>
        <v>0</v>
      </c>
      <c r="R7863" s="9">
        <f t="shared" si="15725"/>
        <v>1</v>
      </c>
      <c r="S7863" s="10">
        <f t="shared" ref="S7863:T7863" si="15726">IF(HEX2DEC(H7863) &gt;= 32768, (HEX2DEC(H7863) - 65535 - 1)/10, IF(HEX2DEC(H7863) = 32767, IF($X$2=2, S7864, 32767), HEX2DEC(H7863)/10 ))</f>
        <v>4.7</v>
      </c>
      <c r="T7863" s="10">
        <f t="shared" si="15726"/>
        <v>4.3</v>
      </c>
      <c r="U7863" s="10">
        <f t="shared" si="6"/>
        <v>4.8</v>
      </c>
    </row>
    <row r="7864" ht="14.25" customHeight="1">
      <c r="A7864" s="6" t="s">
        <v>7638</v>
      </c>
      <c r="B7864" s="13">
        <v>0.0</v>
      </c>
      <c r="C7864" s="13">
        <v>0.0</v>
      </c>
      <c r="D7864" s="9">
        <v>0.0</v>
      </c>
      <c r="E7864" s="9">
        <v>0.0</v>
      </c>
      <c r="F7864" s="9">
        <v>0.0</v>
      </c>
      <c r="G7864" s="9">
        <v>0.0</v>
      </c>
      <c r="H7864" s="4" t="s">
        <v>25</v>
      </c>
      <c r="I7864" s="4" t="s">
        <v>75</v>
      </c>
      <c r="J7864" s="4" t="s">
        <v>25</v>
      </c>
      <c r="L7864" s="8">
        <f t="shared" si="3"/>
        <v>45625.80837</v>
      </c>
      <c r="M7864" s="9">
        <f>IF('tab4'!$B7864=0,0,IF('tab4'!$B7864=1,1,IF('tab4'!$B7864=4,2,IF('tab4'!$B7864=5,3,IF('tab4'!$B7864=6,4,IF(AND('tab4'!$B7864=80,$X$2=2),0,-1))))))</f>
        <v>0</v>
      </c>
      <c r="N7864" s="9">
        <f>IF('tab4'!$C7864=0,0,IF('tab4'!$C7864=1,1,IF('tab4'!$C7864=4,2,IF('tab4'!$C7864=5,3,IF('tab4'!$C7864=6,4,IF(AND('tab4'!$C7864=80,$X$2=2),0,-1))))))</f>
        <v>0</v>
      </c>
      <c r="O7864" s="9">
        <f t="shared" ref="O7864:R7864" si="15727">D7864</f>
        <v>0</v>
      </c>
      <c r="P7864" s="9">
        <f t="shared" si="15727"/>
        <v>0</v>
      </c>
      <c r="Q7864" s="9">
        <f t="shared" si="15727"/>
        <v>0</v>
      </c>
      <c r="R7864" s="9">
        <f t="shared" si="15727"/>
        <v>0</v>
      </c>
      <c r="S7864" s="10">
        <f t="shared" ref="S7864:T7864" si="15728">IF(HEX2DEC(H7864) &gt;= 32768, (HEX2DEC(H7864) - 65535 - 1)/10, IF(HEX2DEC(H7864) = 32767, IF($X$2=2, S7865, 32767), HEX2DEC(H7864)/10 ))</f>
        <v>4.5</v>
      </c>
      <c r="T7864" s="10">
        <f t="shared" si="15728"/>
        <v>4.1</v>
      </c>
      <c r="U7864" s="10">
        <f t="shared" si="6"/>
        <v>4.5</v>
      </c>
    </row>
    <row r="7865" ht="14.25" customHeight="1">
      <c r="A7865" s="6" t="s">
        <v>7639</v>
      </c>
      <c r="B7865" s="13">
        <v>0.0</v>
      </c>
      <c r="C7865" s="13">
        <v>0.0</v>
      </c>
      <c r="D7865" s="9">
        <v>0.0</v>
      </c>
      <c r="E7865" s="9">
        <v>0.0</v>
      </c>
      <c r="F7865" s="9">
        <v>0.0</v>
      </c>
      <c r="G7865" s="9">
        <v>1.0</v>
      </c>
      <c r="H7865" s="4" t="s">
        <v>80</v>
      </c>
      <c r="I7865" s="4" t="s">
        <v>75</v>
      </c>
      <c r="J7865" s="4" t="s">
        <v>77</v>
      </c>
      <c r="L7865" s="8">
        <f t="shared" si="3"/>
        <v>45625.81889</v>
      </c>
      <c r="M7865" s="9">
        <f>IF('tab4'!$B7865=0,0,IF('tab4'!$B7865=1,1,IF('tab4'!$B7865=4,2,IF('tab4'!$B7865=5,3,IF('tab4'!$B7865=6,4,IF(AND('tab4'!$B7865=80,$X$2=2),0,-1))))))</f>
        <v>0</v>
      </c>
      <c r="N7865" s="9">
        <f>IF('tab4'!$C7865=0,0,IF('tab4'!$C7865=1,1,IF('tab4'!$C7865=4,2,IF('tab4'!$C7865=5,3,IF('tab4'!$C7865=6,4,IF(AND('tab4'!$C7865=80,$X$2=2),0,-1))))))</f>
        <v>0</v>
      </c>
      <c r="O7865" s="9">
        <f t="shared" ref="O7865:R7865" si="15729">D7865</f>
        <v>0</v>
      </c>
      <c r="P7865" s="9">
        <f t="shared" si="15729"/>
        <v>0</v>
      </c>
      <c r="Q7865" s="9">
        <f t="shared" si="15729"/>
        <v>0</v>
      </c>
      <c r="R7865" s="9">
        <f t="shared" si="15729"/>
        <v>1</v>
      </c>
      <c r="S7865" s="10">
        <f t="shared" ref="S7865:T7865" si="15730">IF(HEX2DEC(H7865) &gt;= 32768, (HEX2DEC(H7865) - 65535 - 1)/10, IF(HEX2DEC(H7865) = 32767, IF($X$2=2, S7866, 32767), HEX2DEC(H7865)/10 ))</f>
        <v>4.4</v>
      </c>
      <c r="T7865" s="10">
        <f t="shared" si="15730"/>
        <v>4.1</v>
      </c>
      <c r="U7865" s="10">
        <f t="shared" si="6"/>
        <v>4.6</v>
      </c>
    </row>
    <row r="7866" ht="14.25" customHeight="1">
      <c r="A7866" s="6" t="s">
        <v>7640</v>
      </c>
      <c r="B7866" s="13">
        <v>0.0</v>
      </c>
      <c r="C7866" s="13">
        <v>0.0</v>
      </c>
      <c r="D7866" s="9">
        <v>0.0</v>
      </c>
      <c r="E7866" s="9">
        <v>0.0</v>
      </c>
      <c r="F7866" s="9">
        <v>0.0</v>
      </c>
      <c r="G7866" s="9">
        <v>0.0</v>
      </c>
      <c r="H7866" s="4" t="s">
        <v>80</v>
      </c>
      <c r="I7866" s="4" t="s">
        <v>462</v>
      </c>
      <c r="J7866" s="4" t="s">
        <v>33</v>
      </c>
      <c r="L7866" s="8">
        <f t="shared" si="3"/>
        <v>45625.82953</v>
      </c>
      <c r="M7866" s="9">
        <f>IF('tab4'!$B7866=0,0,IF('tab4'!$B7866=1,1,IF('tab4'!$B7866=4,2,IF('tab4'!$B7866=5,3,IF('tab4'!$B7866=6,4,IF(AND('tab4'!$B7866=80,$X$2=2),0,-1))))))</f>
        <v>0</v>
      </c>
      <c r="N7866" s="9">
        <f>IF('tab4'!$C7866=0,0,IF('tab4'!$C7866=1,1,IF('tab4'!$C7866=4,2,IF('tab4'!$C7866=5,3,IF('tab4'!$C7866=6,4,IF(AND('tab4'!$C7866=80,$X$2=2),0,-1))))))</f>
        <v>0</v>
      </c>
      <c r="O7866" s="9">
        <f t="shared" ref="O7866:R7866" si="15731">D7866</f>
        <v>0</v>
      </c>
      <c r="P7866" s="9">
        <f t="shared" si="15731"/>
        <v>0</v>
      </c>
      <c r="Q7866" s="9">
        <f t="shared" si="15731"/>
        <v>0</v>
      </c>
      <c r="R7866" s="9">
        <f t="shared" si="15731"/>
        <v>0</v>
      </c>
      <c r="S7866" s="10">
        <f t="shared" ref="S7866:T7866" si="15732">IF(HEX2DEC(H7866) &gt;= 32768, (HEX2DEC(H7866) - 65535 - 1)/10, IF(HEX2DEC(H7866) = 32767, IF($X$2=2, S7867, 32767), HEX2DEC(H7866)/10 ))</f>
        <v>4.4</v>
      </c>
      <c r="T7866" s="10">
        <f t="shared" si="15732"/>
        <v>4.2</v>
      </c>
      <c r="U7866" s="10">
        <f t="shared" si="6"/>
        <v>4.7</v>
      </c>
    </row>
    <row r="7867" ht="14.25" customHeight="1">
      <c r="A7867" s="6" t="s">
        <v>7641</v>
      </c>
      <c r="B7867" s="13">
        <v>0.0</v>
      </c>
      <c r="C7867" s="13">
        <v>0.0</v>
      </c>
      <c r="D7867" s="9">
        <v>0.0</v>
      </c>
      <c r="E7867" s="9">
        <v>0.0</v>
      </c>
      <c r="F7867" s="9">
        <v>0.0</v>
      </c>
      <c r="G7867" s="9">
        <v>1.0</v>
      </c>
      <c r="H7867" s="4" t="s">
        <v>80</v>
      </c>
      <c r="I7867" s="4" t="s">
        <v>462</v>
      </c>
      <c r="J7867" s="4" t="s">
        <v>77</v>
      </c>
      <c r="L7867" s="8">
        <f t="shared" si="3"/>
        <v>45625.83774</v>
      </c>
      <c r="M7867" s="9">
        <f>IF('tab4'!$B7867=0,0,IF('tab4'!$B7867=1,1,IF('tab4'!$B7867=4,2,IF('tab4'!$B7867=5,3,IF('tab4'!$B7867=6,4,IF(AND('tab4'!$B7867=80,$X$2=2),0,-1))))))</f>
        <v>0</v>
      </c>
      <c r="N7867" s="9">
        <f>IF('tab4'!$C7867=0,0,IF('tab4'!$C7867=1,1,IF('tab4'!$C7867=4,2,IF('tab4'!$C7867=5,3,IF('tab4'!$C7867=6,4,IF(AND('tab4'!$C7867=80,$X$2=2),0,-1))))))</f>
        <v>0</v>
      </c>
      <c r="O7867" s="9">
        <f t="shared" ref="O7867:R7867" si="15733">D7867</f>
        <v>0</v>
      </c>
      <c r="P7867" s="9">
        <f t="shared" si="15733"/>
        <v>0</v>
      </c>
      <c r="Q7867" s="9">
        <f t="shared" si="15733"/>
        <v>0</v>
      </c>
      <c r="R7867" s="9">
        <f t="shared" si="15733"/>
        <v>1</v>
      </c>
      <c r="S7867" s="10">
        <f t="shared" ref="S7867:T7867" si="15734">IF(HEX2DEC(H7867) &gt;= 32768, (HEX2DEC(H7867) - 65535 - 1)/10, IF(HEX2DEC(H7867) = 32767, IF($X$2=2, S7868, 32767), HEX2DEC(H7867)/10 ))</f>
        <v>4.4</v>
      </c>
      <c r="T7867" s="10">
        <f t="shared" si="15734"/>
        <v>4.2</v>
      </c>
      <c r="U7867" s="10">
        <f t="shared" si="6"/>
        <v>4.6</v>
      </c>
    </row>
    <row r="7868" ht="14.25" customHeight="1">
      <c r="A7868" s="6" t="s">
        <v>7642</v>
      </c>
      <c r="B7868" s="13">
        <v>0.0</v>
      </c>
      <c r="C7868" s="13">
        <v>0.0</v>
      </c>
      <c r="D7868" s="9">
        <v>0.0</v>
      </c>
      <c r="E7868" s="9">
        <v>0.0</v>
      </c>
      <c r="F7868" s="9">
        <v>0.0</v>
      </c>
      <c r="G7868" s="9">
        <v>0.0</v>
      </c>
      <c r="H7868" s="4" t="s">
        <v>25</v>
      </c>
      <c r="I7868" s="4" t="s">
        <v>462</v>
      </c>
      <c r="J7868" s="4" t="s">
        <v>33</v>
      </c>
      <c r="L7868" s="8">
        <f t="shared" si="3"/>
        <v>45625.85344</v>
      </c>
      <c r="M7868" s="9">
        <f>IF('tab4'!$B7868=0,0,IF('tab4'!$B7868=1,1,IF('tab4'!$B7868=4,2,IF('tab4'!$B7868=5,3,IF('tab4'!$B7868=6,4,IF(AND('tab4'!$B7868=80,$X$2=2),0,-1))))))</f>
        <v>0</v>
      </c>
      <c r="N7868" s="9">
        <f>IF('tab4'!$C7868=0,0,IF('tab4'!$C7868=1,1,IF('tab4'!$C7868=4,2,IF('tab4'!$C7868=5,3,IF('tab4'!$C7868=6,4,IF(AND('tab4'!$C7868=80,$X$2=2),0,-1))))))</f>
        <v>0</v>
      </c>
      <c r="O7868" s="9">
        <f t="shared" ref="O7868:R7868" si="15735">D7868</f>
        <v>0</v>
      </c>
      <c r="P7868" s="9">
        <f t="shared" si="15735"/>
        <v>0</v>
      </c>
      <c r="Q7868" s="9">
        <f t="shared" si="15735"/>
        <v>0</v>
      </c>
      <c r="R7868" s="9">
        <f t="shared" si="15735"/>
        <v>0</v>
      </c>
      <c r="S7868" s="10">
        <f t="shared" ref="S7868:T7868" si="15736">IF(HEX2DEC(H7868) &gt;= 32768, (HEX2DEC(H7868) - 65535 - 1)/10, IF(HEX2DEC(H7868) = 32767, IF($X$2=2, S7869, 32767), HEX2DEC(H7868)/10 ))</f>
        <v>4.5</v>
      </c>
      <c r="T7868" s="10">
        <f t="shared" si="15736"/>
        <v>4.2</v>
      </c>
      <c r="U7868" s="10">
        <f t="shared" si="6"/>
        <v>4.7</v>
      </c>
    </row>
    <row r="7869" ht="14.25" customHeight="1">
      <c r="A7869" s="6" t="s">
        <v>7643</v>
      </c>
      <c r="B7869" s="13">
        <v>0.0</v>
      </c>
      <c r="C7869" s="13">
        <v>0.0</v>
      </c>
      <c r="D7869" s="9">
        <v>0.0</v>
      </c>
      <c r="E7869" s="9">
        <v>0.0</v>
      </c>
      <c r="F7869" s="9">
        <v>0.0</v>
      </c>
      <c r="G7869" s="9">
        <v>1.0</v>
      </c>
      <c r="H7869" s="4" t="s">
        <v>80</v>
      </c>
      <c r="I7869" s="4" t="s">
        <v>462</v>
      </c>
      <c r="J7869" s="4" t="s">
        <v>77</v>
      </c>
      <c r="L7869" s="8">
        <f t="shared" si="3"/>
        <v>45625.87067</v>
      </c>
      <c r="M7869" s="9">
        <f>IF('tab4'!$B7869=0,0,IF('tab4'!$B7869=1,1,IF('tab4'!$B7869=4,2,IF('tab4'!$B7869=5,3,IF('tab4'!$B7869=6,4,IF(AND('tab4'!$B7869=80,$X$2=2),0,-1))))))</f>
        <v>0</v>
      </c>
      <c r="N7869" s="9">
        <f>IF('tab4'!$C7869=0,0,IF('tab4'!$C7869=1,1,IF('tab4'!$C7869=4,2,IF('tab4'!$C7869=5,3,IF('tab4'!$C7869=6,4,IF(AND('tab4'!$C7869=80,$X$2=2),0,-1))))))</f>
        <v>0</v>
      </c>
      <c r="O7869" s="9">
        <f t="shared" ref="O7869:R7869" si="15737">D7869</f>
        <v>0</v>
      </c>
      <c r="P7869" s="9">
        <f t="shared" si="15737"/>
        <v>0</v>
      </c>
      <c r="Q7869" s="9">
        <f t="shared" si="15737"/>
        <v>0</v>
      </c>
      <c r="R7869" s="9">
        <f t="shared" si="15737"/>
        <v>1</v>
      </c>
      <c r="S7869" s="10">
        <f t="shared" ref="S7869:T7869" si="15738">IF(HEX2DEC(H7869) &gt;= 32768, (HEX2DEC(H7869) - 65535 - 1)/10, IF(HEX2DEC(H7869) = 32767, IF($X$2=2, S7870, 32767), HEX2DEC(H7869)/10 ))</f>
        <v>4.4</v>
      </c>
      <c r="T7869" s="10">
        <f t="shared" si="15738"/>
        <v>4.2</v>
      </c>
      <c r="U7869" s="10">
        <f t="shared" si="6"/>
        <v>4.6</v>
      </c>
    </row>
    <row r="7870" ht="14.25" customHeight="1">
      <c r="A7870" s="6" t="s">
        <v>7644</v>
      </c>
      <c r="B7870" s="13">
        <v>0.0</v>
      </c>
      <c r="C7870" s="13">
        <v>0.0</v>
      </c>
      <c r="D7870" s="9">
        <v>0.0</v>
      </c>
      <c r="E7870" s="9">
        <v>0.0</v>
      </c>
      <c r="F7870" s="9">
        <v>0.0</v>
      </c>
      <c r="G7870" s="9">
        <v>0.0</v>
      </c>
      <c r="H7870" s="4" t="s">
        <v>72</v>
      </c>
      <c r="I7870" s="4" t="s">
        <v>75</v>
      </c>
      <c r="J7870" s="4" t="s">
        <v>25</v>
      </c>
      <c r="L7870" s="8">
        <f t="shared" si="3"/>
        <v>45625.91487</v>
      </c>
      <c r="M7870" s="9">
        <f>IF('tab4'!$B7870=0,0,IF('tab4'!$B7870=1,1,IF('tab4'!$B7870=4,2,IF('tab4'!$B7870=5,3,IF('tab4'!$B7870=6,4,IF(AND('tab4'!$B7870=80,$X$2=2),0,-1))))))</f>
        <v>0</v>
      </c>
      <c r="N7870" s="9">
        <f>IF('tab4'!$C7870=0,0,IF('tab4'!$C7870=1,1,IF('tab4'!$C7870=4,2,IF('tab4'!$C7870=5,3,IF('tab4'!$C7870=6,4,IF(AND('tab4'!$C7870=80,$X$2=2),0,-1))))))</f>
        <v>0</v>
      </c>
      <c r="O7870" s="9">
        <f t="shared" ref="O7870:R7870" si="15739">D7870</f>
        <v>0</v>
      </c>
      <c r="P7870" s="9">
        <f t="shared" si="15739"/>
        <v>0</v>
      </c>
      <c r="Q7870" s="9">
        <f t="shared" si="15739"/>
        <v>0</v>
      </c>
      <c r="R7870" s="9">
        <f t="shared" si="15739"/>
        <v>0</v>
      </c>
      <c r="S7870" s="10">
        <f t="shared" ref="S7870:T7870" si="15740">IF(HEX2DEC(H7870) &gt;= 32768, (HEX2DEC(H7870) - 65535 - 1)/10, IF(HEX2DEC(H7870) = 32767, IF($X$2=2, S7871, 32767), HEX2DEC(H7870)/10 ))</f>
        <v>4.3</v>
      </c>
      <c r="T7870" s="10">
        <f t="shared" si="15740"/>
        <v>4.1</v>
      </c>
      <c r="U7870" s="10">
        <f t="shared" si="6"/>
        <v>4.5</v>
      </c>
    </row>
    <row r="7871" ht="14.25" customHeight="1">
      <c r="A7871" s="6" t="s">
        <v>7645</v>
      </c>
      <c r="B7871" s="13">
        <v>0.0</v>
      </c>
      <c r="C7871" s="13">
        <v>0.0</v>
      </c>
      <c r="D7871" s="9">
        <v>0.0</v>
      </c>
      <c r="E7871" s="9">
        <v>0.0</v>
      </c>
      <c r="F7871" s="9">
        <v>0.0</v>
      </c>
      <c r="G7871" s="9">
        <v>1.0</v>
      </c>
      <c r="H7871" s="4" t="s">
        <v>72</v>
      </c>
      <c r="I7871" s="4" t="s">
        <v>75</v>
      </c>
      <c r="J7871" s="4" t="s">
        <v>25</v>
      </c>
      <c r="L7871" s="8">
        <f t="shared" si="3"/>
        <v>45625.91649</v>
      </c>
      <c r="M7871" s="9">
        <f>IF('tab4'!$B7871=0,0,IF('tab4'!$B7871=1,1,IF('tab4'!$B7871=4,2,IF('tab4'!$B7871=5,3,IF('tab4'!$B7871=6,4,IF(AND('tab4'!$B7871=80,$X$2=2),0,-1))))))</f>
        <v>0</v>
      </c>
      <c r="N7871" s="9">
        <f>IF('tab4'!$C7871=0,0,IF('tab4'!$C7871=1,1,IF('tab4'!$C7871=4,2,IF('tab4'!$C7871=5,3,IF('tab4'!$C7871=6,4,IF(AND('tab4'!$C7871=80,$X$2=2),0,-1))))))</f>
        <v>0</v>
      </c>
      <c r="O7871" s="9">
        <f t="shared" ref="O7871:R7871" si="15741">D7871</f>
        <v>0</v>
      </c>
      <c r="P7871" s="9">
        <f t="shared" si="15741"/>
        <v>0</v>
      </c>
      <c r="Q7871" s="9">
        <f t="shared" si="15741"/>
        <v>0</v>
      </c>
      <c r="R7871" s="9">
        <f t="shared" si="15741"/>
        <v>1</v>
      </c>
      <c r="S7871" s="10">
        <f t="shared" ref="S7871:T7871" si="15742">IF(HEX2DEC(H7871) &gt;= 32768, (HEX2DEC(H7871) - 65535 - 1)/10, IF(HEX2DEC(H7871) = 32767, IF($X$2=2, S7872, 32767), HEX2DEC(H7871)/10 ))</f>
        <v>4.3</v>
      </c>
      <c r="T7871" s="10">
        <f t="shared" si="15742"/>
        <v>4.1</v>
      </c>
      <c r="U7871" s="10">
        <f t="shared" si="6"/>
        <v>4.5</v>
      </c>
    </row>
    <row r="7872" ht="14.25" customHeight="1">
      <c r="A7872" s="6" t="s">
        <v>7646</v>
      </c>
      <c r="B7872" s="13">
        <v>0.0</v>
      </c>
      <c r="C7872" s="13">
        <v>0.0</v>
      </c>
      <c r="D7872" s="9">
        <v>0.0</v>
      </c>
      <c r="E7872" s="9">
        <v>0.0</v>
      </c>
      <c r="F7872" s="9">
        <v>0.0</v>
      </c>
      <c r="G7872" s="9">
        <v>0.0</v>
      </c>
      <c r="H7872" s="4" t="s">
        <v>72</v>
      </c>
      <c r="I7872" s="4" t="s">
        <v>73</v>
      </c>
      <c r="J7872" s="4" t="s">
        <v>25</v>
      </c>
      <c r="L7872" s="8">
        <f t="shared" si="3"/>
        <v>45625.93741</v>
      </c>
      <c r="M7872" s="9">
        <f>IF('tab4'!$B7872=0,0,IF('tab4'!$B7872=1,1,IF('tab4'!$B7872=4,2,IF('tab4'!$B7872=5,3,IF('tab4'!$B7872=6,4,IF(AND('tab4'!$B7872=80,$X$2=2),0,-1))))))</f>
        <v>0</v>
      </c>
      <c r="N7872" s="9">
        <f>IF('tab4'!$C7872=0,0,IF('tab4'!$C7872=1,1,IF('tab4'!$C7872=4,2,IF('tab4'!$C7872=5,3,IF('tab4'!$C7872=6,4,IF(AND('tab4'!$C7872=80,$X$2=2),0,-1))))))</f>
        <v>0</v>
      </c>
      <c r="O7872" s="9">
        <f t="shared" ref="O7872:R7872" si="15743">D7872</f>
        <v>0</v>
      </c>
      <c r="P7872" s="9">
        <f t="shared" si="15743"/>
        <v>0</v>
      </c>
      <c r="Q7872" s="9">
        <f t="shared" si="15743"/>
        <v>0</v>
      </c>
      <c r="R7872" s="9">
        <f t="shared" si="15743"/>
        <v>0</v>
      </c>
      <c r="S7872" s="10">
        <f t="shared" ref="S7872:T7872" si="15744">IF(HEX2DEC(H7872) &gt;= 32768, (HEX2DEC(H7872) - 65535 - 1)/10, IF(HEX2DEC(H7872) = 32767, IF($X$2=2, S7873, 32767), HEX2DEC(H7872)/10 ))</f>
        <v>4.3</v>
      </c>
      <c r="T7872" s="10">
        <f t="shared" si="15744"/>
        <v>4</v>
      </c>
      <c r="U7872" s="10">
        <f t="shared" si="6"/>
        <v>4.5</v>
      </c>
    </row>
    <row r="7873" ht="14.25" customHeight="1">
      <c r="A7873" s="6" t="s">
        <v>7647</v>
      </c>
      <c r="B7873" s="13">
        <v>0.0</v>
      </c>
      <c r="C7873" s="13">
        <v>0.0</v>
      </c>
      <c r="D7873" s="9">
        <v>0.0</v>
      </c>
      <c r="E7873" s="9">
        <v>0.0</v>
      </c>
      <c r="F7873" s="9">
        <v>0.0</v>
      </c>
      <c r="G7873" s="9">
        <v>1.0</v>
      </c>
      <c r="H7873" s="4" t="s">
        <v>462</v>
      </c>
      <c r="I7873" s="4" t="s">
        <v>73</v>
      </c>
      <c r="J7873" s="4" t="s">
        <v>80</v>
      </c>
      <c r="L7873" s="8">
        <f t="shared" si="3"/>
        <v>45625.95338</v>
      </c>
      <c r="M7873" s="9">
        <f>IF('tab4'!$B7873=0,0,IF('tab4'!$B7873=1,1,IF('tab4'!$B7873=4,2,IF('tab4'!$B7873=5,3,IF('tab4'!$B7873=6,4,IF(AND('tab4'!$B7873=80,$X$2=2),0,-1))))))</f>
        <v>0</v>
      </c>
      <c r="N7873" s="9">
        <f>IF('tab4'!$C7873=0,0,IF('tab4'!$C7873=1,1,IF('tab4'!$C7873=4,2,IF('tab4'!$C7873=5,3,IF('tab4'!$C7873=6,4,IF(AND('tab4'!$C7873=80,$X$2=2),0,-1))))))</f>
        <v>0</v>
      </c>
      <c r="O7873" s="9">
        <f t="shared" ref="O7873:R7873" si="15745">D7873</f>
        <v>0</v>
      </c>
      <c r="P7873" s="9">
        <f t="shared" si="15745"/>
        <v>0</v>
      </c>
      <c r="Q7873" s="9">
        <f t="shared" si="15745"/>
        <v>0</v>
      </c>
      <c r="R7873" s="9">
        <f t="shared" si="15745"/>
        <v>1</v>
      </c>
      <c r="S7873" s="10">
        <f t="shared" ref="S7873:T7873" si="15746">IF(HEX2DEC(H7873) &gt;= 32768, (HEX2DEC(H7873) - 65535 - 1)/10, IF(HEX2DEC(H7873) = 32767, IF($X$2=2, S7874, 32767), HEX2DEC(H7873)/10 ))</f>
        <v>4.2</v>
      </c>
      <c r="T7873" s="10">
        <f t="shared" si="15746"/>
        <v>4</v>
      </c>
      <c r="U7873" s="10">
        <f t="shared" si="6"/>
        <v>4.4</v>
      </c>
    </row>
    <row r="7874" ht="14.25" customHeight="1">
      <c r="A7874" s="6" t="s">
        <v>7648</v>
      </c>
      <c r="B7874" s="13">
        <v>5.0</v>
      </c>
      <c r="C7874" s="13">
        <v>0.0</v>
      </c>
      <c r="D7874" s="9">
        <v>1.0</v>
      </c>
      <c r="E7874" s="9">
        <v>0.0</v>
      </c>
      <c r="F7874" s="9">
        <v>0.0</v>
      </c>
      <c r="G7874" s="9">
        <v>1.0</v>
      </c>
      <c r="H7874" s="4" t="s">
        <v>462</v>
      </c>
      <c r="I7874" s="4" t="s">
        <v>102</v>
      </c>
      <c r="J7874" s="4" t="s">
        <v>80</v>
      </c>
      <c r="L7874" s="8">
        <f t="shared" si="3"/>
        <v>45625.96063</v>
      </c>
      <c r="M7874" s="9">
        <f>IF('tab4'!$B7874=0,0,IF('tab4'!$B7874=1,1,IF('tab4'!$B7874=4,2,IF('tab4'!$B7874=5,3,IF('tab4'!$B7874=6,4,IF(AND('tab4'!$B7874=80,$X$2=2),0,-1))))))</f>
        <v>3</v>
      </c>
      <c r="N7874" s="9">
        <f>IF('tab4'!$C7874=0,0,IF('tab4'!$C7874=1,1,IF('tab4'!$C7874=4,2,IF('tab4'!$C7874=5,3,IF('tab4'!$C7874=6,4,IF(AND('tab4'!$C7874=80,$X$2=2),0,-1))))))</f>
        <v>0</v>
      </c>
      <c r="O7874" s="9">
        <f t="shared" ref="O7874:R7874" si="15747">D7874</f>
        <v>1</v>
      </c>
      <c r="P7874" s="9">
        <f t="shared" si="15747"/>
        <v>0</v>
      </c>
      <c r="Q7874" s="9">
        <f t="shared" si="15747"/>
        <v>0</v>
      </c>
      <c r="R7874" s="9">
        <f t="shared" si="15747"/>
        <v>1</v>
      </c>
      <c r="S7874" s="10">
        <f t="shared" ref="S7874:T7874" si="15748">IF(HEX2DEC(H7874) &gt;= 32768, (HEX2DEC(H7874) - 65535 - 1)/10, IF(HEX2DEC(H7874) = 32767, IF($X$2=2, S7875, 32767), HEX2DEC(H7874)/10 ))</f>
        <v>4.2</v>
      </c>
      <c r="T7874" s="10">
        <f t="shared" si="15748"/>
        <v>3.9</v>
      </c>
      <c r="U7874" s="10">
        <f t="shared" si="6"/>
        <v>4.4</v>
      </c>
    </row>
    <row r="7875" ht="14.25" customHeight="1">
      <c r="A7875" s="6" t="s">
        <v>7649</v>
      </c>
      <c r="B7875" s="13">
        <v>1.0</v>
      </c>
      <c r="C7875" s="13">
        <v>0.0</v>
      </c>
      <c r="D7875" s="9">
        <v>1.0</v>
      </c>
      <c r="E7875" s="9">
        <v>0.0</v>
      </c>
      <c r="F7875" s="9">
        <v>0.0</v>
      </c>
      <c r="G7875" s="9">
        <v>1.0</v>
      </c>
      <c r="H7875" s="4" t="s">
        <v>56</v>
      </c>
      <c r="I7875" s="4" t="s">
        <v>102</v>
      </c>
      <c r="J7875" s="4" t="s">
        <v>80</v>
      </c>
      <c r="L7875" s="8">
        <f t="shared" si="3"/>
        <v>45625.96227</v>
      </c>
      <c r="M7875" s="9">
        <f>IF('tab4'!$B7875=0,0,IF('tab4'!$B7875=1,1,IF('tab4'!$B7875=4,2,IF('tab4'!$B7875=5,3,IF('tab4'!$B7875=6,4,IF(AND('tab4'!$B7875=80,$X$2=2),0,-1))))))</f>
        <v>1</v>
      </c>
      <c r="N7875" s="9">
        <f>IF('tab4'!$C7875=0,0,IF('tab4'!$C7875=1,1,IF('tab4'!$C7875=4,2,IF('tab4'!$C7875=5,3,IF('tab4'!$C7875=6,4,IF(AND('tab4'!$C7875=80,$X$2=2),0,-1))))))</f>
        <v>0</v>
      </c>
      <c r="O7875" s="9">
        <f t="shared" ref="O7875:R7875" si="15749">D7875</f>
        <v>1</v>
      </c>
      <c r="P7875" s="9">
        <f t="shared" si="15749"/>
        <v>0</v>
      </c>
      <c r="Q7875" s="9">
        <f t="shared" si="15749"/>
        <v>0</v>
      </c>
      <c r="R7875" s="9">
        <f t="shared" si="15749"/>
        <v>1</v>
      </c>
      <c r="S7875" s="10">
        <f t="shared" ref="S7875:T7875" si="15750">IF(HEX2DEC(H7875) &gt;= 32768, (HEX2DEC(H7875) - 65535 - 1)/10, IF(HEX2DEC(H7875) = 32767, IF($X$2=2, S7876, 32767), HEX2DEC(H7875)/10 ))</f>
        <v>7.1</v>
      </c>
      <c r="T7875" s="10">
        <f t="shared" si="15750"/>
        <v>3.9</v>
      </c>
      <c r="U7875" s="10">
        <f t="shared" si="6"/>
        <v>4.4</v>
      </c>
    </row>
    <row r="7876" ht="14.25" customHeight="1">
      <c r="A7876" s="6" t="s">
        <v>7650</v>
      </c>
      <c r="B7876" s="13">
        <v>1.0</v>
      </c>
      <c r="C7876" s="13">
        <v>0.0</v>
      </c>
      <c r="D7876" s="9">
        <v>0.0</v>
      </c>
      <c r="E7876" s="9">
        <v>0.0</v>
      </c>
      <c r="F7876" s="9">
        <v>0.0</v>
      </c>
      <c r="G7876" s="9">
        <v>1.0</v>
      </c>
      <c r="H7876" s="4" t="s">
        <v>56</v>
      </c>
      <c r="I7876" s="4" t="s">
        <v>102</v>
      </c>
      <c r="J7876" s="4" t="s">
        <v>80</v>
      </c>
      <c r="L7876" s="8">
        <f t="shared" si="3"/>
        <v>45625.96228</v>
      </c>
      <c r="M7876" s="9">
        <f>IF('tab4'!$B7876=0,0,IF('tab4'!$B7876=1,1,IF('tab4'!$B7876=4,2,IF('tab4'!$B7876=5,3,IF('tab4'!$B7876=6,4,IF(AND('tab4'!$B7876=80,$X$2=2),0,-1))))))</f>
        <v>1</v>
      </c>
      <c r="N7876" s="9">
        <f>IF('tab4'!$C7876=0,0,IF('tab4'!$C7876=1,1,IF('tab4'!$C7876=4,2,IF('tab4'!$C7876=5,3,IF('tab4'!$C7876=6,4,IF(AND('tab4'!$C7876=80,$X$2=2),0,-1))))))</f>
        <v>0</v>
      </c>
      <c r="O7876" s="9">
        <f t="shared" ref="O7876:R7876" si="15751">D7876</f>
        <v>0</v>
      </c>
      <c r="P7876" s="9">
        <f t="shared" si="15751"/>
        <v>0</v>
      </c>
      <c r="Q7876" s="9">
        <f t="shared" si="15751"/>
        <v>0</v>
      </c>
      <c r="R7876" s="9">
        <f t="shared" si="15751"/>
        <v>1</v>
      </c>
      <c r="S7876" s="10">
        <f t="shared" ref="S7876:T7876" si="15752">IF(HEX2DEC(H7876) &gt;= 32768, (HEX2DEC(H7876) - 65535 - 1)/10, IF(HEX2DEC(H7876) = 32767, IF($X$2=2, S7877, 32767), HEX2DEC(H7876)/10 ))</f>
        <v>7.1</v>
      </c>
      <c r="T7876" s="10">
        <f t="shared" si="15752"/>
        <v>3.9</v>
      </c>
      <c r="U7876" s="10">
        <f t="shared" si="6"/>
        <v>4.4</v>
      </c>
    </row>
    <row r="7877" ht="14.25" customHeight="1">
      <c r="A7877" s="6" t="s">
        <v>7651</v>
      </c>
      <c r="B7877" s="13">
        <v>0.0</v>
      </c>
      <c r="C7877" s="13">
        <v>0.0</v>
      </c>
      <c r="D7877" s="9">
        <v>0.0</v>
      </c>
      <c r="E7877" s="9">
        <v>0.0</v>
      </c>
      <c r="F7877" s="9">
        <v>0.0</v>
      </c>
      <c r="G7877" s="9">
        <v>0.0</v>
      </c>
      <c r="H7877" s="4" t="s">
        <v>40</v>
      </c>
      <c r="I7877" s="4" t="s">
        <v>102</v>
      </c>
      <c r="J7877" s="4" t="s">
        <v>72</v>
      </c>
      <c r="L7877" s="8">
        <f t="shared" si="3"/>
        <v>45625.98209</v>
      </c>
      <c r="M7877" s="9">
        <f>IF('tab4'!$B7877=0,0,IF('tab4'!$B7877=1,1,IF('tab4'!$B7877=4,2,IF('tab4'!$B7877=5,3,IF('tab4'!$B7877=6,4,IF(AND('tab4'!$B7877=80,$X$2=2),0,-1))))))</f>
        <v>0</v>
      </c>
      <c r="N7877" s="9">
        <f>IF('tab4'!$C7877=0,0,IF('tab4'!$C7877=1,1,IF('tab4'!$C7877=4,2,IF('tab4'!$C7877=5,3,IF('tab4'!$C7877=6,4,IF(AND('tab4'!$C7877=80,$X$2=2),0,-1))))))</f>
        <v>0</v>
      </c>
      <c r="O7877" s="9">
        <f t="shared" ref="O7877:R7877" si="15753">D7877</f>
        <v>0</v>
      </c>
      <c r="P7877" s="9">
        <f t="shared" si="15753"/>
        <v>0</v>
      </c>
      <c r="Q7877" s="9">
        <f t="shared" si="15753"/>
        <v>0</v>
      </c>
      <c r="R7877" s="9">
        <f t="shared" si="15753"/>
        <v>0</v>
      </c>
      <c r="S7877" s="10">
        <f t="shared" ref="S7877:T7877" si="15754">IF(HEX2DEC(H7877) &gt;= 32768, (HEX2DEC(H7877) - 65535 - 1)/10, IF(HEX2DEC(H7877) = 32767, IF($X$2=2, S7878, 32767), HEX2DEC(H7877)/10 ))</f>
        <v>5.3</v>
      </c>
      <c r="T7877" s="10">
        <f t="shared" si="15754"/>
        <v>3.9</v>
      </c>
      <c r="U7877" s="10">
        <f t="shared" si="6"/>
        <v>4.3</v>
      </c>
    </row>
    <row r="7878" ht="14.25" customHeight="1">
      <c r="A7878" s="6" t="s">
        <v>7652</v>
      </c>
      <c r="B7878" s="13">
        <v>5.0</v>
      </c>
      <c r="C7878" s="13">
        <v>0.0</v>
      </c>
      <c r="D7878" s="9">
        <v>1.0</v>
      </c>
      <c r="E7878" s="9">
        <v>0.0</v>
      </c>
      <c r="F7878" s="9">
        <v>0.0</v>
      </c>
      <c r="G7878" s="9">
        <v>1.0</v>
      </c>
      <c r="H7878" s="4" t="s">
        <v>215</v>
      </c>
      <c r="I7878" s="4" t="s">
        <v>102</v>
      </c>
      <c r="J7878" s="4" t="s">
        <v>462</v>
      </c>
      <c r="L7878" s="8">
        <f t="shared" si="3"/>
        <v>45625.99185</v>
      </c>
      <c r="M7878" s="9">
        <f>IF('tab4'!$B7878=0,0,IF('tab4'!$B7878=1,1,IF('tab4'!$B7878=4,2,IF('tab4'!$B7878=5,3,IF('tab4'!$B7878=6,4,IF(AND('tab4'!$B7878=80,$X$2=2),0,-1))))))</f>
        <v>3</v>
      </c>
      <c r="N7878" s="9">
        <f>IF('tab4'!$C7878=0,0,IF('tab4'!$C7878=1,1,IF('tab4'!$C7878=4,2,IF('tab4'!$C7878=5,3,IF('tab4'!$C7878=6,4,IF(AND('tab4'!$C7878=80,$X$2=2),0,-1))))))</f>
        <v>0</v>
      </c>
      <c r="O7878" s="9">
        <f t="shared" ref="O7878:R7878" si="15755">D7878</f>
        <v>1</v>
      </c>
      <c r="P7878" s="9">
        <f t="shared" si="15755"/>
        <v>0</v>
      </c>
      <c r="Q7878" s="9">
        <f t="shared" si="15755"/>
        <v>0</v>
      </c>
      <c r="R7878" s="9">
        <f t="shared" si="15755"/>
        <v>1</v>
      </c>
      <c r="S7878" s="10">
        <f t="shared" ref="S7878:T7878" si="15756">IF(HEX2DEC(H7878) &gt;= 32768, (HEX2DEC(H7878) - 65535 - 1)/10, IF(HEX2DEC(H7878) = 32767, IF($X$2=2, S7879, 32767), HEX2DEC(H7878)/10 ))</f>
        <v>4.9</v>
      </c>
      <c r="T7878" s="10">
        <f t="shared" si="15756"/>
        <v>3.9</v>
      </c>
      <c r="U7878" s="10">
        <f t="shared" si="6"/>
        <v>4.2</v>
      </c>
    </row>
    <row r="7879" ht="14.25" customHeight="1">
      <c r="A7879" s="6" t="s">
        <v>7653</v>
      </c>
      <c r="B7879" s="13">
        <v>1.0</v>
      </c>
      <c r="C7879" s="13">
        <v>0.0</v>
      </c>
      <c r="D7879" s="9">
        <v>1.0</v>
      </c>
      <c r="E7879" s="9">
        <v>0.0</v>
      </c>
      <c r="F7879" s="9">
        <v>0.0</v>
      </c>
      <c r="G7879" s="9">
        <v>1.0</v>
      </c>
      <c r="H7879" s="4" t="s">
        <v>56</v>
      </c>
      <c r="I7879" s="4" t="s">
        <v>102</v>
      </c>
      <c r="J7879" s="4" t="s">
        <v>462</v>
      </c>
      <c r="L7879" s="8">
        <f t="shared" si="3"/>
        <v>45625.99324</v>
      </c>
      <c r="M7879" s="9">
        <f>IF('tab4'!$B7879=0,0,IF('tab4'!$B7879=1,1,IF('tab4'!$B7879=4,2,IF('tab4'!$B7879=5,3,IF('tab4'!$B7879=6,4,IF(AND('tab4'!$B7879=80,$X$2=2),0,-1))))))</f>
        <v>1</v>
      </c>
      <c r="N7879" s="9">
        <f>IF('tab4'!$C7879=0,0,IF('tab4'!$C7879=1,1,IF('tab4'!$C7879=4,2,IF('tab4'!$C7879=5,3,IF('tab4'!$C7879=6,4,IF(AND('tab4'!$C7879=80,$X$2=2),0,-1))))))</f>
        <v>0</v>
      </c>
      <c r="O7879" s="9">
        <f t="shared" ref="O7879:R7879" si="15757">D7879</f>
        <v>1</v>
      </c>
      <c r="P7879" s="9">
        <f t="shared" si="15757"/>
        <v>0</v>
      </c>
      <c r="Q7879" s="9">
        <f t="shared" si="15757"/>
        <v>0</v>
      </c>
      <c r="R7879" s="9">
        <f t="shared" si="15757"/>
        <v>1</v>
      </c>
      <c r="S7879" s="10">
        <f t="shared" ref="S7879:T7879" si="15758">IF(HEX2DEC(H7879) &gt;= 32768, (HEX2DEC(H7879) - 65535 - 1)/10, IF(HEX2DEC(H7879) = 32767, IF($X$2=2, S7880, 32767), HEX2DEC(H7879)/10 ))</f>
        <v>7.1</v>
      </c>
      <c r="T7879" s="10">
        <f t="shared" si="15758"/>
        <v>3.9</v>
      </c>
      <c r="U7879" s="10">
        <f t="shared" si="6"/>
        <v>4.2</v>
      </c>
    </row>
    <row r="7880" ht="14.25" customHeight="1">
      <c r="A7880" s="6" t="s">
        <v>7654</v>
      </c>
      <c r="B7880" s="13">
        <v>1.0</v>
      </c>
      <c r="C7880" s="13">
        <v>0.0</v>
      </c>
      <c r="D7880" s="9">
        <v>0.0</v>
      </c>
      <c r="E7880" s="9">
        <v>0.0</v>
      </c>
      <c r="F7880" s="9">
        <v>0.0</v>
      </c>
      <c r="G7880" s="9">
        <v>1.0</v>
      </c>
      <c r="H7880" s="4" t="s">
        <v>56</v>
      </c>
      <c r="I7880" s="4" t="s">
        <v>102</v>
      </c>
      <c r="J7880" s="4" t="s">
        <v>462</v>
      </c>
      <c r="L7880" s="8">
        <f t="shared" si="3"/>
        <v>45625.99325</v>
      </c>
      <c r="M7880" s="9">
        <f>IF('tab4'!$B7880=0,0,IF('tab4'!$B7880=1,1,IF('tab4'!$B7880=4,2,IF('tab4'!$B7880=5,3,IF('tab4'!$B7880=6,4,IF(AND('tab4'!$B7880=80,$X$2=2),0,-1))))))</f>
        <v>1</v>
      </c>
      <c r="N7880" s="9">
        <f>IF('tab4'!$C7880=0,0,IF('tab4'!$C7880=1,1,IF('tab4'!$C7880=4,2,IF('tab4'!$C7880=5,3,IF('tab4'!$C7880=6,4,IF(AND('tab4'!$C7880=80,$X$2=2),0,-1))))))</f>
        <v>0</v>
      </c>
      <c r="O7880" s="9">
        <f t="shared" ref="O7880:R7880" si="15759">D7880</f>
        <v>0</v>
      </c>
      <c r="P7880" s="9">
        <f t="shared" si="15759"/>
        <v>0</v>
      </c>
      <c r="Q7880" s="9">
        <f t="shared" si="15759"/>
        <v>0</v>
      </c>
      <c r="R7880" s="9">
        <f t="shared" si="15759"/>
        <v>1</v>
      </c>
      <c r="S7880" s="10">
        <f t="shared" ref="S7880:T7880" si="15760">IF(HEX2DEC(H7880) &gt;= 32768, (HEX2DEC(H7880) - 65535 - 1)/10, IF(HEX2DEC(H7880) = 32767, IF($X$2=2, S7881, 32767), HEX2DEC(H7880)/10 ))</f>
        <v>7.1</v>
      </c>
      <c r="T7880" s="10">
        <f t="shared" si="15760"/>
        <v>3.9</v>
      </c>
      <c r="U7880" s="10">
        <f t="shared" si="6"/>
        <v>4.2</v>
      </c>
    </row>
    <row r="7881" ht="14.25" customHeight="1">
      <c r="A7881" s="6" t="s">
        <v>7655</v>
      </c>
      <c r="B7881" s="13">
        <v>0.0</v>
      </c>
      <c r="C7881" s="13">
        <v>0.0</v>
      </c>
      <c r="D7881" s="9">
        <v>0.0</v>
      </c>
      <c r="E7881" s="9">
        <v>0.0</v>
      </c>
      <c r="F7881" s="9">
        <v>0.0</v>
      </c>
      <c r="G7881" s="9">
        <v>0.0</v>
      </c>
      <c r="H7881" s="4" t="s">
        <v>66</v>
      </c>
      <c r="I7881" s="4" t="s">
        <v>102</v>
      </c>
      <c r="J7881" s="4" t="s">
        <v>75</v>
      </c>
      <c r="L7881" s="8">
        <f t="shared" si="3"/>
        <v>45626.01806</v>
      </c>
      <c r="M7881" s="9">
        <f>IF('tab4'!$B7881=0,0,IF('tab4'!$B7881=1,1,IF('tab4'!$B7881=4,2,IF('tab4'!$B7881=5,3,IF('tab4'!$B7881=6,4,IF(AND('tab4'!$B7881=80,$X$2=2),0,-1))))))</f>
        <v>0</v>
      </c>
      <c r="N7881" s="9">
        <f>IF('tab4'!$C7881=0,0,IF('tab4'!$C7881=1,1,IF('tab4'!$C7881=4,2,IF('tab4'!$C7881=5,3,IF('tab4'!$C7881=6,4,IF(AND('tab4'!$C7881=80,$X$2=2),0,-1))))))</f>
        <v>0</v>
      </c>
      <c r="O7881" s="9">
        <f t="shared" ref="O7881:R7881" si="15761">D7881</f>
        <v>0</v>
      </c>
      <c r="P7881" s="9">
        <f t="shared" si="15761"/>
        <v>0</v>
      </c>
      <c r="Q7881" s="9">
        <f t="shared" si="15761"/>
        <v>0</v>
      </c>
      <c r="R7881" s="9">
        <f t="shared" si="15761"/>
        <v>0</v>
      </c>
      <c r="S7881" s="10">
        <f t="shared" ref="S7881:T7881" si="15762">IF(HEX2DEC(H7881) &gt;= 32768, (HEX2DEC(H7881) - 65535 - 1)/10, IF(HEX2DEC(H7881) = 32767, IF($X$2=2, S7882, 32767), HEX2DEC(H7881)/10 ))</f>
        <v>5.4</v>
      </c>
      <c r="T7881" s="10">
        <f t="shared" si="15762"/>
        <v>3.9</v>
      </c>
      <c r="U7881" s="10">
        <f t="shared" si="6"/>
        <v>4.1</v>
      </c>
    </row>
    <row r="7882" ht="14.25" customHeight="1">
      <c r="A7882" s="6" t="s">
        <v>7656</v>
      </c>
      <c r="B7882" s="13">
        <v>5.0</v>
      </c>
      <c r="C7882" s="13">
        <v>0.0</v>
      </c>
      <c r="D7882" s="9">
        <v>1.0</v>
      </c>
      <c r="E7882" s="9">
        <v>0.0</v>
      </c>
      <c r="F7882" s="9">
        <v>0.0</v>
      </c>
      <c r="G7882" s="9">
        <v>1.0</v>
      </c>
      <c r="H7882" s="4" t="s">
        <v>80</v>
      </c>
      <c r="I7882" s="4" t="s">
        <v>76</v>
      </c>
      <c r="J7882" s="4" t="s">
        <v>73</v>
      </c>
      <c r="L7882" s="8">
        <f t="shared" si="3"/>
        <v>45626.07698</v>
      </c>
      <c r="M7882" s="9">
        <f>IF('tab4'!$B7882=0,0,IF('tab4'!$B7882=1,1,IF('tab4'!$B7882=4,2,IF('tab4'!$B7882=5,3,IF('tab4'!$B7882=6,4,IF(AND('tab4'!$B7882=80,$X$2=2),0,-1))))))</f>
        <v>3</v>
      </c>
      <c r="N7882" s="9">
        <f>IF('tab4'!$C7882=0,0,IF('tab4'!$C7882=1,1,IF('tab4'!$C7882=4,2,IF('tab4'!$C7882=5,3,IF('tab4'!$C7882=6,4,IF(AND('tab4'!$C7882=80,$X$2=2),0,-1))))))</f>
        <v>0</v>
      </c>
      <c r="O7882" s="9">
        <f t="shared" ref="O7882:R7882" si="15763">D7882</f>
        <v>1</v>
      </c>
      <c r="P7882" s="9">
        <f t="shared" si="15763"/>
        <v>0</v>
      </c>
      <c r="Q7882" s="9">
        <f t="shared" si="15763"/>
        <v>0</v>
      </c>
      <c r="R7882" s="9">
        <f t="shared" si="15763"/>
        <v>1</v>
      </c>
      <c r="S7882" s="10">
        <f t="shared" ref="S7882:T7882" si="15764">IF(HEX2DEC(H7882) &gt;= 32768, (HEX2DEC(H7882) - 65535 - 1)/10, IF(HEX2DEC(H7882) = 32767, IF($X$2=2, S7883, 32767), HEX2DEC(H7882)/10 ))</f>
        <v>4.4</v>
      </c>
      <c r="T7882" s="10">
        <f t="shared" si="15764"/>
        <v>3.7</v>
      </c>
      <c r="U7882" s="10">
        <f t="shared" si="6"/>
        <v>4</v>
      </c>
    </row>
    <row r="7883" ht="14.25" customHeight="1">
      <c r="A7883" s="6" t="s">
        <v>7657</v>
      </c>
      <c r="B7883" s="13">
        <v>1.0</v>
      </c>
      <c r="C7883" s="13">
        <v>0.0</v>
      </c>
      <c r="D7883" s="9">
        <v>1.0</v>
      </c>
      <c r="E7883" s="9">
        <v>0.0</v>
      </c>
      <c r="F7883" s="9">
        <v>0.0</v>
      </c>
      <c r="G7883" s="9">
        <v>1.0</v>
      </c>
      <c r="H7883" s="4" t="s">
        <v>56</v>
      </c>
      <c r="I7883" s="4" t="s">
        <v>76</v>
      </c>
      <c r="J7883" s="4" t="s">
        <v>73</v>
      </c>
      <c r="L7883" s="8">
        <f t="shared" si="3"/>
        <v>45626.07855</v>
      </c>
      <c r="M7883" s="9">
        <f>IF('tab4'!$B7883=0,0,IF('tab4'!$B7883=1,1,IF('tab4'!$B7883=4,2,IF('tab4'!$B7883=5,3,IF('tab4'!$B7883=6,4,IF(AND('tab4'!$B7883=80,$X$2=2),0,-1))))))</f>
        <v>1</v>
      </c>
      <c r="N7883" s="9">
        <f>IF('tab4'!$C7883=0,0,IF('tab4'!$C7883=1,1,IF('tab4'!$C7883=4,2,IF('tab4'!$C7883=5,3,IF('tab4'!$C7883=6,4,IF(AND('tab4'!$C7883=80,$X$2=2),0,-1))))))</f>
        <v>0</v>
      </c>
      <c r="O7883" s="9">
        <f t="shared" ref="O7883:R7883" si="15765">D7883</f>
        <v>1</v>
      </c>
      <c r="P7883" s="9">
        <f t="shared" si="15765"/>
        <v>0</v>
      </c>
      <c r="Q7883" s="9">
        <f t="shared" si="15765"/>
        <v>0</v>
      </c>
      <c r="R7883" s="9">
        <f t="shared" si="15765"/>
        <v>1</v>
      </c>
      <c r="S7883" s="10">
        <f t="shared" ref="S7883:T7883" si="15766">IF(HEX2DEC(H7883) &gt;= 32768, (HEX2DEC(H7883) - 65535 - 1)/10, IF(HEX2DEC(H7883) = 32767, IF($X$2=2, S7884, 32767), HEX2DEC(H7883)/10 ))</f>
        <v>7.1</v>
      </c>
      <c r="T7883" s="10">
        <f t="shared" si="15766"/>
        <v>3.7</v>
      </c>
      <c r="U7883" s="10">
        <f t="shared" si="6"/>
        <v>4</v>
      </c>
    </row>
    <row r="7884" ht="14.25" customHeight="1">
      <c r="A7884" s="6" t="s">
        <v>7658</v>
      </c>
      <c r="B7884" s="13">
        <v>1.0</v>
      </c>
      <c r="C7884" s="13">
        <v>0.0</v>
      </c>
      <c r="D7884" s="9">
        <v>0.0</v>
      </c>
      <c r="E7884" s="9">
        <v>0.0</v>
      </c>
      <c r="F7884" s="9">
        <v>0.0</v>
      </c>
      <c r="G7884" s="9">
        <v>1.0</v>
      </c>
      <c r="H7884" s="4" t="s">
        <v>56</v>
      </c>
      <c r="I7884" s="4" t="s">
        <v>76</v>
      </c>
      <c r="J7884" s="4" t="s">
        <v>73</v>
      </c>
      <c r="L7884" s="8">
        <f t="shared" si="3"/>
        <v>45626.07856</v>
      </c>
      <c r="M7884" s="9">
        <f>IF('tab4'!$B7884=0,0,IF('tab4'!$B7884=1,1,IF('tab4'!$B7884=4,2,IF('tab4'!$B7884=5,3,IF('tab4'!$B7884=6,4,IF(AND('tab4'!$B7884=80,$X$2=2),0,-1))))))</f>
        <v>1</v>
      </c>
      <c r="N7884" s="9">
        <f>IF('tab4'!$C7884=0,0,IF('tab4'!$C7884=1,1,IF('tab4'!$C7884=4,2,IF('tab4'!$C7884=5,3,IF('tab4'!$C7884=6,4,IF(AND('tab4'!$C7884=80,$X$2=2),0,-1))))))</f>
        <v>0</v>
      </c>
      <c r="O7884" s="9">
        <f t="shared" ref="O7884:R7884" si="15767">D7884</f>
        <v>0</v>
      </c>
      <c r="P7884" s="9">
        <f t="shared" si="15767"/>
        <v>0</v>
      </c>
      <c r="Q7884" s="9">
        <f t="shared" si="15767"/>
        <v>0</v>
      </c>
      <c r="R7884" s="9">
        <f t="shared" si="15767"/>
        <v>1</v>
      </c>
      <c r="S7884" s="10">
        <f t="shared" ref="S7884:T7884" si="15768">IF(HEX2DEC(H7884) &gt;= 32768, (HEX2DEC(H7884) - 65535 - 1)/10, IF(HEX2DEC(H7884) = 32767, IF($X$2=2, S7885, 32767), HEX2DEC(H7884)/10 ))</f>
        <v>7.1</v>
      </c>
      <c r="T7884" s="10">
        <f t="shared" si="15768"/>
        <v>3.7</v>
      </c>
      <c r="U7884" s="10">
        <f t="shared" si="6"/>
        <v>4</v>
      </c>
    </row>
    <row r="7885" ht="14.25" customHeight="1">
      <c r="A7885" s="6" t="s">
        <v>7659</v>
      </c>
      <c r="B7885" s="13">
        <v>0.0</v>
      </c>
      <c r="C7885" s="13">
        <v>0.0</v>
      </c>
      <c r="D7885" s="9">
        <v>0.0</v>
      </c>
      <c r="E7885" s="9">
        <v>0.0</v>
      </c>
      <c r="F7885" s="9">
        <v>0.0</v>
      </c>
      <c r="G7885" s="9">
        <v>0.0</v>
      </c>
      <c r="H7885" s="4" t="s">
        <v>55</v>
      </c>
      <c r="I7885" s="4" t="s">
        <v>76</v>
      </c>
      <c r="J7885" s="4" t="s">
        <v>73</v>
      </c>
      <c r="L7885" s="8">
        <f t="shared" si="3"/>
        <v>45626.08771</v>
      </c>
      <c r="M7885" s="9">
        <f>IF('tab4'!$B7885=0,0,IF('tab4'!$B7885=1,1,IF('tab4'!$B7885=4,2,IF('tab4'!$B7885=5,3,IF('tab4'!$B7885=6,4,IF(AND('tab4'!$B7885=80,$X$2=2),0,-1))))))</f>
        <v>0</v>
      </c>
      <c r="N7885" s="9">
        <f>IF('tab4'!$C7885=0,0,IF('tab4'!$C7885=1,1,IF('tab4'!$C7885=4,2,IF('tab4'!$C7885=5,3,IF('tab4'!$C7885=6,4,IF(AND('tab4'!$C7885=80,$X$2=2),0,-1))))))</f>
        <v>0</v>
      </c>
      <c r="O7885" s="9">
        <f t="shared" ref="O7885:R7885" si="15769">D7885</f>
        <v>0</v>
      </c>
      <c r="P7885" s="9">
        <f t="shared" si="15769"/>
        <v>0</v>
      </c>
      <c r="Q7885" s="9">
        <f t="shared" si="15769"/>
        <v>0</v>
      </c>
      <c r="R7885" s="9">
        <f t="shared" si="15769"/>
        <v>0</v>
      </c>
      <c r="S7885" s="10">
        <f t="shared" ref="S7885:T7885" si="15770">IF(HEX2DEC(H7885) &gt;= 32768, (HEX2DEC(H7885) - 65535 - 1)/10, IF(HEX2DEC(H7885) = 32767, IF($X$2=2, S7886, 32767), HEX2DEC(H7885)/10 ))</f>
        <v>6.3</v>
      </c>
      <c r="T7885" s="10">
        <f t="shared" si="15770"/>
        <v>3.7</v>
      </c>
      <c r="U7885" s="10">
        <f t="shared" si="6"/>
        <v>4</v>
      </c>
    </row>
    <row r="7886" ht="14.25" customHeight="1">
      <c r="A7886" s="6" t="s">
        <v>7660</v>
      </c>
      <c r="B7886" s="13">
        <v>5.0</v>
      </c>
      <c r="C7886" s="13">
        <v>0.0</v>
      </c>
      <c r="D7886" s="9">
        <v>1.0</v>
      </c>
      <c r="E7886" s="9">
        <v>0.0</v>
      </c>
      <c r="F7886" s="9">
        <v>0.0</v>
      </c>
      <c r="G7886" s="9">
        <v>1.0</v>
      </c>
      <c r="H7886" s="4" t="s">
        <v>48</v>
      </c>
      <c r="I7886" s="4" t="s">
        <v>76</v>
      </c>
      <c r="J7886" s="4" t="s">
        <v>102</v>
      </c>
      <c r="L7886" s="8">
        <f t="shared" si="3"/>
        <v>45626.09572</v>
      </c>
      <c r="M7886" s="9">
        <f>IF('tab4'!$B7886=0,0,IF('tab4'!$B7886=1,1,IF('tab4'!$B7886=4,2,IF('tab4'!$B7886=5,3,IF('tab4'!$B7886=6,4,IF(AND('tab4'!$B7886=80,$X$2=2),0,-1))))))</f>
        <v>3</v>
      </c>
      <c r="N7886" s="9">
        <f>IF('tab4'!$C7886=0,0,IF('tab4'!$C7886=1,1,IF('tab4'!$C7886=4,2,IF('tab4'!$C7886=5,3,IF('tab4'!$C7886=6,4,IF(AND('tab4'!$C7886=80,$X$2=2),0,-1))))))</f>
        <v>0</v>
      </c>
      <c r="O7886" s="9">
        <f t="shared" ref="O7886:R7886" si="15771">D7886</f>
        <v>1</v>
      </c>
      <c r="P7886" s="9">
        <f t="shared" si="15771"/>
        <v>0</v>
      </c>
      <c r="Q7886" s="9">
        <f t="shared" si="15771"/>
        <v>0</v>
      </c>
      <c r="R7886" s="9">
        <f t="shared" si="15771"/>
        <v>1</v>
      </c>
      <c r="S7886" s="10">
        <f t="shared" ref="S7886:T7886" si="15772">IF(HEX2DEC(H7886) &gt;= 32768, (HEX2DEC(H7886) - 65535 - 1)/10, IF(HEX2DEC(H7886) = 32767, IF($X$2=2, S7887, 32767), HEX2DEC(H7886)/10 ))</f>
        <v>5.6</v>
      </c>
      <c r="T7886" s="10">
        <f t="shared" si="15772"/>
        <v>3.7</v>
      </c>
      <c r="U7886" s="10">
        <f t="shared" si="6"/>
        <v>3.9</v>
      </c>
    </row>
    <row r="7887" ht="14.25" customHeight="1">
      <c r="A7887" s="6" t="s">
        <v>7661</v>
      </c>
      <c r="B7887" s="13">
        <v>1.0</v>
      </c>
      <c r="C7887" s="13">
        <v>0.0</v>
      </c>
      <c r="D7887" s="9">
        <v>1.0</v>
      </c>
      <c r="E7887" s="9">
        <v>0.0</v>
      </c>
      <c r="F7887" s="9">
        <v>0.0</v>
      </c>
      <c r="G7887" s="9">
        <v>1.0</v>
      </c>
      <c r="H7887" s="4" t="s">
        <v>56</v>
      </c>
      <c r="I7887" s="4" t="s">
        <v>76</v>
      </c>
      <c r="J7887" s="4" t="s">
        <v>102</v>
      </c>
      <c r="L7887" s="8">
        <f t="shared" si="3"/>
        <v>45626.09689</v>
      </c>
      <c r="M7887" s="9">
        <f>IF('tab4'!$B7887=0,0,IF('tab4'!$B7887=1,1,IF('tab4'!$B7887=4,2,IF('tab4'!$B7887=5,3,IF('tab4'!$B7887=6,4,IF(AND('tab4'!$B7887=80,$X$2=2),0,-1))))))</f>
        <v>1</v>
      </c>
      <c r="N7887" s="9">
        <f>IF('tab4'!$C7887=0,0,IF('tab4'!$C7887=1,1,IF('tab4'!$C7887=4,2,IF('tab4'!$C7887=5,3,IF('tab4'!$C7887=6,4,IF(AND('tab4'!$C7887=80,$X$2=2),0,-1))))))</f>
        <v>0</v>
      </c>
      <c r="O7887" s="9">
        <f t="shared" ref="O7887:R7887" si="15773">D7887</f>
        <v>1</v>
      </c>
      <c r="P7887" s="9">
        <f t="shared" si="15773"/>
        <v>0</v>
      </c>
      <c r="Q7887" s="9">
        <f t="shared" si="15773"/>
        <v>0</v>
      </c>
      <c r="R7887" s="9">
        <f t="shared" si="15773"/>
        <v>1</v>
      </c>
      <c r="S7887" s="10">
        <f t="shared" ref="S7887:T7887" si="15774">IF(HEX2DEC(H7887) &gt;= 32768, (HEX2DEC(H7887) - 65535 - 1)/10, IF(HEX2DEC(H7887) = 32767, IF($X$2=2, S7888, 32767), HEX2DEC(H7887)/10 ))</f>
        <v>7.1</v>
      </c>
      <c r="T7887" s="10">
        <f t="shared" si="15774"/>
        <v>3.7</v>
      </c>
      <c r="U7887" s="10">
        <f t="shared" si="6"/>
        <v>3.9</v>
      </c>
    </row>
    <row r="7888" ht="14.25" customHeight="1">
      <c r="A7888" s="6" t="s">
        <v>7662</v>
      </c>
      <c r="B7888" s="13">
        <v>1.0</v>
      </c>
      <c r="C7888" s="13">
        <v>0.0</v>
      </c>
      <c r="D7888" s="9">
        <v>0.0</v>
      </c>
      <c r="E7888" s="9">
        <v>0.0</v>
      </c>
      <c r="F7888" s="9">
        <v>0.0</v>
      </c>
      <c r="G7888" s="9">
        <v>1.0</v>
      </c>
      <c r="H7888" s="4" t="s">
        <v>56</v>
      </c>
      <c r="I7888" s="4" t="s">
        <v>76</v>
      </c>
      <c r="J7888" s="4" t="s">
        <v>102</v>
      </c>
      <c r="L7888" s="8">
        <f t="shared" si="3"/>
        <v>45626.0969</v>
      </c>
      <c r="M7888" s="9">
        <f>IF('tab4'!$B7888=0,0,IF('tab4'!$B7888=1,1,IF('tab4'!$B7888=4,2,IF('tab4'!$B7888=5,3,IF('tab4'!$B7888=6,4,IF(AND('tab4'!$B7888=80,$X$2=2),0,-1))))))</f>
        <v>1</v>
      </c>
      <c r="N7888" s="9">
        <f>IF('tab4'!$C7888=0,0,IF('tab4'!$C7888=1,1,IF('tab4'!$C7888=4,2,IF('tab4'!$C7888=5,3,IF('tab4'!$C7888=6,4,IF(AND('tab4'!$C7888=80,$X$2=2),0,-1))))))</f>
        <v>0</v>
      </c>
      <c r="O7888" s="9">
        <f t="shared" ref="O7888:R7888" si="15775">D7888</f>
        <v>0</v>
      </c>
      <c r="P7888" s="9">
        <f t="shared" si="15775"/>
        <v>0</v>
      </c>
      <c r="Q7888" s="9">
        <f t="shared" si="15775"/>
        <v>0</v>
      </c>
      <c r="R7888" s="9">
        <f t="shared" si="15775"/>
        <v>1</v>
      </c>
      <c r="S7888" s="10">
        <f t="shared" ref="S7888:T7888" si="15776">IF(HEX2DEC(H7888) &gt;= 32768, (HEX2DEC(H7888) - 65535 - 1)/10, IF(HEX2DEC(H7888) = 32767, IF($X$2=2, S7889, 32767), HEX2DEC(H7888)/10 ))</f>
        <v>7.1</v>
      </c>
      <c r="T7888" s="10">
        <f t="shared" si="15776"/>
        <v>3.7</v>
      </c>
      <c r="U7888" s="10">
        <f t="shared" si="6"/>
        <v>3.9</v>
      </c>
    </row>
    <row r="7889" ht="14.25" customHeight="1">
      <c r="A7889" s="6" t="s">
        <v>7663</v>
      </c>
      <c r="B7889" s="13">
        <v>0.0</v>
      </c>
      <c r="C7889" s="13">
        <v>0.0</v>
      </c>
      <c r="D7889" s="9">
        <v>0.0</v>
      </c>
      <c r="E7889" s="9">
        <v>0.0</v>
      </c>
      <c r="F7889" s="9">
        <v>0.0</v>
      </c>
      <c r="G7889" s="9">
        <v>0.0</v>
      </c>
      <c r="H7889" s="4" t="s">
        <v>64</v>
      </c>
      <c r="I7889" s="4" t="s">
        <v>79</v>
      </c>
      <c r="J7889" s="4" t="s">
        <v>102</v>
      </c>
      <c r="L7889" s="8">
        <f t="shared" si="3"/>
        <v>45626.10626</v>
      </c>
      <c r="M7889" s="9">
        <f>IF('tab4'!$B7889=0,0,IF('tab4'!$B7889=1,1,IF('tab4'!$B7889=4,2,IF('tab4'!$B7889=5,3,IF('tab4'!$B7889=6,4,IF(AND('tab4'!$B7889=80,$X$2=2),0,-1))))))</f>
        <v>0</v>
      </c>
      <c r="N7889" s="9">
        <f>IF('tab4'!$C7889=0,0,IF('tab4'!$C7889=1,1,IF('tab4'!$C7889=4,2,IF('tab4'!$C7889=5,3,IF('tab4'!$C7889=6,4,IF(AND('tab4'!$C7889=80,$X$2=2),0,-1))))))</f>
        <v>0</v>
      </c>
      <c r="O7889" s="9">
        <f t="shared" ref="O7889:R7889" si="15777">D7889</f>
        <v>0</v>
      </c>
      <c r="P7889" s="9">
        <f t="shared" si="15777"/>
        <v>0</v>
      </c>
      <c r="Q7889" s="9">
        <f t="shared" si="15777"/>
        <v>0</v>
      </c>
      <c r="R7889" s="9">
        <f t="shared" si="15777"/>
        <v>0</v>
      </c>
      <c r="S7889" s="10">
        <f t="shared" ref="S7889:T7889" si="15778">IF(HEX2DEC(H7889) &gt;= 32768, (HEX2DEC(H7889) - 65535 - 1)/10, IF(HEX2DEC(H7889) = 32767, IF($X$2=2, S7890, 32767), HEX2DEC(H7889)/10 ))</f>
        <v>6.7</v>
      </c>
      <c r="T7889" s="10">
        <f t="shared" si="15778"/>
        <v>3.6</v>
      </c>
      <c r="U7889" s="10">
        <f t="shared" si="6"/>
        <v>3.9</v>
      </c>
    </row>
    <row r="7890" ht="14.25" customHeight="1">
      <c r="A7890" s="6" t="s">
        <v>7664</v>
      </c>
      <c r="B7890" s="13">
        <v>5.0</v>
      </c>
      <c r="C7890" s="13">
        <v>0.0</v>
      </c>
      <c r="D7890" s="9">
        <v>1.0</v>
      </c>
      <c r="E7890" s="9">
        <v>0.0</v>
      </c>
      <c r="F7890" s="9">
        <v>0.0</v>
      </c>
      <c r="G7890" s="9">
        <v>1.0</v>
      </c>
      <c r="H7890" s="4" t="s">
        <v>48</v>
      </c>
      <c r="I7890" s="4" t="s">
        <v>79</v>
      </c>
      <c r="J7890" s="4" t="s">
        <v>82</v>
      </c>
      <c r="L7890" s="8">
        <f t="shared" si="3"/>
        <v>45626.12013</v>
      </c>
      <c r="M7890" s="9">
        <f>IF('tab4'!$B7890=0,0,IF('tab4'!$B7890=1,1,IF('tab4'!$B7890=4,2,IF('tab4'!$B7890=5,3,IF('tab4'!$B7890=6,4,IF(AND('tab4'!$B7890=80,$X$2=2),0,-1))))))</f>
        <v>3</v>
      </c>
      <c r="N7890" s="9">
        <f>IF('tab4'!$C7890=0,0,IF('tab4'!$C7890=1,1,IF('tab4'!$C7890=4,2,IF('tab4'!$C7890=5,3,IF('tab4'!$C7890=6,4,IF(AND('tab4'!$C7890=80,$X$2=2),0,-1))))))</f>
        <v>0</v>
      </c>
      <c r="O7890" s="9">
        <f t="shared" ref="O7890:R7890" si="15779">D7890</f>
        <v>1</v>
      </c>
      <c r="P7890" s="9">
        <f t="shared" si="15779"/>
        <v>0</v>
      </c>
      <c r="Q7890" s="9">
        <f t="shared" si="15779"/>
        <v>0</v>
      </c>
      <c r="R7890" s="9">
        <f t="shared" si="15779"/>
        <v>1</v>
      </c>
      <c r="S7890" s="10">
        <f t="shared" ref="S7890:T7890" si="15780">IF(HEX2DEC(H7890) &gt;= 32768, (HEX2DEC(H7890) - 65535 - 1)/10, IF(HEX2DEC(H7890) = 32767, IF($X$2=2, S7891, 32767), HEX2DEC(H7890)/10 ))</f>
        <v>5.6</v>
      </c>
      <c r="T7890" s="10">
        <f t="shared" si="15780"/>
        <v>3.6</v>
      </c>
      <c r="U7890" s="10">
        <f t="shared" si="6"/>
        <v>3.8</v>
      </c>
    </row>
    <row r="7891" ht="14.25" customHeight="1">
      <c r="A7891" s="6" t="s">
        <v>7665</v>
      </c>
      <c r="B7891" s="13">
        <v>1.0</v>
      </c>
      <c r="C7891" s="13">
        <v>0.0</v>
      </c>
      <c r="D7891" s="9">
        <v>1.0</v>
      </c>
      <c r="E7891" s="9">
        <v>0.0</v>
      </c>
      <c r="F7891" s="9">
        <v>0.0</v>
      </c>
      <c r="G7891" s="9">
        <v>1.0</v>
      </c>
      <c r="H7891" s="4" t="s">
        <v>56</v>
      </c>
      <c r="I7891" s="4" t="s">
        <v>79</v>
      </c>
      <c r="J7891" s="4" t="s">
        <v>82</v>
      </c>
      <c r="L7891" s="8">
        <f t="shared" si="3"/>
        <v>45626.12134</v>
      </c>
      <c r="M7891" s="9">
        <f>IF('tab4'!$B7891=0,0,IF('tab4'!$B7891=1,1,IF('tab4'!$B7891=4,2,IF('tab4'!$B7891=5,3,IF('tab4'!$B7891=6,4,IF(AND('tab4'!$B7891=80,$X$2=2),0,-1))))))</f>
        <v>1</v>
      </c>
      <c r="N7891" s="9">
        <f>IF('tab4'!$C7891=0,0,IF('tab4'!$C7891=1,1,IF('tab4'!$C7891=4,2,IF('tab4'!$C7891=5,3,IF('tab4'!$C7891=6,4,IF(AND('tab4'!$C7891=80,$X$2=2),0,-1))))))</f>
        <v>0</v>
      </c>
      <c r="O7891" s="9">
        <f t="shared" ref="O7891:R7891" si="15781">D7891</f>
        <v>1</v>
      </c>
      <c r="P7891" s="9">
        <f t="shared" si="15781"/>
        <v>0</v>
      </c>
      <c r="Q7891" s="9">
        <f t="shared" si="15781"/>
        <v>0</v>
      </c>
      <c r="R7891" s="9">
        <f t="shared" si="15781"/>
        <v>1</v>
      </c>
      <c r="S7891" s="10">
        <f t="shared" ref="S7891:T7891" si="15782">IF(HEX2DEC(H7891) &gt;= 32768, (HEX2DEC(H7891) - 65535 - 1)/10, IF(HEX2DEC(H7891) = 32767, IF($X$2=2, S7892, 32767), HEX2DEC(H7891)/10 ))</f>
        <v>7.1</v>
      </c>
      <c r="T7891" s="10">
        <f t="shared" si="15782"/>
        <v>3.6</v>
      </c>
      <c r="U7891" s="10">
        <f t="shared" si="6"/>
        <v>3.8</v>
      </c>
    </row>
    <row r="7892" ht="14.25" customHeight="1">
      <c r="A7892" s="6" t="s">
        <v>7666</v>
      </c>
      <c r="B7892" s="13">
        <v>1.0</v>
      </c>
      <c r="C7892" s="13">
        <v>0.0</v>
      </c>
      <c r="D7892" s="9">
        <v>0.0</v>
      </c>
      <c r="E7892" s="9">
        <v>0.0</v>
      </c>
      <c r="F7892" s="9">
        <v>0.0</v>
      </c>
      <c r="G7892" s="9">
        <v>1.0</v>
      </c>
      <c r="H7892" s="4" t="s">
        <v>56</v>
      </c>
      <c r="I7892" s="4" t="s">
        <v>79</v>
      </c>
      <c r="J7892" s="4" t="s">
        <v>82</v>
      </c>
      <c r="L7892" s="8">
        <f t="shared" si="3"/>
        <v>45626.12135</v>
      </c>
      <c r="M7892" s="9">
        <f>IF('tab4'!$B7892=0,0,IF('tab4'!$B7892=1,1,IF('tab4'!$B7892=4,2,IF('tab4'!$B7892=5,3,IF('tab4'!$B7892=6,4,IF(AND('tab4'!$B7892=80,$X$2=2),0,-1))))))</f>
        <v>1</v>
      </c>
      <c r="N7892" s="9">
        <f>IF('tab4'!$C7892=0,0,IF('tab4'!$C7892=1,1,IF('tab4'!$C7892=4,2,IF('tab4'!$C7892=5,3,IF('tab4'!$C7892=6,4,IF(AND('tab4'!$C7892=80,$X$2=2),0,-1))))))</f>
        <v>0</v>
      </c>
      <c r="O7892" s="9">
        <f t="shared" ref="O7892:R7892" si="15783">D7892</f>
        <v>0</v>
      </c>
      <c r="P7892" s="9">
        <f t="shared" si="15783"/>
        <v>0</v>
      </c>
      <c r="Q7892" s="9">
        <f t="shared" si="15783"/>
        <v>0</v>
      </c>
      <c r="R7892" s="9">
        <f t="shared" si="15783"/>
        <v>1</v>
      </c>
      <c r="S7892" s="10">
        <f t="shared" ref="S7892:T7892" si="15784">IF(HEX2DEC(H7892) &gt;= 32768, (HEX2DEC(H7892) - 65535 - 1)/10, IF(HEX2DEC(H7892) = 32767, IF($X$2=2, S7893, 32767), HEX2DEC(H7892)/10 ))</f>
        <v>7.1</v>
      </c>
      <c r="T7892" s="10">
        <f t="shared" si="15784"/>
        <v>3.6</v>
      </c>
      <c r="U7892" s="10">
        <f t="shared" si="6"/>
        <v>3.8</v>
      </c>
    </row>
    <row r="7893" ht="14.25" customHeight="1">
      <c r="A7893" s="6" t="s">
        <v>7667</v>
      </c>
      <c r="B7893" s="13">
        <v>0.0</v>
      </c>
      <c r="C7893" s="13">
        <v>0.0</v>
      </c>
      <c r="D7893" s="9">
        <v>0.0</v>
      </c>
      <c r="E7893" s="9">
        <v>0.0</v>
      </c>
      <c r="F7893" s="9">
        <v>0.0</v>
      </c>
      <c r="G7893" s="9">
        <v>0.0</v>
      </c>
      <c r="H7893" s="4" t="s">
        <v>64</v>
      </c>
      <c r="I7893" s="4" t="s">
        <v>95</v>
      </c>
      <c r="J7893" s="4" t="s">
        <v>102</v>
      </c>
      <c r="L7893" s="8">
        <f t="shared" si="3"/>
        <v>45626.13184</v>
      </c>
      <c r="M7893" s="9">
        <f>IF('tab4'!$B7893=0,0,IF('tab4'!$B7893=1,1,IF('tab4'!$B7893=4,2,IF('tab4'!$B7893=5,3,IF('tab4'!$B7893=6,4,IF(AND('tab4'!$B7893=80,$X$2=2),0,-1))))))</f>
        <v>0</v>
      </c>
      <c r="N7893" s="9">
        <f>IF('tab4'!$C7893=0,0,IF('tab4'!$C7893=1,1,IF('tab4'!$C7893=4,2,IF('tab4'!$C7893=5,3,IF('tab4'!$C7893=6,4,IF(AND('tab4'!$C7893=80,$X$2=2),0,-1))))))</f>
        <v>0</v>
      </c>
      <c r="O7893" s="9">
        <f t="shared" ref="O7893:R7893" si="15785">D7893</f>
        <v>0</v>
      </c>
      <c r="P7893" s="9">
        <f t="shared" si="15785"/>
        <v>0</v>
      </c>
      <c r="Q7893" s="9">
        <f t="shared" si="15785"/>
        <v>0</v>
      </c>
      <c r="R7893" s="9">
        <f t="shared" si="15785"/>
        <v>0</v>
      </c>
      <c r="S7893" s="10">
        <f t="shared" ref="S7893:T7893" si="15786">IF(HEX2DEC(H7893) &gt;= 32768, (HEX2DEC(H7893) - 65535 - 1)/10, IF(HEX2DEC(H7893) = 32767, IF($X$2=2, S7894, 32767), HEX2DEC(H7893)/10 ))</f>
        <v>6.7</v>
      </c>
      <c r="T7893" s="10">
        <f t="shared" si="15786"/>
        <v>3.5</v>
      </c>
      <c r="U7893" s="10">
        <f t="shared" si="6"/>
        <v>3.9</v>
      </c>
    </row>
    <row r="7894" ht="14.25" customHeight="1">
      <c r="A7894" s="6" t="s">
        <v>7668</v>
      </c>
      <c r="B7894" s="13">
        <v>5.0</v>
      </c>
      <c r="C7894" s="13">
        <v>0.0</v>
      </c>
      <c r="D7894" s="9">
        <v>1.0</v>
      </c>
      <c r="E7894" s="9">
        <v>0.0</v>
      </c>
      <c r="F7894" s="9">
        <v>0.0</v>
      </c>
      <c r="G7894" s="9">
        <v>1.0</v>
      </c>
      <c r="H7894" s="4" t="s">
        <v>215</v>
      </c>
      <c r="I7894" s="4" t="s">
        <v>95</v>
      </c>
      <c r="J7894" s="4" t="s">
        <v>82</v>
      </c>
      <c r="L7894" s="8">
        <f t="shared" si="3"/>
        <v>45626.17884</v>
      </c>
      <c r="M7894" s="9">
        <f>IF('tab4'!$B7894=0,0,IF('tab4'!$B7894=1,1,IF('tab4'!$B7894=4,2,IF('tab4'!$B7894=5,3,IF('tab4'!$B7894=6,4,IF(AND('tab4'!$B7894=80,$X$2=2),0,-1))))))</f>
        <v>3</v>
      </c>
      <c r="N7894" s="9">
        <f>IF('tab4'!$C7894=0,0,IF('tab4'!$C7894=1,1,IF('tab4'!$C7894=4,2,IF('tab4'!$C7894=5,3,IF('tab4'!$C7894=6,4,IF(AND('tab4'!$C7894=80,$X$2=2),0,-1))))))</f>
        <v>0</v>
      </c>
      <c r="O7894" s="9">
        <f t="shared" ref="O7894:R7894" si="15787">D7894</f>
        <v>1</v>
      </c>
      <c r="P7894" s="9">
        <f t="shared" si="15787"/>
        <v>0</v>
      </c>
      <c r="Q7894" s="9">
        <f t="shared" si="15787"/>
        <v>0</v>
      </c>
      <c r="R7894" s="9">
        <f t="shared" si="15787"/>
        <v>1</v>
      </c>
      <c r="S7894" s="10">
        <f t="shared" ref="S7894:T7894" si="15788">IF(HEX2DEC(H7894) &gt;= 32768, (HEX2DEC(H7894) - 65535 - 1)/10, IF(HEX2DEC(H7894) = 32767, IF($X$2=2, S7895, 32767), HEX2DEC(H7894)/10 ))</f>
        <v>4.9</v>
      </c>
      <c r="T7894" s="10">
        <f t="shared" si="15788"/>
        <v>3.5</v>
      </c>
      <c r="U7894" s="10">
        <f t="shared" si="6"/>
        <v>3.8</v>
      </c>
    </row>
    <row r="7895" ht="14.25" customHeight="1">
      <c r="A7895" s="6" t="s">
        <v>7669</v>
      </c>
      <c r="B7895" s="13">
        <v>1.0</v>
      </c>
      <c r="C7895" s="13">
        <v>0.0</v>
      </c>
      <c r="D7895" s="9">
        <v>1.0</v>
      </c>
      <c r="E7895" s="9">
        <v>0.0</v>
      </c>
      <c r="F7895" s="9">
        <v>0.0</v>
      </c>
      <c r="G7895" s="9">
        <v>1.0</v>
      </c>
      <c r="H7895" s="4" t="s">
        <v>56</v>
      </c>
      <c r="I7895" s="4" t="s">
        <v>95</v>
      </c>
      <c r="J7895" s="4" t="s">
        <v>82</v>
      </c>
      <c r="L7895" s="8">
        <f t="shared" si="3"/>
        <v>45626.18034</v>
      </c>
      <c r="M7895" s="9">
        <f>IF('tab4'!$B7895=0,0,IF('tab4'!$B7895=1,1,IF('tab4'!$B7895=4,2,IF('tab4'!$B7895=5,3,IF('tab4'!$B7895=6,4,IF(AND('tab4'!$B7895=80,$X$2=2),0,-1))))))</f>
        <v>1</v>
      </c>
      <c r="N7895" s="9">
        <f>IF('tab4'!$C7895=0,0,IF('tab4'!$C7895=1,1,IF('tab4'!$C7895=4,2,IF('tab4'!$C7895=5,3,IF('tab4'!$C7895=6,4,IF(AND('tab4'!$C7895=80,$X$2=2),0,-1))))))</f>
        <v>0</v>
      </c>
      <c r="O7895" s="9">
        <f t="shared" ref="O7895:R7895" si="15789">D7895</f>
        <v>1</v>
      </c>
      <c r="P7895" s="9">
        <f t="shared" si="15789"/>
        <v>0</v>
      </c>
      <c r="Q7895" s="9">
        <f t="shared" si="15789"/>
        <v>0</v>
      </c>
      <c r="R7895" s="9">
        <f t="shared" si="15789"/>
        <v>1</v>
      </c>
      <c r="S7895" s="10">
        <f t="shared" ref="S7895:T7895" si="15790">IF(HEX2DEC(H7895) &gt;= 32768, (HEX2DEC(H7895) - 65535 - 1)/10, IF(HEX2DEC(H7895) = 32767, IF($X$2=2, S7896, 32767), HEX2DEC(H7895)/10 ))</f>
        <v>7.1</v>
      </c>
      <c r="T7895" s="10">
        <f t="shared" si="15790"/>
        <v>3.5</v>
      </c>
      <c r="U7895" s="10">
        <f t="shared" si="6"/>
        <v>3.8</v>
      </c>
    </row>
    <row r="7896" ht="14.25" customHeight="1">
      <c r="A7896" s="6" t="s">
        <v>7670</v>
      </c>
      <c r="B7896" s="13">
        <v>1.0</v>
      </c>
      <c r="C7896" s="13">
        <v>0.0</v>
      </c>
      <c r="D7896" s="9">
        <v>0.0</v>
      </c>
      <c r="E7896" s="9">
        <v>0.0</v>
      </c>
      <c r="F7896" s="9">
        <v>0.0</v>
      </c>
      <c r="G7896" s="9">
        <v>1.0</v>
      </c>
      <c r="H7896" s="4" t="s">
        <v>56</v>
      </c>
      <c r="I7896" s="4" t="s">
        <v>95</v>
      </c>
      <c r="J7896" s="4" t="s">
        <v>82</v>
      </c>
      <c r="L7896" s="8">
        <f t="shared" si="3"/>
        <v>45626.18035</v>
      </c>
      <c r="M7896" s="9">
        <f>IF('tab4'!$B7896=0,0,IF('tab4'!$B7896=1,1,IF('tab4'!$B7896=4,2,IF('tab4'!$B7896=5,3,IF('tab4'!$B7896=6,4,IF(AND('tab4'!$B7896=80,$X$2=2),0,-1))))))</f>
        <v>1</v>
      </c>
      <c r="N7896" s="9">
        <f>IF('tab4'!$C7896=0,0,IF('tab4'!$C7896=1,1,IF('tab4'!$C7896=4,2,IF('tab4'!$C7896=5,3,IF('tab4'!$C7896=6,4,IF(AND('tab4'!$C7896=80,$X$2=2),0,-1))))))</f>
        <v>0</v>
      </c>
      <c r="O7896" s="9">
        <f t="shared" ref="O7896:R7896" si="15791">D7896</f>
        <v>0</v>
      </c>
      <c r="P7896" s="9">
        <f t="shared" si="15791"/>
        <v>0</v>
      </c>
      <c r="Q7896" s="9">
        <f t="shared" si="15791"/>
        <v>0</v>
      </c>
      <c r="R7896" s="9">
        <f t="shared" si="15791"/>
        <v>1</v>
      </c>
      <c r="S7896" s="10">
        <f t="shared" ref="S7896:T7896" si="15792">IF(HEX2DEC(H7896) &gt;= 32768, (HEX2DEC(H7896) - 65535 - 1)/10, IF(HEX2DEC(H7896) = 32767, IF($X$2=2, S7897, 32767), HEX2DEC(H7896)/10 ))</f>
        <v>7.1</v>
      </c>
      <c r="T7896" s="10">
        <f t="shared" si="15792"/>
        <v>3.5</v>
      </c>
      <c r="U7896" s="10">
        <f t="shared" si="6"/>
        <v>3.8</v>
      </c>
    </row>
    <row r="7897" ht="14.25" customHeight="1">
      <c r="A7897" s="6" t="s">
        <v>7671</v>
      </c>
      <c r="B7897" s="13">
        <v>0.0</v>
      </c>
      <c r="C7897" s="13">
        <v>0.0</v>
      </c>
      <c r="D7897" s="9">
        <v>0.0</v>
      </c>
      <c r="E7897" s="9">
        <v>0.0</v>
      </c>
      <c r="F7897" s="9">
        <v>0.0</v>
      </c>
      <c r="G7897" s="9">
        <v>0.0</v>
      </c>
      <c r="H7897" s="4" t="s">
        <v>64</v>
      </c>
      <c r="I7897" s="4" t="s">
        <v>95</v>
      </c>
      <c r="J7897" s="4" t="s">
        <v>82</v>
      </c>
      <c r="L7897" s="8">
        <f t="shared" si="3"/>
        <v>45626.18948</v>
      </c>
      <c r="M7897" s="9">
        <f>IF('tab4'!$B7897=0,0,IF('tab4'!$B7897=1,1,IF('tab4'!$B7897=4,2,IF('tab4'!$B7897=5,3,IF('tab4'!$B7897=6,4,IF(AND('tab4'!$B7897=80,$X$2=2),0,-1))))))</f>
        <v>0</v>
      </c>
      <c r="N7897" s="9">
        <f>IF('tab4'!$C7897=0,0,IF('tab4'!$C7897=1,1,IF('tab4'!$C7897=4,2,IF('tab4'!$C7897=5,3,IF('tab4'!$C7897=6,4,IF(AND('tab4'!$C7897=80,$X$2=2),0,-1))))))</f>
        <v>0</v>
      </c>
      <c r="O7897" s="9">
        <f t="shared" ref="O7897:R7897" si="15793">D7897</f>
        <v>0</v>
      </c>
      <c r="P7897" s="9">
        <f t="shared" si="15793"/>
        <v>0</v>
      </c>
      <c r="Q7897" s="9">
        <f t="shared" si="15793"/>
        <v>0</v>
      </c>
      <c r="R7897" s="9">
        <f t="shared" si="15793"/>
        <v>0</v>
      </c>
      <c r="S7897" s="10">
        <f t="shared" ref="S7897:T7897" si="15794">IF(HEX2DEC(H7897) &gt;= 32768, (HEX2DEC(H7897) - 65535 - 1)/10, IF(HEX2DEC(H7897) = 32767, IF($X$2=2, S7898, 32767), HEX2DEC(H7897)/10 ))</f>
        <v>6.7</v>
      </c>
      <c r="T7897" s="10">
        <f t="shared" si="15794"/>
        <v>3.5</v>
      </c>
      <c r="U7897" s="10">
        <f t="shared" si="6"/>
        <v>3.8</v>
      </c>
    </row>
    <row r="7898" ht="14.25" customHeight="1">
      <c r="A7898" s="6" t="s">
        <v>7672</v>
      </c>
      <c r="B7898" s="13">
        <v>5.0</v>
      </c>
      <c r="C7898" s="13">
        <v>0.0</v>
      </c>
      <c r="D7898" s="9">
        <v>1.0</v>
      </c>
      <c r="E7898" s="9">
        <v>0.0</v>
      </c>
      <c r="F7898" s="9">
        <v>0.0</v>
      </c>
      <c r="G7898" s="9">
        <v>1.0</v>
      </c>
      <c r="H7898" s="4" t="s">
        <v>55</v>
      </c>
      <c r="I7898" s="4" t="s">
        <v>95</v>
      </c>
      <c r="J7898" s="4" t="s">
        <v>82</v>
      </c>
      <c r="L7898" s="8">
        <f t="shared" si="3"/>
        <v>45626.19281</v>
      </c>
      <c r="M7898" s="9">
        <f>IF('tab4'!$B7898=0,0,IF('tab4'!$B7898=1,1,IF('tab4'!$B7898=4,2,IF('tab4'!$B7898=5,3,IF('tab4'!$B7898=6,4,IF(AND('tab4'!$B7898=80,$X$2=2),0,-1))))))</f>
        <v>3</v>
      </c>
      <c r="N7898" s="9">
        <f>IF('tab4'!$C7898=0,0,IF('tab4'!$C7898=1,1,IF('tab4'!$C7898=4,2,IF('tab4'!$C7898=5,3,IF('tab4'!$C7898=6,4,IF(AND('tab4'!$C7898=80,$X$2=2),0,-1))))))</f>
        <v>0</v>
      </c>
      <c r="O7898" s="9">
        <f t="shared" ref="O7898:R7898" si="15795">D7898</f>
        <v>1</v>
      </c>
      <c r="P7898" s="9">
        <f t="shared" si="15795"/>
        <v>0</v>
      </c>
      <c r="Q7898" s="9">
        <f t="shared" si="15795"/>
        <v>0</v>
      </c>
      <c r="R7898" s="9">
        <f t="shared" si="15795"/>
        <v>1</v>
      </c>
      <c r="S7898" s="10">
        <f t="shared" ref="S7898:T7898" si="15796">IF(HEX2DEC(H7898) &gt;= 32768, (HEX2DEC(H7898) - 65535 - 1)/10, IF(HEX2DEC(H7898) = 32767, IF($X$2=2, S7899, 32767), HEX2DEC(H7898)/10 ))</f>
        <v>6.3</v>
      </c>
      <c r="T7898" s="10">
        <f t="shared" si="15796"/>
        <v>3.5</v>
      </c>
      <c r="U7898" s="10">
        <f t="shared" si="6"/>
        <v>3.8</v>
      </c>
    </row>
    <row r="7899" ht="14.25" customHeight="1">
      <c r="A7899" s="6" t="s">
        <v>7673</v>
      </c>
      <c r="B7899" s="13">
        <v>1.0</v>
      </c>
      <c r="C7899" s="13">
        <v>0.0</v>
      </c>
      <c r="D7899" s="9">
        <v>1.0</v>
      </c>
      <c r="E7899" s="9">
        <v>0.0</v>
      </c>
      <c r="F7899" s="9">
        <v>0.0</v>
      </c>
      <c r="G7899" s="9">
        <v>1.0</v>
      </c>
      <c r="H7899" s="4" t="s">
        <v>56</v>
      </c>
      <c r="I7899" s="4" t="s">
        <v>95</v>
      </c>
      <c r="J7899" s="4" t="s">
        <v>82</v>
      </c>
      <c r="L7899" s="8">
        <f t="shared" si="3"/>
        <v>45626.1938</v>
      </c>
      <c r="M7899" s="9">
        <f>IF('tab4'!$B7899=0,0,IF('tab4'!$B7899=1,1,IF('tab4'!$B7899=4,2,IF('tab4'!$B7899=5,3,IF('tab4'!$B7899=6,4,IF(AND('tab4'!$B7899=80,$X$2=2),0,-1))))))</f>
        <v>1</v>
      </c>
      <c r="N7899" s="9">
        <f>IF('tab4'!$C7899=0,0,IF('tab4'!$C7899=1,1,IF('tab4'!$C7899=4,2,IF('tab4'!$C7899=5,3,IF('tab4'!$C7899=6,4,IF(AND('tab4'!$C7899=80,$X$2=2),0,-1))))))</f>
        <v>0</v>
      </c>
      <c r="O7899" s="9">
        <f t="shared" ref="O7899:R7899" si="15797">D7899</f>
        <v>1</v>
      </c>
      <c r="P7899" s="9">
        <f t="shared" si="15797"/>
        <v>0</v>
      </c>
      <c r="Q7899" s="9">
        <f t="shared" si="15797"/>
        <v>0</v>
      </c>
      <c r="R7899" s="9">
        <f t="shared" si="15797"/>
        <v>1</v>
      </c>
      <c r="S7899" s="10">
        <f t="shared" ref="S7899:T7899" si="15798">IF(HEX2DEC(H7899) &gt;= 32768, (HEX2DEC(H7899) - 65535 - 1)/10, IF(HEX2DEC(H7899) = 32767, IF($X$2=2, S7900, 32767), HEX2DEC(H7899)/10 ))</f>
        <v>7.1</v>
      </c>
      <c r="T7899" s="10">
        <f t="shared" si="15798"/>
        <v>3.5</v>
      </c>
      <c r="U7899" s="10">
        <f t="shared" si="6"/>
        <v>3.8</v>
      </c>
    </row>
    <row r="7900" ht="14.25" customHeight="1">
      <c r="A7900" s="6" t="s">
        <v>7674</v>
      </c>
      <c r="B7900" s="13">
        <v>1.0</v>
      </c>
      <c r="C7900" s="13">
        <v>0.0</v>
      </c>
      <c r="D7900" s="9">
        <v>0.0</v>
      </c>
      <c r="E7900" s="9">
        <v>0.0</v>
      </c>
      <c r="F7900" s="9">
        <v>0.0</v>
      </c>
      <c r="G7900" s="9">
        <v>1.0</v>
      </c>
      <c r="H7900" s="4" t="s">
        <v>56</v>
      </c>
      <c r="I7900" s="4" t="s">
        <v>95</v>
      </c>
      <c r="J7900" s="4" t="s">
        <v>102</v>
      </c>
      <c r="L7900" s="8">
        <f t="shared" si="3"/>
        <v>45626.19381</v>
      </c>
      <c r="M7900" s="9">
        <f>IF('tab4'!$B7900=0,0,IF('tab4'!$B7900=1,1,IF('tab4'!$B7900=4,2,IF('tab4'!$B7900=5,3,IF('tab4'!$B7900=6,4,IF(AND('tab4'!$B7900=80,$X$2=2),0,-1))))))</f>
        <v>1</v>
      </c>
      <c r="N7900" s="9">
        <f>IF('tab4'!$C7900=0,0,IF('tab4'!$C7900=1,1,IF('tab4'!$C7900=4,2,IF('tab4'!$C7900=5,3,IF('tab4'!$C7900=6,4,IF(AND('tab4'!$C7900=80,$X$2=2),0,-1))))))</f>
        <v>0</v>
      </c>
      <c r="O7900" s="9">
        <f t="shared" ref="O7900:R7900" si="15799">D7900</f>
        <v>0</v>
      </c>
      <c r="P7900" s="9">
        <f t="shared" si="15799"/>
        <v>0</v>
      </c>
      <c r="Q7900" s="9">
        <f t="shared" si="15799"/>
        <v>0</v>
      </c>
      <c r="R7900" s="9">
        <f t="shared" si="15799"/>
        <v>1</v>
      </c>
      <c r="S7900" s="10">
        <f t="shared" ref="S7900:T7900" si="15800">IF(HEX2DEC(H7900) &gt;= 32768, (HEX2DEC(H7900) - 65535 - 1)/10, IF(HEX2DEC(H7900) = 32767, IF($X$2=2, S7901, 32767), HEX2DEC(H7900)/10 ))</f>
        <v>7.1</v>
      </c>
      <c r="T7900" s="10">
        <f t="shared" si="15800"/>
        <v>3.5</v>
      </c>
      <c r="U7900" s="10">
        <f t="shared" si="6"/>
        <v>3.9</v>
      </c>
    </row>
    <row r="7901" ht="14.25" customHeight="1">
      <c r="A7901" s="6" t="s">
        <v>7675</v>
      </c>
      <c r="B7901" s="13">
        <v>0.0</v>
      </c>
      <c r="C7901" s="13">
        <v>0.0</v>
      </c>
      <c r="D7901" s="9">
        <v>0.0</v>
      </c>
      <c r="E7901" s="9">
        <v>0.0</v>
      </c>
      <c r="F7901" s="9">
        <v>0.0</v>
      </c>
      <c r="G7901" s="9">
        <v>0.0</v>
      </c>
      <c r="H7901" s="4" t="s">
        <v>44</v>
      </c>
      <c r="I7901" s="4" t="s">
        <v>103</v>
      </c>
      <c r="J7901" s="4" t="s">
        <v>82</v>
      </c>
      <c r="L7901" s="8">
        <f t="shared" si="3"/>
        <v>45626.21403</v>
      </c>
      <c r="M7901" s="9">
        <f>IF('tab4'!$B7901=0,0,IF('tab4'!$B7901=1,1,IF('tab4'!$B7901=4,2,IF('tab4'!$B7901=5,3,IF('tab4'!$B7901=6,4,IF(AND('tab4'!$B7901=80,$X$2=2),0,-1))))))</f>
        <v>0</v>
      </c>
      <c r="N7901" s="9">
        <f>IF('tab4'!$C7901=0,0,IF('tab4'!$C7901=1,1,IF('tab4'!$C7901=4,2,IF('tab4'!$C7901=5,3,IF('tab4'!$C7901=6,4,IF(AND('tab4'!$C7901=80,$X$2=2),0,-1))))))</f>
        <v>0</v>
      </c>
      <c r="O7901" s="9">
        <f t="shared" ref="O7901:R7901" si="15801">D7901</f>
        <v>0</v>
      </c>
      <c r="P7901" s="9">
        <f t="shared" si="15801"/>
        <v>0</v>
      </c>
      <c r="Q7901" s="9">
        <f t="shared" si="15801"/>
        <v>0</v>
      </c>
      <c r="R7901" s="9">
        <f t="shared" si="15801"/>
        <v>0</v>
      </c>
      <c r="S7901" s="10">
        <f t="shared" ref="S7901:T7901" si="15802">IF(HEX2DEC(H7901) &gt;= 32768, (HEX2DEC(H7901) - 65535 - 1)/10, IF(HEX2DEC(H7901) = 32767, IF($X$2=2, S7902, 32767), HEX2DEC(H7901)/10 ))</f>
        <v>6</v>
      </c>
      <c r="T7901" s="10">
        <f t="shared" si="15802"/>
        <v>3.4</v>
      </c>
      <c r="U7901" s="10">
        <f t="shared" si="6"/>
        <v>3.8</v>
      </c>
    </row>
    <row r="7902" ht="14.25" customHeight="1">
      <c r="A7902" s="6" t="s">
        <v>7676</v>
      </c>
      <c r="B7902" s="13">
        <v>5.0</v>
      </c>
      <c r="C7902" s="13">
        <v>0.0</v>
      </c>
      <c r="D7902" s="9">
        <v>1.0</v>
      </c>
      <c r="E7902" s="9">
        <v>0.0</v>
      </c>
      <c r="F7902" s="9">
        <v>0.0</v>
      </c>
      <c r="G7902" s="9">
        <v>1.0</v>
      </c>
      <c r="H7902" s="4" t="s">
        <v>39</v>
      </c>
      <c r="I7902" s="4" t="s">
        <v>103</v>
      </c>
      <c r="J7902" s="4" t="s">
        <v>82</v>
      </c>
      <c r="L7902" s="8">
        <f t="shared" si="3"/>
        <v>45626.2259</v>
      </c>
      <c r="M7902" s="9">
        <f>IF('tab4'!$B7902=0,0,IF('tab4'!$B7902=1,1,IF('tab4'!$B7902=4,2,IF('tab4'!$B7902=5,3,IF('tab4'!$B7902=6,4,IF(AND('tab4'!$B7902=80,$X$2=2),0,-1))))))</f>
        <v>3</v>
      </c>
      <c r="N7902" s="9">
        <f>IF('tab4'!$C7902=0,0,IF('tab4'!$C7902=1,1,IF('tab4'!$C7902=4,2,IF('tab4'!$C7902=5,3,IF('tab4'!$C7902=6,4,IF(AND('tab4'!$C7902=80,$X$2=2),0,-1))))))</f>
        <v>0</v>
      </c>
      <c r="O7902" s="9">
        <f t="shared" ref="O7902:R7902" si="15803">D7902</f>
        <v>1</v>
      </c>
      <c r="P7902" s="9">
        <f t="shared" si="15803"/>
        <v>0</v>
      </c>
      <c r="Q7902" s="9">
        <f t="shared" si="15803"/>
        <v>0</v>
      </c>
      <c r="R7902" s="9">
        <f t="shared" si="15803"/>
        <v>1</v>
      </c>
      <c r="S7902" s="10">
        <f t="shared" ref="S7902:T7902" si="15804">IF(HEX2DEC(H7902) &gt;= 32768, (HEX2DEC(H7902) - 65535 - 1)/10, IF(HEX2DEC(H7902) = 32767, IF($X$2=2, S7903, 32767), HEX2DEC(H7902)/10 ))</f>
        <v>5.5</v>
      </c>
      <c r="T7902" s="10">
        <f t="shared" si="15804"/>
        <v>3.4</v>
      </c>
      <c r="U7902" s="10">
        <f t="shared" si="6"/>
        <v>3.8</v>
      </c>
    </row>
    <row r="7903" ht="14.25" customHeight="1">
      <c r="A7903" s="6" t="s">
        <v>7677</v>
      </c>
      <c r="B7903" s="13">
        <v>1.0</v>
      </c>
      <c r="C7903" s="13">
        <v>0.0</v>
      </c>
      <c r="D7903" s="9">
        <v>1.0</v>
      </c>
      <c r="E7903" s="9">
        <v>0.0</v>
      </c>
      <c r="F7903" s="9">
        <v>0.0</v>
      </c>
      <c r="G7903" s="9">
        <v>1.0</v>
      </c>
      <c r="H7903" s="4" t="s">
        <v>56</v>
      </c>
      <c r="I7903" s="4" t="s">
        <v>103</v>
      </c>
      <c r="J7903" s="4" t="s">
        <v>82</v>
      </c>
      <c r="L7903" s="8">
        <f t="shared" si="3"/>
        <v>45626.2272</v>
      </c>
      <c r="M7903" s="9">
        <f>IF('tab4'!$B7903=0,0,IF('tab4'!$B7903=1,1,IF('tab4'!$B7903=4,2,IF('tab4'!$B7903=5,3,IF('tab4'!$B7903=6,4,IF(AND('tab4'!$B7903=80,$X$2=2),0,-1))))))</f>
        <v>1</v>
      </c>
      <c r="N7903" s="9">
        <f>IF('tab4'!$C7903=0,0,IF('tab4'!$C7903=1,1,IF('tab4'!$C7903=4,2,IF('tab4'!$C7903=5,3,IF('tab4'!$C7903=6,4,IF(AND('tab4'!$C7903=80,$X$2=2),0,-1))))))</f>
        <v>0</v>
      </c>
      <c r="O7903" s="9">
        <f t="shared" ref="O7903:R7903" si="15805">D7903</f>
        <v>1</v>
      </c>
      <c r="P7903" s="9">
        <f t="shared" si="15805"/>
        <v>0</v>
      </c>
      <c r="Q7903" s="9">
        <f t="shared" si="15805"/>
        <v>0</v>
      </c>
      <c r="R7903" s="9">
        <f t="shared" si="15805"/>
        <v>1</v>
      </c>
      <c r="S7903" s="10">
        <f t="shared" ref="S7903:T7903" si="15806">IF(HEX2DEC(H7903) &gt;= 32768, (HEX2DEC(H7903) - 65535 - 1)/10, IF(HEX2DEC(H7903) = 32767, IF($X$2=2, S7904, 32767), HEX2DEC(H7903)/10 ))</f>
        <v>7.1</v>
      </c>
      <c r="T7903" s="10">
        <f t="shared" si="15806"/>
        <v>3.4</v>
      </c>
      <c r="U7903" s="10">
        <f t="shared" si="6"/>
        <v>3.8</v>
      </c>
    </row>
    <row r="7904" ht="14.25" customHeight="1">
      <c r="A7904" s="6" t="s">
        <v>7678</v>
      </c>
      <c r="B7904" s="13">
        <v>1.0</v>
      </c>
      <c r="C7904" s="13">
        <v>0.0</v>
      </c>
      <c r="D7904" s="9">
        <v>0.0</v>
      </c>
      <c r="E7904" s="9">
        <v>0.0</v>
      </c>
      <c r="F7904" s="9">
        <v>0.0</v>
      </c>
      <c r="G7904" s="9">
        <v>1.0</v>
      </c>
      <c r="H7904" s="4" t="s">
        <v>56</v>
      </c>
      <c r="I7904" s="4" t="s">
        <v>103</v>
      </c>
      <c r="J7904" s="4" t="s">
        <v>82</v>
      </c>
      <c r="L7904" s="8">
        <f t="shared" si="3"/>
        <v>45626.22721</v>
      </c>
      <c r="M7904" s="9">
        <f>IF('tab4'!$B7904=0,0,IF('tab4'!$B7904=1,1,IF('tab4'!$B7904=4,2,IF('tab4'!$B7904=5,3,IF('tab4'!$B7904=6,4,IF(AND('tab4'!$B7904=80,$X$2=2),0,-1))))))</f>
        <v>1</v>
      </c>
      <c r="N7904" s="9">
        <f>IF('tab4'!$C7904=0,0,IF('tab4'!$C7904=1,1,IF('tab4'!$C7904=4,2,IF('tab4'!$C7904=5,3,IF('tab4'!$C7904=6,4,IF(AND('tab4'!$C7904=80,$X$2=2),0,-1))))))</f>
        <v>0</v>
      </c>
      <c r="O7904" s="9">
        <f t="shared" ref="O7904:R7904" si="15807">D7904</f>
        <v>0</v>
      </c>
      <c r="P7904" s="9">
        <f t="shared" si="15807"/>
        <v>0</v>
      </c>
      <c r="Q7904" s="9">
        <f t="shared" si="15807"/>
        <v>0</v>
      </c>
      <c r="R7904" s="9">
        <f t="shared" si="15807"/>
        <v>1</v>
      </c>
      <c r="S7904" s="10">
        <f t="shared" ref="S7904:T7904" si="15808">IF(HEX2DEC(H7904) &gt;= 32768, (HEX2DEC(H7904) - 65535 - 1)/10, IF(HEX2DEC(H7904) = 32767, IF($X$2=2, S7905, 32767), HEX2DEC(H7904)/10 ))</f>
        <v>7.1</v>
      </c>
      <c r="T7904" s="10">
        <f t="shared" si="15808"/>
        <v>3.4</v>
      </c>
      <c r="U7904" s="10">
        <f t="shared" si="6"/>
        <v>3.8</v>
      </c>
    </row>
    <row r="7905" ht="14.25" customHeight="1">
      <c r="A7905" s="6" t="s">
        <v>7679</v>
      </c>
      <c r="B7905" s="13">
        <v>0.0</v>
      </c>
      <c r="C7905" s="13">
        <v>0.0</v>
      </c>
      <c r="D7905" s="9">
        <v>0.0</v>
      </c>
      <c r="E7905" s="9">
        <v>0.0</v>
      </c>
      <c r="F7905" s="9">
        <v>0.0</v>
      </c>
      <c r="G7905" s="9">
        <v>0.0</v>
      </c>
      <c r="H7905" s="4" t="s">
        <v>66</v>
      </c>
      <c r="I7905" s="4" t="s">
        <v>95</v>
      </c>
      <c r="J7905" s="4" t="s">
        <v>76</v>
      </c>
      <c r="L7905" s="8">
        <f t="shared" si="3"/>
        <v>45626.25988</v>
      </c>
      <c r="M7905" s="9">
        <f>IF('tab4'!$B7905=0,0,IF('tab4'!$B7905=1,1,IF('tab4'!$B7905=4,2,IF('tab4'!$B7905=5,3,IF('tab4'!$B7905=6,4,IF(AND('tab4'!$B7905=80,$X$2=2),0,-1))))))</f>
        <v>0</v>
      </c>
      <c r="N7905" s="9">
        <f>IF('tab4'!$C7905=0,0,IF('tab4'!$C7905=1,1,IF('tab4'!$C7905=4,2,IF('tab4'!$C7905=5,3,IF('tab4'!$C7905=6,4,IF(AND('tab4'!$C7905=80,$X$2=2),0,-1))))))</f>
        <v>0</v>
      </c>
      <c r="O7905" s="9">
        <f t="shared" ref="O7905:R7905" si="15809">D7905</f>
        <v>0</v>
      </c>
      <c r="P7905" s="9">
        <f t="shared" si="15809"/>
        <v>0</v>
      </c>
      <c r="Q7905" s="9">
        <f t="shared" si="15809"/>
        <v>0</v>
      </c>
      <c r="R7905" s="9">
        <f t="shared" si="15809"/>
        <v>0</v>
      </c>
      <c r="S7905" s="10">
        <f t="shared" ref="S7905:T7905" si="15810">IF(HEX2DEC(H7905) &gt;= 32768, (HEX2DEC(H7905) - 65535 - 1)/10, IF(HEX2DEC(H7905) = 32767, IF($X$2=2, S7906, 32767), HEX2DEC(H7905)/10 ))</f>
        <v>5.4</v>
      </c>
      <c r="T7905" s="10">
        <f t="shared" si="15810"/>
        <v>3.5</v>
      </c>
      <c r="U7905" s="10">
        <f t="shared" si="6"/>
        <v>3.7</v>
      </c>
    </row>
    <row r="7906" ht="14.25" customHeight="1">
      <c r="A7906" s="6" t="s">
        <v>7680</v>
      </c>
      <c r="B7906" s="13">
        <v>5.0</v>
      </c>
      <c r="C7906" s="13">
        <v>0.0</v>
      </c>
      <c r="D7906" s="9">
        <v>1.0</v>
      </c>
      <c r="E7906" s="9">
        <v>0.0</v>
      </c>
      <c r="F7906" s="9">
        <v>0.0</v>
      </c>
      <c r="G7906" s="9">
        <v>1.0</v>
      </c>
      <c r="H7906" s="4" t="s">
        <v>40</v>
      </c>
      <c r="I7906" s="4" t="s">
        <v>79</v>
      </c>
      <c r="J7906" s="4" t="s">
        <v>76</v>
      </c>
      <c r="L7906" s="8">
        <f t="shared" si="3"/>
        <v>45626.26377</v>
      </c>
      <c r="M7906" s="9">
        <f>IF('tab4'!$B7906=0,0,IF('tab4'!$B7906=1,1,IF('tab4'!$B7906=4,2,IF('tab4'!$B7906=5,3,IF('tab4'!$B7906=6,4,IF(AND('tab4'!$B7906=80,$X$2=2),0,-1))))))</f>
        <v>3</v>
      </c>
      <c r="N7906" s="9">
        <f>IF('tab4'!$C7906=0,0,IF('tab4'!$C7906=1,1,IF('tab4'!$C7906=4,2,IF('tab4'!$C7906=5,3,IF('tab4'!$C7906=6,4,IF(AND('tab4'!$C7906=80,$X$2=2),0,-1))))))</f>
        <v>0</v>
      </c>
      <c r="O7906" s="9">
        <f t="shared" ref="O7906:R7906" si="15811">D7906</f>
        <v>1</v>
      </c>
      <c r="P7906" s="9">
        <f t="shared" si="15811"/>
        <v>0</v>
      </c>
      <c r="Q7906" s="9">
        <f t="shared" si="15811"/>
        <v>0</v>
      </c>
      <c r="R7906" s="9">
        <f t="shared" si="15811"/>
        <v>1</v>
      </c>
      <c r="S7906" s="10">
        <f t="shared" ref="S7906:T7906" si="15812">IF(HEX2DEC(H7906) &gt;= 32768, (HEX2DEC(H7906) - 65535 - 1)/10, IF(HEX2DEC(H7906) = 32767, IF($X$2=2, S7907, 32767), HEX2DEC(H7906)/10 ))</f>
        <v>5.3</v>
      </c>
      <c r="T7906" s="10">
        <f t="shared" si="15812"/>
        <v>3.6</v>
      </c>
      <c r="U7906" s="10">
        <f t="shared" si="6"/>
        <v>3.7</v>
      </c>
    </row>
    <row r="7907" ht="14.25" customHeight="1">
      <c r="A7907" s="6" t="s">
        <v>7681</v>
      </c>
      <c r="B7907" s="13">
        <v>1.0</v>
      </c>
      <c r="C7907" s="13">
        <v>0.0</v>
      </c>
      <c r="D7907" s="9">
        <v>1.0</v>
      </c>
      <c r="E7907" s="9">
        <v>0.0</v>
      </c>
      <c r="F7907" s="9">
        <v>0.0</v>
      </c>
      <c r="G7907" s="9">
        <v>1.0</v>
      </c>
      <c r="H7907" s="4" t="s">
        <v>56</v>
      </c>
      <c r="I7907" s="4" t="s">
        <v>79</v>
      </c>
      <c r="J7907" s="4" t="s">
        <v>76</v>
      </c>
      <c r="L7907" s="8">
        <f t="shared" si="3"/>
        <v>45626.26517</v>
      </c>
      <c r="M7907" s="9">
        <f>IF('tab4'!$B7907=0,0,IF('tab4'!$B7907=1,1,IF('tab4'!$B7907=4,2,IF('tab4'!$B7907=5,3,IF('tab4'!$B7907=6,4,IF(AND('tab4'!$B7907=80,$X$2=2),0,-1))))))</f>
        <v>1</v>
      </c>
      <c r="N7907" s="9">
        <f>IF('tab4'!$C7907=0,0,IF('tab4'!$C7907=1,1,IF('tab4'!$C7907=4,2,IF('tab4'!$C7907=5,3,IF('tab4'!$C7907=6,4,IF(AND('tab4'!$C7907=80,$X$2=2),0,-1))))))</f>
        <v>0</v>
      </c>
      <c r="O7907" s="9">
        <f t="shared" ref="O7907:R7907" si="15813">D7907</f>
        <v>1</v>
      </c>
      <c r="P7907" s="9">
        <f t="shared" si="15813"/>
        <v>0</v>
      </c>
      <c r="Q7907" s="9">
        <f t="shared" si="15813"/>
        <v>0</v>
      </c>
      <c r="R7907" s="9">
        <f t="shared" si="15813"/>
        <v>1</v>
      </c>
      <c r="S7907" s="10">
        <f t="shared" ref="S7907:T7907" si="15814">IF(HEX2DEC(H7907) &gt;= 32768, (HEX2DEC(H7907) - 65535 - 1)/10, IF(HEX2DEC(H7907) = 32767, IF($X$2=2, S7908, 32767), HEX2DEC(H7907)/10 ))</f>
        <v>7.1</v>
      </c>
      <c r="T7907" s="10">
        <f t="shared" si="15814"/>
        <v>3.6</v>
      </c>
      <c r="U7907" s="10">
        <f t="shared" si="6"/>
        <v>3.7</v>
      </c>
    </row>
    <row r="7908" ht="14.25" customHeight="1">
      <c r="A7908" s="6" t="s">
        <v>7682</v>
      </c>
      <c r="B7908" s="13">
        <v>1.0</v>
      </c>
      <c r="C7908" s="13">
        <v>0.0</v>
      </c>
      <c r="D7908" s="9">
        <v>0.0</v>
      </c>
      <c r="E7908" s="9">
        <v>0.0</v>
      </c>
      <c r="F7908" s="9">
        <v>0.0</v>
      </c>
      <c r="G7908" s="9">
        <v>1.0</v>
      </c>
      <c r="H7908" s="4" t="s">
        <v>56</v>
      </c>
      <c r="I7908" s="4" t="s">
        <v>79</v>
      </c>
      <c r="J7908" s="4" t="s">
        <v>76</v>
      </c>
      <c r="L7908" s="8">
        <f t="shared" si="3"/>
        <v>45626.26519</v>
      </c>
      <c r="M7908" s="9">
        <f>IF('tab4'!$B7908=0,0,IF('tab4'!$B7908=1,1,IF('tab4'!$B7908=4,2,IF('tab4'!$B7908=5,3,IF('tab4'!$B7908=6,4,IF(AND('tab4'!$B7908=80,$X$2=2),0,-1))))))</f>
        <v>1</v>
      </c>
      <c r="N7908" s="9">
        <f>IF('tab4'!$C7908=0,0,IF('tab4'!$C7908=1,1,IF('tab4'!$C7908=4,2,IF('tab4'!$C7908=5,3,IF('tab4'!$C7908=6,4,IF(AND('tab4'!$C7908=80,$X$2=2),0,-1))))))</f>
        <v>0</v>
      </c>
      <c r="O7908" s="9">
        <f t="shared" ref="O7908:R7908" si="15815">D7908</f>
        <v>0</v>
      </c>
      <c r="P7908" s="9">
        <f t="shared" si="15815"/>
        <v>0</v>
      </c>
      <c r="Q7908" s="9">
        <f t="shared" si="15815"/>
        <v>0</v>
      </c>
      <c r="R7908" s="9">
        <f t="shared" si="15815"/>
        <v>1</v>
      </c>
      <c r="S7908" s="10">
        <f t="shared" ref="S7908:T7908" si="15816">IF(HEX2DEC(H7908) &gt;= 32768, (HEX2DEC(H7908) - 65535 - 1)/10, IF(HEX2DEC(H7908) = 32767, IF($X$2=2, S7909, 32767), HEX2DEC(H7908)/10 ))</f>
        <v>7.1</v>
      </c>
      <c r="T7908" s="10">
        <f t="shared" si="15816"/>
        <v>3.6</v>
      </c>
      <c r="U7908" s="10">
        <f t="shared" si="6"/>
        <v>3.7</v>
      </c>
    </row>
    <row r="7909" ht="14.25" customHeight="1">
      <c r="A7909" s="6" t="s">
        <v>7683</v>
      </c>
      <c r="B7909" s="13">
        <v>1.0</v>
      </c>
      <c r="C7909" s="13">
        <v>0.0</v>
      </c>
      <c r="D7909" s="9">
        <v>0.0</v>
      </c>
      <c r="E7909" s="9">
        <v>0.0</v>
      </c>
      <c r="F7909" s="9">
        <v>0.0</v>
      </c>
      <c r="G7909" s="9">
        <v>1.0</v>
      </c>
      <c r="H7909" s="4" t="s">
        <v>215</v>
      </c>
      <c r="I7909" s="4" t="s">
        <v>76</v>
      </c>
      <c r="J7909" s="4" t="s">
        <v>73</v>
      </c>
      <c r="L7909" s="8">
        <f t="shared" si="3"/>
        <v>45626.34852</v>
      </c>
      <c r="M7909" s="9">
        <f>IF('tab4'!$B7909=0,0,IF('tab4'!$B7909=1,1,IF('tab4'!$B7909=4,2,IF('tab4'!$B7909=5,3,IF('tab4'!$B7909=6,4,IF(AND('tab4'!$B7909=80,$X$2=2),0,-1))))))</f>
        <v>1</v>
      </c>
      <c r="N7909" s="9">
        <f>IF('tab4'!$C7909=0,0,IF('tab4'!$C7909=1,1,IF('tab4'!$C7909=4,2,IF('tab4'!$C7909=5,3,IF('tab4'!$C7909=6,4,IF(AND('tab4'!$C7909=80,$X$2=2),0,-1))))))</f>
        <v>0</v>
      </c>
      <c r="O7909" s="9">
        <f t="shared" ref="O7909:R7909" si="15817">D7909</f>
        <v>0</v>
      </c>
      <c r="P7909" s="9">
        <f t="shared" si="15817"/>
        <v>0</v>
      </c>
      <c r="Q7909" s="9">
        <f t="shared" si="15817"/>
        <v>0</v>
      </c>
      <c r="R7909" s="9">
        <f t="shared" si="15817"/>
        <v>1</v>
      </c>
      <c r="S7909" s="10">
        <f t="shared" ref="S7909:T7909" si="15818">IF(HEX2DEC(H7909) &gt;= 32768, (HEX2DEC(H7909) - 65535 - 1)/10, IF(HEX2DEC(H7909) = 32767, IF($X$2=2, S7910, 32767), HEX2DEC(H7909)/10 ))</f>
        <v>4.9</v>
      </c>
      <c r="T7909" s="10">
        <f t="shared" si="15818"/>
        <v>3.7</v>
      </c>
      <c r="U7909" s="10">
        <f t="shared" si="6"/>
        <v>4</v>
      </c>
    </row>
    <row r="7910" ht="14.25" customHeight="1">
      <c r="A7910" s="6" t="s">
        <v>7684</v>
      </c>
      <c r="B7910" s="13">
        <v>0.0</v>
      </c>
      <c r="C7910" s="13">
        <v>0.0</v>
      </c>
      <c r="D7910" s="9">
        <v>0.0</v>
      </c>
      <c r="E7910" s="9">
        <v>0.0</v>
      </c>
      <c r="F7910" s="9">
        <v>0.0</v>
      </c>
      <c r="G7910" s="9">
        <v>0.0</v>
      </c>
      <c r="H7910" s="4" t="s">
        <v>69</v>
      </c>
      <c r="I7910" s="4" t="s">
        <v>462</v>
      </c>
      <c r="J7910" s="4" t="s">
        <v>215</v>
      </c>
      <c r="L7910" s="8">
        <f t="shared" si="3"/>
        <v>45626.37646</v>
      </c>
      <c r="M7910" s="9">
        <f>IF('tab4'!$B7910=0,0,IF('tab4'!$B7910=1,1,IF('tab4'!$B7910=4,2,IF('tab4'!$B7910=5,3,IF('tab4'!$B7910=6,4,IF(AND('tab4'!$B7910=80,$X$2=2),0,-1))))))</f>
        <v>0</v>
      </c>
      <c r="N7910" s="9">
        <f>IF('tab4'!$C7910=0,0,IF('tab4'!$C7910=1,1,IF('tab4'!$C7910=4,2,IF('tab4'!$C7910=5,3,IF('tab4'!$C7910=6,4,IF(AND('tab4'!$C7910=80,$X$2=2),0,-1))))))</f>
        <v>0</v>
      </c>
      <c r="O7910" s="9">
        <f t="shared" ref="O7910:R7910" si="15819">D7910</f>
        <v>0</v>
      </c>
      <c r="P7910" s="9">
        <f t="shared" si="15819"/>
        <v>0</v>
      </c>
      <c r="Q7910" s="9">
        <f t="shared" si="15819"/>
        <v>0</v>
      </c>
      <c r="R7910" s="9">
        <f t="shared" si="15819"/>
        <v>0</v>
      </c>
      <c r="S7910" s="10">
        <f t="shared" ref="S7910:T7910" si="15820">IF(HEX2DEC(H7910) &gt;= 32768, (HEX2DEC(H7910) - 65535 - 1)/10, IF(HEX2DEC(H7910) = 32767, IF($X$2=2, S7911, 32767), HEX2DEC(H7910)/10 ))</f>
        <v>5</v>
      </c>
      <c r="T7910" s="10">
        <f t="shared" si="15820"/>
        <v>4.2</v>
      </c>
      <c r="U7910" s="10">
        <f t="shared" si="6"/>
        <v>4.9</v>
      </c>
    </row>
    <row r="7911" ht="14.25" customHeight="1">
      <c r="A7911" s="6" t="s">
        <v>7685</v>
      </c>
      <c r="B7911" s="13">
        <v>0.0</v>
      </c>
      <c r="C7911" s="13">
        <v>0.0</v>
      </c>
      <c r="D7911" s="9">
        <v>0.0</v>
      </c>
      <c r="E7911" s="9">
        <v>0.0</v>
      </c>
      <c r="F7911" s="9">
        <v>0.0</v>
      </c>
      <c r="G7911" s="9">
        <v>1.0</v>
      </c>
      <c r="H7911" s="4" t="s">
        <v>30</v>
      </c>
      <c r="I7911" s="4" t="s">
        <v>77</v>
      </c>
      <c r="J7911" s="4" t="s">
        <v>40</v>
      </c>
      <c r="L7911" s="8">
        <f t="shared" si="3"/>
        <v>45626.39204</v>
      </c>
      <c r="M7911" s="9">
        <f>IF('tab4'!$B7911=0,0,IF('tab4'!$B7911=1,1,IF('tab4'!$B7911=4,2,IF('tab4'!$B7911=5,3,IF('tab4'!$B7911=6,4,IF(AND('tab4'!$B7911=80,$X$2=2),0,-1))))))</f>
        <v>0</v>
      </c>
      <c r="N7911" s="9">
        <f>IF('tab4'!$C7911=0,0,IF('tab4'!$C7911=1,1,IF('tab4'!$C7911=4,2,IF('tab4'!$C7911=5,3,IF('tab4'!$C7911=6,4,IF(AND('tab4'!$C7911=80,$X$2=2),0,-1))))))</f>
        <v>0</v>
      </c>
      <c r="O7911" s="9">
        <f t="shared" ref="O7911:R7911" si="15821">D7911</f>
        <v>0</v>
      </c>
      <c r="P7911" s="9">
        <f t="shared" si="15821"/>
        <v>0</v>
      </c>
      <c r="Q7911" s="9">
        <f t="shared" si="15821"/>
        <v>0</v>
      </c>
      <c r="R7911" s="9">
        <f t="shared" si="15821"/>
        <v>1</v>
      </c>
      <c r="S7911" s="10">
        <f t="shared" ref="S7911:T7911" si="15822">IF(HEX2DEC(H7911) &gt;= 32768, (HEX2DEC(H7911) - 65535 - 1)/10, IF(HEX2DEC(H7911) = 32767, IF($X$2=2, S7912, 32767), HEX2DEC(H7911)/10 ))</f>
        <v>5.2</v>
      </c>
      <c r="T7911" s="10">
        <f t="shared" si="15822"/>
        <v>4.6</v>
      </c>
      <c r="U7911" s="10">
        <f t="shared" si="6"/>
        <v>5.3</v>
      </c>
    </row>
    <row r="7912" ht="14.25" customHeight="1">
      <c r="A7912" s="6" t="s">
        <v>7686</v>
      </c>
      <c r="B7912" s="13">
        <v>0.0</v>
      </c>
      <c r="C7912" s="13">
        <v>0.0</v>
      </c>
      <c r="D7912" s="9">
        <v>0.0</v>
      </c>
      <c r="E7912" s="9">
        <v>0.0</v>
      </c>
      <c r="F7912" s="9">
        <v>0.0</v>
      </c>
      <c r="G7912" s="9">
        <v>0.0</v>
      </c>
      <c r="H7912" s="4" t="s">
        <v>55</v>
      </c>
      <c r="I7912" s="4" t="s">
        <v>53</v>
      </c>
      <c r="J7912" s="4" t="s">
        <v>415</v>
      </c>
      <c r="L7912" s="8">
        <f t="shared" si="3"/>
        <v>45626.44104</v>
      </c>
      <c r="M7912" s="9">
        <f>IF('tab4'!$B7912=0,0,IF('tab4'!$B7912=1,1,IF('tab4'!$B7912=4,2,IF('tab4'!$B7912=5,3,IF('tab4'!$B7912=6,4,IF(AND('tab4'!$B7912=80,$X$2=2),0,-1))))))</f>
        <v>0</v>
      </c>
      <c r="N7912" s="9">
        <f>IF('tab4'!$C7912=0,0,IF('tab4'!$C7912=1,1,IF('tab4'!$C7912=4,2,IF('tab4'!$C7912=5,3,IF('tab4'!$C7912=6,4,IF(AND('tab4'!$C7912=80,$X$2=2),0,-1))))))</f>
        <v>0</v>
      </c>
      <c r="O7912" s="9">
        <f t="shared" ref="O7912:R7912" si="15823">D7912</f>
        <v>0</v>
      </c>
      <c r="P7912" s="9">
        <f t="shared" si="15823"/>
        <v>0</v>
      </c>
      <c r="Q7912" s="9">
        <f t="shared" si="15823"/>
        <v>0</v>
      </c>
      <c r="R7912" s="9">
        <f t="shared" si="15823"/>
        <v>0</v>
      </c>
      <c r="S7912" s="10">
        <f t="shared" ref="S7912:T7912" si="15824">IF(HEX2DEC(H7912) &gt;= 32768, (HEX2DEC(H7912) - 65535 - 1)/10, IF(HEX2DEC(H7912) = 32767, IF($X$2=2, S7913, 32767), HEX2DEC(H7912)/10 ))</f>
        <v>6.3</v>
      </c>
      <c r="T7912" s="10">
        <f t="shared" si="15824"/>
        <v>6.4</v>
      </c>
      <c r="U7912" s="10">
        <f t="shared" si="6"/>
        <v>6.5</v>
      </c>
    </row>
    <row r="7913" ht="14.25" customHeight="1">
      <c r="A7913" s="6" t="s">
        <v>7687</v>
      </c>
      <c r="B7913" s="13">
        <v>0.0</v>
      </c>
      <c r="C7913" s="13">
        <v>0.0</v>
      </c>
      <c r="D7913" s="9">
        <v>0.0</v>
      </c>
      <c r="E7913" s="9">
        <v>0.0</v>
      </c>
      <c r="F7913" s="9">
        <v>0.0</v>
      </c>
      <c r="G7913" s="9">
        <v>1.0</v>
      </c>
      <c r="H7913" s="4" t="s">
        <v>321</v>
      </c>
      <c r="I7913" s="4" t="s">
        <v>147</v>
      </c>
      <c r="J7913" s="4" t="s">
        <v>128</v>
      </c>
      <c r="L7913" s="8">
        <f t="shared" si="3"/>
        <v>45626.50444</v>
      </c>
      <c r="M7913" s="9">
        <f>IF('tab4'!$B7913=0,0,IF('tab4'!$B7913=1,1,IF('tab4'!$B7913=4,2,IF('tab4'!$B7913=5,3,IF('tab4'!$B7913=6,4,IF(AND('tab4'!$B7913=80,$X$2=2),0,-1))))))</f>
        <v>0</v>
      </c>
      <c r="N7913" s="9">
        <f>IF('tab4'!$C7913=0,0,IF('tab4'!$C7913=1,1,IF('tab4'!$C7913=4,2,IF('tab4'!$C7913=5,3,IF('tab4'!$C7913=6,4,IF(AND('tab4'!$C7913=80,$X$2=2),0,-1))))))</f>
        <v>0</v>
      </c>
      <c r="O7913" s="9">
        <f t="shared" ref="O7913:R7913" si="15825">D7913</f>
        <v>0</v>
      </c>
      <c r="P7913" s="9">
        <f t="shared" si="15825"/>
        <v>0</v>
      </c>
      <c r="Q7913" s="9">
        <f t="shared" si="15825"/>
        <v>0</v>
      </c>
      <c r="R7913" s="9">
        <f t="shared" si="15825"/>
        <v>1</v>
      </c>
      <c r="S7913" s="10">
        <f t="shared" ref="S7913:T7913" si="15826">IF(HEX2DEC(H7913) &gt;= 32768, (HEX2DEC(H7913) - 65535 - 1)/10, IF(HEX2DEC(H7913) = 32767, IF($X$2=2, S7914, 32767), HEX2DEC(H7913)/10 ))</f>
        <v>7.4</v>
      </c>
      <c r="T7913" s="10">
        <f t="shared" si="15826"/>
        <v>8.3</v>
      </c>
      <c r="U7913" s="10">
        <f t="shared" si="6"/>
        <v>6.9</v>
      </c>
    </row>
    <row r="7914" ht="14.25" customHeight="1">
      <c r="A7914" s="6" t="s">
        <v>7688</v>
      </c>
      <c r="B7914" s="13">
        <v>0.0</v>
      </c>
      <c r="C7914" s="13">
        <v>0.0</v>
      </c>
      <c r="D7914" s="9">
        <v>0.0</v>
      </c>
      <c r="E7914" s="9">
        <v>0.0</v>
      </c>
      <c r="F7914" s="9">
        <v>0.0</v>
      </c>
      <c r="G7914" s="9">
        <v>0.0</v>
      </c>
      <c r="H7914" s="4" t="s">
        <v>62</v>
      </c>
      <c r="I7914" s="4" t="s">
        <v>385</v>
      </c>
      <c r="J7914" s="4" t="s">
        <v>64</v>
      </c>
      <c r="L7914" s="8">
        <f t="shared" si="3"/>
        <v>45626.51502</v>
      </c>
      <c r="M7914" s="9">
        <f>IF('tab4'!$B7914=0,0,IF('tab4'!$B7914=1,1,IF('tab4'!$B7914=4,2,IF('tab4'!$B7914=5,3,IF('tab4'!$B7914=6,4,IF(AND('tab4'!$B7914=80,$X$2=2),0,-1))))))</f>
        <v>0</v>
      </c>
      <c r="N7914" s="9">
        <f>IF('tab4'!$C7914=0,0,IF('tab4'!$C7914=1,1,IF('tab4'!$C7914=4,2,IF('tab4'!$C7914=5,3,IF('tab4'!$C7914=6,4,IF(AND('tab4'!$C7914=80,$X$2=2),0,-1))))))</f>
        <v>0</v>
      </c>
      <c r="O7914" s="9">
        <f t="shared" ref="O7914:R7914" si="15827">D7914</f>
        <v>0</v>
      </c>
      <c r="P7914" s="9">
        <f t="shared" si="15827"/>
        <v>0</v>
      </c>
      <c r="Q7914" s="9">
        <f t="shared" si="15827"/>
        <v>0</v>
      </c>
      <c r="R7914" s="9">
        <f t="shared" si="15827"/>
        <v>0</v>
      </c>
      <c r="S7914" s="10">
        <f t="shared" ref="S7914:T7914" si="15828">IF(HEX2DEC(H7914) &gt;= 32768, (HEX2DEC(H7914) - 65535 - 1)/10, IF(HEX2DEC(H7914) = 32767, IF($X$2=2, S7915, 32767), HEX2DEC(H7914)/10 ))</f>
        <v>7.5</v>
      </c>
      <c r="T7914" s="10">
        <f t="shared" si="15828"/>
        <v>8.4</v>
      </c>
      <c r="U7914" s="10">
        <f t="shared" si="6"/>
        <v>6.7</v>
      </c>
    </row>
    <row r="7915" ht="14.25" customHeight="1">
      <c r="A7915" s="6" t="s">
        <v>7689</v>
      </c>
      <c r="B7915" s="13">
        <v>0.0</v>
      </c>
      <c r="C7915" s="13">
        <v>0.0</v>
      </c>
      <c r="D7915" s="9">
        <v>0.0</v>
      </c>
      <c r="E7915" s="9">
        <v>0.0</v>
      </c>
      <c r="F7915" s="9">
        <v>0.0</v>
      </c>
      <c r="G7915" s="9">
        <v>1.0</v>
      </c>
      <c r="H7915" s="4" t="s">
        <v>324</v>
      </c>
      <c r="I7915" s="4" t="s">
        <v>325</v>
      </c>
      <c r="J7915" s="4" t="s">
        <v>64</v>
      </c>
      <c r="L7915" s="8">
        <f t="shared" si="3"/>
        <v>45626.51566</v>
      </c>
      <c r="M7915" s="9">
        <f>IF('tab4'!$B7915=0,0,IF('tab4'!$B7915=1,1,IF('tab4'!$B7915=4,2,IF('tab4'!$B7915=5,3,IF('tab4'!$B7915=6,4,IF(AND('tab4'!$B7915=80,$X$2=2),0,-1))))))</f>
        <v>0</v>
      </c>
      <c r="N7915" s="9">
        <f>IF('tab4'!$C7915=0,0,IF('tab4'!$C7915=1,1,IF('tab4'!$C7915=4,2,IF('tab4'!$C7915=5,3,IF('tab4'!$C7915=6,4,IF(AND('tab4'!$C7915=80,$X$2=2),0,-1))))))</f>
        <v>0</v>
      </c>
      <c r="O7915" s="9">
        <f t="shared" ref="O7915:R7915" si="15829">D7915</f>
        <v>0</v>
      </c>
      <c r="P7915" s="9">
        <f t="shared" si="15829"/>
        <v>0</v>
      </c>
      <c r="Q7915" s="9">
        <f t="shared" si="15829"/>
        <v>0</v>
      </c>
      <c r="R7915" s="9">
        <f t="shared" si="15829"/>
        <v>1</v>
      </c>
      <c r="S7915" s="10">
        <f t="shared" ref="S7915:T7915" si="15830">IF(HEX2DEC(H7915) &gt;= 32768, (HEX2DEC(H7915) - 65535 - 1)/10, IF(HEX2DEC(H7915) = 32767, IF($X$2=2, S7916, 32767), HEX2DEC(H7915)/10 ))</f>
        <v>7.6</v>
      </c>
      <c r="T7915" s="10">
        <f t="shared" si="15830"/>
        <v>8.5</v>
      </c>
      <c r="U7915" s="10">
        <f t="shared" si="6"/>
        <v>6.7</v>
      </c>
    </row>
    <row r="7916" ht="14.25" customHeight="1">
      <c r="A7916" s="6" t="s">
        <v>7690</v>
      </c>
      <c r="B7916" s="13">
        <v>0.0</v>
      </c>
      <c r="C7916" s="13">
        <v>0.0</v>
      </c>
      <c r="D7916" s="9">
        <v>0.0</v>
      </c>
      <c r="E7916" s="9">
        <v>0.0</v>
      </c>
      <c r="F7916" s="9">
        <v>0.0</v>
      </c>
      <c r="G7916" s="9">
        <v>0.0</v>
      </c>
      <c r="H7916" s="4" t="s">
        <v>242</v>
      </c>
      <c r="I7916" s="4" t="s">
        <v>334</v>
      </c>
      <c r="J7916" s="4" t="s">
        <v>98</v>
      </c>
      <c r="L7916" s="8">
        <f t="shared" si="3"/>
        <v>45626.52613</v>
      </c>
      <c r="M7916" s="9">
        <f>IF('tab4'!$B7916=0,0,IF('tab4'!$B7916=1,1,IF('tab4'!$B7916=4,2,IF('tab4'!$B7916=5,3,IF('tab4'!$B7916=6,4,IF(AND('tab4'!$B7916=80,$X$2=2),0,-1))))))</f>
        <v>0</v>
      </c>
      <c r="N7916" s="9">
        <f>IF('tab4'!$C7916=0,0,IF('tab4'!$C7916=1,1,IF('tab4'!$C7916=4,2,IF('tab4'!$C7916=5,3,IF('tab4'!$C7916=6,4,IF(AND('tab4'!$C7916=80,$X$2=2),0,-1))))))</f>
        <v>0</v>
      </c>
      <c r="O7916" s="9">
        <f t="shared" ref="O7916:R7916" si="15831">D7916</f>
        <v>0</v>
      </c>
      <c r="P7916" s="9">
        <f t="shared" si="15831"/>
        <v>0</v>
      </c>
      <c r="Q7916" s="9">
        <f t="shared" si="15831"/>
        <v>0</v>
      </c>
      <c r="R7916" s="9">
        <f t="shared" si="15831"/>
        <v>0</v>
      </c>
      <c r="S7916" s="10">
        <f t="shared" ref="S7916:T7916" si="15832">IF(HEX2DEC(H7916) &gt;= 32768, (HEX2DEC(H7916) - 65535 - 1)/10, IF(HEX2DEC(H7916) = 32767, IF($X$2=2, S7917, 32767), HEX2DEC(H7916)/10 ))</f>
        <v>8.2</v>
      </c>
      <c r="T7916" s="10">
        <f t="shared" si="15832"/>
        <v>10</v>
      </c>
      <c r="U7916" s="10">
        <f t="shared" si="6"/>
        <v>7.8</v>
      </c>
    </row>
    <row r="7917" ht="14.25" customHeight="1">
      <c r="A7917" s="6" t="s">
        <v>7691</v>
      </c>
      <c r="B7917" s="13">
        <v>0.0</v>
      </c>
      <c r="C7917" s="13">
        <v>0.0</v>
      </c>
      <c r="D7917" s="9">
        <v>0.0</v>
      </c>
      <c r="E7917" s="9">
        <v>0.0</v>
      </c>
      <c r="F7917" s="9">
        <v>0.0</v>
      </c>
      <c r="G7917" s="9">
        <v>1.0</v>
      </c>
      <c r="H7917" s="4" t="s">
        <v>385</v>
      </c>
      <c r="I7917" s="4" t="s">
        <v>376</v>
      </c>
      <c r="J7917" s="4" t="s">
        <v>64</v>
      </c>
      <c r="L7917" s="8">
        <f t="shared" si="3"/>
        <v>45626.54403</v>
      </c>
      <c r="M7917" s="9">
        <f>IF('tab4'!$B7917=0,0,IF('tab4'!$B7917=1,1,IF('tab4'!$B7917=4,2,IF('tab4'!$B7917=5,3,IF('tab4'!$B7917=6,4,IF(AND('tab4'!$B7917=80,$X$2=2),0,-1))))))</f>
        <v>0</v>
      </c>
      <c r="N7917" s="9">
        <f>IF('tab4'!$C7917=0,0,IF('tab4'!$C7917=1,1,IF('tab4'!$C7917=4,2,IF('tab4'!$C7917=5,3,IF('tab4'!$C7917=6,4,IF(AND('tab4'!$C7917=80,$X$2=2),0,-1))))))</f>
        <v>0</v>
      </c>
      <c r="O7917" s="9">
        <f t="shared" ref="O7917:R7917" si="15833">D7917</f>
        <v>0</v>
      </c>
      <c r="P7917" s="9">
        <f t="shared" si="15833"/>
        <v>0</v>
      </c>
      <c r="Q7917" s="9">
        <f t="shared" si="15833"/>
        <v>0</v>
      </c>
      <c r="R7917" s="9">
        <f t="shared" si="15833"/>
        <v>1</v>
      </c>
      <c r="S7917" s="10">
        <f t="shared" ref="S7917:T7917" si="15834">IF(HEX2DEC(H7917) &gt;= 32768, (HEX2DEC(H7917) - 65535 - 1)/10, IF(HEX2DEC(H7917) = 32767, IF($X$2=2, S7918, 32767), HEX2DEC(H7917)/10 ))</f>
        <v>8.4</v>
      </c>
      <c r="T7917" s="10">
        <f t="shared" si="15834"/>
        <v>9.6</v>
      </c>
      <c r="U7917" s="10">
        <f t="shared" si="6"/>
        <v>6.7</v>
      </c>
    </row>
    <row r="7918" ht="14.25" customHeight="1">
      <c r="A7918" s="6" t="s">
        <v>7692</v>
      </c>
      <c r="B7918" s="13">
        <v>0.0</v>
      </c>
      <c r="C7918" s="13">
        <v>0.0</v>
      </c>
      <c r="D7918" s="9">
        <v>0.0</v>
      </c>
      <c r="E7918" s="9">
        <v>0.0</v>
      </c>
      <c r="F7918" s="9">
        <v>0.0</v>
      </c>
      <c r="G7918" s="9">
        <v>0.0</v>
      </c>
      <c r="H7918" s="4" t="s">
        <v>325</v>
      </c>
      <c r="I7918" s="4" t="s">
        <v>491</v>
      </c>
      <c r="J7918" s="4" t="s">
        <v>381</v>
      </c>
      <c r="L7918" s="8">
        <f t="shared" si="3"/>
        <v>45626.55571</v>
      </c>
      <c r="M7918" s="9">
        <f>IF('tab4'!$B7918=0,0,IF('tab4'!$B7918=1,1,IF('tab4'!$B7918=4,2,IF('tab4'!$B7918=5,3,IF('tab4'!$B7918=6,4,IF(AND('tab4'!$B7918=80,$X$2=2),0,-1))))))</f>
        <v>0</v>
      </c>
      <c r="N7918" s="9">
        <f>IF('tab4'!$C7918=0,0,IF('tab4'!$C7918=1,1,IF('tab4'!$C7918=4,2,IF('tab4'!$C7918=5,3,IF('tab4'!$C7918=6,4,IF(AND('tab4'!$C7918=80,$X$2=2),0,-1))))))</f>
        <v>0</v>
      </c>
      <c r="O7918" s="9">
        <f t="shared" ref="O7918:R7918" si="15835">D7918</f>
        <v>0</v>
      </c>
      <c r="P7918" s="9">
        <f t="shared" si="15835"/>
        <v>0</v>
      </c>
      <c r="Q7918" s="9">
        <f t="shared" si="15835"/>
        <v>0</v>
      </c>
      <c r="R7918" s="9">
        <f t="shared" si="15835"/>
        <v>0</v>
      </c>
      <c r="S7918" s="10">
        <f t="shared" ref="S7918:T7918" si="15836">IF(HEX2DEC(H7918) &gt;= 32768, (HEX2DEC(H7918) - 65535 - 1)/10, IF(HEX2DEC(H7918) = 32767, IF($X$2=2, S7919, 32767), HEX2DEC(H7918)/10 ))</f>
        <v>8.5</v>
      </c>
      <c r="T7918" s="10">
        <f t="shared" si="15836"/>
        <v>11</v>
      </c>
      <c r="U7918" s="10">
        <f t="shared" si="6"/>
        <v>8.7</v>
      </c>
    </row>
    <row r="7919" ht="14.25" customHeight="1">
      <c r="A7919" s="6" t="s">
        <v>7693</v>
      </c>
      <c r="B7919" s="13">
        <v>0.0</v>
      </c>
      <c r="C7919" s="13">
        <v>0.0</v>
      </c>
      <c r="D7919" s="9">
        <v>0.0</v>
      </c>
      <c r="E7919" s="9">
        <v>0.0</v>
      </c>
      <c r="F7919" s="9">
        <v>0.0</v>
      </c>
      <c r="G7919" s="9">
        <v>1.0</v>
      </c>
      <c r="H7919" s="4" t="s">
        <v>387</v>
      </c>
      <c r="I7919" s="4" t="s">
        <v>2085</v>
      </c>
      <c r="J7919" s="4" t="s">
        <v>383</v>
      </c>
      <c r="L7919" s="8">
        <f t="shared" si="3"/>
        <v>45626.57881</v>
      </c>
      <c r="M7919" s="9">
        <f>IF('tab4'!$B7919=0,0,IF('tab4'!$B7919=1,1,IF('tab4'!$B7919=4,2,IF('tab4'!$B7919=5,3,IF('tab4'!$B7919=6,4,IF(AND('tab4'!$B7919=80,$X$2=2),0,-1))))))</f>
        <v>0</v>
      </c>
      <c r="N7919" s="9">
        <f>IF('tab4'!$C7919=0,0,IF('tab4'!$C7919=1,1,IF('tab4'!$C7919=4,2,IF('tab4'!$C7919=5,3,IF('tab4'!$C7919=6,4,IF(AND('tab4'!$C7919=80,$X$2=2),0,-1))))))</f>
        <v>0</v>
      </c>
      <c r="O7919" s="9">
        <f t="shared" ref="O7919:R7919" si="15837">D7919</f>
        <v>0</v>
      </c>
      <c r="P7919" s="9">
        <f t="shared" si="15837"/>
        <v>0</v>
      </c>
      <c r="Q7919" s="9">
        <f t="shared" si="15837"/>
        <v>0</v>
      </c>
      <c r="R7919" s="9">
        <f t="shared" si="15837"/>
        <v>1</v>
      </c>
      <c r="S7919" s="10">
        <f t="shared" ref="S7919:T7919" si="15838">IF(HEX2DEC(H7919) &gt;= 32768, (HEX2DEC(H7919) - 65535 - 1)/10, IF(HEX2DEC(H7919) = 32767, IF($X$2=2, S7920, 32767), HEX2DEC(H7919)/10 ))</f>
        <v>8.8</v>
      </c>
      <c r="T7919" s="10">
        <f t="shared" si="15838"/>
        <v>13.3</v>
      </c>
      <c r="U7919" s="10">
        <f t="shared" si="6"/>
        <v>9</v>
      </c>
    </row>
    <row r="7920" ht="14.25" customHeight="1">
      <c r="A7920" s="6" t="s">
        <v>7694</v>
      </c>
      <c r="B7920" s="13">
        <v>0.0</v>
      </c>
      <c r="C7920" s="13">
        <v>0.0</v>
      </c>
      <c r="D7920" s="9">
        <v>0.0</v>
      </c>
      <c r="E7920" s="9">
        <v>0.0</v>
      </c>
      <c r="F7920" s="9">
        <v>0.0</v>
      </c>
      <c r="G7920" s="9">
        <v>0.0</v>
      </c>
      <c r="H7920" s="4" t="s">
        <v>380</v>
      </c>
      <c r="I7920" s="4" t="s">
        <v>1220</v>
      </c>
      <c r="J7920" s="4" t="s">
        <v>376</v>
      </c>
      <c r="L7920" s="8">
        <f t="shared" si="3"/>
        <v>45626.58928</v>
      </c>
      <c r="M7920" s="9">
        <f>IF('tab4'!$B7920=0,0,IF('tab4'!$B7920=1,1,IF('tab4'!$B7920=4,2,IF('tab4'!$B7920=5,3,IF('tab4'!$B7920=6,4,IF(AND('tab4'!$B7920=80,$X$2=2),0,-1))))))</f>
        <v>0</v>
      </c>
      <c r="N7920" s="9">
        <f>IF('tab4'!$C7920=0,0,IF('tab4'!$C7920=1,1,IF('tab4'!$C7920=4,2,IF('tab4'!$C7920=5,3,IF('tab4'!$C7920=6,4,IF(AND('tab4'!$C7920=80,$X$2=2),0,-1))))))</f>
        <v>0</v>
      </c>
      <c r="O7920" s="9">
        <f t="shared" ref="O7920:R7920" si="15839">D7920</f>
        <v>0</v>
      </c>
      <c r="P7920" s="9">
        <f t="shared" si="15839"/>
        <v>0</v>
      </c>
      <c r="Q7920" s="9">
        <f t="shared" si="15839"/>
        <v>0</v>
      </c>
      <c r="R7920" s="9">
        <f t="shared" si="15839"/>
        <v>0</v>
      </c>
      <c r="S7920" s="10">
        <f t="shared" ref="S7920:T7920" si="15840">IF(HEX2DEC(H7920) &gt;= 32768, (HEX2DEC(H7920) - 65535 - 1)/10, IF(HEX2DEC(H7920) = 32767, IF($X$2=2, S7921, 32767), HEX2DEC(H7920)/10 ))</f>
        <v>9.2</v>
      </c>
      <c r="T7920" s="10">
        <f t="shared" si="15840"/>
        <v>13.8</v>
      </c>
      <c r="U7920" s="10">
        <f t="shared" si="6"/>
        <v>9.6</v>
      </c>
    </row>
    <row r="7921" ht="14.25" customHeight="1">
      <c r="A7921" s="6" t="s">
        <v>7695</v>
      </c>
      <c r="B7921" s="13">
        <v>0.0</v>
      </c>
      <c r="C7921" s="13">
        <v>0.0</v>
      </c>
      <c r="D7921" s="9">
        <v>0.0</v>
      </c>
      <c r="E7921" s="9">
        <v>0.0</v>
      </c>
      <c r="F7921" s="9">
        <v>0.0</v>
      </c>
      <c r="G7921" s="9">
        <v>0.0</v>
      </c>
      <c r="H7921" s="4" t="s">
        <v>48</v>
      </c>
      <c r="I7921" s="4" t="s">
        <v>44</v>
      </c>
      <c r="J7921" s="4" t="s">
        <v>307</v>
      </c>
      <c r="L7921" s="8">
        <f t="shared" si="3"/>
        <v>45626.67262</v>
      </c>
      <c r="M7921" s="9">
        <f>IF('tab4'!$B7921=0,0,IF('tab4'!$B7921=1,1,IF('tab4'!$B7921=4,2,IF('tab4'!$B7921=5,3,IF('tab4'!$B7921=6,4,IF(AND('tab4'!$B7921=80,$X$2=2),0,-1))))))</f>
        <v>0</v>
      </c>
      <c r="N7921" s="9">
        <f>IF('tab4'!$C7921=0,0,IF('tab4'!$C7921=1,1,IF('tab4'!$C7921=4,2,IF('tab4'!$C7921=5,3,IF('tab4'!$C7921=6,4,IF(AND('tab4'!$C7921=80,$X$2=2),0,-1))))))</f>
        <v>0</v>
      </c>
      <c r="O7921" s="9">
        <f t="shared" ref="O7921:R7921" si="15841">D7921</f>
        <v>0</v>
      </c>
      <c r="P7921" s="9">
        <f t="shared" si="15841"/>
        <v>0</v>
      </c>
      <c r="Q7921" s="9">
        <f t="shared" si="15841"/>
        <v>0</v>
      </c>
      <c r="R7921" s="9">
        <f t="shared" si="15841"/>
        <v>0</v>
      </c>
      <c r="S7921" s="10">
        <f t="shared" ref="S7921:T7921" si="15842">IF(HEX2DEC(H7921) &gt;= 32768, (HEX2DEC(H7921) - 65535 - 1)/10, IF(HEX2DEC(H7921) = 32767, IF($X$2=2, S7922, 32767), HEX2DEC(H7921)/10 ))</f>
        <v>5.6</v>
      </c>
      <c r="T7921" s="10">
        <f t="shared" si="15842"/>
        <v>6</v>
      </c>
      <c r="U7921" s="10">
        <f t="shared" si="6"/>
        <v>3</v>
      </c>
    </row>
    <row r="7922" ht="14.25" customHeight="1">
      <c r="A7922" s="6" t="s">
        <v>7696</v>
      </c>
      <c r="B7922" s="13">
        <v>0.0</v>
      </c>
      <c r="C7922" s="13">
        <v>4.0</v>
      </c>
      <c r="D7922" s="9">
        <v>0.0</v>
      </c>
      <c r="E7922" s="9">
        <v>1.0</v>
      </c>
      <c r="F7922" s="9">
        <v>0.0</v>
      </c>
      <c r="G7922" s="9">
        <v>0.0</v>
      </c>
      <c r="H7922" s="4" t="s">
        <v>307</v>
      </c>
      <c r="I7922" s="4" t="s">
        <v>86</v>
      </c>
      <c r="J7922" s="4" t="s">
        <v>107</v>
      </c>
      <c r="L7922" s="8">
        <f t="shared" si="3"/>
        <v>45626.74825</v>
      </c>
      <c r="M7922" s="9">
        <f>IF('tab4'!$B7922=0,0,IF('tab4'!$B7922=1,1,IF('tab4'!$B7922=4,2,IF('tab4'!$B7922=5,3,IF('tab4'!$B7922=6,4,IF(AND('tab4'!$B7922=80,$X$2=2),0,-1))))))</f>
        <v>0</v>
      </c>
      <c r="N7922" s="9">
        <f>IF('tab4'!$C7922=0,0,IF('tab4'!$C7922=1,1,IF('tab4'!$C7922=4,2,IF('tab4'!$C7922=5,3,IF('tab4'!$C7922=6,4,IF(AND('tab4'!$C7922=80,$X$2=2),0,-1))))))</f>
        <v>2</v>
      </c>
      <c r="O7922" s="9">
        <f t="shared" ref="O7922:R7922" si="15843">D7922</f>
        <v>0</v>
      </c>
      <c r="P7922" s="9">
        <f t="shared" si="15843"/>
        <v>1</v>
      </c>
      <c r="Q7922" s="9">
        <f t="shared" si="15843"/>
        <v>0</v>
      </c>
      <c r="R7922" s="9">
        <f t="shared" si="15843"/>
        <v>0</v>
      </c>
      <c r="S7922" s="10">
        <f t="shared" ref="S7922:T7922" si="15844">IF(HEX2DEC(H7922) &gt;= 32768, (HEX2DEC(H7922) - 65535 - 1)/10, IF(HEX2DEC(H7922) = 32767, IF($X$2=2, S7923, 32767), HEX2DEC(H7922)/10 ))</f>
        <v>3</v>
      </c>
      <c r="T7922" s="10">
        <f t="shared" si="15844"/>
        <v>1.9</v>
      </c>
      <c r="U7922" s="10">
        <f t="shared" si="6"/>
        <v>1.4</v>
      </c>
    </row>
    <row r="7923" ht="14.25" customHeight="1">
      <c r="A7923" s="6" t="s">
        <v>7697</v>
      </c>
      <c r="B7923" s="13">
        <v>0.0</v>
      </c>
      <c r="C7923" s="13">
        <v>4.0</v>
      </c>
      <c r="D7923" s="9">
        <v>0.0</v>
      </c>
      <c r="E7923" s="9">
        <v>1.0</v>
      </c>
      <c r="F7923" s="9">
        <v>0.0</v>
      </c>
      <c r="G7923" s="9">
        <v>0.0</v>
      </c>
      <c r="H7923" s="4" t="s">
        <v>86</v>
      </c>
      <c r="I7923" s="4" t="s">
        <v>139</v>
      </c>
      <c r="J7923" s="4" t="s">
        <v>144</v>
      </c>
      <c r="L7923" s="8">
        <f t="shared" si="3"/>
        <v>45626.8316</v>
      </c>
      <c r="M7923" s="9">
        <f>IF('tab4'!$B7923=0,0,IF('tab4'!$B7923=1,1,IF('tab4'!$B7923=4,2,IF('tab4'!$B7923=5,3,IF('tab4'!$B7923=6,4,IF(AND('tab4'!$B7923=80,$X$2=2),0,-1))))))</f>
        <v>0</v>
      </c>
      <c r="N7923" s="9">
        <f>IF('tab4'!$C7923=0,0,IF('tab4'!$C7923=1,1,IF('tab4'!$C7923=4,2,IF('tab4'!$C7923=5,3,IF('tab4'!$C7923=6,4,IF(AND('tab4'!$C7923=80,$X$2=2),0,-1))))))</f>
        <v>2</v>
      </c>
      <c r="O7923" s="9">
        <f t="shared" ref="O7923:R7923" si="15845">D7923</f>
        <v>0</v>
      </c>
      <c r="P7923" s="9">
        <f t="shared" si="15845"/>
        <v>1</v>
      </c>
      <c r="Q7923" s="9">
        <f t="shared" si="15845"/>
        <v>0</v>
      </c>
      <c r="R7923" s="9">
        <f t="shared" si="15845"/>
        <v>0</v>
      </c>
      <c r="S7923" s="10">
        <f t="shared" ref="S7923:T7923" si="15846">IF(HEX2DEC(H7923) &gt;= 32768, (HEX2DEC(H7923) - 65535 - 1)/10, IF(HEX2DEC(H7923) = 32767, IF($X$2=2, S7924, 32767), HEX2DEC(H7923)/10 ))</f>
        <v>1.9</v>
      </c>
      <c r="T7923" s="10">
        <f t="shared" si="15846"/>
        <v>0.8</v>
      </c>
      <c r="U7923" s="10">
        <f t="shared" si="6"/>
        <v>1.7</v>
      </c>
    </row>
    <row r="7924" ht="14.25" customHeight="1">
      <c r="A7924" s="6" t="s">
        <v>7698</v>
      </c>
      <c r="B7924" s="13">
        <v>0.0</v>
      </c>
      <c r="C7924" s="13">
        <v>4.0</v>
      </c>
      <c r="D7924" s="9">
        <v>0.0</v>
      </c>
      <c r="E7924" s="9">
        <v>1.0</v>
      </c>
      <c r="F7924" s="9">
        <v>0.0</v>
      </c>
      <c r="G7924" s="9">
        <v>0.0</v>
      </c>
      <c r="H7924" s="4" t="s">
        <v>134</v>
      </c>
      <c r="I7924" s="4" t="s">
        <v>645</v>
      </c>
      <c r="J7924" s="4" t="s">
        <v>139</v>
      </c>
      <c r="L7924" s="8">
        <f t="shared" si="3"/>
        <v>45626.91493</v>
      </c>
      <c r="M7924" s="9">
        <f>IF('tab4'!$B7924=0,0,IF('tab4'!$B7924=1,1,IF('tab4'!$B7924=4,2,IF('tab4'!$B7924=5,3,IF('tab4'!$B7924=6,4,IF(AND('tab4'!$B7924=80,$X$2=2),0,-1))))))</f>
        <v>0</v>
      </c>
      <c r="N7924" s="9">
        <f>IF('tab4'!$C7924=0,0,IF('tab4'!$C7924=1,1,IF('tab4'!$C7924=4,2,IF('tab4'!$C7924=5,3,IF('tab4'!$C7924=6,4,IF(AND('tab4'!$C7924=80,$X$2=2),0,-1))))))</f>
        <v>2</v>
      </c>
      <c r="O7924" s="9">
        <f t="shared" ref="O7924:R7924" si="15847">D7924</f>
        <v>0</v>
      </c>
      <c r="P7924" s="9">
        <f t="shared" si="15847"/>
        <v>1</v>
      </c>
      <c r="Q7924" s="9">
        <f t="shared" si="15847"/>
        <v>0</v>
      </c>
      <c r="R7924" s="9">
        <f t="shared" si="15847"/>
        <v>0</v>
      </c>
      <c r="S7924" s="10">
        <f t="shared" ref="S7924:T7924" si="15848">IF(HEX2DEC(H7924) &gt;= 32768, (HEX2DEC(H7924) - 65535 - 1)/10, IF(HEX2DEC(H7924) = 32767, IF($X$2=2, S7925, 32767), HEX2DEC(H7924)/10 ))</f>
        <v>0.6</v>
      </c>
      <c r="T7924" s="10">
        <f t="shared" si="15848"/>
        <v>-0.2</v>
      </c>
      <c r="U7924" s="10">
        <f t="shared" si="6"/>
        <v>0.8</v>
      </c>
    </row>
    <row r="7925" ht="14.25" customHeight="1">
      <c r="A7925" s="6" t="s">
        <v>7699</v>
      </c>
      <c r="B7925" s="13">
        <v>0.0</v>
      </c>
      <c r="C7925" s="13">
        <v>4.0</v>
      </c>
      <c r="D7925" s="9">
        <v>0.0</v>
      </c>
      <c r="E7925" s="9">
        <v>1.0</v>
      </c>
      <c r="F7925" s="9">
        <v>0.0</v>
      </c>
      <c r="G7925" s="9">
        <v>0.0</v>
      </c>
      <c r="H7925" s="4" t="s">
        <v>909</v>
      </c>
      <c r="I7925" s="4" t="s">
        <v>137</v>
      </c>
      <c r="J7925" s="4" t="s">
        <v>137</v>
      </c>
      <c r="L7925" s="8">
        <f t="shared" si="3"/>
        <v>45626.99826</v>
      </c>
      <c r="M7925" s="9">
        <f>IF('tab4'!$B7925=0,0,IF('tab4'!$B7925=1,1,IF('tab4'!$B7925=4,2,IF('tab4'!$B7925=5,3,IF('tab4'!$B7925=6,4,IF(AND('tab4'!$B7925=80,$X$2=2),0,-1))))))</f>
        <v>0</v>
      </c>
      <c r="N7925" s="9">
        <f>IF('tab4'!$C7925=0,0,IF('tab4'!$C7925=1,1,IF('tab4'!$C7925=4,2,IF('tab4'!$C7925=5,3,IF('tab4'!$C7925=6,4,IF(AND('tab4'!$C7925=80,$X$2=2),0,-1))))))</f>
        <v>2</v>
      </c>
      <c r="O7925" s="9">
        <f t="shared" ref="O7925:R7925" si="15849">D7925</f>
        <v>0</v>
      </c>
      <c r="P7925" s="9">
        <f t="shared" si="15849"/>
        <v>1</v>
      </c>
      <c r="Q7925" s="9">
        <f t="shared" si="15849"/>
        <v>0</v>
      </c>
      <c r="R7925" s="9">
        <f t="shared" si="15849"/>
        <v>0</v>
      </c>
      <c r="S7925" s="10">
        <f t="shared" ref="S7925:T7925" si="15850">IF(HEX2DEC(H7925) &gt;= 32768, (HEX2DEC(H7925) - 65535 - 1)/10, IF(HEX2DEC(H7925) = 32767, IF($X$2=2, S7926, 32767), HEX2DEC(H7925)/10 ))</f>
        <v>-0.3</v>
      </c>
      <c r="T7925" s="10">
        <f t="shared" si="15850"/>
        <v>-0.8</v>
      </c>
      <c r="U7925" s="10">
        <f t="shared" si="6"/>
        <v>-0.8</v>
      </c>
    </row>
    <row r="7926" ht="14.25" customHeight="1">
      <c r="A7926" s="6" t="s">
        <v>7700</v>
      </c>
      <c r="B7926" s="13">
        <v>0.0</v>
      </c>
      <c r="C7926" s="13">
        <v>4.0</v>
      </c>
      <c r="D7926" s="9">
        <v>0.0</v>
      </c>
      <c r="E7926" s="9">
        <v>1.0</v>
      </c>
      <c r="F7926" s="9">
        <v>0.0</v>
      </c>
      <c r="G7926" s="9">
        <v>0.0</v>
      </c>
      <c r="H7926" s="4" t="s">
        <v>706</v>
      </c>
      <c r="I7926" s="4" t="s">
        <v>506</v>
      </c>
      <c r="J7926" s="4" t="s">
        <v>26</v>
      </c>
      <c r="L7926" s="8">
        <f t="shared" si="3"/>
        <v>45627.08161</v>
      </c>
      <c r="M7926" s="9">
        <f>IF('tab4'!$B7926=0,0,IF('tab4'!$B7926=1,1,IF('tab4'!$B7926=4,2,IF('tab4'!$B7926=5,3,IF('tab4'!$B7926=6,4,IF(AND('tab4'!$B7926=80,$X$2=2),0,-1))))))</f>
        <v>0</v>
      </c>
      <c r="N7926" s="9">
        <f>IF('tab4'!$C7926=0,0,IF('tab4'!$C7926=1,1,IF('tab4'!$C7926=4,2,IF('tab4'!$C7926=5,3,IF('tab4'!$C7926=6,4,IF(AND('tab4'!$C7926=80,$X$2=2),0,-1))))))</f>
        <v>2</v>
      </c>
      <c r="O7926" s="9">
        <f t="shared" ref="O7926:R7926" si="15851">D7926</f>
        <v>0</v>
      </c>
      <c r="P7926" s="9">
        <f t="shared" si="15851"/>
        <v>1</v>
      </c>
      <c r="Q7926" s="9">
        <f t="shared" si="15851"/>
        <v>0</v>
      </c>
      <c r="R7926" s="9">
        <f t="shared" si="15851"/>
        <v>0</v>
      </c>
      <c r="S7926" s="10">
        <f t="shared" ref="S7926:T7926" si="15852">IF(HEX2DEC(H7926) &gt;= 32768, (HEX2DEC(H7926) - 65535 - 1)/10, IF(HEX2DEC(H7926) = 32767, IF($X$2=2, S7927, 32767), HEX2DEC(H7926)/10 ))</f>
        <v>-0.5</v>
      </c>
      <c r="T7926" s="10">
        <f t="shared" si="15852"/>
        <v>-1.3</v>
      </c>
      <c r="U7926" s="10">
        <f t="shared" si="6"/>
        <v>0</v>
      </c>
    </row>
    <row r="7927" ht="14.25" customHeight="1">
      <c r="A7927" s="6" t="s">
        <v>7701</v>
      </c>
      <c r="B7927" s="13">
        <v>0.0</v>
      </c>
      <c r="C7927" s="13">
        <v>4.0</v>
      </c>
      <c r="D7927" s="9">
        <v>0.0</v>
      </c>
      <c r="E7927" s="9">
        <v>1.0</v>
      </c>
      <c r="F7927" s="9">
        <v>0.0</v>
      </c>
      <c r="G7927" s="9">
        <v>0.0</v>
      </c>
      <c r="H7927" s="4" t="s">
        <v>502</v>
      </c>
      <c r="I7927" s="4" t="s">
        <v>712</v>
      </c>
      <c r="J7927" s="4" t="s">
        <v>905</v>
      </c>
      <c r="L7927" s="8">
        <f t="shared" si="3"/>
        <v>45627.16494</v>
      </c>
      <c r="M7927" s="9">
        <f>IF('tab4'!$B7927=0,0,IF('tab4'!$B7927=1,1,IF('tab4'!$B7927=4,2,IF('tab4'!$B7927=5,3,IF('tab4'!$B7927=6,4,IF(AND('tab4'!$B7927=80,$X$2=2),0,-1))))))</f>
        <v>0</v>
      </c>
      <c r="N7927" s="9">
        <f>IF('tab4'!$C7927=0,0,IF('tab4'!$C7927=1,1,IF('tab4'!$C7927=4,2,IF('tab4'!$C7927=5,3,IF('tab4'!$C7927=6,4,IF(AND('tab4'!$C7927=80,$X$2=2),0,-1))))))</f>
        <v>2</v>
      </c>
      <c r="O7927" s="9">
        <f t="shared" ref="O7927:R7927" si="15853">D7927</f>
        <v>0</v>
      </c>
      <c r="P7927" s="9">
        <f t="shared" si="15853"/>
        <v>1</v>
      </c>
      <c r="Q7927" s="9">
        <f t="shared" si="15853"/>
        <v>0</v>
      </c>
      <c r="R7927" s="9">
        <f t="shared" si="15853"/>
        <v>0</v>
      </c>
      <c r="S7927" s="10">
        <f t="shared" ref="S7927:T7927" si="15854">IF(HEX2DEC(H7927) &gt;= 32768, (HEX2DEC(H7927) - 65535 - 1)/10, IF(HEX2DEC(H7927) = 32767, IF($X$2=2, S7928, 32767), HEX2DEC(H7927)/10 ))</f>
        <v>-1.1</v>
      </c>
      <c r="T7927" s="10">
        <f t="shared" si="15854"/>
        <v>-1.8</v>
      </c>
      <c r="U7927" s="10">
        <f t="shared" si="6"/>
        <v>-0.6</v>
      </c>
    </row>
    <row r="7928" ht="14.25" customHeight="1">
      <c r="A7928" s="6" t="s">
        <v>7702</v>
      </c>
      <c r="B7928" s="13">
        <v>0.0</v>
      </c>
      <c r="C7928" s="13">
        <v>4.0</v>
      </c>
      <c r="D7928" s="9">
        <v>0.0</v>
      </c>
      <c r="E7928" s="9">
        <v>1.0</v>
      </c>
      <c r="F7928" s="9">
        <v>0.0</v>
      </c>
      <c r="G7928" s="9">
        <v>0.0</v>
      </c>
      <c r="H7928" s="4" t="s">
        <v>504</v>
      </c>
      <c r="I7928" s="4" t="s">
        <v>723</v>
      </c>
      <c r="J7928" s="4" t="s">
        <v>704</v>
      </c>
      <c r="L7928" s="8">
        <f t="shared" si="3"/>
        <v>45627.24828</v>
      </c>
      <c r="M7928" s="9">
        <f>IF('tab4'!$B7928=0,0,IF('tab4'!$B7928=1,1,IF('tab4'!$B7928=4,2,IF('tab4'!$B7928=5,3,IF('tab4'!$B7928=6,4,IF(AND('tab4'!$B7928=80,$X$2=2),0,-1))))))</f>
        <v>0</v>
      </c>
      <c r="N7928" s="9">
        <f>IF('tab4'!$C7928=0,0,IF('tab4'!$C7928=1,1,IF('tab4'!$C7928=4,2,IF('tab4'!$C7928=5,3,IF('tab4'!$C7928=6,4,IF(AND('tab4'!$C7928=80,$X$2=2),0,-1))))))</f>
        <v>2</v>
      </c>
      <c r="O7928" s="9">
        <f t="shared" ref="O7928:R7928" si="15855">D7928</f>
        <v>0</v>
      </c>
      <c r="P7928" s="9">
        <f t="shared" si="15855"/>
        <v>1</v>
      </c>
      <c r="Q7928" s="9">
        <f t="shared" si="15855"/>
        <v>0</v>
      </c>
      <c r="R7928" s="9">
        <f t="shared" si="15855"/>
        <v>0</v>
      </c>
      <c r="S7928" s="10">
        <f t="shared" ref="S7928:T7928" si="15856">IF(HEX2DEC(H7928) &gt;= 32768, (HEX2DEC(H7928) - 65535 - 1)/10, IF(HEX2DEC(H7928) = 32767, IF($X$2=2, S7929, 32767), HEX2DEC(H7928)/10 ))</f>
        <v>-1</v>
      </c>
      <c r="T7928" s="10">
        <f t="shared" si="15856"/>
        <v>-1.7</v>
      </c>
      <c r="U7928" s="10">
        <f t="shared" si="6"/>
        <v>-0.7</v>
      </c>
    </row>
    <row r="7929" ht="14.25" customHeight="1">
      <c r="A7929" s="6" t="s">
        <v>7703</v>
      </c>
      <c r="B7929" s="13">
        <v>0.0</v>
      </c>
      <c r="C7929" s="13">
        <v>4.0</v>
      </c>
      <c r="D7929" s="9">
        <v>0.0</v>
      </c>
      <c r="E7929" s="9">
        <v>1.0</v>
      </c>
      <c r="F7929" s="9">
        <v>0.0</v>
      </c>
      <c r="G7929" s="9">
        <v>0.0</v>
      </c>
      <c r="H7929" s="4" t="s">
        <v>505</v>
      </c>
      <c r="I7929" s="4" t="s">
        <v>1068</v>
      </c>
      <c r="J7929" s="4" t="s">
        <v>725</v>
      </c>
      <c r="L7929" s="8">
        <f t="shared" si="3"/>
        <v>45627.33161</v>
      </c>
      <c r="M7929" s="9">
        <f>IF('tab4'!$B7929=0,0,IF('tab4'!$B7929=1,1,IF('tab4'!$B7929=4,2,IF('tab4'!$B7929=5,3,IF('tab4'!$B7929=6,4,IF(AND('tab4'!$B7929=80,$X$2=2),0,-1))))))</f>
        <v>0</v>
      </c>
      <c r="N7929" s="9">
        <f>IF('tab4'!$C7929=0,0,IF('tab4'!$C7929=1,1,IF('tab4'!$C7929=4,2,IF('tab4'!$C7929=5,3,IF('tab4'!$C7929=6,4,IF(AND('tab4'!$C7929=80,$X$2=2),0,-1))))))</f>
        <v>2</v>
      </c>
      <c r="O7929" s="9">
        <f t="shared" ref="O7929:R7929" si="15857">D7929</f>
        <v>0</v>
      </c>
      <c r="P7929" s="9">
        <f t="shared" si="15857"/>
        <v>1</v>
      </c>
      <c r="Q7929" s="9">
        <f t="shared" si="15857"/>
        <v>0</v>
      </c>
      <c r="R7929" s="9">
        <f t="shared" si="15857"/>
        <v>0</v>
      </c>
      <c r="S7929" s="10">
        <f t="shared" ref="S7929:T7929" si="15858">IF(HEX2DEC(H7929) &gt;= 32768, (HEX2DEC(H7929) - 65535 - 1)/10, IF(HEX2DEC(H7929) = 32767, IF($X$2=2, S7930, 32767), HEX2DEC(H7929)/10 ))</f>
        <v>-2</v>
      </c>
      <c r="T7929" s="10">
        <f t="shared" si="15858"/>
        <v>-2.9</v>
      </c>
      <c r="U7929" s="10">
        <f t="shared" si="6"/>
        <v>-3.1</v>
      </c>
    </row>
    <row r="7930" ht="14.25" customHeight="1">
      <c r="A7930" s="6" t="s">
        <v>7704</v>
      </c>
      <c r="B7930" s="13">
        <v>0.0</v>
      </c>
      <c r="C7930" s="13">
        <v>4.0</v>
      </c>
      <c r="D7930" s="9">
        <v>0.0</v>
      </c>
      <c r="E7930" s="9">
        <v>1.0</v>
      </c>
      <c r="F7930" s="9">
        <v>0.0</v>
      </c>
      <c r="G7930" s="9">
        <v>0.0</v>
      </c>
      <c r="H7930" s="4" t="s">
        <v>168</v>
      </c>
      <c r="I7930" s="4" t="s">
        <v>73</v>
      </c>
      <c r="J7930" s="4" t="s">
        <v>55</v>
      </c>
      <c r="L7930" s="8">
        <f t="shared" si="3"/>
        <v>45627.41495</v>
      </c>
      <c r="M7930" s="9">
        <f>IF('tab4'!$B7930=0,0,IF('tab4'!$B7930=1,1,IF('tab4'!$B7930=4,2,IF('tab4'!$B7930=5,3,IF('tab4'!$B7930=6,4,IF(AND('tab4'!$B7930=80,$X$2=2),0,-1))))))</f>
        <v>0</v>
      </c>
      <c r="N7930" s="9">
        <f>IF('tab4'!$C7930=0,0,IF('tab4'!$C7930=1,1,IF('tab4'!$C7930=4,2,IF('tab4'!$C7930=5,3,IF('tab4'!$C7930=6,4,IF(AND('tab4'!$C7930=80,$X$2=2),0,-1))))))</f>
        <v>2</v>
      </c>
      <c r="O7930" s="9">
        <f t="shared" ref="O7930:R7930" si="15859">D7930</f>
        <v>0</v>
      </c>
      <c r="P7930" s="9">
        <f t="shared" si="15859"/>
        <v>1</v>
      </c>
      <c r="Q7930" s="9">
        <f t="shared" si="15859"/>
        <v>0</v>
      </c>
      <c r="R7930" s="9">
        <f t="shared" si="15859"/>
        <v>0</v>
      </c>
      <c r="S7930" s="10">
        <f t="shared" ref="S7930:T7930" si="15860">IF(HEX2DEC(H7930) &gt;= 32768, (HEX2DEC(H7930) - 65535 - 1)/10, IF(HEX2DEC(H7930) = 32767, IF($X$2=2, S7931, 32767), HEX2DEC(H7930)/10 ))</f>
        <v>0.5</v>
      </c>
      <c r="T7930" s="10">
        <f t="shared" si="15860"/>
        <v>4</v>
      </c>
      <c r="U7930" s="10">
        <f t="shared" si="6"/>
        <v>6.3</v>
      </c>
    </row>
    <row r="7931" ht="14.25" customHeight="1">
      <c r="A7931" s="6" t="s">
        <v>7705</v>
      </c>
      <c r="B7931" s="13">
        <v>0.0</v>
      </c>
      <c r="C7931" s="13">
        <v>0.0</v>
      </c>
      <c r="D7931" s="9">
        <v>0.0</v>
      </c>
      <c r="E7931" s="9">
        <v>0.0</v>
      </c>
      <c r="F7931" s="9">
        <v>0.0</v>
      </c>
      <c r="G7931" s="9">
        <v>0.0</v>
      </c>
      <c r="H7931" s="4" t="s">
        <v>168</v>
      </c>
      <c r="I7931" s="4" t="s">
        <v>75</v>
      </c>
      <c r="J7931" s="4" t="s">
        <v>55</v>
      </c>
      <c r="L7931" s="8">
        <f t="shared" si="3"/>
        <v>45627.4151</v>
      </c>
      <c r="M7931" s="9">
        <f>IF('tab4'!$B7931=0,0,IF('tab4'!$B7931=1,1,IF('tab4'!$B7931=4,2,IF('tab4'!$B7931=5,3,IF('tab4'!$B7931=6,4,IF(AND('tab4'!$B7931=80,$X$2=2),0,-1))))))</f>
        <v>0</v>
      </c>
      <c r="N7931" s="9">
        <f>IF('tab4'!$C7931=0,0,IF('tab4'!$C7931=1,1,IF('tab4'!$C7931=4,2,IF('tab4'!$C7931=5,3,IF('tab4'!$C7931=6,4,IF(AND('tab4'!$C7931=80,$X$2=2),0,-1))))))</f>
        <v>0</v>
      </c>
      <c r="O7931" s="9">
        <f t="shared" ref="O7931:R7931" si="15861">D7931</f>
        <v>0</v>
      </c>
      <c r="P7931" s="9">
        <f t="shared" si="15861"/>
        <v>0</v>
      </c>
      <c r="Q7931" s="9">
        <f t="shared" si="15861"/>
        <v>0</v>
      </c>
      <c r="R7931" s="9">
        <f t="shared" si="15861"/>
        <v>0</v>
      </c>
      <c r="S7931" s="10">
        <f t="shared" ref="S7931:T7931" si="15862">IF(HEX2DEC(H7931) &gt;= 32768, (HEX2DEC(H7931) - 65535 - 1)/10, IF(HEX2DEC(H7931) = 32767, IF($X$2=2, S7932, 32767), HEX2DEC(H7931)/10 ))</f>
        <v>0.5</v>
      </c>
      <c r="T7931" s="10">
        <f t="shared" si="15862"/>
        <v>4.1</v>
      </c>
      <c r="U7931" s="10">
        <f t="shared" si="6"/>
        <v>6.3</v>
      </c>
    </row>
    <row r="7932" ht="14.25" customHeight="1">
      <c r="A7932" s="6" t="s">
        <v>7706</v>
      </c>
      <c r="B7932" s="13">
        <v>0.0</v>
      </c>
      <c r="C7932" s="13">
        <v>0.0</v>
      </c>
      <c r="D7932" s="9">
        <v>0.0</v>
      </c>
      <c r="E7932" s="9">
        <v>0.0</v>
      </c>
      <c r="F7932" s="9">
        <v>0.0</v>
      </c>
      <c r="G7932" s="9">
        <v>0.0</v>
      </c>
      <c r="H7932" s="4" t="s">
        <v>24</v>
      </c>
      <c r="I7932" s="4" t="s">
        <v>430</v>
      </c>
      <c r="J7932" s="4" t="s">
        <v>147</v>
      </c>
      <c r="L7932" s="8">
        <f t="shared" si="3"/>
        <v>45627.49845</v>
      </c>
      <c r="M7932" s="9">
        <f>IF('tab4'!$B7932=0,0,IF('tab4'!$B7932=1,1,IF('tab4'!$B7932=4,2,IF('tab4'!$B7932=5,3,IF('tab4'!$B7932=6,4,IF(AND('tab4'!$B7932=80,$X$2=2),0,-1))))))</f>
        <v>0</v>
      </c>
      <c r="N7932" s="9">
        <f>IF('tab4'!$C7932=0,0,IF('tab4'!$C7932=1,1,IF('tab4'!$C7932=4,2,IF('tab4'!$C7932=5,3,IF('tab4'!$C7932=6,4,IF(AND('tab4'!$C7932=80,$X$2=2),0,-1))))))</f>
        <v>0</v>
      </c>
      <c r="O7932" s="9">
        <f t="shared" ref="O7932:R7932" si="15863">D7932</f>
        <v>0</v>
      </c>
      <c r="P7932" s="9">
        <f t="shared" si="15863"/>
        <v>0</v>
      </c>
      <c r="Q7932" s="9">
        <f t="shared" si="15863"/>
        <v>0</v>
      </c>
      <c r="R7932" s="9">
        <f t="shared" si="15863"/>
        <v>0</v>
      </c>
      <c r="S7932" s="10">
        <f t="shared" ref="S7932:T7932" si="15864">IF(HEX2DEC(H7932) &gt;= 32768, (HEX2DEC(H7932) - 65535 - 1)/10, IF(HEX2DEC(H7932) = 32767, IF($X$2=2, S7933, 32767), HEX2DEC(H7932)/10 ))</f>
        <v>4.8</v>
      </c>
      <c r="T7932" s="10">
        <f t="shared" si="15864"/>
        <v>14.3</v>
      </c>
      <c r="U7932" s="10">
        <f t="shared" si="6"/>
        <v>8.3</v>
      </c>
    </row>
    <row r="7933" ht="14.25" customHeight="1">
      <c r="A7933" s="6" t="s">
        <v>7707</v>
      </c>
      <c r="B7933" s="13">
        <v>0.0</v>
      </c>
      <c r="C7933" s="13">
        <v>0.0</v>
      </c>
      <c r="D7933" s="9">
        <v>0.0</v>
      </c>
      <c r="E7933" s="9">
        <v>0.0</v>
      </c>
      <c r="F7933" s="9">
        <v>0.0</v>
      </c>
      <c r="G7933" s="9">
        <v>0.0</v>
      </c>
      <c r="H7933" s="4" t="s">
        <v>242</v>
      </c>
      <c r="I7933" s="4" t="s">
        <v>2105</v>
      </c>
      <c r="J7933" s="4" t="s">
        <v>58</v>
      </c>
      <c r="L7933" s="8">
        <f t="shared" si="3"/>
        <v>45627.58178</v>
      </c>
      <c r="M7933" s="9">
        <f>IF('tab4'!$B7933=0,0,IF('tab4'!$B7933=1,1,IF('tab4'!$B7933=4,2,IF('tab4'!$B7933=5,3,IF('tab4'!$B7933=6,4,IF(AND('tab4'!$B7933=80,$X$2=2),0,-1))))))</f>
        <v>0</v>
      </c>
      <c r="N7933" s="9">
        <f>IF('tab4'!$C7933=0,0,IF('tab4'!$C7933=1,1,IF('tab4'!$C7933=4,2,IF('tab4'!$C7933=5,3,IF('tab4'!$C7933=6,4,IF(AND('tab4'!$C7933=80,$X$2=2),0,-1))))))</f>
        <v>0</v>
      </c>
      <c r="O7933" s="9">
        <f t="shared" ref="O7933:R7933" si="15865">D7933</f>
        <v>0</v>
      </c>
      <c r="P7933" s="9">
        <f t="shared" si="15865"/>
        <v>0</v>
      </c>
      <c r="Q7933" s="9">
        <f t="shared" si="15865"/>
        <v>0</v>
      </c>
      <c r="R7933" s="9">
        <f t="shared" si="15865"/>
        <v>0</v>
      </c>
      <c r="S7933" s="10">
        <f t="shared" ref="S7933:T7933" si="15866">IF(HEX2DEC(H7933) &gt;= 32768, (HEX2DEC(H7933) - 65535 - 1)/10, IF(HEX2DEC(H7933) = 32767, IF($X$2=2, S7934, 32767), HEX2DEC(H7933)/10 ))</f>
        <v>8.2</v>
      </c>
      <c r="T7933" s="10">
        <f t="shared" si="15866"/>
        <v>14.7</v>
      </c>
      <c r="U7933" s="10">
        <f t="shared" si="6"/>
        <v>5.8</v>
      </c>
    </row>
    <row r="7934" ht="14.25" customHeight="1">
      <c r="A7934" s="6" t="s">
        <v>7708</v>
      </c>
      <c r="B7934" s="13">
        <v>0.0</v>
      </c>
      <c r="C7934" s="13">
        <v>0.0</v>
      </c>
      <c r="D7934" s="9">
        <v>0.0</v>
      </c>
      <c r="E7934" s="9">
        <v>0.0</v>
      </c>
      <c r="F7934" s="9">
        <v>0.0</v>
      </c>
      <c r="G7934" s="9">
        <v>0.0</v>
      </c>
      <c r="H7934" s="4" t="s">
        <v>25</v>
      </c>
      <c r="I7934" s="4" t="s">
        <v>25</v>
      </c>
      <c r="J7934" s="4" t="s">
        <v>131</v>
      </c>
      <c r="L7934" s="8">
        <f t="shared" si="3"/>
        <v>45627.66512</v>
      </c>
      <c r="M7934" s="9">
        <f>IF('tab4'!$B7934=0,0,IF('tab4'!$B7934=1,1,IF('tab4'!$B7934=4,2,IF('tab4'!$B7934=5,3,IF('tab4'!$B7934=6,4,IF(AND('tab4'!$B7934=80,$X$2=2),0,-1))))))</f>
        <v>0</v>
      </c>
      <c r="N7934" s="9">
        <f>IF('tab4'!$C7934=0,0,IF('tab4'!$C7934=1,1,IF('tab4'!$C7934=4,2,IF('tab4'!$C7934=5,3,IF('tab4'!$C7934=6,4,IF(AND('tab4'!$C7934=80,$X$2=2),0,-1))))))</f>
        <v>0</v>
      </c>
      <c r="O7934" s="9">
        <f t="shared" ref="O7934:R7934" si="15867">D7934</f>
        <v>0</v>
      </c>
      <c r="P7934" s="9">
        <f t="shared" si="15867"/>
        <v>0</v>
      </c>
      <c r="Q7934" s="9">
        <f t="shared" si="15867"/>
        <v>0</v>
      </c>
      <c r="R7934" s="9">
        <f t="shared" si="15867"/>
        <v>0</v>
      </c>
      <c r="S7934" s="10">
        <f t="shared" ref="S7934:T7934" si="15868">IF(HEX2DEC(H7934) &gt;= 32768, (HEX2DEC(H7934) - 65535 - 1)/10, IF(HEX2DEC(H7934) = 32767, IF($X$2=2, S7935, 32767), HEX2DEC(H7934)/10 ))</f>
        <v>4.5</v>
      </c>
      <c r="T7934" s="10">
        <f t="shared" si="15868"/>
        <v>4.5</v>
      </c>
      <c r="U7934" s="10">
        <f t="shared" si="6"/>
        <v>0.4</v>
      </c>
    </row>
    <row r="7935" ht="14.25" customHeight="1">
      <c r="A7935" s="6" t="s">
        <v>7709</v>
      </c>
      <c r="B7935" s="13">
        <v>0.0</v>
      </c>
      <c r="C7935" s="13">
        <v>4.0</v>
      </c>
      <c r="D7935" s="9">
        <v>0.0</v>
      </c>
      <c r="E7935" s="9">
        <v>1.0</v>
      </c>
      <c r="F7935" s="9">
        <v>0.0</v>
      </c>
      <c r="G7935" s="9">
        <v>0.0</v>
      </c>
      <c r="H7935" s="4" t="s">
        <v>236</v>
      </c>
      <c r="I7935" s="4" t="s">
        <v>86</v>
      </c>
      <c r="J7935" s="4" t="s">
        <v>502</v>
      </c>
      <c r="L7935" s="8">
        <f t="shared" si="3"/>
        <v>45627.70493</v>
      </c>
      <c r="M7935" s="9">
        <f>IF('tab4'!$B7935=0,0,IF('tab4'!$B7935=1,1,IF('tab4'!$B7935=4,2,IF('tab4'!$B7935=5,3,IF('tab4'!$B7935=6,4,IF(AND('tab4'!$B7935=80,$X$2=2),0,-1))))))</f>
        <v>0</v>
      </c>
      <c r="N7935" s="9">
        <f>IF('tab4'!$C7935=0,0,IF('tab4'!$C7935=1,1,IF('tab4'!$C7935=4,2,IF('tab4'!$C7935=5,3,IF('tab4'!$C7935=6,4,IF(AND('tab4'!$C7935=80,$X$2=2),0,-1))))))</f>
        <v>2</v>
      </c>
      <c r="O7935" s="9">
        <f t="shared" ref="O7935:R7935" si="15869">D7935</f>
        <v>0</v>
      </c>
      <c r="P7935" s="9">
        <f t="shared" si="15869"/>
        <v>1</v>
      </c>
      <c r="Q7935" s="9">
        <f t="shared" si="15869"/>
        <v>0</v>
      </c>
      <c r="R7935" s="9">
        <f t="shared" si="15869"/>
        <v>0</v>
      </c>
      <c r="S7935" s="10">
        <f t="shared" ref="S7935:T7935" si="15870">IF(HEX2DEC(H7935) &gt;= 32768, (HEX2DEC(H7935) - 65535 - 1)/10, IF(HEX2DEC(H7935) = 32767, IF($X$2=2, S7936, 32767), HEX2DEC(H7935)/10 ))</f>
        <v>3.2</v>
      </c>
      <c r="T7935" s="10">
        <f t="shared" si="15870"/>
        <v>1.9</v>
      </c>
      <c r="U7935" s="10">
        <f t="shared" si="6"/>
        <v>-1.1</v>
      </c>
    </row>
    <row r="7936" ht="14.25" customHeight="1">
      <c r="A7936" s="6" t="s">
        <v>7710</v>
      </c>
      <c r="B7936" s="13">
        <v>0.0</v>
      </c>
      <c r="C7936" s="13">
        <v>4.0</v>
      </c>
      <c r="D7936" s="9">
        <v>0.0</v>
      </c>
      <c r="E7936" s="9">
        <v>1.0</v>
      </c>
      <c r="F7936" s="9">
        <v>0.0</v>
      </c>
      <c r="G7936" s="9">
        <v>0.0</v>
      </c>
      <c r="H7936" s="4" t="s">
        <v>139</v>
      </c>
      <c r="I7936" s="4" t="s">
        <v>909</v>
      </c>
      <c r="J7936" s="4" t="s">
        <v>26</v>
      </c>
      <c r="L7936" s="8">
        <f t="shared" si="3"/>
        <v>45627.78826</v>
      </c>
      <c r="M7936" s="9">
        <f>IF('tab4'!$B7936=0,0,IF('tab4'!$B7936=1,1,IF('tab4'!$B7936=4,2,IF('tab4'!$B7936=5,3,IF('tab4'!$B7936=6,4,IF(AND('tab4'!$B7936=80,$X$2=2),0,-1))))))</f>
        <v>0</v>
      </c>
      <c r="N7936" s="9">
        <f>IF('tab4'!$C7936=0,0,IF('tab4'!$C7936=1,1,IF('tab4'!$C7936=4,2,IF('tab4'!$C7936=5,3,IF('tab4'!$C7936=6,4,IF(AND('tab4'!$C7936=80,$X$2=2),0,-1))))))</f>
        <v>2</v>
      </c>
      <c r="O7936" s="9">
        <f t="shared" ref="O7936:R7936" si="15871">D7936</f>
        <v>0</v>
      </c>
      <c r="P7936" s="9">
        <f t="shared" si="15871"/>
        <v>1</v>
      </c>
      <c r="Q7936" s="9">
        <f t="shared" si="15871"/>
        <v>0</v>
      </c>
      <c r="R7936" s="9">
        <f t="shared" si="15871"/>
        <v>0</v>
      </c>
      <c r="S7936" s="10">
        <f t="shared" ref="S7936:T7936" si="15872">IF(HEX2DEC(H7936) &gt;= 32768, (HEX2DEC(H7936) - 65535 - 1)/10, IF(HEX2DEC(H7936) = 32767, IF($X$2=2, S7937, 32767), HEX2DEC(H7936)/10 ))</f>
        <v>0.8</v>
      </c>
      <c r="T7936" s="10">
        <f t="shared" si="15872"/>
        <v>-0.3</v>
      </c>
      <c r="U7936" s="10">
        <f t="shared" si="6"/>
        <v>0</v>
      </c>
    </row>
    <row r="7937" ht="14.25" customHeight="1">
      <c r="A7937" s="6" t="s">
        <v>7711</v>
      </c>
      <c r="B7937" s="13">
        <v>0.0</v>
      </c>
      <c r="C7937" s="13">
        <v>4.0</v>
      </c>
      <c r="D7937" s="9">
        <v>0.0</v>
      </c>
      <c r="E7937" s="9">
        <v>1.0</v>
      </c>
      <c r="F7937" s="9">
        <v>0.0</v>
      </c>
      <c r="G7937" s="9">
        <v>0.0</v>
      </c>
      <c r="H7937" s="4" t="s">
        <v>645</v>
      </c>
      <c r="I7937" s="4" t="s">
        <v>708</v>
      </c>
      <c r="J7937" s="4" t="s">
        <v>435</v>
      </c>
      <c r="L7937" s="8">
        <f t="shared" si="3"/>
        <v>45627.8716</v>
      </c>
      <c r="M7937" s="9">
        <f>IF('tab4'!$B7937=0,0,IF('tab4'!$B7937=1,1,IF('tab4'!$B7937=4,2,IF('tab4'!$B7937=5,3,IF('tab4'!$B7937=6,4,IF(AND('tab4'!$B7937=80,$X$2=2),0,-1))))))</f>
        <v>0</v>
      </c>
      <c r="N7937" s="9">
        <f>IF('tab4'!$C7937=0,0,IF('tab4'!$C7937=1,1,IF('tab4'!$C7937=4,2,IF('tab4'!$C7937=5,3,IF('tab4'!$C7937=6,4,IF(AND('tab4'!$C7937=80,$X$2=2),0,-1))))))</f>
        <v>2</v>
      </c>
      <c r="O7937" s="9">
        <f t="shared" ref="O7937:R7937" si="15873">D7937</f>
        <v>0</v>
      </c>
      <c r="P7937" s="9">
        <f t="shared" si="15873"/>
        <v>1</v>
      </c>
      <c r="Q7937" s="9">
        <f t="shared" si="15873"/>
        <v>0</v>
      </c>
      <c r="R7937" s="9">
        <f t="shared" si="15873"/>
        <v>0</v>
      </c>
      <c r="S7937" s="10">
        <f t="shared" ref="S7937:T7937" si="15874">IF(HEX2DEC(H7937) &gt;= 32768, (HEX2DEC(H7937) - 65535 - 1)/10, IF(HEX2DEC(H7937) = 32767, IF($X$2=2, S7938, 32767), HEX2DEC(H7937)/10 ))</f>
        <v>-0.2</v>
      </c>
      <c r="T7937" s="10">
        <f t="shared" si="15874"/>
        <v>-1.2</v>
      </c>
      <c r="U7937" s="10">
        <f t="shared" si="6"/>
        <v>-0.4</v>
      </c>
    </row>
    <row r="7938" ht="14.25" customHeight="1">
      <c r="A7938" s="6" t="s">
        <v>7712</v>
      </c>
      <c r="B7938" s="13">
        <v>0.0</v>
      </c>
      <c r="C7938" s="13">
        <v>4.0</v>
      </c>
      <c r="D7938" s="9">
        <v>0.0</v>
      </c>
      <c r="E7938" s="9">
        <v>1.0</v>
      </c>
      <c r="F7938" s="9">
        <v>0.0</v>
      </c>
      <c r="G7938" s="9">
        <v>0.0</v>
      </c>
      <c r="H7938" s="4" t="s">
        <v>708</v>
      </c>
      <c r="I7938" s="4" t="s">
        <v>713</v>
      </c>
      <c r="J7938" s="4" t="s">
        <v>504</v>
      </c>
      <c r="L7938" s="8">
        <f t="shared" si="3"/>
        <v>45627.95493</v>
      </c>
      <c r="M7938" s="9">
        <f>IF('tab4'!$B7938=0,0,IF('tab4'!$B7938=1,1,IF('tab4'!$B7938=4,2,IF('tab4'!$B7938=5,3,IF('tab4'!$B7938=6,4,IF(AND('tab4'!$B7938=80,$X$2=2),0,-1))))))</f>
        <v>0</v>
      </c>
      <c r="N7938" s="9">
        <f>IF('tab4'!$C7938=0,0,IF('tab4'!$C7938=1,1,IF('tab4'!$C7938=4,2,IF('tab4'!$C7938=5,3,IF('tab4'!$C7938=6,4,IF(AND('tab4'!$C7938=80,$X$2=2),0,-1))))))</f>
        <v>2</v>
      </c>
      <c r="O7938" s="9">
        <f t="shared" ref="O7938:R7938" si="15875">D7938</f>
        <v>0</v>
      </c>
      <c r="P7938" s="9">
        <f t="shared" si="15875"/>
        <v>1</v>
      </c>
      <c r="Q7938" s="9">
        <f t="shared" si="15875"/>
        <v>0</v>
      </c>
      <c r="R7938" s="9">
        <f t="shared" si="15875"/>
        <v>0</v>
      </c>
      <c r="S7938" s="10">
        <f t="shared" ref="S7938:T7938" si="15876">IF(HEX2DEC(H7938) &gt;= 32768, (HEX2DEC(H7938) - 65535 - 1)/10, IF(HEX2DEC(H7938) = 32767, IF($X$2=2, S7939, 32767), HEX2DEC(H7938)/10 ))</f>
        <v>-1.2</v>
      </c>
      <c r="T7938" s="10">
        <f t="shared" si="15876"/>
        <v>-2.2</v>
      </c>
      <c r="U7938" s="10">
        <f t="shared" si="6"/>
        <v>-1</v>
      </c>
    </row>
    <row r="7939" ht="14.25" customHeight="1">
      <c r="A7939" s="6" t="s">
        <v>7713</v>
      </c>
      <c r="B7939" s="13">
        <v>0.0</v>
      </c>
      <c r="C7939" s="13">
        <v>4.0</v>
      </c>
      <c r="D7939" s="9">
        <v>0.0</v>
      </c>
      <c r="E7939" s="9">
        <v>1.0</v>
      </c>
      <c r="F7939" s="9">
        <v>0.0</v>
      </c>
      <c r="G7939" s="9">
        <v>0.0</v>
      </c>
      <c r="H7939" s="4" t="s">
        <v>709</v>
      </c>
      <c r="I7939" s="4" t="s">
        <v>721</v>
      </c>
      <c r="J7939" s="4" t="s">
        <v>822</v>
      </c>
      <c r="L7939" s="8">
        <f t="shared" si="3"/>
        <v>45628.03828</v>
      </c>
      <c r="M7939" s="9">
        <f>IF('tab4'!$B7939=0,0,IF('tab4'!$B7939=1,1,IF('tab4'!$B7939=4,2,IF('tab4'!$B7939=5,3,IF('tab4'!$B7939=6,4,IF(AND('tab4'!$B7939=80,$X$2=2),0,-1))))))</f>
        <v>0</v>
      </c>
      <c r="N7939" s="9">
        <f>IF('tab4'!$C7939=0,0,IF('tab4'!$C7939=1,1,IF('tab4'!$C7939=4,2,IF('tab4'!$C7939=5,3,IF('tab4'!$C7939=6,4,IF(AND('tab4'!$C7939=80,$X$2=2),0,-1))))))</f>
        <v>2</v>
      </c>
      <c r="O7939" s="9">
        <f t="shared" ref="O7939:R7939" si="15877">D7939</f>
        <v>0</v>
      </c>
      <c r="P7939" s="9">
        <f t="shared" si="15877"/>
        <v>1</v>
      </c>
      <c r="Q7939" s="9">
        <f t="shared" si="15877"/>
        <v>0</v>
      </c>
      <c r="R7939" s="9">
        <f t="shared" si="15877"/>
        <v>0</v>
      </c>
      <c r="S7939" s="10">
        <f t="shared" ref="S7939:T7939" si="15878">IF(HEX2DEC(H7939) &gt;= 32768, (HEX2DEC(H7939) - 65535 - 1)/10, IF(HEX2DEC(H7939) = 32767, IF($X$2=2, S7940, 32767), HEX2DEC(H7939)/10 ))</f>
        <v>-1.5</v>
      </c>
      <c r="T7939" s="10">
        <f t="shared" si="15878"/>
        <v>-2.4</v>
      </c>
      <c r="U7939" s="10">
        <f t="shared" si="6"/>
        <v>-1.6</v>
      </c>
    </row>
    <row r="7940" ht="14.25" customHeight="1">
      <c r="A7940" s="6" t="s">
        <v>7714</v>
      </c>
      <c r="B7940" s="13">
        <v>0.0</v>
      </c>
      <c r="C7940" s="13">
        <v>4.0</v>
      </c>
      <c r="D7940" s="9">
        <v>0.0</v>
      </c>
      <c r="E7940" s="9">
        <v>1.0</v>
      </c>
      <c r="F7940" s="9">
        <v>0.0</v>
      </c>
      <c r="G7940" s="9">
        <v>0.0</v>
      </c>
      <c r="H7940" s="4" t="s">
        <v>718</v>
      </c>
      <c r="I7940" s="4" t="s">
        <v>826</v>
      </c>
      <c r="J7940" s="4" t="s">
        <v>729</v>
      </c>
      <c r="L7940" s="8">
        <f t="shared" si="3"/>
        <v>45628.12161</v>
      </c>
      <c r="M7940" s="9">
        <f>IF('tab4'!$B7940=0,0,IF('tab4'!$B7940=1,1,IF('tab4'!$B7940=4,2,IF('tab4'!$B7940=5,3,IF('tab4'!$B7940=6,4,IF(AND('tab4'!$B7940=80,$X$2=2),0,-1))))))</f>
        <v>0</v>
      </c>
      <c r="N7940" s="9">
        <f>IF('tab4'!$C7940=0,0,IF('tab4'!$C7940=1,1,IF('tab4'!$C7940=4,2,IF('tab4'!$C7940=5,3,IF('tab4'!$C7940=6,4,IF(AND('tab4'!$C7940=80,$X$2=2),0,-1))))))</f>
        <v>2</v>
      </c>
      <c r="O7940" s="9">
        <f t="shared" ref="O7940:R7940" si="15879">D7940</f>
        <v>0</v>
      </c>
      <c r="P7940" s="9">
        <f t="shared" si="15879"/>
        <v>1</v>
      </c>
      <c r="Q7940" s="9">
        <f t="shared" si="15879"/>
        <v>0</v>
      </c>
      <c r="R7940" s="9">
        <f t="shared" si="15879"/>
        <v>0</v>
      </c>
      <c r="S7940" s="10">
        <f t="shared" ref="S7940:T7940" si="15880">IF(HEX2DEC(H7940) &gt;= 32768, (HEX2DEC(H7940) - 65535 - 1)/10, IF(HEX2DEC(H7940) = 32767, IF($X$2=2, S7941, 32767), HEX2DEC(H7940)/10 ))</f>
        <v>-2.6</v>
      </c>
      <c r="T7940" s="10">
        <f t="shared" si="15880"/>
        <v>-3.8</v>
      </c>
      <c r="U7940" s="10">
        <f t="shared" si="6"/>
        <v>-3.4</v>
      </c>
    </row>
    <row r="7941" ht="14.25" customHeight="1">
      <c r="A7941" s="6" t="s">
        <v>7715</v>
      </c>
      <c r="B7941" s="13">
        <v>0.0</v>
      </c>
      <c r="C7941" s="13">
        <v>4.0</v>
      </c>
      <c r="D7941" s="9">
        <v>0.0</v>
      </c>
      <c r="E7941" s="9">
        <v>1.0</v>
      </c>
      <c r="F7941" s="9">
        <v>0.0</v>
      </c>
      <c r="G7941" s="9">
        <v>0.0</v>
      </c>
      <c r="H7941" s="4" t="s">
        <v>725</v>
      </c>
      <c r="I7941" s="4" t="s">
        <v>820</v>
      </c>
      <c r="J7941" s="4" t="s">
        <v>730</v>
      </c>
      <c r="L7941" s="8">
        <f t="shared" si="3"/>
        <v>45628.20494</v>
      </c>
      <c r="M7941" s="9">
        <f>IF('tab4'!$B7941=0,0,IF('tab4'!$B7941=1,1,IF('tab4'!$B7941=4,2,IF('tab4'!$B7941=5,3,IF('tab4'!$B7941=6,4,IF(AND('tab4'!$B7941=80,$X$2=2),0,-1))))))</f>
        <v>0</v>
      </c>
      <c r="N7941" s="9">
        <f>IF('tab4'!$C7941=0,0,IF('tab4'!$C7941=1,1,IF('tab4'!$C7941=4,2,IF('tab4'!$C7941=5,3,IF('tab4'!$C7941=6,4,IF(AND('tab4'!$C7941=80,$X$2=2),0,-1))))))</f>
        <v>2</v>
      </c>
      <c r="O7941" s="9">
        <f t="shared" ref="O7941:R7941" si="15881">D7941</f>
        <v>0</v>
      </c>
      <c r="P7941" s="9">
        <f t="shared" si="15881"/>
        <v>1</v>
      </c>
      <c r="Q7941" s="9">
        <f t="shared" si="15881"/>
        <v>0</v>
      </c>
      <c r="R7941" s="9">
        <f t="shared" si="15881"/>
        <v>0</v>
      </c>
      <c r="S7941" s="10">
        <f t="shared" ref="S7941:T7941" si="15882">IF(HEX2DEC(H7941) &gt;= 32768, (HEX2DEC(H7941) - 65535 - 1)/10, IF(HEX2DEC(H7941) = 32767, IF($X$2=2, S7942, 32767), HEX2DEC(H7941)/10 ))</f>
        <v>-3.1</v>
      </c>
      <c r="T7941" s="10">
        <f t="shared" si="15882"/>
        <v>-4.4</v>
      </c>
      <c r="U7941" s="10">
        <f t="shared" si="6"/>
        <v>-3.3</v>
      </c>
    </row>
    <row r="7942" ht="14.25" customHeight="1">
      <c r="A7942" s="6" t="s">
        <v>7716</v>
      </c>
      <c r="B7942" s="13">
        <v>0.0</v>
      </c>
      <c r="C7942" s="13">
        <v>4.0</v>
      </c>
      <c r="D7942" s="9">
        <v>0.0</v>
      </c>
      <c r="E7942" s="9">
        <v>1.0</v>
      </c>
      <c r="F7942" s="9">
        <v>0.0</v>
      </c>
      <c r="G7942" s="9">
        <v>0.0</v>
      </c>
      <c r="H7942" s="4" t="s">
        <v>870</v>
      </c>
      <c r="I7942" s="4" t="s">
        <v>735</v>
      </c>
      <c r="J7942" s="4" t="s">
        <v>977</v>
      </c>
      <c r="L7942" s="8">
        <f t="shared" si="3"/>
        <v>45628.28828</v>
      </c>
      <c r="M7942" s="9">
        <f>IF('tab4'!$B7942=0,0,IF('tab4'!$B7942=1,1,IF('tab4'!$B7942=4,2,IF('tab4'!$B7942=5,3,IF('tab4'!$B7942=6,4,IF(AND('tab4'!$B7942=80,$X$2=2),0,-1))))))</f>
        <v>0</v>
      </c>
      <c r="N7942" s="9">
        <f>IF('tab4'!$C7942=0,0,IF('tab4'!$C7942=1,1,IF('tab4'!$C7942=4,2,IF('tab4'!$C7942=5,3,IF('tab4'!$C7942=6,4,IF(AND('tab4'!$C7942=80,$X$2=2),0,-1))))))</f>
        <v>2</v>
      </c>
      <c r="O7942" s="9">
        <f t="shared" ref="O7942:R7942" si="15883">D7942</f>
        <v>0</v>
      </c>
      <c r="P7942" s="9">
        <f t="shared" si="15883"/>
        <v>1</v>
      </c>
      <c r="Q7942" s="9">
        <f t="shared" si="15883"/>
        <v>0</v>
      </c>
      <c r="R7942" s="9">
        <f t="shared" si="15883"/>
        <v>0</v>
      </c>
      <c r="S7942" s="10">
        <f t="shared" ref="S7942:T7942" si="15884">IF(HEX2DEC(H7942) &gt;= 32768, (HEX2DEC(H7942) - 65535 - 1)/10, IF(HEX2DEC(H7942) = 32767, IF($X$2=2, S7943, 32767), HEX2DEC(H7942)/10 ))</f>
        <v>-3.9</v>
      </c>
      <c r="T7942" s="10">
        <f t="shared" si="15884"/>
        <v>-5.2</v>
      </c>
      <c r="U7942" s="10">
        <f t="shared" si="6"/>
        <v>-4.2</v>
      </c>
    </row>
    <row r="7943" ht="14.25" customHeight="1">
      <c r="A7943" s="6" t="s">
        <v>7717</v>
      </c>
      <c r="B7943" s="13">
        <v>0.0</v>
      </c>
      <c r="C7943" s="13">
        <v>4.0</v>
      </c>
      <c r="D7943" s="9">
        <v>0.0</v>
      </c>
      <c r="E7943" s="9">
        <v>1.0</v>
      </c>
      <c r="F7943" s="9">
        <v>0.0</v>
      </c>
      <c r="G7943" s="9">
        <v>0.0</v>
      </c>
      <c r="H7943" s="4" t="s">
        <v>775</v>
      </c>
      <c r="I7943" s="4" t="s">
        <v>775</v>
      </c>
      <c r="J7943" s="4" t="s">
        <v>43</v>
      </c>
      <c r="L7943" s="8">
        <f t="shared" si="3"/>
        <v>45628.37162</v>
      </c>
      <c r="M7943" s="9">
        <f>IF('tab4'!$B7943=0,0,IF('tab4'!$B7943=1,1,IF('tab4'!$B7943=4,2,IF('tab4'!$B7943=5,3,IF('tab4'!$B7943=6,4,IF(AND('tab4'!$B7943=80,$X$2=2),0,-1))))))</f>
        <v>0</v>
      </c>
      <c r="N7943" s="9">
        <f>IF('tab4'!$C7943=0,0,IF('tab4'!$C7943=1,1,IF('tab4'!$C7943=4,2,IF('tab4'!$C7943=5,3,IF('tab4'!$C7943=6,4,IF(AND('tab4'!$C7943=80,$X$2=2),0,-1))))))</f>
        <v>2</v>
      </c>
      <c r="O7943" s="9">
        <f t="shared" ref="O7943:R7943" si="15885">D7943</f>
        <v>0</v>
      </c>
      <c r="P7943" s="9">
        <f t="shared" si="15885"/>
        <v>1</v>
      </c>
      <c r="Q7943" s="9">
        <f t="shared" si="15885"/>
        <v>0</v>
      </c>
      <c r="R7943" s="9">
        <f t="shared" si="15885"/>
        <v>0</v>
      </c>
      <c r="S7943" s="10">
        <f t="shared" ref="S7943:T7943" si="15886">IF(HEX2DEC(H7943) &gt;= 32768, (HEX2DEC(H7943) - 65535 - 1)/10, IF(HEX2DEC(H7943) = 32767, IF($X$2=2, S7944, 32767), HEX2DEC(H7943)/10 ))</f>
        <v>-3.6</v>
      </c>
      <c r="T7943" s="10">
        <f t="shared" si="15886"/>
        <v>-3.6</v>
      </c>
      <c r="U7943" s="10">
        <f t="shared" si="6"/>
        <v>5.7</v>
      </c>
    </row>
    <row r="7944" ht="14.25" customHeight="1">
      <c r="A7944" s="6" t="s">
        <v>7718</v>
      </c>
      <c r="B7944" s="13">
        <v>0.0</v>
      </c>
      <c r="C7944" s="13">
        <v>0.0</v>
      </c>
      <c r="D7944" s="9">
        <v>0.0</v>
      </c>
      <c r="E7944" s="9">
        <v>0.0</v>
      </c>
      <c r="F7944" s="9">
        <v>0.0</v>
      </c>
      <c r="G7944" s="9">
        <v>0.0</v>
      </c>
      <c r="H7944" s="4" t="s">
        <v>645</v>
      </c>
      <c r="I7944" s="4" t="s">
        <v>75</v>
      </c>
      <c r="J7944" s="4" t="s">
        <v>336</v>
      </c>
      <c r="L7944" s="8">
        <f t="shared" si="3"/>
        <v>45628.41481</v>
      </c>
      <c r="M7944" s="9">
        <f>IF('tab4'!$B7944=0,0,IF('tab4'!$B7944=1,1,IF('tab4'!$B7944=4,2,IF('tab4'!$B7944=5,3,IF('tab4'!$B7944=6,4,IF(AND('tab4'!$B7944=80,$X$2=2),0,-1))))))</f>
        <v>0</v>
      </c>
      <c r="N7944" s="9">
        <f>IF('tab4'!$C7944=0,0,IF('tab4'!$C7944=1,1,IF('tab4'!$C7944=4,2,IF('tab4'!$C7944=5,3,IF('tab4'!$C7944=6,4,IF(AND('tab4'!$C7944=80,$X$2=2),0,-1))))))</f>
        <v>0</v>
      </c>
      <c r="O7944" s="9">
        <f t="shared" ref="O7944:R7944" si="15887">D7944</f>
        <v>0</v>
      </c>
      <c r="P7944" s="9">
        <f t="shared" si="15887"/>
        <v>0</v>
      </c>
      <c r="Q7944" s="9">
        <f t="shared" si="15887"/>
        <v>0</v>
      </c>
      <c r="R7944" s="9">
        <f t="shared" si="15887"/>
        <v>0</v>
      </c>
      <c r="S7944" s="10">
        <f t="shared" ref="S7944:T7944" si="15888">IF(HEX2DEC(H7944) &gt;= 32768, (HEX2DEC(H7944) - 65535 - 1)/10, IF(HEX2DEC(H7944) = 32767, IF($X$2=2, S7945, 32767), HEX2DEC(H7944)/10 ))</f>
        <v>-0.2</v>
      </c>
      <c r="T7944" s="10">
        <f t="shared" si="15888"/>
        <v>4.1</v>
      </c>
      <c r="U7944" s="10">
        <f t="shared" si="6"/>
        <v>11.4</v>
      </c>
    </row>
    <row r="7945" ht="14.25" customHeight="1">
      <c r="A7945" s="6" t="s">
        <v>7719</v>
      </c>
      <c r="B7945" s="13">
        <v>0.0</v>
      </c>
      <c r="C7945" s="13">
        <v>0.0</v>
      </c>
      <c r="D7945" s="9">
        <v>0.0</v>
      </c>
      <c r="E7945" s="9">
        <v>0.0</v>
      </c>
      <c r="F7945" s="9">
        <v>0.0</v>
      </c>
      <c r="G7945" s="9">
        <v>0.0</v>
      </c>
      <c r="H7945" s="4" t="s">
        <v>124</v>
      </c>
      <c r="I7945" s="4" t="s">
        <v>1591</v>
      </c>
      <c r="J7945" s="4" t="s">
        <v>2116</v>
      </c>
      <c r="L7945" s="8">
        <f t="shared" si="3"/>
        <v>45628.49815</v>
      </c>
      <c r="M7945" s="9">
        <f>IF('tab4'!$B7945=0,0,IF('tab4'!$B7945=1,1,IF('tab4'!$B7945=4,2,IF('tab4'!$B7945=5,3,IF('tab4'!$B7945=6,4,IF(AND('tab4'!$B7945=80,$X$2=2),0,-1))))))</f>
        <v>0</v>
      </c>
      <c r="N7945" s="9">
        <f>IF('tab4'!$C7945=0,0,IF('tab4'!$C7945=1,1,IF('tab4'!$C7945=4,2,IF('tab4'!$C7945=5,3,IF('tab4'!$C7945=6,4,IF(AND('tab4'!$C7945=80,$X$2=2),0,-1))))))</f>
        <v>0</v>
      </c>
      <c r="O7945" s="9">
        <f t="shared" ref="O7945:R7945" si="15889">D7945</f>
        <v>0</v>
      </c>
      <c r="P7945" s="9">
        <f t="shared" si="15889"/>
        <v>0</v>
      </c>
      <c r="Q7945" s="9">
        <f t="shared" si="15889"/>
        <v>0</v>
      </c>
      <c r="R7945" s="9">
        <f t="shared" si="15889"/>
        <v>0</v>
      </c>
      <c r="S7945" s="10">
        <f t="shared" ref="S7945:T7945" si="15890">IF(HEX2DEC(H7945) &gt;= 32768, (HEX2DEC(H7945) - 65535 - 1)/10, IF(HEX2DEC(H7945) = 32767, IF($X$2=2, S7946, 32767), HEX2DEC(H7945)/10 ))</f>
        <v>7</v>
      </c>
      <c r="T7945" s="10">
        <f t="shared" si="15890"/>
        <v>17.4</v>
      </c>
      <c r="U7945" s="10">
        <f t="shared" si="6"/>
        <v>14.6</v>
      </c>
    </row>
    <row r="7946" ht="14.25" customHeight="1">
      <c r="A7946" s="6" t="s">
        <v>7720</v>
      </c>
      <c r="B7946" s="13">
        <v>0.0</v>
      </c>
      <c r="C7946" s="13">
        <v>0.0</v>
      </c>
      <c r="D7946" s="9">
        <v>0.0</v>
      </c>
      <c r="E7946" s="9">
        <v>0.0</v>
      </c>
      <c r="F7946" s="9">
        <v>0.0</v>
      </c>
      <c r="G7946" s="9">
        <v>0.0</v>
      </c>
      <c r="H7946" s="4" t="s">
        <v>408</v>
      </c>
      <c r="I7946" s="4" t="s">
        <v>467</v>
      </c>
      <c r="J7946" s="4" t="s">
        <v>2091</v>
      </c>
      <c r="L7946" s="8">
        <f t="shared" si="3"/>
        <v>45628.58148</v>
      </c>
      <c r="M7946" s="9">
        <f>IF('tab4'!$B7946=0,0,IF('tab4'!$B7946=1,1,IF('tab4'!$B7946=4,2,IF('tab4'!$B7946=5,3,IF('tab4'!$B7946=6,4,IF(AND('tab4'!$B7946=80,$X$2=2),0,-1))))))</f>
        <v>0</v>
      </c>
      <c r="N7946" s="9">
        <f>IF('tab4'!$C7946=0,0,IF('tab4'!$C7946=1,1,IF('tab4'!$C7946=4,2,IF('tab4'!$C7946=5,3,IF('tab4'!$C7946=6,4,IF(AND('tab4'!$C7946=80,$X$2=2),0,-1))))))</f>
        <v>0</v>
      </c>
      <c r="O7946" s="9">
        <f t="shared" ref="O7946:R7946" si="15891">D7946</f>
        <v>0</v>
      </c>
      <c r="P7946" s="9">
        <f t="shared" si="15891"/>
        <v>0</v>
      </c>
      <c r="Q7946" s="9">
        <f t="shared" si="15891"/>
        <v>0</v>
      </c>
      <c r="R7946" s="9">
        <f t="shared" si="15891"/>
        <v>0</v>
      </c>
      <c r="S7946" s="10">
        <f t="shared" ref="S7946:T7946" si="15892">IF(HEX2DEC(H7946) &gt;= 32768, (HEX2DEC(H7946) - 65535 - 1)/10, IF(HEX2DEC(H7946) = 32767, IF($X$2=2, S7947, 32767), HEX2DEC(H7946)/10 ))</f>
        <v>11.5</v>
      </c>
      <c r="T7946" s="10">
        <f t="shared" si="15892"/>
        <v>19.4</v>
      </c>
      <c r="U7946" s="10">
        <f t="shared" si="6"/>
        <v>13.7</v>
      </c>
    </row>
    <row r="7947" ht="14.25" customHeight="1">
      <c r="A7947" s="6" t="s">
        <v>7721</v>
      </c>
      <c r="B7947" s="13">
        <v>0.0</v>
      </c>
      <c r="C7947" s="13">
        <v>0.0</v>
      </c>
      <c r="D7947" s="9">
        <v>0.0</v>
      </c>
      <c r="E7947" s="9">
        <v>0.0</v>
      </c>
      <c r="F7947" s="9">
        <v>0.0</v>
      </c>
      <c r="G7947" s="9">
        <v>0.0</v>
      </c>
      <c r="H7947" s="4" t="s">
        <v>385</v>
      </c>
      <c r="I7947" s="4" t="s">
        <v>99</v>
      </c>
      <c r="J7947" s="4" t="s">
        <v>39</v>
      </c>
      <c r="L7947" s="8">
        <f t="shared" si="3"/>
        <v>45628.66481</v>
      </c>
      <c r="M7947" s="9">
        <f>IF('tab4'!$B7947=0,0,IF('tab4'!$B7947=1,1,IF('tab4'!$B7947=4,2,IF('tab4'!$B7947=5,3,IF('tab4'!$B7947=6,4,IF(AND('tab4'!$B7947=80,$X$2=2),0,-1))))))</f>
        <v>0</v>
      </c>
      <c r="N7947" s="9">
        <f>IF('tab4'!$C7947=0,0,IF('tab4'!$C7947=1,1,IF('tab4'!$C7947=4,2,IF('tab4'!$C7947=5,3,IF('tab4'!$C7947=6,4,IF(AND('tab4'!$C7947=80,$X$2=2),0,-1))))))</f>
        <v>0</v>
      </c>
      <c r="O7947" s="9">
        <f t="shared" ref="O7947:R7947" si="15893">D7947</f>
        <v>0</v>
      </c>
      <c r="P7947" s="9">
        <f t="shared" si="15893"/>
        <v>0</v>
      </c>
      <c r="Q7947" s="9">
        <f t="shared" si="15893"/>
        <v>0</v>
      </c>
      <c r="R7947" s="9">
        <f t="shared" si="15893"/>
        <v>0</v>
      </c>
      <c r="S7947" s="10">
        <f t="shared" ref="S7947:T7947" si="15894">IF(HEX2DEC(H7947) &gt;= 32768, (HEX2DEC(H7947) - 65535 - 1)/10, IF(HEX2DEC(H7947) = 32767, IF($X$2=2, S7948, 32767), HEX2DEC(H7947)/10 ))</f>
        <v>8.4</v>
      </c>
      <c r="T7947" s="10">
        <f t="shared" si="15894"/>
        <v>10.1</v>
      </c>
      <c r="U7947" s="10">
        <f t="shared" si="6"/>
        <v>5.5</v>
      </c>
    </row>
    <row r="7948" ht="14.25" customHeight="1">
      <c r="A7948" s="6" t="s">
        <v>7722</v>
      </c>
      <c r="B7948" s="13">
        <v>0.0</v>
      </c>
      <c r="C7948" s="13">
        <v>0.0</v>
      </c>
      <c r="D7948" s="9">
        <v>0.0</v>
      </c>
      <c r="E7948" s="9">
        <v>0.0</v>
      </c>
      <c r="F7948" s="9">
        <v>0.0</v>
      </c>
      <c r="G7948" s="9">
        <v>0.0</v>
      </c>
      <c r="H7948" s="4" t="s">
        <v>155</v>
      </c>
      <c r="I7948" s="4" t="s">
        <v>77</v>
      </c>
      <c r="J7948" s="4" t="s">
        <v>83</v>
      </c>
      <c r="L7948" s="8">
        <f t="shared" si="3"/>
        <v>45628.74816</v>
      </c>
      <c r="M7948" s="9">
        <f>IF('tab4'!$B7948=0,0,IF('tab4'!$B7948=1,1,IF('tab4'!$B7948=4,2,IF('tab4'!$B7948=5,3,IF('tab4'!$B7948=6,4,IF(AND('tab4'!$B7948=80,$X$2=2),0,-1))))))</f>
        <v>0</v>
      </c>
      <c r="N7948" s="9">
        <f>IF('tab4'!$C7948=0,0,IF('tab4'!$C7948=1,1,IF('tab4'!$C7948=4,2,IF('tab4'!$C7948=5,3,IF('tab4'!$C7948=6,4,IF(AND('tab4'!$C7948=80,$X$2=2),0,-1))))))</f>
        <v>0</v>
      </c>
      <c r="O7948" s="9">
        <f t="shared" ref="O7948:R7948" si="15895">D7948</f>
        <v>0</v>
      </c>
      <c r="P7948" s="9">
        <f t="shared" si="15895"/>
        <v>0</v>
      </c>
      <c r="Q7948" s="9">
        <f t="shared" si="15895"/>
        <v>0</v>
      </c>
      <c r="R7948" s="9">
        <f t="shared" si="15895"/>
        <v>0</v>
      </c>
      <c r="S7948" s="10">
        <f t="shared" ref="S7948:T7948" si="15896">IF(HEX2DEC(H7948) &gt;= 32768, (HEX2DEC(H7948) - 65535 - 1)/10, IF(HEX2DEC(H7948) = 32767, IF($X$2=2, S7949, 32767), HEX2DEC(H7948)/10 ))</f>
        <v>5.1</v>
      </c>
      <c r="T7948" s="10">
        <f t="shared" si="15896"/>
        <v>4.6</v>
      </c>
      <c r="U7948" s="10">
        <f t="shared" si="6"/>
        <v>3.1</v>
      </c>
    </row>
    <row r="7949" ht="14.25" customHeight="1">
      <c r="A7949" s="6" t="s">
        <v>7723</v>
      </c>
      <c r="B7949" s="13">
        <v>0.0</v>
      </c>
      <c r="C7949" s="13">
        <v>0.0</v>
      </c>
      <c r="D7949" s="9">
        <v>0.0</v>
      </c>
      <c r="E7949" s="9">
        <v>0.0</v>
      </c>
      <c r="F7949" s="9">
        <v>0.0</v>
      </c>
      <c r="G7949" s="9">
        <v>0.0</v>
      </c>
      <c r="H7949" s="4" t="s">
        <v>72</v>
      </c>
      <c r="I7949" s="4" t="s">
        <v>82</v>
      </c>
      <c r="J7949" s="4" t="s">
        <v>462</v>
      </c>
      <c r="L7949" s="8">
        <f t="shared" si="3"/>
        <v>45628.83149</v>
      </c>
      <c r="M7949" s="9">
        <f>IF('tab4'!$B7949=0,0,IF('tab4'!$B7949=1,1,IF('tab4'!$B7949=4,2,IF('tab4'!$B7949=5,3,IF('tab4'!$B7949=6,4,IF(AND('tab4'!$B7949=80,$X$2=2),0,-1))))))</f>
        <v>0</v>
      </c>
      <c r="N7949" s="9">
        <f>IF('tab4'!$C7949=0,0,IF('tab4'!$C7949=1,1,IF('tab4'!$C7949=4,2,IF('tab4'!$C7949=5,3,IF('tab4'!$C7949=6,4,IF(AND('tab4'!$C7949=80,$X$2=2),0,-1))))))</f>
        <v>0</v>
      </c>
      <c r="O7949" s="9">
        <f t="shared" ref="O7949:R7949" si="15897">D7949</f>
        <v>0</v>
      </c>
      <c r="P7949" s="9">
        <f t="shared" si="15897"/>
        <v>0</v>
      </c>
      <c r="Q7949" s="9">
        <f t="shared" si="15897"/>
        <v>0</v>
      </c>
      <c r="R7949" s="9">
        <f t="shared" si="15897"/>
        <v>0</v>
      </c>
      <c r="S7949" s="10">
        <f t="shared" ref="S7949:T7949" si="15898">IF(HEX2DEC(H7949) &gt;= 32768, (HEX2DEC(H7949) - 65535 - 1)/10, IF(HEX2DEC(H7949) = 32767, IF($X$2=2, S7950, 32767), HEX2DEC(H7949)/10 ))</f>
        <v>4.3</v>
      </c>
      <c r="T7949" s="10">
        <f t="shared" si="15898"/>
        <v>3.8</v>
      </c>
      <c r="U7949" s="10">
        <f t="shared" si="6"/>
        <v>4.2</v>
      </c>
    </row>
    <row r="7950" ht="14.25" customHeight="1">
      <c r="A7950" s="6" t="s">
        <v>7724</v>
      </c>
      <c r="B7950" s="13">
        <v>0.0</v>
      </c>
      <c r="C7950" s="13">
        <v>0.0</v>
      </c>
      <c r="D7950" s="9">
        <v>0.0</v>
      </c>
      <c r="E7950" s="9">
        <v>0.0</v>
      </c>
      <c r="F7950" s="9">
        <v>0.0</v>
      </c>
      <c r="G7950" s="9">
        <v>0.0</v>
      </c>
      <c r="H7950" s="4" t="s">
        <v>80</v>
      </c>
      <c r="I7950" s="4" t="s">
        <v>462</v>
      </c>
      <c r="J7950" s="4" t="s">
        <v>215</v>
      </c>
      <c r="L7950" s="8">
        <f t="shared" si="3"/>
        <v>45628.91483</v>
      </c>
      <c r="M7950" s="9">
        <f>IF('tab4'!$B7950=0,0,IF('tab4'!$B7950=1,1,IF('tab4'!$B7950=4,2,IF('tab4'!$B7950=5,3,IF('tab4'!$B7950=6,4,IF(AND('tab4'!$B7950=80,$X$2=2),0,-1))))))</f>
        <v>0</v>
      </c>
      <c r="N7950" s="9">
        <f>IF('tab4'!$C7950=0,0,IF('tab4'!$C7950=1,1,IF('tab4'!$C7950=4,2,IF('tab4'!$C7950=5,3,IF('tab4'!$C7950=6,4,IF(AND('tab4'!$C7950=80,$X$2=2),0,-1))))))</f>
        <v>0</v>
      </c>
      <c r="O7950" s="9">
        <f t="shared" ref="O7950:R7950" si="15899">D7950</f>
        <v>0</v>
      </c>
      <c r="P7950" s="9">
        <f t="shared" si="15899"/>
        <v>0</v>
      </c>
      <c r="Q7950" s="9">
        <f t="shared" si="15899"/>
        <v>0</v>
      </c>
      <c r="R7950" s="9">
        <f t="shared" si="15899"/>
        <v>0</v>
      </c>
      <c r="S7950" s="10">
        <f t="shared" ref="S7950:T7950" si="15900">IF(HEX2DEC(H7950) &gt;= 32768, (HEX2DEC(H7950) - 65535 - 1)/10, IF(HEX2DEC(H7950) = 32767, IF($X$2=2, S7951, 32767), HEX2DEC(H7950)/10 ))</f>
        <v>4.4</v>
      </c>
      <c r="T7950" s="10">
        <f t="shared" si="15900"/>
        <v>4.2</v>
      </c>
      <c r="U7950" s="10">
        <f t="shared" si="6"/>
        <v>4.9</v>
      </c>
    </row>
    <row r="7951" ht="14.25" customHeight="1">
      <c r="A7951" s="6" t="s">
        <v>7725</v>
      </c>
      <c r="B7951" s="13">
        <v>0.0</v>
      </c>
      <c r="C7951" s="13">
        <v>0.0</v>
      </c>
      <c r="D7951" s="9">
        <v>0.0</v>
      </c>
      <c r="E7951" s="9">
        <v>0.0</v>
      </c>
      <c r="F7951" s="9">
        <v>0.0</v>
      </c>
      <c r="G7951" s="9">
        <v>1.0</v>
      </c>
      <c r="H7951" s="4" t="s">
        <v>25</v>
      </c>
      <c r="I7951" s="4" t="s">
        <v>80</v>
      </c>
      <c r="J7951" s="4" t="s">
        <v>24</v>
      </c>
      <c r="L7951" s="8">
        <f t="shared" si="3"/>
        <v>45628.92516</v>
      </c>
      <c r="M7951" s="9">
        <f>IF('tab4'!$B7951=0,0,IF('tab4'!$B7951=1,1,IF('tab4'!$B7951=4,2,IF('tab4'!$B7951=5,3,IF('tab4'!$B7951=6,4,IF(AND('tab4'!$B7951=80,$X$2=2),0,-1))))))</f>
        <v>0</v>
      </c>
      <c r="N7951" s="9">
        <f>IF('tab4'!$C7951=0,0,IF('tab4'!$C7951=1,1,IF('tab4'!$C7951=4,2,IF('tab4'!$C7951=5,3,IF('tab4'!$C7951=6,4,IF(AND('tab4'!$C7951=80,$X$2=2),0,-1))))))</f>
        <v>0</v>
      </c>
      <c r="O7951" s="9">
        <f t="shared" ref="O7951:R7951" si="15901">D7951</f>
        <v>0</v>
      </c>
      <c r="P7951" s="9">
        <f t="shared" si="15901"/>
        <v>0</v>
      </c>
      <c r="Q7951" s="9">
        <f t="shared" si="15901"/>
        <v>0</v>
      </c>
      <c r="R7951" s="9">
        <f t="shared" si="15901"/>
        <v>1</v>
      </c>
      <c r="S7951" s="10">
        <f t="shared" ref="S7951:T7951" si="15902">IF(HEX2DEC(H7951) &gt;= 32768, (HEX2DEC(H7951) - 65535 - 1)/10, IF(HEX2DEC(H7951) = 32767, IF($X$2=2, S7952, 32767), HEX2DEC(H7951)/10 ))</f>
        <v>4.5</v>
      </c>
      <c r="T7951" s="10">
        <f t="shared" si="15902"/>
        <v>4.4</v>
      </c>
      <c r="U7951" s="10">
        <f t="shared" si="6"/>
        <v>4.8</v>
      </c>
    </row>
    <row r="7952" ht="14.25" customHeight="1">
      <c r="A7952" s="6" t="s">
        <v>7726</v>
      </c>
      <c r="B7952" s="13">
        <v>0.0</v>
      </c>
      <c r="C7952" s="13">
        <v>0.0</v>
      </c>
      <c r="D7952" s="9">
        <v>0.0</v>
      </c>
      <c r="E7952" s="9">
        <v>0.0</v>
      </c>
      <c r="F7952" s="9">
        <v>0.0</v>
      </c>
      <c r="G7952" s="9">
        <v>0.0</v>
      </c>
      <c r="H7952" s="4" t="s">
        <v>25</v>
      </c>
      <c r="I7952" s="4" t="s">
        <v>72</v>
      </c>
      <c r="J7952" s="4" t="s">
        <v>215</v>
      </c>
      <c r="L7952" s="8">
        <f t="shared" si="3"/>
        <v>45628.94411</v>
      </c>
      <c r="M7952" s="9">
        <f>IF('tab4'!$B7952=0,0,IF('tab4'!$B7952=1,1,IF('tab4'!$B7952=4,2,IF('tab4'!$B7952=5,3,IF('tab4'!$B7952=6,4,IF(AND('tab4'!$B7952=80,$X$2=2),0,-1))))))</f>
        <v>0</v>
      </c>
      <c r="N7952" s="9">
        <f>IF('tab4'!$C7952=0,0,IF('tab4'!$C7952=1,1,IF('tab4'!$C7952=4,2,IF('tab4'!$C7952=5,3,IF('tab4'!$C7952=6,4,IF(AND('tab4'!$C7952=80,$X$2=2),0,-1))))))</f>
        <v>0</v>
      </c>
      <c r="O7952" s="9">
        <f t="shared" ref="O7952:R7952" si="15903">D7952</f>
        <v>0</v>
      </c>
      <c r="P7952" s="9">
        <f t="shared" si="15903"/>
        <v>0</v>
      </c>
      <c r="Q7952" s="9">
        <f t="shared" si="15903"/>
        <v>0</v>
      </c>
      <c r="R7952" s="9">
        <f t="shared" si="15903"/>
        <v>0</v>
      </c>
      <c r="S7952" s="10">
        <f t="shared" ref="S7952:T7952" si="15904">IF(HEX2DEC(H7952) &gt;= 32768, (HEX2DEC(H7952) - 65535 - 1)/10, IF(HEX2DEC(H7952) = 32767, IF($X$2=2, S7953, 32767), HEX2DEC(H7952)/10 ))</f>
        <v>4.5</v>
      </c>
      <c r="T7952" s="10">
        <f t="shared" si="15904"/>
        <v>4.3</v>
      </c>
      <c r="U7952" s="10">
        <f t="shared" si="6"/>
        <v>4.9</v>
      </c>
    </row>
    <row r="7953" ht="14.25" customHeight="1">
      <c r="A7953" s="6" t="s">
        <v>7727</v>
      </c>
      <c r="B7953" s="13">
        <v>0.0</v>
      </c>
      <c r="C7953" s="13">
        <v>0.0</v>
      </c>
      <c r="D7953" s="9">
        <v>0.0</v>
      </c>
      <c r="E7953" s="9">
        <v>0.0</v>
      </c>
      <c r="F7953" s="9">
        <v>0.0</v>
      </c>
      <c r="G7953" s="9">
        <v>0.0</v>
      </c>
      <c r="H7953" s="4" t="s">
        <v>77</v>
      </c>
      <c r="I7953" s="4" t="s">
        <v>80</v>
      </c>
      <c r="J7953" s="4" t="s">
        <v>40</v>
      </c>
      <c r="L7953" s="8">
        <f t="shared" si="3"/>
        <v>45629.02744</v>
      </c>
      <c r="M7953" s="9">
        <f>IF('tab4'!$B7953=0,0,IF('tab4'!$B7953=1,1,IF('tab4'!$B7953=4,2,IF('tab4'!$B7953=5,3,IF('tab4'!$B7953=6,4,IF(AND('tab4'!$B7953=80,$X$2=2),0,-1))))))</f>
        <v>0</v>
      </c>
      <c r="N7953" s="9">
        <f>IF('tab4'!$C7953=0,0,IF('tab4'!$C7953=1,1,IF('tab4'!$C7953=4,2,IF('tab4'!$C7953=5,3,IF('tab4'!$C7953=6,4,IF(AND('tab4'!$C7953=80,$X$2=2),0,-1))))))</f>
        <v>0</v>
      </c>
      <c r="O7953" s="9">
        <f t="shared" ref="O7953:R7953" si="15905">D7953</f>
        <v>0</v>
      </c>
      <c r="P7953" s="9">
        <f t="shared" si="15905"/>
        <v>0</v>
      </c>
      <c r="Q7953" s="9">
        <f t="shared" si="15905"/>
        <v>0</v>
      </c>
      <c r="R7953" s="9">
        <f t="shared" si="15905"/>
        <v>0</v>
      </c>
      <c r="S7953" s="10">
        <f t="shared" ref="S7953:T7953" si="15906">IF(HEX2DEC(H7953) &gt;= 32768, (HEX2DEC(H7953) - 65535 - 1)/10, IF(HEX2DEC(H7953) = 32767, IF($X$2=2, S7954, 32767), HEX2DEC(H7953)/10 ))</f>
        <v>4.6</v>
      </c>
      <c r="T7953" s="10">
        <f t="shared" si="15906"/>
        <v>4.4</v>
      </c>
      <c r="U7953" s="10">
        <f t="shared" si="6"/>
        <v>5.3</v>
      </c>
    </row>
    <row r="7954" ht="14.25" customHeight="1">
      <c r="A7954" s="6" t="s">
        <v>7728</v>
      </c>
      <c r="B7954" s="13">
        <v>0.0</v>
      </c>
      <c r="C7954" s="13">
        <v>0.0</v>
      </c>
      <c r="D7954" s="9">
        <v>0.0</v>
      </c>
      <c r="E7954" s="9">
        <v>0.0</v>
      </c>
      <c r="F7954" s="9">
        <v>0.0</v>
      </c>
      <c r="G7954" s="9">
        <v>0.0</v>
      </c>
      <c r="H7954" s="4" t="s">
        <v>66</v>
      </c>
      <c r="I7954" s="4" t="s">
        <v>30</v>
      </c>
      <c r="J7954" s="4" t="s">
        <v>58</v>
      </c>
      <c r="L7954" s="8">
        <f t="shared" si="3"/>
        <v>45629.11078</v>
      </c>
      <c r="M7954" s="9">
        <f>IF('tab4'!$B7954=0,0,IF('tab4'!$B7954=1,1,IF('tab4'!$B7954=4,2,IF('tab4'!$B7954=5,3,IF('tab4'!$B7954=6,4,IF(AND('tab4'!$B7954=80,$X$2=2),0,-1))))))</f>
        <v>0</v>
      </c>
      <c r="N7954" s="9">
        <f>IF('tab4'!$C7954=0,0,IF('tab4'!$C7954=1,1,IF('tab4'!$C7954=4,2,IF('tab4'!$C7954=5,3,IF('tab4'!$C7954=6,4,IF(AND('tab4'!$C7954=80,$X$2=2),0,-1))))))</f>
        <v>0</v>
      </c>
      <c r="O7954" s="9">
        <f t="shared" ref="O7954:R7954" si="15907">D7954</f>
        <v>0</v>
      </c>
      <c r="P7954" s="9">
        <f t="shared" si="15907"/>
        <v>0</v>
      </c>
      <c r="Q7954" s="9">
        <f t="shared" si="15907"/>
        <v>0</v>
      </c>
      <c r="R7954" s="9">
        <f t="shared" si="15907"/>
        <v>0</v>
      </c>
      <c r="S7954" s="10">
        <f t="shared" ref="S7954:T7954" si="15908">IF(HEX2DEC(H7954) &gt;= 32768, (HEX2DEC(H7954) - 65535 - 1)/10, IF(HEX2DEC(H7954) = 32767, IF($X$2=2, S7955, 32767), HEX2DEC(H7954)/10 ))</f>
        <v>5.4</v>
      </c>
      <c r="T7954" s="10">
        <f t="shared" si="15908"/>
        <v>5.2</v>
      </c>
      <c r="U7954" s="10">
        <f t="shared" si="6"/>
        <v>5.8</v>
      </c>
    </row>
    <row r="7955" ht="14.25" customHeight="1">
      <c r="A7955" s="6" t="s">
        <v>7729</v>
      </c>
      <c r="B7955" s="13">
        <v>0.0</v>
      </c>
      <c r="C7955" s="13">
        <v>0.0</v>
      </c>
      <c r="D7955" s="9">
        <v>0.0</v>
      </c>
      <c r="E7955" s="9">
        <v>0.0</v>
      </c>
      <c r="F7955" s="9">
        <v>0.0</v>
      </c>
      <c r="G7955" s="9">
        <v>1.0</v>
      </c>
      <c r="H7955" s="4" t="s">
        <v>30</v>
      </c>
      <c r="I7955" s="4" t="s">
        <v>69</v>
      </c>
      <c r="J7955" s="4" t="s">
        <v>155</v>
      </c>
      <c r="L7955" s="8">
        <f t="shared" si="3"/>
        <v>45629.19235</v>
      </c>
      <c r="M7955" s="9">
        <f>IF('tab4'!$B7955=0,0,IF('tab4'!$B7955=1,1,IF('tab4'!$B7955=4,2,IF('tab4'!$B7955=5,3,IF('tab4'!$B7955=6,4,IF(AND('tab4'!$B7955=80,$X$2=2),0,-1))))))</f>
        <v>0</v>
      </c>
      <c r="N7955" s="9">
        <f>IF('tab4'!$C7955=0,0,IF('tab4'!$C7955=1,1,IF('tab4'!$C7955=4,2,IF('tab4'!$C7955=5,3,IF('tab4'!$C7955=6,4,IF(AND('tab4'!$C7955=80,$X$2=2),0,-1))))))</f>
        <v>0</v>
      </c>
      <c r="O7955" s="9">
        <f t="shared" ref="O7955:R7955" si="15909">D7955</f>
        <v>0</v>
      </c>
      <c r="P7955" s="9">
        <f t="shared" si="15909"/>
        <v>0</v>
      </c>
      <c r="Q7955" s="9">
        <f t="shared" si="15909"/>
        <v>0</v>
      </c>
      <c r="R7955" s="9">
        <f t="shared" si="15909"/>
        <v>1</v>
      </c>
      <c r="S7955" s="10">
        <f t="shared" ref="S7955:T7955" si="15910">IF(HEX2DEC(H7955) &gt;= 32768, (HEX2DEC(H7955) - 65535 - 1)/10, IF(HEX2DEC(H7955) = 32767, IF($X$2=2, S7956, 32767), HEX2DEC(H7955)/10 ))</f>
        <v>5.2</v>
      </c>
      <c r="T7955" s="10">
        <f t="shared" si="15910"/>
        <v>5</v>
      </c>
      <c r="U7955" s="10">
        <f t="shared" si="6"/>
        <v>5.1</v>
      </c>
    </row>
    <row r="7956" ht="14.25" customHeight="1">
      <c r="A7956" s="6" t="s">
        <v>7730</v>
      </c>
      <c r="B7956" s="13">
        <v>0.0</v>
      </c>
      <c r="C7956" s="13">
        <v>0.0</v>
      </c>
      <c r="D7956" s="9">
        <v>0.0</v>
      </c>
      <c r="E7956" s="9">
        <v>0.0</v>
      </c>
      <c r="F7956" s="9">
        <v>0.0</v>
      </c>
      <c r="G7956" s="9">
        <v>1.0</v>
      </c>
      <c r="H7956" s="4" t="s">
        <v>33</v>
      </c>
      <c r="I7956" s="4" t="s">
        <v>25</v>
      </c>
      <c r="J7956" s="4" t="s">
        <v>72</v>
      </c>
      <c r="L7956" s="8">
        <f t="shared" si="3"/>
        <v>45629.27569</v>
      </c>
      <c r="M7956" s="9">
        <f>IF('tab4'!$B7956=0,0,IF('tab4'!$B7956=1,1,IF('tab4'!$B7956=4,2,IF('tab4'!$B7956=5,3,IF('tab4'!$B7956=6,4,IF(AND('tab4'!$B7956=80,$X$2=2),0,-1))))))</f>
        <v>0</v>
      </c>
      <c r="N7956" s="9">
        <f>IF('tab4'!$C7956=0,0,IF('tab4'!$C7956=1,1,IF('tab4'!$C7956=4,2,IF('tab4'!$C7956=5,3,IF('tab4'!$C7956=6,4,IF(AND('tab4'!$C7956=80,$X$2=2),0,-1))))))</f>
        <v>0</v>
      </c>
      <c r="O7956" s="9">
        <f t="shared" ref="O7956:R7956" si="15911">D7956</f>
        <v>0</v>
      </c>
      <c r="P7956" s="9">
        <f t="shared" si="15911"/>
        <v>0</v>
      </c>
      <c r="Q7956" s="9">
        <f t="shared" si="15911"/>
        <v>0</v>
      </c>
      <c r="R7956" s="9">
        <f t="shared" si="15911"/>
        <v>1</v>
      </c>
      <c r="S7956" s="10">
        <f t="shared" ref="S7956:T7956" si="15912">IF(HEX2DEC(H7956) &gt;= 32768, (HEX2DEC(H7956) - 65535 - 1)/10, IF(HEX2DEC(H7956) = 32767, IF($X$2=2, S7957, 32767), HEX2DEC(H7956)/10 ))</f>
        <v>4.7</v>
      </c>
      <c r="T7956" s="10">
        <f t="shared" si="15912"/>
        <v>4.5</v>
      </c>
      <c r="U7956" s="10">
        <f t="shared" si="6"/>
        <v>4.3</v>
      </c>
    </row>
    <row r="7957" ht="14.25" customHeight="1">
      <c r="A7957" s="6" t="s">
        <v>7731</v>
      </c>
      <c r="B7957" s="13">
        <v>0.0</v>
      </c>
      <c r="C7957" s="13">
        <v>0.0</v>
      </c>
      <c r="D7957" s="9">
        <v>0.0</v>
      </c>
      <c r="E7957" s="9">
        <v>0.0</v>
      </c>
      <c r="F7957" s="9">
        <v>0.0</v>
      </c>
      <c r="G7957" s="9">
        <v>1.0</v>
      </c>
      <c r="H7957" s="4" t="s">
        <v>25</v>
      </c>
      <c r="I7957" s="4" t="s">
        <v>72</v>
      </c>
      <c r="J7957" s="4" t="s">
        <v>75</v>
      </c>
      <c r="L7957" s="8">
        <f t="shared" si="3"/>
        <v>45629.35903</v>
      </c>
      <c r="M7957" s="9">
        <f>IF('tab4'!$B7957=0,0,IF('tab4'!$B7957=1,1,IF('tab4'!$B7957=4,2,IF('tab4'!$B7957=5,3,IF('tab4'!$B7957=6,4,IF(AND('tab4'!$B7957=80,$X$2=2),0,-1))))))</f>
        <v>0</v>
      </c>
      <c r="N7957" s="9">
        <f>IF('tab4'!$C7957=0,0,IF('tab4'!$C7957=1,1,IF('tab4'!$C7957=4,2,IF('tab4'!$C7957=5,3,IF('tab4'!$C7957=6,4,IF(AND('tab4'!$C7957=80,$X$2=2),0,-1))))))</f>
        <v>0</v>
      </c>
      <c r="O7957" s="9">
        <f t="shared" ref="O7957:R7957" si="15913">D7957</f>
        <v>0</v>
      </c>
      <c r="P7957" s="9">
        <f t="shared" si="15913"/>
        <v>0</v>
      </c>
      <c r="Q7957" s="9">
        <f t="shared" si="15913"/>
        <v>0</v>
      </c>
      <c r="R7957" s="9">
        <f t="shared" si="15913"/>
        <v>1</v>
      </c>
      <c r="S7957" s="10">
        <f t="shared" ref="S7957:T7957" si="15914">IF(HEX2DEC(H7957) &gt;= 32768, (HEX2DEC(H7957) - 65535 - 1)/10, IF(HEX2DEC(H7957) = 32767, IF($X$2=2, S7958, 32767), HEX2DEC(H7957)/10 ))</f>
        <v>4.5</v>
      </c>
      <c r="T7957" s="10">
        <f t="shared" si="15914"/>
        <v>4.3</v>
      </c>
      <c r="U7957" s="10">
        <f t="shared" si="6"/>
        <v>4.1</v>
      </c>
    </row>
    <row r="7958" ht="14.25" customHeight="1">
      <c r="A7958" s="6" t="s">
        <v>7732</v>
      </c>
      <c r="B7958" s="13">
        <v>0.0</v>
      </c>
      <c r="C7958" s="13">
        <v>0.0</v>
      </c>
      <c r="D7958" s="9">
        <v>0.0</v>
      </c>
      <c r="E7958" s="9">
        <v>0.0</v>
      </c>
      <c r="F7958" s="9">
        <v>0.0</v>
      </c>
      <c r="G7958" s="9">
        <v>1.0</v>
      </c>
      <c r="H7958" s="4" t="s">
        <v>24</v>
      </c>
      <c r="I7958" s="4" t="s">
        <v>33</v>
      </c>
      <c r="J7958" s="4" t="s">
        <v>80</v>
      </c>
      <c r="L7958" s="8">
        <f t="shared" si="3"/>
        <v>45629.44236</v>
      </c>
      <c r="M7958" s="9">
        <f>IF('tab4'!$B7958=0,0,IF('tab4'!$B7958=1,1,IF('tab4'!$B7958=4,2,IF('tab4'!$B7958=5,3,IF('tab4'!$B7958=6,4,IF(AND('tab4'!$B7958=80,$X$2=2),0,-1))))))</f>
        <v>0</v>
      </c>
      <c r="N7958" s="9">
        <f>IF('tab4'!$C7958=0,0,IF('tab4'!$C7958=1,1,IF('tab4'!$C7958=4,2,IF('tab4'!$C7958=5,3,IF('tab4'!$C7958=6,4,IF(AND('tab4'!$C7958=80,$X$2=2),0,-1))))))</f>
        <v>0</v>
      </c>
      <c r="O7958" s="9">
        <f t="shared" ref="O7958:R7958" si="15915">D7958</f>
        <v>0</v>
      </c>
      <c r="P7958" s="9">
        <f t="shared" si="15915"/>
        <v>0</v>
      </c>
      <c r="Q7958" s="9">
        <f t="shared" si="15915"/>
        <v>0</v>
      </c>
      <c r="R7958" s="9">
        <f t="shared" si="15915"/>
        <v>1</v>
      </c>
      <c r="S7958" s="10">
        <f t="shared" ref="S7958:T7958" si="15916">IF(HEX2DEC(H7958) &gt;= 32768, (HEX2DEC(H7958) - 65535 - 1)/10, IF(HEX2DEC(H7958) = 32767, IF($X$2=2, S7959, 32767), HEX2DEC(H7958)/10 ))</f>
        <v>4.8</v>
      </c>
      <c r="T7958" s="10">
        <f t="shared" si="15916"/>
        <v>4.7</v>
      </c>
      <c r="U7958" s="10">
        <f t="shared" si="6"/>
        <v>4.4</v>
      </c>
    </row>
    <row r="7959" ht="14.25" customHeight="1">
      <c r="A7959" s="6" t="s">
        <v>7733</v>
      </c>
      <c r="B7959" s="13">
        <v>0.0</v>
      </c>
      <c r="C7959" s="13">
        <v>0.0</v>
      </c>
      <c r="D7959" s="9">
        <v>0.0</v>
      </c>
      <c r="E7959" s="9">
        <v>0.0</v>
      </c>
      <c r="F7959" s="9">
        <v>0.0</v>
      </c>
      <c r="G7959" s="9">
        <v>0.0</v>
      </c>
      <c r="H7959" s="4" t="s">
        <v>66</v>
      </c>
      <c r="I7959" s="4" t="s">
        <v>66</v>
      </c>
      <c r="J7959" s="4" t="s">
        <v>155</v>
      </c>
      <c r="L7959" s="8">
        <f t="shared" si="3"/>
        <v>45629.50878</v>
      </c>
      <c r="M7959" s="9">
        <f>IF('tab4'!$B7959=0,0,IF('tab4'!$B7959=1,1,IF('tab4'!$B7959=4,2,IF('tab4'!$B7959=5,3,IF('tab4'!$B7959=6,4,IF(AND('tab4'!$B7959=80,$X$2=2),0,-1))))))</f>
        <v>0</v>
      </c>
      <c r="N7959" s="9">
        <f>IF('tab4'!$C7959=0,0,IF('tab4'!$C7959=1,1,IF('tab4'!$C7959=4,2,IF('tab4'!$C7959=5,3,IF('tab4'!$C7959=6,4,IF(AND('tab4'!$C7959=80,$X$2=2),0,-1))))))</f>
        <v>0</v>
      </c>
      <c r="O7959" s="9">
        <f t="shared" ref="O7959:R7959" si="15917">D7959</f>
        <v>0</v>
      </c>
      <c r="P7959" s="9">
        <f t="shared" si="15917"/>
        <v>0</v>
      </c>
      <c r="Q7959" s="9">
        <f t="shared" si="15917"/>
        <v>0</v>
      </c>
      <c r="R7959" s="9">
        <f t="shared" si="15917"/>
        <v>0</v>
      </c>
      <c r="S7959" s="10">
        <f t="shared" ref="S7959:T7959" si="15918">IF(HEX2DEC(H7959) &gt;= 32768, (HEX2DEC(H7959) - 65535 - 1)/10, IF(HEX2DEC(H7959) = 32767, IF($X$2=2, S7960, 32767), HEX2DEC(H7959)/10 ))</f>
        <v>5.4</v>
      </c>
      <c r="T7959" s="10">
        <f t="shared" si="15918"/>
        <v>5.4</v>
      </c>
      <c r="U7959" s="10">
        <f t="shared" si="6"/>
        <v>5.1</v>
      </c>
    </row>
    <row r="7960" ht="14.25" customHeight="1">
      <c r="A7960" s="6" t="s">
        <v>7734</v>
      </c>
      <c r="B7960" s="13">
        <v>0.0</v>
      </c>
      <c r="C7960" s="13">
        <v>0.0</v>
      </c>
      <c r="D7960" s="9">
        <v>0.0</v>
      </c>
      <c r="E7960" s="9">
        <v>0.0</v>
      </c>
      <c r="F7960" s="9">
        <v>0.0</v>
      </c>
      <c r="G7960" s="9">
        <v>1.0</v>
      </c>
      <c r="H7960" s="4" t="s">
        <v>39</v>
      </c>
      <c r="I7960" s="4" t="s">
        <v>48</v>
      </c>
      <c r="J7960" s="4" t="s">
        <v>155</v>
      </c>
      <c r="L7960" s="8">
        <f t="shared" si="3"/>
        <v>45629.51808</v>
      </c>
      <c r="M7960" s="9">
        <f>IF('tab4'!$B7960=0,0,IF('tab4'!$B7960=1,1,IF('tab4'!$B7960=4,2,IF('tab4'!$B7960=5,3,IF('tab4'!$B7960=6,4,IF(AND('tab4'!$B7960=80,$X$2=2),0,-1))))))</f>
        <v>0</v>
      </c>
      <c r="N7960" s="9">
        <f>IF('tab4'!$C7960=0,0,IF('tab4'!$C7960=1,1,IF('tab4'!$C7960=4,2,IF('tab4'!$C7960=5,3,IF('tab4'!$C7960=6,4,IF(AND('tab4'!$C7960=80,$X$2=2),0,-1))))))</f>
        <v>0</v>
      </c>
      <c r="O7960" s="9">
        <f t="shared" ref="O7960:R7960" si="15919">D7960</f>
        <v>0</v>
      </c>
      <c r="P7960" s="9">
        <f t="shared" si="15919"/>
        <v>0</v>
      </c>
      <c r="Q7960" s="9">
        <f t="shared" si="15919"/>
        <v>0</v>
      </c>
      <c r="R7960" s="9">
        <f t="shared" si="15919"/>
        <v>1</v>
      </c>
      <c r="S7960" s="10">
        <f t="shared" ref="S7960:T7960" si="15920">IF(HEX2DEC(H7960) &gt;= 32768, (HEX2DEC(H7960) - 65535 - 1)/10, IF(HEX2DEC(H7960) = 32767, IF($X$2=2, S7961, 32767), HEX2DEC(H7960)/10 ))</f>
        <v>5.5</v>
      </c>
      <c r="T7960" s="10">
        <f t="shared" si="15920"/>
        <v>5.6</v>
      </c>
      <c r="U7960" s="10">
        <f t="shared" si="6"/>
        <v>5.1</v>
      </c>
    </row>
    <row r="7961" ht="14.25" customHeight="1">
      <c r="A7961" s="6" t="s">
        <v>7735</v>
      </c>
      <c r="B7961" s="13">
        <v>0.0</v>
      </c>
      <c r="C7961" s="13">
        <v>0.0</v>
      </c>
      <c r="D7961" s="9">
        <v>0.0</v>
      </c>
      <c r="E7961" s="9">
        <v>0.0</v>
      </c>
      <c r="F7961" s="9">
        <v>0.0</v>
      </c>
      <c r="G7961" s="9">
        <v>0.0</v>
      </c>
      <c r="H7961" s="4" t="s">
        <v>43</v>
      </c>
      <c r="I7961" s="4" t="s">
        <v>58</v>
      </c>
      <c r="J7961" s="4" t="s">
        <v>66</v>
      </c>
      <c r="L7961" s="8">
        <f t="shared" si="3"/>
        <v>45629.5375</v>
      </c>
      <c r="M7961" s="9">
        <f>IF('tab4'!$B7961=0,0,IF('tab4'!$B7961=1,1,IF('tab4'!$B7961=4,2,IF('tab4'!$B7961=5,3,IF('tab4'!$B7961=6,4,IF(AND('tab4'!$B7961=80,$X$2=2),0,-1))))))</f>
        <v>0</v>
      </c>
      <c r="N7961" s="9">
        <f>IF('tab4'!$C7961=0,0,IF('tab4'!$C7961=1,1,IF('tab4'!$C7961=4,2,IF('tab4'!$C7961=5,3,IF('tab4'!$C7961=6,4,IF(AND('tab4'!$C7961=80,$X$2=2),0,-1))))))</f>
        <v>0</v>
      </c>
      <c r="O7961" s="9">
        <f t="shared" ref="O7961:R7961" si="15921">D7961</f>
        <v>0</v>
      </c>
      <c r="P7961" s="9">
        <f t="shared" si="15921"/>
        <v>0</v>
      </c>
      <c r="Q7961" s="9">
        <f t="shared" si="15921"/>
        <v>0</v>
      </c>
      <c r="R7961" s="9">
        <f t="shared" si="15921"/>
        <v>0</v>
      </c>
      <c r="S7961" s="10">
        <f t="shared" ref="S7961:T7961" si="15922">IF(HEX2DEC(H7961) &gt;= 32768, (HEX2DEC(H7961) - 65535 - 1)/10, IF(HEX2DEC(H7961) = 32767, IF($X$2=2, S7962, 32767), HEX2DEC(H7961)/10 ))</f>
        <v>5.7</v>
      </c>
      <c r="T7961" s="10">
        <f t="shared" si="15922"/>
        <v>5.8</v>
      </c>
      <c r="U7961" s="10">
        <f t="shared" si="6"/>
        <v>5.4</v>
      </c>
    </row>
    <row r="7962" ht="14.25" customHeight="1">
      <c r="A7962" s="6" t="s">
        <v>7736</v>
      </c>
      <c r="B7962" s="13">
        <v>0.0</v>
      </c>
      <c r="C7962" s="13">
        <v>0.0</v>
      </c>
      <c r="D7962" s="9">
        <v>0.0</v>
      </c>
      <c r="E7962" s="9">
        <v>0.0</v>
      </c>
      <c r="F7962" s="9">
        <v>0.0</v>
      </c>
      <c r="G7962" s="9">
        <v>1.0</v>
      </c>
      <c r="H7962" s="4" t="s">
        <v>43</v>
      </c>
      <c r="I7962" s="4" t="s">
        <v>58</v>
      </c>
      <c r="J7962" s="4" t="s">
        <v>40</v>
      </c>
      <c r="L7962" s="8">
        <f t="shared" si="3"/>
        <v>45629.55669</v>
      </c>
      <c r="M7962" s="9">
        <f>IF('tab4'!$B7962=0,0,IF('tab4'!$B7962=1,1,IF('tab4'!$B7962=4,2,IF('tab4'!$B7962=5,3,IF('tab4'!$B7962=6,4,IF(AND('tab4'!$B7962=80,$X$2=2),0,-1))))))</f>
        <v>0</v>
      </c>
      <c r="N7962" s="9">
        <f>IF('tab4'!$C7962=0,0,IF('tab4'!$C7962=1,1,IF('tab4'!$C7962=4,2,IF('tab4'!$C7962=5,3,IF('tab4'!$C7962=6,4,IF(AND('tab4'!$C7962=80,$X$2=2),0,-1))))))</f>
        <v>0</v>
      </c>
      <c r="O7962" s="9">
        <f t="shared" ref="O7962:R7962" si="15923">D7962</f>
        <v>0</v>
      </c>
      <c r="P7962" s="9">
        <f t="shared" si="15923"/>
        <v>0</v>
      </c>
      <c r="Q7962" s="9">
        <f t="shared" si="15923"/>
        <v>0</v>
      </c>
      <c r="R7962" s="9">
        <f t="shared" si="15923"/>
        <v>1</v>
      </c>
      <c r="S7962" s="10">
        <f t="shared" ref="S7962:T7962" si="15924">IF(HEX2DEC(H7962) &gt;= 32768, (HEX2DEC(H7962) - 65535 - 1)/10, IF(HEX2DEC(H7962) = 32767, IF($X$2=2, S7963, 32767), HEX2DEC(H7962)/10 ))</f>
        <v>5.7</v>
      </c>
      <c r="T7962" s="10">
        <f t="shared" si="15924"/>
        <v>5.8</v>
      </c>
      <c r="U7962" s="10">
        <f t="shared" si="6"/>
        <v>5.3</v>
      </c>
    </row>
    <row r="7963" ht="14.25" customHeight="1">
      <c r="A7963" s="6" t="s">
        <v>7737</v>
      </c>
      <c r="B7963" s="13">
        <v>0.0</v>
      </c>
      <c r="C7963" s="13">
        <v>0.0</v>
      </c>
      <c r="D7963" s="9">
        <v>0.0</v>
      </c>
      <c r="E7963" s="9">
        <v>0.0</v>
      </c>
      <c r="F7963" s="9">
        <v>0.0</v>
      </c>
      <c r="G7963" s="9">
        <v>0.0</v>
      </c>
      <c r="H7963" s="4" t="s">
        <v>43</v>
      </c>
      <c r="I7963" s="4" t="s">
        <v>58</v>
      </c>
      <c r="J7963" s="4" t="s">
        <v>40</v>
      </c>
      <c r="L7963" s="8">
        <f t="shared" si="3"/>
        <v>45629.57389</v>
      </c>
      <c r="M7963" s="9">
        <f>IF('tab4'!$B7963=0,0,IF('tab4'!$B7963=1,1,IF('tab4'!$B7963=4,2,IF('tab4'!$B7963=5,3,IF('tab4'!$B7963=6,4,IF(AND('tab4'!$B7963=80,$X$2=2),0,-1))))))</f>
        <v>0</v>
      </c>
      <c r="N7963" s="9">
        <f>IF('tab4'!$C7963=0,0,IF('tab4'!$C7963=1,1,IF('tab4'!$C7963=4,2,IF('tab4'!$C7963=5,3,IF('tab4'!$C7963=6,4,IF(AND('tab4'!$C7963=80,$X$2=2),0,-1))))))</f>
        <v>0</v>
      </c>
      <c r="O7963" s="9">
        <f t="shared" ref="O7963:R7963" si="15925">D7963</f>
        <v>0</v>
      </c>
      <c r="P7963" s="9">
        <f t="shared" si="15925"/>
        <v>0</v>
      </c>
      <c r="Q7963" s="9">
        <f t="shared" si="15925"/>
        <v>0</v>
      </c>
      <c r="R7963" s="9">
        <f t="shared" si="15925"/>
        <v>0</v>
      </c>
      <c r="S7963" s="10">
        <f t="shared" ref="S7963:T7963" si="15926">IF(HEX2DEC(H7963) &gt;= 32768, (HEX2DEC(H7963) - 65535 - 1)/10, IF(HEX2DEC(H7963) = 32767, IF($X$2=2, S7964, 32767), HEX2DEC(H7963)/10 ))</f>
        <v>5.7</v>
      </c>
      <c r="T7963" s="10">
        <f t="shared" si="15926"/>
        <v>5.8</v>
      </c>
      <c r="U7963" s="10">
        <f t="shared" si="6"/>
        <v>5.3</v>
      </c>
    </row>
    <row r="7964" ht="14.25" customHeight="1">
      <c r="A7964" s="6" t="s">
        <v>7738</v>
      </c>
      <c r="B7964" s="13">
        <v>0.0</v>
      </c>
      <c r="C7964" s="13">
        <v>0.0</v>
      </c>
      <c r="D7964" s="9">
        <v>0.0</v>
      </c>
      <c r="E7964" s="9">
        <v>0.0</v>
      </c>
      <c r="F7964" s="9">
        <v>0.0</v>
      </c>
      <c r="G7964" s="9">
        <v>1.0</v>
      </c>
      <c r="H7964" s="4" t="s">
        <v>66</v>
      </c>
      <c r="I7964" s="4" t="s">
        <v>30</v>
      </c>
      <c r="J7964" s="4" t="s">
        <v>69</v>
      </c>
      <c r="L7964" s="8">
        <f t="shared" si="3"/>
        <v>45629.63917</v>
      </c>
      <c r="M7964" s="9">
        <f>IF('tab4'!$B7964=0,0,IF('tab4'!$B7964=1,1,IF('tab4'!$B7964=4,2,IF('tab4'!$B7964=5,3,IF('tab4'!$B7964=6,4,IF(AND('tab4'!$B7964=80,$X$2=2),0,-1))))))</f>
        <v>0</v>
      </c>
      <c r="N7964" s="9">
        <f>IF('tab4'!$C7964=0,0,IF('tab4'!$C7964=1,1,IF('tab4'!$C7964=4,2,IF('tab4'!$C7964=5,3,IF('tab4'!$C7964=6,4,IF(AND('tab4'!$C7964=80,$X$2=2),0,-1))))))</f>
        <v>0</v>
      </c>
      <c r="O7964" s="9">
        <f t="shared" ref="O7964:R7964" si="15927">D7964</f>
        <v>0</v>
      </c>
      <c r="P7964" s="9">
        <f t="shared" si="15927"/>
        <v>0</v>
      </c>
      <c r="Q7964" s="9">
        <f t="shared" si="15927"/>
        <v>0</v>
      </c>
      <c r="R7964" s="9">
        <f t="shared" si="15927"/>
        <v>1</v>
      </c>
      <c r="S7964" s="10">
        <f t="shared" ref="S7964:T7964" si="15928">IF(HEX2DEC(H7964) &gt;= 32768, (HEX2DEC(H7964) - 65535 - 1)/10, IF(HEX2DEC(H7964) = 32767, IF($X$2=2, S7965, 32767), HEX2DEC(H7964)/10 ))</f>
        <v>5.4</v>
      </c>
      <c r="T7964" s="10">
        <f t="shared" si="15928"/>
        <v>5.2</v>
      </c>
      <c r="U7964" s="10">
        <f t="shared" si="6"/>
        <v>5</v>
      </c>
    </row>
    <row r="7965" ht="14.25" customHeight="1">
      <c r="A7965" s="6" t="s">
        <v>7739</v>
      </c>
      <c r="B7965" s="13">
        <v>0.0</v>
      </c>
      <c r="C7965" s="13">
        <v>0.0</v>
      </c>
      <c r="D7965" s="9">
        <v>0.0</v>
      </c>
      <c r="E7965" s="9">
        <v>0.0</v>
      </c>
      <c r="F7965" s="9">
        <v>0.0</v>
      </c>
      <c r="G7965" s="9">
        <v>0.0</v>
      </c>
      <c r="H7965" s="4" t="s">
        <v>40</v>
      </c>
      <c r="I7965" s="4" t="s">
        <v>155</v>
      </c>
      <c r="J7965" s="4" t="s">
        <v>24</v>
      </c>
      <c r="L7965" s="8">
        <f t="shared" si="3"/>
        <v>45629.65957</v>
      </c>
      <c r="M7965" s="9">
        <f>IF('tab4'!$B7965=0,0,IF('tab4'!$B7965=1,1,IF('tab4'!$B7965=4,2,IF('tab4'!$B7965=5,3,IF('tab4'!$B7965=6,4,IF(AND('tab4'!$B7965=80,$X$2=2),0,-1))))))</f>
        <v>0</v>
      </c>
      <c r="N7965" s="9">
        <f>IF('tab4'!$C7965=0,0,IF('tab4'!$C7965=1,1,IF('tab4'!$C7965=4,2,IF('tab4'!$C7965=5,3,IF('tab4'!$C7965=6,4,IF(AND('tab4'!$C7965=80,$X$2=2),0,-1))))))</f>
        <v>0</v>
      </c>
      <c r="O7965" s="9">
        <f t="shared" ref="O7965:R7965" si="15929">D7965</f>
        <v>0</v>
      </c>
      <c r="P7965" s="9">
        <f t="shared" si="15929"/>
        <v>0</v>
      </c>
      <c r="Q7965" s="9">
        <f t="shared" si="15929"/>
        <v>0</v>
      </c>
      <c r="R7965" s="9">
        <f t="shared" si="15929"/>
        <v>0</v>
      </c>
      <c r="S7965" s="10">
        <f t="shared" ref="S7965:T7965" si="15930">IF(HEX2DEC(H7965) &gt;= 32768, (HEX2DEC(H7965) - 65535 - 1)/10, IF(HEX2DEC(H7965) = 32767, IF($X$2=2, S7966, 32767), HEX2DEC(H7965)/10 ))</f>
        <v>5.3</v>
      </c>
      <c r="T7965" s="10">
        <f t="shared" si="15930"/>
        <v>5.1</v>
      </c>
      <c r="U7965" s="10">
        <f t="shared" si="6"/>
        <v>4.8</v>
      </c>
    </row>
    <row r="7966" ht="14.25" customHeight="1">
      <c r="A7966" s="6" t="s">
        <v>7740</v>
      </c>
      <c r="B7966" s="13">
        <v>0.0</v>
      </c>
      <c r="C7966" s="13">
        <v>0.0</v>
      </c>
      <c r="D7966" s="9">
        <v>0.0</v>
      </c>
      <c r="E7966" s="9">
        <v>0.0</v>
      </c>
      <c r="F7966" s="9">
        <v>0.0</v>
      </c>
      <c r="G7966" s="9">
        <v>1.0</v>
      </c>
      <c r="H7966" s="4" t="s">
        <v>30</v>
      </c>
      <c r="I7966" s="4" t="s">
        <v>69</v>
      </c>
      <c r="J7966" s="4" t="s">
        <v>24</v>
      </c>
      <c r="L7966" s="8">
        <f t="shared" si="3"/>
        <v>45629.66459</v>
      </c>
      <c r="M7966" s="9">
        <f>IF('tab4'!$B7966=0,0,IF('tab4'!$B7966=1,1,IF('tab4'!$B7966=4,2,IF('tab4'!$B7966=5,3,IF('tab4'!$B7966=6,4,IF(AND('tab4'!$B7966=80,$X$2=2),0,-1))))))</f>
        <v>0</v>
      </c>
      <c r="N7966" s="9">
        <f>IF('tab4'!$C7966=0,0,IF('tab4'!$C7966=1,1,IF('tab4'!$C7966=4,2,IF('tab4'!$C7966=5,3,IF('tab4'!$C7966=6,4,IF(AND('tab4'!$C7966=80,$X$2=2),0,-1))))))</f>
        <v>0</v>
      </c>
      <c r="O7966" s="9">
        <f t="shared" ref="O7966:R7966" si="15931">D7966</f>
        <v>0</v>
      </c>
      <c r="P7966" s="9">
        <f t="shared" si="15931"/>
        <v>0</v>
      </c>
      <c r="Q7966" s="9">
        <f t="shared" si="15931"/>
        <v>0</v>
      </c>
      <c r="R7966" s="9">
        <f t="shared" si="15931"/>
        <v>1</v>
      </c>
      <c r="S7966" s="10">
        <f t="shared" ref="S7966:T7966" si="15932">IF(HEX2DEC(H7966) &gt;= 32768, (HEX2DEC(H7966) - 65535 - 1)/10, IF(HEX2DEC(H7966) = 32767, IF($X$2=2, S7967, 32767), HEX2DEC(H7966)/10 ))</f>
        <v>5.2</v>
      </c>
      <c r="T7966" s="10">
        <f t="shared" si="15932"/>
        <v>5</v>
      </c>
      <c r="U7966" s="10">
        <f t="shared" si="6"/>
        <v>4.8</v>
      </c>
    </row>
    <row r="7967" ht="14.25" customHeight="1">
      <c r="A7967" s="6" t="s">
        <v>7741</v>
      </c>
      <c r="B7967" s="13">
        <v>0.0</v>
      </c>
      <c r="C7967" s="13">
        <v>0.0</v>
      </c>
      <c r="D7967" s="9">
        <v>0.0</v>
      </c>
      <c r="E7967" s="9">
        <v>0.0</v>
      </c>
      <c r="F7967" s="9">
        <v>0.0</v>
      </c>
      <c r="G7967" s="9">
        <v>0.0</v>
      </c>
      <c r="H7967" s="4" t="s">
        <v>40</v>
      </c>
      <c r="I7967" s="4" t="s">
        <v>69</v>
      </c>
      <c r="J7967" s="4" t="s">
        <v>33</v>
      </c>
      <c r="L7967" s="8">
        <f t="shared" si="3"/>
        <v>45629.6828</v>
      </c>
      <c r="M7967" s="9">
        <f>IF('tab4'!$B7967=0,0,IF('tab4'!$B7967=1,1,IF('tab4'!$B7967=4,2,IF('tab4'!$B7967=5,3,IF('tab4'!$B7967=6,4,IF(AND('tab4'!$B7967=80,$X$2=2),0,-1))))))</f>
        <v>0</v>
      </c>
      <c r="N7967" s="9">
        <f>IF('tab4'!$C7967=0,0,IF('tab4'!$C7967=1,1,IF('tab4'!$C7967=4,2,IF('tab4'!$C7967=5,3,IF('tab4'!$C7967=6,4,IF(AND('tab4'!$C7967=80,$X$2=2),0,-1))))))</f>
        <v>0</v>
      </c>
      <c r="O7967" s="9">
        <f t="shared" ref="O7967:R7967" si="15933">D7967</f>
        <v>0</v>
      </c>
      <c r="P7967" s="9">
        <f t="shared" si="15933"/>
        <v>0</v>
      </c>
      <c r="Q7967" s="9">
        <f t="shared" si="15933"/>
        <v>0</v>
      </c>
      <c r="R7967" s="9">
        <f t="shared" si="15933"/>
        <v>0</v>
      </c>
      <c r="S7967" s="10">
        <f t="shared" ref="S7967:T7967" si="15934">IF(HEX2DEC(H7967) &gt;= 32768, (HEX2DEC(H7967) - 65535 - 1)/10, IF(HEX2DEC(H7967) = 32767, IF($X$2=2, S7968, 32767), HEX2DEC(H7967)/10 ))</f>
        <v>5.3</v>
      </c>
      <c r="T7967" s="10">
        <f t="shared" si="15934"/>
        <v>5</v>
      </c>
      <c r="U7967" s="10">
        <f t="shared" si="6"/>
        <v>4.7</v>
      </c>
    </row>
    <row r="7968" ht="14.25" customHeight="1">
      <c r="A7968" s="6" t="s">
        <v>7742</v>
      </c>
      <c r="B7968" s="13">
        <v>0.0</v>
      </c>
      <c r="C7968" s="13">
        <v>0.0</v>
      </c>
      <c r="D7968" s="9">
        <v>0.0</v>
      </c>
      <c r="E7968" s="9">
        <v>0.0</v>
      </c>
      <c r="F7968" s="9">
        <v>0.0</v>
      </c>
      <c r="G7968" s="9">
        <v>1.0</v>
      </c>
      <c r="H7968" s="4" t="s">
        <v>24</v>
      </c>
      <c r="I7968" s="4" t="s">
        <v>25</v>
      </c>
      <c r="J7968" s="4" t="s">
        <v>77</v>
      </c>
      <c r="L7968" s="8">
        <f t="shared" si="3"/>
        <v>45629.73124</v>
      </c>
      <c r="M7968" s="9">
        <f>IF('tab4'!$B7968=0,0,IF('tab4'!$B7968=1,1,IF('tab4'!$B7968=4,2,IF('tab4'!$B7968=5,3,IF('tab4'!$B7968=6,4,IF(AND('tab4'!$B7968=80,$X$2=2),0,-1))))))</f>
        <v>0</v>
      </c>
      <c r="N7968" s="9">
        <f>IF('tab4'!$C7968=0,0,IF('tab4'!$C7968=1,1,IF('tab4'!$C7968=4,2,IF('tab4'!$C7968=5,3,IF('tab4'!$C7968=6,4,IF(AND('tab4'!$C7968=80,$X$2=2),0,-1))))))</f>
        <v>0</v>
      </c>
      <c r="O7968" s="9">
        <f t="shared" ref="O7968:R7968" si="15935">D7968</f>
        <v>0</v>
      </c>
      <c r="P7968" s="9">
        <f t="shared" si="15935"/>
        <v>0</v>
      </c>
      <c r="Q7968" s="9">
        <f t="shared" si="15935"/>
        <v>0</v>
      </c>
      <c r="R7968" s="9">
        <f t="shared" si="15935"/>
        <v>1</v>
      </c>
      <c r="S7968" s="10">
        <f t="shared" ref="S7968:T7968" si="15936">IF(HEX2DEC(H7968) &gt;= 32768, (HEX2DEC(H7968) - 65535 - 1)/10, IF(HEX2DEC(H7968) = 32767, IF($X$2=2, S7969, 32767), HEX2DEC(H7968)/10 ))</f>
        <v>4.8</v>
      </c>
      <c r="T7968" s="10">
        <f t="shared" si="15936"/>
        <v>4.5</v>
      </c>
      <c r="U7968" s="10">
        <f t="shared" si="6"/>
        <v>4.6</v>
      </c>
    </row>
    <row r="7969" ht="14.25" customHeight="1">
      <c r="A7969" s="6" t="s">
        <v>7743</v>
      </c>
      <c r="B7969" s="13">
        <v>0.0</v>
      </c>
      <c r="C7969" s="13">
        <v>0.0</v>
      </c>
      <c r="D7969" s="9">
        <v>0.0</v>
      </c>
      <c r="E7969" s="9">
        <v>0.0</v>
      </c>
      <c r="F7969" s="9">
        <v>0.0</v>
      </c>
      <c r="G7969" s="9">
        <v>0.0</v>
      </c>
      <c r="H7969" s="4" t="s">
        <v>25</v>
      </c>
      <c r="I7969" s="4" t="s">
        <v>72</v>
      </c>
      <c r="J7969" s="4" t="s">
        <v>75</v>
      </c>
      <c r="L7969" s="8">
        <f t="shared" si="3"/>
        <v>45629.78236</v>
      </c>
      <c r="M7969" s="9">
        <f>IF('tab4'!$B7969=0,0,IF('tab4'!$B7969=1,1,IF('tab4'!$B7969=4,2,IF('tab4'!$B7969=5,3,IF('tab4'!$B7969=6,4,IF(AND('tab4'!$B7969=80,$X$2=2),0,-1))))))</f>
        <v>0</v>
      </c>
      <c r="N7969" s="9">
        <f>IF('tab4'!$C7969=0,0,IF('tab4'!$C7969=1,1,IF('tab4'!$C7969=4,2,IF('tab4'!$C7969=5,3,IF('tab4'!$C7969=6,4,IF(AND('tab4'!$C7969=80,$X$2=2),0,-1))))))</f>
        <v>0</v>
      </c>
      <c r="O7969" s="9">
        <f t="shared" ref="O7969:R7969" si="15937">D7969</f>
        <v>0</v>
      </c>
      <c r="P7969" s="9">
        <f t="shared" si="15937"/>
        <v>0</v>
      </c>
      <c r="Q7969" s="9">
        <f t="shared" si="15937"/>
        <v>0</v>
      </c>
      <c r="R7969" s="9">
        <f t="shared" si="15937"/>
        <v>0</v>
      </c>
      <c r="S7969" s="10">
        <f t="shared" ref="S7969:T7969" si="15938">IF(HEX2DEC(H7969) &gt;= 32768, (HEX2DEC(H7969) - 65535 - 1)/10, IF(HEX2DEC(H7969) = 32767, IF($X$2=2, S7970, 32767), HEX2DEC(H7969)/10 ))</f>
        <v>4.5</v>
      </c>
      <c r="T7969" s="10">
        <f t="shared" si="15938"/>
        <v>4.3</v>
      </c>
      <c r="U7969" s="10">
        <f t="shared" si="6"/>
        <v>4.1</v>
      </c>
    </row>
    <row r="7970" ht="14.25" customHeight="1">
      <c r="A7970" s="6" t="s">
        <v>7744</v>
      </c>
      <c r="B7970" s="13">
        <v>0.0</v>
      </c>
      <c r="C7970" s="13">
        <v>0.0</v>
      </c>
      <c r="D7970" s="9">
        <v>0.0</v>
      </c>
      <c r="E7970" s="9">
        <v>0.0</v>
      </c>
      <c r="F7970" s="9">
        <v>0.0</v>
      </c>
      <c r="G7970" s="9">
        <v>0.0</v>
      </c>
      <c r="H7970" s="4" t="s">
        <v>72</v>
      </c>
      <c r="I7970" s="4" t="s">
        <v>73</v>
      </c>
      <c r="J7970" s="4" t="s">
        <v>75</v>
      </c>
      <c r="L7970" s="8">
        <f t="shared" si="3"/>
        <v>45629.86569</v>
      </c>
      <c r="M7970" s="9">
        <f>IF('tab4'!$B7970=0,0,IF('tab4'!$B7970=1,1,IF('tab4'!$B7970=4,2,IF('tab4'!$B7970=5,3,IF('tab4'!$B7970=6,4,IF(AND('tab4'!$B7970=80,$X$2=2),0,-1))))))</f>
        <v>0</v>
      </c>
      <c r="N7970" s="9">
        <f>IF('tab4'!$C7970=0,0,IF('tab4'!$C7970=1,1,IF('tab4'!$C7970=4,2,IF('tab4'!$C7970=5,3,IF('tab4'!$C7970=6,4,IF(AND('tab4'!$C7970=80,$X$2=2),0,-1))))))</f>
        <v>0</v>
      </c>
      <c r="O7970" s="9">
        <f t="shared" ref="O7970:R7970" si="15939">D7970</f>
        <v>0</v>
      </c>
      <c r="P7970" s="9">
        <f t="shared" si="15939"/>
        <v>0</v>
      </c>
      <c r="Q7970" s="9">
        <f t="shared" si="15939"/>
        <v>0</v>
      </c>
      <c r="R7970" s="9">
        <f t="shared" si="15939"/>
        <v>0</v>
      </c>
      <c r="S7970" s="10">
        <f t="shared" ref="S7970:T7970" si="15940">IF(HEX2DEC(H7970) &gt;= 32768, (HEX2DEC(H7970) - 65535 - 1)/10, IF(HEX2DEC(H7970) = 32767, IF($X$2=2, S7971, 32767), HEX2DEC(H7970)/10 ))</f>
        <v>4.3</v>
      </c>
      <c r="T7970" s="10">
        <f t="shared" si="15940"/>
        <v>4</v>
      </c>
      <c r="U7970" s="10">
        <f t="shared" si="6"/>
        <v>4.1</v>
      </c>
    </row>
    <row r="7971" ht="14.25" customHeight="1">
      <c r="A7971" s="6" t="s">
        <v>7745</v>
      </c>
      <c r="B7971" s="13">
        <v>5.0</v>
      </c>
      <c r="C7971" s="13">
        <v>0.0</v>
      </c>
      <c r="D7971" s="9">
        <v>1.0</v>
      </c>
      <c r="E7971" s="9">
        <v>0.0</v>
      </c>
      <c r="F7971" s="9">
        <v>0.0</v>
      </c>
      <c r="G7971" s="9">
        <v>1.0</v>
      </c>
      <c r="H7971" s="4" t="s">
        <v>307</v>
      </c>
      <c r="I7971" s="4" t="s">
        <v>120</v>
      </c>
      <c r="J7971" s="4" t="s">
        <v>144</v>
      </c>
      <c r="L7971" s="8">
        <f t="shared" si="3"/>
        <v>45629.93587</v>
      </c>
      <c r="M7971" s="9">
        <f>IF('tab4'!$B7971=0,0,IF('tab4'!$B7971=1,1,IF('tab4'!$B7971=4,2,IF('tab4'!$B7971=5,3,IF('tab4'!$B7971=6,4,IF(AND('tab4'!$B7971=80,$X$2=2),0,-1))))))</f>
        <v>3</v>
      </c>
      <c r="N7971" s="9">
        <f>IF('tab4'!$C7971=0,0,IF('tab4'!$C7971=1,1,IF('tab4'!$C7971=4,2,IF('tab4'!$C7971=5,3,IF('tab4'!$C7971=6,4,IF(AND('tab4'!$C7971=80,$X$2=2),0,-1))))))</f>
        <v>0</v>
      </c>
      <c r="O7971" s="9">
        <f t="shared" ref="O7971:R7971" si="15941">D7971</f>
        <v>1</v>
      </c>
      <c r="P7971" s="9">
        <f t="shared" si="15941"/>
        <v>0</v>
      </c>
      <c r="Q7971" s="9">
        <f t="shared" si="15941"/>
        <v>0</v>
      </c>
      <c r="R7971" s="9">
        <f t="shared" si="15941"/>
        <v>1</v>
      </c>
      <c r="S7971" s="10">
        <f t="shared" ref="S7971:T7971" si="15942">IF(HEX2DEC(H7971) &gt;= 32768, (HEX2DEC(H7971) - 65535 - 1)/10, IF(HEX2DEC(H7971) = 32767, IF($X$2=2, S7972, 32767), HEX2DEC(H7971)/10 ))</f>
        <v>3</v>
      </c>
      <c r="T7971" s="10">
        <f t="shared" si="15942"/>
        <v>2</v>
      </c>
      <c r="U7971" s="10">
        <f t="shared" si="6"/>
        <v>1.7</v>
      </c>
    </row>
    <row r="7972" ht="14.25" customHeight="1">
      <c r="A7972" s="6" t="s">
        <v>7746</v>
      </c>
      <c r="B7972" s="13">
        <v>1.0</v>
      </c>
      <c r="C7972" s="13">
        <v>0.0</v>
      </c>
      <c r="D7972" s="9">
        <v>1.0</v>
      </c>
      <c r="E7972" s="9">
        <v>0.0</v>
      </c>
      <c r="F7972" s="9">
        <v>0.0</v>
      </c>
      <c r="G7972" s="9">
        <v>1.0</v>
      </c>
      <c r="H7972" s="4" t="s">
        <v>56</v>
      </c>
      <c r="I7972" s="4" t="s">
        <v>120</v>
      </c>
      <c r="J7972" s="4" t="s">
        <v>144</v>
      </c>
      <c r="L7972" s="8">
        <f t="shared" si="3"/>
        <v>45629.93817</v>
      </c>
      <c r="M7972" s="9">
        <f>IF('tab4'!$B7972=0,0,IF('tab4'!$B7972=1,1,IF('tab4'!$B7972=4,2,IF('tab4'!$B7972=5,3,IF('tab4'!$B7972=6,4,IF(AND('tab4'!$B7972=80,$X$2=2),0,-1))))))</f>
        <v>1</v>
      </c>
      <c r="N7972" s="9">
        <f>IF('tab4'!$C7972=0,0,IF('tab4'!$C7972=1,1,IF('tab4'!$C7972=4,2,IF('tab4'!$C7972=5,3,IF('tab4'!$C7972=6,4,IF(AND('tab4'!$C7972=80,$X$2=2),0,-1))))))</f>
        <v>0</v>
      </c>
      <c r="O7972" s="9">
        <f t="shared" ref="O7972:R7972" si="15943">D7972</f>
        <v>1</v>
      </c>
      <c r="P7972" s="9">
        <f t="shared" si="15943"/>
        <v>0</v>
      </c>
      <c r="Q7972" s="9">
        <f t="shared" si="15943"/>
        <v>0</v>
      </c>
      <c r="R7972" s="9">
        <f t="shared" si="15943"/>
        <v>1</v>
      </c>
      <c r="S7972" s="10">
        <f t="shared" ref="S7972:T7972" si="15944">IF(HEX2DEC(H7972) &gt;= 32768, (HEX2DEC(H7972) - 65535 - 1)/10, IF(HEX2DEC(H7972) = 32767, IF($X$2=2, S7973, 32767), HEX2DEC(H7972)/10 ))</f>
        <v>7.1</v>
      </c>
      <c r="T7972" s="10">
        <f t="shared" si="15944"/>
        <v>2</v>
      </c>
      <c r="U7972" s="10">
        <f t="shared" si="6"/>
        <v>1.7</v>
      </c>
    </row>
    <row r="7973" ht="14.25" customHeight="1">
      <c r="A7973" s="6" t="s">
        <v>7747</v>
      </c>
      <c r="B7973" s="13">
        <v>1.0</v>
      </c>
      <c r="C7973" s="13">
        <v>0.0</v>
      </c>
      <c r="D7973" s="9">
        <v>0.0</v>
      </c>
      <c r="E7973" s="9">
        <v>0.0</v>
      </c>
      <c r="F7973" s="9">
        <v>0.0</v>
      </c>
      <c r="G7973" s="9">
        <v>1.0</v>
      </c>
      <c r="H7973" s="4" t="s">
        <v>56</v>
      </c>
      <c r="I7973" s="4" t="s">
        <v>120</v>
      </c>
      <c r="J7973" s="4" t="s">
        <v>144</v>
      </c>
      <c r="L7973" s="8">
        <f t="shared" si="3"/>
        <v>45629.93818</v>
      </c>
      <c r="M7973" s="9">
        <f>IF('tab4'!$B7973=0,0,IF('tab4'!$B7973=1,1,IF('tab4'!$B7973=4,2,IF('tab4'!$B7973=5,3,IF('tab4'!$B7973=6,4,IF(AND('tab4'!$B7973=80,$X$2=2),0,-1))))))</f>
        <v>1</v>
      </c>
      <c r="N7973" s="9">
        <f>IF('tab4'!$C7973=0,0,IF('tab4'!$C7973=1,1,IF('tab4'!$C7973=4,2,IF('tab4'!$C7973=5,3,IF('tab4'!$C7973=6,4,IF(AND('tab4'!$C7973=80,$X$2=2),0,-1))))))</f>
        <v>0</v>
      </c>
      <c r="O7973" s="9">
        <f t="shared" ref="O7973:R7973" si="15945">D7973</f>
        <v>0</v>
      </c>
      <c r="P7973" s="9">
        <f t="shared" si="15945"/>
        <v>0</v>
      </c>
      <c r="Q7973" s="9">
        <f t="shared" si="15945"/>
        <v>0</v>
      </c>
      <c r="R7973" s="9">
        <f t="shared" si="15945"/>
        <v>1</v>
      </c>
      <c r="S7973" s="10">
        <f t="shared" ref="S7973:T7973" si="15946">IF(HEX2DEC(H7973) &gt;= 32768, (HEX2DEC(H7973) - 65535 - 1)/10, IF(HEX2DEC(H7973) = 32767, IF($X$2=2, S7974, 32767), HEX2DEC(H7973)/10 ))</f>
        <v>7.1</v>
      </c>
      <c r="T7973" s="10">
        <f t="shared" si="15946"/>
        <v>2</v>
      </c>
      <c r="U7973" s="10">
        <f t="shared" si="6"/>
        <v>1.7</v>
      </c>
    </row>
    <row r="7974" ht="14.25" customHeight="1">
      <c r="A7974" s="6" t="s">
        <v>7748</v>
      </c>
      <c r="B7974" s="13">
        <v>1.0</v>
      </c>
      <c r="C7974" s="13">
        <v>4.0</v>
      </c>
      <c r="D7974" s="9">
        <v>0.0</v>
      </c>
      <c r="E7974" s="9">
        <v>1.0</v>
      </c>
      <c r="F7974" s="9">
        <v>0.0</v>
      </c>
      <c r="G7974" s="9">
        <v>1.0</v>
      </c>
      <c r="H7974" s="4" t="s">
        <v>56</v>
      </c>
      <c r="I7974" s="4" t="s">
        <v>86</v>
      </c>
      <c r="J7974" s="4" t="s">
        <v>144</v>
      </c>
      <c r="L7974" s="8">
        <f t="shared" si="3"/>
        <v>45629.941</v>
      </c>
      <c r="M7974" s="9">
        <f>IF('tab4'!$B7974=0,0,IF('tab4'!$B7974=1,1,IF('tab4'!$B7974=4,2,IF('tab4'!$B7974=5,3,IF('tab4'!$B7974=6,4,IF(AND('tab4'!$B7974=80,$X$2=2),0,-1))))))</f>
        <v>1</v>
      </c>
      <c r="N7974" s="9">
        <f>IF('tab4'!$C7974=0,0,IF('tab4'!$C7974=1,1,IF('tab4'!$C7974=4,2,IF('tab4'!$C7974=5,3,IF('tab4'!$C7974=6,4,IF(AND('tab4'!$C7974=80,$X$2=2),0,-1))))))</f>
        <v>2</v>
      </c>
      <c r="O7974" s="9">
        <f t="shared" ref="O7974:R7974" si="15947">D7974</f>
        <v>0</v>
      </c>
      <c r="P7974" s="9">
        <f t="shared" si="15947"/>
        <v>1</v>
      </c>
      <c r="Q7974" s="9">
        <f t="shared" si="15947"/>
        <v>0</v>
      </c>
      <c r="R7974" s="9">
        <f t="shared" si="15947"/>
        <v>1</v>
      </c>
      <c r="S7974" s="10">
        <f t="shared" ref="S7974:T7974" si="15948">IF(HEX2DEC(H7974) &gt;= 32768, (HEX2DEC(H7974) - 65535 - 1)/10, IF(HEX2DEC(H7974) = 32767, IF($X$2=2, S7975, 32767), HEX2DEC(H7974)/10 ))</f>
        <v>7.1</v>
      </c>
      <c r="T7974" s="10">
        <f t="shared" si="15948"/>
        <v>1.9</v>
      </c>
      <c r="U7974" s="10">
        <f t="shared" si="6"/>
        <v>1.7</v>
      </c>
    </row>
    <row r="7975" ht="14.25" customHeight="1">
      <c r="A7975" s="6" t="s">
        <v>7749</v>
      </c>
      <c r="B7975" s="13">
        <v>5.0</v>
      </c>
      <c r="C7975" s="13">
        <v>4.0</v>
      </c>
      <c r="D7975" s="9">
        <v>1.0</v>
      </c>
      <c r="E7975" s="9">
        <v>1.0</v>
      </c>
      <c r="F7975" s="9">
        <v>0.0</v>
      </c>
      <c r="G7975" s="9">
        <v>1.0</v>
      </c>
      <c r="H7975" s="4" t="s">
        <v>102</v>
      </c>
      <c r="I7975" s="4" t="s">
        <v>90</v>
      </c>
      <c r="J7975" s="4" t="s">
        <v>107</v>
      </c>
      <c r="L7975" s="8">
        <f t="shared" si="3"/>
        <v>45629.95579</v>
      </c>
      <c r="M7975" s="9">
        <f>IF('tab4'!$B7975=0,0,IF('tab4'!$B7975=1,1,IF('tab4'!$B7975=4,2,IF('tab4'!$B7975=5,3,IF('tab4'!$B7975=6,4,IF(AND('tab4'!$B7975=80,$X$2=2),0,-1))))))</f>
        <v>3</v>
      </c>
      <c r="N7975" s="9">
        <f>IF('tab4'!$C7975=0,0,IF('tab4'!$C7975=1,1,IF('tab4'!$C7975=4,2,IF('tab4'!$C7975=5,3,IF('tab4'!$C7975=6,4,IF(AND('tab4'!$C7975=80,$X$2=2),0,-1))))))</f>
        <v>2</v>
      </c>
      <c r="O7975" s="9">
        <f t="shared" ref="O7975:R7975" si="15949">D7975</f>
        <v>1</v>
      </c>
      <c r="P7975" s="9">
        <f t="shared" si="15949"/>
        <v>1</v>
      </c>
      <c r="Q7975" s="9">
        <f t="shared" si="15949"/>
        <v>0</v>
      </c>
      <c r="R7975" s="9">
        <f t="shared" si="15949"/>
        <v>1</v>
      </c>
      <c r="S7975" s="10">
        <f t="shared" ref="S7975:T7975" si="15950">IF(HEX2DEC(H7975) &gt;= 32768, (HEX2DEC(H7975) - 65535 - 1)/10, IF(HEX2DEC(H7975) = 32767, IF($X$2=2, S7976, 32767), HEX2DEC(H7975)/10 ))</f>
        <v>3.9</v>
      </c>
      <c r="T7975" s="10">
        <f t="shared" si="15950"/>
        <v>1.5</v>
      </c>
      <c r="U7975" s="10">
        <f t="shared" si="6"/>
        <v>1.4</v>
      </c>
    </row>
    <row r="7976" ht="14.25" customHeight="1">
      <c r="A7976" s="6" t="s">
        <v>7750</v>
      </c>
      <c r="B7976" s="13">
        <v>1.0</v>
      </c>
      <c r="C7976" s="13">
        <v>4.0</v>
      </c>
      <c r="D7976" s="9">
        <v>1.0</v>
      </c>
      <c r="E7976" s="9">
        <v>1.0</v>
      </c>
      <c r="F7976" s="9">
        <v>0.0</v>
      </c>
      <c r="G7976" s="9">
        <v>1.0</v>
      </c>
      <c r="H7976" s="4" t="s">
        <v>56</v>
      </c>
      <c r="I7976" s="4" t="s">
        <v>90</v>
      </c>
      <c r="J7976" s="4" t="s">
        <v>107</v>
      </c>
      <c r="L7976" s="8">
        <f t="shared" si="3"/>
        <v>45629.95765</v>
      </c>
      <c r="M7976" s="9">
        <f>IF('tab4'!$B7976=0,0,IF('tab4'!$B7976=1,1,IF('tab4'!$B7976=4,2,IF('tab4'!$B7976=5,3,IF('tab4'!$B7976=6,4,IF(AND('tab4'!$B7976=80,$X$2=2),0,-1))))))</f>
        <v>1</v>
      </c>
      <c r="N7976" s="9">
        <f>IF('tab4'!$C7976=0,0,IF('tab4'!$C7976=1,1,IF('tab4'!$C7976=4,2,IF('tab4'!$C7976=5,3,IF('tab4'!$C7976=6,4,IF(AND('tab4'!$C7976=80,$X$2=2),0,-1))))))</f>
        <v>2</v>
      </c>
      <c r="O7976" s="9">
        <f t="shared" ref="O7976:R7976" si="15951">D7976</f>
        <v>1</v>
      </c>
      <c r="P7976" s="9">
        <f t="shared" si="15951"/>
        <v>1</v>
      </c>
      <c r="Q7976" s="9">
        <f t="shared" si="15951"/>
        <v>0</v>
      </c>
      <c r="R7976" s="9">
        <f t="shared" si="15951"/>
        <v>1</v>
      </c>
      <c r="S7976" s="10">
        <f t="shared" ref="S7976:T7976" si="15952">IF(HEX2DEC(H7976) &gt;= 32768, (HEX2DEC(H7976) - 65535 - 1)/10, IF(HEX2DEC(H7976) = 32767, IF($X$2=2, S7977, 32767), HEX2DEC(H7976)/10 ))</f>
        <v>7.1</v>
      </c>
      <c r="T7976" s="10">
        <f t="shared" si="15952"/>
        <v>1.5</v>
      </c>
      <c r="U7976" s="10">
        <f t="shared" si="6"/>
        <v>1.4</v>
      </c>
    </row>
    <row r="7977" ht="14.25" customHeight="1">
      <c r="A7977" s="6" t="s">
        <v>7751</v>
      </c>
      <c r="B7977" s="13">
        <v>1.0</v>
      </c>
      <c r="C7977" s="13">
        <v>4.0</v>
      </c>
      <c r="D7977" s="9">
        <v>0.0</v>
      </c>
      <c r="E7977" s="9">
        <v>1.0</v>
      </c>
      <c r="F7977" s="9">
        <v>0.0</v>
      </c>
      <c r="G7977" s="9">
        <v>1.0</v>
      </c>
      <c r="H7977" s="4" t="s">
        <v>56</v>
      </c>
      <c r="I7977" s="4" t="s">
        <v>90</v>
      </c>
      <c r="J7977" s="4" t="s">
        <v>90</v>
      </c>
      <c r="L7977" s="8">
        <f t="shared" si="3"/>
        <v>45629.95766</v>
      </c>
      <c r="M7977" s="9">
        <f>IF('tab4'!$B7977=0,0,IF('tab4'!$B7977=1,1,IF('tab4'!$B7977=4,2,IF('tab4'!$B7977=5,3,IF('tab4'!$B7977=6,4,IF(AND('tab4'!$B7977=80,$X$2=2),0,-1))))))</f>
        <v>1</v>
      </c>
      <c r="N7977" s="9">
        <f>IF('tab4'!$C7977=0,0,IF('tab4'!$C7977=1,1,IF('tab4'!$C7977=4,2,IF('tab4'!$C7977=5,3,IF('tab4'!$C7977=6,4,IF(AND('tab4'!$C7977=80,$X$2=2),0,-1))))))</f>
        <v>2</v>
      </c>
      <c r="O7977" s="9">
        <f t="shared" ref="O7977:R7977" si="15953">D7977</f>
        <v>0</v>
      </c>
      <c r="P7977" s="9">
        <f t="shared" si="15953"/>
        <v>1</v>
      </c>
      <c r="Q7977" s="9">
        <f t="shared" si="15953"/>
        <v>0</v>
      </c>
      <c r="R7977" s="9">
        <f t="shared" si="15953"/>
        <v>1</v>
      </c>
      <c r="S7977" s="10">
        <f t="shared" ref="S7977:T7977" si="15954">IF(HEX2DEC(H7977) &gt;= 32768, (HEX2DEC(H7977) - 65535 - 1)/10, IF(HEX2DEC(H7977) = 32767, IF($X$2=2, S7978, 32767), HEX2DEC(H7977)/10 ))</f>
        <v>7.1</v>
      </c>
      <c r="T7977" s="10">
        <f t="shared" si="15954"/>
        <v>1.5</v>
      </c>
      <c r="U7977" s="10">
        <f t="shared" si="6"/>
        <v>1.5</v>
      </c>
    </row>
    <row r="7978" ht="14.25" customHeight="1">
      <c r="A7978" s="6" t="s">
        <v>7752</v>
      </c>
      <c r="B7978" s="13">
        <v>5.0</v>
      </c>
      <c r="C7978" s="13">
        <v>4.0</v>
      </c>
      <c r="D7978" s="9">
        <v>1.0</v>
      </c>
      <c r="E7978" s="9">
        <v>1.0</v>
      </c>
      <c r="F7978" s="9">
        <v>0.0</v>
      </c>
      <c r="G7978" s="9">
        <v>1.0</v>
      </c>
      <c r="H7978" s="4" t="s">
        <v>102</v>
      </c>
      <c r="I7978" s="4" t="s">
        <v>110</v>
      </c>
      <c r="J7978" s="4" t="s">
        <v>90</v>
      </c>
      <c r="L7978" s="8">
        <f t="shared" si="3"/>
        <v>45629.97815</v>
      </c>
      <c r="M7978" s="9">
        <f>IF('tab4'!$B7978=0,0,IF('tab4'!$B7978=1,1,IF('tab4'!$B7978=4,2,IF('tab4'!$B7978=5,3,IF('tab4'!$B7978=6,4,IF(AND('tab4'!$B7978=80,$X$2=2),0,-1))))))</f>
        <v>3</v>
      </c>
      <c r="N7978" s="9">
        <f>IF('tab4'!$C7978=0,0,IF('tab4'!$C7978=1,1,IF('tab4'!$C7978=4,2,IF('tab4'!$C7978=5,3,IF('tab4'!$C7978=6,4,IF(AND('tab4'!$C7978=80,$X$2=2),0,-1))))))</f>
        <v>2</v>
      </c>
      <c r="O7978" s="9">
        <f t="shared" ref="O7978:R7978" si="15955">D7978</f>
        <v>1</v>
      </c>
      <c r="P7978" s="9">
        <f t="shared" si="15955"/>
        <v>1</v>
      </c>
      <c r="Q7978" s="9">
        <f t="shared" si="15955"/>
        <v>0</v>
      </c>
      <c r="R7978" s="9">
        <f t="shared" si="15955"/>
        <v>1</v>
      </c>
      <c r="S7978" s="10">
        <f t="shared" ref="S7978:T7978" si="15956">IF(HEX2DEC(H7978) &gt;= 32768, (HEX2DEC(H7978) - 65535 - 1)/10, IF(HEX2DEC(H7978) = 32767, IF($X$2=2, S7979, 32767), HEX2DEC(H7978)/10 ))</f>
        <v>3.9</v>
      </c>
      <c r="T7978" s="10">
        <f t="shared" si="15956"/>
        <v>1.3</v>
      </c>
      <c r="U7978" s="10">
        <f t="shared" si="6"/>
        <v>1.5</v>
      </c>
    </row>
    <row r="7979" ht="14.25" customHeight="1">
      <c r="A7979" s="6" t="s">
        <v>7753</v>
      </c>
      <c r="B7979" s="13">
        <v>1.0</v>
      </c>
      <c r="C7979" s="13">
        <v>4.0</v>
      </c>
      <c r="D7979" s="9">
        <v>1.0</v>
      </c>
      <c r="E7979" s="9">
        <v>1.0</v>
      </c>
      <c r="F7979" s="9">
        <v>0.0</v>
      </c>
      <c r="G7979" s="9">
        <v>1.0</v>
      </c>
      <c r="H7979" s="4" t="s">
        <v>56</v>
      </c>
      <c r="I7979" s="4" t="s">
        <v>110</v>
      </c>
      <c r="J7979" s="4" t="s">
        <v>107</v>
      </c>
      <c r="L7979" s="8">
        <f t="shared" si="3"/>
        <v>45629.98001</v>
      </c>
      <c r="M7979" s="9">
        <f>IF('tab4'!$B7979=0,0,IF('tab4'!$B7979=1,1,IF('tab4'!$B7979=4,2,IF('tab4'!$B7979=5,3,IF('tab4'!$B7979=6,4,IF(AND('tab4'!$B7979=80,$X$2=2),0,-1))))))</f>
        <v>1</v>
      </c>
      <c r="N7979" s="9">
        <f>IF('tab4'!$C7979=0,0,IF('tab4'!$C7979=1,1,IF('tab4'!$C7979=4,2,IF('tab4'!$C7979=5,3,IF('tab4'!$C7979=6,4,IF(AND('tab4'!$C7979=80,$X$2=2),0,-1))))))</f>
        <v>2</v>
      </c>
      <c r="O7979" s="9">
        <f t="shared" ref="O7979:R7979" si="15957">D7979</f>
        <v>1</v>
      </c>
      <c r="P7979" s="9">
        <f t="shared" si="15957"/>
        <v>1</v>
      </c>
      <c r="Q7979" s="9">
        <f t="shared" si="15957"/>
        <v>0</v>
      </c>
      <c r="R7979" s="9">
        <f t="shared" si="15957"/>
        <v>1</v>
      </c>
      <c r="S7979" s="10">
        <f t="shared" ref="S7979:T7979" si="15958">IF(HEX2DEC(H7979) &gt;= 32768, (HEX2DEC(H7979) - 65535 - 1)/10, IF(HEX2DEC(H7979) = 32767, IF($X$2=2, S7980, 32767), HEX2DEC(H7979)/10 ))</f>
        <v>7.1</v>
      </c>
      <c r="T7979" s="10">
        <f t="shared" si="15958"/>
        <v>1.3</v>
      </c>
      <c r="U7979" s="10">
        <f t="shared" si="6"/>
        <v>1.4</v>
      </c>
    </row>
    <row r="7980" ht="14.25" customHeight="1">
      <c r="A7980" s="6" t="s">
        <v>7754</v>
      </c>
      <c r="B7980" s="13">
        <v>1.0</v>
      </c>
      <c r="C7980" s="13">
        <v>4.0</v>
      </c>
      <c r="D7980" s="9">
        <v>0.0</v>
      </c>
      <c r="E7980" s="9">
        <v>1.0</v>
      </c>
      <c r="F7980" s="9">
        <v>0.0</v>
      </c>
      <c r="G7980" s="9">
        <v>1.0</v>
      </c>
      <c r="H7980" s="4" t="s">
        <v>56</v>
      </c>
      <c r="I7980" s="4" t="s">
        <v>110</v>
      </c>
      <c r="J7980" s="4" t="s">
        <v>107</v>
      </c>
      <c r="L7980" s="8">
        <f t="shared" si="3"/>
        <v>45629.98002</v>
      </c>
      <c r="M7980" s="9">
        <f>IF('tab4'!$B7980=0,0,IF('tab4'!$B7980=1,1,IF('tab4'!$B7980=4,2,IF('tab4'!$B7980=5,3,IF('tab4'!$B7980=6,4,IF(AND('tab4'!$B7980=80,$X$2=2),0,-1))))))</f>
        <v>1</v>
      </c>
      <c r="N7980" s="9">
        <f>IF('tab4'!$C7980=0,0,IF('tab4'!$C7980=1,1,IF('tab4'!$C7980=4,2,IF('tab4'!$C7980=5,3,IF('tab4'!$C7980=6,4,IF(AND('tab4'!$C7980=80,$X$2=2),0,-1))))))</f>
        <v>2</v>
      </c>
      <c r="O7980" s="9">
        <f t="shared" ref="O7980:R7980" si="15959">D7980</f>
        <v>0</v>
      </c>
      <c r="P7980" s="9">
        <f t="shared" si="15959"/>
        <v>1</v>
      </c>
      <c r="Q7980" s="9">
        <f t="shared" si="15959"/>
        <v>0</v>
      </c>
      <c r="R7980" s="9">
        <f t="shared" si="15959"/>
        <v>1</v>
      </c>
      <c r="S7980" s="10">
        <f t="shared" ref="S7980:T7980" si="15960">IF(HEX2DEC(H7980) &gt;= 32768, (HEX2DEC(H7980) - 65535 - 1)/10, IF(HEX2DEC(H7980) = 32767, IF($X$2=2, S7981, 32767), HEX2DEC(H7980)/10 ))</f>
        <v>7.1</v>
      </c>
      <c r="T7980" s="10">
        <f t="shared" si="15960"/>
        <v>1.3</v>
      </c>
      <c r="U7980" s="10">
        <f t="shared" si="6"/>
        <v>1.4</v>
      </c>
    </row>
    <row r="7981" ht="14.25" customHeight="1">
      <c r="A7981" s="6" t="s">
        <v>7755</v>
      </c>
      <c r="B7981" s="13">
        <v>0.0</v>
      </c>
      <c r="C7981" s="13">
        <v>4.0</v>
      </c>
      <c r="D7981" s="9">
        <v>0.0</v>
      </c>
      <c r="E7981" s="9">
        <v>1.0</v>
      </c>
      <c r="F7981" s="9">
        <v>0.0</v>
      </c>
      <c r="G7981" s="9">
        <v>0.0</v>
      </c>
      <c r="H7981" s="4" t="s">
        <v>100</v>
      </c>
      <c r="I7981" s="4" t="s">
        <v>130</v>
      </c>
      <c r="J7981" s="4" t="s">
        <v>110</v>
      </c>
      <c r="L7981" s="8">
        <f t="shared" si="3"/>
        <v>45629.98311</v>
      </c>
      <c r="M7981" s="9">
        <f>IF('tab4'!$B7981=0,0,IF('tab4'!$B7981=1,1,IF('tab4'!$B7981=4,2,IF('tab4'!$B7981=5,3,IF('tab4'!$B7981=6,4,IF(AND('tab4'!$B7981=80,$X$2=2),0,-1))))))</f>
        <v>0</v>
      </c>
      <c r="N7981" s="9">
        <f>IF('tab4'!$C7981=0,0,IF('tab4'!$C7981=1,1,IF('tab4'!$C7981=4,2,IF('tab4'!$C7981=5,3,IF('tab4'!$C7981=6,4,IF(AND('tab4'!$C7981=80,$X$2=2),0,-1))))))</f>
        <v>2</v>
      </c>
      <c r="O7981" s="9">
        <f t="shared" ref="O7981:R7981" si="15961">D7981</f>
        <v>0</v>
      </c>
      <c r="P7981" s="9">
        <f t="shared" si="15961"/>
        <v>1</v>
      </c>
      <c r="Q7981" s="9">
        <f t="shared" si="15961"/>
        <v>0</v>
      </c>
      <c r="R7981" s="9">
        <f t="shared" si="15961"/>
        <v>0</v>
      </c>
      <c r="S7981" s="10">
        <f t="shared" ref="S7981:T7981" si="15962">IF(HEX2DEC(H7981) &gt;= 32768, (HEX2DEC(H7981) - 65535 - 1)/10, IF(HEX2DEC(H7981) = 32767, IF($X$2=2, S7982, 32767), HEX2DEC(H7981)/10 ))</f>
        <v>7.3</v>
      </c>
      <c r="T7981" s="10">
        <f t="shared" si="15962"/>
        <v>1.2</v>
      </c>
      <c r="U7981" s="10">
        <f t="shared" si="6"/>
        <v>1.3</v>
      </c>
    </row>
    <row r="7982" ht="14.25" customHeight="1">
      <c r="A7982" s="6" t="s">
        <v>7756</v>
      </c>
      <c r="B7982" s="13">
        <v>5.0</v>
      </c>
      <c r="C7982" s="13">
        <v>4.0</v>
      </c>
      <c r="D7982" s="9">
        <v>1.0</v>
      </c>
      <c r="E7982" s="9">
        <v>1.0</v>
      </c>
      <c r="F7982" s="9">
        <v>0.0</v>
      </c>
      <c r="G7982" s="9">
        <v>1.0</v>
      </c>
      <c r="H7982" s="4" t="s">
        <v>40</v>
      </c>
      <c r="I7982" s="4" t="s">
        <v>110</v>
      </c>
      <c r="J7982" s="4" t="s">
        <v>107</v>
      </c>
      <c r="L7982" s="8">
        <f t="shared" si="3"/>
        <v>45629.98985</v>
      </c>
      <c r="M7982" s="9">
        <f>IF('tab4'!$B7982=0,0,IF('tab4'!$B7982=1,1,IF('tab4'!$B7982=4,2,IF('tab4'!$B7982=5,3,IF('tab4'!$B7982=6,4,IF(AND('tab4'!$B7982=80,$X$2=2),0,-1))))))</f>
        <v>3</v>
      </c>
      <c r="N7982" s="9">
        <f>IF('tab4'!$C7982=0,0,IF('tab4'!$C7982=1,1,IF('tab4'!$C7982=4,2,IF('tab4'!$C7982=5,3,IF('tab4'!$C7982=6,4,IF(AND('tab4'!$C7982=80,$X$2=2),0,-1))))))</f>
        <v>2</v>
      </c>
      <c r="O7982" s="9">
        <f t="shared" ref="O7982:R7982" si="15963">D7982</f>
        <v>1</v>
      </c>
      <c r="P7982" s="9">
        <f t="shared" si="15963"/>
        <v>1</v>
      </c>
      <c r="Q7982" s="9">
        <f t="shared" si="15963"/>
        <v>0</v>
      </c>
      <c r="R7982" s="9">
        <f t="shared" si="15963"/>
        <v>1</v>
      </c>
      <c r="S7982" s="10">
        <f t="shared" ref="S7982:T7982" si="15964">IF(HEX2DEC(H7982) &gt;= 32768, (HEX2DEC(H7982) - 65535 - 1)/10, IF(HEX2DEC(H7982) = 32767, IF($X$2=2, S7983, 32767), HEX2DEC(H7982)/10 ))</f>
        <v>5.3</v>
      </c>
      <c r="T7982" s="10">
        <f t="shared" si="15964"/>
        <v>1.3</v>
      </c>
      <c r="U7982" s="10">
        <f t="shared" si="6"/>
        <v>1.4</v>
      </c>
    </row>
    <row r="7983" ht="14.25" customHeight="1">
      <c r="A7983" s="6" t="s">
        <v>7757</v>
      </c>
      <c r="B7983" s="13">
        <v>1.0</v>
      </c>
      <c r="C7983" s="13">
        <v>4.0</v>
      </c>
      <c r="D7983" s="9">
        <v>1.0</v>
      </c>
      <c r="E7983" s="9">
        <v>1.0</v>
      </c>
      <c r="F7983" s="9">
        <v>0.0</v>
      </c>
      <c r="G7983" s="9">
        <v>1.0</v>
      </c>
      <c r="H7983" s="4" t="s">
        <v>56</v>
      </c>
      <c r="I7983" s="4" t="s">
        <v>107</v>
      </c>
      <c r="J7983" s="4" t="s">
        <v>112</v>
      </c>
      <c r="L7983" s="8">
        <f t="shared" si="3"/>
        <v>45629.99124</v>
      </c>
      <c r="M7983" s="9">
        <f>IF('tab4'!$B7983=0,0,IF('tab4'!$B7983=1,1,IF('tab4'!$B7983=4,2,IF('tab4'!$B7983=5,3,IF('tab4'!$B7983=6,4,IF(AND('tab4'!$B7983=80,$X$2=2),0,-1))))))</f>
        <v>1</v>
      </c>
      <c r="N7983" s="9">
        <f>IF('tab4'!$C7983=0,0,IF('tab4'!$C7983=1,1,IF('tab4'!$C7983=4,2,IF('tab4'!$C7983=5,3,IF('tab4'!$C7983=6,4,IF(AND('tab4'!$C7983=80,$X$2=2),0,-1))))))</f>
        <v>2</v>
      </c>
      <c r="O7983" s="9">
        <f t="shared" ref="O7983:R7983" si="15965">D7983</f>
        <v>1</v>
      </c>
      <c r="P7983" s="9">
        <f t="shared" si="15965"/>
        <v>1</v>
      </c>
      <c r="Q7983" s="9">
        <f t="shared" si="15965"/>
        <v>0</v>
      </c>
      <c r="R7983" s="9">
        <f t="shared" si="15965"/>
        <v>1</v>
      </c>
      <c r="S7983" s="10">
        <f t="shared" ref="S7983:T7983" si="15966">IF(HEX2DEC(H7983) &gt;= 32768, (HEX2DEC(H7983) - 65535 - 1)/10, IF(HEX2DEC(H7983) = 32767, IF($X$2=2, S7984, 32767), HEX2DEC(H7983)/10 ))</f>
        <v>7.1</v>
      </c>
      <c r="T7983" s="10">
        <f t="shared" si="15966"/>
        <v>1.4</v>
      </c>
      <c r="U7983" s="10">
        <f t="shared" si="6"/>
        <v>1.6</v>
      </c>
    </row>
    <row r="7984" ht="14.25" customHeight="1">
      <c r="A7984" s="6" t="s">
        <v>7758</v>
      </c>
      <c r="B7984" s="13">
        <v>1.0</v>
      </c>
      <c r="C7984" s="13">
        <v>4.0</v>
      </c>
      <c r="D7984" s="9">
        <v>0.0</v>
      </c>
      <c r="E7984" s="9">
        <v>1.0</v>
      </c>
      <c r="F7984" s="9">
        <v>0.0</v>
      </c>
      <c r="G7984" s="9">
        <v>1.0</v>
      </c>
      <c r="H7984" s="4" t="s">
        <v>56</v>
      </c>
      <c r="I7984" s="4" t="s">
        <v>107</v>
      </c>
      <c r="J7984" s="4" t="s">
        <v>112</v>
      </c>
      <c r="L7984" s="8">
        <f t="shared" si="3"/>
        <v>45629.99125</v>
      </c>
      <c r="M7984" s="9">
        <f>IF('tab4'!$B7984=0,0,IF('tab4'!$B7984=1,1,IF('tab4'!$B7984=4,2,IF('tab4'!$B7984=5,3,IF('tab4'!$B7984=6,4,IF(AND('tab4'!$B7984=80,$X$2=2),0,-1))))))</f>
        <v>1</v>
      </c>
      <c r="N7984" s="9">
        <f>IF('tab4'!$C7984=0,0,IF('tab4'!$C7984=1,1,IF('tab4'!$C7984=4,2,IF('tab4'!$C7984=5,3,IF('tab4'!$C7984=6,4,IF(AND('tab4'!$C7984=80,$X$2=2),0,-1))))))</f>
        <v>2</v>
      </c>
      <c r="O7984" s="9">
        <f t="shared" ref="O7984:R7984" si="15967">D7984</f>
        <v>0</v>
      </c>
      <c r="P7984" s="9">
        <f t="shared" si="15967"/>
        <v>1</v>
      </c>
      <c r="Q7984" s="9">
        <f t="shared" si="15967"/>
        <v>0</v>
      </c>
      <c r="R7984" s="9">
        <f t="shared" si="15967"/>
        <v>1</v>
      </c>
      <c r="S7984" s="10">
        <f t="shared" ref="S7984:T7984" si="15968">IF(HEX2DEC(H7984) &gt;= 32768, (HEX2DEC(H7984) - 65535 - 1)/10, IF(HEX2DEC(H7984) = 32767, IF($X$2=2, S7985, 32767), HEX2DEC(H7984)/10 ))</f>
        <v>7.1</v>
      </c>
      <c r="T7984" s="10">
        <f t="shared" si="15968"/>
        <v>1.4</v>
      </c>
      <c r="U7984" s="10">
        <f t="shared" si="6"/>
        <v>1.6</v>
      </c>
    </row>
    <row r="7985" ht="14.25" customHeight="1">
      <c r="A7985" s="6" t="s">
        <v>7759</v>
      </c>
      <c r="B7985" s="13">
        <v>0.0</v>
      </c>
      <c r="C7985" s="13">
        <v>4.0</v>
      </c>
      <c r="D7985" s="9">
        <v>0.0</v>
      </c>
      <c r="E7985" s="9">
        <v>1.0</v>
      </c>
      <c r="F7985" s="9">
        <v>0.0</v>
      </c>
      <c r="G7985" s="9">
        <v>0.0</v>
      </c>
      <c r="H7985" s="4" t="s">
        <v>46</v>
      </c>
      <c r="I7985" s="4" t="s">
        <v>90</v>
      </c>
      <c r="J7985" s="4" t="s">
        <v>89</v>
      </c>
      <c r="L7985" s="8">
        <f t="shared" si="3"/>
        <v>45630.0005</v>
      </c>
      <c r="M7985" s="9">
        <f>IF('tab4'!$B7985=0,0,IF('tab4'!$B7985=1,1,IF('tab4'!$B7985=4,2,IF('tab4'!$B7985=5,3,IF('tab4'!$B7985=6,4,IF(AND('tab4'!$B7985=80,$X$2=2),0,-1))))))</f>
        <v>0</v>
      </c>
      <c r="N7985" s="9">
        <f>IF('tab4'!$C7985=0,0,IF('tab4'!$C7985=1,1,IF('tab4'!$C7985=4,2,IF('tab4'!$C7985=5,3,IF('tab4'!$C7985=6,4,IF(AND('tab4'!$C7985=80,$X$2=2),0,-1))))))</f>
        <v>2</v>
      </c>
      <c r="O7985" s="9">
        <f t="shared" ref="O7985:R7985" si="15969">D7985</f>
        <v>0</v>
      </c>
      <c r="P7985" s="9">
        <f t="shared" si="15969"/>
        <v>1</v>
      </c>
      <c r="Q7985" s="9">
        <f t="shared" si="15969"/>
        <v>0</v>
      </c>
      <c r="R7985" s="9">
        <f t="shared" si="15969"/>
        <v>0</v>
      </c>
      <c r="S7985" s="10">
        <f t="shared" ref="S7985:T7985" si="15970">IF(HEX2DEC(H7985) &gt;= 32768, (HEX2DEC(H7985) - 65535 - 1)/10, IF(HEX2DEC(H7985) = 32767, IF($X$2=2, S7986, 32767), HEX2DEC(H7985)/10 ))</f>
        <v>5.9</v>
      </c>
      <c r="T7985" s="10">
        <f t="shared" si="15970"/>
        <v>1.5</v>
      </c>
      <c r="U7985" s="10">
        <f t="shared" si="6"/>
        <v>2.2</v>
      </c>
    </row>
    <row r="7986" ht="14.25" customHeight="1">
      <c r="A7986" s="6" t="s">
        <v>7760</v>
      </c>
      <c r="B7986" s="13">
        <v>5.0</v>
      </c>
      <c r="C7986" s="13">
        <v>4.0</v>
      </c>
      <c r="D7986" s="9">
        <v>1.0</v>
      </c>
      <c r="E7986" s="9">
        <v>1.0</v>
      </c>
      <c r="F7986" s="9">
        <v>0.0</v>
      </c>
      <c r="G7986" s="9">
        <v>1.0</v>
      </c>
      <c r="H7986" s="4" t="s">
        <v>75</v>
      </c>
      <c r="I7986" s="4" t="s">
        <v>118</v>
      </c>
      <c r="J7986" s="4" t="s">
        <v>307</v>
      </c>
      <c r="L7986" s="8">
        <f t="shared" si="3"/>
        <v>45630.02381</v>
      </c>
      <c r="M7986" s="9">
        <f>IF('tab4'!$B7986=0,0,IF('tab4'!$B7986=1,1,IF('tab4'!$B7986=4,2,IF('tab4'!$B7986=5,3,IF('tab4'!$B7986=6,4,IF(AND('tab4'!$B7986=80,$X$2=2),0,-1))))))</f>
        <v>3</v>
      </c>
      <c r="N7986" s="9">
        <f>IF('tab4'!$C7986=0,0,IF('tab4'!$C7986=1,1,IF('tab4'!$C7986=4,2,IF('tab4'!$C7986=5,3,IF('tab4'!$C7986=6,4,IF(AND('tab4'!$C7986=80,$X$2=2),0,-1))))))</f>
        <v>2</v>
      </c>
      <c r="O7986" s="9">
        <f t="shared" ref="O7986:R7986" si="15971">D7986</f>
        <v>1</v>
      </c>
      <c r="P7986" s="9">
        <f t="shared" si="15971"/>
        <v>1</v>
      </c>
      <c r="Q7986" s="9">
        <f t="shared" si="15971"/>
        <v>0</v>
      </c>
      <c r="R7986" s="9">
        <f t="shared" si="15971"/>
        <v>1</v>
      </c>
      <c r="S7986" s="10">
        <f t="shared" ref="S7986:T7986" si="15972">IF(HEX2DEC(H7986) &gt;= 32768, (HEX2DEC(H7986) - 65535 - 1)/10, IF(HEX2DEC(H7986) = 32767, IF($X$2=2, S7987, 32767), HEX2DEC(H7986)/10 ))</f>
        <v>4.1</v>
      </c>
      <c r="T7986" s="10">
        <f t="shared" si="15972"/>
        <v>2.1</v>
      </c>
      <c r="U7986" s="10">
        <f t="shared" si="6"/>
        <v>3</v>
      </c>
    </row>
    <row r="7987" ht="14.25" customHeight="1">
      <c r="A7987" s="6" t="s">
        <v>7761</v>
      </c>
      <c r="B7987" s="13">
        <v>1.0</v>
      </c>
      <c r="C7987" s="13">
        <v>4.0</v>
      </c>
      <c r="D7987" s="9">
        <v>1.0</v>
      </c>
      <c r="E7987" s="9">
        <v>1.0</v>
      </c>
      <c r="F7987" s="9">
        <v>0.0</v>
      </c>
      <c r="G7987" s="9">
        <v>1.0</v>
      </c>
      <c r="H7987" s="4" t="s">
        <v>56</v>
      </c>
      <c r="I7987" s="4" t="s">
        <v>118</v>
      </c>
      <c r="J7987" s="4" t="s">
        <v>307</v>
      </c>
      <c r="L7987" s="8">
        <f t="shared" si="3"/>
        <v>45630.02561</v>
      </c>
      <c r="M7987" s="9">
        <f>IF('tab4'!$B7987=0,0,IF('tab4'!$B7987=1,1,IF('tab4'!$B7987=4,2,IF('tab4'!$B7987=5,3,IF('tab4'!$B7987=6,4,IF(AND('tab4'!$B7987=80,$X$2=2),0,-1))))))</f>
        <v>1</v>
      </c>
      <c r="N7987" s="9">
        <f>IF('tab4'!$C7987=0,0,IF('tab4'!$C7987=1,1,IF('tab4'!$C7987=4,2,IF('tab4'!$C7987=5,3,IF('tab4'!$C7987=6,4,IF(AND('tab4'!$C7987=80,$X$2=2),0,-1))))))</f>
        <v>2</v>
      </c>
      <c r="O7987" s="9">
        <f t="shared" ref="O7987:R7987" si="15973">D7987</f>
        <v>1</v>
      </c>
      <c r="P7987" s="9">
        <f t="shared" si="15973"/>
        <v>1</v>
      </c>
      <c r="Q7987" s="9">
        <f t="shared" si="15973"/>
        <v>0</v>
      </c>
      <c r="R7987" s="9">
        <f t="shared" si="15973"/>
        <v>1</v>
      </c>
      <c r="S7987" s="10">
        <f t="shared" ref="S7987:T7987" si="15974">IF(HEX2DEC(H7987) &gt;= 32768, (HEX2DEC(H7987) - 65535 - 1)/10, IF(HEX2DEC(H7987) = 32767, IF($X$2=2, S7988, 32767), HEX2DEC(H7987)/10 ))</f>
        <v>7.1</v>
      </c>
      <c r="T7987" s="10">
        <f t="shared" si="15974"/>
        <v>2.1</v>
      </c>
      <c r="U7987" s="10">
        <f t="shared" si="6"/>
        <v>3</v>
      </c>
    </row>
    <row r="7988" ht="14.25" customHeight="1">
      <c r="A7988" s="6" t="s">
        <v>7761</v>
      </c>
      <c r="B7988" s="13">
        <v>1.0</v>
      </c>
      <c r="C7988" s="13">
        <v>4.0</v>
      </c>
      <c r="D7988" s="9">
        <v>0.0</v>
      </c>
      <c r="E7988" s="9">
        <v>1.0</v>
      </c>
      <c r="F7988" s="9">
        <v>0.0</v>
      </c>
      <c r="G7988" s="9">
        <v>1.0</v>
      </c>
      <c r="H7988" s="4" t="s">
        <v>56</v>
      </c>
      <c r="I7988" s="4" t="s">
        <v>118</v>
      </c>
      <c r="J7988" s="4" t="s">
        <v>307</v>
      </c>
      <c r="L7988" s="8">
        <f t="shared" si="3"/>
        <v>45630.02561</v>
      </c>
      <c r="M7988" s="9">
        <f>IF('tab4'!$B7988=0,0,IF('tab4'!$B7988=1,1,IF('tab4'!$B7988=4,2,IF('tab4'!$B7988=5,3,IF('tab4'!$B7988=6,4,IF(AND('tab4'!$B7988=80,$X$2=2),0,-1))))))</f>
        <v>1</v>
      </c>
      <c r="N7988" s="9">
        <f>IF('tab4'!$C7988=0,0,IF('tab4'!$C7988=1,1,IF('tab4'!$C7988=4,2,IF('tab4'!$C7988=5,3,IF('tab4'!$C7988=6,4,IF(AND('tab4'!$C7988=80,$X$2=2),0,-1))))))</f>
        <v>2</v>
      </c>
      <c r="O7988" s="9">
        <f t="shared" ref="O7988:R7988" si="15975">D7988</f>
        <v>0</v>
      </c>
      <c r="P7988" s="9">
        <f t="shared" si="15975"/>
        <v>1</v>
      </c>
      <c r="Q7988" s="9">
        <f t="shared" si="15975"/>
        <v>0</v>
      </c>
      <c r="R7988" s="9">
        <f t="shared" si="15975"/>
        <v>1</v>
      </c>
      <c r="S7988" s="10">
        <f t="shared" ref="S7988:T7988" si="15976">IF(HEX2DEC(H7988) &gt;= 32768, (HEX2DEC(H7988) - 65535 - 1)/10, IF(HEX2DEC(H7988) = 32767, IF($X$2=2, S7989, 32767), HEX2DEC(H7988)/10 ))</f>
        <v>7.1</v>
      </c>
      <c r="T7988" s="10">
        <f t="shared" si="15976"/>
        <v>2.1</v>
      </c>
      <c r="U7988" s="10">
        <f t="shared" si="6"/>
        <v>3</v>
      </c>
    </row>
    <row r="7989" ht="14.25" customHeight="1">
      <c r="A7989" s="6" t="s">
        <v>7762</v>
      </c>
      <c r="B7989" s="13">
        <v>5.0</v>
      </c>
      <c r="C7989" s="13">
        <v>4.0</v>
      </c>
      <c r="D7989" s="9">
        <v>1.0</v>
      </c>
      <c r="E7989" s="9">
        <v>1.0</v>
      </c>
      <c r="F7989" s="9">
        <v>0.0</v>
      </c>
      <c r="G7989" s="9">
        <v>1.0</v>
      </c>
      <c r="H7989" s="4" t="s">
        <v>102</v>
      </c>
      <c r="I7989" s="4" t="s">
        <v>87</v>
      </c>
      <c r="J7989" s="4" t="s">
        <v>91</v>
      </c>
      <c r="L7989" s="8">
        <f t="shared" si="3"/>
        <v>45630.06999</v>
      </c>
      <c r="M7989" s="9">
        <f>IF('tab4'!$B7989=0,0,IF('tab4'!$B7989=1,1,IF('tab4'!$B7989=4,2,IF('tab4'!$B7989=5,3,IF('tab4'!$B7989=6,4,IF(AND('tab4'!$B7989=80,$X$2=2),0,-1))))))</f>
        <v>3</v>
      </c>
      <c r="N7989" s="9">
        <f>IF('tab4'!$C7989=0,0,IF('tab4'!$C7989=1,1,IF('tab4'!$C7989=4,2,IF('tab4'!$C7989=5,3,IF('tab4'!$C7989=6,4,IF(AND('tab4'!$C7989=80,$X$2=2),0,-1))))))</f>
        <v>2</v>
      </c>
      <c r="O7989" s="9">
        <f t="shared" ref="O7989:R7989" si="15977">D7989</f>
        <v>1</v>
      </c>
      <c r="P7989" s="9">
        <f t="shared" si="15977"/>
        <v>1</v>
      </c>
      <c r="Q7989" s="9">
        <f t="shared" si="15977"/>
        <v>0</v>
      </c>
      <c r="R7989" s="9">
        <f t="shared" si="15977"/>
        <v>1</v>
      </c>
      <c r="S7989" s="10">
        <f t="shared" ref="S7989:T7989" si="15978">IF(HEX2DEC(H7989) &gt;= 32768, (HEX2DEC(H7989) - 65535 - 1)/10, IF(HEX2DEC(H7989) = 32767, IF($X$2=2, S7990, 32767), HEX2DEC(H7989)/10 ))</f>
        <v>3.9</v>
      </c>
      <c r="T7989" s="10">
        <f t="shared" si="15978"/>
        <v>2.8</v>
      </c>
      <c r="U7989" s="10">
        <f t="shared" si="6"/>
        <v>2.9</v>
      </c>
    </row>
    <row r="7990" ht="14.25" customHeight="1">
      <c r="A7990" s="6" t="s">
        <v>7763</v>
      </c>
      <c r="B7990" s="13">
        <v>1.0</v>
      </c>
      <c r="C7990" s="13">
        <v>4.0</v>
      </c>
      <c r="D7990" s="9">
        <v>1.0</v>
      </c>
      <c r="E7990" s="9">
        <v>1.0</v>
      </c>
      <c r="F7990" s="9">
        <v>0.0</v>
      </c>
      <c r="G7990" s="9">
        <v>1.0</v>
      </c>
      <c r="H7990" s="4" t="s">
        <v>56</v>
      </c>
      <c r="I7990" s="4" t="s">
        <v>87</v>
      </c>
      <c r="J7990" s="4" t="s">
        <v>91</v>
      </c>
      <c r="L7990" s="8">
        <f t="shared" si="3"/>
        <v>45630.07177</v>
      </c>
      <c r="M7990" s="9">
        <f>IF('tab4'!$B7990=0,0,IF('tab4'!$B7990=1,1,IF('tab4'!$B7990=4,2,IF('tab4'!$B7990=5,3,IF('tab4'!$B7990=6,4,IF(AND('tab4'!$B7990=80,$X$2=2),0,-1))))))</f>
        <v>1</v>
      </c>
      <c r="N7990" s="9">
        <f>IF('tab4'!$C7990=0,0,IF('tab4'!$C7990=1,1,IF('tab4'!$C7990=4,2,IF('tab4'!$C7990=5,3,IF('tab4'!$C7990=6,4,IF(AND('tab4'!$C7990=80,$X$2=2),0,-1))))))</f>
        <v>2</v>
      </c>
      <c r="O7990" s="9">
        <f t="shared" ref="O7990:R7990" si="15979">D7990</f>
        <v>1</v>
      </c>
      <c r="P7990" s="9">
        <f t="shared" si="15979"/>
        <v>1</v>
      </c>
      <c r="Q7990" s="9">
        <f t="shared" si="15979"/>
        <v>0</v>
      </c>
      <c r="R7990" s="9">
        <f t="shared" si="15979"/>
        <v>1</v>
      </c>
      <c r="S7990" s="10">
        <f t="shared" ref="S7990:T7990" si="15980">IF(HEX2DEC(H7990) &gt;= 32768, (HEX2DEC(H7990) - 65535 - 1)/10, IF(HEX2DEC(H7990) = 32767, IF($X$2=2, S7991, 32767), HEX2DEC(H7990)/10 ))</f>
        <v>7.1</v>
      </c>
      <c r="T7990" s="10">
        <f t="shared" si="15980"/>
        <v>2.8</v>
      </c>
      <c r="U7990" s="10">
        <f t="shared" si="6"/>
        <v>2.9</v>
      </c>
    </row>
    <row r="7991" ht="14.25" customHeight="1">
      <c r="A7991" s="6" t="s">
        <v>7764</v>
      </c>
      <c r="B7991" s="13">
        <v>1.0</v>
      </c>
      <c r="C7991" s="13">
        <v>4.0</v>
      </c>
      <c r="D7991" s="9">
        <v>0.0</v>
      </c>
      <c r="E7991" s="9">
        <v>1.0</v>
      </c>
      <c r="F7991" s="9">
        <v>0.0</v>
      </c>
      <c r="G7991" s="9">
        <v>1.0</v>
      </c>
      <c r="H7991" s="4" t="s">
        <v>56</v>
      </c>
      <c r="I7991" s="4" t="s">
        <v>87</v>
      </c>
      <c r="J7991" s="4" t="s">
        <v>91</v>
      </c>
      <c r="L7991" s="8">
        <f t="shared" si="3"/>
        <v>45630.07178</v>
      </c>
      <c r="M7991" s="9">
        <f>IF('tab4'!$B7991=0,0,IF('tab4'!$B7991=1,1,IF('tab4'!$B7991=4,2,IF('tab4'!$B7991=5,3,IF('tab4'!$B7991=6,4,IF(AND('tab4'!$B7991=80,$X$2=2),0,-1))))))</f>
        <v>1</v>
      </c>
      <c r="N7991" s="9">
        <f>IF('tab4'!$C7991=0,0,IF('tab4'!$C7991=1,1,IF('tab4'!$C7991=4,2,IF('tab4'!$C7991=5,3,IF('tab4'!$C7991=6,4,IF(AND('tab4'!$C7991=80,$X$2=2),0,-1))))))</f>
        <v>2</v>
      </c>
      <c r="O7991" s="9">
        <f t="shared" ref="O7991:R7991" si="15981">D7991</f>
        <v>0</v>
      </c>
      <c r="P7991" s="9">
        <f t="shared" si="15981"/>
        <v>1</v>
      </c>
      <c r="Q7991" s="9">
        <f t="shared" si="15981"/>
        <v>0</v>
      </c>
      <c r="R7991" s="9">
        <f t="shared" si="15981"/>
        <v>1</v>
      </c>
      <c r="S7991" s="10">
        <f t="shared" ref="S7991:T7991" si="15982">IF(HEX2DEC(H7991) &gt;= 32768, (HEX2DEC(H7991) - 65535 - 1)/10, IF(HEX2DEC(H7991) = 32767, IF($X$2=2, S7992, 32767), HEX2DEC(H7991)/10 ))</f>
        <v>7.1</v>
      </c>
      <c r="T7991" s="10">
        <f t="shared" si="15982"/>
        <v>2.8</v>
      </c>
      <c r="U7991" s="10">
        <f t="shared" si="6"/>
        <v>2.9</v>
      </c>
    </row>
    <row r="7992" ht="14.25" customHeight="1">
      <c r="A7992" s="6" t="s">
        <v>7765</v>
      </c>
      <c r="B7992" s="13">
        <v>0.0</v>
      </c>
      <c r="C7992" s="13">
        <v>4.0</v>
      </c>
      <c r="D7992" s="9">
        <v>0.0</v>
      </c>
      <c r="E7992" s="9">
        <v>1.0</v>
      </c>
      <c r="F7992" s="9">
        <v>0.0</v>
      </c>
      <c r="G7992" s="9">
        <v>0.0</v>
      </c>
      <c r="H7992" s="4" t="s">
        <v>24</v>
      </c>
      <c r="I7992" s="4" t="s">
        <v>91</v>
      </c>
      <c r="J7992" s="4" t="s">
        <v>236</v>
      </c>
      <c r="L7992" s="8">
        <f t="shared" si="3"/>
        <v>45630.09638</v>
      </c>
      <c r="M7992" s="9">
        <f>IF('tab4'!$B7992=0,0,IF('tab4'!$B7992=1,1,IF('tab4'!$B7992=4,2,IF('tab4'!$B7992=5,3,IF('tab4'!$B7992=6,4,IF(AND('tab4'!$B7992=80,$X$2=2),0,-1))))))</f>
        <v>0</v>
      </c>
      <c r="N7992" s="9">
        <f>IF('tab4'!$C7992=0,0,IF('tab4'!$C7992=1,1,IF('tab4'!$C7992=4,2,IF('tab4'!$C7992=5,3,IF('tab4'!$C7992=6,4,IF(AND('tab4'!$C7992=80,$X$2=2),0,-1))))))</f>
        <v>2</v>
      </c>
      <c r="O7992" s="9">
        <f t="shared" ref="O7992:R7992" si="15983">D7992</f>
        <v>0</v>
      </c>
      <c r="P7992" s="9">
        <f t="shared" si="15983"/>
        <v>1</v>
      </c>
      <c r="Q7992" s="9">
        <f t="shared" si="15983"/>
        <v>0</v>
      </c>
      <c r="R7992" s="9">
        <f t="shared" si="15983"/>
        <v>0</v>
      </c>
      <c r="S7992" s="10">
        <f t="shared" ref="S7992:T7992" si="15984">IF(HEX2DEC(H7992) &gt;= 32768, (HEX2DEC(H7992) - 65535 - 1)/10, IF(HEX2DEC(H7992) = 32767, IF($X$2=2, S7993, 32767), HEX2DEC(H7992)/10 ))</f>
        <v>4.8</v>
      </c>
      <c r="T7992" s="10">
        <f t="shared" si="15984"/>
        <v>2.9</v>
      </c>
      <c r="U7992" s="10">
        <f t="shared" si="6"/>
        <v>3.2</v>
      </c>
    </row>
    <row r="7993" ht="14.25" customHeight="1">
      <c r="A7993" s="6" t="s">
        <v>7766</v>
      </c>
      <c r="B7993" s="13">
        <v>5.0</v>
      </c>
      <c r="C7993" s="13">
        <v>4.0</v>
      </c>
      <c r="D7993" s="9">
        <v>1.0</v>
      </c>
      <c r="E7993" s="9">
        <v>1.0</v>
      </c>
      <c r="F7993" s="9">
        <v>0.0</v>
      </c>
      <c r="G7993" s="9">
        <v>1.0</v>
      </c>
      <c r="H7993" s="4" t="s">
        <v>77</v>
      </c>
      <c r="I7993" s="4" t="s">
        <v>91</v>
      </c>
      <c r="J7993" s="4" t="s">
        <v>236</v>
      </c>
      <c r="L7993" s="8">
        <f t="shared" si="3"/>
        <v>45630.10012</v>
      </c>
      <c r="M7993" s="9">
        <f>IF('tab4'!$B7993=0,0,IF('tab4'!$B7993=1,1,IF('tab4'!$B7993=4,2,IF('tab4'!$B7993=5,3,IF('tab4'!$B7993=6,4,IF(AND('tab4'!$B7993=80,$X$2=2),0,-1))))))</f>
        <v>3</v>
      </c>
      <c r="N7993" s="9">
        <f>IF('tab4'!$C7993=0,0,IF('tab4'!$C7993=1,1,IF('tab4'!$C7993=4,2,IF('tab4'!$C7993=5,3,IF('tab4'!$C7993=6,4,IF(AND('tab4'!$C7993=80,$X$2=2),0,-1))))))</f>
        <v>2</v>
      </c>
      <c r="O7993" s="9">
        <f t="shared" ref="O7993:R7993" si="15985">D7993</f>
        <v>1</v>
      </c>
      <c r="P7993" s="9">
        <f t="shared" si="15985"/>
        <v>1</v>
      </c>
      <c r="Q7993" s="9">
        <f t="shared" si="15985"/>
        <v>0</v>
      </c>
      <c r="R7993" s="9">
        <f t="shared" si="15985"/>
        <v>1</v>
      </c>
      <c r="S7993" s="10">
        <f t="shared" ref="S7993:T7993" si="15986">IF(HEX2DEC(H7993) &gt;= 32768, (HEX2DEC(H7993) - 65535 - 1)/10, IF(HEX2DEC(H7993) = 32767, IF($X$2=2, S7994, 32767), HEX2DEC(H7993)/10 ))</f>
        <v>4.6</v>
      </c>
      <c r="T7993" s="10">
        <f t="shared" si="15986"/>
        <v>2.9</v>
      </c>
      <c r="U7993" s="10">
        <f t="shared" si="6"/>
        <v>3.2</v>
      </c>
    </row>
    <row r="7994" ht="14.25" customHeight="1">
      <c r="A7994" s="6" t="s">
        <v>7767</v>
      </c>
      <c r="B7994" s="13">
        <v>1.0</v>
      </c>
      <c r="C7994" s="13">
        <v>4.0</v>
      </c>
      <c r="D7994" s="9">
        <v>1.0</v>
      </c>
      <c r="E7994" s="9">
        <v>1.0</v>
      </c>
      <c r="F7994" s="9">
        <v>0.0</v>
      </c>
      <c r="G7994" s="9">
        <v>1.0</v>
      </c>
      <c r="H7994" s="4" t="s">
        <v>56</v>
      </c>
      <c r="I7994" s="4" t="s">
        <v>91</v>
      </c>
      <c r="J7994" s="4" t="s">
        <v>236</v>
      </c>
      <c r="L7994" s="8">
        <f t="shared" si="3"/>
        <v>45630.1017</v>
      </c>
      <c r="M7994" s="9">
        <f>IF('tab4'!$B7994=0,0,IF('tab4'!$B7994=1,1,IF('tab4'!$B7994=4,2,IF('tab4'!$B7994=5,3,IF('tab4'!$B7994=6,4,IF(AND('tab4'!$B7994=80,$X$2=2),0,-1))))))</f>
        <v>1</v>
      </c>
      <c r="N7994" s="9">
        <f>IF('tab4'!$C7994=0,0,IF('tab4'!$C7994=1,1,IF('tab4'!$C7994=4,2,IF('tab4'!$C7994=5,3,IF('tab4'!$C7994=6,4,IF(AND('tab4'!$C7994=80,$X$2=2),0,-1))))))</f>
        <v>2</v>
      </c>
      <c r="O7994" s="9">
        <f t="shared" ref="O7994:R7994" si="15987">D7994</f>
        <v>1</v>
      </c>
      <c r="P7994" s="9">
        <f t="shared" si="15987"/>
        <v>1</v>
      </c>
      <c r="Q7994" s="9">
        <f t="shared" si="15987"/>
        <v>0</v>
      </c>
      <c r="R7994" s="9">
        <f t="shared" si="15987"/>
        <v>1</v>
      </c>
      <c r="S7994" s="10">
        <f t="shared" ref="S7994:T7994" si="15988">IF(HEX2DEC(H7994) &gt;= 32768, (HEX2DEC(H7994) - 65535 - 1)/10, IF(HEX2DEC(H7994) = 32767, IF($X$2=2, S7995, 32767), HEX2DEC(H7994)/10 ))</f>
        <v>7.1</v>
      </c>
      <c r="T7994" s="10">
        <f t="shared" si="15988"/>
        <v>2.9</v>
      </c>
      <c r="U7994" s="10">
        <f t="shared" si="6"/>
        <v>3.2</v>
      </c>
    </row>
    <row r="7995" ht="14.25" customHeight="1">
      <c r="A7995" s="6" t="s">
        <v>7767</v>
      </c>
      <c r="B7995" s="13">
        <v>1.0</v>
      </c>
      <c r="C7995" s="13">
        <v>4.0</v>
      </c>
      <c r="D7995" s="9">
        <v>0.0</v>
      </c>
      <c r="E7995" s="9">
        <v>1.0</v>
      </c>
      <c r="F7995" s="9">
        <v>0.0</v>
      </c>
      <c r="G7995" s="9">
        <v>1.0</v>
      </c>
      <c r="H7995" s="4" t="s">
        <v>56</v>
      </c>
      <c r="I7995" s="4" t="s">
        <v>91</v>
      </c>
      <c r="J7995" s="4" t="s">
        <v>236</v>
      </c>
      <c r="L7995" s="8">
        <f t="shared" si="3"/>
        <v>45630.1017</v>
      </c>
      <c r="M7995" s="9">
        <f>IF('tab4'!$B7995=0,0,IF('tab4'!$B7995=1,1,IF('tab4'!$B7995=4,2,IF('tab4'!$B7995=5,3,IF('tab4'!$B7995=6,4,IF(AND('tab4'!$B7995=80,$X$2=2),0,-1))))))</f>
        <v>1</v>
      </c>
      <c r="N7995" s="9">
        <f>IF('tab4'!$C7995=0,0,IF('tab4'!$C7995=1,1,IF('tab4'!$C7995=4,2,IF('tab4'!$C7995=5,3,IF('tab4'!$C7995=6,4,IF(AND('tab4'!$C7995=80,$X$2=2),0,-1))))))</f>
        <v>2</v>
      </c>
      <c r="O7995" s="9">
        <f t="shared" ref="O7995:R7995" si="15989">D7995</f>
        <v>0</v>
      </c>
      <c r="P7995" s="9">
        <f t="shared" si="15989"/>
        <v>1</v>
      </c>
      <c r="Q7995" s="9">
        <f t="shared" si="15989"/>
        <v>0</v>
      </c>
      <c r="R7995" s="9">
        <f t="shared" si="15989"/>
        <v>1</v>
      </c>
      <c r="S7995" s="10">
        <f t="shared" ref="S7995:T7995" si="15990">IF(HEX2DEC(H7995) &gt;= 32768, (HEX2DEC(H7995) - 65535 - 1)/10, IF(HEX2DEC(H7995) = 32767, IF($X$2=2, S7996, 32767), HEX2DEC(H7995)/10 ))</f>
        <v>7.1</v>
      </c>
      <c r="T7995" s="10">
        <f t="shared" si="15990"/>
        <v>2.9</v>
      </c>
      <c r="U7995" s="10">
        <f t="shared" si="6"/>
        <v>3.2</v>
      </c>
    </row>
    <row r="7996" ht="14.25" customHeight="1">
      <c r="A7996" s="6" t="s">
        <v>7768</v>
      </c>
      <c r="B7996" s="13">
        <v>0.0</v>
      </c>
      <c r="C7996" s="13">
        <v>4.0</v>
      </c>
      <c r="D7996" s="9">
        <v>0.0</v>
      </c>
      <c r="E7996" s="9">
        <v>1.0</v>
      </c>
      <c r="F7996" s="9">
        <v>0.0</v>
      </c>
      <c r="G7996" s="9">
        <v>0.0</v>
      </c>
      <c r="H7996" s="4" t="s">
        <v>33</v>
      </c>
      <c r="I7996" s="4" t="s">
        <v>236</v>
      </c>
      <c r="J7996" s="4" t="s">
        <v>79</v>
      </c>
      <c r="L7996" s="8">
        <f t="shared" si="3"/>
        <v>45630.13727</v>
      </c>
      <c r="M7996" s="9">
        <f>IF('tab4'!$B7996=0,0,IF('tab4'!$B7996=1,1,IF('tab4'!$B7996=4,2,IF('tab4'!$B7996=5,3,IF('tab4'!$B7996=6,4,IF(AND('tab4'!$B7996=80,$X$2=2),0,-1))))))</f>
        <v>0</v>
      </c>
      <c r="N7996" s="9">
        <f>IF('tab4'!$C7996=0,0,IF('tab4'!$C7996=1,1,IF('tab4'!$C7996=4,2,IF('tab4'!$C7996=5,3,IF('tab4'!$C7996=6,4,IF(AND('tab4'!$C7996=80,$X$2=2),0,-1))))))</f>
        <v>2</v>
      </c>
      <c r="O7996" s="9">
        <f t="shared" ref="O7996:R7996" si="15991">D7996</f>
        <v>0</v>
      </c>
      <c r="P7996" s="9">
        <f t="shared" si="15991"/>
        <v>1</v>
      </c>
      <c r="Q7996" s="9">
        <f t="shared" si="15991"/>
        <v>0</v>
      </c>
      <c r="R7996" s="9">
        <f t="shared" si="15991"/>
        <v>0</v>
      </c>
      <c r="S7996" s="10">
        <f t="shared" ref="S7996:T7996" si="15992">IF(HEX2DEC(H7996) &gt;= 32768, (HEX2DEC(H7996) - 65535 - 1)/10, IF(HEX2DEC(H7996) = 32767, IF($X$2=2, S7997, 32767), HEX2DEC(H7996)/10 ))</f>
        <v>4.7</v>
      </c>
      <c r="T7996" s="10">
        <f t="shared" si="15992"/>
        <v>3.2</v>
      </c>
      <c r="U7996" s="10">
        <f t="shared" si="6"/>
        <v>3.6</v>
      </c>
    </row>
    <row r="7997" ht="14.25" customHeight="1">
      <c r="A7997" s="6" t="s">
        <v>7769</v>
      </c>
      <c r="B7997" s="13">
        <v>5.0</v>
      </c>
      <c r="C7997" s="13">
        <v>4.0</v>
      </c>
      <c r="D7997" s="9">
        <v>1.0</v>
      </c>
      <c r="E7997" s="9">
        <v>1.0</v>
      </c>
      <c r="F7997" s="9">
        <v>0.0</v>
      </c>
      <c r="G7997" s="9">
        <v>1.0</v>
      </c>
      <c r="H7997" s="4" t="s">
        <v>25</v>
      </c>
      <c r="I7997" s="4" t="s">
        <v>282</v>
      </c>
      <c r="J7997" s="4" t="s">
        <v>76</v>
      </c>
      <c r="L7997" s="8">
        <f t="shared" si="3"/>
        <v>45630.14667</v>
      </c>
      <c r="M7997" s="9">
        <f>IF('tab4'!$B7997=0,0,IF('tab4'!$B7997=1,1,IF('tab4'!$B7997=4,2,IF('tab4'!$B7997=5,3,IF('tab4'!$B7997=6,4,IF(AND('tab4'!$B7997=80,$X$2=2),0,-1))))))</f>
        <v>3</v>
      </c>
      <c r="N7997" s="9">
        <f>IF('tab4'!$C7997=0,0,IF('tab4'!$C7997=1,1,IF('tab4'!$C7997=4,2,IF('tab4'!$C7997=5,3,IF('tab4'!$C7997=6,4,IF(AND('tab4'!$C7997=80,$X$2=2),0,-1))))))</f>
        <v>2</v>
      </c>
      <c r="O7997" s="9">
        <f t="shared" ref="O7997:R7997" si="15993">D7997</f>
        <v>1</v>
      </c>
      <c r="P7997" s="9">
        <f t="shared" si="15993"/>
        <v>1</v>
      </c>
      <c r="Q7997" s="9">
        <f t="shared" si="15993"/>
        <v>0</v>
      </c>
      <c r="R7997" s="9">
        <f t="shared" si="15993"/>
        <v>1</v>
      </c>
      <c r="S7997" s="10">
        <f t="shared" ref="S7997:T7997" si="15994">IF(HEX2DEC(H7997) &gt;= 32768, (HEX2DEC(H7997) - 65535 - 1)/10, IF(HEX2DEC(H7997) = 32767, IF($X$2=2, S7998, 32767), HEX2DEC(H7997)/10 ))</f>
        <v>4.5</v>
      </c>
      <c r="T7997" s="10">
        <f t="shared" si="15994"/>
        <v>3.3</v>
      </c>
      <c r="U7997" s="10">
        <f t="shared" si="6"/>
        <v>3.7</v>
      </c>
    </row>
    <row r="7998" ht="14.25" customHeight="1">
      <c r="A7998" s="6" t="s">
        <v>7770</v>
      </c>
      <c r="B7998" s="13">
        <v>1.0</v>
      </c>
      <c r="C7998" s="13">
        <v>4.0</v>
      </c>
      <c r="D7998" s="9">
        <v>1.0</v>
      </c>
      <c r="E7998" s="9">
        <v>1.0</v>
      </c>
      <c r="F7998" s="9">
        <v>0.0</v>
      </c>
      <c r="G7998" s="9">
        <v>1.0</v>
      </c>
      <c r="H7998" s="4" t="s">
        <v>56</v>
      </c>
      <c r="I7998" s="4" t="s">
        <v>282</v>
      </c>
      <c r="J7998" s="4" t="s">
        <v>76</v>
      </c>
      <c r="L7998" s="8">
        <f t="shared" si="3"/>
        <v>45630.14826</v>
      </c>
      <c r="M7998" s="9">
        <f>IF('tab4'!$B7998=0,0,IF('tab4'!$B7998=1,1,IF('tab4'!$B7998=4,2,IF('tab4'!$B7998=5,3,IF('tab4'!$B7998=6,4,IF(AND('tab4'!$B7998=80,$X$2=2),0,-1))))))</f>
        <v>1</v>
      </c>
      <c r="N7998" s="9">
        <f>IF('tab4'!$C7998=0,0,IF('tab4'!$C7998=1,1,IF('tab4'!$C7998=4,2,IF('tab4'!$C7998=5,3,IF('tab4'!$C7998=6,4,IF(AND('tab4'!$C7998=80,$X$2=2),0,-1))))))</f>
        <v>2</v>
      </c>
      <c r="O7998" s="9">
        <f t="shared" ref="O7998:R7998" si="15995">D7998</f>
        <v>1</v>
      </c>
      <c r="P7998" s="9">
        <f t="shared" si="15995"/>
        <v>1</v>
      </c>
      <c r="Q7998" s="9">
        <f t="shared" si="15995"/>
        <v>0</v>
      </c>
      <c r="R7998" s="9">
        <f t="shared" si="15995"/>
        <v>1</v>
      </c>
      <c r="S7998" s="10">
        <f t="shared" ref="S7998:T7998" si="15996">IF(HEX2DEC(H7998) &gt;= 32768, (HEX2DEC(H7998) - 65535 - 1)/10, IF(HEX2DEC(H7998) = 32767, IF($X$2=2, S7999, 32767), HEX2DEC(H7998)/10 ))</f>
        <v>7.1</v>
      </c>
      <c r="T7998" s="10">
        <f t="shared" si="15996"/>
        <v>3.3</v>
      </c>
      <c r="U7998" s="10">
        <f t="shared" si="6"/>
        <v>3.7</v>
      </c>
    </row>
    <row r="7999" ht="14.25" customHeight="1">
      <c r="A7999" s="6" t="s">
        <v>7771</v>
      </c>
      <c r="B7999" s="13">
        <v>1.0</v>
      </c>
      <c r="C7999" s="13">
        <v>4.0</v>
      </c>
      <c r="D7999" s="9">
        <v>0.0</v>
      </c>
      <c r="E7999" s="9">
        <v>1.0</v>
      </c>
      <c r="F7999" s="9">
        <v>0.0</v>
      </c>
      <c r="G7999" s="9">
        <v>1.0</v>
      </c>
      <c r="H7999" s="4" t="s">
        <v>56</v>
      </c>
      <c r="I7999" s="4" t="s">
        <v>282</v>
      </c>
      <c r="J7999" s="4" t="s">
        <v>76</v>
      </c>
      <c r="L7999" s="8">
        <f t="shared" si="3"/>
        <v>45630.14828</v>
      </c>
      <c r="M7999" s="9">
        <f>IF('tab4'!$B7999=0,0,IF('tab4'!$B7999=1,1,IF('tab4'!$B7999=4,2,IF('tab4'!$B7999=5,3,IF('tab4'!$B7999=6,4,IF(AND('tab4'!$B7999=80,$X$2=2),0,-1))))))</f>
        <v>1</v>
      </c>
      <c r="N7999" s="9">
        <f>IF('tab4'!$C7999=0,0,IF('tab4'!$C7999=1,1,IF('tab4'!$C7999=4,2,IF('tab4'!$C7999=5,3,IF('tab4'!$C7999=6,4,IF(AND('tab4'!$C7999=80,$X$2=2),0,-1))))))</f>
        <v>2</v>
      </c>
      <c r="O7999" s="9">
        <f t="shared" ref="O7999:R7999" si="15997">D7999</f>
        <v>0</v>
      </c>
      <c r="P7999" s="9">
        <f t="shared" si="15997"/>
        <v>1</v>
      </c>
      <c r="Q7999" s="9">
        <f t="shared" si="15997"/>
        <v>0</v>
      </c>
      <c r="R7999" s="9">
        <f t="shared" si="15997"/>
        <v>1</v>
      </c>
      <c r="S7999" s="10">
        <f t="shared" ref="S7999:T7999" si="15998">IF(HEX2DEC(H7999) &gt;= 32768, (HEX2DEC(H7999) - 65535 - 1)/10, IF(HEX2DEC(H7999) = 32767, IF($X$2=2, S8000, 32767), HEX2DEC(H7999)/10 ))</f>
        <v>7.1</v>
      </c>
      <c r="T7999" s="10">
        <f t="shared" si="15998"/>
        <v>3.3</v>
      </c>
      <c r="U7999" s="10">
        <f t="shared" si="6"/>
        <v>3.7</v>
      </c>
    </row>
    <row r="8000" ht="14.25" customHeight="1">
      <c r="A8000" s="6" t="s">
        <v>7772</v>
      </c>
      <c r="B8000" s="13">
        <v>0.0</v>
      </c>
      <c r="C8000" s="13">
        <v>4.0</v>
      </c>
      <c r="D8000" s="9">
        <v>0.0</v>
      </c>
      <c r="E8000" s="9">
        <v>1.0</v>
      </c>
      <c r="F8000" s="9">
        <v>0.0</v>
      </c>
      <c r="G8000" s="9">
        <v>0.0</v>
      </c>
      <c r="H8000" s="4" t="s">
        <v>215</v>
      </c>
      <c r="I8000" s="4" t="s">
        <v>95</v>
      </c>
      <c r="J8000" s="4" t="s">
        <v>82</v>
      </c>
      <c r="L8000" s="8">
        <f t="shared" si="3"/>
        <v>45630.17251</v>
      </c>
      <c r="M8000" s="9">
        <f>IF('tab4'!$B8000=0,0,IF('tab4'!$B8000=1,1,IF('tab4'!$B8000=4,2,IF('tab4'!$B8000=5,3,IF('tab4'!$B8000=6,4,IF(AND('tab4'!$B8000=80,$X$2=2),0,-1))))))</f>
        <v>0</v>
      </c>
      <c r="N8000" s="9">
        <f>IF('tab4'!$C8000=0,0,IF('tab4'!$C8000=1,1,IF('tab4'!$C8000=4,2,IF('tab4'!$C8000=5,3,IF('tab4'!$C8000=6,4,IF(AND('tab4'!$C8000=80,$X$2=2),0,-1))))))</f>
        <v>2</v>
      </c>
      <c r="O8000" s="9">
        <f t="shared" ref="O8000:R8000" si="15999">D8000</f>
        <v>0</v>
      </c>
      <c r="P8000" s="9">
        <f t="shared" si="15999"/>
        <v>1</v>
      </c>
      <c r="Q8000" s="9">
        <f t="shared" si="15999"/>
        <v>0</v>
      </c>
      <c r="R8000" s="9">
        <f t="shared" si="15999"/>
        <v>0</v>
      </c>
      <c r="S8000" s="10">
        <f t="shared" ref="S8000:T8000" si="16000">IF(HEX2DEC(H8000) &gt;= 32768, (HEX2DEC(H8000) - 65535 - 1)/10, IF(HEX2DEC(H8000) = 32767, IF($X$2=2, S8001, 32767), HEX2DEC(H8000)/10 ))</f>
        <v>4.9</v>
      </c>
      <c r="T8000" s="10">
        <f t="shared" si="16000"/>
        <v>3.5</v>
      </c>
      <c r="U8000" s="10">
        <f t="shared" si="6"/>
        <v>3.8</v>
      </c>
    </row>
    <row r="8001" ht="14.25" customHeight="1">
      <c r="A8001" s="6" t="s">
        <v>7773</v>
      </c>
      <c r="B8001" s="13">
        <v>5.0</v>
      </c>
      <c r="C8001" s="13">
        <v>4.0</v>
      </c>
      <c r="D8001" s="9">
        <v>1.0</v>
      </c>
      <c r="E8001" s="9">
        <v>1.0</v>
      </c>
      <c r="F8001" s="9">
        <v>0.0</v>
      </c>
      <c r="G8001" s="9">
        <v>1.0</v>
      </c>
      <c r="H8001" s="4" t="s">
        <v>72</v>
      </c>
      <c r="I8001" s="4" t="s">
        <v>76</v>
      </c>
      <c r="J8001" s="4" t="s">
        <v>102</v>
      </c>
      <c r="L8001" s="8">
        <f t="shared" si="3"/>
        <v>45630.21375</v>
      </c>
      <c r="M8001" s="9">
        <f>IF('tab4'!$B8001=0,0,IF('tab4'!$B8001=1,1,IF('tab4'!$B8001=4,2,IF('tab4'!$B8001=5,3,IF('tab4'!$B8001=6,4,IF(AND('tab4'!$B8001=80,$X$2=2),0,-1))))))</f>
        <v>3</v>
      </c>
      <c r="N8001" s="9">
        <f>IF('tab4'!$C8001=0,0,IF('tab4'!$C8001=1,1,IF('tab4'!$C8001=4,2,IF('tab4'!$C8001=5,3,IF('tab4'!$C8001=6,4,IF(AND('tab4'!$C8001=80,$X$2=2),0,-1))))))</f>
        <v>2</v>
      </c>
      <c r="O8001" s="9">
        <f t="shared" ref="O8001:R8001" si="16001">D8001</f>
        <v>1</v>
      </c>
      <c r="P8001" s="9">
        <f t="shared" si="16001"/>
        <v>1</v>
      </c>
      <c r="Q8001" s="9">
        <f t="shared" si="16001"/>
        <v>0</v>
      </c>
      <c r="R8001" s="9">
        <f t="shared" si="16001"/>
        <v>1</v>
      </c>
      <c r="S8001" s="10">
        <f t="shared" ref="S8001:T8001" si="16002">IF(HEX2DEC(H8001) &gt;= 32768, (HEX2DEC(H8001) - 65535 - 1)/10, IF(HEX2DEC(H8001) = 32767, IF($X$2=2, S8002, 32767), HEX2DEC(H8001)/10 ))</f>
        <v>4.3</v>
      </c>
      <c r="T8001" s="10">
        <f t="shared" si="16002"/>
        <v>3.7</v>
      </c>
      <c r="U8001" s="10">
        <f t="shared" si="6"/>
        <v>3.9</v>
      </c>
    </row>
    <row r="8002" ht="14.25" customHeight="1">
      <c r="A8002" s="6" t="s">
        <v>7774</v>
      </c>
      <c r="B8002" s="13">
        <v>1.0</v>
      </c>
      <c r="C8002" s="13">
        <v>4.0</v>
      </c>
      <c r="D8002" s="9">
        <v>1.0</v>
      </c>
      <c r="E8002" s="9">
        <v>1.0</v>
      </c>
      <c r="F8002" s="9">
        <v>0.0</v>
      </c>
      <c r="G8002" s="9">
        <v>1.0</v>
      </c>
      <c r="H8002" s="4" t="s">
        <v>56</v>
      </c>
      <c r="I8002" s="4" t="s">
        <v>82</v>
      </c>
      <c r="J8002" s="4" t="s">
        <v>73</v>
      </c>
      <c r="L8002" s="8">
        <f t="shared" si="3"/>
        <v>45630.21546</v>
      </c>
      <c r="M8002" s="9">
        <f>IF('tab4'!$B8002=0,0,IF('tab4'!$B8002=1,1,IF('tab4'!$B8002=4,2,IF('tab4'!$B8002=5,3,IF('tab4'!$B8002=6,4,IF(AND('tab4'!$B8002=80,$X$2=2),0,-1))))))</f>
        <v>1</v>
      </c>
      <c r="N8002" s="9">
        <f>IF('tab4'!$C8002=0,0,IF('tab4'!$C8002=1,1,IF('tab4'!$C8002=4,2,IF('tab4'!$C8002=5,3,IF('tab4'!$C8002=6,4,IF(AND('tab4'!$C8002=80,$X$2=2),0,-1))))))</f>
        <v>2</v>
      </c>
      <c r="O8002" s="9">
        <f t="shared" ref="O8002:R8002" si="16003">D8002</f>
        <v>1</v>
      </c>
      <c r="P8002" s="9">
        <f t="shared" si="16003"/>
        <v>1</v>
      </c>
      <c r="Q8002" s="9">
        <f t="shared" si="16003"/>
        <v>0</v>
      </c>
      <c r="R8002" s="9">
        <f t="shared" si="16003"/>
        <v>1</v>
      </c>
      <c r="S8002" s="10">
        <f t="shared" ref="S8002:T8002" si="16004">IF(HEX2DEC(H8002) &gt;= 32768, (HEX2DEC(H8002) - 65535 - 1)/10, IF(HEX2DEC(H8002) = 32767, IF($X$2=2, S8003, 32767), HEX2DEC(H8002)/10 ))</f>
        <v>7.1</v>
      </c>
      <c r="T8002" s="10">
        <f t="shared" si="16004"/>
        <v>3.8</v>
      </c>
      <c r="U8002" s="10">
        <f t="shared" si="6"/>
        <v>4</v>
      </c>
    </row>
    <row r="8003" ht="14.25" customHeight="1">
      <c r="A8003" s="6" t="s">
        <v>7775</v>
      </c>
      <c r="B8003" s="13">
        <v>1.0</v>
      </c>
      <c r="C8003" s="13">
        <v>4.0</v>
      </c>
      <c r="D8003" s="9">
        <v>0.0</v>
      </c>
      <c r="E8003" s="9">
        <v>1.0</v>
      </c>
      <c r="F8003" s="9">
        <v>0.0</v>
      </c>
      <c r="G8003" s="9">
        <v>1.0</v>
      </c>
      <c r="H8003" s="4" t="s">
        <v>56</v>
      </c>
      <c r="I8003" s="4" t="s">
        <v>82</v>
      </c>
      <c r="J8003" s="4" t="s">
        <v>73</v>
      </c>
      <c r="L8003" s="8">
        <f t="shared" si="3"/>
        <v>45630.21547</v>
      </c>
      <c r="M8003" s="9">
        <f>IF('tab4'!$B8003=0,0,IF('tab4'!$B8003=1,1,IF('tab4'!$B8003=4,2,IF('tab4'!$B8003=5,3,IF('tab4'!$B8003=6,4,IF(AND('tab4'!$B8003=80,$X$2=2),0,-1))))))</f>
        <v>1</v>
      </c>
      <c r="N8003" s="9">
        <f>IF('tab4'!$C8003=0,0,IF('tab4'!$C8003=1,1,IF('tab4'!$C8003=4,2,IF('tab4'!$C8003=5,3,IF('tab4'!$C8003=6,4,IF(AND('tab4'!$C8003=80,$X$2=2),0,-1))))))</f>
        <v>2</v>
      </c>
      <c r="O8003" s="9">
        <f t="shared" ref="O8003:R8003" si="16005">D8003</f>
        <v>0</v>
      </c>
      <c r="P8003" s="9">
        <f t="shared" si="16005"/>
        <v>1</v>
      </c>
      <c r="Q8003" s="9">
        <f t="shared" si="16005"/>
        <v>0</v>
      </c>
      <c r="R8003" s="9">
        <f t="shared" si="16005"/>
        <v>1</v>
      </c>
      <c r="S8003" s="10">
        <f t="shared" ref="S8003:T8003" si="16006">IF(HEX2DEC(H8003) &gt;= 32768, (HEX2DEC(H8003) - 65535 - 1)/10, IF(HEX2DEC(H8003) = 32767, IF($X$2=2, S8004, 32767), HEX2DEC(H8003)/10 ))</f>
        <v>7.1</v>
      </c>
      <c r="T8003" s="10">
        <f t="shared" si="16006"/>
        <v>3.8</v>
      </c>
      <c r="U8003" s="10">
        <f t="shared" si="6"/>
        <v>4</v>
      </c>
    </row>
    <row r="8004" ht="14.25" customHeight="1">
      <c r="A8004" s="6" t="s">
        <v>7776</v>
      </c>
      <c r="B8004" s="13">
        <v>0.0</v>
      </c>
      <c r="C8004" s="13">
        <v>4.0</v>
      </c>
      <c r="D8004" s="9">
        <v>0.0</v>
      </c>
      <c r="E8004" s="9">
        <v>1.0</v>
      </c>
      <c r="F8004" s="9">
        <v>0.0</v>
      </c>
      <c r="G8004" s="9">
        <v>0.0</v>
      </c>
      <c r="H8004" s="4" t="s">
        <v>41</v>
      </c>
      <c r="I8004" s="4" t="s">
        <v>82</v>
      </c>
      <c r="J8004" s="4" t="s">
        <v>73</v>
      </c>
      <c r="L8004" s="8">
        <f t="shared" si="3"/>
        <v>45630.22461</v>
      </c>
      <c r="M8004" s="9">
        <f>IF('tab4'!$B8004=0,0,IF('tab4'!$B8004=1,1,IF('tab4'!$B8004=4,2,IF('tab4'!$B8004=5,3,IF('tab4'!$B8004=6,4,IF(AND('tab4'!$B8004=80,$X$2=2),0,-1))))))</f>
        <v>0</v>
      </c>
      <c r="N8004" s="9">
        <f>IF('tab4'!$C8004=0,0,IF('tab4'!$C8004=1,1,IF('tab4'!$C8004=4,2,IF('tab4'!$C8004=5,3,IF('tab4'!$C8004=6,4,IF(AND('tab4'!$C8004=80,$X$2=2),0,-1))))))</f>
        <v>2</v>
      </c>
      <c r="O8004" s="9">
        <f t="shared" ref="O8004:R8004" si="16007">D8004</f>
        <v>0</v>
      </c>
      <c r="P8004" s="9">
        <f t="shared" si="16007"/>
        <v>1</v>
      </c>
      <c r="Q8004" s="9">
        <f t="shared" si="16007"/>
        <v>0</v>
      </c>
      <c r="R8004" s="9">
        <f t="shared" si="16007"/>
        <v>0</v>
      </c>
      <c r="S8004" s="10">
        <f t="shared" ref="S8004:T8004" si="16008">IF(HEX2DEC(H8004) &gt;= 32768, (HEX2DEC(H8004) - 65535 - 1)/10, IF(HEX2DEC(H8004) = 32767, IF($X$2=2, S8005, 32767), HEX2DEC(H8004)/10 ))</f>
        <v>6.1</v>
      </c>
      <c r="T8004" s="10">
        <f t="shared" si="16008"/>
        <v>3.8</v>
      </c>
      <c r="U8004" s="10">
        <f t="shared" si="6"/>
        <v>4</v>
      </c>
    </row>
    <row r="8005" ht="14.25" customHeight="1">
      <c r="A8005" s="6" t="s">
        <v>7777</v>
      </c>
      <c r="B8005" s="13">
        <v>0.0</v>
      </c>
      <c r="C8005" s="13">
        <v>4.0</v>
      </c>
      <c r="D8005" s="9">
        <v>0.0</v>
      </c>
      <c r="E8005" s="9">
        <v>1.0</v>
      </c>
      <c r="F8005" s="9">
        <v>0.0</v>
      </c>
      <c r="G8005" s="9">
        <v>1.0</v>
      </c>
      <c r="H8005" s="4" t="s">
        <v>77</v>
      </c>
      <c r="I8005" s="4" t="s">
        <v>73</v>
      </c>
      <c r="J8005" s="4" t="s">
        <v>462</v>
      </c>
      <c r="L8005" s="8">
        <f t="shared" si="3"/>
        <v>45630.26366</v>
      </c>
      <c r="M8005" s="9">
        <f>IF('tab4'!$B8005=0,0,IF('tab4'!$B8005=1,1,IF('tab4'!$B8005=4,2,IF('tab4'!$B8005=5,3,IF('tab4'!$B8005=6,4,IF(AND('tab4'!$B8005=80,$X$2=2),0,-1))))))</f>
        <v>0</v>
      </c>
      <c r="N8005" s="9">
        <f>IF('tab4'!$C8005=0,0,IF('tab4'!$C8005=1,1,IF('tab4'!$C8005=4,2,IF('tab4'!$C8005=5,3,IF('tab4'!$C8005=6,4,IF(AND('tab4'!$C8005=80,$X$2=2),0,-1))))))</f>
        <v>2</v>
      </c>
      <c r="O8005" s="9">
        <f t="shared" ref="O8005:R8005" si="16009">D8005</f>
        <v>0</v>
      </c>
      <c r="P8005" s="9">
        <f t="shared" si="16009"/>
        <v>1</v>
      </c>
      <c r="Q8005" s="9">
        <f t="shared" si="16009"/>
        <v>0</v>
      </c>
      <c r="R8005" s="9">
        <f t="shared" si="16009"/>
        <v>1</v>
      </c>
      <c r="S8005" s="10">
        <f t="shared" ref="S8005:T8005" si="16010">IF(HEX2DEC(H8005) &gt;= 32768, (HEX2DEC(H8005) - 65535 - 1)/10, IF(HEX2DEC(H8005) = 32767, IF($X$2=2, S8006, 32767), HEX2DEC(H8005)/10 ))</f>
        <v>4.6</v>
      </c>
      <c r="T8005" s="10">
        <f t="shared" si="16010"/>
        <v>4</v>
      </c>
      <c r="U8005" s="10">
        <f t="shared" si="6"/>
        <v>4.2</v>
      </c>
    </row>
    <row r="8006" ht="14.25" customHeight="1">
      <c r="A8006" s="6" t="s">
        <v>7778</v>
      </c>
      <c r="B8006" s="13">
        <v>5.0</v>
      </c>
      <c r="C8006" s="13">
        <v>4.0</v>
      </c>
      <c r="D8006" s="9">
        <v>1.0</v>
      </c>
      <c r="E8006" s="9">
        <v>1.0</v>
      </c>
      <c r="F8006" s="9">
        <v>0.0</v>
      </c>
      <c r="G8006" s="9">
        <v>1.0</v>
      </c>
      <c r="H8006" s="4" t="s">
        <v>80</v>
      </c>
      <c r="I8006" s="4" t="s">
        <v>102</v>
      </c>
      <c r="J8006" s="4" t="s">
        <v>75</v>
      </c>
      <c r="L8006" s="8">
        <f t="shared" si="3"/>
        <v>45630.28214</v>
      </c>
      <c r="M8006" s="9">
        <f>IF('tab4'!$B8006=0,0,IF('tab4'!$B8006=1,1,IF('tab4'!$B8006=4,2,IF('tab4'!$B8006=5,3,IF('tab4'!$B8006=6,4,IF(AND('tab4'!$B8006=80,$X$2=2),0,-1))))))</f>
        <v>3</v>
      </c>
      <c r="N8006" s="9">
        <f>IF('tab4'!$C8006=0,0,IF('tab4'!$C8006=1,1,IF('tab4'!$C8006=4,2,IF('tab4'!$C8006=5,3,IF('tab4'!$C8006=6,4,IF(AND('tab4'!$C8006=80,$X$2=2),0,-1))))))</f>
        <v>2</v>
      </c>
      <c r="O8006" s="9">
        <f t="shared" ref="O8006:R8006" si="16011">D8006</f>
        <v>1</v>
      </c>
      <c r="P8006" s="9">
        <f t="shared" si="16011"/>
        <v>1</v>
      </c>
      <c r="Q8006" s="9">
        <f t="shared" si="16011"/>
        <v>0</v>
      </c>
      <c r="R8006" s="9">
        <f t="shared" si="16011"/>
        <v>1</v>
      </c>
      <c r="S8006" s="10">
        <f t="shared" ref="S8006:T8006" si="16012">IF(HEX2DEC(H8006) &gt;= 32768, (HEX2DEC(H8006) - 65535 - 1)/10, IF(HEX2DEC(H8006) = 32767, IF($X$2=2, S8007, 32767), HEX2DEC(H8006)/10 ))</f>
        <v>4.4</v>
      </c>
      <c r="T8006" s="10">
        <f t="shared" si="16012"/>
        <v>3.9</v>
      </c>
      <c r="U8006" s="10">
        <f t="shared" si="6"/>
        <v>4.1</v>
      </c>
    </row>
    <row r="8007" ht="14.25" customHeight="1">
      <c r="A8007" s="6" t="s">
        <v>7779</v>
      </c>
      <c r="B8007" s="13">
        <v>1.0</v>
      </c>
      <c r="C8007" s="13">
        <v>4.0</v>
      </c>
      <c r="D8007" s="9">
        <v>1.0</v>
      </c>
      <c r="E8007" s="9">
        <v>1.0</v>
      </c>
      <c r="F8007" s="9">
        <v>0.0</v>
      </c>
      <c r="G8007" s="9">
        <v>1.0</v>
      </c>
      <c r="H8007" s="4" t="s">
        <v>56</v>
      </c>
      <c r="I8007" s="4" t="s">
        <v>73</v>
      </c>
      <c r="J8007" s="4" t="s">
        <v>75</v>
      </c>
      <c r="L8007" s="8">
        <f t="shared" si="3"/>
        <v>45630.2838</v>
      </c>
      <c r="M8007" s="9">
        <f>IF('tab4'!$B8007=0,0,IF('tab4'!$B8007=1,1,IF('tab4'!$B8007=4,2,IF('tab4'!$B8007=5,3,IF('tab4'!$B8007=6,4,IF(AND('tab4'!$B8007=80,$X$2=2),0,-1))))))</f>
        <v>1</v>
      </c>
      <c r="N8007" s="9">
        <f>IF('tab4'!$C8007=0,0,IF('tab4'!$C8007=1,1,IF('tab4'!$C8007=4,2,IF('tab4'!$C8007=5,3,IF('tab4'!$C8007=6,4,IF(AND('tab4'!$C8007=80,$X$2=2),0,-1))))))</f>
        <v>2</v>
      </c>
      <c r="O8007" s="9">
        <f t="shared" ref="O8007:R8007" si="16013">D8007</f>
        <v>1</v>
      </c>
      <c r="P8007" s="9">
        <f t="shared" si="16013"/>
        <v>1</v>
      </c>
      <c r="Q8007" s="9">
        <f t="shared" si="16013"/>
        <v>0</v>
      </c>
      <c r="R8007" s="9">
        <f t="shared" si="16013"/>
        <v>1</v>
      </c>
      <c r="S8007" s="10">
        <f t="shared" ref="S8007:T8007" si="16014">IF(HEX2DEC(H8007) &gt;= 32768, (HEX2DEC(H8007) - 65535 - 1)/10, IF(HEX2DEC(H8007) = 32767, IF($X$2=2, S8008, 32767), HEX2DEC(H8007)/10 ))</f>
        <v>7.1</v>
      </c>
      <c r="T8007" s="10">
        <f t="shared" si="16014"/>
        <v>4</v>
      </c>
      <c r="U8007" s="10">
        <f t="shared" si="6"/>
        <v>4.1</v>
      </c>
    </row>
    <row r="8008" ht="14.25" customHeight="1">
      <c r="A8008" s="6" t="s">
        <v>7780</v>
      </c>
      <c r="B8008" s="13">
        <v>1.0</v>
      </c>
      <c r="C8008" s="13">
        <v>4.0</v>
      </c>
      <c r="D8008" s="9">
        <v>0.0</v>
      </c>
      <c r="E8008" s="9">
        <v>1.0</v>
      </c>
      <c r="F8008" s="9">
        <v>0.0</v>
      </c>
      <c r="G8008" s="9">
        <v>1.0</v>
      </c>
      <c r="H8008" s="4" t="s">
        <v>56</v>
      </c>
      <c r="I8008" s="4" t="s">
        <v>73</v>
      </c>
      <c r="J8008" s="4" t="s">
        <v>75</v>
      </c>
      <c r="L8008" s="8">
        <f t="shared" si="3"/>
        <v>45630.28381</v>
      </c>
      <c r="M8008" s="9">
        <f>IF('tab4'!$B8008=0,0,IF('tab4'!$B8008=1,1,IF('tab4'!$B8008=4,2,IF('tab4'!$B8008=5,3,IF('tab4'!$B8008=6,4,IF(AND('tab4'!$B8008=80,$X$2=2),0,-1))))))</f>
        <v>1</v>
      </c>
      <c r="N8008" s="9">
        <f>IF('tab4'!$C8008=0,0,IF('tab4'!$C8008=1,1,IF('tab4'!$C8008=4,2,IF('tab4'!$C8008=5,3,IF('tab4'!$C8008=6,4,IF(AND('tab4'!$C8008=80,$X$2=2),0,-1))))))</f>
        <v>2</v>
      </c>
      <c r="O8008" s="9">
        <f t="shared" ref="O8008:R8008" si="16015">D8008</f>
        <v>0</v>
      </c>
      <c r="P8008" s="9">
        <f t="shared" si="16015"/>
        <v>1</v>
      </c>
      <c r="Q8008" s="9">
        <f t="shared" si="16015"/>
        <v>0</v>
      </c>
      <c r="R8008" s="9">
        <f t="shared" si="16015"/>
        <v>1</v>
      </c>
      <c r="S8008" s="10">
        <f t="shared" ref="S8008:T8008" si="16016">IF(HEX2DEC(H8008) &gt;= 32768, (HEX2DEC(H8008) - 65535 - 1)/10, IF(HEX2DEC(H8008) = 32767, IF($X$2=2, S8009, 32767), HEX2DEC(H8008)/10 ))</f>
        <v>7.1</v>
      </c>
      <c r="T8008" s="10">
        <f t="shared" si="16016"/>
        <v>4</v>
      </c>
      <c r="U8008" s="10">
        <f t="shared" si="6"/>
        <v>4.1</v>
      </c>
    </row>
    <row r="8009" ht="14.25" customHeight="1">
      <c r="A8009" s="6" t="s">
        <v>7781</v>
      </c>
      <c r="B8009" s="13">
        <v>0.0</v>
      </c>
      <c r="C8009" s="13">
        <v>4.0</v>
      </c>
      <c r="D8009" s="9">
        <v>0.0</v>
      </c>
      <c r="E8009" s="9">
        <v>1.0</v>
      </c>
      <c r="F8009" s="9">
        <v>0.0</v>
      </c>
      <c r="G8009" s="9">
        <v>0.0</v>
      </c>
      <c r="H8009" s="4" t="s">
        <v>64</v>
      </c>
      <c r="I8009" s="4" t="s">
        <v>102</v>
      </c>
      <c r="J8009" s="4" t="s">
        <v>73</v>
      </c>
      <c r="L8009" s="8">
        <f t="shared" si="3"/>
        <v>45630.28912</v>
      </c>
      <c r="M8009" s="9">
        <f>IF('tab4'!$B8009=0,0,IF('tab4'!$B8009=1,1,IF('tab4'!$B8009=4,2,IF('tab4'!$B8009=5,3,IF('tab4'!$B8009=6,4,IF(AND('tab4'!$B8009=80,$X$2=2),0,-1))))))</f>
        <v>0</v>
      </c>
      <c r="N8009" s="9">
        <f>IF('tab4'!$C8009=0,0,IF('tab4'!$C8009=1,1,IF('tab4'!$C8009=4,2,IF('tab4'!$C8009=5,3,IF('tab4'!$C8009=6,4,IF(AND('tab4'!$C8009=80,$X$2=2),0,-1))))))</f>
        <v>2</v>
      </c>
      <c r="O8009" s="9">
        <f t="shared" ref="O8009:R8009" si="16017">D8009</f>
        <v>0</v>
      </c>
      <c r="P8009" s="9">
        <f t="shared" si="16017"/>
        <v>1</v>
      </c>
      <c r="Q8009" s="9">
        <f t="shared" si="16017"/>
        <v>0</v>
      </c>
      <c r="R8009" s="9">
        <f t="shared" si="16017"/>
        <v>0</v>
      </c>
      <c r="S8009" s="10">
        <f t="shared" ref="S8009:T8009" si="16018">IF(HEX2DEC(H8009) &gt;= 32768, (HEX2DEC(H8009) - 65535 - 1)/10, IF(HEX2DEC(H8009) = 32767, IF($X$2=2, S8010, 32767), HEX2DEC(H8009)/10 ))</f>
        <v>6.7</v>
      </c>
      <c r="T8009" s="10">
        <f t="shared" si="16018"/>
        <v>3.9</v>
      </c>
      <c r="U8009" s="10">
        <f t="shared" si="6"/>
        <v>4</v>
      </c>
    </row>
    <row r="8010" ht="14.25" customHeight="1">
      <c r="A8010" s="6" t="s">
        <v>7782</v>
      </c>
      <c r="B8010" s="13">
        <v>0.0</v>
      </c>
      <c r="C8010" s="13">
        <v>0.0</v>
      </c>
      <c r="D8010" s="9">
        <v>0.0</v>
      </c>
      <c r="E8010" s="9">
        <v>0.0</v>
      </c>
      <c r="F8010" s="9">
        <v>0.0</v>
      </c>
      <c r="G8010" s="9">
        <v>0.0</v>
      </c>
      <c r="H8010" s="4" t="s">
        <v>33</v>
      </c>
      <c r="I8010" s="4" t="s">
        <v>75</v>
      </c>
      <c r="J8010" s="4" t="s">
        <v>75</v>
      </c>
      <c r="L8010" s="8">
        <f t="shared" si="3"/>
        <v>45630.36087</v>
      </c>
      <c r="M8010" s="9">
        <f>IF('tab4'!$B8010=0,0,IF('tab4'!$B8010=1,1,IF('tab4'!$B8010=4,2,IF('tab4'!$B8010=5,3,IF('tab4'!$B8010=6,4,IF(AND('tab4'!$B8010=80,$X$2=2),0,-1))))))</f>
        <v>0</v>
      </c>
      <c r="N8010" s="9">
        <f>IF('tab4'!$C8010=0,0,IF('tab4'!$C8010=1,1,IF('tab4'!$C8010=4,2,IF('tab4'!$C8010=5,3,IF('tab4'!$C8010=6,4,IF(AND('tab4'!$C8010=80,$X$2=2),0,-1))))))</f>
        <v>0</v>
      </c>
      <c r="O8010" s="9">
        <f t="shared" ref="O8010:R8010" si="16019">D8010</f>
        <v>0</v>
      </c>
      <c r="P8010" s="9">
        <f t="shared" si="16019"/>
        <v>0</v>
      </c>
      <c r="Q8010" s="9">
        <f t="shared" si="16019"/>
        <v>0</v>
      </c>
      <c r="R8010" s="9">
        <f t="shared" si="16019"/>
        <v>0</v>
      </c>
      <c r="S8010" s="10">
        <f t="shared" ref="S8010:T8010" si="16020">IF(HEX2DEC(H8010) &gt;= 32768, (HEX2DEC(H8010) - 65535 - 1)/10, IF(HEX2DEC(H8010) = 32767, IF($X$2=2, S8011, 32767), HEX2DEC(H8010)/10 ))</f>
        <v>4.7</v>
      </c>
      <c r="T8010" s="10">
        <f t="shared" si="16020"/>
        <v>4.1</v>
      </c>
      <c r="U8010" s="10">
        <f t="shared" si="6"/>
        <v>4.1</v>
      </c>
    </row>
    <row r="8011" ht="14.25" customHeight="1">
      <c r="A8011" s="6" t="s">
        <v>7783</v>
      </c>
      <c r="B8011" s="13">
        <v>0.0</v>
      </c>
      <c r="C8011" s="13">
        <v>0.0</v>
      </c>
      <c r="D8011" s="9">
        <v>0.0</v>
      </c>
      <c r="E8011" s="9">
        <v>0.0</v>
      </c>
      <c r="F8011" s="9">
        <v>0.0</v>
      </c>
      <c r="G8011" s="9">
        <v>0.0</v>
      </c>
      <c r="H8011" s="4" t="s">
        <v>66</v>
      </c>
      <c r="I8011" s="4" t="s">
        <v>66</v>
      </c>
      <c r="J8011" s="4" t="s">
        <v>66</v>
      </c>
      <c r="L8011" s="8">
        <f t="shared" si="3"/>
        <v>45630.4442</v>
      </c>
      <c r="M8011" s="9">
        <f>IF('tab4'!$B8011=0,0,IF('tab4'!$B8011=1,1,IF('tab4'!$B8011=4,2,IF('tab4'!$B8011=5,3,IF('tab4'!$B8011=6,4,IF(AND('tab4'!$B8011=80,$X$2=2),0,-1))))))</f>
        <v>0</v>
      </c>
      <c r="N8011" s="9">
        <f>IF('tab4'!$C8011=0,0,IF('tab4'!$C8011=1,1,IF('tab4'!$C8011=4,2,IF('tab4'!$C8011=5,3,IF('tab4'!$C8011=6,4,IF(AND('tab4'!$C8011=80,$X$2=2),0,-1))))))</f>
        <v>0</v>
      </c>
      <c r="O8011" s="9">
        <f t="shared" ref="O8011:R8011" si="16021">D8011</f>
        <v>0</v>
      </c>
      <c r="P8011" s="9">
        <f t="shared" si="16021"/>
        <v>0</v>
      </c>
      <c r="Q8011" s="9">
        <f t="shared" si="16021"/>
        <v>0</v>
      </c>
      <c r="R8011" s="9">
        <f t="shared" si="16021"/>
        <v>0</v>
      </c>
      <c r="S8011" s="10">
        <f t="shared" ref="S8011:T8011" si="16022">IF(HEX2DEC(H8011) &gt;= 32768, (HEX2DEC(H8011) - 65535 - 1)/10, IF(HEX2DEC(H8011) = 32767, IF($X$2=2, S8012, 32767), HEX2DEC(H8011)/10 ))</f>
        <v>5.4</v>
      </c>
      <c r="T8011" s="10">
        <f t="shared" si="16022"/>
        <v>5.4</v>
      </c>
      <c r="U8011" s="10">
        <f t="shared" si="6"/>
        <v>5.4</v>
      </c>
    </row>
    <row r="8012" ht="14.25" customHeight="1">
      <c r="A8012" s="6" t="s">
        <v>7784</v>
      </c>
      <c r="B8012" s="13">
        <v>0.0</v>
      </c>
      <c r="C8012" s="13">
        <v>0.0</v>
      </c>
      <c r="D8012" s="9">
        <v>0.0</v>
      </c>
      <c r="E8012" s="9">
        <v>0.0</v>
      </c>
      <c r="F8012" s="9">
        <v>0.0</v>
      </c>
      <c r="G8012" s="9">
        <v>1.0</v>
      </c>
      <c r="H8012" s="4" t="s">
        <v>53</v>
      </c>
      <c r="I8012" s="4" t="s">
        <v>124</v>
      </c>
      <c r="J8012" s="4" t="s">
        <v>53</v>
      </c>
      <c r="L8012" s="8">
        <f t="shared" si="3"/>
        <v>45630.51094</v>
      </c>
      <c r="M8012" s="9">
        <f>IF('tab4'!$B8012=0,0,IF('tab4'!$B8012=1,1,IF('tab4'!$B8012=4,2,IF('tab4'!$B8012=5,3,IF('tab4'!$B8012=6,4,IF(AND('tab4'!$B8012=80,$X$2=2),0,-1))))))</f>
        <v>0</v>
      </c>
      <c r="N8012" s="9">
        <f>IF('tab4'!$C8012=0,0,IF('tab4'!$C8012=1,1,IF('tab4'!$C8012=4,2,IF('tab4'!$C8012=5,3,IF('tab4'!$C8012=6,4,IF(AND('tab4'!$C8012=80,$X$2=2),0,-1))))))</f>
        <v>0</v>
      </c>
      <c r="O8012" s="9">
        <f t="shared" ref="O8012:R8012" si="16023">D8012</f>
        <v>0</v>
      </c>
      <c r="P8012" s="9">
        <f t="shared" si="16023"/>
        <v>0</v>
      </c>
      <c r="Q8012" s="9">
        <f t="shared" si="16023"/>
        <v>0</v>
      </c>
      <c r="R8012" s="9">
        <f t="shared" si="16023"/>
        <v>1</v>
      </c>
      <c r="S8012" s="10">
        <f t="shared" ref="S8012:T8012" si="16024">IF(HEX2DEC(H8012) &gt;= 32768, (HEX2DEC(H8012) - 65535 - 1)/10, IF(HEX2DEC(H8012) = 32767, IF($X$2=2, S8013, 32767), HEX2DEC(H8012)/10 ))</f>
        <v>6.4</v>
      </c>
      <c r="T8012" s="10">
        <f t="shared" si="16024"/>
        <v>7</v>
      </c>
      <c r="U8012" s="10">
        <f t="shared" si="6"/>
        <v>6.4</v>
      </c>
    </row>
    <row r="8013" ht="14.25" customHeight="1">
      <c r="A8013" s="6" t="s">
        <v>7785</v>
      </c>
      <c r="B8013" s="13">
        <v>0.0</v>
      </c>
      <c r="C8013" s="13">
        <v>0.0</v>
      </c>
      <c r="D8013" s="9">
        <v>0.0</v>
      </c>
      <c r="E8013" s="9">
        <v>0.0</v>
      </c>
      <c r="F8013" s="9">
        <v>0.0</v>
      </c>
      <c r="G8013" s="9">
        <v>0.0</v>
      </c>
      <c r="H8013" s="4" t="s">
        <v>415</v>
      </c>
      <c r="I8013" s="4" t="s">
        <v>56</v>
      </c>
      <c r="J8013" s="4" t="s">
        <v>55</v>
      </c>
      <c r="L8013" s="8">
        <f t="shared" si="3"/>
        <v>45630.52146</v>
      </c>
      <c r="M8013" s="9">
        <f>IF('tab4'!$B8013=0,0,IF('tab4'!$B8013=1,1,IF('tab4'!$B8013=4,2,IF('tab4'!$B8013=5,3,IF('tab4'!$B8013=6,4,IF(AND('tab4'!$B8013=80,$X$2=2),0,-1))))))</f>
        <v>0</v>
      </c>
      <c r="N8013" s="9">
        <f>IF('tab4'!$C8013=0,0,IF('tab4'!$C8013=1,1,IF('tab4'!$C8013=4,2,IF('tab4'!$C8013=5,3,IF('tab4'!$C8013=6,4,IF(AND('tab4'!$C8013=80,$X$2=2),0,-1))))))</f>
        <v>0</v>
      </c>
      <c r="O8013" s="9">
        <f t="shared" ref="O8013:R8013" si="16025">D8013</f>
        <v>0</v>
      </c>
      <c r="P8013" s="9">
        <f t="shared" si="16025"/>
        <v>0</v>
      </c>
      <c r="Q8013" s="9">
        <f t="shared" si="16025"/>
        <v>0</v>
      </c>
      <c r="R8013" s="9">
        <f t="shared" si="16025"/>
        <v>0</v>
      </c>
      <c r="S8013" s="10">
        <f t="shared" ref="S8013:T8013" si="16026">IF(HEX2DEC(H8013) &gt;= 32768, (HEX2DEC(H8013) - 65535 - 1)/10, IF(HEX2DEC(H8013) = 32767, IF($X$2=2, S8014, 32767), HEX2DEC(H8013)/10 ))</f>
        <v>6.5</v>
      </c>
      <c r="T8013" s="10">
        <f t="shared" si="16026"/>
        <v>7.1</v>
      </c>
      <c r="U8013" s="10">
        <f t="shared" si="6"/>
        <v>6.3</v>
      </c>
    </row>
    <row r="8014" ht="14.25" customHeight="1">
      <c r="A8014" s="6" t="s">
        <v>7786</v>
      </c>
      <c r="B8014" s="13">
        <v>0.0</v>
      </c>
      <c r="C8014" s="13">
        <v>0.0</v>
      </c>
      <c r="D8014" s="9">
        <v>0.0</v>
      </c>
      <c r="E8014" s="9">
        <v>0.0</v>
      </c>
      <c r="F8014" s="9">
        <v>0.0</v>
      </c>
      <c r="G8014" s="9">
        <v>1.0</v>
      </c>
      <c r="H8014" s="4" t="s">
        <v>55</v>
      </c>
      <c r="I8014" s="4" t="s">
        <v>415</v>
      </c>
      <c r="J8014" s="4" t="s">
        <v>48</v>
      </c>
      <c r="L8014" s="8">
        <f t="shared" si="3"/>
        <v>45630.58634</v>
      </c>
      <c r="M8014" s="9">
        <f>IF('tab4'!$B8014=0,0,IF('tab4'!$B8014=1,1,IF('tab4'!$B8014=4,2,IF('tab4'!$B8014=5,3,IF('tab4'!$B8014=6,4,IF(AND('tab4'!$B8014=80,$X$2=2),0,-1))))))</f>
        <v>0</v>
      </c>
      <c r="N8014" s="9">
        <f>IF('tab4'!$C8014=0,0,IF('tab4'!$C8014=1,1,IF('tab4'!$C8014=4,2,IF('tab4'!$C8014=5,3,IF('tab4'!$C8014=6,4,IF(AND('tab4'!$C8014=80,$X$2=2),0,-1))))))</f>
        <v>0</v>
      </c>
      <c r="O8014" s="9">
        <f t="shared" ref="O8014:R8014" si="16027">D8014</f>
        <v>0</v>
      </c>
      <c r="P8014" s="9">
        <f t="shared" si="16027"/>
        <v>0</v>
      </c>
      <c r="Q8014" s="9">
        <f t="shared" si="16027"/>
        <v>0</v>
      </c>
      <c r="R8014" s="9">
        <f t="shared" si="16027"/>
        <v>1</v>
      </c>
      <c r="S8014" s="10">
        <f t="shared" ref="S8014:T8014" si="16028">IF(HEX2DEC(H8014) &gt;= 32768, (HEX2DEC(H8014) - 65535 - 1)/10, IF(HEX2DEC(H8014) = 32767, IF($X$2=2, S8015, 32767), HEX2DEC(H8014)/10 ))</f>
        <v>6.3</v>
      </c>
      <c r="T8014" s="10">
        <f t="shared" si="16028"/>
        <v>6.5</v>
      </c>
      <c r="U8014" s="10">
        <f t="shared" si="6"/>
        <v>5.6</v>
      </c>
    </row>
    <row r="8015" ht="14.25" customHeight="1">
      <c r="A8015" s="6" t="s">
        <v>7787</v>
      </c>
      <c r="B8015" s="13">
        <v>0.0</v>
      </c>
      <c r="C8015" s="13">
        <v>0.0</v>
      </c>
      <c r="D8015" s="9">
        <v>0.0</v>
      </c>
      <c r="E8015" s="9">
        <v>0.0</v>
      </c>
      <c r="F8015" s="9">
        <v>0.0</v>
      </c>
      <c r="G8015" s="9">
        <v>0.0</v>
      </c>
      <c r="H8015" s="4" t="s">
        <v>55</v>
      </c>
      <c r="I8015" s="4" t="s">
        <v>64</v>
      </c>
      <c r="J8015" s="4" t="s">
        <v>51</v>
      </c>
      <c r="L8015" s="8">
        <f t="shared" si="3"/>
        <v>45630.59689</v>
      </c>
      <c r="M8015" s="9">
        <f>IF('tab4'!$B8015=0,0,IF('tab4'!$B8015=1,1,IF('tab4'!$B8015=4,2,IF('tab4'!$B8015=5,3,IF('tab4'!$B8015=6,4,IF(AND('tab4'!$B8015=80,$X$2=2),0,-1))))))</f>
        <v>0</v>
      </c>
      <c r="N8015" s="9">
        <f>IF('tab4'!$C8015=0,0,IF('tab4'!$C8015=1,1,IF('tab4'!$C8015=4,2,IF('tab4'!$C8015=5,3,IF('tab4'!$C8015=6,4,IF(AND('tab4'!$C8015=80,$X$2=2),0,-1))))))</f>
        <v>0</v>
      </c>
      <c r="O8015" s="9">
        <f t="shared" ref="O8015:R8015" si="16029">D8015</f>
        <v>0</v>
      </c>
      <c r="P8015" s="9">
        <f t="shared" si="16029"/>
        <v>0</v>
      </c>
      <c r="Q8015" s="9">
        <f t="shared" si="16029"/>
        <v>0</v>
      </c>
      <c r="R8015" s="9">
        <f t="shared" si="16029"/>
        <v>0</v>
      </c>
      <c r="S8015" s="10">
        <f t="shared" ref="S8015:T8015" si="16030">IF(HEX2DEC(H8015) &gt;= 32768, (HEX2DEC(H8015) - 65535 - 1)/10, IF(HEX2DEC(H8015) = 32767, IF($X$2=2, S8016, 32767), HEX2DEC(H8015)/10 ))</f>
        <v>6.3</v>
      </c>
      <c r="T8015" s="10">
        <f t="shared" si="16030"/>
        <v>6.7</v>
      </c>
      <c r="U8015" s="10">
        <f t="shared" si="6"/>
        <v>6.2</v>
      </c>
    </row>
    <row r="8016" ht="14.25" customHeight="1">
      <c r="A8016" s="6" t="s">
        <v>7788</v>
      </c>
      <c r="B8016" s="13">
        <v>0.0</v>
      </c>
      <c r="C8016" s="13">
        <v>0.0</v>
      </c>
      <c r="D8016" s="9">
        <v>0.0</v>
      </c>
      <c r="E8016" s="9">
        <v>0.0</v>
      </c>
      <c r="F8016" s="9">
        <v>0.0</v>
      </c>
      <c r="G8016" s="9">
        <v>1.0</v>
      </c>
      <c r="H8016" s="4" t="s">
        <v>66</v>
      </c>
      <c r="I8016" s="4" t="s">
        <v>40</v>
      </c>
      <c r="J8016" s="4" t="s">
        <v>82</v>
      </c>
      <c r="L8016" s="8">
        <f t="shared" si="3"/>
        <v>45630.64758</v>
      </c>
      <c r="M8016" s="9">
        <f>IF('tab4'!$B8016=0,0,IF('tab4'!$B8016=1,1,IF('tab4'!$B8016=4,2,IF('tab4'!$B8016=5,3,IF('tab4'!$B8016=6,4,IF(AND('tab4'!$B8016=80,$X$2=2),0,-1))))))</f>
        <v>0</v>
      </c>
      <c r="N8016" s="9">
        <f>IF('tab4'!$C8016=0,0,IF('tab4'!$C8016=1,1,IF('tab4'!$C8016=4,2,IF('tab4'!$C8016=5,3,IF('tab4'!$C8016=6,4,IF(AND('tab4'!$C8016=80,$X$2=2),0,-1))))))</f>
        <v>0</v>
      </c>
      <c r="O8016" s="9">
        <f t="shared" ref="O8016:R8016" si="16031">D8016</f>
        <v>0</v>
      </c>
      <c r="P8016" s="9">
        <f t="shared" si="16031"/>
        <v>0</v>
      </c>
      <c r="Q8016" s="9">
        <f t="shared" si="16031"/>
        <v>0</v>
      </c>
      <c r="R8016" s="9">
        <f t="shared" si="16031"/>
        <v>1</v>
      </c>
      <c r="S8016" s="10">
        <f t="shared" ref="S8016:T8016" si="16032">IF(HEX2DEC(H8016) &gt;= 32768, (HEX2DEC(H8016) - 65535 - 1)/10, IF(HEX2DEC(H8016) = 32767, IF($X$2=2, S8017, 32767), HEX2DEC(H8016)/10 ))</f>
        <v>5.4</v>
      </c>
      <c r="T8016" s="10">
        <f t="shared" si="16032"/>
        <v>5.3</v>
      </c>
      <c r="U8016" s="10">
        <f t="shared" si="6"/>
        <v>3.8</v>
      </c>
    </row>
    <row r="8017" ht="14.25" customHeight="1">
      <c r="A8017" s="6" t="s">
        <v>7789</v>
      </c>
      <c r="B8017" s="13">
        <v>0.0</v>
      </c>
      <c r="C8017" s="13">
        <v>0.0</v>
      </c>
      <c r="D8017" s="9">
        <v>0.0</v>
      </c>
      <c r="E8017" s="9">
        <v>0.0</v>
      </c>
      <c r="F8017" s="9">
        <v>0.0</v>
      </c>
      <c r="G8017" s="9">
        <v>0.0</v>
      </c>
      <c r="H8017" s="4" t="s">
        <v>30</v>
      </c>
      <c r="I8017" s="4" t="s">
        <v>24</v>
      </c>
      <c r="J8017" s="4" t="s">
        <v>87</v>
      </c>
      <c r="L8017" s="8">
        <f t="shared" si="3"/>
        <v>45630.65895</v>
      </c>
      <c r="M8017" s="9">
        <f>IF('tab4'!$B8017=0,0,IF('tab4'!$B8017=1,1,IF('tab4'!$B8017=4,2,IF('tab4'!$B8017=5,3,IF('tab4'!$B8017=6,4,IF(AND('tab4'!$B8017=80,$X$2=2),0,-1))))))</f>
        <v>0</v>
      </c>
      <c r="N8017" s="9">
        <f>IF('tab4'!$C8017=0,0,IF('tab4'!$C8017=1,1,IF('tab4'!$C8017=4,2,IF('tab4'!$C8017=5,3,IF('tab4'!$C8017=6,4,IF(AND('tab4'!$C8017=80,$X$2=2),0,-1))))))</f>
        <v>0</v>
      </c>
      <c r="O8017" s="9">
        <f t="shared" ref="O8017:R8017" si="16033">D8017</f>
        <v>0</v>
      </c>
      <c r="P8017" s="9">
        <f t="shared" si="16033"/>
        <v>0</v>
      </c>
      <c r="Q8017" s="9">
        <f t="shared" si="16033"/>
        <v>0</v>
      </c>
      <c r="R8017" s="9">
        <f t="shared" si="16033"/>
        <v>0</v>
      </c>
      <c r="S8017" s="10">
        <f t="shared" ref="S8017:T8017" si="16034">IF(HEX2DEC(H8017) &gt;= 32768, (HEX2DEC(H8017) - 65535 - 1)/10, IF(HEX2DEC(H8017) = 32767, IF($X$2=2, S8018, 32767), HEX2DEC(H8017)/10 ))</f>
        <v>5.2</v>
      </c>
      <c r="T8017" s="10">
        <f t="shared" si="16034"/>
        <v>4.8</v>
      </c>
      <c r="U8017" s="10">
        <f t="shared" si="6"/>
        <v>2.8</v>
      </c>
    </row>
    <row r="8018" ht="14.25" customHeight="1">
      <c r="A8018" s="6" t="s">
        <v>7790</v>
      </c>
      <c r="B8018" s="13">
        <v>0.0</v>
      </c>
      <c r="C8018" s="13">
        <v>0.0</v>
      </c>
      <c r="D8018" s="9">
        <v>0.0</v>
      </c>
      <c r="E8018" s="9">
        <v>0.0</v>
      </c>
      <c r="F8018" s="9">
        <v>0.0</v>
      </c>
      <c r="G8018" s="9">
        <v>1.0</v>
      </c>
      <c r="H8018" s="4" t="s">
        <v>155</v>
      </c>
      <c r="I8018" s="4" t="s">
        <v>80</v>
      </c>
      <c r="J8018" s="4" t="s">
        <v>108</v>
      </c>
      <c r="L8018" s="8">
        <f t="shared" si="3"/>
        <v>45630.66725</v>
      </c>
      <c r="M8018" s="9">
        <f>IF('tab4'!$B8018=0,0,IF('tab4'!$B8018=1,1,IF('tab4'!$B8018=4,2,IF('tab4'!$B8018=5,3,IF('tab4'!$B8018=6,4,IF(AND('tab4'!$B8018=80,$X$2=2),0,-1))))))</f>
        <v>0</v>
      </c>
      <c r="N8018" s="9">
        <f>IF('tab4'!$C8018=0,0,IF('tab4'!$C8018=1,1,IF('tab4'!$C8018=4,2,IF('tab4'!$C8018=5,3,IF('tab4'!$C8018=6,4,IF(AND('tab4'!$C8018=80,$X$2=2),0,-1))))))</f>
        <v>0</v>
      </c>
      <c r="O8018" s="9">
        <f t="shared" ref="O8018:R8018" si="16035">D8018</f>
        <v>0</v>
      </c>
      <c r="P8018" s="9">
        <f t="shared" si="16035"/>
        <v>0</v>
      </c>
      <c r="Q8018" s="9">
        <f t="shared" si="16035"/>
        <v>0</v>
      </c>
      <c r="R8018" s="9">
        <f t="shared" si="16035"/>
        <v>1</v>
      </c>
      <c r="S8018" s="10">
        <f t="shared" ref="S8018:T8018" si="16036">IF(HEX2DEC(H8018) &gt;= 32768, (HEX2DEC(H8018) - 65535 - 1)/10, IF(HEX2DEC(H8018) = 32767, IF($X$2=2, S8019, 32767), HEX2DEC(H8018)/10 ))</f>
        <v>5.1</v>
      </c>
      <c r="T8018" s="10">
        <f t="shared" si="16036"/>
        <v>4.4</v>
      </c>
      <c r="U8018" s="10">
        <f t="shared" si="6"/>
        <v>2.5</v>
      </c>
    </row>
    <row r="8019" ht="14.25" customHeight="1">
      <c r="A8019" s="6" t="s">
        <v>7791</v>
      </c>
      <c r="B8019" s="13">
        <v>5.0</v>
      </c>
      <c r="C8019" s="13">
        <v>0.0</v>
      </c>
      <c r="D8019" s="9">
        <v>1.0</v>
      </c>
      <c r="E8019" s="9">
        <v>0.0</v>
      </c>
      <c r="F8019" s="9">
        <v>0.0</v>
      </c>
      <c r="G8019" s="9">
        <v>1.0</v>
      </c>
      <c r="H8019" s="4" t="s">
        <v>215</v>
      </c>
      <c r="I8019" s="4" t="s">
        <v>102</v>
      </c>
      <c r="J8019" s="4" t="s">
        <v>153</v>
      </c>
      <c r="L8019" s="8">
        <f t="shared" si="3"/>
        <v>45630.67612</v>
      </c>
      <c r="M8019" s="9">
        <f>IF('tab4'!$B8019=0,0,IF('tab4'!$B8019=1,1,IF('tab4'!$B8019=4,2,IF('tab4'!$B8019=5,3,IF('tab4'!$B8019=6,4,IF(AND('tab4'!$B8019=80,$X$2=2),0,-1))))))</f>
        <v>3</v>
      </c>
      <c r="N8019" s="9">
        <f>IF('tab4'!$C8019=0,0,IF('tab4'!$C8019=1,1,IF('tab4'!$C8019=4,2,IF('tab4'!$C8019=5,3,IF('tab4'!$C8019=6,4,IF(AND('tab4'!$C8019=80,$X$2=2),0,-1))))))</f>
        <v>0</v>
      </c>
      <c r="O8019" s="9">
        <f t="shared" ref="O8019:R8019" si="16037">D8019</f>
        <v>1</v>
      </c>
      <c r="P8019" s="9">
        <f t="shared" si="16037"/>
        <v>0</v>
      </c>
      <c r="Q8019" s="9">
        <f t="shared" si="16037"/>
        <v>0</v>
      </c>
      <c r="R8019" s="9">
        <f t="shared" si="16037"/>
        <v>1</v>
      </c>
      <c r="S8019" s="10">
        <f t="shared" ref="S8019:T8019" si="16038">IF(HEX2DEC(H8019) &gt;= 32768, (HEX2DEC(H8019) - 65535 - 1)/10, IF(HEX2DEC(H8019) = 32767, IF($X$2=2, S8020, 32767), HEX2DEC(H8019)/10 ))</f>
        <v>4.9</v>
      </c>
      <c r="T8019" s="10">
        <f t="shared" si="16038"/>
        <v>3.9</v>
      </c>
      <c r="U8019" s="10">
        <f t="shared" si="6"/>
        <v>1.8</v>
      </c>
    </row>
    <row r="8020" ht="14.25" customHeight="1">
      <c r="A8020" s="6" t="s">
        <v>7792</v>
      </c>
      <c r="B8020" s="13">
        <v>1.0</v>
      </c>
      <c r="C8020" s="13">
        <v>0.0</v>
      </c>
      <c r="D8020" s="9">
        <v>1.0</v>
      </c>
      <c r="E8020" s="9">
        <v>0.0</v>
      </c>
      <c r="F8020" s="9">
        <v>0.0</v>
      </c>
      <c r="G8020" s="9">
        <v>1.0</v>
      </c>
      <c r="H8020" s="4" t="s">
        <v>56</v>
      </c>
      <c r="I8020" s="4" t="s">
        <v>82</v>
      </c>
      <c r="J8020" s="4" t="s">
        <v>144</v>
      </c>
      <c r="L8020" s="8">
        <f t="shared" si="3"/>
        <v>45630.67773</v>
      </c>
      <c r="M8020" s="9">
        <f>IF('tab4'!$B8020=0,0,IF('tab4'!$B8020=1,1,IF('tab4'!$B8020=4,2,IF('tab4'!$B8020=5,3,IF('tab4'!$B8020=6,4,IF(AND('tab4'!$B8020=80,$X$2=2),0,-1))))))</f>
        <v>1</v>
      </c>
      <c r="N8020" s="9">
        <f>IF('tab4'!$C8020=0,0,IF('tab4'!$C8020=1,1,IF('tab4'!$C8020=4,2,IF('tab4'!$C8020=5,3,IF('tab4'!$C8020=6,4,IF(AND('tab4'!$C8020=80,$X$2=2),0,-1))))))</f>
        <v>0</v>
      </c>
      <c r="O8020" s="9">
        <f t="shared" ref="O8020:R8020" si="16039">D8020</f>
        <v>1</v>
      </c>
      <c r="P8020" s="9">
        <f t="shared" si="16039"/>
        <v>0</v>
      </c>
      <c r="Q8020" s="9">
        <f t="shared" si="16039"/>
        <v>0</v>
      </c>
      <c r="R8020" s="9">
        <f t="shared" si="16039"/>
        <v>1</v>
      </c>
      <c r="S8020" s="10">
        <f t="shared" ref="S8020:T8020" si="16040">IF(HEX2DEC(H8020) &gt;= 32768, (HEX2DEC(H8020) - 65535 - 1)/10, IF(HEX2DEC(H8020) = 32767, IF($X$2=2, S8021, 32767), HEX2DEC(H8020)/10 ))</f>
        <v>7.1</v>
      </c>
      <c r="T8020" s="10">
        <f t="shared" si="16040"/>
        <v>3.8</v>
      </c>
      <c r="U8020" s="10">
        <f t="shared" si="6"/>
        <v>1.7</v>
      </c>
    </row>
    <row r="8021" ht="14.25" customHeight="1">
      <c r="A8021" s="6" t="s">
        <v>7793</v>
      </c>
      <c r="B8021" s="13">
        <v>1.0</v>
      </c>
      <c r="C8021" s="13">
        <v>0.0</v>
      </c>
      <c r="D8021" s="9">
        <v>0.0</v>
      </c>
      <c r="E8021" s="9">
        <v>0.0</v>
      </c>
      <c r="F8021" s="9">
        <v>0.0</v>
      </c>
      <c r="G8021" s="9">
        <v>1.0</v>
      </c>
      <c r="H8021" s="4" t="s">
        <v>56</v>
      </c>
      <c r="I8021" s="4" t="s">
        <v>82</v>
      </c>
      <c r="J8021" s="4" t="s">
        <v>144</v>
      </c>
      <c r="L8021" s="8">
        <f t="shared" si="3"/>
        <v>45630.67774</v>
      </c>
      <c r="M8021" s="9">
        <f>IF('tab4'!$B8021=0,0,IF('tab4'!$B8021=1,1,IF('tab4'!$B8021=4,2,IF('tab4'!$B8021=5,3,IF('tab4'!$B8021=6,4,IF(AND('tab4'!$B8021=80,$X$2=2),0,-1))))))</f>
        <v>1</v>
      </c>
      <c r="N8021" s="9">
        <f>IF('tab4'!$C8021=0,0,IF('tab4'!$C8021=1,1,IF('tab4'!$C8021=4,2,IF('tab4'!$C8021=5,3,IF('tab4'!$C8021=6,4,IF(AND('tab4'!$C8021=80,$X$2=2),0,-1))))))</f>
        <v>0</v>
      </c>
      <c r="O8021" s="9">
        <f t="shared" ref="O8021:R8021" si="16041">D8021</f>
        <v>0</v>
      </c>
      <c r="P8021" s="9">
        <f t="shared" si="16041"/>
        <v>0</v>
      </c>
      <c r="Q8021" s="9">
        <f t="shared" si="16041"/>
        <v>0</v>
      </c>
      <c r="R8021" s="9">
        <f t="shared" si="16041"/>
        <v>1</v>
      </c>
      <c r="S8021" s="10">
        <f t="shared" ref="S8021:T8021" si="16042">IF(HEX2DEC(H8021) &gt;= 32768, (HEX2DEC(H8021) - 65535 - 1)/10, IF(HEX2DEC(H8021) = 32767, IF($X$2=2, S8022, 32767), HEX2DEC(H8021)/10 ))</f>
        <v>7.1</v>
      </c>
      <c r="T8021" s="10">
        <f t="shared" si="16042"/>
        <v>3.8</v>
      </c>
      <c r="U8021" s="10">
        <f t="shared" si="6"/>
        <v>1.7</v>
      </c>
    </row>
    <row r="8022" ht="14.25" customHeight="1">
      <c r="A8022" s="6" t="s">
        <v>7794</v>
      </c>
      <c r="B8022" s="13">
        <v>0.0</v>
      </c>
      <c r="C8022" s="13">
        <v>0.0</v>
      </c>
      <c r="D8022" s="9">
        <v>0.0</v>
      </c>
      <c r="E8022" s="9">
        <v>0.0</v>
      </c>
      <c r="F8022" s="9">
        <v>0.0</v>
      </c>
      <c r="G8022" s="9">
        <v>0.0</v>
      </c>
      <c r="H8022" s="4" t="s">
        <v>98</v>
      </c>
      <c r="I8022" s="4" t="s">
        <v>76</v>
      </c>
      <c r="J8022" s="4" t="s">
        <v>144</v>
      </c>
      <c r="L8022" s="8">
        <f t="shared" si="3"/>
        <v>45630.68113</v>
      </c>
      <c r="M8022" s="9">
        <f>IF('tab4'!$B8022=0,0,IF('tab4'!$B8022=1,1,IF('tab4'!$B8022=4,2,IF('tab4'!$B8022=5,3,IF('tab4'!$B8022=6,4,IF(AND('tab4'!$B8022=80,$X$2=2),0,-1))))))</f>
        <v>0</v>
      </c>
      <c r="N8022" s="9">
        <f>IF('tab4'!$C8022=0,0,IF('tab4'!$C8022=1,1,IF('tab4'!$C8022=4,2,IF('tab4'!$C8022=5,3,IF('tab4'!$C8022=6,4,IF(AND('tab4'!$C8022=80,$X$2=2),0,-1))))))</f>
        <v>0</v>
      </c>
      <c r="O8022" s="9">
        <f t="shared" ref="O8022:R8022" si="16043">D8022</f>
        <v>0</v>
      </c>
      <c r="P8022" s="9">
        <f t="shared" si="16043"/>
        <v>0</v>
      </c>
      <c r="Q8022" s="9">
        <f t="shared" si="16043"/>
        <v>0</v>
      </c>
      <c r="R8022" s="9">
        <f t="shared" si="16043"/>
        <v>0</v>
      </c>
      <c r="S8022" s="10">
        <f t="shared" ref="S8022:T8022" si="16044">IF(HEX2DEC(H8022) &gt;= 32768, (HEX2DEC(H8022) - 65535 - 1)/10, IF(HEX2DEC(H8022) = 32767, IF($X$2=2, S8023, 32767), HEX2DEC(H8022)/10 ))</f>
        <v>7.8</v>
      </c>
      <c r="T8022" s="10">
        <f t="shared" si="16044"/>
        <v>3.7</v>
      </c>
      <c r="U8022" s="10">
        <f t="shared" si="6"/>
        <v>1.7</v>
      </c>
    </row>
    <row r="8023" ht="14.25" customHeight="1">
      <c r="A8023" s="6" t="s">
        <v>7795</v>
      </c>
      <c r="B8023" s="13">
        <v>0.0</v>
      </c>
      <c r="C8023" s="13">
        <v>4.0</v>
      </c>
      <c r="D8023" s="9">
        <v>0.0</v>
      </c>
      <c r="E8023" s="9">
        <v>1.0</v>
      </c>
      <c r="F8023" s="9">
        <v>0.0</v>
      </c>
      <c r="G8023" s="9">
        <v>0.0</v>
      </c>
      <c r="H8023" s="4" t="s">
        <v>282</v>
      </c>
      <c r="I8023" s="4" t="s">
        <v>86</v>
      </c>
      <c r="J8023" s="4" t="s">
        <v>118</v>
      </c>
      <c r="L8023" s="8">
        <f t="shared" si="3"/>
        <v>45630.76209</v>
      </c>
      <c r="M8023" s="9">
        <f>IF('tab4'!$B8023=0,0,IF('tab4'!$B8023=1,1,IF('tab4'!$B8023=4,2,IF('tab4'!$B8023=5,3,IF('tab4'!$B8023=6,4,IF(AND('tab4'!$B8023=80,$X$2=2),0,-1))))))</f>
        <v>0</v>
      </c>
      <c r="N8023" s="9">
        <f>IF('tab4'!$C8023=0,0,IF('tab4'!$C8023=1,1,IF('tab4'!$C8023=4,2,IF('tab4'!$C8023=5,3,IF('tab4'!$C8023=6,4,IF(AND('tab4'!$C8023=80,$X$2=2),0,-1))))))</f>
        <v>2</v>
      </c>
      <c r="O8023" s="9">
        <f t="shared" ref="O8023:R8023" si="16045">D8023</f>
        <v>0</v>
      </c>
      <c r="P8023" s="9">
        <f t="shared" si="16045"/>
        <v>1</v>
      </c>
      <c r="Q8023" s="9">
        <f t="shared" si="16045"/>
        <v>0</v>
      </c>
      <c r="R8023" s="9">
        <f t="shared" si="16045"/>
        <v>0</v>
      </c>
      <c r="S8023" s="10">
        <f t="shared" ref="S8023:T8023" si="16046">IF(HEX2DEC(H8023) &gt;= 32768, (HEX2DEC(H8023) - 65535 - 1)/10, IF(HEX2DEC(H8023) = 32767, IF($X$2=2, S8024, 32767), HEX2DEC(H8023)/10 ))</f>
        <v>3.3</v>
      </c>
      <c r="T8023" s="10">
        <f t="shared" si="16046"/>
        <v>1.9</v>
      </c>
      <c r="U8023" s="10">
        <f t="shared" si="6"/>
        <v>2.1</v>
      </c>
    </row>
    <row r="8024" ht="14.25" customHeight="1">
      <c r="A8024" s="6" t="s">
        <v>7796</v>
      </c>
      <c r="B8024" s="13">
        <v>0.0</v>
      </c>
      <c r="C8024" s="13">
        <v>4.0</v>
      </c>
      <c r="D8024" s="9">
        <v>0.0</v>
      </c>
      <c r="E8024" s="9">
        <v>1.0</v>
      </c>
      <c r="F8024" s="9">
        <v>0.0</v>
      </c>
      <c r="G8024" s="9">
        <v>0.0</v>
      </c>
      <c r="H8024" s="4" t="s">
        <v>139</v>
      </c>
      <c r="I8024" s="4" t="s">
        <v>435</v>
      </c>
      <c r="J8024" s="4" t="s">
        <v>645</v>
      </c>
      <c r="L8024" s="8">
        <f t="shared" si="3"/>
        <v>45630.84543</v>
      </c>
      <c r="M8024" s="9">
        <f>IF('tab4'!$B8024=0,0,IF('tab4'!$B8024=1,1,IF('tab4'!$B8024=4,2,IF('tab4'!$B8024=5,3,IF('tab4'!$B8024=6,4,IF(AND('tab4'!$B8024=80,$X$2=2),0,-1))))))</f>
        <v>0</v>
      </c>
      <c r="N8024" s="9">
        <f>IF('tab4'!$C8024=0,0,IF('tab4'!$C8024=1,1,IF('tab4'!$C8024=4,2,IF('tab4'!$C8024=5,3,IF('tab4'!$C8024=6,4,IF(AND('tab4'!$C8024=80,$X$2=2),0,-1))))))</f>
        <v>2</v>
      </c>
      <c r="O8024" s="9">
        <f t="shared" ref="O8024:R8024" si="16047">D8024</f>
        <v>0</v>
      </c>
      <c r="P8024" s="9">
        <f t="shared" si="16047"/>
        <v>1</v>
      </c>
      <c r="Q8024" s="9">
        <f t="shared" si="16047"/>
        <v>0</v>
      </c>
      <c r="R8024" s="9">
        <f t="shared" si="16047"/>
        <v>0</v>
      </c>
      <c r="S8024" s="10">
        <f t="shared" ref="S8024:T8024" si="16048">IF(HEX2DEC(H8024) &gt;= 32768, (HEX2DEC(H8024) - 65535 - 1)/10, IF(HEX2DEC(H8024) = 32767, IF($X$2=2, S8025, 32767), HEX2DEC(H8024)/10 ))</f>
        <v>0.8</v>
      </c>
      <c r="T8024" s="10">
        <f t="shared" si="16048"/>
        <v>-0.4</v>
      </c>
      <c r="U8024" s="10">
        <f t="shared" si="6"/>
        <v>-0.2</v>
      </c>
    </row>
    <row r="8025" ht="14.25" customHeight="1">
      <c r="A8025" s="6" t="s">
        <v>7797</v>
      </c>
      <c r="B8025" s="13">
        <v>0.0</v>
      </c>
      <c r="C8025" s="13">
        <v>4.0</v>
      </c>
      <c r="D8025" s="9">
        <v>0.0</v>
      </c>
      <c r="E8025" s="9">
        <v>1.0</v>
      </c>
      <c r="F8025" s="9">
        <v>0.0</v>
      </c>
      <c r="G8025" s="9">
        <v>0.0</v>
      </c>
      <c r="H8025" s="4" t="s">
        <v>909</v>
      </c>
      <c r="I8025" s="4" t="s">
        <v>709</v>
      </c>
      <c r="J8025" s="4" t="s">
        <v>136</v>
      </c>
      <c r="L8025" s="8">
        <f t="shared" si="3"/>
        <v>45630.92877</v>
      </c>
      <c r="M8025" s="9">
        <f>IF('tab4'!$B8025=0,0,IF('tab4'!$B8025=1,1,IF('tab4'!$B8025=4,2,IF('tab4'!$B8025=5,3,IF('tab4'!$B8025=6,4,IF(AND('tab4'!$B8025=80,$X$2=2),0,-1))))))</f>
        <v>0</v>
      </c>
      <c r="N8025" s="9">
        <f>IF('tab4'!$C8025=0,0,IF('tab4'!$C8025=1,1,IF('tab4'!$C8025=4,2,IF('tab4'!$C8025=5,3,IF('tab4'!$C8025=6,4,IF(AND('tab4'!$C8025=80,$X$2=2),0,-1))))))</f>
        <v>2</v>
      </c>
      <c r="O8025" s="9">
        <f t="shared" ref="O8025:R8025" si="16049">D8025</f>
        <v>0</v>
      </c>
      <c r="P8025" s="9">
        <f t="shared" si="16049"/>
        <v>1</v>
      </c>
      <c r="Q8025" s="9">
        <f t="shared" si="16049"/>
        <v>0</v>
      </c>
      <c r="R8025" s="9">
        <f t="shared" si="16049"/>
        <v>0</v>
      </c>
      <c r="S8025" s="10">
        <f t="shared" ref="S8025:T8025" si="16050">IF(HEX2DEC(H8025) &gt;= 32768, (HEX2DEC(H8025) - 65535 - 1)/10, IF(HEX2DEC(H8025) = 32767, IF($X$2=2, S8026, 32767), HEX2DEC(H8025)/10 ))</f>
        <v>-0.3</v>
      </c>
      <c r="T8025" s="10">
        <f t="shared" si="16050"/>
        <v>-1.5</v>
      </c>
      <c r="U8025" s="10">
        <f t="shared" si="6"/>
        <v>-0.1</v>
      </c>
    </row>
    <row r="8026" ht="14.25" customHeight="1">
      <c r="A8026" s="6" t="s">
        <v>7798</v>
      </c>
      <c r="B8026" s="13">
        <v>0.0</v>
      </c>
      <c r="C8026" s="13">
        <v>4.0</v>
      </c>
      <c r="D8026" s="9">
        <v>0.0</v>
      </c>
      <c r="E8026" s="9">
        <v>1.0</v>
      </c>
      <c r="F8026" s="9">
        <v>0.0</v>
      </c>
      <c r="G8026" s="9">
        <v>1.0</v>
      </c>
      <c r="H8026" s="4" t="s">
        <v>704</v>
      </c>
      <c r="I8026" s="4" t="s">
        <v>716</v>
      </c>
      <c r="J8026" s="4" t="s">
        <v>502</v>
      </c>
      <c r="L8026" s="8">
        <f t="shared" si="3"/>
        <v>45630.94918</v>
      </c>
      <c r="M8026" s="9">
        <f>IF('tab4'!$B8026=0,0,IF('tab4'!$B8026=1,1,IF('tab4'!$B8026=4,2,IF('tab4'!$B8026=5,3,IF('tab4'!$B8026=6,4,IF(AND('tab4'!$B8026=80,$X$2=2),0,-1))))))</f>
        <v>0</v>
      </c>
      <c r="N8026" s="9">
        <f>IF('tab4'!$C8026=0,0,IF('tab4'!$C8026=1,1,IF('tab4'!$C8026=4,2,IF('tab4'!$C8026=5,3,IF('tab4'!$C8026=6,4,IF(AND('tab4'!$C8026=80,$X$2=2),0,-1))))))</f>
        <v>2</v>
      </c>
      <c r="O8026" s="9">
        <f t="shared" ref="O8026:R8026" si="16051">D8026</f>
        <v>0</v>
      </c>
      <c r="P8026" s="9">
        <f t="shared" si="16051"/>
        <v>1</v>
      </c>
      <c r="Q8026" s="9">
        <f t="shared" si="16051"/>
        <v>0</v>
      </c>
      <c r="R8026" s="9">
        <f t="shared" si="16051"/>
        <v>1</v>
      </c>
      <c r="S8026" s="10">
        <f t="shared" ref="S8026:T8026" si="16052">IF(HEX2DEC(H8026) &gt;= 32768, (HEX2DEC(H8026) - 65535 - 1)/10, IF(HEX2DEC(H8026) = 32767, IF($X$2=2, S8027, 32767), HEX2DEC(H8026)/10 ))</f>
        <v>-0.7</v>
      </c>
      <c r="T8026" s="10">
        <f t="shared" si="16052"/>
        <v>-1.9</v>
      </c>
      <c r="U8026" s="10">
        <f t="shared" si="6"/>
        <v>-1.1</v>
      </c>
    </row>
    <row r="8027" ht="14.25" customHeight="1">
      <c r="A8027" s="6" t="s">
        <v>7799</v>
      </c>
      <c r="B8027" s="13">
        <v>0.0</v>
      </c>
      <c r="C8027" s="13">
        <v>4.0</v>
      </c>
      <c r="D8027" s="9">
        <v>0.0</v>
      </c>
      <c r="E8027" s="9">
        <v>1.0</v>
      </c>
      <c r="F8027" s="9">
        <v>0.0</v>
      </c>
      <c r="G8027" s="9">
        <v>0.0</v>
      </c>
      <c r="H8027" s="4" t="s">
        <v>905</v>
      </c>
      <c r="I8027" s="4" t="s">
        <v>822</v>
      </c>
      <c r="J8027" s="4" t="s">
        <v>905</v>
      </c>
      <c r="L8027" s="8">
        <f t="shared" si="3"/>
        <v>45630.973</v>
      </c>
      <c r="M8027" s="9">
        <f>IF('tab4'!$B8027=0,0,IF('tab4'!$B8027=1,1,IF('tab4'!$B8027=4,2,IF('tab4'!$B8027=5,3,IF('tab4'!$B8027=6,4,IF(AND('tab4'!$B8027=80,$X$2=2),0,-1))))))</f>
        <v>0</v>
      </c>
      <c r="N8027" s="9">
        <f>IF('tab4'!$C8027=0,0,IF('tab4'!$C8027=1,1,IF('tab4'!$C8027=4,2,IF('tab4'!$C8027=5,3,IF('tab4'!$C8027=6,4,IF(AND('tab4'!$C8027=80,$X$2=2),0,-1))))))</f>
        <v>2</v>
      </c>
      <c r="O8027" s="9">
        <f t="shared" ref="O8027:R8027" si="16053">D8027</f>
        <v>0</v>
      </c>
      <c r="P8027" s="9">
        <f t="shared" si="16053"/>
        <v>1</v>
      </c>
      <c r="Q8027" s="9">
        <f t="shared" si="16053"/>
        <v>0</v>
      </c>
      <c r="R8027" s="9">
        <f t="shared" si="16053"/>
        <v>0</v>
      </c>
      <c r="S8027" s="10">
        <f t="shared" ref="S8027:T8027" si="16054">IF(HEX2DEC(H8027) &gt;= 32768, (HEX2DEC(H8027) - 65535 - 1)/10, IF(HEX2DEC(H8027) = 32767, IF($X$2=2, S8028, 32767), HEX2DEC(H8027)/10 ))</f>
        <v>-0.6</v>
      </c>
      <c r="T8027" s="10">
        <f t="shared" si="16054"/>
        <v>-1.6</v>
      </c>
      <c r="U8027" s="10">
        <f t="shared" si="6"/>
        <v>-0.6</v>
      </c>
    </row>
    <row r="8028" ht="14.25" customHeight="1">
      <c r="A8028" s="6" t="s">
        <v>7800</v>
      </c>
      <c r="B8028" s="13">
        <v>0.0</v>
      </c>
      <c r="C8028" s="13">
        <v>4.0</v>
      </c>
      <c r="D8028" s="9">
        <v>0.0</v>
      </c>
      <c r="E8028" s="9">
        <v>1.0</v>
      </c>
      <c r="F8028" s="9">
        <v>0.0</v>
      </c>
      <c r="G8028" s="9">
        <v>1.0</v>
      </c>
      <c r="H8028" s="4" t="s">
        <v>905</v>
      </c>
      <c r="I8028" s="4" t="s">
        <v>822</v>
      </c>
      <c r="J8028" s="4" t="s">
        <v>905</v>
      </c>
      <c r="L8028" s="8">
        <f t="shared" si="3"/>
        <v>45630.97313</v>
      </c>
      <c r="M8028" s="9">
        <f>IF('tab4'!$B8028=0,0,IF('tab4'!$B8028=1,1,IF('tab4'!$B8028=4,2,IF('tab4'!$B8028=5,3,IF('tab4'!$B8028=6,4,IF(AND('tab4'!$B8028=80,$X$2=2),0,-1))))))</f>
        <v>0</v>
      </c>
      <c r="N8028" s="9">
        <f>IF('tab4'!$C8028=0,0,IF('tab4'!$C8028=1,1,IF('tab4'!$C8028=4,2,IF('tab4'!$C8028=5,3,IF('tab4'!$C8028=6,4,IF(AND('tab4'!$C8028=80,$X$2=2),0,-1))))))</f>
        <v>2</v>
      </c>
      <c r="O8028" s="9">
        <f t="shared" ref="O8028:R8028" si="16055">D8028</f>
        <v>0</v>
      </c>
      <c r="P8028" s="9">
        <f t="shared" si="16055"/>
        <v>1</v>
      </c>
      <c r="Q8028" s="9">
        <f t="shared" si="16055"/>
        <v>0</v>
      </c>
      <c r="R8028" s="9">
        <f t="shared" si="16055"/>
        <v>1</v>
      </c>
      <c r="S8028" s="10">
        <f t="shared" ref="S8028:T8028" si="16056">IF(HEX2DEC(H8028) &gt;= 32768, (HEX2DEC(H8028) - 65535 - 1)/10, IF(HEX2DEC(H8028) = 32767, IF($X$2=2, S8029, 32767), HEX2DEC(H8028)/10 ))</f>
        <v>-0.6</v>
      </c>
      <c r="T8028" s="10">
        <f t="shared" si="16056"/>
        <v>-1.6</v>
      </c>
      <c r="U8028" s="10">
        <f t="shared" si="6"/>
        <v>-0.6</v>
      </c>
    </row>
    <row r="8029" ht="14.25" customHeight="1">
      <c r="A8029" s="6" t="s">
        <v>7801</v>
      </c>
      <c r="B8029" s="13">
        <v>0.0</v>
      </c>
      <c r="C8029" s="13">
        <v>4.0</v>
      </c>
      <c r="D8029" s="9">
        <v>0.0</v>
      </c>
      <c r="E8029" s="9">
        <v>1.0</v>
      </c>
      <c r="F8029" s="9">
        <v>0.0</v>
      </c>
      <c r="G8029" s="9">
        <v>0.0</v>
      </c>
      <c r="H8029" s="4" t="s">
        <v>706</v>
      </c>
      <c r="I8029" s="4" t="s">
        <v>903</v>
      </c>
      <c r="J8029" s="4" t="s">
        <v>909</v>
      </c>
      <c r="L8029" s="8">
        <f t="shared" si="3"/>
        <v>45630.98392</v>
      </c>
      <c r="M8029" s="9">
        <f>IF('tab4'!$B8029=0,0,IF('tab4'!$B8029=1,1,IF('tab4'!$B8029=4,2,IF('tab4'!$B8029=5,3,IF('tab4'!$B8029=6,4,IF(AND('tab4'!$B8029=80,$X$2=2),0,-1))))))</f>
        <v>0</v>
      </c>
      <c r="N8029" s="9">
        <f>IF('tab4'!$C8029=0,0,IF('tab4'!$C8029=1,1,IF('tab4'!$C8029=4,2,IF('tab4'!$C8029=5,3,IF('tab4'!$C8029=6,4,IF(AND('tab4'!$C8029=80,$X$2=2),0,-1))))))</f>
        <v>2</v>
      </c>
      <c r="O8029" s="9">
        <f t="shared" ref="O8029:R8029" si="16057">D8029</f>
        <v>0</v>
      </c>
      <c r="P8029" s="9">
        <f t="shared" si="16057"/>
        <v>1</v>
      </c>
      <c r="Q8029" s="9">
        <f t="shared" si="16057"/>
        <v>0</v>
      </c>
      <c r="R8029" s="9">
        <f t="shared" si="16057"/>
        <v>0</v>
      </c>
      <c r="S8029" s="10">
        <f t="shared" ref="S8029:T8029" si="16058">IF(HEX2DEC(H8029) &gt;= 32768, (HEX2DEC(H8029) - 65535 - 1)/10, IF(HEX2DEC(H8029) = 32767, IF($X$2=2, S8030, 32767), HEX2DEC(H8029)/10 ))</f>
        <v>-0.5</v>
      </c>
      <c r="T8029" s="10">
        <f t="shared" si="16058"/>
        <v>-1.4</v>
      </c>
      <c r="U8029" s="10">
        <f t="shared" si="6"/>
        <v>-0.3</v>
      </c>
    </row>
    <row r="8030" ht="14.25" customHeight="1">
      <c r="A8030" s="6" t="s">
        <v>7802</v>
      </c>
      <c r="B8030" s="13">
        <v>0.0</v>
      </c>
      <c r="C8030" s="13">
        <v>4.0</v>
      </c>
      <c r="D8030" s="9">
        <v>0.0</v>
      </c>
      <c r="E8030" s="9">
        <v>1.0</v>
      </c>
      <c r="F8030" s="9">
        <v>0.0</v>
      </c>
      <c r="G8030" s="9">
        <v>0.0</v>
      </c>
      <c r="H8030" s="4" t="s">
        <v>184</v>
      </c>
      <c r="I8030" s="4" t="s">
        <v>26</v>
      </c>
      <c r="J8030" s="4" t="s">
        <v>170</v>
      </c>
      <c r="L8030" s="8">
        <f t="shared" si="3"/>
        <v>45631.06726</v>
      </c>
      <c r="M8030" s="9">
        <f>IF('tab4'!$B8030=0,0,IF('tab4'!$B8030=1,1,IF('tab4'!$B8030=4,2,IF('tab4'!$B8030=5,3,IF('tab4'!$B8030=6,4,IF(AND('tab4'!$B8030=80,$X$2=2),0,-1))))))</f>
        <v>0</v>
      </c>
      <c r="N8030" s="9">
        <f>IF('tab4'!$C8030=0,0,IF('tab4'!$C8030=1,1,IF('tab4'!$C8030=4,2,IF('tab4'!$C8030=5,3,IF('tab4'!$C8030=6,4,IF(AND('tab4'!$C8030=80,$X$2=2),0,-1))))))</f>
        <v>2</v>
      </c>
      <c r="O8030" s="9">
        <f t="shared" ref="O8030:R8030" si="16059">D8030</f>
        <v>0</v>
      </c>
      <c r="P8030" s="9">
        <f t="shared" si="16059"/>
        <v>1</v>
      </c>
      <c r="Q8030" s="9">
        <f t="shared" si="16059"/>
        <v>0</v>
      </c>
      <c r="R8030" s="9">
        <f t="shared" si="16059"/>
        <v>0</v>
      </c>
      <c r="S8030" s="10">
        <f t="shared" ref="S8030:T8030" si="16060">IF(HEX2DEC(H8030) &gt;= 32768, (HEX2DEC(H8030) - 65535 - 1)/10, IF(HEX2DEC(H8030) = 32767, IF($X$2=2, S8031, 32767), HEX2DEC(H8030)/10 ))</f>
        <v>0.1</v>
      </c>
      <c r="T8030" s="10">
        <f t="shared" si="16060"/>
        <v>0</v>
      </c>
      <c r="U8030" s="10">
        <f t="shared" si="6"/>
        <v>0.3</v>
      </c>
    </row>
    <row r="8031" ht="14.25" customHeight="1">
      <c r="A8031" s="6" t="s">
        <v>7803</v>
      </c>
      <c r="B8031" s="13">
        <v>5.0</v>
      </c>
      <c r="C8031" s="13">
        <v>4.0</v>
      </c>
      <c r="D8031" s="9">
        <v>1.0</v>
      </c>
      <c r="E8031" s="9">
        <v>1.0</v>
      </c>
      <c r="F8031" s="9">
        <v>0.0</v>
      </c>
      <c r="G8031" s="9">
        <v>1.0</v>
      </c>
      <c r="H8031" s="4" t="s">
        <v>170</v>
      </c>
      <c r="I8031" s="4" t="s">
        <v>26</v>
      </c>
      <c r="J8031" s="4" t="s">
        <v>170</v>
      </c>
      <c r="L8031" s="8">
        <f t="shared" si="3"/>
        <v>45631.06905</v>
      </c>
      <c r="M8031" s="9">
        <f>IF('tab4'!$B8031=0,0,IF('tab4'!$B8031=1,1,IF('tab4'!$B8031=4,2,IF('tab4'!$B8031=5,3,IF('tab4'!$B8031=6,4,IF(AND('tab4'!$B8031=80,$X$2=2),0,-1))))))</f>
        <v>3</v>
      </c>
      <c r="N8031" s="9">
        <f>IF('tab4'!$C8031=0,0,IF('tab4'!$C8031=1,1,IF('tab4'!$C8031=4,2,IF('tab4'!$C8031=5,3,IF('tab4'!$C8031=6,4,IF(AND('tab4'!$C8031=80,$X$2=2),0,-1))))))</f>
        <v>2</v>
      </c>
      <c r="O8031" s="9">
        <f t="shared" ref="O8031:R8031" si="16061">D8031</f>
        <v>1</v>
      </c>
      <c r="P8031" s="9">
        <f t="shared" si="16061"/>
        <v>1</v>
      </c>
      <c r="Q8031" s="9">
        <f t="shared" si="16061"/>
        <v>0</v>
      </c>
      <c r="R8031" s="9">
        <f t="shared" si="16061"/>
        <v>1</v>
      </c>
      <c r="S8031" s="10">
        <f t="shared" ref="S8031:T8031" si="16062">IF(HEX2DEC(H8031) &gt;= 32768, (HEX2DEC(H8031) - 65535 - 1)/10, IF(HEX2DEC(H8031) = 32767, IF($X$2=2, S8032, 32767), HEX2DEC(H8031)/10 ))</f>
        <v>0.3</v>
      </c>
      <c r="T8031" s="10">
        <f t="shared" si="16062"/>
        <v>0</v>
      </c>
      <c r="U8031" s="10">
        <f t="shared" si="6"/>
        <v>0.3</v>
      </c>
    </row>
    <row r="8032" ht="14.25" customHeight="1">
      <c r="A8032" s="6" t="s">
        <v>7804</v>
      </c>
      <c r="B8032" s="13">
        <v>1.0</v>
      </c>
      <c r="C8032" s="13">
        <v>4.0</v>
      </c>
      <c r="D8032" s="9">
        <v>1.0</v>
      </c>
      <c r="E8032" s="9">
        <v>1.0</v>
      </c>
      <c r="F8032" s="9">
        <v>0.0</v>
      </c>
      <c r="G8032" s="9">
        <v>1.0</v>
      </c>
      <c r="H8032" s="4" t="s">
        <v>56</v>
      </c>
      <c r="I8032" s="4" t="s">
        <v>26</v>
      </c>
      <c r="J8032" s="4" t="s">
        <v>131</v>
      </c>
      <c r="L8032" s="8">
        <f t="shared" si="3"/>
        <v>45631.07247</v>
      </c>
      <c r="M8032" s="9">
        <f>IF('tab4'!$B8032=0,0,IF('tab4'!$B8032=1,1,IF('tab4'!$B8032=4,2,IF('tab4'!$B8032=5,3,IF('tab4'!$B8032=6,4,IF(AND('tab4'!$B8032=80,$X$2=2),0,-1))))))</f>
        <v>1</v>
      </c>
      <c r="N8032" s="9">
        <f>IF('tab4'!$C8032=0,0,IF('tab4'!$C8032=1,1,IF('tab4'!$C8032=4,2,IF('tab4'!$C8032=5,3,IF('tab4'!$C8032=6,4,IF(AND('tab4'!$C8032=80,$X$2=2),0,-1))))))</f>
        <v>2</v>
      </c>
      <c r="O8032" s="9">
        <f t="shared" ref="O8032:R8032" si="16063">D8032</f>
        <v>1</v>
      </c>
      <c r="P8032" s="9">
        <f t="shared" si="16063"/>
        <v>1</v>
      </c>
      <c r="Q8032" s="9">
        <f t="shared" si="16063"/>
        <v>0</v>
      </c>
      <c r="R8032" s="9">
        <f t="shared" si="16063"/>
        <v>1</v>
      </c>
      <c r="S8032" s="10">
        <f t="shared" ref="S8032:T8032" si="16064">IF(HEX2DEC(H8032) &gt;= 32768, (HEX2DEC(H8032) - 65535 - 1)/10, IF(HEX2DEC(H8032) = 32767, IF($X$2=2, S8033, 32767), HEX2DEC(H8032)/10 ))</f>
        <v>7.1</v>
      </c>
      <c r="T8032" s="10">
        <f t="shared" si="16064"/>
        <v>0</v>
      </c>
      <c r="U8032" s="10">
        <f t="shared" si="6"/>
        <v>0.4</v>
      </c>
    </row>
    <row r="8033" ht="14.25" customHeight="1">
      <c r="A8033" s="6" t="s">
        <v>7804</v>
      </c>
      <c r="B8033" s="13">
        <v>1.0</v>
      </c>
      <c r="C8033" s="13">
        <v>4.0</v>
      </c>
      <c r="D8033" s="9">
        <v>0.0</v>
      </c>
      <c r="E8033" s="9">
        <v>1.0</v>
      </c>
      <c r="F8033" s="9">
        <v>0.0</v>
      </c>
      <c r="G8033" s="9">
        <v>1.0</v>
      </c>
      <c r="H8033" s="4" t="s">
        <v>56</v>
      </c>
      <c r="I8033" s="4" t="s">
        <v>26</v>
      </c>
      <c r="J8033" s="4" t="s">
        <v>131</v>
      </c>
      <c r="L8033" s="8">
        <f t="shared" si="3"/>
        <v>45631.07247</v>
      </c>
      <c r="M8033" s="9">
        <f>IF('tab4'!$B8033=0,0,IF('tab4'!$B8033=1,1,IF('tab4'!$B8033=4,2,IF('tab4'!$B8033=5,3,IF('tab4'!$B8033=6,4,IF(AND('tab4'!$B8033=80,$X$2=2),0,-1))))))</f>
        <v>1</v>
      </c>
      <c r="N8033" s="9">
        <f>IF('tab4'!$C8033=0,0,IF('tab4'!$C8033=1,1,IF('tab4'!$C8033=4,2,IF('tab4'!$C8033=5,3,IF('tab4'!$C8033=6,4,IF(AND('tab4'!$C8033=80,$X$2=2),0,-1))))))</f>
        <v>2</v>
      </c>
      <c r="O8033" s="9">
        <f t="shared" ref="O8033:R8033" si="16065">D8033</f>
        <v>0</v>
      </c>
      <c r="P8033" s="9">
        <f t="shared" si="16065"/>
        <v>1</v>
      </c>
      <c r="Q8033" s="9">
        <f t="shared" si="16065"/>
        <v>0</v>
      </c>
      <c r="R8033" s="9">
        <f t="shared" si="16065"/>
        <v>1</v>
      </c>
      <c r="S8033" s="10">
        <f t="shared" ref="S8033:T8033" si="16066">IF(HEX2DEC(H8033) &gt;= 32768, (HEX2DEC(H8033) - 65535 - 1)/10, IF(HEX2DEC(H8033) = 32767, IF($X$2=2, S8034, 32767), HEX2DEC(H8033)/10 ))</f>
        <v>7.1</v>
      </c>
      <c r="T8033" s="10">
        <f t="shared" si="16066"/>
        <v>0</v>
      </c>
      <c r="U8033" s="10">
        <f t="shared" si="6"/>
        <v>0.4</v>
      </c>
    </row>
    <row r="8034" ht="14.25" customHeight="1">
      <c r="A8034" s="6" t="s">
        <v>7805</v>
      </c>
      <c r="B8034" s="13">
        <v>5.0</v>
      </c>
      <c r="C8034" s="13">
        <v>4.0</v>
      </c>
      <c r="D8034" s="9">
        <v>1.0</v>
      </c>
      <c r="E8034" s="9">
        <v>1.0</v>
      </c>
      <c r="F8034" s="9">
        <v>0.0</v>
      </c>
      <c r="G8034" s="9">
        <v>1.0</v>
      </c>
      <c r="H8034" s="4" t="s">
        <v>102</v>
      </c>
      <c r="I8034" s="4" t="s">
        <v>225</v>
      </c>
      <c r="J8034" s="4" t="s">
        <v>134</v>
      </c>
      <c r="L8034" s="8">
        <f t="shared" si="3"/>
        <v>45631.08459</v>
      </c>
      <c r="M8034" s="9">
        <f>IF('tab4'!$B8034=0,0,IF('tab4'!$B8034=1,1,IF('tab4'!$B8034=4,2,IF('tab4'!$B8034=5,3,IF('tab4'!$B8034=6,4,IF(AND('tab4'!$B8034=80,$X$2=2),0,-1))))))</f>
        <v>3</v>
      </c>
      <c r="N8034" s="9">
        <f>IF('tab4'!$C8034=0,0,IF('tab4'!$C8034=1,1,IF('tab4'!$C8034=4,2,IF('tab4'!$C8034=5,3,IF('tab4'!$C8034=6,4,IF(AND('tab4'!$C8034=80,$X$2=2),0,-1))))))</f>
        <v>2</v>
      </c>
      <c r="O8034" s="9">
        <f t="shared" ref="O8034:R8034" si="16067">D8034</f>
        <v>1</v>
      </c>
      <c r="P8034" s="9">
        <f t="shared" si="16067"/>
        <v>1</v>
      </c>
      <c r="Q8034" s="9">
        <f t="shared" si="16067"/>
        <v>0</v>
      </c>
      <c r="R8034" s="9">
        <f t="shared" si="16067"/>
        <v>1</v>
      </c>
      <c r="S8034" s="10">
        <f t="shared" ref="S8034:T8034" si="16068">IF(HEX2DEC(H8034) &gt;= 32768, (HEX2DEC(H8034) - 65535 - 1)/10, IF(HEX2DEC(H8034) = 32767, IF($X$2=2, S8035, 32767), HEX2DEC(H8034)/10 ))</f>
        <v>3.9</v>
      </c>
      <c r="T8034" s="10">
        <f t="shared" si="16068"/>
        <v>0.2</v>
      </c>
      <c r="U8034" s="10">
        <f t="shared" si="6"/>
        <v>0.6</v>
      </c>
    </row>
    <row r="8035" ht="14.25" customHeight="1">
      <c r="A8035" s="6" t="s">
        <v>7806</v>
      </c>
      <c r="B8035" s="13">
        <v>1.0</v>
      </c>
      <c r="C8035" s="13">
        <v>4.0</v>
      </c>
      <c r="D8035" s="9">
        <v>1.0</v>
      </c>
      <c r="E8035" s="9">
        <v>1.0</v>
      </c>
      <c r="F8035" s="9">
        <v>0.0</v>
      </c>
      <c r="G8035" s="9">
        <v>1.0</v>
      </c>
      <c r="H8035" s="4" t="s">
        <v>56</v>
      </c>
      <c r="I8035" s="4" t="s">
        <v>170</v>
      </c>
      <c r="J8035" s="4" t="s">
        <v>168</v>
      </c>
      <c r="L8035" s="8">
        <f t="shared" si="3"/>
        <v>45631.08668</v>
      </c>
      <c r="M8035" s="9">
        <f>IF('tab4'!$B8035=0,0,IF('tab4'!$B8035=1,1,IF('tab4'!$B8035=4,2,IF('tab4'!$B8035=5,3,IF('tab4'!$B8035=6,4,IF(AND('tab4'!$B8035=80,$X$2=2),0,-1))))))</f>
        <v>1</v>
      </c>
      <c r="N8035" s="9">
        <f>IF('tab4'!$C8035=0,0,IF('tab4'!$C8035=1,1,IF('tab4'!$C8035=4,2,IF('tab4'!$C8035=5,3,IF('tab4'!$C8035=6,4,IF(AND('tab4'!$C8035=80,$X$2=2),0,-1))))))</f>
        <v>2</v>
      </c>
      <c r="O8035" s="9">
        <f t="shared" ref="O8035:R8035" si="16069">D8035</f>
        <v>1</v>
      </c>
      <c r="P8035" s="9">
        <f t="shared" si="16069"/>
        <v>1</v>
      </c>
      <c r="Q8035" s="9">
        <f t="shared" si="16069"/>
        <v>0</v>
      </c>
      <c r="R8035" s="9">
        <f t="shared" si="16069"/>
        <v>1</v>
      </c>
      <c r="S8035" s="10">
        <f t="shared" ref="S8035:T8035" si="16070">IF(HEX2DEC(H8035) &gt;= 32768, (HEX2DEC(H8035) - 65535 - 1)/10, IF(HEX2DEC(H8035) = 32767, IF($X$2=2, S8036, 32767), HEX2DEC(H8035)/10 ))</f>
        <v>7.1</v>
      </c>
      <c r="T8035" s="10">
        <f t="shared" si="16070"/>
        <v>0.3</v>
      </c>
      <c r="U8035" s="10">
        <f t="shared" si="6"/>
        <v>0.5</v>
      </c>
    </row>
    <row r="8036" ht="14.25" customHeight="1">
      <c r="A8036" s="6" t="s">
        <v>7807</v>
      </c>
      <c r="B8036" s="13">
        <v>1.0</v>
      </c>
      <c r="C8036" s="13">
        <v>4.0</v>
      </c>
      <c r="D8036" s="9">
        <v>0.0</v>
      </c>
      <c r="E8036" s="9">
        <v>1.0</v>
      </c>
      <c r="F8036" s="9">
        <v>0.0</v>
      </c>
      <c r="G8036" s="9">
        <v>1.0</v>
      </c>
      <c r="H8036" s="4" t="s">
        <v>56</v>
      </c>
      <c r="I8036" s="4" t="s">
        <v>170</v>
      </c>
      <c r="J8036" s="4" t="s">
        <v>168</v>
      </c>
      <c r="L8036" s="8">
        <f t="shared" si="3"/>
        <v>45631.08669</v>
      </c>
      <c r="M8036" s="9">
        <f>IF('tab4'!$B8036=0,0,IF('tab4'!$B8036=1,1,IF('tab4'!$B8036=4,2,IF('tab4'!$B8036=5,3,IF('tab4'!$B8036=6,4,IF(AND('tab4'!$B8036=80,$X$2=2),0,-1))))))</f>
        <v>1</v>
      </c>
      <c r="N8036" s="9">
        <f>IF('tab4'!$C8036=0,0,IF('tab4'!$C8036=1,1,IF('tab4'!$C8036=4,2,IF('tab4'!$C8036=5,3,IF('tab4'!$C8036=6,4,IF(AND('tab4'!$C8036=80,$X$2=2),0,-1))))))</f>
        <v>2</v>
      </c>
      <c r="O8036" s="9">
        <f t="shared" ref="O8036:R8036" si="16071">D8036</f>
        <v>0</v>
      </c>
      <c r="P8036" s="9">
        <f t="shared" si="16071"/>
        <v>1</v>
      </c>
      <c r="Q8036" s="9">
        <f t="shared" si="16071"/>
        <v>0</v>
      </c>
      <c r="R8036" s="9">
        <f t="shared" si="16071"/>
        <v>1</v>
      </c>
      <c r="S8036" s="10">
        <f t="shared" ref="S8036:T8036" si="16072">IF(HEX2DEC(H8036) &gt;= 32768, (HEX2DEC(H8036) - 65535 - 1)/10, IF(HEX2DEC(H8036) = 32767, IF($X$2=2, S8037, 32767), HEX2DEC(H8036)/10 ))</f>
        <v>7.1</v>
      </c>
      <c r="T8036" s="10">
        <f t="shared" si="16072"/>
        <v>0.3</v>
      </c>
      <c r="U8036" s="10">
        <f t="shared" si="6"/>
        <v>0.5</v>
      </c>
    </row>
    <row r="8037" ht="14.25" customHeight="1">
      <c r="A8037" s="6" t="s">
        <v>7808</v>
      </c>
      <c r="B8037" s="13">
        <v>0.0</v>
      </c>
      <c r="C8037" s="13">
        <v>4.0</v>
      </c>
      <c r="D8037" s="9">
        <v>0.0</v>
      </c>
      <c r="E8037" s="9">
        <v>1.0</v>
      </c>
      <c r="F8037" s="9">
        <v>0.0</v>
      </c>
      <c r="G8037" s="9">
        <v>0.0</v>
      </c>
      <c r="H8037" s="4" t="s">
        <v>155</v>
      </c>
      <c r="I8037" s="4" t="s">
        <v>170</v>
      </c>
      <c r="J8037" s="4" t="s">
        <v>134</v>
      </c>
      <c r="L8037" s="8">
        <f t="shared" si="3"/>
        <v>45631.09591</v>
      </c>
      <c r="M8037" s="9">
        <f>IF('tab4'!$B8037=0,0,IF('tab4'!$B8037=1,1,IF('tab4'!$B8037=4,2,IF('tab4'!$B8037=5,3,IF('tab4'!$B8037=6,4,IF(AND('tab4'!$B8037=80,$X$2=2),0,-1))))))</f>
        <v>0</v>
      </c>
      <c r="N8037" s="9">
        <f>IF('tab4'!$C8037=0,0,IF('tab4'!$C8037=1,1,IF('tab4'!$C8037=4,2,IF('tab4'!$C8037=5,3,IF('tab4'!$C8037=6,4,IF(AND('tab4'!$C8037=80,$X$2=2),0,-1))))))</f>
        <v>2</v>
      </c>
      <c r="O8037" s="9">
        <f t="shared" ref="O8037:R8037" si="16073">D8037</f>
        <v>0</v>
      </c>
      <c r="P8037" s="9">
        <f t="shared" si="16073"/>
        <v>1</v>
      </c>
      <c r="Q8037" s="9">
        <f t="shared" si="16073"/>
        <v>0</v>
      </c>
      <c r="R8037" s="9">
        <f t="shared" si="16073"/>
        <v>0</v>
      </c>
      <c r="S8037" s="10">
        <f t="shared" ref="S8037:T8037" si="16074">IF(HEX2DEC(H8037) &gt;= 32768, (HEX2DEC(H8037) - 65535 - 1)/10, IF(HEX2DEC(H8037) = 32767, IF($X$2=2, S8038, 32767), HEX2DEC(H8037)/10 ))</f>
        <v>5.1</v>
      </c>
      <c r="T8037" s="10">
        <f t="shared" si="16074"/>
        <v>0.3</v>
      </c>
      <c r="U8037" s="10">
        <f t="shared" si="6"/>
        <v>0.6</v>
      </c>
    </row>
    <row r="8038" ht="14.25" customHeight="1">
      <c r="A8038" s="6" t="s">
        <v>7809</v>
      </c>
      <c r="B8038" s="13">
        <v>5.0</v>
      </c>
      <c r="C8038" s="13">
        <v>4.0</v>
      </c>
      <c r="D8038" s="9">
        <v>1.0</v>
      </c>
      <c r="E8038" s="9">
        <v>1.0</v>
      </c>
      <c r="F8038" s="9">
        <v>0.0</v>
      </c>
      <c r="G8038" s="9">
        <v>1.0</v>
      </c>
      <c r="H8038" s="4" t="s">
        <v>77</v>
      </c>
      <c r="I8038" s="4" t="s">
        <v>131</v>
      </c>
      <c r="J8038" s="4" t="s">
        <v>134</v>
      </c>
      <c r="L8038" s="8">
        <f t="shared" si="3"/>
        <v>45631.09884</v>
      </c>
      <c r="M8038" s="9">
        <f>IF('tab4'!$B8038=0,0,IF('tab4'!$B8038=1,1,IF('tab4'!$B8038=4,2,IF('tab4'!$B8038=5,3,IF('tab4'!$B8038=6,4,IF(AND('tab4'!$B8038=80,$X$2=2),0,-1))))))</f>
        <v>3</v>
      </c>
      <c r="N8038" s="9">
        <f>IF('tab4'!$C8038=0,0,IF('tab4'!$C8038=1,1,IF('tab4'!$C8038=4,2,IF('tab4'!$C8038=5,3,IF('tab4'!$C8038=6,4,IF(AND('tab4'!$C8038=80,$X$2=2),0,-1))))))</f>
        <v>2</v>
      </c>
      <c r="O8038" s="9">
        <f t="shared" ref="O8038:R8038" si="16075">D8038</f>
        <v>1</v>
      </c>
      <c r="P8038" s="9">
        <f t="shared" si="16075"/>
        <v>1</v>
      </c>
      <c r="Q8038" s="9">
        <f t="shared" si="16075"/>
        <v>0</v>
      </c>
      <c r="R8038" s="9">
        <f t="shared" si="16075"/>
        <v>1</v>
      </c>
      <c r="S8038" s="10">
        <f t="shared" ref="S8038:T8038" si="16076">IF(HEX2DEC(H8038) &gt;= 32768, (HEX2DEC(H8038) - 65535 - 1)/10, IF(HEX2DEC(H8038) = 32767, IF($X$2=2, S8039, 32767), HEX2DEC(H8038)/10 ))</f>
        <v>4.6</v>
      </c>
      <c r="T8038" s="10">
        <f t="shared" si="16076"/>
        <v>0.4</v>
      </c>
      <c r="U8038" s="10">
        <f t="shared" si="6"/>
        <v>0.6</v>
      </c>
    </row>
    <row r="8039" ht="14.25" customHeight="1">
      <c r="A8039" s="6" t="s">
        <v>7810</v>
      </c>
      <c r="B8039" s="13">
        <v>1.0</v>
      </c>
      <c r="C8039" s="13">
        <v>4.0</v>
      </c>
      <c r="D8039" s="9">
        <v>1.0</v>
      </c>
      <c r="E8039" s="9">
        <v>1.0</v>
      </c>
      <c r="F8039" s="9">
        <v>0.0</v>
      </c>
      <c r="G8039" s="9">
        <v>1.0</v>
      </c>
      <c r="H8039" s="4" t="s">
        <v>56</v>
      </c>
      <c r="I8039" s="4" t="s">
        <v>131</v>
      </c>
      <c r="J8039" s="4" t="s">
        <v>134</v>
      </c>
      <c r="L8039" s="8">
        <f t="shared" si="3"/>
        <v>45631.10075</v>
      </c>
      <c r="M8039" s="9">
        <f>IF('tab4'!$B8039=0,0,IF('tab4'!$B8039=1,1,IF('tab4'!$B8039=4,2,IF('tab4'!$B8039=5,3,IF('tab4'!$B8039=6,4,IF(AND('tab4'!$B8039=80,$X$2=2),0,-1))))))</f>
        <v>1</v>
      </c>
      <c r="N8039" s="9">
        <f>IF('tab4'!$C8039=0,0,IF('tab4'!$C8039=1,1,IF('tab4'!$C8039=4,2,IF('tab4'!$C8039=5,3,IF('tab4'!$C8039=6,4,IF(AND('tab4'!$C8039=80,$X$2=2),0,-1))))))</f>
        <v>2</v>
      </c>
      <c r="O8039" s="9">
        <f t="shared" ref="O8039:R8039" si="16077">D8039</f>
        <v>1</v>
      </c>
      <c r="P8039" s="9">
        <f t="shared" si="16077"/>
        <v>1</v>
      </c>
      <c r="Q8039" s="9">
        <f t="shared" si="16077"/>
        <v>0</v>
      </c>
      <c r="R8039" s="9">
        <f t="shared" si="16077"/>
        <v>1</v>
      </c>
      <c r="S8039" s="10">
        <f t="shared" ref="S8039:T8039" si="16078">IF(HEX2DEC(H8039) &gt;= 32768, (HEX2DEC(H8039) - 65535 - 1)/10, IF(HEX2DEC(H8039) = 32767, IF($X$2=2, S8040, 32767), HEX2DEC(H8039)/10 ))</f>
        <v>7.1</v>
      </c>
      <c r="T8039" s="10">
        <f t="shared" si="16078"/>
        <v>0.4</v>
      </c>
      <c r="U8039" s="10">
        <f t="shared" si="6"/>
        <v>0.6</v>
      </c>
    </row>
    <row r="8040" ht="14.25" customHeight="1">
      <c r="A8040" s="6" t="s">
        <v>7811</v>
      </c>
      <c r="B8040" s="13">
        <v>1.0</v>
      </c>
      <c r="C8040" s="13">
        <v>4.0</v>
      </c>
      <c r="D8040" s="9">
        <v>0.0</v>
      </c>
      <c r="E8040" s="9">
        <v>1.0</v>
      </c>
      <c r="F8040" s="9">
        <v>0.0</v>
      </c>
      <c r="G8040" s="9">
        <v>1.0</v>
      </c>
      <c r="H8040" s="4" t="s">
        <v>56</v>
      </c>
      <c r="I8040" s="4" t="s">
        <v>131</v>
      </c>
      <c r="J8040" s="4" t="s">
        <v>134</v>
      </c>
      <c r="L8040" s="8">
        <f t="shared" si="3"/>
        <v>45631.10076</v>
      </c>
      <c r="M8040" s="9">
        <f>IF('tab4'!$B8040=0,0,IF('tab4'!$B8040=1,1,IF('tab4'!$B8040=4,2,IF('tab4'!$B8040=5,3,IF('tab4'!$B8040=6,4,IF(AND('tab4'!$B8040=80,$X$2=2),0,-1))))))</f>
        <v>1</v>
      </c>
      <c r="N8040" s="9">
        <f>IF('tab4'!$C8040=0,0,IF('tab4'!$C8040=1,1,IF('tab4'!$C8040=4,2,IF('tab4'!$C8040=5,3,IF('tab4'!$C8040=6,4,IF(AND('tab4'!$C8040=80,$X$2=2),0,-1))))))</f>
        <v>2</v>
      </c>
      <c r="O8040" s="9">
        <f t="shared" ref="O8040:R8040" si="16079">D8040</f>
        <v>0</v>
      </c>
      <c r="P8040" s="9">
        <f t="shared" si="16079"/>
        <v>1</v>
      </c>
      <c r="Q8040" s="9">
        <f t="shared" si="16079"/>
        <v>0</v>
      </c>
      <c r="R8040" s="9">
        <f t="shared" si="16079"/>
        <v>1</v>
      </c>
      <c r="S8040" s="10">
        <f t="shared" ref="S8040:T8040" si="16080">IF(HEX2DEC(H8040) &gt;= 32768, (HEX2DEC(H8040) - 65535 - 1)/10, IF(HEX2DEC(H8040) = 32767, IF($X$2=2, S8041, 32767), HEX2DEC(H8040)/10 ))</f>
        <v>7.1</v>
      </c>
      <c r="T8040" s="10">
        <f t="shared" si="16080"/>
        <v>0.4</v>
      </c>
      <c r="U8040" s="10">
        <f t="shared" si="6"/>
        <v>0.6</v>
      </c>
    </row>
    <row r="8041" ht="14.25" customHeight="1">
      <c r="A8041" s="6" t="s">
        <v>7812</v>
      </c>
      <c r="B8041" s="13">
        <v>0.0</v>
      </c>
      <c r="C8041" s="13">
        <v>4.0</v>
      </c>
      <c r="D8041" s="9">
        <v>0.0</v>
      </c>
      <c r="E8041" s="9">
        <v>1.0</v>
      </c>
      <c r="F8041" s="9">
        <v>0.0</v>
      </c>
      <c r="G8041" s="9">
        <v>0.0</v>
      </c>
      <c r="H8041" s="4" t="s">
        <v>66</v>
      </c>
      <c r="I8041" s="4" t="s">
        <v>168</v>
      </c>
      <c r="J8041" s="4" t="s">
        <v>139</v>
      </c>
      <c r="L8041" s="8">
        <f t="shared" si="3"/>
        <v>45631.11024</v>
      </c>
      <c r="M8041" s="9">
        <f>IF('tab4'!$B8041=0,0,IF('tab4'!$B8041=1,1,IF('tab4'!$B8041=4,2,IF('tab4'!$B8041=5,3,IF('tab4'!$B8041=6,4,IF(AND('tab4'!$B8041=80,$X$2=2),0,-1))))))</f>
        <v>0</v>
      </c>
      <c r="N8041" s="9">
        <f>IF('tab4'!$C8041=0,0,IF('tab4'!$C8041=1,1,IF('tab4'!$C8041=4,2,IF('tab4'!$C8041=5,3,IF('tab4'!$C8041=6,4,IF(AND('tab4'!$C8041=80,$X$2=2),0,-1))))))</f>
        <v>2</v>
      </c>
      <c r="O8041" s="9">
        <f t="shared" ref="O8041:R8041" si="16081">D8041</f>
        <v>0</v>
      </c>
      <c r="P8041" s="9">
        <f t="shared" si="16081"/>
        <v>1</v>
      </c>
      <c r="Q8041" s="9">
        <f t="shared" si="16081"/>
        <v>0</v>
      </c>
      <c r="R8041" s="9">
        <f t="shared" si="16081"/>
        <v>0</v>
      </c>
      <c r="S8041" s="10">
        <f t="shared" ref="S8041:T8041" si="16082">IF(HEX2DEC(H8041) &gt;= 32768, (HEX2DEC(H8041) - 65535 - 1)/10, IF(HEX2DEC(H8041) = 32767, IF($X$2=2, S8042, 32767), HEX2DEC(H8041)/10 ))</f>
        <v>5.4</v>
      </c>
      <c r="T8041" s="10">
        <f t="shared" si="16082"/>
        <v>0.5</v>
      </c>
      <c r="U8041" s="10">
        <f t="shared" si="6"/>
        <v>0.8</v>
      </c>
    </row>
    <row r="8042" ht="14.25" customHeight="1">
      <c r="A8042" s="6" t="s">
        <v>7813</v>
      </c>
      <c r="B8042" s="13">
        <v>5.0</v>
      </c>
      <c r="C8042" s="13">
        <v>4.0</v>
      </c>
      <c r="D8042" s="9">
        <v>1.0</v>
      </c>
      <c r="E8042" s="9">
        <v>1.0</v>
      </c>
      <c r="F8042" s="9">
        <v>0.0</v>
      </c>
      <c r="G8042" s="9">
        <v>1.0</v>
      </c>
      <c r="H8042" s="4" t="s">
        <v>95</v>
      </c>
      <c r="I8042" s="4" t="s">
        <v>168</v>
      </c>
      <c r="J8042" s="4" t="s">
        <v>130</v>
      </c>
      <c r="L8042" s="8">
        <f t="shared" si="3"/>
        <v>45631.12706</v>
      </c>
      <c r="M8042" s="9">
        <f>IF('tab4'!$B8042=0,0,IF('tab4'!$B8042=1,1,IF('tab4'!$B8042=4,2,IF('tab4'!$B8042=5,3,IF('tab4'!$B8042=6,4,IF(AND('tab4'!$B8042=80,$X$2=2),0,-1))))))</f>
        <v>3</v>
      </c>
      <c r="N8042" s="9">
        <f>IF('tab4'!$C8042=0,0,IF('tab4'!$C8042=1,1,IF('tab4'!$C8042=4,2,IF('tab4'!$C8042=5,3,IF('tab4'!$C8042=6,4,IF(AND('tab4'!$C8042=80,$X$2=2),0,-1))))))</f>
        <v>2</v>
      </c>
      <c r="O8042" s="9">
        <f t="shared" ref="O8042:R8042" si="16083">D8042</f>
        <v>1</v>
      </c>
      <c r="P8042" s="9">
        <f t="shared" si="16083"/>
        <v>1</v>
      </c>
      <c r="Q8042" s="9">
        <f t="shared" si="16083"/>
        <v>0</v>
      </c>
      <c r="R8042" s="9">
        <f t="shared" si="16083"/>
        <v>1</v>
      </c>
      <c r="S8042" s="10">
        <f t="shared" ref="S8042:T8042" si="16084">IF(HEX2DEC(H8042) &gt;= 32768, (HEX2DEC(H8042) - 65535 - 1)/10, IF(HEX2DEC(H8042) = 32767, IF($X$2=2, S8043, 32767), HEX2DEC(H8042)/10 ))</f>
        <v>3.5</v>
      </c>
      <c r="T8042" s="10">
        <f t="shared" si="16084"/>
        <v>0.5</v>
      </c>
      <c r="U8042" s="10">
        <f t="shared" si="6"/>
        <v>1.2</v>
      </c>
    </row>
    <row r="8043" ht="14.25" customHeight="1">
      <c r="A8043" s="6" t="s">
        <v>7814</v>
      </c>
      <c r="B8043" s="13">
        <v>1.0</v>
      </c>
      <c r="C8043" s="13">
        <v>4.0</v>
      </c>
      <c r="D8043" s="9">
        <v>1.0</v>
      </c>
      <c r="E8043" s="9">
        <v>1.0</v>
      </c>
      <c r="F8043" s="9">
        <v>0.0</v>
      </c>
      <c r="G8043" s="9">
        <v>1.0</v>
      </c>
      <c r="H8043" s="4" t="s">
        <v>56</v>
      </c>
      <c r="I8043" s="4" t="s">
        <v>168</v>
      </c>
      <c r="J8043" s="4" t="s">
        <v>130</v>
      </c>
      <c r="L8043" s="8">
        <f t="shared" si="3"/>
        <v>45631.12928</v>
      </c>
      <c r="M8043" s="9">
        <f>IF('tab4'!$B8043=0,0,IF('tab4'!$B8043=1,1,IF('tab4'!$B8043=4,2,IF('tab4'!$B8043=5,3,IF('tab4'!$B8043=6,4,IF(AND('tab4'!$B8043=80,$X$2=2),0,-1))))))</f>
        <v>1</v>
      </c>
      <c r="N8043" s="9">
        <f>IF('tab4'!$C8043=0,0,IF('tab4'!$C8043=1,1,IF('tab4'!$C8043=4,2,IF('tab4'!$C8043=5,3,IF('tab4'!$C8043=6,4,IF(AND('tab4'!$C8043=80,$X$2=2),0,-1))))))</f>
        <v>2</v>
      </c>
      <c r="O8043" s="9">
        <f t="shared" ref="O8043:R8043" si="16085">D8043</f>
        <v>1</v>
      </c>
      <c r="P8043" s="9">
        <f t="shared" si="16085"/>
        <v>1</v>
      </c>
      <c r="Q8043" s="9">
        <f t="shared" si="16085"/>
        <v>0</v>
      </c>
      <c r="R8043" s="9">
        <f t="shared" si="16085"/>
        <v>1</v>
      </c>
      <c r="S8043" s="10">
        <f t="shared" ref="S8043:T8043" si="16086">IF(HEX2DEC(H8043) &gt;= 32768, (HEX2DEC(H8043) - 65535 - 1)/10, IF(HEX2DEC(H8043) = 32767, IF($X$2=2, S8044, 32767), HEX2DEC(H8043)/10 ))</f>
        <v>7.1</v>
      </c>
      <c r="T8043" s="10">
        <f t="shared" si="16086"/>
        <v>0.5</v>
      </c>
      <c r="U8043" s="10">
        <f t="shared" si="6"/>
        <v>1.2</v>
      </c>
    </row>
    <row r="8044" ht="14.25" customHeight="1">
      <c r="A8044" s="6" t="s">
        <v>7815</v>
      </c>
      <c r="B8044" s="13">
        <v>1.0</v>
      </c>
      <c r="C8044" s="13">
        <v>4.0</v>
      </c>
      <c r="D8044" s="9">
        <v>0.0</v>
      </c>
      <c r="E8044" s="9">
        <v>1.0</v>
      </c>
      <c r="F8044" s="9">
        <v>0.0</v>
      </c>
      <c r="G8044" s="9">
        <v>1.0</v>
      </c>
      <c r="H8044" s="4" t="s">
        <v>56</v>
      </c>
      <c r="I8044" s="4" t="s">
        <v>168</v>
      </c>
      <c r="J8044" s="4" t="s">
        <v>130</v>
      </c>
      <c r="L8044" s="8">
        <f t="shared" si="3"/>
        <v>45631.12929</v>
      </c>
      <c r="M8044" s="9">
        <f>IF('tab4'!$B8044=0,0,IF('tab4'!$B8044=1,1,IF('tab4'!$B8044=4,2,IF('tab4'!$B8044=5,3,IF('tab4'!$B8044=6,4,IF(AND('tab4'!$B8044=80,$X$2=2),0,-1))))))</f>
        <v>1</v>
      </c>
      <c r="N8044" s="9">
        <f>IF('tab4'!$C8044=0,0,IF('tab4'!$C8044=1,1,IF('tab4'!$C8044=4,2,IF('tab4'!$C8044=5,3,IF('tab4'!$C8044=6,4,IF(AND('tab4'!$C8044=80,$X$2=2),0,-1))))))</f>
        <v>2</v>
      </c>
      <c r="O8044" s="9">
        <f t="shared" ref="O8044:R8044" si="16087">D8044</f>
        <v>0</v>
      </c>
      <c r="P8044" s="9">
        <f t="shared" si="16087"/>
        <v>1</v>
      </c>
      <c r="Q8044" s="9">
        <f t="shared" si="16087"/>
        <v>0</v>
      </c>
      <c r="R8044" s="9">
        <f t="shared" si="16087"/>
        <v>1</v>
      </c>
      <c r="S8044" s="10">
        <f t="shared" ref="S8044:T8044" si="16088">IF(HEX2DEC(H8044) &gt;= 32768, (HEX2DEC(H8044) - 65535 - 1)/10, IF(HEX2DEC(H8044) = 32767, IF($X$2=2, S8045, 32767), HEX2DEC(H8044)/10 ))</f>
        <v>7.1</v>
      </c>
      <c r="T8044" s="10">
        <f t="shared" si="16088"/>
        <v>0.5</v>
      </c>
      <c r="U8044" s="10">
        <f t="shared" si="6"/>
        <v>1.2</v>
      </c>
    </row>
    <row r="8045" ht="14.25" customHeight="1">
      <c r="A8045" s="6" t="s">
        <v>7816</v>
      </c>
      <c r="B8045" s="13">
        <v>0.0</v>
      </c>
      <c r="C8045" s="13">
        <v>4.0</v>
      </c>
      <c r="D8045" s="9">
        <v>0.0</v>
      </c>
      <c r="E8045" s="9">
        <v>1.0</v>
      </c>
      <c r="F8045" s="9">
        <v>0.0</v>
      </c>
      <c r="G8045" s="9">
        <v>0.0</v>
      </c>
      <c r="H8045" s="4" t="s">
        <v>155</v>
      </c>
      <c r="I8045" s="4" t="s">
        <v>134</v>
      </c>
      <c r="J8045" s="4" t="s">
        <v>107</v>
      </c>
      <c r="L8045" s="8">
        <f t="shared" si="3"/>
        <v>45631.13987</v>
      </c>
      <c r="M8045" s="9">
        <f>IF('tab4'!$B8045=0,0,IF('tab4'!$B8045=1,1,IF('tab4'!$B8045=4,2,IF('tab4'!$B8045=5,3,IF('tab4'!$B8045=6,4,IF(AND('tab4'!$B8045=80,$X$2=2),0,-1))))))</f>
        <v>0</v>
      </c>
      <c r="N8045" s="9">
        <f>IF('tab4'!$C8045=0,0,IF('tab4'!$C8045=1,1,IF('tab4'!$C8045=4,2,IF('tab4'!$C8045=5,3,IF('tab4'!$C8045=6,4,IF(AND('tab4'!$C8045=80,$X$2=2),0,-1))))))</f>
        <v>2</v>
      </c>
      <c r="O8045" s="9">
        <f t="shared" ref="O8045:R8045" si="16089">D8045</f>
        <v>0</v>
      </c>
      <c r="P8045" s="9">
        <f t="shared" si="16089"/>
        <v>1</v>
      </c>
      <c r="Q8045" s="9">
        <f t="shared" si="16089"/>
        <v>0</v>
      </c>
      <c r="R8045" s="9">
        <f t="shared" si="16089"/>
        <v>0</v>
      </c>
      <c r="S8045" s="10">
        <f t="shared" ref="S8045:T8045" si="16090">IF(HEX2DEC(H8045) &gt;= 32768, (HEX2DEC(H8045) - 65535 - 1)/10, IF(HEX2DEC(H8045) = 32767, IF($X$2=2, S8046, 32767), HEX2DEC(H8045)/10 ))</f>
        <v>5.1</v>
      </c>
      <c r="T8045" s="10">
        <f t="shared" si="16090"/>
        <v>0.6</v>
      </c>
      <c r="U8045" s="10">
        <f t="shared" si="6"/>
        <v>1.4</v>
      </c>
    </row>
    <row r="8046" ht="14.25" customHeight="1">
      <c r="A8046" s="6" t="s">
        <v>7817</v>
      </c>
      <c r="B8046" s="13">
        <v>0.0</v>
      </c>
      <c r="C8046" s="13">
        <v>4.0</v>
      </c>
      <c r="D8046" s="9">
        <v>0.0</v>
      </c>
      <c r="E8046" s="9">
        <v>1.0</v>
      </c>
      <c r="F8046" s="9">
        <v>0.0</v>
      </c>
      <c r="G8046" s="9">
        <v>0.0</v>
      </c>
      <c r="H8046" s="4" t="s">
        <v>89</v>
      </c>
      <c r="I8046" s="4" t="s">
        <v>163</v>
      </c>
      <c r="J8046" s="4" t="s">
        <v>118</v>
      </c>
      <c r="L8046" s="8">
        <f t="shared" si="3"/>
        <v>45631.22322</v>
      </c>
      <c r="M8046" s="9">
        <f>IF('tab4'!$B8046=0,0,IF('tab4'!$B8046=1,1,IF('tab4'!$B8046=4,2,IF('tab4'!$B8046=5,3,IF('tab4'!$B8046=6,4,IF(AND('tab4'!$B8046=80,$X$2=2),0,-1))))))</f>
        <v>0</v>
      </c>
      <c r="N8046" s="9">
        <f>IF('tab4'!$C8046=0,0,IF('tab4'!$C8046=1,1,IF('tab4'!$C8046=4,2,IF('tab4'!$C8046=5,3,IF('tab4'!$C8046=6,4,IF(AND('tab4'!$C8046=80,$X$2=2),0,-1))))))</f>
        <v>2</v>
      </c>
      <c r="O8046" s="9">
        <f t="shared" ref="O8046:R8046" si="16091">D8046</f>
        <v>0</v>
      </c>
      <c r="P8046" s="9">
        <f t="shared" si="16091"/>
        <v>1</v>
      </c>
      <c r="Q8046" s="9">
        <f t="shared" si="16091"/>
        <v>0</v>
      </c>
      <c r="R8046" s="9">
        <f t="shared" si="16091"/>
        <v>0</v>
      </c>
      <c r="S8046" s="10">
        <f t="shared" ref="S8046:T8046" si="16092">IF(HEX2DEC(H8046) &gt;= 32768, (HEX2DEC(H8046) - 65535 - 1)/10, IF(HEX2DEC(H8046) = 32767, IF($X$2=2, S8047, 32767), HEX2DEC(H8046)/10 ))</f>
        <v>2.2</v>
      </c>
      <c r="T8046" s="10">
        <f t="shared" si="16092"/>
        <v>1.1</v>
      </c>
      <c r="U8046" s="10">
        <f t="shared" si="6"/>
        <v>2.1</v>
      </c>
    </row>
    <row r="8047" ht="14.25" customHeight="1">
      <c r="A8047" s="6" t="s">
        <v>7818</v>
      </c>
      <c r="B8047" s="13">
        <v>5.0</v>
      </c>
      <c r="C8047" s="13">
        <v>4.0</v>
      </c>
      <c r="D8047" s="9">
        <v>1.0</v>
      </c>
      <c r="E8047" s="9">
        <v>1.0</v>
      </c>
      <c r="F8047" s="9">
        <v>0.0</v>
      </c>
      <c r="G8047" s="9">
        <v>1.0</v>
      </c>
      <c r="H8047" s="4" t="s">
        <v>89</v>
      </c>
      <c r="I8047" s="4" t="s">
        <v>144</v>
      </c>
      <c r="J8047" s="4" t="s">
        <v>108</v>
      </c>
      <c r="L8047" s="8">
        <f t="shared" si="3"/>
        <v>45631.29037</v>
      </c>
      <c r="M8047" s="9">
        <f>IF('tab4'!$B8047=0,0,IF('tab4'!$B8047=1,1,IF('tab4'!$B8047=4,2,IF('tab4'!$B8047=5,3,IF('tab4'!$B8047=6,4,IF(AND('tab4'!$B8047=80,$X$2=2),0,-1))))))</f>
        <v>3</v>
      </c>
      <c r="N8047" s="9">
        <f>IF('tab4'!$C8047=0,0,IF('tab4'!$C8047=1,1,IF('tab4'!$C8047=4,2,IF('tab4'!$C8047=5,3,IF('tab4'!$C8047=6,4,IF(AND('tab4'!$C8047=80,$X$2=2),0,-1))))))</f>
        <v>2</v>
      </c>
      <c r="O8047" s="9">
        <f t="shared" ref="O8047:R8047" si="16093">D8047</f>
        <v>1</v>
      </c>
      <c r="P8047" s="9">
        <f t="shared" si="16093"/>
        <v>1</v>
      </c>
      <c r="Q8047" s="9">
        <f t="shared" si="16093"/>
        <v>0</v>
      </c>
      <c r="R8047" s="9">
        <f t="shared" si="16093"/>
        <v>1</v>
      </c>
      <c r="S8047" s="10">
        <f t="shared" ref="S8047:T8047" si="16094">IF(HEX2DEC(H8047) &gt;= 32768, (HEX2DEC(H8047) - 65535 - 1)/10, IF(HEX2DEC(H8047) = 32767, IF($X$2=2, S8048, 32767), HEX2DEC(H8047)/10 ))</f>
        <v>2.2</v>
      </c>
      <c r="T8047" s="10">
        <f t="shared" si="16094"/>
        <v>1.7</v>
      </c>
      <c r="U8047" s="10">
        <f t="shared" si="6"/>
        <v>2.5</v>
      </c>
    </row>
    <row r="8048" ht="14.25" customHeight="1">
      <c r="A8048" s="6" t="s">
        <v>7819</v>
      </c>
      <c r="B8048" s="13">
        <v>1.0</v>
      </c>
      <c r="C8048" s="13">
        <v>4.0</v>
      </c>
      <c r="D8048" s="9">
        <v>1.0</v>
      </c>
      <c r="E8048" s="9">
        <v>1.0</v>
      </c>
      <c r="F8048" s="9">
        <v>0.0</v>
      </c>
      <c r="G8048" s="9">
        <v>1.0</v>
      </c>
      <c r="H8048" s="4" t="s">
        <v>56</v>
      </c>
      <c r="I8048" s="4" t="s">
        <v>153</v>
      </c>
      <c r="J8048" s="4" t="s">
        <v>439</v>
      </c>
      <c r="L8048" s="8">
        <f t="shared" si="3"/>
        <v>45631.29303</v>
      </c>
      <c r="M8048" s="9">
        <f>IF('tab4'!$B8048=0,0,IF('tab4'!$B8048=1,1,IF('tab4'!$B8048=4,2,IF('tab4'!$B8048=5,3,IF('tab4'!$B8048=6,4,IF(AND('tab4'!$B8048=80,$X$2=2),0,-1))))))</f>
        <v>1</v>
      </c>
      <c r="N8048" s="9">
        <f>IF('tab4'!$C8048=0,0,IF('tab4'!$C8048=1,1,IF('tab4'!$C8048=4,2,IF('tab4'!$C8048=5,3,IF('tab4'!$C8048=6,4,IF(AND('tab4'!$C8048=80,$X$2=2),0,-1))))))</f>
        <v>2</v>
      </c>
      <c r="O8048" s="9">
        <f t="shared" ref="O8048:R8048" si="16095">D8048</f>
        <v>1</v>
      </c>
      <c r="P8048" s="9">
        <f t="shared" si="16095"/>
        <v>1</v>
      </c>
      <c r="Q8048" s="9">
        <f t="shared" si="16095"/>
        <v>0</v>
      </c>
      <c r="R8048" s="9">
        <f t="shared" si="16095"/>
        <v>1</v>
      </c>
      <c r="S8048" s="10">
        <f t="shared" ref="S8048:T8048" si="16096">IF(HEX2DEC(H8048) &gt;= 32768, (HEX2DEC(H8048) - 65535 - 1)/10, IF(HEX2DEC(H8048) = 32767, IF($X$2=2, S8049, 32767), HEX2DEC(H8048)/10 ))</f>
        <v>7.1</v>
      </c>
      <c r="T8048" s="10">
        <f t="shared" si="16096"/>
        <v>1.8</v>
      </c>
      <c r="U8048" s="10">
        <f t="shared" si="6"/>
        <v>2.6</v>
      </c>
    </row>
    <row r="8049" ht="14.25" customHeight="1">
      <c r="A8049" s="6" t="s">
        <v>7820</v>
      </c>
      <c r="B8049" s="13">
        <v>1.0</v>
      </c>
      <c r="C8049" s="13">
        <v>4.0</v>
      </c>
      <c r="D8049" s="9">
        <v>0.0</v>
      </c>
      <c r="E8049" s="9">
        <v>1.0</v>
      </c>
      <c r="F8049" s="9">
        <v>0.0</v>
      </c>
      <c r="G8049" s="9">
        <v>1.0</v>
      </c>
      <c r="H8049" s="4" t="s">
        <v>56</v>
      </c>
      <c r="I8049" s="4" t="s">
        <v>153</v>
      </c>
      <c r="J8049" s="4" t="s">
        <v>439</v>
      </c>
      <c r="L8049" s="8">
        <f t="shared" si="3"/>
        <v>45631.29304</v>
      </c>
      <c r="M8049" s="9">
        <f>IF('tab4'!$B8049=0,0,IF('tab4'!$B8049=1,1,IF('tab4'!$B8049=4,2,IF('tab4'!$B8049=5,3,IF('tab4'!$B8049=6,4,IF(AND('tab4'!$B8049=80,$X$2=2),0,-1))))))</f>
        <v>1</v>
      </c>
      <c r="N8049" s="9">
        <f>IF('tab4'!$C8049=0,0,IF('tab4'!$C8049=1,1,IF('tab4'!$C8049=4,2,IF('tab4'!$C8049=5,3,IF('tab4'!$C8049=6,4,IF(AND('tab4'!$C8049=80,$X$2=2),0,-1))))))</f>
        <v>2</v>
      </c>
      <c r="O8049" s="9">
        <f t="shared" ref="O8049:R8049" si="16097">D8049</f>
        <v>0</v>
      </c>
      <c r="P8049" s="9">
        <f t="shared" si="16097"/>
        <v>1</v>
      </c>
      <c r="Q8049" s="9">
        <f t="shared" si="16097"/>
        <v>0</v>
      </c>
      <c r="R8049" s="9">
        <f t="shared" si="16097"/>
        <v>1</v>
      </c>
      <c r="S8049" s="10">
        <f t="shared" ref="S8049:T8049" si="16098">IF(HEX2DEC(H8049) &gt;= 32768, (HEX2DEC(H8049) - 65535 - 1)/10, IF(HEX2DEC(H8049) = 32767, IF($X$2=2, S8050, 32767), HEX2DEC(H8049)/10 ))</f>
        <v>7.1</v>
      </c>
      <c r="T8049" s="10">
        <f t="shared" si="16098"/>
        <v>1.8</v>
      </c>
      <c r="U8049" s="10">
        <f t="shared" si="6"/>
        <v>2.6</v>
      </c>
    </row>
    <row r="8050" ht="14.25" customHeight="1">
      <c r="A8050" s="6" t="s">
        <v>7821</v>
      </c>
      <c r="B8050" s="13">
        <v>0.0</v>
      </c>
      <c r="C8050" s="13">
        <v>4.0</v>
      </c>
      <c r="D8050" s="9">
        <v>0.0</v>
      </c>
      <c r="E8050" s="9">
        <v>1.0</v>
      </c>
      <c r="F8050" s="9">
        <v>0.0</v>
      </c>
      <c r="G8050" s="9">
        <v>0.0</v>
      </c>
      <c r="H8050" s="4" t="s">
        <v>155</v>
      </c>
      <c r="I8050" s="4" t="s">
        <v>153</v>
      </c>
      <c r="J8050" s="4" t="s">
        <v>439</v>
      </c>
      <c r="L8050" s="8">
        <f t="shared" si="3"/>
        <v>45631.30299</v>
      </c>
      <c r="M8050" s="9">
        <f>IF('tab4'!$B8050=0,0,IF('tab4'!$B8050=1,1,IF('tab4'!$B8050=4,2,IF('tab4'!$B8050=5,3,IF('tab4'!$B8050=6,4,IF(AND('tab4'!$B8050=80,$X$2=2),0,-1))))))</f>
        <v>0</v>
      </c>
      <c r="N8050" s="9">
        <f>IF('tab4'!$C8050=0,0,IF('tab4'!$C8050=1,1,IF('tab4'!$C8050=4,2,IF('tab4'!$C8050=5,3,IF('tab4'!$C8050=6,4,IF(AND('tab4'!$C8050=80,$X$2=2),0,-1))))))</f>
        <v>2</v>
      </c>
      <c r="O8050" s="9">
        <f t="shared" ref="O8050:R8050" si="16099">D8050</f>
        <v>0</v>
      </c>
      <c r="P8050" s="9">
        <f t="shared" si="16099"/>
        <v>1</v>
      </c>
      <c r="Q8050" s="9">
        <f t="shared" si="16099"/>
        <v>0</v>
      </c>
      <c r="R8050" s="9">
        <f t="shared" si="16099"/>
        <v>0</v>
      </c>
      <c r="S8050" s="10">
        <f t="shared" ref="S8050:T8050" si="16100">IF(HEX2DEC(H8050) &gt;= 32768, (HEX2DEC(H8050) - 65535 - 1)/10, IF(HEX2DEC(H8050) = 32767, IF($X$2=2, S8051, 32767), HEX2DEC(H8050)/10 ))</f>
        <v>5.1</v>
      </c>
      <c r="T8050" s="10">
        <f t="shared" si="16100"/>
        <v>1.8</v>
      </c>
      <c r="U8050" s="10">
        <f t="shared" si="6"/>
        <v>2.6</v>
      </c>
    </row>
    <row r="8051" ht="14.25" customHeight="1">
      <c r="A8051" s="6" t="s">
        <v>7822</v>
      </c>
      <c r="B8051" s="13">
        <v>0.0</v>
      </c>
      <c r="C8051" s="13">
        <v>4.0</v>
      </c>
      <c r="D8051" s="9">
        <v>0.0</v>
      </c>
      <c r="E8051" s="9">
        <v>1.0</v>
      </c>
      <c r="F8051" s="9">
        <v>0.0</v>
      </c>
      <c r="G8051" s="9">
        <v>0.0</v>
      </c>
      <c r="H8051" s="4" t="s">
        <v>282</v>
      </c>
      <c r="I8051" s="4" t="s">
        <v>307</v>
      </c>
      <c r="J8051" s="4" t="s">
        <v>76</v>
      </c>
      <c r="L8051" s="8">
        <f t="shared" si="3"/>
        <v>45631.38632</v>
      </c>
      <c r="M8051" s="9">
        <f>IF('tab4'!$B8051=0,0,IF('tab4'!$B8051=1,1,IF('tab4'!$B8051=4,2,IF('tab4'!$B8051=5,3,IF('tab4'!$B8051=6,4,IF(AND('tab4'!$B8051=80,$X$2=2),0,-1))))))</f>
        <v>0</v>
      </c>
      <c r="N8051" s="9">
        <f>IF('tab4'!$C8051=0,0,IF('tab4'!$C8051=1,1,IF('tab4'!$C8051=4,2,IF('tab4'!$C8051=5,3,IF('tab4'!$C8051=6,4,IF(AND('tab4'!$C8051=80,$X$2=2),0,-1))))))</f>
        <v>2</v>
      </c>
      <c r="O8051" s="9">
        <f t="shared" ref="O8051:R8051" si="16101">D8051</f>
        <v>0</v>
      </c>
      <c r="P8051" s="9">
        <f t="shared" si="16101"/>
        <v>1</v>
      </c>
      <c r="Q8051" s="9">
        <f t="shared" si="16101"/>
        <v>0</v>
      </c>
      <c r="R8051" s="9">
        <f t="shared" si="16101"/>
        <v>0</v>
      </c>
      <c r="S8051" s="10">
        <f t="shared" ref="S8051:T8051" si="16102">IF(HEX2DEC(H8051) &gt;= 32768, (HEX2DEC(H8051) - 65535 - 1)/10, IF(HEX2DEC(H8051) = 32767, IF($X$2=2, S8052, 32767), HEX2DEC(H8051)/10 ))</f>
        <v>3.3</v>
      </c>
      <c r="T8051" s="10">
        <f t="shared" si="16102"/>
        <v>3</v>
      </c>
      <c r="U8051" s="10">
        <f t="shared" si="6"/>
        <v>3.7</v>
      </c>
    </row>
    <row r="8052" ht="14.25" customHeight="1">
      <c r="A8052" s="6" t="s">
        <v>7823</v>
      </c>
      <c r="B8052" s="13">
        <v>0.0</v>
      </c>
      <c r="C8052" s="13">
        <v>4.0</v>
      </c>
      <c r="D8052" s="9">
        <v>0.0</v>
      </c>
      <c r="E8052" s="9">
        <v>1.0</v>
      </c>
      <c r="F8052" s="9">
        <v>0.0</v>
      </c>
      <c r="G8052" s="9">
        <v>1.0</v>
      </c>
      <c r="H8052" s="4" t="s">
        <v>75</v>
      </c>
      <c r="I8052" s="4" t="s">
        <v>73</v>
      </c>
      <c r="J8052" s="4" t="s">
        <v>25</v>
      </c>
      <c r="L8052" s="8">
        <f t="shared" si="3"/>
        <v>45631.42931</v>
      </c>
      <c r="M8052" s="9">
        <f>IF('tab4'!$B8052=0,0,IF('tab4'!$B8052=1,1,IF('tab4'!$B8052=4,2,IF('tab4'!$B8052=5,3,IF('tab4'!$B8052=6,4,IF(AND('tab4'!$B8052=80,$X$2=2),0,-1))))))</f>
        <v>0</v>
      </c>
      <c r="N8052" s="9">
        <f>IF('tab4'!$C8052=0,0,IF('tab4'!$C8052=1,1,IF('tab4'!$C8052=4,2,IF('tab4'!$C8052=5,3,IF('tab4'!$C8052=6,4,IF(AND('tab4'!$C8052=80,$X$2=2),0,-1))))))</f>
        <v>2</v>
      </c>
      <c r="O8052" s="9">
        <f t="shared" ref="O8052:R8052" si="16103">D8052</f>
        <v>0</v>
      </c>
      <c r="P8052" s="9">
        <f t="shared" si="16103"/>
        <v>1</v>
      </c>
      <c r="Q8052" s="9">
        <f t="shared" si="16103"/>
        <v>0</v>
      </c>
      <c r="R8052" s="9">
        <f t="shared" si="16103"/>
        <v>1</v>
      </c>
      <c r="S8052" s="10">
        <f t="shared" ref="S8052:T8052" si="16104">IF(HEX2DEC(H8052) &gt;= 32768, (HEX2DEC(H8052) - 65535 - 1)/10, IF(HEX2DEC(H8052) = 32767, IF($X$2=2, S8053, 32767), HEX2DEC(H8052)/10 ))</f>
        <v>4.1</v>
      </c>
      <c r="T8052" s="10">
        <f t="shared" si="16104"/>
        <v>4</v>
      </c>
      <c r="U8052" s="10">
        <f t="shared" si="6"/>
        <v>4.5</v>
      </c>
    </row>
    <row r="8053" ht="14.25" customHeight="1">
      <c r="A8053" s="6" t="s">
        <v>7824</v>
      </c>
      <c r="B8053" s="13">
        <v>0.0</v>
      </c>
      <c r="C8053" s="13">
        <v>0.0</v>
      </c>
      <c r="D8053" s="9">
        <v>0.0</v>
      </c>
      <c r="E8053" s="9">
        <v>0.0</v>
      </c>
      <c r="F8053" s="9">
        <v>0.0</v>
      </c>
      <c r="G8053" s="9">
        <v>1.0</v>
      </c>
      <c r="H8053" s="4" t="s">
        <v>75</v>
      </c>
      <c r="I8053" s="4" t="s">
        <v>75</v>
      </c>
      <c r="J8053" s="4" t="s">
        <v>25</v>
      </c>
      <c r="L8053" s="8">
        <f t="shared" si="3"/>
        <v>45631.43192</v>
      </c>
      <c r="M8053" s="9">
        <f>IF('tab4'!$B8053=0,0,IF('tab4'!$B8053=1,1,IF('tab4'!$B8053=4,2,IF('tab4'!$B8053=5,3,IF('tab4'!$B8053=6,4,IF(AND('tab4'!$B8053=80,$X$2=2),0,-1))))))</f>
        <v>0</v>
      </c>
      <c r="N8053" s="9">
        <f>IF('tab4'!$C8053=0,0,IF('tab4'!$C8053=1,1,IF('tab4'!$C8053=4,2,IF('tab4'!$C8053=5,3,IF('tab4'!$C8053=6,4,IF(AND('tab4'!$C8053=80,$X$2=2),0,-1))))))</f>
        <v>0</v>
      </c>
      <c r="O8053" s="9">
        <f t="shared" ref="O8053:R8053" si="16105">D8053</f>
        <v>0</v>
      </c>
      <c r="P8053" s="9">
        <f t="shared" si="16105"/>
        <v>0</v>
      </c>
      <c r="Q8053" s="9">
        <f t="shared" si="16105"/>
        <v>0</v>
      </c>
      <c r="R8053" s="9">
        <f t="shared" si="16105"/>
        <v>1</v>
      </c>
      <c r="S8053" s="10">
        <f t="shared" ref="S8053:T8053" si="16106">IF(HEX2DEC(H8053) &gt;= 32768, (HEX2DEC(H8053) - 65535 - 1)/10, IF(HEX2DEC(H8053) = 32767, IF($X$2=2, S8054, 32767), HEX2DEC(H8053)/10 ))</f>
        <v>4.1</v>
      </c>
      <c r="T8053" s="10">
        <f t="shared" si="16106"/>
        <v>4.1</v>
      </c>
      <c r="U8053" s="10">
        <f t="shared" si="6"/>
        <v>4.5</v>
      </c>
    </row>
    <row r="8054" ht="14.25" customHeight="1">
      <c r="A8054" s="6" t="s">
        <v>7825</v>
      </c>
      <c r="B8054" s="13">
        <v>0.0</v>
      </c>
      <c r="C8054" s="13">
        <v>0.0</v>
      </c>
      <c r="D8054" s="9">
        <v>0.0</v>
      </c>
      <c r="E8054" s="9">
        <v>0.0</v>
      </c>
      <c r="F8054" s="9">
        <v>0.0</v>
      </c>
      <c r="G8054" s="9">
        <v>0.0</v>
      </c>
      <c r="H8054" s="4" t="s">
        <v>39</v>
      </c>
      <c r="I8054" s="4" t="s">
        <v>48</v>
      </c>
      <c r="J8054" s="4" t="s">
        <v>58</v>
      </c>
      <c r="L8054" s="8">
        <f t="shared" si="3"/>
        <v>45631.47345</v>
      </c>
      <c r="M8054" s="9">
        <f>IF('tab4'!$B8054=0,0,IF('tab4'!$B8054=1,1,IF('tab4'!$B8054=4,2,IF('tab4'!$B8054=5,3,IF('tab4'!$B8054=6,4,IF(AND('tab4'!$B8054=80,$X$2=2),0,-1))))))</f>
        <v>0</v>
      </c>
      <c r="N8054" s="9">
        <f>IF('tab4'!$C8054=0,0,IF('tab4'!$C8054=1,1,IF('tab4'!$C8054=4,2,IF('tab4'!$C8054=5,3,IF('tab4'!$C8054=6,4,IF(AND('tab4'!$C8054=80,$X$2=2),0,-1))))))</f>
        <v>0</v>
      </c>
      <c r="O8054" s="9">
        <f t="shared" ref="O8054:R8054" si="16107">D8054</f>
        <v>0</v>
      </c>
      <c r="P8054" s="9">
        <f t="shared" si="16107"/>
        <v>0</v>
      </c>
      <c r="Q8054" s="9">
        <f t="shared" si="16107"/>
        <v>0</v>
      </c>
      <c r="R8054" s="9">
        <f t="shared" si="16107"/>
        <v>0</v>
      </c>
      <c r="S8054" s="10">
        <f t="shared" ref="S8054:T8054" si="16108">IF(HEX2DEC(H8054) &gt;= 32768, (HEX2DEC(H8054) - 65535 - 1)/10, IF(HEX2DEC(H8054) = 32767, IF($X$2=2, S8055, 32767), HEX2DEC(H8054)/10 ))</f>
        <v>5.5</v>
      </c>
      <c r="T8054" s="10">
        <f t="shared" si="16108"/>
        <v>5.6</v>
      </c>
      <c r="U8054" s="10">
        <f t="shared" si="6"/>
        <v>5.8</v>
      </c>
    </row>
    <row r="8055" ht="14.25" customHeight="1">
      <c r="A8055" s="6" t="s">
        <v>7826</v>
      </c>
      <c r="B8055" s="13">
        <v>0.0</v>
      </c>
      <c r="C8055" s="13">
        <v>0.0</v>
      </c>
      <c r="D8055" s="9">
        <v>0.0</v>
      </c>
      <c r="E8055" s="9">
        <v>0.0</v>
      </c>
      <c r="F8055" s="9">
        <v>0.0</v>
      </c>
      <c r="G8055" s="9">
        <v>0.0</v>
      </c>
      <c r="H8055" s="4" t="s">
        <v>55</v>
      </c>
      <c r="I8055" s="4" t="s">
        <v>64</v>
      </c>
      <c r="J8055" s="4" t="s">
        <v>46</v>
      </c>
      <c r="L8055" s="8">
        <f t="shared" si="3"/>
        <v>45631.55679</v>
      </c>
      <c r="M8055" s="9">
        <f>IF('tab4'!$B8055=0,0,IF('tab4'!$B8055=1,1,IF('tab4'!$B8055=4,2,IF('tab4'!$B8055=5,3,IF('tab4'!$B8055=6,4,IF(AND('tab4'!$B8055=80,$X$2=2),0,-1))))))</f>
        <v>0</v>
      </c>
      <c r="N8055" s="9">
        <f>IF('tab4'!$C8055=0,0,IF('tab4'!$C8055=1,1,IF('tab4'!$C8055=4,2,IF('tab4'!$C8055=5,3,IF('tab4'!$C8055=6,4,IF(AND('tab4'!$C8055=80,$X$2=2),0,-1))))))</f>
        <v>0</v>
      </c>
      <c r="O8055" s="9">
        <f t="shared" ref="O8055:R8055" si="16109">D8055</f>
        <v>0</v>
      </c>
      <c r="P8055" s="9">
        <f t="shared" si="16109"/>
        <v>0</v>
      </c>
      <c r="Q8055" s="9">
        <f t="shared" si="16109"/>
        <v>0</v>
      </c>
      <c r="R8055" s="9">
        <f t="shared" si="16109"/>
        <v>0</v>
      </c>
      <c r="S8055" s="10">
        <f t="shared" ref="S8055:T8055" si="16110">IF(HEX2DEC(H8055) &gt;= 32768, (HEX2DEC(H8055) - 65535 - 1)/10, IF(HEX2DEC(H8055) = 32767, IF($X$2=2, S8056, 32767), HEX2DEC(H8055)/10 ))</f>
        <v>6.3</v>
      </c>
      <c r="T8055" s="10">
        <f t="shared" si="16110"/>
        <v>6.7</v>
      </c>
      <c r="U8055" s="10">
        <f t="shared" si="6"/>
        <v>5.9</v>
      </c>
    </row>
    <row r="8056" ht="14.25" customHeight="1">
      <c r="A8056" s="6" t="s">
        <v>7827</v>
      </c>
      <c r="B8056" s="13">
        <v>0.0</v>
      </c>
      <c r="C8056" s="13">
        <v>0.0</v>
      </c>
      <c r="D8056" s="9">
        <v>0.0</v>
      </c>
      <c r="E8056" s="9">
        <v>0.0</v>
      </c>
      <c r="F8056" s="9">
        <v>0.0</v>
      </c>
      <c r="G8056" s="9">
        <v>0.0</v>
      </c>
      <c r="H8056" s="4" t="s">
        <v>48</v>
      </c>
      <c r="I8056" s="4" t="s">
        <v>61</v>
      </c>
      <c r="J8056" s="4" t="s">
        <v>24</v>
      </c>
      <c r="L8056" s="8">
        <f t="shared" si="3"/>
        <v>45631.64013</v>
      </c>
      <c r="M8056" s="9">
        <f>IF('tab4'!$B8056=0,0,IF('tab4'!$B8056=1,1,IF('tab4'!$B8056=4,2,IF('tab4'!$B8056=5,3,IF('tab4'!$B8056=6,4,IF(AND('tab4'!$B8056=80,$X$2=2),0,-1))))))</f>
        <v>0</v>
      </c>
      <c r="N8056" s="9">
        <f>IF('tab4'!$C8056=0,0,IF('tab4'!$C8056=1,1,IF('tab4'!$C8056=4,2,IF('tab4'!$C8056=5,3,IF('tab4'!$C8056=6,4,IF(AND('tab4'!$C8056=80,$X$2=2),0,-1))))))</f>
        <v>0</v>
      </c>
      <c r="O8056" s="9">
        <f t="shared" ref="O8056:R8056" si="16111">D8056</f>
        <v>0</v>
      </c>
      <c r="P8056" s="9">
        <f t="shared" si="16111"/>
        <v>0</v>
      </c>
      <c r="Q8056" s="9">
        <f t="shared" si="16111"/>
        <v>0</v>
      </c>
      <c r="R8056" s="9">
        <f t="shared" si="16111"/>
        <v>0</v>
      </c>
      <c r="S8056" s="10">
        <f t="shared" ref="S8056:T8056" si="16112">IF(HEX2DEC(H8056) &gt;= 32768, (HEX2DEC(H8056) - 65535 - 1)/10, IF(HEX2DEC(H8056) = 32767, IF($X$2=2, S8057, 32767), HEX2DEC(H8056)/10 ))</f>
        <v>5.6</v>
      </c>
      <c r="T8056" s="10">
        <f t="shared" si="16112"/>
        <v>6.6</v>
      </c>
      <c r="U8056" s="10">
        <f t="shared" si="6"/>
        <v>4.8</v>
      </c>
    </row>
    <row r="8057" ht="14.25" customHeight="1">
      <c r="A8057" s="6" t="s">
        <v>7828</v>
      </c>
      <c r="B8057" s="13">
        <v>0.0</v>
      </c>
      <c r="C8057" s="13">
        <v>0.0</v>
      </c>
      <c r="D8057" s="9">
        <v>0.0</v>
      </c>
      <c r="E8057" s="9">
        <v>0.0</v>
      </c>
      <c r="F8057" s="9">
        <v>0.0</v>
      </c>
      <c r="G8057" s="9">
        <v>0.0</v>
      </c>
      <c r="H8057" s="4" t="s">
        <v>307</v>
      </c>
      <c r="I8057" s="4" t="s">
        <v>120</v>
      </c>
      <c r="J8057" s="4" t="s">
        <v>118</v>
      </c>
      <c r="L8057" s="8">
        <f t="shared" si="3"/>
        <v>45631.72347</v>
      </c>
      <c r="M8057" s="9">
        <f>IF('tab4'!$B8057=0,0,IF('tab4'!$B8057=1,1,IF('tab4'!$B8057=4,2,IF('tab4'!$B8057=5,3,IF('tab4'!$B8057=6,4,IF(AND('tab4'!$B8057=80,$X$2=2),0,-1))))))</f>
        <v>0</v>
      </c>
      <c r="N8057" s="9">
        <f>IF('tab4'!$C8057=0,0,IF('tab4'!$C8057=1,1,IF('tab4'!$C8057=4,2,IF('tab4'!$C8057=5,3,IF('tab4'!$C8057=6,4,IF(AND('tab4'!$C8057=80,$X$2=2),0,-1))))))</f>
        <v>0</v>
      </c>
      <c r="O8057" s="9">
        <f t="shared" ref="O8057:R8057" si="16113">D8057</f>
        <v>0</v>
      </c>
      <c r="P8057" s="9">
        <f t="shared" si="16113"/>
        <v>0</v>
      </c>
      <c r="Q8057" s="9">
        <f t="shared" si="16113"/>
        <v>0</v>
      </c>
      <c r="R8057" s="9">
        <f t="shared" si="16113"/>
        <v>0</v>
      </c>
      <c r="S8057" s="10">
        <f t="shared" ref="S8057:T8057" si="16114">IF(HEX2DEC(H8057) &gt;= 32768, (HEX2DEC(H8057) - 65535 - 1)/10, IF(HEX2DEC(H8057) = 32767, IF($X$2=2, S8058, 32767), HEX2DEC(H8057)/10 ))</f>
        <v>3</v>
      </c>
      <c r="T8057" s="10">
        <f t="shared" si="16114"/>
        <v>2</v>
      </c>
      <c r="U8057" s="10">
        <f t="shared" si="6"/>
        <v>2.1</v>
      </c>
    </row>
    <row r="8058" ht="14.25" customHeight="1">
      <c r="A8058" s="6" t="s">
        <v>7829</v>
      </c>
      <c r="B8058" s="13">
        <v>0.0</v>
      </c>
      <c r="C8058" s="13">
        <v>4.0</v>
      </c>
      <c r="D8058" s="9">
        <v>0.0</v>
      </c>
      <c r="E8058" s="9">
        <v>1.0</v>
      </c>
      <c r="F8058" s="9">
        <v>0.0</v>
      </c>
      <c r="G8058" s="9">
        <v>0.0</v>
      </c>
      <c r="H8058" s="4" t="s">
        <v>307</v>
      </c>
      <c r="I8058" s="4" t="s">
        <v>86</v>
      </c>
      <c r="J8058" s="4" t="s">
        <v>120</v>
      </c>
      <c r="L8058" s="8">
        <f t="shared" si="3"/>
        <v>45631.72532</v>
      </c>
      <c r="M8058" s="9">
        <f>IF('tab4'!$B8058=0,0,IF('tab4'!$B8058=1,1,IF('tab4'!$B8058=4,2,IF('tab4'!$B8058=5,3,IF('tab4'!$B8058=6,4,IF(AND('tab4'!$B8058=80,$X$2=2),0,-1))))))</f>
        <v>0</v>
      </c>
      <c r="N8058" s="9">
        <f>IF('tab4'!$C8058=0,0,IF('tab4'!$C8058=1,1,IF('tab4'!$C8058=4,2,IF('tab4'!$C8058=5,3,IF('tab4'!$C8058=6,4,IF(AND('tab4'!$C8058=80,$X$2=2),0,-1))))))</f>
        <v>2</v>
      </c>
      <c r="O8058" s="9">
        <f t="shared" ref="O8058:R8058" si="16115">D8058</f>
        <v>0</v>
      </c>
      <c r="P8058" s="9">
        <f t="shared" si="16115"/>
        <v>1</v>
      </c>
      <c r="Q8058" s="9">
        <f t="shared" si="16115"/>
        <v>0</v>
      </c>
      <c r="R8058" s="9">
        <f t="shared" si="16115"/>
        <v>0</v>
      </c>
      <c r="S8058" s="10">
        <f t="shared" ref="S8058:T8058" si="16116">IF(HEX2DEC(H8058) &gt;= 32768, (HEX2DEC(H8058) - 65535 - 1)/10, IF(HEX2DEC(H8058) = 32767, IF($X$2=2, S8059, 32767), HEX2DEC(H8058)/10 ))</f>
        <v>3</v>
      </c>
      <c r="T8058" s="10">
        <f t="shared" si="16116"/>
        <v>1.9</v>
      </c>
      <c r="U8058" s="10">
        <f t="shared" si="6"/>
        <v>2</v>
      </c>
    </row>
    <row r="8059" ht="14.25" customHeight="1">
      <c r="A8059" s="6" t="s">
        <v>7830</v>
      </c>
      <c r="B8059" s="13">
        <v>0.0</v>
      </c>
      <c r="C8059" s="13">
        <v>4.0</v>
      </c>
      <c r="D8059" s="9">
        <v>0.0</v>
      </c>
      <c r="E8059" s="9">
        <v>1.0</v>
      </c>
      <c r="F8059" s="9">
        <v>0.0</v>
      </c>
      <c r="G8059" s="9">
        <v>0.0</v>
      </c>
      <c r="H8059" s="4" t="s">
        <v>163</v>
      </c>
      <c r="I8059" s="4" t="s">
        <v>26</v>
      </c>
      <c r="J8059" s="4" t="s">
        <v>133</v>
      </c>
      <c r="L8059" s="8">
        <f t="shared" si="3"/>
        <v>45631.80866</v>
      </c>
      <c r="M8059" s="9">
        <f>IF('tab4'!$B8059=0,0,IF('tab4'!$B8059=1,1,IF('tab4'!$B8059=4,2,IF('tab4'!$B8059=5,3,IF('tab4'!$B8059=6,4,IF(AND('tab4'!$B8059=80,$X$2=2),0,-1))))))</f>
        <v>0</v>
      </c>
      <c r="N8059" s="9">
        <f>IF('tab4'!$C8059=0,0,IF('tab4'!$C8059=1,1,IF('tab4'!$C8059=4,2,IF('tab4'!$C8059=5,3,IF('tab4'!$C8059=6,4,IF(AND('tab4'!$C8059=80,$X$2=2),0,-1))))))</f>
        <v>2</v>
      </c>
      <c r="O8059" s="9">
        <f t="shared" ref="O8059:R8059" si="16117">D8059</f>
        <v>0</v>
      </c>
      <c r="P8059" s="9">
        <f t="shared" si="16117"/>
        <v>1</v>
      </c>
      <c r="Q8059" s="9">
        <f t="shared" si="16117"/>
        <v>0</v>
      </c>
      <c r="R8059" s="9">
        <f t="shared" si="16117"/>
        <v>0</v>
      </c>
      <c r="S8059" s="10">
        <f t="shared" ref="S8059:T8059" si="16118">IF(HEX2DEC(H8059) &gt;= 32768, (HEX2DEC(H8059) - 65535 - 1)/10, IF(HEX2DEC(H8059) = 32767, IF($X$2=2, S8060, 32767), HEX2DEC(H8059)/10 ))</f>
        <v>1.1</v>
      </c>
      <c r="T8059" s="10">
        <f t="shared" si="16118"/>
        <v>0</v>
      </c>
      <c r="U8059" s="10">
        <f t="shared" si="6"/>
        <v>0.7</v>
      </c>
    </row>
    <row r="8060" ht="14.25" customHeight="1">
      <c r="A8060" s="6" t="s">
        <v>7831</v>
      </c>
      <c r="B8060" s="13">
        <v>0.0</v>
      </c>
      <c r="C8060" s="13">
        <v>4.0</v>
      </c>
      <c r="D8060" s="9">
        <v>0.0</v>
      </c>
      <c r="E8060" s="9">
        <v>1.0</v>
      </c>
      <c r="F8060" s="9">
        <v>0.0</v>
      </c>
      <c r="G8060" s="9">
        <v>0.0</v>
      </c>
      <c r="H8060" s="4" t="s">
        <v>170</v>
      </c>
      <c r="I8060" s="4" t="s">
        <v>435</v>
      </c>
      <c r="J8060" s="4" t="s">
        <v>133</v>
      </c>
      <c r="L8060" s="8">
        <f t="shared" si="3"/>
        <v>45631.89199</v>
      </c>
      <c r="M8060" s="9">
        <f>IF('tab4'!$B8060=0,0,IF('tab4'!$B8060=1,1,IF('tab4'!$B8060=4,2,IF('tab4'!$B8060=5,3,IF('tab4'!$B8060=6,4,IF(AND('tab4'!$B8060=80,$X$2=2),0,-1))))))</f>
        <v>0</v>
      </c>
      <c r="N8060" s="9">
        <f>IF('tab4'!$C8060=0,0,IF('tab4'!$C8060=1,1,IF('tab4'!$C8060=4,2,IF('tab4'!$C8060=5,3,IF('tab4'!$C8060=6,4,IF(AND('tab4'!$C8060=80,$X$2=2),0,-1))))))</f>
        <v>2</v>
      </c>
      <c r="O8060" s="9">
        <f t="shared" ref="O8060:R8060" si="16119">D8060</f>
        <v>0</v>
      </c>
      <c r="P8060" s="9">
        <f t="shared" si="16119"/>
        <v>1</v>
      </c>
      <c r="Q8060" s="9">
        <f t="shared" si="16119"/>
        <v>0</v>
      </c>
      <c r="R8060" s="9">
        <f t="shared" si="16119"/>
        <v>0</v>
      </c>
      <c r="S8060" s="10">
        <f t="shared" ref="S8060:T8060" si="16120">IF(HEX2DEC(H8060) &gt;= 32768, (HEX2DEC(H8060) - 65535 - 1)/10, IF(HEX2DEC(H8060) = 32767, IF($X$2=2, S8061, 32767), HEX2DEC(H8060)/10 ))</f>
        <v>0.3</v>
      </c>
      <c r="T8060" s="10">
        <f t="shared" si="16120"/>
        <v>-0.4</v>
      </c>
      <c r="U8060" s="10">
        <f t="shared" si="6"/>
        <v>0.7</v>
      </c>
    </row>
    <row r="8061" ht="14.25" customHeight="1">
      <c r="A8061" s="6" t="s">
        <v>7832</v>
      </c>
      <c r="B8061" s="13">
        <v>0.0</v>
      </c>
      <c r="C8061" s="13">
        <v>4.0</v>
      </c>
      <c r="D8061" s="9">
        <v>0.0</v>
      </c>
      <c r="E8061" s="9">
        <v>1.0</v>
      </c>
      <c r="F8061" s="9">
        <v>0.0</v>
      </c>
      <c r="G8061" s="9">
        <v>0.0</v>
      </c>
      <c r="H8061" s="4" t="s">
        <v>134</v>
      </c>
      <c r="I8061" s="4" t="s">
        <v>26</v>
      </c>
      <c r="J8061" s="4" t="s">
        <v>107</v>
      </c>
      <c r="L8061" s="8">
        <f t="shared" si="3"/>
        <v>45631.97534</v>
      </c>
      <c r="M8061" s="9">
        <f>IF('tab4'!$B8061=0,0,IF('tab4'!$B8061=1,1,IF('tab4'!$B8061=4,2,IF('tab4'!$B8061=5,3,IF('tab4'!$B8061=6,4,IF(AND('tab4'!$B8061=80,$X$2=2),0,-1))))))</f>
        <v>0</v>
      </c>
      <c r="N8061" s="9">
        <f>IF('tab4'!$C8061=0,0,IF('tab4'!$C8061=1,1,IF('tab4'!$C8061=4,2,IF('tab4'!$C8061=5,3,IF('tab4'!$C8061=6,4,IF(AND('tab4'!$C8061=80,$X$2=2),0,-1))))))</f>
        <v>2</v>
      </c>
      <c r="O8061" s="9">
        <f t="shared" ref="O8061:R8061" si="16121">D8061</f>
        <v>0</v>
      </c>
      <c r="P8061" s="9">
        <f t="shared" si="16121"/>
        <v>1</v>
      </c>
      <c r="Q8061" s="9">
        <f t="shared" si="16121"/>
        <v>0</v>
      </c>
      <c r="R8061" s="9">
        <f t="shared" si="16121"/>
        <v>0</v>
      </c>
      <c r="S8061" s="10">
        <f t="shared" ref="S8061:T8061" si="16122">IF(HEX2DEC(H8061) &gt;= 32768, (HEX2DEC(H8061) - 65535 - 1)/10, IF(HEX2DEC(H8061) = 32767, IF($X$2=2, S8062, 32767), HEX2DEC(H8061)/10 ))</f>
        <v>0.6</v>
      </c>
      <c r="T8061" s="10">
        <f t="shared" si="16122"/>
        <v>0</v>
      </c>
      <c r="U8061" s="10">
        <f t="shared" si="6"/>
        <v>1.4</v>
      </c>
    </row>
    <row r="8062" ht="14.25" customHeight="1">
      <c r="A8062" s="6" t="s">
        <v>7833</v>
      </c>
      <c r="B8062" s="13">
        <v>0.0</v>
      </c>
      <c r="C8062" s="13">
        <v>4.0</v>
      </c>
      <c r="D8062" s="9">
        <v>0.0</v>
      </c>
      <c r="E8062" s="9">
        <v>1.0</v>
      </c>
      <c r="F8062" s="9">
        <v>0.0</v>
      </c>
      <c r="G8062" s="9">
        <v>0.0</v>
      </c>
      <c r="H8062" s="4" t="s">
        <v>113</v>
      </c>
      <c r="I8062" s="4" t="s">
        <v>131</v>
      </c>
      <c r="J8062" s="4" t="s">
        <v>130</v>
      </c>
      <c r="L8062" s="8">
        <f t="shared" si="3"/>
        <v>45632.05867</v>
      </c>
      <c r="M8062" s="9">
        <f>IF('tab4'!$B8062=0,0,IF('tab4'!$B8062=1,1,IF('tab4'!$B8062=4,2,IF('tab4'!$B8062=5,3,IF('tab4'!$B8062=6,4,IF(AND('tab4'!$B8062=80,$X$2=2),0,-1))))))</f>
        <v>0</v>
      </c>
      <c r="N8062" s="9">
        <f>IF('tab4'!$C8062=0,0,IF('tab4'!$C8062=1,1,IF('tab4'!$C8062=4,2,IF('tab4'!$C8062=5,3,IF('tab4'!$C8062=6,4,IF(AND('tab4'!$C8062=80,$X$2=2),0,-1))))))</f>
        <v>2</v>
      </c>
      <c r="O8062" s="9">
        <f t="shared" ref="O8062:R8062" si="16123">D8062</f>
        <v>0</v>
      </c>
      <c r="P8062" s="9">
        <f t="shared" si="16123"/>
        <v>1</v>
      </c>
      <c r="Q8062" s="9">
        <f t="shared" si="16123"/>
        <v>0</v>
      </c>
      <c r="R8062" s="9">
        <f t="shared" si="16123"/>
        <v>0</v>
      </c>
      <c r="S8062" s="10">
        <f t="shared" ref="S8062:T8062" si="16124">IF(HEX2DEC(H8062) &gt;= 32768, (HEX2DEC(H8062) - 65535 - 1)/10, IF(HEX2DEC(H8062) = 32767, IF($X$2=2, S8063, 32767), HEX2DEC(H8062)/10 ))</f>
        <v>1</v>
      </c>
      <c r="T8062" s="10">
        <f t="shared" si="16124"/>
        <v>0.4</v>
      </c>
      <c r="U8062" s="10">
        <f t="shared" si="6"/>
        <v>1.2</v>
      </c>
    </row>
    <row r="8063" ht="14.25" customHeight="1">
      <c r="A8063" s="6" t="s">
        <v>7834</v>
      </c>
      <c r="B8063" s="13">
        <v>0.0</v>
      </c>
      <c r="C8063" s="13">
        <v>4.0</v>
      </c>
      <c r="D8063" s="9">
        <v>0.0</v>
      </c>
      <c r="E8063" s="9">
        <v>1.0</v>
      </c>
      <c r="F8063" s="9">
        <v>0.0</v>
      </c>
      <c r="G8063" s="9">
        <v>0.0</v>
      </c>
      <c r="H8063" s="4" t="s">
        <v>645</v>
      </c>
      <c r="I8063" s="4" t="s">
        <v>443</v>
      </c>
      <c r="J8063" s="4" t="s">
        <v>136</v>
      </c>
      <c r="L8063" s="8">
        <f t="shared" si="3"/>
        <v>45632.142</v>
      </c>
      <c r="M8063" s="9">
        <f>IF('tab4'!$B8063=0,0,IF('tab4'!$B8063=1,1,IF('tab4'!$B8063=4,2,IF('tab4'!$B8063=5,3,IF('tab4'!$B8063=6,4,IF(AND('tab4'!$B8063=80,$X$2=2),0,-1))))))</f>
        <v>0</v>
      </c>
      <c r="N8063" s="9">
        <f>IF('tab4'!$C8063=0,0,IF('tab4'!$C8063=1,1,IF('tab4'!$C8063=4,2,IF('tab4'!$C8063=5,3,IF('tab4'!$C8063=6,4,IF(AND('tab4'!$C8063=80,$X$2=2),0,-1))))))</f>
        <v>2</v>
      </c>
      <c r="O8063" s="9">
        <f t="shared" ref="O8063:R8063" si="16125">D8063</f>
        <v>0</v>
      </c>
      <c r="P8063" s="9">
        <f t="shared" si="16125"/>
        <v>1</v>
      </c>
      <c r="Q8063" s="9">
        <f t="shared" si="16125"/>
        <v>0</v>
      </c>
      <c r="R8063" s="9">
        <f t="shared" si="16125"/>
        <v>0</v>
      </c>
      <c r="S8063" s="10">
        <f t="shared" ref="S8063:T8063" si="16126">IF(HEX2DEC(H8063) &gt;= 32768, (HEX2DEC(H8063) - 65535 - 1)/10, IF(HEX2DEC(H8063) = 32767, IF($X$2=2, S8064, 32767), HEX2DEC(H8063)/10 ))</f>
        <v>-0.2</v>
      </c>
      <c r="T8063" s="10">
        <f t="shared" si="16126"/>
        <v>-0.9</v>
      </c>
      <c r="U8063" s="10">
        <f t="shared" si="6"/>
        <v>-0.1</v>
      </c>
    </row>
    <row r="8064" ht="14.25" customHeight="1">
      <c r="A8064" s="6" t="s">
        <v>7835</v>
      </c>
      <c r="B8064" s="13">
        <v>0.0</v>
      </c>
      <c r="C8064" s="13">
        <v>4.0</v>
      </c>
      <c r="D8064" s="9">
        <v>0.0</v>
      </c>
      <c r="E8064" s="9">
        <v>1.0</v>
      </c>
      <c r="F8064" s="9">
        <v>0.0</v>
      </c>
      <c r="G8064" s="9">
        <v>0.0</v>
      </c>
      <c r="H8064" s="4" t="s">
        <v>26</v>
      </c>
      <c r="I8064" s="4" t="s">
        <v>706</v>
      </c>
      <c r="J8064" s="4" t="s">
        <v>170</v>
      </c>
      <c r="L8064" s="8">
        <f t="shared" si="3"/>
        <v>45632.22534</v>
      </c>
      <c r="M8064" s="9">
        <f>IF('tab4'!$B8064=0,0,IF('tab4'!$B8064=1,1,IF('tab4'!$B8064=4,2,IF('tab4'!$B8064=5,3,IF('tab4'!$B8064=6,4,IF(AND('tab4'!$B8064=80,$X$2=2),0,-1))))))</f>
        <v>0</v>
      </c>
      <c r="N8064" s="9">
        <f>IF('tab4'!$C8064=0,0,IF('tab4'!$C8064=1,1,IF('tab4'!$C8064=4,2,IF('tab4'!$C8064=5,3,IF('tab4'!$C8064=6,4,IF(AND('tab4'!$C8064=80,$X$2=2),0,-1))))))</f>
        <v>2</v>
      </c>
      <c r="O8064" s="9">
        <f t="shared" ref="O8064:R8064" si="16127">D8064</f>
        <v>0</v>
      </c>
      <c r="P8064" s="9">
        <f t="shared" si="16127"/>
        <v>1</v>
      </c>
      <c r="Q8064" s="9">
        <f t="shared" si="16127"/>
        <v>0</v>
      </c>
      <c r="R8064" s="9">
        <f t="shared" si="16127"/>
        <v>0</v>
      </c>
      <c r="S8064" s="10">
        <f t="shared" ref="S8064:T8064" si="16128">IF(HEX2DEC(H8064) &gt;= 32768, (HEX2DEC(H8064) - 65535 - 1)/10, IF(HEX2DEC(H8064) = 32767, IF($X$2=2, S8065, 32767), HEX2DEC(H8064)/10 ))</f>
        <v>0</v>
      </c>
      <c r="T8064" s="10">
        <f t="shared" si="16128"/>
        <v>-0.5</v>
      </c>
      <c r="U8064" s="10">
        <f t="shared" si="6"/>
        <v>0.3</v>
      </c>
    </row>
    <row r="8065" ht="14.25" customHeight="1">
      <c r="A8065" s="6" t="s">
        <v>7836</v>
      </c>
      <c r="B8065" s="13">
        <v>0.0</v>
      </c>
      <c r="C8065" s="13">
        <v>4.0</v>
      </c>
      <c r="D8065" s="9">
        <v>0.0</v>
      </c>
      <c r="E8065" s="9">
        <v>1.0</v>
      </c>
      <c r="F8065" s="9">
        <v>0.0</v>
      </c>
      <c r="G8065" s="9">
        <v>0.0</v>
      </c>
      <c r="H8065" s="4" t="s">
        <v>131</v>
      </c>
      <c r="I8065" s="4" t="s">
        <v>184</v>
      </c>
      <c r="J8065" s="4" t="s">
        <v>130</v>
      </c>
      <c r="L8065" s="8">
        <f t="shared" si="3"/>
        <v>45632.30868</v>
      </c>
      <c r="M8065" s="9">
        <f>IF('tab4'!$B8065=0,0,IF('tab4'!$B8065=1,1,IF('tab4'!$B8065=4,2,IF('tab4'!$B8065=5,3,IF('tab4'!$B8065=6,4,IF(AND('tab4'!$B8065=80,$X$2=2),0,-1))))))</f>
        <v>0</v>
      </c>
      <c r="N8065" s="9">
        <f>IF('tab4'!$C8065=0,0,IF('tab4'!$C8065=1,1,IF('tab4'!$C8065=4,2,IF('tab4'!$C8065=5,3,IF('tab4'!$C8065=6,4,IF(AND('tab4'!$C8065=80,$X$2=2),0,-1))))))</f>
        <v>2</v>
      </c>
      <c r="O8065" s="9">
        <f t="shared" ref="O8065:R8065" si="16129">D8065</f>
        <v>0</v>
      </c>
      <c r="P8065" s="9">
        <f t="shared" si="16129"/>
        <v>1</v>
      </c>
      <c r="Q8065" s="9">
        <f t="shared" si="16129"/>
        <v>0</v>
      </c>
      <c r="R8065" s="9">
        <f t="shared" si="16129"/>
        <v>0</v>
      </c>
      <c r="S8065" s="10">
        <f t="shared" ref="S8065:T8065" si="16130">IF(HEX2DEC(H8065) &gt;= 32768, (HEX2DEC(H8065) - 65535 - 1)/10, IF(HEX2DEC(H8065) = 32767, IF($X$2=2, S8066, 32767), HEX2DEC(H8065)/10 ))</f>
        <v>0.4</v>
      </c>
      <c r="T8065" s="10">
        <f t="shared" si="16130"/>
        <v>0.1</v>
      </c>
      <c r="U8065" s="10">
        <f t="shared" si="6"/>
        <v>1.2</v>
      </c>
    </row>
    <row r="8066" ht="14.25" customHeight="1">
      <c r="A8066" s="6" t="s">
        <v>7837</v>
      </c>
      <c r="B8066" s="13">
        <v>0.0</v>
      </c>
      <c r="C8066" s="13">
        <v>4.0</v>
      </c>
      <c r="D8066" s="9">
        <v>0.0</v>
      </c>
      <c r="E8066" s="9">
        <v>1.0</v>
      </c>
      <c r="F8066" s="9">
        <v>0.0</v>
      </c>
      <c r="G8066" s="9">
        <v>0.0</v>
      </c>
      <c r="H8066" s="4" t="s">
        <v>153</v>
      </c>
      <c r="I8066" s="4" t="s">
        <v>153</v>
      </c>
      <c r="J8066" s="4" t="s">
        <v>87</v>
      </c>
      <c r="L8066" s="8">
        <f t="shared" si="3"/>
        <v>45632.39203</v>
      </c>
      <c r="M8066" s="9">
        <f>IF('tab4'!$B8066=0,0,IF('tab4'!$B8066=1,1,IF('tab4'!$B8066=4,2,IF('tab4'!$B8066=5,3,IF('tab4'!$B8066=6,4,IF(AND('tab4'!$B8066=80,$X$2=2),0,-1))))))</f>
        <v>0</v>
      </c>
      <c r="N8066" s="9">
        <f>IF('tab4'!$C8066=0,0,IF('tab4'!$C8066=1,1,IF('tab4'!$C8066=4,2,IF('tab4'!$C8066=5,3,IF('tab4'!$C8066=6,4,IF(AND('tab4'!$C8066=80,$X$2=2),0,-1))))))</f>
        <v>2</v>
      </c>
      <c r="O8066" s="9">
        <f t="shared" ref="O8066:R8066" si="16131">D8066</f>
        <v>0</v>
      </c>
      <c r="P8066" s="9">
        <f t="shared" si="16131"/>
        <v>1</v>
      </c>
      <c r="Q8066" s="9">
        <f t="shared" si="16131"/>
        <v>0</v>
      </c>
      <c r="R8066" s="9">
        <f t="shared" si="16131"/>
        <v>0</v>
      </c>
      <c r="S8066" s="10">
        <f t="shared" ref="S8066:T8066" si="16132">IF(HEX2DEC(H8066) &gt;= 32768, (HEX2DEC(H8066) - 65535 - 1)/10, IF(HEX2DEC(H8066) = 32767, IF($X$2=2, S8067, 32767), HEX2DEC(H8066)/10 ))</f>
        <v>1.8</v>
      </c>
      <c r="T8066" s="10">
        <f t="shared" si="16132"/>
        <v>1.8</v>
      </c>
      <c r="U8066" s="10">
        <f t="shared" si="6"/>
        <v>2.8</v>
      </c>
    </row>
    <row r="8067" ht="14.25" customHeight="1">
      <c r="A8067" s="6" t="s">
        <v>7838</v>
      </c>
      <c r="B8067" s="13">
        <v>5.0</v>
      </c>
      <c r="C8067" s="13">
        <v>4.0</v>
      </c>
      <c r="D8067" s="9">
        <v>1.0</v>
      </c>
      <c r="E8067" s="9">
        <v>1.0</v>
      </c>
      <c r="F8067" s="9">
        <v>0.0</v>
      </c>
      <c r="G8067" s="9">
        <v>1.0</v>
      </c>
      <c r="H8067" s="4" t="s">
        <v>120</v>
      </c>
      <c r="I8067" s="4" t="s">
        <v>120</v>
      </c>
      <c r="J8067" s="4" t="s">
        <v>118</v>
      </c>
      <c r="L8067" s="8">
        <f t="shared" si="3"/>
        <v>45632.4151</v>
      </c>
      <c r="M8067" s="9">
        <f>IF('tab4'!$B8067=0,0,IF('tab4'!$B8067=1,1,IF('tab4'!$B8067=4,2,IF('tab4'!$B8067=5,3,IF('tab4'!$B8067=6,4,IF(AND('tab4'!$B8067=80,$X$2=2),0,-1))))))</f>
        <v>3</v>
      </c>
      <c r="N8067" s="9">
        <f>IF('tab4'!$C8067=0,0,IF('tab4'!$C8067=1,1,IF('tab4'!$C8067=4,2,IF('tab4'!$C8067=5,3,IF('tab4'!$C8067=6,4,IF(AND('tab4'!$C8067=80,$X$2=2),0,-1))))))</f>
        <v>2</v>
      </c>
      <c r="O8067" s="9">
        <f t="shared" ref="O8067:R8067" si="16133">D8067</f>
        <v>1</v>
      </c>
      <c r="P8067" s="9">
        <f t="shared" si="16133"/>
        <v>1</v>
      </c>
      <c r="Q8067" s="9">
        <f t="shared" si="16133"/>
        <v>0</v>
      </c>
      <c r="R8067" s="9">
        <f t="shared" si="16133"/>
        <v>1</v>
      </c>
      <c r="S8067" s="10">
        <f t="shared" ref="S8067:T8067" si="16134">IF(HEX2DEC(H8067) &gt;= 32768, (HEX2DEC(H8067) - 65535 - 1)/10, IF(HEX2DEC(H8067) = 32767, IF($X$2=2, S8068, 32767), HEX2DEC(H8067)/10 ))</f>
        <v>2</v>
      </c>
      <c r="T8067" s="10">
        <f t="shared" si="16134"/>
        <v>2</v>
      </c>
      <c r="U8067" s="10">
        <f t="shared" si="6"/>
        <v>2.1</v>
      </c>
    </row>
    <row r="8068" ht="14.25" customHeight="1">
      <c r="A8068" s="6" t="s">
        <v>7839</v>
      </c>
      <c r="B8068" s="13">
        <v>1.0</v>
      </c>
      <c r="C8068" s="13">
        <v>4.0</v>
      </c>
      <c r="D8068" s="9">
        <v>1.0</v>
      </c>
      <c r="E8068" s="9">
        <v>1.0</v>
      </c>
      <c r="F8068" s="9">
        <v>0.0</v>
      </c>
      <c r="G8068" s="9">
        <v>1.0</v>
      </c>
      <c r="H8068" s="4" t="s">
        <v>56</v>
      </c>
      <c r="I8068" s="4" t="s">
        <v>120</v>
      </c>
      <c r="J8068" s="4" t="s">
        <v>86</v>
      </c>
      <c r="L8068" s="8">
        <f t="shared" si="3"/>
        <v>45632.41779</v>
      </c>
      <c r="M8068" s="9">
        <f>IF('tab4'!$B8068=0,0,IF('tab4'!$B8068=1,1,IF('tab4'!$B8068=4,2,IF('tab4'!$B8068=5,3,IF('tab4'!$B8068=6,4,IF(AND('tab4'!$B8068=80,$X$2=2),0,-1))))))</f>
        <v>1</v>
      </c>
      <c r="N8068" s="9">
        <f>IF('tab4'!$C8068=0,0,IF('tab4'!$C8068=1,1,IF('tab4'!$C8068=4,2,IF('tab4'!$C8068=5,3,IF('tab4'!$C8068=6,4,IF(AND('tab4'!$C8068=80,$X$2=2),0,-1))))))</f>
        <v>2</v>
      </c>
      <c r="O8068" s="9">
        <f t="shared" ref="O8068:R8068" si="16135">D8068</f>
        <v>1</v>
      </c>
      <c r="P8068" s="9">
        <f t="shared" si="16135"/>
        <v>1</v>
      </c>
      <c r="Q8068" s="9">
        <f t="shared" si="16135"/>
        <v>0</v>
      </c>
      <c r="R8068" s="9">
        <f t="shared" si="16135"/>
        <v>1</v>
      </c>
      <c r="S8068" s="10">
        <f t="shared" ref="S8068:T8068" si="16136">IF(HEX2DEC(H8068) &gt;= 32768, (HEX2DEC(H8068) - 65535 - 1)/10, IF(HEX2DEC(H8068) = 32767, IF($X$2=2, S8069, 32767), HEX2DEC(H8068)/10 ))</f>
        <v>7.1</v>
      </c>
      <c r="T8068" s="10">
        <f t="shared" si="16136"/>
        <v>2</v>
      </c>
      <c r="U8068" s="10">
        <f t="shared" si="6"/>
        <v>1.9</v>
      </c>
    </row>
    <row r="8069" ht="14.25" customHeight="1">
      <c r="A8069" s="6" t="s">
        <v>7840</v>
      </c>
      <c r="B8069" s="13">
        <v>1.0</v>
      </c>
      <c r="C8069" s="13">
        <v>4.0</v>
      </c>
      <c r="D8069" s="9">
        <v>0.0</v>
      </c>
      <c r="E8069" s="9">
        <v>1.0</v>
      </c>
      <c r="F8069" s="9">
        <v>0.0</v>
      </c>
      <c r="G8069" s="9">
        <v>1.0</v>
      </c>
      <c r="H8069" s="4" t="s">
        <v>56</v>
      </c>
      <c r="I8069" s="4" t="s">
        <v>120</v>
      </c>
      <c r="J8069" s="4" t="s">
        <v>86</v>
      </c>
      <c r="L8069" s="8">
        <f t="shared" si="3"/>
        <v>45632.4178</v>
      </c>
      <c r="M8069" s="9">
        <f>IF('tab4'!$B8069=0,0,IF('tab4'!$B8069=1,1,IF('tab4'!$B8069=4,2,IF('tab4'!$B8069=5,3,IF('tab4'!$B8069=6,4,IF(AND('tab4'!$B8069=80,$X$2=2),0,-1))))))</f>
        <v>1</v>
      </c>
      <c r="N8069" s="9">
        <f>IF('tab4'!$C8069=0,0,IF('tab4'!$C8069=1,1,IF('tab4'!$C8069=4,2,IF('tab4'!$C8069=5,3,IF('tab4'!$C8069=6,4,IF(AND('tab4'!$C8069=80,$X$2=2),0,-1))))))</f>
        <v>2</v>
      </c>
      <c r="O8069" s="9">
        <f t="shared" ref="O8069:R8069" si="16137">D8069</f>
        <v>0</v>
      </c>
      <c r="P8069" s="9">
        <f t="shared" si="16137"/>
        <v>1</v>
      </c>
      <c r="Q8069" s="9">
        <f t="shared" si="16137"/>
        <v>0</v>
      </c>
      <c r="R8069" s="9">
        <f t="shared" si="16137"/>
        <v>1</v>
      </c>
      <c r="S8069" s="10">
        <f t="shared" ref="S8069:T8069" si="16138">IF(HEX2DEC(H8069) &gt;= 32768, (HEX2DEC(H8069) - 65535 - 1)/10, IF(HEX2DEC(H8069) = 32767, IF($X$2=2, S8070, 32767), HEX2DEC(H8069)/10 ))</f>
        <v>7.1</v>
      </c>
      <c r="T8069" s="10">
        <f t="shared" si="16138"/>
        <v>2</v>
      </c>
      <c r="U8069" s="10">
        <f t="shared" si="6"/>
        <v>1.9</v>
      </c>
    </row>
    <row r="8070" ht="14.25" customHeight="1">
      <c r="A8070" s="6" t="s">
        <v>7841</v>
      </c>
      <c r="B8070" s="13">
        <v>5.0</v>
      </c>
      <c r="C8070" s="13">
        <v>4.0</v>
      </c>
      <c r="D8070" s="9">
        <v>1.0</v>
      </c>
      <c r="E8070" s="9">
        <v>1.0</v>
      </c>
      <c r="F8070" s="9">
        <v>0.0</v>
      </c>
      <c r="G8070" s="9">
        <v>1.0</v>
      </c>
      <c r="H8070" s="4" t="s">
        <v>102</v>
      </c>
      <c r="I8070" s="4" t="s">
        <v>86</v>
      </c>
      <c r="J8070" s="4" t="s">
        <v>163</v>
      </c>
      <c r="L8070" s="8">
        <f t="shared" si="3"/>
        <v>45632.42912</v>
      </c>
      <c r="M8070" s="9">
        <f>IF('tab4'!$B8070=0,0,IF('tab4'!$B8070=1,1,IF('tab4'!$B8070=4,2,IF('tab4'!$B8070=5,3,IF('tab4'!$B8070=6,4,IF(AND('tab4'!$B8070=80,$X$2=2),0,-1))))))</f>
        <v>3</v>
      </c>
      <c r="N8070" s="9">
        <f>IF('tab4'!$C8070=0,0,IF('tab4'!$C8070=1,1,IF('tab4'!$C8070=4,2,IF('tab4'!$C8070=5,3,IF('tab4'!$C8070=6,4,IF(AND('tab4'!$C8070=80,$X$2=2),0,-1))))))</f>
        <v>2</v>
      </c>
      <c r="O8070" s="9">
        <f t="shared" ref="O8070:R8070" si="16139">D8070</f>
        <v>1</v>
      </c>
      <c r="P8070" s="9">
        <f t="shared" si="16139"/>
        <v>1</v>
      </c>
      <c r="Q8070" s="9">
        <f t="shared" si="16139"/>
        <v>0</v>
      </c>
      <c r="R8070" s="9">
        <f t="shared" si="16139"/>
        <v>1</v>
      </c>
      <c r="S8070" s="10">
        <f t="shared" ref="S8070:T8070" si="16140">IF(HEX2DEC(H8070) &gt;= 32768, (HEX2DEC(H8070) - 65535 - 1)/10, IF(HEX2DEC(H8070) = 32767, IF($X$2=2, S8071, 32767), HEX2DEC(H8070)/10 ))</f>
        <v>3.9</v>
      </c>
      <c r="T8070" s="10">
        <f t="shared" si="16140"/>
        <v>1.9</v>
      </c>
      <c r="U8070" s="10">
        <f t="shared" si="6"/>
        <v>1.1</v>
      </c>
    </row>
    <row r="8071" ht="14.25" customHeight="1">
      <c r="A8071" s="6" t="s">
        <v>7842</v>
      </c>
      <c r="B8071" s="13">
        <v>1.0</v>
      </c>
      <c r="C8071" s="13">
        <v>4.0</v>
      </c>
      <c r="D8071" s="9">
        <v>1.0</v>
      </c>
      <c r="E8071" s="9">
        <v>1.0</v>
      </c>
      <c r="F8071" s="9">
        <v>0.0</v>
      </c>
      <c r="G8071" s="9">
        <v>1.0</v>
      </c>
      <c r="H8071" s="4" t="s">
        <v>56</v>
      </c>
      <c r="I8071" s="4" t="s">
        <v>153</v>
      </c>
      <c r="J8071" s="4" t="s">
        <v>113</v>
      </c>
      <c r="L8071" s="8">
        <f t="shared" si="3"/>
        <v>45632.43109</v>
      </c>
      <c r="M8071" s="9">
        <f>IF('tab4'!$B8071=0,0,IF('tab4'!$B8071=1,1,IF('tab4'!$B8071=4,2,IF('tab4'!$B8071=5,3,IF('tab4'!$B8071=6,4,IF(AND('tab4'!$B8071=80,$X$2=2),0,-1))))))</f>
        <v>1</v>
      </c>
      <c r="N8071" s="9">
        <f>IF('tab4'!$C8071=0,0,IF('tab4'!$C8071=1,1,IF('tab4'!$C8071=4,2,IF('tab4'!$C8071=5,3,IF('tab4'!$C8071=6,4,IF(AND('tab4'!$C8071=80,$X$2=2),0,-1))))))</f>
        <v>2</v>
      </c>
      <c r="O8071" s="9">
        <f t="shared" ref="O8071:R8071" si="16141">D8071</f>
        <v>1</v>
      </c>
      <c r="P8071" s="9">
        <f t="shared" si="16141"/>
        <v>1</v>
      </c>
      <c r="Q8071" s="9">
        <f t="shared" si="16141"/>
        <v>0</v>
      </c>
      <c r="R8071" s="9">
        <f t="shared" si="16141"/>
        <v>1</v>
      </c>
      <c r="S8071" s="10">
        <f t="shared" ref="S8071:T8071" si="16142">IF(HEX2DEC(H8071) &gt;= 32768, (HEX2DEC(H8071) - 65535 - 1)/10, IF(HEX2DEC(H8071) = 32767, IF($X$2=2, S8072, 32767), HEX2DEC(H8071)/10 ))</f>
        <v>7.1</v>
      </c>
      <c r="T8071" s="10">
        <f t="shared" si="16142"/>
        <v>1.8</v>
      </c>
      <c r="U8071" s="10">
        <f t="shared" si="6"/>
        <v>1</v>
      </c>
    </row>
    <row r="8072" ht="14.25" customHeight="1">
      <c r="A8072" s="6" t="s">
        <v>7843</v>
      </c>
      <c r="B8072" s="13">
        <v>1.0</v>
      </c>
      <c r="C8072" s="13">
        <v>4.0</v>
      </c>
      <c r="D8072" s="9">
        <v>0.0</v>
      </c>
      <c r="E8072" s="9">
        <v>1.0</v>
      </c>
      <c r="F8072" s="9">
        <v>0.0</v>
      </c>
      <c r="G8072" s="9">
        <v>1.0</v>
      </c>
      <c r="H8072" s="4" t="s">
        <v>56</v>
      </c>
      <c r="I8072" s="4" t="s">
        <v>153</v>
      </c>
      <c r="J8072" s="4" t="s">
        <v>113</v>
      </c>
      <c r="L8072" s="8">
        <f t="shared" si="3"/>
        <v>45632.4311</v>
      </c>
      <c r="M8072" s="9">
        <f>IF('tab4'!$B8072=0,0,IF('tab4'!$B8072=1,1,IF('tab4'!$B8072=4,2,IF('tab4'!$B8072=5,3,IF('tab4'!$B8072=6,4,IF(AND('tab4'!$B8072=80,$X$2=2),0,-1))))))</f>
        <v>1</v>
      </c>
      <c r="N8072" s="9">
        <f>IF('tab4'!$C8072=0,0,IF('tab4'!$C8072=1,1,IF('tab4'!$C8072=4,2,IF('tab4'!$C8072=5,3,IF('tab4'!$C8072=6,4,IF(AND('tab4'!$C8072=80,$X$2=2),0,-1))))))</f>
        <v>2</v>
      </c>
      <c r="O8072" s="9">
        <f t="shared" ref="O8072:R8072" si="16143">D8072</f>
        <v>0</v>
      </c>
      <c r="P8072" s="9">
        <f t="shared" si="16143"/>
        <v>1</v>
      </c>
      <c r="Q8072" s="9">
        <f t="shared" si="16143"/>
        <v>0</v>
      </c>
      <c r="R8072" s="9">
        <f t="shared" si="16143"/>
        <v>1</v>
      </c>
      <c r="S8072" s="10">
        <f t="shared" ref="S8072:T8072" si="16144">IF(HEX2DEC(H8072) &gt;= 32768, (HEX2DEC(H8072) - 65535 - 1)/10, IF(HEX2DEC(H8072) = 32767, IF($X$2=2, S8073, 32767), HEX2DEC(H8072)/10 ))</f>
        <v>7.1</v>
      </c>
      <c r="T8072" s="10">
        <f t="shared" si="16144"/>
        <v>1.8</v>
      </c>
      <c r="U8072" s="10">
        <f t="shared" si="6"/>
        <v>1</v>
      </c>
    </row>
    <row r="8073" ht="14.25" customHeight="1">
      <c r="A8073" s="6" t="s">
        <v>7844</v>
      </c>
      <c r="B8073" s="13">
        <v>5.0</v>
      </c>
      <c r="C8073" s="13">
        <v>4.0</v>
      </c>
      <c r="D8073" s="9">
        <v>1.0</v>
      </c>
      <c r="E8073" s="9">
        <v>1.0</v>
      </c>
      <c r="F8073" s="9">
        <v>0.0</v>
      </c>
      <c r="G8073" s="9">
        <v>1.0</v>
      </c>
      <c r="H8073" s="4" t="s">
        <v>102</v>
      </c>
      <c r="I8073" s="4" t="s">
        <v>112</v>
      </c>
      <c r="J8073" s="4" t="s">
        <v>134</v>
      </c>
      <c r="L8073" s="8">
        <f t="shared" si="3"/>
        <v>45632.44499</v>
      </c>
      <c r="M8073" s="9">
        <f>IF('tab4'!$B8073=0,0,IF('tab4'!$B8073=1,1,IF('tab4'!$B8073=4,2,IF('tab4'!$B8073=5,3,IF('tab4'!$B8073=6,4,IF(AND('tab4'!$B8073=80,$X$2=2),0,-1))))))</f>
        <v>3</v>
      </c>
      <c r="N8073" s="9">
        <f>IF('tab4'!$C8073=0,0,IF('tab4'!$C8073=1,1,IF('tab4'!$C8073=4,2,IF('tab4'!$C8073=5,3,IF('tab4'!$C8073=6,4,IF(AND('tab4'!$C8073=80,$X$2=2),0,-1))))))</f>
        <v>2</v>
      </c>
      <c r="O8073" s="9">
        <f t="shared" ref="O8073:R8073" si="16145">D8073</f>
        <v>1</v>
      </c>
      <c r="P8073" s="9">
        <f t="shared" si="16145"/>
        <v>1</v>
      </c>
      <c r="Q8073" s="9">
        <f t="shared" si="16145"/>
        <v>0</v>
      </c>
      <c r="R8073" s="9">
        <f t="shared" si="16145"/>
        <v>1</v>
      </c>
      <c r="S8073" s="10">
        <f t="shared" ref="S8073:T8073" si="16146">IF(HEX2DEC(H8073) &gt;= 32768, (HEX2DEC(H8073) - 65535 - 1)/10, IF(HEX2DEC(H8073) = 32767, IF($X$2=2, S8074, 32767), HEX2DEC(H8073)/10 ))</f>
        <v>3.9</v>
      </c>
      <c r="T8073" s="10">
        <f t="shared" si="16146"/>
        <v>1.6</v>
      </c>
      <c r="U8073" s="10">
        <f t="shared" si="6"/>
        <v>0.6</v>
      </c>
    </row>
    <row r="8074" ht="14.25" customHeight="1">
      <c r="A8074" s="6" t="s">
        <v>7845</v>
      </c>
      <c r="B8074" s="13">
        <v>1.0</v>
      </c>
      <c r="C8074" s="13">
        <v>4.0</v>
      </c>
      <c r="D8074" s="9">
        <v>1.0</v>
      </c>
      <c r="E8074" s="9">
        <v>1.0</v>
      </c>
      <c r="F8074" s="9">
        <v>0.0</v>
      </c>
      <c r="G8074" s="9">
        <v>1.0</v>
      </c>
      <c r="H8074" s="4" t="s">
        <v>56</v>
      </c>
      <c r="I8074" s="4" t="s">
        <v>112</v>
      </c>
      <c r="J8074" s="4" t="s">
        <v>168</v>
      </c>
      <c r="L8074" s="8">
        <f t="shared" si="3"/>
        <v>45632.4469</v>
      </c>
      <c r="M8074" s="9">
        <f>IF('tab4'!$B8074=0,0,IF('tab4'!$B8074=1,1,IF('tab4'!$B8074=4,2,IF('tab4'!$B8074=5,3,IF('tab4'!$B8074=6,4,IF(AND('tab4'!$B8074=80,$X$2=2),0,-1))))))</f>
        <v>1</v>
      </c>
      <c r="N8074" s="9">
        <f>IF('tab4'!$C8074=0,0,IF('tab4'!$C8074=1,1,IF('tab4'!$C8074=4,2,IF('tab4'!$C8074=5,3,IF('tab4'!$C8074=6,4,IF(AND('tab4'!$C8074=80,$X$2=2),0,-1))))))</f>
        <v>2</v>
      </c>
      <c r="O8074" s="9">
        <f t="shared" ref="O8074:R8074" si="16147">D8074</f>
        <v>1</v>
      </c>
      <c r="P8074" s="9">
        <f t="shared" si="16147"/>
        <v>1</v>
      </c>
      <c r="Q8074" s="9">
        <f t="shared" si="16147"/>
        <v>0</v>
      </c>
      <c r="R8074" s="9">
        <f t="shared" si="16147"/>
        <v>1</v>
      </c>
      <c r="S8074" s="10">
        <f t="shared" ref="S8074:T8074" si="16148">IF(HEX2DEC(H8074) &gt;= 32768, (HEX2DEC(H8074) - 65535 - 1)/10, IF(HEX2DEC(H8074) = 32767, IF($X$2=2, S8075, 32767), HEX2DEC(H8074)/10 ))</f>
        <v>7.1</v>
      </c>
      <c r="T8074" s="10">
        <f t="shared" si="16148"/>
        <v>1.6</v>
      </c>
      <c r="U8074" s="10">
        <f t="shared" si="6"/>
        <v>0.5</v>
      </c>
    </row>
    <row r="8075" ht="14.25" customHeight="1">
      <c r="A8075" s="6" t="s">
        <v>7845</v>
      </c>
      <c r="B8075" s="13">
        <v>1.0</v>
      </c>
      <c r="C8075" s="13">
        <v>4.0</v>
      </c>
      <c r="D8075" s="9">
        <v>0.0</v>
      </c>
      <c r="E8075" s="9">
        <v>1.0</v>
      </c>
      <c r="F8075" s="9">
        <v>0.0</v>
      </c>
      <c r="G8075" s="9">
        <v>1.0</v>
      </c>
      <c r="H8075" s="4" t="s">
        <v>56</v>
      </c>
      <c r="I8075" s="4" t="s">
        <v>112</v>
      </c>
      <c r="J8075" s="4" t="s">
        <v>168</v>
      </c>
      <c r="L8075" s="8">
        <f t="shared" si="3"/>
        <v>45632.4469</v>
      </c>
      <c r="M8075" s="9">
        <f>IF('tab4'!$B8075=0,0,IF('tab4'!$B8075=1,1,IF('tab4'!$B8075=4,2,IF('tab4'!$B8075=5,3,IF('tab4'!$B8075=6,4,IF(AND('tab4'!$B8075=80,$X$2=2),0,-1))))))</f>
        <v>1</v>
      </c>
      <c r="N8075" s="9">
        <f>IF('tab4'!$C8075=0,0,IF('tab4'!$C8075=1,1,IF('tab4'!$C8075=4,2,IF('tab4'!$C8075=5,3,IF('tab4'!$C8075=6,4,IF(AND('tab4'!$C8075=80,$X$2=2),0,-1))))))</f>
        <v>2</v>
      </c>
      <c r="O8075" s="9">
        <f t="shared" ref="O8075:R8075" si="16149">D8075</f>
        <v>0</v>
      </c>
      <c r="P8075" s="9">
        <f t="shared" si="16149"/>
        <v>1</v>
      </c>
      <c r="Q8075" s="9">
        <f t="shared" si="16149"/>
        <v>0</v>
      </c>
      <c r="R8075" s="9">
        <f t="shared" si="16149"/>
        <v>1</v>
      </c>
      <c r="S8075" s="10">
        <f t="shared" ref="S8075:T8075" si="16150">IF(HEX2DEC(H8075) &gt;= 32768, (HEX2DEC(H8075) - 65535 - 1)/10, IF(HEX2DEC(H8075) = 32767, IF($X$2=2, S8076, 32767), HEX2DEC(H8075)/10 ))</f>
        <v>7.1</v>
      </c>
      <c r="T8075" s="10">
        <f t="shared" si="16150"/>
        <v>1.6</v>
      </c>
      <c r="U8075" s="10">
        <f t="shared" si="6"/>
        <v>0.5</v>
      </c>
    </row>
    <row r="8076" ht="14.25" customHeight="1">
      <c r="A8076" s="6" t="s">
        <v>7846</v>
      </c>
      <c r="B8076" s="13">
        <v>5.0</v>
      </c>
      <c r="C8076" s="13">
        <v>4.0</v>
      </c>
      <c r="D8076" s="9">
        <v>1.0</v>
      </c>
      <c r="E8076" s="9">
        <v>1.0</v>
      </c>
      <c r="F8076" s="9">
        <v>0.0</v>
      </c>
      <c r="G8076" s="9">
        <v>1.0</v>
      </c>
      <c r="H8076" s="4" t="s">
        <v>102</v>
      </c>
      <c r="I8076" s="4" t="s">
        <v>107</v>
      </c>
      <c r="J8076" s="4" t="s">
        <v>170</v>
      </c>
      <c r="L8076" s="8">
        <f t="shared" si="3"/>
        <v>45632.46188</v>
      </c>
      <c r="M8076" s="9">
        <f>IF('tab4'!$B8076=0,0,IF('tab4'!$B8076=1,1,IF('tab4'!$B8076=4,2,IF('tab4'!$B8076=5,3,IF('tab4'!$B8076=6,4,IF(AND('tab4'!$B8076=80,$X$2=2),0,-1))))))</f>
        <v>3</v>
      </c>
      <c r="N8076" s="9">
        <f>IF('tab4'!$C8076=0,0,IF('tab4'!$C8076=1,1,IF('tab4'!$C8076=4,2,IF('tab4'!$C8076=5,3,IF('tab4'!$C8076=6,4,IF(AND('tab4'!$C8076=80,$X$2=2),0,-1))))))</f>
        <v>2</v>
      </c>
      <c r="O8076" s="9">
        <f t="shared" ref="O8076:R8076" si="16151">D8076</f>
        <v>1</v>
      </c>
      <c r="P8076" s="9">
        <f t="shared" si="16151"/>
        <v>1</v>
      </c>
      <c r="Q8076" s="9">
        <f t="shared" si="16151"/>
        <v>0</v>
      </c>
      <c r="R8076" s="9">
        <f t="shared" si="16151"/>
        <v>1</v>
      </c>
      <c r="S8076" s="10">
        <f t="shared" ref="S8076:T8076" si="16152">IF(HEX2DEC(H8076) &gt;= 32768, (HEX2DEC(H8076) - 65535 - 1)/10, IF(HEX2DEC(H8076) = 32767, IF($X$2=2, S8077, 32767), HEX2DEC(H8076)/10 ))</f>
        <v>3.9</v>
      </c>
      <c r="T8076" s="10">
        <f t="shared" si="16152"/>
        <v>1.4</v>
      </c>
      <c r="U8076" s="10">
        <f t="shared" si="6"/>
        <v>0.3</v>
      </c>
    </row>
    <row r="8077" ht="14.25" customHeight="1">
      <c r="A8077" s="6" t="s">
        <v>7847</v>
      </c>
      <c r="B8077" s="13">
        <v>1.0</v>
      </c>
      <c r="C8077" s="13">
        <v>4.0</v>
      </c>
      <c r="D8077" s="9">
        <v>1.0</v>
      </c>
      <c r="E8077" s="9">
        <v>1.0</v>
      </c>
      <c r="F8077" s="9">
        <v>0.0</v>
      </c>
      <c r="G8077" s="9">
        <v>1.0</v>
      </c>
      <c r="H8077" s="4" t="s">
        <v>56</v>
      </c>
      <c r="I8077" s="4" t="s">
        <v>107</v>
      </c>
      <c r="J8077" s="4" t="s">
        <v>170</v>
      </c>
      <c r="L8077" s="8">
        <f t="shared" si="3"/>
        <v>45632.46377</v>
      </c>
      <c r="M8077" s="9">
        <f>IF('tab4'!$B8077=0,0,IF('tab4'!$B8077=1,1,IF('tab4'!$B8077=4,2,IF('tab4'!$B8077=5,3,IF('tab4'!$B8077=6,4,IF(AND('tab4'!$B8077=80,$X$2=2),0,-1))))))</f>
        <v>1</v>
      </c>
      <c r="N8077" s="9">
        <f>IF('tab4'!$C8077=0,0,IF('tab4'!$C8077=1,1,IF('tab4'!$C8077=4,2,IF('tab4'!$C8077=5,3,IF('tab4'!$C8077=6,4,IF(AND('tab4'!$C8077=80,$X$2=2),0,-1))))))</f>
        <v>2</v>
      </c>
      <c r="O8077" s="9">
        <f t="shared" ref="O8077:R8077" si="16153">D8077</f>
        <v>1</v>
      </c>
      <c r="P8077" s="9">
        <f t="shared" si="16153"/>
        <v>1</v>
      </c>
      <c r="Q8077" s="9">
        <f t="shared" si="16153"/>
        <v>0</v>
      </c>
      <c r="R8077" s="9">
        <f t="shared" si="16153"/>
        <v>1</v>
      </c>
      <c r="S8077" s="10">
        <f t="shared" ref="S8077:T8077" si="16154">IF(HEX2DEC(H8077) &gt;= 32768, (HEX2DEC(H8077) - 65535 - 1)/10, IF(HEX2DEC(H8077) = 32767, IF($X$2=2, S8078, 32767), HEX2DEC(H8077)/10 ))</f>
        <v>7.1</v>
      </c>
      <c r="T8077" s="10">
        <f t="shared" si="16154"/>
        <v>1.4</v>
      </c>
      <c r="U8077" s="10">
        <f t="shared" si="6"/>
        <v>0.3</v>
      </c>
    </row>
    <row r="8078" ht="14.25" customHeight="1">
      <c r="A8078" s="6" t="s">
        <v>7848</v>
      </c>
      <c r="B8078" s="13">
        <v>1.0</v>
      </c>
      <c r="C8078" s="13">
        <v>4.0</v>
      </c>
      <c r="D8078" s="9">
        <v>0.0</v>
      </c>
      <c r="E8078" s="9">
        <v>1.0</v>
      </c>
      <c r="F8078" s="9">
        <v>0.0</v>
      </c>
      <c r="G8078" s="9">
        <v>1.0</v>
      </c>
      <c r="H8078" s="4" t="s">
        <v>56</v>
      </c>
      <c r="I8078" s="4" t="s">
        <v>107</v>
      </c>
      <c r="J8078" s="4" t="s">
        <v>170</v>
      </c>
      <c r="L8078" s="8">
        <f t="shared" si="3"/>
        <v>45632.46378</v>
      </c>
      <c r="M8078" s="9">
        <f>IF('tab4'!$B8078=0,0,IF('tab4'!$B8078=1,1,IF('tab4'!$B8078=4,2,IF('tab4'!$B8078=5,3,IF('tab4'!$B8078=6,4,IF(AND('tab4'!$B8078=80,$X$2=2),0,-1))))))</f>
        <v>1</v>
      </c>
      <c r="N8078" s="9">
        <f>IF('tab4'!$C8078=0,0,IF('tab4'!$C8078=1,1,IF('tab4'!$C8078=4,2,IF('tab4'!$C8078=5,3,IF('tab4'!$C8078=6,4,IF(AND('tab4'!$C8078=80,$X$2=2),0,-1))))))</f>
        <v>2</v>
      </c>
      <c r="O8078" s="9">
        <f t="shared" ref="O8078:R8078" si="16155">D8078</f>
        <v>0</v>
      </c>
      <c r="P8078" s="9">
        <f t="shared" si="16155"/>
        <v>1</v>
      </c>
      <c r="Q8078" s="9">
        <f t="shared" si="16155"/>
        <v>0</v>
      </c>
      <c r="R8078" s="9">
        <f t="shared" si="16155"/>
        <v>1</v>
      </c>
      <c r="S8078" s="10">
        <f t="shared" ref="S8078:T8078" si="16156">IF(HEX2DEC(H8078) &gt;= 32768, (HEX2DEC(H8078) - 65535 - 1)/10, IF(HEX2DEC(H8078) = 32767, IF($X$2=2, S8079, 32767), HEX2DEC(H8078)/10 ))</f>
        <v>7.1</v>
      </c>
      <c r="T8078" s="10">
        <f t="shared" si="16156"/>
        <v>1.4</v>
      </c>
      <c r="U8078" s="10">
        <f t="shared" si="6"/>
        <v>0.3</v>
      </c>
    </row>
    <row r="8079" ht="14.25" customHeight="1">
      <c r="A8079" s="6" t="s">
        <v>7849</v>
      </c>
      <c r="B8079" s="13">
        <v>5.0</v>
      </c>
      <c r="C8079" s="13">
        <v>4.0</v>
      </c>
      <c r="D8079" s="9">
        <v>1.0</v>
      </c>
      <c r="E8079" s="9">
        <v>1.0</v>
      </c>
      <c r="F8079" s="9">
        <v>0.0</v>
      </c>
      <c r="G8079" s="9">
        <v>1.0</v>
      </c>
      <c r="H8079" s="4" t="s">
        <v>102</v>
      </c>
      <c r="I8079" s="4" t="s">
        <v>110</v>
      </c>
      <c r="J8079" s="4" t="s">
        <v>168</v>
      </c>
      <c r="L8079" s="8">
        <f t="shared" si="3"/>
        <v>45632.48071</v>
      </c>
      <c r="M8079" s="9">
        <f>IF('tab4'!$B8079=0,0,IF('tab4'!$B8079=1,1,IF('tab4'!$B8079=4,2,IF('tab4'!$B8079=5,3,IF('tab4'!$B8079=6,4,IF(AND('tab4'!$B8079=80,$X$2=2),0,-1))))))</f>
        <v>3</v>
      </c>
      <c r="N8079" s="9">
        <f>IF('tab4'!$C8079=0,0,IF('tab4'!$C8079=1,1,IF('tab4'!$C8079=4,2,IF('tab4'!$C8079=5,3,IF('tab4'!$C8079=6,4,IF(AND('tab4'!$C8079=80,$X$2=2),0,-1))))))</f>
        <v>2</v>
      </c>
      <c r="O8079" s="9">
        <f t="shared" ref="O8079:R8079" si="16157">D8079</f>
        <v>1</v>
      </c>
      <c r="P8079" s="9">
        <f t="shared" si="16157"/>
        <v>1</v>
      </c>
      <c r="Q8079" s="9">
        <f t="shared" si="16157"/>
        <v>0</v>
      </c>
      <c r="R8079" s="9">
        <f t="shared" si="16157"/>
        <v>1</v>
      </c>
      <c r="S8079" s="10">
        <f t="shared" ref="S8079:T8079" si="16158">IF(HEX2DEC(H8079) &gt;= 32768, (HEX2DEC(H8079) - 65535 - 1)/10, IF(HEX2DEC(H8079) = 32767, IF($X$2=2, S8080, 32767), HEX2DEC(H8079)/10 ))</f>
        <v>3.9</v>
      </c>
      <c r="T8079" s="10">
        <f t="shared" si="16158"/>
        <v>1.3</v>
      </c>
      <c r="U8079" s="10">
        <f t="shared" si="6"/>
        <v>0.5</v>
      </c>
    </row>
    <row r="8080" ht="14.25" customHeight="1">
      <c r="A8080" s="6" t="s">
        <v>7850</v>
      </c>
      <c r="B8080" s="13">
        <v>1.0</v>
      </c>
      <c r="C8080" s="13">
        <v>4.0</v>
      </c>
      <c r="D8080" s="9">
        <v>1.0</v>
      </c>
      <c r="E8080" s="9">
        <v>1.0</v>
      </c>
      <c r="F8080" s="9">
        <v>0.0</v>
      </c>
      <c r="G8080" s="9">
        <v>1.0</v>
      </c>
      <c r="H8080" s="4" t="s">
        <v>56</v>
      </c>
      <c r="I8080" s="4" t="s">
        <v>110</v>
      </c>
      <c r="J8080" s="4" t="s">
        <v>168</v>
      </c>
      <c r="L8080" s="8">
        <f t="shared" si="3"/>
        <v>45632.48262</v>
      </c>
      <c r="M8080" s="9">
        <f>IF('tab4'!$B8080=0,0,IF('tab4'!$B8080=1,1,IF('tab4'!$B8080=4,2,IF('tab4'!$B8080=5,3,IF('tab4'!$B8080=6,4,IF(AND('tab4'!$B8080=80,$X$2=2),0,-1))))))</f>
        <v>1</v>
      </c>
      <c r="N8080" s="9">
        <f>IF('tab4'!$C8080=0,0,IF('tab4'!$C8080=1,1,IF('tab4'!$C8080=4,2,IF('tab4'!$C8080=5,3,IF('tab4'!$C8080=6,4,IF(AND('tab4'!$C8080=80,$X$2=2),0,-1))))))</f>
        <v>2</v>
      </c>
      <c r="O8080" s="9">
        <f t="shared" ref="O8080:R8080" si="16159">D8080</f>
        <v>1</v>
      </c>
      <c r="P8080" s="9">
        <f t="shared" si="16159"/>
        <v>1</v>
      </c>
      <c r="Q8080" s="9">
        <f t="shared" si="16159"/>
        <v>0</v>
      </c>
      <c r="R8080" s="9">
        <f t="shared" si="16159"/>
        <v>1</v>
      </c>
      <c r="S8080" s="10">
        <f t="shared" ref="S8080:T8080" si="16160">IF(HEX2DEC(H8080) &gt;= 32768, (HEX2DEC(H8080) - 65535 - 1)/10, IF(HEX2DEC(H8080) = 32767, IF($X$2=2, S8081, 32767), HEX2DEC(H8080)/10 ))</f>
        <v>7.1</v>
      </c>
      <c r="T8080" s="10">
        <f t="shared" si="16160"/>
        <v>1.3</v>
      </c>
      <c r="U8080" s="10">
        <f t="shared" si="6"/>
        <v>0.5</v>
      </c>
    </row>
    <row r="8081" ht="14.25" customHeight="1">
      <c r="A8081" s="6" t="s">
        <v>7851</v>
      </c>
      <c r="B8081" s="13">
        <v>1.0</v>
      </c>
      <c r="C8081" s="13">
        <v>4.0</v>
      </c>
      <c r="D8081" s="9">
        <v>0.0</v>
      </c>
      <c r="E8081" s="9">
        <v>1.0</v>
      </c>
      <c r="F8081" s="9">
        <v>0.0</v>
      </c>
      <c r="G8081" s="9">
        <v>1.0</v>
      </c>
      <c r="H8081" s="4" t="s">
        <v>56</v>
      </c>
      <c r="I8081" s="4" t="s">
        <v>110</v>
      </c>
      <c r="J8081" s="4" t="s">
        <v>168</v>
      </c>
      <c r="L8081" s="8">
        <f t="shared" si="3"/>
        <v>45632.48263</v>
      </c>
      <c r="M8081" s="9">
        <f>IF('tab4'!$B8081=0,0,IF('tab4'!$B8081=1,1,IF('tab4'!$B8081=4,2,IF('tab4'!$B8081=5,3,IF('tab4'!$B8081=6,4,IF(AND('tab4'!$B8081=80,$X$2=2),0,-1))))))</f>
        <v>1</v>
      </c>
      <c r="N8081" s="9">
        <f>IF('tab4'!$C8081=0,0,IF('tab4'!$C8081=1,1,IF('tab4'!$C8081=4,2,IF('tab4'!$C8081=5,3,IF('tab4'!$C8081=6,4,IF(AND('tab4'!$C8081=80,$X$2=2),0,-1))))))</f>
        <v>2</v>
      </c>
      <c r="O8081" s="9">
        <f t="shared" ref="O8081:R8081" si="16161">D8081</f>
        <v>0</v>
      </c>
      <c r="P8081" s="9">
        <f t="shared" si="16161"/>
        <v>1</v>
      </c>
      <c r="Q8081" s="9">
        <f t="shared" si="16161"/>
        <v>0</v>
      </c>
      <c r="R8081" s="9">
        <f t="shared" si="16161"/>
        <v>1</v>
      </c>
      <c r="S8081" s="10">
        <f t="shared" ref="S8081:T8081" si="16162">IF(HEX2DEC(H8081) &gt;= 32768, (HEX2DEC(H8081) - 65535 - 1)/10, IF(HEX2DEC(H8081) = 32767, IF($X$2=2, S8082, 32767), HEX2DEC(H8081)/10 ))</f>
        <v>7.1</v>
      </c>
      <c r="T8081" s="10">
        <f t="shared" si="16162"/>
        <v>1.3</v>
      </c>
      <c r="U8081" s="10">
        <f t="shared" si="6"/>
        <v>0.5</v>
      </c>
    </row>
    <row r="8082" ht="14.25" customHeight="1">
      <c r="A8082" s="6" t="s">
        <v>7852</v>
      </c>
      <c r="B8082" s="13">
        <v>5.0</v>
      </c>
      <c r="C8082" s="13">
        <v>4.0</v>
      </c>
      <c r="D8082" s="9">
        <v>1.0</v>
      </c>
      <c r="E8082" s="9">
        <v>1.0</v>
      </c>
      <c r="F8082" s="9">
        <v>0.0</v>
      </c>
      <c r="G8082" s="9">
        <v>1.0</v>
      </c>
      <c r="H8082" s="4" t="s">
        <v>102</v>
      </c>
      <c r="I8082" s="4" t="s">
        <v>110</v>
      </c>
      <c r="J8082" s="4" t="s">
        <v>194</v>
      </c>
      <c r="L8082" s="8">
        <f t="shared" si="3"/>
        <v>45632.50042</v>
      </c>
      <c r="M8082" s="9">
        <f>IF('tab4'!$B8082=0,0,IF('tab4'!$B8082=1,1,IF('tab4'!$B8082=4,2,IF('tab4'!$B8082=5,3,IF('tab4'!$B8082=6,4,IF(AND('tab4'!$B8082=80,$X$2=2),0,-1))))))</f>
        <v>3</v>
      </c>
      <c r="N8082" s="9">
        <f>IF('tab4'!$C8082=0,0,IF('tab4'!$C8082=1,1,IF('tab4'!$C8082=4,2,IF('tab4'!$C8082=5,3,IF('tab4'!$C8082=6,4,IF(AND('tab4'!$C8082=80,$X$2=2),0,-1))))))</f>
        <v>2</v>
      </c>
      <c r="O8082" s="9">
        <f t="shared" ref="O8082:R8082" si="16163">D8082</f>
        <v>1</v>
      </c>
      <c r="P8082" s="9">
        <f t="shared" si="16163"/>
        <v>1</v>
      </c>
      <c r="Q8082" s="9">
        <f t="shared" si="16163"/>
        <v>0</v>
      </c>
      <c r="R8082" s="9">
        <f t="shared" si="16163"/>
        <v>1</v>
      </c>
      <c r="S8082" s="10">
        <f t="shared" ref="S8082:T8082" si="16164">IF(HEX2DEC(H8082) &gt;= 32768, (HEX2DEC(H8082) - 65535 - 1)/10, IF(HEX2DEC(H8082) = 32767, IF($X$2=2, S8083, 32767), HEX2DEC(H8082)/10 ))</f>
        <v>3.9</v>
      </c>
      <c r="T8082" s="10">
        <f t="shared" si="16164"/>
        <v>1.3</v>
      </c>
      <c r="U8082" s="10">
        <f t="shared" si="6"/>
        <v>0.9</v>
      </c>
    </row>
    <row r="8083" ht="14.25" customHeight="1">
      <c r="A8083" s="6" t="s">
        <v>7853</v>
      </c>
      <c r="B8083" s="13">
        <v>1.0</v>
      </c>
      <c r="C8083" s="13">
        <v>4.0</v>
      </c>
      <c r="D8083" s="9">
        <v>1.0</v>
      </c>
      <c r="E8083" s="9">
        <v>1.0</v>
      </c>
      <c r="F8083" s="9">
        <v>0.0</v>
      </c>
      <c r="G8083" s="9">
        <v>1.0</v>
      </c>
      <c r="H8083" s="4" t="s">
        <v>56</v>
      </c>
      <c r="I8083" s="4" t="s">
        <v>110</v>
      </c>
      <c r="J8083" s="4" t="s">
        <v>194</v>
      </c>
      <c r="L8083" s="8">
        <f t="shared" si="3"/>
        <v>45632.50227</v>
      </c>
      <c r="M8083" s="9">
        <f>IF('tab4'!$B8083=0,0,IF('tab4'!$B8083=1,1,IF('tab4'!$B8083=4,2,IF('tab4'!$B8083=5,3,IF('tab4'!$B8083=6,4,IF(AND('tab4'!$B8083=80,$X$2=2),0,-1))))))</f>
        <v>1</v>
      </c>
      <c r="N8083" s="9">
        <f>IF('tab4'!$C8083=0,0,IF('tab4'!$C8083=1,1,IF('tab4'!$C8083=4,2,IF('tab4'!$C8083=5,3,IF('tab4'!$C8083=6,4,IF(AND('tab4'!$C8083=80,$X$2=2),0,-1))))))</f>
        <v>2</v>
      </c>
      <c r="O8083" s="9">
        <f t="shared" ref="O8083:R8083" si="16165">D8083</f>
        <v>1</v>
      </c>
      <c r="P8083" s="9">
        <f t="shared" si="16165"/>
        <v>1</v>
      </c>
      <c r="Q8083" s="9">
        <f t="shared" si="16165"/>
        <v>0</v>
      </c>
      <c r="R8083" s="9">
        <f t="shared" si="16165"/>
        <v>1</v>
      </c>
      <c r="S8083" s="10">
        <f t="shared" ref="S8083:T8083" si="16166">IF(HEX2DEC(H8083) &gt;= 32768, (HEX2DEC(H8083) - 65535 - 1)/10, IF(HEX2DEC(H8083) = 32767, IF($X$2=2, S8084, 32767), HEX2DEC(H8083)/10 ))</f>
        <v>7.1</v>
      </c>
      <c r="T8083" s="10">
        <f t="shared" si="16166"/>
        <v>1.3</v>
      </c>
      <c r="U8083" s="10">
        <f t="shared" si="6"/>
        <v>0.9</v>
      </c>
    </row>
    <row r="8084" ht="14.25" customHeight="1">
      <c r="A8084" s="6" t="s">
        <v>7854</v>
      </c>
      <c r="B8084" s="13">
        <v>1.0</v>
      </c>
      <c r="C8084" s="13">
        <v>4.0</v>
      </c>
      <c r="D8084" s="9">
        <v>0.0</v>
      </c>
      <c r="E8084" s="9">
        <v>1.0</v>
      </c>
      <c r="F8084" s="9">
        <v>0.0</v>
      </c>
      <c r="G8084" s="9">
        <v>1.0</v>
      </c>
      <c r="H8084" s="4" t="s">
        <v>56</v>
      </c>
      <c r="I8084" s="4" t="s">
        <v>110</v>
      </c>
      <c r="J8084" s="4" t="s">
        <v>194</v>
      </c>
      <c r="L8084" s="8">
        <f t="shared" si="3"/>
        <v>45632.50228</v>
      </c>
      <c r="M8084" s="9">
        <f>IF('tab4'!$B8084=0,0,IF('tab4'!$B8084=1,1,IF('tab4'!$B8084=4,2,IF('tab4'!$B8084=5,3,IF('tab4'!$B8084=6,4,IF(AND('tab4'!$B8084=80,$X$2=2),0,-1))))))</f>
        <v>1</v>
      </c>
      <c r="N8084" s="9">
        <f>IF('tab4'!$C8084=0,0,IF('tab4'!$C8084=1,1,IF('tab4'!$C8084=4,2,IF('tab4'!$C8084=5,3,IF('tab4'!$C8084=6,4,IF(AND('tab4'!$C8084=80,$X$2=2),0,-1))))))</f>
        <v>2</v>
      </c>
      <c r="O8084" s="9">
        <f t="shared" ref="O8084:R8084" si="16167">D8084</f>
        <v>0</v>
      </c>
      <c r="P8084" s="9">
        <f t="shared" si="16167"/>
        <v>1</v>
      </c>
      <c r="Q8084" s="9">
        <f t="shared" si="16167"/>
        <v>0</v>
      </c>
      <c r="R8084" s="9">
        <f t="shared" si="16167"/>
        <v>1</v>
      </c>
      <c r="S8084" s="10">
        <f t="shared" ref="S8084:T8084" si="16168">IF(HEX2DEC(H8084) &gt;= 32768, (HEX2DEC(H8084) - 65535 - 1)/10, IF(HEX2DEC(H8084) = 32767, IF($X$2=2, S8085, 32767), HEX2DEC(H8084)/10 ))</f>
        <v>7.1</v>
      </c>
      <c r="T8084" s="10">
        <f t="shared" si="16168"/>
        <v>1.3</v>
      </c>
      <c r="U8084" s="10">
        <f t="shared" si="6"/>
        <v>0.9</v>
      </c>
    </row>
    <row r="8085" ht="14.25" customHeight="1">
      <c r="A8085" s="6" t="s">
        <v>7855</v>
      </c>
      <c r="B8085" s="13">
        <v>5.0</v>
      </c>
      <c r="C8085" s="13">
        <v>4.0</v>
      </c>
      <c r="D8085" s="9">
        <v>1.0</v>
      </c>
      <c r="E8085" s="9">
        <v>1.0</v>
      </c>
      <c r="F8085" s="9">
        <v>0.0</v>
      </c>
      <c r="G8085" s="9">
        <v>1.0</v>
      </c>
      <c r="H8085" s="4" t="s">
        <v>102</v>
      </c>
      <c r="I8085" s="4" t="s">
        <v>110</v>
      </c>
      <c r="J8085" s="4" t="s">
        <v>130</v>
      </c>
      <c r="L8085" s="8">
        <f t="shared" si="3"/>
        <v>45632.51735</v>
      </c>
      <c r="M8085" s="9">
        <f>IF('tab4'!$B8085=0,0,IF('tab4'!$B8085=1,1,IF('tab4'!$B8085=4,2,IF('tab4'!$B8085=5,3,IF('tab4'!$B8085=6,4,IF(AND('tab4'!$B8085=80,$X$2=2),0,-1))))))</f>
        <v>3</v>
      </c>
      <c r="N8085" s="9">
        <f>IF('tab4'!$C8085=0,0,IF('tab4'!$C8085=1,1,IF('tab4'!$C8085=4,2,IF('tab4'!$C8085=5,3,IF('tab4'!$C8085=6,4,IF(AND('tab4'!$C8085=80,$X$2=2),0,-1))))))</f>
        <v>2</v>
      </c>
      <c r="O8085" s="9">
        <f t="shared" ref="O8085:R8085" si="16169">D8085</f>
        <v>1</v>
      </c>
      <c r="P8085" s="9">
        <f t="shared" si="16169"/>
        <v>1</v>
      </c>
      <c r="Q8085" s="9">
        <f t="shared" si="16169"/>
        <v>0</v>
      </c>
      <c r="R8085" s="9">
        <f t="shared" si="16169"/>
        <v>1</v>
      </c>
      <c r="S8085" s="10">
        <f t="shared" ref="S8085:T8085" si="16170">IF(HEX2DEC(H8085) &gt;= 32768, (HEX2DEC(H8085) - 65535 - 1)/10, IF(HEX2DEC(H8085) = 32767, IF($X$2=2, S8086, 32767), HEX2DEC(H8085)/10 ))</f>
        <v>3.9</v>
      </c>
      <c r="T8085" s="10">
        <f t="shared" si="16170"/>
        <v>1.3</v>
      </c>
      <c r="U8085" s="10">
        <f t="shared" si="6"/>
        <v>1.2</v>
      </c>
    </row>
    <row r="8086" ht="14.25" customHeight="1">
      <c r="A8086" s="6" t="s">
        <v>7856</v>
      </c>
      <c r="B8086" s="13">
        <v>1.0</v>
      </c>
      <c r="C8086" s="13">
        <v>4.0</v>
      </c>
      <c r="D8086" s="9">
        <v>1.0</v>
      </c>
      <c r="E8086" s="9">
        <v>1.0</v>
      </c>
      <c r="F8086" s="9">
        <v>0.0</v>
      </c>
      <c r="G8086" s="9">
        <v>1.0</v>
      </c>
      <c r="H8086" s="4" t="s">
        <v>56</v>
      </c>
      <c r="I8086" s="4" t="s">
        <v>110</v>
      </c>
      <c r="J8086" s="4" t="s">
        <v>130</v>
      </c>
      <c r="L8086" s="8">
        <f t="shared" si="3"/>
        <v>45632.51918</v>
      </c>
      <c r="M8086" s="9">
        <f>IF('tab4'!$B8086=0,0,IF('tab4'!$B8086=1,1,IF('tab4'!$B8086=4,2,IF('tab4'!$B8086=5,3,IF('tab4'!$B8086=6,4,IF(AND('tab4'!$B8086=80,$X$2=2),0,-1))))))</f>
        <v>1</v>
      </c>
      <c r="N8086" s="9">
        <f>IF('tab4'!$C8086=0,0,IF('tab4'!$C8086=1,1,IF('tab4'!$C8086=4,2,IF('tab4'!$C8086=5,3,IF('tab4'!$C8086=6,4,IF(AND('tab4'!$C8086=80,$X$2=2),0,-1))))))</f>
        <v>2</v>
      </c>
      <c r="O8086" s="9">
        <f t="shared" ref="O8086:R8086" si="16171">D8086</f>
        <v>1</v>
      </c>
      <c r="P8086" s="9">
        <f t="shared" si="16171"/>
        <v>1</v>
      </c>
      <c r="Q8086" s="9">
        <f t="shared" si="16171"/>
        <v>0</v>
      </c>
      <c r="R8086" s="9">
        <f t="shared" si="16171"/>
        <v>1</v>
      </c>
      <c r="S8086" s="10">
        <f t="shared" ref="S8086:T8086" si="16172">IF(HEX2DEC(H8086) &gt;= 32768, (HEX2DEC(H8086) - 65535 - 1)/10, IF(HEX2DEC(H8086) = 32767, IF($X$2=2, S8087, 32767), HEX2DEC(H8086)/10 ))</f>
        <v>7.1</v>
      </c>
      <c r="T8086" s="10">
        <f t="shared" si="16172"/>
        <v>1.3</v>
      </c>
      <c r="U8086" s="10">
        <f t="shared" si="6"/>
        <v>1.2</v>
      </c>
    </row>
    <row r="8087" ht="14.25" customHeight="1">
      <c r="A8087" s="6" t="s">
        <v>7857</v>
      </c>
      <c r="B8087" s="13">
        <v>1.0</v>
      </c>
      <c r="C8087" s="13">
        <v>4.0</v>
      </c>
      <c r="D8087" s="9">
        <v>0.0</v>
      </c>
      <c r="E8087" s="9">
        <v>1.0</v>
      </c>
      <c r="F8087" s="9">
        <v>0.0</v>
      </c>
      <c r="G8087" s="9">
        <v>1.0</v>
      </c>
      <c r="H8087" s="4" t="s">
        <v>56</v>
      </c>
      <c r="I8087" s="4" t="s">
        <v>110</v>
      </c>
      <c r="J8087" s="4" t="s">
        <v>130</v>
      </c>
      <c r="L8087" s="8">
        <f t="shared" si="3"/>
        <v>45632.51919</v>
      </c>
      <c r="M8087" s="9">
        <f>IF('tab4'!$B8087=0,0,IF('tab4'!$B8087=1,1,IF('tab4'!$B8087=4,2,IF('tab4'!$B8087=5,3,IF('tab4'!$B8087=6,4,IF(AND('tab4'!$B8087=80,$X$2=2),0,-1))))))</f>
        <v>1</v>
      </c>
      <c r="N8087" s="9">
        <f>IF('tab4'!$C8087=0,0,IF('tab4'!$C8087=1,1,IF('tab4'!$C8087=4,2,IF('tab4'!$C8087=5,3,IF('tab4'!$C8087=6,4,IF(AND('tab4'!$C8087=80,$X$2=2),0,-1))))))</f>
        <v>2</v>
      </c>
      <c r="O8087" s="9">
        <f t="shared" ref="O8087:R8087" si="16173">D8087</f>
        <v>0</v>
      </c>
      <c r="P8087" s="9">
        <f t="shared" si="16173"/>
        <v>1</v>
      </c>
      <c r="Q8087" s="9">
        <f t="shared" si="16173"/>
        <v>0</v>
      </c>
      <c r="R8087" s="9">
        <f t="shared" si="16173"/>
        <v>1</v>
      </c>
      <c r="S8087" s="10">
        <f t="shared" ref="S8087:T8087" si="16174">IF(HEX2DEC(H8087) &gt;= 32768, (HEX2DEC(H8087) - 65535 - 1)/10, IF(HEX2DEC(H8087) = 32767, IF($X$2=2, S8088, 32767), HEX2DEC(H8087)/10 ))</f>
        <v>7.1</v>
      </c>
      <c r="T8087" s="10">
        <f t="shared" si="16174"/>
        <v>1.3</v>
      </c>
      <c r="U8087" s="10">
        <f t="shared" si="6"/>
        <v>1.2</v>
      </c>
    </row>
    <row r="8088" ht="14.25" customHeight="1">
      <c r="A8088" s="6" t="s">
        <v>7858</v>
      </c>
      <c r="B8088" s="13">
        <v>5.0</v>
      </c>
      <c r="C8088" s="13">
        <v>4.0</v>
      </c>
      <c r="D8088" s="9">
        <v>1.0</v>
      </c>
      <c r="E8088" s="9">
        <v>1.0</v>
      </c>
      <c r="F8088" s="9">
        <v>0.0</v>
      </c>
      <c r="G8088" s="9">
        <v>1.0</v>
      </c>
      <c r="H8088" s="4" t="s">
        <v>102</v>
      </c>
      <c r="I8088" s="4" t="s">
        <v>107</v>
      </c>
      <c r="J8088" s="4" t="s">
        <v>130</v>
      </c>
      <c r="L8088" s="8">
        <f t="shared" si="3"/>
        <v>45632.53601</v>
      </c>
      <c r="M8088" s="9">
        <f>IF('tab4'!$B8088=0,0,IF('tab4'!$B8088=1,1,IF('tab4'!$B8088=4,2,IF('tab4'!$B8088=5,3,IF('tab4'!$B8088=6,4,IF(AND('tab4'!$B8088=80,$X$2=2),0,-1))))))</f>
        <v>3</v>
      </c>
      <c r="N8088" s="9">
        <f>IF('tab4'!$C8088=0,0,IF('tab4'!$C8088=1,1,IF('tab4'!$C8088=4,2,IF('tab4'!$C8088=5,3,IF('tab4'!$C8088=6,4,IF(AND('tab4'!$C8088=80,$X$2=2),0,-1))))))</f>
        <v>2</v>
      </c>
      <c r="O8088" s="9">
        <f t="shared" ref="O8088:R8088" si="16175">D8088</f>
        <v>1</v>
      </c>
      <c r="P8088" s="9">
        <f t="shared" si="16175"/>
        <v>1</v>
      </c>
      <c r="Q8088" s="9">
        <f t="shared" si="16175"/>
        <v>0</v>
      </c>
      <c r="R8088" s="9">
        <f t="shared" si="16175"/>
        <v>1</v>
      </c>
      <c r="S8088" s="10">
        <f t="shared" ref="S8088:T8088" si="16176">IF(HEX2DEC(H8088) &gt;= 32768, (HEX2DEC(H8088) - 65535 - 1)/10, IF(HEX2DEC(H8088) = 32767, IF($X$2=2, S8089, 32767), HEX2DEC(H8088)/10 ))</f>
        <v>3.9</v>
      </c>
      <c r="T8088" s="10">
        <f t="shared" si="16176"/>
        <v>1.4</v>
      </c>
      <c r="U8088" s="10">
        <f t="shared" si="6"/>
        <v>1.2</v>
      </c>
    </row>
    <row r="8089" ht="14.25" customHeight="1">
      <c r="A8089" s="6" t="s">
        <v>7859</v>
      </c>
      <c r="B8089" s="13">
        <v>1.0</v>
      </c>
      <c r="C8089" s="13">
        <v>4.0</v>
      </c>
      <c r="D8089" s="9">
        <v>1.0</v>
      </c>
      <c r="E8089" s="9">
        <v>1.0</v>
      </c>
      <c r="F8089" s="9">
        <v>0.0</v>
      </c>
      <c r="G8089" s="9">
        <v>1.0</v>
      </c>
      <c r="H8089" s="4" t="s">
        <v>56</v>
      </c>
      <c r="I8089" s="4" t="s">
        <v>107</v>
      </c>
      <c r="J8089" s="4" t="s">
        <v>130</v>
      </c>
      <c r="L8089" s="8">
        <f t="shared" si="3"/>
        <v>45632.53784</v>
      </c>
      <c r="M8089" s="9">
        <f>IF('tab4'!$B8089=0,0,IF('tab4'!$B8089=1,1,IF('tab4'!$B8089=4,2,IF('tab4'!$B8089=5,3,IF('tab4'!$B8089=6,4,IF(AND('tab4'!$B8089=80,$X$2=2),0,-1))))))</f>
        <v>1</v>
      </c>
      <c r="N8089" s="9">
        <f>IF('tab4'!$C8089=0,0,IF('tab4'!$C8089=1,1,IF('tab4'!$C8089=4,2,IF('tab4'!$C8089=5,3,IF('tab4'!$C8089=6,4,IF(AND('tab4'!$C8089=80,$X$2=2),0,-1))))))</f>
        <v>2</v>
      </c>
      <c r="O8089" s="9">
        <f t="shared" ref="O8089:R8089" si="16177">D8089</f>
        <v>1</v>
      </c>
      <c r="P8089" s="9">
        <f t="shared" si="16177"/>
        <v>1</v>
      </c>
      <c r="Q8089" s="9">
        <f t="shared" si="16177"/>
        <v>0</v>
      </c>
      <c r="R8089" s="9">
        <f t="shared" si="16177"/>
        <v>1</v>
      </c>
      <c r="S8089" s="10">
        <f t="shared" ref="S8089:T8089" si="16178">IF(HEX2DEC(H8089) &gt;= 32768, (HEX2DEC(H8089) - 65535 - 1)/10, IF(HEX2DEC(H8089) = 32767, IF($X$2=2, S8090, 32767), HEX2DEC(H8089)/10 ))</f>
        <v>7.1</v>
      </c>
      <c r="T8089" s="10">
        <f t="shared" si="16178"/>
        <v>1.4</v>
      </c>
      <c r="U8089" s="10">
        <f t="shared" si="6"/>
        <v>1.2</v>
      </c>
    </row>
    <row r="8090" ht="14.25" customHeight="1">
      <c r="A8090" s="6" t="s">
        <v>7860</v>
      </c>
      <c r="B8090" s="13">
        <v>1.0</v>
      </c>
      <c r="C8090" s="13">
        <v>4.0</v>
      </c>
      <c r="D8090" s="9">
        <v>0.0</v>
      </c>
      <c r="E8090" s="9">
        <v>1.0</v>
      </c>
      <c r="F8090" s="9">
        <v>0.0</v>
      </c>
      <c r="G8090" s="9">
        <v>1.0</v>
      </c>
      <c r="H8090" s="4" t="s">
        <v>56</v>
      </c>
      <c r="I8090" s="4" t="s">
        <v>107</v>
      </c>
      <c r="J8090" s="4" t="s">
        <v>130</v>
      </c>
      <c r="L8090" s="8">
        <f t="shared" si="3"/>
        <v>45632.53785</v>
      </c>
      <c r="M8090" s="9">
        <f>IF('tab4'!$B8090=0,0,IF('tab4'!$B8090=1,1,IF('tab4'!$B8090=4,2,IF('tab4'!$B8090=5,3,IF('tab4'!$B8090=6,4,IF(AND('tab4'!$B8090=80,$X$2=2),0,-1))))))</f>
        <v>1</v>
      </c>
      <c r="N8090" s="9">
        <f>IF('tab4'!$C8090=0,0,IF('tab4'!$C8090=1,1,IF('tab4'!$C8090=4,2,IF('tab4'!$C8090=5,3,IF('tab4'!$C8090=6,4,IF(AND('tab4'!$C8090=80,$X$2=2),0,-1))))))</f>
        <v>2</v>
      </c>
      <c r="O8090" s="9">
        <f t="shared" ref="O8090:R8090" si="16179">D8090</f>
        <v>0</v>
      </c>
      <c r="P8090" s="9">
        <f t="shared" si="16179"/>
        <v>1</v>
      </c>
      <c r="Q8090" s="9">
        <f t="shared" si="16179"/>
        <v>0</v>
      </c>
      <c r="R8090" s="9">
        <f t="shared" si="16179"/>
        <v>1</v>
      </c>
      <c r="S8090" s="10">
        <f t="shared" ref="S8090:T8090" si="16180">IF(HEX2DEC(H8090) &gt;= 32768, (HEX2DEC(H8090) - 65535 - 1)/10, IF(HEX2DEC(H8090) = 32767, IF($X$2=2, S8091, 32767), HEX2DEC(H8090)/10 ))</f>
        <v>7.1</v>
      </c>
      <c r="T8090" s="10">
        <f t="shared" si="16180"/>
        <v>1.4</v>
      </c>
      <c r="U8090" s="10">
        <f t="shared" si="6"/>
        <v>1.2</v>
      </c>
    </row>
    <row r="8091" ht="14.25" customHeight="1">
      <c r="A8091" s="6" t="s">
        <v>7861</v>
      </c>
      <c r="B8091" s="13">
        <v>5.0</v>
      </c>
      <c r="C8091" s="13">
        <v>4.0</v>
      </c>
      <c r="D8091" s="9">
        <v>1.0</v>
      </c>
      <c r="E8091" s="9">
        <v>1.0</v>
      </c>
      <c r="F8091" s="9">
        <v>0.0</v>
      </c>
      <c r="G8091" s="9">
        <v>1.0</v>
      </c>
      <c r="H8091" s="4" t="s">
        <v>102</v>
      </c>
      <c r="I8091" s="4" t="s">
        <v>90</v>
      </c>
      <c r="J8091" s="4" t="s">
        <v>130</v>
      </c>
      <c r="L8091" s="8">
        <f t="shared" si="3"/>
        <v>45632.55624</v>
      </c>
      <c r="M8091" s="9">
        <f>IF('tab4'!$B8091=0,0,IF('tab4'!$B8091=1,1,IF('tab4'!$B8091=4,2,IF('tab4'!$B8091=5,3,IF('tab4'!$B8091=6,4,IF(AND('tab4'!$B8091=80,$X$2=2),0,-1))))))</f>
        <v>3</v>
      </c>
      <c r="N8091" s="9">
        <f>IF('tab4'!$C8091=0,0,IF('tab4'!$C8091=1,1,IF('tab4'!$C8091=4,2,IF('tab4'!$C8091=5,3,IF('tab4'!$C8091=6,4,IF(AND('tab4'!$C8091=80,$X$2=2),0,-1))))))</f>
        <v>2</v>
      </c>
      <c r="O8091" s="9">
        <f t="shared" ref="O8091:R8091" si="16181">D8091</f>
        <v>1</v>
      </c>
      <c r="P8091" s="9">
        <f t="shared" si="16181"/>
        <v>1</v>
      </c>
      <c r="Q8091" s="9">
        <f t="shared" si="16181"/>
        <v>0</v>
      </c>
      <c r="R8091" s="9">
        <f t="shared" si="16181"/>
        <v>1</v>
      </c>
      <c r="S8091" s="10">
        <f t="shared" ref="S8091:T8091" si="16182">IF(HEX2DEC(H8091) &gt;= 32768, (HEX2DEC(H8091) - 65535 - 1)/10, IF(HEX2DEC(H8091) = 32767, IF($X$2=2, S8092, 32767), HEX2DEC(H8091)/10 ))</f>
        <v>3.9</v>
      </c>
      <c r="T8091" s="10">
        <f t="shared" si="16182"/>
        <v>1.5</v>
      </c>
      <c r="U8091" s="10">
        <f t="shared" si="6"/>
        <v>1.2</v>
      </c>
    </row>
    <row r="8092" ht="14.25" customHeight="1">
      <c r="A8092" s="6" t="s">
        <v>7862</v>
      </c>
      <c r="B8092" s="13">
        <v>1.0</v>
      </c>
      <c r="C8092" s="13">
        <v>4.0</v>
      </c>
      <c r="D8092" s="9">
        <v>1.0</v>
      </c>
      <c r="E8092" s="9">
        <v>1.0</v>
      </c>
      <c r="F8092" s="9">
        <v>0.0</v>
      </c>
      <c r="G8092" s="9">
        <v>1.0</v>
      </c>
      <c r="H8092" s="4" t="s">
        <v>56</v>
      </c>
      <c r="I8092" s="4" t="s">
        <v>90</v>
      </c>
      <c r="J8092" s="4" t="s">
        <v>130</v>
      </c>
      <c r="L8092" s="8">
        <f t="shared" si="3"/>
        <v>45632.5581</v>
      </c>
      <c r="M8092" s="9">
        <f>IF('tab4'!$B8092=0,0,IF('tab4'!$B8092=1,1,IF('tab4'!$B8092=4,2,IF('tab4'!$B8092=5,3,IF('tab4'!$B8092=6,4,IF(AND('tab4'!$B8092=80,$X$2=2),0,-1))))))</f>
        <v>1</v>
      </c>
      <c r="N8092" s="9">
        <f>IF('tab4'!$C8092=0,0,IF('tab4'!$C8092=1,1,IF('tab4'!$C8092=4,2,IF('tab4'!$C8092=5,3,IF('tab4'!$C8092=6,4,IF(AND('tab4'!$C8092=80,$X$2=2),0,-1))))))</f>
        <v>2</v>
      </c>
      <c r="O8092" s="9">
        <f t="shared" ref="O8092:R8092" si="16183">D8092</f>
        <v>1</v>
      </c>
      <c r="P8092" s="9">
        <f t="shared" si="16183"/>
        <v>1</v>
      </c>
      <c r="Q8092" s="9">
        <f t="shared" si="16183"/>
        <v>0</v>
      </c>
      <c r="R8092" s="9">
        <f t="shared" si="16183"/>
        <v>1</v>
      </c>
      <c r="S8092" s="10">
        <f t="shared" ref="S8092:T8092" si="16184">IF(HEX2DEC(H8092) &gt;= 32768, (HEX2DEC(H8092) - 65535 - 1)/10, IF(HEX2DEC(H8092) = 32767, IF($X$2=2, S8093, 32767), HEX2DEC(H8092)/10 ))</f>
        <v>7.1</v>
      </c>
      <c r="T8092" s="10">
        <f t="shared" si="16184"/>
        <v>1.5</v>
      </c>
      <c r="U8092" s="10">
        <f t="shared" si="6"/>
        <v>1.2</v>
      </c>
    </row>
    <row r="8093" ht="14.25" customHeight="1">
      <c r="A8093" s="6" t="s">
        <v>7863</v>
      </c>
      <c r="B8093" s="13">
        <v>1.0</v>
      </c>
      <c r="C8093" s="13">
        <v>4.0</v>
      </c>
      <c r="D8093" s="9">
        <v>0.0</v>
      </c>
      <c r="E8093" s="9">
        <v>1.0</v>
      </c>
      <c r="F8093" s="9">
        <v>0.0</v>
      </c>
      <c r="G8093" s="9">
        <v>1.0</v>
      </c>
      <c r="H8093" s="4" t="s">
        <v>56</v>
      </c>
      <c r="I8093" s="4" t="s">
        <v>90</v>
      </c>
      <c r="J8093" s="4" t="s">
        <v>130</v>
      </c>
      <c r="L8093" s="8">
        <f t="shared" si="3"/>
        <v>45632.55811</v>
      </c>
      <c r="M8093" s="9">
        <f>IF('tab4'!$B8093=0,0,IF('tab4'!$B8093=1,1,IF('tab4'!$B8093=4,2,IF('tab4'!$B8093=5,3,IF('tab4'!$B8093=6,4,IF(AND('tab4'!$B8093=80,$X$2=2),0,-1))))))</f>
        <v>1</v>
      </c>
      <c r="N8093" s="9">
        <f>IF('tab4'!$C8093=0,0,IF('tab4'!$C8093=1,1,IF('tab4'!$C8093=4,2,IF('tab4'!$C8093=5,3,IF('tab4'!$C8093=6,4,IF(AND('tab4'!$C8093=80,$X$2=2),0,-1))))))</f>
        <v>2</v>
      </c>
      <c r="O8093" s="9">
        <f t="shared" ref="O8093:R8093" si="16185">D8093</f>
        <v>0</v>
      </c>
      <c r="P8093" s="9">
        <f t="shared" si="16185"/>
        <v>1</v>
      </c>
      <c r="Q8093" s="9">
        <f t="shared" si="16185"/>
        <v>0</v>
      </c>
      <c r="R8093" s="9">
        <f t="shared" si="16185"/>
        <v>1</v>
      </c>
      <c r="S8093" s="10">
        <f t="shared" ref="S8093:T8093" si="16186">IF(HEX2DEC(H8093) &gt;= 32768, (HEX2DEC(H8093) - 65535 - 1)/10, IF(HEX2DEC(H8093) = 32767, IF($X$2=2, S8094, 32767), HEX2DEC(H8093)/10 ))</f>
        <v>7.1</v>
      </c>
      <c r="T8093" s="10">
        <f t="shared" si="16186"/>
        <v>1.5</v>
      </c>
      <c r="U8093" s="10">
        <f t="shared" si="6"/>
        <v>1.2</v>
      </c>
    </row>
    <row r="8094" ht="14.25" customHeight="1">
      <c r="A8094" s="6" t="s">
        <v>7864</v>
      </c>
      <c r="B8094" s="13">
        <v>5.0</v>
      </c>
      <c r="C8094" s="13">
        <v>4.0</v>
      </c>
      <c r="D8094" s="9">
        <v>1.0</v>
      </c>
      <c r="E8094" s="9">
        <v>1.0</v>
      </c>
      <c r="F8094" s="9">
        <v>0.0</v>
      </c>
      <c r="G8094" s="9">
        <v>1.0</v>
      </c>
      <c r="H8094" s="4" t="s">
        <v>102</v>
      </c>
      <c r="I8094" s="4" t="s">
        <v>112</v>
      </c>
      <c r="J8094" s="4" t="s">
        <v>107</v>
      </c>
      <c r="L8094" s="8">
        <f t="shared" si="3"/>
        <v>45632.57486</v>
      </c>
      <c r="M8094" s="9">
        <f>IF('tab4'!$B8094=0,0,IF('tab4'!$B8094=1,1,IF('tab4'!$B8094=4,2,IF('tab4'!$B8094=5,3,IF('tab4'!$B8094=6,4,IF(AND('tab4'!$B8094=80,$X$2=2),0,-1))))))</f>
        <v>3</v>
      </c>
      <c r="N8094" s="9">
        <f>IF('tab4'!$C8094=0,0,IF('tab4'!$C8094=1,1,IF('tab4'!$C8094=4,2,IF('tab4'!$C8094=5,3,IF('tab4'!$C8094=6,4,IF(AND('tab4'!$C8094=80,$X$2=2),0,-1))))))</f>
        <v>2</v>
      </c>
      <c r="O8094" s="9">
        <f t="shared" ref="O8094:R8094" si="16187">D8094</f>
        <v>1</v>
      </c>
      <c r="P8094" s="9">
        <f t="shared" si="16187"/>
        <v>1</v>
      </c>
      <c r="Q8094" s="9">
        <f t="shared" si="16187"/>
        <v>0</v>
      </c>
      <c r="R8094" s="9">
        <f t="shared" si="16187"/>
        <v>1</v>
      </c>
      <c r="S8094" s="10">
        <f t="shared" ref="S8094:T8094" si="16188">IF(HEX2DEC(H8094) &gt;= 32768, (HEX2DEC(H8094) - 65535 - 1)/10, IF(HEX2DEC(H8094) = 32767, IF($X$2=2, S8095, 32767), HEX2DEC(H8094)/10 ))</f>
        <v>3.9</v>
      </c>
      <c r="T8094" s="10">
        <f t="shared" si="16188"/>
        <v>1.6</v>
      </c>
      <c r="U8094" s="10">
        <f t="shared" si="6"/>
        <v>1.4</v>
      </c>
    </row>
    <row r="8095" ht="14.25" customHeight="1">
      <c r="A8095" s="6" t="s">
        <v>7865</v>
      </c>
      <c r="B8095" s="13">
        <v>1.0</v>
      </c>
      <c r="C8095" s="13">
        <v>4.0</v>
      </c>
      <c r="D8095" s="9">
        <v>1.0</v>
      </c>
      <c r="E8095" s="9">
        <v>1.0</v>
      </c>
      <c r="F8095" s="9">
        <v>0.0</v>
      </c>
      <c r="G8095" s="9">
        <v>1.0</v>
      </c>
      <c r="H8095" s="4" t="s">
        <v>56</v>
      </c>
      <c r="I8095" s="4" t="s">
        <v>112</v>
      </c>
      <c r="J8095" s="4" t="s">
        <v>90</v>
      </c>
      <c r="L8095" s="8">
        <f t="shared" si="3"/>
        <v>45632.57669</v>
      </c>
      <c r="M8095" s="9">
        <f>IF('tab4'!$B8095=0,0,IF('tab4'!$B8095=1,1,IF('tab4'!$B8095=4,2,IF('tab4'!$B8095=5,3,IF('tab4'!$B8095=6,4,IF(AND('tab4'!$B8095=80,$X$2=2),0,-1))))))</f>
        <v>1</v>
      </c>
      <c r="N8095" s="9">
        <f>IF('tab4'!$C8095=0,0,IF('tab4'!$C8095=1,1,IF('tab4'!$C8095=4,2,IF('tab4'!$C8095=5,3,IF('tab4'!$C8095=6,4,IF(AND('tab4'!$C8095=80,$X$2=2),0,-1))))))</f>
        <v>2</v>
      </c>
      <c r="O8095" s="9">
        <f t="shared" ref="O8095:R8095" si="16189">D8095</f>
        <v>1</v>
      </c>
      <c r="P8095" s="9">
        <f t="shared" si="16189"/>
        <v>1</v>
      </c>
      <c r="Q8095" s="9">
        <f t="shared" si="16189"/>
        <v>0</v>
      </c>
      <c r="R8095" s="9">
        <f t="shared" si="16189"/>
        <v>1</v>
      </c>
      <c r="S8095" s="10">
        <f t="shared" ref="S8095:T8095" si="16190">IF(HEX2DEC(H8095) &gt;= 32768, (HEX2DEC(H8095) - 65535 - 1)/10, IF(HEX2DEC(H8095) = 32767, IF($X$2=2, S8096, 32767), HEX2DEC(H8095)/10 ))</f>
        <v>7.1</v>
      </c>
      <c r="T8095" s="10">
        <f t="shared" si="16190"/>
        <v>1.6</v>
      </c>
      <c r="U8095" s="10">
        <f t="shared" si="6"/>
        <v>1.5</v>
      </c>
    </row>
    <row r="8096" ht="14.25" customHeight="1">
      <c r="A8096" s="6" t="s">
        <v>7866</v>
      </c>
      <c r="B8096" s="13">
        <v>1.0</v>
      </c>
      <c r="C8096" s="13">
        <v>4.0</v>
      </c>
      <c r="D8096" s="9">
        <v>0.0</v>
      </c>
      <c r="E8096" s="9">
        <v>1.0</v>
      </c>
      <c r="F8096" s="9">
        <v>0.0</v>
      </c>
      <c r="G8096" s="9">
        <v>1.0</v>
      </c>
      <c r="H8096" s="4" t="s">
        <v>56</v>
      </c>
      <c r="I8096" s="4" t="s">
        <v>112</v>
      </c>
      <c r="J8096" s="4" t="s">
        <v>90</v>
      </c>
      <c r="L8096" s="8">
        <f t="shared" si="3"/>
        <v>45632.5767</v>
      </c>
      <c r="M8096" s="9">
        <f>IF('tab4'!$B8096=0,0,IF('tab4'!$B8096=1,1,IF('tab4'!$B8096=4,2,IF('tab4'!$B8096=5,3,IF('tab4'!$B8096=6,4,IF(AND('tab4'!$B8096=80,$X$2=2),0,-1))))))</f>
        <v>1</v>
      </c>
      <c r="N8096" s="9">
        <f>IF('tab4'!$C8096=0,0,IF('tab4'!$C8096=1,1,IF('tab4'!$C8096=4,2,IF('tab4'!$C8096=5,3,IF('tab4'!$C8096=6,4,IF(AND('tab4'!$C8096=80,$X$2=2),0,-1))))))</f>
        <v>2</v>
      </c>
      <c r="O8096" s="9">
        <f t="shared" ref="O8096:R8096" si="16191">D8096</f>
        <v>0</v>
      </c>
      <c r="P8096" s="9">
        <f t="shared" si="16191"/>
        <v>1</v>
      </c>
      <c r="Q8096" s="9">
        <f t="shared" si="16191"/>
        <v>0</v>
      </c>
      <c r="R8096" s="9">
        <f t="shared" si="16191"/>
        <v>1</v>
      </c>
      <c r="S8096" s="10">
        <f t="shared" ref="S8096:T8096" si="16192">IF(HEX2DEC(H8096) &gt;= 32768, (HEX2DEC(H8096) - 65535 - 1)/10, IF(HEX2DEC(H8096) = 32767, IF($X$2=2, S8097, 32767), HEX2DEC(H8096)/10 ))</f>
        <v>7.1</v>
      </c>
      <c r="T8096" s="10">
        <f t="shared" si="16192"/>
        <v>1.6</v>
      </c>
      <c r="U8096" s="10">
        <f t="shared" si="6"/>
        <v>1.5</v>
      </c>
    </row>
    <row r="8097" ht="14.25" customHeight="1">
      <c r="A8097" s="6" t="s">
        <v>7867</v>
      </c>
      <c r="B8097" s="13">
        <v>0.0</v>
      </c>
      <c r="C8097" s="13">
        <v>4.0</v>
      </c>
      <c r="D8097" s="9">
        <v>0.0</v>
      </c>
      <c r="E8097" s="9">
        <v>1.0</v>
      </c>
      <c r="F8097" s="9">
        <v>0.0</v>
      </c>
      <c r="G8097" s="9">
        <v>0.0</v>
      </c>
      <c r="H8097" s="4" t="s">
        <v>40</v>
      </c>
      <c r="I8097" s="4" t="s">
        <v>86</v>
      </c>
      <c r="J8097" s="4" t="s">
        <v>120</v>
      </c>
      <c r="L8097" s="8">
        <f t="shared" si="3"/>
        <v>45632.58554</v>
      </c>
      <c r="M8097" s="9">
        <f>IF('tab4'!$B8097=0,0,IF('tab4'!$B8097=1,1,IF('tab4'!$B8097=4,2,IF('tab4'!$B8097=5,3,IF('tab4'!$B8097=6,4,IF(AND('tab4'!$B8097=80,$X$2=2),0,-1))))))</f>
        <v>0</v>
      </c>
      <c r="N8097" s="9">
        <f>IF('tab4'!$C8097=0,0,IF('tab4'!$C8097=1,1,IF('tab4'!$C8097=4,2,IF('tab4'!$C8097=5,3,IF('tab4'!$C8097=6,4,IF(AND('tab4'!$C8097=80,$X$2=2),0,-1))))))</f>
        <v>2</v>
      </c>
      <c r="O8097" s="9">
        <f t="shared" ref="O8097:R8097" si="16193">D8097</f>
        <v>0</v>
      </c>
      <c r="P8097" s="9">
        <f t="shared" si="16193"/>
        <v>1</v>
      </c>
      <c r="Q8097" s="9">
        <f t="shared" si="16193"/>
        <v>0</v>
      </c>
      <c r="R8097" s="9">
        <f t="shared" si="16193"/>
        <v>0</v>
      </c>
      <c r="S8097" s="10">
        <f t="shared" ref="S8097:T8097" si="16194">IF(HEX2DEC(H8097) &gt;= 32768, (HEX2DEC(H8097) - 65535 - 1)/10, IF(HEX2DEC(H8097) = 32767, IF($X$2=2, S8098, 32767), HEX2DEC(H8097)/10 ))</f>
        <v>5.3</v>
      </c>
      <c r="T8097" s="10">
        <f t="shared" si="16194"/>
        <v>1.9</v>
      </c>
      <c r="U8097" s="10">
        <f t="shared" si="6"/>
        <v>2</v>
      </c>
    </row>
    <row r="8098" ht="14.25" customHeight="1">
      <c r="A8098" s="6" t="s">
        <v>7868</v>
      </c>
      <c r="B8098" s="13">
        <v>0.0</v>
      </c>
      <c r="C8098" s="13">
        <v>4.0</v>
      </c>
      <c r="D8098" s="9">
        <v>0.0</v>
      </c>
      <c r="E8098" s="9">
        <v>1.0</v>
      </c>
      <c r="F8098" s="9">
        <v>0.0</v>
      </c>
      <c r="G8098" s="9">
        <v>0.0</v>
      </c>
      <c r="H8098" s="4" t="s">
        <v>307</v>
      </c>
      <c r="I8098" s="4" t="s">
        <v>93</v>
      </c>
      <c r="J8098" s="4" t="s">
        <v>439</v>
      </c>
      <c r="L8098" s="8">
        <f t="shared" si="3"/>
        <v>45632.66888</v>
      </c>
      <c r="M8098" s="9">
        <f>IF('tab4'!$B8098=0,0,IF('tab4'!$B8098=1,1,IF('tab4'!$B8098=4,2,IF('tab4'!$B8098=5,3,IF('tab4'!$B8098=6,4,IF(AND('tab4'!$B8098=80,$X$2=2),0,-1))))))</f>
        <v>0</v>
      </c>
      <c r="N8098" s="9">
        <f>IF('tab4'!$C8098=0,0,IF('tab4'!$C8098=1,1,IF('tab4'!$C8098=4,2,IF('tab4'!$C8098=5,3,IF('tab4'!$C8098=6,4,IF(AND('tab4'!$C8098=80,$X$2=2),0,-1))))))</f>
        <v>2</v>
      </c>
      <c r="O8098" s="9">
        <f t="shared" ref="O8098:R8098" si="16195">D8098</f>
        <v>0</v>
      </c>
      <c r="P8098" s="9">
        <f t="shared" si="16195"/>
        <v>1</v>
      </c>
      <c r="Q8098" s="9">
        <f t="shared" si="16195"/>
        <v>0</v>
      </c>
      <c r="R8098" s="9">
        <f t="shared" si="16195"/>
        <v>0</v>
      </c>
      <c r="S8098" s="10">
        <f t="shared" ref="S8098:T8098" si="16196">IF(HEX2DEC(H8098) &gt;= 32768, (HEX2DEC(H8098) - 65535 - 1)/10, IF(HEX2DEC(H8098) = 32767, IF($X$2=2, S8099, 32767), HEX2DEC(H8098)/10 ))</f>
        <v>3</v>
      </c>
      <c r="T8098" s="10">
        <f t="shared" si="16196"/>
        <v>2.3</v>
      </c>
      <c r="U8098" s="10">
        <f t="shared" si="6"/>
        <v>2.6</v>
      </c>
    </row>
    <row r="8099" ht="14.25" customHeight="1">
      <c r="A8099" s="6" t="s">
        <v>7869</v>
      </c>
      <c r="B8099" s="13">
        <v>5.0</v>
      </c>
      <c r="C8099" s="13">
        <v>4.0</v>
      </c>
      <c r="D8099" s="9">
        <v>1.0</v>
      </c>
      <c r="E8099" s="9">
        <v>1.0</v>
      </c>
      <c r="F8099" s="9">
        <v>0.0</v>
      </c>
      <c r="G8099" s="9">
        <v>1.0</v>
      </c>
      <c r="H8099" s="4" t="s">
        <v>87</v>
      </c>
      <c r="I8099" s="4" t="s">
        <v>93</v>
      </c>
      <c r="J8099" s="4" t="s">
        <v>439</v>
      </c>
      <c r="L8099" s="8">
        <f t="shared" si="3"/>
        <v>45632.7026</v>
      </c>
      <c r="M8099" s="9">
        <f>IF('tab4'!$B8099=0,0,IF('tab4'!$B8099=1,1,IF('tab4'!$B8099=4,2,IF('tab4'!$B8099=5,3,IF('tab4'!$B8099=6,4,IF(AND('tab4'!$B8099=80,$X$2=2),0,-1))))))</f>
        <v>3</v>
      </c>
      <c r="N8099" s="9">
        <f>IF('tab4'!$C8099=0,0,IF('tab4'!$C8099=1,1,IF('tab4'!$C8099=4,2,IF('tab4'!$C8099=5,3,IF('tab4'!$C8099=6,4,IF(AND('tab4'!$C8099=80,$X$2=2),0,-1))))))</f>
        <v>2</v>
      </c>
      <c r="O8099" s="9">
        <f t="shared" ref="O8099:R8099" si="16197">D8099</f>
        <v>1</v>
      </c>
      <c r="P8099" s="9">
        <f t="shared" si="16197"/>
        <v>1</v>
      </c>
      <c r="Q8099" s="9">
        <f t="shared" si="16197"/>
        <v>0</v>
      </c>
      <c r="R8099" s="9">
        <f t="shared" si="16197"/>
        <v>1</v>
      </c>
      <c r="S8099" s="10">
        <f t="shared" ref="S8099:T8099" si="16198">IF(HEX2DEC(H8099) &gt;= 32768, (HEX2DEC(H8099) - 65535 - 1)/10, IF(HEX2DEC(H8099) = 32767, IF($X$2=2, S8100, 32767), HEX2DEC(H8099)/10 ))</f>
        <v>2.8</v>
      </c>
      <c r="T8099" s="10">
        <f t="shared" si="16198"/>
        <v>2.3</v>
      </c>
      <c r="U8099" s="10">
        <f t="shared" si="6"/>
        <v>2.6</v>
      </c>
    </row>
    <row r="8100" ht="14.25" customHeight="1">
      <c r="A8100" s="6" t="s">
        <v>7870</v>
      </c>
      <c r="B8100" s="13">
        <v>1.0</v>
      </c>
      <c r="C8100" s="13">
        <v>4.0</v>
      </c>
      <c r="D8100" s="9">
        <v>1.0</v>
      </c>
      <c r="E8100" s="9">
        <v>1.0</v>
      </c>
      <c r="F8100" s="9">
        <v>0.0</v>
      </c>
      <c r="G8100" s="9">
        <v>1.0</v>
      </c>
      <c r="H8100" s="4" t="s">
        <v>56</v>
      </c>
      <c r="I8100" s="4" t="s">
        <v>85</v>
      </c>
      <c r="J8100" s="4" t="s">
        <v>439</v>
      </c>
      <c r="L8100" s="8">
        <f t="shared" si="3"/>
        <v>45632.70483</v>
      </c>
      <c r="M8100" s="9">
        <f>IF('tab4'!$B8100=0,0,IF('tab4'!$B8100=1,1,IF('tab4'!$B8100=4,2,IF('tab4'!$B8100=5,3,IF('tab4'!$B8100=6,4,IF(AND('tab4'!$B8100=80,$X$2=2),0,-1))))))</f>
        <v>1</v>
      </c>
      <c r="N8100" s="9">
        <f>IF('tab4'!$C8100=0,0,IF('tab4'!$C8100=1,1,IF('tab4'!$C8100=4,2,IF('tab4'!$C8100=5,3,IF('tab4'!$C8100=6,4,IF(AND('tab4'!$C8100=80,$X$2=2),0,-1))))))</f>
        <v>2</v>
      </c>
      <c r="O8100" s="9">
        <f t="shared" ref="O8100:R8100" si="16199">D8100</f>
        <v>1</v>
      </c>
      <c r="P8100" s="9">
        <f t="shared" si="16199"/>
        <v>1</v>
      </c>
      <c r="Q8100" s="9">
        <f t="shared" si="16199"/>
        <v>0</v>
      </c>
      <c r="R8100" s="9">
        <f t="shared" si="16199"/>
        <v>1</v>
      </c>
      <c r="S8100" s="10">
        <f t="shared" ref="S8100:T8100" si="16200">IF(HEX2DEC(H8100) &gt;= 32768, (HEX2DEC(H8100) - 65535 - 1)/10, IF(HEX2DEC(H8100) = 32767, IF($X$2=2, S8101, 32767), HEX2DEC(H8100)/10 ))</f>
        <v>7.1</v>
      </c>
      <c r="T8100" s="10">
        <f t="shared" si="16200"/>
        <v>2.4</v>
      </c>
      <c r="U8100" s="10">
        <f t="shared" si="6"/>
        <v>2.6</v>
      </c>
    </row>
    <row r="8101" ht="14.25" customHeight="1">
      <c r="A8101" s="6" t="s">
        <v>7871</v>
      </c>
      <c r="B8101" s="13">
        <v>1.0</v>
      </c>
      <c r="C8101" s="13">
        <v>4.0</v>
      </c>
      <c r="D8101" s="9">
        <v>0.0</v>
      </c>
      <c r="E8101" s="9">
        <v>1.0</v>
      </c>
      <c r="F8101" s="9">
        <v>0.0</v>
      </c>
      <c r="G8101" s="9">
        <v>1.0</v>
      </c>
      <c r="H8101" s="4" t="s">
        <v>56</v>
      </c>
      <c r="I8101" s="4" t="s">
        <v>85</v>
      </c>
      <c r="J8101" s="4" t="s">
        <v>439</v>
      </c>
      <c r="L8101" s="8">
        <f t="shared" si="3"/>
        <v>45632.70484</v>
      </c>
      <c r="M8101" s="9">
        <f>IF('tab4'!$B8101=0,0,IF('tab4'!$B8101=1,1,IF('tab4'!$B8101=4,2,IF('tab4'!$B8101=5,3,IF('tab4'!$B8101=6,4,IF(AND('tab4'!$B8101=80,$X$2=2),0,-1))))))</f>
        <v>1</v>
      </c>
      <c r="N8101" s="9">
        <f>IF('tab4'!$C8101=0,0,IF('tab4'!$C8101=1,1,IF('tab4'!$C8101=4,2,IF('tab4'!$C8101=5,3,IF('tab4'!$C8101=6,4,IF(AND('tab4'!$C8101=80,$X$2=2),0,-1))))))</f>
        <v>2</v>
      </c>
      <c r="O8101" s="9">
        <f t="shared" ref="O8101:R8101" si="16201">D8101</f>
        <v>0</v>
      </c>
      <c r="P8101" s="9">
        <f t="shared" si="16201"/>
        <v>1</v>
      </c>
      <c r="Q8101" s="9">
        <f t="shared" si="16201"/>
        <v>0</v>
      </c>
      <c r="R8101" s="9">
        <f t="shared" si="16201"/>
        <v>1</v>
      </c>
      <c r="S8101" s="10">
        <f t="shared" ref="S8101:T8101" si="16202">IF(HEX2DEC(H8101) &gt;= 32768, (HEX2DEC(H8101) - 65535 - 1)/10, IF(HEX2DEC(H8101) = 32767, IF($X$2=2, S8102, 32767), HEX2DEC(H8101)/10 ))</f>
        <v>7.1</v>
      </c>
      <c r="T8101" s="10">
        <f t="shared" si="16202"/>
        <v>2.4</v>
      </c>
      <c r="U8101" s="10">
        <f t="shared" si="6"/>
        <v>2.6</v>
      </c>
    </row>
    <row r="8102" ht="14.25" customHeight="1">
      <c r="A8102" s="6" t="s">
        <v>7872</v>
      </c>
      <c r="B8102" s="13">
        <v>5.0</v>
      </c>
      <c r="C8102" s="13">
        <v>4.0</v>
      </c>
      <c r="D8102" s="9">
        <v>1.0</v>
      </c>
      <c r="E8102" s="9">
        <v>1.0</v>
      </c>
      <c r="F8102" s="9">
        <v>0.0</v>
      </c>
      <c r="G8102" s="9">
        <v>1.0</v>
      </c>
      <c r="H8102" s="4" t="s">
        <v>102</v>
      </c>
      <c r="I8102" s="4" t="s">
        <v>85</v>
      </c>
      <c r="J8102" s="4" t="s">
        <v>105</v>
      </c>
      <c r="L8102" s="8">
        <f t="shared" si="3"/>
        <v>45632.72753</v>
      </c>
      <c r="M8102" s="9">
        <f>IF('tab4'!$B8102=0,0,IF('tab4'!$B8102=1,1,IF('tab4'!$B8102=4,2,IF('tab4'!$B8102=5,3,IF('tab4'!$B8102=6,4,IF(AND('tab4'!$B8102=80,$X$2=2),0,-1))))))</f>
        <v>3</v>
      </c>
      <c r="N8102" s="9">
        <f>IF('tab4'!$C8102=0,0,IF('tab4'!$C8102=1,1,IF('tab4'!$C8102=4,2,IF('tab4'!$C8102=5,3,IF('tab4'!$C8102=6,4,IF(AND('tab4'!$C8102=80,$X$2=2),0,-1))))))</f>
        <v>2</v>
      </c>
      <c r="O8102" s="9">
        <f t="shared" ref="O8102:R8102" si="16203">D8102</f>
        <v>1</v>
      </c>
      <c r="P8102" s="9">
        <f t="shared" si="16203"/>
        <v>1</v>
      </c>
      <c r="Q8102" s="9">
        <f t="shared" si="16203"/>
        <v>0</v>
      </c>
      <c r="R8102" s="9">
        <f t="shared" si="16203"/>
        <v>1</v>
      </c>
      <c r="S8102" s="10">
        <f t="shared" ref="S8102:T8102" si="16204">IF(HEX2DEC(H8102) &gt;= 32768, (HEX2DEC(H8102) - 65535 - 1)/10, IF(HEX2DEC(H8102) = 32767, IF($X$2=2, S8103, 32767), HEX2DEC(H8102)/10 ))</f>
        <v>3.9</v>
      </c>
      <c r="T8102" s="10">
        <f t="shared" si="16204"/>
        <v>2.4</v>
      </c>
      <c r="U8102" s="10">
        <f t="shared" si="6"/>
        <v>2.7</v>
      </c>
    </row>
    <row r="8103" ht="14.25" customHeight="1">
      <c r="A8103" s="6" t="s">
        <v>7873</v>
      </c>
      <c r="B8103" s="13">
        <v>1.0</v>
      </c>
      <c r="C8103" s="13">
        <v>4.0</v>
      </c>
      <c r="D8103" s="9">
        <v>1.0</v>
      </c>
      <c r="E8103" s="9">
        <v>1.0</v>
      </c>
      <c r="F8103" s="9">
        <v>0.0</v>
      </c>
      <c r="G8103" s="9">
        <v>1.0</v>
      </c>
      <c r="H8103" s="4" t="s">
        <v>56</v>
      </c>
      <c r="I8103" s="4" t="s">
        <v>108</v>
      </c>
      <c r="J8103" s="4" t="s">
        <v>105</v>
      </c>
      <c r="L8103" s="8">
        <f t="shared" si="3"/>
        <v>45632.72936</v>
      </c>
      <c r="M8103" s="9">
        <f>IF('tab4'!$B8103=0,0,IF('tab4'!$B8103=1,1,IF('tab4'!$B8103=4,2,IF('tab4'!$B8103=5,3,IF('tab4'!$B8103=6,4,IF(AND('tab4'!$B8103=80,$X$2=2),0,-1))))))</f>
        <v>1</v>
      </c>
      <c r="N8103" s="9">
        <f>IF('tab4'!$C8103=0,0,IF('tab4'!$C8103=1,1,IF('tab4'!$C8103=4,2,IF('tab4'!$C8103=5,3,IF('tab4'!$C8103=6,4,IF(AND('tab4'!$C8103=80,$X$2=2),0,-1))))))</f>
        <v>2</v>
      </c>
      <c r="O8103" s="9">
        <f t="shared" ref="O8103:R8103" si="16205">D8103</f>
        <v>1</v>
      </c>
      <c r="P8103" s="9">
        <f t="shared" si="16205"/>
        <v>1</v>
      </c>
      <c r="Q8103" s="9">
        <f t="shared" si="16205"/>
        <v>0</v>
      </c>
      <c r="R8103" s="9">
        <f t="shared" si="16205"/>
        <v>1</v>
      </c>
      <c r="S8103" s="10">
        <f t="shared" ref="S8103:T8103" si="16206">IF(HEX2DEC(H8103) &gt;= 32768, (HEX2DEC(H8103) - 65535 - 1)/10, IF(HEX2DEC(H8103) = 32767, IF($X$2=2, S8104, 32767), HEX2DEC(H8103)/10 ))</f>
        <v>7.1</v>
      </c>
      <c r="T8103" s="10">
        <f t="shared" si="16206"/>
        <v>2.5</v>
      </c>
      <c r="U8103" s="10">
        <f t="shared" si="6"/>
        <v>2.7</v>
      </c>
    </row>
    <row r="8104" ht="14.25" customHeight="1">
      <c r="A8104" s="6" t="s">
        <v>7874</v>
      </c>
      <c r="B8104" s="13">
        <v>1.0</v>
      </c>
      <c r="C8104" s="13">
        <v>4.0</v>
      </c>
      <c r="D8104" s="9">
        <v>0.0</v>
      </c>
      <c r="E8104" s="9">
        <v>1.0</v>
      </c>
      <c r="F8104" s="9">
        <v>0.0</v>
      </c>
      <c r="G8104" s="9">
        <v>1.0</v>
      </c>
      <c r="H8104" s="4" t="s">
        <v>56</v>
      </c>
      <c r="I8104" s="4" t="s">
        <v>108</v>
      </c>
      <c r="J8104" s="4" t="s">
        <v>105</v>
      </c>
      <c r="L8104" s="8">
        <f t="shared" si="3"/>
        <v>45632.72938</v>
      </c>
      <c r="M8104" s="9">
        <f>IF('tab4'!$B8104=0,0,IF('tab4'!$B8104=1,1,IF('tab4'!$B8104=4,2,IF('tab4'!$B8104=5,3,IF('tab4'!$B8104=6,4,IF(AND('tab4'!$B8104=80,$X$2=2),0,-1))))))</f>
        <v>1</v>
      </c>
      <c r="N8104" s="9">
        <f>IF('tab4'!$C8104=0,0,IF('tab4'!$C8104=1,1,IF('tab4'!$C8104=4,2,IF('tab4'!$C8104=5,3,IF('tab4'!$C8104=6,4,IF(AND('tab4'!$C8104=80,$X$2=2),0,-1))))))</f>
        <v>2</v>
      </c>
      <c r="O8104" s="9">
        <f t="shared" ref="O8104:R8104" si="16207">D8104</f>
        <v>0</v>
      </c>
      <c r="P8104" s="9">
        <f t="shared" si="16207"/>
        <v>1</v>
      </c>
      <c r="Q8104" s="9">
        <f t="shared" si="16207"/>
        <v>0</v>
      </c>
      <c r="R8104" s="9">
        <f t="shared" si="16207"/>
        <v>1</v>
      </c>
      <c r="S8104" s="10">
        <f t="shared" ref="S8104:T8104" si="16208">IF(HEX2DEC(H8104) &gt;= 32768, (HEX2DEC(H8104) - 65535 - 1)/10, IF(HEX2DEC(H8104) = 32767, IF($X$2=2, S8105, 32767), HEX2DEC(H8104)/10 ))</f>
        <v>7.1</v>
      </c>
      <c r="T8104" s="10">
        <f t="shared" si="16208"/>
        <v>2.5</v>
      </c>
      <c r="U8104" s="10">
        <f t="shared" si="6"/>
        <v>2.7</v>
      </c>
    </row>
    <row r="8105" ht="14.25" customHeight="1">
      <c r="A8105" s="6" t="s">
        <v>7875</v>
      </c>
      <c r="B8105" s="13">
        <v>5.0</v>
      </c>
      <c r="C8105" s="13">
        <v>4.0</v>
      </c>
      <c r="D8105" s="9">
        <v>1.0</v>
      </c>
      <c r="E8105" s="9">
        <v>1.0</v>
      </c>
      <c r="F8105" s="9">
        <v>0.0</v>
      </c>
      <c r="G8105" s="9">
        <v>1.0</v>
      </c>
      <c r="H8105" s="4" t="s">
        <v>102</v>
      </c>
      <c r="I8105" s="4" t="s">
        <v>439</v>
      </c>
      <c r="J8105" s="4" t="s">
        <v>91</v>
      </c>
      <c r="L8105" s="8">
        <f t="shared" si="3"/>
        <v>45632.76053</v>
      </c>
      <c r="M8105" s="9">
        <f>IF('tab4'!$B8105=0,0,IF('tab4'!$B8105=1,1,IF('tab4'!$B8105=4,2,IF('tab4'!$B8105=5,3,IF('tab4'!$B8105=6,4,IF(AND('tab4'!$B8105=80,$X$2=2),0,-1))))))</f>
        <v>3</v>
      </c>
      <c r="N8105" s="9">
        <f>IF('tab4'!$C8105=0,0,IF('tab4'!$C8105=1,1,IF('tab4'!$C8105=4,2,IF('tab4'!$C8105=5,3,IF('tab4'!$C8105=6,4,IF(AND('tab4'!$C8105=80,$X$2=2),0,-1))))))</f>
        <v>2</v>
      </c>
      <c r="O8105" s="9">
        <f t="shared" ref="O8105:R8105" si="16209">D8105</f>
        <v>1</v>
      </c>
      <c r="P8105" s="9">
        <f t="shared" si="16209"/>
        <v>1</v>
      </c>
      <c r="Q8105" s="9">
        <f t="shared" si="16209"/>
        <v>0</v>
      </c>
      <c r="R8105" s="9">
        <f t="shared" si="16209"/>
        <v>1</v>
      </c>
      <c r="S8105" s="10">
        <f t="shared" ref="S8105:T8105" si="16210">IF(HEX2DEC(H8105) &gt;= 32768, (HEX2DEC(H8105) - 65535 - 1)/10, IF(HEX2DEC(H8105) = 32767, IF($X$2=2, S8106, 32767), HEX2DEC(H8105)/10 ))</f>
        <v>3.9</v>
      </c>
      <c r="T8105" s="10">
        <f t="shared" si="16210"/>
        <v>2.6</v>
      </c>
      <c r="U8105" s="10">
        <f t="shared" si="6"/>
        <v>2.9</v>
      </c>
    </row>
    <row r="8106" ht="14.25" customHeight="1">
      <c r="A8106" s="6" t="s">
        <v>7876</v>
      </c>
      <c r="B8106" s="13">
        <v>1.0</v>
      </c>
      <c r="C8106" s="13">
        <v>4.0</v>
      </c>
      <c r="D8106" s="9">
        <v>1.0</v>
      </c>
      <c r="E8106" s="9">
        <v>1.0</v>
      </c>
      <c r="F8106" s="9">
        <v>0.0</v>
      </c>
      <c r="G8106" s="9">
        <v>1.0</v>
      </c>
      <c r="H8106" s="4" t="s">
        <v>56</v>
      </c>
      <c r="I8106" s="4" t="s">
        <v>439</v>
      </c>
      <c r="J8106" s="4" t="s">
        <v>91</v>
      </c>
      <c r="L8106" s="8">
        <f t="shared" si="3"/>
        <v>45632.76234</v>
      </c>
      <c r="M8106" s="9">
        <f>IF('tab4'!$B8106=0,0,IF('tab4'!$B8106=1,1,IF('tab4'!$B8106=4,2,IF('tab4'!$B8106=5,3,IF('tab4'!$B8106=6,4,IF(AND('tab4'!$B8106=80,$X$2=2),0,-1))))))</f>
        <v>1</v>
      </c>
      <c r="N8106" s="9">
        <f>IF('tab4'!$C8106=0,0,IF('tab4'!$C8106=1,1,IF('tab4'!$C8106=4,2,IF('tab4'!$C8106=5,3,IF('tab4'!$C8106=6,4,IF(AND('tab4'!$C8106=80,$X$2=2),0,-1))))))</f>
        <v>2</v>
      </c>
      <c r="O8106" s="9">
        <f t="shared" ref="O8106:R8106" si="16211">D8106</f>
        <v>1</v>
      </c>
      <c r="P8106" s="9">
        <f t="shared" si="16211"/>
        <v>1</v>
      </c>
      <c r="Q8106" s="9">
        <f t="shared" si="16211"/>
        <v>0</v>
      </c>
      <c r="R8106" s="9">
        <f t="shared" si="16211"/>
        <v>1</v>
      </c>
      <c r="S8106" s="10">
        <f t="shared" ref="S8106:T8106" si="16212">IF(HEX2DEC(H8106) &gt;= 32768, (HEX2DEC(H8106) - 65535 - 1)/10, IF(HEX2DEC(H8106) = 32767, IF($X$2=2, S8107, 32767), HEX2DEC(H8106)/10 ))</f>
        <v>7.1</v>
      </c>
      <c r="T8106" s="10">
        <f t="shared" si="16212"/>
        <v>2.6</v>
      </c>
      <c r="U8106" s="10">
        <f t="shared" si="6"/>
        <v>2.9</v>
      </c>
    </row>
    <row r="8107" ht="14.25" customHeight="1">
      <c r="A8107" s="6" t="s">
        <v>7877</v>
      </c>
      <c r="B8107" s="13">
        <v>1.0</v>
      </c>
      <c r="C8107" s="13">
        <v>4.0</v>
      </c>
      <c r="D8107" s="9">
        <v>0.0</v>
      </c>
      <c r="E8107" s="9">
        <v>1.0</v>
      </c>
      <c r="F8107" s="9">
        <v>0.0</v>
      </c>
      <c r="G8107" s="9">
        <v>1.0</v>
      </c>
      <c r="H8107" s="4" t="s">
        <v>56</v>
      </c>
      <c r="I8107" s="4" t="s">
        <v>439</v>
      </c>
      <c r="J8107" s="4" t="s">
        <v>307</v>
      </c>
      <c r="L8107" s="8">
        <f t="shared" si="3"/>
        <v>45632.76235</v>
      </c>
      <c r="M8107" s="9">
        <f>IF('tab4'!$B8107=0,0,IF('tab4'!$B8107=1,1,IF('tab4'!$B8107=4,2,IF('tab4'!$B8107=5,3,IF('tab4'!$B8107=6,4,IF(AND('tab4'!$B8107=80,$X$2=2),0,-1))))))</f>
        <v>1</v>
      </c>
      <c r="N8107" s="9">
        <f>IF('tab4'!$C8107=0,0,IF('tab4'!$C8107=1,1,IF('tab4'!$C8107=4,2,IF('tab4'!$C8107=5,3,IF('tab4'!$C8107=6,4,IF(AND('tab4'!$C8107=80,$X$2=2),0,-1))))))</f>
        <v>2</v>
      </c>
      <c r="O8107" s="9">
        <f t="shared" ref="O8107:R8107" si="16213">D8107</f>
        <v>0</v>
      </c>
      <c r="P8107" s="9">
        <f t="shared" si="16213"/>
        <v>1</v>
      </c>
      <c r="Q8107" s="9">
        <f t="shared" si="16213"/>
        <v>0</v>
      </c>
      <c r="R8107" s="9">
        <f t="shared" si="16213"/>
        <v>1</v>
      </c>
      <c r="S8107" s="10">
        <f t="shared" ref="S8107:T8107" si="16214">IF(HEX2DEC(H8107) &gt;= 32768, (HEX2DEC(H8107) - 65535 - 1)/10, IF(HEX2DEC(H8107) = 32767, IF($X$2=2, S8108, 32767), HEX2DEC(H8107)/10 ))</f>
        <v>7.1</v>
      </c>
      <c r="T8107" s="10">
        <f t="shared" si="16214"/>
        <v>2.6</v>
      </c>
      <c r="U8107" s="10">
        <f t="shared" si="6"/>
        <v>3</v>
      </c>
    </row>
    <row r="8108" ht="14.25" customHeight="1">
      <c r="A8108" s="6" t="s">
        <v>7878</v>
      </c>
      <c r="B8108" s="13">
        <v>5.0</v>
      </c>
      <c r="C8108" s="13">
        <v>4.0</v>
      </c>
      <c r="D8108" s="9">
        <v>1.0</v>
      </c>
      <c r="E8108" s="9">
        <v>1.0</v>
      </c>
      <c r="F8108" s="9">
        <v>0.0</v>
      </c>
      <c r="G8108" s="9">
        <v>1.0</v>
      </c>
      <c r="H8108" s="4" t="s">
        <v>102</v>
      </c>
      <c r="I8108" s="4" t="s">
        <v>87</v>
      </c>
      <c r="J8108" s="4" t="s">
        <v>282</v>
      </c>
      <c r="L8108" s="8">
        <f t="shared" si="3"/>
        <v>45632.80479</v>
      </c>
      <c r="M8108" s="9">
        <f>IF('tab4'!$B8108=0,0,IF('tab4'!$B8108=1,1,IF('tab4'!$B8108=4,2,IF('tab4'!$B8108=5,3,IF('tab4'!$B8108=6,4,IF(AND('tab4'!$B8108=80,$X$2=2),0,-1))))))</f>
        <v>3</v>
      </c>
      <c r="N8108" s="9">
        <f>IF('tab4'!$C8108=0,0,IF('tab4'!$C8108=1,1,IF('tab4'!$C8108=4,2,IF('tab4'!$C8108=5,3,IF('tab4'!$C8108=6,4,IF(AND('tab4'!$C8108=80,$X$2=2),0,-1))))))</f>
        <v>2</v>
      </c>
      <c r="O8108" s="9">
        <f t="shared" ref="O8108:R8108" si="16215">D8108</f>
        <v>1</v>
      </c>
      <c r="P8108" s="9">
        <f t="shared" si="16215"/>
        <v>1</v>
      </c>
      <c r="Q8108" s="9">
        <f t="shared" si="16215"/>
        <v>0</v>
      </c>
      <c r="R8108" s="9">
        <f t="shared" si="16215"/>
        <v>1</v>
      </c>
      <c r="S8108" s="10">
        <f t="shared" ref="S8108:T8108" si="16216">IF(HEX2DEC(H8108) &gt;= 32768, (HEX2DEC(H8108) - 65535 - 1)/10, IF(HEX2DEC(H8108) = 32767, IF($X$2=2, S8109, 32767), HEX2DEC(H8108)/10 ))</f>
        <v>3.9</v>
      </c>
      <c r="T8108" s="10">
        <f t="shared" si="16216"/>
        <v>2.8</v>
      </c>
      <c r="U8108" s="10">
        <f t="shared" si="6"/>
        <v>3.3</v>
      </c>
    </row>
    <row r="8109" ht="14.25" customHeight="1">
      <c r="A8109" s="6" t="s">
        <v>7879</v>
      </c>
      <c r="B8109" s="13">
        <v>1.0</v>
      </c>
      <c r="C8109" s="13">
        <v>4.0</v>
      </c>
      <c r="D8109" s="9">
        <v>1.0</v>
      </c>
      <c r="E8109" s="9">
        <v>1.0</v>
      </c>
      <c r="F8109" s="9">
        <v>0.0</v>
      </c>
      <c r="G8109" s="9">
        <v>1.0</v>
      </c>
      <c r="H8109" s="4" t="s">
        <v>56</v>
      </c>
      <c r="I8109" s="4" t="s">
        <v>87</v>
      </c>
      <c r="J8109" s="4" t="s">
        <v>103</v>
      </c>
      <c r="L8109" s="8">
        <f t="shared" si="3"/>
        <v>45632.80657</v>
      </c>
      <c r="M8109" s="9">
        <f>IF('tab4'!$B8109=0,0,IF('tab4'!$B8109=1,1,IF('tab4'!$B8109=4,2,IF('tab4'!$B8109=5,3,IF('tab4'!$B8109=6,4,IF(AND('tab4'!$B8109=80,$X$2=2),0,-1))))))</f>
        <v>1</v>
      </c>
      <c r="N8109" s="9">
        <f>IF('tab4'!$C8109=0,0,IF('tab4'!$C8109=1,1,IF('tab4'!$C8109=4,2,IF('tab4'!$C8109=5,3,IF('tab4'!$C8109=6,4,IF(AND('tab4'!$C8109=80,$X$2=2),0,-1))))))</f>
        <v>2</v>
      </c>
      <c r="O8109" s="9">
        <f t="shared" ref="O8109:R8109" si="16217">D8109</f>
        <v>1</v>
      </c>
      <c r="P8109" s="9">
        <f t="shared" si="16217"/>
        <v>1</v>
      </c>
      <c r="Q8109" s="9">
        <f t="shared" si="16217"/>
        <v>0</v>
      </c>
      <c r="R8109" s="9">
        <f t="shared" si="16217"/>
        <v>1</v>
      </c>
      <c r="S8109" s="10">
        <f t="shared" ref="S8109:T8109" si="16218">IF(HEX2DEC(H8109) &gt;= 32768, (HEX2DEC(H8109) - 65535 - 1)/10, IF(HEX2DEC(H8109) = 32767, IF($X$2=2, S8110, 32767), HEX2DEC(H8109)/10 ))</f>
        <v>7.1</v>
      </c>
      <c r="T8109" s="10">
        <f t="shared" si="16218"/>
        <v>2.8</v>
      </c>
      <c r="U8109" s="10">
        <f t="shared" si="6"/>
        <v>3.4</v>
      </c>
    </row>
    <row r="8110" ht="14.25" customHeight="1">
      <c r="A8110" s="6" t="s">
        <v>7880</v>
      </c>
      <c r="B8110" s="13">
        <v>1.0</v>
      </c>
      <c r="C8110" s="13">
        <v>4.0</v>
      </c>
      <c r="D8110" s="9">
        <v>0.0</v>
      </c>
      <c r="E8110" s="9">
        <v>1.0</v>
      </c>
      <c r="F8110" s="9">
        <v>0.0</v>
      </c>
      <c r="G8110" s="9">
        <v>1.0</v>
      </c>
      <c r="H8110" s="4" t="s">
        <v>56</v>
      </c>
      <c r="I8110" s="4" t="s">
        <v>87</v>
      </c>
      <c r="J8110" s="4" t="s">
        <v>103</v>
      </c>
      <c r="L8110" s="8">
        <f t="shared" si="3"/>
        <v>45632.80659</v>
      </c>
      <c r="M8110" s="9">
        <f>IF('tab4'!$B8110=0,0,IF('tab4'!$B8110=1,1,IF('tab4'!$B8110=4,2,IF('tab4'!$B8110=5,3,IF('tab4'!$B8110=6,4,IF(AND('tab4'!$B8110=80,$X$2=2),0,-1))))))</f>
        <v>1</v>
      </c>
      <c r="N8110" s="9">
        <f>IF('tab4'!$C8110=0,0,IF('tab4'!$C8110=1,1,IF('tab4'!$C8110=4,2,IF('tab4'!$C8110=5,3,IF('tab4'!$C8110=6,4,IF(AND('tab4'!$C8110=80,$X$2=2),0,-1))))))</f>
        <v>2</v>
      </c>
      <c r="O8110" s="9">
        <f t="shared" ref="O8110:R8110" si="16219">D8110</f>
        <v>0</v>
      </c>
      <c r="P8110" s="9">
        <f t="shared" si="16219"/>
        <v>1</v>
      </c>
      <c r="Q8110" s="9">
        <f t="shared" si="16219"/>
        <v>0</v>
      </c>
      <c r="R8110" s="9">
        <f t="shared" si="16219"/>
        <v>1</v>
      </c>
      <c r="S8110" s="10">
        <f t="shared" ref="S8110:T8110" si="16220">IF(HEX2DEC(H8110) &gt;= 32768, (HEX2DEC(H8110) - 65535 - 1)/10, IF(HEX2DEC(H8110) = 32767, IF($X$2=2, S8111, 32767), HEX2DEC(H8110)/10 ))</f>
        <v>7.1</v>
      </c>
      <c r="T8110" s="10">
        <f t="shared" si="16220"/>
        <v>2.8</v>
      </c>
      <c r="U8110" s="10">
        <f t="shared" si="6"/>
        <v>3.4</v>
      </c>
    </row>
    <row r="8111" ht="14.25" customHeight="1">
      <c r="A8111" s="6" t="s">
        <v>7881</v>
      </c>
      <c r="B8111" s="13">
        <v>5.0</v>
      </c>
      <c r="C8111" s="13">
        <v>4.0</v>
      </c>
      <c r="D8111" s="9">
        <v>1.0</v>
      </c>
      <c r="E8111" s="9">
        <v>1.0</v>
      </c>
      <c r="F8111" s="9">
        <v>0.0</v>
      </c>
      <c r="G8111" s="9">
        <v>1.0</v>
      </c>
      <c r="H8111" s="4" t="s">
        <v>102</v>
      </c>
      <c r="I8111" s="4" t="s">
        <v>91</v>
      </c>
      <c r="J8111" s="4" t="s">
        <v>103</v>
      </c>
      <c r="L8111" s="8">
        <f t="shared" si="3"/>
        <v>45632.86822</v>
      </c>
      <c r="M8111" s="9">
        <f>IF('tab4'!$B8111=0,0,IF('tab4'!$B8111=1,1,IF('tab4'!$B8111=4,2,IF('tab4'!$B8111=5,3,IF('tab4'!$B8111=6,4,IF(AND('tab4'!$B8111=80,$X$2=2),0,-1))))))</f>
        <v>3</v>
      </c>
      <c r="N8111" s="9">
        <f>IF('tab4'!$C8111=0,0,IF('tab4'!$C8111=1,1,IF('tab4'!$C8111=4,2,IF('tab4'!$C8111=5,3,IF('tab4'!$C8111=6,4,IF(AND('tab4'!$C8111=80,$X$2=2),0,-1))))))</f>
        <v>2</v>
      </c>
      <c r="O8111" s="9">
        <f t="shared" ref="O8111:R8111" si="16221">D8111</f>
        <v>1</v>
      </c>
      <c r="P8111" s="9">
        <f t="shared" si="16221"/>
        <v>1</v>
      </c>
      <c r="Q8111" s="9">
        <f t="shared" si="16221"/>
        <v>0</v>
      </c>
      <c r="R8111" s="9">
        <f t="shared" si="16221"/>
        <v>1</v>
      </c>
      <c r="S8111" s="10">
        <f t="shared" ref="S8111:T8111" si="16222">IF(HEX2DEC(H8111) &gt;= 32768, (HEX2DEC(H8111) - 65535 - 1)/10, IF(HEX2DEC(H8111) = 32767, IF($X$2=2, S8112, 32767), HEX2DEC(H8111)/10 ))</f>
        <v>3.9</v>
      </c>
      <c r="T8111" s="10">
        <f t="shared" si="16222"/>
        <v>2.9</v>
      </c>
      <c r="U8111" s="10">
        <f t="shared" si="6"/>
        <v>3.4</v>
      </c>
    </row>
    <row r="8112" ht="14.25" customHeight="1">
      <c r="A8112" s="6" t="s">
        <v>7882</v>
      </c>
      <c r="B8112" s="13">
        <v>1.0</v>
      </c>
      <c r="C8112" s="13">
        <v>4.0</v>
      </c>
      <c r="D8112" s="9">
        <v>1.0</v>
      </c>
      <c r="E8112" s="9">
        <v>1.0</v>
      </c>
      <c r="F8112" s="9">
        <v>0.0</v>
      </c>
      <c r="G8112" s="9">
        <v>1.0</v>
      </c>
      <c r="H8112" s="4" t="s">
        <v>56</v>
      </c>
      <c r="I8112" s="4" t="s">
        <v>91</v>
      </c>
      <c r="J8112" s="4" t="s">
        <v>282</v>
      </c>
      <c r="L8112" s="8">
        <f t="shared" si="3"/>
        <v>45632.87</v>
      </c>
      <c r="M8112" s="9">
        <f>IF('tab4'!$B8112=0,0,IF('tab4'!$B8112=1,1,IF('tab4'!$B8112=4,2,IF('tab4'!$B8112=5,3,IF('tab4'!$B8112=6,4,IF(AND('tab4'!$B8112=80,$X$2=2),0,-1))))))</f>
        <v>1</v>
      </c>
      <c r="N8112" s="9">
        <f>IF('tab4'!$C8112=0,0,IF('tab4'!$C8112=1,1,IF('tab4'!$C8112=4,2,IF('tab4'!$C8112=5,3,IF('tab4'!$C8112=6,4,IF(AND('tab4'!$C8112=80,$X$2=2),0,-1))))))</f>
        <v>2</v>
      </c>
      <c r="O8112" s="9">
        <f t="shared" ref="O8112:R8112" si="16223">D8112</f>
        <v>1</v>
      </c>
      <c r="P8112" s="9">
        <f t="shared" si="16223"/>
        <v>1</v>
      </c>
      <c r="Q8112" s="9">
        <f t="shared" si="16223"/>
        <v>0</v>
      </c>
      <c r="R8112" s="9">
        <f t="shared" si="16223"/>
        <v>1</v>
      </c>
      <c r="S8112" s="10">
        <f t="shared" ref="S8112:T8112" si="16224">IF(HEX2DEC(H8112) &gt;= 32768, (HEX2DEC(H8112) - 65535 - 1)/10, IF(HEX2DEC(H8112) = 32767, IF($X$2=2, S8113, 32767), HEX2DEC(H8112)/10 ))</f>
        <v>7.1</v>
      </c>
      <c r="T8112" s="10">
        <f t="shared" si="16224"/>
        <v>2.9</v>
      </c>
      <c r="U8112" s="10">
        <f t="shared" si="6"/>
        <v>3.3</v>
      </c>
    </row>
    <row r="8113" ht="14.25" customHeight="1">
      <c r="A8113" s="6" t="s">
        <v>7883</v>
      </c>
      <c r="B8113" s="13">
        <v>1.0</v>
      </c>
      <c r="C8113" s="13">
        <v>4.0</v>
      </c>
      <c r="D8113" s="9">
        <v>0.0</v>
      </c>
      <c r="E8113" s="9">
        <v>1.0</v>
      </c>
      <c r="F8113" s="9">
        <v>0.0</v>
      </c>
      <c r="G8113" s="9">
        <v>1.0</v>
      </c>
      <c r="H8113" s="4" t="s">
        <v>56</v>
      </c>
      <c r="I8113" s="4" t="s">
        <v>91</v>
      </c>
      <c r="J8113" s="4" t="s">
        <v>282</v>
      </c>
      <c r="L8113" s="8">
        <f t="shared" si="3"/>
        <v>45632.87001</v>
      </c>
      <c r="M8113" s="9">
        <f>IF('tab4'!$B8113=0,0,IF('tab4'!$B8113=1,1,IF('tab4'!$B8113=4,2,IF('tab4'!$B8113=5,3,IF('tab4'!$B8113=6,4,IF(AND('tab4'!$B8113=80,$X$2=2),0,-1))))))</f>
        <v>1</v>
      </c>
      <c r="N8113" s="9">
        <f>IF('tab4'!$C8113=0,0,IF('tab4'!$C8113=1,1,IF('tab4'!$C8113=4,2,IF('tab4'!$C8113=5,3,IF('tab4'!$C8113=6,4,IF(AND('tab4'!$C8113=80,$X$2=2),0,-1))))))</f>
        <v>2</v>
      </c>
      <c r="O8113" s="9">
        <f t="shared" ref="O8113:R8113" si="16225">D8113</f>
        <v>0</v>
      </c>
      <c r="P8113" s="9">
        <f t="shared" si="16225"/>
        <v>1</v>
      </c>
      <c r="Q8113" s="9">
        <f t="shared" si="16225"/>
        <v>0</v>
      </c>
      <c r="R8113" s="9">
        <f t="shared" si="16225"/>
        <v>1</v>
      </c>
      <c r="S8113" s="10">
        <f t="shared" ref="S8113:T8113" si="16226">IF(HEX2DEC(H8113) &gt;= 32768, (HEX2DEC(H8113) - 65535 - 1)/10, IF(HEX2DEC(H8113) = 32767, IF($X$2=2, S8114, 32767), HEX2DEC(H8113)/10 ))</f>
        <v>7.1</v>
      </c>
      <c r="T8113" s="10">
        <f t="shared" si="16226"/>
        <v>2.9</v>
      </c>
      <c r="U8113" s="10">
        <f t="shared" si="6"/>
        <v>3.3</v>
      </c>
    </row>
    <row r="8114" ht="14.25" customHeight="1">
      <c r="A8114" s="6" t="s">
        <v>7884</v>
      </c>
      <c r="B8114" s="13">
        <v>5.0</v>
      </c>
      <c r="C8114" s="13">
        <v>4.0</v>
      </c>
      <c r="D8114" s="9">
        <v>1.0</v>
      </c>
      <c r="E8114" s="9">
        <v>1.0</v>
      </c>
      <c r="F8114" s="9">
        <v>0.0</v>
      </c>
      <c r="G8114" s="9">
        <v>1.0</v>
      </c>
      <c r="H8114" s="4" t="s">
        <v>102</v>
      </c>
      <c r="I8114" s="4" t="s">
        <v>236</v>
      </c>
      <c r="J8114" s="4" t="s">
        <v>102</v>
      </c>
      <c r="L8114" s="8">
        <f t="shared" si="3"/>
        <v>45632.95322</v>
      </c>
      <c r="M8114" s="9">
        <f>IF('tab4'!$B8114=0,0,IF('tab4'!$B8114=1,1,IF('tab4'!$B8114=4,2,IF('tab4'!$B8114=5,3,IF('tab4'!$B8114=6,4,IF(AND('tab4'!$B8114=80,$X$2=2),0,-1))))))</f>
        <v>3</v>
      </c>
      <c r="N8114" s="9">
        <f>IF('tab4'!$C8114=0,0,IF('tab4'!$C8114=1,1,IF('tab4'!$C8114=4,2,IF('tab4'!$C8114=5,3,IF('tab4'!$C8114=6,4,IF(AND('tab4'!$C8114=80,$X$2=2),0,-1))))))</f>
        <v>2</v>
      </c>
      <c r="O8114" s="9">
        <f t="shared" ref="O8114:R8114" si="16227">D8114</f>
        <v>1</v>
      </c>
      <c r="P8114" s="9">
        <f t="shared" si="16227"/>
        <v>1</v>
      </c>
      <c r="Q8114" s="9">
        <f t="shared" si="16227"/>
        <v>0</v>
      </c>
      <c r="R8114" s="9">
        <f t="shared" si="16227"/>
        <v>1</v>
      </c>
      <c r="S8114" s="10">
        <f t="shared" ref="S8114:T8114" si="16228">IF(HEX2DEC(H8114) &gt;= 32768, (HEX2DEC(H8114) - 65535 - 1)/10, IF(HEX2DEC(H8114) = 32767, IF($X$2=2, S8115, 32767), HEX2DEC(H8114)/10 ))</f>
        <v>3.9</v>
      </c>
      <c r="T8114" s="10">
        <f t="shared" si="16228"/>
        <v>3.2</v>
      </c>
      <c r="U8114" s="10">
        <f t="shared" si="6"/>
        <v>3.9</v>
      </c>
    </row>
    <row r="8115" ht="14.25" customHeight="1">
      <c r="A8115" s="6" t="s">
        <v>7885</v>
      </c>
      <c r="B8115" s="13">
        <v>1.0</v>
      </c>
      <c r="C8115" s="13">
        <v>4.0</v>
      </c>
      <c r="D8115" s="9">
        <v>1.0</v>
      </c>
      <c r="E8115" s="9">
        <v>1.0</v>
      </c>
      <c r="F8115" s="9">
        <v>0.0</v>
      </c>
      <c r="G8115" s="9">
        <v>1.0</v>
      </c>
      <c r="H8115" s="4" t="s">
        <v>56</v>
      </c>
      <c r="I8115" s="4" t="s">
        <v>236</v>
      </c>
      <c r="J8115" s="4" t="s">
        <v>102</v>
      </c>
      <c r="L8115" s="8">
        <f t="shared" si="3"/>
        <v>45632.95497</v>
      </c>
      <c r="M8115" s="9">
        <f>IF('tab4'!$B8115=0,0,IF('tab4'!$B8115=1,1,IF('tab4'!$B8115=4,2,IF('tab4'!$B8115=5,3,IF('tab4'!$B8115=6,4,IF(AND('tab4'!$B8115=80,$X$2=2),0,-1))))))</f>
        <v>1</v>
      </c>
      <c r="N8115" s="9">
        <f>IF('tab4'!$C8115=0,0,IF('tab4'!$C8115=1,1,IF('tab4'!$C8115=4,2,IF('tab4'!$C8115=5,3,IF('tab4'!$C8115=6,4,IF(AND('tab4'!$C8115=80,$X$2=2),0,-1))))))</f>
        <v>2</v>
      </c>
      <c r="O8115" s="9">
        <f t="shared" ref="O8115:R8115" si="16229">D8115</f>
        <v>1</v>
      </c>
      <c r="P8115" s="9">
        <f t="shared" si="16229"/>
        <v>1</v>
      </c>
      <c r="Q8115" s="9">
        <f t="shared" si="16229"/>
        <v>0</v>
      </c>
      <c r="R8115" s="9">
        <f t="shared" si="16229"/>
        <v>1</v>
      </c>
      <c r="S8115" s="10">
        <f t="shared" ref="S8115:T8115" si="16230">IF(HEX2DEC(H8115) &gt;= 32768, (HEX2DEC(H8115) - 65535 - 1)/10, IF(HEX2DEC(H8115) = 32767, IF($X$2=2, S8116, 32767), HEX2DEC(H8115)/10 ))</f>
        <v>7.1</v>
      </c>
      <c r="T8115" s="10">
        <f t="shared" si="16230"/>
        <v>3.2</v>
      </c>
      <c r="U8115" s="10">
        <f t="shared" si="6"/>
        <v>3.9</v>
      </c>
    </row>
    <row r="8116" ht="14.25" customHeight="1">
      <c r="A8116" s="6" t="s">
        <v>7886</v>
      </c>
      <c r="B8116" s="13">
        <v>1.0</v>
      </c>
      <c r="C8116" s="13">
        <v>4.0</v>
      </c>
      <c r="D8116" s="9">
        <v>0.0</v>
      </c>
      <c r="E8116" s="9">
        <v>1.0</v>
      </c>
      <c r="F8116" s="9">
        <v>0.0</v>
      </c>
      <c r="G8116" s="9">
        <v>1.0</v>
      </c>
      <c r="H8116" s="4" t="s">
        <v>56</v>
      </c>
      <c r="I8116" s="4" t="s">
        <v>236</v>
      </c>
      <c r="J8116" s="4" t="s">
        <v>102</v>
      </c>
      <c r="L8116" s="8">
        <f t="shared" si="3"/>
        <v>45632.95498</v>
      </c>
      <c r="M8116" s="9">
        <f>IF('tab4'!$B8116=0,0,IF('tab4'!$B8116=1,1,IF('tab4'!$B8116=4,2,IF('tab4'!$B8116=5,3,IF('tab4'!$B8116=6,4,IF(AND('tab4'!$B8116=80,$X$2=2),0,-1))))))</f>
        <v>1</v>
      </c>
      <c r="N8116" s="9">
        <f>IF('tab4'!$C8116=0,0,IF('tab4'!$C8116=1,1,IF('tab4'!$C8116=4,2,IF('tab4'!$C8116=5,3,IF('tab4'!$C8116=6,4,IF(AND('tab4'!$C8116=80,$X$2=2),0,-1))))))</f>
        <v>2</v>
      </c>
      <c r="O8116" s="9">
        <f t="shared" ref="O8116:R8116" si="16231">D8116</f>
        <v>0</v>
      </c>
      <c r="P8116" s="9">
        <f t="shared" si="16231"/>
        <v>1</v>
      </c>
      <c r="Q8116" s="9">
        <f t="shared" si="16231"/>
        <v>0</v>
      </c>
      <c r="R8116" s="9">
        <f t="shared" si="16231"/>
        <v>1</v>
      </c>
      <c r="S8116" s="10">
        <f t="shared" ref="S8116:T8116" si="16232">IF(HEX2DEC(H8116) &gt;= 32768, (HEX2DEC(H8116) - 65535 - 1)/10, IF(HEX2DEC(H8116) = 32767, IF($X$2=2, S8117, 32767), HEX2DEC(H8116)/10 ))</f>
        <v>7.1</v>
      </c>
      <c r="T8116" s="10">
        <f t="shared" si="16232"/>
        <v>3.2</v>
      </c>
      <c r="U8116" s="10">
        <f t="shared" si="6"/>
        <v>3.9</v>
      </c>
    </row>
    <row r="8117" ht="14.25" customHeight="1">
      <c r="A8117" s="6" t="s">
        <v>7887</v>
      </c>
      <c r="B8117" s="13">
        <v>1.0</v>
      </c>
      <c r="C8117" s="13">
        <v>4.0</v>
      </c>
      <c r="D8117" s="9">
        <v>0.0</v>
      </c>
      <c r="E8117" s="9">
        <v>1.0</v>
      </c>
      <c r="F8117" s="9">
        <v>0.0</v>
      </c>
      <c r="G8117" s="9">
        <v>1.0</v>
      </c>
      <c r="H8117" s="4" t="s">
        <v>75</v>
      </c>
      <c r="I8117" s="4" t="s">
        <v>282</v>
      </c>
      <c r="J8117" s="4" t="s">
        <v>73</v>
      </c>
      <c r="L8117" s="8">
        <f t="shared" si="3"/>
        <v>45633.03831</v>
      </c>
      <c r="M8117" s="9">
        <f>IF('tab4'!$B8117=0,0,IF('tab4'!$B8117=1,1,IF('tab4'!$B8117=4,2,IF('tab4'!$B8117=5,3,IF('tab4'!$B8117=6,4,IF(AND('tab4'!$B8117=80,$X$2=2),0,-1))))))</f>
        <v>1</v>
      </c>
      <c r="N8117" s="9">
        <f>IF('tab4'!$C8117=0,0,IF('tab4'!$C8117=1,1,IF('tab4'!$C8117=4,2,IF('tab4'!$C8117=5,3,IF('tab4'!$C8117=6,4,IF(AND('tab4'!$C8117=80,$X$2=2),0,-1))))))</f>
        <v>2</v>
      </c>
      <c r="O8117" s="9">
        <f t="shared" ref="O8117:R8117" si="16233">D8117</f>
        <v>0</v>
      </c>
      <c r="P8117" s="9">
        <f t="shared" si="16233"/>
        <v>1</v>
      </c>
      <c r="Q8117" s="9">
        <f t="shared" si="16233"/>
        <v>0</v>
      </c>
      <c r="R8117" s="9">
        <f t="shared" si="16233"/>
        <v>1</v>
      </c>
      <c r="S8117" s="10">
        <f t="shared" ref="S8117:T8117" si="16234">IF(HEX2DEC(H8117) &gt;= 32768, (HEX2DEC(H8117) - 65535 - 1)/10, IF(HEX2DEC(H8117) = 32767, IF($X$2=2, S8118, 32767), HEX2DEC(H8117)/10 ))</f>
        <v>4.1</v>
      </c>
      <c r="T8117" s="10">
        <f t="shared" si="16234"/>
        <v>3.3</v>
      </c>
      <c r="U8117" s="10">
        <f t="shared" si="6"/>
        <v>4</v>
      </c>
    </row>
    <row r="8118" ht="14.25" customHeight="1">
      <c r="A8118" s="6" t="s">
        <v>7888</v>
      </c>
      <c r="B8118" s="13">
        <v>5.0</v>
      </c>
      <c r="C8118" s="13">
        <v>4.0</v>
      </c>
      <c r="D8118" s="9">
        <v>1.0</v>
      </c>
      <c r="E8118" s="9">
        <v>1.0</v>
      </c>
      <c r="F8118" s="9">
        <v>0.0</v>
      </c>
      <c r="G8118" s="9">
        <v>1.0</v>
      </c>
      <c r="H8118" s="4" t="s">
        <v>102</v>
      </c>
      <c r="I8118" s="4" t="s">
        <v>282</v>
      </c>
      <c r="J8118" s="4" t="s">
        <v>75</v>
      </c>
      <c r="L8118" s="8">
        <f t="shared" si="3"/>
        <v>45633.05958</v>
      </c>
      <c r="M8118" s="9">
        <f>IF('tab4'!$B8118=0,0,IF('tab4'!$B8118=1,1,IF('tab4'!$B8118=4,2,IF('tab4'!$B8118=5,3,IF('tab4'!$B8118=6,4,IF(AND('tab4'!$B8118=80,$X$2=2),0,-1))))))</f>
        <v>3</v>
      </c>
      <c r="N8118" s="9">
        <f>IF('tab4'!$C8118=0,0,IF('tab4'!$C8118=1,1,IF('tab4'!$C8118=4,2,IF('tab4'!$C8118=5,3,IF('tab4'!$C8118=6,4,IF(AND('tab4'!$C8118=80,$X$2=2),0,-1))))))</f>
        <v>2</v>
      </c>
      <c r="O8118" s="9">
        <f t="shared" ref="O8118:R8118" si="16235">D8118</f>
        <v>1</v>
      </c>
      <c r="P8118" s="9">
        <f t="shared" si="16235"/>
        <v>1</v>
      </c>
      <c r="Q8118" s="9">
        <f t="shared" si="16235"/>
        <v>0</v>
      </c>
      <c r="R8118" s="9">
        <f t="shared" si="16235"/>
        <v>1</v>
      </c>
      <c r="S8118" s="10">
        <f t="shared" ref="S8118:T8118" si="16236">IF(HEX2DEC(H8118) &gt;= 32768, (HEX2DEC(H8118) - 65535 - 1)/10, IF(HEX2DEC(H8118) = 32767, IF($X$2=2, S8119, 32767), HEX2DEC(H8118)/10 ))</f>
        <v>3.9</v>
      </c>
      <c r="T8118" s="10">
        <f t="shared" si="16236"/>
        <v>3.3</v>
      </c>
      <c r="U8118" s="10">
        <f t="shared" si="6"/>
        <v>4.1</v>
      </c>
    </row>
    <row r="8119" ht="14.25" customHeight="1">
      <c r="A8119" s="6" t="s">
        <v>7889</v>
      </c>
      <c r="B8119" s="13">
        <v>1.0</v>
      </c>
      <c r="C8119" s="13">
        <v>4.0</v>
      </c>
      <c r="D8119" s="9">
        <v>1.0</v>
      </c>
      <c r="E8119" s="9">
        <v>1.0</v>
      </c>
      <c r="F8119" s="9">
        <v>0.0</v>
      </c>
      <c r="G8119" s="9">
        <v>1.0</v>
      </c>
      <c r="H8119" s="4" t="s">
        <v>56</v>
      </c>
      <c r="I8119" s="4" t="s">
        <v>282</v>
      </c>
      <c r="J8119" s="4" t="s">
        <v>75</v>
      </c>
      <c r="L8119" s="8">
        <f t="shared" si="3"/>
        <v>45633.06133</v>
      </c>
      <c r="M8119" s="9">
        <f>IF('tab4'!$B8119=0,0,IF('tab4'!$B8119=1,1,IF('tab4'!$B8119=4,2,IF('tab4'!$B8119=5,3,IF('tab4'!$B8119=6,4,IF(AND('tab4'!$B8119=80,$X$2=2),0,-1))))))</f>
        <v>1</v>
      </c>
      <c r="N8119" s="9">
        <f>IF('tab4'!$C8119=0,0,IF('tab4'!$C8119=1,1,IF('tab4'!$C8119=4,2,IF('tab4'!$C8119=5,3,IF('tab4'!$C8119=6,4,IF(AND('tab4'!$C8119=80,$X$2=2),0,-1))))))</f>
        <v>2</v>
      </c>
      <c r="O8119" s="9">
        <f t="shared" ref="O8119:R8119" si="16237">D8119</f>
        <v>1</v>
      </c>
      <c r="P8119" s="9">
        <f t="shared" si="16237"/>
        <v>1</v>
      </c>
      <c r="Q8119" s="9">
        <f t="shared" si="16237"/>
        <v>0</v>
      </c>
      <c r="R8119" s="9">
        <f t="shared" si="16237"/>
        <v>1</v>
      </c>
      <c r="S8119" s="10">
        <f t="shared" ref="S8119:T8119" si="16238">IF(HEX2DEC(H8119) &gt;= 32768, (HEX2DEC(H8119) - 65535 - 1)/10, IF(HEX2DEC(H8119) = 32767, IF($X$2=2, S8120, 32767), HEX2DEC(H8119)/10 ))</f>
        <v>7.1</v>
      </c>
      <c r="T8119" s="10">
        <f t="shared" si="16238"/>
        <v>3.3</v>
      </c>
      <c r="U8119" s="10">
        <f t="shared" si="6"/>
        <v>4.1</v>
      </c>
    </row>
    <row r="8120" ht="14.25" customHeight="1">
      <c r="A8120" s="6" t="s">
        <v>7890</v>
      </c>
      <c r="B8120" s="13">
        <v>1.0</v>
      </c>
      <c r="C8120" s="13">
        <v>4.0</v>
      </c>
      <c r="D8120" s="9">
        <v>0.0</v>
      </c>
      <c r="E8120" s="9">
        <v>1.0</v>
      </c>
      <c r="F8120" s="9">
        <v>0.0</v>
      </c>
      <c r="G8120" s="9">
        <v>1.0</v>
      </c>
      <c r="H8120" s="4" t="s">
        <v>56</v>
      </c>
      <c r="I8120" s="4" t="s">
        <v>282</v>
      </c>
      <c r="J8120" s="4" t="s">
        <v>75</v>
      </c>
      <c r="L8120" s="8">
        <f t="shared" si="3"/>
        <v>45633.06134</v>
      </c>
      <c r="M8120" s="9">
        <f>IF('tab4'!$B8120=0,0,IF('tab4'!$B8120=1,1,IF('tab4'!$B8120=4,2,IF('tab4'!$B8120=5,3,IF('tab4'!$B8120=6,4,IF(AND('tab4'!$B8120=80,$X$2=2),0,-1))))))</f>
        <v>1</v>
      </c>
      <c r="N8120" s="9">
        <f>IF('tab4'!$C8120=0,0,IF('tab4'!$C8120=1,1,IF('tab4'!$C8120=4,2,IF('tab4'!$C8120=5,3,IF('tab4'!$C8120=6,4,IF(AND('tab4'!$C8120=80,$X$2=2),0,-1))))))</f>
        <v>2</v>
      </c>
      <c r="O8120" s="9">
        <f t="shared" ref="O8120:R8120" si="16239">D8120</f>
        <v>0</v>
      </c>
      <c r="P8120" s="9">
        <f t="shared" si="16239"/>
        <v>1</v>
      </c>
      <c r="Q8120" s="9">
        <f t="shared" si="16239"/>
        <v>0</v>
      </c>
      <c r="R8120" s="9">
        <f t="shared" si="16239"/>
        <v>1</v>
      </c>
      <c r="S8120" s="10">
        <f t="shared" ref="S8120:T8120" si="16240">IF(HEX2DEC(H8120) &gt;= 32768, (HEX2DEC(H8120) - 65535 - 1)/10, IF(HEX2DEC(H8120) = 32767, IF($X$2=2, S8121, 32767), HEX2DEC(H8120)/10 ))</f>
        <v>7.1</v>
      </c>
      <c r="T8120" s="10">
        <f t="shared" si="16240"/>
        <v>3.3</v>
      </c>
      <c r="U8120" s="10">
        <f t="shared" si="6"/>
        <v>4.1</v>
      </c>
    </row>
    <row r="8121" ht="14.25" customHeight="1">
      <c r="A8121" s="6" t="s">
        <v>7891</v>
      </c>
      <c r="B8121" s="13">
        <v>0.0</v>
      </c>
      <c r="C8121" s="13">
        <v>4.0</v>
      </c>
      <c r="D8121" s="9">
        <v>0.0</v>
      </c>
      <c r="E8121" s="9">
        <v>1.0</v>
      </c>
      <c r="F8121" s="9">
        <v>0.0</v>
      </c>
      <c r="G8121" s="9">
        <v>0.0</v>
      </c>
      <c r="H8121" s="4" t="s">
        <v>46</v>
      </c>
      <c r="I8121" s="4" t="s">
        <v>282</v>
      </c>
      <c r="J8121" s="4" t="s">
        <v>75</v>
      </c>
      <c r="L8121" s="8">
        <f t="shared" si="3"/>
        <v>45633.07138</v>
      </c>
      <c r="M8121" s="9">
        <f>IF('tab4'!$B8121=0,0,IF('tab4'!$B8121=1,1,IF('tab4'!$B8121=4,2,IF('tab4'!$B8121=5,3,IF('tab4'!$B8121=6,4,IF(AND('tab4'!$B8121=80,$X$2=2),0,-1))))))</f>
        <v>0</v>
      </c>
      <c r="N8121" s="9">
        <f>IF('tab4'!$C8121=0,0,IF('tab4'!$C8121=1,1,IF('tab4'!$C8121=4,2,IF('tab4'!$C8121=5,3,IF('tab4'!$C8121=6,4,IF(AND('tab4'!$C8121=80,$X$2=2),0,-1))))))</f>
        <v>2</v>
      </c>
      <c r="O8121" s="9">
        <f t="shared" ref="O8121:R8121" si="16241">D8121</f>
        <v>0</v>
      </c>
      <c r="P8121" s="9">
        <f t="shared" si="16241"/>
        <v>1</v>
      </c>
      <c r="Q8121" s="9">
        <f t="shared" si="16241"/>
        <v>0</v>
      </c>
      <c r="R8121" s="9">
        <f t="shared" si="16241"/>
        <v>0</v>
      </c>
      <c r="S8121" s="10">
        <f t="shared" ref="S8121:T8121" si="16242">IF(HEX2DEC(H8121) &gt;= 32768, (HEX2DEC(H8121) - 65535 - 1)/10, IF(HEX2DEC(H8121) = 32767, IF($X$2=2, S8122, 32767), HEX2DEC(H8121)/10 ))</f>
        <v>5.9</v>
      </c>
      <c r="T8121" s="10">
        <f t="shared" si="16242"/>
        <v>3.3</v>
      </c>
      <c r="U8121" s="10">
        <f t="shared" si="6"/>
        <v>4.1</v>
      </c>
    </row>
    <row r="8122" ht="14.25" customHeight="1">
      <c r="A8122" s="6" t="s">
        <v>7892</v>
      </c>
      <c r="B8122" s="13">
        <v>5.0</v>
      </c>
      <c r="C8122" s="13">
        <v>4.0</v>
      </c>
      <c r="D8122" s="9">
        <v>1.0</v>
      </c>
      <c r="E8122" s="9">
        <v>1.0</v>
      </c>
      <c r="F8122" s="9">
        <v>0.0</v>
      </c>
      <c r="G8122" s="9">
        <v>1.0</v>
      </c>
      <c r="H8122" s="4" t="s">
        <v>58</v>
      </c>
      <c r="I8122" s="4" t="s">
        <v>282</v>
      </c>
      <c r="J8122" s="4" t="s">
        <v>75</v>
      </c>
      <c r="L8122" s="8">
        <f t="shared" si="3"/>
        <v>45633.07255</v>
      </c>
      <c r="M8122" s="9">
        <f>IF('tab4'!$B8122=0,0,IF('tab4'!$B8122=1,1,IF('tab4'!$B8122=4,2,IF('tab4'!$B8122=5,3,IF('tab4'!$B8122=6,4,IF(AND('tab4'!$B8122=80,$X$2=2),0,-1))))))</f>
        <v>3</v>
      </c>
      <c r="N8122" s="9">
        <f>IF('tab4'!$C8122=0,0,IF('tab4'!$C8122=1,1,IF('tab4'!$C8122=4,2,IF('tab4'!$C8122=5,3,IF('tab4'!$C8122=6,4,IF(AND('tab4'!$C8122=80,$X$2=2),0,-1))))))</f>
        <v>2</v>
      </c>
      <c r="O8122" s="9">
        <f t="shared" ref="O8122:R8122" si="16243">D8122</f>
        <v>1</v>
      </c>
      <c r="P8122" s="9">
        <f t="shared" si="16243"/>
        <v>1</v>
      </c>
      <c r="Q8122" s="9">
        <f t="shared" si="16243"/>
        <v>0</v>
      </c>
      <c r="R8122" s="9">
        <f t="shared" si="16243"/>
        <v>1</v>
      </c>
      <c r="S8122" s="10">
        <f t="shared" ref="S8122:T8122" si="16244">IF(HEX2DEC(H8122) &gt;= 32768, (HEX2DEC(H8122) - 65535 - 1)/10, IF(HEX2DEC(H8122) = 32767, IF($X$2=2, S8123, 32767), HEX2DEC(H8122)/10 ))</f>
        <v>5.8</v>
      </c>
      <c r="T8122" s="10">
        <f t="shared" si="16244"/>
        <v>3.3</v>
      </c>
      <c r="U8122" s="10">
        <f t="shared" si="6"/>
        <v>4.1</v>
      </c>
    </row>
    <row r="8123" ht="14.25" customHeight="1">
      <c r="A8123" s="6" t="s">
        <v>7893</v>
      </c>
      <c r="B8123" s="13">
        <v>1.0</v>
      </c>
      <c r="C8123" s="13">
        <v>4.0</v>
      </c>
      <c r="D8123" s="9">
        <v>1.0</v>
      </c>
      <c r="E8123" s="9">
        <v>1.0</v>
      </c>
      <c r="F8123" s="9">
        <v>0.0</v>
      </c>
      <c r="G8123" s="9">
        <v>1.0</v>
      </c>
      <c r="H8123" s="4" t="s">
        <v>56</v>
      </c>
      <c r="I8123" s="4" t="s">
        <v>282</v>
      </c>
      <c r="J8123" s="4" t="s">
        <v>75</v>
      </c>
      <c r="L8123" s="8">
        <f t="shared" si="3"/>
        <v>45633.07365</v>
      </c>
      <c r="M8123" s="9">
        <f>IF('tab4'!$B8123=0,0,IF('tab4'!$B8123=1,1,IF('tab4'!$B8123=4,2,IF('tab4'!$B8123=5,3,IF('tab4'!$B8123=6,4,IF(AND('tab4'!$B8123=80,$X$2=2),0,-1))))))</f>
        <v>1</v>
      </c>
      <c r="N8123" s="9">
        <f>IF('tab4'!$C8123=0,0,IF('tab4'!$C8123=1,1,IF('tab4'!$C8123=4,2,IF('tab4'!$C8123=5,3,IF('tab4'!$C8123=6,4,IF(AND('tab4'!$C8123=80,$X$2=2),0,-1))))))</f>
        <v>2</v>
      </c>
      <c r="O8123" s="9">
        <f t="shared" ref="O8123:R8123" si="16245">D8123</f>
        <v>1</v>
      </c>
      <c r="P8123" s="9">
        <f t="shared" si="16245"/>
        <v>1</v>
      </c>
      <c r="Q8123" s="9">
        <f t="shared" si="16245"/>
        <v>0</v>
      </c>
      <c r="R8123" s="9">
        <f t="shared" si="16245"/>
        <v>1</v>
      </c>
      <c r="S8123" s="10">
        <f t="shared" ref="S8123:T8123" si="16246">IF(HEX2DEC(H8123) &gt;= 32768, (HEX2DEC(H8123) - 65535 - 1)/10, IF(HEX2DEC(H8123) = 32767, IF($X$2=2, S8124, 32767), HEX2DEC(H8123)/10 ))</f>
        <v>7.1</v>
      </c>
      <c r="T8123" s="10">
        <f t="shared" si="16246"/>
        <v>3.3</v>
      </c>
      <c r="U8123" s="10">
        <f t="shared" si="6"/>
        <v>4.1</v>
      </c>
    </row>
    <row r="8124" ht="14.25" customHeight="1">
      <c r="A8124" s="6" t="s">
        <v>7894</v>
      </c>
      <c r="B8124" s="13">
        <v>1.0</v>
      </c>
      <c r="C8124" s="13">
        <v>4.0</v>
      </c>
      <c r="D8124" s="9">
        <v>0.0</v>
      </c>
      <c r="E8124" s="9">
        <v>1.0</v>
      </c>
      <c r="F8124" s="9">
        <v>0.0</v>
      </c>
      <c r="G8124" s="9">
        <v>1.0</v>
      </c>
      <c r="H8124" s="4" t="s">
        <v>56</v>
      </c>
      <c r="I8124" s="4" t="s">
        <v>282</v>
      </c>
      <c r="J8124" s="4" t="s">
        <v>75</v>
      </c>
      <c r="L8124" s="8">
        <f t="shared" si="3"/>
        <v>45633.07366</v>
      </c>
      <c r="M8124" s="9">
        <f>IF('tab4'!$B8124=0,0,IF('tab4'!$B8124=1,1,IF('tab4'!$B8124=4,2,IF('tab4'!$B8124=5,3,IF('tab4'!$B8124=6,4,IF(AND('tab4'!$B8124=80,$X$2=2),0,-1))))))</f>
        <v>1</v>
      </c>
      <c r="N8124" s="9">
        <f>IF('tab4'!$C8124=0,0,IF('tab4'!$C8124=1,1,IF('tab4'!$C8124=4,2,IF('tab4'!$C8124=5,3,IF('tab4'!$C8124=6,4,IF(AND('tab4'!$C8124=80,$X$2=2),0,-1))))))</f>
        <v>2</v>
      </c>
      <c r="O8124" s="9">
        <f t="shared" ref="O8124:R8124" si="16247">D8124</f>
        <v>0</v>
      </c>
      <c r="P8124" s="9">
        <f t="shared" si="16247"/>
        <v>1</v>
      </c>
      <c r="Q8124" s="9">
        <f t="shared" si="16247"/>
        <v>0</v>
      </c>
      <c r="R8124" s="9">
        <f t="shared" si="16247"/>
        <v>1</v>
      </c>
      <c r="S8124" s="10">
        <f t="shared" ref="S8124:T8124" si="16248">IF(HEX2DEC(H8124) &gt;= 32768, (HEX2DEC(H8124) - 65535 - 1)/10, IF(HEX2DEC(H8124) = 32767, IF($X$2=2, S8125, 32767), HEX2DEC(H8124)/10 ))</f>
        <v>7.1</v>
      </c>
      <c r="T8124" s="10">
        <f t="shared" si="16248"/>
        <v>3.3</v>
      </c>
      <c r="U8124" s="10">
        <f t="shared" si="6"/>
        <v>4.1</v>
      </c>
    </row>
    <row r="8125" ht="14.25" customHeight="1">
      <c r="A8125" s="6" t="s">
        <v>7895</v>
      </c>
      <c r="B8125" s="13">
        <v>0.0</v>
      </c>
      <c r="C8125" s="13">
        <v>4.0</v>
      </c>
      <c r="D8125" s="9">
        <v>0.0</v>
      </c>
      <c r="E8125" s="9">
        <v>1.0</v>
      </c>
      <c r="F8125" s="9">
        <v>0.0</v>
      </c>
      <c r="G8125" s="9">
        <v>0.0</v>
      </c>
      <c r="H8125" s="4" t="s">
        <v>41</v>
      </c>
      <c r="I8125" s="4" t="s">
        <v>282</v>
      </c>
      <c r="J8125" s="4" t="s">
        <v>75</v>
      </c>
      <c r="L8125" s="8">
        <f t="shared" si="3"/>
        <v>45633.08441</v>
      </c>
      <c r="M8125" s="9">
        <f>IF('tab4'!$B8125=0,0,IF('tab4'!$B8125=1,1,IF('tab4'!$B8125=4,2,IF('tab4'!$B8125=5,3,IF('tab4'!$B8125=6,4,IF(AND('tab4'!$B8125=80,$X$2=2),0,-1))))))</f>
        <v>0</v>
      </c>
      <c r="N8125" s="9">
        <f>IF('tab4'!$C8125=0,0,IF('tab4'!$C8125=1,1,IF('tab4'!$C8125=4,2,IF('tab4'!$C8125=5,3,IF('tab4'!$C8125=6,4,IF(AND('tab4'!$C8125=80,$X$2=2),0,-1))))))</f>
        <v>2</v>
      </c>
      <c r="O8125" s="9">
        <f t="shared" ref="O8125:R8125" si="16249">D8125</f>
        <v>0</v>
      </c>
      <c r="P8125" s="9">
        <f t="shared" si="16249"/>
        <v>1</v>
      </c>
      <c r="Q8125" s="9">
        <f t="shared" si="16249"/>
        <v>0</v>
      </c>
      <c r="R8125" s="9">
        <f t="shared" si="16249"/>
        <v>0</v>
      </c>
      <c r="S8125" s="10">
        <f t="shared" ref="S8125:T8125" si="16250">IF(HEX2DEC(H8125) &gt;= 32768, (HEX2DEC(H8125) - 65535 - 1)/10, IF(HEX2DEC(H8125) = 32767, IF($X$2=2, S8126, 32767), HEX2DEC(H8125)/10 ))</f>
        <v>6.1</v>
      </c>
      <c r="T8125" s="10">
        <f t="shared" si="16250"/>
        <v>3.3</v>
      </c>
      <c r="U8125" s="10">
        <f t="shared" si="6"/>
        <v>4.1</v>
      </c>
    </row>
    <row r="8126" ht="14.25" customHeight="1">
      <c r="A8126" s="6" t="s">
        <v>7896</v>
      </c>
      <c r="B8126" s="13">
        <v>5.0</v>
      </c>
      <c r="C8126" s="13">
        <v>4.0</v>
      </c>
      <c r="D8126" s="9">
        <v>1.0</v>
      </c>
      <c r="E8126" s="9">
        <v>1.0</v>
      </c>
      <c r="F8126" s="9">
        <v>0.0</v>
      </c>
      <c r="G8126" s="9">
        <v>1.0</v>
      </c>
      <c r="H8126" s="4" t="s">
        <v>33</v>
      </c>
      <c r="I8126" s="4" t="s">
        <v>103</v>
      </c>
      <c r="J8126" s="4" t="s">
        <v>75</v>
      </c>
      <c r="L8126" s="8">
        <f t="shared" si="3"/>
        <v>45633.11277</v>
      </c>
      <c r="M8126" s="9">
        <f>IF('tab4'!$B8126=0,0,IF('tab4'!$B8126=1,1,IF('tab4'!$B8126=4,2,IF('tab4'!$B8126=5,3,IF('tab4'!$B8126=6,4,IF(AND('tab4'!$B8126=80,$X$2=2),0,-1))))))</f>
        <v>3</v>
      </c>
      <c r="N8126" s="9">
        <f>IF('tab4'!$C8126=0,0,IF('tab4'!$C8126=1,1,IF('tab4'!$C8126=4,2,IF('tab4'!$C8126=5,3,IF('tab4'!$C8126=6,4,IF(AND('tab4'!$C8126=80,$X$2=2),0,-1))))))</f>
        <v>2</v>
      </c>
      <c r="O8126" s="9">
        <f t="shared" ref="O8126:R8126" si="16251">D8126</f>
        <v>1</v>
      </c>
      <c r="P8126" s="9">
        <f t="shared" si="16251"/>
        <v>1</v>
      </c>
      <c r="Q8126" s="9">
        <f t="shared" si="16251"/>
        <v>0</v>
      </c>
      <c r="R8126" s="9">
        <f t="shared" si="16251"/>
        <v>1</v>
      </c>
      <c r="S8126" s="10">
        <f t="shared" ref="S8126:T8126" si="16252">IF(HEX2DEC(H8126) &gt;= 32768, (HEX2DEC(H8126) - 65535 - 1)/10, IF(HEX2DEC(H8126) = 32767, IF($X$2=2, S8127, 32767), HEX2DEC(H8126)/10 ))</f>
        <v>4.7</v>
      </c>
      <c r="T8126" s="10">
        <f t="shared" si="16252"/>
        <v>3.4</v>
      </c>
      <c r="U8126" s="10">
        <f t="shared" si="6"/>
        <v>4.1</v>
      </c>
    </row>
    <row r="8127" ht="14.25" customHeight="1">
      <c r="A8127" s="6" t="s">
        <v>7897</v>
      </c>
      <c r="B8127" s="13">
        <v>1.0</v>
      </c>
      <c r="C8127" s="13">
        <v>4.0</v>
      </c>
      <c r="D8127" s="9">
        <v>1.0</v>
      </c>
      <c r="E8127" s="9">
        <v>1.0</v>
      </c>
      <c r="F8127" s="9">
        <v>0.0</v>
      </c>
      <c r="G8127" s="9">
        <v>1.0</v>
      </c>
      <c r="H8127" s="4" t="s">
        <v>56</v>
      </c>
      <c r="I8127" s="4" t="s">
        <v>103</v>
      </c>
      <c r="J8127" s="4" t="s">
        <v>75</v>
      </c>
      <c r="L8127" s="8">
        <f t="shared" si="3"/>
        <v>45633.11425</v>
      </c>
      <c r="M8127" s="9">
        <f>IF('tab4'!$B8127=0,0,IF('tab4'!$B8127=1,1,IF('tab4'!$B8127=4,2,IF('tab4'!$B8127=5,3,IF('tab4'!$B8127=6,4,IF(AND('tab4'!$B8127=80,$X$2=2),0,-1))))))</f>
        <v>1</v>
      </c>
      <c r="N8127" s="9">
        <f>IF('tab4'!$C8127=0,0,IF('tab4'!$C8127=1,1,IF('tab4'!$C8127=4,2,IF('tab4'!$C8127=5,3,IF('tab4'!$C8127=6,4,IF(AND('tab4'!$C8127=80,$X$2=2),0,-1))))))</f>
        <v>2</v>
      </c>
      <c r="O8127" s="9">
        <f t="shared" ref="O8127:R8127" si="16253">D8127</f>
        <v>1</v>
      </c>
      <c r="P8127" s="9">
        <f t="shared" si="16253"/>
        <v>1</v>
      </c>
      <c r="Q8127" s="9">
        <f t="shared" si="16253"/>
        <v>0</v>
      </c>
      <c r="R8127" s="9">
        <f t="shared" si="16253"/>
        <v>1</v>
      </c>
      <c r="S8127" s="10">
        <f t="shared" ref="S8127:T8127" si="16254">IF(HEX2DEC(H8127) &gt;= 32768, (HEX2DEC(H8127) - 65535 - 1)/10, IF(HEX2DEC(H8127) = 32767, IF($X$2=2, S8128, 32767), HEX2DEC(H8127)/10 ))</f>
        <v>7.1</v>
      </c>
      <c r="T8127" s="10">
        <f t="shared" si="16254"/>
        <v>3.4</v>
      </c>
      <c r="U8127" s="10">
        <f t="shared" si="6"/>
        <v>4.1</v>
      </c>
    </row>
    <row r="8128" ht="14.25" customHeight="1">
      <c r="A8128" s="6" t="s">
        <v>7898</v>
      </c>
      <c r="B8128" s="13">
        <v>1.0</v>
      </c>
      <c r="C8128" s="13">
        <v>4.0</v>
      </c>
      <c r="D8128" s="9">
        <v>0.0</v>
      </c>
      <c r="E8128" s="9">
        <v>1.0</v>
      </c>
      <c r="F8128" s="9">
        <v>0.0</v>
      </c>
      <c r="G8128" s="9">
        <v>1.0</v>
      </c>
      <c r="H8128" s="4" t="s">
        <v>56</v>
      </c>
      <c r="I8128" s="4" t="s">
        <v>103</v>
      </c>
      <c r="J8128" s="4" t="s">
        <v>75</v>
      </c>
      <c r="L8128" s="8">
        <f t="shared" si="3"/>
        <v>45633.11426</v>
      </c>
      <c r="M8128" s="9">
        <f>IF('tab4'!$B8128=0,0,IF('tab4'!$B8128=1,1,IF('tab4'!$B8128=4,2,IF('tab4'!$B8128=5,3,IF('tab4'!$B8128=6,4,IF(AND('tab4'!$B8128=80,$X$2=2),0,-1))))))</f>
        <v>1</v>
      </c>
      <c r="N8128" s="9">
        <f>IF('tab4'!$C8128=0,0,IF('tab4'!$C8128=1,1,IF('tab4'!$C8128=4,2,IF('tab4'!$C8128=5,3,IF('tab4'!$C8128=6,4,IF(AND('tab4'!$C8128=80,$X$2=2),0,-1))))))</f>
        <v>2</v>
      </c>
      <c r="O8128" s="9">
        <f t="shared" ref="O8128:R8128" si="16255">D8128</f>
        <v>0</v>
      </c>
      <c r="P8128" s="9">
        <f t="shared" si="16255"/>
        <v>1</v>
      </c>
      <c r="Q8128" s="9">
        <f t="shared" si="16255"/>
        <v>0</v>
      </c>
      <c r="R8128" s="9">
        <f t="shared" si="16255"/>
        <v>1</v>
      </c>
      <c r="S8128" s="10">
        <f t="shared" ref="S8128:T8128" si="16256">IF(HEX2DEC(H8128) &gt;= 32768, (HEX2DEC(H8128) - 65535 - 1)/10, IF(HEX2DEC(H8128) = 32767, IF($X$2=2, S8129, 32767), HEX2DEC(H8128)/10 ))</f>
        <v>7.1</v>
      </c>
      <c r="T8128" s="10">
        <f t="shared" si="16256"/>
        <v>3.4</v>
      </c>
      <c r="U8128" s="10">
        <f t="shared" si="6"/>
        <v>4.1</v>
      </c>
    </row>
    <row r="8129" ht="14.25" customHeight="1">
      <c r="A8129" s="6" t="s">
        <v>7899</v>
      </c>
      <c r="B8129" s="13">
        <v>0.0</v>
      </c>
      <c r="C8129" s="13">
        <v>4.0</v>
      </c>
      <c r="D8129" s="9">
        <v>0.0</v>
      </c>
      <c r="E8129" s="9">
        <v>1.0</v>
      </c>
      <c r="F8129" s="9">
        <v>0.0</v>
      </c>
      <c r="G8129" s="9">
        <v>0.0</v>
      </c>
      <c r="H8129" s="4" t="s">
        <v>24</v>
      </c>
      <c r="I8129" s="4" t="s">
        <v>95</v>
      </c>
      <c r="J8129" s="4" t="s">
        <v>72</v>
      </c>
      <c r="L8129" s="8">
        <f t="shared" si="3"/>
        <v>45633.15137</v>
      </c>
      <c r="M8129" s="9">
        <f>IF('tab4'!$B8129=0,0,IF('tab4'!$B8129=1,1,IF('tab4'!$B8129=4,2,IF('tab4'!$B8129=5,3,IF('tab4'!$B8129=6,4,IF(AND('tab4'!$B8129=80,$X$2=2),0,-1))))))</f>
        <v>0</v>
      </c>
      <c r="N8129" s="9">
        <f>IF('tab4'!$C8129=0,0,IF('tab4'!$C8129=1,1,IF('tab4'!$C8129=4,2,IF('tab4'!$C8129=5,3,IF('tab4'!$C8129=6,4,IF(AND('tab4'!$C8129=80,$X$2=2),0,-1))))))</f>
        <v>2</v>
      </c>
      <c r="O8129" s="9">
        <f t="shared" ref="O8129:R8129" si="16257">D8129</f>
        <v>0</v>
      </c>
      <c r="P8129" s="9">
        <f t="shared" si="16257"/>
        <v>1</v>
      </c>
      <c r="Q8129" s="9">
        <f t="shared" si="16257"/>
        <v>0</v>
      </c>
      <c r="R8129" s="9">
        <f t="shared" si="16257"/>
        <v>0</v>
      </c>
      <c r="S8129" s="10">
        <f t="shared" ref="S8129:T8129" si="16258">IF(HEX2DEC(H8129) &gt;= 32768, (HEX2DEC(H8129) - 65535 - 1)/10, IF(HEX2DEC(H8129) = 32767, IF($X$2=2, S8130, 32767), HEX2DEC(H8129)/10 ))</f>
        <v>4.8</v>
      </c>
      <c r="T8129" s="10">
        <f t="shared" si="16258"/>
        <v>3.5</v>
      </c>
      <c r="U8129" s="10">
        <f t="shared" si="6"/>
        <v>4.3</v>
      </c>
    </row>
    <row r="8130" ht="14.25" customHeight="1">
      <c r="A8130" s="6" t="s">
        <v>7900</v>
      </c>
      <c r="B8130" s="13">
        <v>5.0</v>
      </c>
      <c r="C8130" s="13">
        <v>4.0</v>
      </c>
      <c r="D8130" s="9">
        <v>1.0</v>
      </c>
      <c r="E8130" s="9">
        <v>1.0</v>
      </c>
      <c r="F8130" s="9">
        <v>0.0</v>
      </c>
      <c r="G8130" s="9">
        <v>1.0</v>
      </c>
      <c r="H8130" s="4" t="s">
        <v>77</v>
      </c>
      <c r="I8130" s="4" t="s">
        <v>79</v>
      </c>
      <c r="J8130" s="4" t="s">
        <v>72</v>
      </c>
      <c r="L8130" s="8">
        <f t="shared" si="3"/>
        <v>45633.16853</v>
      </c>
      <c r="M8130" s="9">
        <f>IF('tab4'!$B8130=0,0,IF('tab4'!$B8130=1,1,IF('tab4'!$B8130=4,2,IF('tab4'!$B8130=5,3,IF('tab4'!$B8130=6,4,IF(AND('tab4'!$B8130=80,$X$2=2),0,-1))))))</f>
        <v>3</v>
      </c>
      <c r="N8130" s="9">
        <f>IF('tab4'!$C8130=0,0,IF('tab4'!$C8130=1,1,IF('tab4'!$C8130=4,2,IF('tab4'!$C8130=5,3,IF('tab4'!$C8130=6,4,IF(AND('tab4'!$C8130=80,$X$2=2),0,-1))))))</f>
        <v>2</v>
      </c>
      <c r="O8130" s="9">
        <f t="shared" ref="O8130:R8130" si="16259">D8130</f>
        <v>1</v>
      </c>
      <c r="P8130" s="9">
        <f t="shared" si="16259"/>
        <v>1</v>
      </c>
      <c r="Q8130" s="9">
        <f t="shared" si="16259"/>
        <v>0</v>
      </c>
      <c r="R8130" s="9">
        <f t="shared" si="16259"/>
        <v>1</v>
      </c>
      <c r="S8130" s="10">
        <f t="shared" ref="S8130:T8130" si="16260">IF(HEX2DEC(H8130) &gt;= 32768, (HEX2DEC(H8130) - 65535 - 1)/10, IF(HEX2DEC(H8130) = 32767, IF($X$2=2, S8131, 32767), HEX2DEC(H8130)/10 ))</f>
        <v>4.6</v>
      </c>
      <c r="T8130" s="10">
        <f t="shared" si="16260"/>
        <v>3.6</v>
      </c>
      <c r="U8130" s="10">
        <f t="shared" si="6"/>
        <v>4.3</v>
      </c>
    </row>
    <row r="8131" ht="14.25" customHeight="1">
      <c r="A8131" s="6" t="s">
        <v>7901</v>
      </c>
      <c r="B8131" s="13">
        <v>1.0</v>
      </c>
      <c r="C8131" s="13">
        <v>4.0</v>
      </c>
      <c r="D8131" s="9">
        <v>1.0</v>
      </c>
      <c r="E8131" s="9">
        <v>1.0</v>
      </c>
      <c r="F8131" s="9">
        <v>0.0</v>
      </c>
      <c r="G8131" s="9">
        <v>1.0</v>
      </c>
      <c r="H8131" s="4" t="s">
        <v>56</v>
      </c>
      <c r="I8131" s="4" t="s">
        <v>76</v>
      </c>
      <c r="J8131" s="4" t="s">
        <v>72</v>
      </c>
      <c r="L8131" s="8">
        <f t="shared" si="3"/>
        <v>45633.17008</v>
      </c>
      <c r="M8131" s="9">
        <f>IF('tab4'!$B8131=0,0,IF('tab4'!$B8131=1,1,IF('tab4'!$B8131=4,2,IF('tab4'!$B8131=5,3,IF('tab4'!$B8131=6,4,IF(AND('tab4'!$B8131=80,$X$2=2),0,-1))))))</f>
        <v>1</v>
      </c>
      <c r="N8131" s="9">
        <f>IF('tab4'!$C8131=0,0,IF('tab4'!$C8131=1,1,IF('tab4'!$C8131=4,2,IF('tab4'!$C8131=5,3,IF('tab4'!$C8131=6,4,IF(AND('tab4'!$C8131=80,$X$2=2),0,-1))))))</f>
        <v>2</v>
      </c>
      <c r="O8131" s="9">
        <f t="shared" ref="O8131:R8131" si="16261">D8131</f>
        <v>1</v>
      </c>
      <c r="P8131" s="9">
        <f t="shared" si="16261"/>
        <v>1</v>
      </c>
      <c r="Q8131" s="9">
        <f t="shared" si="16261"/>
        <v>0</v>
      </c>
      <c r="R8131" s="9">
        <f t="shared" si="16261"/>
        <v>1</v>
      </c>
      <c r="S8131" s="10">
        <f t="shared" ref="S8131:T8131" si="16262">IF(HEX2DEC(H8131) &gt;= 32768, (HEX2DEC(H8131) - 65535 - 1)/10, IF(HEX2DEC(H8131) = 32767, IF($X$2=2, S8132, 32767), HEX2DEC(H8131)/10 ))</f>
        <v>7.1</v>
      </c>
      <c r="T8131" s="10">
        <f t="shared" si="16262"/>
        <v>3.7</v>
      </c>
      <c r="U8131" s="10">
        <f t="shared" si="6"/>
        <v>4.3</v>
      </c>
    </row>
    <row r="8132" ht="14.25" customHeight="1">
      <c r="A8132" s="6" t="s">
        <v>7902</v>
      </c>
      <c r="B8132" s="13">
        <v>1.0</v>
      </c>
      <c r="C8132" s="13">
        <v>4.0</v>
      </c>
      <c r="D8132" s="9">
        <v>0.0</v>
      </c>
      <c r="E8132" s="9">
        <v>1.0</v>
      </c>
      <c r="F8132" s="9">
        <v>0.0</v>
      </c>
      <c r="G8132" s="9">
        <v>1.0</v>
      </c>
      <c r="H8132" s="4" t="s">
        <v>56</v>
      </c>
      <c r="I8132" s="4" t="s">
        <v>76</v>
      </c>
      <c r="J8132" s="4" t="s">
        <v>72</v>
      </c>
      <c r="L8132" s="8">
        <f t="shared" si="3"/>
        <v>45633.17009</v>
      </c>
      <c r="M8132" s="9">
        <f>IF('tab4'!$B8132=0,0,IF('tab4'!$B8132=1,1,IF('tab4'!$B8132=4,2,IF('tab4'!$B8132=5,3,IF('tab4'!$B8132=6,4,IF(AND('tab4'!$B8132=80,$X$2=2),0,-1))))))</f>
        <v>1</v>
      </c>
      <c r="N8132" s="9">
        <f>IF('tab4'!$C8132=0,0,IF('tab4'!$C8132=1,1,IF('tab4'!$C8132=4,2,IF('tab4'!$C8132=5,3,IF('tab4'!$C8132=6,4,IF(AND('tab4'!$C8132=80,$X$2=2),0,-1))))))</f>
        <v>2</v>
      </c>
      <c r="O8132" s="9">
        <f t="shared" ref="O8132:R8132" si="16263">D8132</f>
        <v>0</v>
      </c>
      <c r="P8132" s="9">
        <f t="shared" si="16263"/>
        <v>1</v>
      </c>
      <c r="Q8132" s="9">
        <f t="shared" si="16263"/>
        <v>0</v>
      </c>
      <c r="R8132" s="9">
        <f t="shared" si="16263"/>
        <v>1</v>
      </c>
      <c r="S8132" s="10">
        <f t="shared" ref="S8132:T8132" si="16264">IF(HEX2DEC(H8132) &gt;= 32768, (HEX2DEC(H8132) - 65535 - 1)/10, IF(HEX2DEC(H8132) = 32767, IF($X$2=2, S8133, 32767), HEX2DEC(H8132)/10 ))</f>
        <v>7.1</v>
      </c>
      <c r="T8132" s="10">
        <f t="shared" si="16264"/>
        <v>3.7</v>
      </c>
      <c r="U8132" s="10">
        <f t="shared" si="6"/>
        <v>4.3</v>
      </c>
    </row>
    <row r="8133" ht="14.25" customHeight="1">
      <c r="A8133" s="6" t="s">
        <v>7903</v>
      </c>
      <c r="B8133" s="13">
        <v>1.0</v>
      </c>
      <c r="C8133" s="13">
        <v>4.0</v>
      </c>
      <c r="D8133" s="9">
        <v>0.0</v>
      </c>
      <c r="E8133" s="9">
        <v>1.0</v>
      </c>
      <c r="F8133" s="9">
        <v>0.0</v>
      </c>
      <c r="G8133" s="9">
        <v>1.0</v>
      </c>
      <c r="H8133" s="4" t="s">
        <v>73</v>
      </c>
      <c r="I8133" s="4" t="s">
        <v>236</v>
      </c>
      <c r="J8133" s="4" t="s">
        <v>95</v>
      </c>
      <c r="L8133" s="8">
        <f t="shared" si="3"/>
        <v>45633.25343</v>
      </c>
      <c r="M8133" s="9">
        <f>IF('tab4'!$B8133=0,0,IF('tab4'!$B8133=1,1,IF('tab4'!$B8133=4,2,IF('tab4'!$B8133=5,3,IF('tab4'!$B8133=6,4,IF(AND('tab4'!$B8133=80,$X$2=2),0,-1))))))</f>
        <v>1</v>
      </c>
      <c r="N8133" s="9">
        <f>IF('tab4'!$C8133=0,0,IF('tab4'!$C8133=1,1,IF('tab4'!$C8133=4,2,IF('tab4'!$C8133=5,3,IF('tab4'!$C8133=6,4,IF(AND('tab4'!$C8133=80,$X$2=2),0,-1))))))</f>
        <v>2</v>
      </c>
      <c r="O8133" s="9">
        <f t="shared" ref="O8133:R8133" si="16265">D8133</f>
        <v>0</v>
      </c>
      <c r="P8133" s="9">
        <f t="shared" si="16265"/>
        <v>1</v>
      </c>
      <c r="Q8133" s="9">
        <f t="shared" si="16265"/>
        <v>0</v>
      </c>
      <c r="R8133" s="9">
        <f t="shared" si="16265"/>
        <v>1</v>
      </c>
      <c r="S8133" s="10">
        <f t="shared" ref="S8133:T8133" si="16266">IF(HEX2DEC(H8133) &gt;= 32768, (HEX2DEC(H8133) - 65535 - 1)/10, IF(HEX2DEC(H8133) = 32767, IF($X$2=2, S8134, 32767), HEX2DEC(H8133)/10 ))</f>
        <v>4</v>
      </c>
      <c r="T8133" s="10">
        <f t="shared" si="16266"/>
        <v>3.2</v>
      </c>
      <c r="U8133" s="10">
        <f t="shared" si="6"/>
        <v>3.5</v>
      </c>
    </row>
    <row r="8134" ht="14.25" customHeight="1">
      <c r="A8134" s="6" t="s">
        <v>7904</v>
      </c>
      <c r="B8134" s="13">
        <v>5.0</v>
      </c>
      <c r="C8134" s="13">
        <v>4.0</v>
      </c>
      <c r="D8134" s="9">
        <v>1.0</v>
      </c>
      <c r="E8134" s="9">
        <v>1.0</v>
      </c>
      <c r="F8134" s="9">
        <v>0.0</v>
      </c>
      <c r="G8134" s="9">
        <v>1.0</v>
      </c>
      <c r="H8134" s="4" t="s">
        <v>102</v>
      </c>
      <c r="I8134" s="4" t="s">
        <v>236</v>
      </c>
      <c r="J8134" s="4" t="s">
        <v>79</v>
      </c>
      <c r="L8134" s="8">
        <f t="shared" si="3"/>
        <v>45633.2541</v>
      </c>
      <c r="M8134" s="9">
        <f>IF('tab4'!$B8134=0,0,IF('tab4'!$B8134=1,1,IF('tab4'!$B8134=4,2,IF('tab4'!$B8134=5,3,IF('tab4'!$B8134=6,4,IF(AND('tab4'!$B8134=80,$X$2=2),0,-1))))))</f>
        <v>3</v>
      </c>
      <c r="N8134" s="9">
        <f>IF('tab4'!$C8134=0,0,IF('tab4'!$C8134=1,1,IF('tab4'!$C8134=4,2,IF('tab4'!$C8134=5,3,IF('tab4'!$C8134=6,4,IF(AND('tab4'!$C8134=80,$X$2=2),0,-1))))))</f>
        <v>2</v>
      </c>
      <c r="O8134" s="9">
        <f t="shared" ref="O8134:R8134" si="16267">D8134</f>
        <v>1</v>
      </c>
      <c r="P8134" s="9">
        <f t="shared" si="16267"/>
        <v>1</v>
      </c>
      <c r="Q8134" s="9">
        <f t="shared" si="16267"/>
        <v>0</v>
      </c>
      <c r="R8134" s="9">
        <f t="shared" si="16267"/>
        <v>1</v>
      </c>
      <c r="S8134" s="10">
        <f t="shared" ref="S8134:T8134" si="16268">IF(HEX2DEC(H8134) &gt;= 32768, (HEX2DEC(H8134) - 65535 - 1)/10, IF(HEX2DEC(H8134) = 32767, IF($X$2=2, S8135, 32767), HEX2DEC(H8134)/10 ))</f>
        <v>3.9</v>
      </c>
      <c r="T8134" s="10">
        <f t="shared" si="16268"/>
        <v>3.2</v>
      </c>
      <c r="U8134" s="10">
        <f t="shared" si="6"/>
        <v>3.6</v>
      </c>
    </row>
    <row r="8135" ht="14.25" customHeight="1">
      <c r="A8135" s="6" t="s">
        <v>7905</v>
      </c>
      <c r="B8135" s="13">
        <v>1.0</v>
      </c>
      <c r="C8135" s="13">
        <v>4.0</v>
      </c>
      <c r="D8135" s="9">
        <v>1.0</v>
      </c>
      <c r="E8135" s="9">
        <v>1.0</v>
      </c>
      <c r="F8135" s="9">
        <v>0.0</v>
      </c>
      <c r="G8135" s="9">
        <v>1.0</v>
      </c>
      <c r="H8135" s="4" t="s">
        <v>56</v>
      </c>
      <c r="I8135" s="4" t="s">
        <v>236</v>
      </c>
      <c r="J8135" s="4" t="s">
        <v>95</v>
      </c>
      <c r="L8135" s="8">
        <f t="shared" si="3"/>
        <v>45633.25587</v>
      </c>
      <c r="M8135" s="9">
        <f>IF('tab4'!$B8135=0,0,IF('tab4'!$B8135=1,1,IF('tab4'!$B8135=4,2,IF('tab4'!$B8135=5,3,IF('tab4'!$B8135=6,4,IF(AND('tab4'!$B8135=80,$X$2=2),0,-1))))))</f>
        <v>1</v>
      </c>
      <c r="N8135" s="9">
        <f>IF('tab4'!$C8135=0,0,IF('tab4'!$C8135=1,1,IF('tab4'!$C8135=4,2,IF('tab4'!$C8135=5,3,IF('tab4'!$C8135=6,4,IF(AND('tab4'!$C8135=80,$X$2=2),0,-1))))))</f>
        <v>2</v>
      </c>
      <c r="O8135" s="9">
        <f t="shared" ref="O8135:R8135" si="16269">D8135</f>
        <v>1</v>
      </c>
      <c r="P8135" s="9">
        <f t="shared" si="16269"/>
        <v>1</v>
      </c>
      <c r="Q8135" s="9">
        <f t="shared" si="16269"/>
        <v>0</v>
      </c>
      <c r="R8135" s="9">
        <f t="shared" si="16269"/>
        <v>1</v>
      </c>
      <c r="S8135" s="10">
        <f t="shared" ref="S8135:T8135" si="16270">IF(HEX2DEC(H8135) &gt;= 32768, (HEX2DEC(H8135) - 65535 - 1)/10, IF(HEX2DEC(H8135) = 32767, IF($X$2=2, S8136, 32767), HEX2DEC(H8135)/10 ))</f>
        <v>7.1</v>
      </c>
      <c r="T8135" s="10">
        <f t="shared" si="16270"/>
        <v>3.2</v>
      </c>
      <c r="U8135" s="10">
        <f t="shared" si="6"/>
        <v>3.5</v>
      </c>
    </row>
    <row r="8136" ht="14.25" customHeight="1">
      <c r="A8136" s="6" t="s">
        <v>7905</v>
      </c>
      <c r="B8136" s="13">
        <v>1.0</v>
      </c>
      <c r="C8136" s="13">
        <v>4.0</v>
      </c>
      <c r="D8136" s="9">
        <v>0.0</v>
      </c>
      <c r="E8136" s="9">
        <v>1.0</v>
      </c>
      <c r="F8136" s="9">
        <v>0.0</v>
      </c>
      <c r="G8136" s="9">
        <v>1.0</v>
      </c>
      <c r="H8136" s="4" t="s">
        <v>56</v>
      </c>
      <c r="I8136" s="4" t="s">
        <v>236</v>
      </c>
      <c r="J8136" s="4" t="s">
        <v>95</v>
      </c>
      <c r="L8136" s="8">
        <f t="shared" si="3"/>
        <v>45633.25587</v>
      </c>
      <c r="M8136" s="9">
        <f>IF('tab4'!$B8136=0,0,IF('tab4'!$B8136=1,1,IF('tab4'!$B8136=4,2,IF('tab4'!$B8136=5,3,IF('tab4'!$B8136=6,4,IF(AND('tab4'!$B8136=80,$X$2=2),0,-1))))))</f>
        <v>1</v>
      </c>
      <c r="N8136" s="9">
        <f>IF('tab4'!$C8136=0,0,IF('tab4'!$C8136=1,1,IF('tab4'!$C8136=4,2,IF('tab4'!$C8136=5,3,IF('tab4'!$C8136=6,4,IF(AND('tab4'!$C8136=80,$X$2=2),0,-1))))))</f>
        <v>2</v>
      </c>
      <c r="O8136" s="9">
        <f t="shared" ref="O8136:R8136" si="16271">D8136</f>
        <v>0</v>
      </c>
      <c r="P8136" s="9">
        <f t="shared" si="16271"/>
        <v>1</v>
      </c>
      <c r="Q8136" s="9">
        <f t="shared" si="16271"/>
        <v>0</v>
      </c>
      <c r="R8136" s="9">
        <f t="shared" si="16271"/>
        <v>1</v>
      </c>
      <c r="S8136" s="10">
        <f t="shared" ref="S8136:T8136" si="16272">IF(HEX2DEC(H8136) &gt;= 32768, (HEX2DEC(H8136) - 65535 - 1)/10, IF(HEX2DEC(H8136) = 32767, IF($X$2=2, S8137, 32767), HEX2DEC(H8136)/10 ))</f>
        <v>7.1</v>
      </c>
      <c r="T8136" s="10">
        <f t="shared" si="16272"/>
        <v>3.2</v>
      </c>
      <c r="U8136" s="10">
        <f t="shared" si="6"/>
        <v>3.5</v>
      </c>
    </row>
    <row r="8137" ht="14.25" customHeight="1">
      <c r="A8137" s="6" t="s">
        <v>7906</v>
      </c>
      <c r="B8137" s="13">
        <v>5.0</v>
      </c>
      <c r="C8137" s="13">
        <v>4.0</v>
      </c>
      <c r="D8137" s="9">
        <v>1.0</v>
      </c>
      <c r="E8137" s="9">
        <v>1.0</v>
      </c>
      <c r="F8137" s="9">
        <v>0.0</v>
      </c>
      <c r="G8137" s="9">
        <v>1.0</v>
      </c>
      <c r="H8137" s="4" t="s">
        <v>102</v>
      </c>
      <c r="I8137" s="4" t="s">
        <v>83</v>
      </c>
      <c r="J8137" s="4" t="s">
        <v>73</v>
      </c>
      <c r="L8137" s="8">
        <f t="shared" si="3"/>
        <v>45633.31413</v>
      </c>
      <c r="M8137" s="9">
        <f>IF('tab4'!$B8137=0,0,IF('tab4'!$B8137=1,1,IF('tab4'!$B8137=4,2,IF('tab4'!$B8137=5,3,IF('tab4'!$B8137=6,4,IF(AND('tab4'!$B8137=80,$X$2=2),0,-1))))))</f>
        <v>3</v>
      </c>
      <c r="N8137" s="9">
        <f>IF('tab4'!$C8137=0,0,IF('tab4'!$C8137=1,1,IF('tab4'!$C8137=4,2,IF('tab4'!$C8137=5,3,IF('tab4'!$C8137=6,4,IF(AND('tab4'!$C8137=80,$X$2=2),0,-1))))))</f>
        <v>2</v>
      </c>
      <c r="O8137" s="9">
        <f t="shared" ref="O8137:R8137" si="16273">D8137</f>
        <v>1</v>
      </c>
      <c r="P8137" s="9">
        <f t="shared" si="16273"/>
        <v>1</v>
      </c>
      <c r="Q8137" s="9">
        <f t="shared" si="16273"/>
        <v>0</v>
      </c>
      <c r="R8137" s="9">
        <f t="shared" si="16273"/>
        <v>1</v>
      </c>
      <c r="S8137" s="10">
        <f t="shared" ref="S8137:T8137" si="16274">IF(HEX2DEC(H8137) &gt;= 32768, (HEX2DEC(H8137) - 65535 - 1)/10, IF(HEX2DEC(H8137) = 32767, IF($X$2=2, S8138, 32767), HEX2DEC(H8137)/10 ))</f>
        <v>3.9</v>
      </c>
      <c r="T8137" s="10">
        <f t="shared" si="16274"/>
        <v>3.1</v>
      </c>
      <c r="U8137" s="10">
        <f t="shared" si="6"/>
        <v>4</v>
      </c>
    </row>
    <row r="8138" ht="14.25" customHeight="1">
      <c r="A8138" s="6" t="s">
        <v>7907</v>
      </c>
      <c r="B8138" s="13">
        <v>1.0</v>
      </c>
      <c r="C8138" s="13">
        <v>4.0</v>
      </c>
      <c r="D8138" s="9">
        <v>1.0</v>
      </c>
      <c r="E8138" s="9">
        <v>1.0</v>
      </c>
      <c r="F8138" s="9">
        <v>0.0</v>
      </c>
      <c r="G8138" s="9">
        <v>1.0</v>
      </c>
      <c r="H8138" s="4" t="s">
        <v>56</v>
      </c>
      <c r="I8138" s="4" t="s">
        <v>236</v>
      </c>
      <c r="J8138" s="4" t="s">
        <v>73</v>
      </c>
      <c r="L8138" s="8">
        <f t="shared" si="3"/>
        <v>45633.3159</v>
      </c>
      <c r="M8138" s="9">
        <f>IF('tab4'!$B8138=0,0,IF('tab4'!$B8138=1,1,IF('tab4'!$B8138=4,2,IF('tab4'!$B8138=5,3,IF('tab4'!$B8138=6,4,IF(AND('tab4'!$B8138=80,$X$2=2),0,-1))))))</f>
        <v>1</v>
      </c>
      <c r="N8138" s="9">
        <f>IF('tab4'!$C8138=0,0,IF('tab4'!$C8138=1,1,IF('tab4'!$C8138=4,2,IF('tab4'!$C8138=5,3,IF('tab4'!$C8138=6,4,IF(AND('tab4'!$C8138=80,$X$2=2),0,-1))))))</f>
        <v>2</v>
      </c>
      <c r="O8138" s="9">
        <f t="shared" ref="O8138:R8138" si="16275">D8138</f>
        <v>1</v>
      </c>
      <c r="P8138" s="9">
        <f t="shared" si="16275"/>
        <v>1</v>
      </c>
      <c r="Q8138" s="9">
        <f t="shared" si="16275"/>
        <v>0</v>
      </c>
      <c r="R8138" s="9">
        <f t="shared" si="16275"/>
        <v>1</v>
      </c>
      <c r="S8138" s="10">
        <f t="shared" ref="S8138:T8138" si="16276">IF(HEX2DEC(H8138) &gt;= 32768, (HEX2DEC(H8138) - 65535 - 1)/10, IF(HEX2DEC(H8138) = 32767, IF($X$2=2, S8139, 32767), HEX2DEC(H8138)/10 ))</f>
        <v>7.1</v>
      </c>
      <c r="T8138" s="10">
        <f t="shared" si="16276"/>
        <v>3.2</v>
      </c>
      <c r="U8138" s="10">
        <f t="shared" si="6"/>
        <v>4</v>
      </c>
    </row>
    <row r="8139" ht="14.25" customHeight="1">
      <c r="A8139" s="6" t="s">
        <v>7907</v>
      </c>
      <c r="B8139" s="13">
        <v>1.0</v>
      </c>
      <c r="C8139" s="13">
        <v>4.0</v>
      </c>
      <c r="D8139" s="9">
        <v>0.0</v>
      </c>
      <c r="E8139" s="9">
        <v>1.0</v>
      </c>
      <c r="F8139" s="9">
        <v>0.0</v>
      </c>
      <c r="G8139" s="9">
        <v>1.0</v>
      </c>
      <c r="H8139" s="4" t="s">
        <v>56</v>
      </c>
      <c r="I8139" s="4" t="s">
        <v>236</v>
      </c>
      <c r="J8139" s="4" t="s">
        <v>73</v>
      </c>
      <c r="L8139" s="8">
        <f t="shared" si="3"/>
        <v>45633.3159</v>
      </c>
      <c r="M8139" s="9">
        <f>IF('tab4'!$B8139=0,0,IF('tab4'!$B8139=1,1,IF('tab4'!$B8139=4,2,IF('tab4'!$B8139=5,3,IF('tab4'!$B8139=6,4,IF(AND('tab4'!$B8139=80,$X$2=2),0,-1))))))</f>
        <v>1</v>
      </c>
      <c r="N8139" s="9">
        <f>IF('tab4'!$C8139=0,0,IF('tab4'!$C8139=1,1,IF('tab4'!$C8139=4,2,IF('tab4'!$C8139=5,3,IF('tab4'!$C8139=6,4,IF(AND('tab4'!$C8139=80,$X$2=2),0,-1))))))</f>
        <v>2</v>
      </c>
      <c r="O8139" s="9">
        <f t="shared" ref="O8139:R8139" si="16277">D8139</f>
        <v>0</v>
      </c>
      <c r="P8139" s="9">
        <f t="shared" si="16277"/>
        <v>1</v>
      </c>
      <c r="Q8139" s="9">
        <f t="shared" si="16277"/>
        <v>0</v>
      </c>
      <c r="R8139" s="9">
        <f t="shared" si="16277"/>
        <v>1</v>
      </c>
      <c r="S8139" s="10">
        <f t="shared" ref="S8139:T8139" si="16278">IF(HEX2DEC(H8139) &gt;= 32768, (HEX2DEC(H8139) - 65535 - 1)/10, IF(HEX2DEC(H8139) = 32767, IF($X$2=2, S8140, 32767), HEX2DEC(H8139)/10 ))</f>
        <v>7.1</v>
      </c>
      <c r="T8139" s="10">
        <f t="shared" si="16278"/>
        <v>3.2</v>
      </c>
      <c r="U8139" s="10">
        <f t="shared" si="6"/>
        <v>4</v>
      </c>
    </row>
    <row r="8140" ht="14.25" customHeight="1">
      <c r="A8140" s="6" t="s">
        <v>7908</v>
      </c>
      <c r="B8140" s="13">
        <v>1.0</v>
      </c>
      <c r="C8140" s="13">
        <v>0.0</v>
      </c>
      <c r="D8140" s="9">
        <v>0.0</v>
      </c>
      <c r="E8140" s="9">
        <v>0.0</v>
      </c>
      <c r="F8140" s="9">
        <v>0.0</v>
      </c>
      <c r="G8140" s="9">
        <v>1.0</v>
      </c>
      <c r="H8140" s="4" t="s">
        <v>77</v>
      </c>
      <c r="I8140" s="4" t="s">
        <v>75</v>
      </c>
      <c r="J8140" s="4" t="s">
        <v>24</v>
      </c>
      <c r="L8140" s="8">
        <f t="shared" si="3"/>
        <v>45633.37956</v>
      </c>
      <c r="M8140" s="9">
        <f>IF('tab4'!$B8140=0,0,IF('tab4'!$B8140=1,1,IF('tab4'!$B8140=4,2,IF('tab4'!$B8140=5,3,IF('tab4'!$B8140=6,4,IF(AND('tab4'!$B8140=80,$X$2=2),0,-1))))))</f>
        <v>1</v>
      </c>
      <c r="N8140" s="9">
        <f>IF('tab4'!$C8140=0,0,IF('tab4'!$C8140=1,1,IF('tab4'!$C8140=4,2,IF('tab4'!$C8140=5,3,IF('tab4'!$C8140=6,4,IF(AND('tab4'!$C8140=80,$X$2=2),0,-1))))))</f>
        <v>0</v>
      </c>
      <c r="O8140" s="9">
        <f t="shared" ref="O8140:R8140" si="16279">D8140</f>
        <v>0</v>
      </c>
      <c r="P8140" s="9">
        <f t="shared" si="16279"/>
        <v>0</v>
      </c>
      <c r="Q8140" s="9">
        <f t="shared" si="16279"/>
        <v>0</v>
      </c>
      <c r="R8140" s="9">
        <f t="shared" si="16279"/>
        <v>1</v>
      </c>
      <c r="S8140" s="10">
        <f t="shared" ref="S8140:T8140" si="16280">IF(HEX2DEC(H8140) &gt;= 32768, (HEX2DEC(H8140) - 65535 - 1)/10, IF(HEX2DEC(H8140) = 32767, IF($X$2=2, S8141, 32767), HEX2DEC(H8140)/10 ))</f>
        <v>4.6</v>
      </c>
      <c r="T8140" s="10">
        <f t="shared" si="16280"/>
        <v>4.1</v>
      </c>
      <c r="U8140" s="10">
        <f t="shared" si="6"/>
        <v>4.8</v>
      </c>
    </row>
    <row r="8141" ht="14.25" customHeight="1">
      <c r="A8141" s="6" t="s">
        <v>7909</v>
      </c>
      <c r="B8141" s="13">
        <v>0.0</v>
      </c>
      <c r="C8141" s="13">
        <v>0.0</v>
      </c>
      <c r="D8141" s="9">
        <v>0.0</v>
      </c>
      <c r="E8141" s="9">
        <v>0.0</v>
      </c>
      <c r="F8141" s="9">
        <v>0.0</v>
      </c>
      <c r="G8141" s="9">
        <v>0.0</v>
      </c>
      <c r="H8141" s="4" t="s">
        <v>77</v>
      </c>
      <c r="I8141" s="4" t="s">
        <v>462</v>
      </c>
      <c r="J8141" s="4" t="s">
        <v>69</v>
      </c>
      <c r="L8141" s="8">
        <f t="shared" si="3"/>
        <v>45633.38456</v>
      </c>
      <c r="M8141" s="9">
        <f>IF('tab4'!$B8141=0,0,IF('tab4'!$B8141=1,1,IF('tab4'!$B8141=4,2,IF('tab4'!$B8141=5,3,IF('tab4'!$B8141=6,4,IF(AND('tab4'!$B8141=80,$X$2=2),0,-1))))))</f>
        <v>0</v>
      </c>
      <c r="N8141" s="9">
        <f>IF('tab4'!$C8141=0,0,IF('tab4'!$C8141=1,1,IF('tab4'!$C8141=4,2,IF('tab4'!$C8141=5,3,IF('tab4'!$C8141=6,4,IF(AND('tab4'!$C8141=80,$X$2=2),0,-1))))))</f>
        <v>0</v>
      </c>
      <c r="O8141" s="9">
        <f t="shared" ref="O8141:R8141" si="16281">D8141</f>
        <v>0</v>
      </c>
      <c r="P8141" s="9">
        <f t="shared" si="16281"/>
        <v>0</v>
      </c>
      <c r="Q8141" s="9">
        <f t="shared" si="16281"/>
        <v>0</v>
      </c>
      <c r="R8141" s="9">
        <f t="shared" si="16281"/>
        <v>0</v>
      </c>
      <c r="S8141" s="10">
        <f t="shared" ref="S8141:T8141" si="16282">IF(HEX2DEC(H8141) &gt;= 32768, (HEX2DEC(H8141) - 65535 - 1)/10, IF(HEX2DEC(H8141) = 32767, IF($X$2=2, S8142, 32767), HEX2DEC(H8141)/10 ))</f>
        <v>4.6</v>
      </c>
      <c r="T8141" s="10">
        <f t="shared" si="16282"/>
        <v>4.2</v>
      </c>
      <c r="U8141" s="10">
        <f t="shared" si="6"/>
        <v>5</v>
      </c>
    </row>
    <row r="8142" ht="14.25" customHeight="1">
      <c r="A8142" s="6" t="s">
        <v>7910</v>
      </c>
      <c r="B8142" s="13">
        <v>0.0</v>
      </c>
      <c r="C8142" s="13">
        <v>0.0</v>
      </c>
      <c r="D8142" s="9">
        <v>0.0</v>
      </c>
      <c r="E8142" s="9">
        <v>0.0</v>
      </c>
      <c r="F8142" s="9">
        <v>0.0</v>
      </c>
      <c r="G8142" s="9">
        <v>1.0</v>
      </c>
      <c r="H8142" s="4" t="s">
        <v>33</v>
      </c>
      <c r="I8142" s="4" t="s">
        <v>72</v>
      </c>
      <c r="J8142" s="4" t="s">
        <v>69</v>
      </c>
      <c r="L8142" s="8">
        <f t="shared" si="3"/>
        <v>45633.39017</v>
      </c>
      <c r="M8142" s="9">
        <f>IF('tab4'!$B8142=0,0,IF('tab4'!$B8142=1,1,IF('tab4'!$B8142=4,2,IF('tab4'!$B8142=5,3,IF('tab4'!$B8142=6,4,IF(AND('tab4'!$B8142=80,$X$2=2),0,-1))))))</f>
        <v>0</v>
      </c>
      <c r="N8142" s="9">
        <f>IF('tab4'!$C8142=0,0,IF('tab4'!$C8142=1,1,IF('tab4'!$C8142=4,2,IF('tab4'!$C8142=5,3,IF('tab4'!$C8142=6,4,IF(AND('tab4'!$C8142=80,$X$2=2),0,-1))))))</f>
        <v>0</v>
      </c>
      <c r="O8142" s="9">
        <f t="shared" ref="O8142:R8142" si="16283">D8142</f>
        <v>0</v>
      </c>
      <c r="P8142" s="9">
        <f t="shared" si="16283"/>
        <v>0</v>
      </c>
      <c r="Q8142" s="9">
        <f t="shared" si="16283"/>
        <v>0</v>
      </c>
      <c r="R8142" s="9">
        <f t="shared" si="16283"/>
        <v>1</v>
      </c>
      <c r="S8142" s="10">
        <f t="shared" ref="S8142:T8142" si="16284">IF(HEX2DEC(H8142) &gt;= 32768, (HEX2DEC(H8142) - 65535 - 1)/10, IF(HEX2DEC(H8142) = 32767, IF($X$2=2, S8143, 32767), HEX2DEC(H8142)/10 ))</f>
        <v>4.7</v>
      </c>
      <c r="T8142" s="10">
        <f t="shared" si="16284"/>
        <v>4.3</v>
      </c>
      <c r="U8142" s="10">
        <f t="shared" si="6"/>
        <v>5</v>
      </c>
    </row>
    <row r="8143" ht="14.25" customHeight="1">
      <c r="A8143" s="6" t="s">
        <v>7911</v>
      </c>
      <c r="B8143" s="13">
        <v>0.0</v>
      </c>
      <c r="C8143" s="13">
        <v>0.0</v>
      </c>
      <c r="D8143" s="9">
        <v>0.0</v>
      </c>
      <c r="E8143" s="9">
        <v>0.0</v>
      </c>
      <c r="F8143" s="9">
        <v>0.0</v>
      </c>
      <c r="G8143" s="9">
        <v>1.0</v>
      </c>
      <c r="H8143" s="4" t="s">
        <v>64</v>
      </c>
      <c r="I8143" s="4" t="s">
        <v>325</v>
      </c>
      <c r="J8143" s="4" t="s">
        <v>350</v>
      </c>
      <c r="L8143" s="8">
        <f t="shared" si="3"/>
        <v>45633.47351</v>
      </c>
      <c r="M8143" s="9">
        <f>IF('tab4'!$B8143=0,0,IF('tab4'!$B8143=1,1,IF('tab4'!$B8143=4,2,IF('tab4'!$B8143=5,3,IF('tab4'!$B8143=6,4,IF(AND('tab4'!$B8143=80,$X$2=2),0,-1))))))</f>
        <v>0</v>
      </c>
      <c r="N8143" s="9">
        <f>IF('tab4'!$C8143=0,0,IF('tab4'!$C8143=1,1,IF('tab4'!$C8143=4,2,IF('tab4'!$C8143=5,3,IF('tab4'!$C8143=6,4,IF(AND('tab4'!$C8143=80,$X$2=2),0,-1))))))</f>
        <v>0</v>
      </c>
      <c r="O8143" s="9">
        <f t="shared" ref="O8143:R8143" si="16285">D8143</f>
        <v>0</v>
      </c>
      <c r="P8143" s="9">
        <f t="shared" si="16285"/>
        <v>0</v>
      </c>
      <c r="Q8143" s="9">
        <f t="shared" si="16285"/>
        <v>0</v>
      </c>
      <c r="R8143" s="9">
        <f t="shared" si="16285"/>
        <v>1</v>
      </c>
      <c r="S8143" s="10">
        <f t="shared" ref="S8143:T8143" si="16286">IF(HEX2DEC(H8143) &gt;= 32768, (HEX2DEC(H8143) - 65535 - 1)/10, IF(HEX2DEC(H8143) = 32767, IF($X$2=2, S8144, 32767), HEX2DEC(H8143)/10 ))</f>
        <v>6.7</v>
      </c>
      <c r="T8143" s="10">
        <f t="shared" si="16286"/>
        <v>8.5</v>
      </c>
      <c r="U8143" s="10">
        <f t="shared" si="6"/>
        <v>9.1</v>
      </c>
    </row>
    <row r="8144" ht="14.25" customHeight="1">
      <c r="A8144" s="6" t="s">
        <v>7912</v>
      </c>
      <c r="B8144" s="13">
        <v>0.0</v>
      </c>
      <c r="C8144" s="13">
        <v>0.0</v>
      </c>
      <c r="D8144" s="9">
        <v>0.0</v>
      </c>
      <c r="E8144" s="9">
        <v>0.0</v>
      </c>
      <c r="F8144" s="9">
        <v>0.0</v>
      </c>
      <c r="G8144" s="9">
        <v>0.0</v>
      </c>
      <c r="H8144" s="4" t="s">
        <v>64</v>
      </c>
      <c r="I8144" s="4" t="s">
        <v>325</v>
      </c>
      <c r="J8144" s="4" t="s">
        <v>322</v>
      </c>
      <c r="L8144" s="8">
        <f t="shared" si="3"/>
        <v>45633.47712</v>
      </c>
      <c r="M8144" s="9">
        <f>IF('tab4'!$B8144=0,0,IF('tab4'!$B8144=1,1,IF('tab4'!$B8144=4,2,IF('tab4'!$B8144=5,3,IF('tab4'!$B8144=6,4,IF(AND('tab4'!$B8144=80,$X$2=2),0,-1))))))</f>
        <v>0</v>
      </c>
      <c r="N8144" s="9">
        <f>IF('tab4'!$C8144=0,0,IF('tab4'!$C8144=1,1,IF('tab4'!$C8144=4,2,IF('tab4'!$C8144=5,3,IF('tab4'!$C8144=6,4,IF(AND('tab4'!$C8144=80,$X$2=2),0,-1))))))</f>
        <v>0</v>
      </c>
      <c r="O8144" s="9">
        <f t="shared" ref="O8144:R8144" si="16287">D8144</f>
        <v>0</v>
      </c>
      <c r="P8144" s="9">
        <f t="shared" si="16287"/>
        <v>0</v>
      </c>
      <c r="Q8144" s="9">
        <f t="shared" si="16287"/>
        <v>0</v>
      </c>
      <c r="R8144" s="9">
        <f t="shared" si="16287"/>
        <v>0</v>
      </c>
      <c r="S8144" s="10">
        <f t="shared" ref="S8144:T8144" si="16288">IF(HEX2DEC(H8144) &gt;= 32768, (HEX2DEC(H8144) - 65535 - 1)/10, IF(HEX2DEC(H8144) = 32767, IF($X$2=2, S8145, 32767), HEX2DEC(H8144)/10 ))</f>
        <v>6.7</v>
      </c>
      <c r="T8144" s="10">
        <f t="shared" si="16288"/>
        <v>8.5</v>
      </c>
      <c r="U8144" s="10">
        <f t="shared" si="6"/>
        <v>8.6</v>
      </c>
    </row>
    <row r="8145" ht="14.25" customHeight="1">
      <c r="A8145" s="6" t="s">
        <v>7913</v>
      </c>
      <c r="B8145" s="13">
        <v>0.0</v>
      </c>
      <c r="C8145" s="13">
        <v>0.0</v>
      </c>
      <c r="D8145" s="9">
        <v>0.0</v>
      </c>
      <c r="E8145" s="9">
        <v>0.0</v>
      </c>
      <c r="F8145" s="9">
        <v>0.0</v>
      </c>
      <c r="G8145" s="9">
        <v>0.0</v>
      </c>
      <c r="H8145" s="4" t="s">
        <v>419</v>
      </c>
      <c r="I8145" s="4" t="s">
        <v>321</v>
      </c>
      <c r="J8145" s="4" t="s">
        <v>56</v>
      </c>
      <c r="L8145" s="8">
        <f t="shared" si="3"/>
        <v>45633.56045</v>
      </c>
      <c r="M8145" s="9">
        <f>IF('tab4'!$B8145=0,0,IF('tab4'!$B8145=1,1,IF('tab4'!$B8145=4,2,IF('tab4'!$B8145=5,3,IF('tab4'!$B8145=6,4,IF(AND('tab4'!$B8145=80,$X$2=2),0,-1))))))</f>
        <v>0</v>
      </c>
      <c r="N8145" s="9">
        <f>IF('tab4'!$C8145=0,0,IF('tab4'!$C8145=1,1,IF('tab4'!$C8145=4,2,IF('tab4'!$C8145=5,3,IF('tab4'!$C8145=6,4,IF(AND('tab4'!$C8145=80,$X$2=2),0,-1))))))</f>
        <v>0</v>
      </c>
      <c r="O8145" s="9">
        <f t="shared" ref="O8145:R8145" si="16289">D8145</f>
        <v>0</v>
      </c>
      <c r="P8145" s="9">
        <f t="shared" si="16289"/>
        <v>0</v>
      </c>
      <c r="Q8145" s="9">
        <f t="shared" si="16289"/>
        <v>0</v>
      </c>
      <c r="R8145" s="9">
        <f t="shared" si="16289"/>
        <v>0</v>
      </c>
      <c r="S8145" s="10">
        <f t="shared" ref="S8145:T8145" si="16290">IF(HEX2DEC(H8145) &gt;= 32768, (HEX2DEC(H8145) - 65535 - 1)/10, IF(HEX2DEC(H8145) = 32767, IF($X$2=2, S8146, 32767), HEX2DEC(H8145)/10 ))</f>
        <v>7.2</v>
      </c>
      <c r="T8145" s="10">
        <f t="shared" si="16290"/>
        <v>7.4</v>
      </c>
      <c r="U8145" s="10">
        <f t="shared" si="6"/>
        <v>7.1</v>
      </c>
    </row>
    <row r="8146" ht="14.25" customHeight="1">
      <c r="A8146" s="6" t="s">
        <v>7914</v>
      </c>
      <c r="B8146" s="13">
        <v>0.0</v>
      </c>
      <c r="C8146" s="13">
        <v>0.0</v>
      </c>
      <c r="D8146" s="9">
        <v>0.0</v>
      </c>
      <c r="E8146" s="9">
        <v>0.0</v>
      </c>
      <c r="F8146" s="9">
        <v>0.0</v>
      </c>
      <c r="G8146" s="9">
        <v>0.0</v>
      </c>
      <c r="H8146" s="4" t="s">
        <v>415</v>
      </c>
      <c r="I8146" s="4" t="s">
        <v>415</v>
      </c>
      <c r="J8146" s="4" t="s">
        <v>46</v>
      </c>
      <c r="L8146" s="8">
        <f t="shared" si="3"/>
        <v>45633.64378</v>
      </c>
      <c r="M8146" s="9">
        <f>IF('tab4'!$B8146=0,0,IF('tab4'!$B8146=1,1,IF('tab4'!$B8146=4,2,IF('tab4'!$B8146=5,3,IF('tab4'!$B8146=6,4,IF(AND('tab4'!$B8146=80,$X$2=2),0,-1))))))</f>
        <v>0</v>
      </c>
      <c r="N8146" s="9">
        <f>IF('tab4'!$C8146=0,0,IF('tab4'!$C8146=1,1,IF('tab4'!$C8146=4,2,IF('tab4'!$C8146=5,3,IF('tab4'!$C8146=6,4,IF(AND('tab4'!$C8146=80,$X$2=2),0,-1))))))</f>
        <v>0</v>
      </c>
      <c r="O8146" s="9">
        <f t="shared" ref="O8146:R8146" si="16291">D8146</f>
        <v>0</v>
      </c>
      <c r="P8146" s="9">
        <f t="shared" si="16291"/>
        <v>0</v>
      </c>
      <c r="Q8146" s="9">
        <f t="shared" si="16291"/>
        <v>0</v>
      </c>
      <c r="R8146" s="9">
        <f t="shared" si="16291"/>
        <v>0</v>
      </c>
      <c r="S8146" s="10">
        <f t="shared" ref="S8146:T8146" si="16292">IF(HEX2DEC(H8146) &gt;= 32768, (HEX2DEC(H8146) - 65535 - 1)/10, IF(HEX2DEC(H8146) = 32767, IF($X$2=2, S8147, 32767), HEX2DEC(H8146)/10 ))</f>
        <v>6.5</v>
      </c>
      <c r="T8146" s="10">
        <f t="shared" si="16292"/>
        <v>6.5</v>
      </c>
      <c r="U8146" s="10">
        <f t="shared" si="6"/>
        <v>5.9</v>
      </c>
    </row>
    <row r="8147" ht="14.25" customHeight="1">
      <c r="A8147" s="6" t="s">
        <v>7915</v>
      </c>
      <c r="B8147" s="13">
        <v>0.0</v>
      </c>
      <c r="C8147" s="13">
        <v>0.0</v>
      </c>
      <c r="D8147" s="9">
        <v>0.0</v>
      </c>
      <c r="E8147" s="9">
        <v>0.0</v>
      </c>
      <c r="F8147" s="9">
        <v>0.0</v>
      </c>
      <c r="G8147" s="9">
        <v>0.0</v>
      </c>
      <c r="H8147" s="4" t="s">
        <v>215</v>
      </c>
      <c r="I8147" s="4" t="s">
        <v>462</v>
      </c>
      <c r="J8147" s="4" t="s">
        <v>72</v>
      </c>
      <c r="L8147" s="8">
        <f t="shared" si="3"/>
        <v>45633.7259</v>
      </c>
      <c r="M8147" s="9">
        <f>IF('tab4'!$B8147=0,0,IF('tab4'!$B8147=1,1,IF('tab4'!$B8147=4,2,IF('tab4'!$B8147=5,3,IF('tab4'!$B8147=6,4,IF(AND('tab4'!$B8147=80,$X$2=2),0,-1))))))</f>
        <v>0</v>
      </c>
      <c r="N8147" s="9">
        <f>IF('tab4'!$C8147=0,0,IF('tab4'!$C8147=1,1,IF('tab4'!$C8147=4,2,IF('tab4'!$C8147=5,3,IF('tab4'!$C8147=6,4,IF(AND('tab4'!$C8147=80,$X$2=2),0,-1))))))</f>
        <v>0</v>
      </c>
      <c r="O8147" s="9">
        <f t="shared" ref="O8147:R8147" si="16293">D8147</f>
        <v>0</v>
      </c>
      <c r="P8147" s="9">
        <f t="shared" si="16293"/>
        <v>0</v>
      </c>
      <c r="Q8147" s="9">
        <f t="shared" si="16293"/>
        <v>0</v>
      </c>
      <c r="R8147" s="9">
        <f t="shared" si="16293"/>
        <v>0</v>
      </c>
      <c r="S8147" s="10">
        <f t="shared" ref="S8147:T8147" si="16294">IF(HEX2DEC(H8147) &gt;= 32768, (HEX2DEC(H8147) - 65535 - 1)/10, IF(HEX2DEC(H8147) = 32767, IF($X$2=2, S8148, 32767), HEX2DEC(H8147)/10 ))</f>
        <v>4.9</v>
      </c>
      <c r="T8147" s="10">
        <f t="shared" si="16294"/>
        <v>4.2</v>
      </c>
      <c r="U8147" s="10">
        <f t="shared" si="6"/>
        <v>4.3</v>
      </c>
    </row>
    <row r="8148" ht="14.25" customHeight="1">
      <c r="A8148" s="6" t="s">
        <v>7916</v>
      </c>
      <c r="B8148" s="13">
        <v>0.0</v>
      </c>
      <c r="C8148" s="13">
        <v>0.0</v>
      </c>
      <c r="D8148" s="9">
        <v>0.0</v>
      </c>
      <c r="E8148" s="9">
        <v>0.0</v>
      </c>
      <c r="F8148" s="9">
        <v>0.0</v>
      </c>
      <c r="G8148" s="9">
        <v>0.0</v>
      </c>
      <c r="H8148" s="4" t="s">
        <v>236</v>
      </c>
      <c r="I8148" s="4" t="s">
        <v>93</v>
      </c>
      <c r="J8148" s="4" t="s">
        <v>105</v>
      </c>
      <c r="L8148" s="8">
        <f t="shared" si="3"/>
        <v>45633.80924</v>
      </c>
      <c r="M8148" s="9">
        <f>IF('tab4'!$B8148=0,0,IF('tab4'!$B8148=1,1,IF('tab4'!$B8148=4,2,IF('tab4'!$B8148=5,3,IF('tab4'!$B8148=6,4,IF(AND('tab4'!$B8148=80,$X$2=2),0,-1))))))</f>
        <v>0</v>
      </c>
      <c r="N8148" s="9">
        <f>IF('tab4'!$C8148=0,0,IF('tab4'!$C8148=1,1,IF('tab4'!$C8148=4,2,IF('tab4'!$C8148=5,3,IF('tab4'!$C8148=6,4,IF(AND('tab4'!$C8148=80,$X$2=2),0,-1))))))</f>
        <v>0</v>
      </c>
      <c r="O8148" s="9">
        <f t="shared" ref="O8148:R8148" si="16295">D8148</f>
        <v>0</v>
      </c>
      <c r="P8148" s="9">
        <f t="shared" si="16295"/>
        <v>0</v>
      </c>
      <c r="Q8148" s="9">
        <f t="shared" si="16295"/>
        <v>0</v>
      </c>
      <c r="R8148" s="9">
        <f t="shared" si="16295"/>
        <v>0</v>
      </c>
      <c r="S8148" s="10">
        <f t="shared" ref="S8148:T8148" si="16296">IF(HEX2DEC(H8148) &gt;= 32768, (HEX2DEC(H8148) - 65535 - 1)/10, IF(HEX2DEC(H8148) = 32767, IF($X$2=2, S8149, 32767), HEX2DEC(H8148)/10 ))</f>
        <v>3.2</v>
      </c>
      <c r="T8148" s="10">
        <f t="shared" si="16296"/>
        <v>2.3</v>
      </c>
      <c r="U8148" s="10">
        <f t="shared" si="6"/>
        <v>2.7</v>
      </c>
    </row>
    <row r="8149" ht="14.25" customHeight="1">
      <c r="A8149" s="6" t="s">
        <v>7917</v>
      </c>
      <c r="B8149" s="13">
        <v>0.0</v>
      </c>
      <c r="C8149" s="13">
        <v>4.0</v>
      </c>
      <c r="D8149" s="9">
        <v>0.0</v>
      </c>
      <c r="E8149" s="9">
        <v>1.0</v>
      </c>
      <c r="F8149" s="9">
        <v>0.0</v>
      </c>
      <c r="G8149" s="9">
        <v>0.0</v>
      </c>
      <c r="H8149" s="4" t="s">
        <v>87</v>
      </c>
      <c r="I8149" s="4" t="s">
        <v>86</v>
      </c>
      <c r="J8149" s="4" t="s">
        <v>108</v>
      </c>
      <c r="L8149" s="8">
        <f t="shared" si="3"/>
        <v>45633.83191</v>
      </c>
      <c r="M8149" s="9">
        <f>IF('tab4'!$B8149=0,0,IF('tab4'!$B8149=1,1,IF('tab4'!$B8149=4,2,IF('tab4'!$B8149=5,3,IF('tab4'!$B8149=6,4,IF(AND('tab4'!$B8149=80,$X$2=2),0,-1))))))</f>
        <v>0</v>
      </c>
      <c r="N8149" s="9">
        <f>IF('tab4'!$C8149=0,0,IF('tab4'!$C8149=1,1,IF('tab4'!$C8149=4,2,IF('tab4'!$C8149=5,3,IF('tab4'!$C8149=6,4,IF(AND('tab4'!$C8149=80,$X$2=2),0,-1))))))</f>
        <v>2</v>
      </c>
      <c r="O8149" s="9">
        <f t="shared" ref="O8149:R8149" si="16297">D8149</f>
        <v>0</v>
      </c>
      <c r="P8149" s="9">
        <f t="shared" si="16297"/>
        <v>1</v>
      </c>
      <c r="Q8149" s="9">
        <f t="shared" si="16297"/>
        <v>0</v>
      </c>
      <c r="R8149" s="9">
        <f t="shared" si="16297"/>
        <v>0</v>
      </c>
      <c r="S8149" s="10">
        <f t="shared" ref="S8149:T8149" si="16298">IF(HEX2DEC(H8149) &gt;= 32768, (HEX2DEC(H8149) - 65535 - 1)/10, IF(HEX2DEC(H8149) = 32767, IF($X$2=2, S8150, 32767), HEX2DEC(H8149)/10 ))</f>
        <v>2.8</v>
      </c>
      <c r="T8149" s="10">
        <f t="shared" si="16298"/>
        <v>1.9</v>
      </c>
      <c r="U8149" s="10">
        <f t="shared" si="6"/>
        <v>2.5</v>
      </c>
    </row>
    <row r="8150" ht="14.25" customHeight="1">
      <c r="A8150" s="6" t="s">
        <v>7918</v>
      </c>
      <c r="B8150" s="13">
        <v>0.0</v>
      </c>
      <c r="C8150" s="13">
        <v>4.0</v>
      </c>
      <c r="D8150" s="9">
        <v>0.0</v>
      </c>
      <c r="E8150" s="9">
        <v>1.0</v>
      </c>
      <c r="F8150" s="9">
        <v>0.0</v>
      </c>
      <c r="G8150" s="9">
        <v>0.0</v>
      </c>
      <c r="H8150" s="4" t="s">
        <v>90</v>
      </c>
      <c r="I8150" s="4" t="s">
        <v>134</v>
      </c>
      <c r="J8150" s="4" t="s">
        <v>90</v>
      </c>
      <c r="L8150" s="8">
        <f t="shared" si="3"/>
        <v>45633.91524</v>
      </c>
      <c r="M8150" s="9">
        <f>IF('tab4'!$B8150=0,0,IF('tab4'!$B8150=1,1,IF('tab4'!$B8150=4,2,IF('tab4'!$B8150=5,3,IF('tab4'!$B8150=6,4,IF(AND('tab4'!$B8150=80,$X$2=2),0,-1))))))</f>
        <v>0</v>
      </c>
      <c r="N8150" s="9">
        <f>IF('tab4'!$C8150=0,0,IF('tab4'!$C8150=1,1,IF('tab4'!$C8150=4,2,IF('tab4'!$C8150=5,3,IF('tab4'!$C8150=6,4,IF(AND('tab4'!$C8150=80,$X$2=2),0,-1))))))</f>
        <v>2</v>
      </c>
      <c r="O8150" s="9">
        <f t="shared" ref="O8150:R8150" si="16299">D8150</f>
        <v>0</v>
      </c>
      <c r="P8150" s="9">
        <f t="shared" si="16299"/>
        <v>1</v>
      </c>
      <c r="Q8150" s="9">
        <f t="shared" si="16299"/>
        <v>0</v>
      </c>
      <c r="R8150" s="9">
        <f t="shared" si="16299"/>
        <v>0</v>
      </c>
      <c r="S8150" s="10">
        <f t="shared" ref="S8150:T8150" si="16300">IF(HEX2DEC(H8150) &gt;= 32768, (HEX2DEC(H8150) - 65535 - 1)/10, IF(HEX2DEC(H8150) = 32767, IF($X$2=2, S8151, 32767), HEX2DEC(H8150)/10 ))</f>
        <v>1.5</v>
      </c>
      <c r="T8150" s="10">
        <f t="shared" si="16300"/>
        <v>0.6</v>
      </c>
      <c r="U8150" s="10">
        <f t="shared" si="6"/>
        <v>1.5</v>
      </c>
    </row>
    <row r="8151" ht="14.25" customHeight="1">
      <c r="A8151" s="6" t="s">
        <v>7919</v>
      </c>
      <c r="B8151" s="13">
        <v>0.0</v>
      </c>
      <c r="C8151" s="13">
        <v>4.0</v>
      </c>
      <c r="D8151" s="9">
        <v>0.0</v>
      </c>
      <c r="E8151" s="9">
        <v>1.0</v>
      </c>
      <c r="F8151" s="9">
        <v>0.0</v>
      </c>
      <c r="G8151" s="9">
        <v>0.0</v>
      </c>
      <c r="H8151" s="4" t="s">
        <v>194</v>
      </c>
      <c r="I8151" s="4" t="s">
        <v>225</v>
      </c>
      <c r="J8151" s="4" t="s">
        <v>110</v>
      </c>
      <c r="L8151" s="8">
        <f t="shared" si="3"/>
        <v>45633.99858</v>
      </c>
      <c r="M8151" s="9">
        <f>IF('tab4'!$B8151=0,0,IF('tab4'!$B8151=1,1,IF('tab4'!$B8151=4,2,IF('tab4'!$B8151=5,3,IF('tab4'!$B8151=6,4,IF(AND('tab4'!$B8151=80,$X$2=2),0,-1))))))</f>
        <v>0</v>
      </c>
      <c r="N8151" s="9">
        <f>IF('tab4'!$C8151=0,0,IF('tab4'!$C8151=1,1,IF('tab4'!$C8151=4,2,IF('tab4'!$C8151=5,3,IF('tab4'!$C8151=6,4,IF(AND('tab4'!$C8151=80,$X$2=2),0,-1))))))</f>
        <v>2</v>
      </c>
      <c r="O8151" s="9">
        <f t="shared" ref="O8151:R8151" si="16301">D8151</f>
        <v>0</v>
      </c>
      <c r="P8151" s="9">
        <f t="shared" si="16301"/>
        <v>1</v>
      </c>
      <c r="Q8151" s="9">
        <f t="shared" si="16301"/>
        <v>0</v>
      </c>
      <c r="R8151" s="9">
        <f t="shared" si="16301"/>
        <v>0</v>
      </c>
      <c r="S8151" s="10">
        <f t="shared" ref="S8151:T8151" si="16302">IF(HEX2DEC(H8151) &gt;= 32768, (HEX2DEC(H8151) - 65535 - 1)/10, IF(HEX2DEC(H8151) = 32767, IF($X$2=2, S8152, 32767), HEX2DEC(H8151)/10 ))</f>
        <v>0.9</v>
      </c>
      <c r="T8151" s="10">
        <f t="shared" si="16302"/>
        <v>0.2</v>
      </c>
      <c r="U8151" s="10">
        <f t="shared" si="6"/>
        <v>1.3</v>
      </c>
    </row>
    <row r="8152" ht="14.25" customHeight="1">
      <c r="A8152" s="6" t="s">
        <v>7920</v>
      </c>
      <c r="B8152" s="13">
        <v>0.0</v>
      </c>
      <c r="C8152" s="13">
        <v>4.0</v>
      </c>
      <c r="D8152" s="9">
        <v>0.0</v>
      </c>
      <c r="E8152" s="9">
        <v>1.0</v>
      </c>
      <c r="F8152" s="9">
        <v>0.0</v>
      </c>
      <c r="G8152" s="9">
        <v>0.0</v>
      </c>
      <c r="H8152" s="4" t="s">
        <v>26</v>
      </c>
      <c r="I8152" s="4" t="s">
        <v>905</v>
      </c>
      <c r="J8152" s="4" t="s">
        <v>134</v>
      </c>
      <c r="L8152" s="8">
        <f t="shared" si="3"/>
        <v>45634.08192</v>
      </c>
      <c r="M8152" s="9">
        <f>IF('tab4'!$B8152=0,0,IF('tab4'!$B8152=1,1,IF('tab4'!$B8152=4,2,IF('tab4'!$B8152=5,3,IF('tab4'!$B8152=6,4,IF(AND('tab4'!$B8152=80,$X$2=2),0,-1))))))</f>
        <v>0</v>
      </c>
      <c r="N8152" s="9">
        <f>IF('tab4'!$C8152=0,0,IF('tab4'!$C8152=1,1,IF('tab4'!$C8152=4,2,IF('tab4'!$C8152=5,3,IF('tab4'!$C8152=6,4,IF(AND('tab4'!$C8152=80,$X$2=2),0,-1))))))</f>
        <v>2</v>
      </c>
      <c r="O8152" s="9">
        <f t="shared" ref="O8152:R8152" si="16303">D8152</f>
        <v>0</v>
      </c>
      <c r="P8152" s="9">
        <f t="shared" si="16303"/>
        <v>1</v>
      </c>
      <c r="Q8152" s="9">
        <f t="shared" si="16303"/>
        <v>0</v>
      </c>
      <c r="R8152" s="9">
        <f t="shared" si="16303"/>
        <v>0</v>
      </c>
      <c r="S8152" s="10">
        <f t="shared" ref="S8152:T8152" si="16304">IF(HEX2DEC(H8152) &gt;= 32768, (HEX2DEC(H8152) - 65535 - 1)/10, IF(HEX2DEC(H8152) = 32767, IF($X$2=2, S8153, 32767), HEX2DEC(H8152)/10 ))</f>
        <v>0</v>
      </c>
      <c r="T8152" s="10">
        <f t="shared" si="16304"/>
        <v>-0.6</v>
      </c>
      <c r="U8152" s="10">
        <f t="shared" si="6"/>
        <v>0.6</v>
      </c>
    </row>
    <row r="8153" ht="14.25" customHeight="1">
      <c r="A8153" s="6" t="s">
        <v>7921</v>
      </c>
      <c r="B8153" s="13">
        <v>0.0</v>
      </c>
      <c r="C8153" s="13">
        <v>4.0</v>
      </c>
      <c r="D8153" s="9">
        <v>0.0</v>
      </c>
      <c r="E8153" s="9">
        <v>1.0</v>
      </c>
      <c r="F8153" s="9">
        <v>0.0</v>
      </c>
      <c r="G8153" s="9">
        <v>0.0</v>
      </c>
      <c r="H8153" s="4" t="s">
        <v>435</v>
      </c>
      <c r="I8153" s="4" t="s">
        <v>504</v>
      </c>
      <c r="J8153" s="4" t="s">
        <v>184</v>
      </c>
      <c r="L8153" s="8">
        <f t="shared" si="3"/>
        <v>45634.16525</v>
      </c>
      <c r="M8153" s="9">
        <f>IF('tab4'!$B8153=0,0,IF('tab4'!$B8153=1,1,IF('tab4'!$B8153=4,2,IF('tab4'!$B8153=5,3,IF('tab4'!$B8153=6,4,IF(AND('tab4'!$B8153=80,$X$2=2),0,-1))))))</f>
        <v>0</v>
      </c>
      <c r="N8153" s="9">
        <f>IF('tab4'!$C8153=0,0,IF('tab4'!$C8153=1,1,IF('tab4'!$C8153=4,2,IF('tab4'!$C8153=5,3,IF('tab4'!$C8153=6,4,IF(AND('tab4'!$C8153=80,$X$2=2),0,-1))))))</f>
        <v>2</v>
      </c>
      <c r="O8153" s="9">
        <f t="shared" ref="O8153:R8153" si="16305">D8153</f>
        <v>0</v>
      </c>
      <c r="P8153" s="9">
        <f t="shared" si="16305"/>
        <v>1</v>
      </c>
      <c r="Q8153" s="9">
        <f t="shared" si="16305"/>
        <v>0</v>
      </c>
      <c r="R8153" s="9">
        <f t="shared" si="16305"/>
        <v>0</v>
      </c>
      <c r="S8153" s="10">
        <f t="shared" ref="S8153:T8153" si="16306">IF(HEX2DEC(H8153) &gt;= 32768, (HEX2DEC(H8153) - 65535 - 1)/10, IF(HEX2DEC(H8153) = 32767, IF($X$2=2, S8154, 32767), HEX2DEC(H8153)/10 ))</f>
        <v>-0.4</v>
      </c>
      <c r="T8153" s="10">
        <f t="shared" si="16306"/>
        <v>-1</v>
      </c>
      <c r="U8153" s="10">
        <f t="shared" si="6"/>
        <v>0.1</v>
      </c>
    </row>
    <row r="8154" ht="14.25" customHeight="1">
      <c r="A8154" s="6" t="s">
        <v>7922</v>
      </c>
      <c r="B8154" s="13">
        <v>0.0</v>
      </c>
      <c r="C8154" s="13">
        <v>4.0</v>
      </c>
      <c r="D8154" s="9">
        <v>0.0</v>
      </c>
      <c r="E8154" s="9">
        <v>1.0</v>
      </c>
      <c r="F8154" s="9">
        <v>0.0</v>
      </c>
      <c r="G8154" s="9">
        <v>0.0</v>
      </c>
      <c r="H8154" s="4" t="s">
        <v>708</v>
      </c>
      <c r="I8154" s="4" t="s">
        <v>505</v>
      </c>
      <c r="J8154" s="4" t="s">
        <v>822</v>
      </c>
      <c r="L8154" s="8">
        <f t="shared" si="3"/>
        <v>45634.24859</v>
      </c>
      <c r="M8154" s="9">
        <f>IF('tab4'!$B8154=0,0,IF('tab4'!$B8154=1,1,IF('tab4'!$B8154=4,2,IF('tab4'!$B8154=5,3,IF('tab4'!$B8154=6,4,IF(AND('tab4'!$B8154=80,$X$2=2),0,-1))))))</f>
        <v>0</v>
      </c>
      <c r="N8154" s="9">
        <f>IF('tab4'!$C8154=0,0,IF('tab4'!$C8154=1,1,IF('tab4'!$C8154=4,2,IF('tab4'!$C8154=5,3,IF('tab4'!$C8154=6,4,IF(AND('tab4'!$C8154=80,$X$2=2),0,-1))))))</f>
        <v>2</v>
      </c>
      <c r="O8154" s="9">
        <f t="shared" ref="O8154:R8154" si="16307">D8154</f>
        <v>0</v>
      </c>
      <c r="P8154" s="9">
        <f t="shared" si="16307"/>
        <v>1</v>
      </c>
      <c r="Q8154" s="9">
        <f t="shared" si="16307"/>
        <v>0</v>
      </c>
      <c r="R8154" s="9">
        <f t="shared" si="16307"/>
        <v>0</v>
      </c>
      <c r="S8154" s="10">
        <f t="shared" ref="S8154:T8154" si="16308">IF(HEX2DEC(H8154) &gt;= 32768, (HEX2DEC(H8154) - 65535 - 1)/10, IF(HEX2DEC(H8154) = 32767, IF($X$2=2, S8155, 32767), HEX2DEC(H8154)/10 ))</f>
        <v>-1.2</v>
      </c>
      <c r="T8154" s="10">
        <f t="shared" si="16308"/>
        <v>-2</v>
      </c>
      <c r="U8154" s="10">
        <f t="shared" si="6"/>
        <v>-1.6</v>
      </c>
    </row>
    <row r="8155" ht="14.25" customHeight="1">
      <c r="A8155" s="6" t="s">
        <v>7923</v>
      </c>
      <c r="B8155" s="13">
        <v>0.0</v>
      </c>
      <c r="C8155" s="13">
        <v>4.0</v>
      </c>
      <c r="D8155" s="9">
        <v>0.0</v>
      </c>
      <c r="E8155" s="9">
        <v>1.0</v>
      </c>
      <c r="F8155" s="9">
        <v>0.0</v>
      </c>
      <c r="G8155" s="9">
        <v>0.0</v>
      </c>
      <c r="H8155" s="4" t="s">
        <v>502</v>
      </c>
      <c r="I8155" s="4" t="s">
        <v>723</v>
      </c>
      <c r="J8155" s="4" t="s">
        <v>704</v>
      </c>
      <c r="L8155" s="8">
        <f t="shared" si="3"/>
        <v>45634.33193</v>
      </c>
      <c r="M8155" s="9">
        <f>IF('tab4'!$B8155=0,0,IF('tab4'!$B8155=1,1,IF('tab4'!$B8155=4,2,IF('tab4'!$B8155=5,3,IF('tab4'!$B8155=6,4,IF(AND('tab4'!$B8155=80,$X$2=2),0,-1))))))</f>
        <v>0</v>
      </c>
      <c r="N8155" s="9">
        <f>IF('tab4'!$C8155=0,0,IF('tab4'!$C8155=1,1,IF('tab4'!$C8155=4,2,IF('tab4'!$C8155=5,3,IF('tab4'!$C8155=6,4,IF(AND('tab4'!$C8155=80,$X$2=2),0,-1))))))</f>
        <v>2</v>
      </c>
      <c r="O8155" s="9">
        <f t="shared" ref="O8155:R8155" si="16309">D8155</f>
        <v>0</v>
      </c>
      <c r="P8155" s="9">
        <f t="shared" si="16309"/>
        <v>1</v>
      </c>
      <c r="Q8155" s="9">
        <f t="shared" si="16309"/>
        <v>0</v>
      </c>
      <c r="R8155" s="9">
        <f t="shared" si="16309"/>
        <v>0</v>
      </c>
      <c r="S8155" s="10">
        <f t="shared" ref="S8155:T8155" si="16310">IF(HEX2DEC(H8155) &gt;= 32768, (HEX2DEC(H8155) - 65535 - 1)/10, IF(HEX2DEC(H8155) = 32767, IF($X$2=2, S8156, 32767), HEX2DEC(H8155)/10 ))</f>
        <v>-1.1</v>
      </c>
      <c r="T8155" s="10">
        <f t="shared" si="16310"/>
        <v>-1.7</v>
      </c>
      <c r="U8155" s="10">
        <f t="shared" si="6"/>
        <v>-0.7</v>
      </c>
    </row>
    <row r="8156" ht="14.25" customHeight="1">
      <c r="A8156" s="6" t="s">
        <v>7924</v>
      </c>
      <c r="B8156" s="13">
        <v>0.0</v>
      </c>
      <c r="C8156" s="13">
        <v>4.0</v>
      </c>
      <c r="D8156" s="9">
        <v>0.0</v>
      </c>
      <c r="E8156" s="9">
        <v>1.0</v>
      </c>
      <c r="F8156" s="9">
        <v>0.0</v>
      </c>
      <c r="G8156" s="9">
        <v>0.0</v>
      </c>
      <c r="H8156" s="4" t="s">
        <v>130</v>
      </c>
      <c r="I8156" s="4" t="s">
        <v>163</v>
      </c>
      <c r="J8156" s="4" t="s">
        <v>120</v>
      </c>
      <c r="L8156" s="8">
        <f t="shared" si="3"/>
        <v>45634.41527</v>
      </c>
      <c r="M8156" s="9">
        <f>IF('tab4'!$B8156=0,0,IF('tab4'!$B8156=1,1,IF('tab4'!$B8156=4,2,IF('tab4'!$B8156=5,3,IF('tab4'!$B8156=6,4,IF(AND('tab4'!$B8156=80,$X$2=2),0,-1))))))</f>
        <v>0</v>
      </c>
      <c r="N8156" s="9">
        <f>IF('tab4'!$C8156=0,0,IF('tab4'!$C8156=1,1,IF('tab4'!$C8156=4,2,IF('tab4'!$C8156=5,3,IF('tab4'!$C8156=6,4,IF(AND('tab4'!$C8156=80,$X$2=2),0,-1))))))</f>
        <v>2</v>
      </c>
      <c r="O8156" s="9">
        <f t="shared" ref="O8156:R8156" si="16311">D8156</f>
        <v>0</v>
      </c>
      <c r="P8156" s="9">
        <f t="shared" si="16311"/>
        <v>1</v>
      </c>
      <c r="Q8156" s="9">
        <f t="shared" si="16311"/>
        <v>0</v>
      </c>
      <c r="R8156" s="9">
        <f t="shared" si="16311"/>
        <v>0</v>
      </c>
      <c r="S8156" s="10">
        <f t="shared" ref="S8156:T8156" si="16312">IF(HEX2DEC(H8156) &gt;= 32768, (HEX2DEC(H8156) - 65535 - 1)/10, IF(HEX2DEC(H8156) = 32767, IF($X$2=2, S8157, 32767), HEX2DEC(H8156)/10 ))</f>
        <v>1.2</v>
      </c>
      <c r="T8156" s="10">
        <f t="shared" si="16312"/>
        <v>1.1</v>
      </c>
      <c r="U8156" s="10">
        <f t="shared" si="6"/>
        <v>2</v>
      </c>
    </row>
    <row r="8157" ht="14.25" customHeight="1">
      <c r="A8157" s="6" t="s">
        <v>7925</v>
      </c>
      <c r="B8157" s="13">
        <v>0.0</v>
      </c>
      <c r="C8157" s="13">
        <v>4.0</v>
      </c>
      <c r="D8157" s="9">
        <v>0.0</v>
      </c>
      <c r="E8157" s="9">
        <v>1.0</v>
      </c>
      <c r="F8157" s="9">
        <v>0.0</v>
      </c>
      <c r="G8157" s="9">
        <v>0.0</v>
      </c>
      <c r="H8157" s="4" t="s">
        <v>85</v>
      </c>
      <c r="I8157" s="4" t="s">
        <v>87</v>
      </c>
      <c r="J8157" s="4" t="s">
        <v>236</v>
      </c>
      <c r="L8157" s="8">
        <f t="shared" si="3"/>
        <v>45634.4986</v>
      </c>
      <c r="M8157" s="9">
        <f>IF('tab4'!$B8157=0,0,IF('tab4'!$B8157=1,1,IF('tab4'!$B8157=4,2,IF('tab4'!$B8157=5,3,IF('tab4'!$B8157=6,4,IF(AND('tab4'!$B8157=80,$X$2=2),0,-1))))))</f>
        <v>0</v>
      </c>
      <c r="N8157" s="9">
        <f>IF('tab4'!$C8157=0,0,IF('tab4'!$C8157=1,1,IF('tab4'!$C8157=4,2,IF('tab4'!$C8157=5,3,IF('tab4'!$C8157=6,4,IF(AND('tab4'!$C8157=80,$X$2=2),0,-1))))))</f>
        <v>2</v>
      </c>
      <c r="O8157" s="9">
        <f t="shared" ref="O8157:R8157" si="16313">D8157</f>
        <v>0</v>
      </c>
      <c r="P8157" s="9">
        <f t="shared" si="16313"/>
        <v>1</v>
      </c>
      <c r="Q8157" s="9">
        <f t="shared" si="16313"/>
        <v>0</v>
      </c>
      <c r="R8157" s="9">
        <f t="shared" si="16313"/>
        <v>0</v>
      </c>
      <c r="S8157" s="10">
        <f t="shared" ref="S8157:T8157" si="16314">IF(HEX2DEC(H8157) &gt;= 32768, (HEX2DEC(H8157) - 65535 - 1)/10, IF(HEX2DEC(H8157) = 32767, IF($X$2=2, S8158, 32767), HEX2DEC(H8157)/10 ))</f>
        <v>2.4</v>
      </c>
      <c r="T8157" s="10">
        <f t="shared" si="16314"/>
        <v>2.8</v>
      </c>
      <c r="U8157" s="10">
        <f t="shared" si="6"/>
        <v>3.2</v>
      </c>
    </row>
    <row r="8158" ht="14.25" customHeight="1">
      <c r="A8158" s="6" t="s">
        <v>7926</v>
      </c>
      <c r="B8158" s="13">
        <v>0.0</v>
      </c>
      <c r="C8158" s="13">
        <v>4.0</v>
      </c>
      <c r="D8158" s="9">
        <v>0.0</v>
      </c>
      <c r="E8158" s="9">
        <v>1.0</v>
      </c>
      <c r="F8158" s="9">
        <v>0.0</v>
      </c>
      <c r="G8158" s="9">
        <v>0.0</v>
      </c>
      <c r="H8158" s="4" t="s">
        <v>76</v>
      </c>
      <c r="I8158" s="4" t="s">
        <v>102</v>
      </c>
      <c r="J8158" s="4" t="s">
        <v>236</v>
      </c>
      <c r="L8158" s="8">
        <f t="shared" si="3"/>
        <v>45634.58194</v>
      </c>
      <c r="M8158" s="9">
        <f>IF('tab4'!$B8158=0,0,IF('tab4'!$B8158=1,1,IF('tab4'!$B8158=4,2,IF('tab4'!$B8158=5,3,IF('tab4'!$B8158=6,4,IF(AND('tab4'!$B8158=80,$X$2=2),0,-1))))))</f>
        <v>0</v>
      </c>
      <c r="N8158" s="9">
        <f>IF('tab4'!$C8158=0,0,IF('tab4'!$C8158=1,1,IF('tab4'!$C8158=4,2,IF('tab4'!$C8158=5,3,IF('tab4'!$C8158=6,4,IF(AND('tab4'!$C8158=80,$X$2=2),0,-1))))))</f>
        <v>2</v>
      </c>
      <c r="O8158" s="9">
        <f t="shared" ref="O8158:R8158" si="16315">D8158</f>
        <v>0</v>
      </c>
      <c r="P8158" s="9">
        <f t="shared" si="16315"/>
        <v>1</v>
      </c>
      <c r="Q8158" s="9">
        <f t="shared" si="16315"/>
        <v>0</v>
      </c>
      <c r="R8158" s="9">
        <f t="shared" si="16315"/>
        <v>0</v>
      </c>
      <c r="S8158" s="10">
        <f t="shared" ref="S8158:T8158" si="16316">IF(HEX2DEC(H8158) &gt;= 32768, (HEX2DEC(H8158) - 65535 - 1)/10, IF(HEX2DEC(H8158) = 32767, IF($X$2=2, S8159, 32767), HEX2DEC(H8158)/10 ))</f>
        <v>3.7</v>
      </c>
      <c r="T8158" s="10">
        <f t="shared" si="16316"/>
        <v>3.9</v>
      </c>
      <c r="U8158" s="10">
        <f t="shared" si="6"/>
        <v>3.2</v>
      </c>
    </row>
    <row r="8159" ht="14.25" customHeight="1">
      <c r="A8159" s="6" t="s">
        <v>7927</v>
      </c>
      <c r="B8159" s="13">
        <v>0.0</v>
      </c>
      <c r="C8159" s="13">
        <v>4.0</v>
      </c>
      <c r="D8159" s="9">
        <v>0.0</v>
      </c>
      <c r="E8159" s="9">
        <v>1.0</v>
      </c>
      <c r="F8159" s="9">
        <v>0.0</v>
      </c>
      <c r="G8159" s="9">
        <v>0.0</v>
      </c>
      <c r="H8159" s="4" t="s">
        <v>307</v>
      </c>
      <c r="I8159" s="4" t="s">
        <v>439</v>
      </c>
      <c r="J8159" s="4" t="s">
        <v>120</v>
      </c>
      <c r="L8159" s="8">
        <f t="shared" si="3"/>
        <v>45634.66528</v>
      </c>
      <c r="M8159" s="9">
        <f>IF('tab4'!$B8159=0,0,IF('tab4'!$B8159=1,1,IF('tab4'!$B8159=4,2,IF('tab4'!$B8159=5,3,IF('tab4'!$B8159=6,4,IF(AND('tab4'!$B8159=80,$X$2=2),0,-1))))))</f>
        <v>0</v>
      </c>
      <c r="N8159" s="9">
        <f>IF('tab4'!$C8159=0,0,IF('tab4'!$C8159=1,1,IF('tab4'!$C8159=4,2,IF('tab4'!$C8159=5,3,IF('tab4'!$C8159=6,4,IF(AND('tab4'!$C8159=80,$X$2=2),0,-1))))))</f>
        <v>2</v>
      </c>
      <c r="O8159" s="9">
        <f t="shared" ref="O8159:R8159" si="16317">D8159</f>
        <v>0</v>
      </c>
      <c r="P8159" s="9">
        <f t="shared" si="16317"/>
        <v>1</v>
      </c>
      <c r="Q8159" s="9">
        <f t="shared" si="16317"/>
        <v>0</v>
      </c>
      <c r="R8159" s="9">
        <f t="shared" si="16317"/>
        <v>0</v>
      </c>
      <c r="S8159" s="10">
        <f t="shared" ref="S8159:T8159" si="16318">IF(HEX2DEC(H8159) &gt;= 32768, (HEX2DEC(H8159) - 65535 - 1)/10, IF(HEX2DEC(H8159) = 32767, IF($X$2=2, S8160, 32767), HEX2DEC(H8159)/10 ))</f>
        <v>3</v>
      </c>
      <c r="T8159" s="10">
        <f t="shared" si="16318"/>
        <v>2.6</v>
      </c>
      <c r="U8159" s="10">
        <f t="shared" si="6"/>
        <v>2</v>
      </c>
    </row>
    <row r="8160" ht="14.25" customHeight="1">
      <c r="A8160" s="6" t="s">
        <v>7928</v>
      </c>
      <c r="B8160" s="13">
        <v>0.0</v>
      </c>
      <c r="C8160" s="13">
        <v>4.0</v>
      </c>
      <c r="D8160" s="9">
        <v>0.0</v>
      </c>
      <c r="E8160" s="9">
        <v>1.0</v>
      </c>
      <c r="F8160" s="9">
        <v>0.0</v>
      </c>
      <c r="G8160" s="9">
        <v>0.0</v>
      </c>
      <c r="H8160" s="4" t="s">
        <v>118</v>
      </c>
      <c r="I8160" s="4" t="s">
        <v>86</v>
      </c>
      <c r="J8160" s="4" t="s">
        <v>112</v>
      </c>
      <c r="L8160" s="8">
        <f t="shared" si="3"/>
        <v>45634.74861</v>
      </c>
      <c r="M8160" s="9">
        <f>IF('tab4'!$B8160=0,0,IF('tab4'!$B8160=1,1,IF('tab4'!$B8160=4,2,IF('tab4'!$B8160=5,3,IF('tab4'!$B8160=6,4,IF(AND('tab4'!$B8160=80,$X$2=2),0,-1))))))</f>
        <v>0</v>
      </c>
      <c r="N8160" s="9">
        <f>IF('tab4'!$C8160=0,0,IF('tab4'!$C8160=1,1,IF('tab4'!$C8160=4,2,IF('tab4'!$C8160=5,3,IF('tab4'!$C8160=6,4,IF(AND('tab4'!$C8160=80,$X$2=2),0,-1))))))</f>
        <v>2</v>
      </c>
      <c r="O8160" s="9">
        <f t="shared" ref="O8160:R8160" si="16319">D8160</f>
        <v>0</v>
      </c>
      <c r="P8160" s="9">
        <f t="shared" si="16319"/>
        <v>1</v>
      </c>
      <c r="Q8160" s="9">
        <f t="shared" si="16319"/>
        <v>0</v>
      </c>
      <c r="R8160" s="9">
        <f t="shared" si="16319"/>
        <v>0</v>
      </c>
      <c r="S8160" s="10">
        <f t="shared" ref="S8160:T8160" si="16320">IF(HEX2DEC(H8160) &gt;= 32768, (HEX2DEC(H8160) - 65535 - 1)/10, IF(HEX2DEC(H8160) = 32767, IF($X$2=2, S8161, 32767), HEX2DEC(H8160)/10 ))</f>
        <v>2.1</v>
      </c>
      <c r="T8160" s="10">
        <f t="shared" si="16320"/>
        <v>1.9</v>
      </c>
      <c r="U8160" s="10">
        <f t="shared" si="6"/>
        <v>1.6</v>
      </c>
    </row>
    <row r="8161" ht="14.25" customHeight="1">
      <c r="A8161" s="6" t="s">
        <v>7929</v>
      </c>
      <c r="B8161" s="13">
        <v>0.0</v>
      </c>
      <c r="C8161" s="13">
        <v>4.0</v>
      </c>
      <c r="D8161" s="9">
        <v>0.0</v>
      </c>
      <c r="E8161" s="9">
        <v>1.0</v>
      </c>
      <c r="F8161" s="9">
        <v>0.0</v>
      </c>
      <c r="G8161" s="9">
        <v>0.0</v>
      </c>
      <c r="H8161" s="4" t="s">
        <v>120</v>
      </c>
      <c r="I8161" s="4" t="s">
        <v>144</v>
      </c>
      <c r="J8161" s="4" t="s">
        <v>144</v>
      </c>
      <c r="L8161" s="8">
        <f t="shared" si="3"/>
        <v>45634.83194</v>
      </c>
      <c r="M8161" s="9">
        <f>IF('tab4'!$B8161=0,0,IF('tab4'!$B8161=1,1,IF('tab4'!$B8161=4,2,IF('tab4'!$B8161=5,3,IF('tab4'!$B8161=6,4,IF(AND('tab4'!$B8161=80,$X$2=2),0,-1))))))</f>
        <v>0</v>
      </c>
      <c r="N8161" s="9">
        <f>IF('tab4'!$C8161=0,0,IF('tab4'!$C8161=1,1,IF('tab4'!$C8161=4,2,IF('tab4'!$C8161=5,3,IF('tab4'!$C8161=6,4,IF(AND('tab4'!$C8161=80,$X$2=2),0,-1))))))</f>
        <v>2</v>
      </c>
      <c r="O8161" s="9">
        <f t="shared" ref="O8161:R8161" si="16321">D8161</f>
        <v>0</v>
      </c>
      <c r="P8161" s="9">
        <f t="shared" si="16321"/>
        <v>1</v>
      </c>
      <c r="Q8161" s="9">
        <f t="shared" si="16321"/>
        <v>0</v>
      </c>
      <c r="R8161" s="9">
        <f t="shared" si="16321"/>
        <v>0</v>
      </c>
      <c r="S8161" s="10">
        <f t="shared" ref="S8161:T8161" si="16322">IF(HEX2DEC(H8161) &gt;= 32768, (HEX2DEC(H8161) - 65535 - 1)/10, IF(HEX2DEC(H8161) = 32767, IF($X$2=2, S8162, 32767), HEX2DEC(H8161)/10 ))</f>
        <v>2</v>
      </c>
      <c r="T8161" s="10">
        <f t="shared" si="16322"/>
        <v>1.7</v>
      </c>
      <c r="U8161" s="10">
        <f t="shared" si="6"/>
        <v>1.7</v>
      </c>
    </row>
    <row r="8162" ht="14.25" customHeight="1">
      <c r="A8162" s="6" t="s">
        <v>7930</v>
      </c>
      <c r="B8162" s="13">
        <v>0.0</v>
      </c>
      <c r="C8162" s="13">
        <v>4.0</v>
      </c>
      <c r="D8162" s="9">
        <v>0.0</v>
      </c>
      <c r="E8162" s="9">
        <v>1.0</v>
      </c>
      <c r="F8162" s="9">
        <v>0.0</v>
      </c>
      <c r="G8162" s="9">
        <v>0.0</v>
      </c>
      <c r="H8162" s="4" t="s">
        <v>89</v>
      </c>
      <c r="I8162" s="4" t="s">
        <v>153</v>
      </c>
      <c r="J8162" s="4" t="s">
        <v>86</v>
      </c>
      <c r="L8162" s="8">
        <f t="shared" si="3"/>
        <v>45634.91529</v>
      </c>
      <c r="M8162" s="9">
        <f>IF('tab4'!$B8162=0,0,IF('tab4'!$B8162=1,1,IF('tab4'!$B8162=4,2,IF('tab4'!$B8162=5,3,IF('tab4'!$B8162=6,4,IF(AND('tab4'!$B8162=80,$X$2=2),0,-1))))))</f>
        <v>0</v>
      </c>
      <c r="N8162" s="9">
        <f>IF('tab4'!$C8162=0,0,IF('tab4'!$C8162=1,1,IF('tab4'!$C8162=4,2,IF('tab4'!$C8162=5,3,IF('tab4'!$C8162=6,4,IF(AND('tab4'!$C8162=80,$X$2=2),0,-1))))))</f>
        <v>2</v>
      </c>
      <c r="O8162" s="9">
        <f t="shared" ref="O8162:R8162" si="16323">D8162</f>
        <v>0</v>
      </c>
      <c r="P8162" s="9">
        <f t="shared" si="16323"/>
        <v>1</v>
      </c>
      <c r="Q8162" s="9">
        <f t="shared" si="16323"/>
        <v>0</v>
      </c>
      <c r="R8162" s="9">
        <f t="shared" si="16323"/>
        <v>0</v>
      </c>
      <c r="S8162" s="10">
        <f t="shared" ref="S8162:T8162" si="16324">IF(HEX2DEC(H8162) &gt;= 32768, (HEX2DEC(H8162) - 65535 - 1)/10, IF(HEX2DEC(H8162) = 32767, IF($X$2=2, S8163, 32767), HEX2DEC(H8162)/10 ))</f>
        <v>2.2</v>
      </c>
      <c r="T8162" s="10">
        <f t="shared" si="16324"/>
        <v>1.8</v>
      </c>
      <c r="U8162" s="10">
        <f t="shared" si="6"/>
        <v>1.9</v>
      </c>
    </row>
    <row r="8163" ht="14.25" customHeight="1">
      <c r="A8163" s="6" t="s">
        <v>7931</v>
      </c>
      <c r="B8163" s="13">
        <v>0.0</v>
      </c>
      <c r="C8163" s="13">
        <v>4.0</v>
      </c>
      <c r="D8163" s="9">
        <v>0.0</v>
      </c>
      <c r="E8163" s="9">
        <v>1.0</v>
      </c>
      <c r="F8163" s="9">
        <v>0.0</v>
      </c>
      <c r="G8163" s="9">
        <v>0.0</v>
      </c>
      <c r="H8163" s="4" t="s">
        <v>120</v>
      </c>
      <c r="I8163" s="4" t="s">
        <v>144</v>
      </c>
      <c r="J8163" s="4" t="s">
        <v>86</v>
      </c>
      <c r="L8163" s="8">
        <f t="shared" si="3"/>
        <v>45634.99862</v>
      </c>
      <c r="M8163" s="9">
        <f>IF('tab4'!$B8163=0,0,IF('tab4'!$B8163=1,1,IF('tab4'!$B8163=4,2,IF('tab4'!$B8163=5,3,IF('tab4'!$B8163=6,4,IF(AND('tab4'!$B8163=80,$X$2=2),0,-1))))))</f>
        <v>0</v>
      </c>
      <c r="N8163" s="9">
        <f>IF('tab4'!$C8163=0,0,IF('tab4'!$C8163=1,1,IF('tab4'!$C8163=4,2,IF('tab4'!$C8163=5,3,IF('tab4'!$C8163=6,4,IF(AND('tab4'!$C8163=80,$X$2=2),0,-1))))))</f>
        <v>2</v>
      </c>
      <c r="O8163" s="9">
        <f t="shared" ref="O8163:R8163" si="16325">D8163</f>
        <v>0</v>
      </c>
      <c r="P8163" s="9">
        <f t="shared" si="16325"/>
        <v>1</v>
      </c>
      <c r="Q8163" s="9">
        <f t="shared" si="16325"/>
        <v>0</v>
      </c>
      <c r="R8163" s="9">
        <f t="shared" si="16325"/>
        <v>0</v>
      </c>
      <c r="S8163" s="10">
        <f t="shared" ref="S8163:T8163" si="16326">IF(HEX2DEC(H8163) &gt;= 32768, (HEX2DEC(H8163) - 65535 - 1)/10, IF(HEX2DEC(H8163) = 32767, IF($X$2=2, S8164, 32767), HEX2DEC(H8163)/10 ))</f>
        <v>2</v>
      </c>
      <c r="T8163" s="10">
        <f t="shared" si="16326"/>
        <v>1.7</v>
      </c>
      <c r="U8163" s="10">
        <f t="shared" si="6"/>
        <v>1.9</v>
      </c>
    </row>
    <row r="8164" ht="14.25" customHeight="1">
      <c r="A8164" s="6" t="s">
        <v>7932</v>
      </c>
      <c r="B8164" s="13">
        <v>0.0</v>
      </c>
      <c r="C8164" s="13">
        <v>4.0</v>
      </c>
      <c r="D8164" s="9">
        <v>0.0</v>
      </c>
      <c r="E8164" s="9">
        <v>1.0</v>
      </c>
      <c r="F8164" s="9">
        <v>0.0</v>
      </c>
      <c r="G8164" s="9">
        <v>0.0</v>
      </c>
      <c r="H8164" s="4" t="s">
        <v>89</v>
      </c>
      <c r="I8164" s="4" t="s">
        <v>144</v>
      </c>
      <c r="J8164" s="4" t="s">
        <v>86</v>
      </c>
      <c r="L8164" s="8">
        <f t="shared" si="3"/>
        <v>45635.08196</v>
      </c>
      <c r="M8164" s="9">
        <f>IF('tab4'!$B8164=0,0,IF('tab4'!$B8164=1,1,IF('tab4'!$B8164=4,2,IF('tab4'!$B8164=5,3,IF('tab4'!$B8164=6,4,IF(AND('tab4'!$B8164=80,$X$2=2),0,-1))))))</f>
        <v>0</v>
      </c>
      <c r="N8164" s="9">
        <f>IF('tab4'!$C8164=0,0,IF('tab4'!$C8164=1,1,IF('tab4'!$C8164=4,2,IF('tab4'!$C8164=5,3,IF('tab4'!$C8164=6,4,IF(AND('tab4'!$C8164=80,$X$2=2),0,-1))))))</f>
        <v>2</v>
      </c>
      <c r="O8164" s="9">
        <f t="shared" ref="O8164:R8164" si="16327">D8164</f>
        <v>0</v>
      </c>
      <c r="P8164" s="9">
        <f t="shared" si="16327"/>
        <v>1</v>
      </c>
      <c r="Q8164" s="9">
        <f t="shared" si="16327"/>
        <v>0</v>
      </c>
      <c r="R8164" s="9">
        <f t="shared" si="16327"/>
        <v>0</v>
      </c>
      <c r="S8164" s="10">
        <f t="shared" ref="S8164:T8164" si="16328">IF(HEX2DEC(H8164) &gt;= 32768, (HEX2DEC(H8164) - 65535 - 1)/10, IF(HEX2DEC(H8164) = 32767, IF($X$2=2, S8165, 32767), HEX2DEC(H8164)/10 ))</f>
        <v>2.2</v>
      </c>
      <c r="T8164" s="10">
        <f t="shared" si="16328"/>
        <v>1.7</v>
      </c>
      <c r="U8164" s="10">
        <f t="shared" si="6"/>
        <v>1.9</v>
      </c>
    </row>
    <row r="8165" ht="14.25" customHeight="1">
      <c r="A8165" s="6" t="s">
        <v>7933</v>
      </c>
      <c r="B8165" s="13">
        <v>0.0</v>
      </c>
      <c r="C8165" s="13">
        <v>4.0</v>
      </c>
      <c r="D8165" s="9">
        <v>0.0</v>
      </c>
      <c r="E8165" s="9">
        <v>1.0</v>
      </c>
      <c r="F8165" s="9">
        <v>0.0</v>
      </c>
      <c r="G8165" s="9">
        <v>0.0</v>
      </c>
      <c r="H8165" s="4" t="s">
        <v>86</v>
      </c>
      <c r="I8165" s="4" t="s">
        <v>90</v>
      </c>
      <c r="J8165" s="4" t="s">
        <v>153</v>
      </c>
      <c r="L8165" s="8">
        <f t="shared" si="3"/>
        <v>45635.16529</v>
      </c>
      <c r="M8165" s="9">
        <f>IF('tab4'!$B8165=0,0,IF('tab4'!$B8165=1,1,IF('tab4'!$B8165=4,2,IF('tab4'!$B8165=5,3,IF('tab4'!$B8165=6,4,IF(AND('tab4'!$B8165=80,$X$2=2),0,-1))))))</f>
        <v>0</v>
      </c>
      <c r="N8165" s="9">
        <f>IF('tab4'!$C8165=0,0,IF('tab4'!$C8165=1,1,IF('tab4'!$C8165=4,2,IF('tab4'!$C8165=5,3,IF('tab4'!$C8165=6,4,IF(AND('tab4'!$C8165=80,$X$2=2),0,-1))))))</f>
        <v>2</v>
      </c>
      <c r="O8165" s="9">
        <f t="shared" ref="O8165:R8165" si="16329">D8165</f>
        <v>0</v>
      </c>
      <c r="P8165" s="9">
        <f t="shared" si="16329"/>
        <v>1</v>
      </c>
      <c r="Q8165" s="9">
        <f t="shared" si="16329"/>
        <v>0</v>
      </c>
      <c r="R8165" s="9">
        <f t="shared" si="16329"/>
        <v>0</v>
      </c>
      <c r="S8165" s="10">
        <f t="shared" ref="S8165:T8165" si="16330">IF(HEX2DEC(H8165) &gt;= 32768, (HEX2DEC(H8165) - 65535 - 1)/10, IF(HEX2DEC(H8165) = 32767, IF($X$2=2, S8166, 32767), HEX2DEC(H8165)/10 ))</f>
        <v>1.9</v>
      </c>
      <c r="T8165" s="10">
        <f t="shared" si="16330"/>
        <v>1.5</v>
      </c>
      <c r="U8165" s="10">
        <f t="shared" si="6"/>
        <v>1.8</v>
      </c>
    </row>
    <row r="8166" ht="14.25" customHeight="1">
      <c r="A8166" s="6" t="s">
        <v>7934</v>
      </c>
      <c r="B8166" s="13">
        <v>0.0</v>
      </c>
      <c r="C8166" s="13">
        <v>4.0</v>
      </c>
      <c r="D8166" s="9">
        <v>0.0</v>
      </c>
      <c r="E8166" s="9">
        <v>1.0</v>
      </c>
      <c r="F8166" s="9">
        <v>0.0</v>
      </c>
      <c r="G8166" s="9">
        <v>0.0</v>
      </c>
      <c r="H8166" s="4" t="s">
        <v>153</v>
      </c>
      <c r="I8166" s="4" t="s">
        <v>90</v>
      </c>
      <c r="J8166" s="4" t="s">
        <v>153</v>
      </c>
      <c r="L8166" s="8">
        <f t="shared" si="3"/>
        <v>45635.24863</v>
      </c>
      <c r="M8166" s="9">
        <f>IF('tab4'!$B8166=0,0,IF('tab4'!$B8166=1,1,IF('tab4'!$B8166=4,2,IF('tab4'!$B8166=5,3,IF('tab4'!$B8166=6,4,IF(AND('tab4'!$B8166=80,$X$2=2),0,-1))))))</f>
        <v>0</v>
      </c>
      <c r="N8166" s="9">
        <f>IF('tab4'!$C8166=0,0,IF('tab4'!$C8166=1,1,IF('tab4'!$C8166=4,2,IF('tab4'!$C8166=5,3,IF('tab4'!$C8166=6,4,IF(AND('tab4'!$C8166=80,$X$2=2),0,-1))))))</f>
        <v>2</v>
      </c>
      <c r="O8166" s="9">
        <f t="shared" ref="O8166:R8166" si="16331">D8166</f>
        <v>0</v>
      </c>
      <c r="P8166" s="9">
        <f t="shared" si="16331"/>
        <v>1</v>
      </c>
      <c r="Q8166" s="9">
        <f t="shared" si="16331"/>
        <v>0</v>
      </c>
      <c r="R8166" s="9">
        <f t="shared" si="16331"/>
        <v>0</v>
      </c>
      <c r="S8166" s="10">
        <f t="shared" ref="S8166:T8166" si="16332">IF(HEX2DEC(H8166) &gt;= 32768, (HEX2DEC(H8166) - 65535 - 1)/10, IF(HEX2DEC(H8166) = 32767, IF($X$2=2, S8167, 32767), HEX2DEC(H8166)/10 ))</f>
        <v>1.8</v>
      </c>
      <c r="T8166" s="10">
        <f t="shared" si="16332"/>
        <v>1.5</v>
      </c>
      <c r="U8166" s="10">
        <f t="shared" si="6"/>
        <v>1.8</v>
      </c>
    </row>
    <row r="8167" ht="14.25" customHeight="1">
      <c r="A8167" s="6" t="s">
        <v>7935</v>
      </c>
      <c r="B8167" s="13">
        <v>0.0</v>
      </c>
      <c r="C8167" s="13">
        <v>4.0</v>
      </c>
      <c r="D8167" s="9">
        <v>0.0</v>
      </c>
      <c r="E8167" s="9">
        <v>1.0</v>
      </c>
      <c r="F8167" s="9">
        <v>0.0</v>
      </c>
      <c r="G8167" s="9">
        <v>0.0</v>
      </c>
      <c r="H8167" s="4" t="s">
        <v>118</v>
      </c>
      <c r="I8167" s="4" t="s">
        <v>86</v>
      </c>
      <c r="J8167" s="4" t="s">
        <v>89</v>
      </c>
      <c r="L8167" s="8">
        <f t="shared" si="3"/>
        <v>45635.33197</v>
      </c>
      <c r="M8167" s="9">
        <f>IF('tab4'!$B8167=0,0,IF('tab4'!$B8167=1,1,IF('tab4'!$B8167=4,2,IF('tab4'!$B8167=5,3,IF('tab4'!$B8167=6,4,IF(AND('tab4'!$B8167=80,$X$2=2),0,-1))))))</f>
        <v>0</v>
      </c>
      <c r="N8167" s="9">
        <f>IF('tab4'!$C8167=0,0,IF('tab4'!$C8167=1,1,IF('tab4'!$C8167=4,2,IF('tab4'!$C8167=5,3,IF('tab4'!$C8167=6,4,IF(AND('tab4'!$C8167=80,$X$2=2),0,-1))))))</f>
        <v>2</v>
      </c>
      <c r="O8167" s="9">
        <f t="shared" ref="O8167:R8167" si="16333">D8167</f>
        <v>0</v>
      </c>
      <c r="P8167" s="9">
        <f t="shared" si="16333"/>
        <v>1</v>
      </c>
      <c r="Q8167" s="9">
        <f t="shared" si="16333"/>
        <v>0</v>
      </c>
      <c r="R8167" s="9">
        <f t="shared" si="16333"/>
        <v>0</v>
      </c>
      <c r="S8167" s="10">
        <f t="shared" ref="S8167:T8167" si="16334">IF(HEX2DEC(H8167) &gt;= 32768, (HEX2DEC(H8167) - 65535 - 1)/10, IF(HEX2DEC(H8167) = 32767, IF($X$2=2, S8168, 32767), HEX2DEC(H8167)/10 ))</f>
        <v>2.1</v>
      </c>
      <c r="T8167" s="10">
        <f t="shared" si="16334"/>
        <v>1.9</v>
      </c>
      <c r="U8167" s="10">
        <f t="shared" si="6"/>
        <v>2.2</v>
      </c>
    </row>
    <row r="8168" ht="14.25" customHeight="1">
      <c r="A8168" s="6" t="s">
        <v>7936</v>
      </c>
      <c r="B8168" s="13">
        <v>5.0</v>
      </c>
      <c r="C8168" s="13">
        <v>4.0</v>
      </c>
      <c r="D8168" s="9">
        <v>1.0</v>
      </c>
      <c r="E8168" s="9">
        <v>1.0</v>
      </c>
      <c r="F8168" s="9">
        <v>0.0</v>
      </c>
      <c r="G8168" s="9">
        <v>1.0</v>
      </c>
      <c r="H8168" s="4" t="s">
        <v>93</v>
      </c>
      <c r="I8168" s="4" t="s">
        <v>89</v>
      </c>
      <c r="J8168" s="4" t="s">
        <v>85</v>
      </c>
      <c r="L8168" s="8">
        <f t="shared" si="3"/>
        <v>45635.38291</v>
      </c>
      <c r="M8168" s="9">
        <f>IF('tab4'!$B8168=0,0,IF('tab4'!$B8168=1,1,IF('tab4'!$B8168=4,2,IF('tab4'!$B8168=5,3,IF('tab4'!$B8168=6,4,IF(AND('tab4'!$B8168=80,$X$2=2),0,-1))))))</f>
        <v>3</v>
      </c>
      <c r="N8168" s="9">
        <f>IF('tab4'!$C8168=0,0,IF('tab4'!$C8168=1,1,IF('tab4'!$C8168=4,2,IF('tab4'!$C8168=5,3,IF('tab4'!$C8168=6,4,IF(AND('tab4'!$C8168=80,$X$2=2),0,-1))))))</f>
        <v>2</v>
      </c>
      <c r="O8168" s="9">
        <f t="shared" ref="O8168:R8168" si="16335">D8168</f>
        <v>1</v>
      </c>
      <c r="P8168" s="9">
        <f t="shared" si="16335"/>
        <v>1</v>
      </c>
      <c r="Q8168" s="9">
        <f t="shared" si="16335"/>
        <v>0</v>
      </c>
      <c r="R8168" s="9">
        <f t="shared" si="16335"/>
        <v>1</v>
      </c>
      <c r="S8168" s="10">
        <f t="shared" ref="S8168:T8168" si="16336">IF(HEX2DEC(H8168) &gt;= 32768, (HEX2DEC(H8168) - 65535 - 1)/10, IF(HEX2DEC(H8168) = 32767, IF($X$2=2, S8169, 32767), HEX2DEC(H8168)/10 ))</f>
        <v>2.3</v>
      </c>
      <c r="T8168" s="10">
        <f t="shared" si="16336"/>
        <v>2.2</v>
      </c>
      <c r="U8168" s="10">
        <f t="shared" si="6"/>
        <v>2.4</v>
      </c>
    </row>
    <row r="8169" ht="14.25" customHeight="1">
      <c r="A8169" s="6" t="s">
        <v>7937</v>
      </c>
      <c r="B8169" s="13">
        <v>1.0</v>
      </c>
      <c r="C8169" s="13">
        <v>4.0</v>
      </c>
      <c r="D8169" s="9">
        <v>1.0</v>
      </c>
      <c r="E8169" s="9">
        <v>1.0</v>
      </c>
      <c r="F8169" s="9">
        <v>0.0</v>
      </c>
      <c r="G8169" s="9">
        <v>1.0</v>
      </c>
      <c r="H8169" s="4" t="s">
        <v>56</v>
      </c>
      <c r="I8169" s="4" t="s">
        <v>89</v>
      </c>
      <c r="J8169" s="4" t="s">
        <v>85</v>
      </c>
      <c r="L8169" s="8">
        <f t="shared" si="3"/>
        <v>45635.38569</v>
      </c>
      <c r="M8169" s="9">
        <f>IF('tab4'!$B8169=0,0,IF('tab4'!$B8169=1,1,IF('tab4'!$B8169=4,2,IF('tab4'!$B8169=5,3,IF('tab4'!$B8169=6,4,IF(AND('tab4'!$B8169=80,$X$2=2),0,-1))))))</f>
        <v>1</v>
      </c>
      <c r="N8169" s="9">
        <f>IF('tab4'!$C8169=0,0,IF('tab4'!$C8169=1,1,IF('tab4'!$C8169=4,2,IF('tab4'!$C8169=5,3,IF('tab4'!$C8169=6,4,IF(AND('tab4'!$C8169=80,$X$2=2),0,-1))))))</f>
        <v>2</v>
      </c>
      <c r="O8169" s="9">
        <f t="shared" ref="O8169:R8169" si="16337">D8169</f>
        <v>1</v>
      </c>
      <c r="P8169" s="9">
        <f t="shared" si="16337"/>
        <v>1</v>
      </c>
      <c r="Q8169" s="9">
        <f t="shared" si="16337"/>
        <v>0</v>
      </c>
      <c r="R8169" s="9">
        <f t="shared" si="16337"/>
        <v>1</v>
      </c>
      <c r="S8169" s="10">
        <f t="shared" ref="S8169:T8169" si="16338">IF(HEX2DEC(H8169) &gt;= 32768, (HEX2DEC(H8169) - 65535 - 1)/10, IF(HEX2DEC(H8169) = 32767, IF($X$2=2, S8170, 32767), HEX2DEC(H8169)/10 ))</f>
        <v>7.1</v>
      </c>
      <c r="T8169" s="10">
        <f t="shared" si="16338"/>
        <v>2.2</v>
      </c>
      <c r="U8169" s="10">
        <f t="shared" si="6"/>
        <v>2.4</v>
      </c>
    </row>
    <row r="8170" ht="14.25" customHeight="1">
      <c r="A8170" s="6" t="s">
        <v>7938</v>
      </c>
      <c r="B8170" s="13">
        <v>1.0</v>
      </c>
      <c r="C8170" s="13">
        <v>4.0</v>
      </c>
      <c r="D8170" s="9">
        <v>0.0</v>
      </c>
      <c r="E8170" s="9">
        <v>1.0</v>
      </c>
      <c r="F8170" s="9">
        <v>0.0</v>
      </c>
      <c r="G8170" s="9">
        <v>1.0</v>
      </c>
      <c r="H8170" s="4" t="s">
        <v>56</v>
      </c>
      <c r="I8170" s="4" t="s">
        <v>89</v>
      </c>
      <c r="J8170" s="4" t="s">
        <v>108</v>
      </c>
      <c r="L8170" s="8">
        <f t="shared" si="3"/>
        <v>45635.38571</v>
      </c>
      <c r="M8170" s="9">
        <f>IF('tab4'!$B8170=0,0,IF('tab4'!$B8170=1,1,IF('tab4'!$B8170=4,2,IF('tab4'!$B8170=5,3,IF('tab4'!$B8170=6,4,IF(AND('tab4'!$B8170=80,$X$2=2),0,-1))))))</f>
        <v>1</v>
      </c>
      <c r="N8170" s="9">
        <f>IF('tab4'!$C8170=0,0,IF('tab4'!$C8170=1,1,IF('tab4'!$C8170=4,2,IF('tab4'!$C8170=5,3,IF('tab4'!$C8170=6,4,IF(AND('tab4'!$C8170=80,$X$2=2),0,-1))))))</f>
        <v>2</v>
      </c>
      <c r="O8170" s="9">
        <f t="shared" ref="O8170:R8170" si="16339">D8170</f>
        <v>0</v>
      </c>
      <c r="P8170" s="9">
        <f t="shared" si="16339"/>
        <v>1</v>
      </c>
      <c r="Q8170" s="9">
        <f t="shared" si="16339"/>
        <v>0</v>
      </c>
      <c r="R8170" s="9">
        <f t="shared" si="16339"/>
        <v>1</v>
      </c>
      <c r="S8170" s="10">
        <f t="shared" ref="S8170:T8170" si="16340">IF(HEX2DEC(H8170) &gt;= 32768, (HEX2DEC(H8170) - 65535 - 1)/10, IF(HEX2DEC(H8170) = 32767, IF($X$2=2, S8171, 32767), HEX2DEC(H8170)/10 ))</f>
        <v>7.1</v>
      </c>
      <c r="T8170" s="10">
        <f t="shared" si="16340"/>
        <v>2.2</v>
      </c>
      <c r="U8170" s="10">
        <f t="shared" si="6"/>
        <v>2.5</v>
      </c>
    </row>
    <row r="8171" ht="14.25" customHeight="1">
      <c r="A8171" s="6" t="s">
        <v>7939</v>
      </c>
      <c r="B8171" s="13">
        <v>0.0</v>
      </c>
      <c r="C8171" s="13">
        <v>4.0</v>
      </c>
      <c r="D8171" s="9">
        <v>0.0</v>
      </c>
      <c r="E8171" s="9">
        <v>1.0</v>
      </c>
      <c r="F8171" s="9">
        <v>0.0</v>
      </c>
      <c r="G8171" s="9">
        <v>0.0</v>
      </c>
      <c r="H8171" s="4" t="s">
        <v>40</v>
      </c>
      <c r="I8171" s="4" t="s">
        <v>85</v>
      </c>
      <c r="J8171" s="4" t="s">
        <v>439</v>
      </c>
      <c r="L8171" s="8">
        <f t="shared" si="3"/>
        <v>45635.39388</v>
      </c>
      <c r="M8171" s="9">
        <f>IF('tab4'!$B8171=0,0,IF('tab4'!$B8171=1,1,IF('tab4'!$B8171=4,2,IF('tab4'!$B8171=5,3,IF('tab4'!$B8171=6,4,IF(AND('tab4'!$B8171=80,$X$2=2),0,-1))))))</f>
        <v>0</v>
      </c>
      <c r="N8171" s="9">
        <f>IF('tab4'!$C8171=0,0,IF('tab4'!$C8171=1,1,IF('tab4'!$C8171=4,2,IF('tab4'!$C8171=5,3,IF('tab4'!$C8171=6,4,IF(AND('tab4'!$C8171=80,$X$2=2),0,-1))))))</f>
        <v>2</v>
      </c>
      <c r="O8171" s="9">
        <f t="shared" ref="O8171:R8171" si="16341">D8171</f>
        <v>0</v>
      </c>
      <c r="P8171" s="9">
        <f t="shared" si="16341"/>
        <v>1</v>
      </c>
      <c r="Q8171" s="9">
        <f t="shared" si="16341"/>
        <v>0</v>
      </c>
      <c r="R8171" s="9">
        <f t="shared" si="16341"/>
        <v>0</v>
      </c>
      <c r="S8171" s="10">
        <f t="shared" ref="S8171:T8171" si="16342">IF(HEX2DEC(H8171) &gt;= 32768, (HEX2DEC(H8171) - 65535 - 1)/10, IF(HEX2DEC(H8171) = 32767, IF($X$2=2, S8172, 32767), HEX2DEC(H8171)/10 ))</f>
        <v>5.3</v>
      </c>
      <c r="T8171" s="10">
        <f t="shared" si="16342"/>
        <v>2.4</v>
      </c>
      <c r="U8171" s="10">
        <f t="shared" si="6"/>
        <v>2.6</v>
      </c>
    </row>
    <row r="8172" ht="14.25" customHeight="1">
      <c r="A8172" s="6" t="s">
        <v>7940</v>
      </c>
      <c r="B8172" s="13">
        <v>5.0</v>
      </c>
      <c r="C8172" s="13">
        <v>4.0</v>
      </c>
      <c r="D8172" s="9">
        <v>1.0</v>
      </c>
      <c r="E8172" s="9">
        <v>1.0</v>
      </c>
      <c r="F8172" s="9">
        <v>0.0</v>
      </c>
      <c r="G8172" s="9">
        <v>1.0</v>
      </c>
      <c r="H8172" s="4" t="s">
        <v>95</v>
      </c>
      <c r="I8172" s="4" t="s">
        <v>282</v>
      </c>
      <c r="J8172" s="4" t="s">
        <v>83</v>
      </c>
      <c r="L8172" s="8">
        <f t="shared" si="3"/>
        <v>45635.46079</v>
      </c>
      <c r="M8172" s="9">
        <f>IF('tab4'!$B8172=0,0,IF('tab4'!$B8172=1,1,IF('tab4'!$B8172=4,2,IF('tab4'!$B8172=5,3,IF('tab4'!$B8172=6,4,IF(AND('tab4'!$B8172=80,$X$2=2),0,-1))))))</f>
        <v>3</v>
      </c>
      <c r="N8172" s="9">
        <f>IF('tab4'!$C8172=0,0,IF('tab4'!$C8172=1,1,IF('tab4'!$C8172=4,2,IF('tab4'!$C8172=5,3,IF('tab4'!$C8172=6,4,IF(AND('tab4'!$C8172=80,$X$2=2),0,-1))))))</f>
        <v>2</v>
      </c>
      <c r="O8172" s="9">
        <f t="shared" ref="O8172:R8172" si="16343">D8172</f>
        <v>1</v>
      </c>
      <c r="P8172" s="9">
        <f t="shared" si="16343"/>
        <v>1</v>
      </c>
      <c r="Q8172" s="9">
        <f t="shared" si="16343"/>
        <v>0</v>
      </c>
      <c r="R8172" s="9">
        <f t="shared" si="16343"/>
        <v>1</v>
      </c>
      <c r="S8172" s="10">
        <f t="shared" ref="S8172:T8172" si="16344">IF(HEX2DEC(H8172) &gt;= 32768, (HEX2DEC(H8172) - 65535 - 1)/10, IF(HEX2DEC(H8172) = 32767, IF($X$2=2, S8173, 32767), HEX2DEC(H8172)/10 ))</f>
        <v>3.5</v>
      </c>
      <c r="T8172" s="10">
        <f t="shared" si="16344"/>
        <v>3.3</v>
      </c>
      <c r="U8172" s="10">
        <f t="shared" si="6"/>
        <v>3.1</v>
      </c>
    </row>
    <row r="8173" ht="14.25" customHeight="1">
      <c r="A8173" s="6" t="s">
        <v>7941</v>
      </c>
      <c r="B8173" s="13">
        <v>1.0</v>
      </c>
      <c r="C8173" s="13">
        <v>4.0</v>
      </c>
      <c r="D8173" s="9">
        <v>1.0</v>
      </c>
      <c r="E8173" s="9">
        <v>1.0</v>
      </c>
      <c r="F8173" s="9">
        <v>0.0</v>
      </c>
      <c r="G8173" s="9">
        <v>1.0</v>
      </c>
      <c r="H8173" s="4" t="s">
        <v>56</v>
      </c>
      <c r="I8173" s="4" t="s">
        <v>282</v>
      </c>
      <c r="J8173" s="4" t="s">
        <v>236</v>
      </c>
      <c r="L8173" s="8">
        <f t="shared" si="3"/>
        <v>45635.46302</v>
      </c>
      <c r="M8173" s="9">
        <f>IF('tab4'!$B8173=0,0,IF('tab4'!$B8173=1,1,IF('tab4'!$B8173=4,2,IF('tab4'!$B8173=5,3,IF('tab4'!$B8173=6,4,IF(AND('tab4'!$B8173=80,$X$2=2),0,-1))))))</f>
        <v>1</v>
      </c>
      <c r="N8173" s="9">
        <f>IF('tab4'!$C8173=0,0,IF('tab4'!$C8173=1,1,IF('tab4'!$C8173=4,2,IF('tab4'!$C8173=5,3,IF('tab4'!$C8173=6,4,IF(AND('tab4'!$C8173=80,$X$2=2),0,-1))))))</f>
        <v>2</v>
      </c>
      <c r="O8173" s="9">
        <f t="shared" ref="O8173:R8173" si="16345">D8173</f>
        <v>1</v>
      </c>
      <c r="P8173" s="9">
        <f t="shared" si="16345"/>
        <v>1</v>
      </c>
      <c r="Q8173" s="9">
        <f t="shared" si="16345"/>
        <v>0</v>
      </c>
      <c r="R8173" s="9">
        <f t="shared" si="16345"/>
        <v>1</v>
      </c>
      <c r="S8173" s="10">
        <f t="shared" ref="S8173:T8173" si="16346">IF(HEX2DEC(H8173) &gt;= 32768, (HEX2DEC(H8173) - 65535 - 1)/10, IF(HEX2DEC(H8173) = 32767, IF($X$2=2, S8174, 32767), HEX2DEC(H8173)/10 ))</f>
        <v>7.1</v>
      </c>
      <c r="T8173" s="10">
        <f t="shared" si="16346"/>
        <v>3.3</v>
      </c>
      <c r="U8173" s="10">
        <f t="shared" si="6"/>
        <v>3.2</v>
      </c>
    </row>
    <row r="8174" ht="14.25" customHeight="1">
      <c r="A8174" s="6" t="s">
        <v>7942</v>
      </c>
      <c r="B8174" s="13">
        <v>1.0</v>
      </c>
      <c r="C8174" s="13">
        <v>4.0</v>
      </c>
      <c r="D8174" s="9">
        <v>0.0</v>
      </c>
      <c r="E8174" s="9">
        <v>1.0</v>
      </c>
      <c r="F8174" s="9">
        <v>0.0</v>
      </c>
      <c r="G8174" s="9">
        <v>1.0</v>
      </c>
      <c r="H8174" s="4" t="s">
        <v>56</v>
      </c>
      <c r="I8174" s="4" t="s">
        <v>282</v>
      </c>
      <c r="J8174" s="4" t="s">
        <v>236</v>
      </c>
      <c r="L8174" s="8">
        <f t="shared" si="3"/>
        <v>45635.46303</v>
      </c>
      <c r="M8174" s="9">
        <f>IF('tab4'!$B8174=0,0,IF('tab4'!$B8174=1,1,IF('tab4'!$B8174=4,2,IF('tab4'!$B8174=5,3,IF('tab4'!$B8174=6,4,IF(AND('tab4'!$B8174=80,$X$2=2),0,-1))))))</f>
        <v>1</v>
      </c>
      <c r="N8174" s="9">
        <f>IF('tab4'!$C8174=0,0,IF('tab4'!$C8174=1,1,IF('tab4'!$C8174=4,2,IF('tab4'!$C8174=5,3,IF('tab4'!$C8174=6,4,IF(AND('tab4'!$C8174=80,$X$2=2),0,-1))))))</f>
        <v>2</v>
      </c>
      <c r="O8174" s="9">
        <f t="shared" ref="O8174:R8174" si="16347">D8174</f>
        <v>0</v>
      </c>
      <c r="P8174" s="9">
        <f t="shared" si="16347"/>
        <v>1</v>
      </c>
      <c r="Q8174" s="9">
        <f t="shared" si="16347"/>
        <v>0</v>
      </c>
      <c r="R8174" s="9">
        <f t="shared" si="16347"/>
        <v>1</v>
      </c>
      <c r="S8174" s="10">
        <f t="shared" ref="S8174:T8174" si="16348">IF(HEX2DEC(H8174) &gt;= 32768, (HEX2DEC(H8174) - 65535 - 1)/10, IF(HEX2DEC(H8174) = 32767, IF($X$2=2, S8175, 32767), HEX2DEC(H8174)/10 ))</f>
        <v>7.1</v>
      </c>
      <c r="T8174" s="10">
        <f t="shared" si="16348"/>
        <v>3.3</v>
      </c>
      <c r="U8174" s="10">
        <f t="shared" si="6"/>
        <v>3.2</v>
      </c>
    </row>
    <row r="8175" ht="14.25" customHeight="1">
      <c r="A8175" s="6" t="s">
        <v>7943</v>
      </c>
      <c r="B8175" s="13">
        <v>1.0</v>
      </c>
      <c r="C8175" s="13">
        <v>0.0</v>
      </c>
      <c r="D8175" s="9">
        <v>0.0</v>
      </c>
      <c r="E8175" s="9">
        <v>0.0</v>
      </c>
      <c r="F8175" s="9">
        <v>0.0</v>
      </c>
      <c r="G8175" s="9">
        <v>1.0</v>
      </c>
      <c r="H8175" s="4" t="s">
        <v>462</v>
      </c>
      <c r="I8175" s="4" t="s">
        <v>75</v>
      </c>
      <c r="J8175" s="4" t="s">
        <v>76</v>
      </c>
      <c r="L8175" s="8">
        <f t="shared" si="3"/>
        <v>45635.54308</v>
      </c>
      <c r="M8175" s="9">
        <f>IF('tab4'!$B8175=0,0,IF('tab4'!$B8175=1,1,IF('tab4'!$B8175=4,2,IF('tab4'!$B8175=5,3,IF('tab4'!$B8175=6,4,IF(AND('tab4'!$B8175=80,$X$2=2),0,-1))))))</f>
        <v>1</v>
      </c>
      <c r="N8175" s="9">
        <f>IF('tab4'!$C8175=0,0,IF('tab4'!$C8175=1,1,IF('tab4'!$C8175=4,2,IF('tab4'!$C8175=5,3,IF('tab4'!$C8175=6,4,IF(AND('tab4'!$C8175=80,$X$2=2),0,-1))))))</f>
        <v>0</v>
      </c>
      <c r="O8175" s="9">
        <f t="shared" ref="O8175:R8175" si="16349">D8175</f>
        <v>0</v>
      </c>
      <c r="P8175" s="9">
        <f t="shared" si="16349"/>
        <v>0</v>
      </c>
      <c r="Q8175" s="9">
        <f t="shared" si="16349"/>
        <v>0</v>
      </c>
      <c r="R8175" s="9">
        <f t="shared" si="16349"/>
        <v>1</v>
      </c>
      <c r="S8175" s="10">
        <f t="shared" ref="S8175:T8175" si="16350">IF(HEX2DEC(H8175) &gt;= 32768, (HEX2DEC(H8175) - 65535 - 1)/10, IF(HEX2DEC(H8175) = 32767, IF($X$2=2, S8176, 32767), HEX2DEC(H8175)/10 ))</f>
        <v>4.2</v>
      </c>
      <c r="T8175" s="10">
        <f t="shared" si="16350"/>
        <v>4.1</v>
      </c>
      <c r="U8175" s="10">
        <f t="shared" si="6"/>
        <v>3.7</v>
      </c>
    </row>
    <row r="8176" ht="14.25" customHeight="1">
      <c r="A8176" s="6" t="s">
        <v>7944</v>
      </c>
      <c r="B8176" s="13">
        <v>0.0</v>
      </c>
      <c r="C8176" s="13">
        <v>0.0</v>
      </c>
      <c r="D8176" s="9">
        <v>0.0</v>
      </c>
      <c r="E8176" s="9">
        <v>0.0</v>
      </c>
      <c r="F8176" s="9">
        <v>0.0</v>
      </c>
      <c r="G8176" s="9">
        <v>0.0</v>
      </c>
      <c r="H8176" s="4" t="s">
        <v>80</v>
      </c>
      <c r="I8176" s="4" t="s">
        <v>80</v>
      </c>
      <c r="J8176" s="4" t="s">
        <v>73</v>
      </c>
      <c r="L8176" s="8">
        <f t="shared" si="3"/>
        <v>45635.5667</v>
      </c>
      <c r="M8176" s="9">
        <f>IF('tab4'!$B8176=0,0,IF('tab4'!$B8176=1,1,IF('tab4'!$B8176=4,2,IF('tab4'!$B8176=5,3,IF('tab4'!$B8176=6,4,IF(AND('tab4'!$B8176=80,$X$2=2),0,-1))))))</f>
        <v>0</v>
      </c>
      <c r="N8176" s="9">
        <f>IF('tab4'!$C8176=0,0,IF('tab4'!$C8176=1,1,IF('tab4'!$C8176=4,2,IF('tab4'!$C8176=5,3,IF('tab4'!$C8176=6,4,IF(AND('tab4'!$C8176=80,$X$2=2),0,-1))))))</f>
        <v>0</v>
      </c>
      <c r="O8176" s="9">
        <f t="shared" ref="O8176:R8176" si="16351">D8176</f>
        <v>0</v>
      </c>
      <c r="P8176" s="9">
        <f t="shared" si="16351"/>
        <v>0</v>
      </c>
      <c r="Q8176" s="9">
        <f t="shared" si="16351"/>
        <v>0</v>
      </c>
      <c r="R8176" s="9">
        <f t="shared" si="16351"/>
        <v>0</v>
      </c>
      <c r="S8176" s="10">
        <f t="shared" ref="S8176:T8176" si="16352">IF(HEX2DEC(H8176) &gt;= 32768, (HEX2DEC(H8176) - 65535 - 1)/10, IF(HEX2DEC(H8176) = 32767, IF($X$2=2, S8177, 32767), HEX2DEC(H8176)/10 ))</f>
        <v>4.4</v>
      </c>
      <c r="T8176" s="10">
        <f t="shared" si="16352"/>
        <v>4.4</v>
      </c>
      <c r="U8176" s="10">
        <f t="shared" si="6"/>
        <v>4</v>
      </c>
    </row>
    <row r="8177" ht="14.25" customHeight="1">
      <c r="A8177" s="6" t="s">
        <v>7945</v>
      </c>
      <c r="B8177" s="13">
        <v>0.0</v>
      </c>
      <c r="C8177" s="13">
        <v>0.0</v>
      </c>
      <c r="D8177" s="9">
        <v>0.0</v>
      </c>
      <c r="E8177" s="9">
        <v>0.0</v>
      </c>
      <c r="F8177" s="9">
        <v>0.0</v>
      </c>
      <c r="G8177" s="9">
        <v>1.0</v>
      </c>
      <c r="H8177" s="4" t="s">
        <v>80</v>
      </c>
      <c r="I8177" s="4" t="s">
        <v>80</v>
      </c>
      <c r="J8177" s="4" t="s">
        <v>73</v>
      </c>
      <c r="L8177" s="8">
        <f t="shared" si="3"/>
        <v>45635.56826</v>
      </c>
      <c r="M8177" s="9">
        <f>IF('tab4'!$B8177=0,0,IF('tab4'!$B8177=1,1,IF('tab4'!$B8177=4,2,IF('tab4'!$B8177=5,3,IF('tab4'!$B8177=6,4,IF(AND('tab4'!$B8177=80,$X$2=2),0,-1))))))</f>
        <v>0</v>
      </c>
      <c r="N8177" s="9">
        <f>IF('tab4'!$C8177=0,0,IF('tab4'!$C8177=1,1,IF('tab4'!$C8177=4,2,IF('tab4'!$C8177=5,3,IF('tab4'!$C8177=6,4,IF(AND('tab4'!$C8177=80,$X$2=2),0,-1))))))</f>
        <v>0</v>
      </c>
      <c r="O8177" s="9">
        <f t="shared" ref="O8177:R8177" si="16353">D8177</f>
        <v>0</v>
      </c>
      <c r="P8177" s="9">
        <f t="shared" si="16353"/>
        <v>0</v>
      </c>
      <c r="Q8177" s="9">
        <f t="shared" si="16353"/>
        <v>0</v>
      </c>
      <c r="R8177" s="9">
        <f t="shared" si="16353"/>
        <v>1</v>
      </c>
      <c r="S8177" s="10">
        <f t="shared" ref="S8177:T8177" si="16354">IF(HEX2DEC(H8177) &gt;= 32768, (HEX2DEC(H8177) - 65535 - 1)/10, IF(HEX2DEC(H8177) = 32767, IF($X$2=2, S8178, 32767), HEX2DEC(H8177)/10 ))</f>
        <v>4.4</v>
      </c>
      <c r="T8177" s="10">
        <f t="shared" si="16354"/>
        <v>4.4</v>
      </c>
      <c r="U8177" s="10">
        <f t="shared" si="6"/>
        <v>4</v>
      </c>
    </row>
    <row r="8178" ht="14.25" customHeight="1">
      <c r="A8178" s="6" t="s">
        <v>7946</v>
      </c>
      <c r="B8178" s="13">
        <v>0.0</v>
      </c>
      <c r="C8178" s="13">
        <v>0.0</v>
      </c>
      <c r="D8178" s="9">
        <v>0.0</v>
      </c>
      <c r="E8178" s="9">
        <v>0.0</v>
      </c>
      <c r="F8178" s="9">
        <v>0.0</v>
      </c>
      <c r="G8178" s="9">
        <v>0.0</v>
      </c>
      <c r="H8178" s="4" t="s">
        <v>80</v>
      </c>
      <c r="I8178" s="4" t="s">
        <v>72</v>
      </c>
      <c r="J8178" s="4" t="s">
        <v>82</v>
      </c>
      <c r="L8178" s="8">
        <f t="shared" si="3"/>
        <v>45635.59264</v>
      </c>
      <c r="M8178" s="9">
        <f>IF('tab4'!$B8178=0,0,IF('tab4'!$B8178=1,1,IF('tab4'!$B8178=4,2,IF('tab4'!$B8178=5,3,IF('tab4'!$B8178=6,4,IF(AND('tab4'!$B8178=80,$X$2=2),0,-1))))))</f>
        <v>0</v>
      </c>
      <c r="N8178" s="9">
        <f>IF('tab4'!$C8178=0,0,IF('tab4'!$C8178=1,1,IF('tab4'!$C8178=4,2,IF('tab4'!$C8178=5,3,IF('tab4'!$C8178=6,4,IF(AND('tab4'!$C8178=80,$X$2=2),0,-1))))))</f>
        <v>0</v>
      </c>
      <c r="O8178" s="9">
        <f t="shared" ref="O8178:R8178" si="16355">D8178</f>
        <v>0</v>
      </c>
      <c r="P8178" s="9">
        <f t="shared" si="16355"/>
        <v>0</v>
      </c>
      <c r="Q8178" s="9">
        <f t="shared" si="16355"/>
        <v>0</v>
      </c>
      <c r="R8178" s="9">
        <f t="shared" si="16355"/>
        <v>0</v>
      </c>
      <c r="S8178" s="10">
        <f t="shared" ref="S8178:T8178" si="16356">IF(HEX2DEC(H8178) &gt;= 32768, (HEX2DEC(H8178) - 65535 - 1)/10, IF(HEX2DEC(H8178) = 32767, IF($X$2=2, S8179, 32767), HEX2DEC(H8178)/10 ))</f>
        <v>4.4</v>
      </c>
      <c r="T8178" s="10">
        <f t="shared" si="16356"/>
        <v>4.3</v>
      </c>
      <c r="U8178" s="10">
        <f t="shared" si="6"/>
        <v>3.8</v>
      </c>
    </row>
    <row r="8179" ht="14.25" customHeight="1">
      <c r="A8179" s="6" t="s">
        <v>7947</v>
      </c>
      <c r="B8179" s="13">
        <v>5.0</v>
      </c>
      <c r="C8179" s="13">
        <v>0.0</v>
      </c>
      <c r="D8179" s="9">
        <v>1.0</v>
      </c>
      <c r="E8179" s="9">
        <v>0.0</v>
      </c>
      <c r="F8179" s="9">
        <v>0.0</v>
      </c>
      <c r="G8179" s="9">
        <v>1.0</v>
      </c>
      <c r="H8179" s="4" t="s">
        <v>75</v>
      </c>
      <c r="I8179" s="4" t="s">
        <v>102</v>
      </c>
      <c r="J8179" s="4" t="s">
        <v>79</v>
      </c>
      <c r="L8179" s="8">
        <f t="shared" si="3"/>
        <v>45635.6175</v>
      </c>
      <c r="M8179" s="9">
        <f>IF('tab4'!$B8179=0,0,IF('tab4'!$B8179=1,1,IF('tab4'!$B8179=4,2,IF('tab4'!$B8179=5,3,IF('tab4'!$B8179=6,4,IF(AND('tab4'!$B8179=80,$X$2=2),0,-1))))))</f>
        <v>3</v>
      </c>
      <c r="N8179" s="9">
        <f>IF('tab4'!$C8179=0,0,IF('tab4'!$C8179=1,1,IF('tab4'!$C8179=4,2,IF('tab4'!$C8179=5,3,IF('tab4'!$C8179=6,4,IF(AND('tab4'!$C8179=80,$X$2=2),0,-1))))))</f>
        <v>0</v>
      </c>
      <c r="O8179" s="9">
        <f t="shared" ref="O8179:R8179" si="16357">D8179</f>
        <v>1</v>
      </c>
      <c r="P8179" s="9">
        <f t="shared" si="16357"/>
        <v>0</v>
      </c>
      <c r="Q8179" s="9">
        <f t="shared" si="16357"/>
        <v>0</v>
      </c>
      <c r="R8179" s="9">
        <f t="shared" si="16357"/>
        <v>1</v>
      </c>
      <c r="S8179" s="10">
        <f t="shared" ref="S8179:T8179" si="16358">IF(HEX2DEC(H8179) &gt;= 32768, (HEX2DEC(H8179) - 65535 - 1)/10, IF(HEX2DEC(H8179) = 32767, IF($X$2=2, S8180, 32767), HEX2DEC(H8179)/10 ))</f>
        <v>4.1</v>
      </c>
      <c r="T8179" s="10">
        <f t="shared" si="16358"/>
        <v>3.9</v>
      </c>
      <c r="U8179" s="10">
        <f t="shared" si="6"/>
        <v>3.6</v>
      </c>
    </row>
    <row r="8180" ht="14.25" customHeight="1">
      <c r="A8180" s="6" t="s">
        <v>7948</v>
      </c>
      <c r="B8180" s="13">
        <v>1.0</v>
      </c>
      <c r="C8180" s="13">
        <v>0.0</v>
      </c>
      <c r="D8180" s="9">
        <v>1.0</v>
      </c>
      <c r="E8180" s="9">
        <v>0.0</v>
      </c>
      <c r="F8180" s="9">
        <v>0.0</v>
      </c>
      <c r="G8180" s="9">
        <v>1.0</v>
      </c>
      <c r="H8180" s="4" t="s">
        <v>56</v>
      </c>
      <c r="I8180" s="4" t="s">
        <v>82</v>
      </c>
      <c r="J8180" s="4" t="s">
        <v>76</v>
      </c>
      <c r="L8180" s="8">
        <f t="shared" si="3"/>
        <v>45635.6194</v>
      </c>
      <c r="M8180" s="9">
        <f>IF('tab4'!$B8180=0,0,IF('tab4'!$B8180=1,1,IF('tab4'!$B8180=4,2,IF('tab4'!$B8180=5,3,IF('tab4'!$B8180=6,4,IF(AND('tab4'!$B8180=80,$X$2=2),0,-1))))))</f>
        <v>1</v>
      </c>
      <c r="N8180" s="9">
        <f>IF('tab4'!$C8180=0,0,IF('tab4'!$C8180=1,1,IF('tab4'!$C8180=4,2,IF('tab4'!$C8180=5,3,IF('tab4'!$C8180=6,4,IF(AND('tab4'!$C8180=80,$X$2=2),0,-1))))))</f>
        <v>0</v>
      </c>
      <c r="O8180" s="9">
        <f t="shared" ref="O8180:R8180" si="16359">D8180</f>
        <v>1</v>
      </c>
      <c r="P8180" s="9">
        <f t="shared" si="16359"/>
        <v>0</v>
      </c>
      <c r="Q8180" s="9">
        <f t="shared" si="16359"/>
        <v>0</v>
      </c>
      <c r="R8180" s="9">
        <f t="shared" si="16359"/>
        <v>1</v>
      </c>
      <c r="S8180" s="10">
        <f t="shared" ref="S8180:T8180" si="16360">IF(HEX2DEC(H8180) &gt;= 32768, (HEX2DEC(H8180) - 65535 - 1)/10, IF(HEX2DEC(H8180) = 32767, IF($X$2=2, S8181, 32767), HEX2DEC(H8180)/10 ))</f>
        <v>7.1</v>
      </c>
      <c r="T8180" s="10">
        <f t="shared" si="16360"/>
        <v>3.8</v>
      </c>
      <c r="U8180" s="10">
        <f t="shared" si="6"/>
        <v>3.7</v>
      </c>
    </row>
    <row r="8181" ht="14.25" customHeight="1">
      <c r="A8181" s="6" t="s">
        <v>7949</v>
      </c>
      <c r="B8181" s="13">
        <v>1.0</v>
      </c>
      <c r="C8181" s="13">
        <v>0.0</v>
      </c>
      <c r="D8181" s="9">
        <v>0.0</v>
      </c>
      <c r="E8181" s="9">
        <v>0.0</v>
      </c>
      <c r="F8181" s="9">
        <v>0.0</v>
      </c>
      <c r="G8181" s="9">
        <v>1.0</v>
      </c>
      <c r="H8181" s="4" t="s">
        <v>56</v>
      </c>
      <c r="I8181" s="4" t="s">
        <v>82</v>
      </c>
      <c r="J8181" s="4" t="s">
        <v>76</v>
      </c>
      <c r="L8181" s="8">
        <f t="shared" si="3"/>
        <v>45635.61941</v>
      </c>
      <c r="M8181" s="9">
        <f>IF('tab4'!$B8181=0,0,IF('tab4'!$B8181=1,1,IF('tab4'!$B8181=4,2,IF('tab4'!$B8181=5,3,IF('tab4'!$B8181=6,4,IF(AND('tab4'!$B8181=80,$X$2=2),0,-1))))))</f>
        <v>1</v>
      </c>
      <c r="N8181" s="9">
        <f>IF('tab4'!$C8181=0,0,IF('tab4'!$C8181=1,1,IF('tab4'!$C8181=4,2,IF('tab4'!$C8181=5,3,IF('tab4'!$C8181=6,4,IF(AND('tab4'!$C8181=80,$X$2=2),0,-1))))))</f>
        <v>0</v>
      </c>
      <c r="O8181" s="9">
        <f t="shared" ref="O8181:R8181" si="16361">D8181</f>
        <v>0</v>
      </c>
      <c r="P8181" s="9">
        <f t="shared" si="16361"/>
        <v>0</v>
      </c>
      <c r="Q8181" s="9">
        <f t="shared" si="16361"/>
        <v>0</v>
      </c>
      <c r="R8181" s="9">
        <f t="shared" si="16361"/>
        <v>1</v>
      </c>
      <c r="S8181" s="10">
        <f t="shared" ref="S8181:T8181" si="16362">IF(HEX2DEC(H8181) &gt;= 32768, (HEX2DEC(H8181) - 65535 - 1)/10, IF(HEX2DEC(H8181) = 32767, IF($X$2=2, S8182, 32767), HEX2DEC(H8181)/10 ))</f>
        <v>7.1</v>
      </c>
      <c r="T8181" s="10">
        <f t="shared" si="16362"/>
        <v>3.8</v>
      </c>
      <c r="U8181" s="10">
        <f t="shared" si="6"/>
        <v>3.7</v>
      </c>
    </row>
    <row r="8182" ht="14.25" customHeight="1">
      <c r="A8182" s="6" t="s">
        <v>7950</v>
      </c>
      <c r="B8182" s="13">
        <v>5.0</v>
      </c>
      <c r="C8182" s="13">
        <v>0.0</v>
      </c>
      <c r="D8182" s="9">
        <v>1.0</v>
      </c>
      <c r="E8182" s="9">
        <v>0.0</v>
      </c>
      <c r="F8182" s="9">
        <v>0.0</v>
      </c>
      <c r="G8182" s="9">
        <v>1.0</v>
      </c>
      <c r="H8182" s="4" t="s">
        <v>102</v>
      </c>
      <c r="I8182" s="4" t="s">
        <v>103</v>
      </c>
      <c r="J8182" s="4" t="s">
        <v>236</v>
      </c>
      <c r="L8182" s="8">
        <f t="shared" si="3"/>
        <v>45635.65868</v>
      </c>
      <c r="M8182" s="9">
        <f>IF('tab4'!$B8182=0,0,IF('tab4'!$B8182=1,1,IF('tab4'!$B8182=4,2,IF('tab4'!$B8182=5,3,IF('tab4'!$B8182=6,4,IF(AND('tab4'!$B8182=80,$X$2=2),0,-1))))))</f>
        <v>3</v>
      </c>
      <c r="N8182" s="9">
        <f>IF('tab4'!$C8182=0,0,IF('tab4'!$C8182=1,1,IF('tab4'!$C8182=4,2,IF('tab4'!$C8182=5,3,IF('tab4'!$C8182=6,4,IF(AND('tab4'!$C8182=80,$X$2=2),0,-1))))))</f>
        <v>0</v>
      </c>
      <c r="O8182" s="9">
        <f t="shared" ref="O8182:R8182" si="16363">D8182</f>
        <v>1</v>
      </c>
      <c r="P8182" s="9">
        <f t="shared" si="16363"/>
        <v>0</v>
      </c>
      <c r="Q8182" s="9">
        <f t="shared" si="16363"/>
        <v>0</v>
      </c>
      <c r="R8182" s="9">
        <f t="shared" si="16363"/>
        <v>1</v>
      </c>
      <c r="S8182" s="10">
        <f t="shared" ref="S8182:T8182" si="16364">IF(HEX2DEC(H8182) &gt;= 32768, (HEX2DEC(H8182) - 65535 - 1)/10, IF(HEX2DEC(H8182) = 32767, IF($X$2=2, S8183, 32767), HEX2DEC(H8182)/10 ))</f>
        <v>3.9</v>
      </c>
      <c r="T8182" s="10">
        <f t="shared" si="16364"/>
        <v>3.4</v>
      </c>
      <c r="U8182" s="10">
        <f t="shared" si="6"/>
        <v>3.2</v>
      </c>
    </row>
    <row r="8183" ht="14.25" customHeight="1">
      <c r="A8183" s="6" t="s">
        <v>7951</v>
      </c>
      <c r="B8183" s="13">
        <v>0.0</v>
      </c>
      <c r="C8183" s="13">
        <v>0.0</v>
      </c>
      <c r="D8183" s="9">
        <v>0.0</v>
      </c>
      <c r="E8183" s="9">
        <v>0.0</v>
      </c>
      <c r="F8183" s="9">
        <v>0.0</v>
      </c>
      <c r="G8183" s="9">
        <v>0.0</v>
      </c>
      <c r="H8183" s="4" t="s">
        <v>462</v>
      </c>
      <c r="I8183" s="4" t="s">
        <v>103</v>
      </c>
      <c r="J8183" s="4" t="s">
        <v>236</v>
      </c>
      <c r="L8183" s="8">
        <f t="shared" si="3"/>
        <v>45635.65934</v>
      </c>
      <c r="M8183" s="9">
        <f>IF('tab4'!$B8183=0,0,IF('tab4'!$B8183=1,1,IF('tab4'!$B8183=4,2,IF('tab4'!$B8183=5,3,IF('tab4'!$B8183=6,4,IF(AND('tab4'!$B8183=80,$X$2=2),0,-1))))))</f>
        <v>0</v>
      </c>
      <c r="N8183" s="9">
        <f>IF('tab4'!$C8183=0,0,IF('tab4'!$C8183=1,1,IF('tab4'!$C8183=4,2,IF('tab4'!$C8183=5,3,IF('tab4'!$C8183=6,4,IF(AND('tab4'!$C8183=80,$X$2=2),0,-1))))))</f>
        <v>0</v>
      </c>
      <c r="O8183" s="9">
        <f t="shared" ref="O8183:R8183" si="16365">D8183</f>
        <v>0</v>
      </c>
      <c r="P8183" s="9">
        <f t="shared" si="16365"/>
        <v>0</v>
      </c>
      <c r="Q8183" s="9">
        <f t="shared" si="16365"/>
        <v>0</v>
      </c>
      <c r="R8183" s="9">
        <f t="shared" si="16365"/>
        <v>0</v>
      </c>
      <c r="S8183" s="10">
        <f t="shared" ref="S8183:T8183" si="16366">IF(HEX2DEC(H8183) &gt;= 32768, (HEX2DEC(H8183) - 65535 - 1)/10, IF(HEX2DEC(H8183) = 32767, IF($X$2=2, S8184, 32767), HEX2DEC(H8183)/10 ))</f>
        <v>4.2</v>
      </c>
      <c r="T8183" s="10">
        <f t="shared" si="16366"/>
        <v>3.4</v>
      </c>
      <c r="U8183" s="10">
        <f t="shared" si="6"/>
        <v>3.2</v>
      </c>
    </row>
    <row r="8184" ht="14.25" customHeight="1">
      <c r="A8184" s="6" t="s">
        <v>7952</v>
      </c>
      <c r="B8184" s="13">
        <v>5.0</v>
      </c>
      <c r="C8184" s="13">
        <v>0.0</v>
      </c>
      <c r="D8184" s="9">
        <v>1.0</v>
      </c>
      <c r="E8184" s="9">
        <v>0.0</v>
      </c>
      <c r="F8184" s="9">
        <v>0.0</v>
      </c>
      <c r="G8184" s="9">
        <v>1.0</v>
      </c>
      <c r="H8184" s="4" t="s">
        <v>77</v>
      </c>
      <c r="I8184" s="4" t="s">
        <v>282</v>
      </c>
      <c r="J8184" s="4" t="s">
        <v>236</v>
      </c>
      <c r="L8184" s="8">
        <f t="shared" si="3"/>
        <v>45635.66669</v>
      </c>
      <c r="M8184" s="9">
        <f>IF('tab4'!$B8184=0,0,IF('tab4'!$B8184=1,1,IF('tab4'!$B8184=4,2,IF('tab4'!$B8184=5,3,IF('tab4'!$B8184=6,4,IF(AND('tab4'!$B8184=80,$X$2=2),0,-1))))))</f>
        <v>3</v>
      </c>
      <c r="N8184" s="9">
        <f>IF('tab4'!$C8184=0,0,IF('tab4'!$C8184=1,1,IF('tab4'!$C8184=4,2,IF('tab4'!$C8184=5,3,IF('tab4'!$C8184=6,4,IF(AND('tab4'!$C8184=80,$X$2=2),0,-1))))))</f>
        <v>0</v>
      </c>
      <c r="O8184" s="9">
        <f t="shared" ref="O8184:R8184" si="16367">D8184</f>
        <v>1</v>
      </c>
      <c r="P8184" s="9">
        <f t="shared" si="16367"/>
        <v>0</v>
      </c>
      <c r="Q8184" s="9">
        <f t="shared" si="16367"/>
        <v>0</v>
      </c>
      <c r="R8184" s="9">
        <f t="shared" si="16367"/>
        <v>1</v>
      </c>
      <c r="S8184" s="10">
        <f t="shared" ref="S8184:T8184" si="16368">IF(HEX2DEC(H8184) &gt;= 32768, (HEX2DEC(H8184) - 65535 - 1)/10, IF(HEX2DEC(H8184) = 32767, IF($X$2=2, S8185, 32767), HEX2DEC(H8184)/10 ))</f>
        <v>4.6</v>
      </c>
      <c r="T8184" s="10">
        <f t="shared" si="16368"/>
        <v>3.3</v>
      </c>
      <c r="U8184" s="10">
        <f t="shared" si="6"/>
        <v>3.2</v>
      </c>
    </row>
    <row r="8185" ht="14.25" customHeight="1">
      <c r="A8185" s="6" t="s">
        <v>7953</v>
      </c>
      <c r="B8185" s="13">
        <v>1.0</v>
      </c>
      <c r="C8185" s="13">
        <v>0.0</v>
      </c>
      <c r="D8185" s="9">
        <v>1.0</v>
      </c>
      <c r="E8185" s="9">
        <v>0.0</v>
      </c>
      <c r="F8185" s="9">
        <v>0.0</v>
      </c>
      <c r="G8185" s="9">
        <v>1.0</v>
      </c>
      <c r="H8185" s="4" t="s">
        <v>56</v>
      </c>
      <c r="I8185" s="4" t="s">
        <v>282</v>
      </c>
      <c r="J8185" s="4" t="s">
        <v>282</v>
      </c>
      <c r="L8185" s="8">
        <f t="shared" si="3"/>
        <v>45635.66837</v>
      </c>
      <c r="M8185" s="9">
        <f>IF('tab4'!$B8185=0,0,IF('tab4'!$B8185=1,1,IF('tab4'!$B8185=4,2,IF('tab4'!$B8185=5,3,IF('tab4'!$B8185=6,4,IF(AND('tab4'!$B8185=80,$X$2=2),0,-1))))))</f>
        <v>1</v>
      </c>
      <c r="N8185" s="9">
        <f>IF('tab4'!$C8185=0,0,IF('tab4'!$C8185=1,1,IF('tab4'!$C8185=4,2,IF('tab4'!$C8185=5,3,IF('tab4'!$C8185=6,4,IF(AND('tab4'!$C8185=80,$X$2=2),0,-1))))))</f>
        <v>0</v>
      </c>
      <c r="O8185" s="9">
        <f t="shared" ref="O8185:R8185" si="16369">D8185</f>
        <v>1</v>
      </c>
      <c r="P8185" s="9">
        <f t="shared" si="16369"/>
        <v>0</v>
      </c>
      <c r="Q8185" s="9">
        <f t="shared" si="16369"/>
        <v>0</v>
      </c>
      <c r="R8185" s="9">
        <f t="shared" si="16369"/>
        <v>1</v>
      </c>
      <c r="S8185" s="10">
        <f t="shared" ref="S8185:T8185" si="16370">IF(HEX2DEC(H8185) &gt;= 32768, (HEX2DEC(H8185) - 65535 - 1)/10, IF(HEX2DEC(H8185) = 32767, IF($X$2=2, S8186, 32767), HEX2DEC(H8185)/10 ))</f>
        <v>7.1</v>
      </c>
      <c r="T8185" s="10">
        <f t="shared" si="16370"/>
        <v>3.3</v>
      </c>
      <c r="U8185" s="10">
        <f t="shared" si="6"/>
        <v>3.3</v>
      </c>
    </row>
    <row r="8186" ht="14.25" customHeight="1">
      <c r="A8186" s="6" t="s">
        <v>7953</v>
      </c>
      <c r="B8186" s="13">
        <v>1.0</v>
      </c>
      <c r="C8186" s="13">
        <v>0.0</v>
      </c>
      <c r="D8186" s="9">
        <v>0.0</v>
      </c>
      <c r="E8186" s="9">
        <v>0.0</v>
      </c>
      <c r="F8186" s="9">
        <v>0.0</v>
      </c>
      <c r="G8186" s="9">
        <v>1.0</v>
      </c>
      <c r="H8186" s="4" t="s">
        <v>56</v>
      </c>
      <c r="I8186" s="4" t="s">
        <v>282</v>
      </c>
      <c r="J8186" s="4" t="s">
        <v>282</v>
      </c>
      <c r="L8186" s="8">
        <f t="shared" si="3"/>
        <v>45635.66837</v>
      </c>
      <c r="M8186" s="9">
        <f>IF('tab4'!$B8186=0,0,IF('tab4'!$B8186=1,1,IF('tab4'!$B8186=4,2,IF('tab4'!$B8186=5,3,IF('tab4'!$B8186=6,4,IF(AND('tab4'!$B8186=80,$X$2=2),0,-1))))))</f>
        <v>1</v>
      </c>
      <c r="N8186" s="9">
        <f>IF('tab4'!$C8186=0,0,IF('tab4'!$C8186=1,1,IF('tab4'!$C8186=4,2,IF('tab4'!$C8186=5,3,IF('tab4'!$C8186=6,4,IF(AND('tab4'!$C8186=80,$X$2=2),0,-1))))))</f>
        <v>0</v>
      </c>
      <c r="O8186" s="9">
        <f t="shared" ref="O8186:R8186" si="16371">D8186</f>
        <v>0</v>
      </c>
      <c r="P8186" s="9">
        <f t="shared" si="16371"/>
        <v>0</v>
      </c>
      <c r="Q8186" s="9">
        <f t="shared" si="16371"/>
        <v>0</v>
      </c>
      <c r="R8186" s="9">
        <f t="shared" si="16371"/>
        <v>1</v>
      </c>
      <c r="S8186" s="10">
        <f t="shared" ref="S8186:T8186" si="16372">IF(HEX2DEC(H8186) &gt;= 32768, (HEX2DEC(H8186) - 65535 - 1)/10, IF(HEX2DEC(H8186) = 32767, IF($X$2=2, S8187, 32767), HEX2DEC(H8186)/10 ))</f>
        <v>7.1</v>
      </c>
      <c r="T8186" s="10">
        <f t="shared" si="16372"/>
        <v>3.3</v>
      </c>
      <c r="U8186" s="10">
        <f t="shared" si="6"/>
        <v>3.3</v>
      </c>
    </row>
    <row r="8187" ht="14.25" customHeight="1">
      <c r="A8187" s="6" t="s">
        <v>7954</v>
      </c>
      <c r="B8187" s="13">
        <v>5.0</v>
      </c>
      <c r="C8187" s="13">
        <v>0.0</v>
      </c>
      <c r="D8187" s="9">
        <v>1.0</v>
      </c>
      <c r="E8187" s="9">
        <v>0.0</v>
      </c>
      <c r="F8187" s="9">
        <v>0.0</v>
      </c>
      <c r="G8187" s="9">
        <v>1.0</v>
      </c>
      <c r="H8187" s="4" t="s">
        <v>102</v>
      </c>
      <c r="I8187" s="4" t="s">
        <v>83</v>
      </c>
      <c r="J8187" s="4" t="s">
        <v>91</v>
      </c>
      <c r="L8187" s="8">
        <f t="shared" si="3"/>
        <v>45635.69601</v>
      </c>
      <c r="M8187" s="9">
        <f>IF('tab4'!$B8187=0,0,IF('tab4'!$B8187=1,1,IF('tab4'!$B8187=4,2,IF('tab4'!$B8187=5,3,IF('tab4'!$B8187=6,4,IF(AND('tab4'!$B8187=80,$X$2=2),0,-1))))))</f>
        <v>3</v>
      </c>
      <c r="N8187" s="9">
        <f>IF('tab4'!$C8187=0,0,IF('tab4'!$C8187=1,1,IF('tab4'!$C8187=4,2,IF('tab4'!$C8187=5,3,IF('tab4'!$C8187=6,4,IF(AND('tab4'!$C8187=80,$X$2=2),0,-1))))))</f>
        <v>0</v>
      </c>
      <c r="O8187" s="9">
        <f t="shared" ref="O8187:R8187" si="16373">D8187</f>
        <v>1</v>
      </c>
      <c r="P8187" s="9">
        <f t="shared" si="16373"/>
        <v>0</v>
      </c>
      <c r="Q8187" s="9">
        <f t="shared" si="16373"/>
        <v>0</v>
      </c>
      <c r="R8187" s="9">
        <f t="shared" si="16373"/>
        <v>1</v>
      </c>
      <c r="S8187" s="10">
        <f t="shared" ref="S8187:T8187" si="16374">IF(HEX2DEC(H8187) &gt;= 32768, (HEX2DEC(H8187) - 65535 - 1)/10, IF(HEX2DEC(H8187) = 32767, IF($X$2=2, S8188, 32767), HEX2DEC(H8187)/10 ))</f>
        <v>3.9</v>
      </c>
      <c r="T8187" s="10">
        <f t="shared" si="16374"/>
        <v>3.1</v>
      </c>
      <c r="U8187" s="10">
        <f t="shared" si="6"/>
        <v>2.9</v>
      </c>
    </row>
    <row r="8188" ht="14.25" customHeight="1">
      <c r="A8188" s="6" t="s">
        <v>7955</v>
      </c>
      <c r="B8188" s="13">
        <v>1.0</v>
      </c>
      <c r="C8188" s="13">
        <v>0.0</v>
      </c>
      <c r="D8188" s="9">
        <v>1.0</v>
      </c>
      <c r="E8188" s="9">
        <v>0.0</v>
      </c>
      <c r="F8188" s="9">
        <v>0.0</v>
      </c>
      <c r="G8188" s="9">
        <v>1.0</v>
      </c>
      <c r="H8188" s="4" t="s">
        <v>56</v>
      </c>
      <c r="I8188" s="4" t="s">
        <v>83</v>
      </c>
      <c r="J8188" s="4" t="s">
        <v>91</v>
      </c>
      <c r="L8188" s="8">
        <f t="shared" si="3"/>
        <v>45635.69784</v>
      </c>
      <c r="M8188" s="9">
        <f>IF('tab4'!$B8188=0,0,IF('tab4'!$B8188=1,1,IF('tab4'!$B8188=4,2,IF('tab4'!$B8188=5,3,IF('tab4'!$B8188=6,4,IF(AND('tab4'!$B8188=80,$X$2=2),0,-1))))))</f>
        <v>1</v>
      </c>
      <c r="N8188" s="9">
        <f>IF('tab4'!$C8188=0,0,IF('tab4'!$C8188=1,1,IF('tab4'!$C8188=4,2,IF('tab4'!$C8188=5,3,IF('tab4'!$C8188=6,4,IF(AND('tab4'!$C8188=80,$X$2=2),0,-1))))))</f>
        <v>0</v>
      </c>
      <c r="O8188" s="9">
        <f t="shared" ref="O8188:R8188" si="16375">D8188</f>
        <v>1</v>
      </c>
      <c r="P8188" s="9">
        <f t="shared" si="16375"/>
        <v>0</v>
      </c>
      <c r="Q8188" s="9">
        <f t="shared" si="16375"/>
        <v>0</v>
      </c>
      <c r="R8188" s="9">
        <f t="shared" si="16375"/>
        <v>1</v>
      </c>
      <c r="S8188" s="10">
        <f t="shared" ref="S8188:T8188" si="16376">IF(HEX2DEC(H8188) &gt;= 32768, (HEX2DEC(H8188) - 65535 - 1)/10, IF(HEX2DEC(H8188) = 32767, IF($X$2=2, S8189, 32767), HEX2DEC(H8188)/10 ))</f>
        <v>7.1</v>
      </c>
      <c r="T8188" s="10">
        <f t="shared" si="16376"/>
        <v>3.1</v>
      </c>
      <c r="U8188" s="10">
        <f t="shared" si="6"/>
        <v>2.9</v>
      </c>
    </row>
    <row r="8189" ht="14.25" customHeight="1">
      <c r="A8189" s="6" t="s">
        <v>7956</v>
      </c>
      <c r="B8189" s="13">
        <v>1.0</v>
      </c>
      <c r="C8189" s="13">
        <v>0.0</v>
      </c>
      <c r="D8189" s="9">
        <v>0.0</v>
      </c>
      <c r="E8189" s="9">
        <v>0.0</v>
      </c>
      <c r="F8189" s="9">
        <v>0.0</v>
      </c>
      <c r="G8189" s="9">
        <v>1.0</v>
      </c>
      <c r="H8189" s="4" t="s">
        <v>56</v>
      </c>
      <c r="I8189" s="4" t="s">
        <v>83</v>
      </c>
      <c r="J8189" s="4" t="s">
        <v>91</v>
      </c>
      <c r="L8189" s="8">
        <f t="shared" si="3"/>
        <v>45635.69785</v>
      </c>
      <c r="M8189" s="9">
        <f>IF('tab4'!$B8189=0,0,IF('tab4'!$B8189=1,1,IF('tab4'!$B8189=4,2,IF('tab4'!$B8189=5,3,IF('tab4'!$B8189=6,4,IF(AND('tab4'!$B8189=80,$X$2=2),0,-1))))))</f>
        <v>1</v>
      </c>
      <c r="N8189" s="9">
        <f>IF('tab4'!$C8189=0,0,IF('tab4'!$C8189=1,1,IF('tab4'!$C8189=4,2,IF('tab4'!$C8189=5,3,IF('tab4'!$C8189=6,4,IF(AND('tab4'!$C8189=80,$X$2=2),0,-1))))))</f>
        <v>0</v>
      </c>
      <c r="O8189" s="9">
        <f t="shared" ref="O8189:R8189" si="16377">D8189</f>
        <v>0</v>
      </c>
      <c r="P8189" s="9">
        <f t="shared" si="16377"/>
        <v>0</v>
      </c>
      <c r="Q8189" s="9">
        <f t="shared" si="16377"/>
        <v>0</v>
      </c>
      <c r="R8189" s="9">
        <f t="shared" si="16377"/>
        <v>1</v>
      </c>
      <c r="S8189" s="10">
        <f t="shared" ref="S8189:T8189" si="16378">IF(HEX2DEC(H8189) &gt;= 32768, (HEX2DEC(H8189) - 65535 - 1)/10, IF(HEX2DEC(H8189) = 32767, IF($X$2=2, S8190, 32767), HEX2DEC(H8189)/10 ))</f>
        <v>7.1</v>
      </c>
      <c r="T8189" s="10">
        <f t="shared" si="16378"/>
        <v>3.1</v>
      </c>
      <c r="U8189" s="10">
        <f t="shared" si="6"/>
        <v>2.9</v>
      </c>
    </row>
    <row r="8190" ht="14.25" customHeight="1">
      <c r="A8190" s="6" t="s">
        <v>7957</v>
      </c>
      <c r="B8190" s="13">
        <v>5.0</v>
      </c>
      <c r="C8190" s="13">
        <v>0.0</v>
      </c>
      <c r="D8190" s="9">
        <v>1.0</v>
      </c>
      <c r="E8190" s="9">
        <v>0.0</v>
      </c>
      <c r="F8190" s="9">
        <v>0.0</v>
      </c>
      <c r="G8190" s="9">
        <v>1.0</v>
      </c>
      <c r="H8190" s="4" t="s">
        <v>102</v>
      </c>
      <c r="I8190" s="4" t="s">
        <v>91</v>
      </c>
      <c r="J8190" s="4" t="s">
        <v>439</v>
      </c>
      <c r="L8190" s="8">
        <f t="shared" si="3"/>
        <v>45635.71972</v>
      </c>
      <c r="M8190" s="9">
        <f>IF('tab4'!$B8190=0,0,IF('tab4'!$B8190=1,1,IF('tab4'!$B8190=4,2,IF('tab4'!$B8190=5,3,IF('tab4'!$B8190=6,4,IF(AND('tab4'!$B8190=80,$X$2=2),0,-1))))))</f>
        <v>3</v>
      </c>
      <c r="N8190" s="9">
        <f>IF('tab4'!$C8190=0,0,IF('tab4'!$C8190=1,1,IF('tab4'!$C8190=4,2,IF('tab4'!$C8190=5,3,IF('tab4'!$C8190=6,4,IF(AND('tab4'!$C8190=80,$X$2=2),0,-1))))))</f>
        <v>0</v>
      </c>
      <c r="O8190" s="9">
        <f t="shared" ref="O8190:R8190" si="16379">D8190</f>
        <v>1</v>
      </c>
      <c r="P8190" s="9">
        <f t="shared" si="16379"/>
        <v>0</v>
      </c>
      <c r="Q8190" s="9">
        <f t="shared" si="16379"/>
        <v>0</v>
      </c>
      <c r="R8190" s="9">
        <f t="shared" si="16379"/>
        <v>1</v>
      </c>
      <c r="S8190" s="10">
        <f t="shared" ref="S8190:T8190" si="16380">IF(HEX2DEC(H8190) &gt;= 32768, (HEX2DEC(H8190) - 65535 - 1)/10, IF(HEX2DEC(H8190) = 32767, IF($X$2=2, S8191, 32767), HEX2DEC(H8190)/10 ))</f>
        <v>3.9</v>
      </c>
      <c r="T8190" s="10">
        <f t="shared" si="16380"/>
        <v>2.9</v>
      </c>
      <c r="U8190" s="10">
        <f t="shared" si="6"/>
        <v>2.6</v>
      </c>
    </row>
    <row r="8191" ht="14.25" customHeight="1">
      <c r="A8191" s="6" t="s">
        <v>7958</v>
      </c>
      <c r="B8191" s="13">
        <v>1.0</v>
      </c>
      <c r="C8191" s="13">
        <v>0.0</v>
      </c>
      <c r="D8191" s="9">
        <v>1.0</v>
      </c>
      <c r="E8191" s="9">
        <v>0.0</v>
      </c>
      <c r="F8191" s="9">
        <v>0.0</v>
      </c>
      <c r="G8191" s="9">
        <v>1.0</v>
      </c>
      <c r="H8191" s="4" t="s">
        <v>56</v>
      </c>
      <c r="I8191" s="4" t="s">
        <v>91</v>
      </c>
      <c r="J8191" s="4" t="s">
        <v>439</v>
      </c>
      <c r="L8191" s="8">
        <f t="shared" si="3"/>
        <v>45635.72156</v>
      </c>
      <c r="M8191" s="9">
        <f>IF('tab4'!$B8191=0,0,IF('tab4'!$B8191=1,1,IF('tab4'!$B8191=4,2,IF('tab4'!$B8191=5,3,IF('tab4'!$B8191=6,4,IF(AND('tab4'!$B8191=80,$X$2=2),0,-1))))))</f>
        <v>1</v>
      </c>
      <c r="N8191" s="9">
        <f>IF('tab4'!$C8191=0,0,IF('tab4'!$C8191=1,1,IF('tab4'!$C8191=4,2,IF('tab4'!$C8191=5,3,IF('tab4'!$C8191=6,4,IF(AND('tab4'!$C8191=80,$X$2=2),0,-1))))))</f>
        <v>0</v>
      </c>
      <c r="O8191" s="9">
        <f t="shared" ref="O8191:R8191" si="16381">D8191</f>
        <v>1</v>
      </c>
      <c r="P8191" s="9">
        <f t="shared" si="16381"/>
        <v>0</v>
      </c>
      <c r="Q8191" s="9">
        <f t="shared" si="16381"/>
        <v>0</v>
      </c>
      <c r="R8191" s="9">
        <f t="shared" si="16381"/>
        <v>1</v>
      </c>
      <c r="S8191" s="10">
        <f t="shared" ref="S8191:T8191" si="16382">IF(HEX2DEC(H8191) &gt;= 32768, (HEX2DEC(H8191) - 65535 - 1)/10, IF(HEX2DEC(H8191) = 32767, IF($X$2=2, S8192, 32767), HEX2DEC(H8191)/10 ))</f>
        <v>7.1</v>
      </c>
      <c r="T8191" s="10">
        <f t="shared" si="16382"/>
        <v>2.9</v>
      </c>
      <c r="U8191" s="10">
        <f t="shared" si="6"/>
        <v>2.6</v>
      </c>
    </row>
    <row r="8192" ht="14.25" customHeight="1">
      <c r="A8192" s="6" t="s">
        <v>7959</v>
      </c>
      <c r="B8192" s="13">
        <v>1.0</v>
      </c>
      <c r="C8192" s="13">
        <v>0.0</v>
      </c>
      <c r="D8192" s="9">
        <v>0.0</v>
      </c>
      <c r="E8192" s="9">
        <v>0.0</v>
      </c>
      <c r="F8192" s="9">
        <v>0.0</v>
      </c>
      <c r="G8192" s="9">
        <v>1.0</v>
      </c>
      <c r="H8192" s="4" t="s">
        <v>56</v>
      </c>
      <c r="I8192" s="4" t="s">
        <v>91</v>
      </c>
      <c r="J8192" s="4" t="s">
        <v>439</v>
      </c>
      <c r="L8192" s="8">
        <f t="shared" si="3"/>
        <v>45635.72157</v>
      </c>
      <c r="M8192" s="9">
        <f>IF('tab4'!$B8192=0,0,IF('tab4'!$B8192=1,1,IF('tab4'!$B8192=4,2,IF('tab4'!$B8192=5,3,IF('tab4'!$B8192=6,4,IF(AND('tab4'!$B8192=80,$X$2=2),0,-1))))))</f>
        <v>1</v>
      </c>
      <c r="N8192" s="9">
        <f>IF('tab4'!$C8192=0,0,IF('tab4'!$C8192=1,1,IF('tab4'!$C8192=4,2,IF('tab4'!$C8192=5,3,IF('tab4'!$C8192=6,4,IF(AND('tab4'!$C8192=80,$X$2=2),0,-1))))))</f>
        <v>0</v>
      </c>
      <c r="O8192" s="9">
        <f t="shared" ref="O8192:R8192" si="16383">D8192</f>
        <v>0</v>
      </c>
      <c r="P8192" s="9">
        <f t="shared" si="16383"/>
        <v>0</v>
      </c>
      <c r="Q8192" s="9">
        <f t="shared" si="16383"/>
        <v>0</v>
      </c>
      <c r="R8192" s="9">
        <f t="shared" si="16383"/>
        <v>1</v>
      </c>
      <c r="S8192" s="10">
        <f t="shared" ref="S8192:T8192" si="16384">IF(HEX2DEC(H8192) &gt;= 32768, (HEX2DEC(H8192) - 65535 - 1)/10, IF(HEX2DEC(H8192) = 32767, IF($X$2=2, S8193, 32767), HEX2DEC(H8192)/10 ))</f>
        <v>7.1</v>
      </c>
      <c r="T8192" s="10">
        <f t="shared" si="16384"/>
        <v>2.9</v>
      </c>
      <c r="U8192" s="10">
        <f t="shared" si="6"/>
        <v>2.6</v>
      </c>
    </row>
    <row r="8193" ht="14.25" customHeight="1">
      <c r="A8193" s="6" t="s">
        <v>7960</v>
      </c>
      <c r="B8193" s="13">
        <v>0.0</v>
      </c>
      <c r="C8193" s="13">
        <v>0.0</v>
      </c>
      <c r="D8193" s="9">
        <v>0.0</v>
      </c>
      <c r="E8193" s="9">
        <v>0.0</v>
      </c>
      <c r="F8193" s="9">
        <v>0.0</v>
      </c>
      <c r="G8193" s="9">
        <v>0.0</v>
      </c>
      <c r="H8193" s="4" t="s">
        <v>55</v>
      </c>
      <c r="I8193" s="4" t="s">
        <v>91</v>
      </c>
      <c r="J8193" s="4" t="s">
        <v>439</v>
      </c>
      <c r="L8193" s="8">
        <f t="shared" si="3"/>
        <v>45635.72625</v>
      </c>
      <c r="M8193" s="9">
        <f>IF('tab4'!$B8193=0,0,IF('tab4'!$B8193=1,1,IF('tab4'!$B8193=4,2,IF('tab4'!$B8193=5,3,IF('tab4'!$B8193=6,4,IF(AND('tab4'!$B8193=80,$X$2=2),0,-1))))))</f>
        <v>0</v>
      </c>
      <c r="N8193" s="9">
        <f>IF('tab4'!$C8193=0,0,IF('tab4'!$C8193=1,1,IF('tab4'!$C8193=4,2,IF('tab4'!$C8193=5,3,IF('tab4'!$C8193=6,4,IF(AND('tab4'!$C8193=80,$X$2=2),0,-1))))))</f>
        <v>0</v>
      </c>
      <c r="O8193" s="9">
        <f t="shared" ref="O8193:R8193" si="16385">D8193</f>
        <v>0</v>
      </c>
      <c r="P8193" s="9">
        <f t="shared" si="16385"/>
        <v>0</v>
      </c>
      <c r="Q8193" s="9">
        <f t="shared" si="16385"/>
        <v>0</v>
      </c>
      <c r="R8193" s="9">
        <f t="shared" si="16385"/>
        <v>0</v>
      </c>
      <c r="S8193" s="10">
        <f t="shared" ref="S8193:T8193" si="16386">IF(HEX2DEC(H8193) &gt;= 32768, (HEX2DEC(H8193) - 65535 - 1)/10, IF(HEX2DEC(H8193) = 32767, IF($X$2=2, S8194, 32767), HEX2DEC(H8193)/10 ))</f>
        <v>6.3</v>
      </c>
      <c r="T8193" s="10">
        <f t="shared" si="16386"/>
        <v>2.9</v>
      </c>
      <c r="U8193" s="10">
        <f t="shared" si="6"/>
        <v>2.6</v>
      </c>
    </row>
    <row r="8194" ht="14.25" customHeight="1">
      <c r="A8194" s="6" t="s">
        <v>7961</v>
      </c>
      <c r="B8194" s="13">
        <v>5.0</v>
      </c>
      <c r="C8194" s="13">
        <v>0.0</v>
      </c>
      <c r="D8194" s="9">
        <v>1.0</v>
      </c>
      <c r="E8194" s="9">
        <v>0.0</v>
      </c>
      <c r="F8194" s="9">
        <v>0.0</v>
      </c>
      <c r="G8194" s="9">
        <v>1.0</v>
      </c>
      <c r="H8194" s="4" t="s">
        <v>33</v>
      </c>
      <c r="I8194" s="4" t="s">
        <v>87</v>
      </c>
      <c r="J8194" s="4" t="s">
        <v>439</v>
      </c>
      <c r="L8194" s="8">
        <f t="shared" si="3"/>
        <v>45635.73405</v>
      </c>
      <c r="M8194" s="9">
        <f>IF('tab4'!$B8194=0,0,IF('tab4'!$B8194=1,1,IF('tab4'!$B8194=4,2,IF('tab4'!$B8194=5,3,IF('tab4'!$B8194=6,4,IF(AND('tab4'!$B8194=80,$X$2=2),0,-1))))))</f>
        <v>3</v>
      </c>
      <c r="N8194" s="9">
        <f>IF('tab4'!$C8194=0,0,IF('tab4'!$C8194=1,1,IF('tab4'!$C8194=4,2,IF('tab4'!$C8194=5,3,IF('tab4'!$C8194=6,4,IF(AND('tab4'!$C8194=80,$X$2=2),0,-1))))))</f>
        <v>0</v>
      </c>
      <c r="O8194" s="9">
        <f t="shared" ref="O8194:R8194" si="16387">D8194</f>
        <v>1</v>
      </c>
      <c r="P8194" s="9">
        <f t="shared" si="16387"/>
        <v>0</v>
      </c>
      <c r="Q8194" s="9">
        <f t="shared" si="16387"/>
        <v>0</v>
      </c>
      <c r="R8194" s="9">
        <f t="shared" si="16387"/>
        <v>1</v>
      </c>
      <c r="S8194" s="10">
        <f t="shared" ref="S8194:T8194" si="16388">IF(HEX2DEC(H8194) &gt;= 32768, (HEX2DEC(H8194) - 65535 - 1)/10, IF(HEX2DEC(H8194) = 32767, IF($X$2=2, S8195, 32767), HEX2DEC(H8194)/10 ))</f>
        <v>4.7</v>
      </c>
      <c r="T8194" s="10">
        <f t="shared" si="16388"/>
        <v>2.8</v>
      </c>
      <c r="U8194" s="10">
        <f t="shared" si="6"/>
        <v>2.6</v>
      </c>
    </row>
    <row r="8195" ht="14.25" customHeight="1">
      <c r="A8195" s="6" t="s">
        <v>7962</v>
      </c>
      <c r="B8195" s="13">
        <v>1.0</v>
      </c>
      <c r="C8195" s="13">
        <v>0.0</v>
      </c>
      <c r="D8195" s="9">
        <v>1.0</v>
      </c>
      <c r="E8195" s="9">
        <v>0.0</v>
      </c>
      <c r="F8195" s="9">
        <v>0.0</v>
      </c>
      <c r="G8195" s="9">
        <v>1.0</v>
      </c>
      <c r="H8195" s="4" t="s">
        <v>56</v>
      </c>
      <c r="I8195" s="4" t="s">
        <v>87</v>
      </c>
      <c r="J8195" s="4" t="s">
        <v>439</v>
      </c>
      <c r="L8195" s="8">
        <f t="shared" si="3"/>
        <v>45635.73568</v>
      </c>
      <c r="M8195" s="9">
        <f>IF('tab4'!$B8195=0,0,IF('tab4'!$B8195=1,1,IF('tab4'!$B8195=4,2,IF('tab4'!$B8195=5,3,IF('tab4'!$B8195=6,4,IF(AND('tab4'!$B8195=80,$X$2=2),0,-1))))))</f>
        <v>1</v>
      </c>
      <c r="N8195" s="9">
        <f>IF('tab4'!$C8195=0,0,IF('tab4'!$C8195=1,1,IF('tab4'!$C8195=4,2,IF('tab4'!$C8195=5,3,IF('tab4'!$C8195=6,4,IF(AND('tab4'!$C8195=80,$X$2=2),0,-1))))))</f>
        <v>0</v>
      </c>
      <c r="O8195" s="9">
        <f t="shared" ref="O8195:R8195" si="16389">D8195</f>
        <v>1</v>
      </c>
      <c r="P8195" s="9">
        <f t="shared" si="16389"/>
        <v>0</v>
      </c>
      <c r="Q8195" s="9">
        <f t="shared" si="16389"/>
        <v>0</v>
      </c>
      <c r="R8195" s="9">
        <f t="shared" si="16389"/>
        <v>1</v>
      </c>
      <c r="S8195" s="10">
        <f t="shared" ref="S8195:T8195" si="16390">IF(HEX2DEC(H8195) &gt;= 32768, (HEX2DEC(H8195) - 65535 - 1)/10, IF(HEX2DEC(H8195) = 32767, IF($X$2=2, S8196, 32767), HEX2DEC(H8195)/10 ))</f>
        <v>7.1</v>
      </c>
      <c r="T8195" s="10">
        <f t="shared" si="16390"/>
        <v>2.8</v>
      </c>
      <c r="U8195" s="10">
        <f t="shared" si="6"/>
        <v>2.6</v>
      </c>
    </row>
    <row r="8196" ht="14.25" customHeight="1">
      <c r="A8196" s="6" t="s">
        <v>7963</v>
      </c>
      <c r="B8196" s="13">
        <v>1.0</v>
      </c>
      <c r="C8196" s="13">
        <v>0.0</v>
      </c>
      <c r="D8196" s="9">
        <v>0.0</v>
      </c>
      <c r="E8196" s="9">
        <v>0.0</v>
      </c>
      <c r="F8196" s="9">
        <v>0.0</v>
      </c>
      <c r="G8196" s="9">
        <v>1.0</v>
      </c>
      <c r="H8196" s="4" t="s">
        <v>56</v>
      </c>
      <c r="I8196" s="4" t="s">
        <v>87</v>
      </c>
      <c r="J8196" s="4" t="s">
        <v>439</v>
      </c>
      <c r="L8196" s="8">
        <f t="shared" si="3"/>
        <v>45635.73569</v>
      </c>
      <c r="M8196" s="9">
        <f>IF('tab4'!$B8196=0,0,IF('tab4'!$B8196=1,1,IF('tab4'!$B8196=4,2,IF('tab4'!$B8196=5,3,IF('tab4'!$B8196=6,4,IF(AND('tab4'!$B8196=80,$X$2=2),0,-1))))))</f>
        <v>1</v>
      </c>
      <c r="N8196" s="9">
        <f>IF('tab4'!$C8196=0,0,IF('tab4'!$C8196=1,1,IF('tab4'!$C8196=4,2,IF('tab4'!$C8196=5,3,IF('tab4'!$C8196=6,4,IF(AND('tab4'!$C8196=80,$X$2=2),0,-1))))))</f>
        <v>0</v>
      </c>
      <c r="O8196" s="9">
        <f t="shared" ref="O8196:R8196" si="16391">D8196</f>
        <v>0</v>
      </c>
      <c r="P8196" s="9">
        <f t="shared" si="16391"/>
        <v>0</v>
      </c>
      <c r="Q8196" s="9">
        <f t="shared" si="16391"/>
        <v>0</v>
      </c>
      <c r="R8196" s="9">
        <f t="shared" si="16391"/>
        <v>1</v>
      </c>
      <c r="S8196" s="10">
        <f t="shared" ref="S8196:T8196" si="16392">IF(HEX2DEC(H8196) &gt;= 32768, (HEX2DEC(H8196) - 65535 - 1)/10, IF(HEX2DEC(H8196) = 32767, IF($X$2=2, S8197, 32767), HEX2DEC(H8196)/10 ))</f>
        <v>7.1</v>
      </c>
      <c r="T8196" s="10">
        <f t="shared" si="16392"/>
        <v>2.8</v>
      </c>
      <c r="U8196" s="10">
        <f t="shared" si="6"/>
        <v>2.6</v>
      </c>
    </row>
    <row r="8197" ht="14.25" customHeight="1">
      <c r="A8197" s="6" t="s">
        <v>7964</v>
      </c>
      <c r="B8197" s="13">
        <v>0.0</v>
      </c>
      <c r="C8197" s="13">
        <v>0.0</v>
      </c>
      <c r="D8197" s="9">
        <v>0.0</v>
      </c>
      <c r="E8197" s="9">
        <v>0.0</v>
      </c>
      <c r="F8197" s="9">
        <v>0.0</v>
      </c>
      <c r="G8197" s="9">
        <v>0.0</v>
      </c>
      <c r="H8197" s="4" t="s">
        <v>66</v>
      </c>
      <c r="I8197" s="4" t="s">
        <v>87</v>
      </c>
      <c r="J8197" s="4" t="s">
        <v>439</v>
      </c>
      <c r="L8197" s="8">
        <f t="shared" si="3"/>
        <v>45635.74466</v>
      </c>
      <c r="M8197" s="9">
        <f>IF('tab4'!$B8197=0,0,IF('tab4'!$B8197=1,1,IF('tab4'!$B8197=4,2,IF('tab4'!$B8197=5,3,IF('tab4'!$B8197=6,4,IF(AND('tab4'!$B8197=80,$X$2=2),0,-1))))))</f>
        <v>0</v>
      </c>
      <c r="N8197" s="9">
        <f>IF('tab4'!$C8197=0,0,IF('tab4'!$C8197=1,1,IF('tab4'!$C8197=4,2,IF('tab4'!$C8197=5,3,IF('tab4'!$C8197=6,4,IF(AND('tab4'!$C8197=80,$X$2=2),0,-1))))))</f>
        <v>0</v>
      </c>
      <c r="O8197" s="9">
        <f t="shared" ref="O8197:R8197" si="16393">D8197</f>
        <v>0</v>
      </c>
      <c r="P8197" s="9">
        <f t="shared" si="16393"/>
        <v>0</v>
      </c>
      <c r="Q8197" s="9">
        <f t="shared" si="16393"/>
        <v>0</v>
      </c>
      <c r="R8197" s="9">
        <f t="shared" si="16393"/>
        <v>0</v>
      </c>
      <c r="S8197" s="10">
        <f t="shared" ref="S8197:T8197" si="16394">IF(HEX2DEC(H8197) &gt;= 32768, (HEX2DEC(H8197) - 65535 - 1)/10, IF(HEX2DEC(H8197) = 32767, IF($X$2=2, S8198, 32767), HEX2DEC(H8197)/10 ))</f>
        <v>5.4</v>
      </c>
      <c r="T8197" s="10">
        <f t="shared" si="16394"/>
        <v>2.8</v>
      </c>
      <c r="U8197" s="10">
        <f t="shared" si="6"/>
        <v>2.6</v>
      </c>
    </row>
    <row r="8198" ht="14.25" customHeight="1">
      <c r="A8198" s="6" t="s">
        <v>7965</v>
      </c>
      <c r="B8198" s="13">
        <v>5.0</v>
      </c>
      <c r="C8198" s="13">
        <v>0.0</v>
      </c>
      <c r="D8198" s="9">
        <v>1.0</v>
      </c>
      <c r="E8198" s="9">
        <v>0.0</v>
      </c>
      <c r="F8198" s="9">
        <v>0.0</v>
      </c>
      <c r="G8198" s="9">
        <v>1.0</v>
      </c>
      <c r="H8198" s="4" t="s">
        <v>76</v>
      </c>
      <c r="I8198" s="4" t="s">
        <v>105</v>
      </c>
      <c r="J8198" s="4" t="s">
        <v>108</v>
      </c>
      <c r="L8198" s="8">
        <f t="shared" si="3"/>
        <v>45635.76377</v>
      </c>
      <c r="M8198" s="9">
        <f>IF('tab4'!$B8198=0,0,IF('tab4'!$B8198=1,1,IF('tab4'!$B8198=4,2,IF('tab4'!$B8198=5,3,IF('tab4'!$B8198=6,4,IF(AND('tab4'!$B8198=80,$X$2=2),0,-1))))))</f>
        <v>3</v>
      </c>
      <c r="N8198" s="9">
        <f>IF('tab4'!$C8198=0,0,IF('tab4'!$C8198=1,1,IF('tab4'!$C8198=4,2,IF('tab4'!$C8198=5,3,IF('tab4'!$C8198=6,4,IF(AND('tab4'!$C8198=80,$X$2=2),0,-1))))))</f>
        <v>0</v>
      </c>
      <c r="O8198" s="9">
        <f t="shared" ref="O8198:R8198" si="16395">D8198</f>
        <v>1</v>
      </c>
      <c r="P8198" s="9">
        <f t="shared" si="16395"/>
        <v>0</v>
      </c>
      <c r="Q8198" s="9">
        <f t="shared" si="16395"/>
        <v>0</v>
      </c>
      <c r="R8198" s="9">
        <f t="shared" si="16395"/>
        <v>1</v>
      </c>
      <c r="S8198" s="10">
        <f t="shared" ref="S8198:T8198" si="16396">IF(HEX2DEC(H8198) &gt;= 32768, (HEX2DEC(H8198) - 65535 - 1)/10, IF(HEX2DEC(H8198) = 32767, IF($X$2=2, S8199, 32767), HEX2DEC(H8198)/10 ))</f>
        <v>3.7</v>
      </c>
      <c r="T8198" s="10">
        <f t="shared" si="16396"/>
        <v>2.7</v>
      </c>
      <c r="U8198" s="10">
        <f t="shared" si="6"/>
        <v>2.5</v>
      </c>
    </row>
    <row r="8199" ht="14.25" customHeight="1">
      <c r="A8199" s="6" t="s">
        <v>7966</v>
      </c>
      <c r="B8199" s="13">
        <v>1.0</v>
      </c>
      <c r="C8199" s="13">
        <v>0.0</v>
      </c>
      <c r="D8199" s="9">
        <v>1.0</v>
      </c>
      <c r="E8199" s="9">
        <v>0.0</v>
      </c>
      <c r="F8199" s="9">
        <v>0.0</v>
      </c>
      <c r="G8199" s="9">
        <v>1.0</v>
      </c>
      <c r="H8199" s="4" t="s">
        <v>56</v>
      </c>
      <c r="I8199" s="4" t="s">
        <v>105</v>
      </c>
      <c r="J8199" s="4" t="s">
        <v>108</v>
      </c>
      <c r="L8199" s="8">
        <f t="shared" si="3"/>
        <v>45635.76571</v>
      </c>
      <c r="M8199" s="9">
        <f>IF('tab4'!$B8199=0,0,IF('tab4'!$B8199=1,1,IF('tab4'!$B8199=4,2,IF('tab4'!$B8199=5,3,IF('tab4'!$B8199=6,4,IF(AND('tab4'!$B8199=80,$X$2=2),0,-1))))))</f>
        <v>1</v>
      </c>
      <c r="N8199" s="9">
        <f>IF('tab4'!$C8199=0,0,IF('tab4'!$C8199=1,1,IF('tab4'!$C8199=4,2,IF('tab4'!$C8199=5,3,IF('tab4'!$C8199=6,4,IF(AND('tab4'!$C8199=80,$X$2=2),0,-1))))))</f>
        <v>0</v>
      </c>
      <c r="O8199" s="9">
        <f t="shared" ref="O8199:R8199" si="16397">D8199</f>
        <v>1</v>
      </c>
      <c r="P8199" s="9">
        <f t="shared" si="16397"/>
        <v>0</v>
      </c>
      <c r="Q8199" s="9">
        <f t="shared" si="16397"/>
        <v>0</v>
      </c>
      <c r="R8199" s="9">
        <f t="shared" si="16397"/>
        <v>1</v>
      </c>
      <c r="S8199" s="10">
        <f t="shared" ref="S8199:T8199" si="16398">IF(HEX2DEC(H8199) &gt;= 32768, (HEX2DEC(H8199) - 65535 - 1)/10, IF(HEX2DEC(H8199) = 32767, IF($X$2=2, S8200, 32767), HEX2DEC(H8199)/10 ))</f>
        <v>7.1</v>
      </c>
      <c r="T8199" s="10">
        <f t="shared" si="16398"/>
        <v>2.7</v>
      </c>
      <c r="U8199" s="10">
        <f t="shared" si="6"/>
        <v>2.5</v>
      </c>
    </row>
    <row r="8200" ht="14.25" customHeight="1">
      <c r="A8200" s="6" t="s">
        <v>7966</v>
      </c>
      <c r="B8200" s="13">
        <v>1.0</v>
      </c>
      <c r="C8200" s="13">
        <v>0.0</v>
      </c>
      <c r="D8200" s="9">
        <v>0.0</v>
      </c>
      <c r="E8200" s="9">
        <v>0.0</v>
      </c>
      <c r="F8200" s="9">
        <v>0.0</v>
      </c>
      <c r="G8200" s="9">
        <v>1.0</v>
      </c>
      <c r="H8200" s="4" t="s">
        <v>56</v>
      </c>
      <c r="I8200" s="4" t="s">
        <v>105</v>
      </c>
      <c r="J8200" s="4" t="s">
        <v>108</v>
      </c>
      <c r="L8200" s="8">
        <f t="shared" si="3"/>
        <v>45635.76571</v>
      </c>
      <c r="M8200" s="9">
        <f>IF('tab4'!$B8200=0,0,IF('tab4'!$B8200=1,1,IF('tab4'!$B8200=4,2,IF('tab4'!$B8200=5,3,IF('tab4'!$B8200=6,4,IF(AND('tab4'!$B8200=80,$X$2=2),0,-1))))))</f>
        <v>1</v>
      </c>
      <c r="N8200" s="9">
        <f>IF('tab4'!$C8200=0,0,IF('tab4'!$C8200=1,1,IF('tab4'!$C8200=4,2,IF('tab4'!$C8200=5,3,IF('tab4'!$C8200=6,4,IF(AND('tab4'!$C8200=80,$X$2=2),0,-1))))))</f>
        <v>0</v>
      </c>
      <c r="O8200" s="9">
        <f t="shared" ref="O8200:R8200" si="16399">D8200</f>
        <v>0</v>
      </c>
      <c r="P8200" s="9">
        <f t="shared" si="16399"/>
        <v>0</v>
      </c>
      <c r="Q8200" s="9">
        <f t="shared" si="16399"/>
        <v>0</v>
      </c>
      <c r="R8200" s="9">
        <f t="shared" si="16399"/>
        <v>1</v>
      </c>
      <c r="S8200" s="10">
        <f t="shared" ref="S8200:T8200" si="16400">IF(HEX2DEC(H8200) &gt;= 32768, (HEX2DEC(H8200) - 65535 - 1)/10, IF(HEX2DEC(H8200) = 32767, IF($X$2=2, S8201, 32767), HEX2DEC(H8200)/10 ))</f>
        <v>7.1</v>
      </c>
      <c r="T8200" s="10">
        <f t="shared" si="16400"/>
        <v>2.7</v>
      </c>
      <c r="U8200" s="10">
        <f t="shared" si="6"/>
        <v>2.5</v>
      </c>
    </row>
    <row r="8201" ht="14.25" customHeight="1">
      <c r="A8201" s="6" t="s">
        <v>7967</v>
      </c>
      <c r="B8201" s="13">
        <v>5.0</v>
      </c>
      <c r="C8201" s="13">
        <v>0.0</v>
      </c>
      <c r="D8201" s="9">
        <v>1.0</v>
      </c>
      <c r="E8201" s="9">
        <v>0.0</v>
      </c>
      <c r="F8201" s="9">
        <v>0.0</v>
      </c>
      <c r="G8201" s="9">
        <v>1.0</v>
      </c>
      <c r="H8201" s="4" t="s">
        <v>102</v>
      </c>
      <c r="I8201" s="4" t="s">
        <v>439</v>
      </c>
      <c r="J8201" s="4" t="s">
        <v>85</v>
      </c>
      <c r="L8201" s="8">
        <f t="shared" si="3"/>
        <v>45635.78623</v>
      </c>
      <c r="M8201" s="9">
        <f>IF('tab4'!$B8201=0,0,IF('tab4'!$B8201=1,1,IF('tab4'!$B8201=4,2,IF('tab4'!$B8201=5,3,IF('tab4'!$B8201=6,4,IF(AND('tab4'!$B8201=80,$X$2=2),0,-1))))))</f>
        <v>3</v>
      </c>
      <c r="N8201" s="9">
        <f>IF('tab4'!$C8201=0,0,IF('tab4'!$C8201=1,1,IF('tab4'!$C8201=4,2,IF('tab4'!$C8201=5,3,IF('tab4'!$C8201=6,4,IF(AND('tab4'!$C8201=80,$X$2=2),0,-1))))))</f>
        <v>0</v>
      </c>
      <c r="O8201" s="9">
        <f t="shared" ref="O8201:R8201" si="16401">D8201</f>
        <v>1</v>
      </c>
      <c r="P8201" s="9">
        <f t="shared" si="16401"/>
        <v>0</v>
      </c>
      <c r="Q8201" s="9">
        <f t="shared" si="16401"/>
        <v>0</v>
      </c>
      <c r="R8201" s="9">
        <f t="shared" si="16401"/>
        <v>1</v>
      </c>
      <c r="S8201" s="10">
        <f t="shared" ref="S8201:T8201" si="16402">IF(HEX2DEC(H8201) &gt;= 32768, (HEX2DEC(H8201) - 65535 - 1)/10, IF(HEX2DEC(H8201) = 32767, IF($X$2=2, S8202, 32767), HEX2DEC(H8201)/10 ))</f>
        <v>3.9</v>
      </c>
      <c r="T8201" s="10">
        <f t="shared" si="16402"/>
        <v>2.6</v>
      </c>
      <c r="U8201" s="10">
        <f t="shared" si="6"/>
        <v>2.4</v>
      </c>
    </row>
    <row r="8202" ht="14.25" customHeight="1">
      <c r="A8202" s="6" t="s">
        <v>7968</v>
      </c>
      <c r="B8202" s="13">
        <v>1.0</v>
      </c>
      <c r="C8202" s="13">
        <v>0.0</v>
      </c>
      <c r="D8202" s="9">
        <v>1.0</v>
      </c>
      <c r="E8202" s="9">
        <v>0.0</v>
      </c>
      <c r="F8202" s="9">
        <v>0.0</v>
      </c>
      <c r="G8202" s="9">
        <v>1.0</v>
      </c>
      <c r="H8202" s="4" t="s">
        <v>56</v>
      </c>
      <c r="I8202" s="4" t="s">
        <v>439</v>
      </c>
      <c r="J8202" s="4" t="s">
        <v>85</v>
      </c>
      <c r="L8202" s="8">
        <f t="shared" si="3"/>
        <v>45635.78809</v>
      </c>
      <c r="M8202" s="9">
        <f>IF('tab4'!$B8202=0,0,IF('tab4'!$B8202=1,1,IF('tab4'!$B8202=4,2,IF('tab4'!$B8202=5,3,IF('tab4'!$B8202=6,4,IF(AND('tab4'!$B8202=80,$X$2=2),0,-1))))))</f>
        <v>1</v>
      </c>
      <c r="N8202" s="9">
        <f>IF('tab4'!$C8202=0,0,IF('tab4'!$C8202=1,1,IF('tab4'!$C8202=4,2,IF('tab4'!$C8202=5,3,IF('tab4'!$C8202=6,4,IF(AND('tab4'!$C8202=80,$X$2=2),0,-1))))))</f>
        <v>0</v>
      </c>
      <c r="O8202" s="9">
        <f t="shared" ref="O8202:R8202" si="16403">D8202</f>
        <v>1</v>
      </c>
      <c r="P8202" s="9">
        <f t="shared" si="16403"/>
        <v>0</v>
      </c>
      <c r="Q8202" s="9">
        <f t="shared" si="16403"/>
        <v>0</v>
      </c>
      <c r="R8202" s="9">
        <f t="shared" si="16403"/>
        <v>1</v>
      </c>
      <c r="S8202" s="10">
        <f t="shared" ref="S8202:T8202" si="16404">IF(HEX2DEC(H8202) &gt;= 32768, (HEX2DEC(H8202) - 65535 - 1)/10, IF(HEX2DEC(H8202) = 32767, IF($X$2=2, S8203, 32767), HEX2DEC(H8202)/10 ))</f>
        <v>7.1</v>
      </c>
      <c r="T8202" s="10">
        <f t="shared" si="16404"/>
        <v>2.6</v>
      </c>
      <c r="U8202" s="10">
        <f t="shared" si="6"/>
        <v>2.4</v>
      </c>
    </row>
    <row r="8203" ht="14.25" customHeight="1">
      <c r="A8203" s="6" t="s">
        <v>7969</v>
      </c>
      <c r="B8203" s="13">
        <v>1.0</v>
      </c>
      <c r="C8203" s="13">
        <v>0.0</v>
      </c>
      <c r="D8203" s="9">
        <v>0.0</v>
      </c>
      <c r="E8203" s="9">
        <v>0.0</v>
      </c>
      <c r="F8203" s="9">
        <v>0.0</v>
      </c>
      <c r="G8203" s="9">
        <v>1.0</v>
      </c>
      <c r="H8203" s="4" t="s">
        <v>56</v>
      </c>
      <c r="I8203" s="4" t="s">
        <v>439</v>
      </c>
      <c r="J8203" s="4" t="s">
        <v>85</v>
      </c>
      <c r="L8203" s="8">
        <f t="shared" si="3"/>
        <v>45635.7881</v>
      </c>
      <c r="M8203" s="9">
        <f>IF('tab4'!$B8203=0,0,IF('tab4'!$B8203=1,1,IF('tab4'!$B8203=4,2,IF('tab4'!$B8203=5,3,IF('tab4'!$B8203=6,4,IF(AND('tab4'!$B8203=80,$X$2=2),0,-1))))))</f>
        <v>1</v>
      </c>
      <c r="N8203" s="9">
        <f>IF('tab4'!$C8203=0,0,IF('tab4'!$C8203=1,1,IF('tab4'!$C8203=4,2,IF('tab4'!$C8203=5,3,IF('tab4'!$C8203=6,4,IF(AND('tab4'!$C8203=80,$X$2=2),0,-1))))))</f>
        <v>0</v>
      </c>
      <c r="O8203" s="9">
        <f t="shared" ref="O8203:R8203" si="16405">D8203</f>
        <v>0</v>
      </c>
      <c r="P8203" s="9">
        <f t="shared" si="16405"/>
        <v>0</v>
      </c>
      <c r="Q8203" s="9">
        <f t="shared" si="16405"/>
        <v>0</v>
      </c>
      <c r="R8203" s="9">
        <f t="shared" si="16405"/>
        <v>1</v>
      </c>
      <c r="S8203" s="10">
        <f t="shared" ref="S8203:T8203" si="16406">IF(HEX2DEC(H8203) &gt;= 32768, (HEX2DEC(H8203) - 65535 - 1)/10, IF(HEX2DEC(H8203) = 32767, IF($X$2=2, S8204, 32767), HEX2DEC(H8203)/10 ))</f>
        <v>7.1</v>
      </c>
      <c r="T8203" s="10">
        <f t="shared" si="16406"/>
        <v>2.6</v>
      </c>
      <c r="U8203" s="10">
        <f t="shared" si="6"/>
        <v>2.4</v>
      </c>
    </row>
    <row r="8204" ht="14.25" customHeight="1">
      <c r="A8204" s="6" t="s">
        <v>7970</v>
      </c>
      <c r="B8204" s="13">
        <v>0.0</v>
      </c>
      <c r="C8204" s="13">
        <v>0.0</v>
      </c>
      <c r="D8204" s="9">
        <v>0.0</v>
      </c>
      <c r="E8204" s="9">
        <v>0.0</v>
      </c>
      <c r="F8204" s="9">
        <v>0.0</v>
      </c>
      <c r="G8204" s="9">
        <v>0.0</v>
      </c>
      <c r="H8204" s="4" t="s">
        <v>25</v>
      </c>
      <c r="I8204" s="4" t="s">
        <v>439</v>
      </c>
      <c r="J8204" s="4" t="s">
        <v>93</v>
      </c>
      <c r="L8204" s="8">
        <f t="shared" si="3"/>
        <v>45635.80244</v>
      </c>
      <c r="M8204" s="9">
        <f>IF('tab4'!$B8204=0,0,IF('tab4'!$B8204=1,1,IF('tab4'!$B8204=4,2,IF('tab4'!$B8204=5,3,IF('tab4'!$B8204=6,4,IF(AND('tab4'!$B8204=80,$X$2=2),0,-1))))))</f>
        <v>0</v>
      </c>
      <c r="N8204" s="9">
        <f>IF('tab4'!$C8204=0,0,IF('tab4'!$C8204=1,1,IF('tab4'!$C8204=4,2,IF('tab4'!$C8204=5,3,IF('tab4'!$C8204=6,4,IF(AND('tab4'!$C8204=80,$X$2=2),0,-1))))))</f>
        <v>0</v>
      </c>
      <c r="O8204" s="9">
        <f t="shared" ref="O8204:R8204" si="16407">D8204</f>
        <v>0</v>
      </c>
      <c r="P8204" s="9">
        <f t="shared" si="16407"/>
        <v>0</v>
      </c>
      <c r="Q8204" s="9">
        <f t="shared" si="16407"/>
        <v>0</v>
      </c>
      <c r="R8204" s="9">
        <f t="shared" si="16407"/>
        <v>0</v>
      </c>
      <c r="S8204" s="10">
        <f t="shared" ref="S8204:T8204" si="16408">IF(HEX2DEC(H8204) &gt;= 32768, (HEX2DEC(H8204) - 65535 - 1)/10, IF(HEX2DEC(H8204) = 32767, IF($X$2=2, S8205, 32767), HEX2DEC(H8204)/10 ))</f>
        <v>4.5</v>
      </c>
      <c r="T8204" s="10">
        <f t="shared" si="16408"/>
        <v>2.6</v>
      </c>
      <c r="U8204" s="10">
        <f t="shared" si="6"/>
        <v>2.3</v>
      </c>
    </row>
    <row r="8205" ht="14.25" customHeight="1">
      <c r="A8205" s="6" t="s">
        <v>7971</v>
      </c>
      <c r="B8205" s="13">
        <v>5.0</v>
      </c>
      <c r="C8205" s="13">
        <v>0.0</v>
      </c>
      <c r="D8205" s="9">
        <v>1.0</v>
      </c>
      <c r="E8205" s="9">
        <v>0.0</v>
      </c>
      <c r="F8205" s="9">
        <v>0.0</v>
      </c>
      <c r="G8205" s="9">
        <v>1.0</v>
      </c>
      <c r="H8205" s="4" t="s">
        <v>82</v>
      </c>
      <c r="I8205" s="4" t="s">
        <v>108</v>
      </c>
      <c r="J8205" s="4" t="s">
        <v>93</v>
      </c>
      <c r="L8205" s="8">
        <f t="shared" si="3"/>
        <v>45635.81117</v>
      </c>
      <c r="M8205" s="9">
        <f>IF('tab4'!$B8205=0,0,IF('tab4'!$B8205=1,1,IF('tab4'!$B8205=4,2,IF('tab4'!$B8205=5,3,IF('tab4'!$B8205=6,4,IF(AND('tab4'!$B8205=80,$X$2=2),0,-1))))))</f>
        <v>3</v>
      </c>
      <c r="N8205" s="9">
        <f>IF('tab4'!$C8205=0,0,IF('tab4'!$C8205=1,1,IF('tab4'!$C8205=4,2,IF('tab4'!$C8205=5,3,IF('tab4'!$C8205=6,4,IF(AND('tab4'!$C8205=80,$X$2=2),0,-1))))))</f>
        <v>0</v>
      </c>
      <c r="O8205" s="9">
        <f t="shared" ref="O8205:R8205" si="16409">D8205</f>
        <v>1</v>
      </c>
      <c r="P8205" s="9">
        <f t="shared" si="16409"/>
        <v>0</v>
      </c>
      <c r="Q8205" s="9">
        <f t="shared" si="16409"/>
        <v>0</v>
      </c>
      <c r="R8205" s="9">
        <f t="shared" si="16409"/>
        <v>1</v>
      </c>
      <c r="S8205" s="10">
        <f t="shared" ref="S8205:T8205" si="16410">IF(HEX2DEC(H8205) &gt;= 32768, (HEX2DEC(H8205) - 65535 - 1)/10, IF(HEX2DEC(H8205) = 32767, IF($X$2=2, S8206, 32767), HEX2DEC(H8205)/10 ))</f>
        <v>3.8</v>
      </c>
      <c r="T8205" s="10">
        <f t="shared" si="16410"/>
        <v>2.5</v>
      </c>
      <c r="U8205" s="10">
        <f t="shared" si="6"/>
        <v>2.3</v>
      </c>
    </row>
    <row r="8206" ht="14.25" customHeight="1">
      <c r="A8206" s="6" t="s">
        <v>7972</v>
      </c>
      <c r="B8206" s="13">
        <v>1.0</v>
      </c>
      <c r="C8206" s="13">
        <v>0.0</v>
      </c>
      <c r="D8206" s="9">
        <v>1.0</v>
      </c>
      <c r="E8206" s="9">
        <v>0.0</v>
      </c>
      <c r="F8206" s="9">
        <v>0.0</v>
      </c>
      <c r="G8206" s="9">
        <v>1.0</v>
      </c>
      <c r="H8206" s="4" t="s">
        <v>56</v>
      </c>
      <c r="I8206" s="4" t="s">
        <v>108</v>
      </c>
      <c r="J8206" s="4" t="s">
        <v>93</v>
      </c>
      <c r="L8206" s="8">
        <f t="shared" si="3"/>
        <v>45635.81311</v>
      </c>
      <c r="M8206" s="9">
        <f>IF('tab4'!$B8206=0,0,IF('tab4'!$B8206=1,1,IF('tab4'!$B8206=4,2,IF('tab4'!$B8206=5,3,IF('tab4'!$B8206=6,4,IF(AND('tab4'!$B8206=80,$X$2=2),0,-1))))))</f>
        <v>1</v>
      </c>
      <c r="N8206" s="9">
        <f>IF('tab4'!$C8206=0,0,IF('tab4'!$C8206=1,1,IF('tab4'!$C8206=4,2,IF('tab4'!$C8206=5,3,IF('tab4'!$C8206=6,4,IF(AND('tab4'!$C8206=80,$X$2=2),0,-1))))))</f>
        <v>0</v>
      </c>
      <c r="O8206" s="9">
        <f t="shared" ref="O8206:R8206" si="16411">D8206</f>
        <v>1</v>
      </c>
      <c r="P8206" s="9">
        <f t="shared" si="16411"/>
        <v>0</v>
      </c>
      <c r="Q8206" s="9">
        <f t="shared" si="16411"/>
        <v>0</v>
      </c>
      <c r="R8206" s="9">
        <f t="shared" si="16411"/>
        <v>1</v>
      </c>
      <c r="S8206" s="10">
        <f t="shared" ref="S8206:T8206" si="16412">IF(HEX2DEC(H8206) &gt;= 32768, (HEX2DEC(H8206) - 65535 - 1)/10, IF(HEX2DEC(H8206) = 32767, IF($X$2=2, S8207, 32767), HEX2DEC(H8206)/10 ))</f>
        <v>7.1</v>
      </c>
      <c r="T8206" s="10">
        <f t="shared" si="16412"/>
        <v>2.5</v>
      </c>
      <c r="U8206" s="10">
        <f t="shared" si="6"/>
        <v>2.3</v>
      </c>
    </row>
    <row r="8207" ht="14.25" customHeight="1">
      <c r="A8207" s="6" t="s">
        <v>7973</v>
      </c>
      <c r="B8207" s="13">
        <v>1.0</v>
      </c>
      <c r="C8207" s="13">
        <v>0.0</v>
      </c>
      <c r="D8207" s="9">
        <v>0.0</v>
      </c>
      <c r="E8207" s="9">
        <v>0.0</v>
      </c>
      <c r="F8207" s="9">
        <v>0.0</v>
      </c>
      <c r="G8207" s="9">
        <v>1.0</v>
      </c>
      <c r="H8207" s="4" t="s">
        <v>56</v>
      </c>
      <c r="I8207" s="4" t="s">
        <v>108</v>
      </c>
      <c r="J8207" s="4" t="s">
        <v>93</v>
      </c>
      <c r="L8207" s="8">
        <f t="shared" si="3"/>
        <v>45635.81313</v>
      </c>
      <c r="M8207" s="9">
        <f>IF('tab4'!$B8207=0,0,IF('tab4'!$B8207=1,1,IF('tab4'!$B8207=4,2,IF('tab4'!$B8207=5,3,IF('tab4'!$B8207=6,4,IF(AND('tab4'!$B8207=80,$X$2=2),0,-1))))))</f>
        <v>1</v>
      </c>
      <c r="N8207" s="9">
        <f>IF('tab4'!$C8207=0,0,IF('tab4'!$C8207=1,1,IF('tab4'!$C8207=4,2,IF('tab4'!$C8207=5,3,IF('tab4'!$C8207=6,4,IF(AND('tab4'!$C8207=80,$X$2=2),0,-1))))))</f>
        <v>0</v>
      </c>
      <c r="O8207" s="9">
        <f t="shared" ref="O8207:R8207" si="16413">D8207</f>
        <v>0</v>
      </c>
      <c r="P8207" s="9">
        <f t="shared" si="16413"/>
        <v>0</v>
      </c>
      <c r="Q8207" s="9">
        <f t="shared" si="16413"/>
        <v>0</v>
      </c>
      <c r="R8207" s="9">
        <f t="shared" si="16413"/>
        <v>1</v>
      </c>
      <c r="S8207" s="10">
        <f t="shared" ref="S8207:T8207" si="16414">IF(HEX2DEC(H8207) &gt;= 32768, (HEX2DEC(H8207) - 65535 - 1)/10, IF(HEX2DEC(H8207) = 32767, IF($X$2=2, S8208, 32767), HEX2DEC(H8207)/10 ))</f>
        <v>7.1</v>
      </c>
      <c r="T8207" s="10">
        <f t="shared" si="16414"/>
        <v>2.5</v>
      </c>
      <c r="U8207" s="10">
        <f t="shared" si="6"/>
        <v>2.3</v>
      </c>
    </row>
    <row r="8208" ht="14.25" customHeight="1">
      <c r="A8208" s="6" t="s">
        <v>7974</v>
      </c>
      <c r="B8208" s="13">
        <v>0.0</v>
      </c>
      <c r="C8208" s="13">
        <v>0.0</v>
      </c>
      <c r="D8208" s="9">
        <v>0.0</v>
      </c>
      <c r="E8208" s="9">
        <v>0.0</v>
      </c>
      <c r="F8208" s="9">
        <v>0.0</v>
      </c>
      <c r="G8208" s="9">
        <v>0.0</v>
      </c>
      <c r="H8208" s="4" t="s">
        <v>75</v>
      </c>
      <c r="I8208" s="4" t="s">
        <v>85</v>
      </c>
      <c r="J8208" s="4" t="s">
        <v>89</v>
      </c>
      <c r="L8208" s="8">
        <f t="shared" si="3"/>
        <v>45635.82911</v>
      </c>
      <c r="M8208" s="9">
        <f>IF('tab4'!$B8208=0,0,IF('tab4'!$B8208=1,1,IF('tab4'!$B8208=4,2,IF('tab4'!$B8208=5,3,IF('tab4'!$B8208=6,4,IF(AND('tab4'!$B8208=80,$X$2=2),0,-1))))))</f>
        <v>0</v>
      </c>
      <c r="N8208" s="9">
        <f>IF('tab4'!$C8208=0,0,IF('tab4'!$C8208=1,1,IF('tab4'!$C8208=4,2,IF('tab4'!$C8208=5,3,IF('tab4'!$C8208=6,4,IF(AND('tab4'!$C8208=80,$X$2=2),0,-1))))))</f>
        <v>0</v>
      </c>
      <c r="O8208" s="9">
        <f t="shared" ref="O8208:R8208" si="16415">D8208</f>
        <v>0</v>
      </c>
      <c r="P8208" s="9">
        <f t="shared" si="16415"/>
        <v>0</v>
      </c>
      <c r="Q8208" s="9">
        <f t="shared" si="16415"/>
        <v>0</v>
      </c>
      <c r="R8208" s="9">
        <f t="shared" si="16415"/>
        <v>0</v>
      </c>
      <c r="S8208" s="10">
        <f t="shared" ref="S8208:T8208" si="16416">IF(HEX2DEC(H8208) &gt;= 32768, (HEX2DEC(H8208) - 65535 - 1)/10, IF(HEX2DEC(H8208) = 32767, IF($X$2=2, S8209, 32767), HEX2DEC(H8208)/10 ))</f>
        <v>4.1</v>
      </c>
      <c r="T8208" s="10">
        <f t="shared" si="16416"/>
        <v>2.4</v>
      </c>
      <c r="U8208" s="10">
        <f t="shared" si="6"/>
        <v>2.2</v>
      </c>
    </row>
    <row r="8209" ht="14.25" customHeight="1">
      <c r="A8209" s="6" t="s">
        <v>7975</v>
      </c>
      <c r="B8209" s="13">
        <v>5.0</v>
      </c>
      <c r="C8209" s="13">
        <v>0.0</v>
      </c>
      <c r="D8209" s="9">
        <v>1.0</v>
      </c>
      <c r="E8209" s="9">
        <v>0.0</v>
      </c>
      <c r="F8209" s="9">
        <v>0.0</v>
      </c>
      <c r="G8209" s="9">
        <v>1.0</v>
      </c>
      <c r="H8209" s="4" t="s">
        <v>76</v>
      </c>
      <c r="I8209" s="4" t="s">
        <v>85</v>
      </c>
      <c r="J8209" s="4" t="s">
        <v>89</v>
      </c>
      <c r="L8209" s="8">
        <f t="shared" si="3"/>
        <v>45635.83506</v>
      </c>
      <c r="M8209" s="9">
        <f>IF('tab4'!$B8209=0,0,IF('tab4'!$B8209=1,1,IF('tab4'!$B8209=4,2,IF('tab4'!$B8209=5,3,IF('tab4'!$B8209=6,4,IF(AND('tab4'!$B8209=80,$X$2=2),0,-1))))))</f>
        <v>3</v>
      </c>
      <c r="N8209" s="9">
        <f>IF('tab4'!$C8209=0,0,IF('tab4'!$C8209=1,1,IF('tab4'!$C8209=4,2,IF('tab4'!$C8209=5,3,IF('tab4'!$C8209=6,4,IF(AND('tab4'!$C8209=80,$X$2=2),0,-1))))))</f>
        <v>0</v>
      </c>
      <c r="O8209" s="9">
        <f t="shared" ref="O8209:R8209" si="16417">D8209</f>
        <v>1</v>
      </c>
      <c r="P8209" s="9">
        <f t="shared" si="16417"/>
        <v>0</v>
      </c>
      <c r="Q8209" s="9">
        <f t="shared" si="16417"/>
        <v>0</v>
      </c>
      <c r="R8209" s="9">
        <f t="shared" si="16417"/>
        <v>1</v>
      </c>
      <c r="S8209" s="10">
        <f t="shared" ref="S8209:T8209" si="16418">IF(HEX2DEC(H8209) &gt;= 32768, (HEX2DEC(H8209) - 65535 - 1)/10, IF(HEX2DEC(H8209) = 32767, IF($X$2=2, S8210, 32767), HEX2DEC(H8209)/10 ))</f>
        <v>3.7</v>
      </c>
      <c r="T8209" s="10">
        <f t="shared" si="16418"/>
        <v>2.4</v>
      </c>
      <c r="U8209" s="10">
        <f t="shared" si="6"/>
        <v>2.2</v>
      </c>
    </row>
    <row r="8210" ht="14.25" customHeight="1">
      <c r="A8210" s="6" t="s">
        <v>7976</v>
      </c>
      <c r="B8210" s="13">
        <v>1.0</v>
      </c>
      <c r="C8210" s="13">
        <v>0.0</v>
      </c>
      <c r="D8210" s="9">
        <v>1.0</v>
      </c>
      <c r="E8210" s="9">
        <v>0.0</v>
      </c>
      <c r="F8210" s="9">
        <v>0.0</v>
      </c>
      <c r="G8210" s="9">
        <v>1.0</v>
      </c>
      <c r="H8210" s="4" t="s">
        <v>56</v>
      </c>
      <c r="I8210" s="4" t="s">
        <v>85</v>
      </c>
      <c r="J8210" s="4" t="s">
        <v>89</v>
      </c>
      <c r="L8210" s="8">
        <f t="shared" si="3"/>
        <v>45635.83703</v>
      </c>
      <c r="M8210" s="9">
        <f>IF('tab4'!$B8210=0,0,IF('tab4'!$B8210=1,1,IF('tab4'!$B8210=4,2,IF('tab4'!$B8210=5,3,IF('tab4'!$B8210=6,4,IF(AND('tab4'!$B8210=80,$X$2=2),0,-1))))))</f>
        <v>1</v>
      </c>
      <c r="N8210" s="9">
        <f>IF('tab4'!$C8210=0,0,IF('tab4'!$C8210=1,1,IF('tab4'!$C8210=4,2,IF('tab4'!$C8210=5,3,IF('tab4'!$C8210=6,4,IF(AND('tab4'!$C8210=80,$X$2=2),0,-1))))))</f>
        <v>0</v>
      </c>
      <c r="O8210" s="9">
        <f t="shared" ref="O8210:R8210" si="16419">D8210</f>
        <v>1</v>
      </c>
      <c r="P8210" s="9">
        <f t="shared" si="16419"/>
        <v>0</v>
      </c>
      <c r="Q8210" s="9">
        <f t="shared" si="16419"/>
        <v>0</v>
      </c>
      <c r="R8210" s="9">
        <f t="shared" si="16419"/>
        <v>1</v>
      </c>
      <c r="S8210" s="10">
        <f t="shared" ref="S8210:T8210" si="16420">IF(HEX2DEC(H8210) &gt;= 32768, (HEX2DEC(H8210) - 65535 - 1)/10, IF(HEX2DEC(H8210) = 32767, IF($X$2=2, S8211, 32767), HEX2DEC(H8210)/10 ))</f>
        <v>7.1</v>
      </c>
      <c r="T8210" s="10">
        <f t="shared" si="16420"/>
        <v>2.4</v>
      </c>
      <c r="U8210" s="10">
        <f t="shared" si="6"/>
        <v>2.2</v>
      </c>
    </row>
    <row r="8211" ht="14.25" customHeight="1">
      <c r="A8211" s="6" t="s">
        <v>7977</v>
      </c>
      <c r="B8211" s="13">
        <v>1.0</v>
      </c>
      <c r="C8211" s="13">
        <v>0.0</v>
      </c>
      <c r="D8211" s="9">
        <v>0.0</v>
      </c>
      <c r="E8211" s="9">
        <v>0.0</v>
      </c>
      <c r="F8211" s="9">
        <v>0.0</v>
      </c>
      <c r="G8211" s="9">
        <v>1.0</v>
      </c>
      <c r="H8211" s="4" t="s">
        <v>56</v>
      </c>
      <c r="I8211" s="4" t="s">
        <v>85</v>
      </c>
      <c r="J8211" s="4" t="s">
        <v>89</v>
      </c>
      <c r="L8211" s="8">
        <f t="shared" si="3"/>
        <v>45635.83704</v>
      </c>
      <c r="M8211" s="9">
        <f>IF('tab4'!$B8211=0,0,IF('tab4'!$B8211=1,1,IF('tab4'!$B8211=4,2,IF('tab4'!$B8211=5,3,IF('tab4'!$B8211=6,4,IF(AND('tab4'!$B8211=80,$X$2=2),0,-1))))))</f>
        <v>1</v>
      </c>
      <c r="N8211" s="9">
        <f>IF('tab4'!$C8211=0,0,IF('tab4'!$C8211=1,1,IF('tab4'!$C8211=4,2,IF('tab4'!$C8211=5,3,IF('tab4'!$C8211=6,4,IF(AND('tab4'!$C8211=80,$X$2=2),0,-1))))))</f>
        <v>0</v>
      </c>
      <c r="O8211" s="9">
        <f t="shared" ref="O8211:R8211" si="16421">D8211</f>
        <v>0</v>
      </c>
      <c r="P8211" s="9">
        <f t="shared" si="16421"/>
        <v>0</v>
      </c>
      <c r="Q8211" s="9">
        <f t="shared" si="16421"/>
        <v>0</v>
      </c>
      <c r="R8211" s="9">
        <f t="shared" si="16421"/>
        <v>1</v>
      </c>
      <c r="S8211" s="10">
        <f t="shared" ref="S8211:T8211" si="16422">IF(HEX2DEC(H8211) &gt;= 32768, (HEX2DEC(H8211) - 65535 - 1)/10, IF(HEX2DEC(H8211) = 32767, IF($X$2=2, S8212, 32767), HEX2DEC(H8211)/10 ))</f>
        <v>7.1</v>
      </c>
      <c r="T8211" s="10">
        <f t="shared" si="16422"/>
        <v>2.4</v>
      </c>
      <c r="U8211" s="10">
        <f t="shared" si="6"/>
        <v>2.2</v>
      </c>
    </row>
    <row r="8212" ht="14.25" customHeight="1">
      <c r="A8212" s="6" t="s">
        <v>7978</v>
      </c>
      <c r="B8212" s="13">
        <v>0.0</v>
      </c>
      <c r="C8212" s="13">
        <v>0.0</v>
      </c>
      <c r="D8212" s="9">
        <v>0.0</v>
      </c>
      <c r="E8212" s="9">
        <v>0.0</v>
      </c>
      <c r="F8212" s="9">
        <v>0.0</v>
      </c>
      <c r="G8212" s="9">
        <v>0.0</v>
      </c>
      <c r="H8212" s="4" t="s">
        <v>215</v>
      </c>
      <c r="I8212" s="4" t="s">
        <v>85</v>
      </c>
      <c r="J8212" s="4" t="s">
        <v>89</v>
      </c>
      <c r="L8212" s="8">
        <f t="shared" si="3"/>
        <v>45635.84641</v>
      </c>
      <c r="M8212" s="9">
        <f>IF('tab4'!$B8212=0,0,IF('tab4'!$B8212=1,1,IF('tab4'!$B8212=4,2,IF('tab4'!$B8212=5,3,IF('tab4'!$B8212=6,4,IF(AND('tab4'!$B8212=80,$X$2=2),0,-1))))))</f>
        <v>0</v>
      </c>
      <c r="N8212" s="9">
        <f>IF('tab4'!$C8212=0,0,IF('tab4'!$C8212=1,1,IF('tab4'!$C8212=4,2,IF('tab4'!$C8212=5,3,IF('tab4'!$C8212=6,4,IF(AND('tab4'!$C8212=80,$X$2=2),0,-1))))))</f>
        <v>0</v>
      </c>
      <c r="O8212" s="9">
        <f t="shared" ref="O8212:R8212" si="16423">D8212</f>
        <v>0</v>
      </c>
      <c r="P8212" s="9">
        <f t="shared" si="16423"/>
        <v>0</v>
      </c>
      <c r="Q8212" s="9">
        <f t="shared" si="16423"/>
        <v>0</v>
      </c>
      <c r="R8212" s="9">
        <f t="shared" si="16423"/>
        <v>0</v>
      </c>
      <c r="S8212" s="10">
        <f t="shared" ref="S8212:T8212" si="16424">IF(HEX2DEC(H8212) &gt;= 32768, (HEX2DEC(H8212) - 65535 - 1)/10, IF(HEX2DEC(H8212) = 32767, IF($X$2=2, S8213, 32767), HEX2DEC(H8212)/10 ))</f>
        <v>4.9</v>
      </c>
      <c r="T8212" s="10">
        <f t="shared" si="16424"/>
        <v>2.4</v>
      </c>
      <c r="U8212" s="10">
        <f t="shared" si="6"/>
        <v>2.2</v>
      </c>
    </row>
    <row r="8213" ht="14.25" customHeight="1">
      <c r="A8213" s="6" t="s">
        <v>7979</v>
      </c>
      <c r="B8213" s="13">
        <v>5.0</v>
      </c>
      <c r="C8213" s="13">
        <v>0.0</v>
      </c>
      <c r="D8213" s="9">
        <v>1.0</v>
      </c>
      <c r="E8213" s="9">
        <v>0.0</v>
      </c>
      <c r="F8213" s="9">
        <v>0.0</v>
      </c>
      <c r="G8213" s="9">
        <v>1.0</v>
      </c>
      <c r="H8213" s="4" t="s">
        <v>77</v>
      </c>
      <c r="I8213" s="4" t="s">
        <v>85</v>
      </c>
      <c r="J8213" s="4" t="s">
        <v>89</v>
      </c>
      <c r="L8213" s="8">
        <f t="shared" si="3"/>
        <v>45635.84836</v>
      </c>
      <c r="M8213" s="9">
        <f>IF('tab4'!$B8213=0,0,IF('tab4'!$B8213=1,1,IF('tab4'!$B8213=4,2,IF('tab4'!$B8213=5,3,IF('tab4'!$B8213=6,4,IF(AND('tab4'!$B8213=80,$X$2=2),0,-1))))))</f>
        <v>3</v>
      </c>
      <c r="N8213" s="9">
        <f>IF('tab4'!$C8213=0,0,IF('tab4'!$C8213=1,1,IF('tab4'!$C8213=4,2,IF('tab4'!$C8213=5,3,IF('tab4'!$C8213=6,4,IF(AND('tab4'!$C8213=80,$X$2=2),0,-1))))))</f>
        <v>0</v>
      </c>
      <c r="O8213" s="9">
        <f t="shared" ref="O8213:R8213" si="16425">D8213</f>
        <v>1</v>
      </c>
      <c r="P8213" s="9">
        <f t="shared" si="16425"/>
        <v>0</v>
      </c>
      <c r="Q8213" s="9">
        <f t="shared" si="16425"/>
        <v>0</v>
      </c>
      <c r="R8213" s="9">
        <f t="shared" si="16425"/>
        <v>1</v>
      </c>
      <c r="S8213" s="10">
        <f t="shared" ref="S8213:T8213" si="16426">IF(HEX2DEC(H8213) &gt;= 32768, (HEX2DEC(H8213) - 65535 - 1)/10, IF(HEX2DEC(H8213) = 32767, IF($X$2=2, S8214, 32767), HEX2DEC(H8213)/10 ))</f>
        <v>4.6</v>
      </c>
      <c r="T8213" s="10">
        <f t="shared" si="16426"/>
        <v>2.4</v>
      </c>
      <c r="U8213" s="10">
        <f t="shared" si="6"/>
        <v>2.2</v>
      </c>
    </row>
    <row r="8214" ht="14.25" customHeight="1">
      <c r="A8214" s="6" t="s">
        <v>7980</v>
      </c>
      <c r="B8214" s="13">
        <v>1.0</v>
      </c>
      <c r="C8214" s="13">
        <v>0.0</v>
      </c>
      <c r="D8214" s="9">
        <v>1.0</v>
      </c>
      <c r="E8214" s="9">
        <v>0.0</v>
      </c>
      <c r="F8214" s="9">
        <v>0.0</v>
      </c>
      <c r="G8214" s="9">
        <v>1.0</v>
      </c>
      <c r="H8214" s="4" t="s">
        <v>56</v>
      </c>
      <c r="I8214" s="4" t="s">
        <v>85</v>
      </c>
      <c r="J8214" s="4" t="s">
        <v>89</v>
      </c>
      <c r="L8214" s="8">
        <f t="shared" si="3"/>
        <v>45635.85003</v>
      </c>
      <c r="M8214" s="9">
        <f>IF('tab4'!$B8214=0,0,IF('tab4'!$B8214=1,1,IF('tab4'!$B8214=4,2,IF('tab4'!$B8214=5,3,IF('tab4'!$B8214=6,4,IF(AND('tab4'!$B8214=80,$X$2=2),0,-1))))))</f>
        <v>1</v>
      </c>
      <c r="N8214" s="9">
        <f>IF('tab4'!$C8214=0,0,IF('tab4'!$C8214=1,1,IF('tab4'!$C8214=4,2,IF('tab4'!$C8214=5,3,IF('tab4'!$C8214=6,4,IF(AND('tab4'!$C8214=80,$X$2=2),0,-1))))))</f>
        <v>0</v>
      </c>
      <c r="O8214" s="9">
        <f t="shared" ref="O8214:R8214" si="16427">D8214</f>
        <v>1</v>
      </c>
      <c r="P8214" s="9">
        <f t="shared" si="16427"/>
        <v>0</v>
      </c>
      <c r="Q8214" s="9">
        <f t="shared" si="16427"/>
        <v>0</v>
      </c>
      <c r="R8214" s="9">
        <f t="shared" si="16427"/>
        <v>1</v>
      </c>
      <c r="S8214" s="10">
        <f t="shared" ref="S8214:T8214" si="16428">IF(HEX2DEC(H8214) &gt;= 32768, (HEX2DEC(H8214) - 65535 - 1)/10, IF(HEX2DEC(H8214) = 32767, IF($X$2=2, S8215, 32767), HEX2DEC(H8214)/10 ))</f>
        <v>7.1</v>
      </c>
      <c r="T8214" s="10">
        <f t="shared" si="16428"/>
        <v>2.4</v>
      </c>
      <c r="U8214" s="10">
        <f t="shared" si="6"/>
        <v>2.2</v>
      </c>
    </row>
    <row r="8215" ht="14.25" customHeight="1">
      <c r="A8215" s="6" t="s">
        <v>7981</v>
      </c>
      <c r="B8215" s="13">
        <v>1.0</v>
      </c>
      <c r="C8215" s="13">
        <v>0.0</v>
      </c>
      <c r="D8215" s="9">
        <v>0.0</v>
      </c>
      <c r="E8215" s="9">
        <v>0.0</v>
      </c>
      <c r="F8215" s="9">
        <v>0.0</v>
      </c>
      <c r="G8215" s="9">
        <v>1.0</v>
      </c>
      <c r="H8215" s="4" t="s">
        <v>56</v>
      </c>
      <c r="I8215" s="4" t="s">
        <v>85</v>
      </c>
      <c r="J8215" s="4" t="s">
        <v>89</v>
      </c>
      <c r="L8215" s="8">
        <f t="shared" si="3"/>
        <v>45635.85005</v>
      </c>
      <c r="M8215" s="9">
        <f>IF('tab4'!$B8215=0,0,IF('tab4'!$B8215=1,1,IF('tab4'!$B8215=4,2,IF('tab4'!$B8215=5,3,IF('tab4'!$B8215=6,4,IF(AND('tab4'!$B8215=80,$X$2=2),0,-1))))))</f>
        <v>1</v>
      </c>
      <c r="N8215" s="9">
        <f>IF('tab4'!$C8215=0,0,IF('tab4'!$C8215=1,1,IF('tab4'!$C8215=4,2,IF('tab4'!$C8215=5,3,IF('tab4'!$C8215=6,4,IF(AND('tab4'!$C8215=80,$X$2=2),0,-1))))))</f>
        <v>0</v>
      </c>
      <c r="O8215" s="9">
        <f t="shared" ref="O8215:R8215" si="16429">D8215</f>
        <v>0</v>
      </c>
      <c r="P8215" s="9">
        <f t="shared" si="16429"/>
        <v>0</v>
      </c>
      <c r="Q8215" s="9">
        <f t="shared" si="16429"/>
        <v>0</v>
      </c>
      <c r="R8215" s="9">
        <f t="shared" si="16429"/>
        <v>1</v>
      </c>
      <c r="S8215" s="10">
        <f t="shared" ref="S8215:T8215" si="16430">IF(HEX2DEC(H8215) &gt;= 32768, (HEX2DEC(H8215) - 65535 - 1)/10, IF(HEX2DEC(H8215) = 32767, IF($X$2=2, S8216, 32767), HEX2DEC(H8215)/10 ))</f>
        <v>7.1</v>
      </c>
      <c r="T8215" s="10">
        <f t="shared" si="16430"/>
        <v>2.4</v>
      </c>
      <c r="U8215" s="10">
        <f t="shared" si="6"/>
        <v>2.2</v>
      </c>
    </row>
    <row r="8216" ht="14.25" customHeight="1">
      <c r="A8216" s="6" t="s">
        <v>7982</v>
      </c>
      <c r="B8216" s="13">
        <v>0.0</v>
      </c>
      <c r="C8216" s="13">
        <v>0.0</v>
      </c>
      <c r="D8216" s="9">
        <v>0.0</v>
      </c>
      <c r="E8216" s="9">
        <v>0.0</v>
      </c>
      <c r="F8216" s="9">
        <v>0.0</v>
      </c>
      <c r="G8216" s="9">
        <v>0.0</v>
      </c>
      <c r="H8216" s="4" t="s">
        <v>215</v>
      </c>
      <c r="I8216" s="4" t="s">
        <v>85</v>
      </c>
      <c r="J8216" s="4" t="s">
        <v>118</v>
      </c>
      <c r="L8216" s="8">
        <f t="shared" si="3"/>
        <v>45635.85979</v>
      </c>
      <c r="M8216" s="9">
        <f>IF('tab4'!$B8216=0,0,IF('tab4'!$B8216=1,1,IF('tab4'!$B8216=4,2,IF('tab4'!$B8216=5,3,IF('tab4'!$B8216=6,4,IF(AND('tab4'!$B8216=80,$X$2=2),0,-1))))))</f>
        <v>0</v>
      </c>
      <c r="N8216" s="9">
        <f>IF('tab4'!$C8216=0,0,IF('tab4'!$C8216=1,1,IF('tab4'!$C8216=4,2,IF('tab4'!$C8216=5,3,IF('tab4'!$C8216=6,4,IF(AND('tab4'!$C8216=80,$X$2=2),0,-1))))))</f>
        <v>0</v>
      </c>
      <c r="O8216" s="9">
        <f t="shared" ref="O8216:R8216" si="16431">D8216</f>
        <v>0</v>
      </c>
      <c r="P8216" s="9">
        <f t="shared" si="16431"/>
        <v>0</v>
      </c>
      <c r="Q8216" s="9">
        <f t="shared" si="16431"/>
        <v>0</v>
      </c>
      <c r="R8216" s="9">
        <f t="shared" si="16431"/>
        <v>0</v>
      </c>
      <c r="S8216" s="10">
        <f t="shared" ref="S8216:T8216" si="16432">IF(HEX2DEC(H8216) &gt;= 32768, (HEX2DEC(H8216) - 65535 - 1)/10, IF(HEX2DEC(H8216) = 32767, IF($X$2=2, S8217, 32767), HEX2DEC(H8216)/10 ))</f>
        <v>4.9</v>
      </c>
      <c r="T8216" s="10">
        <f t="shared" si="16432"/>
        <v>2.4</v>
      </c>
      <c r="U8216" s="10">
        <f t="shared" si="6"/>
        <v>2.1</v>
      </c>
    </row>
    <row r="8217" ht="14.25" customHeight="1">
      <c r="A8217" s="6" t="s">
        <v>7983</v>
      </c>
      <c r="B8217" s="13">
        <v>5.0</v>
      </c>
      <c r="C8217" s="13">
        <v>0.0</v>
      </c>
      <c r="D8217" s="9">
        <v>1.0</v>
      </c>
      <c r="E8217" s="9">
        <v>0.0</v>
      </c>
      <c r="F8217" s="9">
        <v>0.0</v>
      </c>
      <c r="G8217" s="9">
        <v>1.0</v>
      </c>
      <c r="H8217" s="4" t="s">
        <v>80</v>
      </c>
      <c r="I8217" s="4" t="s">
        <v>85</v>
      </c>
      <c r="J8217" s="4" t="s">
        <v>118</v>
      </c>
      <c r="L8217" s="8">
        <f t="shared" si="3"/>
        <v>45635.8637</v>
      </c>
      <c r="M8217" s="9">
        <f>IF('tab4'!$B8217=0,0,IF('tab4'!$B8217=1,1,IF('tab4'!$B8217=4,2,IF('tab4'!$B8217=5,3,IF('tab4'!$B8217=6,4,IF(AND('tab4'!$B8217=80,$X$2=2),0,-1))))))</f>
        <v>3</v>
      </c>
      <c r="N8217" s="9">
        <f>IF('tab4'!$C8217=0,0,IF('tab4'!$C8217=1,1,IF('tab4'!$C8217=4,2,IF('tab4'!$C8217=5,3,IF('tab4'!$C8217=6,4,IF(AND('tab4'!$C8217=80,$X$2=2),0,-1))))))</f>
        <v>0</v>
      </c>
      <c r="O8217" s="9">
        <f t="shared" ref="O8217:R8217" si="16433">D8217</f>
        <v>1</v>
      </c>
      <c r="P8217" s="9">
        <f t="shared" si="16433"/>
        <v>0</v>
      </c>
      <c r="Q8217" s="9">
        <f t="shared" si="16433"/>
        <v>0</v>
      </c>
      <c r="R8217" s="9">
        <f t="shared" si="16433"/>
        <v>1</v>
      </c>
      <c r="S8217" s="10">
        <f t="shared" ref="S8217:T8217" si="16434">IF(HEX2DEC(H8217) &gt;= 32768, (HEX2DEC(H8217) - 65535 - 1)/10, IF(HEX2DEC(H8217) = 32767, IF($X$2=2, S8218, 32767), HEX2DEC(H8217)/10 ))</f>
        <v>4.4</v>
      </c>
      <c r="T8217" s="10">
        <f t="shared" si="16434"/>
        <v>2.4</v>
      </c>
      <c r="U8217" s="10">
        <f t="shared" si="6"/>
        <v>2.1</v>
      </c>
    </row>
    <row r="8218" ht="14.25" customHeight="1">
      <c r="A8218" s="6" t="s">
        <v>7984</v>
      </c>
      <c r="B8218" s="13">
        <v>1.0</v>
      </c>
      <c r="C8218" s="13">
        <v>0.0</v>
      </c>
      <c r="D8218" s="9">
        <v>1.0</v>
      </c>
      <c r="E8218" s="9">
        <v>0.0</v>
      </c>
      <c r="F8218" s="9">
        <v>0.0</v>
      </c>
      <c r="G8218" s="9">
        <v>1.0</v>
      </c>
      <c r="H8218" s="4" t="s">
        <v>56</v>
      </c>
      <c r="I8218" s="4" t="s">
        <v>93</v>
      </c>
      <c r="J8218" s="4" t="s">
        <v>120</v>
      </c>
      <c r="L8218" s="8">
        <f t="shared" si="3"/>
        <v>45635.86543</v>
      </c>
      <c r="M8218" s="9">
        <f>IF('tab4'!$B8218=0,0,IF('tab4'!$B8218=1,1,IF('tab4'!$B8218=4,2,IF('tab4'!$B8218=5,3,IF('tab4'!$B8218=6,4,IF(AND('tab4'!$B8218=80,$X$2=2),0,-1))))))</f>
        <v>1</v>
      </c>
      <c r="N8218" s="9">
        <f>IF('tab4'!$C8218=0,0,IF('tab4'!$C8218=1,1,IF('tab4'!$C8218=4,2,IF('tab4'!$C8218=5,3,IF('tab4'!$C8218=6,4,IF(AND('tab4'!$C8218=80,$X$2=2),0,-1))))))</f>
        <v>0</v>
      </c>
      <c r="O8218" s="9">
        <f t="shared" ref="O8218:R8218" si="16435">D8218</f>
        <v>1</v>
      </c>
      <c r="P8218" s="9">
        <f t="shared" si="16435"/>
        <v>0</v>
      </c>
      <c r="Q8218" s="9">
        <f t="shared" si="16435"/>
        <v>0</v>
      </c>
      <c r="R8218" s="9">
        <f t="shared" si="16435"/>
        <v>1</v>
      </c>
      <c r="S8218" s="10">
        <f t="shared" ref="S8218:T8218" si="16436">IF(HEX2DEC(H8218) &gt;= 32768, (HEX2DEC(H8218) - 65535 - 1)/10, IF(HEX2DEC(H8218) = 32767, IF($X$2=2, S8219, 32767), HEX2DEC(H8218)/10 ))</f>
        <v>7.1</v>
      </c>
      <c r="T8218" s="10">
        <f t="shared" si="16436"/>
        <v>2.3</v>
      </c>
      <c r="U8218" s="10">
        <f t="shared" si="6"/>
        <v>2</v>
      </c>
    </row>
    <row r="8219" ht="14.25" customHeight="1">
      <c r="A8219" s="6" t="s">
        <v>7985</v>
      </c>
      <c r="B8219" s="13">
        <v>1.0</v>
      </c>
      <c r="C8219" s="13">
        <v>0.0</v>
      </c>
      <c r="D8219" s="9">
        <v>0.0</v>
      </c>
      <c r="E8219" s="9">
        <v>0.0</v>
      </c>
      <c r="F8219" s="9">
        <v>0.0</v>
      </c>
      <c r="G8219" s="9">
        <v>1.0</v>
      </c>
      <c r="H8219" s="4" t="s">
        <v>56</v>
      </c>
      <c r="I8219" s="4" t="s">
        <v>93</v>
      </c>
      <c r="J8219" s="4" t="s">
        <v>118</v>
      </c>
      <c r="L8219" s="8">
        <f t="shared" si="3"/>
        <v>45635.86544</v>
      </c>
      <c r="M8219" s="9">
        <f>IF('tab4'!$B8219=0,0,IF('tab4'!$B8219=1,1,IF('tab4'!$B8219=4,2,IF('tab4'!$B8219=5,3,IF('tab4'!$B8219=6,4,IF(AND('tab4'!$B8219=80,$X$2=2),0,-1))))))</f>
        <v>1</v>
      </c>
      <c r="N8219" s="9">
        <f>IF('tab4'!$C8219=0,0,IF('tab4'!$C8219=1,1,IF('tab4'!$C8219=4,2,IF('tab4'!$C8219=5,3,IF('tab4'!$C8219=6,4,IF(AND('tab4'!$C8219=80,$X$2=2),0,-1))))))</f>
        <v>0</v>
      </c>
      <c r="O8219" s="9">
        <f t="shared" ref="O8219:R8219" si="16437">D8219</f>
        <v>0</v>
      </c>
      <c r="P8219" s="9">
        <f t="shared" si="16437"/>
        <v>0</v>
      </c>
      <c r="Q8219" s="9">
        <f t="shared" si="16437"/>
        <v>0</v>
      </c>
      <c r="R8219" s="9">
        <f t="shared" si="16437"/>
        <v>1</v>
      </c>
      <c r="S8219" s="10">
        <f t="shared" ref="S8219:T8219" si="16438">IF(HEX2DEC(H8219) &gt;= 32768, (HEX2DEC(H8219) - 65535 - 1)/10, IF(HEX2DEC(H8219) = 32767, IF($X$2=2, S8220, 32767), HEX2DEC(H8219)/10 ))</f>
        <v>7.1</v>
      </c>
      <c r="T8219" s="10">
        <f t="shared" si="16438"/>
        <v>2.3</v>
      </c>
      <c r="U8219" s="10">
        <f t="shared" si="6"/>
        <v>2.1</v>
      </c>
    </row>
    <row r="8220" ht="14.25" customHeight="1">
      <c r="A8220" s="6" t="s">
        <v>7986</v>
      </c>
      <c r="B8220" s="13">
        <v>5.0</v>
      </c>
      <c r="C8220" s="13">
        <v>0.0</v>
      </c>
      <c r="D8220" s="9">
        <v>1.0</v>
      </c>
      <c r="E8220" s="9">
        <v>0.0</v>
      </c>
      <c r="F8220" s="9">
        <v>0.0</v>
      </c>
      <c r="G8220" s="9">
        <v>1.0</v>
      </c>
      <c r="H8220" s="4" t="s">
        <v>102</v>
      </c>
      <c r="I8220" s="4" t="s">
        <v>89</v>
      </c>
      <c r="J8220" s="4" t="s">
        <v>86</v>
      </c>
      <c r="L8220" s="8">
        <f t="shared" si="3"/>
        <v>45635.88351</v>
      </c>
      <c r="M8220" s="9">
        <f>IF('tab4'!$B8220=0,0,IF('tab4'!$B8220=1,1,IF('tab4'!$B8220=4,2,IF('tab4'!$B8220=5,3,IF('tab4'!$B8220=6,4,IF(AND('tab4'!$B8220=80,$X$2=2),0,-1))))))</f>
        <v>3</v>
      </c>
      <c r="N8220" s="9">
        <f>IF('tab4'!$C8220=0,0,IF('tab4'!$C8220=1,1,IF('tab4'!$C8220=4,2,IF('tab4'!$C8220=5,3,IF('tab4'!$C8220=6,4,IF(AND('tab4'!$C8220=80,$X$2=2),0,-1))))))</f>
        <v>0</v>
      </c>
      <c r="O8220" s="9">
        <f t="shared" ref="O8220:R8220" si="16439">D8220</f>
        <v>1</v>
      </c>
      <c r="P8220" s="9">
        <f t="shared" si="16439"/>
        <v>0</v>
      </c>
      <c r="Q8220" s="9">
        <f t="shared" si="16439"/>
        <v>0</v>
      </c>
      <c r="R8220" s="9">
        <f t="shared" si="16439"/>
        <v>1</v>
      </c>
      <c r="S8220" s="10">
        <f t="shared" ref="S8220:T8220" si="16440">IF(HEX2DEC(H8220) &gt;= 32768, (HEX2DEC(H8220) - 65535 - 1)/10, IF(HEX2DEC(H8220) = 32767, IF($X$2=2, S8221, 32767), HEX2DEC(H8220)/10 ))</f>
        <v>3.9</v>
      </c>
      <c r="T8220" s="10">
        <f t="shared" si="16440"/>
        <v>2.2</v>
      </c>
      <c r="U8220" s="10">
        <f t="shared" si="6"/>
        <v>1.9</v>
      </c>
    </row>
    <row r="8221" ht="14.25" customHeight="1">
      <c r="A8221" s="6" t="s">
        <v>7987</v>
      </c>
      <c r="B8221" s="13">
        <v>0.0</v>
      </c>
      <c r="C8221" s="13">
        <v>0.0</v>
      </c>
      <c r="D8221" s="9">
        <v>0.0</v>
      </c>
      <c r="E8221" s="9">
        <v>0.0</v>
      </c>
      <c r="F8221" s="9">
        <v>0.0</v>
      </c>
      <c r="G8221" s="9">
        <v>0.0</v>
      </c>
      <c r="H8221" s="4" t="s">
        <v>73</v>
      </c>
      <c r="I8221" s="4" t="s">
        <v>89</v>
      </c>
      <c r="J8221" s="4" t="s">
        <v>120</v>
      </c>
      <c r="L8221" s="8">
        <f t="shared" si="3"/>
        <v>45635.88395</v>
      </c>
      <c r="M8221" s="9">
        <f>IF('tab4'!$B8221=0,0,IF('tab4'!$B8221=1,1,IF('tab4'!$B8221=4,2,IF('tab4'!$B8221=5,3,IF('tab4'!$B8221=6,4,IF(AND('tab4'!$B8221=80,$X$2=2),0,-1))))))</f>
        <v>0</v>
      </c>
      <c r="N8221" s="9">
        <f>IF('tab4'!$C8221=0,0,IF('tab4'!$C8221=1,1,IF('tab4'!$C8221=4,2,IF('tab4'!$C8221=5,3,IF('tab4'!$C8221=6,4,IF(AND('tab4'!$C8221=80,$X$2=2),0,-1))))))</f>
        <v>0</v>
      </c>
      <c r="O8221" s="9">
        <f t="shared" ref="O8221:R8221" si="16441">D8221</f>
        <v>0</v>
      </c>
      <c r="P8221" s="9">
        <f t="shared" si="16441"/>
        <v>0</v>
      </c>
      <c r="Q8221" s="9">
        <f t="shared" si="16441"/>
        <v>0</v>
      </c>
      <c r="R8221" s="9">
        <f t="shared" si="16441"/>
        <v>0</v>
      </c>
      <c r="S8221" s="10">
        <f t="shared" ref="S8221:T8221" si="16442">IF(HEX2DEC(H8221) &gt;= 32768, (HEX2DEC(H8221) - 65535 - 1)/10, IF(HEX2DEC(H8221) = 32767, IF($X$2=2, S8222, 32767), HEX2DEC(H8221)/10 ))</f>
        <v>4</v>
      </c>
      <c r="T8221" s="10">
        <f t="shared" si="16442"/>
        <v>2.2</v>
      </c>
      <c r="U8221" s="10">
        <f t="shared" si="6"/>
        <v>2</v>
      </c>
    </row>
    <row r="8222" ht="14.25" customHeight="1">
      <c r="A8222" s="6" t="s">
        <v>7988</v>
      </c>
      <c r="B8222" s="13">
        <v>5.0</v>
      </c>
      <c r="C8222" s="13">
        <v>0.0</v>
      </c>
      <c r="D8222" s="9">
        <v>1.0</v>
      </c>
      <c r="E8222" s="9">
        <v>0.0</v>
      </c>
      <c r="F8222" s="9">
        <v>0.0</v>
      </c>
      <c r="G8222" s="9">
        <v>1.0</v>
      </c>
      <c r="H8222" s="4" t="s">
        <v>69</v>
      </c>
      <c r="I8222" s="4" t="s">
        <v>89</v>
      </c>
      <c r="J8222" s="4" t="s">
        <v>86</v>
      </c>
      <c r="L8222" s="8">
        <f t="shared" si="3"/>
        <v>45635.88519</v>
      </c>
      <c r="M8222" s="9">
        <f>IF('tab4'!$B8222=0,0,IF('tab4'!$B8222=1,1,IF('tab4'!$B8222=4,2,IF('tab4'!$B8222=5,3,IF('tab4'!$B8222=6,4,IF(AND('tab4'!$B8222=80,$X$2=2),0,-1))))))</f>
        <v>3</v>
      </c>
      <c r="N8222" s="9">
        <f>IF('tab4'!$C8222=0,0,IF('tab4'!$C8222=1,1,IF('tab4'!$C8222=4,2,IF('tab4'!$C8222=5,3,IF('tab4'!$C8222=6,4,IF(AND('tab4'!$C8222=80,$X$2=2),0,-1))))))</f>
        <v>0</v>
      </c>
      <c r="O8222" s="9">
        <f t="shared" ref="O8222:R8222" si="16443">D8222</f>
        <v>1</v>
      </c>
      <c r="P8222" s="9">
        <f t="shared" si="16443"/>
        <v>0</v>
      </c>
      <c r="Q8222" s="9">
        <f t="shared" si="16443"/>
        <v>0</v>
      </c>
      <c r="R8222" s="9">
        <f t="shared" si="16443"/>
        <v>1</v>
      </c>
      <c r="S8222" s="10">
        <f t="shared" ref="S8222:T8222" si="16444">IF(HEX2DEC(H8222) &gt;= 32768, (HEX2DEC(H8222) - 65535 - 1)/10, IF(HEX2DEC(H8222) = 32767, IF($X$2=2, S8223, 32767), HEX2DEC(H8222)/10 ))</f>
        <v>5</v>
      </c>
      <c r="T8222" s="10">
        <f t="shared" si="16444"/>
        <v>2.2</v>
      </c>
      <c r="U8222" s="10">
        <f t="shared" si="6"/>
        <v>1.9</v>
      </c>
    </row>
    <row r="8223" ht="14.25" customHeight="1">
      <c r="A8223" s="6" t="s">
        <v>7989</v>
      </c>
      <c r="B8223" s="13">
        <v>1.0</v>
      </c>
      <c r="C8223" s="13">
        <v>0.0</v>
      </c>
      <c r="D8223" s="9">
        <v>1.0</v>
      </c>
      <c r="E8223" s="9">
        <v>0.0</v>
      </c>
      <c r="F8223" s="9">
        <v>0.0</v>
      </c>
      <c r="G8223" s="9">
        <v>1.0</v>
      </c>
      <c r="H8223" s="4" t="s">
        <v>56</v>
      </c>
      <c r="I8223" s="4" t="s">
        <v>89</v>
      </c>
      <c r="J8223" s="4" t="s">
        <v>120</v>
      </c>
      <c r="L8223" s="8">
        <f t="shared" si="3"/>
        <v>45635.88677</v>
      </c>
      <c r="M8223" s="9">
        <f>IF('tab4'!$B8223=0,0,IF('tab4'!$B8223=1,1,IF('tab4'!$B8223=4,2,IF('tab4'!$B8223=5,3,IF('tab4'!$B8223=6,4,IF(AND('tab4'!$B8223=80,$X$2=2),0,-1))))))</f>
        <v>1</v>
      </c>
      <c r="N8223" s="9">
        <f>IF('tab4'!$C8223=0,0,IF('tab4'!$C8223=1,1,IF('tab4'!$C8223=4,2,IF('tab4'!$C8223=5,3,IF('tab4'!$C8223=6,4,IF(AND('tab4'!$C8223=80,$X$2=2),0,-1))))))</f>
        <v>0</v>
      </c>
      <c r="O8223" s="9">
        <f t="shared" ref="O8223:R8223" si="16445">D8223</f>
        <v>1</v>
      </c>
      <c r="P8223" s="9">
        <f t="shared" si="16445"/>
        <v>0</v>
      </c>
      <c r="Q8223" s="9">
        <f t="shared" si="16445"/>
        <v>0</v>
      </c>
      <c r="R8223" s="9">
        <f t="shared" si="16445"/>
        <v>1</v>
      </c>
      <c r="S8223" s="10">
        <f t="shared" ref="S8223:T8223" si="16446">IF(HEX2DEC(H8223) &gt;= 32768, (HEX2DEC(H8223) - 65535 - 1)/10, IF(HEX2DEC(H8223) = 32767, IF($X$2=2, S8224, 32767), HEX2DEC(H8223)/10 ))</f>
        <v>7.1</v>
      </c>
      <c r="T8223" s="10">
        <f t="shared" si="16446"/>
        <v>2.2</v>
      </c>
      <c r="U8223" s="10">
        <f t="shared" si="6"/>
        <v>2</v>
      </c>
    </row>
    <row r="8224" ht="14.25" customHeight="1">
      <c r="A8224" s="6" t="s">
        <v>7990</v>
      </c>
      <c r="B8224" s="13">
        <v>1.0</v>
      </c>
      <c r="C8224" s="13">
        <v>0.0</v>
      </c>
      <c r="D8224" s="9">
        <v>0.0</v>
      </c>
      <c r="E8224" s="9">
        <v>0.0</v>
      </c>
      <c r="F8224" s="9">
        <v>0.0</v>
      </c>
      <c r="G8224" s="9">
        <v>1.0</v>
      </c>
      <c r="H8224" s="4" t="s">
        <v>56</v>
      </c>
      <c r="I8224" s="4" t="s">
        <v>89</v>
      </c>
      <c r="J8224" s="4" t="s">
        <v>120</v>
      </c>
      <c r="L8224" s="8">
        <f t="shared" si="3"/>
        <v>45635.88678</v>
      </c>
      <c r="M8224" s="9">
        <f>IF('tab4'!$B8224=0,0,IF('tab4'!$B8224=1,1,IF('tab4'!$B8224=4,2,IF('tab4'!$B8224=5,3,IF('tab4'!$B8224=6,4,IF(AND('tab4'!$B8224=80,$X$2=2),0,-1))))))</f>
        <v>1</v>
      </c>
      <c r="N8224" s="9">
        <f>IF('tab4'!$C8224=0,0,IF('tab4'!$C8224=1,1,IF('tab4'!$C8224=4,2,IF('tab4'!$C8224=5,3,IF('tab4'!$C8224=6,4,IF(AND('tab4'!$C8224=80,$X$2=2),0,-1))))))</f>
        <v>0</v>
      </c>
      <c r="O8224" s="9">
        <f t="shared" ref="O8224:R8224" si="16447">D8224</f>
        <v>0</v>
      </c>
      <c r="P8224" s="9">
        <f t="shared" si="16447"/>
        <v>0</v>
      </c>
      <c r="Q8224" s="9">
        <f t="shared" si="16447"/>
        <v>0</v>
      </c>
      <c r="R8224" s="9">
        <f t="shared" si="16447"/>
        <v>1</v>
      </c>
      <c r="S8224" s="10">
        <f t="shared" ref="S8224:T8224" si="16448">IF(HEX2DEC(H8224) &gt;= 32768, (HEX2DEC(H8224) - 65535 - 1)/10, IF(HEX2DEC(H8224) = 32767, IF($X$2=2, S8225, 32767), HEX2DEC(H8224)/10 ))</f>
        <v>7.1</v>
      </c>
      <c r="T8224" s="10">
        <f t="shared" si="16448"/>
        <v>2.2</v>
      </c>
      <c r="U8224" s="10">
        <f t="shared" si="6"/>
        <v>2</v>
      </c>
    </row>
    <row r="8225" ht="14.25" customHeight="1">
      <c r="A8225" s="6" t="s">
        <v>7991</v>
      </c>
      <c r="B8225" s="13">
        <v>5.0</v>
      </c>
      <c r="C8225" s="13">
        <v>0.0</v>
      </c>
      <c r="D8225" s="9">
        <v>1.0</v>
      </c>
      <c r="E8225" s="9">
        <v>0.0</v>
      </c>
      <c r="F8225" s="9">
        <v>0.0</v>
      </c>
      <c r="G8225" s="9">
        <v>1.0</v>
      </c>
      <c r="H8225" s="4" t="s">
        <v>102</v>
      </c>
      <c r="I8225" s="4" t="s">
        <v>118</v>
      </c>
      <c r="J8225" s="4" t="s">
        <v>86</v>
      </c>
      <c r="L8225" s="8">
        <f t="shared" si="3"/>
        <v>45635.90231</v>
      </c>
      <c r="M8225" s="9">
        <f>IF('tab4'!$B8225=0,0,IF('tab4'!$B8225=1,1,IF('tab4'!$B8225=4,2,IF('tab4'!$B8225=5,3,IF('tab4'!$B8225=6,4,IF(AND('tab4'!$B8225=80,$X$2=2),0,-1))))))</f>
        <v>3</v>
      </c>
      <c r="N8225" s="9">
        <f>IF('tab4'!$C8225=0,0,IF('tab4'!$C8225=1,1,IF('tab4'!$C8225=4,2,IF('tab4'!$C8225=5,3,IF('tab4'!$C8225=6,4,IF(AND('tab4'!$C8225=80,$X$2=2),0,-1))))))</f>
        <v>0</v>
      </c>
      <c r="O8225" s="9">
        <f t="shared" ref="O8225:R8225" si="16449">D8225</f>
        <v>1</v>
      </c>
      <c r="P8225" s="9">
        <f t="shared" si="16449"/>
        <v>0</v>
      </c>
      <c r="Q8225" s="9">
        <f t="shared" si="16449"/>
        <v>0</v>
      </c>
      <c r="R8225" s="9">
        <f t="shared" si="16449"/>
        <v>1</v>
      </c>
      <c r="S8225" s="10">
        <f t="shared" ref="S8225:T8225" si="16450">IF(HEX2DEC(H8225) &gt;= 32768, (HEX2DEC(H8225) - 65535 - 1)/10, IF(HEX2DEC(H8225) = 32767, IF($X$2=2, S8226, 32767), HEX2DEC(H8225)/10 ))</f>
        <v>3.9</v>
      </c>
      <c r="T8225" s="10">
        <f t="shared" si="16450"/>
        <v>2.1</v>
      </c>
      <c r="U8225" s="10">
        <f t="shared" si="6"/>
        <v>1.9</v>
      </c>
    </row>
    <row r="8226" ht="14.25" customHeight="1">
      <c r="A8226" s="6" t="s">
        <v>7992</v>
      </c>
      <c r="B8226" s="13">
        <v>1.0</v>
      </c>
      <c r="C8226" s="13">
        <v>0.0</v>
      </c>
      <c r="D8226" s="9">
        <v>1.0</v>
      </c>
      <c r="E8226" s="9">
        <v>0.0</v>
      </c>
      <c r="F8226" s="9">
        <v>0.0</v>
      </c>
      <c r="G8226" s="9">
        <v>1.0</v>
      </c>
      <c r="H8226" s="4" t="s">
        <v>56</v>
      </c>
      <c r="I8226" s="4" t="s">
        <v>118</v>
      </c>
      <c r="J8226" s="4" t="s">
        <v>86</v>
      </c>
      <c r="L8226" s="8">
        <f t="shared" si="3"/>
        <v>45635.90422</v>
      </c>
      <c r="M8226" s="9">
        <f>IF('tab4'!$B8226=0,0,IF('tab4'!$B8226=1,1,IF('tab4'!$B8226=4,2,IF('tab4'!$B8226=5,3,IF('tab4'!$B8226=6,4,IF(AND('tab4'!$B8226=80,$X$2=2),0,-1))))))</f>
        <v>1</v>
      </c>
      <c r="N8226" s="9">
        <f>IF('tab4'!$C8226=0,0,IF('tab4'!$C8226=1,1,IF('tab4'!$C8226=4,2,IF('tab4'!$C8226=5,3,IF('tab4'!$C8226=6,4,IF(AND('tab4'!$C8226=80,$X$2=2),0,-1))))))</f>
        <v>0</v>
      </c>
      <c r="O8226" s="9">
        <f t="shared" ref="O8226:R8226" si="16451">D8226</f>
        <v>1</v>
      </c>
      <c r="P8226" s="9">
        <f t="shared" si="16451"/>
        <v>0</v>
      </c>
      <c r="Q8226" s="9">
        <f t="shared" si="16451"/>
        <v>0</v>
      </c>
      <c r="R8226" s="9">
        <f t="shared" si="16451"/>
        <v>1</v>
      </c>
      <c r="S8226" s="10">
        <f t="shared" ref="S8226:T8226" si="16452">IF(HEX2DEC(H8226) &gt;= 32768, (HEX2DEC(H8226) - 65535 - 1)/10, IF(HEX2DEC(H8226) = 32767, IF($X$2=2, S8227, 32767), HEX2DEC(H8226)/10 ))</f>
        <v>7.1</v>
      </c>
      <c r="T8226" s="10">
        <f t="shared" si="16452"/>
        <v>2.1</v>
      </c>
      <c r="U8226" s="10">
        <f t="shared" si="6"/>
        <v>1.9</v>
      </c>
    </row>
    <row r="8227" ht="14.25" customHeight="1">
      <c r="A8227" s="6" t="s">
        <v>7993</v>
      </c>
      <c r="B8227" s="13">
        <v>1.0</v>
      </c>
      <c r="C8227" s="13">
        <v>0.0</v>
      </c>
      <c r="D8227" s="9">
        <v>0.0</v>
      </c>
      <c r="E8227" s="9">
        <v>0.0</v>
      </c>
      <c r="F8227" s="9">
        <v>0.0</v>
      </c>
      <c r="G8227" s="9">
        <v>1.0</v>
      </c>
      <c r="H8227" s="4" t="s">
        <v>56</v>
      </c>
      <c r="I8227" s="4" t="s">
        <v>118</v>
      </c>
      <c r="J8227" s="4" t="s">
        <v>86</v>
      </c>
      <c r="L8227" s="8">
        <f t="shared" si="3"/>
        <v>45635.90424</v>
      </c>
      <c r="M8227" s="9">
        <f>IF('tab4'!$B8227=0,0,IF('tab4'!$B8227=1,1,IF('tab4'!$B8227=4,2,IF('tab4'!$B8227=5,3,IF('tab4'!$B8227=6,4,IF(AND('tab4'!$B8227=80,$X$2=2),0,-1))))))</f>
        <v>1</v>
      </c>
      <c r="N8227" s="9">
        <f>IF('tab4'!$C8227=0,0,IF('tab4'!$C8227=1,1,IF('tab4'!$C8227=4,2,IF('tab4'!$C8227=5,3,IF('tab4'!$C8227=6,4,IF(AND('tab4'!$C8227=80,$X$2=2),0,-1))))))</f>
        <v>0</v>
      </c>
      <c r="O8227" s="9">
        <f t="shared" ref="O8227:R8227" si="16453">D8227</f>
        <v>0</v>
      </c>
      <c r="P8227" s="9">
        <f t="shared" si="16453"/>
        <v>0</v>
      </c>
      <c r="Q8227" s="9">
        <f t="shared" si="16453"/>
        <v>0</v>
      </c>
      <c r="R8227" s="9">
        <f t="shared" si="16453"/>
        <v>1</v>
      </c>
      <c r="S8227" s="10">
        <f t="shared" ref="S8227:T8227" si="16454">IF(HEX2DEC(H8227) &gt;= 32768, (HEX2DEC(H8227) - 65535 - 1)/10, IF(HEX2DEC(H8227) = 32767, IF($X$2=2, S8228, 32767), HEX2DEC(H8227)/10 ))</f>
        <v>7.1</v>
      </c>
      <c r="T8227" s="10">
        <f t="shared" si="16454"/>
        <v>2.1</v>
      </c>
      <c r="U8227" s="10">
        <f t="shared" si="6"/>
        <v>1.9</v>
      </c>
    </row>
    <row r="8228" ht="14.25" customHeight="1">
      <c r="A8228" s="6" t="s">
        <v>7994</v>
      </c>
      <c r="B8228" s="13">
        <v>5.0</v>
      </c>
      <c r="C8228" s="13">
        <v>0.0</v>
      </c>
      <c r="D8228" s="9">
        <v>1.0</v>
      </c>
      <c r="E8228" s="9">
        <v>0.0</v>
      </c>
      <c r="F8228" s="9">
        <v>0.0</v>
      </c>
      <c r="G8228" s="9">
        <v>1.0</v>
      </c>
      <c r="H8228" s="4" t="s">
        <v>102</v>
      </c>
      <c r="I8228" s="4" t="s">
        <v>118</v>
      </c>
      <c r="J8228" s="4" t="s">
        <v>86</v>
      </c>
      <c r="L8228" s="8">
        <f t="shared" si="3"/>
        <v>45635.92135</v>
      </c>
      <c r="M8228" s="9">
        <f>IF('tab4'!$B8228=0,0,IF('tab4'!$B8228=1,1,IF('tab4'!$B8228=4,2,IF('tab4'!$B8228=5,3,IF('tab4'!$B8228=6,4,IF(AND('tab4'!$B8228=80,$X$2=2),0,-1))))))</f>
        <v>3</v>
      </c>
      <c r="N8228" s="9">
        <f>IF('tab4'!$C8228=0,0,IF('tab4'!$C8228=1,1,IF('tab4'!$C8228=4,2,IF('tab4'!$C8228=5,3,IF('tab4'!$C8228=6,4,IF(AND('tab4'!$C8228=80,$X$2=2),0,-1))))))</f>
        <v>0</v>
      </c>
      <c r="O8228" s="9">
        <f t="shared" ref="O8228:R8228" si="16455">D8228</f>
        <v>1</v>
      </c>
      <c r="P8228" s="9">
        <f t="shared" si="16455"/>
        <v>0</v>
      </c>
      <c r="Q8228" s="9">
        <f t="shared" si="16455"/>
        <v>0</v>
      </c>
      <c r="R8228" s="9">
        <f t="shared" si="16455"/>
        <v>1</v>
      </c>
      <c r="S8228" s="10">
        <f t="shared" ref="S8228:T8228" si="16456">IF(HEX2DEC(H8228) &gt;= 32768, (HEX2DEC(H8228) - 65535 - 1)/10, IF(HEX2DEC(H8228) = 32767, IF($X$2=2, S8229, 32767), HEX2DEC(H8228)/10 ))</f>
        <v>3.9</v>
      </c>
      <c r="T8228" s="10">
        <f t="shared" si="16456"/>
        <v>2.1</v>
      </c>
      <c r="U8228" s="10">
        <f t="shared" si="6"/>
        <v>1.9</v>
      </c>
    </row>
    <row r="8229" ht="14.25" customHeight="1">
      <c r="A8229" s="6" t="s">
        <v>7995</v>
      </c>
      <c r="B8229" s="13">
        <v>1.0</v>
      </c>
      <c r="C8229" s="13">
        <v>0.0</v>
      </c>
      <c r="D8229" s="9">
        <v>1.0</v>
      </c>
      <c r="E8229" s="9">
        <v>0.0</v>
      </c>
      <c r="F8229" s="9">
        <v>0.0</v>
      </c>
      <c r="G8229" s="9">
        <v>1.0</v>
      </c>
      <c r="H8229" s="4" t="s">
        <v>56</v>
      </c>
      <c r="I8229" s="4" t="s">
        <v>118</v>
      </c>
      <c r="J8229" s="4" t="s">
        <v>86</v>
      </c>
      <c r="L8229" s="8">
        <f t="shared" si="3"/>
        <v>45635.92322</v>
      </c>
      <c r="M8229" s="9">
        <f>IF('tab4'!$B8229=0,0,IF('tab4'!$B8229=1,1,IF('tab4'!$B8229=4,2,IF('tab4'!$B8229=5,3,IF('tab4'!$B8229=6,4,IF(AND('tab4'!$B8229=80,$X$2=2),0,-1))))))</f>
        <v>1</v>
      </c>
      <c r="N8229" s="9">
        <f>IF('tab4'!$C8229=0,0,IF('tab4'!$C8229=1,1,IF('tab4'!$C8229=4,2,IF('tab4'!$C8229=5,3,IF('tab4'!$C8229=6,4,IF(AND('tab4'!$C8229=80,$X$2=2),0,-1))))))</f>
        <v>0</v>
      </c>
      <c r="O8229" s="9">
        <f t="shared" ref="O8229:R8229" si="16457">D8229</f>
        <v>1</v>
      </c>
      <c r="P8229" s="9">
        <f t="shared" si="16457"/>
        <v>0</v>
      </c>
      <c r="Q8229" s="9">
        <f t="shared" si="16457"/>
        <v>0</v>
      </c>
      <c r="R8229" s="9">
        <f t="shared" si="16457"/>
        <v>1</v>
      </c>
      <c r="S8229" s="10">
        <f t="shared" ref="S8229:T8229" si="16458">IF(HEX2DEC(H8229) &gt;= 32768, (HEX2DEC(H8229) - 65535 - 1)/10, IF(HEX2DEC(H8229) = 32767, IF($X$2=2, S8230, 32767), HEX2DEC(H8229)/10 ))</f>
        <v>7.1</v>
      </c>
      <c r="T8229" s="10">
        <f t="shared" si="16458"/>
        <v>2.1</v>
      </c>
      <c r="U8229" s="10">
        <f t="shared" si="6"/>
        <v>1.9</v>
      </c>
    </row>
    <row r="8230" ht="14.25" customHeight="1">
      <c r="A8230" s="6" t="s">
        <v>7996</v>
      </c>
      <c r="B8230" s="13">
        <v>1.0</v>
      </c>
      <c r="C8230" s="13">
        <v>0.0</v>
      </c>
      <c r="D8230" s="9">
        <v>0.0</v>
      </c>
      <c r="E8230" s="9">
        <v>0.0</v>
      </c>
      <c r="F8230" s="9">
        <v>0.0</v>
      </c>
      <c r="G8230" s="9">
        <v>1.0</v>
      </c>
      <c r="H8230" s="4" t="s">
        <v>56</v>
      </c>
      <c r="I8230" s="4" t="s">
        <v>118</v>
      </c>
      <c r="J8230" s="4" t="s">
        <v>86</v>
      </c>
      <c r="L8230" s="8">
        <f t="shared" si="3"/>
        <v>45635.92323</v>
      </c>
      <c r="M8230" s="9">
        <f>IF('tab4'!$B8230=0,0,IF('tab4'!$B8230=1,1,IF('tab4'!$B8230=4,2,IF('tab4'!$B8230=5,3,IF('tab4'!$B8230=6,4,IF(AND('tab4'!$B8230=80,$X$2=2),0,-1))))))</f>
        <v>1</v>
      </c>
      <c r="N8230" s="9">
        <f>IF('tab4'!$C8230=0,0,IF('tab4'!$C8230=1,1,IF('tab4'!$C8230=4,2,IF('tab4'!$C8230=5,3,IF('tab4'!$C8230=6,4,IF(AND('tab4'!$C8230=80,$X$2=2),0,-1))))))</f>
        <v>0</v>
      </c>
      <c r="O8230" s="9">
        <f t="shared" ref="O8230:R8230" si="16459">D8230</f>
        <v>0</v>
      </c>
      <c r="P8230" s="9">
        <f t="shared" si="16459"/>
        <v>0</v>
      </c>
      <c r="Q8230" s="9">
        <f t="shared" si="16459"/>
        <v>0</v>
      </c>
      <c r="R8230" s="9">
        <f t="shared" si="16459"/>
        <v>1</v>
      </c>
      <c r="S8230" s="10">
        <f t="shared" ref="S8230:T8230" si="16460">IF(HEX2DEC(H8230) &gt;= 32768, (HEX2DEC(H8230) - 65535 - 1)/10, IF(HEX2DEC(H8230) = 32767, IF($X$2=2, S8231, 32767), HEX2DEC(H8230)/10 ))</f>
        <v>7.1</v>
      </c>
      <c r="T8230" s="10">
        <f t="shared" si="16460"/>
        <v>2.1</v>
      </c>
      <c r="U8230" s="10">
        <f t="shared" si="6"/>
        <v>1.9</v>
      </c>
    </row>
    <row r="8231" ht="14.25" customHeight="1">
      <c r="A8231" s="6" t="s">
        <v>7997</v>
      </c>
      <c r="B8231" s="13">
        <v>0.0</v>
      </c>
      <c r="C8231" s="13">
        <v>0.0</v>
      </c>
      <c r="D8231" s="9">
        <v>0.0</v>
      </c>
      <c r="E8231" s="9">
        <v>0.0</v>
      </c>
      <c r="F8231" s="9">
        <v>0.0</v>
      </c>
      <c r="G8231" s="9">
        <v>0.0</v>
      </c>
      <c r="H8231" s="4" t="s">
        <v>59</v>
      </c>
      <c r="I8231" s="4" t="s">
        <v>118</v>
      </c>
      <c r="J8231" s="4" t="s">
        <v>86</v>
      </c>
      <c r="L8231" s="8">
        <f t="shared" si="3"/>
        <v>45635.92662</v>
      </c>
      <c r="M8231" s="9">
        <f>IF('tab4'!$B8231=0,0,IF('tab4'!$B8231=1,1,IF('tab4'!$B8231=4,2,IF('tab4'!$B8231=5,3,IF('tab4'!$B8231=6,4,IF(AND('tab4'!$B8231=80,$X$2=2),0,-1))))))</f>
        <v>0</v>
      </c>
      <c r="N8231" s="9">
        <f>IF('tab4'!$C8231=0,0,IF('tab4'!$C8231=1,1,IF('tab4'!$C8231=4,2,IF('tab4'!$C8231=5,3,IF('tab4'!$C8231=6,4,IF(AND('tab4'!$C8231=80,$X$2=2),0,-1))))))</f>
        <v>0</v>
      </c>
      <c r="O8231" s="9">
        <f t="shared" ref="O8231:R8231" si="16461">D8231</f>
        <v>0</v>
      </c>
      <c r="P8231" s="9">
        <f t="shared" si="16461"/>
        <v>0</v>
      </c>
      <c r="Q8231" s="9">
        <f t="shared" si="16461"/>
        <v>0</v>
      </c>
      <c r="R8231" s="9">
        <f t="shared" si="16461"/>
        <v>0</v>
      </c>
      <c r="S8231" s="10">
        <f t="shared" ref="S8231:T8231" si="16462">IF(HEX2DEC(H8231) &gt;= 32768, (HEX2DEC(H8231) - 65535 - 1)/10, IF(HEX2DEC(H8231) = 32767, IF($X$2=2, S8232, 32767), HEX2DEC(H8231)/10 ))</f>
        <v>6.8</v>
      </c>
      <c r="T8231" s="10">
        <f t="shared" si="16462"/>
        <v>2.1</v>
      </c>
      <c r="U8231" s="10">
        <f t="shared" si="6"/>
        <v>1.9</v>
      </c>
    </row>
    <row r="8232" ht="14.25" customHeight="1">
      <c r="A8232" s="6" t="s">
        <v>7998</v>
      </c>
      <c r="B8232" s="13">
        <v>5.0</v>
      </c>
      <c r="C8232" s="13">
        <v>0.0</v>
      </c>
      <c r="D8232" s="9">
        <v>1.0</v>
      </c>
      <c r="E8232" s="9">
        <v>0.0</v>
      </c>
      <c r="F8232" s="9">
        <v>0.0</v>
      </c>
      <c r="G8232" s="9">
        <v>1.0</v>
      </c>
      <c r="H8232" s="4" t="s">
        <v>61</v>
      </c>
      <c r="I8232" s="4" t="s">
        <v>118</v>
      </c>
      <c r="J8232" s="4" t="s">
        <v>86</v>
      </c>
      <c r="L8232" s="8">
        <f t="shared" si="3"/>
        <v>45635.927</v>
      </c>
      <c r="M8232" s="9">
        <f>IF('tab4'!$B8232=0,0,IF('tab4'!$B8232=1,1,IF('tab4'!$B8232=4,2,IF('tab4'!$B8232=5,3,IF('tab4'!$B8232=6,4,IF(AND('tab4'!$B8232=80,$X$2=2),0,-1))))))</f>
        <v>3</v>
      </c>
      <c r="N8232" s="9">
        <f>IF('tab4'!$C8232=0,0,IF('tab4'!$C8232=1,1,IF('tab4'!$C8232=4,2,IF('tab4'!$C8232=5,3,IF('tab4'!$C8232=6,4,IF(AND('tab4'!$C8232=80,$X$2=2),0,-1))))))</f>
        <v>0</v>
      </c>
      <c r="O8232" s="9">
        <f t="shared" ref="O8232:R8232" si="16463">D8232</f>
        <v>1</v>
      </c>
      <c r="P8232" s="9">
        <f t="shared" si="16463"/>
        <v>0</v>
      </c>
      <c r="Q8232" s="9">
        <f t="shared" si="16463"/>
        <v>0</v>
      </c>
      <c r="R8232" s="9">
        <f t="shared" si="16463"/>
        <v>1</v>
      </c>
      <c r="S8232" s="10">
        <f t="shared" ref="S8232:T8232" si="16464">IF(HEX2DEC(H8232) &gt;= 32768, (HEX2DEC(H8232) - 65535 - 1)/10, IF(HEX2DEC(H8232) = 32767, IF($X$2=2, S8233, 32767), HEX2DEC(H8232)/10 ))</f>
        <v>6.6</v>
      </c>
      <c r="T8232" s="10">
        <f t="shared" si="16464"/>
        <v>2.1</v>
      </c>
      <c r="U8232" s="10">
        <f t="shared" si="6"/>
        <v>1.9</v>
      </c>
    </row>
    <row r="8233" ht="14.25" customHeight="1">
      <c r="A8233" s="6" t="s">
        <v>7999</v>
      </c>
      <c r="B8233" s="13">
        <v>1.0</v>
      </c>
      <c r="C8233" s="13">
        <v>0.0</v>
      </c>
      <c r="D8233" s="9">
        <v>1.0</v>
      </c>
      <c r="E8233" s="9">
        <v>0.0</v>
      </c>
      <c r="F8233" s="9">
        <v>0.0</v>
      </c>
      <c r="G8233" s="9">
        <v>1.0</v>
      </c>
      <c r="H8233" s="4" t="s">
        <v>56</v>
      </c>
      <c r="I8233" s="4" t="s">
        <v>118</v>
      </c>
      <c r="J8233" s="4" t="s">
        <v>86</v>
      </c>
      <c r="L8233" s="8">
        <f t="shared" si="3"/>
        <v>45635.92788</v>
      </c>
      <c r="M8233" s="9">
        <f>IF('tab4'!$B8233=0,0,IF('tab4'!$B8233=1,1,IF('tab4'!$B8233=4,2,IF('tab4'!$B8233=5,3,IF('tab4'!$B8233=6,4,IF(AND('tab4'!$B8233=80,$X$2=2),0,-1))))))</f>
        <v>1</v>
      </c>
      <c r="N8233" s="9">
        <f>IF('tab4'!$C8233=0,0,IF('tab4'!$C8233=1,1,IF('tab4'!$C8233=4,2,IF('tab4'!$C8233=5,3,IF('tab4'!$C8233=6,4,IF(AND('tab4'!$C8233=80,$X$2=2),0,-1))))))</f>
        <v>0</v>
      </c>
      <c r="O8233" s="9">
        <f t="shared" ref="O8233:R8233" si="16465">D8233</f>
        <v>1</v>
      </c>
      <c r="P8233" s="9">
        <f t="shared" si="16465"/>
        <v>0</v>
      </c>
      <c r="Q8233" s="9">
        <f t="shared" si="16465"/>
        <v>0</v>
      </c>
      <c r="R8233" s="9">
        <f t="shared" si="16465"/>
        <v>1</v>
      </c>
      <c r="S8233" s="10">
        <f t="shared" ref="S8233:T8233" si="16466">IF(HEX2DEC(H8233) &gt;= 32768, (HEX2DEC(H8233) - 65535 - 1)/10, IF(HEX2DEC(H8233) = 32767, IF($X$2=2, S8234, 32767), HEX2DEC(H8233)/10 ))</f>
        <v>7.1</v>
      </c>
      <c r="T8233" s="10">
        <f t="shared" si="16466"/>
        <v>2.1</v>
      </c>
      <c r="U8233" s="10">
        <f t="shared" si="6"/>
        <v>1.9</v>
      </c>
    </row>
    <row r="8234" ht="14.25" customHeight="1">
      <c r="A8234" s="6" t="s">
        <v>7999</v>
      </c>
      <c r="B8234" s="13">
        <v>1.0</v>
      </c>
      <c r="C8234" s="13">
        <v>0.0</v>
      </c>
      <c r="D8234" s="9">
        <v>0.0</v>
      </c>
      <c r="E8234" s="9">
        <v>0.0</v>
      </c>
      <c r="F8234" s="9">
        <v>0.0</v>
      </c>
      <c r="G8234" s="9">
        <v>1.0</v>
      </c>
      <c r="H8234" s="4" t="s">
        <v>56</v>
      </c>
      <c r="I8234" s="4" t="s">
        <v>118</v>
      </c>
      <c r="J8234" s="4" t="s">
        <v>120</v>
      </c>
      <c r="L8234" s="8">
        <f t="shared" si="3"/>
        <v>45635.92788</v>
      </c>
      <c r="M8234" s="9">
        <f>IF('tab4'!$B8234=0,0,IF('tab4'!$B8234=1,1,IF('tab4'!$B8234=4,2,IF('tab4'!$B8234=5,3,IF('tab4'!$B8234=6,4,IF(AND('tab4'!$B8234=80,$X$2=2),0,-1))))))</f>
        <v>1</v>
      </c>
      <c r="N8234" s="9">
        <f>IF('tab4'!$C8234=0,0,IF('tab4'!$C8234=1,1,IF('tab4'!$C8234=4,2,IF('tab4'!$C8234=5,3,IF('tab4'!$C8234=6,4,IF(AND('tab4'!$C8234=80,$X$2=2),0,-1))))))</f>
        <v>0</v>
      </c>
      <c r="O8234" s="9">
        <f t="shared" ref="O8234:R8234" si="16467">D8234</f>
        <v>0</v>
      </c>
      <c r="P8234" s="9">
        <f t="shared" si="16467"/>
        <v>0</v>
      </c>
      <c r="Q8234" s="9">
        <f t="shared" si="16467"/>
        <v>0</v>
      </c>
      <c r="R8234" s="9">
        <f t="shared" si="16467"/>
        <v>1</v>
      </c>
      <c r="S8234" s="10">
        <f t="shared" ref="S8234:T8234" si="16468">IF(HEX2DEC(H8234) &gt;= 32768, (HEX2DEC(H8234) - 65535 - 1)/10, IF(HEX2DEC(H8234) = 32767, IF($X$2=2, S8235, 32767), HEX2DEC(H8234)/10 ))</f>
        <v>7.1</v>
      </c>
      <c r="T8234" s="10">
        <f t="shared" si="16468"/>
        <v>2.1</v>
      </c>
      <c r="U8234" s="10">
        <f t="shared" si="6"/>
        <v>2</v>
      </c>
    </row>
    <row r="8235" ht="14.25" customHeight="1">
      <c r="A8235" s="6" t="s">
        <v>8000</v>
      </c>
      <c r="B8235" s="13">
        <v>0.0</v>
      </c>
      <c r="C8235" s="13">
        <v>0.0</v>
      </c>
      <c r="D8235" s="9">
        <v>0.0</v>
      </c>
      <c r="E8235" s="9">
        <v>0.0</v>
      </c>
      <c r="F8235" s="9">
        <v>0.0</v>
      </c>
      <c r="G8235" s="9">
        <v>0.0</v>
      </c>
      <c r="H8235" s="4" t="s">
        <v>72</v>
      </c>
      <c r="I8235" s="4" t="s">
        <v>118</v>
      </c>
      <c r="J8235" s="4" t="s">
        <v>86</v>
      </c>
      <c r="L8235" s="8">
        <f t="shared" si="3"/>
        <v>45635.94313</v>
      </c>
      <c r="M8235" s="9">
        <f>IF('tab4'!$B8235=0,0,IF('tab4'!$B8235=1,1,IF('tab4'!$B8235=4,2,IF('tab4'!$B8235=5,3,IF('tab4'!$B8235=6,4,IF(AND('tab4'!$B8235=80,$X$2=2),0,-1))))))</f>
        <v>0</v>
      </c>
      <c r="N8235" s="9">
        <f>IF('tab4'!$C8235=0,0,IF('tab4'!$C8235=1,1,IF('tab4'!$C8235=4,2,IF('tab4'!$C8235=5,3,IF('tab4'!$C8235=6,4,IF(AND('tab4'!$C8235=80,$X$2=2),0,-1))))))</f>
        <v>0</v>
      </c>
      <c r="O8235" s="9">
        <f t="shared" ref="O8235:R8235" si="16469">D8235</f>
        <v>0</v>
      </c>
      <c r="P8235" s="9">
        <f t="shared" si="16469"/>
        <v>0</v>
      </c>
      <c r="Q8235" s="9">
        <f t="shared" si="16469"/>
        <v>0</v>
      </c>
      <c r="R8235" s="9">
        <f t="shared" si="16469"/>
        <v>0</v>
      </c>
      <c r="S8235" s="10">
        <f t="shared" ref="S8235:T8235" si="16470">IF(HEX2DEC(H8235) &gt;= 32768, (HEX2DEC(H8235) - 65535 - 1)/10, IF(HEX2DEC(H8235) = 32767, IF($X$2=2, S8236, 32767), HEX2DEC(H8235)/10 ))</f>
        <v>4.3</v>
      </c>
      <c r="T8235" s="10">
        <f t="shared" si="16470"/>
        <v>2.1</v>
      </c>
      <c r="U8235" s="10">
        <f t="shared" si="6"/>
        <v>1.9</v>
      </c>
    </row>
    <row r="8236" ht="14.25" customHeight="1">
      <c r="A8236" s="6" t="s">
        <v>8001</v>
      </c>
      <c r="B8236" s="13">
        <v>5.0</v>
      </c>
      <c r="C8236" s="13">
        <v>0.0</v>
      </c>
      <c r="D8236" s="9">
        <v>1.0</v>
      </c>
      <c r="E8236" s="9">
        <v>0.0</v>
      </c>
      <c r="F8236" s="9">
        <v>0.0</v>
      </c>
      <c r="G8236" s="9">
        <v>1.0</v>
      </c>
      <c r="H8236" s="4" t="s">
        <v>79</v>
      </c>
      <c r="I8236" s="4" t="s">
        <v>118</v>
      </c>
      <c r="J8236" s="4" t="s">
        <v>86</v>
      </c>
      <c r="L8236" s="8">
        <f t="shared" si="3"/>
        <v>45635.95251</v>
      </c>
      <c r="M8236" s="9">
        <f>IF('tab4'!$B8236=0,0,IF('tab4'!$B8236=1,1,IF('tab4'!$B8236=4,2,IF('tab4'!$B8236=5,3,IF('tab4'!$B8236=6,4,IF(AND('tab4'!$B8236=80,$X$2=2),0,-1))))))</f>
        <v>3</v>
      </c>
      <c r="N8236" s="9">
        <f>IF('tab4'!$C8236=0,0,IF('tab4'!$C8236=1,1,IF('tab4'!$C8236=4,2,IF('tab4'!$C8236=5,3,IF('tab4'!$C8236=6,4,IF(AND('tab4'!$C8236=80,$X$2=2),0,-1))))))</f>
        <v>0</v>
      </c>
      <c r="O8236" s="9">
        <f t="shared" ref="O8236:R8236" si="16471">D8236</f>
        <v>1</v>
      </c>
      <c r="P8236" s="9">
        <f t="shared" si="16471"/>
        <v>0</v>
      </c>
      <c r="Q8236" s="9">
        <f t="shared" si="16471"/>
        <v>0</v>
      </c>
      <c r="R8236" s="9">
        <f t="shared" si="16471"/>
        <v>1</v>
      </c>
      <c r="S8236" s="10">
        <f t="shared" ref="S8236:T8236" si="16472">IF(HEX2DEC(H8236) &gt;= 32768, (HEX2DEC(H8236) - 65535 - 1)/10, IF(HEX2DEC(H8236) = 32767, IF($X$2=2, S8237, 32767), HEX2DEC(H8236)/10 ))</f>
        <v>3.6</v>
      </c>
      <c r="T8236" s="10">
        <f t="shared" si="16472"/>
        <v>2.1</v>
      </c>
      <c r="U8236" s="10">
        <f t="shared" si="6"/>
        <v>1.9</v>
      </c>
    </row>
    <row r="8237" ht="14.25" customHeight="1">
      <c r="A8237" s="6" t="s">
        <v>8002</v>
      </c>
      <c r="B8237" s="13">
        <v>1.0</v>
      </c>
      <c r="C8237" s="13">
        <v>0.0</v>
      </c>
      <c r="D8237" s="9">
        <v>1.0</v>
      </c>
      <c r="E8237" s="9">
        <v>0.0</v>
      </c>
      <c r="F8237" s="9">
        <v>0.0</v>
      </c>
      <c r="G8237" s="9">
        <v>1.0</v>
      </c>
      <c r="H8237" s="4" t="s">
        <v>56</v>
      </c>
      <c r="I8237" s="4" t="s">
        <v>118</v>
      </c>
      <c r="J8237" s="4" t="s">
        <v>86</v>
      </c>
      <c r="L8237" s="8">
        <f t="shared" si="3"/>
        <v>45635.9545</v>
      </c>
      <c r="M8237" s="9">
        <f>IF('tab4'!$B8237=0,0,IF('tab4'!$B8237=1,1,IF('tab4'!$B8237=4,2,IF('tab4'!$B8237=5,3,IF('tab4'!$B8237=6,4,IF(AND('tab4'!$B8237=80,$X$2=2),0,-1))))))</f>
        <v>1</v>
      </c>
      <c r="N8237" s="9">
        <f>IF('tab4'!$C8237=0,0,IF('tab4'!$C8237=1,1,IF('tab4'!$C8237=4,2,IF('tab4'!$C8237=5,3,IF('tab4'!$C8237=6,4,IF(AND('tab4'!$C8237=80,$X$2=2),0,-1))))))</f>
        <v>0</v>
      </c>
      <c r="O8237" s="9">
        <f t="shared" ref="O8237:R8237" si="16473">D8237</f>
        <v>1</v>
      </c>
      <c r="P8237" s="9">
        <f t="shared" si="16473"/>
        <v>0</v>
      </c>
      <c r="Q8237" s="9">
        <f t="shared" si="16473"/>
        <v>0</v>
      </c>
      <c r="R8237" s="9">
        <f t="shared" si="16473"/>
        <v>1</v>
      </c>
      <c r="S8237" s="10">
        <f t="shared" ref="S8237:T8237" si="16474">IF(HEX2DEC(H8237) &gt;= 32768, (HEX2DEC(H8237) - 65535 - 1)/10, IF(HEX2DEC(H8237) = 32767, IF($X$2=2, S8238, 32767), HEX2DEC(H8237)/10 ))</f>
        <v>7.1</v>
      </c>
      <c r="T8237" s="10">
        <f t="shared" si="16474"/>
        <v>2.1</v>
      </c>
      <c r="U8237" s="10">
        <f t="shared" si="6"/>
        <v>1.9</v>
      </c>
    </row>
    <row r="8238" ht="14.25" customHeight="1">
      <c r="A8238" s="6" t="s">
        <v>8003</v>
      </c>
      <c r="B8238" s="13">
        <v>1.0</v>
      </c>
      <c r="C8238" s="13">
        <v>0.0</v>
      </c>
      <c r="D8238" s="9">
        <v>0.0</v>
      </c>
      <c r="E8238" s="9">
        <v>0.0</v>
      </c>
      <c r="F8238" s="9">
        <v>0.0</v>
      </c>
      <c r="G8238" s="9">
        <v>1.0</v>
      </c>
      <c r="H8238" s="4" t="s">
        <v>56</v>
      </c>
      <c r="I8238" s="4" t="s">
        <v>118</v>
      </c>
      <c r="J8238" s="4" t="s">
        <v>86</v>
      </c>
      <c r="L8238" s="8">
        <f t="shared" si="3"/>
        <v>45635.95451</v>
      </c>
      <c r="M8238" s="9">
        <f>IF('tab4'!$B8238=0,0,IF('tab4'!$B8238=1,1,IF('tab4'!$B8238=4,2,IF('tab4'!$B8238=5,3,IF('tab4'!$B8238=6,4,IF(AND('tab4'!$B8238=80,$X$2=2),0,-1))))))</f>
        <v>1</v>
      </c>
      <c r="N8238" s="9">
        <f>IF('tab4'!$C8238=0,0,IF('tab4'!$C8238=1,1,IF('tab4'!$C8238=4,2,IF('tab4'!$C8238=5,3,IF('tab4'!$C8238=6,4,IF(AND('tab4'!$C8238=80,$X$2=2),0,-1))))))</f>
        <v>0</v>
      </c>
      <c r="O8238" s="9">
        <f t="shared" ref="O8238:R8238" si="16475">D8238</f>
        <v>0</v>
      </c>
      <c r="P8238" s="9">
        <f t="shared" si="16475"/>
        <v>0</v>
      </c>
      <c r="Q8238" s="9">
        <f t="shared" si="16475"/>
        <v>0</v>
      </c>
      <c r="R8238" s="9">
        <f t="shared" si="16475"/>
        <v>1</v>
      </c>
      <c r="S8238" s="10">
        <f t="shared" ref="S8238:T8238" si="16476">IF(HEX2DEC(H8238) &gt;= 32768, (HEX2DEC(H8238) - 65535 - 1)/10, IF(HEX2DEC(H8238) = 32767, IF($X$2=2, S8239, 32767), HEX2DEC(H8238)/10 ))</f>
        <v>7.1</v>
      </c>
      <c r="T8238" s="10">
        <f t="shared" si="16476"/>
        <v>2.1</v>
      </c>
      <c r="U8238" s="10">
        <f t="shared" si="6"/>
        <v>1.9</v>
      </c>
    </row>
    <row r="8239" ht="14.25" customHeight="1">
      <c r="A8239" s="6" t="s">
        <v>8004</v>
      </c>
      <c r="B8239" s="13">
        <v>0.0</v>
      </c>
      <c r="C8239" s="13">
        <v>0.0</v>
      </c>
      <c r="D8239" s="9">
        <v>0.0</v>
      </c>
      <c r="E8239" s="9">
        <v>0.0</v>
      </c>
      <c r="F8239" s="9">
        <v>0.0</v>
      </c>
      <c r="G8239" s="9">
        <v>0.0</v>
      </c>
      <c r="H8239" s="4" t="s">
        <v>69</v>
      </c>
      <c r="I8239" s="4" t="s">
        <v>120</v>
      </c>
      <c r="J8239" s="4" t="s">
        <v>153</v>
      </c>
      <c r="L8239" s="8">
        <f t="shared" si="3"/>
        <v>45635.96302</v>
      </c>
      <c r="M8239" s="9">
        <f>IF('tab4'!$B8239=0,0,IF('tab4'!$B8239=1,1,IF('tab4'!$B8239=4,2,IF('tab4'!$B8239=5,3,IF('tab4'!$B8239=6,4,IF(AND('tab4'!$B8239=80,$X$2=2),0,-1))))))</f>
        <v>0</v>
      </c>
      <c r="N8239" s="9">
        <f>IF('tab4'!$C8239=0,0,IF('tab4'!$C8239=1,1,IF('tab4'!$C8239=4,2,IF('tab4'!$C8239=5,3,IF('tab4'!$C8239=6,4,IF(AND('tab4'!$C8239=80,$X$2=2),0,-1))))))</f>
        <v>0</v>
      </c>
      <c r="O8239" s="9">
        <f t="shared" ref="O8239:R8239" si="16477">D8239</f>
        <v>0</v>
      </c>
      <c r="P8239" s="9">
        <f t="shared" si="16477"/>
        <v>0</v>
      </c>
      <c r="Q8239" s="9">
        <f t="shared" si="16477"/>
        <v>0</v>
      </c>
      <c r="R8239" s="9">
        <f t="shared" si="16477"/>
        <v>0</v>
      </c>
      <c r="S8239" s="10">
        <f t="shared" ref="S8239:T8239" si="16478">IF(HEX2DEC(H8239) &gt;= 32768, (HEX2DEC(H8239) - 65535 - 1)/10, IF(HEX2DEC(H8239) = 32767, IF($X$2=2, S8240, 32767), HEX2DEC(H8239)/10 ))</f>
        <v>5</v>
      </c>
      <c r="T8239" s="10">
        <f t="shared" si="16478"/>
        <v>2</v>
      </c>
      <c r="U8239" s="10">
        <f t="shared" si="6"/>
        <v>1.8</v>
      </c>
    </row>
    <row r="8240" ht="14.25" customHeight="1">
      <c r="A8240" s="6" t="s">
        <v>8005</v>
      </c>
      <c r="B8240" s="13">
        <v>0.0</v>
      </c>
      <c r="C8240" s="13">
        <v>4.0</v>
      </c>
      <c r="D8240" s="9">
        <v>0.0</v>
      </c>
      <c r="E8240" s="9">
        <v>1.0</v>
      </c>
      <c r="F8240" s="9">
        <v>0.0</v>
      </c>
      <c r="G8240" s="9">
        <v>0.0</v>
      </c>
      <c r="H8240" s="4" t="s">
        <v>439</v>
      </c>
      <c r="I8240" s="4" t="s">
        <v>86</v>
      </c>
      <c r="J8240" s="4" t="s">
        <v>144</v>
      </c>
      <c r="L8240" s="8">
        <f t="shared" si="3"/>
        <v>45636.00492</v>
      </c>
      <c r="M8240" s="9">
        <f>IF('tab4'!$B8240=0,0,IF('tab4'!$B8240=1,1,IF('tab4'!$B8240=4,2,IF('tab4'!$B8240=5,3,IF('tab4'!$B8240=6,4,IF(AND('tab4'!$B8240=80,$X$2=2),0,-1))))))</f>
        <v>0</v>
      </c>
      <c r="N8240" s="9">
        <f>IF('tab4'!$C8240=0,0,IF('tab4'!$C8240=1,1,IF('tab4'!$C8240=4,2,IF('tab4'!$C8240=5,3,IF('tab4'!$C8240=6,4,IF(AND('tab4'!$C8240=80,$X$2=2),0,-1))))))</f>
        <v>2</v>
      </c>
      <c r="O8240" s="9">
        <f t="shared" ref="O8240:R8240" si="16479">D8240</f>
        <v>0</v>
      </c>
      <c r="P8240" s="9">
        <f t="shared" si="16479"/>
        <v>1</v>
      </c>
      <c r="Q8240" s="9">
        <f t="shared" si="16479"/>
        <v>0</v>
      </c>
      <c r="R8240" s="9">
        <f t="shared" si="16479"/>
        <v>0</v>
      </c>
      <c r="S8240" s="10">
        <f t="shared" ref="S8240:T8240" si="16480">IF(HEX2DEC(H8240) &gt;= 32768, (HEX2DEC(H8240) - 65535 - 1)/10, IF(HEX2DEC(H8240) = 32767, IF($X$2=2, S8241, 32767), HEX2DEC(H8240)/10 ))</f>
        <v>2.6</v>
      </c>
      <c r="T8240" s="10">
        <f t="shared" si="16480"/>
        <v>1.9</v>
      </c>
      <c r="U8240" s="10">
        <f t="shared" si="6"/>
        <v>1.7</v>
      </c>
    </row>
    <row r="8241" ht="14.25" customHeight="1">
      <c r="A8241" s="6" t="s">
        <v>8006</v>
      </c>
      <c r="B8241" s="13">
        <v>0.0</v>
      </c>
      <c r="C8241" s="13">
        <v>4.0</v>
      </c>
      <c r="D8241" s="9">
        <v>0.0</v>
      </c>
      <c r="E8241" s="9">
        <v>1.0</v>
      </c>
      <c r="F8241" s="9">
        <v>0.0</v>
      </c>
      <c r="G8241" s="9">
        <v>0.0</v>
      </c>
      <c r="H8241" s="4" t="s">
        <v>120</v>
      </c>
      <c r="I8241" s="4" t="s">
        <v>144</v>
      </c>
      <c r="J8241" s="4" t="s">
        <v>107</v>
      </c>
      <c r="L8241" s="8">
        <f t="shared" si="3"/>
        <v>45636.08826</v>
      </c>
      <c r="M8241" s="9">
        <f>IF('tab4'!$B8241=0,0,IF('tab4'!$B8241=1,1,IF('tab4'!$B8241=4,2,IF('tab4'!$B8241=5,3,IF('tab4'!$B8241=6,4,IF(AND('tab4'!$B8241=80,$X$2=2),0,-1))))))</f>
        <v>0</v>
      </c>
      <c r="N8241" s="9">
        <f>IF('tab4'!$C8241=0,0,IF('tab4'!$C8241=1,1,IF('tab4'!$C8241=4,2,IF('tab4'!$C8241=5,3,IF('tab4'!$C8241=6,4,IF(AND('tab4'!$C8241=80,$X$2=2),0,-1))))))</f>
        <v>2</v>
      </c>
      <c r="O8241" s="9">
        <f t="shared" ref="O8241:R8241" si="16481">D8241</f>
        <v>0</v>
      </c>
      <c r="P8241" s="9">
        <f t="shared" si="16481"/>
        <v>1</v>
      </c>
      <c r="Q8241" s="9">
        <f t="shared" si="16481"/>
        <v>0</v>
      </c>
      <c r="R8241" s="9">
        <f t="shared" si="16481"/>
        <v>0</v>
      </c>
      <c r="S8241" s="10">
        <f t="shared" ref="S8241:T8241" si="16482">IF(HEX2DEC(H8241) &gt;= 32768, (HEX2DEC(H8241) - 65535 - 1)/10, IF(HEX2DEC(H8241) = 32767, IF($X$2=2, S8242, 32767), HEX2DEC(H8241)/10 ))</f>
        <v>2</v>
      </c>
      <c r="T8241" s="10">
        <f t="shared" si="16482"/>
        <v>1.7</v>
      </c>
      <c r="U8241" s="10">
        <f t="shared" si="6"/>
        <v>1.4</v>
      </c>
    </row>
    <row r="8242" ht="14.25" customHeight="1">
      <c r="A8242" s="6" t="s">
        <v>8007</v>
      </c>
      <c r="B8242" s="13">
        <v>0.0</v>
      </c>
      <c r="C8242" s="13">
        <v>4.0</v>
      </c>
      <c r="D8242" s="9">
        <v>0.0</v>
      </c>
      <c r="E8242" s="9">
        <v>1.0</v>
      </c>
      <c r="F8242" s="9">
        <v>0.0</v>
      </c>
      <c r="G8242" s="9">
        <v>0.0</v>
      </c>
      <c r="H8242" s="4" t="s">
        <v>112</v>
      </c>
      <c r="I8242" s="4" t="s">
        <v>110</v>
      </c>
      <c r="J8242" s="4" t="s">
        <v>113</v>
      </c>
      <c r="L8242" s="8">
        <f t="shared" si="3"/>
        <v>45636.1716</v>
      </c>
      <c r="M8242" s="9">
        <f>IF('tab4'!$B8242=0,0,IF('tab4'!$B8242=1,1,IF('tab4'!$B8242=4,2,IF('tab4'!$B8242=5,3,IF('tab4'!$B8242=6,4,IF(AND('tab4'!$B8242=80,$X$2=2),0,-1))))))</f>
        <v>0</v>
      </c>
      <c r="N8242" s="9">
        <f>IF('tab4'!$C8242=0,0,IF('tab4'!$C8242=1,1,IF('tab4'!$C8242=4,2,IF('tab4'!$C8242=5,3,IF('tab4'!$C8242=6,4,IF(AND('tab4'!$C8242=80,$X$2=2),0,-1))))))</f>
        <v>2</v>
      </c>
      <c r="O8242" s="9">
        <f t="shared" ref="O8242:R8242" si="16483">D8242</f>
        <v>0</v>
      </c>
      <c r="P8242" s="9">
        <f t="shared" si="16483"/>
        <v>1</v>
      </c>
      <c r="Q8242" s="9">
        <f t="shared" si="16483"/>
        <v>0</v>
      </c>
      <c r="R8242" s="9">
        <f t="shared" si="16483"/>
        <v>0</v>
      </c>
      <c r="S8242" s="10">
        <f t="shared" ref="S8242:T8242" si="16484">IF(HEX2DEC(H8242) &gt;= 32768, (HEX2DEC(H8242) - 65535 - 1)/10, IF(HEX2DEC(H8242) = 32767, IF($X$2=2, S8243, 32767), HEX2DEC(H8242)/10 ))</f>
        <v>1.6</v>
      </c>
      <c r="T8242" s="10">
        <f t="shared" si="16484"/>
        <v>1.3</v>
      </c>
      <c r="U8242" s="10">
        <f t="shared" si="6"/>
        <v>1</v>
      </c>
    </row>
    <row r="8243" ht="14.25" customHeight="1">
      <c r="A8243" s="6" t="s">
        <v>8008</v>
      </c>
      <c r="B8243" s="13">
        <v>0.0</v>
      </c>
      <c r="C8243" s="13">
        <v>4.0</v>
      </c>
      <c r="D8243" s="9">
        <v>0.0</v>
      </c>
      <c r="E8243" s="9">
        <v>1.0</v>
      </c>
      <c r="F8243" s="9">
        <v>0.0</v>
      </c>
      <c r="G8243" s="9">
        <v>0.0</v>
      </c>
      <c r="H8243" s="4" t="s">
        <v>110</v>
      </c>
      <c r="I8243" s="4" t="s">
        <v>163</v>
      </c>
      <c r="J8243" s="4" t="s">
        <v>113</v>
      </c>
      <c r="L8243" s="8">
        <f t="shared" si="3"/>
        <v>45636.25494</v>
      </c>
      <c r="M8243" s="9">
        <f>IF('tab4'!$B8243=0,0,IF('tab4'!$B8243=1,1,IF('tab4'!$B8243=4,2,IF('tab4'!$B8243=5,3,IF('tab4'!$B8243=6,4,IF(AND('tab4'!$B8243=80,$X$2=2),0,-1))))))</f>
        <v>0</v>
      </c>
      <c r="N8243" s="9">
        <f>IF('tab4'!$C8243=0,0,IF('tab4'!$C8243=1,1,IF('tab4'!$C8243=4,2,IF('tab4'!$C8243=5,3,IF('tab4'!$C8243=6,4,IF(AND('tab4'!$C8243=80,$X$2=2),0,-1))))))</f>
        <v>2</v>
      </c>
      <c r="O8243" s="9">
        <f t="shared" ref="O8243:R8243" si="16485">D8243</f>
        <v>0</v>
      </c>
      <c r="P8243" s="9">
        <f t="shared" si="16485"/>
        <v>1</v>
      </c>
      <c r="Q8243" s="9">
        <f t="shared" si="16485"/>
        <v>0</v>
      </c>
      <c r="R8243" s="9">
        <f t="shared" si="16485"/>
        <v>0</v>
      </c>
      <c r="S8243" s="10">
        <f t="shared" ref="S8243:T8243" si="16486">IF(HEX2DEC(H8243) &gt;= 32768, (HEX2DEC(H8243) - 65535 - 1)/10, IF(HEX2DEC(H8243) = 32767, IF($X$2=2, S8244, 32767), HEX2DEC(H8243)/10 ))</f>
        <v>1.3</v>
      </c>
      <c r="T8243" s="10">
        <f t="shared" si="16486"/>
        <v>1.1</v>
      </c>
      <c r="U8243" s="10">
        <f t="shared" si="6"/>
        <v>1</v>
      </c>
    </row>
    <row r="8244" ht="14.25" customHeight="1">
      <c r="A8244" s="6" t="s">
        <v>8009</v>
      </c>
      <c r="B8244" s="13">
        <v>0.0</v>
      </c>
      <c r="C8244" s="13">
        <v>4.0</v>
      </c>
      <c r="D8244" s="9">
        <v>0.0</v>
      </c>
      <c r="E8244" s="9">
        <v>1.0</v>
      </c>
      <c r="F8244" s="9">
        <v>0.0</v>
      </c>
      <c r="G8244" s="9">
        <v>0.0</v>
      </c>
      <c r="H8244" s="4" t="s">
        <v>90</v>
      </c>
      <c r="I8244" s="4" t="s">
        <v>110</v>
      </c>
      <c r="J8244" s="4" t="s">
        <v>130</v>
      </c>
      <c r="L8244" s="8">
        <f t="shared" si="3"/>
        <v>45636.33828</v>
      </c>
      <c r="M8244" s="9">
        <f>IF('tab4'!$B8244=0,0,IF('tab4'!$B8244=1,1,IF('tab4'!$B8244=4,2,IF('tab4'!$B8244=5,3,IF('tab4'!$B8244=6,4,IF(AND('tab4'!$B8244=80,$X$2=2),0,-1))))))</f>
        <v>0</v>
      </c>
      <c r="N8244" s="9">
        <f>IF('tab4'!$C8244=0,0,IF('tab4'!$C8244=1,1,IF('tab4'!$C8244=4,2,IF('tab4'!$C8244=5,3,IF('tab4'!$C8244=6,4,IF(AND('tab4'!$C8244=80,$X$2=2),0,-1))))))</f>
        <v>2</v>
      </c>
      <c r="O8244" s="9">
        <f t="shared" ref="O8244:R8244" si="16487">D8244</f>
        <v>0</v>
      </c>
      <c r="P8244" s="9">
        <f t="shared" si="16487"/>
        <v>1</v>
      </c>
      <c r="Q8244" s="9">
        <f t="shared" si="16487"/>
        <v>0</v>
      </c>
      <c r="R8244" s="9">
        <f t="shared" si="16487"/>
        <v>0</v>
      </c>
      <c r="S8244" s="10">
        <f t="shared" ref="S8244:T8244" si="16488">IF(HEX2DEC(H8244) &gt;= 32768, (HEX2DEC(H8244) - 65535 - 1)/10, IF(HEX2DEC(H8244) = 32767, IF($X$2=2, S8245, 32767), HEX2DEC(H8244)/10 ))</f>
        <v>1.5</v>
      </c>
      <c r="T8244" s="10">
        <f t="shared" si="16488"/>
        <v>1.3</v>
      </c>
      <c r="U8244" s="10">
        <f t="shared" si="6"/>
        <v>1.2</v>
      </c>
    </row>
    <row r="8245" ht="14.25" customHeight="1">
      <c r="A8245" s="6" t="s">
        <v>8010</v>
      </c>
      <c r="B8245" s="13">
        <v>0.0</v>
      </c>
      <c r="C8245" s="13">
        <v>4.0</v>
      </c>
      <c r="D8245" s="9">
        <v>0.0</v>
      </c>
      <c r="E8245" s="9">
        <v>1.0</v>
      </c>
      <c r="F8245" s="9">
        <v>0.0</v>
      </c>
      <c r="G8245" s="9">
        <v>0.0</v>
      </c>
      <c r="H8245" s="4" t="s">
        <v>86</v>
      </c>
      <c r="I8245" s="4" t="s">
        <v>153</v>
      </c>
      <c r="J8245" s="4" t="s">
        <v>107</v>
      </c>
      <c r="L8245" s="8">
        <f t="shared" si="3"/>
        <v>45636.42161</v>
      </c>
      <c r="M8245" s="9">
        <f>IF('tab4'!$B8245=0,0,IF('tab4'!$B8245=1,1,IF('tab4'!$B8245=4,2,IF('tab4'!$B8245=5,3,IF('tab4'!$B8245=6,4,IF(AND('tab4'!$B8245=80,$X$2=2),0,-1))))))</f>
        <v>0</v>
      </c>
      <c r="N8245" s="9">
        <f>IF('tab4'!$C8245=0,0,IF('tab4'!$C8245=1,1,IF('tab4'!$C8245=4,2,IF('tab4'!$C8245=5,3,IF('tab4'!$C8245=6,4,IF(AND('tab4'!$C8245=80,$X$2=2),0,-1))))))</f>
        <v>2</v>
      </c>
      <c r="O8245" s="9">
        <f t="shared" ref="O8245:R8245" si="16489">D8245</f>
        <v>0</v>
      </c>
      <c r="P8245" s="9">
        <f t="shared" si="16489"/>
        <v>1</v>
      </c>
      <c r="Q8245" s="9">
        <f t="shared" si="16489"/>
        <v>0</v>
      </c>
      <c r="R8245" s="9">
        <f t="shared" si="16489"/>
        <v>0</v>
      </c>
      <c r="S8245" s="10">
        <f t="shared" ref="S8245:T8245" si="16490">IF(HEX2DEC(H8245) &gt;= 32768, (HEX2DEC(H8245) - 65535 - 1)/10, IF(HEX2DEC(H8245) = 32767, IF($X$2=2, S8246, 32767), HEX2DEC(H8245)/10 ))</f>
        <v>1.9</v>
      </c>
      <c r="T8245" s="10">
        <f t="shared" si="16490"/>
        <v>1.8</v>
      </c>
      <c r="U8245" s="10">
        <f t="shared" si="6"/>
        <v>1.4</v>
      </c>
    </row>
    <row r="8246" ht="14.25" customHeight="1">
      <c r="A8246" s="6" t="s">
        <v>8011</v>
      </c>
      <c r="B8246" s="13">
        <v>0.0</v>
      </c>
      <c r="C8246" s="13">
        <v>4.0</v>
      </c>
      <c r="D8246" s="9">
        <v>0.0</v>
      </c>
      <c r="E8246" s="9">
        <v>1.0</v>
      </c>
      <c r="F8246" s="9">
        <v>0.0</v>
      </c>
      <c r="G8246" s="9">
        <v>0.0</v>
      </c>
      <c r="H8246" s="4" t="s">
        <v>120</v>
      </c>
      <c r="I8246" s="4" t="s">
        <v>86</v>
      </c>
      <c r="J8246" s="4" t="s">
        <v>90</v>
      </c>
      <c r="L8246" s="8">
        <f t="shared" si="3"/>
        <v>45636.50495</v>
      </c>
      <c r="M8246" s="9">
        <f>IF('tab4'!$B8246=0,0,IF('tab4'!$B8246=1,1,IF('tab4'!$B8246=4,2,IF('tab4'!$B8246=5,3,IF('tab4'!$B8246=6,4,IF(AND('tab4'!$B8246=80,$X$2=2),0,-1))))))</f>
        <v>0</v>
      </c>
      <c r="N8246" s="9">
        <f>IF('tab4'!$C8246=0,0,IF('tab4'!$C8246=1,1,IF('tab4'!$C8246=4,2,IF('tab4'!$C8246=5,3,IF('tab4'!$C8246=6,4,IF(AND('tab4'!$C8246=80,$X$2=2),0,-1))))))</f>
        <v>2</v>
      </c>
      <c r="O8246" s="9">
        <f t="shared" ref="O8246:R8246" si="16491">D8246</f>
        <v>0</v>
      </c>
      <c r="P8246" s="9">
        <f t="shared" si="16491"/>
        <v>1</v>
      </c>
      <c r="Q8246" s="9">
        <f t="shared" si="16491"/>
        <v>0</v>
      </c>
      <c r="R8246" s="9">
        <f t="shared" si="16491"/>
        <v>0</v>
      </c>
      <c r="S8246" s="10">
        <f t="shared" ref="S8246:T8246" si="16492">IF(HEX2DEC(H8246) &gt;= 32768, (HEX2DEC(H8246) - 65535 - 1)/10, IF(HEX2DEC(H8246) = 32767, IF($X$2=2, S8247, 32767), HEX2DEC(H8246)/10 ))</f>
        <v>2</v>
      </c>
      <c r="T8246" s="10">
        <f t="shared" si="16492"/>
        <v>1.9</v>
      </c>
      <c r="U8246" s="10">
        <f t="shared" si="6"/>
        <v>1.5</v>
      </c>
    </row>
    <row r="8247" ht="14.25" customHeight="1">
      <c r="A8247" s="6" t="s">
        <v>8012</v>
      </c>
      <c r="B8247" s="13">
        <v>0.0</v>
      </c>
      <c r="C8247" s="13">
        <v>4.0</v>
      </c>
      <c r="D8247" s="9">
        <v>0.0</v>
      </c>
      <c r="E8247" s="9">
        <v>1.0</v>
      </c>
      <c r="F8247" s="9">
        <v>0.0</v>
      </c>
      <c r="G8247" s="9">
        <v>0.0</v>
      </c>
      <c r="H8247" s="4" t="s">
        <v>112</v>
      </c>
      <c r="I8247" s="4" t="s">
        <v>90</v>
      </c>
      <c r="J8247" s="4" t="s">
        <v>113</v>
      </c>
      <c r="L8247" s="8">
        <f t="shared" si="3"/>
        <v>45636.58829</v>
      </c>
      <c r="M8247" s="9">
        <f>IF('tab4'!$B8247=0,0,IF('tab4'!$B8247=1,1,IF('tab4'!$B8247=4,2,IF('tab4'!$B8247=5,3,IF('tab4'!$B8247=6,4,IF(AND('tab4'!$B8247=80,$X$2=2),0,-1))))))</f>
        <v>0</v>
      </c>
      <c r="N8247" s="9">
        <f>IF('tab4'!$C8247=0,0,IF('tab4'!$C8247=1,1,IF('tab4'!$C8247=4,2,IF('tab4'!$C8247=5,3,IF('tab4'!$C8247=6,4,IF(AND('tab4'!$C8247=80,$X$2=2),0,-1))))))</f>
        <v>2</v>
      </c>
      <c r="O8247" s="9">
        <f t="shared" ref="O8247:R8247" si="16493">D8247</f>
        <v>0</v>
      </c>
      <c r="P8247" s="9">
        <f t="shared" si="16493"/>
        <v>1</v>
      </c>
      <c r="Q8247" s="9">
        <f t="shared" si="16493"/>
        <v>0</v>
      </c>
      <c r="R8247" s="9">
        <f t="shared" si="16493"/>
        <v>0</v>
      </c>
      <c r="S8247" s="10">
        <f t="shared" ref="S8247:T8247" si="16494">IF(HEX2DEC(H8247) &gt;= 32768, (HEX2DEC(H8247) - 65535 - 1)/10, IF(HEX2DEC(H8247) = 32767, IF($X$2=2, S8248, 32767), HEX2DEC(H8247)/10 ))</f>
        <v>1.6</v>
      </c>
      <c r="T8247" s="10">
        <f t="shared" si="16494"/>
        <v>1.5</v>
      </c>
      <c r="U8247" s="10">
        <f t="shared" si="6"/>
        <v>1</v>
      </c>
    </row>
    <row r="8248" ht="14.25" customHeight="1">
      <c r="A8248" s="6" t="s">
        <v>8013</v>
      </c>
      <c r="B8248" s="13">
        <v>0.0</v>
      </c>
      <c r="C8248" s="13">
        <v>4.0</v>
      </c>
      <c r="D8248" s="9">
        <v>0.0</v>
      </c>
      <c r="E8248" s="9">
        <v>1.0</v>
      </c>
      <c r="F8248" s="9">
        <v>0.0</v>
      </c>
      <c r="G8248" s="9">
        <v>0.0</v>
      </c>
      <c r="H8248" s="4" t="s">
        <v>130</v>
      </c>
      <c r="I8248" s="4" t="s">
        <v>139</v>
      </c>
      <c r="J8248" s="4" t="s">
        <v>134</v>
      </c>
      <c r="L8248" s="8">
        <f t="shared" si="3"/>
        <v>45636.67162</v>
      </c>
      <c r="M8248" s="9">
        <f>IF('tab4'!$B8248=0,0,IF('tab4'!$B8248=1,1,IF('tab4'!$B8248=4,2,IF('tab4'!$B8248=5,3,IF('tab4'!$B8248=6,4,IF(AND('tab4'!$B8248=80,$X$2=2),0,-1))))))</f>
        <v>0</v>
      </c>
      <c r="N8248" s="9">
        <f>IF('tab4'!$C8248=0,0,IF('tab4'!$C8248=1,1,IF('tab4'!$C8248=4,2,IF('tab4'!$C8248=5,3,IF('tab4'!$C8248=6,4,IF(AND('tab4'!$C8248=80,$X$2=2),0,-1))))))</f>
        <v>2</v>
      </c>
      <c r="O8248" s="9">
        <f t="shared" ref="O8248:R8248" si="16495">D8248</f>
        <v>0</v>
      </c>
      <c r="P8248" s="9">
        <f t="shared" si="16495"/>
        <v>1</v>
      </c>
      <c r="Q8248" s="9">
        <f t="shared" si="16495"/>
        <v>0</v>
      </c>
      <c r="R8248" s="9">
        <f t="shared" si="16495"/>
        <v>0</v>
      </c>
      <c r="S8248" s="10">
        <f t="shared" ref="S8248:T8248" si="16496">IF(HEX2DEC(H8248) &gt;= 32768, (HEX2DEC(H8248) - 65535 - 1)/10, IF(HEX2DEC(H8248) = 32767, IF($X$2=2, S8249, 32767), HEX2DEC(H8248)/10 ))</f>
        <v>1.2</v>
      </c>
      <c r="T8248" s="10">
        <f t="shared" si="16496"/>
        <v>0.8</v>
      </c>
      <c r="U8248" s="10">
        <f t="shared" si="6"/>
        <v>0.6</v>
      </c>
    </row>
    <row r="8249" ht="14.25" customHeight="1">
      <c r="A8249" s="6" t="s">
        <v>8014</v>
      </c>
      <c r="B8249" s="13">
        <v>0.0</v>
      </c>
      <c r="C8249" s="13">
        <v>4.0</v>
      </c>
      <c r="D8249" s="9">
        <v>0.0</v>
      </c>
      <c r="E8249" s="9">
        <v>1.0</v>
      </c>
      <c r="F8249" s="9">
        <v>0.0</v>
      </c>
      <c r="G8249" s="9">
        <v>0.0</v>
      </c>
      <c r="H8249" s="4" t="s">
        <v>113</v>
      </c>
      <c r="I8249" s="4" t="s">
        <v>134</v>
      </c>
      <c r="J8249" s="4" t="s">
        <v>168</v>
      </c>
      <c r="L8249" s="8">
        <f t="shared" si="3"/>
        <v>45636.75495</v>
      </c>
      <c r="M8249" s="9">
        <f>IF('tab4'!$B8249=0,0,IF('tab4'!$B8249=1,1,IF('tab4'!$B8249=4,2,IF('tab4'!$B8249=5,3,IF('tab4'!$B8249=6,4,IF(AND('tab4'!$B8249=80,$X$2=2),0,-1))))))</f>
        <v>0</v>
      </c>
      <c r="N8249" s="9">
        <f>IF('tab4'!$C8249=0,0,IF('tab4'!$C8249=1,1,IF('tab4'!$C8249=4,2,IF('tab4'!$C8249=5,3,IF('tab4'!$C8249=6,4,IF(AND('tab4'!$C8249=80,$X$2=2),0,-1))))))</f>
        <v>2</v>
      </c>
      <c r="O8249" s="9">
        <f t="shared" ref="O8249:R8249" si="16497">D8249</f>
        <v>0</v>
      </c>
      <c r="P8249" s="9">
        <f t="shared" si="16497"/>
        <v>1</v>
      </c>
      <c r="Q8249" s="9">
        <f t="shared" si="16497"/>
        <v>0</v>
      </c>
      <c r="R8249" s="9">
        <f t="shared" si="16497"/>
        <v>0</v>
      </c>
      <c r="S8249" s="10">
        <f t="shared" ref="S8249:T8249" si="16498">IF(HEX2DEC(H8249) &gt;= 32768, (HEX2DEC(H8249) - 65535 - 1)/10, IF(HEX2DEC(H8249) = 32767, IF($X$2=2, S8250, 32767), HEX2DEC(H8249)/10 ))</f>
        <v>1</v>
      </c>
      <c r="T8249" s="10">
        <f t="shared" si="16498"/>
        <v>0.6</v>
      </c>
      <c r="U8249" s="10">
        <f t="shared" si="6"/>
        <v>0.5</v>
      </c>
    </row>
    <row r="8250" ht="14.25" customHeight="1">
      <c r="A8250" s="6" t="s">
        <v>8015</v>
      </c>
      <c r="B8250" s="13">
        <v>0.0</v>
      </c>
      <c r="C8250" s="13">
        <v>4.0</v>
      </c>
      <c r="D8250" s="9">
        <v>0.0</v>
      </c>
      <c r="E8250" s="9">
        <v>1.0</v>
      </c>
      <c r="F8250" s="9">
        <v>0.0</v>
      </c>
      <c r="G8250" s="9">
        <v>0.0</v>
      </c>
      <c r="H8250" s="4" t="s">
        <v>139</v>
      </c>
      <c r="I8250" s="4" t="s">
        <v>168</v>
      </c>
      <c r="J8250" s="4" t="s">
        <v>133</v>
      </c>
      <c r="L8250" s="8">
        <f t="shared" si="3"/>
        <v>45636.8383</v>
      </c>
      <c r="M8250" s="9">
        <f>IF('tab4'!$B8250=0,0,IF('tab4'!$B8250=1,1,IF('tab4'!$B8250=4,2,IF('tab4'!$B8250=5,3,IF('tab4'!$B8250=6,4,IF(AND('tab4'!$B8250=80,$X$2=2),0,-1))))))</f>
        <v>0</v>
      </c>
      <c r="N8250" s="9">
        <f>IF('tab4'!$C8250=0,0,IF('tab4'!$C8250=1,1,IF('tab4'!$C8250=4,2,IF('tab4'!$C8250=5,3,IF('tab4'!$C8250=6,4,IF(AND('tab4'!$C8250=80,$X$2=2),0,-1))))))</f>
        <v>2</v>
      </c>
      <c r="O8250" s="9">
        <f t="shared" ref="O8250:R8250" si="16499">D8250</f>
        <v>0</v>
      </c>
      <c r="P8250" s="9">
        <f t="shared" si="16499"/>
        <v>1</v>
      </c>
      <c r="Q8250" s="9">
        <f t="shared" si="16499"/>
        <v>0</v>
      </c>
      <c r="R8250" s="9">
        <f t="shared" si="16499"/>
        <v>0</v>
      </c>
      <c r="S8250" s="10">
        <f t="shared" ref="S8250:T8250" si="16500">IF(HEX2DEC(H8250) &gt;= 32768, (HEX2DEC(H8250) - 65535 - 1)/10, IF(HEX2DEC(H8250) = 32767, IF($X$2=2, S8251, 32767), HEX2DEC(H8250)/10 ))</f>
        <v>0.8</v>
      </c>
      <c r="T8250" s="10">
        <f t="shared" si="16500"/>
        <v>0.5</v>
      </c>
      <c r="U8250" s="10">
        <f t="shared" si="6"/>
        <v>0.7</v>
      </c>
    </row>
    <row r="8251" ht="14.25" customHeight="1">
      <c r="A8251" s="6" t="s">
        <v>8016</v>
      </c>
      <c r="B8251" s="13">
        <v>0.0</v>
      </c>
      <c r="C8251" s="13">
        <v>4.0</v>
      </c>
      <c r="D8251" s="9">
        <v>0.0</v>
      </c>
      <c r="E8251" s="9">
        <v>1.0</v>
      </c>
      <c r="F8251" s="9">
        <v>0.0</v>
      </c>
      <c r="G8251" s="9">
        <v>0.0</v>
      </c>
      <c r="H8251" s="4" t="s">
        <v>194</v>
      </c>
      <c r="I8251" s="4" t="s">
        <v>139</v>
      </c>
      <c r="J8251" s="4" t="s">
        <v>194</v>
      </c>
      <c r="L8251" s="8">
        <f t="shared" si="3"/>
        <v>45636.92163</v>
      </c>
      <c r="M8251" s="9">
        <f>IF('tab4'!$B8251=0,0,IF('tab4'!$B8251=1,1,IF('tab4'!$B8251=4,2,IF('tab4'!$B8251=5,3,IF('tab4'!$B8251=6,4,IF(AND('tab4'!$B8251=80,$X$2=2),0,-1))))))</f>
        <v>0</v>
      </c>
      <c r="N8251" s="9">
        <f>IF('tab4'!$C8251=0,0,IF('tab4'!$C8251=1,1,IF('tab4'!$C8251=4,2,IF('tab4'!$C8251=5,3,IF('tab4'!$C8251=6,4,IF(AND('tab4'!$C8251=80,$X$2=2),0,-1))))))</f>
        <v>2</v>
      </c>
      <c r="O8251" s="9">
        <f t="shared" ref="O8251:R8251" si="16501">D8251</f>
        <v>0</v>
      </c>
      <c r="P8251" s="9">
        <f t="shared" si="16501"/>
        <v>1</v>
      </c>
      <c r="Q8251" s="9">
        <f t="shared" si="16501"/>
        <v>0</v>
      </c>
      <c r="R8251" s="9">
        <f t="shared" si="16501"/>
        <v>0</v>
      </c>
      <c r="S8251" s="10">
        <f t="shared" ref="S8251:T8251" si="16502">IF(HEX2DEC(H8251) &gt;= 32768, (HEX2DEC(H8251) - 65535 - 1)/10, IF(HEX2DEC(H8251) = 32767, IF($X$2=2, S8252, 32767), HEX2DEC(H8251)/10 ))</f>
        <v>0.9</v>
      </c>
      <c r="T8251" s="10">
        <f t="shared" si="16502"/>
        <v>0.8</v>
      </c>
      <c r="U8251" s="10">
        <f t="shared" si="6"/>
        <v>0.9</v>
      </c>
    </row>
    <row r="8252" ht="14.25" customHeight="1">
      <c r="A8252" s="6" t="s">
        <v>8017</v>
      </c>
      <c r="B8252" s="13">
        <v>0.0</v>
      </c>
      <c r="C8252" s="13">
        <v>4.0</v>
      </c>
      <c r="D8252" s="9">
        <v>0.0</v>
      </c>
      <c r="E8252" s="9">
        <v>1.0</v>
      </c>
      <c r="F8252" s="9">
        <v>0.0</v>
      </c>
      <c r="G8252" s="9">
        <v>0.0</v>
      </c>
      <c r="H8252" s="4" t="s">
        <v>194</v>
      </c>
      <c r="I8252" s="4" t="s">
        <v>134</v>
      </c>
      <c r="J8252" s="4" t="s">
        <v>134</v>
      </c>
      <c r="L8252" s="8">
        <f t="shared" si="3"/>
        <v>45637.00497</v>
      </c>
      <c r="M8252" s="9">
        <f>IF('tab4'!$B8252=0,0,IF('tab4'!$B8252=1,1,IF('tab4'!$B8252=4,2,IF('tab4'!$B8252=5,3,IF('tab4'!$B8252=6,4,IF(AND('tab4'!$B8252=80,$X$2=2),0,-1))))))</f>
        <v>0</v>
      </c>
      <c r="N8252" s="9">
        <f>IF('tab4'!$C8252=0,0,IF('tab4'!$C8252=1,1,IF('tab4'!$C8252=4,2,IF('tab4'!$C8252=5,3,IF('tab4'!$C8252=6,4,IF(AND('tab4'!$C8252=80,$X$2=2),0,-1))))))</f>
        <v>2</v>
      </c>
      <c r="O8252" s="9">
        <f t="shared" ref="O8252:R8252" si="16503">D8252</f>
        <v>0</v>
      </c>
      <c r="P8252" s="9">
        <f t="shared" si="16503"/>
        <v>1</v>
      </c>
      <c r="Q8252" s="9">
        <f t="shared" si="16503"/>
        <v>0</v>
      </c>
      <c r="R8252" s="9">
        <f t="shared" si="16503"/>
        <v>0</v>
      </c>
      <c r="S8252" s="10">
        <f t="shared" ref="S8252:T8252" si="16504">IF(HEX2DEC(H8252) &gt;= 32768, (HEX2DEC(H8252) - 65535 - 1)/10, IF(HEX2DEC(H8252) = 32767, IF($X$2=2, S8253, 32767), HEX2DEC(H8252)/10 ))</f>
        <v>0.9</v>
      </c>
      <c r="T8252" s="10">
        <f t="shared" si="16504"/>
        <v>0.6</v>
      </c>
      <c r="U8252" s="10">
        <f t="shared" si="6"/>
        <v>0.6</v>
      </c>
    </row>
    <row r="8253" ht="14.25" customHeight="1">
      <c r="A8253" s="6" t="s">
        <v>8018</v>
      </c>
      <c r="B8253" s="13">
        <v>0.0</v>
      </c>
      <c r="C8253" s="13">
        <v>4.0</v>
      </c>
      <c r="D8253" s="9">
        <v>0.0</v>
      </c>
      <c r="E8253" s="9">
        <v>1.0</v>
      </c>
      <c r="F8253" s="9">
        <v>0.0</v>
      </c>
      <c r="G8253" s="9">
        <v>0.0</v>
      </c>
      <c r="H8253" s="4" t="s">
        <v>139</v>
      </c>
      <c r="I8253" s="4" t="s">
        <v>131</v>
      </c>
      <c r="J8253" s="4" t="s">
        <v>139</v>
      </c>
      <c r="L8253" s="8">
        <f t="shared" si="3"/>
        <v>45637.0883</v>
      </c>
      <c r="M8253" s="9">
        <f>IF('tab4'!$B8253=0,0,IF('tab4'!$B8253=1,1,IF('tab4'!$B8253=4,2,IF('tab4'!$B8253=5,3,IF('tab4'!$B8253=6,4,IF(AND('tab4'!$B8253=80,$X$2=2),0,-1))))))</f>
        <v>0</v>
      </c>
      <c r="N8253" s="9">
        <f>IF('tab4'!$C8253=0,0,IF('tab4'!$C8253=1,1,IF('tab4'!$C8253=4,2,IF('tab4'!$C8253=5,3,IF('tab4'!$C8253=6,4,IF(AND('tab4'!$C8253=80,$X$2=2),0,-1))))))</f>
        <v>2</v>
      </c>
      <c r="O8253" s="9">
        <f t="shared" ref="O8253:R8253" si="16505">D8253</f>
        <v>0</v>
      </c>
      <c r="P8253" s="9">
        <f t="shared" si="16505"/>
        <v>1</v>
      </c>
      <c r="Q8253" s="9">
        <f t="shared" si="16505"/>
        <v>0</v>
      </c>
      <c r="R8253" s="9">
        <f t="shared" si="16505"/>
        <v>0</v>
      </c>
      <c r="S8253" s="10">
        <f t="shared" ref="S8253:T8253" si="16506">IF(HEX2DEC(H8253) &gt;= 32768, (HEX2DEC(H8253) - 65535 - 1)/10, IF(HEX2DEC(H8253) = 32767, IF($X$2=2, S8254, 32767), HEX2DEC(H8253)/10 ))</f>
        <v>0.8</v>
      </c>
      <c r="T8253" s="10">
        <f t="shared" si="16506"/>
        <v>0.4</v>
      </c>
      <c r="U8253" s="10">
        <f t="shared" si="6"/>
        <v>0.8</v>
      </c>
    </row>
    <row r="8254" ht="14.25" customHeight="1">
      <c r="A8254" s="6" t="s">
        <v>8019</v>
      </c>
      <c r="B8254" s="13">
        <v>0.0</v>
      </c>
      <c r="C8254" s="13">
        <v>4.0</v>
      </c>
      <c r="D8254" s="9">
        <v>0.0</v>
      </c>
      <c r="E8254" s="9">
        <v>1.0</v>
      </c>
      <c r="F8254" s="9">
        <v>0.0</v>
      </c>
      <c r="G8254" s="9">
        <v>0.0</v>
      </c>
      <c r="H8254" s="4" t="s">
        <v>139</v>
      </c>
      <c r="I8254" s="4" t="s">
        <v>131</v>
      </c>
      <c r="J8254" s="4" t="s">
        <v>139</v>
      </c>
      <c r="L8254" s="8">
        <f t="shared" si="3"/>
        <v>45637.17164</v>
      </c>
      <c r="M8254" s="9">
        <f>IF('tab4'!$B8254=0,0,IF('tab4'!$B8254=1,1,IF('tab4'!$B8254=4,2,IF('tab4'!$B8254=5,3,IF('tab4'!$B8254=6,4,IF(AND('tab4'!$B8254=80,$X$2=2),0,-1))))))</f>
        <v>0</v>
      </c>
      <c r="N8254" s="9">
        <f>IF('tab4'!$C8254=0,0,IF('tab4'!$C8254=1,1,IF('tab4'!$C8254=4,2,IF('tab4'!$C8254=5,3,IF('tab4'!$C8254=6,4,IF(AND('tab4'!$C8254=80,$X$2=2),0,-1))))))</f>
        <v>2</v>
      </c>
      <c r="O8254" s="9">
        <f t="shared" ref="O8254:R8254" si="16507">D8254</f>
        <v>0</v>
      </c>
      <c r="P8254" s="9">
        <f t="shared" si="16507"/>
        <v>1</v>
      </c>
      <c r="Q8254" s="9">
        <f t="shared" si="16507"/>
        <v>0</v>
      </c>
      <c r="R8254" s="9">
        <f t="shared" si="16507"/>
        <v>0</v>
      </c>
      <c r="S8254" s="10">
        <f t="shared" ref="S8254:T8254" si="16508">IF(HEX2DEC(H8254) &gt;= 32768, (HEX2DEC(H8254) - 65535 - 1)/10, IF(HEX2DEC(H8254) = 32767, IF($X$2=2, S8255, 32767), HEX2DEC(H8254)/10 ))</f>
        <v>0.8</v>
      </c>
      <c r="T8254" s="10">
        <f t="shared" si="16508"/>
        <v>0.4</v>
      </c>
      <c r="U8254" s="10">
        <f t="shared" si="6"/>
        <v>0.8</v>
      </c>
    </row>
    <row r="8255" ht="14.25" customHeight="1">
      <c r="A8255" s="6" t="s">
        <v>8020</v>
      </c>
      <c r="B8255" s="13">
        <v>0.0</v>
      </c>
      <c r="C8255" s="13">
        <v>4.0</v>
      </c>
      <c r="D8255" s="9">
        <v>0.0</v>
      </c>
      <c r="E8255" s="9">
        <v>1.0</v>
      </c>
      <c r="F8255" s="9">
        <v>0.0</v>
      </c>
      <c r="G8255" s="9">
        <v>0.0</v>
      </c>
      <c r="H8255" s="4" t="s">
        <v>194</v>
      </c>
      <c r="I8255" s="4" t="s">
        <v>133</v>
      </c>
      <c r="J8255" s="4" t="s">
        <v>194</v>
      </c>
      <c r="L8255" s="8">
        <f t="shared" si="3"/>
        <v>45637.25498</v>
      </c>
      <c r="M8255" s="9">
        <f>IF('tab4'!$B8255=0,0,IF('tab4'!$B8255=1,1,IF('tab4'!$B8255=4,2,IF('tab4'!$B8255=5,3,IF('tab4'!$B8255=6,4,IF(AND('tab4'!$B8255=80,$X$2=2),0,-1))))))</f>
        <v>0</v>
      </c>
      <c r="N8255" s="9">
        <f>IF('tab4'!$C8255=0,0,IF('tab4'!$C8255=1,1,IF('tab4'!$C8255=4,2,IF('tab4'!$C8255=5,3,IF('tab4'!$C8255=6,4,IF(AND('tab4'!$C8255=80,$X$2=2),0,-1))))))</f>
        <v>2</v>
      </c>
      <c r="O8255" s="9">
        <f t="shared" ref="O8255:R8255" si="16509">D8255</f>
        <v>0</v>
      </c>
      <c r="P8255" s="9">
        <f t="shared" si="16509"/>
        <v>1</v>
      </c>
      <c r="Q8255" s="9">
        <f t="shared" si="16509"/>
        <v>0</v>
      </c>
      <c r="R8255" s="9">
        <f t="shared" si="16509"/>
        <v>0</v>
      </c>
      <c r="S8255" s="10">
        <f t="shared" ref="S8255:T8255" si="16510">IF(HEX2DEC(H8255) &gt;= 32768, (HEX2DEC(H8255) - 65535 - 1)/10, IF(HEX2DEC(H8255) = 32767, IF($X$2=2, S8256, 32767), HEX2DEC(H8255)/10 ))</f>
        <v>0.9</v>
      </c>
      <c r="T8255" s="10">
        <f t="shared" si="16510"/>
        <v>0.7</v>
      </c>
      <c r="U8255" s="10">
        <f t="shared" si="6"/>
        <v>0.9</v>
      </c>
    </row>
    <row r="8256" ht="14.25" customHeight="1">
      <c r="A8256" s="6" t="s">
        <v>8021</v>
      </c>
      <c r="B8256" s="13">
        <v>5.0</v>
      </c>
      <c r="C8256" s="13">
        <v>4.0</v>
      </c>
      <c r="D8256" s="9">
        <v>1.0</v>
      </c>
      <c r="E8256" s="9">
        <v>1.0</v>
      </c>
      <c r="F8256" s="9">
        <v>0.0</v>
      </c>
      <c r="G8256" s="9">
        <v>1.0</v>
      </c>
      <c r="H8256" s="4" t="s">
        <v>194</v>
      </c>
      <c r="I8256" s="4" t="s">
        <v>133</v>
      </c>
      <c r="J8256" s="4" t="s">
        <v>139</v>
      </c>
      <c r="L8256" s="8">
        <f t="shared" si="3"/>
        <v>45637.26184</v>
      </c>
      <c r="M8256" s="9">
        <f>IF('tab4'!$B8256=0,0,IF('tab4'!$B8256=1,1,IF('tab4'!$B8256=4,2,IF('tab4'!$B8256=5,3,IF('tab4'!$B8256=6,4,IF(AND('tab4'!$B8256=80,$X$2=2),0,-1))))))</f>
        <v>3</v>
      </c>
      <c r="N8256" s="9">
        <f>IF('tab4'!$C8256=0,0,IF('tab4'!$C8256=1,1,IF('tab4'!$C8256=4,2,IF('tab4'!$C8256=5,3,IF('tab4'!$C8256=6,4,IF(AND('tab4'!$C8256=80,$X$2=2),0,-1))))))</f>
        <v>2</v>
      </c>
      <c r="O8256" s="9">
        <f t="shared" ref="O8256:R8256" si="16511">D8256</f>
        <v>1</v>
      </c>
      <c r="P8256" s="9">
        <f t="shared" si="16511"/>
        <v>1</v>
      </c>
      <c r="Q8256" s="9">
        <f t="shared" si="16511"/>
        <v>0</v>
      </c>
      <c r="R8256" s="9">
        <f t="shared" si="16511"/>
        <v>1</v>
      </c>
      <c r="S8256" s="10">
        <f t="shared" ref="S8256:T8256" si="16512">IF(HEX2DEC(H8256) &gt;= 32768, (HEX2DEC(H8256) - 65535 - 1)/10, IF(HEX2DEC(H8256) = 32767, IF($X$2=2, S8257, 32767), HEX2DEC(H8256)/10 ))</f>
        <v>0.9</v>
      </c>
      <c r="T8256" s="10">
        <f t="shared" si="16512"/>
        <v>0.7</v>
      </c>
      <c r="U8256" s="10">
        <f t="shared" si="6"/>
        <v>0.8</v>
      </c>
    </row>
    <row r="8257" ht="14.25" customHeight="1">
      <c r="A8257" s="6" t="s">
        <v>8022</v>
      </c>
      <c r="B8257" s="13">
        <v>1.0</v>
      </c>
      <c r="C8257" s="13">
        <v>4.0</v>
      </c>
      <c r="D8257" s="9">
        <v>1.0</v>
      </c>
      <c r="E8257" s="9">
        <v>1.0</v>
      </c>
      <c r="F8257" s="9">
        <v>0.0</v>
      </c>
      <c r="G8257" s="9">
        <v>1.0</v>
      </c>
      <c r="H8257" s="4" t="s">
        <v>56</v>
      </c>
      <c r="I8257" s="4" t="s">
        <v>133</v>
      </c>
      <c r="J8257" s="4" t="s">
        <v>139</v>
      </c>
      <c r="L8257" s="8">
        <f t="shared" si="3"/>
        <v>45637.26502</v>
      </c>
      <c r="M8257" s="9">
        <f>IF('tab4'!$B8257=0,0,IF('tab4'!$B8257=1,1,IF('tab4'!$B8257=4,2,IF('tab4'!$B8257=5,3,IF('tab4'!$B8257=6,4,IF(AND('tab4'!$B8257=80,$X$2=2),0,-1))))))</f>
        <v>1</v>
      </c>
      <c r="N8257" s="9">
        <f>IF('tab4'!$C8257=0,0,IF('tab4'!$C8257=1,1,IF('tab4'!$C8257=4,2,IF('tab4'!$C8257=5,3,IF('tab4'!$C8257=6,4,IF(AND('tab4'!$C8257=80,$X$2=2),0,-1))))))</f>
        <v>2</v>
      </c>
      <c r="O8257" s="9">
        <f t="shared" ref="O8257:R8257" si="16513">D8257</f>
        <v>1</v>
      </c>
      <c r="P8257" s="9">
        <f t="shared" si="16513"/>
        <v>1</v>
      </c>
      <c r="Q8257" s="9">
        <f t="shared" si="16513"/>
        <v>0</v>
      </c>
      <c r="R8257" s="9">
        <f t="shared" si="16513"/>
        <v>1</v>
      </c>
      <c r="S8257" s="10">
        <f t="shared" ref="S8257:T8257" si="16514">IF(HEX2DEC(H8257) &gt;= 32768, (HEX2DEC(H8257) - 65535 - 1)/10, IF(HEX2DEC(H8257) = 32767, IF($X$2=2, S8258, 32767), HEX2DEC(H8257)/10 ))</f>
        <v>7.1</v>
      </c>
      <c r="T8257" s="10">
        <f t="shared" si="16514"/>
        <v>0.7</v>
      </c>
      <c r="U8257" s="10">
        <f t="shared" si="6"/>
        <v>0.8</v>
      </c>
    </row>
    <row r="8258" ht="14.25" customHeight="1">
      <c r="A8258" s="6" t="s">
        <v>8023</v>
      </c>
      <c r="B8258" s="13">
        <v>1.0</v>
      </c>
      <c r="C8258" s="13">
        <v>4.0</v>
      </c>
      <c r="D8258" s="9">
        <v>0.0</v>
      </c>
      <c r="E8258" s="9">
        <v>1.0</v>
      </c>
      <c r="F8258" s="9">
        <v>0.0</v>
      </c>
      <c r="G8258" s="9">
        <v>1.0</v>
      </c>
      <c r="H8258" s="4" t="s">
        <v>56</v>
      </c>
      <c r="I8258" s="4" t="s">
        <v>133</v>
      </c>
      <c r="J8258" s="4" t="s">
        <v>139</v>
      </c>
      <c r="L8258" s="8">
        <f t="shared" si="3"/>
        <v>45637.26503</v>
      </c>
      <c r="M8258" s="9">
        <f>IF('tab4'!$B8258=0,0,IF('tab4'!$B8258=1,1,IF('tab4'!$B8258=4,2,IF('tab4'!$B8258=5,3,IF('tab4'!$B8258=6,4,IF(AND('tab4'!$B8258=80,$X$2=2),0,-1))))))</f>
        <v>1</v>
      </c>
      <c r="N8258" s="9">
        <f>IF('tab4'!$C8258=0,0,IF('tab4'!$C8258=1,1,IF('tab4'!$C8258=4,2,IF('tab4'!$C8258=5,3,IF('tab4'!$C8258=6,4,IF(AND('tab4'!$C8258=80,$X$2=2),0,-1))))))</f>
        <v>2</v>
      </c>
      <c r="O8258" s="9">
        <f t="shared" ref="O8258:R8258" si="16515">D8258</f>
        <v>0</v>
      </c>
      <c r="P8258" s="9">
        <f t="shared" si="16515"/>
        <v>1</v>
      </c>
      <c r="Q8258" s="9">
        <f t="shared" si="16515"/>
        <v>0</v>
      </c>
      <c r="R8258" s="9">
        <f t="shared" si="16515"/>
        <v>1</v>
      </c>
      <c r="S8258" s="10">
        <f t="shared" ref="S8258:T8258" si="16516">IF(HEX2DEC(H8258) &gt;= 32768, (HEX2DEC(H8258) - 65535 - 1)/10, IF(HEX2DEC(H8258) = 32767, IF($X$2=2, S8259, 32767), HEX2DEC(H8258)/10 ))</f>
        <v>7.1</v>
      </c>
      <c r="T8258" s="10">
        <f t="shared" si="16516"/>
        <v>0.7</v>
      </c>
      <c r="U8258" s="10">
        <f t="shared" si="6"/>
        <v>0.8</v>
      </c>
    </row>
    <row r="8259" ht="14.25" customHeight="1">
      <c r="A8259" s="6" t="s">
        <v>8024</v>
      </c>
      <c r="B8259" s="13">
        <v>0.0</v>
      </c>
      <c r="C8259" s="13">
        <v>4.0</v>
      </c>
      <c r="D8259" s="9">
        <v>0.0</v>
      </c>
      <c r="E8259" s="9">
        <v>1.0</v>
      </c>
      <c r="F8259" s="9">
        <v>0.0</v>
      </c>
      <c r="G8259" s="9">
        <v>0.0</v>
      </c>
      <c r="H8259" s="4" t="s">
        <v>80</v>
      </c>
      <c r="I8259" s="4" t="s">
        <v>133</v>
      </c>
      <c r="J8259" s="4" t="s">
        <v>139</v>
      </c>
      <c r="L8259" s="8">
        <f t="shared" si="3"/>
        <v>45637.27256</v>
      </c>
      <c r="M8259" s="9">
        <f>IF('tab4'!$B8259=0,0,IF('tab4'!$B8259=1,1,IF('tab4'!$B8259=4,2,IF('tab4'!$B8259=5,3,IF('tab4'!$B8259=6,4,IF(AND('tab4'!$B8259=80,$X$2=2),0,-1))))))</f>
        <v>0</v>
      </c>
      <c r="N8259" s="9">
        <f>IF('tab4'!$C8259=0,0,IF('tab4'!$C8259=1,1,IF('tab4'!$C8259=4,2,IF('tab4'!$C8259=5,3,IF('tab4'!$C8259=6,4,IF(AND('tab4'!$C8259=80,$X$2=2),0,-1))))))</f>
        <v>2</v>
      </c>
      <c r="O8259" s="9">
        <f t="shared" ref="O8259:R8259" si="16517">D8259</f>
        <v>0</v>
      </c>
      <c r="P8259" s="9">
        <f t="shared" si="16517"/>
        <v>1</v>
      </c>
      <c r="Q8259" s="9">
        <f t="shared" si="16517"/>
        <v>0</v>
      </c>
      <c r="R8259" s="9">
        <f t="shared" si="16517"/>
        <v>0</v>
      </c>
      <c r="S8259" s="10">
        <f t="shared" ref="S8259:T8259" si="16518">IF(HEX2DEC(H8259) &gt;= 32768, (HEX2DEC(H8259) - 65535 - 1)/10, IF(HEX2DEC(H8259) = 32767, IF($X$2=2, S8260, 32767), HEX2DEC(H8259)/10 ))</f>
        <v>4.4</v>
      </c>
      <c r="T8259" s="10">
        <f t="shared" si="16518"/>
        <v>0.7</v>
      </c>
      <c r="U8259" s="10">
        <f t="shared" si="6"/>
        <v>0.8</v>
      </c>
    </row>
    <row r="8260" ht="14.25" customHeight="1">
      <c r="A8260" s="6" t="s">
        <v>8025</v>
      </c>
      <c r="B8260" s="13">
        <v>0.0</v>
      </c>
      <c r="C8260" s="13">
        <v>4.0</v>
      </c>
      <c r="D8260" s="9">
        <v>0.0</v>
      </c>
      <c r="E8260" s="9">
        <v>1.0</v>
      </c>
      <c r="F8260" s="9">
        <v>0.0</v>
      </c>
      <c r="G8260" s="9">
        <v>0.0</v>
      </c>
      <c r="H8260" s="4" t="s">
        <v>110</v>
      </c>
      <c r="I8260" s="4" t="s">
        <v>113</v>
      </c>
      <c r="J8260" s="4" t="s">
        <v>110</v>
      </c>
      <c r="L8260" s="8">
        <f t="shared" si="3"/>
        <v>45637.3559</v>
      </c>
      <c r="M8260" s="9">
        <f>IF('tab4'!$B8260=0,0,IF('tab4'!$B8260=1,1,IF('tab4'!$B8260=4,2,IF('tab4'!$B8260=5,3,IF('tab4'!$B8260=6,4,IF(AND('tab4'!$B8260=80,$X$2=2),0,-1))))))</f>
        <v>0</v>
      </c>
      <c r="N8260" s="9">
        <f>IF('tab4'!$C8260=0,0,IF('tab4'!$C8260=1,1,IF('tab4'!$C8260=4,2,IF('tab4'!$C8260=5,3,IF('tab4'!$C8260=6,4,IF(AND('tab4'!$C8260=80,$X$2=2),0,-1))))))</f>
        <v>2</v>
      </c>
      <c r="O8260" s="9">
        <f t="shared" ref="O8260:R8260" si="16519">D8260</f>
        <v>0</v>
      </c>
      <c r="P8260" s="9">
        <f t="shared" si="16519"/>
        <v>1</v>
      </c>
      <c r="Q8260" s="9">
        <f t="shared" si="16519"/>
        <v>0</v>
      </c>
      <c r="R8260" s="9">
        <f t="shared" si="16519"/>
        <v>0</v>
      </c>
      <c r="S8260" s="10">
        <f t="shared" ref="S8260:T8260" si="16520">IF(HEX2DEC(H8260) &gt;= 32768, (HEX2DEC(H8260) - 65535 - 1)/10, IF(HEX2DEC(H8260) = 32767, IF($X$2=2, S8261, 32767), HEX2DEC(H8260)/10 ))</f>
        <v>1.3</v>
      </c>
      <c r="T8260" s="10">
        <f t="shared" si="16520"/>
        <v>1</v>
      </c>
      <c r="U8260" s="10">
        <f t="shared" si="6"/>
        <v>1.3</v>
      </c>
    </row>
    <row r="8261" ht="14.25" customHeight="1">
      <c r="A8261" s="6" t="s">
        <v>8026</v>
      </c>
      <c r="B8261" s="13">
        <v>0.0</v>
      </c>
      <c r="C8261" s="13">
        <v>0.0</v>
      </c>
      <c r="D8261" s="9">
        <v>0.0</v>
      </c>
      <c r="E8261" s="9">
        <v>0.0</v>
      </c>
      <c r="F8261" s="9">
        <v>0.0</v>
      </c>
      <c r="G8261" s="9">
        <v>0.0</v>
      </c>
      <c r="H8261" s="4" t="s">
        <v>76</v>
      </c>
      <c r="I8261" s="4" t="s">
        <v>75</v>
      </c>
      <c r="J8261" s="4" t="s">
        <v>462</v>
      </c>
      <c r="L8261" s="8">
        <f t="shared" si="3"/>
        <v>45637.43034</v>
      </c>
      <c r="M8261" s="9">
        <f>IF('tab4'!$B8261=0,0,IF('tab4'!$B8261=1,1,IF('tab4'!$B8261=4,2,IF('tab4'!$B8261=5,3,IF('tab4'!$B8261=6,4,IF(AND('tab4'!$B8261=80,$X$2=2),0,-1))))))</f>
        <v>0</v>
      </c>
      <c r="N8261" s="9">
        <f>IF('tab4'!$C8261=0,0,IF('tab4'!$C8261=1,1,IF('tab4'!$C8261=4,2,IF('tab4'!$C8261=5,3,IF('tab4'!$C8261=6,4,IF(AND('tab4'!$C8261=80,$X$2=2),0,-1))))))</f>
        <v>0</v>
      </c>
      <c r="O8261" s="9">
        <f t="shared" ref="O8261:R8261" si="16521">D8261</f>
        <v>0</v>
      </c>
      <c r="P8261" s="9">
        <f t="shared" si="16521"/>
        <v>0</v>
      </c>
      <c r="Q8261" s="9">
        <f t="shared" si="16521"/>
        <v>0</v>
      </c>
      <c r="R8261" s="9">
        <f t="shared" si="16521"/>
        <v>0</v>
      </c>
      <c r="S8261" s="10">
        <f t="shared" ref="S8261:T8261" si="16522">IF(HEX2DEC(H8261) &gt;= 32768, (HEX2DEC(H8261) - 65535 - 1)/10, IF(HEX2DEC(H8261) = 32767, IF($X$2=2, S8262, 32767), HEX2DEC(H8261)/10 ))</f>
        <v>3.7</v>
      </c>
      <c r="T8261" s="10">
        <f t="shared" si="16522"/>
        <v>4.1</v>
      </c>
      <c r="U8261" s="10">
        <f t="shared" si="6"/>
        <v>4.2</v>
      </c>
    </row>
    <row r="8262" ht="14.25" customHeight="1">
      <c r="A8262" s="6" t="s">
        <v>8027</v>
      </c>
      <c r="B8262" s="13">
        <v>0.0</v>
      </c>
      <c r="C8262" s="13">
        <v>0.0</v>
      </c>
      <c r="D8262" s="9">
        <v>0.0</v>
      </c>
      <c r="E8262" s="9">
        <v>0.0</v>
      </c>
      <c r="F8262" s="9">
        <v>0.0</v>
      </c>
      <c r="G8262" s="9">
        <v>0.0</v>
      </c>
      <c r="H8262" s="4" t="s">
        <v>236</v>
      </c>
      <c r="I8262" s="4" t="s">
        <v>83</v>
      </c>
      <c r="J8262" s="4" t="s">
        <v>93</v>
      </c>
      <c r="L8262" s="8">
        <f t="shared" si="3"/>
        <v>45637.51368</v>
      </c>
      <c r="M8262" s="9">
        <f>IF('tab4'!$B8262=0,0,IF('tab4'!$B8262=1,1,IF('tab4'!$B8262=4,2,IF('tab4'!$B8262=5,3,IF('tab4'!$B8262=6,4,IF(AND('tab4'!$B8262=80,$X$2=2),0,-1))))))</f>
        <v>0</v>
      </c>
      <c r="N8262" s="9">
        <f>IF('tab4'!$C8262=0,0,IF('tab4'!$C8262=1,1,IF('tab4'!$C8262=4,2,IF('tab4'!$C8262=5,3,IF('tab4'!$C8262=6,4,IF(AND('tab4'!$C8262=80,$X$2=2),0,-1))))))</f>
        <v>0</v>
      </c>
      <c r="O8262" s="9">
        <f t="shared" ref="O8262:R8262" si="16523">D8262</f>
        <v>0</v>
      </c>
      <c r="P8262" s="9">
        <f t="shared" si="16523"/>
        <v>0</v>
      </c>
      <c r="Q8262" s="9">
        <f t="shared" si="16523"/>
        <v>0</v>
      </c>
      <c r="R8262" s="9">
        <f t="shared" si="16523"/>
        <v>0</v>
      </c>
      <c r="S8262" s="10">
        <f t="shared" ref="S8262:T8262" si="16524">IF(HEX2DEC(H8262) &gt;= 32768, (HEX2DEC(H8262) - 65535 - 1)/10, IF(HEX2DEC(H8262) = 32767, IF($X$2=2, S8263, 32767), HEX2DEC(H8262)/10 ))</f>
        <v>3.2</v>
      </c>
      <c r="T8262" s="10">
        <f t="shared" si="16524"/>
        <v>3.1</v>
      </c>
      <c r="U8262" s="10">
        <f t="shared" si="6"/>
        <v>2.3</v>
      </c>
    </row>
    <row r="8263" ht="14.25" customHeight="1">
      <c r="A8263" s="6" t="s">
        <v>8028</v>
      </c>
      <c r="B8263" s="13">
        <v>0.0</v>
      </c>
      <c r="C8263" s="13">
        <v>0.0</v>
      </c>
      <c r="D8263" s="9">
        <v>0.0</v>
      </c>
      <c r="E8263" s="9">
        <v>0.0</v>
      </c>
      <c r="F8263" s="9">
        <v>0.0</v>
      </c>
      <c r="G8263" s="9">
        <v>0.0</v>
      </c>
      <c r="H8263" s="4" t="s">
        <v>282</v>
      </c>
      <c r="I8263" s="4" t="s">
        <v>307</v>
      </c>
      <c r="J8263" s="4" t="s">
        <v>93</v>
      </c>
      <c r="L8263" s="8">
        <f t="shared" si="3"/>
        <v>45637.59701</v>
      </c>
      <c r="M8263" s="9">
        <f>IF('tab4'!$B8263=0,0,IF('tab4'!$B8263=1,1,IF('tab4'!$B8263=4,2,IF('tab4'!$B8263=5,3,IF('tab4'!$B8263=6,4,IF(AND('tab4'!$B8263=80,$X$2=2),0,-1))))))</f>
        <v>0</v>
      </c>
      <c r="N8263" s="9">
        <f>IF('tab4'!$C8263=0,0,IF('tab4'!$C8263=1,1,IF('tab4'!$C8263=4,2,IF('tab4'!$C8263=5,3,IF('tab4'!$C8263=6,4,IF(AND('tab4'!$C8263=80,$X$2=2),0,-1))))))</f>
        <v>0</v>
      </c>
      <c r="O8263" s="9">
        <f t="shared" ref="O8263:R8263" si="16525">D8263</f>
        <v>0</v>
      </c>
      <c r="P8263" s="9">
        <f t="shared" si="16525"/>
        <v>0</v>
      </c>
      <c r="Q8263" s="9">
        <f t="shared" si="16525"/>
        <v>0</v>
      </c>
      <c r="R8263" s="9">
        <f t="shared" si="16525"/>
        <v>0</v>
      </c>
      <c r="S8263" s="10">
        <f t="shared" ref="S8263:T8263" si="16526">IF(HEX2DEC(H8263) &gt;= 32768, (HEX2DEC(H8263) - 65535 - 1)/10, IF(HEX2DEC(H8263) = 32767, IF($X$2=2, S8264, 32767), HEX2DEC(H8263)/10 ))</f>
        <v>3.3</v>
      </c>
      <c r="T8263" s="10">
        <f t="shared" si="16526"/>
        <v>3</v>
      </c>
      <c r="U8263" s="10">
        <f t="shared" si="6"/>
        <v>2.3</v>
      </c>
    </row>
    <row r="8264" ht="14.25" customHeight="1">
      <c r="A8264" s="6" t="s">
        <v>8029</v>
      </c>
      <c r="B8264" s="13">
        <v>0.0</v>
      </c>
      <c r="C8264" s="13">
        <v>0.0</v>
      </c>
      <c r="D8264" s="9">
        <v>0.0</v>
      </c>
      <c r="E8264" s="9">
        <v>0.0</v>
      </c>
      <c r="F8264" s="9">
        <v>0.0</v>
      </c>
      <c r="G8264" s="9">
        <v>0.0</v>
      </c>
      <c r="H8264" s="4" t="s">
        <v>108</v>
      </c>
      <c r="I8264" s="4" t="s">
        <v>118</v>
      </c>
      <c r="J8264" s="4" t="s">
        <v>153</v>
      </c>
      <c r="L8264" s="8">
        <f t="shared" si="3"/>
        <v>45637.68035</v>
      </c>
      <c r="M8264" s="9">
        <f>IF('tab4'!$B8264=0,0,IF('tab4'!$B8264=1,1,IF('tab4'!$B8264=4,2,IF('tab4'!$B8264=5,3,IF('tab4'!$B8264=6,4,IF(AND('tab4'!$B8264=80,$X$2=2),0,-1))))))</f>
        <v>0</v>
      </c>
      <c r="N8264" s="9">
        <f>IF('tab4'!$C8264=0,0,IF('tab4'!$C8264=1,1,IF('tab4'!$C8264=4,2,IF('tab4'!$C8264=5,3,IF('tab4'!$C8264=6,4,IF(AND('tab4'!$C8264=80,$X$2=2),0,-1))))))</f>
        <v>0</v>
      </c>
      <c r="O8264" s="9">
        <f t="shared" ref="O8264:R8264" si="16527">D8264</f>
        <v>0</v>
      </c>
      <c r="P8264" s="9">
        <f t="shared" si="16527"/>
        <v>0</v>
      </c>
      <c r="Q8264" s="9">
        <f t="shared" si="16527"/>
        <v>0</v>
      </c>
      <c r="R8264" s="9">
        <f t="shared" si="16527"/>
        <v>0</v>
      </c>
      <c r="S8264" s="10">
        <f t="shared" ref="S8264:T8264" si="16528">IF(HEX2DEC(H8264) &gt;= 32768, (HEX2DEC(H8264) - 65535 - 1)/10, IF(HEX2DEC(H8264) = 32767, IF($X$2=2, S8265, 32767), HEX2DEC(H8264)/10 ))</f>
        <v>2.5</v>
      </c>
      <c r="T8264" s="10">
        <f t="shared" si="16528"/>
        <v>2.1</v>
      </c>
      <c r="U8264" s="10">
        <f t="shared" si="6"/>
        <v>1.8</v>
      </c>
    </row>
    <row r="8265" ht="14.25" customHeight="1">
      <c r="A8265" s="6" t="s">
        <v>8030</v>
      </c>
      <c r="B8265" s="13">
        <v>0.0</v>
      </c>
      <c r="C8265" s="13">
        <v>4.0</v>
      </c>
      <c r="D8265" s="9">
        <v>0.0</v>
      </c>
      <c r="E8265" s="9">
        <v>1.0</v>
      </c>
      <c r="F8265" s="9">
        <v>0.0</v>
      </c>
      <c r="G8265" s="9">
        <v>0.0</v>
      </c>
      <c r="H8265" s="4" t="s">
        <v>93</v>
      </c>
      <c r="I8265" s="4" t="s">
        <v>86</v>
      </c>
      <c r="J8265" s="4" t="s">
        <v>86</v>
      </c>
      <c r="L8265" s="8">
        <f t="shared" si="3"/>
        <v>45637.74124</v>
      </c>
      <c r="M8265" s="9">
        <f>IF('tab4'!$B8265=0,0,IF('tab4'!$B8265=1,1,IF('tab4'!$B8265=4,2,IF('tab4'!$B8265=5,3,IF('tab4'!$B8265=6,4,IF(AND('tab4'!$B8265=80,$X$2=2),0,-1))))))</f>
        <v>0</v>
      </c>
      <c r="N8265" s="9">
        <f>IF('tab4'!$C8265=0,0,IF('tab4'!$C8265=1,1,IF('tab4'!$C8265=4,2,IF('tab4'!$C8265=5,3,IF('tab4'!$C8265=6,4,IF(AND('tab4'!$C8265=80,$X$2=2),0,-1))))))</f>
        <v>2</v>
      </c>
      <c r="O8265" s="9">
        <f t="shared" ref="O8265:R8265" si="16529">D8265</f>
        <v>0</v>
      </c>
      <c r="P8265" s="9">
        <f t="shared" si="16529"/>
        <v>1</v>
      </c>
      <c r="Q8265" s="9">
        <f t="shared" si="16529"/>
        <v>0</v>
      </c>
      <c r="R8265" s="9">
        <f t="shared" si="16529"/>
        <v>0</v>
      </c>
      <c r="S8265" s="10">
        <f t="shared" ref="S8265:T8265" si="16530">IF(HEX2DEC(H8265) &gt;= 32768, (HEX2DEC(H8265) - 65535 - 1)/10, IF(HEX2DEC(H8265) = 32767, IF($X$2=2, S8266, 32767), HEX2DEC(H8265)/10 ))</f>
        <v>2.3</v>
      </c>
      <c r="T8265" s="10">
        <f t="shared" si="16530"/>
        <v>1.9</v>
      </c>
      <c r="U8265" s="10">
        <f t="shared" si="6"/>
        <v>1.9</v>
      </c>
    </row>
    <row r="8266" ht="14.25" customHeight="1">
      <c r="A8266" s="6" t="s">
        <v>8031</v>
      </c>
      <c r="B8266" s="13">
        <v>0.0</v>
      </c>
      <c r="C8266" s="13">
        <v>4.0</v>
      </c>
      <c r="D8266" s="9">
        <v>0.0</v>
      </c>
      <c r="E8266" s="9">
        <v>1.0</v>
      </c>
      <c r="F8266" s="9">
        <v>0.0</v>
      </c>
      <c r="G8266" s="9">
        <v>0.0</v>
      </c>
      <c r="H8266" s="4" t="s">
        <v>118</v>
      </c>
      <c r="I8266" s="4" t="s">
        <v>86</v>
      </c>
      <c r="J8266" s="4" t="s">
        <v>153</v>
      </c>
      <c r="L8266" s="8">
        <f t="shared" si="3"/>
        <v>45637.82458</v>
      </c>
      <c r="M8266" s="9">
        <f>IF('tab4'!$B8266=0,0,IF('tab4'!$B8266=1,1,IF('tab4'!$B8266=4,2,IF('tab4'!$B8266=5,3,IF('tab4'!$B8266=6,4,IF(AND('tab4'!$B8266=80,$X$2=2),0,-1))))))</f>
        <v>0</v>
      </c>
      <c r="N8266" s="9">
        <f>IF('tab4'!$C8266=0,0,IF('tab4'!$C8266=1,1,IF('tab4'!$C8266=4,2,IF('tab4'!$C8266=5,3,IF('tab4'!$C8266=6,4,IF(AND('tab4'!$C8266=80,$X$2=2),0,-1))))))</f>
        <v>2</v>
      </c>
      <c r="O8266" s="9">
        <f t="shared" ref="O8266:R8266" si="16531">D8266</f>
        <v>0</v>
      </c>
      <c r="P8266" s="9">
        <f t="shared" si="16531"/>
        <v>1</v>
      </c>
      <c r="Q8266" s="9">
        <f t="shared" si="16531"/>
        <v>0</v>
      </c>
      <c r="R8266" s="9">
        <f t="shared" si="16531"/>
        <v>0</v>
      </c>
      <c r="S8266" s="10">
        <f t="shared" ref="S8266:T8266" si="16532">IF(HEX2DEC(H8266) &gt;= 32768, (HEX2DEC(H8266) - 65535 - 1)/10, IF(HEX2DEC(H8266) = 32767, IF($X$2=2, S8267, 32767), HEX2DEC(H8266)/10 ))</f>
        <v>2.1</v>
      </c>
      <c r="T8266" s="10">
        <f t="shared" si="16532"/>
        <v>1.9</v>
      </c>
      <c r="U8266" s="10">
        <f t="shared" si="6"/>
        <v>1.8</v>
      </c>
    </row>
    <row r="8267" ht="14.25" customHeight="1">
      <c r="A8267" s="6" t="s">
        <v>8032</v>
      </c>
      <c r="B8267" s="13">
        <v>0.0</v>
      </c>
      <c r="C8267" s="13">
        <v>4.0</v>
      </c>
      <c r="D8267" s="9">
        <v>0.0</v>
      </c>
      <c r="E8267" s="9">
        <v>1.0</v>
      </c>
      <c r="F8267" s="9">
        <v>0.0</v>
      </c>
      <c r="G8267" s="9">
        <v>0.0</v>
      </c>
      <c r="H8267" s="4" t="s">
        <v>120</v>
      </c>
      <c r="I8267" s="4" t="s">
        <v>153</v>
      </c>
      <c r="J8267" s="4" t="s">
        <v>144</v>
      </c>
      <c r="L8267" s="8">
        <f t="shared" si="3"/>
        <v>45637.90792</v>
      </c>
      <c r="M8267" s="9">
        <f>IF('tab4'!$B8267=0,0,IF('tab4'!$B8267=1,1,IF('tab4'!$B8267=4,2,IF('tab4'!$B8267=5,3,IF('tab4'!$B8267=6,4,IF(AND('tab4'!$B8267=80,$X$2=2),0,-1))))))</f>
        <v>0</v>
      </c>
      <c r="N8267" s="9">
        <f>IF('tab4'!$C8267=0,0,IF('tab4'!$C8267=1,1,IF('tab4'!$C8267=4,2,IF('tab4'!$C8267=5,3,IF('tab4'!$C8267=6,4,IF(AND('tab4'!$C8267=80,$X$2=2),0,-1))))))</f>
        <v>2</v>
      </c>
      <c r="O8267" s="9">
        <f t="shared" ref="O8267:R8267" si="16533">D8267</f>
        <v>0</v>
      </c>
      <c r="P8267" s="9">
        <f t="shared" si="16533"/>
        <v>1</v>
      </c>
      <c r="Q8267" s="9">
        <f t="shared" si="16533"/>
        <v>0</v>
      </c>
      <c r="R8267" s="9">
        <f t="shared" si="16533"/>
        <v>0</v>
      </c>
      <c r="S8267" s="10">
        <f t="shared" ref="S8267:T8267" si="16534">IF(HEX2DEC(H8267) &gt;= 32768, (HEX2DEC(H8267) - 65535 - 1)/10, IF(HEX2DEC(H8267) = 32767, IF($X$2=2, S8268, 32767), HEX2DEC(H8267)/10 ))</f>
        <v>2</v>
      </c>
      <c r="T8267" s="10">
        <f t="shared" si="16534"/>
        <v>1.8</v>
      </c>
      <c r="U8267" s="10">
        <f t="shared" si="6"/>
        <v>1.7</v>
      </c>
    </row>
    <row r="8268" ht="14.25" customHeight="1">
      <c r="A8268" s="6" t="s">
        <v>8033</v>
      </c>
      <c r="B8268" s="13">
        <v>0.0</v>
      </c>
      <c r="C8268" s="13">
        <v>4.0</v>
      </c>
      <c r="D8268" s="9">
        <v>0.0</v>
      </c>
      <c r="E8268" s="9">
        <v>1.0</v>
      </c>
      <c r="F8268" s="9">
        <v>0.0</v>
      </c>
      <c r="G8268" s="9">
        <v>0.0</v>
      </c>
      <c r="H8268" s="4" t="s">
        <v>153</v>
      </c>
      <c r="I8268" s="4" t="s">
        <v>153</v>
      </c>
      <c r="J8268" s="4" t="s">
        <v>90</v>
      </c>
      <c r="L8268" s="8">
        <f t="shared" si="3"/>
        <v>45637.99125</v>
      </c>
      <c r="M8268" s="9">
        <f>IF('tab4'!$B8268=0,0,IF('tab4'!$B8268=1,1,IF('tab4'!$B8268=4,2,IF('tab4'!$B8268=5,3,IF('tab4'!$B8268=6,4,IF(AND('tab4'!$B8268=80,$X$2=2),0,-1))))))</f>
        <v>0</v>
      </c>
      <c r="N8268" s="9">
        <f>IF('tab4'!$C8268=0,0,IF('tab4'!$C8268=1,1,IF('tab4'!$C8268=4,2,IF('tab4'!$C8268=5,3,IF('tab4'!$C8268=6,4,IF(AND('tab4'!$C8268=80,$X$2=2),0,-1))))))</f>
        <v>2</v>
      </c>
      <c r="O8268" s="9">
        <f t="shared" ref="O8268:R8268" si="16535">D8268</f>
        <v>0</v>
      </c>
      <c r="P8268" s="9">
        <f t="shared" si="16535"/>
        <v>1</v>
      </c>
      <c r="Q8268" s="9">
        <f t="shared" si="16535"/>
        <v>0</v>
      </c>
      <c r="R8268" s="9">
        <f t="shared" si="16535"/>
        <v>0</v>
      </c>
      <c r="S8268" s="10">
        <f t="shared" ref="S8268:T8268" si="16536">IF(HEX2DEC(H8268) &gt;= 32768, (HEX2DEC(H8268) - 65535 - 1)/10, IF(HEX2DEC(H8268) = 32767, IF($X$2=2, S8269, 32767), HEX2DEC(H8268)/10 ))</f>
        <v>1.8</v>
      </c>
      <c r="T8268" s="10">
        <f t="shared" si="16536"/>
        <v>1.8</v>
      </c>
      <c r="U8268" s="10">
        <f t="shared" si="6"/>
        <v>1.5</v>
      </c>
    </row>
    <row r="8269" ht="14.25" customHeight="1">
      <c r="A8269" s="6" t="s">
        <v>8034</v>
      </c>
      <c r="B8269" s="13">
        <v>0.0</v>
      </c>
      <c r="C8269" s="13">
        <v>4.0</v>
      </c>
      <c r="D8269" s="9">
        <v>0.0</v>
      </c>
      <c r="E8269" s="9">
        <v>1.0</v>
      </c>
      <c r="F8269" s="9">
        <v>0.0</v>
      </c>
      <c r="G8269" s="9">
        <v>0.0</v>
      </c>
      <c r="H8269" s="4" t="s">
        <v>112</v>
      </c>
      <c r="I8269" s="4" t="s">
        <v>107</v>
      </c>
      <c r="J8269" s="4" t="s">
        <v>107</v>
      </c>
      <c r="L8269" s="8">
        <f t="shared" si="3"/>
        <v>45638.07458</v>
      </c>
      <c r="M8269" s="9">
        <f>IF('tab4'!$B8269=0,0,IF('tab4'!$B8269=1,1,IF('tab4'!$B8269=4,2,IF('tab4'!$B8269=5,3,IF('tab4'!$B8269=6,4,IF(AND('tab4'!$B8269=80,$X$2=2),0,-1))))))</f>
        <v>0</v>
      </c>
      <c r="N8269" s="9">
        <f>IF('tab4'!$C8269=0,0,IF('tab4'!$C8269=1,1,IF('tab4'!$C8269=4,2,IF('tab4'!$C8269=5,3,IF('tab4'!$C8269=6,4,IF(AND('tab4'!$C8269=80,$X$2=2),0,-1))))))</f>
        <v>2</v>
      </c>
      <c r="O8269" s="9">
        <f t="shared" ref="O8269:R8269" si="16537">D8269</f>
        <v>0</v>
      </c>
      <c r="P8269" s="9">
        <f t="shared" si="16537"/>
        <v>1</v>
      </c>
      <c r="Q8269" s="9">
        <f t="shared" si="16537"/>
        <v>0</v>
      </c>
      <c r="R8269" s="9">
        <f t="shared" si="16537"/>
        <v>0</v>
      </c>
      <c r="S8269" s="10">
        <f t="shared" ref="S8269:T8269" si="16538">IF(HEX2DEC(H8269) &gt;= 32768, (HEX2DEC(H8269) - 65535 - 1)/10, IF(HEX2DEC(H8269) = 32767, IF($X$2=2, S8270, 32767), HEX2DEC(H8269)/10 ))</f>
        <v>1.6</v>
      </c>
      <c r="T8269" s="10">
        <f t="shared" si="16538"/>
        <v>1.4</v>
      </c>
      <c r="U8269" s="10">
        <f t="shared" si="6"/>
        <v>1.4</v>
      </c>
    </row>
    <row r="8270" ht="14.25" customHeight="1">
      <c r="A8270" s="6" t="s">
        <v>8035</v>
      </c>
      <c r="B8270" s="13">
        <v>0.0</v>
      </c>
      <c r="C8270" s="13">
        <v>4.0</v>
      </c>
      <c r="D8270" s="9">
        <v>0.0</v>
      </c>
      <c r="E8270" s="9">
        <v>1.0</v>
      </c>
      <c r="F8270" s="9">
        <v>0.0</v>
      </c>
      <c r="G8270" s="9">
        <v>0.0</v>
      </c>
      <c r="H8270" s="4" t="s">
        <v>112</v>
      </c>
      <c r="I8270" s="4" t="s">
        <v>90</v>
      </c>
      <c r="J8270" s="4" t="s">
        <v>107</v>
      </c>
      <c r="L8270" s="8">
        <f t="shared" si="3"/>
        <v>45638.15793</v>
      </c>
      <c r="M8270" s="9">
        <f>IF('tab4'!$B8270=0,0,IF('tab4'!$B8270=1,1,IF('tab4'!$B8270=4,2,IF('tab4'!$B8270=5,3,IF('tab4'!$B8270=6,4,IF(AND('tab4'!$B8270=80,$X$2=2),0,-1))))))</f>
        <v>0</v>
      </c>
      <c r="N8270" s="9">
        <f>IF('tab4'!$C8270=0,0,IF('tab4'!$C8270=1,1,IF('tab4'!$C8270=4,2,IF('tab4'!$C8270=5,3,IF('tab4'!$C8270=6,4,IF(AND('tab4'!$C8270=80,$X$2=2),0,-1))))))</f>
        <v>2</v>
      </c>
      <c r="O8270" s="9">
        <f t="shared" ref="O8270:R8270" si="16539">D8270</f>
        <v>0</v>
      </c>
      <c r="P8270" s="9">
        <f t="shared" si="16539"/>
        <v>1</v>
      </c>
      <c r="Q8270" s="9">
        <f t="shared" si="16539"/>
        <v>0</v>
      </c>
      <c r="R8270" s="9">
        <f t="shared" si="16539"/>
        <v>0</v>
      </c>
      <c r="S8270" s="10">
        <f t="shared" ref="S8270:T8270" si="16540">IF(HEX2DEC(H8270) &gt;= 32768, (HEX2DEC(H8270) - 65535 - 1)/10, IF(HEX2DEC(H8270) = 32767, IF($X$2=2, S8271, 32767), HEX2DEC(H8270)/10 ))</f>
        <v>1.6</v>
      </c>
      <c r="T8270" s="10">
        <f t="shared" si="16540"/>
        <v>1.5</v>
      </c>
      <c r="U8270" s="10">
        <f t="shared" si="6"/>
        <v>1.4</v>
      </c>
    </row>
    <row r="8271" ht="14.25" customHeight="1">
      <c r="A8271" s="6" t="s">
        <v>8036</v>
      </c>
      <c r="B8271" s="13">
        <v>0.0</v>
      </c>
      <c r="C8271" s="13">
        <v>4.0</v>
      </c>
      <c r="D8271" s="9">
        <v>0.0</v>
      </c>
      <c r="E8271" s="9">
        <v>1.0</v>
      </c>
      <c r="F8271" s="9">
        <v>0.0</v>
      </c>
      <c r="G8271" s="9">
        <v>0.0</v>
      </c>
      <c r="H8271" s="4" t="s">
        <v>107</v>
      </c>
      <c r="I8271" s="4" t="s">
        <v>163</v>
      </c>
      <c r="J8271" s="4" t="s">
        <v>113</v>
      </c>
      <c r="L8271" s="8">
        <f t="shared" si="3"/>
        <v>45638.24126</v>
      </c>
      <c r="M8271" s="9">
        <f>IF('tab4'!$B8271=0,0,IF('tab4'!$B8271=1,1,IF('tab4'!$B8271=4,2,IF('tab4'!$B8271=5,3,IF('tab4'!$B8271=6,4,IF(AND('tab4'!$B8271=80,$X$2=2),0,-1))))))</f>
        <v>0</v>
      </c>
      <c r="N8271" s="9">
        <f>IF('tab4'!$C8271=0,0,IF('tab4'!$C8271=1,1,IF('tab4'!$C8271=4,2,IF('tab4'!$C8271=5,3,IF('tab4'!$C8271=6,4,IF(AND('tab4'!$C8271=80,$X$2=2),0,-1))))))</f>
        <v>2</v>
      </c>
      <c r="O8271" s="9">
        <f t="shared" ref="O8271:R8271" si="16541">D8271</f>
        <v>0</v>
      </c>
      <c r="P8271" s="9">
        <f t="shared" si="16541"/>
        <v>1</v>
      </c>
      <c r="Q8271" s="9">
        <f t="shared" si="16541"/>
        <v>0</v>
      </c>
      <c r="R8271" s="9">
        <f t="shared" si="16541"/>
        <v>0</v>
      </c>
      <c r="S8271" s="10">
        <f t="shared" ref="S8271:T8271" si="16542">IF(HEX2DEC(H8271) &gt;= 32768, (HEX2DEC(H8271) - 65535 - 1)/10, IF(HEX2DEC(H8271) = 32767, IF($X$2=2, S8272, 32767), HEX2DEC(H8271)/10 ))</f>
        <v>1.4</v>
      </c>
      <c r="T8271" s="10">
        <f t="shared" si="16542"/>
        <v>1.1</v>
      </c>
      <c r="U8271" s="10">
        <f t="shared" si="6"/>
        <v>1</v>
      </c>
    </row>
    <row r="8272" ht="14.25" customHeight="1">
      <c r="A8272" s="6" t="s">
        <v>8037</v>
      </c>
      <c r="B8272" s="13">
        <v>0.0</v>
      </c>
      <c r="C8272" s="13">
        <v>4.0</v>
      </c>
      <c r="D8272" s="9">
        <v>0.0</v>
      </c>
      <c r="E8272" s="9">
        <v>1.0</v>
      </c>
      <c r="F8272" s="9">
        <v>0.0</v>
      </c>
      <c r="G8272" s="9">
        <v>0.0</v>
      </c>
      <c r="H8272" s="4" t="s">
        <v>130</v>
      </c>
      <c r="I8272" s="4" t="s">
        <v>194</v>
      </c>
      <c r="J8272" s="4" t="s">
        <v>113</v>
      </c>
      <c r="L8272" s="8">
        <f t="shared" si="3"/>
        <v>45638.32461</v>
      </c>
      <c r="M8272" s="9">
        <f>IF('tab4'!$B8272=0,0,IF('tab4'!$B8272=1,1,IF('tab4'!$B8272=4,2,IF('tab4'!$B8272=5,3,IF('tab4'!$B8272=6,4,IF(AND('tab4'!$B8272=80,$X$2=2),0,-1))))))</f>
        <v>0</v>
      </c>
      <c r="N8272" s="9">
        <f>IF('tab4'!$C8272=0,0,IF('tab4'!$C8272=1,1,IF('tab4'!$C8272=4,2,IF('tab4'!$C8272=5,3,IF('tab4'!$C8272=6,4,IF(AND('tab4'!$C8272=80,$X$2=2),0,-1))))))</f>
        <v>2</v>
      </c>
      <c r="O8272" s="9">
        <f t="shared" ref="O8272:R8272" si="16543">D8272</f>
        <v>0</v>
      </c>
      <c r="P8272" s="9">
        <f t="shared" si="16543"/>
        <v>1</v>
      </c>
      <c r="Q8272" s="9">
        <f t="shared" si="16543"/>
        <v>0</v>
      </c>
      <c r="R8272" s="9">
        <f t="shared" si="16543"/>
        <v>0</v>
      </c>
      <c r="S8272" s="10">
        <f t="shared" ref="S8272:T8272" si="16544">IF(HEX2DEC(H8272) &gt;= 32768, (HEX2DEC(H8272) - 65535 - 1)/10, IF(HEX2DEC(H8272) = 32767, IF($X$2=2, S8273, 32767), HEX2DEC(H8272)/10 ))</f>
        <v>1.2</v>
      </c>
      <c r="T8272" s="10">
        <f t="shared" si="16544"/>
        <v>0.9</v>
      </c>
      <c r="U8272" s="10">
        <f t="shared" si="6"/>
        <v>1</v>
      </c>
    </row>
    <row r="8273" ht="14.25" customHeight="1">
      <c r="A8273" s="6" t="s">
        <v>8038</v>
      </c>
      <c r="B8273" s="13">
        <v>0.0</v>
      </c>
      <c r="C8273" s="13">
        <v>4.0</v>
      </c>
      <c r="D8273" s="9">
        <v>0.0</v>
      </c>
      <c r="E8273" s="9">
        <v>1.0</v>
      </c>
      <c r="F8273" s="9">
        <v>0.0</v>
      </c>
      <c r="G8273" s="9">
        <v>0.0</v>
      </c>
      <c r="H8273" s="4" t="s">
        <v>144</v>
      </c>
      <c r="I8273" s="4" t="s">
        <v>144</v>
      </c>
      <c r="J8273" s="4" t="s">
        <v>144</v>
      </c>
      <c r="L8273" s="8">
        <f t="shared" si="3"/>
        <v>45638.40794</v>
      </c>
      <c r="M8273" s="9">
        <f>IF('tab4'!$B8273=0,0,IF('tab4'!$B8273=1,1,IF('tab4'!$B8273=4,2,IF('tab4'!$B8273=5,3,IF('tab4'!$B8273=6,4,IF(AND('tab4'!$B8273=80,$X$2=2),0,-1))))))</f>
        <v>0</v>
      </c>
      <c r="N8273" s="9">
        <f>IF('tab4'!$C8273=0,0,IF('tab4'!$C8273=1,1,IF('tab4'!$C8273=4,2,IF('tab4'!$C8273=5,3,IF('tab4'!$C8273=6,4,IF(AND('tab4'!$C8273=80,$X$2=2),0,-1))))))</f>
        <v>2</v>
      </c>
      <c r="O8273" s="9">
        <f t="shared" ref="O8273:R8273" si="16545">D8273</f>
        <v>0</v>
      </c>
      <c r="P8273" s="9">
        <f t="shared" si="16545"/>
        <v>1</v>
      </c>
      <c r="Q8273" s="9">
        <f t="shared" si="16545"/>
        <v>0</v>
      </c>
      <c r="R8273" s="9">
        <f t="shared" si="16545"/>
        <v>0</v>
      </c>
      <c r="S8273" s="10">
        <f t="shared" ref="S8273:T8273" si="16546">IF(HEX2DEC(H8273) &gt;= 32768, (HEX2DEC(H8273) - 65535 - 1)/10, IF(HEX2DEC(H8273) = 32767, IF($X$2=2, S8274, 32767), HEX2DEC(H8273)/10 ))</f>
        <v>1.7</v>
      </c>
      <c r="T8273" s="10">
        <f t="shared" si="16546"/>
        <v>1.7</v>
      </c>
      <c r="U8273" s="10">
        <f t="shared" si="6"/>
        <v>1.7</v>
      </c>
    </row>
    <row r="8274" ht="14.25" customHeight="1">
      <c r="A8274" s="6" t="s">
        <v>8039</v>
      </c>
      <c r="B8274" s="13">
        <v>0.0</v>
      </c>
      <c r="C8274" s="13">
        <v>4.0</v>
      </c>
      <c r="D8274" s="9">
        <v>0.0</v>
      </c>
      <c r="E8274" s="9">
        <v>1.0</v>
      </c>
      <c r="F8274" s="9">
        <v>0.0</v>
      </c>
      <c r="G8274" s="9">
        <v>0.0</v>
      </c>
      <c r="H8274" s="4" t="s">
        <v>108</v>
      </c>
      <c r="I8274" s="4" t="s">
        <v>439</v>
      </c>
      <c r="J8274" s="4" t="s">
        <v>118</v>
      </c>
      <c r="L8274" s="8">
        <f t="shared" si="3"/>
        <v>45638.49128</v>
      </c>
      <c r="M8274" s="9">
        <f>IF('tab4'!$B8274=0,0,IF('tab4'!$B8274=1,1,IF('tab4'!$B8274=4,2,IF('tab4'!$B8274=5,3,IF('tab4'!$B8274=6,4,IF(AND('tab4'!$B8274=80,$X$2=2),0,-1))))))</f>
        <v>0</v>
      </c>
      <c r="N8274" s="9">
        <f>IF('tab4'!$C8274=0,0,IF('tab4'!$C8274=1,1,IF('tab4'!$C8274=4,2,IF('tab4'!$C8274=5,3,IF('tab4'!$C8274=6,4,IF(AND('tab4'!$C8274=80,$X$2=2),0,-1))))))</f>
        <v>2</v>
      </c>
      <c r="O8274" s="9">
        <f t="shared" ref="O8274:R8274" si="16547">D8274</f>
        <v>0</v>
      </c>
      <c r="P8274" s="9">
        <f t="shared" si="16547"/>
        <v>1</v>
      </c>
      <c r="Q8274" s="9">
        <f t="shared" si="16547"/>
        <v>0</v>
      </c>
      <c r="R8274" s="9">
        <f t="shared" si="16547"/>
        <v>0</v>
      </c>
      <c r="S8274" s="10">
        <f t="shared" ref="S8274:T8274" si="16548">IF(HEX2DEC(H8274) &gt;= 32768, (HEX2DEC(H8274) - 65535 - 1)/10, IF(HEX2DEC(H8274) = 32767, IF($X$2=2, S8275, 32767), HEX2DEC(H8274)/10 ))</f>
        <v>2.5</v>
      </c>
      <c r="T8274" s="10">
        <f t="shared" si="16548"/>
        <v>2.6</v>
      </c>
      <c r="U8274" s="10">
        <f t="shared" si="6"/>
        <v>2.1</v>
      </c>
    </row>
    <row r="8275" ht="14.25" customHeight="1">
      <c r="A8275" s="6" t="s">
        <v>8040</v>
      </c>
      <c r="B8275" s="13">
        <v>5.0</v>
      </c>
      <c r="C8275" s="13">
        <v>4.0</v>
      </c>
      <c r="D8275" s="9">
        <v>1.0</v>
      </c>
      <c r="E8275" s="9">
        <v>1.0</v>
      </c>
      <c r="F8275" s="9">
        <v>0.0</v>
      </c>
      <c r="G8275" s="9">
        <v>1.0</v>
      </c>
      <c r="H8275" s="4" t="s">
        <v>307</v>
      </c>
      <c r="I8275" s="4" t="s">
        <v>236</v>
      </c>
      <c r="J8275" s="4" t="s">
        <v>91</v>
      </c>
      <c r="L8275" s="8">
        <f t="shared" si="3"/>
        <v>45638.52622</v>
      </c>
      <c r="M8275" s="9">
        <f>IF('tab4'!$B8275=0,0,IF('tab4'!$B8275=1,1,IF('tab4'!$B8275=4,2,IF('tab4'!$B8275=5,3,IF('tab4'!$B8275=6,4,IF(AND('tab4'!$B8275=80,$X$2=2),0,-1))))))</f>
        <v>3</v>
      </c>
      <c r="N8275" s="9">
        <f>IF('tab4'!$C8275=0,0,IF('tab4'!$C8275=1,1,IF('tab4'!$C8275=4,2,IF('tab4'!$C8275=5,3,IF('tab4'!$C8275=6,4,IF(AND('tab4'!$C8275=80,$X$2=2),0,-1))))))</f>
        <v>2</v>
      </c>
      <c r="O8275" s="9">
        <f t="shared" ref="O8275:R8275" si="16549">D8275</f>
        <v>1</v>
      </c>
      <c r="P8275" s="9">
        <f t="shared" si="16549"/>
        <v>1</v>
      </c>
      <c r="Q8275" s="9">
        <f t="shared" si="16549"/>
        <v>0</v>
      </c>
      <c r="R8275" s="9">
        <f t="shared" si="16549"/>
        <v>1</v>
      </c>
      <c r="S8275" s="10">
        <f t="shared" ref="S8275:T8275" si="16550">IF(HEX2DEC(H8275) &gt;= 32768, (HEX2DEC(H8275) - 65535 - 1)/10, IF(HEX2DEC(H8275) = 32767, IF($X$2=2, S8276, 32767), HEX2DEC(H8275)/10 ))</f>
        <v>3</v>
      </c>
      <c r="T8275" s="10">
        <f t="shared" si="16550"/>
        <v>3.2</v>
      </c>
      <c r="U8275" s="10">
        <f t="shared" si="6"/>
        <v>2.9</v>
      </c>
    </row>
    <row r="8276" ht="14.25" customHeight="1">
      <c r="A8276" s="6" t="s">
        <v>8041</v>
      </c>
      <c r="B8276" s="13">
        <v>1.0</v>
      </c>
      <c r="C8276" s="13">
        <v>4.0</v>
      </c>
      <c r="D8276" s="9">
        <v>1.0</v>
      </c>
      <c r="E8276" s="9">
        <v>1.0</v>
      </c>
      <c r="F8276" s="9">
        <v>0.0</v>
      </c>
      <c r="G8276" s="9">
        <v>1.0</v>
      </c>
      <c r="H8276" s="4" t="s">
        <v>56</v>
      </c>
      <c r="I8276" s="4" t="s">
        <v>236</v>
      </c>
      <c r="J8276" s="4" t="s">
        <v>87</v>
      </c>
      <c r="L8276" s="8">
        <f t="shared" si="3"/>
        <v>45638.52846</v>
      </c>
      <c r="M8276" s="9">
        <f>IF('tab4'!$B8276=0,0,IF('tab4'!$B8276=1,1,IF('tab4'!$B8276=4,2,IF('tab4'!$B8276=5,3,IF('tab4'!$B8276=6,4,IF(AND('tab4'!$B8276=80,$X$2=2),0,-1))))))</f>
        <v>1</v>
      </c>
      <c r="N8276" s="9">
        <f>IF('tab4'!$C8276=0,0,IF('tab4'!$C8276=1,1,IF('tab4'!$C8276=4,2,IF('tab4'!$C8276=5,3,IF('tab4'!$C8276=6,4,IF(AND('tab4'!$C8276=80,$X$2=2),0,-1))))))</f>
        <v>2</v>
      </c>
      <c r="O8276" s="9">
        <f t="shared" ref="O8276:R8276" si="16551">D8276</f>
        <v>1</v>
      </c>
      <c r="P8276" s="9">
        <f t="shared" si="16551"/>
        <v>1</v>
      </c>
      <c r="Q8276" s="9">
        <f t="shared" si="16551"/>
        <v>0</v>
      </c>
      <c r="R8276" s="9">
        <f t="shared" si="16551"/>
        <v>1</v>
      </c>
      <c r="S8276" s="10">
        <f t="shared" ref="S8276:T8276" si="16552">IF(HEX2DEC(H8276) &gt;= 32768, (HEX2DEC(H8276) - 65535 - 1)/10, IF(HEX2DEC(H8276) = 32767, IF($X$2=2, S8277, 32767), HEX2DEC(H8276)/10 ))</f>
        <v>7.1</v>
      </c>
      <c r="T8276" s="10">
        <f t="shared" si="16552"/>
        <v>3.2</v>
      </c>
      <c r="U8276" s="10">
        <f t="shared" si="6"/>
        <v>2.8</v>
      </c>
    </row>
    <row r="8277" ht="14.25" customHeight="1">
      <c r="A8277" s="6" t="s">
        <v>8042</v>
      </c>
      <c r="B8277" s="13">
        <v>1.0</v>
      </c>
      <c r="C8277" s="13">
        <v>4.0</v>
      </c>
      <c r="D8277" s="9">
        <v>0.0</v>
      </c>
      <c r="E8277" s="9">
        <v>1.0</v>
      </c>
      <c r="F8277" s="9">
        <v>0.0</v>
      </c>
      <c r="G8277" s="9">
        <v>1.0</v>
      </c>
      <c r="H8277" s="4" t="s">
        <v>56</v>
      </c>
      <c r="I8277" s="4" t="s">
        <v>236</v>
      </c>
      <c r="J8277" s="4" t="s">
        <v>87</v>
      </c>
      <c r="L8277" s="8">
        <f t="shared" si="3"/>
        <v>45638.52847</v>
      </c>
      <c r="M8277" s="9">
        <f>IF('tab4'!$B8277=0,0,IF('tab4'!$B8277=1,1,IF('tab4'!$B8277=4,2,IF('tab4'!$B8277=5,3,IF('tab4'!$B8277=6,4,IF(AND('tab4'!$B8277=80,$X$2=2),0,-1))))))</f>
        <v>1</v>
      </c>
      <c r="N8277" s="9">
        <f>IF('tab4'!$C8277=0,0,IF('tab4'!$C8277=1,1,IF('tab4'!$C8277=4,2,IF('tab4'!$C8277=5,3,IF('tab4'!$C8277=6,4,IF(AND('tab4'!$C8277=80,$X$2=2),0,-1))))))</f>
        <v>2</v>
      </c>
      <c r="O8277" s="9">
        <f t="shared" ref="O8277:R8277" si="16553">D8277</f>
        <v>0</v>
      </c>
      <c r="P8277" s="9">
        <f t="shared" si="16553"/>
        <v>1</v>
      </c>
      <c r="Q8277" s="9">
        <f t="shared" si="16553"/>
        <v>0</v>
      </c>
      <c r="R8277" s="9">
        <f t="shared" si="16553"/>
        <v>1</v>
      </c>
      <c r="S8277" s="10">
        <f t="shared" ref="S8277:T8277" si="16554">IF(HEX2DEC(H8277) &gt;= 32768, (HEX2DEC(H8277) - 65535 - 1)/10, IF(HEX2DEC(H8277) = 32767, IF($X$2=2, S8278, 32767), HEX2DEC(H8277)/10 ))</f>
        <v>7.1</v>
      </c>
      <c r="T8277" s="10">
        <f t="shared" si="16554"/>
        <v>3.2</v>
      </c>
      <c r="U8277" s="10">
        <f t="shared" si="6"/>
        <v>2.8</v>
      </c>
    </row>
    <row r="8278" ht="14.25" customHeight="1">
      <c r="A8278" s="6" t="s">
        <v>8043</v>
      </c>
      <c r="B8278" s="13">
        <v>0.0</v>
      </c>
      <c r="C8278" s="13">
        <v>4.0</v>
      </c>
      <c r="D8278" s="9">
        <v>0.0</v>
      </c>
      <c r="E8278" s="9">
        <v>1.0</v>
      </c>
      <c r="F8278" s="9">
        <v>0.0</v>
      </c>
      <c r="G8278" s="9">
        <v>0.0</v>
      </c>
      <c r="H8278" s="4" t="s">
        <v>33</v>
      </c>
      <c r="I8278" s="4" t="s">
        <v>282</v>
      </c>
      <c r="J8278" s="4" t="s">
        <v>439</v>
      </c>
      <c r="L8278" s="8">
        <f t="shared" si="3"/>
        <v>45638.54705</v>
      </c>
      <c r="M8278" s="9">
        <f>IF('tab4'!$B8278=0,0,IF('tab4'!$B8278=1,1,IF('tab4'!$B8278=4,2,IF('tab4'!$B8278=5,3,IF('tab4'!$B8278=6,4,IF(AND('tab4'!$B8278=80,$X$2=2),0,-1))))))</f>
        <v>0</v>
      </c>
      <c r="N8278" s="9">
        <f>IF('tab4'!$C8278=0,0,IF('tab4'!$C8278=1,1,IF('tab4'!$C8278=4,2,IF('tab4'!$C8278=5,3,IF('tab4'!$C8278=6,4,IF(AND('tab4'!$C8278=80,$X$2=2),0,-1))))))</f>
        <v>2</v>
      </c>
      <c r="O8278" s="9">
        <f t="shared" ref="O8278:R8278" si="16555">D8278</f>
        <v>0</v>
      </c>
      <c r="P8278" s="9">
        <f t="shared" si="16555"/>
        <v>1</v>
      </c>
      <c r="Q8278" s="9">
        <f t="shared" si="16555"/>
        <v>0</v>
      </c>
      <c r="R8278" s="9">
        <f t="shared" si="16555"/>
        <v>0</v>
      </c>
      <c r="S8278" s="10">
        <f t="shared" ref="S8278:T8278" si="16556">IF(HEX2DEC(H8278) &gt;= 32768, (HEX2DEC(H8278) - 65535 - 1)/10, IF(HEX2DEC(H8278) = 32767, IF($X$2=2, S8279, 32767), HEX2DEC(H8278)/10 ))</f>
        <v>4.7</v>
      </c>
      <c r="T8278" s="10">
        <f t="shared" si="16556"/>
        <v>3.3</v>
      </c>
      <c r="U8278" s="10">
        <f t="shared" si="6"/>
        <v>2.6</v>
      </c>
    </row>
    <row r="8279" ht="14.25" customHeight="1">
      <c r="A8279" s="6" t="s">
        <v>8044</v>
      </c>
      <c r="B8279" s="13">
        <v>0.0</v>
      </c>
      <c r="C8279" s="13">
        <v>4.0</v>
      </c>
      <c r="D8279" s="9">
        <v>0.0</v>
      </c>
      <c r="E8279" s="9">
        <v>1.0</v>
      </c>
      <c r="F8279" s="9">
        <v>0.0</v>
      </c>
      <c r="G8279" s="9">
        <v>0.0</v>
      </c>
      <c r="H8279" s="4" t="s">
        <v>282</v>
      </c>
      <c r="I8279" s="4" t="s">
        <v>307</v>
      </c>
      <c r="J8279" s="4" t="s">
        <v>118</v>
      </c>
      <c r="L8279" s="8">
        <f t="shared" si="3"/>
        <v>45638.63038</v>
      </c>
      <c r="M8279" s="9">
        <f>IF('tab4'!$B8279=0,0,IF('tab4'!$B8279=1,1,IF('tab4'!$B8279=4,2,IF('tab4'!$B8279=5,3,IF('tab4'!$B8279=6,4,IF(AND('tab4'!$B8279=80,$X$2=2),0,-1))))))</f>
        <v>0</v>
      </c>
      <c r="N8279" s="9">
        <f>IF('tab4'!$C8279=0,0,IF('tab4'!$C8279=1,1,IF('tab4'!$C8279=4,2,IF('tab4'!$C8279=5,3,IF('tab4'!$C8279=6,4,IF(AND('tab4'!$C8279=80,$X$2=2),0,-1))))))</f>
        <v>2</v>
      </c>
      <c r="O8279" s="9">
        <f t="shared" ref="O8279:R8279" si="16557">D8279</f>
        <v>0</v>
      </c>
      <c r="P8279" s="9">
        <f t="shared" si="16557"/>
        <v>1</v>
      </c>
      <c r="Q8279" s="9">
        <f t="shared" si="16557"/>
        <v>0</v>
      </c>
      <c r="R8279" s="9">
        <f t="shared" si="16557"/>
        <v>0</v>
      </c>
      <c r="S8279" s="10">
        <f t="shared" ref="S8279:T8279" si="16558">IF(HEX2DEC(H8279) &gt;= 32768, (HEX2DEC(H8279) - 65535 - 1)/10, IF(HEX2DEC(H8279) = 32767, IF($X$2=2, S8280, 32767), HEX2DEC(H8279)/10 ))</f>
        <v>3.3</v>
      </c>
      <c r="T8279" s="10">
        <f t="shared" si="16558"/>
        <v>3</v>
      </c>
      <c r="U8279" s="10">
        <f t="shared" si="6"/>
        <v>2.1</v>
      </c>
    </row>
    <row r="8280" ht="14.25" customHeight="1">
      <c r="A8280" s="6" t="s">
        <v>8045</v>
      </c>
      <c r="B8280" s="13">
        <v>0.0</v>
      </c>
      <c r="C8280" s="13">
        <v>4.0</v>
      </c>
      <c r="D8280" s="9">
        <v>0.0</v>
      </c>
      <c r="E8280" s="9">
        <v>1.0</v>
      </c>
      <c r="F8280" s="9">
        <v>0.0</v>
      </c>
      <c r="G8280" s="9">
        <v>0.0</v>
      </c>
      <c r="H8280" s="4" t="s">
        <v>118</v>
      </c>
      <c r="I8280" s="4" t="s">
        <v>144</v>
      </c>
      <c r="J8280" s="4" t="s">
        <v>107</v>
      </c>
      <c r="L8280" s="8">
        <f t="shared" si="3"/>
        <v>45638.71373</v>
      </c>
      <c r="M8280" s="9">
        <f>IF('tab4'!$B8280=0,0,IF('tab4'!$B8280=1,1,IF('tab4'!$B8280=4,2,IF('tab4'!$B8280=5,3,IF('tab4'!$B8280=6,4,IF(AND('tab4'!$B8280=80,$X$2=2),0,-1))))))</f>
        <v>0</v>
      </c>
      <c r="N8280" s="9">
        <f>IF('tab4'!$C8280=0,0,IF('tab4'!$C8280=1,1,IF('tab4'!$C8280=4,2,IF('tab4'!$C8280=5,3,IF('tab4'!$C8280=6,4,IF(AND('tab4'!$C8280=80,$X$2=2),0,-1))))))</f>
        <v>2</v>
      </c>
      <c r="O8280" s="9">
        <f t="shared" ref="O8280:R8280" si="16559">D8280</f>
        <v>0</v>
      </c>
      <c r="P8280" s="9">
        <f t="shared" si="16559"/>
        <v>1</v>
      </c>
      <c r="Q8280" s="9">
        <f t="shared" si="16559"/>
        <v>0</v>
      </c>
      <c r="R8280" s="9">
        <f t="shared" si="16559"/>
        <v>0</v>
      </c>
      <c r="S8280" s="10">
        <f t="shared" ref="S8280:T8280" si="16560">IF(HEX2DEC(H8280) &gt;= 32768, (HEX2DEC(H8280) - 65535 - 1)/10, IF(HEX2DEC(H8280) = 32767, IF($X$2=2, S8281, 32767), HEX2DEC(H8280)/10 ))</f>
        <v>2.1</v>
      </c>
      <c r="T8280" s="10">
        <f t="shared" si="16560"/>
        <v>1.7</v>
      </c>
      <c r="U8280" s="10">
        <f t="shared" si="6"/>
        <v>1.4</v>
      </c>
    </row>
    <row r="8281" ht="14.25" customHeight="1">
      <c r="A8281" s="6" t="s">
        <v>8046</v>
      </c>
      <c r="B8281" s="13">
        <v>0.0</v>
      </c>
      <c r="C8281" s="13">
        <v>4.0</v>
      </c>
      <c r="D8281" s="9">
        <v>0.0</v>
      </c>
      <c r="E8281" s="9">
        <v>1.0</v>
      </c>
      <c r="F8281" s="9">
        <v>0.0</v>
      </c>
      <c r="G8281" s="9">
        <v>0.0</v>
      </c>
      <c r="H8281" s="4" t="s">
        <v>112</v>
      </c>
      <c r="I8281" s="4" t="s">
        <v>130</v>
      </c>
      <c r="J8281" s="4" t="s">
        <v>110</v>
      </c>
      <c r="L8281" s="8">
        <f t="shared" si="3"/>
        <v>45638.79706</v>
      </c>
      <c r="M8281" s="9">
        <f>IF('tab4'!$B8281=0,0,IF('tab4'!$B8281=1,1,IF('tab4'!$B8281=4,2,IF('tab4'!$B8281=5,3,IF('tab4'!$B8281=6,4,IF(AND('tab4'!$B8281=80,$X$2=2),0,-1))))))</f>
        <v>0</v>
      </c>
      <c r="N8281" s="9">
        <f>IF('tab4'!$C8281=0,0,IF('tab4'!$C8281=1,1,IF('tab4'!$C8281=4,2,IF('tab4'!$C8281=5,3,IF('tab4'!$C8281=6,4,IF(AND('tab4'!$C8281=80,$X$2=2),0,-1))))))</f>
        <v>2</v>
      </c>
      <c r="O8281" s="9">
        <f t="shared" ref="O8281:R8281" si="16561">D8281</f>
        <v>0</v>
      </c>
      <c r="P8281" s="9">
        <f t="shared" si="16561"/>
        <v>1</v>
      </c>
      <c r="Q8281" s="9">
        <f t="shared" si="16561"/>
        <v>0</v>
      </c>
      <c r="R8281" s="9">
        <f t="shared" si="16561"/>
        <v>0</v>
      </c>
      <c r="S8281" s="10">
        <f t="shared" ref="S8281:T8281" si="16562">IF(HEX2DEC(H8281) &gt;= 32768, (HEX2DEC(H8281) - 65535 - 1)/10, IF(HEX2DEC(H8281) = 32767, IF($X$2=2, S8282, 32767), HEX2DEC(H8281)/10 ))</f>
        <v>1.6</v>
      </c>
      <c r="T8281" s="10">
        <f t="shared" si="16562"/>
        <v>1.2</v>
      </c>
      <c r="U8281" s="10">
        <f t="shared" si="6"/>
        <v>1.3</v>
      </c>
    </row>
    <row r="8282" ht="14.25" customHeight="1">
      <c r="A8282" s="6" t="s">
        <v>8047</v>
      </c>
      <c r="B8282" s="13">
        <v>0.0</v>
      </c>
      <c r="C8282" s="13">
        <v>4.0</v>
      </c>
      <c r="D8282" s="9">
        <v>0.0</v>
      </c>
      <c r="E8282" s="9">
        <v>1.0</v>
      </c>
      <c r="F8282" s="9">
        <v>0.0</v>
      </c>
      <c r="G8282" s="9">
        <v>0.0</v>
      </c>
      <c r="H8282" s="4" t="s">
        <v>90</v>
      </c>
      <c r="I8282" s="4" t="s">
        <v>130</v>
      </c>
      <c r="J8282" s="4" t="s">
        <v>130</v>
      </c>
      <c r="L8282" s="8">
        <f t="shared" si="3"/>
        <v>45638.88039</v>
      </c>
      <c r="M8282" s="9">
        <f>IF('tab4'!$B8282=0,0,IF('tab4'!$B8282=1,1,IF('tab4'!$B8282=4,2,IF('tab4'!$B8282=5,3,IF('tab4'!$B8282=6,4,IF(AND('tab4'!$B8282=80,$X$2=2),0,-1))))))</f>
        <v>0</v>
      </c>
      <c r="N8282" s="9">
        <f>IF('tab4'!$C8282=0,0,IF('tab4'!$C8282=1,1,IF('tab4'!$C8282=4,2,IF('tab4'!$C8282=5,3,IF('tab4'!$C8282=6,4,IF(AND('tab4'!$C8282=80,$X$2=2),0,-1))))))</f>
        <v>2</v>
      </c>
      <c r="O8282" s="9">
        <f t="shared" ref="O8282:R8282" si="16563">D8282</f>
        <v>0</v>
      </c>
      <c r="P8282" s="9">
        <f t="shared" si="16563"/>
        <v>1</v>
      </c>
      <c r="Q8282" s="9">
        <f t="shared" si="16563"/>
        <v>0</v>
      </c>
      <c r="R8282" s="9">
        <f t="shared" si="16563"/>
        <v>0</v>
      </c>
      <c r="S8282" s="10">
        <f t="shared" ref="S8282:T8282" si="16564">IF(HEX2DEC(H8282) &gt;= 32768, (HEX2DEC(H8282) - 65535 - 1)/10, IF(HEX2DEC(H8282) = 32767, IF($X$2=2, S8283, 32767), HEX2DEC(H8282)/10 ))</f>
        <v>1.5</v>
      </c>
      <c r="T8282" s="10">
        <f t="shared" si="16564"/>
        <v>1.2</v>
      </c>
      <c r="U8282" s="10">
        <f t="shared" si="6"/>
        <v>1.2</v>
      </c>
    </row>
    <row r="8283" ht="14.25" customHeight="1">
      <c r="A8283" s="6" t="s">
        <v>8048</v>
      </c>
      <c r="B8283" s="13">
        <v>5.0</v>
      </c>
      <c r="C8283" s="13">
        <v>4.0</v>
      </c>
      <c r="D8283" s="9">
        <v>1.0</v>
      </c>
      <c r="E8283" s="9">
        <v>1.0</v>
      </c>
      <c r="F8283" s="9">
        <v>0.0</v>
      </c>
      <c r="G8283" s="9">
        <v>1.0</v>
      </c>
      <c r="H8283" s="4" t="s">
        <v>107</v>
      </c>
      <c r="I8283" s="4" t="s">
        <v>163</v>
      </c>
      <c r="J8283" s="4" t="s">
        <v>110</v>
      </c>
      <c r="L8283" s="8">
        <f t="shared" si="3"/>
        <v>45638.92057</v>
      </c>
      <c r="M8283" s="9">
        <f>IF('tab4'!$B8283=0,0,IF('tab4'!$B8283=1,1,IF('tab4'!$B8283=4,2,IF('tab4'!$B8283=5,3,IF('tab4'!$B8283=6,4,IF(AND('tab4'!$B8283=80,$X$2=2),0,-1))))))</f>
        <v>3</v>
      </c>
      <c r="N8283" s="9">
        <f>IF('tab4'!$C8283=0,0,IF('tab4'!$C8283=1,1,IF('tab4'!$C8283=4,2,IF('tab4'!$C8283=5,3,IF('tab4'!$C8283=6,4,IF(AND('tab4'!$C8283=80,$X$2=2),0,-1))))))</f>
        <v>2</v>
      </c>
      <c r="O8283" s="9">
        <f t="shared" ref="O8283:R8283" si="16565">D8283</f>
        <v>1</v>
      </c>
      <c r="P8283" s="9">
        <f t="shared" si="16565"/>
        <v>1</v>
      </c>
      <c r="Q8283" s="9">
        <f t="shared" si="16565"/>
        <v>0</v>
      </c>
      <c r="R8283" s="9">
        <f t="shared" si="16565"/>
        <v>1</v>
      </c>
      <c r="S8283" s="10">
        <f t="shared" ref="S8283:T8283" si="16566">IF(HEX2DEC(H8283) &gt;= 32768, (HEX2DEC(H8283) - 65535 - 1)/10, IF(HEX2DEC(H8283) = 32767, IF($X$2=2, S8284, 32767), HEX2DEC(H8283)/10 ))</f>
        <v>1.4</v>
      </c>
      <c r="T8283" s="10">
        <f t="shared" si="16566"/>
        <v>1.1</v>
      </c>
      <c r="U8283" s="10">
        <f t="shared" si="6"/>
        <v>1.3</v>
      </c>
    </row>
    <row r="8284" ht="14.25" customHeight="1">
      <c r="A8284" s="6" t="s">
        <v>8049</v>
      </c>
      <c r="B8284" s="13">
        <v>1.0</v>
      </c>
      <c r="C8284" s="13">
        <v>4.0</v>
      </c>
      <c r="D8284" s="9">
        <v>1.0</v>
      </c>
      <c r="E8284" s="9">
        <v>1.0</v>
      </c>
      <c r="F8284" s="9">
        <v>0.0</v>
      </c>
      <c r="G8284" s="9">
        <v>1.0</v>
      </c>
      <c r="H8284" s="4" t="s">
        <v>56</v>
      </c>
      <c r="I8284" s="4" t="s">
        <v>163</v>
      </c>
      <c r="J8284" s="4" t="s">
        <v>110</v>
      </c>
      <c r="L8284" s="8">
        <f t="shared" si="3"/>
        <v>45638.92338</v>
      </c>
      <c r="M8284" s="9">
        <f>IF('tab4'!$B8284=0,0,IF('tab4'!$B8284=1,1,IF('tab4'!$B8284=4,2,IF('tab4'!$B8284=5,3,IF('tab4'!$B8284=6,4,IF(AND('tab4'!$B8284=80,$X$2=2),0,-1))))))</f>
        <v>1</v>
      </c>
      <c r="N8284" s="9">
        <f>IF('tab4'!$C8284=0,0,IF('tab4'!$C8284=1,1,IF('tab4'!$C8284=4,2,IF('tab4'!$C8284=5,3,IF('tab4'!$C8284=6,4,IF(AND('tab4'!$C8284=80,$X$2=2),0,-1))))))</f>
        <v>2</v>
      </c>
      <c r="O8284" s="9">
        <f t="shared" ref="O8284:R8284" si="16567">D8284</f>
        <v>1</v>
      </c>
      <c r="P8284" s="9">
        <f t="shared" si="16567"/>
        <v>1</v>
      </c>
      <c r="Q8284" s="9">
        <f t="shared" si="16567"/>
        <v>0</v>
      </c>
      <c r="R8284" s="9">
        <f t="shared" si="16567"/>
        <v>1</v>
      </c>
      <c r="S8284" s="10">
        <f t="shared" ref="S8284:T8284" si="16568">IF(HEX2DEC(H8284) &gt;= 32768, (HEX2DEC(H8284) - 65535 - 1)/10, IF(HEX2DEC(H8284) = 32767, IF($X$2=2, S8285, 32767), HEX2DEC(H8284)/10 ))</f>
        <v>7.1</v>
      </c>
      <c r="T8284" s="10">
        <f t="shared" si="16568"/>
        <v>1.1</v>
      </c>
      <c r="U8284" s="10">
        <f t="shared" si="6"/>
        <v>1.3</v>
      </c>
    </row>
    <row r="8285" ht="14.25" customHeight="1">
      <c r="A8285" s="6" t="s">
        <v>8050</v>
      </c>
      <c r="B8285" s="13">
        <v>1.0</v>
      </c>
      <c r="C8285" s="13">
        <v>4.0</v>
      </c>
      <c r="D8285" s="9">
        <v>0.0</v>
      </c>
      <c r="E8285" s="9">
        <v>1.0</v>
      </c>
      <c r="F8285" s="9">
        <v>0.0</v>
      </c>
      <c r="G8285" s="9">
        <v>1.0</v>
      </c>
      <c r="H8285" s="4" t="s">
        <v>56</v>
      </c>
      <c r="I8285" s="4" t="s">
        <v>163</v>
      </c>
      <c r="J8285" s="4" t="s">
        <v>110</v>
      </c>
      <c r="L8285" s="8">
        <f t="shared" si="3"/>
        <v>45638.92339</v>
      </c>
      <c r="M8285" s="9">
        <f>IF('tab4'!$B8285=0,0,IF('tab4'!$B8285=1,1,IF('tab4'!$B8285=4,2,IF('tab4'!$B8285=5,3,IF('tab4'!$B8285=6,4,IF(AND('tab4'!$B8285=80,$X$2=2),0,-1))))))</f>
        <v>1</v>
      </c>
      <c r="N8285" s="9">
        <f>IF('tab4'!$C8285=0,0,IF('tab4'!$C8285=1,1,IF('tab4'!$C8285=4,2,IF('tab4'!$C8285=5,3,IF('tab4'!$C8285=6,4,IF(AND('tab4'!$C8285=80,$X$2=2),0,-1))))))</f>
        <v>2</v>
      </c>
      <c r="O8285" s="9">
        <f t="shared" ref="O8285:R8285" si="16569">D8285</f>
        <v>0</v>
      </c>
      <c r="P8285" s="9">
        <f t="shared" si="16569"/>
        <v>1</v>
      </c>
      <c r="Q8285" s="9">
        <f t="shared" si="16569"/>
        <v>0</v>
      </c>
      <c r="R8285" s="9">
        <f t="shared" si="16569"/>
        <v>1</v>
      </c>
      <c r="S8285" s="10">
        <f t="shared" ref="S8285:T8285" si="16570">IF(HEX2DEC(H8285) &gt;= 32768, (HEX2DEC(H8285) - 65535 - 1)/10, IF(HEX2DEC(H8285) = 32767, IF($X$2=2, S8286, 32767), HEX2DEC(H8285)/10 ))</f>
        <v>7.1</v>
      </c>
      <c r="T8285" s="10">
        <f t="shared" si="16570"/>
        <v>1.1</v>
      </c>
      <c r="U8285" s="10">
        <f t="shared" si="6"/>
        <v>1.3</v>
      </c>
    </row>
    <row r="8286" ht="14.25" customHeight="1">
      <c r="A8286" s="6" t="s">
        <v>8051</v>
      </c>
      <c r="B8286" s="13">
        <v>5.0</v>
      </c>
      <c r="C8286" s="13">
        <v>4.0</v>
      </c>
      <c r="D8286" s="9">
        <v>1.0</v>
      </c>
      <c r="E8286" s="9">
        <v>1.0</v>
      </c>
      <c r="F8286" s="9">
        <v>0.0</v>
      </c>
      <c r="G8286" s="9">
        <v>1.0</v>
      </c>
      <c r="H8286" s="4" t="s">
        <v>102</v>
      </c>
      <c r="I8286" s="4" t="s">
        <v>163</v>
      </c>
      <c r="J8286" s="4" t="s">
        <v>130</v>
      </c>
      <c r="L8286" s="8">
        <f t="shared" si="3"/>
        <v>45638.93602</v>
      </c>
      <c r="M8286" s="9">
        <f>IF('tab4'!$B8286=0,0,IF('tab4'!$B8286=1,1,IF('tab4'!$B8286=4,2,IF('tab4'!$B8286=5,3,IF('tab4'!$B8286=6,4,IF(AND('tab4'!$B8286=80,$X$2=2),0,-1))))))</f>
        <v>3</v>
      </c>
      <c r="N8286" s="9">
        <f>IF('tab4'!$C8286=0,0,IF('tab4'!$C8286=1,1,IF('tab4'!$C8286=4,2,IF('tab4'!$C8286=5,3,IF('tab4'!$C8286=6,4,IF(AND('tab4'!$C8286=80,$X$2=2),0,-1))))))</f>
        <v>2</v>
      </c>
      <c r="O8286" s="9">
        <f t="shared" ref="O8286:R8286" si="16571">D8286</f>
        <v>1</v>
      </c>
      <c r="P8286" s="9">
        <f t="shared" si="16571"/>
        <v>1</v>
      </c>
      <c r="Q8286" s="9">
        <f t="shared" si="16571"/>
        <v>0</v>
      </c>
      <c r="R8286" s="9">
        <f t="shared" si="16571"/>
        <v>1</v>
      </c>
      <c r="S8286" s="10">
        <f t="shared" ref="S8286:T8286" si="16572">IF(HEX2DEC(H8286) &gt;= 32768, (HEX2DEC(H8286) - 65535 - 1)/10, IF(HEX2DEC(H8286) = 32767, IF($X$2=2, S8287, 32767), HEX2DEC(H8286)/10 ))</f>
        <v>3.9</v>
      </c>
      <c r="T8286" s="10">
        <f t="shared" si="16572"/>
        <v>1.1</v>
      </c>
      <c r="U8286" s="10">
        <f t="shared" si="6"/>
        <v>1.2</v>
      </c>
    </row>
    <row r="8287" ht="14.25" customHeight="1">
      <c r="A8287" s="6" t="s">
        <v>8052</v>
      </c>
      <c r="B8287" s="13">
        <v>1.0</v>
      </c>
      <c r="C8287" s="13">
        <v>4.0</v>
      </c>
      <c r="D8287" s="9">
        <v>1.0</v>
      </c>
      <c r="E8287" s="9">
        <v>1.0</v>
      </c>
      <c r="F8287" s="9">
        <v>0.0</v>
      </c>
      <c r="G8287" s="9">
        <v>1.0</v>
      </c>
      <c r="H8287" s="4" t="s">
        <v>56</v>
      </c>
      <c r="I8287" s="4" t="s">
        <v>163</v>
      </c>
      <c r="J8287" s="4" t="s">
        <v>130</v>
      </c>
      <c r="L8287" s="8">
        <f t="shared" si="3"/>
        <v>45638.93791</v>
      </c>
      <c r="M8287" s="9">
        <f>IF('tab4'!$B8287=0,0,IF('tab4'!$B8287=1,1,IF('tab4'!$B8287=4,2,IF('tab4'!$B8287=5,3,IF('tab4'!$B8287=6,4,IF(AND('tab4'!$B8287=80,$X$2=2),0,-1))))))</f>
        <v>1</v>
      </c>
      <c r="N8287" s="9">
        <f>IF('tab4'!$C8287=0,0,IF('tab4'!$C8287=1,1,IF('tab4'!$C8287=4,2,IF('tab4'!$C8287=5,3,IF('tab4'!$C8287=6,4,IF(AND('tab4'!$C8287=80,$X$2=2),0,-1))))))</f>
        <v>2</v>
      </c>
      <c r="O8287" s="9">
        <f t="shared" ref="O8287:R8287" si="16573">D8287</f>
        <v>1</v>
      </c>
      <c r="P8287" s="9">
        <f t="shared" si="16573"/>
        <v>1</v>
      </c>
      <c r="Q8287" s="9">
        <f t="shared" si="16573"/>
        <v>0</v>
      </c>
      <c r="R8287" s="9">
        <f t="shared" si="16573"/>
        <v>1</v>
      </c>
      <c r="S8287" s="10">
        <f t="shared" ref="S8287:T8287" si="16574">IF(HEX2DEC(H8287) &gt;= 32768, (HEX2DEC(H8287) - 65535 - 1)/10, IF(HEX2DEC(H8287) = 32767, IF($X$2=2, S8288, 32767), HEX2DEC(H8287)/10 ))</f>
        <v>7.1</v>
      </c>
      <c r="T8287" s="10">
        <f t="shared" si="16574"/>
        <v>1.1</v>
      </c>
      <c r="U8287" s="10">
        <f t="shared" si="6"/>
        <v>1.2</v>
      </c>
    </row>
    <row r="8288" ht="14.25" customHeight="1">
      <c r="A8288" s="6" t="s">
        <v>8053</v>
      </c>
      <c r="B8288" s="13">
        <v>1.0</v>
      </c>
      <c r="C8288" s="13">
        <v>4.0</v>
      </c>
      <c r="D8288" s="9">
        <v>0.0</v>
      </c>
      <c r="E8288" s="9">
        <v>1.0</v>
      </c>
      <c r="F8288" s="9">
        <v>0.0</v>
      </c>
      <c r="G8288" s="9">
        <v>1.0</v>
      </c>
      <c r="H8288" s="4" t="s">
        <v>56</v>
      </c>
      <c r="I8288" s="4" t="s">
        <v>163</v>
      </c>
      <c r="J8288" s="4" t="s">
        <v>130</v>
      </c>
      <c r="L8288" s="8">
        <f t="shared" si="3"/>
        <v>45638.93792</v>
      </c>
      <c r="M8288" s="9">
        <f>IF('tab4'!$B8288=0,0,IF('tab4'!$B8288=1,1,IF('tab4'!$B8288=4,2,IF('tab4'!$B8288=5,3,IF('tab4'!$B8288=6,4,IF(AND('tab4'!$B8288=80,$X$2=2),0,-1))))))</f>
        <v>1</v>
      </c>
      <c r="N8288" s="9">
        <f>IF('tab4'!$C8288=0,0,IF('tab4'!$C8288=1,1,IF('tab4'!$C8288=4,2,IF('tab4'!$C8288=5,3,IF('tab4'!$C8288=6,4,IF(AND('tab4'!$C8288=80,$X$2=2),0,-1))))))</f>
        <v>2</v>
      </c>
      <c r="O8288" s="9">
        <f t="shared" ref="O8288:R8288" si="16575">D8288</f>
        <v>0</v>
      </c>
      <c r="P8288" s="9">
        <f t="shared" si="16575"/>
        <v>1</v>
      </c>
      <c r="Q8288" s="9">
        <f t="shared" si="16575"/>
        <v>0</v>
      </c>
      <c r="R8288" s="9">
        <f t="shared" si="16575"/>
        <v>1</v>
      </c>
      <c r="S8288" s="10">
        <f t="shared" ref="S8288:T8288" si="16576">IF(HEX2DEC(H8288) &gt;= 32768, (HEX2DEC(H8288) - 65535 - 1)/10, IF(HEX2DEC(H8288) = 32767, IF($X$2=2, S8289, 32767), HEX2DEC(H8288)/10 ))</f>
        <v>7.1</v>
      </c>
      <c r="T8288" s="10">
        <f t="shared" si="16576"/>
        <v>1.1</v>
      </c>
      <c r="U8288" s="10">
        <f t="shared" si="6"/>
        <v>1.2</v>
      </c>
    </row>
    <row r="8289" ht="14.25" customHeight="1">
      <c r="A8289" s="6" t="s">
        <v>8054</v>
      </c>
      <c r="B8289" s="13">
        <v>0.0</v>
      </c>
      <c r="C8289" s="13">
        <v>4.0</v>
      </c>
      <c r="D8289" s="9">
        <v>0.0</v>
      </c>
      <c r="E8289" s="9">
        <v>1.0</v>
      </c>
      <c r="F8289" s="9">
        <v>0.0</v>
      </c>
      <c r="G8289" s="9">
        <v>0.0</v>
      </c>
      <c r="H8289" s="4" t="s">
        <v>66</v>
      </c>
      <c r="I8289" s="4" t="s">
        <v>163</v>
      </c>
      <c r="J8289" s="4" t="s">
        <v>163</v>
      </c>
      <c r="L8289" s="8">
        <f t="shared" si="3"/>
        <v>45638.94542</v>
      </c>
      <c r="M8289" s="9">
        <f>IF('tab4'!$B8289=0,0,IF('tab4'!$B8289=1,1,IF('tab4'!$B8289=4,2,IF('tab4'!$B8289=5,3,IF('tab4'!$B8289=6,4,IF(AND('tab4'!$B8289=80,$X$2=2),0,-1))))))</f>
        <v>0</v>
      </c>
      <c r="N8289" s="9">
        <f>IF('tab4'!$C8289=0,0,IF('tab4'!$C8289=1,1,IF('tab4'!$C8289=4,2,IF('tab4'!$C8289=5,3,IF('tab4'!$C8289=6,4,IF(AND('tab4'!$C8289=80,$X$2=2),0,-1))))))</f>
        <v>2</v>
      </c>
      <c r="O8289" s="9">
        <f t="shared" ref="O8289:R8289" si="16577">D8289</f>
        <v>0</v>
      </c>
      <c r="P8289" s="9">
        <f t="shared" si="16577"/>
        <v>1</v>
      </c>
      <c r="Q8289" s="9">
        <f t="shared" si="16577"/>
        <v>0</v>
      </c>
      <c r="R8289" s="9">
        <f t="shared" si="16577"/>
        <v>0</v>
      </c>
      <c r="S8289" s="10">
        <f t="shared" ref="S8289:T8289" si="16578">IF(HEX2DEC(H8289) &gt;= 32768, (HEX2DEC(H8289) - 65535 - 1)/10, IF(HEX2DEC(H8289) = 32767, IF($X$2=2, S8290, 32767), HEX2DEC(H8289)/10 ))</f>
        <v>5.4</v>
      </c>
      <c r="T8289" s="10">
        <f t="shared" si="16578"/>
        <v>1.1</v>
      </c>
      <c r="U8289" s="10">
        <f t="shared" si="6"/>
        <v>1.1</v>
      </c>
    </row>
    <row r="8290" ht="14.25" customHeight="1">
      <c r="A8290" s="6" t="s">
        <v>8055</v>
      </c>
      <c r="B8290" s="13">
        <v>0.0</v>
      </c>
      <c r="C8290" s="13">
        <v>4.0</v>
      </c>
      <c r="D8290" s="9">
        <v>0.0</v>
      </c>
      <c r="E8290" s="9">
        <v>1.0</v>
      </c>
      <c r="F8290" s="9">
        <v>0.0</v>
      </c>
      <c r="G8290" s="9">
        <v>0.0</v>
      </c>
      <c r="H8290" s="4" t="s">
        <v>144</v>
      </c>
      <c r="I8290" s="4" t="s">
        <v>113</v>
      </c>
      <c r="J8290" s="4" t="s">
        <v>130</v>
      </c>
      <c r="L8290" s="8">
        <f t="shared" si="3"/>
        <v>45639.02875</v>
      </c>
      <c r="M8290" s="9">
        <f>IF('tab4'!$B8290=0,0,IF('tab4'!$B8290=1,1,IF('tab4'!$B8290=4,2,IF('tab4'!$B8290=5,3,IF('tab4'!$B8290=6,4,IF(AND('tab4'!$B8290=80,$X$2=2),0,-1))))))</f>
        <v>0</v>
      </c>
      <c r="N8290" s="9">
        <f>IF('tab4'!$C8290=0,0,IF('tab4'!$C8290=1,1,IF('tab4'!$C8290=4,2,IF('tab4'!$C8290=5,3,IF('tab4'!$C8290=6,4,IF(AND('tab4'!$C8290=80,$X$2=2),0,-1))))))</f>
        <v>2</v>
      </c>
      <c r="O8290" s="9">
        <f t="shared" ref="O8290:R8290" si="16579">D8290</f>
        <v>0</v>
      </c>
      <c r="P8290" s="9">
        <f t="shared" si="16579"/>
        <v>1</v>
      </c>
      <c r="Q8290" s="9">
        <f t="shared" si="16579"/>
        <v>0</v>
      </c>
      <c r="R8290" s="9">
        <f t="shared" si="16579"/>
        <v>0</v>
      </c>
      <c r="S8290" s="10">
        <f t="shared" ref="S8290:T8290" si="16580">IF(HEX2DEC(H8290) &gt;= 32768, (HEX2DEC(H8290) - 65535 - 1)/10, IF(HEX2DEC(H8290) = 32767, IF($X$2=2, S8291, 32767), HEX2DEC(H8290)/10 ))</f>
        <v>1.7</v>
      </c>
      <c r="T8290" s="10">
        <f t="shared" si="16580"/>
        <v>1</v>
      </c>
      <c r="U8290" s="10">
        <f t="shared" si="6"/>
        <v>1.2</v>
      </c>
    </row>
    <row r="8291" ht="14.25" customHeight="1">
      <c r="A8291" s="6" t="s">
        <v>8056</v>
      </c>
      <c r="B8291" s="13">
        <v>0.0</v>
      </c>
      <c r="C8291" s="13">
        <v>4.0</v>
      </c>
      <c r="D8291" s="9">
        <v>0.0</v>
      </c>
      <c r="E8291" s="9">
        <v>1.0</v>
      </c>
      <c r="F8291" s="9">
        <v>0.0</v>
      </c>
      <c r="G8291" s="9">
        <v>0.0</v>
      </c>
      <c r="H8291" s="4" t="s">
        <v>90</v>
      </c>
      <c r="I8291" s="4" t="s">
        <v>130</v>
      </c>
      <c r="J8291" s="4" t="s">
        <v>107</v>
      </c>
      <c r="L8291" s="8">
        <f t="shared" si="3"/>
        <v>45639.11209</v>
      </c>
      <c r="M8291" s="9">
        <f>IF('tab4'!$B8291=0,0,IF('tab4'!$B8291=1,1,IF('tab4'!$B8291=4,2,IF('tab4'!$B8291=5,3,IF('tab4'!$B8291=6,4,IF(AND('tab4'!$B8291=80,$X$2=2),0,-1))))))</f>
        <v>0</v>
      </c>
      <c r="N8291" s="9">
        <f>IF('tab4'!$C8291=0,0,IF('tab4'!$C8291=1,1,IF('tab4'!$C8291=4,2,IF('tab4'!$C8291=5,3,IF('tab4'!$C8291=6,4,IF(AND('tab4'!$C8291=80,$X$2=2),0,-1))))))</f>
        <v>2</v>
      </c>
      <c r="O8291" s="9">
        <f t="shared" ref="O8291:R8291" si="16581">D8291</f>
        <v>0</v>
      </c>
      <c r="P8291" s="9">
        <f t="shared" si="16581"/>
        <v>1</v>
      </c>
      <c r="Q8291" s="9">
        <f t="shared" si="16581"/>
        <v>0</v>
      </c>
      <c r="R8291" s="9">
        <f t="shared" si="16581"/>
        <v>0</v>
      </c>
      <c r="S8291" s="10">
        <f t="shared" ref="S8291:T8291" si="16582">IF(HEX2DEC(H8291) &gt;= 32768, (HEX2DEC(H8291) - 65535 - 1)/10, IF(HEX2DEC(H8291) = 32767, IF($X$2=2, S8292, 32767), HEX2DEC(H8291)/10 ))</f>
        <v>1.5</v>
      </c>
      <c r="T8291" s="10">
        <f t="shared" si="16582"/>
        <v>1.2</v>
      </c>
      <c r="U8291" s="10">
        <f t="shared" si="6"/>
        <v>1.4</v>
      </c>
    </row>
    <row r="8292" ht="14.25" customHeight="1">
      <c r="A8292" s="6" t="s">
        <v>8057</v>
      </c>
      <c r="B8292" s="13">
        <v>0.0</v>
      </c>
      <c r="C8292" s="13">
        <v>4.0</v>
      </c>
      <c r="D8292" s="9">
        <v>0.0</v>
      </c>
      <c r="E8292" s="9">
        <v>1.0</v>
      </c>
      <c r="F8292" s="9">
        <v>0.0</v>
      </c>
      <c r="G8292" s="9">
        <v>0.0</v>
      </c>
      <c r="H8292" s="4" t="s">
        <v>90</v>
      </c>
      <c r="I8292" s="4" t="s">
        <v>163</v>
      </c>
      <c r="J8292" s="4" t="s">
        <v>107</v>
      </c>
      <c r="L8292" s="8">
        <f t="shared" si="3"/>
        <v>45639.19543</v>
      </c>
      <c r="M8292" s="9">
        <f>IF('tab4'!$B8292=0,0,IF('tab4'!$B8292=1,1,IF('tab4'!$B8292=4,2,IF('tab4'!$B8292=5,3,IF('tab4'!$B8292=6,4,IF(AND('tab4'!$B8292=80,$X$2=2),0,-1))))))</f>
        <v>0</v>
      </c>
      <c r="N8292" s="9">
        <f>IF('tab4'!$C8292=0,0,IF('tab4'!$C8292=1,1,IF('tab4'!$C8292=4,2,IF('tab4'!$C8292=5,3,IF('tab4'!$C8292=6,4,IF(AND('tab4'!$C8292=80,$X$2=2),0,-1))))))</f>
        <v>2</v>
      </c>
      <c r="O8292" s="9">
        <f t="shared" ref="O8292:R8292" si="16583">D8292</f>
        <v>0</v>
      </c>
      <c r="P8292" s="9">
        <f t="shared" si="16583"/>
        <v>1</v>
      </c>
      <c r="Q8292" s="9">
        <f t="shared" si="16583"/>
        <v>0</v>
      </c>
      <c r="R8292" s="9">
        <f t="shared" si="16583"/>
        <v>0</v>
      </c>
      <c r="S8292" s="10">
        <f t="shared" ref="S8292:T8292" si="16584">IF(HEX2DEC(H8292) &gt;= 32768, (HEX2DEC(H8292) - 65535 - 1)/10, IF(HEX2DEC(H8292) = 32767, IF($X$2=2, S8293, 32767), HEX2DEC(H8292)/10 ))</f>
        <v>1.5</v>
      </c>
      <c r="T8292" s="10">
        <f t="shared" si="16584"/>
        <v>1.1</v>
      </c>
      <c r="U8292" s="10">
        <f t="shared" si="6"/>
        <v>1.4</v>
      </c>
    </row>
    <row r="8293" ht="14.25" customHeight="1">
      <c r="A8293" s="6" t="s">
        <v>8058</v>
      </c>
      <c r="B8293" s="13">
        <v>0.0</v>
      </c>
      <c r="C8293" s="13">
        <v>4.0</v>
      </c>
      <c r="D8293" s="9">
        <v>0.0</v>
      </c>
      <c r="E8293" s="9">
        <v>1.0</v>
      </c>
      <c r="F8293" s="9">
        <v>0.0</v>
      </c>
      <c r="G8293" s="9">
        <v>0.0</v>
      </c>
      <c r="H8293" s="4" t="s">
        <v>107</v>
      </c>
      <c r="I8293" s="4" t="s">
        <v>163</v>
      </c>
      <c r="J8293" s="4" t="s">
        <v>163</v>
      </c>
      <c r="L8293" s="8">
        <f t="shared" si="3"/>
        <v>45639.27876</v>
      </c>
      <c r="M8293" s="9">
        <f>IF('tab4'!$B8293=0,0,IF('tab4'!$B8293=1,1,IF('tab4'!$B8293=4,2,IF('tab4'!$B8293=5,3,IF('tab4'!$B8293=6,4,IF(AND('tab4'!$B8293=80,$X$2=2),0,-1))))))</f>
        <v>0</v>
      </c>
      <c r="N8293" s="9">
        <f>IF('tab4'!$C8293=0,0,IF('tab4'!$C8293=1,1,IF('tab4'!$C8293=4,2,IF('tab4'!$C8293=5,3,IF('tab4'!$C8293=6,4,IF(AND('tab4'!$C8293=80,$X$2=2),0,-1))))))</f>
        <v>2</v>
      </c>
      <c r="O8293" s="9">
        <f t="shared" ref="O8293:R8293" si="16585">D8293</f>
        <v>0</v>
      </c>
      <c r="P8293" s="9">
        <f t="shared" si="16585"/>
        <v>1</v>
      </c>
      <c r="Q8293" s="9">
        <f t="shared" si="16585"/>
        <v>0</v>
      </c>
      <c r="R8293" s="9">
        <f t="shared" si="16585"/>
        <v>0</v>
      </c>
      <c r="S8293" s="10">
        <f t="shared" ref="S8293:T8293" si="16586">IF(HEX2DEC(H8293) &gt;= 32768, (HEX2DEC(H8293) - 65535 - 1)/10, IF(HEX2DEC(H8293) = 32767, IF($X$2=2, S8294, 32767), HEX2DEC(H8293)/10 ))</f>
        <v>1.4</v>
      </c>
      <c r="T8293" s="10">
        <f t="shared" si="16586"/>
        <v>1.1</v>
      </c>
      <c r="U8293" s="10">
        <f t="shared" si="6"/>
        <v>1.1</v>
      </c>
    </row>
    <row r="8294" ht="14.25" customHeight="1">
      <c r="A8294" s="6" t="s">
        <v>8059</v>
      </c>
      <c r="B8294" s="13">
        <v>0.0</v>
      </c>
      <c r="C8294" s="13">
        <v>4.0</v>
      </c>
      <c r="D8294" s="9">
        <v>0.0</v>
      </c>
      <c r="E8294" s="9">
        <v>1.0</v>
      </c>
      <c r="F8294" s="9">
        <v>0.0</v>
      </c>
      <c r="G8294" s="9">
        <v>0.0</v>
      </c>
      <c r="H8294" s="4" t="s">
        <v>90</v>
      </c>
      <c r="I8294" s="4" t="s">
        <v>110</v>
      </c>
      <c r="J8294" s="4" t="s">
        <v>90</v>
      </c>
      <c r="L8294" s="8">
        <f t="shared" si="3"/>
        <v>45639.36211</v>
      </c>
      <c r="M8294" s="9">
        <f>IF('tab4'!$B8294=0,0,IF('tab4'!$B8294=1,1,IF('tab4'!$B8294=4,2,IF('tab4'!$B8294=5,3,IF('tab4'!$B8294=6,4,IF(AND('tab4'!$B8294=80,$X$2=2),0,-1))))))</f>
        <v>0</v>
      </c>
      <c r="N8294" s="9">
        <f>IF('tab4'!$C8294=0,0,IF('tab4'!$C8294=1,1,IF('tab4'!$C8294=4,2,IF('tab4'!$C8294=5,3,IF('tab4'!$C8294=6,4,IF(AND('tab4'!$C8294=80,$X$2=2),0,-1))))))</f>
        <v>2</v>
      </c>
      <c r="O8294" s="9">
        <f t="shared" ref="O8294:R8294" si="16587">D8294</f>
        <v>0</v>
      </c>
      <c r="P8294" s="9">
        <f t="shared" si="16587"/>
        <v>1</v>
      </c>
      <c r="Q8294" s="9">
        <f t="shared" si="16587"/>
        <v>0</v>
      </c>
      <c r="R8294" s="9">
        <f t="shared" si="16587"/>
        <v>0</v>
      </c>
      <c r="S8294" s="10">
        <f t="shared" ref="S8294:T8294" si="16588">IF(HEX2DEC(H8294) &gt;= 32768, (HEX2DEC(H8294) - 65535 - 1)/10, IF(HEX2DEC(H8294) = 32767, IF($X$2=2, S8295, 32767), HEX2DEC(H8294)/10 ))</f>
        <v>1.5</v>
      </c>
      <c r="T8294" s="10">
        <f t="shared" si="16588"/>
        <v>1.3</v>
      </c>
      <c r="U8294" s="10">
        <f t="shared" si="6"/>
        <v>1.5</v>
      </c>
    </row>
    <row r="8295" ht="14.25" customHeight="1">
      <c r="A8295" s="6" t="s">
        <v>8060</v>
      </c>
      <c r="B8295" s="13">
        <v>0.0</v>
      </c>
      <c r="C8295" s="13">
        <v>4.0</v>
      </c>
      <c r="D8295" s="9">
        <v>0.0</v>
      </c>
      <c r="E8295" s="9">
        <v>1.0</v>
      </c>
      <c r="F8295" s="9">
        <v>0.0</v>
      </c>
      <c r="G8295" s="9">
        <v>0.0</v>
      </c>
      <c r="H8295" s="4" t="s">
        <v>108</v>
      </c>
      <c r="I8295" s="4" t="s">
        <v>93</v>
      </c>
      <c r="J8295" s="4" t="s">
        <v>93</v>
      </c>
      <c r="L8295" s="8">
        <f t="shared" si="3"/>
        <v>45639.44544</v>
      </c>
      <c r="M8295" s="9">
        <f>IF('tab4'!$B8295=0,0,IF('tab4'!$B8295=1,1,IF('tab4'!$B8295=4,2,IF('tab4'!$B8295=5,3,IF('tab4'!$B8295=6,4,IF(AND('tab4'!$B8295=80,$X$2=2),0,-1))))))</f>
        <v>0</v>
      </c>
      <c r="N8295" s="9">
        <f>IF('tab4'!$C8295=0,0,IF('tab4'!$C8295=1,1,IF('tab4'!$C8295=4,2,IF('tab4'!$C8295=5,3,IF('tab4'!$C8295=6,4,IF(AND('tab4'!$C8295=80,$X$2=2),0,-1))))))</f>
        <v>2</v>
      </c>
      <c r="O8295" s="9">
        <f t="shared" ref="O8295:R8295" si="16589">D8295</f>
        <v>0</v>
      </c>
      <c r="P8295" s="9">
        <f t="shared" si="16589"/>
        <v>1</v>
      </c>
      <c r="Q8295" s="9">
        <f t="shared" si="16589"/>
        <v>0</v>
      </c>
      <c r="R8295" s="9">
        <f t="shared" si="16589"/>
        <v>0</v>
      </c>
      <c r="S8295" s="10">
        <f t="shared" ref="S8295:T8295" si="16590">IF(HEX2DEC(H8295) &gt;= 32768, (HEX2DEC(H8295) - 65535 - 1)/10, IF(HEX2DEC(H8295) = 32767, IF($X$2=2, S8296, 32767), HEX2DEC(H8295)/10 ))</f>
        <v>2.5</v>
      </c>
      <c r="T8295" s="10">
        <f t="shared" si="16590"/>
        <v>2.3</v>
      </c>
      <c r="U8295" s="10">
        <f t="shared" si="6"/>
        <v>2.3</v>
      </c>
    </row>
    <row r="8296" ht="14.25" customHeight="1">
      <c r="A8296" s="6" t="s">
        <v>8061</v>
      </c>
      <c r="B8296" s="13">
        <v>0.0</v>
      </c>
      <c r="C8296" s="13">
        <v>4.0</v>
      </c>
      <c r="D8296" s="9">
        <v>0.0</v>
      </c>
      <c r="E8296" s="9">
        <v>1.0</v>
      </c>
      <c r="F8296" s="9">
        <v>0.0</v>
      </c>
      <c r="G8296" s="9">
        <v>0.0</v>
      </c>
      <c r="H8296" s="4" t="s">
        <v>76</v>
      </c>
      <c r="I8296" s="4" t="s">
        <v>76</v>
      </c>
      <c r="J8296" s="4" t="s">
        <v>307</v>
      </c>
      <c r="L8296" s="8">
        <f t="shared" si="3"/>
        <v>45639.52877</v>
      </c>
      <c r="M8296" s="9">
        <f>IF('tab4'!$B8296=0,0,IF('tab4'!$B8296=1,1,IF('tab4'!$B8296=4,2,IF('tab4'!$B8296=5,3,IF('tab4'!$B8296=6,4,IF(AND('tab4'!$B8296=80,$X$2=2),0,-1))))))</f>
        <v>0</v>
      </c>
      <c r="N8296" s="9">
        <f>IF('tab4'!$C8296=0,0,IF('tab4'!$C8296=1,1,IF('tab4'!$C8296=4,2,IF('tab4'!$C8296=5,3,IF('tab4'!$C8296=6,4,IF(AND('tab4'!$C8296=80,$X$2=2),0,-1))))))</f>
        <v>2</v>
      </c>
      <c r="O8296" s="9">
        <f t="shared" ref="O8296:R8296" si="16591">D8296</f>
        <v>0</v>
      </c>
      <c r="P8296" s="9">
        <f t="shared" si="16591"/>
        <v>1</v>
      </c>
      <c r="Q8296" s="9">
        <f t="shared" si="16591"/>
        <v>0</v>
      </c>
      <c r="R8296" s="9">
        <f t="shared" si="16591"/>
        <v>0</v>
      </c>
      <c r="S8296" s="10">
        <f t="shared" ref="S8296:T8296" si="16592">IF(HEX2DEC(H8296) &gt;= 32768, (HEX2DEC(H8296) - 65535 - 1)/10, IF(HEX2DEC(H8296) = 32767, IF($X$2=2, S8297, 32767), HEX2DEC(H8296)/10 ))</f>
        <v>3.7</v>
      </c>
      <c r="T8296" s="10">
        <f t="shared" si="16592"/>
        <v>3.7</v>
      </c>
      <c r="U8296" s="10">
        <f t="shared" si="6"/>
        <v>3</v>
      </c>
    </row>
    <row r="8297" ht="14.25" customHeight="1">
      <c r="A8297" s="6" t="s">
        <v>8062</v>
      </c>
      <c r="B8297" s="13">
        <v>0.0</v>
      </c>
      <c r="C8297" s="13">
        <v>0.0</v>
      </c>
      <c r="D8297" s="9">
        <v>0.0</v>
      </c>
      <c r="E8297" s="9">
        <v>0.0</v>
      </c>
      <c r="F8297" s="9">
        <v>0.0</v>
      </c>
      <c r="G8297" s="9">
        <v>0.0</v>
      </c>
      <c r="H8297" s="4" t="s">
        <v>75</v>
      </c>
      <c r="I8297" s="4" t="s">
        <v>75</v>
      </c>
      <c r="J8297" s="4" t="s">
        <v>91</v>
      </c>
      <c r="L8297" s="8">
        <f t="shared" si="3"/>
        <v>45639.55657</v>
      </c>
      <c r="M8297" s="9">
        <f>IF('tab4'!$B8297=0,0,IF('tab4'!$B8297=1,1,IF('tab4'!$B8297=4,2,IF('tab4'!$B8297=5,3,IF('tab4'!$B8297=6,4,IF(AND('tab4'!$B8297=80,$X$2=2),0,-1))))))</f>
        <v>0</v>
      </c>
      <c r="N8297" s="9">
        <f>IF('tab4'!$C8297=0,0,IF('tab4'!$C8297=1,1,IF('tab4'!$C8297=4,2,IF('tab4'!$C8297=5,3,IF('tab4'!$C8297=6,4,IF(AND('tab4'!$C8297=80,$X$2=2),0,-1))))))</f>
        <v>0</v>
      </c>
      <c r="O8297" s="9">
        <f t="shared" ref="O8297:R8297" si="16593">D8297</f>
        <v>0</v>
      </c>
      <c r="P8297" s="9">
        <f t="shared" si="16593"/>
        <v>0</v>
      </c>
      <c r="Q8297" s="9">
        <f t="shared" si="16593"/>
        <v>0</v>
      </c>
      <c r="R8297" s="9">
        <f t="shared" si="16593"/>
        <v>0</v>
      </c>
      <c r="S8297" s="10">
        <f t="shared" ref="S8297:T8297" si="16594">IF(HEX2DEC(H8297) &gt;= 32768, (HEX2DEC(H8297) - 65535 - 1)/10, IF(HEX2DEC(H8297) = 32767, IF($X$2=2, S8298, 32767), HEX2DEC(H8297)/10 ))</f>
        <v>4.1</v>
      </c>
      <c r="T8297" s="10">
        <f t="shared" si="16594"/>
        <v>4.1</v>
      </c>
      <c r="U8297" s="10">
        <f t="shared" si="6"/>
        <v>2.9</v>
      </c>
    </row>
    <row r="8298" ht="14.25" customHeight="1">
      <c r="A8298" s="6" t="s">
        <v>8063</v>
      </c>
      <c r="B8298" s="13">
        <v>0.0</v>
      </c>
      <c r="C8298" s="13">
        <v>0.0</v>
      </c>
      <c r="D8298" s="9">
        <v>0.0</v>
      </c>
      <c r="E8298" s="9">
        <v>0.0</v>
      </c>
      <c r="F8298" s="9">
        <v>0.0</v>
      </c>
      <c r="G8298" s="9">
        <v>0.0</v>
      </c>
      <c r="H8298" s="4" t="s">
        <v>236</v>
      </c>
      <c r="I8298" s="4" t="s">
        <v>83</v>
      </c>
      <c r="J8298" s="4" t="s">
        <v>93</v>
      </c>
      <c r="L8298" s="8">
        <f t="shared" si="3"/>
        <v>45639.63992</v>
      </c>
      <c r="M8298" s="9">
        <f>IF('tab4'!$B8298=0,0,IF('tab4'!$B8298=1,1,IF('tab4'!$B8298=4,2,IF('tab4'!$B8298=5,3,IF('tab4'!$B8298=6,4,IF(AND('tab4'!$B8298=80,$X$2=2),0,-1))))))</f>
        <v>0</v>
      </c>
      <c r="N8298" s="9">
        <f>IF('tab4'!$C8298=0,0,IF('tab4'!$C8298=1,1,IF('tab4'!$C8298=4,2,IF('tab4'!$C8298=5,3,IF('tab4'!$C8298=6,4,IF(AND('tab4'!$C8298=80,$X$2=2),0,-1))))))</f>
        <v>0</v>
      </c>
      <c r="O8298" s="9">
        <f t="shared" ref="O8298:R8298" si="16595">D8298</f>
        <v>0</v>
      </c>
      <c r="P8298" s="9">
        <f t="shared" si="16595"/>
        <v>0</v>
      </c>
      <c r="Q8298" s="9">
        <f t="shared" si="16595"/>
        <v>0</v>
      </c>
      <c r="R8298" s="9">
        <f t="shared" si="16595"/>
        <v>0</v>
      </c>
      <c r="S8298" s="10">
        <f t="shared" ref="S8298:T8298" si="16596">IF(HEX2DEC(H8298) &gt;= 32768, (HEX2DEC(H8298) - 65535 - 1)/10, IF(HEX2DEC(H8298) = 32767, IF($X$2=2, S8299, 32767), HEX2DEC(H8298)/10 ))</f>
        <v>3.2</v>
      </c>
      <c r="T8298" s="10">
        <f t="shared" si="16596"/>
        <v>3.1</v>
      </c>
      <c r="U8298" s="10">
        <f t="shared" si="6"/>
        <v>2.3</v>
      </c>
    </row>
    <row r="8299" ht="14.25" customHeight="1">
      <c r="A8299" s="6" t="s">
        <v>8064</v>
      </c>
      <c r="B8299" s="13">
        <v>0.0</v>
      </c>
      <c r="C8299" s="13">
        <v>0.0</v>
      </c>
      <c r="D8299" s="9">
        <v>0.0</v>
      </c>
      <c r="E8299" s="9">
        <v>0.0</v>
      </c>
      <c r="F8299" s="9">
        <v>0.0</v>
      </c>
      <c r="G8299" s="9">
        <v>0.0</v>
      </c>
      <c r="H8299" s="4" t="s">
        <v>93</v>
      </c>
      <c r="I8299" s="4" t="s">
        <v>120</v>
      </c>
      <c r="J8299" s="4" t="s">
        <v>86</v>
      </c>
      <c r="L8299" s="8">
        <f t="shared" si="3"/>
        <v>45639.72325</v>
      </c>
      <c r="M8299" s="9">
        <f>IF('tab4'!$B8299=0,0,IF('tab4'!$B8299=1,1,IF('tab4'!$B8299=4,2,IF('tab4'!$B8299=5,3,IF('tab4'!$B8299=6,4,IF(AND('tab4'!$B8299=80,$X$2=2),0,-1))))))</f>
        <v>0</v>
      </c>
      <c r="N8299" s="9">
        <f>IF('tab4'!$C8299=0,0,IF('tab4'!$C8299=1,1,IF('tab4'!$C8299=4,2,IF('tab4'!$C8299=5,3,IF('tab4'!$C8299=6,4,IF(AND('tab4'!$C8299=80,$X$2=2),0,-1))))))</f>
        <v>0</v>
      </c>
      <c r="O8299" s="9">
        <f t="shared" ref="O8299:R8299" si="16597">D8299</f>
        <v>0</v>
      </c>
      <c r="P8299" s="9">
        <f t="shared" si="16597"/>
        <v>0</v>
      </c>
      <c r="Q8299" s="9">
        <f t="shared" si="16597"/>
        <v>0</v>
      </c>
      <c r="R8299" s="9">
        <f t="shared" si="16597"/>
        <v>0</v>
      </c>
      <c r="S8299" s="10">
        <f t="shared" ref="S8299:T8299" si="16598">IF(HEX2DEC(H8299) &gt;= 32768, (HEX2DEC(H8299) - 65535 - 1)/10, IF(HEX2DEC(H8299) = 32767, IF($X$2=2, S8300, 32767), HEX2DEC(H8299)/10 ))</f>
        <v>2.3</v>
      </c>
      <c r="T8299" s="10">
        <f t="shared" si="16598"/>
        <v>2</v>
      </c>
      <c r="U8299" s="10">
        <f t="shared" si="6"/>
        <v>1.9</v>
      </c>
    </row>
    <row r="8300" ht="14.25" customHeight="1">
      <c r="A8300" s="6" t="s">
        <v>8065</v>
      </c>
      <c r="B8300" s="13">
        <v>0.0</v>
      </c>
      <c r="C8300" s="13">
        <v>4.0</v>
      </c>
      <c r="D8300" s="9">
        <v>0.0</v>
      </c>
      <c r="E8300" s="9">
        <v>1.0</v>
      </c>
      <c r="F8300" s="9">
        <v>0.0</v>
      </c>
      <c r="G8300" s="9">
        <v>0.0</v>
      </c>
      <c r="H8300" s="4" t="s">
        <v>93</v>
      </c>
      <c r="I8300" s="4" t="s">
        <v>86</v>
      </c>
      <c r="J8300" s="4" t="s">
        <v>86</v>
      </c>
      <c r="L8300" s="8">
        <f t="shared" si="3"/>
        <v>45639.72545</v>
      </c>
      <c r="M8300" s="9">
        <f>IF('tab4'!$B8300=0,0,IF('tab4'!$B8300=1,1,IF('tab4'!$B8300=4,2,IF('tab4'!$B8300=5,3,IF('tab4'!$B8300=6,4,IF(AND('tab4'!$B8300=80,$X$2=2),0,-1))))))</f>
        <v>0</v>
      </c>
      <c r="N8300" s="9">
        <f>IF('tab4'!$C8300=0,0,IF('tab4'!$C8300=1,1,IF('tab4'!$C8300=4,2,IF('tab4'!$C8300=5,3,IF('tab4'!$C8300=6,4,IF(AND('tab4'!$C8300=80,$X$2=2),0,-1))))))</f>
        <v>2</v>
      </c>
      <c r="O8300" s="9">
        <f t="shared" ref="O8300:R8300" si="16599">D8300</f>
        <v>0</v>
      </c>
      <c r="P8300" s="9">
        <f t="shared" si="16599"/>
        <v>1</v>
      </c>
      <c r="Q8300" s="9">
        <f t="shared" si="16599"/>
        <v>0</v>
      </c>
      <c r="R8300" s="9">
        <f t="shared" si="16599"/>
        <v>0</v>
      </c>
      <c r="S8300" s="10">
        <f t="shared" ref="S8300:T8300" si="16600">IF(HEX2DEC(H8300) &gt;= 32768, (HEX2DEC(H8300) - 65535 - 1)/10, IF(HEX2DEC(H8300) = 32767, IF($X$2=2, S8301, 32767), HEX2DEC(H8300)/10 ))</f>
        <v>2.3</v>
      </c>
      <c r="T8300" s="10">
        <f t="shared" si="16600"/>
        <v>1.9</v>
      </c>
      <c r="U8300" s="10">
        <f t="shared" si="6"/>
        <v>1.9</v>
      </c>
    </row>
    <row r="8301" ht="14.25" customHeight="1">
      <c r="A8301" s="6" t="s">
        <v>8066</v>
      </c>
      <c r="B8301" s="13">
        <v>0.0</v>
      </c>
      <c r="C8301" s="13">
        <v>4.0</v>
      </c>
      <c r="D8301" s="9">
        <v>0.0</v>
      </c>
      <c r="E8301" s="9">
        <v>1.0</v>
      </c>
      <c r="F8301" s="9">
        <v>0.0</v>
      </c>
      <c r="G8301" s="9">
        <v>0.0</v>
      </c>
      <c r="H8301" s="4" t="s">
        <v>112</v>
      </c>
      <c r="I8301" s="4" t="s">
        <v>130</v>
      </c>
      <c r="J8301" s="4" t="s">
        <v>110</v>
      </c>
      <c r="L8301" s="8">
        <f t="shared" si="3"/>
        <v>45639.80878</v>
      </c>
      <c r="M8301" s="9">
        <f>IF('tab4'!$B8301=0,0,IF('tab4'!$B8301=1,1,IF('tab4'!$B8301=4,2,IF('tab4'!$B8301=5,3,IF('tab4'!$B8301=6,4,IF(AND('tab4'!$B8301=80,$X$2=2),0,-1))))))</f>
        <v>0</v>
      </c>
      <c r="N8301" s="9">
        <f>IF('tab4'!$C8301=0,0,IF('tab4'!$C8301=1,1,IF('tab4'!$C8301=4,2,IF('tab4'!$C8301=5,3,IF('tab4'!$C8301=6,4,IF(AND('tab4'!$C8301=80,$X$2=2),0,-1))))))</f>
        <v>2</v>
      </c>
      <c r="O8301" s="9">
        <f t="shared" ref="O8301:R8301" si="16601">D8301</f>
        <v>0</v>
      </c>
      <c r="P8301" s="9">
        <f t="shared" si="16601"/>
        <v>1</v>
      </c>
      <c r="Q8301" s="9">
        <f t="shared" si="16601"/>
        <v>0</v>
      </c>
      <c r="R8301" s="9">
        <f t="shared" si="16601"/>
        <v>0</v>
      </c>
      <c r="S8301" s="10">
        <f t="shared" ref="S8301:T8301" si="16602">IF(HEX2DEC(H8301) &gt;= 32768, (HEX2DEC(H8301) - 65535 - 1)/10, IF(HEX2DEC(H8301) = 32767, IF($X$2=2, S8302, 32767), HEX2DEC(H8301)/10 ))</f>
        <v>1.6</v>
      </c>
      <c r="T8301" s="10">
        <f t="shared" si="16602"/>
        <v>1.2</v>
      </c>
      <c r="U8301" s="10">
        <f t="shared" si="6"/>
        <v>1.3</v>
      </c>
    </row>
    <row r="8302" ht="14.25" customHeight="1">
      <c r="A8302" s="6" t="s">
        <v>8067</v>
      </c>
      <c r="B8302" s="13">
        <v>0.0</v>
      </c>
      <c r="C8302" s="13">
        <v>4.0</v>
      </c>
      <c r="D8302" s="9">
        <v>0.0</v>
      </c>
      <c r="E8302" s="9">
        <v>1.0</v>
      </c>
      <c r="F8302" s="9">
        <v>0.0</v>
      </c>
      <c r="G8302" s="9">
        <v>0.0</v>
      </c>
      <c r="H8302" s="4" t="s">
        <v>131</v>
      </c>
      <c r="I8302" s="4" t="s">
        <v>706</v>
      </c>
      <c r="J8302" s="4" t="s">
        <v>26</v>
      </c>
      <c r="L8302" s="8">
        <f t="shared" si="3"/>
        <v>45639.89213</v>
      </c>
      <c r="M8302" s="9">
        <f>IF('tab4'!$B8302=0,0,IF('tab4'!$B8302=1,1,IF('tab4'!$B8302=4,2,IF('tab4'!$B8302=5,3,IF('tab4'!$B8302=6,4,IF(AND('tab4'!$B8302=80,$X$2=2),0,-1))))))</f>
        <v>0</v>
      </c>
      <c r="N8302" s="9">
        <f>IF('tab4'!$C8302=0,0,IF('tab4'!$C8302=1,1,IF('tab4'!$C8302=4,2,IF('tab4'!$C8302=5,3,IF('tab4'!$C8302=6,4,IF(AND('tab4'!$C8302=80,$X$2=2),0,-1))))))</f>
        <v>2</v>
      </c>
      <c r="O8302" s="9">
        <f t="shared" ref="O8302:R8302" si="16603">D8302</f>
        <v>0</v>
      </c>
      <c r="P8302" s="9">
        <f t="shared" si="16603"/>
        <v>1</v>
      </c>
      <c r="Q8302" s="9">
        <f t="shared" si="16603"/>
        <v>0</v>
      </c>
      <c r="R8302" s="9">
        <f t="shared" si="16603"/>
        <v>0</v>
      </c>
      <c r="S8302" s="10">
        <f t="shared" ref="S8302:T8302" si="16604">IF(HEX2DEC(H8302) &gt;= 32768, (HEX2DEC(H8302) - 65535 - 1)/10, IF(HEX2DEC(H8302) = 32767, IF($X$2=2, S8303, 32767), HEX2DEC(H8302)/10 ))</f>
        <v>0.4</v>
      </c>
      <c r="T8302" s="10">
        <f t="shared" si="16604"/>
        <v>-0.5</v>
      </c>
      <c r="U8302" s="10">
        <f t="shared" si="6"/>
        <v>0</v>
      </c>
    </row>
    <row r="8303" ht="14.25" customHeight="1">
      <c r="A8303" s="6" t="s">
        <v>8068</v>
      </c>
      <c r="B8303" s="13">
        <v>0.0</v>
      </c>
      <c r="C8303" s="13">
        <v>4.0</v>
      </c>
      <c r="D8303" s="9">
        <v>0.0</v>
      </c>
      <c r="E8303" s="9">
        <v>1.0</v>
      </c>
      <c r="F8303" s="9">
        <v>0.0</v>
      </c>
      <c r="G8303" s="9">
        <v>0.0</v>
      </c>
      <c r="H8303" s="4" t="s">
        <v>706</v>
      </c>
      <c r="I8303" s="4" t="s">
        <v>903</v>
      </c>
      <c r="J8303" s="4" t="s">
        <v>706</v>
      </c>
      <c r="L8303" s="8">
        <f t="shared" si="3"/>
        <v>45639.97546</v>
      </c>
      <c r="M8303" s="9">
        <f>IF('tab4'!$B8303=0,0,IF('tab4'!$B8303=1,1,IF('tab4'!$B8303=4,2,IF('tab4'!$B8303=5,3,IF('tab4'!$B8303=6,4,IF(AND('tab4'!$B8303=80,$X$2=2),0,-1))))))</f>
        <v>0</v>
      </c>
      <c r="N8303" s="9">
        <f>IF('tab4'!$C8303=0,0,IF('tab4'!$C8303=1,1,IF('tab4'!$C8303=4,2,IF('tab4'!$C8303=5,3,IF('tab4'!$C8303=6,4,IF(AND('tab4'!$C8303=80,$X$2=2),0,-1))))))</f>
        <v>2</v>
      </c>
      <c r="O8303" s="9">
        <f t="shared" ref="O8303:R8303" si="16605">D8303</f>
        <v>0</v>
      </c>
      <c r="P8303" s="9">
        <f t="shared" si="16605"/>
        <v>1</v>
      </c>
      <c r="Q8303" s="9">
        <f t="shared" si="16605"/>
        <v>0</v>
      </c>
      <c r="R8303" s="9">
        <f t="shared" si="16605"/>
        <v>0</v>
      </c>
      <c r="S8303" s="10">
        <f t="shared" ref="S8303:T8303" si="16606">IF(HEX2DEC(H8303) &gt;= 32768, (HEX2DEC(H8303) - 65535 - 1)/10, IF(HEX2DEC(H8303) = 32767, IF($X$2=2, S8304, 32767), HEX2DEC(H8303)/10 ))</f>
        <v>-0.5</v>
      </c>
      <c r="T8303" s="10">
        <f t="shared" si="16606"/>
        <v>-1.4</v>
      </c>
      <c r="U8303" s="10">
        <f t="shared" si="6"/>
        <v>-0.5</v>
      </c>
    </row>
    <row r="8304" ht="14.25" customHeight="1">
      <c r="A8304" s="6" t="s">
        <v>8069</v>
      </c>
      <c r="B8304" s="13">
        <v>0.0</v>
      </c>
      <c r="C8304" s="13">
        <v>4.0</v>
      </c>
      <c r="D8304" s="9">
        <v>0.0</v>
      </c>
      <c r="E8304" s="9">
        <v>1.0</v>
      </c>
      <c r="F8304" s="9">
        <v>0.0</v>
      </c>
      <c r="G8304" s="9">
        <v>0.0</v>
      </c>
      <c r="H8304" s="4" t="s">
        <v>506</v>
      </c>
      <c r="I8304" s="4" t="s">
        <v>713</v>
      </c>
      <c r="J8304" s="4" t="s">
        <v>506</v>
      </c>
      <c r="L8304" s="8">
        <f t="shared" si="3"/>
        <v>45640.05881</v>
      </c>
      <c r="M8304" s="9">
        <f>IF('tab4'!$B8304=0,0,IF('tab4'!$B8304=1,1,IF('tab4'!$B8304=4,2,IF('tab4'!$B8304=5,3,IF('tab4'!$B8304=6,4,IF(AND('tab4'!$B8304=80,$X$2=2),0,-1))))))</f>
        <v>0</v>
      </c>
      <c r="N8304" s="9">
        <f>IF('tab4'!$C8304=0,0,IF('tab4'!$C8304=1,1,IF('tab4'!$C8304=4,2,IF('tab4'!$C8304=5,3,IF('tab4'!$C8304=6,4,IF(AND('tab4'!$C8304=80,$X$2=2),0,-1))))))</f>
        <v>2</v>
      </c>
      <c r="O8304" s="9">
        <f t="shared" ref="O8304:R8304" si="16607">D8304</f>
        <v>0</v>
      </c>
      <c r="P8304" s="9">
        <f t="shared" si="16607"/>
        <v>1</v>
      </c>
      <c r="Q8304" s="9">
        <f t="shared" si="16607"/>
        <v>0</v>
      </c>
      <c r="R8304" s="9">
        <f t="shared" si="16607"/>
        <v>0</v>
      </c>
      <c r="S8304" s="10">
        <f t="shared" ref="S8304:T8304" si="16608">IF(HEX2DEC(H8304) &gt;= 32768, (HEX2DEC(H8304) - 65535 - 1)/10, IF(HEX2DEC(H8304) = 32767, IF($X$2=2, S8305, 32767), HEX2DEC(H8304)/10 ))</f>
        <v>-1.3</v>
      </c>
      <c r="T8304" s="10">
        <f t="shared" si="16608"/>
        <v>-2.2</v>
      </c>
      <c r="U8304" s="10">
        <f t="shared" si="6"/>
        <v>-1.3</v>
      </c>
    </row>
    <row r="8305" ht="14.25" customHeight="1">
      <c r="A8305" s="6" t="s">
        <v>8070</v>
      </c>
      <c r="B8305" s="13">
        <v>0.0</v>
      </c>
      <c r="C8305" s="13">
        <v>4.0</v>
      </c>
      <c r="D8305" s="9">
        <v>0.0</v>
      </c>
      <c r="E8305" s="9">
        <v>1.0</v>
      </c>
      <c r="F8305" s="9">
        <v>0.0</v>
      </c>
      <c r="G8305" s="9">
        <v>0.0</v>
      </c>
      <c r="H8305" s="4" t="s">
        <v>713</v>
      </c>
      <c r="I8305" s="4" t="s">
        <v>729</v>
      </c>
      <c r="J8305" s="4" t="s">
        <v>822</v>
      </c>
      <c r="L8305" s="8">
        <f t="shared" si="3"/>
        <v>45640.14214</v>
      </c>
      <c r="M8305" s="9">
        <f>IF('tab4'!$B8305=0,0,IF('tab4'!$B8305=1,1,IF('tab4'!$B8305=4,2,IF('tab4'!$B8305=5,3,IF('tab4'!$B8305=6,4,IF(AND('tab4'!$B8305=80,$X$2=2),0,-1))))))</f>
        <v>0</v>
      </c>
      <c r="N8305" s="9">
        <f>IF('tab4'!$C8305=0,0,IF('tab4'!$C8305=1,1,IF('tab4'!$C8305=4,2,IF('tab4'!$C8305=5,3,IF('tab4'!$C8305=6,4,IF(AND('tab4'!$C8305=80,$X$2=2),0,-1))))))</f>
        <v>2</v>
      </c>
      <c r="O8305" s="9">
        <f t="shared" ref="O8305:R8305" si="16609">D8305</f>
        <v>0</v>
      </c>
      <c r="P8305" s="9">
        <f t="shared" si="16609"/>
        <v>1</v>
      </c>
      <c r="Q8305" s="9">
        <f t="shared" si="16609"/>
        <v>0</v>
      </c>
      <c r="R8305" s="9">
        <f t="shared" si="16609"/>
        <v>0</v>
      </c>
      <c r="S8305" s="10">
        <f t="shared" ref="S8305:T8305" si="16610">IF(HEX2DEC(H8305) &gt;= 32768, (HEX2DEC(H8305) - 65535 - 1)/10, IF(HEX2DEC(H8305) = 32767, IF($X$2=2, S8306, 32767), HEX2DEC(H8305)/10 ))</f>
        <v>-2.2</v>
      </c>
      <c r="T8305" s="10">
        <f t="shared" si="16610"/>
        <v>-3.4</v>
      </c>
      <c r="U8305" s="10">
        <f t="shared" si="6"/>
        <v>-1.6</v>
      </c>
    </row>
    <row r="8306" ht="14.25" customHeight="1">
      <c r="A8306" s="6" t="s">
        <v>8071</v>
      </c>
      <c r="B8306" s="13">
        <v>0.0</v>
      </c>
      <c r="C8306" s="13">
        <v>4.0</v>
      </c>
      <c r="D8306" s="9">
        <v>0.0</v>
      </c>
      <c r="E8306" s="9">
        <v>1.0</v>
      </c>
      <c r="F8306" s="9">
        <v>0.0</v>
      </c>
      <c r="G8306" s="9">
        <v>0.0</v>
      </c>
      <c r="H8306" s="4" t="s">
        <v>505</v>
      </c>
      <c r="I8306" s="4" t="s">
        <v>1068</v>
      </c>
      <c r="J8306" s="4" t="s">
        <v>506</v>
      </c>
      <c r="L8306" s="8">
        <f t="shared" si="3"/>
        <v>45640.22549</v>
      </c>
      <c r="M8306" s="9">
        <f>IF('tab4'!$B8306=0,0,IF('tab4'!$B8306=1,1,IF('tab4'!$B8306=4,2,IF('tab4'!$B8306=5,3,IF('tab4'!$B8306=6,4,IF(AND('tab4'!$B8306=80,$X$2=2),0,-1))))))</f>
        <v>0</v>
      </c>
      <c r="N8306" s="9">
        <f>IF('tab4'!$C8306=0,0,IF('tab4'!$C8306=1,1,IF('tab4'!$C8306=4,2,IF('tab4'!$C8306=5,3,IF('tab4'!$C8306=6,4,IF(AND('tab4'!$C8306=80,$X$2=2),0,-1))))))</f>
        <v>2</v>
      </c>
      <c r="O8306" s="9">
        <f t="shared" ref="O8306:R8306" si="16611">D8306</f>
        <v>0</v>
      </c>
      <c r="P8306" s="9">
        <f t="shared" si="16611"/>
        <v>1</v>
      </c>
      <c r="Q8306" s="9">
        <f t="shared" si="16611"/>
        <v>0</v>
      </c>
      <c r="R8306" s="9">
        <f t="shared" si="16611"/>
        <v>0</v>
      </c>
      <c r="S8306" s="10">
        <f t="shared" ref="S8306:T8306" si="16612">IF(HEX2DEC(H8306) &gt;= 32768, (HEX2DEC(H8306) - 65535 - 1)/10, IF(HEX2DEC(H8306) = 32767, IF($X$2=2, S8307, 32767), HEX2DEC(H8306)/10 ))</f>
        <v>-2</v>
      </c>
      <c r="T8306" s="10">
        <f t="shared" si="16612"/>
        <v>-2.9</v>
      </c>
      <c r="U8306" s="10">
        <f t="shared" si="6"/>
        <v>-1.3</v>
      </c>
    </row>
    <row r="8307" ht="14.25" customHeight="1">
      <c r="A8307" s="6" t="s">
        <v>8072</v>
      </c>
      <c r="B8307" s="13">
        <v>0.0</v>
      </c>
      <c r="C8307" s="13">
        <v>4.0</v>
      </c>
      <c r="D8307" s="9">
        <v>0.0</v>
      </c>
      <c r="E8307" s="9">
        <v>1.0</v>
      </c>
      <c r="F8307" s="9">
        <v>0.0</v>
      </c>
      <c r="G8307" s="9">
        <v>0.0</v>
      </c>
      <c r="H8307" s="4" t="s">
        <v>905</v>
      </c>
      <c r="I8307" s="4" t="s">
        <v>506</v>
      </c>
      <c r="J8307" s="4" t="s">
        <v>131</v>
      </c>
      <c r="L8307" s="8">
        <f t="shared" si="3"/>
        <v>45640.30882</v>
      </c>
      <c r="M8307" s="9">
        <f>IF('tab4'!$B8307=0,0,IF('tab4'!$B8307=1,1,IF('tab4'!$B8307=4,2,IF('tab4'!$B8307=5,3,IF('tab4'!$B8307=6,4,IF(AND('tab4'!$B8307=80,$X$2=2),0,-1))))))</f>
        <v>0</v>
      </c>
      <c r="N8307" s="9">
        <f>IF('tab4'!$C8307=0,0,IF('tab4'!$C8307=1,1,IF('tab4'!$C8307=4,2,IF('tab4'!$C8307=5,3,IF('tab4'!$C8307=6,4,IF(AND('tab4'!$C8307=80,$X$2=2),0,-1))))))</f>
        <v>2</v>
      </c>
      <c r="O8307" s="9">
        <f t="shared" ref="O8307:R8307" si="16613">D8307</f>
        <v>0</v>
      </c>
      <c r="P8307" s="9">
        <f t="shared" si="16613"/>
        <v>1</v>
      </c>
      <c r="Q8307" s="9">
        <f t="shared" si="16613"/>
        <v>0</v>
      </c>
      <c r="R8307" s="9">
        <f t="shared" si="16613"/>
        <v>0</v>
      </c>
      <c r="S8307" s="10">
        <f t="shared" ref="S8307:T8307" si="16614">IF(HEX2DEC(H8307) &gt;= 32768, (HEX2DEC(H8307) - 65535 - 1)/10, IF(HEX2DEC(H8307) = 32767, IF($X$2=2, S8308, 32767), HEX2DEC(H8307)/10 ))</f>
        <v>-0.6</v>
      </c>
      <c r="T8307" s="10">
        <f t="shared" si="16614"/>
        <v>-1.3</v>
      </c>
      <c r="U8307" s="10">
        <f t="shared" si="6"/>
        <v>0.4</v>
      </c>
    </row>
    <row r="8308" ht="14.25" customHeight="1">
      <c r="A8308" s="6" t="s">
        <v>8073</v>
      </c>
      <c r="B8308" s="13">
        <v>0.0</v>
      </c>
      <c r="C8308" s="13">
        <v>4.0</v>
      </c>
      <c r="D8308" s="9">
        <v>0.0</v>
      </c>
      <c r="E8308" s="9">
        <v>1.0</v>
      </c>
      <c r="F8308" s="9">
        <v>0.0</v>
      </c>
      <c r="G8308" s="9">
        <v>0.0</v>
      </c>
      <c r="H8308" s="4" t="s">
        <v>170</v>
      </c>
      <c r="I8308" s="4" t="s">
        <v>26</v>
      </c>
      <c r="J8308" s="4" t="s">
        <v>110</v>
      </c>
      <c r="L8308" s="8">
        <f t="shared" si="3"/>
        <v>45640.39216</v>
      </c>
      <c r="M8308" s="9">
        <f>IF('tab4'!$B8308=0,0,IF('tab4'!$B8308=1,1,IF('tab4'!$B8308=4,2,IF('tab4'!$B8308=5,3,IF('tab4'!$B8308=6,4,IF(AND('tab4'!$B8308=80,$X$2=2),0,-1))))))</f>
        <v>0</v>
      </c>
      <c r="N8308" s="9">
        <f>IF('tab4'!$C8308=0,0,IF('tab4'!$C8308=1,1,IF('tab4'!$C8308=4,2,IF('tab4'!$C8308=5,3,IF('tab4'!$C8308=6,4,IF(AND('tab4'!$C8308=80,$X$2=2),0,-1))))))</f>
        <v>2</v>
      </c>
      <c r="O8308" s="9">
        <f t="shared" ref="O8308:R8308" si="16615">D8308</f>
        <v>0</v>
      </c>
      <c r="P8308" s="9">
        <f t="shared" si="16615"/>
        <v>1</v>
      </c>
      <c r="Q8308" s="9">
        <f t="shared" si="16615"/>
        <v>0</v>
      </c>
      <c r="R8308" s="9">
        <f t="shared" si="16615"/>
        <v>0</v>
      </c>
      <c r="S8308" s="10">
        <f t="shared" ref="S8308:T8308" si="16616">IF(HEX2DEC(H8308) &gt;= 32768, (HEX2DEC(H8308) - 65535 - 1)/10, IF(HEX2DEC(H8308) = 32767, IF($X$2=2, S8309, 32767), HEX2DEC(H8308)/10 ))</f>
        <v>0.3</v>
      </c>
      <c r="T8308" s="10">
        <f t="shared" si="16616"/>
        <v>0</v>
      </c>
      <c r="U8308" s="10">
        <f t="shared" si="6"/>
        <v>1.3</v>
      </c>
    </row>
    <row r="8309" ht="14.25" customHeight="1">
      <c r="A8309" s="6" t="s">
        <v>8074</v>
      </c>
      <c r="B8309" s="13">
        <v>0.0</v>
      </c>
      <c r="C8309" s="13">
        <v>4.0</v>
      </c>
      <c r="D8309" s="9">
        <v>0.0</v>
      </c>
      <c r="E8309" s="9">
        <v>1.0</v>
      </c>
      <c r="F8309" s="9">
        <v>0.0</v>
      </c>
      <c r="G8309" s="9">
        <v>0.0</v>
      </c>
      <c r="H8309" s="4" t="s">
        <v>194</v>
      </c>
      <c r="I8309" s="4" t="s">
        <v>113</v>
      </c>
      <c r="J8309" s="4" t="s">
        <v>112</v>
      </c>
      <c r="L8309" s="8">
        <f t="shared" si="3"/>
        <v>45640.4755</v>
      </c>
      <c r="M8309" s="9">
        <f>IF('tab4'!$B8309=0,0,IF('tab4'!$B8309=1,1,IF('tab4'!$B8309=4,2,IF('tab4'!$B8309=5,3,IF('tab4'!$B8309=6,4,IF(AND('tab4'!$B8309=80,$X$2=2),0,-1))))))</f>
        <v>0</v>
      </c>
      <c r="N8309" s="9">
        <f>IF('tab4'!$C8309=0,0,IF('tab4'!$C8309=1,1,IF('tab4'!$C8309=4,2,IF('tab4'!$C8309=5,3,IF('tab4'!$C8309=6,4,IF(AND('tab4'!$C8309=80,$X$2=2),0,-1))))))</f>
        <v>2</v>
      </c>
      <c r="O8309" s="9">
        <f t="shared" ref="O8309:R8309" si="16617">D8309</f>
        <v>0</v>
      </c>
      <c r="P8309" s="9">
        <f t="shared" si="16617"/>
        <v>1</v>
      </c>
      <c r="Q8309" s="9">
        <f t="shared" si="16617"/>
        <v>0</v>
      </c>
      <c r="R8309" s="9">
        <f t="shared" si="16617"/>
        <v>0</v>
      </c>
      <c r="S8309" s="10">
        <f t="shared" ref="S8309:T8309" si="16618">IF(HEX2DEC(H8309) &gt;= 32768, (HEX2DEC(H8309) - 65535 - 1)/10, IF(HEX2DEC(H8309) = 32767, IF($X$2=2, S8310, 32767), HEX2DEC(H8309)/10 ))</f>
        <v>0.9</v>
      </c>
      <c r="T8309" s="10">
        <f t="shared" si="16618"/>
        <v>1</v>
      </c>
      <c r="U8309" s="10">
        <f t="shared" si="6"/>
        <v>1.6</v>
      </c>
    </row>
    <row r="8310" ht="14.25" customHeight="1">
      <c r="A8310" s="6" t="s">
        <v>8075</v>
      </c>
      <c r="B8310" s="13">
        <v>0.0</v>
      </c>
      <c r="C8310" s="13">
        <v>4.0</v>
      </c>
      <c r="D8310" s="9">
        <v>0.0</v>
      </c>
      <c r="E8310" s="9">
        <v>1.0</v>
      </c>
      <c r="F8310" s="9">
        <v>0.0</v>
      </c>
      <c r="G8310" s="9">
        <v>0.0</v>
      </c>
      <c r="H8310" s="4" t="s">
        <v>153</v>
      </c>
      <c r="I8310" s="4" t="s">
        <v>86</v>
      </c>
      <c r="J8310" s="4" t="s">
        <v>120</v>
      </c>
      <c r="L8310" s="8">
        <f t="shared" si="3"/>
        <v>45640.55883</v>
      </c>
      <c r="M8310" s="9">
        <f>IF('tab4'!$B8310=0,0,IF('tab4'!$B8310=1,1,IF('tab4'!$B8310=4,2,IF('tab4'!$B8310=5,3,IF('tab4'!$B8310=6,4,IF(AND('tab4'!$B8310=80,$X$2=2),0,-1))))))</f>
        <v>0</v>
      </c>
      <c r="N8310" s="9">
        <f>IF('tab4'!$C8310=0,0,IF('tab4'!$C8310=1,1,IF('tab4'!$C8310=4,2,IF('tab4'!$C8310=5,3,IF('tab4'!$C8310=6,4,IF(AND('tab4'!$C8310=80,$X$2=2),0,-1))))))</f>
        <v>2</v>
      </c>
      <c r="O8310" s="9">
        <f t="shared" ref="O8310:R8310" si="16619">D8310</f>
        <v>0</v>
      </c>
      <c r="P8310" s="9">
        <f t="shared" si="16619"/>
        <v>1</v>
      </c>
      <c r="Q8310" s="9">
        <f t="shared" si="16619"/>
        <v>0</v>
      </c>
      <c r="R8310" s="9">
        <f t="shared" si="16619"/>
        <v>0</v>
      </c>
      <c r="S8310" s="10">
        <f t="shared" ref="S8310:T8310" si="16620">IF(HEX2DEC(H8310) &gt;= 32768, (HEX2DEC(H8310) - 65535 - 1)/10, IF(HEX2DEC(H8310) = 32767, IF($X$2=2, S8311, 32767), HEX2DEC(H8310)/10 ))</f>
        <v>1.8</v>
      </c>
      <c r="T8310" s="10">
        <f t="shared" si="16620"/>
        <v>1.9</v>
      </c>
      <c r="U8310" s="10">
        <f t="shared" si="6"/>
        <v>2</v>
      </c>
    </row>
    <row r="8311" ht="14.25" customHeight="1">
      <c r="A8311" s="6" t="s">
        <v>8076</v>
      </c>
      <c r="B8311" s="13">
        <v>0.0</v>
      </c>
      <c r="C8311" s="13">
        <v>4.0</v>
      </c>
      <c r="D8311" s="9">
        <v>0.0</v>
      </c>
      <c r="E8311" s="9">
        <v>1.0</v>
      </c>
      <c r="F8311" s="9">
        <v>0.0</v>
      </c>
      <c r="G8311" s="9">
        <v>0.0</v>
      </c>
      <c r="H8311" s="4" t="s">
        <v>107</v>
      </c>
      <c r="I8311" s="4" t="s">
        <v>107</v>
      </c>
      <c r="J8311" s="4" t="s">
        <v>113</v>
      </c>
      <c r="L8311" s="8">
        <f t="shared" si="3"/>
        <v>45640.64218</v>
      </c>
      <c r="M8311" s="9">
        <f>IF('tab4'!$B8311=0,0,IF('tab4'!$B8311=1,1,IF('tab4'!$B8311=4,2,IF('tab4'!$B8311=5,3,IF('tab4'!$B8311=6,4,IF(AND('tab4'!$B8311=80,$X$2=2),0,-1))))))</f>
        <v>0</v>
      </c>
      <c r="N8311" s="9">
        <f>IF('tab4'!$C8311=0,0,IF('tab4'!$C8311=1,1,IF('tab4'!$C8311=4,2,IF('tab4'!$C8311=5,3,IF('tab4'!$C8311=6,4,IF(AND('tab4'!$C8311=80,$X$2=2),0,-1))))))</f>
        <v>2</v>
      </c>
      <c r="O8311" s="9">
        <f t="shared" ref="O8311:R8311" si="16621">D8311</f>
        <v>0</v>
      </c>
      <c r="P8311" s="9">
        <f t="shared" si="16621"/>
        <v>1</v>
      </c>
      <c r="Q8311" s="9">
        <f t="shared" si="16621"/>
        <v>0</v>
      </c>
      <c r="R8311" s="9">
        <f t="shared" si="16621"/>
        <v>0</v>
      </c>
      <c r="S8311" s="10">
        <f t="shared" ref="S8311:T8311" si="16622">IF(HEX2DEC(H8311) &gt;= 32768, (HEX2DEC(H8311) - 65535 - 1)/10, IF(HEX2DEC(H8311) = 32767, IF($X$2=2, S8312, 32767), HEX2DEC(H8311)/10 ))</f>
        <v>1.4</v>
      </c>
      <c r="T8311" s="10">
        <f t="shared" si="16622"/>
        <v>1.4</v>
      </c>
      <c r="U8311" s="10">
        <f t="shared" si="6"/>
        <v>1</v>
      </c>
    </row>
    <row r="8312" ht="14.25" customHeight="1">
      <c r="A8312" s="6" t="s">
        <v>8077</v>
      </c>
      <c r="B8312" s="13">
        <v>0.0</v>
      </c>
      <c r="C8312" s="13">
        <v>4.0</v>
      </c>
      <c r="D8312" s="9">
        <v>0.0</v>
      </c>
      <c r="E8312" s="9">
        <v>1.0</v>
      </c>
      <c r="F8312" s="9">
        <v>0.0</v>
      </c>
      <c r="G8312" s="9">
        <v>0.0</v>
      </c>
      <c r="H8312" s="4" t="s">
        <v>194</v>
      </c>
      <c r="I8312" s="4" t="s">
        <v>133</v>
      </c>
      <c r="J8312" s="4" t="s">
        <v>194</v>
      </c>
      <c r="L8312" s="8">
        <f t="shared" si="3"/>
        <v>45640.72551</v>
      </c>
      <c r="M8312" s="9">
        <f>IF('tab4'!$B8312=0,0,IF('tab4'!$B8312=1,1,IF('tab4'!$B8312=4,2,IF('tab4'!$B8312=5,3,IF('tab4'!$B8312=6,4,IF(AND('tab4'!$B8312=80,$X$2=2),0,-1))))))</f>
        <v>0</v>
      </c>
      <c r="N8312" s="9">
        <f>IF('tab4'!$C8312=0,0,IF('tab4'!$C8312=1,1,IF('tab4'!$C8312=4,2,IF('tab4'!$C8312=5,3,IF('tab4'!$C8312=6,4,IF(AND('tab4'!$C8312=80,$X$2=2),0,-1))))))</f>
        <v>2</v>
      </c>
      <c r="O8312" s="9">
        <f t="shared" ref="O8312:R8312" si="16623">D8312</f>
        <v>0</v>
      </c>
      <c r="P8312" s="9">
        <f t="shared" si="16623"/>
        <v>1</v>
      </c>
      <c r="Q8312" s="9">
        <f t="shared" si="16623"/>
        <v>0</v>
      </c>
      <c r="R8312" s="9">
        <f t="shared" si="16623"/>
        <v>0</v>
      </c>
      <c r="S8312" s="10">
        <f t="shared" ref="S8312:T8312" si="16624">IF(HEX2DEC(H8312) &gt;= 32768, (HEX2DEC(H8312) - 65535 - 1)/10, IF(HEX2DEC(H8312) = 32767, IF($X$2=2, S8313, 32767), HEX2DEC(H8312)/10 ))</f>
        <v>0.9</v>
      </c>
      <c r="T8312" s="10">
        <f t="shared" si="16624"/>
        <v>0.7</v>
      </c>
      <c r="U8312" s="10">
        <f t="shared" si="6"/>
        <v>0.9</v>
      </c>
    </row>
    <row r="8313" ht="14.25" customHeight="1">
      <c r="A8313" s="6" t="s">
        <v>8078</v>
      </c>
      <c r="B8313" s="13">
        <v>0.0</v>
      </c>
      <c r="C8313" s="13">
        <v>4.0</v>
      </c>
      <c r="D8313" s="9">
        <v>0.0</v>
      </c>
      <c r="E8313" s="9">
        <v>1.0</v>
      </c>
      <c r="F8313" s="9">
        <v>0.0</v>
      </c>
      <c r="G8313" s="9">
        <v>0.0</v>
      </c>
      <c r="H8313" s="4" t="s">
        <v>163</v>
      </c>
      <c r="I8313" s="4" t="s">
        <v>194</v>
      </c>
      <c r="J8313" s="4" t="s">
        <v>113</v>
      </c>
      <c r="L8313" s="8">
        <f t="shared" si="3"/>
        <v>45640.80884</v>
      </c>
      <c r="M8313" s="9">
        <f>IF('tab4'!$B8313=0,0,IF('tab4'!$B8313=1,1,IF('tab4'!$B8313=4,2,IF('tab4'!$B8313=5,3,IF('tab4'!$B8313=6,4,IF(AND('tab4'!$B8313=80,$X$2=2),0,-1))))))</f>
        <v>0</v>
      </c>
      <c r="N8313" s="9">
        <f>IF('tab4'!$C8313=0,0,IF('tab4'!$C8313=1,1,IF('tab4'!$C8313=4,2,IF('tab4'!$C8313=5,3,IF('tab4'!$C8313=6,4,IF(AND('tab4'!$C8313=80,$X$2=2),0,-1))))))</f>
        <v>2</v>
      </c>
      <c r="O8313" s="9">
        <f t="shared" ref="O8313:R8313" si="16625">D8313</f>
        <v>0</v>
      </c>
      <c r="P8313" s="9">
        <f t="shared" si="16625"/>
        <v>1</v>
      </c>
      <c r="Q8313" s="9">
        <f t="shared" si="16625"/>
        <v>0</v>
      </c>
      <c r="R8313" s="9">
        <f t="shared" si="16625"/>
        <v>0</v>
      </c>
      <c r="S8313" s="10">
        <f t="shared" ref="S8313:T8313" si="16626">IF(HEX2DEC(H8313) &gt;= 32768, (HEX2DEC(H8313) - 65535 - 1)/10, IF(HEX2DEC(H8313) = 32767, IF($X$2=2, S8314, 32767), HEX2DEC(H8313)/10 ))</f>
        <v>1.1</v>
      </c>
      <c r="T8313" s="10">
        <f t="shared" si="16626"/>
        <v>0.9</v>
      </c>
      <c r="U8313" s="10">
        <f t="shared" si="6"/>
        <v>1</v>
      </c>
    </row>
    <row r="8314" ht="14.25" customHeight="1">
      <c r="A8314" s="6" t="s">
        <v>8079</v>
      </c>
      <c r="B8314" s="13">
        <v>0.0</v>
      </c>
      <c r="C8314" s="13">
        <v>4.0</v>
      </c>
      <c r="D8314" s="9">
        <v>0.0</v>
      </c>
      <c r="E8314" s="9">
        <v>1.0</v>
      </c>
      <c r="F8314" s="9">
        <v>0.0</v>
      </c>
      <c r="G8314" s="9">
        <v>0.0</v>
      </c>
      <c r="H8314" s="4" t="s">
        <v>163</v>
      </c>
      <c r="I8314" s="4" t="s">
        <v>194</v>
      </c>
      <c r="J8314" s="4" t="s">
        <v>130</v>
      </c>
      <c r="L8314" s="8">
        <f t="shared" si="3"/>
        <v>45640.89218</v>
      </c>
      <c r="M8314" s="9">
        <f>IF('tab4'!$B8314=0,0,IF('tab4'!$B8314=1,1,IF('tab4'!$B8314=4,2,IF('tab4'!$B8314=5,3,IF('tab4'!$B8314=6,4,IF(AND('tab4'!$B8314=80,$X$2=2),0,-1))))))</f>
        <v>0</v>
      </c>
      <c r="N8314" s="9">
        <f>IF('tab4'!$C8314=0,0,IF('tab4'!$C8314=1,1,IF('tab4'!$C8314=4,2,IF('tab4'!$C8314=5,3,IF('tab4'!$C8314=6,4,IF(AND('tab4'!$C8314=80,$X$2=2),0,-1))))))</f>
        <v>2</v>
      </c>
      <c r="O8314" s="9">
        <f t="shared" ref="O8314:R8314" si="16627">D8314</f>
        <v>0</v>
      </c>
      <c r="P8314" s="9">
        <f t="shared" si="16627"/>
        <v>1</v>
      </c>
      <c r="Q8314" s="9">
        <f t="shared" si="16627"/>
        <v>0</v>
      </c>
      <c r="R8314" s="9">
        <f t="shared" si="16627"/>
        <v>0</v>
      </c>
      <c r="S8314" s="10">
        <f t="shared" ref="S8314:T8314" si="16628">IF(HEX2DEC(H8314) &gt;= 32768, (HEX2DEC(H8314) - 65535 - 1)/10, IF(HEX2DEC(H8314) = 32767, IF($X$2=2, S8315, 32767), HEX2DEC(H8314)/10 ))</f>
        <v>1.1</v>
      </c>
      <c r="T8314" s="10">
        <f t="shared" si="16628"/>
        <v>0.9</v>
      </c>
      <c r="U8314" s="10">
        <f t="shared" si="6"/>
        <v>1.2</v>
      </c>
    </row>
    <row r="8315" ht="14.25" customHeight="1">
      <c r="A8315" s="6" t="s">
        <v>8080</v>
      </c>
      <c r="B8315" s="13">
        <v>0.0</v>
      </c>
      <c r="C8315" s="13">
        <v>4.0</v>
      </c>
      <c r="D8315" s="9">
        <v>0.0</v>
      </c>
      <c r="E8315" s="9">
        <v>1.0</v>
      </c>
      <c r="F8315" s="9">
        <v>0.0</v>
      </c>
      <c r="G8315" s="9">
        <v>0.0</v>
      </c>
      <c r="H8315" s="4" t="s">
        <v>86</v>
      </c>
      <c r="I8315" s="4" t="s">
        <v>90</v>
      </c>
      <c r="J8315" s="4" t="s">
        <v>144</v>
      </c>
      <c r="L8315" s="8">
        <f t="shared" si="3"/>
        <v>45640.97552</v>
      </c>
      <c r="M8315" s="9">
        <f>IF('tab4'!$B8315=0,0,IF('tab4'!$B8315=1,1,IF('tab4'!$B8315=4,2,IF('tab4'!$B8315=5,3,IF('tab4'!$B8315=6,4,IF(AND('tab4'!$B8315=80,$X$2=2),0,-1))))))</f>
        <v>0</v>
      </c>
      <c r="N8315" s="9">
        <f>IF('tab4'!$C8315=0,0,IF('tab4'!$C8315=1,1,IF('tab4'!$C8315=4,2,IF('tab4'!$C8315=5,3,IF('tab4'!$C8315=6,4,IF(AND('tab4'!$C8315=80,$X$2=2),0,-1))))))</f>
        <v>2</v>
      </c>
      <c r="O8315" s="9">
        <f t="shared" ref="O8315:R8315" si="16629">D8315</f>
        <v>0</v>
      </c>
      <c r="P8315" s="9">
        <f t="shared" si="16629"/>
        <v>1</v>
      </c>
      <c r="Q8315" s="9">
        <f t="shared" si="16629"/>
        <v>0</v>
      </c>
      <c r="R8315" s="9">
        <f t="shared" si="16629"/>
        <v>0</v>
      </c>
      <c r="S8315" s="10">
        <f t="shared" ref="S8315:T8315" si="16630">IF(HEX2DEC(H8315) &gt;= 32768, (HEX2DEC(H8315) - 65535 - 1)/10, IF(HEX2DEC(H8315) = 32767, IF($X$2=2, S8316, 32767), HEX2DEC(H8315)/10 ))</f>
        <v>1.9</v>
      </c>
      <c r="T8315" s="10">
        <f t="shared" si="16630"/>
        <v>1.5</v>
      </c>
      <c r="U8315" s="10">
        <f t="shared" si="6"/>
        <v>1.7</v>
      </c>
    </row>
    <row r="8316" ht="14.25" customHeight="1">
      <c r="A8316" s="6" t="s">
        <v>8081</v>
      </c>
      <c r="B8316" s="13">
        <v>5.0</v>
      </c>
      <c r="C8316" s="13">
        <v>4.0</v>
      </c>
      <c r="D8316" s="9">
        <v>1.0</v>
      </c>
      <c r="E8316" s="9">
        <v>1.0</v>
      </c>
      <c r="F8316" s="9">
        <v>0.0</v>
      </c>
      <c r="G8316" s="9">
        <v>1.0</v>
      </c>
      <c r="H8316" s="4" t="s">
        <v>144</v>
      </c>
      <c r="I8316" s="4" t="s">
        <v>110</v>
      </c>
      <c r="J8316" s="4" t="s">
        <v>112</v>
      </c>
      <c r="L8316" s="8">
        <f t="shared" si="3"/>
        <v>45641.04839</v>
      </c>
      <c r="M8316" s="9">
        <f>IF('tab4'!$B8316=0,0,IF('tab4'!$B8316=1,1,IF('tab4'!$B8316=4,2,IF('tab4'!$B8316=5,3,IF('tab4'!$B8316=6,4,IF(AND('tab4'!$B8316=80,$X$2=2),0,-1))))))</f>
        <v>3</v>
      </c>
      <c r="N8316" s="9">
        <f>IF('tab4'!$C8316=0,0,IF('tab4'!$C8316=1,1,IF('tab4'!$C8316=4,2,IF('tab4'!$C8316=5,3,IF('tab4'!$C8316=6,4,IF(AND('tab4'!$C8316=80,$X$2=2),0,-1))))))</f>
        <v>2</v>
      </c>
      <c r="O8316" s="9">
        <f t="shared" ref="O8316:R8316" si="16631">D8316</f>
        <v>1</v>
      </c>
      <c r="P8316" s="9">
        <f t="shared" si="16631"/>
        <v>1</v>
      </c>
      <c r="Q8316" s="9">
        <f t="shared" si="16631"/>
        <v>0</v>
      </c>
      <c r="R8316" s="9">
        <f t="shared" si="16631"/>
        <v>1</v>
      </c>
      <c r="S8316" s="10">
        <f t="shared" ref="S8316:T8316" si="16632">IF(HEX2DEC(H8316) &gt;= 32768, (HEX2DEC(H8316) - 65535 - 1)/10, IF(HEX2DEC(H8316) = 32767, IF($X$2=2, S8317, 32767), HEX2DEC(H8316)/10 ))</f>
        <v>1.7</v>
      </c>
      <c r="T8316" s="10">
        <f t="shared" si="16632"/>
        <v>1.3</v>
      </c>
      <c r="U8316" s="10">
        <f t="shared" si="6"/>
        <v>1.6</v>
      </c>
    </row>
    <row r="8317" ht="14.25" customHeight="1">
      <c r="A8317" s="6" t="s">
        <v>8082</v>
      </c>
      <c r="B8317" s="13">
        <v>1.0</v>
      </c>
      <c r="C8317" s="13">
        <v>4.0</v>
      </c>
      <c r="D8317" s="9">
        <v>1.0</v>
      </c>
      <c r="E8317" s="9">
        <v>1.0</v>
      </c>
      <c r="F8317" s="9">
        <v>0.0</v>
      </c>
      <c r="G8317" s="9">
        <v>1.0</v>
      </c>
      <c r="H8317" s="4" t="s">
        <v>56</v>
      </c>
      <c r="I8317" s="4" t="s">
        <v>110</v>
      </c>
      <c r="J8317" s="4" t="s">
        <v>90</v>
      </c>
      <c r="L8317" s="8">
        <f t="shared" si="3"/>
        <v>45641.05159</v>
      </c>
      <c r="M8317" s="9">
        <f>IF('tab4'!$B8317=0,0,IF('tab4'!$B8317=1,1,IF('tab4'!$B8317=4,2,IF('tab4'!$B8317=5,3,IF('tab4'!$B8317=6,4,IF(AND('tab4'!$B8317=80,$X$2=2),0,-1))))))</f>
        <v>1</v>
      </c>
      <c r="N8317" s="9">
        <f>IF('tab4'!$C8317=0,0,IF('tab4'!$C8317=1,1,IF('tab4'!$C8317=4,2,IF('tab4'!$C8317=5,3,IF('tab4'!$C8317=6,4,IF(AND('tab4'!$C8317=80,$X$2=2),0,-1))))))</f>
        <v>2</v>
      </c>
      <c r="O8317" s="9">
        <f t="shared" ref="O8317:R8317" si="16633">D8317</f>
        <v>1</v>
      </c>
      <c r="P8317" s="9">
        <f t="shared" si="16633"/>
        <v>1</v>
      </c>
      <c r="Q8317" s="9">
        <f t="shared" si="16633"/>
        <v>0</v>
      </c>
      <c r="R8317" s="9">
        <f t="shared" si="16633"/>
        <v>1</v>
      </c>
      <c r="S8317" s="10">
        <f t="shared" ref="S8317:T8317" si="16634">IF(HEX2DEC(H8317) &gt;= 32768, (HEX2DEC(H8317) - 65535 - 1)/10, IF(HEX2DEC(H8317) = 32767, IF($X$2=2, S8318, 32767), HEX2DEC(H8317)/10 ))</f>
        <v>7.1</v>
      </c>
      <c r="T8317" s="10">
        <f t="shared" si="16634"/>
        <v>1.3</v>
      </c>
      <c r="U8317" s="10">
        <f t="shared" si="6"/>
        <v>1.5</v>
      </c>
    </row>
    <row r="8318" ht="14.25" customHeight="1">
      <c r="A8318" s="6" t="s">
        <v>8083</v>
      </c>
      <c r="B8318" s="13">
        <v>1.0</v>
      </c>
      <c r="C8318" s="13">
        <v>4.0</v>
      </c>
      <c r="D8318" s="9">
        <v>0.0</v>
      </c>
      <c r="E8318" s="9">
        <v>1.0</v>
      </c>
      <c r="F8318" s="9">
        <v>0.0</v>
      </c>
      <c r="G8318" s="9">
        <v>1.0</v>
      </c>
      <c r="H8318" s="4" t="s">
        <v>56</v>
      </c>
      <c r="I8318" s="4" t="s">
        <v>110</v>
      </c>
      <c r="J8318" s="4" t="s">
        <v>90</v>
      </c>
      <c r="L8318" s="8">
        <f t="shared" si="3"/>
        <v>45641.0516</v>
      </c>
      <c r="M8318" s="9">
        <f>IF('tab4'!$B8318=0,0,IF('tab4'!$B8318=1,1,IF('tab4'!$B8318=4,2,IF('tab4'!$B8318=5,3,IF('tab4'!$B8318=6,4,IF(AND('tab4'!$B8318=80,$X$2=2),0,-1))))))</f>
        <v>1</v>
      </c>
      <c r="N8318" s="9">
        <f>IF('tab4'!$C8318=0,0,IF('tab4'!$C8318=1,1,IF('tab4'!$C8318=4,2,IF('tab4'!$C8318=5,3,IF('tab4'!$C8318=6,4,IF(AND('tab4'!$C8318=80,$X$2=2),0,-1))))))</f>
        <v>2</v>
      </c>
      <c r="O8318" s="9">
        <f t="shared" ref="O8318:R8318" si="16635">D8318</f>
        <v>0</v>
      </c>
      <c r="P8318" s="9">
        <f t="shared" si="16635"/>
        <v>1</v>
      </c>
      <c r="Q8318" s="9">
        <f t="shared" si="16635"/>
        <v>0</v>
      </c>
      <c r="R8318" s="9">
        <f t="shared" si="16635"/>
        <v>1</v>
      </c>
      <c r="S8318" s="10">
        <f t="shared" ref="S8318:T8318" si="16636">IF(HEX2DEC(H8318) &gt;= 32768, (HEX2DEC(H8318) - 65535 - 1)/10, IF(HEX2DEC(H8318) = 32767, IF($X$2=2, S8319, 32767), HEX2DEC(H8318)/10 ))</f>
        <v>7.1</v>
      </c>
      <c r="T8318" s="10">
        <f t="shared" si="16636"/>
        <v>1.3</v>
      </c>
      <c r="U8318" s="10">
        <f t="shared" si="6"/>
        <v>1.5</v>
      </c>
    </row>
    <row r="8319" ht="14.25" customHeight="1">
      <c r="A8319" s="6" t="s">
        <v>8084</v>
      </c>
      <c r="B8319" s="13">
        <v>5.0</v>
      </c>
      <c r="C8319" s="13">
        <v>4.0</v>
      </c>
      <c r="D8319" s="9">
        <v>1.0</v>
      </c>
      <c r="E8319" s="9">
        <v>1.0</v>
      </c>
      <c r="F8319" s="9">
        <v>0.0</v>
      </c>
      <c r="G8319" s="9">
        <v>1.0</v>
      </c>
      <c r="H8319" s="4" t="s">
        <v>102</v>
      </c>
      <c r="I8319" s="4" t="s">
        <v>110</v>
      </c>
      <c r="J8319" s="4" t="s">
        <v>110</v>
      </c>
      <c r="L8319" s="8">
        <f t="shared" si="3"/>
        <v>45641.06218</v>
      </c>
      <c r="M8319" s="9">
        <f>IF('tab4'!$B8319=0,0,IF('tab4'!$B8319=1,1,IF('tab4'!$B8319=4,2,IF('tab4'!$B8319=5,3,IF('tab4'!$B8319=6,4,IF(AND('tab4'!$B8319=80,$X$2=2),0,-1))))))</f>
        <v>3</v>
      </c>
      <c r="N8319" s="9">
        <f>IF('tab4'!$C8319=0,0,IF('tab4'!$C8319=1,1,IF('tab4'!$C8319=4,2,IF('tab4'!$C8319=5,3,IF('tab4'!$C8319=6,4,IF(AND('tab4'!$C8319=80,$X$2=2),0,-1))))))</f>
        <v>2</v>
      </c>
      <c r="O8319" s="9">
        <f t="shared" ref="O8319:R8319" si="16637">D8319</f>
        <v>1</v>
      </c>
      <c r="P8319" s="9">
        <f t="shared" si="16637"/>
        <v>1</v>
      </c>
      <c r="Q8319" s="9">
        <f t="shared" si="16637"/>
        <v>0</v>
      </c>
      <c r="R8319" s="9">
        <f t="shared" si="16637"/>
        <v>1</v>
      </c>
      <c r="S8319" s="10">
        <f t="shared" ref="S8319:T8319" si="16638">IF(HEX2DEC(H8319) &gt;= 32768, (HEX2DEC(H8319) - 65535 - 1)/10, IF(HEX2DEC(H8319) = 32767, IF($X$2=2, S8320, 32767), HEX2DEC(H8319)/10 ))</f>
        <v>3.9</v>
      </c>
      <c r="T8319" s="10">
        <f t="shared" si="16638"/>
        <v>1.3</v>
      </c>
      <c r="U8319" s="10">
        <f t="shared" si="6"/>
        <v>1.3</v>
      </c>
    </row>
    <row r="8320" ht="14.25" customHeight="1">
      <c r="A8320" s="6" t="s">
        <v>8085</v>
      </c>
      <c r="B8320" s="13">
        <v>1.0</v>
      </c>
      <c r="C8320" s="13">
        <v>4.0</v>
      </c>
      <c r="D8320" s="9">
        <v>1.0</v>
      </c>
      <c r="E8320" s="9">
        <v>1.0</v>
      </c>
      <c r="F8320" s="9">
        <v>0.0</v>
      </c>
      <c r="G8320" s="9">
        <v>1.0</v>
      </c>
      <c r="H8320" s="4" t="s">
        <v>56</v>
      </c>
      <c r="I8320" s="4" t="s">
        <v>110</v>
      </c>
      <c r="J8320" s="4" t="s">
        <v>110</v>
      </c>
      <c r="L8320" s="8">
        <f t="shared" si="3"/>
        <v>45641.06444</v>
      </c>
      <c r="M8320" s="9">
        <f>IF('tab4'!$B8320=0,0,IF('tab4'!$B8320=1,1,IF('tab4'!$B8320=4,2,IF('tab4'!$B8320=5,3,IF('tab4'!$B8320=6,4,IF(AND('tab4'!$B8320=80,$X$2=2),0,-1))))))</f>
        <v>1</v>
      </c>
      <c r="N8320" s="9">
        <f>IF('tab4'!$C8320=0,0,IF('tab4'!$C8320=1,1,IF('tab4'!$C8320=4,2,IF('tab4'!$C8320=5,3,IF('tab4'!$C8320=6,4,IF(AND('tab4'!$C8320=80,$X$2=2),0,-1))))))</f>
        <v>2</v>
      </c>
      <c r="O8320" s="9">
        <f t="shared" ref="O8320:R8320" si="16639">D8320</f>
        <v>1</v>
      </c>
      <c r="P8320" s="9">
        <f t="shared" si="16639"/>
        <v>1</v>
      </c>
      <c r="Q8320" s="9">
        <f t="shared" si="16639"/>
        <v>0</v>
      </c>
      <c r="R8320" s="9">
        <f t="shared" si="16639"/>
        <v>1</v>
      </c>
      <c r="S8320" s="10">
        <f t="shared" ref="S8320:T8320" si="16640">IF(HEX2DEC(H8320) &gt;= 32768, (HEX2DEC(H8320) - 65535 - 1)/10, IF(HEX2DEC(H8320) = 32767, IF($X$2=2, S8321, 32767), HEX2DEC(H8320)/10 ))</f>
        <v>7.1</v>
      </c>
      <c r="T8320" s="10">
        <f t="shared" si="16640"/>
        <v>1.3</v>
      </c>
      <c r="U8320" s="10">
        <f t="shared" si="6"/>
        <v>1.3</v>
      </c>
    </row>
    <row r="8321" ht="14.25" customHeight="1">
      <c r="A8321" s="6" t="s">
        <v>8086</v>
      </c>
      <c r="B8321" s="13">
        <v>1.0</v>
      </c>
      <c r="C8321" s="13">
        <v>4.0</v>
      </c>
      <c r="D8321" s="9">
        <v>0.0</v>
      </c>
      <c r="E8321" s="9">
        <v>1.0</v>
      </c>
      <c r="F8321" s="9">
        <v>0.0</v>
      </c>
      <c r="G8321" s="9">
        <v>1.0</v>
      </c>
      <c r="H8321" s="4" t="s">
        <v>56</v>
      </c>
      <c r="I8321" s="4" t="s">
        <v>110</v>
      </c>
      <c r="J8321" s="4" t="s">
        <v>110</v>
      </c>
      <c r="L8321" s="8">
        <f t="shared" si="3"/>
        <v>45641.06446</v>
      </c>
      <c r="M8321" s="9">
        <f>IF('tab4'!$B8321=0,0,IF('tab4'!$B8321=1,1,IF('tab4'!$B8321=4,2,IF('tab4'!$B8321=5,3,IF('tab4'!$B8321=6,4,IF(AND('tab4'!$B8321=80,$X$2=2),0,-1))))))</f>
        <v>1</v>
      </c>
      <c r="N8321" s="9">
        <f>IF('tab4'!$C8321=0,0,IF('tab4'!$C8321=1,1,IF('tab4'!$C8321=4,2,IF('tab4'!$C8321=5,3,IF('tab4'!$C8321=6,4,IF(AND('tab4'!$C8321=80,$X$2=2),0,-1))))))</f>
        <v>2</v>
      </c>
      <c r="O8321" s="9">
        <f t="shared" ref="O8321:R8321" si="16641">D8321</f>
        <v>0</v>
      </c>
      <c r="P8321" s="9">
        <f t="shared" si="16641"/>
        <v>1</v>
      </c>
      <c r="Q8321" s="9">
        <f t="shared" si="16641"/>
        <v>0</v>
      </c>
      <c r="R8321" s="9">
        <f t="shared" si="16641"/>
        <v>1</v>
      </c>
      <c r="S8321" s="10">
        <f t="shared" ref="S8321:T8321" si="16642">IF(HEX2DEC(H8321) &gt;= 32768, (HEX2DEC(H8321) - 65535 - 1)/10, IF(HEX2DEC(H8321) = 32767, IF($X$2=2, S8322, 32767), HEX2DEC(H8321)/10 ))</f>
        <v>7.1</v>
      </c>
      <c r="T8321" s="10">
        <f t="shared" si="16642"/>
        <v>1.3</v>
      </c>
      <c r="U8321" s="10">
        <f t="shared" si="6"/>
        <v>1.3</v>
      </c>
    </row>
    <row r="8322" ht="14.25" customHeight="1">
      <c r="A8322" s="6" t="s">
        <v>8087</v>
      </c>
      <c r="B8322" s="13">
        <v>5.0</v>
      </c>
      <c r="C8322" s="13">
        <v>4.0</v>
      </c>
      <c r="D8322" s="9">
        <v>1.0</v>
      </c>
      <c r="E8322" s="9">
        <v>1.0</v>
      </c>
      <c r="F8322" s="9">
        <v>0.0</v>
      </c>
      <c r="G8322" s="9">
        <v>1.0</v>
      </c>
      <c r="H8322" s="4" t="s">
        <v>102</v>
      </c>
      <c r="I8322" s="4" t="s">
        <v>130</v>
      </c>
      <c r="J8322" s="4" t="s">
        <v>130</v>
      </c>
      <c r="L8322" s="8">
        <f t="shared" si="3"/>
        <v>45641.07648</v>
      </c>
      <c r="M8322" s="9">
        <f>IF('tab4'!$B8322=0,0,IF('tab4'!$B8322=1,1,IF('tab4'!$B8322=4,2,IF('tab4'!$B8322=5,3,IF('tab4'!$B8322=6,4,IF(AND('tab4'!$B8322=80,$X$2=2),0,-1))))))</f>
        <v>3</v>
      </c>
      <c r="N8322" s="9">
        <f>IF('tab4'!$C8322=0,0,IF('tab4'!$C8322=1,1,IF('tab4'!$C8322=4,2,IF('tab4'!$C8322=5,3,IF('tab4'!$C8322=6,4,IF(AND('tab4'!$C8322=80,$X$2=2),0,-1))))))</f>
        <v>2</v>
      </c>
      <c r="O8322" s="9">
        <f t="shared" ref="O8322:R8322" si="16643">D8322</f>
        <v>1</v>
      </c>
      <c r="P8322" s="9">
        <f t="shared" si="16643"/>
        <v>1</v>
      </c>
      <c r="Q8322" s="9">
        <f t="shared" si="16643"/>
        <v>0</v>
      </c>
      <c r="R8322" s="9">
        <f t="shared" si="16643"/>
        <v>1</v>
      </c>
      <c r="S8322" s="10">
        <f t="shared" ref="S8322:T8322" si="16644">IF(HEX2DEC(H8322) &gt;= 32768, (HEX2DEC(H8322) - 65535 - 1)/10, IF(HEX2DEC(H8322) = 32767, IF($X$2=2, S8323, 32767), HEX2DEC(H8322)/10 ))</f>
        <v>3.9</v>
      </c>
      <c r="T8322" s="10">
        <f t="shared" si="16644"/>
        <v>1.2</v>
      </c>
      <c r="U8322" s="10">
        <f t="shared" si="6"/>
        <v>1.2</v>
      </c>
    </row>
    <row r="8323" ht="14.25" customHeight="1">
      <c r="A8323" s="6" t="s">
        <v>8088</v>
      </c>
      <c r="B8323" s="13">
        <v>1.0</v>
      </c>
      <c r="C8323" s="13">
        <v>4.0</v>
      </c>
      <c r="D8323" s="9">
        <v>1.0</v>
      </c>
      <c r="E8323" s="9">
        <v>1.0</v>
      </c>
      <c r="F8323" s="9">
        <v>0.0</v>
      </c>
      <c r="G8323" s="9">
        <v>1.0</v>
      </c>
      <c r="H8323" s="4" t="s">
        <v>56</v>
      </c>
      <c r="I8323" s="4" t="s">
        <v>130</v>
      </c>
      <c r="J8323" s="4" t="s">
        <v>163</v>
      </c>
      <c r="L8323" s="8">
        <f t="shared" si="3"/>
        <v>45641.07876</v>
      </c>
      <c r="M8323" s="9">
        <f>IF('tab4'!$B8323=0,0,IF('tab4'!$B8323=1,1,IF('tab4'!$B8323=4,2,IF('tab4'!$B8323=5,3,IF('tab4'!$B8323=6,4,IF(AND('tab4'!$B8323=80,$X$2=2),0,-1))))))</f>
        <v>1</v>
      </c>
      <c r="N8323" s="9">
        <f>IF('tab4'!$C8323=0,0,IF('tab4'!$C8323=1,1,IF('tab4'!$C8323=4,2,IF('tab4'!$C8323=5,3,IF('tab4'!$C8323=6,4,IF(AND('tab4'!$C8323=80,$X$2=2),0,-1))))))</f>
        <v>2</v>
      </c>
      <c r="O8323" s="9">
        <f t="shared" ref="O8323:R8323" si="16645">D8323</f>
        <v>1</v>
      </c>
      <c r="P8323" s="9">
        <f t="shared" si="16645"/>
        <v>1</v>
      </c>
      <c r="Q8323" s="9">
        <f t="shared" si="16645"/>
        <v>0</v>
      </c>
      <c r="R8323" s="9">
        <f t="shared" si="16645"/>
        <v>1</v>
      </c>
      <c r="S8323" s="10">
        <f t="shared" ref="S8323:T8323" si="16646">IF(HEX2DEC(H8323) &gt;= 32768, (HEX2DEC(H8323) - 65535 - 1)/10, IF(HEX2DEC(H8323) = 32767, IF($X$2=2, S8324, 32767), HEX2DEC(H8323)/10 ))</f>
        <v>7.1</v>
      </c>
      <c r="T8323" s="10">
        <f t="shared" si="16646"/>
        <v>1.2</v>
      </c>
      <c r="U8323" s="10">
        <f t="shared" si="6"/>
        <v>1.1</v>
      </c>
    </row>
    <row r="8324" ht="14.25" customHeight="1">
      <c r="A8324" s="6" t="s">
        <v>8089</v>
      </c>
      <c r="B8324" s="13">
        <v>1.0</v>
      </c>
      <c r="C8324" s="13">
        <v>4.0</v>
      </c>
      <c r="D8324" s="9">
        <v>0.0</v>
      </c>
      <c r="E8324" s="9">
        <v>1.0</v>
      </c>
      <c r="F8324" s="9">
        <v>0.0</v>
      </c>
      <c r="G8324" s="9">
        <v>1.0</v>
      </c>
      <c r="H8324" s="4" t="s">
        <v>56</v>
      </c>
      <c r="I8324" s="4" t="s">
        <v>130</v>
      </c>
      <c r="J8324" s="4" t="s">
        <v>163</v>
      </c>
      <c r="L8324" s="8">
        <f t="shared" si="3"/>
        <v>45641.07877</v>
      </c>
      <c r="M8324" s="9">
        <f>IF('tab4'!$B8324=0,0,IF('tab4'!$B8324=1,1,IF('tab4'!$B8324=4,2,IF('tab4'!$B8324=5,3,IF('tab4'!$B8324=6,4,IF(AND('tab4'!$B8324=80,$X$2=2),0,-1))))))</f>
        <v>1</v>
      </c>
      <c r="N8324" s="9">
        <f>IF('tab4'!$C8324=0,0,IF('tab4'!$C8324=1,1,IF('tab4'!$C8324=4,2,IF('tab4'!$C8324=5,3,IF('tab4'!$C8324=6,4,IF(AND('tab4'!$C8324=80,$X$2=2),0,-1))))))</f>
        <v>2</v>
      </c>
      <c r="O8324" s="9">
        <f t="shared" ref="O8324:R8324" si="16647">D8324</f>
        <v>0</v>
      </c>
      <c r="P8324" s="9">
        <f t="shared" si="16647"/>
        <v>1</v>
      </c>
      <c r="Q8324" s="9">
        <f t="shared" si="16647"/>
        <v>0</v>
      </c>
      <c r="R8324" s="9">
        <f t="shared" si="16647"/>
        <v>1</v>
      </c>
      <c r="S8324" s="10">
        <f t="shared" ref="S8324:T8324" si="16648">IF(HEX2DEC(H8324) &gt;= 32768, (HEX2DEC(H8324) - 65535 - 1)/10, IF(HEX2DEC(H8324) = 32767, IF($X$2=2, S8325, 32767), HEX2DEC(H8324)/10 ))</f>
        <v>7.1</v>
      </c>
      <c r="T8324" s="10">
        <f t="shared" si="16648"/>
        <v>1.2</v>
      </c>
      <c r="U8324" s="10">
        <f t="shared" si="6"/>
        <v>1.1</v>
      </c>
    </row>
    <row r="8325" ht="14.25" customHeight="1">
      <c r="A8325" s="6" t="s">
        <v>8090</v>
      </c>
      <c r="B8325" s="13">
        <v>5.0</v>
      </c>
      <c r="C8325" s="13">
        <v>4.0</v>
      </c>
      <c r="D8325" s="9">
        <v>1.0</v>
      </c>
      <c r="E8325" s="9">
        <v>1.0</v>
      </c>
      <c r="F8325" s="9">
        <v>0.0</v>
      </c>
      <c r="G8325" s="9">
        <v>1.0</v>
      </c>
      <c r="H8325" s="4" t="s">
        <v>102</v>
      </c>
      <c r="I8325" s="4" t="s">
        <v>110</v>
      </c>
      <c r="J8325" s="4" t="s">
        <v>130</v>
      </c>
      <c r="L8325" s="8">
        <f t="shared" si="3"/>
        <v>45641.09111</v>
      </c>
      <c r="M8325" s="9">
        <f>IF('tab4'!$B8325=0,0,IF('tab4'!$B8325=1,1,IF('tab4'!$B8325=4,2,IF('tab4'!$B8325=5,3,IF('tab4'!$B8325=6,4,IF(AND('tab4'!$B8325=80,$X$2=2),0,-1))))))</f>
        <v>3</v>
      </c>
      <c r="N8325" s="9">
        <f>IF('tab4'!$C8325=0,0,IF('tab4'!$C8325=1,1,IF('tab4'!$C8325=4,2,IF('tab4'!$C8325=5,3,IF('tab4'!$C8325=6,4,IF(AND('tab4'!$C8325=80,$X$2=2),0,-1))))))</f>
        <v>2</v>
      </c>
      <c r="O8325" s="9">
        <f t="shared" ref="O8325:R8325" si="16649">D8325</f>
        <v>1</v>
      </c>
      <c r="P8325" s="9">
        <f t="shared" si="16649"/>
        <v>1</v>
      </c>
      <c r="Q8325" s="9">
        <f t="shared" si="16649"/>
        <v>0</v>
      </c>
      <c r="R8325" s="9">
        <f t="shared" si="16649"/>
        <v>1</v>
      </c>
      <c r="S8325" s="10">
        <f t="shared" ref="S8325:T8325" si="16650">IF(HEX2DEC(H8325) &gt;= 32768, (HEX2DEC(H8325) - 65535 - 1)/10, IF(HEX2DEC(H8325) = 32767, IF($X$2=2, S8326, 32767), HEX2DEC(H8325)/10 ))</f>
        <v>3.9</v>
      </c>
      <c r="T8325" s="10">
        <f t="shared" si="16650"/>
        <v>1.3</v>
      </c>
      <c r="U8325" s="10">
        <f t="shared" si="6"/>
        <v>1.2</v>
      </c>
    </row>
    <row r="8326" ht="14.25" customHeight="1">
      <c r="A8326" s="6" t="s">
        <v>8091</v>
      </c>
      <c r="B8326" s="13">
        <v>1.0</v>
      </c>
      <c r="C8326" s="13">
        <v>4.0</v>
      </c>
      <c r="D8326" s="9">
        <v>1.0</v>
      </c>
      <c r="E8326" s="9">
        <v>1.0</v>
      </c>
      <c r="F8326" s="9">
        <v>0.0</v>
      </c>
      <c r="G8326" s="9">
        <v>1.0</v>
      </c>
      <c r="H8326" s="4" t="s">
        <v>56</v>
      </c>
      <c r="I8326" s="4" t="s">
        <v>110</v>
      </c>
      <c r="J8326" s="4" t="s">
        <v>110</v>
      </c>
      <c r="L8326" s="8">
        <f t="shared" si="3"/>
        <v>45641.09323</v>
      </c>
      <c r="M8326" s="9">
        <f>IF('tab4'!$B8326=0,0,IF('tab4'!$B8326=1,1,IF('tab4'!$B8326=4,2,IF('tab4'!$B8326=5,3,IF('tab4'!$B8326=6,4,IF(AND('tab4'!$B8326=80,$X$2=2),0,-1))))))</f>
        <v>1</v>
      </c>
      <c r="N8326" s="9">
        <f>IF('tab4'!$C8326=0,0,IF('tab4'!$C8326=1,1,IF('tab4'!$C8326=4,2,IF('tab4'!$C8326=5,3,IF('tab4'!$C8326=6,4,IF(AND('tab4'!$C8326=80,$X$2=2),0,-1))))))</f>
        <v>2</v>
      </c>
      <c r="O8326" s="9">
        <f t="shared" ref="O8326:R8326" si="16651">D8326</f>
        <v>1</v>
      </c>
      <c r="P8326" s="9">
        <f t="shared" si="16651"/>
        <v>1</v>
      </c>
      <c r="Q8326" s="9">
        <f t="shared" si="16651"/>
        <v>0</v>
      </c>
      <c r="R8326" s="9">
        <f t="shared" si="16651"/>
        <v>1</v>
      </c>
      <c r="S8326" s="10">
        <f t="shared" ref="S8326:T8326" si="16652">IF(HEX2DEC(H8326) &gt;= 32768, (HEX2DEC(H8326) - 65535 - 1)/10, IF(HEX2DEC(H8326) = 32767, IF($X$2=2, S8327, 32767), HEX2DEC(H8326)/10 ))</f>
        <v>7.1</v>
      </c>
      <c r="T8326" s="10">
        <f t="shared" si="16652"/>
        <v>1.3</v>
      </c>
      <c r="U8326" s="10">
        <f t="shared" si="6"/>
        <v>1.3</v>
      </c>
    </row>
    <row r="8327" ht="14.25" customHeight="1">
      <c r="A8327" s="6" t="s">
        <v>8092</v>
      </c>
      <c r="B8327" s="13">
        <v>1.0</v>
      </c>
      <c r="C8327" s="13">
        <v>4.0</v>
      </c>
      <c r="D8327" s="9">
        <v>0.0</v>
      </c>
      <c r="E8327" s="9">
        <v>1.0</v>
      </c>
      <c r="F8327" s="9">
        <v>0.0</v>
      </c>
      <c r="G8327" s="9">
        <v>1.0</v>
      </c>
      <c r="H8327" s="4" t="s">
        <v>56</v>
      </c>
      <c r="I8327" s="4" t="s">
        <v>110</v>
      </c>
      <c r="J8327" s="4" t="s">
        <v>110</v>
      </c>
      <c r="L8327" s="8">
        <f t="shared" si="3"/>
        <v>45641.09324</v>
      </c>
      <c r="M8327" s="9">
        <f>IF('tab4'!$B8327=0,0,IF('tab4'!$B8327=1,1,IF('tab4'!$B8327=4,2,IF('tab4'!$B8327=5,3,IF('tab4'!$B8327=6,4,IF(AND('tab4'!$B8327=80,$X$2=2),0,-1))))))</f>
        <v>1</v>
      </c>
      <c r="N8327" s="9">
        <f>IF('tab4'!$C8327=0,0,IF('tab4'!$C8327=1,1,IF('tab4'!$C8327=4,2,IF('tab4'!$C8327=5,3,IF('tab4'!$C8327=6,4,IF(AND('tab4'!$C8327=80,$X$2=2),0,-1))))))</f>
        <v>2</v>
      </c>
      <c r="O8327" s="9">
        <f t="shared" ref="O8327:R8327" si="16653">D8327</f>
        <v>0</v>
      </c>
      <c r="P8327" s="9">
        <f t="shared" si="16653"/>
        <v>1</v>
      </c>
      <c r="Q8327" s="9">
        <f t="shared" si="16653"/>
        <v>0</v>
      </c>
      <c r="R8327" s="9">
        <f t="shared" si="16653"/>
        <v>1</v>
      </c>
      <c r="S8327" s="10">
        <f t="shared" ref="S8327:T8327" si="16654">IF(HEX2DEC(H8327) &gt;= 32768, (HEX2DEC(H8327) - 65535 - 1)/10, IF(HEX2DEC(H8327) = 32767, IF($X$2=2, S8328, 32767), HEX2DEC(H8327)/10 ))</f>
        <v>7.1</v>
      </c>
      <c r="T8327" s="10">
        <f t="shared" si="16654"/>
        <v>1.3</v>
      </c>
      <c r="U8327" s="10">
        <f t="shared" si="6"/>
        <v>1.3</v>
      </c>
    </row>
    <row r="8328" ht="14.25" customHeight="1">
      <c r="A8328" s="6" t="s">
        <v>8093</v>
      </c>
      <c r="B8328" s="13">
        <v>0.0</v>
      </c>
      <c r="C8328" s="13">
        <v>4.0</v>
      </c>
      <c r="D8328" s="9">
        <v>0.0</v>
      </c>
      <c r="E8328" s="9">
        <v>1.0</v>
      </c>
      <c r="F8328" s="9">
        <v>0.0</v>
      </c>
      <c r="G8328" s="9">
        <v>0.0</v>
      </c>
      <c r="H8328" s="4" t="s">
        <v>39</v>
      </c>
      <c r="I8328" s="4" t="s">
        <v>110</v>
      </c>
      <c r="J8328" s="4" t="s">
        <v>110</v>
      </c>
      <c r="L8328" s="8">
        <f t="shared" si="3"/>
        <v>45641.09987</v>
      </c>
      <c r="M8328" s="9">
        <f>IF('tab4'!$B8328=0,0,IF('tab4'!$B8328=1,1,IF('tab4'!$B8328=4,2,IF('tab4'!$B8328=5,3,IF('tab4'!$B8328=6,4,IF(AND('tab4'!$B8328=80,$X$2=2),0,-1))))))</f>
        <v>0</v>
      </c>
      <c r="N8328" s="9">
        <f>IF('tab4'!$C8328=0,0,IF('tab4'!$C8328=1,1,IF('tab4'!$C8328=4,2,IF('tab4'!$C8328=5,3,IF('tab4'!$C8328=6,4,IF(AND('tab4'!$C8328=80,$X$2=2),0,-1))))))</f>
        <v>2</v>
      </c>
      <c r="O8328" s="9">
        <f t="shared" ref="O8328:R8328" si="16655">D8328</f>
        <v>0</v>
      </c>
      <c r="P8328" s="9">
        <f t="shared" si="16655"/>
        <v>1</v>
      </c>
      <c r="Q8328" s="9">
        <f t="shared" si="16655"/>
        <v>0</v>
      </c>
      <c r="R8328" s="9">
        <f t="shared" si="16655"/>
        <v>0</v>
      </c>
      <c r="S8328" s="10">
        <f t="shared" ref="S8328:T8328" si="16656">IF(HEX2DEC(H8328) &gt;= 32768, (HEX2DEC(H8328) - 65535 - 1)/10, IF(HEX2DEC(H8328) = 32767, IF($X$2=2, S8329, 32767), HEX2DEC(H8328)/10 ))</f>
        <v>5.5</v>
      </c>
      <c r="T8328" s="10">
        <f t="shared" si="16656"/>
        <v>1.3</v>
      </c>
      <c r="U8328" s="10">
        <f t="shared" si="6"/>
        <v>1.3</v>
      </c>
    </row>
    <row r="8329" ht="14.25" customHeight="1">
      <c r="A8329" s="6" t="s">
        <v>8094</v>
      </c>
      <c r="B8329" s="13">
        <v>0.0</v>
      </c>
      <c r="C8329" s="13">
        <v>4.0</v>
      </c>
      <c r="D8329" s="9">
        <v>0.0</v>
      </c>
      <c r="E8329" s="9">
        <v>1.0</v>
      </c>
      <c r="F8329" s="9">
        <v>0.0</v>
      </c>
      <c r="G8329" s="9">
        <v>0.0</v>
      </c>
      <c r="H8329" s="4" t="s">
        <v>86</v>
      </c>
      <c r="I8329" s="4" t="s">
        <v>90</v>
      </c>
      <c r="J8329" s="4" t="s">
        <v>153</v>
      </c>
      <c r="L8329" s="8">
        <f t="shared" si="3"/>
        <v>45641.18321</v>
      </c>
      <c r="M8329" s="9">
        <f>IF('tab4'!$B8329=0,0,IF('tab4'!$B8329=1,1,IF('tab4'!$B8329=4,2,IF('tab4'!$B8329=5,3,IF('tab4'!$B8329=6,4,IF(AND('tab4'!$B8329=80,$X$2=2),0,-1))))))</f>
        <v>0</v>
      </c>
      <c r="N8329" s="9">
        <f>IF('tab4'!$C8329=0,0,IF('tab4'!$C8329=1,1,IF('tab4'!$C8329=4,2,IF('tab4'!$C8329=5,3,IF('tab4'!$C8329=6,4,IF(AND('tab4'!$C8329=80,$X$2=2),0,-1))))))</f>
        <v>2</v>
      </c>
      <c r="O8329" s="9">
        <f t="shared" ref="O8329:R8329" si="16657">D8329</f>
        <v>0</v>
      </c>
      <c r="P8329" s="9">
        <f t="shared" si="16657"/>
        <v>1</v>
      </c>
      <c r="Q8329" s="9">
        <f t="shared" si="16657"/>
        <v>0</v>
      </c>
      <c r="R8329" s="9">
        <f t="shared" si="16657"/>
        <v>0</v>
      </c>
      <c r="S8329" s="10">
        <f t="shared" ref="S8329:T8329" si="16658">IF(HEX2DEC(H8329) &gt;= 32768, (HEX2DEC(H8329) - 65535 - 1)/10, IF(HEX2DEC(H8329) = 32767, IF($X$2=2, S8330, 32767), HEX2DEC(H8329)/10 ))</f>
        <v>1.9</v>
      </c>
      <c r="T8329" s="10">
        <f t="shared" si="16658"/>
        <v>1.5</v>
      </c>
      <c r="U8329" s="10">
        <f t="shared" si="6"/>
        <v>1.8</v>
      </c>
    </row>
    <row r="8330" ht="14.25" customHeight="1">
      <c r="A8330" s="6" t="s">
        <v>8095</v>
      </c>
      <c r="B8330" s="13">
        <v>0.0</v>
      </c>
      <c r="C8330" s="13">
        <v>4.0</v>
      </c>
      <c r="D8330" s="9">
        <v>0.0</v>
      </c>
      <c r="E8330" s="9">
        <v>1.0</v>
      </c>
      <c r="F8330" s="9">
        <v>0.0</v>
      </c>
      <c r="G8330" s="9">
        <v>0.0</v>
      </c>
      <c r="H8330" s="4" t="s">
        <v>120</v>
      </c>
      <c r="I8330" s="4" t="s">
        <v>153</v>
      </c>
      <c r="J8330" s="4" t="s">
        <v>153</v>
      </c>
      <c r="L8330" s="8">
        <f t="shared" si="3"/>
        <v>45641.26655</v>
      </c>
      <c r="M8330" s="9">
        <f>IF('tab4'!$B8330=0,0,IF('tab4'!$B8330=1,1,IF('tab4'!$B8330=4,2,IF('tab4'!$B8330=5,3,IF('tab4'!$B8330=6,4,IF(AND('tab4'!$B8330=80,$X$2=2),0,-1))))))</f>
        <v>0</v>
      </c>
      <c r="N8330" s="9">
        <f>IF('tab4'!$C8330=0,0,IF('tab4'!$C8330=1,1,IF('tab4'!$C8330=4,2,IF('tab4'!$C8330=5,3,IF('tab4'!$C8330=6,4,IF(AND('tab4'!$C8330=80,$X$2=2),0,-1))))))</f>
        <v>2</v>
      </c>
      <c r="O8330" s="9">
        <f t="shared" ref="O8330:R8330" si="16659">D8330</f>
        <v>0</v>
      </c>
      <c r="P8330" s="9">
        <f t="shared" si="16659"/>
        <v>1</v>
      </c>
      <c r="Q8330" s="9">
        <f t="shared" si="16659"/>
        <v>0</v>
      </c>
      <c r="R8330" s="9">
        <f t="shared" si="16659"/>
        <v>0</v>
      </c>
      <c r="S8330" s="10">
        <f t="shared" ref="S8330:T8330" si="16660">IF(HEX2DEC(H8330) &gt;= 32768, (HEX2DEC(H8330) - 65535 - 1)/10, IF(HEX2DEC(H8330) = 32767, IF($X$2=2, S8331, 32767), HEX2DEC(H8330)/10 ))</f>
        <v>2</v>
      </c>
      <c r="T8330" s="10">
        <f t="shared" si="16660"/>
        <v>1.8</v>
      </c>
      <c r="U8330" s="10">
        <f t="shared" si="6"/>
        <v>1.8</v>
      </c>
    </row>
    <row r="8331" ht="14.25" customHeight="1">
      <c r="A8331" s="6" t="s">
        <v>8096</v>
      </c>
      <c r="B8331" s="13">
        <v>5.0</v>
      </c>
      <c r="C8331" s="13">
        <v>4.0</v>
      </c>
      <c r="D8331" s="9">
        <v>1.0</v>
      </c>
      <c r="E8331" s="9">
        <v>1.0</v>
      </c>
      <c r="F8331" s="9">
        <v>0.0</v>
      </c>
      <c r="G8331" s="9">
        <v>1.0</v>
      </c>
      <c r="H8331" s="4" t="s">
        <v>93</v>
      </c>
      <c r="I8331" s="4" t="s">
        <v>118</v>
      </c>
      <c r="J8331" s="4" t="s">
        <v>85</v>
      </c>
      <c r="L8331" s="8">
        <f t="shared" si="3"/>
        <v>45641.33091</v>
      </c>
      <c r="M8331" s="9">
        <f>IF('tab4'!$B8331=0,0,IF('tab4'!$B8331=1,1,IF('tab4'!$B8331=4,2,IF('tab4'!$B8331=5,3,IF('tab4'!$B8331=6,4,IF(AND('tab4'!$B8331=80,$X$2=2),0,-1))))))</f>
        <v>3</v>
      </c>
      <c r="N8331" s="9">
        <f>IF('tab4'!$C8331=0,0,IF('tab4'!$C8331=1,1,IF('tab4'!$C8331=4,2,IF('tab4'!$C8331=5,3,IF('tab4'!$C8331=6,4,IF(AND('tab4'!$C8331=80,$X$2=2),0,-1))))))</f>
        <v>2</v>
      </c>
      <c r="O8331" s="9">
        <f t="shared" ref="O8331:R8331" si="16661">D8331</f>
        <v>1</v>
      </c>
      <c r="P8331" s="9">
        <f t="shared" si="16661"/>
        <v>1</v>
      </c>
      <c r="Q8331" s="9">
        <f t="shared" si="16661"/>
        <v>0</v>
      </c>
      <c r="R8331" s="9">
        <f t="shared" si="16661"/>
        <v>1</v>
      </c>
      <c r="S8331" s="10">
        <f t="shared" ref="S8331:T8331" si="16662">IF(HEX2DEC(H8331) &gt;= 32768, (HEX2DEC(H8331) - 65535 - 1)/10, IF(HEX2DEC(H8331) = 32767, IF($X$2=2, S8332, 32767), HEX2DEC(H8331)/10 ))</f>
        <v>2.3</v>
      </c>
      <c r="T8331" s="10">
        <f t="shared" si="16662"/>
        <v>2.1</v>
      </c>
      <c r="U8331" s="10">
        <f t="shared" si="6"/>
        <v>2.4</v>
      </c>
    </row>
    <row r="8332" ht="14.25" customHeight="1">
      <c r="A8332" s="6" t="s">
        <v>8097</v>
      </c>
      <c r="B8332" s="13">
        <v>1.0</v>
      </c>
      <c r="C8332" s="13">
        <v>4.0</v>
      </c>
      <c r="D8332" s="9">
        <v>1.0</v>
      </c>
      <c r="E8332" s="9">
        <v>1.0</v>
      </c>
      <c r="F8332" s="9">
        <v>0.0</v>
      </c>
      <c r="G8332" s="9">
        <v>1.0</v>
      </c>
      <c r="H8332" s="4" t="s">
        <v>56</v>
      </c>
      <c r="I8332" s="4" t="s">
        <v>118</v>
      </c>
      <c r="J8332" s="4" t="s">
        <v>85</v>
      </c>
      <c r="L8332" s="8">
        <f t="shared" si="3"/>
        <v>45641.33355</v>
      </c>
      <c r="M8332" s="9">
        <f>IF('tab4'!$B8332=0,0,IF('tab4'!$B8332=1,1,IF('tab4'!$B8332=4,2,IF('tab4'!$B8332=5,3,IF('tab4'!$B8332=6,4,IF(AND('tab4'!$B8332=80,$X$2=2),0,-1))))))</f>
        <v>1</v>
      </c>
      <c r="N8332" s="9">
        <f>IF('tab4'!$C8332=0,0,IF('tab4'!$C8332=1,1,IF('tab4'!$C8332=4,2,IF('tab4'!$C8332=5,3,IF('tab4'!$C8332=6,4,IF(AND('tab4'!$C8332=80,$X$2=2),0,-1))))))</f>
        <v>2</v>
      </c>
      <c r="O8332" s="9">
        <f t="shared" ref="O8332:R8332" si="16663">D8332</f>
        <v>1</v>
      </c>
      <c r="P8332" s="9">
        <f t="shared" si="16663"/>
        <v>1</v>
      </c>
      <c r="Q8332" s="9">
        <f t="shared" si="16663"/>
        <v>0</v>
      </c>
      <c r="R8332" s="9">
        <f t="shared" si="16663"/>
        <v>1</v>
      </c>
      <c r="S8332" s="10">
        <f t="shared" ref="S8332:T8332" si="16664">IF(HEX2DEC(H8332) &gt;= 32768, (HEX2DEC(H8332) - 65535 - 1)/10, IF(HEX2DEC(H8332) = 32767, IF($X$2=2, S8333, 32767), HEX2DEC(H8332)/10 ))</f>
        <v>7.1</v>
      </c>
      <c r="T8332" s="10">
        <f t="shared" si="16664"/>
        <v>2.1</v>
      </c>
      <c r="U8332" s="10">
        <f t="shared" si="6"/>
        <v>2.4</v>
      </c>
    </row>
    <row r="8333" ht="14.25" customHeight="1">
      <c r="A8333" s="6" t="s">
        <v>8098</v>
      </c>
      <c r="B8333" s="13">
        <v>1.0</v>
      </c>
      <c r="C8333" s="13">
        <v>4.0</v>
      </c>
      <c r="D8333" s="9">
        <v>0.0</v>
      </c>
      <c r="E8333" s="9">
        <v>1.0</v>
      </c>
      <c r="F8333" s="9">
        <v>0.0</v>
      </c>
      <c r="G8333" s="9">
        <v>1.0</v>
      </c>
      <c r="H8333" s="4" t="s">
        <v>56</v>
      </c>
      <c r="I8333" s="4" t="s">
        <v>118</v>
      </c>
      <c r="J8333" s="4" t="s">
        <v>85</v>
      </c>
      <c r="L8333" s="8">
        <f t="shared" si="3"/>
        <v>45641.33356</v>
      </c>
      <c r="M8333" s="9">
        <f>IF('tab4'!$B8333=0,0,IF('tab4'!$B8333=1,1,IF('tab4'!$B8333=4,2,IF('tab4'!$B8333=5,3,IF('tab4'!$B8333=6,4,IF(AND('tab4'!$B8333=80,$X$2=2),0,-1))))))</f>
        <v>1</v>
      </c>
      <c r="N8333" s="9">
        <f>IF('tab4'!$C8333=0,0,IF('tab4'!$C8333=1,1,IF('tab4'!$C8333=4,2,IF('tab4'!$C8333=5,3,IF('tab4'!$C8333=6,4,IF(AND('tab4'!$C8333=80,$X$2=2),0,-1))))))</f>
        <v>2</v>
      </c>
      <c r="O8333" s="9">
        <f t="shared" ref="O8333:R8333" si="16665">D8333</f>
        <v>0</v>
      </c>
      <c r="P8333" s="9">
        <f t="shared" si="16665"/>
        <v>1</v>
      </c>
      <c r="Q8333" s="9">
        <f t="shared" si="16665"/>
        <v>0</v>
      </c>
      <c r="R8333" s="9">
        <f t="shared" si="16665"/>
        <v>1</v>
      </c>
      <c r="S8333" s="10">
        <f t="shared" ref="S8333:T8333" si="16666">IF(HEX2DEC(H8333) &gt;= 32768, (HEX2DEC(H8333) - 65535 - 1)/10, IF(HEX2DEC(H8333) = 32767, IF($X$2=2, S8334, 32767), HEX2DEC(H8333)/10 ))</f>
        <v>7.1</v>
      </c>
      <c r="T8333" s="10">
        <f t="shared" si="16666"/>
        <v>2.1</v>
      </c>
      <c r="U8333" s="10">
        <f t="shared" si="6"/>
        <v>2.4</v>
      </c>
    </row>
    <row r="8334" ht="14.25" customHeight="1">
      <c r="A8334" s="6" t="s">
        <v>8099</v>
      </c>
      <c r="B8334" s="13">
        <v>5.0</v>
      </c>
      <c r="C8334" s="13">
        <v>4.0</v>
      </c>
      <c r="D8334" s="9">
        <v>1.0</v>
      </c>
      <c r="E8334" s="9">
        <v>1.0</v>
      </c>
      <c r="F8334" s="9">
        <v>0.0</v>
      </c>
      <c r="G8334" s="9">
        <v>1.0</v>
      </c>
      <c r="H8334" s="4" t="s">
        <v>102</v>
      </c>
      <c r="I8334" s="4" t="s">
        <v>89</v>
      </c>
      <c r="J8334" s="4" t="s">
        <v>93</v>
      </c>
      <c r="L8334" s="8">
        <f t="shared" si="3"/>
        <v>45641.34711</v>
      </c>
      <c r="M8334" s="9">
        <f>IF('tab4'!$B8334=0,0,IF('tab4'!$B8334=1,1,IF('tab4'!$B8334=4,2,IF('tab4'!$B8334=5,3,IF('tab4'!$B8334=6,4,IF(AND('tab4'!$B8334=80,$X$2=2),0,-1))))))</f>
        <v>3</v>
      </c>
      <c r="N8334" s="9">
        <f>IF('tab4'!$C8334=0,0,IF('tab4'!$C8334=1,1,IF('tab4'!$C8334=4,2,IF('tab4'!$C8334=5,3,IF('tab4'!$C8334=6,4,IF(AND('tab4'!$C8334=80,$X$2=2),0,-1))))))</f>
        <v>2</v>
      </c>
      <c r="O8334" s="9">
        <f t="shared" ref="O8334:R8334" si="16667">D8334</f>
        <v>1</v>
      </c>
      <c r="P8334" s="9">
        <f t="shared" si="16667"/>
        <v>1</v>
      </c>
      <c r="Q8334" s="9">
        <f t="shared" si="16667"/>
        <v>0</v>
      </c>
      <c r="R8334" s="9">
        <f t="shared" si="16667"/>
        <v>1</v>
      </c>
      <c r="S8334" s="10">
        <f t="shared" ref="S8334:T8334" si="16668">IF(HEX2DEC(H8334) &gt;= 32768, (HEX2DEC(H8334) - 65535 - 1)/10, IF(HEX2DEC(H8334) = 32767, IF($X$2=2, S8335, 32767), HEX2DEC(H8334)/10 ))</f>
        <v>3.9</v>
      </c>
      <c r="T8334" s="10">
        <f t="shared" si="16668"/>
        <v>2.2</v>
      </c>
      <c r="U8334" s="10">
        <f t="shared" si="6"/>
        <v>2.3</v>
      </c>
    </row>
    <row r="8335" ht="14.25" customHeight="1">
      <c r="A8335" s="6" t="s">
        <v>8100</v>
      </c>
      <c r="B8335" s="13">
        <v>1.0</v>
      </c>
      <c r="C8335" s="13">
        <v>4.0</v>
      </c>
      <c r="D8335" s="9">
        <v>1.0</v>
      </c>
      <c r="E8335" s="9">
        <v>1.0</v>
      </c>
      <c r="F8335" s="9">
        <v>0.0</v>
      </c>
      <c r="G8335" s="9">
        <v>1.0</v>
      </c>
      <c r="H8335" s="4" t="s">
        <v>56</v>
      </c>
      <c r="I8335" s="4" t="s">
        <v>89</v>
      </c>
      <c r="J8335" s="4" t="s">
        <v>93</v>
      </c>
      <c r="L8335" s="8">
        <f t="shared" si="3"/>
        <v>45641.34906</v>
      </c>
      <c r="M8335" s="9">
        <f>IF('tab4'!$B8335=0,0,IF('tab4'!$B8335=1,1,IF('tab4'!$B8335=4,2,IF('tab4'!$B8335=5,3,IF('tab4'!$B8335=6,4,IF(AND('tab4'!$B8335=80,$X$2=2),0,-1))))))</f>
        <v>1</v>
      </c>
      <c r="N8335" s="9">
        <f>IF('tab4'!$C8335=0,0,IF('tab4'!$C8335=1,1,IF('tab4'!$C8335=4,2,IF('tab4'!$C8335=5,3,IF('tab4'!$C8335=6,4,IF(AND('tab4'!$C8335=80,$X$2=2),0,-1))))))</f>
        <v>2</v>
      </c>
      <c r="O8335" s="9">
        <f t="shared" ref="O8335:R8335" si="16669">D8335</f>
        <v>1</v>
      </c>
      <c r="P8335" s="9">
        <f t="shared" si="16669"/>
        <v>1</v>
      </c>
      <c r="Q8335" s="9">
        <f t="shared" si="16669"/>
        <v>0</v>
      </c>
      <c r="R8335" s="9">
        <f t="shared" si="16669"/>
        <v>1</v>
      </c>
      <c r="S8335" s="10">
        <f t="shared" ref="S8335:T8335" si="16670">IF(HEX2DEC(H8335) &gt;= 32768, (HEX2DEC(H8335) - 65535 - 1)/10, IF(HEX2DEC(H8335) = 32767, IF($X$2=2, S8336, 32767), HEX2DEC(H8335)/10 ))</f>
        <v>7.1</v>
      </c>
      <c r="T8335" s="10">
        <f t="shared" si="16670"/>
        <v>2.2</v>
      </c>
      <c r="U8335" s="10">
        <f t="shared" si="6"/>
        <v>2.3</v>
      </c>
    </row>
    <row r="8336" ht="14.25" customHeight="1">
      <c r="A8336" s="6" t="s">
        <v>8101</v>
      </c>
      <c r="B8336" s="13">
        <v>1.0</v>
      </c>
      <c r="C8336" s="13">
        <v>4.0</v>
      </c>
      <c r="D8336" s="9">
        <v>0.0</v>
      </c>
      <c r="E8336" s="9">
        <v>1.0</v>
      </c>
      <c r="F8336" s="9">
        <v>0.0</v>
      </c>
      <c r="G8336" s="9">
        <v>1.0</v>
      </c>
      <c r="H8336" s="4" t="s">
        <v>56</v>
      </c>
      <c r="I8336" s="4" t="s">
        <v>89</v>
      </c>
      <c r="J8336" s="4" t="s">
        <v>93</v>
      </c>
      <c r="L8336" s="8">
        <f t="shared" si="3"/>
        <v>45641.34907</v>
      </c>
      <c r="M8336" s="9">
        <f>IF('tab4'!$B8336=0,0,IF('tab4'!$B8336=1,1,IF('tab4'!$B8336=4,2,IF('tab4'!$B8336=5,3,IF('tab4'!$B8336=6,4,IF(AND('tab4'!$B8336=80,$X$2=2),0,-1))))))</f>
        <v>1</v>
      </c>
      <c r="N8336" s="9">
        <f>IF('tab4'!$C8336=0,0,IF('tab4'!$C8336=1,1,IF('tab4'!$C8336=4,2,IF('tab4'!$C8336=5,3,IF('tab4'!$C8336=6,4,IF(AND('tab4'!$C8336=80,$X$2=2),0,-1))))))</f>
        <v>2</v>
      </c>
      <c r="O8336" s="9">
        <f t="shared" ref="O8336:R8336" si="16671">D8336</f>
        <v>0</v>
      </c>
      <c r="P8336" s="9">
        <f t="shared" si="16671"/>
        <v>1</v>
      </c>
      <c r="Q8336" s="9">
        <f t="shared" si="16671"/>
        <v>0</v>
      </c>
      <c r="R8336" s="9">
        <f t="shared" si="16671"/>
        <v>1</v>
      </c>
      <c r="S8336" s="10">
        <f t="shared" ref="S8336:T8336" si="16672">IF(HEX2DEC(H8336) &gt;= 32768, (HEX2DEC(H8336) - 65535 - 1)/10, IF(HEX2DEC(H8336) = 32767, IF($X$2=2, S8337, 32767), HEX2DEC(H8336)/10 ))</f>
        <v>7.1</v>
      </c>
      <c r="T8336" s="10">
        <f t="shared" si="16672"/>
        <v>2.2</v>
      </c>
      <c r="U8336" s="10">
        <f t="shared" si="6"/>
        <v>2.3</v>
      </c>
    </row>
    <row r="8337" ht="14.25" customHeight="1">
      <c r="A8337" s="6" t="s">
        <v>8102</v>
      </c>
      <c r="B8337" s="13">
        <v>0.0</v>
      </c>
      <c r="C8337" s="13">
        <v>4.0</v>
      </c>
      <c r="D8337" s="9">
        <v>0.0</v>
      </c>
      <c r="E8337" s="9">
        <v>1.0</v>
      </c>
      <c r="F8337" s="9">
        <v>0.0</v>
      </c>
      <c r="G8337" s="9">
        <v>0.0</v>
      </c>
      <c r="H8337" s="4" t="s">
        <v>46</v>
      </c>
      <c r="I8337" s="4" t="s">
        <v>93</v>
      </c>
      <c r="J8337" s="4" t="s">
        <v>85</v>
      </c>
      <c r="L8337" s="8">
        <f t="shared" si="3"/>
        <v>45641.35431</v>
      </c>
      <c r="M8337" s="9">
        <f>IF('tab4'!$B8337=0,0,IF('tab4'!$B8337=1,1,IF('tab4'!$B8337=4,2,IF('tab4'!$B8337=5,3,IF('tab4'!$B8337=6,4,IF(AND('tab4'!$B8337=80,$X$2=2),0,-1))))))</f>
        <v>0</v>
      </c>
      <c r="N8337" s="9">
        <f>IF('tab4'!$C8337=0,0,IF('tab4'!$C8337=1,1,IF('tab4'!$C8337=4,2,IF('tab4'!$C8337=5,3,IF('tab4'!$C8337=6,4,IF(AND('tab4'!$C8337=80,$X$2=2),0,-1))))))</f>
        <v>2</v>
      </c>
      <c r="O8337" s="9">
        <f t="shared" ref="O8337:R8337" si="16673">D8337</f>
        <v>0</v>
      </c>
      <c r="P8337" s="9">
        <f t="shared" si="16673"/>
        <v>1</v>
      </c>
      <c r="Q8337" s="9">
        <f t="shared" si="16673"/>
        <v>0</v>
      </c>
      <c r="R8337" s="9">
        <f t="shared" si="16673"/>
        <v>0</v>
      </c>
      <c r="S8337" s="10">
        <f t="shared" ref="S8337:T8337" si="16674">IF(HEX2DEC(H8337) &gt;= 32768, (HEX2DEC(H8337) - 65535 - 1)/10, IF(HEX2DEC(H8337) = 32767, IF($X$2=2, S8338, 32767), HEX2DEC(H8337)/10 ))</f>
        <v>5.9</v>
      </c>
      <c r="T8337" s="10">
        <f t="shared" si="16674"/>
        <v>2.3</v>
      </c>
      <c r="U8337" s="10">
        <f t="shared" si="6"/>
        <v>2.4</v>
      </c>
    </row>
    <row r="8338" ht="14.25" customHeight="1">
      <c r="A8338" s="6" t="s">
        <v>8103</v>
      </c>
      <c r="B8338" s="13">
        <v>5.0</v>
      </c>
      <c r="C8338" s="13">
        <v>4.0</v>
      </c>
      <c r="D8338" s="9">
        <v>1.0</v>
      </c>
      <c r="E8338" s="9">
        <v>1.0</v>
      </c>
      <c r="F8338" s="9">
        <v>0.0</v>
      </c>
      <c r="G8338" s="9">
        <v>1.0</v>
      </c>
      <c r="H8338" s="4" t="s">
        <v>66</v>
      </c>
      <c r="I8338" s="4" t="s">
        <v>93</v>
      </c>
      <c r="J8338" s="4" t="s">
        <v>85</v>
      </c>
      <c r="L8338" s="8">
        <f t="shared" si="3"/>
        <v>45641.35601</v>
      </c>
      <c r="M8338" s="9">
        <f>IF('tab4'!$B8338=0,0,IF('tab4'!$B8338=1,1,IF('tab4'!$B8338=4,2,IF('tab4'!$B8338=5,3,IF('tab4'!$B8338=6,4,IF(AND('tab4'!$B8338=80,$X$2=2),0,-1))))))</f>
        <v>3</v>
      </c>
      <c r="N8338" s="9">
        <f>IF('tab4'!$C8338=0,0,IF('tab4'!$C8338=1,1,IF('tab4'!$C8338=4,2,IF('tab4'!$C8338=5,3,IF('tab4'!$C8338=6,4,IF(AND('tab4'!$C8338=80,$X$2=2),0,-1))))))</f>
        <v>2</v>
      </c>
      <c r="O8338" s="9">
        <f t="shared" ref="O8338:R8338" si="16675">D8338</f>
        <v>1</v>
      </c>
      <c r="P8338" s="9">
        <f t="shared" si="16675"/>
        <v>1</v>
      </c>
      <c r="Q8338" s="9">
        <f t="shared" si="16675"/>
        <v>0</v>
      </c>
      <c r="R8338" s="9">
        <f t="shared" si="16675"/>
        <v>1</v>
      </c>
      <c r="S8338" s="10">
        <f t="shared" ref="S8338:T8338" si="16676">IF(HEX2DEC(H8338) &gt;= 32768, (HEX2DEC(H8338) - 65535 - 1)/10, IF(HEX2DEC(H8338) = 32767, IF($X$2=2, S8339, 32767), HEX2DEC(H8338)/10 ))</f>
        <v>5.4</v>
      </c>
      <c r="T8338" s="10">
        <f t="shared" si="16676"/>
        <v>2.3</v>
      </c>
      <c r="U8338" s="10">
        <f t="shared" si="6"/>
        <v>2.4</v>
      </c>
    </row>
    <row r="8339" ht="14.25" customHeight="1">
      <c r="A8339" s="6" t="s">
        <v>8104</v>
      </c>
      <c r="B8339" s="13">
        <v>1.0</v>
      </c>
      <c r="C8339" s="13">
        <v>4.0</v>
      </c>
      <c r="D8339" s="9">
        <v>1.0</v>
      </c>
      <c r="E8339" s="9">
        <v>1.0</v>
      </c>
      <c r="F8339" s="9">
        <v>0.0</v>
      </c>
      <c r="G8339" s="9">
        <v>1.0</v>
      </c>
      <c r="H8339" s="4" t="s">
        <v>56</v>
      </c>
      <c r="I8339" s="4" t="s">
        <v>85</v>
      </c>
      <c r="J8339" s="4" t="s">
        <v>85</v>
      </c>
      <c r="L8339" s="8">
        <f t="shared" si="3"/>
        <v>45641.35747</v>
      </c>
      <c r="M8339" s="9">
        <f>IF('tab4'!$B8339=0,0,IF('tab4'!$B8339=1,1,IF('tab4'!$B8339=4,2,IF('tab4'!$B8339=5,3,IF('tab4'!$B8339=6,4,IF(AND('tab4'!$B8339=80,$X$2=2),0,-1))))))</f>
        <v>1</v>
      </c>
      <c r="N8339" s="9">
        <f>IF('tab4'!$C8339=0,0,IF('tab4'!$C8339=1,1,IF('tab4'!$C8339=4,2,IF('tab4'!$C8339=5,3,IF('tab4'!$C8339=6,4,IF(AND('tab4'!$C8339=80,$X$2=2),0,-1))))))</f>
        <v>2</v>
      </c>
      <c r="O8339" s="9">
        <f t="shared" ref="O8339:R8339" si="16677">D8339</f>
        <v>1</v>
      </c>
      <c r="P8339" s="9">
        <f t="shared" si="16677"/>
        <v>1</v>
      </c>
      <c r="Q8339" s="9">
        <f t="shared" si="16677"/>
        <v>0</v>
      </c>
      <c r="R8339" s="9">
        <f t="shared" si="16677"/>
        <v>1</v>
      </c>
      <c r="S8339" s="10">
        <f t="shared" ref="S8339:T8339" si="16678">IF(HEX2DEC(H8339) &gt;= 32768, (HEX2DEC(H8339) - 65535 - 1)/10, IF(HEX2DEC(H8339) = 32767, IF($X$2=2, S8340, 32767), HEX2DEC(H8339)/10 ))</f>
        <v>7.1</v>
      </c>
      <c r="T8339" s="10">
        <f t="shared" si="16678"/>
        <v>2.4</v>
      </c>
      <c r="U8339" s="10">
        <f t="shared" si="6"/>
        <v>2.4</v>
      </c>
    </row>
    <row r="8340" ht="14.25" customHeight="1">
      <c r="A8340" s="6" t="s">
        <v>8105</v>
      </c>
      <c r="B8340" s="13">
        <v>1.0</v>
      </c>
      <c r="C8340" s="13">
        <v>4.0</v>
      </c>
      <c r="D8340" s="9">
        <v>0.0</v>
      </c>
      <c r="E8340" s="9">
        <v>1.0</v>
      </c>
      <c r="F8340" s="9">
        <v>0.0</v>
      </c>
      <c r="G8340" s="9">
        <v>1.0</v>
      </c>
      <c r="H8340" s="4" t="s">
        <v>56</v>
      </c>
      <c r="I8340" s="4" t="s">
        <v>85</v>
      </c>
      <c r="J8340" s="4" t="s">
        <v>108</v>
      </c>
      <c r="L8340" s="8">
        <f t="shared" si="3"/>
        <v>45641.35748</v>
      </c>
      <c r="M8340" s="9">
        <f>IF('tab4'!$B8340=0,0,IF('tab4'!$B8340=1,1,IF('tab4'!$B8340=4,2,IF('tab4'!$B8340=5,3,IF('tab4'!$B8340=6,4,IF(AND('tab4'!$B8340=80,$X$2=2),0,-1))))))</f>
        <v>1</v>
      </c>
      <c r="N8340" s="9">
        <f>IF('tab4'!$C8340=0,0,IF('tab4'!$C8340=1,1,IF('tab4'!$C8340=4,2,IF('tab4'!$C8340=5,3,IF('tab4'!$C8340=6,4,IF(AND('tab4'!$C8340=80,$X$2=2),0,-1))))))</f>
        <v>2</v>
      </c>
      <c r="O8340" s="9">
        <f t="shared" ref="O8340:R8340" si="16679">D8340</f>
        <v>0</v>
      </c>
      <c r="P8340" s="9">
        <f t="shared" si="16679"/>
        <v>1</v>
      </c>
      <c r="Q8340" s="9">
        <f t="shared" si="16679"/>
        <v>0</v>
      </c>
      <c r="R8340" s="9">
        <f t="shared" si="16679"/>
        <v>1</v>
      </c>
      <c r="S8340" s="10">
        <f t="shared" ref="S8340:T8340" si="16680">IF(HEX2DEC(H8340) &gt;= 32768, (HEX2DEC(H8340) - 65535 - 1)/10, IF(HEX2DEC(H8340) = 32767, IF($X$2=2, S8341, 32767), HEX2DEC(H8340)/10 ))</f>
        <v>7.1</v>
      </c>
      <c r="T8340" s="10">
        <f t="shared" si="16680"/>
        <v>2.4</v>
      </c>
      <c r="U8340" s="10">
        <f t="shared" si="6"/>
        <v>2.5</v>
      </c>
    </row>
    <row r="8341" ht="14.25" customHeight="1">
      <c r="A8341" s="6" t="s">
        <v>8106</v>
      </c>
      <c r="B8341" s="13">
        <v>5.0</v>
      </c>
      <c r="C8341" s="13">
        <v>4.0</v>
      </c>
      <c r="D8341" s="9">
        <v>1.0</v>
      </c>
      <c r="E8341" s="9">
        <v>1.0</v>
      </c>
      <c r="F8341" s="9">
        <v>0.0</v>
      </c>
      <c r="G8341" s="9">
        <v>1.0</v>
      </c>
      <c r="H8341" s="4" t="s">
        <v>102</v>
      </c>
      <c r="I8341" s="4" t="s">
        <v>87</v>
      </c>
      <c r="J8341" s="4" t="s">
        <v>307</v>
      </c>
      <c r="L8341" s="8">
        <f t="shared" si="3"/>
        <v>45641.37947</v>
      </c>
      <c r="M8341" s="9">
        <f>IF('tab4'!$B8341=0,0,IF('tab4'!$B8341=1,1,IF('tab4'!$B8341=4,2,IF('tab4'!$B8341=5,3,IF('tab4'!$B8341=6,4,IF(AND('tab4'!$B8341=80,$X$2=2),0,-1))))))</f>
        <v>3</v>
      </c>
      <c r="N8341" s="9">
        <f>IF('tab4'!$C8341=0,0,IF('tab4'!$C8341=1,1,IF('tab4'!$C8341=4,2,IF('tab4'!$C8341=5,3,IF('tab4'!$C8341=6,4,IF(AND('tab4'!$C8341=80,$X$2=2),0,-1))))))</f>
        <v>2</v>
      </c>
      <c r="O8341" s="9">
        <f t="shared" ref="O8341:R8341" si="16681">D8341</f>
        <v>1</v>
      </c>
      <c r="P8341" s="9">
        <f t="shared" si="16681"/>
        <v>1</v>
      </c>
      <c r="Q8341" s="9">
        <f t="shared" si="16681"/>
        <v>0</v>
      </c>
      <c r="R8341" s="9">
        <f t="shared" si="16681"/>
        <v>1</v>
      </c>
      <c r="S8341" s="10">
        <f t="shared" ref="S8341:T8341" si="16682">IF(HEX2DEC(H8341) &gt;= 32768, (HEX2DEC(H8341) - 65535 - 1)/10, IF(HEX2DEC(H8341) = 32767, IF($X$2=2, S8342, 32767), HEX2DEC(H8341)/10 ))</f>
        <v>3.9</v>
      </c>
      <c r="T8341" s="10">
        <f t="shared" si="16682"/>
        <v>2.8</v>
      </c>
      <c r="U8341" s="10">
        <f t="shared" si="6"/>
        <v>3</v>
      </c>
    </row>
    <row r="8342" ht="14.25" customHeight="1">
      <c r="A8342" s="6" t="s">
        <v>8107</v>
      </c>
      <c r="B8342" s="13">
        <v>1.0</v>
      </c>
      <c r="C8342" s="13">
        <v>4.0</v>
      </c>
      <c r="D8342" s="9">
        <v>1.0</v>
      </c>
      <c r="E8342" s="9">
        <v>1.0</v>
      </c>
      <c r="F8342" s="9">
        <v>0.0</v>
      </c>
      <c r="G8342" s="9">
        <v>1.0</v>
      </c>
      <c r="H8342" s="4" t="s">
        <v>56</v>
      </c>
      <c r="I8342" s="4" t="s">
        <v>87</v>
      </c>
      <c r="J8342" s="4" t="s">
        <v>307</v>
      </c>
      <c r="L8342" s="8">
        <f t="shared" si="3"/>
        <v>45641.38138</v>
      </c>
      <c r="M8342" s="9">
        <f>IF('tab4'!$B8342=0,0,IF('tab4'!$B8342=1,1,IF('tab4'!$B8342=4,2,IF('tab4'!$B8342=5,3,IF('tab4'!$B8342=6,4,IF(AND('tab4'!$B8342=80,$X$2=2),0,-1))))))</f>
        <v>1</v>
      </c>
      <c r="N8342" s="9">
        <f>IF('tab4'!$C8342=0,0,IF('tab4'!$C8342=1,1,IF('tab4'!$C8342=4,2,IF('tab4'!$C8342=5,3,IF('tab4'!$C8342=6,4,IF(AND('tab4'!$C8342=80,$X$2=2),0,-1))))))</f>
        <v>2</v>
      </c>
      <c r="O8342" s="9">
        <f t="shared" ref="O8342:R8342" si="16683">D8342</f>
        <v>1</v>
      </c>
      <c r="P8342" s="9">
        <f t="shared" si="16683"/>
        <v>1</v>
      </c>
      <c r="Q8342" s="9">
        <f t="shared" si="16683"/>
        <v>0</v>
      </c>
      <c r="R8342" s="9">
        <f t="shared" si="16683"/>
        <v>1</v>
      </c>
      <c r="S8342" s="10">
        <f t="shared" ref="S8342:T8342" si="16684">IF(HEX2DEC(H8342) &gt;= 32768, (HEX2DEC(H8342) - 65535 - 1)/10, IF(HEX2DEC(H8342) = 32767, IF($X$2=2, S8343, 32767), HEX2DEC(H8342)/10 ))</f>
        <v>7.1</v>
      </c>
      <c r="T8342" s="10">
        <f t="shared" si="16684"/>
        <v>2.8</v>
      </c>
      <c r="U8342" s="10">
        <f t="shared" si="6"/>
        <v>3</v>
      </c>
    </row>
    <row r="8343" ht="14.25" customHeight="1">
      <c r="A8343" s="6" t="s">
        <v>8108</v>
      </c>
      <c r="B8343" s="13">
        <v>1.0</v>
      </c>
      <c r="C8343" s="13">
        <v>4.0</v>
      </c>
      <c r="D8343" s="9">
        <v>0.0</v>
      </c>
      <c r="E8343" s="9">
        <v>1.0</v>
      </c>
      <c r="F8343" s="9">
        <v>0.0</v>
      </c>
      <c r="G8343" s="9">
        <v>1.0</v>
      </c>
      <c r="H8343" s="4" t="s">
        <v>56</v>
      </c>
      <c r="I8343" s="4" t="s">
        <v>87</v>
      </c>
      <c r="J8343" s="4" t="s">
        <v>307</v>
      </c>
      <c r="L8343" s="8">
        <f t="shared" si="3"/>
        <v>45641.38139</v>
      </c>
      <c r="M8343" s="9">
        <f>IF('tab4'!$B8343=0,0,IF('tab4'!$B8343=1,1,IF('tab4'!$B8343=4,2,IF('tab4'!$B8343=5,3,IF('tab4'!$B8343=6,4,IF(AND('tab4'!$B8343=80,$X$2=2),0,-1))))))</f>
        <v>1</v>
      </c>
      <c r="N8343" s="9">
        <f>IF('tab4'!$C8343=0,0,IF('tab4'!$C8343=1,1,IF('tab4'!$C8343=4,2,IF('tab4'!$C8343=5,3,IF('tab4'!$C8343=6,4,IF(AND('tab4'!$C8343=80,$X$2=2),0,-1))))))</f>
        <v>2</v>
      </c>
      <c r="O8343" s="9">
        <f t="shared" ref="O8343:R8343" si="16685">D8343</f>
        <v>0</v>
      </c>
      <c r="P8343" s="9">
        <f t="shared" si="16685"/>
        <v>1</v>
      </c>
      <c r="Q8343" s="9">
        <f t="shared" si="16685"/>
        <v>0</v>
      </c>
      <c r="R8343" s="9">
        <f t="shared" si="16685"/>
        <v>1</v>
      </c>
      <c r="S8343" s="10">
        <f t="shared" ref="S8343:T8343" si="16686">IF(HEX2DEC(H8343) &gt;= 32768, (HEX2DEC(H8343) - 65535 - 1)/10, IF(HEX2DEC(H8343) = 32767, IF($X$2=2, S8344, 32767), HEX2DEC(H8343)/10 ))</f>
        <v>7.1</v>
      </c>
      <c r="T8343" s="10">
        <f t="shared" si="16686"/>
        <v>2.8</v>
      </c>
      <c r="U8343" s="10">
        <f t="shared" si="6"/>
        <v>3</v>
      </c>
    </row>
    <row r="8344" ht="14.25" customHeight="1">
      <c r="A8344" s="6" t="s">
        <v>8109</v>
      </c>
      <c r="B8344" s="13">
        <v>5.0</v>
      </c>
      <c r="C8344" s="13">
        <v>4.0</v>
      </c>
      <c r="D8344" s="9">
        <v>1.0</v>
      </c>
      <c r="E8344" s="9">
        <v>1.0</v>
      </c>
      <c r="F8344" s="9">
        <v>0.0</v>
      </c>
      <c r="G8344" s="9">
        <v>1.0</v>
      </c>
      <c r="H8344" s="4" t="s">
        <v>102</v>
      </c>
      <c r="I8344" s="4" t="s">
        <v>95</v>
      </c>
      <c r="J8344" s="4" t="s">
        <v>95</v>
      </c>
      <c r="L8344" s="8">
        <f t="shared" si="3"/>
        <v>45641.4289</v>
      </c>
      <c r="M8344" s="9">
        <f>IF('tab4'!$B8344=0,0,IF('tab4'!$B8344=1,1,IF('tab4'!$B8344=4,2,IF('tab4'!$B8344=5,3,IF('tab4'!$B8344=6,4,IF(AND('tab4'!$B8344=80,$X$2=2),0,-1))))))</f>
        <v>3</v>
      </c>
      <c r="N8344" s="9">
        <f>IF('tab4'!$C8344=0,0,IF('tab4'!$C8344=1,1,IF('tab4'!$C8344=4,2,IF('tab4'!$C8344=5,3,IF('tab4'!$C8344=6,4,IF(AND('tab4'!$C8344=80,$X$2=2),0,-1))))))</f>
        <v>2</v>
      </c>
      <c r="O8344" s="9">
        <f t="shared" ref="O8344:R8344" si="16687">D8344</f>
        <v>1</v>
      </c>
      <c r="P8344" s="9">
        <f t="shared" si="16687"/>
        <v>1</v>
      </c>
      <c r="Q8344" s="9">
        <f t="shared" si="16687"/>
        <v>0</v>
      </c>
      <c r="R8344" s="9">
        <f t="shared" si="16687"/>
        <v>1</v>
      </c>
      <c r="S8344" s="10">
        <f t="shared" ref="S8344:T8344" si="16688">IF(HEX2DEC(H8344) &gt;= 32768, (HEX2DEC(H8344) - 65535 - 1)/10, IF(HEX2DEC(H8344) = 32767, IF($X$2=2, S8345, 32767), HEX2DEC(H8344)/10 ))</f>
        <v>3.9</v>
      </c>
      <c r="T8344" s="10">
        <f t="shared" si="16688"/>
        <v>3.5</v>
      </c>
      <c r="U8344" s="10">
        <f t="shared" si="6"/>
        <v>3.5</v>
      </c>
    </row>
    <row r="8345" ht="14.25" customHeight="1">
      <c r="A8345" s="6" t="s">
        <v>8110</v>
      </c>
      <c r="B8345" s="13">
        <v>1.0</v>
      </c>
      <c r="C8345" s="13">
        <v>4.0</v>
      </c>
      <c r="D8345" s="9">
        <v>1.0</v>
      </c>
      <c r="E8345" s="9">
        <v>1.0</v>
      </c>
      <c r="F8345" s="9">
        <v>0.0</v>
      </c>
      <c r="G8345" s="9">
        <v>1.0</v>
      </c>
      <c r="H8345" s="4" t="s">
        <v>56</v>
      </c>
      <c r="I8345" s="4" t="s">
        <v>95</v>
      </c>
      <c r="J8345" s="4" t="s">
        <v>103</v>
      </c>
      <c r="L8345" s="8">
        <f t="shared" si="3"/>
        <v>45641.43074</v>
      </c>
      <c r="M8345" s="9">
        <f>IF('tab4'!$B8345=0,0,IF('tab4'!$B8345=1,1,IF('tab4'!$B8345=4,2,IF('tab4'!$B8345=5,3,IF('tab4'!$B8345=6,4,IF(AND('tab4'!$B8345=80,$X$2=2),0,-1))))))</f>
        <v>1</v>
      </c>
      <c r="N8345" s="9">
        <f>IF('tab4'!$C8345=0,0,IF('tab4'!$C8345=1,1,IF('tab4'!$C8345=4,2,IF('tab4'!$C8345=5,3,IF('tab4'!$C8345=6,4,IF(AND('tab4'!$C8345=80,$X$2=2),0,-1))))))</f>
        <v>2</v>
      </c>
      <c r="O8345" s="9">
        <f t="shared" ref="O8345:R8345" si="16689">D8345</f>
        <v>1</v>
      </c>
      <c r="P8345" s="9">
        <f t="shared" si="16689"/>
        <v>1</v>
      </c>
      <c r="Q8345" s="9">
        <f t="shared" si="16689"/>
        <v>0</v>
      </c>
      <c r="R8345" s="9">
        <f t="shared" si="16689"/>
        <v>1</v>
      </c>
      <c r="S8345" s="10">
        <f t="shared" ref="S8345:T8345" si="16690">IF(HEX2DEC(H8345) &gt;= 32768, (HEX2DEC(H8345) - 65535 - 1)/10, IF(HEX2DEC(H8345) = 32767, IF($X$2=2, S8346, 32767), HEX2DEC(H8345)/10 ))</f>
        <v>7.1</v>
      </c>
      <c r="T8345" s="10">
        <f t="shared" si="16690"/>
        <v>3.5</v>
      </c>
      <c r="U8345" s="10">
        <f t="shared" si="6"/>
        <v>3.4</v>
      </c>
    </row>
    <row r="8346" ht="14.25" customHeight="1">
      <c r="A8346" s="6" t="s">
        <v>8111</v>
      </c>
      <c r="B8346" s="13">
        <v>1.0</v>
      </c>
      <c r="C8346" s="13">
        <v>4.0</v>
      </c>
      <c r="D8346" s="9">
        <v>0.0</v>
      </c>
      <c r="E8346" s="9">
        <v>1.0</v>
      </c>
      <c r="F8346" s="9">
        <v>0.0</v>
      </c>
      <c r="G8346" s="9">
        <v>1.0</v>
      </c>
      <c r="H8346" s="4" t="s">
        <v>56</v>
      </c>
      <c r="I8346" s="4" t="s">
        <v>95</v>
      </c>
      <c r="J8346" s="4" t="s">
        <v>95</v>
      </c>
      <c r="L8346" s="8">
        <f t="shared" si="3"/>
        <v>45641.43075</v>
      </c>
      <c r="M8346" s="9">
        <f>IF('tab4'!$B8346=0,0,IF('tab4'!$B8346=1,1,IF('tab4'!$B8346=4,2,IF('tab4'!$B8346=5,3,IF('tab4'!$B8346=6,4,IF(AND('tab4'!$B8346=80,$X$2=2),0,-1))))))</f>
        <v>1</v>
      </c>
      <c r="N8346" s="9">
        <f>IF('tab4'!$C8346=0,0,IF('tab4'!$C8346=1,1,IF('tab4'!$C8346=4,2,IF('tab4'!$C8346=5,3,IF('tab4'!$C8346=6,4,IF(AND('tab4'!$C8346=80,$X$2=2),0,-1))))))</f>
        <v>2</v>
      </c>
      <c r="O8346" s="9">
        <f t="shared" ref="O8346:R8346" si="16691">D8346</f>
        <v>0</v>
      </c>
      <c r="P8346" s="9">
        <f t="shared" si="16691"/>
        <v>1</v>
      </c>
      <c r="Q8346" s="9">
        <f t="shared" si="16691"/>
        <v>0</v>
      </c>
      <c r="R8346" s="9">
        <f t="shared" si="16691"/>
        <v>1</v>
      </c>
      <c r="S8346" s="10">
        <f t="shared" ref="S8346:T8346" si="16692">IF(HEX2DEC(H8346) &gt;= 32768, (HEX2DEC(H8346) - 65535 - 1)/10, IF(HEX2DEC(H8346) = 32767, IF($X$2=2, S8347, 32767), HEX2DEC(H8346)/10 ))</f>
        <v>7.1</v>
      </c>
      <c r="T8346" s="10">
        <f t="shared" si="16692"/>
        <v>3.5</v>
      </c>
      <c r="U8346" s="10">
        <f t="shared" si="6"/>
        <v>3.5</v>
      </c>
    </row>
    <row r="8347" ht="14.25" customHeight="1">
      <c r="A8347" s="6" t="s">
        <v>8112</v>
      </c>
      <c r="B8347" s="13">
        <v>1.0</v>
      </c>
      <c r="C8347" s="13">
        <v>0.0</v>
      </c>
      <c r="D8347" s="9">
        <v>0.0</v>
      </c>
      <c r="E8347" s="9">
        <v>0.0</v>
      </c>
      <c r="F8347" s="9">
        <v>0.0</v>
      </c>
      <c r="G8347" s="9">
        <v>1.0</v>
      </c>
      <c r="H8347" s="4" t="s">
        <v>72</v>
      </c>
      <c r="I8347" s="4" t="s">
        <v>75</v>
      </c>
      <c r="J8347" s="4" t="s">
        <v>73</v>
      </c>
      <c r="L8347" s="8">
        <f t="shared" si="3"/>
        <v>45641.47894</v>
      </c>
      <c r="M8347" s="9">
        <f>IF('tab4'!$B8347=0,0,IF('tab4'!$B8347=1,1,IF('tab4'!$B8347=4,2,IF('tab4'!$B8347=5,3,IF('tab4'!$B8347=6,4,IF(AND('tab4'!$B8347=80,$X$2=2),0,-1))))))</f>
        <v>1</v>
      </c>
      <c r="N8347" s="9">
        <f>IF('tab4'!$C8347=0,0,IF('tab4'!$C8347=1,1,IF('tab4'!$C8347=4,2,IF('tab4'!$C8347=5,3,IF('tab4'!$C8347=6,4,IF(AND('tab4'!$C8347=80,$X$2=2),0,-1))))))</f>
        <v>0</v>
      </c>
      <c r="O8347" s="9">
        <f t="shared" ref="O8347:R8347" si="16693">D8347</f>
        <v>0</v>
      </c>
      <c r="P8347" s="9">
        <f t="shared" si="16693"/>
        <v>0</v>
      </c>
      <c r="Q8347" s="9">
        <f t="shared" si="16693"/>
        <v>0</v>
      </c>
      <c r="R8347" s="9">
        <f t="shared" si="16693"/>
        <v>1</v>
      </c>
      <c r="S8347" s="10">
        <f t="shared" ref="S8347:T8347" si="16694">IF(HEX2DEC(H8347) &gt;= 32768, (HEX2DEC(H8347) - 65535 - 1)/10, IF(HEX2DEC(H8347) = 32767, IF($X$2=2, S8348, 32767), HEX2DEC(H8347)/10 ))</f>
        <v>4.3</v>
      </c>
      <c r="T8347" s="10">
        <f t="shared" si="16694"/>
        <v>4.1</v>
      </c>
      <c r="U8347" s="10">
        <f t="shared" si="6"/>
        <v>4</v>
      </c>
    </row>
    <row r="8348" ht="14.25" customHeight="1">
      <c r="A8348" s="6" t="s">
        <v>8113</v>
      </c>
      <c r="B8348" s="13">
        <v>0.0</v>
      </c>
      <c r="C8348" s="13">
        <v>0.0</v>
      </c>
      <c r="D8348" s="9">
        <v>0.0</v>
      </c>
      <c r="E8348" s="9">
        <v>0.0</v>
      </c>
      <c r="F8348" s="9">
        <v>0.0</v>
      </c>
      <c r="G8348" s="9">
        <v>0.0</v>
      </c>
      <c r="H8348" s="4" t="s">
        <v>77</v>
      </c>
      <c r="I8348" s="4" t="s">
        <v>80</v>
      </c>
      <c r="J8348" s="4" t="s">
        <v>77</v>
      </c>
      <c r="L8348" s="8">
        <f t="shared" si="3"/>
        <v>45641.53966</v>
      </c>
      <c r="M8348" s="9">
        <f>IF('tab4'!$B8348=0,0,IF('tab4'!$B8348=1,1,IF('tab4'!$B8348=4,2,IF('tab4'!$B8348=5,3,IF('tab4'!$B8348=6,4,IF(AND('tab4'!$B8348=80,$X$2=2),0,-1))))))</f>
        <v>0</v>
      </c>
      <c r="N8348" s="9">
        <f>IF('tab4'!$C8348=0,0,IF('tab4'!$C8348=1,1,IF('tab4'!$C8348=4,2,IF('tab4'!$C8348=5,3,IF('tab4'!$C8348=6,4,IF(AND('tab4'!$C8348=80,$X$2=2),0,-1))))))</f>
        <v>0</v>
      </c>
      <c r="O8348" s="9">
        <f t="shared" ref="O8348:R8348" si="16695">D8348</f>
        <v>0</v>
      </c>
      <c r="P8348" s="9">
        <f t="shared" si="16695"/>
        <v>0</v>
      </c>
      <c r="Q8348" s="9">
        <f t="shared" si="16695"/>
        <v>0</v>
      </c>
      <c r="R8348" s="9">
        <f t="shared" si="16695"/>
        <v>0</v>
      </c>
      <c r="S8348" s="10">
        <f t="shared" ref="S8348:T8348" si="16696">IF(HEX2DEC(H8348) &gt;= 32768, (HEX2DEC(H8348) - 65535 - 1)/10, IF(HEX2DEC(H8348) = 32767, IF($X$2=2, S8349, 32767), HEX2DEC(H8348)/10 ))</f>
        <v>4.6</v>
      </c>
      <c r="T8348" s="10">
        <f t="shared" si="16696"/>
        <v>4.4</v>
      </c>
      <c r="U8348" s="10">
        <f t="shared" si="6"/>
        <v>4.6</v>
      </c>
    </row>
    <row r="8349" ht="14.25" customHeight="1">
      <c r="A8349" s="6" t="s">
        <v>8114</v>
      </c>
      <c r="B8349" s="13">
        <v>0.0</v>
      </c>
      <c r="C8349" s="13">
        <v>0.0</v>
      </c>
      <c r="D8349" s="9">
        <v>0.0</v>
      </c>
      <c r="E8349" s="9">
        <v>0.0</v>
      </c>
      <c r="F8349" s="9">
        <v>0.0</v>
      </c>
      <c r="G8349" s="9">
        <v>1.0</v>
      </c>
      <c r="H8349" s="4" t="s">
        <v>77</v>
      </c>
      <c r="I8349" s="4" t="s">
        <v>25</v>
      </c>
      <c r="J8349" s="4" t="s">
        <v>80</v>
      </c>
      <c r="L8349" s="8">
        <f t="shared" si="3"/>
        <v>45641.56742</v>
      </c>
      <c r="M8349" s="9">
        <f>IF('tab4'!$B8349=0,0,IF('tab4'!$B8349=1,1,IF('tab4'!$B8349=4,2,IF('tab4'!$B8349=5,3,IF('tab4'!$B8349=6,4,IF(AND('tab4'!$B8349=80,$X$2=2),0,-1))))))</f>
        <v>0</v>
      </c>
      <c r="N8349" s="9">
        <f>IF('tab4'!$C8349=0,0,IF('tab4'!$C8349=1,1,IF('tab4'!$C8349=4,2,IF('tab4'!$C8349=5,3,IF('tab4'!$C8349=6,4,IF(AND('tab4'!$C8349=80,$X$2=2),0,-1))))))</f>
        <v>0</v>
      </c>
      <c r="O8349" s="9">
        <f t="shared" ref="O8349:R8349" si="16697">D8349</f>
        <v>0</v>
      </c>
      <c r="P8349" s="9">
        <f t="shared" si="16697"/>
        <v>0</v>
      </c>
      <c r="Q8349" s="9">
        <f t="shared" si="16697"/>
        <v>0</v>
      </c>
      <c r="R8349" s="9">
        <f t="shared" si="16697"/>
        <v>1</v>
      </c>
      <c r="S8349" s="10">
        <f t="shared" ref="S8349:T8349" si="16698">IF(HEX2DEC(H8349) &gt;= 32768, (HEX2DEC(H8349) - 65535 - 1)/10, IF(HEX2DEC(H8349) = 32767, IF($X$2=2, S8350, 32767), HEX2DEC(H8349)/10 ))</f>
        <v>4.6</v>
      </c>
      <c r="T8349" s="10">
        <f t="shared" si="16698"/>
        <v>4.5</v>
      </c>
      <c r="U8349" s="10">
        <f t="shared" si="6"/>
        <v>4.4</v>
      </c>
    </row>
    <row r="8350" ht="14.25" customHeight="1">
      <c r="A8350" s="6" t="s">
        <v>8115</v>
      </c>
      <c r="B8350" s="13">
        <v>0.0</v>
      </c>
      <c r="C8350" s="13">
        <v>0.0</v>
      </c>
      <c r="D8350" s="9">
        <v>0.0</v>
      </c>
      <c r="E8350" s="9">
        <v>0.0</v>
      </c>
      <c r="F8350" s="9">
        <v>0.0</v>
      </c>
      <c r="G8350" s="9">
        <v>0.0</v>
      </c>
      <c r="H8350" s="4" t="s">
        <v>25</v>
      </c>
      <c r="I8350" s="4" t="s">
        <v>72</v>
      </c>
      <c r="J8350" s="4" t="s">
        <v>80</v>
      </c>
      <c r="L8350" s="8">
        <f t="shared" si="3"/>
        <v>45641.58766</v>
      </c>
      <c r="M8350" s="9">
        <f>IF('tab4'!$B8350=0,0,IF('tab4'!$B8350=1,1,IF('tab4'!$B8350=4,2,IF('tab4'!$B8350=5,3,IF('tab4'!$B8350=6,4,IF(AND('tab4'!$B8350=80,$X$2=2),0,-1))))))</f>
        <v>0</v>
      </c>
      <c r="N8350" s="9">
        <f>IF('tab4'!$C8350=0,0,IF('tab4'!$C8350=1,1,IF('tab4'!$C8350=4,2,IF('tab4'!$C8350=5,3,IF('tab4'!$C8350=6,4,IF(AND('tab4'!$C8350=80,$X$2=2),0,-1))))))</f>
        <v>0</v>
      </c>
      <c r="O8350" s="9">
        <f t="shared" ref="O8350:R8350" si="16699">D8350</f>
        <v>0</v>
      </c>
      <c r="P8350" s="9">
        <f t="shared" si="16699"/>
        <v>0</v>
      </c>
      <c r="Q8350" s="9">
        <f t="shared" si="16699"/>
        <v>0</v>
      </c>
      <c r="R8350" s="9">
        <f t="shared" si="16699"/>
        <v>0</v>
      </c>
      <c r="S8350" s="10">
        <f t="shared" ref="S8350:T8350" si="16700">IF(HEX2DEC(H8350) &gt;= 32768, (HEX2DEC(H8350) - 65535 - 1)/10, IF(HEX2DEC(H8350) = 32767, IF($X$2=2, S8351, 32767), HEX2DEC(H8350)/10 ))</f>
        <v>4.5</v>
      </c>
      <c r="T8350" s="10">
        <f t="shared" si="16700"/>
        <v>4.3</v>
      </c>
      <c r="U8350" s="10">
        <f t="shared" si="6"/>
        <v>4.4</v>
      </c>
    </row>
    <row r="8351" ht="14.25" customHeight="1">
      <c r="A8351" s="6" t="s">
        <v>8116</v>
      </c>
      <c r="B8351" s="13">
        <v>0.0</v>
      </c>
      <c r="C8351" s="13">
        <v>0.0</v>
      </c>
      <c r="D8351" s="9">
        <v>0.0</v>
      </c>
      <c r="E8351" s="9">
        <v>0.0</v>
      </c>
      <c r="F8351" s="9">
        <v>0.0</v>
      </c>
      <c r="G8351" s="9">
        <v>0.0</v>
      </c>
      <c r="H8351" s="4" t="s">
        <v>72</v>
      </c>
      <c r="I8351" s="4" t="s">
        <v>73</v>
      </c>
      <c r="J8351" s="4" t="s">
        <v>25</v>
      </c>
      <c r="L8351" s="8">
        <f t="shared" si="3"/>
        <v>45641.67101</v>
      </c>
      <c r="M8351" s="9">
        <f>IF('tab4'!$B8351=0,0,IF('tab4'!$B8351=1,1,IF('tab4'!$B8351=4,2,IF('tab4'!$B8351=5,3,IF('tab4'!$B8351=6,4,IF(AND('tab4'!$B8351=80,$X$2=2),0,-1))))))</f>
        <v>0</v>
      </c>
      <c r="N8351" s="9">
        <f>IF('tab4'!$C8351=0,0,IF('tab4'!$C8351=1,1,IF('tab4'!$C8351=4,2,IF('tab4'!$C8351=5,3,IF('tab4'!$C8351=6,4,IF(AND('tab4'!$C8351=80,$X$2=2),0,-1))))))</f>
        <v>0</v>
      </c>
      <c r="O8351" s="9">
        <f t="shared" ref="O8351:R8351" si="16701">D8351</f>
        <v>0</v>
      </c>
      <c r="P8351" s="9">
        <f t="shared" si="16701"/>
        <v>0</v>
      </c>
      <c r="Q8351" s="9">
        <f t="shared" si="16701"/>
        <v>0</v>
      </c>
      <c r="R8351" s="9">
        <f t="shared" si="16701"/>
        <v>0</v>
      </c>
      <c r="S8351" s="10">
        <f t="shared" ref="S8351:T8351" si="16702">IF(HEX2DEC(H8351) &gt;= 32768, (HEX2DEC(H8351) - 65535 - 1)/10, IF(HEX2DEC(H8351) = 32767, IF($X$2=2, S8352, 32767), HEX2DEC(H8351)/10 ))</f>
        <v>4.3</v>
      </c>
      <c r="T8351" s="10">
        <f t="shared" si="16702"/>
        <v>4</v>
      </c>
      <c r="U8351" s="10">
        <f t="shared" si="6"/>
        <v>4.5</v>
      </c>
    </row>
    <row r="8352" ht="14.25" customHeight="1">
      <c r="A8352" s="6" t="s">
        <v>8117</v>
      </c>
      <c r="B8352" s="13">
        <v>0.0</v>
      </c>
      <c r="C8352" s="13">
        <v>0.0</v>
      </c>
      <c r="D8352" s="9">
        <v>0.0</v>
      </c>
      <c r="E8352" s="9">
        <v>0.0</v>
      </c>
      <c r="F8352" s="9">
        <v>0.0</v>
      </c>
      <c r="G8352" s="9">
        <v>0.0</v>
      </c>
      <c r="H8352" s="4" t="s">
        <v>72</v>
      </c>
      <c r="I8352" s="4" t="s">
        <v>462</v>
      </c>
      <c r="J8352" s="4" t="s">
        <v>33</v>
      </c>
      <c r="L8352" s="8">
        <f t="shared" si="3"/>
        <v>45641.75434</v>
      </c>
      <c r="M8352" s="9">
        <f>IF('tab4'!$B8352=0,0,IF('tab4'!$B8352=1,1,IF('tab4'!$B8352=4,2,IF('tab4'!$B8352=5,3,IF('tab4'!$B8352=6,4,IF(AND('tab4'!$B8352=80,$X$2=2),0,-1))))))</f>
        <v>0</v>
      </c>
      <c r="N8352" s="9">
        <f>IF('tab4'!$C8352=0,0,IF('tab4'!$C8352=1,1,IF('tab4'!$C8352=4,2,IF('tab4'!$C8352=5,3,IF('tab4'!$C8352=6,4,IF(AND('tab4'!$C8352=80,$X$2=2),0,-1))))))</f>
        <v>0</v>
      </c>
      <c r="O8352" s="9">
        <f t="shared" ref="O8352:R8352" si="16703">D8352</f>
        <v>0</v>
      </c>
      <c r="P8352" s="9">
        <f t="shared" si="16703"/>
        <v>0</v>
      </c>
      <c r="Q8352" s="9">
        <f t="shared" si="16703"/>
        <v>0</v>
      </c>
      <c r="R8352" s="9">
        <f t="shared" si="16703"/>
        <v>0</v>
      </c>
      <c r="S8352" s="10">
        <f t="shared" ref="S8352:T8352" si="16704">IF(HEX2DEC(H8352) &gt;= 32768, (HEX2DEC(H8352) - 65535 - 1)/10, IF(HEX2DEC(H8352) = 32767, IF($X$2=2, S8353, 32767), HEX2DEC(H8352)/10 ))</f>
        <v>4.3</v>
      </c>
      <c r="T8352" s="10">
        <f t="shared" si="16704"/>
        <v>4.2</v>
      </c>
      <c r="U8352" s="10">
        <f t="shared" si="6"/>
        <v>4.7</v>
      </c>
    </row>
    <row r="8353" ht="14.25" customHeight="1">
      <c r="A8353" s="6" t="s">
        <v>8118</v>
      </c>
      <c r="B8353" s="13">
        <v>0.0</v>
      </c>
      <c r="C8353" s="13">
        <v>0.0</v>
      </c>
      <c r="D8353" s="9">
        <v>0.0</v>
      </c>
      <c r="E8353" s="9">
        <v>0.0</v>
      </c>
      <c r="F8353" s="9">
        <v>0.0</v>
      </c>
      <c r="G8353" s="9">
        <v>1.0</v>
      </c>
      <c r="H8353" s="4" t="s">
        <v>72</v>
      </c>
      <c r="I8353" s="4" t="s">
        <v>462</v>
      </c>
      <c r="J8353" s="4" t="s">
        <v>33</v>
      </c>
      <c r="L8353" s="8">
        <f t="shared" si="3"/>
        <v>45641.83205</v>
      </c>
      <c r="M8353" s="9">
        <f>IF('tab4'!$B8353=0,0,IF('tab4'!$B8353=1,1,IF('tab4'!$B8353=4,2,IF('tab4'!$B8353=5,3,IF('tab4'!$B8353=6,4,IF(AND('tab4'!$B8353=80,$X$2=2),0,-1))))))</f>
        <v>0</v>
      </c>
      <c r="N8353" s="9">
        <f>IF('tab4'!$C8353=0,0,IF('tab4'!$C8353=1,1,IF('tab4'!$C8353=4,2,IF('tab4'!$C8353=5,3,IF('tab4'!$C8353=6,4,IF(AND('tab4'!$C8353=80,$X$2=2),0,-1))))))</f>
        <v>0</v>
      </c>
      <c r="O8353" s="9">
        <f t="shared" ref="O8353:R8353" si="16705">D8353</f>
        <v>0</v>
      </c>
      <c r="P8353" s="9">
        <f t="shared" si="16705"/>
        <v>0</v>
      </c>
      <c r="Q8353" s="9">
        <f t="shared" si="16705"/>
        <v>0</v>
      </c>
      <c r="R8353" s="9">
        <f t="shared" si="16705"/>
        <v>1</v>
      </c>
      <c r="S8353" s="10">
        <f t="shared" ref="S8353:T8353" si="16706">IF(HEX2DEC(H8353) &gt;= 32768, (HEX2DEC(H8353) - 65535 - 1)/10, IF(HEX2DEC(H8353) = 32767, IF($X$2=2, S8354, 32767), HEX2DEC(H8353)/10 ))</f>
        <v>4.3</v>
      </c>
      <c r="T8353" s="10">
        <f t="shared" si="16706"/>
        <v>4.2</v>
      </c>
      <c r="U8353" s="10">
        <f t="shared" si="6"/>
        <v>4.7</v>
      </c>
    </row>
    <row r="8354" ht="14.25" customHeight="1">
      <c r="A8354" s="6" t="s">
        <v>8119</v>
      </c>
      <c r="B8354" s="13">
        <v>5.0</v>
      </c>
      <c r="C8354" s="13">
        <v>0.0</v>
      </c>
      <c r="D8354" s="9">
        <v>1.0</v>
      </c>
      <c r="E8354" s="9">
        <v>0.0</v>
      </c>
      <c r="F8354" s="9">
        <v>0.0</v>
      </c>
      <c r="G8354" s="9">
        <v>1.0</v>
      </c>
      <c r="H8354" s="4" t="s">
        <v>72</v>
      </c>
      <c r="I8354" s="4" t="s">
        <v>102</v>
      </c>
      <c r="J8354" s="4" t="s">
        <v>462</v>
      </c>
      <c r="L8354" s="8">
        <f t="shared" si="3"/>
        <v>45641.85668</v>
      </c>
      <c r="M8354" s="9">
        <f>IF('tab4'!$B8354=0,0,IF('tab4'!$B8354=1,1,IF('tab4'!$B8354=4,2,IF('tab4'!$B8354=5,3,IF('tab4'!$B8354=6,4,IF(AND('tab4'!$B8354=80,$X$2=2),0,-1))))))</f>
        <v>3</v>
      </c>
      <c r="N8354" s="9">
        <f>IF('tab4'!$C8354=0,0,IF('tab4'!$C8354=1,1,IF('tab4'!$C8354=4,2,IF('tab4'!$C8354=5,3,IF('tab4'!$C8354=6,4,IF(AND('tab4'!$C8354=80,$X$2=2),0,-1))))))</f>
        <v>0</v>
      </c>
      <c r="O8354" s="9">
        <f t="shared" ref="O8354:R8354" si="16707">D8354</f>
        <v>1</v>
      </c>
      <c r="P8354" s="9">
        <f t="shared" si="16707"/>
        <v>0</v>
      </c>
      <c r="Q8354" s="9">
        <f t="shared" si="16707"/>
        <v>0</v>
      </c>
      <c r="R8354" s="9">
        <f t="shared" si="16707"/>
        <v>1</v>
      </c>
      <c r="S8354" s="10">
        <f t="shared" ref="S8354:T8354" si="16708">IF(HEX2DEC(H8354) &gt;= 32768, (HEX2DEC(H8354) - 65535 - 1)/10, IF(HEX2DEC(H8354) = 32767, IF($X$2=2, S8355, 32767), HEX2DEC(H8354)/10 ))</f>
        <v>4.3</v>
      </c>
      <c r="T8354" s="10">
        <f t="shared" si="16708"/>
        <v>3.9</v>
      </c>
      <c r="U8354" s="10">
        <f t="shared" si="6"/>
        <v>4.2</v>
      </c>
    </row>
    <row r="8355" ht="14.25" customHeight="1">
      <c r="A8355" s="6" t="s">
        <v>8120</v>
      </c>
      <c r="B8355" s="13">
        <v>1.0</v>
      </c>
      <c r="C8355" s="13">
        <v>0.0</v>
      </c>
      <c r="D8355" s="9">
        <v>1.0</v>
      </c>
      <c r="E8355" s="9">
        <v>0.0</v>
      </c>
      <c r="F8355" s="9">
        <v>0.0</v>
      </c>
      <c r="G8355" s="9">
        <v>1.0</v>
      </c>
      <c r="H8355" s="4" t="s">
        <v>56</v>
      </c>
      <c r="I8355" s="4" t="s">
        <v>73</v>
      </c>
      <c r="J8355" s="4" t="s">
        <v>462</v>
      </c>
      <c r="L8355" s="8">
        <f t="shared" si="3"/>
        <v>45641.85833</v>
      </c>
      <c r="M8355" s="9">
        <f>IF('tab4'!$B8355=0,0,IF('tab4'!$B8355=1,1,IF('tab4'!$B8355=4,2,IF('tab4'!$B8355=5,3,IF('tab4'!$B8355=6,4,IF(AND('tab4'!$B8355=80,$X$2=2),0,-1))))))</f>
        <v>1</v>
      </c>
      <c r="N8355" s="9">
        <f>IF('tab4'!$C8355=0,0,IF('tab4'!$C8355=1,1,IF('tab4'!$C8355=4,2,IF('tab4'!$C8355=5,3,IF('tab4'!$C8355=6,4,IF(AND('tab4'!$C8355=80,$X$2=2),0,-1))))))</f>
        <v>0</v>
      </c>
      <c r="O8355" s="9">
        <f t="shared" ref="O8355:R8355" si="16709">D8355</f>
        <v>1</v>
      </c>
      <c r="P8355" s="9">
        <f t="shared" si="16709"/>
        <v>0</v>
      </c>
      <c r="Q8355" s="9">
        <f t="shared" si="16709"/>
        <v>0</v>
      </c>
      <c r="R8355" s="9">
        <f t="shared" si="16709"/>
        <v>1</v>
      </c>
      <c r="S8355" s="10">
        <f t="shared" ref="S8355:T8355" si="16710">IF(HEX2DEC(H8355) &gt;= 32768, (HEX2DEC(H8355) - 65535 - 1)/10, IF(HEX2DEC(H8355) = 32767, IF($X$2=2, S8356, 32767), HEX2DEC(H8355)/10 ))</f>
        <v>7.1</v>
      </c>
      <c r="T8355" s="10">
        <f t="shared" si="16710"/>
        <v>4</v>
      </c>
      <c r="U8355" s="10">
        <f t="shared" si="6"/>
        <v>4.2</v>
      </c>
    </row>
    <row r="8356" ht="14.25" customHeight="1">
      <c r="A8356" s="6" t="s">
        <v>8121</v>
      </c>
      <c r="B8356" s="13">
        <v>1.0</v>
      </c>
      <c r="C8356" s="13">
        <v>0.0</v>
      </c>
      <c r="D8356" s="9">
        <v>0.0</v>
      </c>
      <c r="E8356" s="9">
        <v>0.0</v>
      </c>
      <c r="F8356" s="9">
        <v>0.0</v>
      </c>
      <c r="G8356" s="9">
        <v>1.0</v>
      </c>
      <c r="H8356" s="4" t="s">
        <v>56</v>
      </c>
      <c r="I8356" s="4" t="s">
        <v>73</v>
      </c>
      <c r="J8356" s="4" t="s">
        <v>462</v>
      </c>
      <c r="L8356" s="8">
        <f t="shared" si="3"/>
        <v>45641.85834</v>
      </c>
      <c r="M8356" s="9">
        <f>IF('tab4'!$B8356=0,0,IF('tab4'!$B8356=1,1,IF('tab4'!$B8356=4,2,IF('tab4'!$B8356=5,3,IF('tab4'!$B8356=6,4,IF(AND('tab4'!$B8356=80,$X$2=2),0,-1))))))</f>
        <v>1</v>
      </c>
      <c r="N8356" s="9">
        <f>IF('tab4'!$C8356=0,0,IF('tab4'!$C8356=1,1,IF('tab4'!$C8356=4,2,IF('tab4'!$C8356=5,3,IF('tab4'!$C8356=6,4,IF(AND('tab4'!$C8356=80,$X$2=2),0,-1))))))</f>
        <v>0</v>
      </c>
      <c r="O8356" s="9">
        <f t="shared" ref="O8356:R8356" si="16711">D8356</f>
        <v>0</v>
      </c>
      <c r="P8356" s="9">
        <f t="shared" si="16711"/>
        <v>0</v>
      </c>
      <c r="Q8356" s="9">
        <f t="shared" si="16711"/>
        <v>0</v>
      </c>
      <c r="R8356" s="9">
        <f t="shared" si="16711"/>
        <v>1</v>
      </c>
      <c r="S8356" s="10">
        <f t="shared" ref="S8356:T8356" si="16712">IF(HEX2DEC(H8356) &gt;= 32768, (HEX2DEC(H8356) - 65535 - 1)/10, IF(HEX2DEC(H8356) = 32767, IF($X$2=2, S8357, 32767), HEX2DEC(H8356)/10 ))</f>
        <v>7.1</v>
      </c>
      <c r="T8356" s="10">
        <f t="shared" si="16712"/>
        <v>4</v>
      </c>
      <c r="U8356" s="10">
        <f t="shared" si="6"/>
        <v>4.2</v>
      </c>
    </row>
    <row r="8357" ht="14.25" customHeight="1">
      <c r="A8357" s="6" t="s">
        <v>8122</v>
      </c>
      <c r="B8357" s="13">
        <v>1.0</v>
      </c>
      <c r="C8357" s="13">
        <v>0.0</v>
      </c>
      <c r="D8357" s="9">
        <v>0.0</v>
      </c>
      <c r="E8357" s="9">
        <v>0.0</v>
      </c>
      <c r="F8357" s="9">
        <v>0.0</v>
      </c>
      <c r="G8357" s="9">
        <v>1.0</v>
      </c>
      <c r="H8357" s="4" t="s">
        <v>24</v>
      </c>
      <c r="I8357" s="4" t="s">
        <v>25</v>
      </c>
      <c r="J8357" s="4" t="s">
        <v>24</v>
      </c>
      <c r="L8357" s="8">
        <f t="shared" si="3"/>
        <v>45641.94168</v>
      </c>
      <c r="M8357" s="9">
        <f>IF('tab4'!$B8357=0,0,IF('tab4'!$B8357=1,1,IF('tab4'!$B8357=4,2,IF('tab4'!$B8357=5,3,IF('tab4'!$B8357=6,4,IF(AND('tab4'!$B8357=80,$X$2=2),0,-1))))))</f>
        <v>1</v>
      </c>
      <c r="N8357" s="9">
        <f>IF('tab4'!$C8357=0,0,IF('tab4'!$C8357=1,1,IF('tab4'!$C8357=4,2,IF('tab4'!$C8357=5,3,IF('tab4'!$C8357=6,4,IF(AND('tab4'!$C8357=80,$X$2=2),0,-1))))))</f>
        <v>0</v>
      </c>
      <c r="O8357" s="9">
        <f t="shared" ref="O8357:R8357" si="16713">D8357</f>
        <v>0</v>
      </c>
      <c r="P8357" s="9">
        <f t="shared" si="16713"/>
        <v>0</v>
      </c>
      <c r="Q8357" s="9">
        <f t="shared" si="16713"/>
        <v>0</v>
      </c>
      <c r="R8357" s="9">
        <f t="shared" si="16713"/>
        <v>1</v>
      </c>
      <c r="S8357" s="10">
        <f t="shared" ref="S8357:T8357" si="16714">IF(HEX2DEC(H8357) &gt;= 32768, (HEX2DEC(H8357) - 65535 - 1)/10, IF(HEX2DEC(H8357) = 32767, IF($X$2=2, S8358, 32767), HEX2DEC(H8357)/10 ))</f>
        <v>4.8</v>
      </c>
      <c r="T8357" s="10">
        <f t="shared" si="16714"/>
        <v>4.5</v>
      </c>
      <c r="U8357" s="10">
        <f t="shared" si="6"/>
        <v>4.8</v>
      </c>
    </row>
    <row r="8358" ht="14.25" customHeight="1">
      <c r="A8358" s="6" t="s">
        <v>8123</v>
      </c>
      <c r="B8358" s="13">
        <v>0.0</v>
      </c>
      <c r="C8358" s="13">
        <v>0.0</v>
      </c>
      <c r="D8358" s="9">
        <v>0.0</v>
      </c>
      <c r="E8358" s="9">
        <v>0.0</v>
      </c>
      <c r="F8358" s="9">
        <v>0.0</v>
      </c>
      <c r="G8358" s="9">
        <v>0.0</v>
      </c>
      <c r="H8358" s="4" t="s">
        <v>69</v>
      </c>
      <c r="I8358" s="4" t="s">
        <v>24</v>
      </c>
      <c r="J8358" s="4" t="s">
        <v>66</v>
      </c>
      <c r="L8358" s="8">
        <f t="shared" si="3"/>
        <v>45641.97341</v>
      </c>
      <c r="M8358" s="9">
        <f>IF('tab4'!$B8358=0,0,IF('tab4'!$B8358=1,1,IF('tab4'!$B8358=4,2,IF('tab4'!$B8358=5,3,IF('tab4'!$B8358=6,4,IF(AND('tab4'!$B8358=80,$X$2=2),0,-1))))))</f>
        <v>0</v>
      </c>
      <c r="N8358" s="9">
        <f>IF('tab4'!$C8358=0,0,IF('tab4'!$C8358=1,1,IF('tab4'!$C8358=4,2,IF('tab4'!$C8358=5,3,IF('tab4'!$C8358=6,4,IF(AND('tab4'!$C8358=80,$X$2=2),0,-1))))))</f>
        <v>0</v>
      </c>
      <c r="O8358" s="9">
        <f t="shared" ref="O8358:R8358" si="16715">D8358</f>
        <v>0</v>
      </c>
      <c r="P8358" s="9">
        <f t="shared" si="16715"/>
        <v>0</v>
      </c>
      <c r="Q8358" s="9">
        <f t="shared" si="16715"/>
        <v>0</v>
      </c>
      <c r="R8358" s="9">
        <f t="shared" si="16715"/>
        <v>0</v>
      </c>
      <c r="S8358" s="10">
        <f t="shared" ref="S8358:T8358" si="16716">IF(HEX2DEC(H8358) &gt;= 32768, (HEX2DEC(H8358) - 65535 - 1)/10, IF(HEX2DEC(H8358) = 32767, IF($X$2=2, S8359, 32767), HEX2DEC(H8358)/10 ))</f>
        <v>5</v>
      </c>
      <c r="T8358" s="10">
        <f t="shared" si="16716"/>
        <v>4.8</v>
      </c>
      <c r="U8358" s="10">
        <f t="shared" si="6"/>
        <v>5.4</v>
      </c>
    </row>
    <row r="8359" ht="14.25" customHeight="1">
      <c r="A8359" s="6" t="s">
        <v>8124</v>
      </c>
      <c r="B8359" s="13">
        <v>0.0</v>
      </c>
      <c r="C8359" s="13">
        <v>0.0</v>
      </c>
      <c r="D8359" s="9">
        <v>0.0</v>
      </c>
      <c r="E8359" s="9">
        <v>0.0</v>
      </c>
      <c r="F8359" s="9">
        <v>0.0</v>
      </c>
      <c r="G8359" s="9">
        <v>1.0</v>
      </c>
      <c r="H8359" s="4" t="s">
        <v>69</v>
      </c>
      <c r="I8359" s="4" t="s">
        <v>24</v>
      </c>
      <c r="J8359" s="4" t="s">
        <v>39</v>
      </c>
      <c r="L8359" s="8">
        <f t="shared" si="3"/>
        <v>45641.97481</v>
      </c>
      <c r="M8359" s="9">
        <f>IF('tab4'!$B8359=0,0,IF('tab4'!$B8359=1,1,IF('tab4'!$B8359=4,2,IF('tab4'!$B8359=5,3,IF('tab4'!$B8359=6,4,IF(AND('tab4'!$B8359=80,$X$2=2),0,-1))))))</f>
        <v>0</v>
      </c>
      <c r="N8359" s="9">
        <f>IF('tab4'!$C8359=0,0,IF('tab4'!$C8359=1,1,IF('tab4'!$C8359=4,2,IF('tab4'!$C8359=5,3,IF('tab4'!$C8359=6,4,IF(AND('tab4'!$C8359=80,$X$2=2),0,-1))))))</f>
        <v>0</v>
      </c>
      <c r="O8359" s="9">
        <f t="shared" ref="O8359:R8359" si="16717">D8359</f>
        <v>0</v>
      </c>
      <c r="P8359" s="9">
        <f t="shared" si="16717"/>
        <v>0</v>
      </c>
      <c r="Q8359" s="9">
        <f t="shared" si="16717"/>
        <v>0</v>
      </c>
      <c r="R8359" s="9">
        <f t="shared" si="16717"/>
        <v>1</v>
      </c>
      <c r="S8359" s="10">
        <f t="shared" ref="S8359:T8359" si="16718">IF(HEX2DEC(H8359) &gt;= 32768, (HEX2DEC(H8359) - 65535 - 1)/10, IF(HEX2DEC(H8359) = 32767, IF($X$2=2, S8360, 32767), HEX2DEC(H8359)/10 ))</f>
        <v>5</v>
      </c>
      <c r="T8359" s="10">
        <f t="shared" si="16718"/>
        <v>4.8</v>
      </c>
      <c r="U8359" s="10">
        <f t="shared" si="6"/>
        <v>5.5</v>
      </c>
    </row>
    <row r="8360" ht="14.25" customHeight="1">
      <c r="A8360" s="6" t="s">
        <v>8125</v>
      </c>
      <c r="B8360" s="13">
        <v>0.0</v>
      </c>
      <c r="C8360" s="13">
        <v>0.0</v>
      </c>
      <c r="D8360" s="9">
        <v>0.0</v>
      </c>
      <c r="E8360" s="9">
        <v>0.0</v>
      </c>
      <c r="F8360" s="9">
        <v>0.0</v>
      </c>
      <c r="G8360" s="9">
        <v>0.0</v>
      </c>
      <c r="H8360" s="4" t="s">
        <v>39</v>
      </c>
      <c r="I8360" s="4" t="s">
        <v>40</v>
      </c>
      <c r="J8360" s="4" t="s">
        <v>41</v>
      </c>
      <c r="L8360" s="8">
        <f t="shared" si="3"/>
        <v>45642.01192</v>
      </c>
      <c r="M8360" s="9">
        <f>IF('tab4'!$B8360=0,0,IF('tab4'!$B8360=1,1,IF('tab4'!$B8360=4,2,IF('tab4'!$B8360=5,3,IF('tab4'!$B8360=6,4,IF(AND('tab4'!$B8360=80,$X$2=2),0,-1))))))</f>
        <v>0</v>
      </c>
      <c r="N8360" s="9">
        <f>IF('tab4'!$C8360=0,0,IF('tab4'!$C8360=1,1,IF('tab4'!$C8360=4,2,IF('tab4'!$C8360=5,3,IF('tab4'!$C8360=6,4,IF(AND('tab4'!$C8360=80,$X$2=2),0,-1))))))</f>
        <v>0</v>
      </c>
      <c r="O8360" s="9">
        <f t="shared" ref="O8360:R8360" si="16719">D8360</f>
        <v>0</v>
      </c>
      <c r="P8360" s="9">
        <f t="shared" si="16719"/>
        <v>0</v>
      </c>
      <c r="Q8360" s="9">
        <f t="shared" si="16719"/>
        <v>0</v>
      </c>
      <c r="R8360" s="9">
        <f t="shared" si="16719"/>
        <v>0</v>
      </c>
      <c r="S8360" s="10">
        <f t="shared" ref="S8360:T8360" si="16720">IF(HEX2DEC(H8360) &gt;= 32768, (HEX2DEC(H8360) - 65535 - 1)/10, IF(HEX2DEC(H8360) = 32767, IF($X$2=2, S8361, 32767), HEX2DEC(H8360)/10 ))</f>
        <v>5.5</v>
      </c>
      <c r="T8360" s="10">
        <f t="shared" si="16720"/>
        <v>5.3</v>
      </c>
      <c r="U8360" s="10">
        <f t="shared" si="6"/>
        <v>6.1</v>
      </c>
    </row>
    <row r="8361" ht="14.25" customHeight="1">
      <c r="A8361" s="6" t="s">
        <v>8126</v>
      </c>
      <c r="B8361" s="13">
        <v>0.0</v>
      </c>
      <c r="C8361" s="13">
        <v>0.0</v>
      </c>
      <c r="D8361" s="9">
        <v>0.0</v>
      </c>
      <c r="E8361" s="9">
        <v>0.0</v>
      </c>
      <c r="F8361" s="9">
        <v>0.0</v>
      </c>
      <c r="G8361" s="9">
        <v>1.0</v>
      </c>
      <c r="H8361" s="4" t="s">
        <v>39</v>
      </c>
      <c r="I8361" s="4" t="s">
        <v>40</v>
      </c>
      <c r="J8361" s="4" t="s">
        <v>51</v>
      </c>
      <c r="L8361" s="8">
        <f t="shared" si="3"/>
        <v>45642.01538</v>
      </c>
      <c r="M8361" s="9">
        <f>IF('tab4'!$B8361=0,0,IF('tab4'!$B8361=1,1,IF('tab4'!$B8361=4,2,IF('tab4'!$B8361=5,3,IF('tab4'!$B8361=6,4,IF(AND('tab4'!$B8361=80,$X$2=2),0,-1))))))</f>
        <v>0</v>
      </c>
      <c r="N8361" s="9">
        <f>IF('tab4'!$C8361=0,0,IF('tab4'!$C8361=1,1,IF('tab4'!$C8361=4,2,IF('tab4'!$C8361=5,3,IF('tab4'!$C8361=6,4,IF(AND('tab4'!$C8361=80,$X$2=2),0,-1))))))</f>
        <v>0</v>
      </c>
      <c r="O8361" s="9">
        <f t="shared" ref="O8361:R8361" si="16721">D8361</f>
        <v>0</v>
      </c>
      <c r="P8361" s="9">
        <f t="shared" si="16721"/>
        <v>0</v>
      </c>
      <c r="Q8361" s="9">
        <f t="shared" si="16721"/>
        <v>0</v>
      </c>
      <c r="R8361" s="9">
        <f t="shared" si="16721"/>
        <v>1</v>
      </c>
      <c r="S8361" s="10">
        <f t="shared" ref="S8361:T8361" si="16722">IF(HEX2DEC(H8361) &gt;= 32768, (HEX2DEC(H8361) - 65535 - 1)/10, IF(HEX2DEC(H8361) = 32767, IF($X$2=2, S8362, 32767), HEX2DEC(H8361)/10 ))</f>
        <v>5.5</v>
      </c>
      <c r="T8361" s="10">
        <f t="shared" si="16722"/>
        <v>5.3</v>
      </c>
      <c r="U8361" s="10">
        <f t="shared" si="6"/>
        <v>6.2</v>
      </c>
    </row>
    <row r="8362" ht="14.25" customHeight="1">
      <c r="A8362" s="6" t="s">
        <v>8127</v>
      </c>
      <c r="B8362" s="13">
        <v>0.0</v>
      </c>
      <c r="C8362" s="13">
        <v>0.0</v>
      </c>
      <c r="D8362" s="9">
        <v>0.0</v>
      </c>
      <c r="E8362" s="9">
        <v>0.0</v>
      </c>
      <c r="F8362" s="9">
        <v>0.0</v>
      </c>
      <c r="G8362" s="9">
        <v>0.0</v>
      </c>
      <c r="H8362" s="4" t="s">
        <v>43</v>
      </c>
      <c r="I8362" s="4" t="s">
        <v>39</v>
      </c>
      <c r="J8362" s="4" t="s">
        <v>53</v>
      </c>
      <c r="L8362" s="8">
        <f t="shared" si="3"/>
        <v>45642.02962</v>
      </c>
      <c r="M8362" s="9">
        <f>IF('tab4'!$B8362=0,0,IF('tab4'!$B8362=1,1,IF('tab4'!$B8362=4,2,IF('tab4'!$B8362=5,3,IF('tab4'!$B8362=6,4,IF(AND('tab4'!$B8362=80,$X$2=2),0,-1))))))</f>
        <v>0</v>
      </c>
      <c r="N8362" s="9">
        <f>IF('tab4'!$C8362=0,0,IF('tab4'!$C8362=1,1,IF('tab4'!$C8362=4,2,IF('tab4'!$C8362=5,3,IF('tab4'!$C8362=6,4,IF(AND('tab4'!$C8362=80,$X$2=2),0,-1))))))</f>
        <v>0</v>
      </c>
      <c r="O8362" s="9">
        <f t="shared" ref="O8362:R8362" si="16723">D8362</f>
        <v>0</v>
      </c>
      <c r="P8362" s="9">
        <f t="shared" si="16723"/>
        <v>0</v>
      </c>
      <c r="Q8362" s="9">
        <f t="shared" si="16723"/>
        <v>0</v>
      </c>
      <c r="R8362" s="9">
        <f t="shared" si="16723"/>
        <v>0</v>
      </c>
      <c r="S8362" s="10">
        <f t="shared" ref="S8362:T8362" si="16724">IF(HEX2DEC(H8362) &gt;= 32768, (HEX2DEC(H8362) - 65535 - 1)/10, IF(HEX2DEC(H8362) = 32767, IF($X$2=2, S8363, 32767), HEX2DEC(H8362)/10 ))</f>
        <v>5.7</v>
      </c>
      <c r="T8362" s="10">
        <f t="shared" si="16724"/>
        <v>5.5</v>
      </c>
      <c r="U8362" s="10">
        <f t="shared" si="6"/>
        <v>6.4</v>
      </c>
    </row>
    <row r="8363" ht="14.25" customHeight="1">
      <c r="A8363" s="6" t="s">
        <v>8128</v>
      </c>
      <c r="B8363" s="13">
        <v>0.0</v>
      </c>
      <c r="C8363" s="13">
        <v>0.0</v>
      </c>
      <c r="D8363" s="9">
        <v>0.0</v>
      </c>
      <c r="E8363" s="9">
        <v>0.0</v>
      </c>
      <c r="F8363" s="9">
        <v>0.0</v>
      </c>
      <c r="G8363" s="9">
        <v>0.0</v>
      </c>
      <c r="H8363" s="4" t="s">
        <v>415</v>
      </c>
      <c r="I8363" s="4" t="s">
        <v>55</v>
      </c>
      <c r="J8363" s="4" t="s">
        <v>321</v>
      </c>
      <c r="L8363" s="8">
        <f t="shared" si="3"/>
        <v>45642.11296</v>
      </c>
      <c r="M8363" s="9">
        <f>IF('tab4'!$B8363=0,0,IF('tab4'!$B8363=1,1,IF('tab4'!$B8363=4,2,IF('tab4'!$B8363=5,3,IF('tab4'!$B8363=6,4,IF(AND('tab4'!$B8363=80,$X$2=2),0,-1))))))</f>
        <v>0</v>
      </c>
      <c r="N8363" s="9">
        <f>IF('tab4'!$C8363=0,0,IF('tab4'!$C8363=1,1,IF('tab4'!$C8363=4,2,IF('tab4'!$C8363=5,3,IF('tab4'!$C8363=6,4,IF(AND('tab4'!$C8363=80,$X$2=2),0,-1))))))</f>
        <v>0</v>
      </c>
      <c r="O8363" s="9">
        <f t="shared" ref="O8363:R8363" si="16725">D8363</f>
        <v>0</v>
      </c>
      <c r="P8363" s="9">
        <f t="shared" si="16725"/>
        <v>0</v>
      </c>
      <c r="Q8363" s="9">
        <f t="shared" si="16725"/>
        <v>0</v>
      </c>
      <c r="R8363" s="9">
        <f t="shared" si="16725"/>
        <v>0</v>
      </c>
      <c r="S8363" s="10">
        <f t="shared" ref="S8363:T8363" si="16726">IF(HEX2DEC(H8363) &gt;= 32768, (HEX2DEC(H8363) - 65535 - 1)/10, IF(HEX2DEC(H8363) = 32767, IF($X$2=2, S8364, 32767), HEX2DEC(H8363)/10 ))</f>
        <v>6.5</v>
      </c>
      <c r="T8363" s="10">
        <f t="shared" si="16726"/>
        <v>6.3</v>
      </c>
      <c r="U8363" s="10">
        <f t="shared" si="6"/>
        <v>7.4</v>
      </c>
    </row>
    <row r="8364" ht="14.25" customHeight="1">
      <c r="A8364" s="6" t="s">
        <v>8129</v>
      </c>
      <c r="B8364" s="13">
        <v>0.0</v>
      </c>
      <c r="C8364" s="13">
        <v>0.0</v>
      </c>
      <c r="D8364" s="9">
        <v>0.0</v>
      </c>
      <c r="E8364" s="9">
        <v>0.0</v>
      </c>
      <c r="F8364" s="9">
        <v>0.0</v>
      </c>
      <c r="G8364" s="9">
        <v>1.0</v>
      </c>
      <c r="H8364" s="4" t="s">
        <v>59</v>
      </c>
      <c r="I8364" s="4" t="s">
        <v>61</v>
      </c>
      <c r="J8364" s="4" t="s">
        <v>320</v>
      </c>
      <c r="L8364" s="8">
        <f t="shared" si="3"/>
        <v>45642.14264</v>
      </c>
      <c r="M8364" s="9">
        <f>IF('tab4'!$B8364=0,0,IF('tab4'!$B8364=1,1,IF('tab4'!$B8364=4,2,IF('tab4'!$B8364=5,3,IF('tab4'!$B8364=6,4,IF(AND('tab4'!$B8364=80,$X$2=2),0,-1))))))</f>
        <v>0</v>
      </c>
      <c r="N8364" s="9">
        <f>IF('tab4'!$C8364=0,0,IF('tab4'!$C8364=1,1,IF('tab4'!$C8364=4,2,IF('tab4'!$C8364=5,3,IF('tab4'!$C8364=6,4,IF(AND('tab4'!$C8364=80,$X$2=2),0,-1))))))</f>
        <v>0</v>
      </c>
      <c r="O8364" s="9">
        <f t="shared" ref="O8364:R8364" si="16727">D8364</f>
        <v>0</v>
      </c>
      <c r="P8364" s="9">
        <f t="shared" si="16727"/>
        <v>0</v>
      </c>
      <c r="Q8364" s="9">
        <f t="shared" si="16727"/>
        <v>0</v>
      </c>
      <c r="R8364" s="9">
        <f t="shared" si="16727"/>
        <v>1</v>
      </c>
      <c r="S8364" s="10">
        <f t="shared" ref="S8364:T8364" si="16728">IF(HEX2DEC(H8364) &gt;= 32768, (HEX2DEC(H8364) - 65535 - 1)/10, IF(HEX2DEC(H8364) = 32767, IF($X$2=2, S8365, 32767), HEX2DEC(H8364)/10 ))</f>
        <v>6.8</v>
      </c>
      <c r="T8364" s="10">
        <f t="shared" si="16728"/>
        <v>6.6</v>
      </c>
      <c r="U8364" s="10">
        <f t="shared" si="6"/>
        <v>7.7</v>
      </c>
    </row>
    <row r="8365" ht="14.25" customHeight="1">
      <c r="A8365" s="6" t="s">
        <v>8130</v>
      </c>
      <c r="B8365" s="13">
        <v>0.0</v>
      </c>
      <c r="C8365" s="13">
        <v>0.0</v>
      </c>
      <c r="D8365" s="9">
        <v>0.0</v>
      </c>
      <c r="E8365" s="9">
        <v>0.0</v>
      </c>
      <c r="F8365" s="9">
        <v>0.0</v>
      </c>
      <c r="G8365" s="9">
        <v>0.0</v>
      </c>
      <c r="H8365" s="4" t="s">
        <v>124</v>
      </c>
      <c r="I8365" s="4" t="s">
        <v>64</v>
      </c>
      <c r="J8365" s="4" t="s">
        <v>98</v>
      </c>
      <c r="L8365" s="8">
        <f t="shared" si="3"/>
        <v>45642.18765</v>
      </c>
      <c r="M8365" s="9">
        <f>IF('tab4'!$B8365=0,0,IF('tab4'!$B8365=1,1,IF('tab4'!$B8365=4,2,IF('tab4'!$B8365=5,3,IF('tab4'!$B8365=6,4,IF(AND('tab4'!$B8365=80,$X$2=2),0,-1))))))</f>
        <v>0</v>
      </c>
      <c r="N8365" s="9">
        <f>IF('tab4'!$C8365=0,0,IF('tab4'!$C8365=1,1,IF('tab4'!$C8365=4,2,IF('tab4'!$C8365=5,3,IF('tab4'!$C8365=6,4,IF(AND('tab4'!$C8365=80,$X$2=2),0,-1))))))</f>
        <v>0</v>
      </c>
      <c r="O8365" s="9">
        <f t="shared" ref="O8365:R8365" si="16729">D8365</f>
        <v>0</v>
      </c>
      <c r="P8365" s="9">
        <f t="shared" si="16729"/>
        <v>0</v>
      </c>
      <c r="Q8365" s="9">
        <f t="shared" si="16729"/>
        <v>0</v>
      </c>
      <c r="R8365" s="9">
        <f t="shared" si="16729"/>
        <v>0</v>
      </c>
      <c r="S8365" s="10">
        <f t="shared" ref="S8365:T8365" si="16730">IF(HEX2DEC(H8365) &gt;= 32768, (HEX2DEC(H8365) - 65535 - 1)/10, IF(HEX2DEC(H8365) = 32767, IF($X$2=2, S8366, 32767), HEX2DEC(H8365)/10 ))</f>
        <v>7</v>
      </c>
      <c r="T8365" s="10">
        <f t="shared" si="16730"/>
        <v>6.7</v>
      </c>
      <c r="U8365" s="10">
        <f t="shared" si="6"/>
        <v>7.8</v>
      </c>
    </row>
    <row r="8366" ht="14.25" customHeight="1">
      <c r="A8366" s="6" t="s">
        <v>8131</v>
      </c>
      <c r="B8366" s="13">
        <v>0.0</v>
      </c>
      <c r="C8366" s="13">
        <v>0.0</v>
      </c>
      <c r="D8366" s="9">
        <v>0.0</v>
      </c>
      <c r="E8366" s="9">
        <v>0.0</v>
      </c>
      <c r="F8366" s="9">
        <v>0.0</v>
      </c>
      <c r="G8366" s="9">
        <v>0.0</v>
      </c>
      <c r="H8366" s="4" t="s">
        <v>98</v>
      </c>
      <c r="I8366" s="4" t="s">
        <v>324</v>
      </c>
      <c r="J8366" s="4" t="s">
        <v>387</v>
      </c>
      <c r="L8366" s="8">
        <f t="shared" si="3"/>
        <v>45642.271</v>
      </c>
      <c r="M8366" s="9">
        <f>IF('tab4'!$B8366=0,0,IF('tab4'!$B8366=1,1,IF('tab4'!$B8366=4,2,IF('tab4'!$B8366=5,3,IF('tab4'!$B8366=6,4,IF(AND('tab4'!$B8366=80,$X$2=2),0,-1))))))</f>
        <v>0</v>
      </c>
      <c r="N8366" s="9">
        <f>IF('tab4'!$C8366=0,0,IF('tab4'!$C8366=1,1,IF('tab4'!$C8366=4,2,IF('tab4'!$C8366=5,3,IF('tab4'!$C8366=6,4,IF(AND('tab4'!$C8366=80,$X$2=2),0,-1))))))</f>
        <v>0</v>
      </c>
      <c r="O8366" s="9">
        <f t="shared" ref="O8366:R8366" si="16731">D8366</f>
        <v>0</v>
      </c>
      <c r="P8366" s="9">
        <f t="shared" si="16731"/>
        <v>0</v>
      </c>
      <c r="Q8366" s="9">
        <f t="shared" si="16731"/>
        <v>0</v>
      </c>
      <c r="R8366" s="9">
        <f t="shared" si="16731"/>
        <v>0</v>
      </c>
      <c r="S8366" s="10">
        <f t="shared" ref="S8366:T8366" si="16732">IF(HEX2DEC(H8366) &gt;= 32768, (HEX2DEC(H8366) - 65535 - 1)/10, IF(HEX2DEC(H8366) = 32767, IF($X$2=2, S8367, 32767), HEX2DEC(H8366)/10 ))</f>
        <v>7.8</v>
      </c>
      <c r="T8366" s="10">
        <f t="shared" si="16732"/>
        <v>7.6</v>
      </c>
      <c r="U8366" s="10">
        <f t="shared" si="6"/>
        <v>8.8</v>
      </c>
    </row>
    <row r="8367" ht="14.25" customHeight="1">
      <c r="A8367" s="6" t="s">
        <v>8132</v>
      </c>
      <c r="B8367" s="13">
        <v>0.0</v>
      </c>
      <c r="C8367" s="13">
        <v>0.0</v>
      </c>
      <c r="D8367" s="9">
        <v>0.0</v>
      </c>
      <c r="E8367" s="9">
        <v>0.0</v>
      </c>
      <c r="F8367" s="9">
        <v>0.0</v>
      </c>
      <c r="G8367" s="9">
        <v>0.0</v>
      </c>
      <c r="H8367" s="4" t="s">
        <v>325</v>
      </c>
      <c r="I8367" s="4" t="s">
        <v>322</v>
      </c>
      <c r="J8367" s="4" t="s">
        <v>353</v>
      </c>
      <c r="L8367" s="8">
        <f t="shared" si="3"/>
        <v>45642.35433</v>
      </c>
      <c r="M8367" s="9">
        <f>IF('tab4'!$B8367=0,0,IF('tab4'!$B8367=1,1,IF('tab4'!$B8367=4,2,IF('tab4'!$B8367=5,3,IF('tab4'!$B8367=6,4,IF(AND('tab4'!$B8367=80,$X$2=2),0,-1))))))</f>
        <v>0</v>
      </c>
      <c r="N8367" s="9">
        <f>IF('tab4'!$C8367=0,0,IF('tab4'!$C8367=1,1,IF('tab4'!$C8367=4,2,IF('tab4'!$C8367=5,3,IF('tab4'!$C8367=6,4,IF(AND('tab4'!$C8367=80,$X$2=2),0,-1))))))</f>
        <v>0</v>
      </c>
      <c r="O8367" s="9">
        <f t="shared" ref="O8367:R8367" si="16733">D8367</f>
        <v>0</v>
      </c>
      <c r="P8367" s="9">
        <f t="shared" si="16733"/>
        <v>0</v>
      </c>
      <c r="Q8367" s="9">
        <f t="shared" si="16733"/>
        <v>0</v>
      </c>
      <c r="R8367" s="9">
        <f t="shared" si="16733"/>
        <v>0</v>
      </c>
      <c r="S8367" s="10">
        <f t="shared" ref="S8367:T8367" si="16734">IF(HEX2DEC(H8367) &gt;= 32768, (HEX2DEC(H8367) - 65535 - 1)/10, IF(HEX2DEC(H8367) = 32767, IF($X$2=2, S8368, 32767), HEX2DEC(H8367)/10 ))</f>
        <v>8.5</v>
      </c>
      <c r="T8367" s="10">
        <f t="shared" si="16734"/>
        <v>8.6</v>
      </c>
      <c r="U8367" s="10">
        <f t="shared" si="6"/>
        <v>9.3</v>
      </c>
    </row>
    <row r="8368" ht="14.25" customHeight="1">
      <c r="A8368" s="6" t="s">
        <v>8133</v>
      </c>
      <c r="B8368" s="13">
        <v>0.0</v>
      </c>
      <c r="C8368" s="13">
        <v>0.0</v>
      </c>
      <c r="D8368" s="9">
        <v>0.0</v>
      </c>
      <c r="E8368" s="9">
        <v>0.0</v>
      </c>
      <c r="F8368" s="9">
        <v>0.0</v>
      </c>
      <c r="G8368" s="9">
        <v>0.0</v>
      </c>
      <c r="H8368" s="4" t="s">
        <v>371</v>
      </c>
      <c r="I8368" s="4" t="s">
        <v>376</v>
      </c>
      <c r="J8368" s="4" t="s">
        <v>349</v>
      </c>
      <c r="L8368" s="8">
        <f t="shared" si="3"/>
        <v>45642.43766</v>
      </c>
      <c r="M8368" s="9">
        <f>IF('tab4'!$B8368=0,0,IF('tab4'!$B8368=1,1,IF('tab4'!$B8368=4,2,IF('tab4'!$B8368=5,3,IF('tab4'!$B8368=6,4,IF(AND('tab4'!$B8368=80,$X$2=2),0,-1))))))</f>
        <v>0</v>
      </c>
      <c r="N8368" s="9">
        <f>IF('tab4'!$C8368=0,0,IF('tab4'!$C8368=1,1,IF('tab4'!$C8368=4,2,IF('tab4'!$C8368=5,3,IF('tab4'!$C8368=6,4,IF(AND('tab4'!$C8368=80,$X$2=2),0,-1))))))</f>
        <v>0</v>
      </c>
      <c r="O8368" s="9">
        <f t="shared" ref="O8368:R8368" si="16735">D8368</f>
        <v>0</v>
      </c>
      <c r="P8368" s="9">
        <f t="shared" si="16735"/>
        <v>0</v>
      </c>
      <c r="Q8368" s="9">
        <f t="shared" si="16735"/>
        <v>0</v>
      </c>
      <c r="R8368" s="9">
        <f t="shared" si="16735"/>
        <v>0</v>
      </c>
      <c r="S8368" s="10">
        <f t="shared" ref="S8368:T8368" si="16736">IF(HEX2DEC(H8368) &gt;= 32768, (HEX2DEC(H8368) - 65535 - 1)/10, IF(HEX2DEC(H8368) = 32767, IF($X$2=2, S8369, 32767), HEX2DEC(H8368)/10 ))</f>
        <v>9.5</v>
      </c>
      <c r="T8368" s="10">
        <f t="shared" si="16736"/>
        <v>9.6</v>
      </c>
      <c r="U8368" s="10">
        <f t="shared" si="6"/>
        <v>9.8</v>
      </c>
    </row>
    <row r="8369" ht="14.25" customHeight="1">
      <c r="A8369" s="6" t="s">
        <v>8134</v>
      </c>
      <c r="B8369" s="13">
        <v>0.0</v>
      </c>
      <c r="C8369" s="13">
        <v>0.0</v>
      </c>
      <c r="D8369" s="9">
        <v>0.0</v>
      </c>
      <c r="E8369" s="9">
        <v>0.0</v>
      </c>
      <c r="F8369" s="9">
        <v>0.0</v>
      </c>
      <c r="G8369" s="9">
        <v>0.0</v>
      </c>
      <c r="H8369" s="4" t="s">
        <v>343</v>
      </c>
      <c r="I8369" s="4" t="s">
        <v>343</v>
      </c>
      <c r="J8369" s="4" t="s">
        <v>343</v>
      </c>
      <c r="L8369" s="8">
        <f t="shared" si="3"/>
        <v>45642.52101</v>
      </c>
      <c r="M8369" s="9">
        <f>IF('tab4'!$B8369=0,0,IF('tab4'!$B8369=1,1,IF('tab4'!$B8369=4,2,IF('tab4'!$B8369=5,3,IF('tab4'!$B8369=6,4,IF(AND('tab4'!$B8369=80,$X$2=2),0,-1))))))</f>
        <v>0</v>
      </c>
      <c r="N8369" s="9">
        <f>IF('tab4'!$C8369=0,0,IF('tab4'!$C8369=1,1,IF('tab4'!$C8369=4,2,IF('tab4'!$C8369=5,3,IF('tab4'!$C8369=6,4,IF(AND('tab4'!$C8369=80,$X$2=2),0,-1))))))</f>
        <v>0</v>
      </c>
      <c r="O8369" s="9">
        <f t="shared" ref="O8369:R8369" si="16737">D8369</f>
        <v>0</v>
      </c>
      <c r="P8369" s="9">
        <f t="shared" si="16737"/>
        <v>0</v>
      </c>
      <c r="Q8369" s="9">
        <f t="shared" si="16737"/>
        <v>0</v>
      </c>
      <c r="R8369" s="9">
        <f t="shared" si="16737"/>
        <v>0</v>
      </c>
      <c r="S8369" s="10">
        <f t="shared" ref="S8369:T8369" si="16738">IF(HEX2DEC(H8369) &gt;= 32768, (HEX2DEC(H8369) - 65535 - 1)/10, IF(HEX2DEC(H8369) = 32767, IF($X$2=2, S8370, 32767), HEX2DEC(H8369)/10 ))</f>
        <v>10.4</v>
      </c>
      <c r="T8369" s="10">
        <f t="shared" si="16738"/>
        <v>10.4</v>
      </c>
      <c r="U8369" s="10">
        <f t="shared" si="6"/>
        <v>10.4</v>
      </c>
    </row>
    <row r="8370" ht="14.25" customHeight="1">
      <c r="A8370" s="6" t="s">
        <v>8135</v>
      </c>
      <c r="B8370" s="13">
        <v>0.0</v>
      </c>
      <c r="C8370" s="13">
        <v>0.0</v>
      </c>
      <c r="D8370" s="9">
        <v>0.0</v>
      </c>
      <c r="E8370" s="9">
        <v>0.0</v>
      </c>
      <c r="F8370" s="9">
        <v>0.0</v>
      </c>
      <c r="G8370" s="9">
        <v>0.0</v>
      </c>
      <c r="H8370" s="4" t="s">
        <v>342</v>
      </c>
      <c r="I8370" s="4" t="s">
        <v>343</v>
      </c>
      <c r="J8370" s="4" t="s">
        <v>342</v>
      </c>
      <c r="L8370" s="8">
        <f t="shared" si="3"/>
        <v>45642.60434</v>
      </c>
      <c r="M8370" s="9">
        <f>IF('tab4'!$B8370=0,0,IF('tab4'!$B8370=1,1,IF('tab4'!$B8370=4,2,IF('tab4'!$B8370=5,3,IF('tab4'!$B8370=6,4,IF(AND('tab4'!$B8370=80,$X$2=2),0,-1))))))</f>
        <v>0</v>
      </c>
      <c r="N8370" s="9">
        <f>IF('tab4'!$C8370=0,0,IF('tab4'!$C8370=1,1,IF('tab4'!$C8370=4,2,IF('tab4'!$C8370=5,3,IF('tab4'!$C8370=6,4,IF(AND('tab4'!$C8370=80,$X$2=2),0,-1))))))</f>
        <v>0</v>
      </c>
      <c r="O8370" s="9">
        <f t="shared" ref="O8370:R8370" si="16739">D8370</f>
        <v>0</v>
      </c>
      <c r="P8370" s="9">
        <f t="shared" si="16739"/>
        <v>0</v>
      </c>
      <c r="Q8370" s="9">
        <f t="shared" si="16739"/>
        <v>0</v>
      </c>
      <c r="R8370" s="9">
        <f t="shared" si="16739"/>
        <v>0</v>
      </c>
      <c r="S8370" s="10">
        <f t="shared" ref="S8370:T8370" si="16740">IF(HEX2DEC(H8370) &gt;= 32768, (HEX2DEC(H8370) - 65535 - 1)/10, IF(HEX2DEC(H8370) = 32767, IF($X$2=2, S8371, 32767), HEX2DEC(H8370)/10 ))</f>
        <v>10.5</v>
      </c>
      <c r="T8370" s="10">
        <f t="shared" si="16740"/>
        <v>10.4</v>
      </c>
      <c r="U8370" s="10">
        <f t="shared" si="6"/>
        <v>10.5</v>
      </c>
    </row>
    <row r="8371" ht="14.25" customHeight="1">
      <c r="A8371" s="6" t="s">
        <v>8136</v>
      </c>
      <c r="B8371" s="13">
        <v>0.0</v>
      </c>
      <c r="C8371" s="13">
        <v>0.0</v>
      </c>
      <c r="D8371" s="9">
        <v>0.0</v>
      </c>
      <c r="E8371" s="9">
        <v>0.0</v>
      </c>
      <c r="F8371" s="9">
        <v>0.0</v>
      </c>
      <c r="G8371" s="9">
        <v>0.0</v>
      </c>
      <c r="H8371" s="4" t="s">
        <v>334</v>
      </c>
      <c r="I8371" s="4" t="s">
        <v>349</v>
      </c>
      <c r="J8371" s="4" t="s">
        <v>363</v>
      </c>
      <c r="L8371" s="8">
        <f t="shared" si="3"/>
        <v>45642.68767</v>
      </c>
      <c r="M8371" s="9">
        <f>IF('tab4'!$B8371=0,0,IF('tab4'!$B8371=1,1,IF('tab4'!$B8371=4,2,IF('tab4'!$B8371=5,3,IF('tab4'!$B8371=6,4,IF(AND('tab4'!$B8371=80,$X$2=2),0,-1))))))</f>
        <v>0</v>
      </c>
      <c r="N8371" s="9">
        <f>IF('tab4'!$C8371=0,0,IF('tab4'!$C8371=1,1,IF('tab4'!$C8371=4,2,IF('tab4'!$C8371=5,3,IF('tab4'!$C8371=6,4,IF(AND('tab4'!$C8371=80,$X$2=2),0,-1))))))</f>
        <v>0</v>
      </c>
      <c r="O8371" s="9">
        <f t="shared" ref="O8371:R8371" si="16741">D8371</f>
        <v>0</v>
      </c>
      <c r="P8371" s="9">
        <f t="shared" si="16741"/>
        <v>0</v>
      </c>
      <c r="Q8371" s="9">
        <f t="shared" si="16741"/>
        <v>0</v>
      </c>
      <c r="R8371" s="9">
        <f t="shared" si="16741"/>
        <v>0</v>
      </c>
      <c r="S8371" s="10">
        <f t="shared" ref="S8371:T8371" si="16742">IF(HEX2DEC(H8371) &gt;= 32768, (HEX2DEC(H8371) - 65535 - 1)/10, IF(HEX2DEC(H8371) = 32767, IF($X$2=2, S8372, 32767), HEX2DEC(H8371)/10 ))</f>
        <v>10</v>
      </c>
      <c r="T8371" s="10">
        <f t="shared" si="16742"/>
        <v>9.8</v>
      </c>
      <c r="U8371" s="10">
        <f t="shared" si="6"/>
        <v>9.9</v>
      </c>
    </row>
    <row r="8372" ht="14.25" customHeight="1">
      <c r="A8372" s="6" t="s">
        <v>8137</v>
      </c>
      <c r="B8372" s="13">
        <v>0.0</v>
      </c>
      <c r="C8372" s="13">
        <v>0.0</v>
      </c>
      <c r="D8372" s="9">
        <v>0.0</v>
      </c>
      <c r="E8372" s="9">
        <v>0.0</v>
      </c>
      <c r="F8372" s="9">
        <v>0.0</v>
      </c>
      <c r="G8372" s="9">
        <v>0.0</v>
      </c>
      <c r="H8372" s="4" t="s">
        <v>376</v>
      </c>
      <c r="I8372" s="4" t="s">
        <v>370</v>
      </c>
      <c r="J8372" s="4" t="s">
        <v>349</v>
      </c>
      <c r="L8372" s="8">
        <f t="shared" si="3"/>
        <v>45642.77101</v>
      </c>
      <c r="M8372" s="9">
        <f>IF('tab4'!$B8372=0,0,IF('tab4'!$B8372=1,1,IF('tab4'!$B8372=4,2,IF('tab4'!$B8372=5,3,IF('tab4'!$B8372=6,4,IF(AND('tab4'!$B8372=80,$X$2=2),0,-1))))))</f>
        <v>0</v>
      </c>
      <c r="N8372" s="9">
        <f>IF('tab4'!$C8372=0,0,IF('tab4'!$C8372=1,1,IF('tab4'!$C8372=4,2,IF('tab4'!$C8372=5,3,IF('tab4'!$C8372=6,4,IF(AND('tab4'!$C8372=80,$X$2=2),0,-1))))))</f>
        <v>0</v>
      </c>
      <c r="O8372" s="9">
        <f t="shared" ref="O8372:R8372" si="16743">D8372</f>
        <v>0</v>
      </c>
      <c r="P8372" s="9">
        <f t="shared" si="16743"/>
        <v>0</v>
      </c>
      <c r="Q8372" s="9">
        <f t="shared" si="16743"/>
        <v>0</v>
      </c>
      <c r="R8372" s="9">
        <f t="shared" si="16743"/>
        <v>0</v>
      </c>
      <c r="S8372" s="10">
        <f t="shared" ref="S8372:T8372" si="16744">IF(HEX2DEC(H8372) &gt;= 32768, (HEX2DEC(H8372) - 65535 - 1)/10, IF(HEX2DEC(H8372) = 32767, IF($X$2=2, S8373, 32767), HEX2DEC(H8372)/10 ))</f>
        <v>9.6</v>
      </c>
      <c r="T8372" s="10">
        <f t="shared" si="16744"/>
        <v>9.4</v>
      </c>
      <c r="U8372" s="10">
        <f t="shared" si="6"/>
        <v>9.8</v>
      </c>
    </row>
    <row r="8373" ht="14.25" customHeight="1">
      <c r="A8373" s="6" t="s">
        <v>8138</v>
      </c>
      <c r="B8373" s="13">
        <v>0.0</v>
      </c>
      <c r="C8373" s="13">
        <v>0.0</v>
      </c>
      <c r="D8373" s="9">
        <v>0.0</v>
      </c>
      <c r="E8373" s="9">
        <v>0.0</v>
      </c>
      <c r="F8373" s="9">
        <v>0.0</v>
      </c>
      <c r="G8373" s="9">
        <v>0.0</v>
      </c>
      <c r="H8373" s="4" t="s">
        <v>371</v>
      </c>
      <c r="I8373" s="4" t="s">
        <v>353</v>
      </c>
      <c r="J8373" s="4" t="s">
        <v>353</v>
      </c>
      <c r="L8373" s="8">
        <f t="shared" si="3"/>
        <v>45642.85435</v>
      </c>
      <c r="M8373" s="9">
        <f>IF('tab4'!$B8373=0,0,IF('tab4'!$B8373=1,1,IF('tab4'!$B8373=4,2,IF('tab4'!$B8373=5,3,IF('tab4'!$B8373=6,4,IF(AND('tab4'!$B8373=80,$X$2=2),0,-1))))))</f>
        <v>0</v>
      </c>
      <c r="N8373" s="9">
        <f>IF('tab4'!$C8373=0,0,IF('tab4'!$C8373=1,1,IF('tab4'!$C8373=4,2,IF('tab4'!$C8373=5,3,IF('tab4'!$C8373=6,4,IF(AND('tab4'!$C8373=80,$X$2=2),0,-1))))))</f>
        <v>0</v>
      </c>
      <c r="O8373" s="9">
        <f t="shared" ref="O8373:R8373" si="16745">D8373</f>
        <v>0</v>
      </c>
      <c r="P8373" s="9">
        <f t="shared" si="16745"/>
        <v>0</v>
      </c>
      <c r="Q8373" s="9">
        <f t="shared" si="16745"/>
        <v>0</v>
      </c>
      <c r="R8373" s="9">
        <f t="shared" si="16745"/>
        <v>0</v>
      </c>
      <c r="S8373" s="10">
        <f t="shared" ref="S8373:T8373" si="16746">IF(HEX2DEC(H8373) &gt;= 32768, (HEX2DEC(H8373) - 65535 - 1)/10, IF(HEX2DEC(H8373) = 32767, IF($X$2=2, S8374, 32767), HEX2DEC(H8373)/10 ))</f>
        <v>9.5</v>
      </c>
      <c r="T8373" s="10">
        <f t="shared" si="16746"/>
        <v>9.3</v>
      </c>
      <c r="U8373" s="10">
        <f t="shared" si="6"/>
        <v>9.3</v>
      </c>
    </row>
    <row r="8374" ht="14.25" customHeight="1">
      <c r="A8374" s="6" t="s">
        <v>8139</v>
      </c>
      <c r="B8374" s="13">
        <v>0.0</v>
      </c>
      <c r="C8374" s="13">
        <v>0.0</v>
      </c>
      <c r="D8374" s="9">
        <v>0.0</v>
      </c>
      <c r="E8374" s="9">
        <v>0.0</v>
      </c>
      <c r="F8374" s="9">
        <v>0.0</v>
      </c>
      <c r="G8374" s="9">
        <v>0.0</v>
      </c>
      <c r="H8374" s="4" t="s">
        <v>353</v>
      </c>
      <c r="I8374" s="4" t="s">
        <v>350</v>
      </c>
      <c r="J8374" s="4" t="s">
        <v>370</v>
      </c>
      <c r="L8374" s="8">
        <f t="shared" si="3"/>
        <v>45642.93769</v>
      </c>
      <c r="M8374" s="9">
        <f>IF('tab4'!$B8374=0,0,IF('tab4'!$B8374=1,1,IF('tab4'!$B8374=4,2,IF('tab4'!$B8374=5,3,IF('tab4'!$B8374=6,4,IF(AND('tab4'!$B8374=80,$X$2=2),0,-1))))))</f>
        <v>0</v>
      </c>
      <c r="N8374" s="9">
        <f>IF('tab4'!$C8374=0,0,IF('tab4'!$C8374=1,1,IF('tab4'!$C8374=4,2,IF('tab4'!$C8374=5,3,IF('tab4'!$C8374=6,4,IF(AND('tab4'!$C8374=80,$X$2=2),0,-1))))))</f>
        <v>0</v>
      </c>
      <c r="O8374" s="9">
        <f t="shared" ref="O8374:R8374" si="16747">D8374</f>
        <v>0</v>
      </c>
      <c r="P8374" s="9">
        <f t="shared" si="16747"/>
        <v>0</v>
      </c>
      <c r="Q8374" s="9">
        <f t="shared" si="16747"/>
        <v>0</v>
      </c>
      <c r="R8374" s="9">
        <f t="shared" si="16747"/>
        <v>0</v>
      </c>
      <c r="S8374" s="10">
        <f t="shared" ref="S8374:T8374" si="16748">IF(HEX2DEC(H8374) &gt;= 32768, (HEX2DEC(H8374) - 65535 - 1)/10, IF(HEX2DEC(H8374) = 32767, IF($X$2=2, S8375, 32767), HEX2DEC(H8374)/10 ))</f>
        <v>9.3</v>
      </c>
      <c r="T8374" s="10">
        <f t="shared" si="16748"/>
        <v>9.1</v>
      </c>
      <c r="U8374" s="10">
        <f t="shared" si="6"/>
        <v>9.4</v>
      </c>
    </row>
    <row r="8375" ht="14.25" customHeight="1">
      <c r="A8375" s="6" t="s">
        <v>8140</v>
      </c>
      <c r="B8375" s="13">
        <v>0.0</v>
      </c>
      <c r="C8375" s="13">
        <v>0.0</v>
      </c>
      <c r="D8375" s="9">
        <v>0.0</v>
      </c>
      <c r="E8375" s="9">
        <v>0.0</v>
      </c>
      <c r="F8375" s="9">
        <v>0.0</v>
      </c>
      <c r="G8375" s="9">
        <v>0.0</v>
      </c>
      <c r="H8375" s="4" t="s">
        <v>350</v>
      </c>
      <c r="I8375" s="4" t="s">
        <v>383</v>
      </c>
      <c r="J8375" s="4" t="s">
        <v>376</v>
      </c>
      <c r="L8375" s="8">
        <f t="shared" si="3"/>
        <v>45643.02102</v>
      </c>
      <c r="M8375" s="9">
        <f>IF('tab4'!$B8375=0,0,IF('tab4'!$B8375=1,1,IF('tab4'!$B8375=4,2,IF('tab4'!$B8375=5,3,IF('tab4'!$B8375=6,4,IF(AND('tab4'!$B8375=80,$X$2=2),0,-1))))))</f>
        <v>0</v>
      </c>
      <c r="N8375" s="9">
        <f>IF('tab4'!$C8375=0,0,IF('tab4'!$C8375=1,1,IF('tab4'!$C8375=4,2,IF('tab4'!$C8375=5,3,IF('tab4'!$C8375=6,4,IF(AND('tab4'!$C8375=80,$X$2=2),0,-1))))))</f>
        <v>0</v>
      </c>
      <c r="O8375" s="9">
        <f t="shared" ref="O8375:R8375" si="16749">D8375</f>
        <v>0</v>
      </c>
      <c r="P8375" s="9">
        <f t="shared" si="16749"/>
        <v>0</v>
      </c>
      <c r="Q8375" s="9">
        <f t="shared" si="16749"/>
        <v>0</v>
      </c>
      <c r="R8375" s="9">
        <f t="shared" si="16749"/>
        <v>0</v>
      </c>
      <c r="S8375" s="10">
        <f t="shared" ref="S8375:T8375" si="16750">IF(HEX2DEC(H8375) &gt;= 32768, (HEX2DEC(H8375) - 65535 - 1)/10, IF(HEX2DEC(H8375) = 32767, IF($X$2=2, S8376, 32767), HEX2DEC(H8375)/10 ))</f>
        <v>9.1</v>
      </c>
      <c r="T8375" s="10">
        <f t="shared" si="16750"/>
        <v>9</v>
      </c>
      <c r="U8375" s="10">
        <f t="shared" si="6"/>
        <v>9.6</v>
      </c>
    </row>
    <row r="8376" ht="14.25" customHeight="1">
      <c r="A8376" s="6" t="s">
        <v>8141</v>
      </c>
      <c r="B8376" s="13">
        <v>0.0</v>
      </c>
      <c r="C8376" s="13">
        <v>0.0</v>
      </c>
      <c r="D8376" s="9">
        <v>0.0</v>
      </c>
      <c r="E8376" s="9">
        <v>0.0</v>
      </c>
      <c r="F8376" s="9">
        <v>0.0</v>
      </c>
      <c r="G8376" s="9">
        <v>0.0</v>
      </c>
      <c r="H8376" s="4" t="s">
        <v>370</v>
      </c>
      <c r="I8376" s="4" t="s">
        <v>353</v>
      </c>
      <c r="J8376" s="4" t="s">
        <v>335</v>
      </c>
      <c r="L8376" s="8">
        <f t="shared" si="3"/>
        <v>45643.10435</v>
      </c>
      <c r="M8376" s="9">
        <f>IF('tab4'!$B8376=0,0,IF('tab4'!$B8376=1,1,IF('tab4'!$B8376=4,2,IF('tab4'!$B8376=5,3,IF('tab4'!$B8376=6,4,IF(AND('tab4'!$B8376=80,$X$2=2),0,-1))))))</f>
        <v>0</v>
      </c>
      <c r="N8376" s="9">
        <f>IF('tab4'!$C8376=0,0,IF('tab4'!$C8376=1,1,IF('tab4'!$C8376=4,2,IF('tab4'!$C8376=5,3,IF('tab4'!$C8376=6,4,IF(AND('tab4'!$C8376=80,$X$2=2),0,-1))))))</f>
        <v>0</v>
      </c>
      <c r="O8376" s="9">
        <f t="shared" ref="O8376:R8376" si="16751">D8376</f>
        <v>0</v>
      </c>
      <c r="P8376" s="9">
        <f t="shared" si="16751"/>
        <v>0</v>
      </c>
      <c r="Q8376" s="9">
        <f t="shared" si="16751"/>
        <v>0</v>
      </c>
      <c r="R8376" s="9">
        <f t="shared" si="16751"/>
        <v>0</v>
      </c>
      <c r="S8376" s="10">
        <f t="shared" ref="S8376:T8376" si="16752">IF(HEX2DEC(H8376) &gt;= 32768, (HEX2DEC(H8376) - 65535 - 1)/10, IF(HEX2DEC(H8376) = 32767, IF($X$2=2, S8377, 32767), HEX2DEC(H8376)/10 ))</f>
        <v>9.4</v>
      </c>
      <c r="T8376" s="10">
        <f t="shared" si="16752"/>
        <v>9.3</v>
      </c>
      <c r="U8376" s="10">
        <f t="shared" si="6"/>
        <v>9.7</v>
      </c>
    </row>
    <row r="8377" ht="14.25" customHeight="1">
      <c r="A8377" s="6" t="s">
        <v>8142</v>
      </c>
      <c r="B8377" s="13">
        <v>0.0</v>
      </c>
      <c r="C8377" s="13">
        <v>0.0</v>
      </c>
      <c r="D8377" s="9">
        <v>0.0</v>
      </c>
      <c r="E8377" s="9">
        <v>0.0</v>
      </c>
      <c r="F8377" s="9">
        <v>0.0</v>
      </c>
      <c r="G8377" s="9">
        <v>0.0</v>
      </c>
      <c r="H8377" s="4" t="s">
        <v>380</v>
      </c>
      <c r="I8377" s="4" t="s">
        <v>350</v>
      </c>
      <c r="J8377" s="4" t="s">
        <v>370</v>
      </c>
      <c r="L8377" s="8">
        <f t="shared" si="3"/>
        <v>45643.1877</v>
      </c>
      <c r="M8377" s="9">
        <f>IF('tab4'!$B8377=0,0,IF('tab4'!$B8377=1,1,IF('tab4'!$B8377=4,2,IF('tab4'!$B8377=5,3,IF('tab4'!$B8377=6,4,IF(AND('tab4'!$B8377=80,$X$2=2),0,-1))))))</f>
        <v>0</v>
      </c>
      <c r="N8377" s="9">
        <f>IF('tab4'!$C8377=0,0,IF('tab4'!$C8377=1,1,IF('tab4'!$C8377=4,2,IF('tab4'!$C8377=5,3,IF('tab4'!$C8377=6,4,IF(AND('tab4'!$C8377=80,$X$2=2),0,-1))))))</f>
        <v>0</v>
      </c>
      <c r="O8377" s="9">
        <f t="shared" ref="O8377:R8377" si="16753">D8377</f>
        <v>0</v>
      </c>
      <c r="P8377" s="9">
        <f t="shared" si="16753"/>
        <v>0</v>
      </c>
      <c r="Q8377" s="9">
        <f t="shared" si="16753"/>
        <v>0</v>
      </c>
      <c r="R8377" s="9">
        <f t="shared" si="16753"/>
        <v>0</v>
      </c>
      <c r="S8377" s="10">
        <f t="shared" ref="S8377:T8377" si="16754">IF(HEX2DEC(H8377) &gt;= 32768, (HEX2DEC(H8377) - 65535 - 1)/10, IF(HEX2DEC(H8377) = 32767, IF($X$2=2, S8378, 32767), HEX2DEC(H8377)/10 ))</f>
        <v>9.2</v>
      </c>
      <c r="T8377" s="10">
        <f t="shared" si="16754"/>
        <v>9.1</v>
      </c>
      <c r="U8377" s="10">
        <f t="shared" si="6"/>
        <v>9.4</v>
      </c>
    </row>
    <row r="8378" ht="14.25" customHeight="1">
      <c r="A8378" s="6" t="s">
        <v>8143</v>
      </c>
      <c r="B8378" s="13">
        <v>0.0</v>
      </c>
      <c r="C8378" s="13">
        <v>0.0</v>
      </c>
      <c r="D8378" s="9">
        <v>0.0</v>
      </c>
      <c r="E8378" s="9">
        <v>0.0</v>
      </c>
      <c r="F8378" s="9">
        <v>0.0</v>
      </c>
      <c r="G8378" s="9">
        <v>0.0</v>
      </c>
      <c r="H8378" s="4" t="s">
        <v>383</v>
      </c>
      <c r="I8378" s="4" t="s">
        <v>387</v>
      </c>
      <c r="J8378" s="4" t="s">
        <v>383</v>
      </c>
      <c r="L8378" s="8">
        <f t="shared" si="3"/>
        <v>45643.27103</v>
      </c>
      <c r="M8378" s="9">
        <f>IF('tab4'!$B8378=0,0,IF('tab4'!$B8378=1,1,IF('tab4'!$B8378=4,2,IF('tab4'!$B8378=5,3,IF('tab4'!$B8378=6,4,IF(AND('tab4'!$B8378=80,$X$2=2),0,-1))))))</f>
        <v>0</v>
      </c>
      <c r="N8378" s="9">
        <f>IF('tab4'!$C8378=0,0,IF('tab4'!$C8378=1,1,IF('tab4'!$C8378=4,2,IF('tab4'!$C8378=5,3,IF('tab4'!$C8378=6,4,IF(AND('tab4'!$C8378=80,$X$2=2),0,-1))))))</f>
        <v>0</v>
      </c>
      <c r="O8378" s="9">
        <f t="shared" ref="O8378:R8378" si="16755">D8378</f>
        <v>0</v>
      </c>
      <c r="P8378" s="9">
        <f t="shared" si="16755"/>
        <v>0</v>
      </c>
      <c r="Q8378" s="9">
        <f t="shared" si="16755"/>
        <v>0</v>
      </c>
      <c r="R8378" s="9">
        <f t="shared" si="16755"/>
        <v>0</v>
      </c>
      <c r="S8378" s="10">
        <f t="shared" ref="S8378:T8378" si="16756">IF(HEX2DEC(H8378) &gt;= 32768, (HEX2DEC(H8378) - 65535 - 1)/10, IF(HEX2DEC(H8378) = 32767, IF($X$2=2, S8379, 32767), HEX2DEC(H8378)/10 ))</f>
        <v>9</v>
      </c>
      <c r="T8378" s="10">
        <f t="shared" si="16756"/>
        <v>8.8</v>
      </c>
      <c r="U8378" s="10">
        <f t="shared" si="6"/>
        <v>9</v>
      </c>
    </row>
    <row r="8379" ht="14.25" customHeight="1">
      <c r="A8379" s="6" t="s">
        <v>8144</v>
      </c>
      <c r="B8379" s="13">
        <v>0.0</v>
      </c>
      <c r="C8379" s="13">
        <v>0.0</v>
      </c>
      <c r="D8379" s="9">
        <v>0.0</v>
      </c>
      <c r="E8379" s="9">
        <v>0.0</v>
      </c>
      <c r="F8379" s="9">
        <v>0.0</v>
      </c>
      <c r="G8379" s="9">
        <v>0.0</v>
      </c>
      <c r="H8379" s="4" t="s">
        <v>380</v>
      </c>
      <c r="I8379" s="4" t="s">
        <v>383</v>
      </c>
      <c r="J8379" s="4" t="s">
        <v>370</v>
      </c>
      <c r="L8379" s="8">
        <f t="shared" si="3"/>
        <v>45643.35436</v>
      </c>
      <c r="M8379" s="9">
        <f>IF('tab4'!$B8379=0,0,IF('tab4'!$B8379=1,1,IF('tab4'!$B8379=4,2,IF('tab4'!$B8379=5,3,IF('tab4'!$B8379=6,4,IF(AND('tab4'!$B8379=80,$X$2=2),0,-1))))))</f>
        <v>0</v>
      </c>
      <c r="N8379" s="9">
        <f>IF('tab4'!$C8379=0,0,IF('tab4'!$C8379=1,1,IF('tab4'!$C8379=4,2,IF('tab4'!$C8379=5,3,IF('tab4'!$C8379=6,4,IF(AND('tab4'!$C8379=80,$X$2=2),0,-1))))))</f>
        <v>0</v>
      </c>
      <c r="O8379" s="9">
        <f t="shared" ref="O8379:R8379" si="16757">D8379</f>
        <v>0</v>
      </c>
      <c r="P8379" s="9">
        <f t="shared" si="16757"/>
        <v>0</v>
      </c>
      <c r="Q8379" s="9">
        <f t="shared" si="16757"/>
        <v>0</v>
      </c>
      <c r="R8379" s="9">
        <f t="shared" si="16757"/>
        <v>0</v>
      </c>
      <c r="S8379" s="10">
        <f t="shared" ref="S8379:T8379" si="16758">IF(HEX2DEC(H8379) &gt;= 32768, (HEX2DEC(H8379) - 65535 - 1)/10, IF(HEX2DEC(H8379) = 32767, IF($X$2=2, S8380, 32767), HEX2DEC(H8379)/10 ))</f>
        <v>9.2</v>
      </c>
      <c r="T8379" s="10">
        <f t="shared" si="16758"/>
        <v>9</v>
      </c>
      <c r="U8379" s="10">
        <f t="shared" si="6"/>
        <v>9.4</v>
      </c>
    </row>
    <row r="8380" ht="14.25" customHeight="1">
      <c r="A8380" s="6" t="s">
        <v>8145</v>
      </c>
      <c r="B8380" s="13">
        <v>0.0</v>
      </c>
      <c r="C8380" s="13">
        <v>0.0</v>
      </c>
      <c r="D8380" s="9">
        <v>0.0</v>
      </c>
      <c r="E8380" s="9">
        <v>0.0</v>
      </c>
      <c r="F8380" s="9">
        <v>0.0</v>
      </c>
      <c r="G8380" s="9">
        <v>0.0</v>
      </c>
      <c r="H8380" s="4" t="s">
        <v>349</v>
      </c>
      <c r="I8380" s="4" t="s">
        <v>349</v>
      </c>
      <c r="J8380" s="4" t="s">
        <v>376</v>
      </c>
      <c r="L8380" s="8">
        <f t="shared" si="3"/>
        <v>45643.4377</v>
      </c>
      <c r="M8380" s="9">
        <f>IF('tab4'!$B8380=0,0,IF('tab4'!$B8380=1,1,IF('tab4'!$B8380=4,2,IF('tab4'!$B8380=5,3,IF('tab4'!$B8380=6,4,IF(AND('tab4'!$B8380=80,$X$2=2),0,-1))))))</f>
        <v>0</v>
      </c>
      <c r="N8380" s="9">
        <f>IF('tab4'!$C8380=0,0,IF('tab4'!$C8380=1,1,IF('tab4'!$C8380=4,2,IF('tab4'!$C8380=5,3,IF('tab4'!$C8380=6,4,IF(AND('tab4'!$C8380=80,$X$2=2),0,-1))))))</f>
        <v>0</v>
      </c>
      <c r="O8380" s="9">
        <f t="shared" ref="O8380:R8380" si="16759">D8380</f>
        <v>0</v>
      </c>
      <c r="P8380" s="9">
        <f t="shared" si="16759"/>
        <v>0</v>
      </c>
      <c r="Q8380" s="9">
        <f t="shared" si="16759"/>
        <v>0</v>
      </c>
      <c r="R8380" s="9">
        <f t="shared" si="16759"/>
        <v>0</v>
      </c>
      <c r="S8380" s="10">
        <f t="shared" ref="S8380:T8380" si="16760">IF(HEX2DEC(H8380) &gt;= 32768, (HEX2DEC(H8380) - 65535 - 1)/10, IF(HEX2DEC(H8380) = 32767, IF($X$2=2, S8381, 32767), HEX2DEC(H8380)/10 ))</f>
        <v>9.8</v>
      </c>
      <c r="T8380" s="10">
        <f t="shared" si="16760"/>
        <v>9.8</v>
      </c>
      <c r="U8380" s="10">
        <f t="shared" si="6"/>
        <v>9.6</v>
      </c>
    </row>
    <row r="8381" ht="14.25" customHeight="1">
      <c r="A8381" s="6" t="s">
        <v>8146</v>
      </c>
      <c r="B8381" s="13">
        <v>0.0</v>
      </c>
      <c r="C8381" s="13">
        <v>0.0</v>
      </c>
      <c r="D8381" s="9">
        <v>0.0</v>
      </c>
      <c r="E8381" s="9">
        <v>0.0</v>
      </c>
      <c r="F8381" s="9">
        <v>0.0</v>
      </c>
      <c r="G8381" s="9">
        <v>1.0</v>
      </c>
      <c r="H8381" s="4" t="s">
        <v>349</v>
      </c>
      <c r="I8381" s="4" t="s">
        <v>349</v>
      </c>
      <c r="J8381" s="4" t="s">
        <v>376</v>
      </c>
      <c r="L8381" s="8">
        <f t="shared" si="3"/>
        <v>45643.43825</v>
      </c>
      <c r="M8381" s="9">
        <f>IF('tab4'!$B8381=0,0,IF('tab4'!$B8381=1,1,IF('tab4'!$B8381=4,2,IF('tab4'!$B8381=5,3,IF('tab4'!$B8381=6,4,IF(AND('tab4'!$B8381=80,$X$2=2),0,-1))))))</f>
        <v>0</v>
      </c>
      <c r="N8381" s="9">
        <f>IF('tab4'!$C8381=0,0,IF('tab4'!$C8381=1,1,IF('tab4'!$C8381=4,2,IF('tab4'!$C8381=5,3,IF('tab4'!$C8381=6,4,IF(AND('tab4'!$C8381=80,$X$2=2),0,-1))))))</f>
        <v>0</v>
      </c>
      <c r="O8381" s="9">
        <f t="shared" ref="O8381:R8381" si="16761">D8381</f>
        <v>0</v>
      </c>
      <c r="P8381" s="9">
        <f t="shared" si="16761"/>
        <v>0</v>
      </c>
      <c r="Q8381" s="9">
        <f t="shared" si="16761"/>
        <v>0</v>
      </c>
      <c r="R8381" s="9">
        <f t="shared" si="16761"/>
        <v>1</v>
      </c>
      <c r="S8381" s="10">
        <f t="shared" ref="S8381:T8381" si="16762">IF(HEX2DEC(H8381) &gt;= 32768, (HEX2DEC(H8381) - 65535 - 1)/10, IF(HEX2DEC(H8381) = 32767, IF($X$2=2, S8382, 32767), HEX2DEC(H8381)/10 ))</f>
        <v>9.8</v>
      </c>
      <c r="T8381" s="10">
        <f t="shared" si="16762"/>
        <v>9.8</v>
      </c>
      <c r="U8381" s="10">
        <f t="shared" si="6"/>
        <v>9.6</v>
      </c>
    </row>
    <row r="8382" ht="14.25" customHeight="1">
      <c r="A8382" s="6" t="s">
        <v>8147</v>
      </c>
      <c r="B8382" s="13">
        <v>0.0</v>
      </c>
      <c r="C8382" s="13">
        <v>0.0</v>
      </c>
      <c r="D8382" s="9">
        <v>0.0</v>
      </c>
      <c r="E8382" s="9">
        <v>0.0</v>
      </c>
      <c r="F8382" s="9">
        <v>0.0</v>
      </c>
      <c r="G8382" s="9">
        <v>0.0</v>
      </c>
      <c r="H8382" s="4" t="s">
        <v>371</v>
      </c>
      <c r="I8382" s="4" t="s">
        <v>371</v>
      </c>
      <c r="J8382" s="4" t="s">
        <v>371</v>
      </c>
      <c r="L8382" s="8">
        <f t="shared" si="3"/>
        <v>45643.46064</v>
      </c>
      <c r="M8382" s="9">
        <f>IF('tab4'!$B8382=0,0,IF('tab4'!$B8382=1,1,IF('tab4'!$B8382=4,2,IF('tab4'!$B8382=5,3,IF('tab4'!$B8382=6,4,IF(AND('tab4'!$B8382=80,$X$2=2),0,-1))))))</f>
        <v>0</v>
      </c>
      <c r="N8382" s="9">
        <f>IF('tab4'!$C8382=0,0,IF('tab4'!$C8382=1,1,IF('tab4'!$C8382=4,2,IF('tab4'!$C8382=5,3,IF('tab4'!$C8382=6,4,IF(AND('tab4'!$C8382=80,$X$2=2),0,-1))))))</f>
        <v>0</v>
      </c>
      <c r="O8382" s="9">
        <f t="shared" ref="O8382:R8382" si="16763">D8382</f>
        <v>0</v>
      </c>
      <c r="P8382" s="9">
        <f t="shared" si="16763"/>
        <v>0</v>
      </c>
      <c r="Q8382" s="9">
        <f t="shared" si="16763"/>
        <v>0</v>
      </c>
      <c r="R8382" s="9">
        <f t="shared" si="16763"/>
        <v>0</v>
      </c>
      <c r="S8382" s="10">
        <f t="shared" ref="S8382:T8382" si="16764">IF(HEX2DEC(H8382) &gt;= 32768, (HEX2DEC(H8382) - 65535 - 1)/10, IF(HEX2DEC(H8382) = 32767, IF($X$2=2, S8383, 32767), HEX2DEC(H8382)/10 ))</f>
        <v>9.5</v>
      </c>
      <c r="T8382" s="10">
        <f t="shared" si="16764"/>
        <v>9.5</v>
      </c>
      <c r="U8382" s="10">
        <f t="shared" si="6"/>
        <v>9.5</v>
      </c>
    </row>
    <row r="8383" ht="14.25" customHeight="1">
      <c r="A8383" s="6" t="s">
        <v>8148</v>
      </c>
      <c r="B8383" s="13">
        <v>0.0</v>
      </c>
      <c r="C8383" s="13">
        <v>0.0</v>
      </c>
      <c r="D8383" s="9">
        <v>0.0</v>
      </c>
      <c r="E8383" s="9">
        <v>0.0</v>
      </c>
      <c r="F8383" s="9">
        <v>0.0</v>
      </c>
      <c r="G8383" s="9">
        <v>1.0</v>
      </c>
      <c r="H8383" s="4" t="s">
        <v>363</v>
      </c>
      <c r="I8383" s="4" t="s">
        <v>334</v>
      </c>
      <c r="J8383" s="4" t="s">
        <v>349</v>
      </c>
      <c r="L8383" s="8">
        <f t="shared" si="3"/>
        <v>45643.48265</v>
      </c>
      <c r="M8383" s="9">
        <f>IF('tab4'!$B8383=0,0,IF('tab4'!$B8383=1,1,IF('tab4'!$B8383=4,2,IF('tab4'!$B8383=5,3,IF('tab4'!$B8383=6,4,IF(AND('tab4'!$B8383=80,$X$2=2),0,-1))))))</f>
        <v>0</v>
      </c>
      <c r="N8383" s="9">
        <f>IF('tab4'!$C8383=0,0,IF('tab4'!$C8383=1,1,IF('tab4'!$C8383=4,2,IF('tab4'!$C8383=5,3,IF('tab4'!$C8383=6,4,IF(AND('tab4'!$C8383=80,$X$2=2),0,-1))))))</f>
        <v>0</v>
      </c>
      <c r="O8383" s="9">
        <f t="shared" ref="O8383:R8383" si="16765">D8383</f>
        <v>0</v>
      </c>
      <c r="P8383" s="9">
        <f t="shared" si="16765"/>
        <v>0</v>
      </c>
      <c r="Q8383" s="9">
        <f t="shared" si="16765"/>
        <v>0</v>
      </c>
      <c r="R8383" s="9">
        <f t="shared" si="16765"/>
        <v>1</v>
      </c>
      <c r="S8383" s="10">
        <f t="shared" ref="S8383:T8383" si="16766">IF(HEX2DEC(H8383) &gt;= 32768, (HEX2DEC(H8383) - 65535 - 1)/10, IF(HEX2DEC(H8383) = 32767, IF($X$2=2, S8384, 32767), HEX2DEC(H8383)/10 ))</f>
        <v>9.9</v>
      </c>
      <c r="T8383" s="10">
        <f t="shared" si="16766"/>
        <v>10</v>
      </c>
      <c r="U8383" s="10">
        <f t="shared" si="6"/>
        <v>9.8</v>
      </c>
    </row>
    <row r="8384" ht="14.25" customHeight="1">
      <c r="A8384" s="6" t="s">
        <v>8149</v>
      </c>
      <c r="B8384" s="13">
        <v>0.0</v>
      </c>
      <c r="C8384" s="13">
        <v>0.0</v>
      </c>
      <c r="D8384" s="9">
        <v>0.0</v>
      </c>
      <c r="E8384" s="9">
        <v>0.0</v>
      </c>
      <c r="F8384" s="9">
        <v>0.0</v>
      </c>
      <c r="G8384" s="9">
        <v>0.0</v>
      </c>
      <c r="H8384" s="4" t="s">
        <v>334</v>
      </c>
      <c r="I8384" s="4" t="s">
        <v>343</v>
      </c>
      <c r="J8384" s="4" t="s">
        <v>363</v>
      </c>
      <c r="L8384" s="8">
        <f t="shared" si="3"/>
        <v>45643.53566</v>
      </c>
      <c r="M8384" s="9">
        <f>IF('tab4'!$B8384=0,0,IF('tab4'!$B8384=1,1,IF('tab4'!$B8384=4,2,IF('tab4'!$B8384=5,3,IF('tab4'!$B8384=6,4,IF(AND('tab4'!$B8384=80,$X$2=2),0,-1))))))</f>
        <v>0</v>
      </c>
      <c r="N8384" s="9">
        <f>IF('tab4'!$C8384=0,0,IF('tab4'!$C8384=1,1,IF('tab4'!$C8384=4,2,IF('tab4'!$C8384=5,3,IF('tab4'!$C8384=6,4,IF(AND('tab4'!$C8384=80,$X$2=2),0,-1))))))</f>
        <v>0</v>
      </c>
      <c r="O8384" s="9">
        <f t="shared" ref="O8384:R8384" si="16767">D8384</f>
        <v>0</v>
      </c>
      <c r="P8384" s="9">
        <f t="shared" si="16767"/>
        <v>0</v>
      </c>
      <c r="Q8384" s="9">
        <f t="shared" si="16767"/>
        <v>0</v>
      </c>
      <c r="R8384" s="9">
        <f t="shared" si="16767"/>
        <v>0</v>
      </c>
      <c r="S8384" s="10">
        <f t="shared" ref="S8384:T8384" si="16768">IF(HEX2DEC(H8384) &gt;= 32768, (HEX2DEC(H8384) - 65535 - 1)/10, IF(HEX2DEC(H8384) = 32767, IF($X$2=2, S8385, 32767), HEX2DEC(H8384)/10 ))</f>
        <v>10</v>
      </c>
      <c r="T8384" s="10">
        <f t="shared" si="16768"/>
        <v>10.4</v>
      </c>
      <c r="U8384" s="10">
        <f t="shared" si="6"/>
        <v>9.9</v>
      </c>
    </row>
    <row r="8385" ht="14.25" customHeight="1">
      <c r="A8385" s="6" t="s">
        <v>8150</v>
      </c>
      <c r="B8385" s="13">
        <v>0.0</v>
      </c>
      <c r="C8385" s="13">
        <v>0.0</v>
      </c>
      <c r="D8385" s="9">
        <v>0.0</v>
      </c>
      <c r="E8385" s="9">
        <v>0.0</v>
      </c>
      <c r="F8385" s="9">
        <v>0.0</v>
      </c>
      <c r="G8385" s="9">
        <v>0.0</v>
      </c>
      <c r="H8385" s="4" t="s">
        <v>363</v>
      </c>
      <c r="I8385" s="4" t="s">
        <v>349</v>
      </c>
      <c r="J8385" s="4" t="s">
        <v>371</v>
      </c>
      <c r="L8385" s="8">
        <f t="shared" si="3"/>
        <v>45643.61899</v>
      </c>
      <c r="M8385" s="9">
        <f>IF('tab4'!$B8385=0,0,IF('tab4'!$B8385=1,1,IF('tab4'!$B8385=4,2,IF('tab4'!$B8385=5,3,IF('tab4'!$B8385=6,4,IF(AND('tab4'!$B8385=80,$X$2=2),0,-1))))))</f>
        <v>0</v>
      </c>
      <c r="N8385" s="9">
        <f>IF('tab4'!$C8385=0,0,IF('tab4'!$C8385=1,1,IF('tab4'!$C8385=4,2,IF('tab4'!$C8385=5,3,IF('tab4'!$C8385=6,4,IF(AND('tab4'!$C8385=80,$X$2=2),0,-1))))))</f>
        <v>0</v>
      </c>
      <c r="O8385" s="9">
        <f t="shared" ref="O8385:R8385" si="16769">D8385</f>
        <v>0</v>
      </c>
      <c r="P8385" s="9">
        <f t="shared" si="16769"/>
        <v>0</v>
      </c>
      <c r="Q8385" s="9">
        <f t="shared" si="16769"/>
        <v>0</v>
      </c>
      <c r="R8385" s="9">
        <f t="shared" si="16769"/>
        <v>0</v>
      </c>
      <c r="S8385" s="10">
        <f t="shared" ref="S8385:T8385" si="16770">IF(HEX2DEC(H8385) &gt;= 32768, (HEX2DEC(H8385) - 65535 - 1)/10, IF(HEX2DEC(H8385) = 32767, IF($X$2=2, S8386, 32767), HEX2DEC(H8385)/10 ))</f>
        <v>9.9</v>
      </c>
      <c r="T8385" s="10">
        <f t="shared" si="16770"/>
        <v>9.8</v>
      </c>
      <c r="U8385" s="10">
        <f t="shared" si="6"/>
        <v>9.5</v>
      </c>
    </row>
    <row r="8386" ht="14.25" customHeight="1">
      <c r="A8386" s="6" t="s">
        <v>8151</v>
      </c>
      <c r="B8386" s="13">
        <v>0.0</v>
      </c>
      <c r="C8386" s="13">
        <v>0.0</v>
      </c>
      <c r="D8386" s="9">
        <v>0.0</v>
      </c>
      <c r="E8386" s="9">
        <v>0.0</v>
      </c>
      <c r="F8386" s="9">
        <v>0.0</v>
      </c>
      <c r="G8386" s="9">
        <v>0.0</v>
      </c>
      <c r="H8386" s="4" t="s">
        <v>380</v>
      </c>
      <c r="I8386" s="4" t="s">
        <v>378</v>
      </c>
      <c r="J8386" s="4" t="s">
        <v>350</v>
      </c>
      <c r="L8386" s="8">
        <f t="shared" si="3"/>
        <v>45643.70233</v>
      </c>
      <c r="M8386" s="9">
        <f>IF('tab4'!$B8386=0,0,IF('tab4'!$B8386=1,1,IF('tab4'!$B8386=4,2,IF('tab4'!$B8386=5,3,IF('tab4'!$B8386=6,4,IF(AND('tab4'!$B8386=80,$X$2=2),0,-1))))))</f>
        <v>0</v>
      </c>
      <c r="N8386" s="9">
        <f>IF('tab4'!$C8386=0,0,IF('tab4'!$C8386=1,1,IF('tab4'!$C8386=4,2,IF('tab4'!$C8386=5,3,IF('tab4'!$C8386=6,4,IF(AND('tab4'!$C8386=80,$X$2=2),0,-1))))))</f>
        <v>0</v>
      </c>
      <c r="O8386" s="9">
        <f t="shared" ref="O8386:R8386" si="16771">D8386</f>
        <v>0</v>
      </c>
      <c r="P8386" s="9">
        <f t="shared" si="16771"/>
        <v>0</v>
      </c>
      <c r="Q8386" s="9">
        <f t="shared" si="16771"/>
        <v>0</v>
      </c>
      <c r="R8386" s="9">
        <f t="shared" si="16771"/>
        <v>0</v>
      </c>
      <c r="S8386" s="10">
        <f t="shared" ref="S8386:T8386" si="16772">IF(HEX2DEC(H8386) &gt;= 32768, (HEX2DEC(H8386) - 65535 - 1)/10, IF(HEX2DEC(H8386) = 32767, IF($X$2=2, S8387, 32767), HEX2DEC(H8386)/10 ))</f>
        <v>9.2</v>
      </c>
      <c r="T8386" s="10">
        <f t="shared" si="16772"/>
        <v>8.9</v>
      </c>
      <c r="U8386" s="10">
        <f t="shared" si="6"/>
        <v>9.1</v>
      </c>
    </row>
    <row r="8387" ht="14.25" customHeight="1">
      <c r="A8387" s="6" t="s">
        <v>8152</v>
      </c>
      <c r="B8387" s="13">
        <v>0.0</v>
      </c>
      <c r="C8387" s="13">
        <v>0.0</v>
      </c>
      <c r="D8387" s="9">
        <v>0.0</v>
      </c>
      <c r="E8387" s="9">
        <v>0.0</v>
      </c>
      <c r="F8387" s="9">
        <v>0.0</v>
      </c>
      <c r="G8387" s="9">
        <v>0.0</v>
      </c>
      <c r="H8387" s="4" t="s">
        <v>387</v>
      </c>
      <c r="I8387" s="4" t="s">
        <v>325</v>
      </c>
      <c r="J8387" s="4" t="s">
        <v>381</v>
      </c>
      <c r="L8387" s="8">
        <f t="shared" si="3"/>
        <v>45643.78567</v>
      </c>
      <c r="M8387" s="9">
        <f>IF('tab4'!$B8387=0,0,IF('tab4'!$B8387=1,1,IF('tab4'!$B8387=4,2,IF('tab4'!$B8387=5,3,IF('tab4'!$B8387=6,4,IF(AND('tab4'!$B8387=80,$X$2=2),0,-1))))))</f>
        <v>0</v>
      </c>
      <c r="N8387" s="9">
        <f>IF('tab4'!$C8387=0,0,IF('tab4'!$C8387=1,1,IF('tab4'!$C8387=4,2,IF('tab4'!$C8387=5,3,IF('tab4'!$C8387=6,4,IF(AND('tab4'!$C8387=80,$X$2=2),0,-1))))))</f>
        <v>0</v>
      </c>
      <c r="O8387" s="9">
        <f t="shared" ref="O8387:R8387" si="16773">D8387</f>
        <v>0</v>
      </c>
      <c r="P8387" s="9">
        <f t="shared" si="16773"/>
        <v>0</v>
      </c>
      <c r="Q8387" s="9">
        <f t="shared" si="16773"/>
        <v>0</v>
      </c>
      <c r="R8387" s="9">
        <f t="shared" si="16773"/>
        <v>0</v>
      </c>
      <c r="S8387" s="10">
        <f t="shared" ref="S8387:T8387" si="16774">IF(HEX2DEC(H8387) &gt;= 32768, (HEX2DEC(H8387) - 65535 - 1)/10, IF(HEX2DEC(H8387) = 32767, IF($X$2=2, S8388, 32767), HEX2DEC(H8387)/10 ))</f>
        <v>8.8</v>
      </c>
      <c r="T8387" s="10">
        <f t="shared" si="16774"/>
        <v>8.5</v>
      </c>
      <c r="U8387" s="10">
        <f t="shared" si="6"/>
        <v>8.7</v>
      </c>
    </row>
    <row r="8388" ht="14.25" customHeight="1">
      <c r="A8388" s="6" t="s">
        <v>8153</v>
      </c>
      <c r="B8388" s="13">
        <v>0.0</v>
      </c>
      <c r="C8388" s="13">
        <v>0.0</v>
      </c>
      <c r="D8388" s="9">
        <v>0.0</v>
      </c>
      <c r="E8388" s="9">
        <v>0.0</v>
      </c>
      <c r="F8388" s="9">
        <v>0.0</v>
      </c>
      <c r="G8388" s="9">
        <v>0.0</v>
      </c>
      <c r="H8388" s="4" t="s">
        <v>325</v>
      </c>
      <c r="I8388" s="4" t="s">
        <v>147</v>
      </c>
      <c r="J8388" s="4" t="s">
        <v>325</v>
      </c>
      <c r="L8388" s="8">
        <f t="shared" si="3"/>
        <v>45643.869</v>
      </c>
      <c r="M8388" s="9">
        <f>IF('tab4'!$B8388=0,0,IF('tab4'!$B8388=1,1,IF('tab4'!$B8388=4,2,IF('tab4'!$B8388=5,3,IF('tab4'!$B8388=6,4,IF(AND('tab4'!$B8388=80,$X$2=2),0,-1))))))</f>
        <v>0</v>
      </c>
      <c r="N8388" s="9">
        <f>IF('tab4'!$C8388=0,0,IF('tab4'!$C8388=1,1,IF('tab4'!$C8388=4,2,IF('tab4'!$C8388=5,3,IF('tab4'!$C8388=6,4,IF(AND('tab4'!$C8388=80,$X$2=2),0,-1))))))</f>
        <v>0</v>
      </c>
      <c r="O8388" s="9">
        <f t="shared" ref="O8388:R8388" si="16775">D8388</f>
        <v>0</v>
      </c>
      <c r="P8388" s="9">
        <f t="shared" si="16775"/>
        <v>0</v>
      </c>
      <c r="Q8388" s="9">
        <f t="shared" si="16775"/>
        <v>0</v>
      </c>
      <c r="R8388" s="9">
        <f t="shared" si="16775"/>
        <v>0</v>
      </c>
      <c r="S8388" s="10">
        <f t="shared" ref="S8388:T8388" si="16776">IF(HEX2DEC(H8388) &gt;= 32768, (HEX2DEC(H8388) - 65535 - 1)/10, IF(HEX2DEC(H8388) = 32767, IF($X$2=2, S8389, 32767), HEX2DEC(H8388)/10 ))</f>
        <v>8.5</v>
      </c>
      <c r="T8388" s="10">
        <f t="shared" si="16776"/>
        <v>8.3</v>
      </c>
      <c r="U8388" s="10">
        <f t="shared" si="6"/>
        <v>8.5</v>
      </c>
    </row>
    <row r="8389" ht="14.25" customHeight="1">
      <c r="A8389" s="6" t="s">
        <v>8154</v>
      </c>
      <c r="B8389" s="13">
        <v>0.0</v>
      </c>
      <c r="C8389" s="13">
        <v>0.0</v>
      </c>
      <c r="D8389" s="9">
        <v>0.0</v>
      </c>
      <c r="E8389" s="9">
        <v>0.0</v>
      </c>
      <c r="F8389" s="9">
        <v>0.0</v>
      </c>
      <c r="G8389" s="9">
        <v>0.0</v>
      </c>
      <c r="H8389" s="4" t="s">
        <v>325</v>
      </c>
      <c r="I8389" s="4" t="s">
        <v>242</v>
      </c>
      <c r="J8389" s="4" t="s">
        <v>385</v>
      </c>
      <c r="L8389" s="8">
        <f t="shared" si="3"/>
        <v>45643.95234</v>
      </c>
      <c r="M8389" s="9">
        <f>IF('tab4'!$B8389=0,0,IF('tab4'!$B8389=1,1,IF('tab4'!$B8389=4,2,IF('tab4'!$B8389=5,3,IF('tab4'!$B8389=6,4,IF(AND('tab4'!$B8389=80,$X$2=2),0,-1))))))</f>
        <v>0</v>
      </c>
      <c r="N8389" s="9">
        <f>IF('tab4'!$C8389=0,0,IF('tab4'!$C8389=1,1,IF('tab4'!$C8389=4,2,IF('tab4'!$C8389=5,3,IF('tab4'!$C8389=6,4,IF(AND('tab4'!$C8389=80,$X$2=2),0,-1))))))</f>
        <v>0</v>
      </c>
      <c r="O8389" s="9">
        <f t="shared" ref="O8389:R8389" si="16777">D8389</f>
        <v>0</v>
      </c>
      <c r="P8389" s="9">
        <f t="shared" si="16777"/>
        <v>0</v>
      </c>
      <c r="Q8389" s="9">
        <f t="shared" si="16777"/>
        <v>0</v>
      </c>
      <c r="R8389" s="9">
        <f t="shared" si="16777"/>
        <v>0</v>
      </c>
      <c r="S8389" s="10">
        <f t="shared" ref="S8389:T8389" si="16778">IF(HEX2DEC(H8389) &gt;= 32768, (HEX2DEC(H8389) - 65535 - 1)/10, IF(HEX2DEC(H8389) = 32767, IF($X$2=2, S8390, 32767), HEX2DEC(H8389)/10 ))</f>
        <v>8.5</v>
      </c>
      <c r="T8389" s="10">
        <f t="shared" si="16778"/>
        <v>8.2</v>
      </c>
      <c r="U8389" s="10">
        <f t="shared" si="6"/>
        <v>8.4</v>
      </c>
    </row>
    <row r="8390" ht="14.25" customHeight="1">
      <c r="A8390" s="6" t="s">
        <v>8155</v>
      </c>
      <c r="B8390" s="13">
        <v>0.0</v>
      </c>
      <c r="C8390" s="13">
        <v>0.0</v>
      </c>
      <c r="D8390" s="9">
        <v>0.0</v>
      </c>
      <c r="E8390" s="9">
        <v>0.0</v>
      </c>
      <c r="F8390" s="9">
        <v>0.0</v>
      </c>
      <c r="G8390" s="9">
        <v>0.0</v>
      </c>
      <c r="H8390" s="4" t="s">
        <v>325</v>
      </c>
      <c r="I8390" s="4" t="s">
        <v>207</v>
      </c>
      <c r="J8390" s="4" t="s">
        <v>207</v>
      </c>
      <c r="L8390" s="8">
        <f t="shared" si="3"/>
        <v>45644.03567</v>
      </c>
      <c r="M8390" s="9">
        <f>IF('tab4'!$B8390=0,0,IF('tab4'!$B8390=1,1,IF('tab4'!$B8390=4,2,IF('tab4'!$B8390=5,3,IF('tab4'!$B8390=6,4,IF(AND('tab4'!$B8390=80,$X$2=2),0,-1))))))</f>
        <v>0</v>
      </c>
      <c r="N8390" s="9">
        <f>IF('tab4'!$C8390=0,0,IF('tab4'!$C8390=1,1,IF('tab4'!$C8390=4,2,IF('tab4'!$C8390=5,3,IF('tab4'!$C8390=6,4,IF(AND('tab4'!$C8390=80,$X$2=2),0,-1))))))</f>
        <v>0</v>
      </c>
      <c r="O8390" s="9">
        <f t="shared" ref="O8390:R8390" si="16779">D8390</f>
        <v>0</v>
      </c>
      <c r="P8390" s="9">
        <f t="shared" si="16779"/>
        <v>0</v>
      </c>
      <c r="Q8390" s="9">
        <f t="shared" si="16779"/>
        <v>0</v>
      </c>
      <c r="R8390" s="9">
        <f t="shared" si="16779"/>
        <v>0</v>
      </c>
      <c r="S8390" s="10">
        <f t="shared" ref="S8390:T8390" si="16780">IF(HEX2DEC(H8390) &gt;= 32768, (HEX2DEC(H8390) - 65535 - 1)/10, IF(HEX2DEC(H8390) = 32767, IF($X$2=2, S8391, 32767), HEX2DEC(H8390)/10 ))</f>
        <v>8.5</v>
      </c>
      <c r="T8390" s="10">
        <f t="shared" si="16780"/>
        <v>8</v>
      </c>
      <c r="U8390" s="10">
        <f t="shared" si="6"/>
        <v>8</v>
      </c>
    </row>
    <row r="8391" ht="14.25" customHeight="1">
      <c r="A8391" s="6" t="s">
        <v>8156</v>
      </c>
      <c r="B8391" s="13">
        <v>0.0</v>
      </c>
      <c r="C8391" s="13">
        <v>0.0</v>
      </c>
      <c r="D8391" s="9">
        <v>0.0</v>
      </c>
      <c r="E8391" s="9">
        <v>0.0</v>
      </c>
      <c r="F8391" s="9">
        <v>0.0</v>
      </c>
      <c r="G8391" s="9">
        <v>0.0</v>
      </c>
      <c r="H8391" s="4" t="s">
        <v>329</v>
      </c>
      <c r="I8391" s="4" t="s">
        <v>320</v>
      </c>
      <c r="J8391" s="4" t="s">
        <v>98</v>
      </c>
      <c r="L8391" s="8">
        <f t="shared" si="3"/>
        <v>45644.11902</v>
      </c>
      <c r="M8391" s="9">
        <f>IF('tab4'!$B8391=0,0,IF('tab4'!$B8391=1,1,IF('tab4'!$B8391=4,2,IF('tab4'!$B8391=5,3,IF('tab4'!$B8391=6,4,IF(AND('tab4'!$B8391=80,$X$2=2),0,-1))))))</f>
        <v>0</v>
      </c>
      <c r="N8391" s="9">
        <f>IF('tab4'!$C8391=0,0,IF('tab4'!$C8391=1,1,IF('tab4'!$C8391=4,2,IF('tab4'!$C8391=5,3,IF('tab4'!$C8391=6,4,IF(AND('tab4'!$C8391=80,$X$2=2),0,-1))))))</f>
        <v>0</v>
      </c>
      <c r="O8391" s="9">
        <f t="shared" ref="O8391:R8391" si="16781">D8391</f>
        <v>0</v>
      </c>
      <c r="P8391" s="9">
        <f t="shared" si="16781"/>
        <v>0</v>
      </c>
      <c r="Q8391" s="9">
        <f t="shared" si="16781"/>
        <v>0</v>
      </c>
      <c r="R8391" s="9">
        <f t="shared" si="16781"/>
        <v>0</v>
      </c>
      <c r="S8391" s="10">
        <f t="shared" ref="S8391:T8391" si="16782">IF(HEX2DEC(H8391) &gt;= 32768, (HEX2DEC(H8391) - 65535 - 1)/10, IF(HEX2DEC(H8391) = 32767, IF($X$2=2, S8392, 32767), HEX2DEC(H8391)/10 ))</f>
        <v>8.1</v>
      </c>
      <c r="T8391" s="10">
        <f t="shared" si="16782"/>
        <v>7.7</v>
      </c>
      <c r="U8391" s="10">
        <f t="shared" si="6"/>
        <v>7.8</v>
      </c>
    </row>
    <row r="8392" ht="14.25" customHeight="1">
      <c r="A8392" s="6" t="s">
        <v>8157</v>
      </c>
      <c r="B8392" s="13">
        <v>0.0</v>
      </c>
      <c r="C8392" s="13">
        <v>0.0</v>
      </c>
      <c r="D8392" s="9">
        <v>0.0</v>
      </c>
      <c r="E8392" s="9">
        <v>0.0</v>
      </c>
      <c r="F8392" s="9">
        <v>0.0</v>
      </c>
      <c r="G8392" s="9">
        <v>0.0</v>
      </c>
      <c r="H8392" s="4" t="s">
        <v>62</v>
      </c>
      <c r="I8392" s="4" t="s">
        <v>56</v>
      </c>
      <c r="J8392" s="4" t="s">
        <v>62</v>
      </c>
      <c r="L8392" s="8">
        <f t="shared" si="3"/>
        <v>45644.20235</v>
      </c>
      <c r="M8392" s="9">
        <f>IF('tab4'!$B8392=0,0,IF('tab4'!$B8392=1,1,IF('tab4'!$B8392=4,2,IF('tab4'!$B8392=5,3,IF('tab4'!$B8392=6,4,IF(AND('tab4'!$B8392=80,$X$2=2),0,-1))))))</f>
        <v>0</v>
      </c>
      <c r="N8392" s="9">
        <f>IF('tab4'!$C8392=0,0,IF('tab4'!$C8392=1,1,IF('tab4'!$C8392=4,2,IF('tab4'!$C8392=5,3,IF('tab4'!$C8392=6,4,IF(AND('tab4'!$C8392=80,$X$2=2),0,-1))))))</f>
        <v>0</v>
      </c>
      <c r="O8392" s="9">
        <f t="shared" ref="O8392:R8392" si="16783">D8392</f>
        <v>0</v>
      </c>
      <c r="P8392" s="9">
        <f t="shared" si="16783"/>
        <v>0</v>
      </c>
      <c r="Q8392" s="9">
        <f t="shared" si="16783"/>
        <v>0</v>
      </c>
      <c r="R8392" s="9">
        <f t="shared" si="16783"/>
        <v>0</v>
      </c>
      <c r="S8392" s="10">
        <f t="shared" ref="S8392:T8392" si="16784">IF(HEX2DEC(H8392) &gt;= 32768, (HEX2DEC(H8392) - 65535 - 1)/10, IF(HEX2DEC(H8392) = 32767, IF($X$2=2, S8393, 32767), HEX2DEC(H8392)/10 ))</f>
        <v>7.5</v>
      </c>
      <c r="T8392" s="10">
        <f t="shared" si="16784"/>
        <v>7.1</v>
      </c>
      <c r="U8392" s="10">
        <f t="shared" si="6"/>
        <v>7.5</v>
      </c>
    </row>
    <row r="8393" ht="14.25" customHeight="1">
      <c r="A8393" s="6" t="s">
        <v>8158</v>
      </c>
      <c r="B8393" s="13">
        <v>0.0</v>
      </c>
      <c r="C8393" s="13">
        <v>0.0</v>
      </c>
      <c r="D8393" s="9">
        <v>0.0</v>
      </c>
      <c r="E8393" s="9">
        <v>0.0</v>
      </c>
      <c r="F8393" s="9">
        <v>0.0</v>
      </c>
      <c r="G8393" s="9">
        <v>0.0</v>
      </c>
      <c r="H8393" s="4" t="s">
        <v>59</v>
      </c>
      <c r="I8393" s="4" t="s">
        <v>55</v>
      </c>
      <c r="J8393" s="4" t="s">
        <v>55</v>
      </c>
      <c r="L8393" s="8">
        <f t="shared" si="3"/>
        <v>45644.28568</v>
      </c>
      <c r="M8393" s="9">
        <f>IF('tab4'!$B8393=0,0,IF('tab4'!$B8393=1,1,IF('tab4'!$B8393=4,2,IF('tab4'!$B8393=5,3,IF('tab4'!$B8393=6,4,IF(AND('tab4'!$B8393=80,$X$2=2),0,-1))))))</f>
        <v>0</v>
      </c>
      <c r="N8393" s="9">
        <f>IF('tab4'!$C8393=0,0,IF('tab4'!$C8393=1,1,IF('tab4'!$C8393=4,2,IF('tab4'!$C8393=5,3,IF('tab4'!$C8393=6,4,IF(AND('tab4'!$C8393=80,$X$2=2),0,-1))))))</f>
        <v>0</v>
      </c>
      <c r="O8393" s="9">
        <f t="shared" ref="O8393:R8393" si="16785">D8393</f>
        <v>0</v>
      </c>
      <c r="P8393" s="9">
        <f t="shared" si="16785"/>
        <v>0</v>
      </c>
      <c r="Q8393" s="9">
        <f t="shared" si="16785"/>
        <v>0</v>
      </c>
      <c r="R8393" s="9">
        <f t="shared" si="16785"/>
        <v>0</v>
      </c>
      <c r="S8393" s="10">
        <f t="shared" ref="S8393:T8393" si="16786">IF(HEX2DEC(H8393) &gt;= 32768, (HEX2DEC(H8393) - 65535 - 1)/10, IF(HEX2DEC(H8393) = 32767, IF($X$2=2, S8394, 32767), HEX2DEC(H8393)/10 ))</f>
        <v>6.8</v>
      </c>
      <c r="T8393" s="10">
        <f t="shared" si="16786"/>
        <v>6.3</v>
      </c>
      <c r="U8393" s="10">
        <f t="shared" si="6"/>
        <v>6.3</v>
      </c>
    </row>
    <row r="8394" ht="14.25" customHeight="1">
      <c r="A8394" s="6" t="s">
        <v>8159</v>
      </c>
      <c r="B8394" s="13">
        <v>0.0</v>
      </c>
      <c r="C8394" s="13">
        <v>0.0</v>
      </c>
      <c r="D8394" s="9">
        <v>0.0</v>
      </c>
      <c r="E8394" s="9">
        <v>0.0</v>
      </c>
      <c r="F8394" s="9">
        <v>0.0</v>
      </c>
      <c r="G8394" s="9">
        <v>0.0</v>
      </c>
      <c r="H8394" s="4" t="s">
        <v>61</v>
      </c>
      <c r="I8394" s="4" t="s">
        <v>415</v>
      </c>
      <c r="J8394" s="4" t="s">
        <v>59</v>
      </c>
      <c r="L8394" s="8">
        <f t="shared" si="3"/>
        <v>45644.36902</v>
      </c>
      <c r="M8394" s="9">
        <f>IF('tab4'!$B8394=0,0,IF('tab4'!$B8394=1,1,IF('tab4'!$B8394=4,2,IF('tab4'!$B8394=5,3,IF('tab4'!$B8394=6,4,IF(AND('tab4'!$B8394=80,$X$2=2),0,-1))))))</f>
        <v>0</v>
      </c>
      <c r="N8394" s="9">
        <f>IF('tab4'!$C8394=0,0,IF('tab4'!$C8394=1,1,IF('tab4'!$C8394=4,2,IF('tab4'!$C8394=5,3,IF('tab4'!$C8394=6,4,IF(AND('tab4'!$C8394=80,$X$2=2),0,-1))))))</f>
        <v>0</v>
      </c>
      <c r="O8394" s="9">
        <f t="shared" ref="O8394:R8394" si="16787">D8394</f>
        <v>0</v>
      </c>
      <c r="P8394" s="9">
        <f t="shared" si="16787"/>
        <v>0</v>
      </c>
      <c r="Q8394" s="9">
        <f t="shared" si="16787"/>
        <v>0</v>
      </c>
      <c r="R8394" s="9">
        <f t="shared" si="16787"/>
        <v>0</v>
      </c>
      <c r="S8394" s="10">
        <f t="shared" ref="S8394:T8394" si="16788">IF(HEX2DEC(H8394) &gt;= 32768, (HEX2DEC(H8394) - 65535 - 1)/10, IF(HEX2DEC(H8394) = 32767, IF($X$2=2, S8395, 32767), HEX2DEC(H8394)/10 ))</f>
        <v>6.6</v>
      </c>
      <c r="T8394" s="10">
        <f t="shared" si="16788"/>
        <v>6.5</v>
      </c>
      <c r="U8394" s="10">
        <f t="shared" si="6"/>
        <v>6.8</v>
      </c>
    </row>
    <row r="8395" ht="14.25" customHeight="1">
      <c r="A8395" s="6" t="s">
        <v>8160</v>
      </c>
      <c r="B8395" s="13">
        <v>0.0</v>
      </c>
      <c r="C8395" s="13">
        <v>0.0</v>
      </c>
      <c r="D8395" s="9">
        <v>0.0</v>
      </c>
      <c r="E8395" s="9">
        <v>0.0</v>
      </c>
      <c r="F8395" s="9">
        <v>0.0</v>
      </c>
      <c r="G8395" s="9">
        <v>0.0</v>
      </c>
      <c r="H8395" s="4" t="s">
        <v>147</v>
      </c>
      <c r="I8395" s="4" t="s">
        <v>322</v>
      </c>
      <c r="J8395" s="4" t="s">
        <v>325</v>
      </c>
      <c r="L8395" s="8">
        <f t="shared" si="3"/>
        <v>45644.45235</v>
      </c>
      <c r="M8395" s="9">
        <f>IF('tab4'!$B8395=0,0,IF('tab4'!$B8395=1,1,IF('tab4'!$B8395=4,2,IF('tab4'!$B8395=5,3,IF('tab4'!$B8395=6,4,IF(AND('tab4'!$B8395=80,$X$2=2),0,-1))))))</f>
        <v>0</v>
      </c>
      <c r="N8395" s="9">
        <f>IF('tab4'!$C8395=0,0,IF('tab4'!$C8395=1,1,IF('tab4'!$C8395=4,2,IF('tab4'!$C8395=5,3,IF('tab4'!$C8395=6,4,IF(AND('tab4'!$C8395=80,$X$2=2),0,-1))))))</f>
        <v>0</v>
      </c>
      <c r="O8395" s="9">
        <f t="shared" ref="O8395:R8395" si="16789">D8395</f>
        <v>0</v>
      </c>
      <c r="P8395" s="9">
        <f t="shared" si="16789"/>
        <v>0</v>
      </c>
      <c r="Q8395" s="9">
        <f t="shared" si="16789"/>
        <v>0</v>
      </c>
      <c r="R8395" s="9">
        <f t="shared" si="16789"/>
        <v>0</v>
      </c>
      <c r="S8395" s="10">
        <f t="shared" ref="S8395:T8395" si="16790">IF(HEX2DEC(H8395) &gt;= 32768, (HEX2DEC(H8395) - 65535 - 1)/10, IF(HEX2DEC(H8395) = 32767, IF($X$2=2, S8396, 32767), HEX2DEC(H8395)/10 ))</f>
        <v>8.3</v>
      </c>
      <c r="T8395" s="10">
        <f t="shared" si="16790"/>
        <v>8.6</v>
      </c>
      <c r="U8395" s="10">
        <f t="shared" si="6"/>
        <v>8.5</v>
      </c>
    </row>
    <row r="8396" ht="14.25" customHeight="1">
      <c r="A8396" s="6" t="s">
        <v>8161</v>
      </c>
      <c r="B8396" s="13">
        <v>0.0</v>
      </c>
      <c r="C8396" s="13">
        <v>0.0</v>
      </c>
      <c r="D8396" s="9">
        <v>0.0</v>
      </c>
      <c r="E8396" s="9">
        <v>0.0</v>
      </c>
      <c r="F8396" s="9">
        <v>0.0</v>
      </c>
      <c r="G8396" s="9">
        <v>0.0</v>
      </c>
      <c r="H8396" s="4" t="s">
        <v>347</v>
      </c>
      <c r="I8396" s="4" t="s">
        <v>338</v>
      </c>
      <c r="J8396" s="4" t="s">
        <v>363</v>
      </c>
      <c r="L8396" s="8">
        <f t="shared" si="3"/>
        <v>45644.53569</v>
      </c>
      <c r="M8396" s="9">
        <f>IF('tab4'!$B8396=0,0,IF('tab4'!$B8396=1,1,IF('tab4'!$B8396=4,2,IF('tab4'!$B8396=5,3,IF('tab4'!$B8396=6,4,IF(AND('tab4'!$B8396=80,$X$2=2),0,-1))))))</f>
        <v>0</v>
      </c>
      <c r="N8396" s="9">
        <f>IF('tab4'!$C8396=0,0,IF('tab4'!$C8396=1,1,IF('tab4'!$C8396=4,2,IF('tab4'!$C8396=5,3,IF('tab4'!$C8396=6,4,IF(AND('tab4'!$C8396=80,$X$2=2),0,-1))))))</f>
        <v>0</v>
      </c>
      <c r="O8396" s="9">
        <f t="shared" ref="O8396:R8396" si="16791">D8396</f>
        <v>0</v>
      </c>
      <c r="P8396" s="9">
        <f t="shared" si="16791"/>
        <v>0</v>
      </c>
      <c r="Q8396" s="9">
        <f t="shared" si="16791"/>
        <v>0</v>
      </c>
      <c r="R8396" s="9">
        <f t="shared" si="16791"/>
        <v>0</v>
      </c>
      <c r="S8396" s="10">
        <f t="shared" ref="S8396:T8396" si="16792">IF(HEX2DEC(H8396) &gt;= 32768, (HEX2DEC(H8396) - 65535 - 1)/10, IF(HEX2DEC(H8396) = 32767, IF($X$2=2, S8397, 32767), HEX2DEC(H8396)/10 ))</f>
        <v>10.2</v>
      </c>
      <c r="T8396" s="10">
        <f t="shared" si="16792"/>
        <v>10.6</v>
      </c>
      <c r="U8396" s="10">
        <f t="shared" si="6"/>
        <v>9.9</v>
      </c>
    </row>
    <row r="8397" ht="14.25" customHeight="1">
      <c r="A8397" s="6" t="s">
        <v>8162</v>
      </c>
      <c r="B8397" s="13">
        <v>0.0</v>
      </c>
      <c r="C8397" s="13">
        <v>0.0</v>
      </c>
      <c r="D8397" s="9">
        <v>0.0</v>
      </c>
      <c r="E8397" s="9">
        <v>0.0</v>
      </c>
      <c r="F8397" s="9">
        <v>0.0</v>
      </c>
      <c r="G8397" s="9">
        <v>0.0</v>
      </c>
      <c r="H8397" s="4" t="s">
        <v>344</v>
      </c>
      <c r="I8397" s="4" t="s">
        <v>336</v>
      </c>
      <c r="J8397" s="4" t="s">
        <v>347</v>
      </c>
      <c r="L8397" s="8">
        <f t="shared" si="3"/>
        <v>45644.61903</v>
      </c>
      <c r="M8397" s="9">
        <f>IF('tab4'!$B8397=0,0,IF('tab4'!$B8397=1,1,IF('tab4'!$B8397=4,2,IF('tab4'!$B8397=5,3,IF('tab4'!$B8397=6,4,IF(AND('tab4'!$B8397=80,$X$2=2),0,-1))))))</f>
        <v>0</v>
      </c>
      <c r="N8397" s="9">
        <f>IF('tab4'!$C8397=0,0,IF('tab4'!$C8397=1,1,IF('tab4'!$C8397=4,2,IF('tab4'!$C8397=5,3,IF('tab4'!$C8397=6,4,IF(AND('tab4'!$C8397=80,$X$2=2),0,-1))))))</f>
        <v>0</v>
      </c>
      <c r="O8397" s="9">
        <f t="shared" ref="O8397:R8397" si="16793">D8397</f>
        <v>0</v>
      </c>
      <c r="P8397" s="9">
        <f t="shared" si="16793"/>
        <v>0</v>
      </c>
      <c r="Q8397" s="9">
        <f t="shared" si="16793"/>
        <v>0</v>
      </c>
      <c r="R8397" s="9">
        <f t="shared" si="16793"/>
        <v>0</v>
      </c>
      <c r="S8397" s="10">
        <f t="shared" ref="S8397:T8397" si="16794">IF(HEX2DEC(H8397) &gt;= 32768, (HEX2DEC(H8397) - 65535 - 1)/10, IF(HEX2DEC(H8397) = 32767, IF($X$2=2, S8398, 32767), HEX2DEC(H8397)/10 ))</f>
        <v>10.8</v>
      </c>
      <c r="T8397" s="10">
        <f t="shared" si="16794"/>
        <v>11.4</v>
      </c>
      <c r="U8397" s="10">
        <f t="shared" si="6"/>
        <v>10.2</v>
      </c>
    </row>
    <row r="8398" ht="14.25" customHeight="1">
      <c r="A8398" s="6" t="s">
        <v>8163</v>
      </c>
      <c r="B8398" s="13">
        <v>0.0</v>
      </c>
      <c r="C8398" s="13">
        <v>0.0</v>
      </c>
      <c r="D8398" s="9">
        <v>0.0</v>
      </c>
      <c r="E8398" s="9">
        <v>0.0</v>
      </c>
      <c r="F8398" s="9">
        <v>0.0</v>
      </c>
      <c r="G8398" s="9">
        <v>0.0</v>
      </c>
      <c r="H8398" s="4" t="s">
        <v>376</v>
      </c>
      <c r="I8398" s="4" t="s">
        <v>350</v>
      </c>
      <c r="J8398" s="4" t="s">
        <v>370</v>
      </c>
      <c r="L8398" s="8">
        <f t="shared" si="3"/>
        <v>45644.70236</v>
      </c>
      <c r="M8398" s="9">
        <f>IF('tab4'!$B8398=0,0,IF('tab4'!$B8398=1,1,IF('tab4'!$B8398=4,2,IF('tab4'!$B8398=5,3,IF('tab4'!$B8398=6,4,IF(AND('tab4'!$B8398=80,$X$2=2),0,-1))))))</f>
        <v>0</v>
      </c>
      <c r="N8398" s="9">
        <f>IF('tab4'!$C8398=0,0,IF('tab4'!$C8398=1,1,IF('tab4'!$C8398=4,2,IF('tab4'!$C8398=5,3,IF('tab4'!$C8398=6,4,IF(AND('tab4'!$C8398=80,$X$2=2),0,-1))))))</f>
        <v>0</v>
      </c>
      <c r="O8398" s="9">
        <f t="shared" ref="O8398:R8398" si="16795">D8398</f>
        <v>0</v>
      </c>
      <c r="P8398" s="9">
        <f t="shared" si="16795"/>
        <v>0</v>
      </c>
      <c r="Q8398" s="9">
        <f t="shared" si="16795"/>
        <v>0</v>
      </c>
      <c r="R8398" s="9">
        <f t="shared" si="16795"/>
        <v>0</v>
      </c>
      <c r="S8398" s="10">
        <f t="shared" ref="S8398:T8398" si="16796">IF(HEX2DEC(H8398) &gt;= 32768, (HEX2DEC(H8398) - 65535 - 1)/10, IF(HEX2DEC(H8398) = 32767, IF($X$2=2, S8399, 32767), HEX2DEC(H8398)/10 ))</f>
        <v>9.6</v>
      </c>
      <c r="T8398" s="10">
        <f t="shared" si="16796"/>
        <v>9.1</v>
      </c>
      <c r="U8398" s="10">
        <f t="shared" si="6"/>
        <v>9.4</v>
      </c>
    </row>
    <row r="8399" ht="14.25" customHeight="1">
      <c r="A8399" s="6" t="s">
        <v>8164</v>
      </c>
      <c r="B8399" s="13">
        <v>0.0</v>
      </c>
      <c r="C8399" s="13">
        <v>0.0</v>
      </c>
      <c r="D8399" s="9">
        <v>0.0</v>
      </c>
      <c r="E8399" s="9">
        <v>0.0</v>
      </c>
      <c r="F8399" s="9">
        <v>0.0</v>
      </c>
      <c r="G8399" s="9">
        <v>1.0</v>
      </c>
      <c r="H8399" s="4" t="s">
        <v>371</v>
      </c>
      <c r="I8399" s="4" t="s">
        <v>350</v>
      </c>
      <c r="J8399" s="4" t="s">
        <v>370</v>
      </c>
      <c r="L8399" s="8">
        <f t="shared" si="3"/>
        <v>45644.71325</v>
      </c>
      <c r="M8399" s="9">
        <f>IF('tab4'!$B8399=0,0,IF('tab4'!$B8399=1,1,IF('tab4'!$B8399=4,2,IF('tab4'!$B8399=5,3,IF('tab4'!$B8399=6,4,IF(AND('tab4'!$B8399=80,$X$2=2),0,-1))))))</f>
        <v>0</v>
      </c>
      <c r="N8399" s="9">
        <f>IF('tab4'!$C8399=0,0,IF('tab4'!$C8399=1,1,IF('tab4'!$C8399=4,2,IF('tab4'!$C8399=5,3,IF('tab4'!$C8399=6,4,IF(AND('tab4'!$C8399=80,$X$2=2),0,-1))))))</f>
        <v>0</v>
      </c>
      <c r="O8399" s="9">
        <f t="shared" ref="O8399:R8399" si="16797">D8399</f>
        <v>0</v>
      </c>
      <c r="P8399" s="9">
        <f t="shared" si="16797"/>
        <v>0</v>
      </c>
      <c r="Q8399" s="9">
        <f t="shared" si="16797"/>
        <v>0</v>
      </c>
      <c r="R8399" s="9">
        <f t="shared" si="16797"/>
        <v>1</v>
      </c>
      <c r="S8399" s="10">
        <f t="shared" ref="S8399:T8399" si="16798">IF(HEX2DEC(H8399) &gt;= 32768, (HEX2DEC(H8399) - 65535 - 1)/10, IF(HEX2DEC(H8399) = 32767, IF($X$2=2, S8400, 32767), HEX2DEC(H8399)/10 ))</f>
        <v>9.5</v>
      </c>
      <c r="T8399" s="10">
        <f t="shared" si="16798"/>
        <v>9.1</v>
      </c>
      <c r="U8399" s="10">
        <f t="shared" si="6"/>
        <v>9.4</v>
      </c>
    </row>
    <row r="8400" ht="14.25" customHeight="1">
      <c r="A8400" s="6" t="s">
        <v>8165</v>
      </c>
      <c r="B8400" s="13">
        <v>0.0</v>
      </c>
      <c r="C8400" s="13">
        <v>0.0</v>
      </c>
      <c r="D8400" s="9">
        <v>0.0</v>
      </c>
      <c r="E8400" s="9">
        <v>0.0</v>
      </c>
      <c r="F8400" s="9">
        <v>0.0</v>
      </c>
      <c r="G8400" s="9">
        <v>0.0</v>
      </c>
      <c r="H8400" s="4" t="s">
        <v>370</v>
      </c>
      <c r="I8400" s="4" t="s">
        <v>383</v>
      </c>
      <c r="J8400" s="4" t="s">
        <v>353</v>
      </c>
      <c r="L8400" s="8">
        <f t="shared" si="3"/>
        <v>45644.72384</v>
      </c>
      <c r="M8400" s="9">
        <f>IF('tab4'!$B8400=0,0,IF('tab4'!$B8400=1,1,IF('tab4'!$B8400=4,2,IF('tab4'!$B8400=5,3,IF('tab4'!$B8400=6,4,IF(AND('tab4'!$B8400=80,$X$2=2),0,-1))))))</f>
        <v>0</v>
      </c>
      <c r="N8400" s="9">
        <f>IF('tab4'!$C8400=0,0,IF('tab4'!$C8400=1,1,IF('tab4'!$C8400=4,2,IF('tab4'!$C8400=5,3,IF('tab4'!$C8400=6,4,IF(AND('tab4'!$C8400=80,$X$2=2),0,-1))))))</f>
        <v>0</v>
      </c>
      <c r="O8400" s="9">
        <f t="shared" ref="O8400:R8400" si="16799">D8400</f>
        <v>0</v>
      </c>
      <c r="P8400" s="9">
        <f t="shared" si="16799"/>
        <v>0</v>
      </c>
      <c r="Q8400" s="9">
        <f t="shared" si="16799"/>
        <v>0</v>
      </c>
      <c r="R8400" s="9">
        <f t="shared" si="16799"/>
        <v>0</v>
      </c>
      <c r="S8400" s="10">
        <f t="shared" ref="S8400:T8400" si="16800">IF(HEX2DEC(H8400) &gt;= 32768, (HEX2DEC(H8400) - 65535 - 1)/10, IF(HEX2DEC(H8400) = 32767, IF($X$2=2, S8401, 32767), HEX2DEC(H8400)/10 ))</f>
        <v>9.4</v>
      </c>
      <c r="T8400" s="10">
        <f t="shared" si="16800"/>
        <v>9</v>
      </c>
      <c r="U8400" s="10">
        <f t="shared" si="6"/>
        <v>9.3</v>
      </c>
    </row>
    <row r="8401" ht="14.25" customHeight="1">
      <c r="A8401" s="6" t="s">
        <v>8166</v>
      </c>
      <c r="B8401" s="13">
        <v>0.0</v>
      </c>
      <c r="C8401" s="13">
        <v>0.0</v>
      </c>
      <c r="D8401" s="9">
        <v>0.0</v>
      </c>
      <c r="E8401" s="9">
        <v>0.0</v>
      </c>
      <c r="F8401" s="9">
        <v>0.0</v>
      </c>
      <c r="G8401" s="9">
        <v>0.0</v>
      </c>
      <c r="H8401" s="4" t="s">
        <v>370</v>
      </c>
      <c r="I8401" s="4" t="s">
        <v>350</v>
      </c>
      <c r="J8401" s="4" t="s">
        <v>335</v>
      </c>
      <c r="L8401" s="8">
        <f t="shared" si="3"/>
        <v>45644.80719</v>
      </c>
      <c r="M8401" s="9">
        <f>IF('tab4'!$B8401=0,0,IF('tab4'!$B8401=1,1,IF('tab4'!$B8401=4,2,IF('tab4'!$B8401=5,3,IF('tab4'!$B8401=6,4,IF(AND('tab4'!$B8401=80,$X$2=2),0,-1))))))</f>
        <v>0</v>
      </c>
      <c r="N8401" s="9">
        <f>IF('tab4'!$C8401=0,0,IF('tab4'!$C8401=1,1,IF('tab4'!$C8401=4,2,IF('tab4'!$C8401=5,3,IF('tab4'!$C8401=6,4,IF(AND('tab4'!$C8401=80,$X$2=2),0,-1))))))</f>
        <v>0</v>
      </c>
      <c r="O8401" s="9">
        <f t="shared" ref="O8401:R8401" si="16801">D8401</f>
        <v>0</v>
      </c>
      <c r="P8401" s="9">
        <f t="shared" si="16801"/>
        <v>0</v>
      </c>
      <c r="Q8401" s="9">
        <f t="shared" si="16801"/>
        <v>0</v>
      </c>
      <c r="R8401" s="9">
        <f t="shared" si="16801"/>
        <v>0</v>
      </c>
      <c r="S8401" s="10">
        <f t="shared" ref="S8401:T8401" si="16802">IF(HEX2DEC(H8401) &gt;= 32768, (HEX2DEC(H8401) - 65535 - 1)/10, IF(HEX2DEC(H8401) = 32767, IF($X$2=2, S8402, 32767), HEX2DEC(H8401)/10 ))</f>
        <v>9.4</v>
      </c>
      <c r="T8401" s="10">
        <f t="shared" si="16802"/>
        <v>9.1</v>
      </c>
      <c r="U8401" s="10">
        <f t="shared" si="6"/>
        <v>9.7</v>
      </c>
    </row>
    <row r="8402" ht="14.25" customHeight="1">
      <c r="A8402" s="6" t="s">
        <v>8167</v>
      </c>
      <c r="B8402" s="13">
        <v>0.0</v>
      </c>
      <c r="C8402" s="13">
        <v>0.0</v>
      </c>
      <c r="D8402" s="9">
        <v>0.0</v>
      </c>
      <c r="E8402" s="9">
        <v>0.0</v>
      </c>
      <c r="F8402" s="9">
        <v>0.0</v>
      </c>
      <c r="G8402" s="9">
        <v>0.0</v>
      </c>
      <c r="H8402" s="4" t="s">
        <v>349</v>
      </c>
      <c r="I8402" s="4" t="s">
        <v>371</v>
      </c>
      <c r="J8402" s="4" t="s">
        <v>376</v>
      </c>
      <c r="L8402" s="8">
        <f t="shared" si="3"/>
        <v>45644.89052</v>
      </c>
      <c r="M8402" s="9">
        <f>IF('tab4'!$B8402=0,0,IF('tab4'!$B8402=1,1,IF('tab4'!$B8402=4,2,IF('tab4'!$B8402=5,3,IF('tab4'!$B8402=6,4,IF(AND('tab4'!$B8402=80,$X$2=2),0,-1))))))</f>
        <v>0</v>
      </c>
      <c r="N8402" s="9">
        <f>IF('tab4'!$C8402=0,0,IF('tab4'!$C8402=1,1,IF('tab4'!$C8402=4,2,IF('tab4'!$C8402=5,3,IF('tab4'!$C8402=6,4,IF(AND('tab4'!$C8402=80,$X$2=2),0,-1))))))</f>
        <v>0</v>
      </c>
      <c r="O8402" s="9">
        <f t="shared" ref="O8402:R8402" si="16803">D8402</f>
        <v>0</v>
      </c>
      <c r="P8402" s="9">
        <f t="shared" si="16803"/>
        <v>0</v>
      </c>
      <c r="Q8402" s="9">
        <f t="shared" si="16803"/>
        <v>0</v>
      </c>
      <c r="R8402" s="9">
        <f t="shared" si="16803"/>
        <v>0</v>
      </c>
      <c r="S8402" s="10">
        <f t="shared" ref="S8402:T8402" si="16804">IF(HEX2DEC(H8402) &gt;= 32768, (HEX2DEC(H8402) - 65535 - 1)/10, IF(HEX2DEC(H8402) = 32767, IF($X$2=2, S8403, 32767), HEX2DEC(H8402)/10 ))</f>
        <v>9.8</v>
      </c>
      <c r="T8402" s="10">
        <f t="shared" si="16804"/>
        <v>9.5</v>
      </c>
      <c r="U8402" s="10">
        <f t="shared" si="6"/>
        <v>9.6</v>
      </c>
    </row>
    <row r="8403" ht="14.25" customHeight="1">
      <c r="A8403" s="6" t="s">
        <v>8168</v>
      </c>
      <c r="B8403" s="13">
        <v>0.0</v>
      </c>
      <c r="C8403" s="13">
        <v>0.0</v>
      </c>
      <c r="D8403" s="9">
        <v>0.0</v>
      </c>
      <c r="E8403" s="9">
        <v>0.0</v>
      </c>
      <c r="F8403" s="9">
        <v>0.0</v>
      </c>
      <c r="G8403" s="9">
        <v>0.0</v>
      </c>
      <c r="H8403" s="4" t="s">
        <v>335</v>
      </c>
      <c r="I8403" s="4" t="s">
        <v>371</v>
      </c>
      <c r="J8403" s="4" t="s">
        <v>363</v>
      </c>
      <c r="L8403" s="8">
        <f t="shared" si="3"/>
        <v>45644.97387</v>
      </c>
      <c r="M8403" s="9">
        <f>IF('tab4'!$B8403=0,0,IF('tab4'!$B8403=1,1,IF('tab4'!$B8403=4,2,IF('tab4'!$B8403=5,3,IF('tab4'!$B8403=6,4,IF(AND('tab4'!$B8403=80,$X$2=2),0,-1))))))</f>
        <v>0</v>
      </c>
      <c r="N8403" s="9">
        <f>IF('tab4'!$C8403=0,0,IF('tab4'!$C8403=1,1,IF('tab4'!$C8403=4,2,IF('tab4'!$C8403=5,3,IF('tab4'!$C8403=6,4,IF(AND('tab4'!$C8403=80,$X$2=2),0,-1))))))</f>
        <v>0</v>
      </c>
      <c r="O8403" s="9">
        <f t="shared" ref="O8403:R8403" si="16805">D8403</f>
        <v>0</v>
      </c>
      <c r="P8403" s="9">
        <f t="shared" si="16805"/>
        <v>0</v>
      </c>
      <c r="Q8403" s="9">
        <f t="shared" si="16805"/>
        <v>0</v>
      </c>
      <c r="R8403" s="9">
        <f t="shared" si="16805"/>
        <v>0</v>
      </c>
      <c r="S8403" s="10">
        <f t="shared" ref="S8403:T8403" si="16806">IF(HEX2DEC(H8403) &gt;= 32768, (HEX2DEC(H8403) - 65535 - 1)/10, IF(HEX2DEC(H8403) = 32767, IF($X$2=2, S8404, 32767), HEX2DEC(H8403)/10 ))</f>
        <v>9.7</v>
      </c>
      <c r="T8403" s="10">
        <f t="shared" si="16806"/>
        <v>9.5</v>
      </c>
      <c r="U8403" s="10">
        <f t="shared" si="6"/>
        <v>9.9</v>
      </c>
    </row>
    <row r="8404" ht="14.25" customHeight="1">
      <c r="A8404" s="6" t="s">
        <v>8169</v>
      </c>
      <c r="B8404" s="13">
        <v>0.0</v>
      </c>
      <c r="C8404" s="13">
        <v>0.0</v>
      </c>
      <c r="D8404" s="9">
        <v>0.0</v>
      </c>
      <c r="E8404" s="9">
        <v>0.0</v>
      </c>
      <c r="F8404" s="9">
        <v>0.0</v>
      </c>
      <c r="G8404" s="9">
        <v>0.0</v>
      </c>
      <c r="H8404" s="4" t="s">
        <v>349</v>
      </c>
      <c r="I8404" s="4" t="s">
        <v>335</v>
      </c>
      <c r="J8404" s="4" t="s">
        <v>334</v>
      </c>
      <c r="L8404" s="8">
        <f t="shared" si="3"/>
        <v>45645.0572</v>
      </c>
      <c r="M8404" s="9">
        <f>IF('tab4'!$B8404=0,0,IF('tab4'!$B8404=1,1,IF('tab4'!$B8404=4,2,IF('tab4'!$B8404=5,3,IF('tab4'!$B8404=6,4,IF(AND('tab4'!$B8404=80,$X$2=2),0,-1))))))</f>
        <v>0</v>
      </c>
      <c r="N8404" s="9">
        <f>IF('tab4'!$C8404=0,0,IF('tab4'!$C8404=1,1,IF('tab4'!$C8404=4,2,IF('tab4'!$C8404=5,3,IF('tab4'!$C8404=6,4,IF(AND('tab4'!$C8404=80,$X$2=2),0,-1))))))</f>
        <v>0</v>
      </c>
      <c r="O8404" s="9">
        <f t="shared" ref="O8404:R8404" si="16807">D8404</f>
        <v>0</v>
      </c>
      <c r="P8404" s="9">
        <f t="shared" si="16807"/>
        <v>0</v>
      </c>
      <c r="Q8404" s="9">
        <f t="shared" si="16807"/>
        <v>0</v>
      </c>
      <c r="R8404" s="9">
        <f t="shared" si="16807"/>
        <v>0</v>
      </c>
      <c r="S8404" s="10">
        <f t="shared" ref="S8404:T8404" si="16808">IF(HEX2DEC(H8404) &gt;= 32768, (HEX2DEC(H8404) - 65535 - 1)/10, IF(HEX2DEC(H8404) = 32767, IF($X$2=2, S8405, 32767), HEX2DEC(H8404)/10 ))</f>
        <v>9.8</v>
      </c>
      <c r="T8404" s="10">
        <f t="shared" si="16808"/>
        <v>9.7</v>
      </c>
      <c r="U8404" s="10">
        <f t="shared" si="6"/>
        <v>10</v>
      </c>
    </row>
    <row r="8405" ht="14.25" customHeight="1">
      <c r="A8405" s="6" t="s">
        <v>8170</v>
      </c>
      <c r="B8405" s="13">
        <v>0.0</v>
      </c>
      <c r="C8405" s="13">
        <v>0.0</v>
      </c>
      <c r="D8405" s="9">
        <v>0.0</v>
      </c>
      <c r="E8405" s="9">
        <v>0.0</v>
      </c>
      <c r="F8405" s="9">
        <v>0.0</v>
      </c>
      <c r="G8405" s="9">
        <v>0.0</v>
      </c>
      <c r="H8405" s="4" t="s">
        <v>334</v>
      </c>
      <c r="I8405" s="4" t="s">
        <v>335</v>
      </c>
      <c r="J8405" s="4" t="s">
        <v>349</v>
      </c>
      <c r="L8405" s="8">
        <f t="shared" si="3"/>
        <v>45645.14053</v>
      </c>
      <c r="M8405" s="9">
        <f>IF('tab4'!$B8405=0,0,IF('tab4'!$B8405=1,1,IF('tab4'!$B8405=4,2,IF('tab4'!$B8405=5,3,IF('tab4'!$B8405=6,4,IF(AND('tab4'!$B8405=80,$X$2=2),0,-1))))))</f>
        <v>0</v>
      </c>
      <c r="N8405" s="9">
        <f>IF('tab4'!$C8405=0,0,IF('tab4'!$C8405=1,1,IF('tab4'!$C8405=4,2,IF('tab4'!$C8405=5,3,IF('tab4'!$C8405=6,4,IF(AND('tab4'!$C8405=80,$X$2=2),0,-1))))))</f>
        <v>0</v>
      </c>
      <c r="O8405" s="9">
        <f t="shared" ref="O8405:R8405" si="16809">D8405</f>
        <v>0</v>
      </c>
      <c r="P8405" s="9">
        <f t="shared" si="16809"/>
        <v>0</v>
      </c>
      <c r="Q8405" s="9">
        <f t="shared" si="16809"/>
        <v>0</v>
      </c>
      <c r="R8405" s="9">
        <f t="shared" si="16809"/>
        <v>0</v>
      </c>
      <c r="S8405" s="10">
        <f t="shared" ref="S8405:T8405" si="16810">IF(HEX2DEC(H8405) &gt;= 32768, (HEX2DEC(H8405) - 65535 - 1)/10, IF(HEX2DEC(H8405) = 32767, IF($X$2=2, S8406, 32767), HEX2DEC(H8405)/10 ))</f>
        <v>10</v>
      </c>
      <c r="T8405" s="10">
        <f t="shared" si="16810"/>
        <v>9.7</v>
      </c>
      <c r="U8405" s="10">
        <f t="shared" si="6"/>
        <v>9.8</v>
      </c>
    </row>
    <row r="8406" ht="14.25" customHeight="1">
      <c r="A8406" s="6" t="s">
        <v>8171</v>
      </c>
      <c r="B8406" s="13">
        <v>0.0</v>
      </c>
      <c r="C8406" s="13">
        <v>0.0</v>
      </c>
      <c r="D8406" s="9">
        <v>0.0</v>
      </c>
      <c r="E8406" s="9">
        <v>0.0</v>
      </c>
      <c r="F8406" s="9">
        <v>0.0</v>
      </c>
      <c r="G8406" s="9">
        <v>0.0</v>
      </c>
      <c r="H8406" s="4" t="s">
        <v>371</v>
      </c>
      <c r="I8406" s="4" t="s">
        <v>380</v>
      </c>
      <c r="J8406" s="4" t="s">
        <v>371</v>
      </c>
      <c r="L8406" s="8">
        <f t="shared" si="3"/>
        <v>45645.22387</v>
      </c>
      <c r="M8406" s="9">
        <f>IF('tab4'!$B8406=0,0,IF('tab4'!$B8406=1,1,IF('tab4'!$B8406=4,2,IF('tab4'!$B8406=5,3,IF('tab4'!$B8406=6,4,IF(AND('tab4'!$B8406=80,$X$2=2),0,-1))))))</f>
        <v>0</v>
      </c>
      <c r="N8406" s="9">
        <f>IF('tab4'!$C8406=0,0,IF('tab4'!$C8406=1,1,IF('tab4'!$C8406=4,2,IF('tab4'!$C8406=5,3,IF('tab4'!$C8406=6,4,IF(AND('tab4'!$C8406=80,$X$2=2),0,-1))))))</f>
        <v>0</v>
      </c>
      <c r="O8406" s="9">
        <f t="shared" ref="O8406:R8406" si="16811">D8406</f>
        <v>0</v>
      </c>
      <c r="P8406" s="9">
        <f t="shared" si="16811"/>
        <v>0</v>
      </c>
      <c r="Q8406" s="9">
        <f t="shared" si="16811"/>
        <v>0</v>
      </c>
      <c r="R8406" s="9">
        <f t="shared" si="16811"/>
        <v>0</v>
      </c>
      <c r="S8406" s="10">
        <f t="shared" ref="S8406:T8406" si="16812">IF(HEX2DEC(H8406) &gt;= 32768, (HEX2DEC(H8406) - 65535 - 1)/10, IF(HEX2DEC(H8406) = 32767, IF($X$2=2, S8407, 32767), HEX2DEC(H8406)/10 ))</f>
        <v>9.5</v>
      </c>
      <c r="T8406" s="10">
        <f t="shared" si="16812"/>
        <v>9.2</v>
      </c>
      <c r="U8406" s="10">
        <f t="shared" si="6"/>
        <v>9.5</v>
      </c>
    </row>
    <row r="8407" ht="14.25" customHeight="1">
      <c r="A8407" s="6" t="s">
        <v>8172</v>
      </c>
      <c r="B8407" s="13">
        <v>0.0</v>
      </c>
      <c r="C8407" s="13">
        <v>0.0</v>
      </c>
      <c r="D8407" s="9">
        <v>0.0</v>
      </c>
      <c r="E8407" s="9">
        <v>0.0</v>
      </c>
      <c r="F8407" s="9">
        <v>0.0</v>
      </c>
      <c r="G8407" s="9">
        <v>0.0</v>
      </c>
      <c r="H8407" s="4" t="s">
        <v>325</v>
      </c>
      <c r="I8407" s="4" t="s">
        <v>327</v>
      </c>
      <c r="J8407" s="4" t="s">
        <v>385</v>
      </c>
      <c r="L8407" s="8">
        <f t="shared" si="3"/>
        <v>45645.3072</v>
      </c>
      <c r="M8407" s="9">
        <f>IF('tab4'!$B8407=0,0,IF('tab4'!$B8407=1,1,IF('tab4'!$B8407=4,2,IF('tab4'!$B8407=5,3,IF('tab4'!$B8407=6,4,IF(AND('tab4'!$B8407=80,$X$2=2),0,-1))))))</f>
        <v>0</v>
      </c>
      <c r="N8407" s="9">
        <f>IF('tab4'!$C8407=0,0,IF('tab4'!$C8407=1,1,IF('tab4'!$C8407=4,2,IF('tab4'!$C8407=5,3,IF('tab4'!$C8407=6,4,IF(AND('tab4'!$C8407=80,$X$2=2),0,-1))))))</f>
        <v>0</v>
      </c>
      <c r="O8407" s="9">
        <f t="shared" ref="O8407:R8407" si="16813">D8407</f>
        <v>0</v>
      </c>
      <c r="P8407" s="9">
        <f t="shared" si="16813"/>
        <v>0</v>
      </c>
      <c r="Q8407" s="9">
        <f t="shared" si="16813"/>
        <v>0</v>
      </c>
      <c r="R8407" s="9">
        <f t="shared" si="16813"/>
        <v>0</v>
      </c>
      <c r="S8407" s="10">
        <f t="shared" ref="S8407:T8407" si="16814">IF(HEX2DEC(H8407) &gt;= 32768, (HEX2DEC(H8407) - 65535 - 1)/10, IF(HEX2DEC(H8407) = 32767, IF($X$2=2, S8408, 32767), HEX2DEC(H8407)/10 ))</f>
        <v>8.5</v>
      </c>
      <c r="T8407" s="10">
        <f t="shared" si="16814"/>
        <v>7.9</v>
      </c>
      <c r="U8407" s="10">
        <f t="shared" si="6"/>
        <v>8.4</v>
      </c>
    </row>
    <row r="8408" ht="14.25" customHeight="1">
      <c r="A8408" s="6" t="s">
        <v>8173</v>
      </c>
      <c r="B8408" s="13">
        <v>0.0</v>
      </c>
      <c r="C8408" s="13">
        <v>0.0</v>
      </c>
      <c r="D8408" s="9">
        <v>0.0</v>
      </c>
      <c r="E8408" s="9">
        <v>0.0</v>
      </c>
      <c r="F8408" s="9">
        <v>0.0</v>
      </c>
      <c r="G8408" s="9">
        <v>0.0</v>
      </c>
      <c r="H8408" s="4" t="s">
        <v>381</v>
      </c>
      <c r="I8408" s="4" t="s">
        <v>325</v>
      </c>
      <c r="J8408" s="4" t="s">
        <v>370</v>
      </c>
      <c r="L8408" s="8">
        <f t="shared" si="3"/>
        <v>45645.39054</v>
      </c>
      <c r="M8408" s="9">
        <f>IF('tab4'!$B8408=0,0,IF('tab4'!$B8408=1,1,IF('tab4'!$B8408=4,2,IF('tab4'!$B8408=5,3,IF('tab4'!$B8408=6,4,IF(AND('tab4'!$B8408=80,$X$2=2),0,-1))))))</f>
        <v>0</v>
      </c>
      <c r="N8408" s="9">
        <f>IF('tab4'!$C8408=0,0,IF('tab4'!$C8408=1,1,IF('tab4'!$C8408=4,2,IF('tab4'!$C8408=5,3,IF('tab4'!$C8408=6,4,IF(AND('tab4'!$C8408=80,$X$2=2),0,-1))))))</f>
        <v>0</v>
      </c>
      <c r="O8408" s="9">
        <f t="shared" ref="O8408:R8408" si="16815">D8408</f>
        <v>0</v>
      </c>
      <c r="P8408" s="9">
        <f t="shared" si="16815"/>
        <v>0</v>
      </c>
      <c r="Q8408" s="9">
        <f t="shared" si="16815"/>
        <v>0</v>
      </c>
      <c r="R8408" s="9">
        <f t="shared" si="16815"/>
        <v>0</v>
      </c>
      <c r="S8408" s="10">
        <f t="shared" ref="S8408:T8408" si="16816">IF(HEX2DEC(H8408) &gt;= 32768, (HEX2DEC(H8408) - 65535 - 1)/10, IF(HEX2DEC(H8408) = 32767, IF($X$2=2, S8409, 32767), HEX2DEC(H8408)/10 ))</f>
        <v>8.7</v>
      </c>
      <c r="T8408" s="10">
        <f t="shared" si="16816"/>
        <v>8.5</v>
      </c>
      <c r="U8408" s="10">
        <f t="shared" si="6"/>
        <v>9.4</v>
      </c>
    </row>
    <row r="8409" ht="14.25" customHeight="1">
      <c r="A8409" s="6" t="s">
        <v>8174</v>
      </c>
      <c r="B8409" s="13">
        <v>0.0</v>
      </c>
      <c r="C8409" s="13">
        <v>0.0</v>
      </c>
      <c r="D8409" s="9">
        <v>0.0</v>
      </c>
      <c r="E8409" s="9">
        <v>0.0</v>
      </c>
      <c r="F8409" s="9">
        <v>0.0</v>
      </c>
      <c r="G8409" s="9">
        <v>0.0</v>
      </c>
      <c r="H8409" s="4" t="s">
        <v>403</v>
      </c>
      <c r="I8409" s="4" t="s">
        <v>1223</v>
      </c>
      <c r="J8409" s="4" t="s">
        <v>1189</v>
      </c>
      <c r="L8409" s="8">
        <f t="shared" si="3"/>
        <v>45645.47388</v>
      </c>
      <c r="M8409" s="9">
        <f>IF('tab4'!$B8409=0,0,IF('tab4'!$B8409=1,1,IF('tab4'!$B8409=4,2,IF('tab4'!$B8409=5,3,IF('tab4'!$B8409=6,4,IF(AND('tab4'!$B8409=80,$X$2=2),0,-1))))))</f>
        <v>0</v>
      </c>
      <c r="N8409" s="9">
        <f>IF('tab4'!$C8409=0,0,IF('tab4'!$C8409=1,1,IF('tab4'!$C8409=4,2,IF('tab4'!$C8409=5,3,IF('tab4'!$C8409=6,4,IF(AND('tab4'!$C8409=80,$X$2=2),0,-1))))))</f>
        <v>0</v>
      </c>
      <c r="O8409" s="9">
        <f t="shared" ref="O8409:R8409" si="16817">D8409</f>
        <v>0</v>
      </c>
      <c r="P8409" s="9">
        <f t="shared" si="16817"/>
        <v>0</v>
      </c>
      <c r="Q8409" s="9">
        <f t="shared" si="16817"/>
        <v>0</v>
      </c>
      <c r="R8409" s="9">
        <f t="shared" si="16817"/>
        <v>0</v>
      </c>
      <c r="S8409" s="10">
        <f t="shared" ref="S8409:T8409" si="16818">IF(HEX2DEC(H8409) &gt;= 32768, (HEX2DEC(H8409) - 65535 - 1)/10, IF(HEX2DEC(H8409) = 32767, IF($X$2=2, S8410, 32767), HEX2DEC(H8409)/10 ))</f>
        <v>11.6</v>
      </c>
      <c r="T8409" s="10">
        <f t="shared" si="16818"/>
        <v>12.2</v>
      </c>
      <c r="U8409" s="10">
        <f t="shared" si="6"/>
        <v>12.9</v>
      </c>
    </row>
    <row r="8410" ht="14.25" customHeight="1">
      <c r="A8410" s="6" t="s">
        <v>8175</v>
      </c>
      <c r="B8410" s="13">
        <v>0.0</v>
      </c>
      <c r="C8410" s="13">
        <v>0.0</v>
      </c>
      <c r="D8410" s="9">
        <v>0.0</v>
      </c>
      <c r="E8410" s="9">
        <v>0.0</v>
      </c>
      <c r="F8410" s="9">
        <v>0.0</v>
      </c>
      <c r="G8410" s="9">
        <v>0.0</v>
      </c>
      <c r="H8410" s="4" t="s">
        <v>2070</v>
      </c>
      <c r="I8410" s="4" t="s">
        <v>2083</v>
      </c>
      <c r="J8410" s="4" t="s">
        <v>1139</v>
      </c>
      <c r="L8410" s="8">
        <f t="shared" si="3"/>
        <v>45645.55721</v>
      </c>
      <c r="M8410" s="9">
        <f>IF('tab4'!$B8410=0,0,IF('tab4'!$B8410=1,1,IF('tab4'!$B8410=4,2,IF('tab4'!$B8410=5,3,IF('tab4'!$B8410=6,4,IF(AND('tab4'!$B8410=80,$X$2=2),0,-1))))))</f>
        <v>0</v>
      </c>
      <c r="N8410" s="9">
        <f>IF('tab4'!$C8410=0,0,IF('tab4'!$C8410=1,1,IF('tab4'!$C8410=4,2,IF('tab4'!$C8410=5,3,IF('tab4'!$C8410=6,4,IF(AND('tab4'!$C8410=80,$X$2=2),0,-1))))))</f>
        <v>0</v>
      </c>
      <c r="O8410" s="9">
        <f t="shared" ref="O8410:R8410" si="16819">D8410</f>
        <v>0</v>
      </c>
      <c r="P8410" s="9">
        <f t="shared" si="16819"/>
        <v>0</v>
      </c>
      <c r="Q8410" s="9">
        <f t="shared" si="16819"/>
        <v>0</v>
      </c>
      <c r="R8410" s="9">
        <f t="shared" si="16819"/>
        <v>0</v>
      </c>
      <c r="S8410" s="10">
        <f t="shared" ref="S8410:T8410" si="16820">IF(HEX2DEC(H8410) &gt;= 32768, (HEX2DEC(H8410) - 65535 - 1)/10, IF(HEX2DEC(H8410) = 32767, IF($X$2=2, S8411, 32767), HEX2DEC(H8410)/10 ))</f>
        <v>13.2</v>
      </c>
      <c r="T8410" s="10">
        <f t="shared" si="16820"/>
        <v>13.6</v>
      </c>
      <c r="U8410" s="10">
        <f t="shared" si="6"/>
        <v>13.5</v>
      </c>
    </row>
    <row r="8411" ht="14.25" customHeight="1">
      <c r="A8411" s="6" t="s">
        <v>8176</v>
      </c>
      <c r="B8411" s="13">
        <v>0.0</v>
      </c>
      <c r="C8411" s="13">
        <v>0.0</v>
      </c>
      <c r="D8411" s="9">
        <v>0.0</v>
      </c>
      <c r="E8411" s="9">
        <v>0.0</v>
      </c>
      <c r="F8411" s="9">
        <v>0.0</v>
      </c>
      <c r="G8411" s="9">
        <v>1.0</v>
      </c>
      <c r="H8411" s="4" t="s">
        <v>1164</v>
      </c>
      <c r="I8411" s="4" t="s">
        <v>1164</v>
      </c>
      <c r="J8411" s="4" t="s">
        <v>1164</v>
      </c>
      <c r="L8411" s="8">
        <f t="shared" si="3"/>
        <v>45645.59616</v>
      </c>
      <c r="M8411" s="9">
        <f>IF('tab4'!$B8411=0,0,IF('tab4'!$B8411=1,1,IF('tab4'!$B8411=4,2,IF('tab4'!$B8411=5,3,IF('tab4'!$B8411=6,4,IF(AND('tab4'!$B8411=80,$X$2=2),0,-1))))))</f>
        <v>0</v>
      </c>
      <c r="N8411" s="9">
        <f>IF('tab4'!$C8411=0,0,IF('tab4'!$C8411=1,1,IF('tab4'!$C8411=4,2,IF('tab4'!$C8411=5,3,IF('tab4'!$C8411=6,4,IF(AND('tab4'!$C8411=80,$X$2=2),0,-1))))))</f>
        <v>0</v>
      </c>
      <c r="O8411" s="9">
        <f t="shared" ref="O8411:R8411" si="16821">D8411</f>
        <v>0</v>
      </c>
      <c r="P8411" s="9">
        <f t="shared" si="16821"/>
        <v>0</v>
      </c>
      <c r="Q8411" s="9">
        <f t="shared" si="16821"/>
        <v>0</v>
      </c>
      <c r="R8411" s="9">
        <f t="shared" si="16821"/>
        <v>1</v>
      </c>
      <c r="S8411" s="10">
        <f t="shared" ref="S8411:T8411" si="16822">IF(HEX2DEC(H8411) &gt;= 32768, (HEX2DEC(H8411) - 65535 - 1)/10, IF(HEX2DEC(H8411) = 32767, IF($X$2=2, S8412, 32767), HEX2DEC(H8411)/10 ))</f>
        <v>13</v>
      </c>
      <c r="T8411" s="10">
        <f t="shared" si="16822"/>
        <v>13</v>
      </c>
      <c r="U8411" s="10">
        <f t="shared" si="6"/>
        <v>13</v>
      </c>
    </row>
    <row r="8412" ht="14.25" customHeight="1">
      <c r="A8412" s="6" t="s">
        <v>8177</v>
      </c>
      <c r="B8412" s="13">
        <v>0.0</v>
      </c>
      <c r="C8412" s="13">
        <v>0.0</v>
      </c>
      <c r="D8412" s="9">
        <v>0.0</v>
      </c>
      <c r="E8412" s="9">
        <v>0.0</v>
      </c>
      <c r="F8412" s="9">
        <v>0.0</v>
      </c>
      <c r="G8412" s="9">
        <v>0.0</v>
      </c>
      <c r="H8412" s="4" t="s">
        <v>1872</v>
      </c>
      <c r="I8412" s="4" t="s">
        <v>366</v>
      </c>
      <c r="J8412" s="4" t="s">
        <v>1872</v>
      </c>
      <c r="L8412" s="8">
        <f t="shared" si="3"/>
        <v>45645.61309</v>
      </c>
      <c r="M8412" s="9">
        <f>IF('tab4'!$B8412=0,0,IF('tab4'!$B8412=1,1,IF('tab4'!$B8412=4,2,IF('tab4'!$B8412=5,3,IF('tab4'!$B8412=6,4,IF(AND('tab4'!$B8412=80,$X$2=2),0,-1))))))</f>
        <v>0</v>
      </c>
      <c r="N8412" s="9">
        <f>IF('tab4'!$C8412=0,0,IF('tab4'!$C8412=1,1,IF('tab4'!$C8412=4,2,IF('tab4'!$C8412=5,3,IF('tab4'!$C8412=6,4,IF(AND('tab4'!$C8412=80,$X$2=2),0,-1))))))</f>
        <v>0</v>
      </c>
      <c r="O8412" s="9">
        <f t="shared" ref="O8412:R8412" si="16823">D8412</f>
        <v>0</v>
      </c>
      <c r="P8412" s="9">
        <f t="shared" si="16823"/>
        <v>0</v>
      </c>
      <c r="Q8412" s="9">
        <f t="shared" si="16823"/>
        <v>0</v>
      </c>
      <c r="R8412" s="9">
        <f t="shared" si="16823"/>
        <v>0</v>
      </c>
      <c r="S8412" s="10">
        <f t="shared" ref="S8412:T8412" si="16824">IF(HEX2DEC(H8412) &gt;= 32768, (HEX2DEC(H8412) - 65535 - 1)/10, IF(HEX2DEC(H8412) = 32767, IF($X$2=2, S8413, 32767), HEX2DEC(H8412)/10 ))</f>
        <v>12.6</v>
      </c>
      <c r="T8412" s="10">
        <f t="shared" si="16824"/>
        <v>12.3</v>
      </c>
      <c r="U8412" s="10">
        <f t="shared" si="6"/>
        <v>12.6</v>
      </c>
    </row>
    <row r="8413" ht="14.25" customHeight="1">
      <c r="A8413" s="6" t="s">
        <v>8178</v>
      </c>
      <c r="B8413" s="13">
        <v>0.0</v>
      </c>
      <c r="C8413" s="13">
        <v>0.0</v>
      </c>
      <c r="D8413" s="9">
        <v>0.0</v>
      </c>
      <c r="E8413" s="9">
        <v>0.0</v>
      </c>
      <c r="F8413" s="9">
        <v>0.0</v>
      </c>
      <c r="G8413" s="9">
        <v>1.0</v>
      </c>
      <c r="H8413" s="4" t="s">
        <v>1872</v>
      </c>
      <c r="I8413" s="4" t="s">
        <v>406</v>
      </c>
      <c r="J8413" s="4" t="s">
        <v>366</v>
      </c>
      <c r="L8413" s="8">
        <f t="shared" si="3"/>
        <v>45645.62277</v>
      </c>
      <c r="M8413" s="9">
        <f>IF('tab4'!$B8413=0,0,IF('tab4'!$B8413=1,1,IF('tab4'!$B8413=4,2,IF('tab4'!$B8413=5,3,IF('tab4'!$B8413=6,4,IF(AND('tab4'!$B8413=80,$X$2=2),0,-1))))))</f>
        <v>0</v>
      </c>
      <c r="N8413" s="9">
        <f>IF('tab4'!$C8413=0,0,IF('tab4'!$C8413=1,1,IF('tab4'!$C8413=4,2,IF('tab4'!$C8413=5,3,IF('tab4'!$C8413=6,4,IF(AND('tab4'!$C8413=80,$X$2=2),0,-1))))))</f>
        <v>0</v>
      </c>
      <c r="O8413" s="9">
        <f t="shared" ref="O8413:R8413" si="16825">D8413</f>
        <v>0</v>
      </c>
      <c r="P8413" s="9">
        <f t="shared" si="16825"/>
        <v>0</v>
      </c>
      <c r="Q8413" s="9">
        <f t="shared" si="16825"/>
        <v>0</v>
      </c>
      <c r="R8413" s="9">
        <f t="shared" si="16825"/>
        <v>1</v>
      </c>
      <c r="S8413" s="10">
        <f t="shared" ref="S8413:T8413" si="16826">IF(HEX2DEC(H8413) &gt;= 32768, (HEX2DEC(H8413) - 65535 - 1)/10, IF(HEX2DEC(H8413) = 32767, IF($X$2=2, S8414, 32767), HEX2DEC(H8413)/10 ))</f>
        <v>12.6</v>
      </c>
      <c r="T8413" s="10">
        <f t="shared" si="16826"/>
        <v>12.1</v>
      </c>
      <c r="U8413" s="10">
        <f t="shared" si="6"/>
        <v>12.3</v>
      </c>
    </row>
    <row r="8414" ht="14.25" customHeight="1">
      <c r="A8414" s="6" t="s">
        <v>8179</v>
      </c>
      <c r="B8414" s="13">
        <v>0.0</v>
      </c>
      <c r="C8414" s="13">
        <v>0.0</v>
      </c>
      <c r="D8414" s="9">
        <v>0.0</v>
      </c>
      <c r="E8414" s="9">
        <v>0.0</v>
      </c>
      <c r="F8414" s="9">
        <v>0.0</v>
      </c>
      <c r="G8414" s="9">
        <v>0.0</v>
      </c>
      <c r="H8414" s="4" t="s">
        <v>336</v>
      </c>
      <c r="I8414" s="4" t="s">
        <v>338</v>
      </c>
      <c r="J8414" s="4" t="s">
        <v>578</v>
      </c>
      <c r="L8414" s="8">
        <f t="shared" si="3"/>
        <v>45645.65825</v>
      </c>
      <c r="M8414" s="9">
        <f>IF('tab4'!$B8414=0,0,IF('tab4'!$B8414=1,1,IF('tab4'!$B8414=4,2,IF('tab4'!$B8414=5,3,IF('tab4'!$B8414=6,4,IF(AND('tab4'!$B8414=80,$X$2=2),0,-1))))))</f>
        <v>0</v>
      </c>
      <c r="N8414" s="9">
        <f>IF('tab4'!$C8414=0,0,IF('tab4'!$C8414=1,1,IF('tab4'!$C8414=4,2,IF('tab4'!$C8414=5,3,IF('tab4'!$C8414=6,4,IF(AND('tab4'!$C8414=80,$X$2=2),0,-1))))))</f>
        <v>0</v>
      </c>
      <c r="O8414" s="9">
        <f t="shared" ref="O8414:R8414" si="16827">D8414</f>
        <v>0</v>
      </c>
      <c r="P8414" s="9">
        <f t="shared" si="16827"/>
        <v>0</v>
      </c>
      <c r="Q8414" s="9">
        <f t="shared" si="16827"/>
        <v>0</v>
      </c>
      <c r="R8414" s="9">
        <f t="shared" si="16827"/>
        <v>0</v>
      </c>
      <c r="S8414" s="10">
        <f t="shared" ref="S8414:T8414" si="16828">IF(HEX2DEC(H8414) &gt;= 32768, (HEX2DEC(H8414) - 65535 - 1)/10, IF(HEX2DEC(H8414) = 32767, IF($X$2=2, S8415, 32767), HEX2DEC(H8414)/10 ))</f>
        <v>11.4</v>
      </c>
      <c r="T8414" s="10">
        <f t="shared" si="16828"/>
        <v>10.6</v>
      </c>
      <c r="U8414" s="10">
        <f t="shared" si="6"/>
        <v>11.2</v>
      </c>
    </row>
    <row r="8415" ht="14.25" customHeight="1">
      <c r="A8415" s="6" t="s">
        <v>8180</v>
      </c>
      <c r="B8415" s="13">
        <v>0.0</v>
      </c>
      <c r="C8415" s="13">
        <v>0.0</v>
      </c>
      <c r="D8415" s="9">
        <v>0.0</v>
      </c>
      <c r="E8415" s="9">
        <v>0.0</v>
      </c>
      <c r="F8415" s="9">
        <v>0.0</v>
      </c>
      <c r="G8415" s="9">
        <v>1.0</v>
      </c>
      <c r="H8415" s="4" t="s">
        <v>336</v>
      </c>
      <c r="I8415" s="4" t="s">
        <v>338</v>
      </c>
      <c r="J8415" s="4" t="s">
        <v>355</v>
      </c>
      <c r="L8415" s="8">
        <f t="shared" si="3"/>
        <v>45645.65896</v>
      </c>
      <c r="M8415" s="9">
        <f>IF('tab4'!$B8415=0,0,IF('tab4'!$B8415=1,1,IF('tab4'!$B8415=4,2,IF('tab4'!$B8415=5,3,IF('tab4'!$B8415=6,4,IF(AND('tab4'!$B8415=80,$X$2=2),0,-1))))))</f>
        <v>0</v>
      </c>
      <c r="N8415" s="9">
        <f>IF('tab4'!$C8415=0,0,IF('tab4'!$C8415=1,1,IF('tab4'!$C8415=4,2,IF('tab4'!$C8415=5,3,IF('tab4'!$C8415=6,4,IF(AND('tab4'!$C8415=80,$X$2=2),0,-1))))))</f>
        <v>0</v>
      </c>
      <c r="O8415" s="9">
        <f t="shared" ref="O8415:R8415" si="16829">D8415</f>
        <v>0</v>
      </c>
      <c r="P8415" s="9">
        <f t="shared" si="16829"/>
        <v>0</v>
      </c>
      <c r="Q8415" s="9">
        <f t="shared" si="16829"/>
        <v>0</v>
      </c>
      <c r="R8415" s="9">
        <f t="shared" si="16829"/>
        <v>1</v>
      </c>
      <c r="S8415" s="10">
        <f t="shared" ref="S8415:T8415" si="16830">IF(HEX2DEC(H8415) &gt;= 32768, (HEX2DEC(H8415) - 65535 - 1)/10, IF(HEX2DEC(H8415) = 32767, IF($X$2=2, S8416, 32767), HEX2DEC(H8415)/10 ))</f>
        <v>11.4</v>
      </c>
      <c r="T8415" s="10">
        <f t="shared" si="16830"/>
        <v>10.6</v>
      </c>
      <c r="U8415" s="10">
        <f t="shared" si="6"/>
        <v>11.1</v>
      </c>
    </row>
    <row r="8416" ht="14.25" customHeight="1">
      <c r="A8416" s="6" t="s">
        <v>8181</v>
      </c>
      <c r="B8416" s="13">
        <v>0.0</v>
      </c>
      <c r="C8416" s="13">
        <v>0.0</v>
      </c>
      <c r="D8416" s="9">
        <v>0.0</v>
      </c>
      <c r="E8416" s="9">
        <v>0.0</v>
      </c>
      <c r="F8416" s="9">
        <v>0.0</v>
      </c>
      <c r="G8416" s="9">
        <v>0.0</v>
      </c>
      <c r="H8416" s="4" t="s">
        <v>491</v>
      </c>
      <c r="I8416" s="4" t="s">
        <v>99</v>
      </c>
      <c r="J8416" s="4" t="s">
        <v>491</v>
      </c>
      <c r="L8416" s="8">
        <f t="shared" si="3"/>
        <v>45645.67455</v>
      </c>
      <c r="M8416" s="9">
        <f>IF('tab4'!$B8416=0,0,IF('tab4'!$B8416=1,1,IF('tab4'!$B8416=4,2,IF('tab4'!$B8416=5,3,IF('tab4'!$B8416=6,4,IF(AND('tab4'!$B8416=80,$X$2=2),0,-1))))))</f>
        <v>0</v>
      </c>
      <c r="N8416" s="9">
        <f>IF('tab4'!$C8416=0,0,IF('tab4'!$C8416=1,1,IF('tab4'!$C8416=4,2,IF('tab4'!$C8416=5,3,IF('tab4'!$C8416=6,4,IF(AND('tab4'!$C8416=80,$X$2=2),0,-1))))))</f>
        <v>0</v>
      </c>
      <c r="O8416" s="9">
        <f t="shared" ref="O8416:R8416" si="16831">D8416</f>
        <v>0</v>
      </c>
      <c r="P8416" s="9">
        <f t="shared" si="16831"/>
        <v>0</v>
      </c>
      <c r="Q8416" s="9">
        <f t="shared" si="16831"/>
        <v>0</v>
      </c>
      <c r="R8416" s="9">
        <f t="shared" si="16831"/>
        <v>0</v>
      </c>
      <c r="S8416" s="10">
        <f t="shared" ref="S8416:T8416" si="16832">IF(HEX2DEC(H8416) &gt;= 32768, (HEX2DEC(H8416) - 65535 - 1)/10, IF(HEX2DEC(H8416) = 32767, IF($X$2=2, S8417, 32767), HEX2DEC(H8416)/10 ))</f>
        <v>11</v>
      </c>
      <c r="T8416" s="10">
        <f t="shared" si="16832"/>
        <v>10.1</v>
      </c>
      <c r="U8416" s="10">
        <f t="shared" si="6"/>
        <v>11</v>
      </c>
    </row>
    <row r="8417" ht="14.25" customHeight="1">
      <c r="A8417" s="6" t="s">
        <v>8182</v>
      </c>
      <c r="B8417" s="13">
        <v>0.0</v>
      </c>
      <c r="C8417" s="13">
        <v>0.0</v>
      </c>
      <c r="D8417" s="9">
        <v>0.0</v>
      </c>
      <c r="E8417" s="9">
        <v>0.0</v>
      </c>
      <c r="F8417" s="9">
        <v>0.0</v>
      </c>
      <c r="G8417" s="9">
        <v>1.0</v>
      </c>
      <c r="H8417" s="4" t="s">
        <v>564</v>
      </c>
      <c r="I8417" s="4" t="s">
        <v>99</v>
      </c>
      <c r="J8417" s="4" t="s">
        <v>355</v>
      </c>
      <c r="L8417" s="8">
        <f t="shared" si="3"/>
        <v>45645.67603</v>
      </c>
      <c r="M8417" s="9">
        <f>IF('tab4'!$B8417=0,0,IF('tab4'!$B8417=1,1,IF('tab4'!$B8417=4,2,IF('tab4'!$B8417=5,3,IF('tab4'!$B8417=6,4,IF(AND('tab4'!$B8417=80,$X$2=2),0,-1))))))</f>
        <v>0</v>
      </c>
      <c r="N8417" s="9">
        <f>IF('tab4'!$C8417=0,0,IF('tab4'!$C8417=1,1,IF('tab4'!$C8417=4,2,IF('tab4'!$C8417=5,3,IF('tab4'!$C8417=6,4,IF(AND('tab4'!$C8417=80,$X$2=2),0,-1))))))</f>
        <v>0</v>
      </c>
      <c r="O8417" s="9">
        <f t="shared" ref="O8417:R8417" si="16833">D8417</f>
        <v>0</v>
      </c>
      <c r="P8417" s="9">
        <f t="shared" si="16833"/>
        <v>0</v>
      </c>
      <c r="Q8417" s="9">
        <f t="shared" si="16833"/>
        <v>0</v>
      </c>
      <c r="R8417" s="9">
        <f t="shared" si="16833"/>
        <v>1</v>
      </c>
      <c r="S8417" s="10">
        <f t="shared" ref="S8417:T8417" si="16834">IF(HEX2DEC(H8417) &gt;= 32768, (HEX2DEC(H8417) - 65535 - 1)/10, IF(HEX2DEC(H8417) = 32767, IF($X$2=2, S8418, 32767), HEX2DEC(H8417)/10 ))</f>
        <v>10.9</v>
      </c>
      <c r="T8417" s="10">
        <f t="shared" si="16834"/>
        <v>10.1</v>
      </c>
      <c r="U8417" s="10">
        <f t="shared" si="6"/>
        <v>11.1</v>
      </c>
    </row>
    <row r="8418" ht="14.25" customHeight="1">
      <c r="A8418" s="6" t="s">
        <v>8183</v>
      </c>
      <c r="B8418" s="13">
        <v>0.0</v>
      </c>
      <c r="C8418" s="13">
        <v>0.0</v>
      </c>
      <c r="D8418" s="9">
        <v>0.0</v>
      </c>
      <c r="E8418" s="9">
        <v>0.0</v>
      </c>
      <c r="F8418" s="9">
        <v>0.0</v>
      </c>
      <c r="G8418" s="9">
        <v>0.0</v>
      </c>
      <c r="H8418" s="4" t="s">
        <v>344</v>
      </c>
      <c r="I8418" s="4" t="s">
        <v>334</v>
      </c>
      <c r="J8418" s="4" t="s">
        <v>355</v>
      </c>
      <c r="L8418" s="8">
        <f t="shared" si="3"/>
        <v>45645.69024</v>
      </c>
      <c r="M8418" s="9">
        <f>IF('tab4'!$B8418=0,0,IF('tab4'!$B8418=1,1,IF('tab4'!$B8418=4,2,IF('tab4'!$B8418=5,3,IF('tab4'!$B8418=6,4,IF(AND('tab4'!$B8418=80,$X$2=2),0,-1))))))</f>
        <v>0</v>
      </c>
      <c r="N8418" s="9">
        <f>IF('tab4'!$C8418=0,0,IF('tab4'!$C8418=1,1,IF('tab4'!$C8418=4,2,IF('tab4'!$C8418=5,3,IF('tab4'!$C8418=6,4,IF(AND('tab4'!$C8418=80,$X$2=2),0,-1))))))</f>
        <v>0</v>
      </c>
      <c r="O8418" s="9">
        <f t="shared" ref="O8418:R8418" si="16835">D8418</f>
        <v>0</v>
      </c>
      <c r="P8418" s="9">
        <f t="shared" si="16835"/>
        <v>0</v>
      </c>
      <c r="Q8418" s="9">
        <f t="shared" si="16835"/>
        <v>0</v>
      </c>
      <c r="R8418" s="9">
        <f t="shared" si="16835"/>
        <v>0</v>
      </c>
      <c r="S8418" s="10">
        <f t="shared" ref="S8418:T8418" si="16836">IF(HEX2DEC(H8418) &gt;= 32768, (HEX2DEC(H8418) - 65535 - 1)/10, IF(HEX2DEC(H8418) = 32767, IF($X$2=2, S8419, 32767), HEX2DEC(H8418)/10 ))</f>
        <v>10.8</v>
      </c>
      <c r="T8418" s="10">
        <f t="shared" si="16836"/>
        <v>10</v>
      </c>
      <c r="U8418" s="10">
        <f t="shared" si="6"/>
        <v>11.1</v>
      </c>
    </row>
    <row r="8419" ht="14.25" customHeight="1">
      <c r="A8419" s="6" t="s">
        <v>8184</v>
      </c>
      <c r="B8419" s="13">
        <v>0.0</v>
      </c>
      <c r="C8419" s="13">
        <v>0.0</v>
      </c>
      <c r="D8419" s="9">
        <v>0.0</v>
      </c>
      <c r="E8419" s="9">
        <v>0.0</v>
      </c>
      <c r="F8419" s="9">
        <v>0.0</v>
      </c>
      <c r="G8419" s="9">
        <v>1.0</v>
      </c>
      <c r="H8419" s="4" t="s">
        <v>339</v>
      </c>
      <c r="I8419" s="4" t="s">
        <v>334</v>
      </c>
      <c r="J8419" s="4" t="s">
        <v>578</v>
      </c>
      <c r="L8419" s="8">
        <f t="shared" si="3"/>
        <v>45645.70287</v>
      </c>
      <c r="M8419" s="9">
        <f>IF('tab4'!$B8419=0,0,IF('tab4'!$B8419=1,1,IF('tab4'!$B8419=4,2,IF('tab4'!$B8419=5,3,IF('tab4'!$B8419=6,4,IF(AND('tab4'!$B8419=80,$X$2=2),0,-1))))))</f>
        <v>0</v>
      </c>
      <c r="N8419" s="9">
        <f>IF('tab4'!$C8419=0,0,IF('tab4'!$C8419=1,1,IF('tab4'!$C8419=4,2,IF('tab4'!$C8419=5,3,IF('tab4'!$C8419=6,4,IF(AND('tab4'!$C8419=80,$X$2=2),0,-1))))))</f>
        <v>0</v>
      </c>
      <c r="O8419" s="9">
        <f t="shared" ref="O8419:R8419" si="16837">D8419</f>
        <v>0</v>
      </c>
      <c r="P8419" s="9">
        <f t="shared" si="16837"/>
        <v>0</v>
      </c>
      <c r="Q8419" s="9">
        <f t="shared" si="16837"/>
        <v>0</v>
      </c>
      <c r="R8419" s="9">
        <f t="shared" si="16837"/>
        <v>1</v>
      </c>
      <c r="S8419" s="10">
        <f t="shared" ref="S8419:T8419" si="16838">IF(HEX2DEC(H8419) &gt;= 32768, (HEX2DEC(H8419) - 65535 - 1)/10, IF(HEX2DEC(H8419) = 32767, IF($X$2=2, S8420, 32767), HEX2DEC(H8419)/10 ))</f>
        <v>10.7</v>
      </c>
      <c r="T8419" s="10">
        <f t="shared" si="16838"/>
        <v>10</v>
      </c>
      <c r="U8419" s="10">
        <f t="shared" si="6"/>
        <v>11.2</v>
      </c>
    </row>
    <row r="8420" ht="14.25" customHeight="1">
      <c r="A8420" s="6" t="s">
        <v>8185</v>
      </c>
      <c r="B8420" s="13">
        <v>0.0</v>
      </c>
      <c r="C8420" s="13">
        <v>0.0</v>
      </c>
      <c r="D8420" s="9">
        <v>0.0</v>
      </c>
      <c r="E8420" s="9">
        <v>0.0</v>
      </c>
      <c r="F8420" s="9">
        <v>0.0</v>
      </c>
      <c r="G8420" s="9">
        <v>0.0</v>
      </c>
      <c r="H8420" s="4" t="s">
        <v>339</v>
      </c>
      <c r="I8420" s="4" t="s">
        <v>99</v>
      </c>
      <c r="J8420" s="4" t="s">
        <v>336</v>
      </c>
      <c r="L8420" s="8">
        <f t="shared" si="3"/>
        <v>45645.71368</v>
      </c>
      <c r="M8420" s="9">
        <f>IF('tab4'!$B8420=0,0,IF('tab4'!$B8420=1,1,IF('tab4'!$B8420=4,2,IF('tab4'!$B8420=5,3,IF('tab4'!$B8420=6,4,IF(AND('tab4'!$B8420=80,$X$2=2),0,-1))))))</f>
        <v>0</v>
      </c>
      <c r="N8420" s="9">
        <f>IF('tab4'!$C8420=0,0,IF('tab4'!$C8420=1,1,IF('tab4'!$C8420=4,2,IF('tab4'!$C8420=5,3,IF('tab4'!$C8420=6,4,IF(AND('tab4'!$C8420=80,$X$2=2),0,-1))))))</f>
        <v>0</v>
      </c>
      <c r="O8420" s="9">
        <f t="shared" ref="O8420:R8420" si="16839">D8420</f>
        <v>0</v>
      </c>
      <c r="P8420" s="9">
        <f t="shared" si="16839"/>
        <v>0</v>
      </c>
      <c r="Q8420" s="9">
        <f t="shared" si="16839"/>
        <v>0</v>
      </c>
      <c r="R8420" s="9">
        <f t="shared" si="16839"/>
        <v>0</v>
      </c>
      <c r="S8420" s="10">
        <f t="shared" ref="S8420:T8420" si="16840">IF(HEX2DEC(H8420) &gt;= 32768, (HEX2DEC(H8420) - 65535 - 1)/10, IF(HEX2DEC(H8420) = 32767, IF($X$2=2, S8421, 32767), HEX2DEC(H8420)/10 ))</f>
        <v>10.7</v>
      </c>
      <c r="T8420" s="10">
        <f t="shared" si="16840"/>
        <v>10.1</v>
      </c>
      <c r="U8420" s="10">
        <f t="shared" si="6"/>
        <v>11.4</v>
      </c>
    </row>
    <row r="8421" ht="14.25" customHeight="1">
      <c r="A8421" s="6" t="s">
        <v>8186</v>
      </c>
      <c r="B8421" s="13">
        <v>0.0</v>
      </c>
      <c r="C8421" s="13">
        <v>0.0</v>
      </c>
      <c r="D8421" s="9">
        <v>0.0</v>
      </c>
      <c r="E8421" s="9">
        <v>0.0</v>
      </c>
      <c r="F8421" s="9">
        <v>0.0</v>
      </c>
      <c r="G8421" s="9">
        <v>0.0</v>
      </c>
      <c r="H8421" s="4" t="s">
        <v>343</v>
      </c>
      <c r="I8421" s="4" t="s">
        <v>99</v>
      </c>
      <c r="J8421" s="4" t="s">
        <v>355</v>
      </c>
      <c r="L8421" s="8">
        <f t="shared" si="3"/>
        <v>45645.79701</v>
      </c>
      <c r="M8421" s="9">
        <f>IF('tab4'!$B8421=0,0,IF('tab4'!$B8421=1,1,IF('tab4'!$B8421=4,2,IF('tab4'!$B8421=5,3,IF('tab4'!$B8421=6,4,IF(AND('tab4'!$B8421=80,$X$2=2),0,-1))))))</f>
        <v>0</v>
      </c>
      <c r="N8421" s="9">
        <f>IF('tab4'!$C8421=0,0,IF('tab4'!$C8421=1,1,IF('tab4'!$C8421=4,2,IF('tab4'!$C8421=5,3,IF('tab4'!$C8421=6,4,IF(AND('tab4'!$C8421=80,$X$2=2),0,-1))))))</f>
        <v>0</v>
      </c>
      <c r="O8421" s="9">
        <f t="shared" ref="O8421:R8421" si="16841">D8421</f>
        <v>0</v>
      </c>
      <c r="P8421" s="9">
        <f t="shared" si="16841"/>
        <v>0</v>
      </c>
      <c r="Q8421" s="9">
        <f t="shared" si="16841"/>
        <v>0</v>
      </c>
      <c r="R8421" s="9">
        <f t="shared" si="16841"/>
        <v>0</v>
      </c>
      <c r="S8421" s="10">
        <f t="shared" ref="S8421:T8421" si="16842">IF(HEX2DEC(H8421) &gt;= 32768, (HEX2DEC(H8421) - 65535 - 1)/10, IF(HEX2DEC(H8421) = 32767, IF($X$2=2, S8422, 32767), HEX2DEC(H8421)/10 ))</f>
        <v>10.4</v>
      </c>
      <c r="T8421" s="10">
        <f t="shared" si="16842"/>
        <v>10.1</v>
      </c>
      <c r="U8421" s="10">
        <f t="shared" si="6"/>
        <v>11.1</v>
      </c>
    </row>
    <row r="8422" ht="14.25" customHeight="1">
      <c r="A8422" s="6" t="s">
        <v>8187</v>
      </c>
      <c r="B8422" s="13">
        <v>0.0</v>
      </c>
      <c r="C8422" s="13">
        <v>0.0</v>
      </c>
      <c r="D8422" s="9">
        <v>0.0</v>
      </c>
      <c r="E8422" s="9">
        <v>0.0</v>
      </c>
      <c r="F8422" s="9">
        <v>0.0</v>
      </c>
      <c r="G8422" s="9">
        <v>0.0</v>
      </c>
      <c r="H8422" s="4" t="s">
        <v>371</v>
      </c>
      <c r="I8422" s="4" t="s">
        <v>383</v>
      </c>
      <c r="J8422" s="4" t="s">
        <v>380</v>
      </c>
      <c r="L8422" s="8">
        <f t="shared" si="3"/>
        <v>45645.88036</v>
      </c>
      <c r="M8422" s="9">
        <f>IF('tab4'!$B8422=0,0,IF('tab4'!$B8422=1,1,IF('tab4'!$B8422=4,2,IF('tab4'!$B8422=5,3,IF('tab4'!$B8422=6,4,IF(AND('tab4'!$B8422=80,$X$2=2),0,-1))))))</f>
        <v>0</v>
      </c>
      <c r="N8422" s="9">
        <f>IF('tab4'!$C8422=0,0,IF('tab4'!$C8422=1,1,IF('tab4'!$C8422=4,2,IF('tab4'!$C8422=5,3,IF('tab4'!$C8422=6,4,IF(AND('tab4'!$C8422=80,$X$2=2),0,-1))))))</f>
        <v>0</v>
      </c>
      <c r="O8422" s="9">
        <f t="shared" ref="O8422:R8422" si="16843">D8422</f>
        <v>0</v>
      </c>
      <c r="P8422" s="9">
        <f t="shared" si="16843"/>
        <v>0</v>
      </c>
      <c r="Q8422" s="9">
        <f t="shared" si="16843"/>
        <v>0</v>
      </c>
      <c r="R8422" s="9">
        <f t="shared" si="16843"/>
        <v>0</v>
      </c>
      <c r="S8422" s="10">
        <f t="shared" ref="S8422:T8422" si="16844">IF(HEX2DEC(H8422) &gt;= 32768, (HEX2DEC(H8422) - 65535 - 1)/10, IF(HEX2DEC(H8422) = 32767, IF($X$2=2, S8423, 32767), HEX2DEC(H8422)/10 ))</f>
        <v>9.5</v>
      </c>
      <c r="T8422" s="10">
        <f t="shared" si="16844"/>
        <v>9</v>
      </c>
      <c r="U8422" s="10">
        <f t="shared" si="6"/>
        <v>9.2</v>
      </c>
    </row>
    <row r="8423" ht="14.25" customHeight="1">
      <c r="A8423" s="6" t="s">
        <v>8188</v>
      </c>
      <c r="B8423" s="13">
        <v>0.0</v>
      </c>
      <c r="C8423" s="13">
        <v>0.0</v>
      </c>
      <c r="D8423" s="9">
        <v>0.0</v>
      </c>
      <c r="E8423" s="9">
        <v>0.0</v>
      </c>
      <c r="F8423" s="9">
        <v>0.0</v>
      </c>
      <c r="G8423" s="9">
        <v>1.0</v>
      </c>
      <c r="H8423" s="4" t="s">
        <v>380</v>
      </c>
      <c r="I8423" s="4" t="s">
        <v>378</v>
      </c>
      <c r="J8423" s="4" t="s">
        <v>353</v>
      </c>
      <c r="L8423" s="8">
        <f t="shared" si="3"/>
        <v>45645.93539</v>
      </c>
      <c r="M8423" s="9">
        <f>IF('tab4'!$B8423=0,0,IF('tab4'!$B8423=1,1,IF('tab4'!$B8423=4,2,IF('tab4'!$B8423=5,3,IF('tab4'!$B8423=6,4,IF(AND('tab4'!$B8423=80,$X$2=2),0,-1))))))</f>
        <v>0</v>
      </c>
      <c r="N8423" s="9">
        <f>IF('tab4'!$C8423=0,0,IF('tab4'!$C8423=1,1,IF('tab4'!$C8423=4,2,IF('tab4'!$C8423=5,3,IF('tab4'!$C8423=6,4,IF(AND('tab4'!$C8423=80,$X$2=2),0,-1))))))</f>
        <v>0</v>
      </c>
      <c r="O8423" s="9">
        <f t="shared" ref="O8423:R8423" si="16845">D8423</f>
        <v>0</v>
      </c>
      <c r="P8423" s="9">
        <f t="shared" si="16845"/>
        <v>0</v>
      </c>
      <c r="Q8423" s="9">
        <f t="shared" si="16845"/>
        <v>0</v>
      </c>
      <c r="R8423" s="9">
        <f t="shared" si="16845"/>
        <v>1</v>
      </c>
      <c r="S8423" s="10">
        <f t="shared" ref="S8423:T8423" si="16846">IF(HEX2DEC(H8423) &gt;= 32768, (HEX2DEC(H8423) - 65535 - 1)/10, IF(HEX2DEC(H8423) = 32767, IF($X$2=2, S8424, 32767), HEX2DEC(H8423)/10 ))</f>
        <v>9.2</v>
      </c>
      <c r="T8423" s="10">
        <f t="shared" si="16846"/>
        <v>8.9</v>
      </c>
      <c r="U8423" s="10">
        <f t="shared" si="6"/>
        <v>9.3</v>
      </c>
    </row>
    <row r="8424" ht="14.25" customHeight="1">
      <c r="A8424" s="6" t="s">
        <v>8189</v>
      </c>
      <c r="B8424" s="13">
        <v>0.0</v>
      </c>
      <c r="C8424" s="13">
        <v>0.0</v>
      </c>
      <c r="D8424" s="9">
        <v>0.0</v>
      </c>
      <c r="E8424" s="9">
        <v>0.0</v>
      </c>
      <c r="F8424" s="9">
        <v>0.0</v>
      </c>
      <c r="G8424" s="9">
        <v>1.0</v>
      </c>
      <c r="H8424" s="4" t="s">
        <v>147</v>
      </c>
      <c r="I8424" s="4" t="s">
        <v>327</v>
      </c>
      <c r="J8424" s="4" t="s">
        <v>147</v>
      </c>
      <c r="L8424" s="8">
        <f t="shared" si="3"/>
        <v>45646.01873</v>
      </c>
      <c r="M8424" s="9">
        <f>IF('tab4'!$B8424=0,0,IF('tab4'!$B8424=1,1,IF('tab4'!$B8424=4,2,IF('tab4'!$B8424=5,3,IF('tab4'!$B8424=6,4,IF(AND('tab4'!$B8424=80,$X$2=2),0,-1))))))</f>
        <v>0</v>
      </c>
      <c r="N8424" s="9">
        <f>IF('tab4'!$C8424=0,0,IF('tab4'!$C8424=1,1,IF('tab4'!$C8424=4,2,IF('tab4'!$C8424=5,3,IF('tab4'!$C8424=6,4,IF(AND('tab4'!$C8424=80,$X$2=2),0,-1))))))</f>
        <v>0</v>
      </c>
      <c r="O8424" s="9">
        <f t="shared" ref="O8424:R8424" si="16847">D8424</f>
        <v>0</v>
      </c>
      <c r="P8424" s="9">
        <f t="shared" si="16847"/>
        <v>0</v>
      </c>
      <c r="Q8424" s="9">
        <f t="shared" si="16847"/>
        <v>0</v>
      </c>
      <c r="R8424" s="9">
        <f t="shared" si="16847"/>
        <v>1</v>
      </c>
      <c r="S8424" s="10">
        <f t="shared" ref="S8424:T8424" si="16848">IF(HEX2DEC(H8424) &gt;= 32768, (HEX2DEC(H8424) - 65535 - 1)/10, IF(HEX2DEC(H8424) = 32767, IF($X$2=2, S8425, 32767), HEX2DEC(H8424)/10 ))</f>
        <v>8.3</v>
      </c>
      <c r="T8424" s="10">
        <f t="shared" si="16848"/>
        <v>7.9</v>
      </c>
      <c r="U8424" s="10">
        <f t="shared" si="6"/>
        <v>8.3</v>
      </c>
    </row>
    <row r="8425" ht="14.25" customHeight="1">
      <c r="A8425" s="6" t="s">
        <v>8190</v>
      </c>
      <c r="B8425" s="13">
        <v>0.0</v>
      </c>
      <c r="C8425" s="13">
        <v>0.0</v>
      </c>
      <c r="D8425" s="9">
        <v>0.0</v>
      </c>
      <c r="E8425" s="9">
        <v>0.0</v>
      </c>
      <c r="F8425" s="9">
        <v>0.0</v>
      </c>
      <c r="G8425" s="9">
        <v>0.0</v>
      </c>
      <c r="H8425" s="4" t="s">
        <v>98</v>
      </c>
      <c r="I8425" s="4" t="s">
        <v>62</v>
      </c>
      <c r="J8425" s="4" t="s">
        <v>324</v>
      </c>
      <c r="L8425" s="8">
        <f t="shared" si="3"/>
        <v>45646.06797</v>
      </c>
      <c r="M8425" s="9">
        <f>IF('tab4'!$B8425=0,0,IF('tab4'!$B8425=1,1,IF('tab4'!$B8425=4,2,IF('tab4'!$B8425=5,3,IF('tab4'!$B8425=6,4,IF(AND('tab4'!$B8425=80,$X$2=2),0,-1))))))</f>
        <v>0</v>
      </c>
      <c r="N8425" s="9">
        <f>IF('tab4'!$C8425=0,0,IF('tab4'!$C8425=1,1,IF('tab4'!$C8425=4,2,IF('tab4'!$C8425=5,3,IF('tab4'!$C8425=6,4,IF(AND('tab4'!$C8425=80,$X$2=2),0,-1))))))</f>
        <v>0</v>
      </c>
      <c r="O8425" s="9">
        <f t="shared" ref="O8425:R8425" si="16849">D8425</f>
        <v>0</v>
      </c>
      <c r="P8425" s="9">
        <f t="shared" si="16849"/>
        <v>0</v>
      </c>
      <c r="Q8425" s="9">
        <f t="shared" si="16849"/>
        <v>0</v>
      </c>
      <c r="R8425" s="9">
        <f t="shared" si="16849"/>
        <v>0</v>
      </c>
      <c r="S8425" s="10">
        <f t="shared" ref="S8425:T8425" si="16850">IF(HEX2DEC(H8425) &gt;= 32768, (HEX2DEC(H8425) - 65535 - 1)/10, IF(HEX2DEC(H8425) = 32767, IF($X$2=2, S8426, 32767), HEX2DEC(H8425)/10 ))</f>
        <v>7.8</v>
      </c>
      <c r="T8425" s="10">
        <f t="shared" si="16850"/>
        <v>7.5</v>
      </c>
      <c r="U8425" s="10">
        <f t="shared" si="6"/>
        <v>7.6</v>
      </c>
    </row>
    <row r="8426" ht="14.25" customHeight="1">
      <c r="A8426" s="6" t="s">
        <v>8191</v>
      </c>
      <c r="B8426" s="13">
        <v>0.0</v>
      </c>
      <c r="C8426" s="13">
        <v>0.0</v>
      </c>
      <c r="D8426" s="9">
        <v>0.0</v>
      </c>
      <c r="E8426" s="9">
        <v>0.0</v>
      </c>
      <c r="F8426" s="9">
        <v>0.0</v>
      </c>
      <c r="G8426" s="9">
        <v>0.0</v>
      </c>
      <c r="H8426" s="4" t="s">
        <v>53</v>
      </c>
      <c r="I8426" s="4" t="s">
        <v>58</v>
      </c>
      <c r="J8426" s="4" t="s">
        <v>44</v>
      </c>
      <c r="L8426" s="8">
        <f t="shared" si="3"/>
        <v>45646.15131</v>
      </c>
      <c r="M8426" s="9">
        <f>IF('tab4'!$B8426=0,0,IF('tab4'!$B8426=1,1,IF('tab4'!$B8426=4,2,IF('tab4'!$B8426=5,3,IF('tab4'!$B8426=6,4,IF(AND('tab4'!$B8426=80,$X$2=2),0,-1))))))</f>
        <v>0</v>
      </c>
      <c r="N8426" s="9">
        <f>IF('tab4'!$C8426=0,0,IF('tab4'!$C8426=1,1,IF('tab4'!$C8426=4,2,IF('tab4'!$C8426=5,3,IF('tab4'!$C8426=6,4,IF(AND('tab4'!$C8426=80,$X$2=2),0,-1))))))</f>
        <v>0</v>
      </c>
      <c r="O8426" s="9">
        <f t="shared" ref="O8426:R8426" si="16851">D8426</f>
        <v>0</v>
      </c>
      <c r="P8426" s="9">
        <f t="shared" si="16851"/>
        <v>0</v>
      </c>
      <c r="Q8426" s="9">
        <f t="shared" si="16851"/>
        <v>0</v>
      </c>
      <c r="R8426" s="9">
        <f t="shared" si="16851"/>
        <v>0</v>
      </c>
      <c r="S8426" s="10">
        <f t="shared" ref="S8426:T8426" si="16852">IF(HEX2DEC(H8426) &gt;= 32768, (HEX2DEC(H8426) - 65535 - 1)/10, IF(HEX2DEC(H8426) = 32767, IF($X$2=2, S8427, 32767), HEX2DEC(H8426)/10 ))</f>
        <v>6.4</v>
      </c>
      <c r="T8426" s="10">
        <f t="shared" si="16852"/>
        <v>5.8</v>
      </c>
      <c r="U8426" s="10">
        <f t="shared" si="6"/>
        <v>6</v>
      </c>
    </row>
    <row r="8427" ht="14.25" customHeight="1">
      <c r="A8427" s="6" t="s">
        <v>8192</v>
      </c>
      <c r="B8427" s="13">
        <v>0.0</v>
      </c>
      <c r="C8427" s="13">
        <v>0.0</v>
      </c>
      <c r="D8427" s="9">
        <v>0.0</v>
      </c>
      <c r="E8427" s="9">
        <v>0.0</v>
      </c>
      <c r="F8427" s="9">
        <v>0.0</v>
      </c>
      <c r="G8427" s="9">
        <v>0.0</v>
      </c>
      <c r="H8427" s="4" t="s">
        <v>43</v>
      </c>
      <c r="I8427" s="4" t="s">
        <v>40</v>
      </c>
      <c r="J8427" s="4" t="s">
        <v>48</v>
      </c>
      <c r="L8427" s="8">
        <f t="shared" si="3"/>
        <v>45646.23464</v>
      </c>
      <c r="M8427" s="9">
        <f>IF('tab4'!$B8427=0,0,IF('tab4'!$B8427=1,1,IF('tab4'!$B8427=4,2,IF('tab4'!$B8427=5,3,IF('tab4'!$B8427=6,4,IF(AND('tab4'!$B8427=80,$X$2=2),0,-1))))))</f>
        <v>0</v>
      </c>
      <c r="N8427" s="9">
        <f>IF('tab4'!$C8427=0,0,IF('tab4'!$C8427=1,1,IF('tab4'!$C8427=4,2,IF('tab4'!$C8427=5,3,IF('tab4'!$C8427=6,4,IF(AND('tab4'!$C8427=80,$X$2=2),0,-1))))))</f>
        <v>0</v>
      </c>
      <c r="O8427" s="9">
        <f t="shared" ref="O8427:R8427" si="16853">D8427</f>
        <v>0</v>
      </c>
      <c r="P8427" s="9">
        <f t="shared" si="16853"/>
        <v>0</v>
      </c>
      <c r="Q8427" s="9">
        <f t="shared" si="16853"/>
        <v>0</v>
      </c>
      <c r="R8427" s="9">
        <f t="shared" si="16853"/>
        <v>0</v>
      </c>
      <c r="S8427" s="10">
        <f t="shared" ref="S8427:T8427" si="16854">IF(HEX2DEC(H8427) &gt;= 32768, (HEX2DEC(H8427) - 65535 - 1)/10, IF(HEX2DEC(H8427) = 32767, IF($X$2=2, S8428, 32767), HEX2DEC(H8427)/10 ))</f>
        <v>5.7</v>
      </c>
      <c r="T8427" s="10">
        <f t="shared" si="16854"/>
        <v>5.3</v>
      </c>
      <c r="U8427" s="10">
        <f t="shared" si="6"/>
        <v>5.6</v>
      </c>
    </row>
    <row r="8428" ht="14.25" customHeight="1">
      <c r="A8428" s="6" t="s">
        <v>8193</v>
      </c>
      <c r="B8428" s="13">
        <v>0.0</v>
      </c>
      <c r="C8428" s="13">
        <v>0.0</v>
      </c>
      <c r="D8428" s="9">
        <v>0.0</v>
      </c>
      <c r="E8428" s="9">
        <v>0.0</v>
      </c>
      <c r="F8428" s="9">
        <v>0.0</v>
      </c>
      <c r="G8428" s="9">
        <v>0.0</v>
      </c>
      <c r="H8428" s="4" t="s">
        <v>66</v>
      </c>
      <c r="I8428" s="4" t="s">
        <v>155</v>
      </c>
      <c r="J8428" s="4" t="s">
        <v>155</v>
      </c>
      <c r="L8428" s="8">
        <f t="shared" si="3"/>
        <v>45646.31797</v>
      </c>
      <c r="M8428" s="9">
        <f>IF('tab4'!$B8428=0,0,IF('tab4'!$B8428=1,1,IF('tab4'!$B8428=4,2,IF('tab4'!$B8428=5,3,IF('tab4'!$B8428=6,4,IF(AND('tab4'!$B8428=80,$X$2=2),0,-1))))))</f>
        <v>0</v>
      </c>
      <c r="N8428" s="9">
        <f>IF('tab4'!$C8428=0,0,IF('tab4'!$C8428=1,1,IF('tab4'!$C8428=4,2,IF('tab4'!$C8428=5,3,IF('tab4'!$C8428=6,4,IF(AND('tab4'!$C8428=80,$X$2=2),0,-1))))))</f>
        <v>0</v>
      </c>
      <c r="O8428" s="9">
        <f t="shared" ref="O8428:R8428" si="16855">D8428</f>
        <v>0</v>
      </c>
      <c r="P8428" s="9">
        <f t="shared" si="16855"/>
        <v>0</v>
      </c>
      <c r="Q8428" s="9">
        <f t="shared" si="16855"/>
        <v>0</v>
      </c>
      <c r="R8428" s="9">
        <f t="shared" si="16855"/>
        <v>0</v>
      </c>
      <c r="S8428" s="10">
        <f t="shared" ref="S8428:T8428" si="16856">IF(HEX2DEC(H8428) &gt;= 32768, (HEX2DEC(H8428) - 65535 - 1)/10, IF(HEX2DEC(H8428) = 32767, IF($X$2=2, S8429, 32767), HEX2DEC(H8428)/10 ))</f>
        <v>5.4</v>
      </c>
      <c r="T8428" s="10">
        <f t="shared" si="16856"/>
        <v>5.1</v>
      </c>
      <c r="U8428" s="10">
        <f t="shared" si="6"/>
        <v>5.1</v>
      </c>
    </row>
    <row r="8429" ht="14.25" customHeight="1">
      <c r="A8429" s="6" t="s">
        <v>8194</v>
      </c>
      <c r="B8429" s="13">
        <v>0.0</v>
      </c>
      <c r="C8429" s="13">
        <v>0.0</v>
      </c>
      <c r="D8429" s="9">
        <v>0.0</v>
      </c>
      <c r="E8429" s="9">
        <v>0.0</v>
      </c>
      <c r="F8429" s="9">
        <v>0.0</v>
      </c>
      <c r="G8429" s="9">
        <v>0.0</v>
      </c>
      <c r="H8429" s="4" t="s">
        <v>39</v>
      </c>
      <c r="I8429" s="4" t="s">
        <v>43</v>
      </c>
      <c r="J8429" s="4" t="s">
        <v>55</v>
      </c>
      <c r="L8429" s="8">
        <f t="shared" si="3"/>
        <v>45646.40131</v>
      </c>
      <c r="M8429" s="9">
        <f>IF('tab4'!$B8429=0,0,IF('tab4'!$B8429=1,1,IF('tab4'!$B8429=4,2,IF('tab4'!$B8429=5,3,IF('tab4'!$B8429=6,4,IF(AND('tab4'!$B8429=80,$X$2=2),0,-1))))))</f>
        <v>0</v>
      </c>
      <c r="N8429" s="9">
        <f>IF('tab4'!$C8429=0,0,IF('tab4'!$C8429=1,1,IF('tab4'!$C8429=4,2,IF('tab4'!$C8429=5,3,IF('tab4'!$C8429=6,4,IF(AND('tab4'!$C8429=80,$X$2=2),0,-1))))))</f>
        <v>0</v>
      </c>
      <c r="O8429" s="9">
        <f t="shared" ref="O8429:R8429" si="16857">D8429</f>
        <v>0</v>
      </c>
      <c r="P8429" s="9">
        <f t="shared" si="16857"/>
        <v>0</v>
      </c>
      <c r="Q8429" s="9">
        <f t="shared" si="16857"/>
        <v>0</v>
      </c>
      <c r="R8429" s="9">
        <f t="shared" si="16857"/>
        <v>0</v>
      </c>
      <c r="S8429" s="10">
        <f t="shared" ref="S8429:T8429" si="16858">IF(HEX2DEC(H8429) &gt;= 32768, (HEX2DEC(H8429) - 65535 - 1)/10, IF(HEX2DEC(H8429) = 32767, IF($X$2=2, S8430, 32767), HEX2DEC(H8429)/10 ))</f>
        <v>5.5</v>
      </c>
      <c r="T8429" s="10">
        <f t="shared" si="16858"/>
        <v>5.7</v>
      </c>
      <c r="U8429" s="10">
        <f t="shared" si="6"/>
        <v>6.3</v>
      </c>
    </row>
    <row r="8430" ht="14.25" customHeight="1">
      <c r="A8430" s="6" t="s">
        <v>8195</v>
      </c>
      <c r="B8430" s="13">
        <v>0.0</v>
      </c>
      <c r="C8430" s="13">
        <v>0.0</v>
      </c>
      <c r="D8430" s="9">
        <v>0.0</v>
      </c>
      <c r="E8430" s="9">
        <v>0.0</v>
      </c>
      <c r="F8430" s="9">
        <v>0.0</v>
      </c>
      <c r="G8430" s="9">
        <v>1.0</v>
      </c>
      <c r="H8430" s="4" t="s">
        <v>43</v>
      </c>
      <c r="I8430" s="4" t="s">
        <v>41</v>
      </c>
      <c r="J8430" s="4" t="s">
        <v>61</v>
      </c>
      <c r="L8430" s="8">
        <f t="shared" si="3"/>
        <v>45646.41529</v>
      </c>
      <c r="M8430" s="9">
        <f>IF('tab4'!$B8430=0,0,IF('tab4'!$B8430=1,1,IF('tab4'!$B8430=4,2,IF('tab4'!$B8430=5,3,IF('tab4'!$B8430=6,4,IF(AND('tab4'!$B8430=80,$X$2=2),0,-1))))))</f>
        <v>0</v>
      </c>
      <c r="N8430" s="9">
        <f>IF('tab4'!$C8430=0,0,IF('tab4'!$C8430=1,1,IF('tab4'!$C8430=4,2,IF('tab4'!$C8430=5,3,IF('tab4'!$C8430=6,4,IF(AND('tab4'!$C8430=80,$X$2=2),0,-1))))))</f>
        <v>0</v>
      </c>
      <c r="O8430" s="9">
        <f t="shared" ref="O8430:R8430" si="16859">D8430</f>
        <v>0</v>
      </c>
      <c r="P8430" s="9">
        <f t="shared" si="16859"/>
        <v>0</v>
      </c>
      <c r="Q8430" s="9">
        <f t="shared" si="16859"/>
        <v>0</v>
      </c>
      <c r="R8430" s="9">
        <f t="shared" si="16859"/>
        <v>1</v>
      </c>
      <c r="S8430" s="10">
        <f t="shared" ref="S8430:T8430" si="16860">IF(HEX2DEC(H8430) &gt;= 32768, (HEX2DEC(H8430) - 65535 - 1)/10, IF(HEX2DEC(H8430) = 32767, IF($X$2=2, S8431, 32767), HEX2DEC(H8430)/10 ))</f>
        <v>5.7</v>
      </c>
      <c r="T8430" s="10">
        <f t="shared" si="16860"/>
        <v>6.1</v>
      </c>
      <c r="U8430" s="10">
        <f t="shared" si="6"/>
        <v>6.6</v>
      </c>
    </row>
    <row r="8431" ht="14.25" customHeight="1">
      <c r="A8431" s="6" t="s">
        <v>8196</v>
      </c>
      <c r="B8431" s="13">
        <v>0.0</v>
      </c>
      <c r="C8431" s="13">
        <v>0.0</v>
      </c>
      <c r="D8431" s="9">
        <v>0.0</v>
      </c>
      <c r="E8431" s="9">
        <v>0.0</v>
      </c>
      <c r="F8431" s="9">
        <v>0.0</v>
      </c>
      <c r="G8431" s="9">
        <v>0.0</v>
      </c>
      <c r="H8431" s="4" t="s">
        <v>39</v>
      </c>
      <c r="I8431" s="4" t="s">
        <v>39</v>
      </c>
      <c r="J8431" s="4" t="s">
        <v>39</v>
      </c>
      <c r="L8431" s="8">
        <f t="shared" si="3"/>
        <v>45646.45941</v>
      </c>
      <c r="M8431" s="9">
        <f>IF('tab4'!$B8431=0,0,IF('tab4'!$B8431=1,1,IF('tab4'!$B8431=4,2,IF('tab4'!$B8431=5,3,IF('tab4'!$B8431=6,4,IF(AND('tab4'!$B8431=80,$X$2=2),0,-1))))))</f>
        <v>0</v>
      </c>
      <c r="N8431" s="9">
        <f>IF('tab4'!$C8431=0,0,IF('tab4'!$C8431=1,1,IF('tab4'!$C8431=4,2,IF('tab4'!$C8431=5,3,IF('tab4'!$C8431=6,4,IF(AND('tab4'!$C8431=80,$X$2=2),0,-1))))))</f>
        <v>0</v>
      </c>
      <c r="O8431" s="9">
        <f t="shared" ref="O8431:R8431" si="16861">D8431</f>
        <v>0</v>
      </c>
      <c r="P8431" s="9">
        <f t="shared" si="16861"/>
        <v>0</v>
      </c>
      <c r="Q8431" s="9">
        <f t="shared" si="16861"/>
        <v>0</v>
      </c>
      <c r="R8431" s="9">
        <f t="shared" si="16861"/>
        <v>0</v>
      </c>
      <c r="S8431" s="10">
        <f t="shared" ref="S8431:T8431" si="16862">IF(HEX2DEC(H8431) &gt;= 32768, (HEX2DEC(H8431) - 65535 - 1)/10, IF(HEX2DEC(H8431) = 32767, IF($X$2=2, S8432, 32767), HEX2DEC(H8431)/10 ))</f>
        <v>5.5</v>
      </c>
      <c r="T8431" s="10">
        <f t="shared" si="16862"/>
        <v>5.5</v>
      </c>
      <c r="U8431" s="10">
        <f t="shared" si="6"/>
        <v>5.5</v>
      </c>
    </row>
    <row r="8432" ht="14.25" customHeight="1">
      <c r="A8432" s="6" t="s">
        <v>8197</v>
      </c>
      <c r="B8432" s="13">
        <v>0.0</v>
      </c>
      <c r="C8432" s="13">
        <v>0.0</v>
      </c>
      <c r="D8432" s="9">
        <v>0.0</v>
      </c>
      <c r="E8432" s="9">
        <v>0.0</v>
      </c>
      <c r="F8432" s="9">
        <v>0.0</v>
      </c>
      <c r="G8432" s="9">
        <v>1.0</v>
      </c>
      <c r="H8432" s="4" t="s">
        <v>48</v>
      </c>
      <c r="I8432" s="4" t="s">
        <v>43</v>
      </c>
      <c r="J8432" s="4" t="s">
        <v>46</v>
      </c>
      <c r="L8432" s="8">
        <f t="shared" si="3"/>
        <v>45646.47031</v>
      </c>
      <c r="M8432" s="9">
        <f>IF('tab4'!$B8432=0,0,IF('tab4'!$B8432=1,1,IF('tab4'!$B8432=4,2,IF('tab4'!$B8432=5,3,IF('tab4'!$B8432=6,4,IF(AND('tab4'!$B8432=80,$X$2=2),0,-1))))))</f>
        <v>0</v>
      </c>
      <c r="N8432" s="9">
        <f>IF('tab4'!$C8432=0,0,IF('tab4'!$C8432=1,1,IF('tab4'!$C8432=4,2,IF('tab4'!$C8432=5,3,IF('tab4'!$C8432=6,4,IF(AND('tab4'!$C8432=80,$X$2=2),0,-1))))))</f>
        <v>0</v>
      </c>
      <c r="O8432" s="9">
        <f t="shared" ref="O8432:R8432" si="16863">D8432</f>
        <v>0</v>
      </c>
      <c r="P8432" s="9">
        <f t="shared" si="16863"/>
        <v>0</v>
      </c>
      <c r="Q8432" s="9">
        <f t="shared" si="16863"/>
        <v>0</v>
      </c>
      <c r="R8432" s="9">
        <f t="shared" si="16863"/>
        <v>1</v>
      </c>
      <c r="S8432" s="10">
        <f t="shared" ref="S8432:T8432" si="16864">IF(HEX2DEC(H8432) &gt;= 32768, (HEX2DEC(H8432) - 65535 - 1)/10, IF(HEX2DEC(H8432) = 32767, IF($X$2=2, S8433, 32767), HEX2DEC(H8432)/10 ))</f>
        <v>5.6</v>
      </c>
      <c r="T8432" s="10">
        <f t="shared" si="16864"/>
        <v>5.7</v>
      </c>
      <c r="U8432" s="10">
        <f t="shared" si="6"/>
        <v>5.9</v>
      </c>
    </row>
    <row r="8433" ht="14.25" customHeight="1">
      <c r="A8433" s="6" t="s">
        <v>8198</v>
      </c>
      <c r="B8433" s="13">
        <v>0.0</v>
      </c>
      <c r="C8433" s="13">
        <v>0.0</v>
      </c>
      <c r="D8433" s="9">
        <v>0.0</v>
      </c>
      <c r="E8433" s="9">
        <v>0.0</v>
      </c>
      <c r="F8433" s="9">
        <v>0.0</v>
      </c>
      <c r="G8433" s="9">
        <v>0.0</v>
      </c>
      <c r="H8433" s="4" t="s">
        <v>43</v>
      </c>
      <c r="I8433" s="4" t="s">
        <v>58</v>
      </c>
      <c r="J8433" s="4" t="s">
        <v>46</v>
      </c>
      <c r="L8433" s="8">
        <f t="shared" si="3"/>
        <v>45646.48088</v>
      </c>
      <c r="M8433" s="9">
        <f>IF('tab4'!$B8433=0,0,IF('tab4'!$B8433=1,1,IF('tab4'!$B8433=4,2,IF('tab4'!$B8433=5,3,IF('tab4'!$B8433=6,4,IF(AND('tab4'!$B8433=80,$X$2=2),0,-1))))))</f>
        <v>0</v>
      </c>
      <c r="N8433" s="9">
        <f>IF('tab4'!$C8433=0,0,IF('tab4'!$C8433=1,1,IF('tab4'!$C8433=4,2,IF('tab4'!$C8433=5,3,IF('tab4'!$C8433=6,4,IF(AND('tab4'!$C8433=80,$X$2=2),0,-1))))))</f>
        <v>0</v>
      </c>
      <c r="O8433" s="9">
        <f t="shared" ref="O8433:R8433" si="16865">D8433</f>
        <v>0</v>
      </c>
      <c r="P8433" s="9">
        <f t="shared" si="16865"/>
        <v>0</v>
      </c>
      <c r="Q8433" s="9">
        <f t="shared" si="16865"/>
        <v>0</v>
      </c>
      <c r="R8433" s="9">
        <f t="shared" si="16865"/>
        <v>0</v>
      </c>
      <c r="S8433" s="10">
        <f t="shared" ref="S8433:T8433" si="16866">IF(HEX2DEC(H8433) &gt;= 32768, (HEX2DEC(H8433) - 65535 - 1)/10, IF(HEX2DEC(H8433) = 32767, IF($X$2=2, S8434, 32767), HEX2DEC(H8433)/10 ))</f>
        <v>5.7</v>
      </c>
      <c r="T8433" s="10">
        <f t="shared" si="16866"/>
        <v>5.8</v>
      </c>
      <c r="U8433" s="10">
        <f t="shared" si="6"/>
        <v>5.9</v>
      </c>
    </row>
    <row r="8434" ht="14.25" customHeight="1">
      <c r="A8434" s="6" t="s">
        <v>8199</v>
      </c>
      <c r="B8434" s="13">
        <v>0.0</v>
      </c>
      <c r="C8434" s="13">
        <v>0.0</v>
      </c>
      <c r="D8434" s="9">
        <v>0.0</v>
      </c>
      <c r="E8434" s="9">
        <v>0.0</v>
      </c>
      <c r="F8434" s="9">
        <v>0.0</v>
      </c>
      <c r="G8434" s="9">
        <v>1.0</v>
      </c>
      <c r="H8434" s="4" t="s">
        <v>58</v>
      </c>
      <c r="I8434" s="4" t="s">
        <v>58</v>
      </c>
      <c r="J8434" s="4" t="s">
        <v>46</v>
      </c>
      <c r="L8434" s="8">
        <f t="shared" si="3"/>
        <v>45646.48323</v>
      </c>
      <c r="M8434" s="9">
        <f>IF('tab4'!$B8434=0,0,IF('tab4'!$B8434=1,1,IF('tab4'!$B8434=4,2,IF('tab4'!$B8434=5,3,IF('tab4'!$B8434=6,4,IF(AND('tab4'!$B8434=80,$X$2=2),0,-1))))))</f>
        <v>0</v>
      </c>
      <c r="N8434" s="9">
        <f>IF('tab4'!$C8434=0,0,IF('tab4'!$C8434=1,1,IF('tab4'!$C8434=4,2,IF('tab4'!$C8434=5,3,IF('tab4'!$C8434=6,4,IF(AND('tab4'!$C8434=80,$X$2=2),0,-1))))))</f>
        <v>0</v>
      </c>
      <c r="O8434" s="9">
        <f t="shared" ref="O8434:R8434" si="16867">D8434</f>
        <v>0</v>
      </c>
      <c r="P8434" s="9">
        <f t="shared" si="16867"/>
        <v>0</v>
      </c>
      <c r="Q8434" s="9">
        <f t="shared" si="16867"/>
        <v>0</v>
      </c>
      <c r="R8434" s="9">
        <f t="shared" si="16867"/>
        <v>1</v>
      </c>
      <c r="S8434" s="10">
        <f t="shared" ref="S8434:T8434" si="16868">IF(HEX2DEC(H8434) &gt;= 32768, (HEX2DEC(H8434) - 65535 - 1)/10, IF(HEX2DEC(H8434) = 32767, IF($X$2=2, S8435, 32767), HEX2DEC(H8434)/10 ))</f>
        <v>5.8</v>
      </c>
      <c r="T8434" s="10">
        <f t="shared" si="16868"/>
        <v>5.8</v>
      </c>
      <c r="U8434" s="10">
        <f t="shared" si="6"/>
        <v>5.9</v>
      </c>
    </row>
    <row r="8435" ht="14.25" customHeight="1">
      <c r="A8435" s="6" t="s">
        <v>8200</v>
      </c>
      <c r="B8435" s="13">
        <v>0.0</v>
      </c>
      <c r="C8435" s="13">
        <v>0.0</v>
      </c>
      <c r="D8435" s="9">
        <v>0.0</v>
      </c>
      <c r="E8435" s="9">
        <v>0.0</v>
      </c>
      <c r="F8435" s="9">
        <v>0.0</v>
      </c>
      <c r="G8435" s="9">
        <v>1.0</v>
      </c>
      <c r="H8435" s="4" t="s">
        <v>58</v>
      </c>
      <c r="I8435" s="4" t="s">
        <v>51</v>
      </c>
      <c r="J8435" s="4" t="s">
        <v>415</v>
      </c>
      <c r="L8435" s="8">
        <f t="shared" si="3"/>
        <v>45646.56656</v>
      </c>
      <c r="M8435" s="9">
        <f>IF('tab4'!$B8435=0,0,IF('tab4'!$B8435=1,1,IF('tab4'!$B8435=4,2,IF('tab4'!$B8435=5,3,IF('tab4'!$B8435=6,4,IF(AND('tab4'!$B8435=80,$X$2=2),0,-1))))))</f>
        <v>0</v>
      </c>
      <c r="N8435" s="9">
        <f>IF('tab4'!$C8435=0,0,IF('tab4'!$C8435=1,1,IF('tab4'!$C8435=4,2,IF('tab4'!$C8435=5,3,IF('tab4'!$C8435=6,4,IF(AND('tab4'!$C8435=80,$X$2=2),0,-1))))))</f>
        <v>0</v>
      </c>
      <c r="O8435" s="9">
        <f t="shared" ref="O8435:R8435" si="16869">D8435</f>
        <v>0</v>
      </c>
      <c r="P8435" s="9">
        <f t="shared" si="16869"/>
        <v>0</v>
      </c>
      <c r="Q8435" s="9">
        <f t="shared" si="16869"/>
        <v>0</v>
      </c>
      <c r="R8435" s="9">
        <f t="shared" si="16869"/>
        <v>1</v>
      </c>
      <c r="S8435" s="10">
        <f t="shared" ref="S8435:T8435" si="16870">IF(HEX2DEC(H8435) &gt;= 32768, (HEX2DEC(H8435) - 65535 - 1)/10, IF(HEX2DEC(H8435) = 32767, IF($X$2=2, S8436, 32767), HEX2DEC(H8435)/10 ))</f>
        <v>5.8</v>
      </c>
      <c r="T8435" s="10">
        <f t="shared" si="16870"/>
        <v>6.2</v>
      </c>
      <c r="U8435" s="10">
        <f t="shared" si="6"/>
        <v>6.5</v>
      </c>
    </row>
    <row r="8436" ht="14.25" customHeight="1">
      <c r="A8436" s="6" t="s">
        <v>8201</v>
      </c>
      <c r="B8436" s="13">
        <v>0.0</v>
      </c>
      <c r="C8436" s="13">
        <v>0.0</v>
      </c>
      <c r="D8436" s="9">
        <v>0.0</v>
      </c>
      <c r="E8436" s="9">
        <v>0.0</v>
      </c>
      <c r="F8436" s="9">
        <v>0.0</v>
      </c>
      <c r="G8436" s="9">
        <v>0.0</v>
      </c>
      <c r="H8436" s="4" t="s">
        <v>30</v>
      </c>
      <c r="I8436" s="4" t="s">
        <v>215</v>
      </c>
      <c r="J8436" s="4" t="s">
        <v>40</v>
      </c>
      <c r="L8436" s="8">
        <f t="shared" si="3"/>
        <v>45646.61321</v>
      </c>
      <c r="M8436" s="9">
        <f>IF('tab4'!$B8436=0,0,IF('tab4'!$B8436=1,1,IF('tab4'!$B8436=4,2,IF('tab4'!$B8436=5,3,IF('tab4'!$B8436=6,4,IF(AND('tab4'!$B8436=80,$X$2=2),0,-1))))))</f>
        <v>0</v>
      </c>
      <c r="N8436" s="9">
        <f>IF('tab4'!$C8436=0,0,IF('tab4'!$C8436=1,1,IF('tab4'!$C8436=4,2,IF('tab4'!$C8436=5,3,IF('tab4'!$C8436=6,4,IF(AND('tab4'!$C8436=80,$X$2=2),0,-1))))))</f>
        <v>0</v>
      </c>
      <c r="O8436" s="9">
        <f t="shared" ref="O8436:R8436" si="16871">D8436</f>
        <v>0</v>
      </c>
      <c r="P8436" s="9">
        <f t="shared" si="16871"/>
        <v>0</v>
      </c>
      <c r="Q8436" s="9">
        <f t="shared" si="16871"/>
        <v>0</v>
      </c>
      <c r="R8436" s="9">
        <f t="shared" si="16871"/>
        <v>0</v>
      </c>
      <c r="S8436" s="10">
        <f t="shared" ref="S8436:T8436" si="16872">IF(HEX2DEC(H8436) &gt;= 32768, (HEX2DEC(H8436) - 65535 - 1)/10, IF(HEX2DEC(H8436) = 32767, IF($X$2=2, S8437, 32767), HEX2DEC(H8436)/10 ))</f>
        <v>5.2</v>
      </c>
      <c r="T8436" s="10">
        <f t="shared" si="16872"/>
        <v>4.9</v>
      </c>
      <c r="U8436" s="10">
        <f t="shared" si="6"/>
        <v>5.3</v>
      </c>
    </row>
    <row r="8437" ht="14.25" customHeight="1">
      <c r="A8437" s="6" t="s">
        <v>8202</v>
      </c>
      <c r="B8437" s="13">
        <v>0.0</v>
      </c>
      <c r="C8437" s="13">
        <v>0.0</v>
      </c>
      <c r="D8437" s="9">
        <v>0.0</v>
      </c>
      <c r="E8437" s="9">
        <v>0.0</v>
      </c>
      <c r="F8437" s="9">
        <v>0.0</v>
      </c>
      <c r="G8437" s="9">
        <v>1.0</v>
      </c>
      <c r="H8437" s="4" t="s">
        <v>155</v>
      </c>
      <c r="I8437" s="4" t="s">
        <v>69</v>
      </c>
      <c r="J8437" s="4" t="s">
        <v>39</v>
      </c>
      <c r="L8437" s="8">
        <f t="shared" si="3"/>
        <v>45646.62303</v>
      </c>
      <c r="M8437" s="9">
        <f>IF('tab4'!$B8437=0,0,IF('tab4'!$B8437=1,1,IF('tab4'!$B8437=4,2,IF('tab4'!$B8437=5,3,IF('tab4'!$B8437=6,4,IF(AND('tab4'!$B8437=80,$X$2=2),0,-1))))))</f>
        <v>0</v>
      </c>
      <c r="N8437" s="9">
        <f>IF('tab4'!$C8437=0,0,IF('tab4'!$C8437=1,1,IF('tab4'!$C8437=4,2,IF('tab4'!$C8437=5,3,IF('tab4'!$C8437=6,4,IF(AND('tab4'!$C8437=80,$X$2=2),0,-1))))))</f>
        <v>0</v>
      </c>
      <c r="O8437" s="9">
        <f t="shared" ref="O8437:R8437" si="16873">D8437</f>
        <v>0</v>
      </c>
      <c r="P8437" s="9">
        <f t="shared" si="16873"/>
        <v>0</v>
      </c>
      <c r="Q8437" s="9">
        <f t="shared" si="16873"/>
        <v>0</v>
      </c>
      <c r="R8437" s="9">
        <f t="shared" si="16873"/>
        <v>1</v>
      </c>
      <c r="S8437" s="10">
        <f t="shared" ref="S8437:T8437" si="16874">IF(HEX2DEC(H8437) &gt;= 32768, (HEX2DEC(H8437) - 65535 - 1)/10, IF(HEX2DEC(H8437) = 32767, IF($X$2=2, S8438, 32767), HEX2DEC(H8437)/10 ))</f>
        <v>5.1</v>
      </c>
      <c r="T8437" s="10">
        <f t="shared" si="16874"/>
        <v>5</v>
      </c>
      <c r="U8437" s="10">
        <f t="shared" si="6"/>
        <v>5.5</v>
      </c>
    </row>
    <row r="8438" ht="14.25" customHeight="1">
      <c r="A8438" s="6" t="s">
        <v>8203</v>
      </c>
      <c r="B8438" s="13">
        <v>0.0</v>
      </c>
      <c r="C8438" s="13">
        <v>0.0</v>
      </c>
      <c r="D8438" s="9">
        <v>0.0</v>
      </c>
      <c r="E8438" s="9">
        <v>0.0</v>
      </c>
      <c r="F8438" s="9">
        <v>0.0</v>
      </c>
      <c r="G8438" s="9">
        <v>0.0</v>
      </c>
      <c r="H8438" s="4" t="s">
        <v>69</v>
      </c>
      <c r="I8438" s="4" t="s">
        <v>24</v>
      </c>
      <c r="J8438" s="4" t="s">
        <v>66</v>
      </c>
      <c r="L8438" s="8">
        <f t="shared" si="3"/>
        <v>45646.64127</v>
      </c>
      <c r="M8438" s="9">
        <f>IF('tab4'!$B8438=0,0,IF('tab4'!$B8438=1,1,IF('tab4'!$B8438=4,2,IF('tab4'!$B8438=5,3,IF('tab4'!$B8438=6,4,IF(AND('tab4'!$B8438=80,$X$2=2),0,-1))))))</f>
        <v>0</v>
      </c>
      <c r="N8438" s="9">
        <f>IF('tab4'!$C8438=0,0,IF('tab4'!$C8438=1,1,IF('tab4'!$C8438=4,2,IF('tab4'!$C8438=5,3,IF('tab4'!$C8438=6,4,IF(AND('tab4'!$C8438=80,$X$2=2),0,-1))))))</f>
        <v>0</v>
      </c>
      <c r="O8438" s="9">
        <f t="shared" ref="O8438:R8438" si="16875">D8438</f>
        <v>0</v>
      </c>
      <c r="P8438" s="9">
        <f t="shared" si="16875"/>
        <v>0</v>
      </c>
      <c r="Q8438" s="9">
        <f t="shared" si="16875"/>
        <v>0</v>
      </c>
      <c r="R8438" s="9">
        <f t="shared" si="16875"/>
        <v>0</v>
      </c>
      <c r="S8438" s="10">
        <f t="shared" ref="S8438:T8438" si="16876">IF(HEX2DEC(H8438) &gt;= 32768, (HEX2DEC(H8438) - 65535 - 1)/10, IF(HEX2DEC(H8438) = 32767, IF($X$2=2, S8439, 32767), HEX2DEC(H8438)/10 ))</f>
        <v>5</v>
      </c>
      <c r="T8438" s="10">
        <f t="shared" si="16876"/>
        <v>4.8</v>
      </c>
      <c r="U8438" s="10">
        <f t="shared" si="6"/>
        <v>5.4</v>
      </c>
    </row>
    <row r="8439" ht="14.25" customHeight="1">
      <c r="A8439" s="6" t="s">
        <v>8204</v>
      </c>
      <c r="B8439" s="13">
        <v>0.0</v>
      </c>
      <c r="C8439" s="13">
        <v>0.0</v>
      </c>
      <c r="D8439" s="9">
        <v>0.0</v>
      </c>
      <c r="E8439" s="9">
        <v>0.0</v>
      </c>
      <c r="F8439" s="9">
        <v>0.0</v>
      </c>
      <c r="G8439" s="9">
        <v>1.0</v>
      </c>
      <c r="H8439" s="4" t="s">
        <v>69</v>
      </c>
      <c r="I8439" s="4" t="s">
        <v>33</v>
      </c>
      <c r="J8439" s="4" t="s">
        <v>40</v>
      </c>
      <c r="L8439" s="8">
        <f t="shared" si="3"/>
        <v>45646.64751</v>
      </c>
      <c r="M8439" s="9">
        <f>IF('tab4'!$B8439=0,0,IF('tab4'!$B8439=1,1,IF('tab4'!$B8439=4,2,IF('tab4'!$B8439=5,3,IF('tab4'!$B8439=6,4,IF(AND('tab4'!$B8439=80,$X$2=2),0,-1))))))</f>
        <v>0</v>
      </c>
      <c r="N8439" s="9">
        <f>IF('tab4'!$C8439=0,0,IF('tab4'!$C8439=1,1,IF('tab4'!$C8439=4,2,IF('tab4'!$C8439=5,3,IF('tab4'!$C8439=6,4,IF(AND('tab4'!$C8439=80,$X$2=2),0,-1))))))</f>
        <v>0</v>
      </c>
      <c r="O8439" s="9">
        <f t="shared" ref="O8439:R8439" si="16877">D8439</f>
        <v>0</v>
      </c>
      <c r="P8439" s="9">
        <f t="shared" si="16877"/>
        <v>0</v>
      </c>
      <c r="Q8439" s="9">
        <f t="shared" si="16877"/>
        <v>0</v>
      </c>
      <c r="R8439" s="9">
        <f t="shared" si="16877"/>
        <v>1</v>
      </c>
      <c r="S8439" s="10">
        <f t="shared" ref="S8439:T8439" si="16878">IF(HEX2DEC(H8439) &gt;= 32768, (HEX2DEC(H8439) - 65535 - 1)/10, IF(HEX2DEC(H8439) = 32767, IF($X$2=2, S8440, 32767), HEX2DEC(H8439)/10 ))</f>
        <v>5</v>
      </c>
      <c r="T8439" s="10">
        <f t="shared" si="16878"/>
        <v>4.7</v>
      </c>
      <c r="U8439" s="10">
        <f t="shared" si="6"/>
        <v>5.3</v>
      </c>
    </row>
    <row r="8440" ht="14.25" customHeight="1">
      <c r="A8440" s="6" t="s">
        <v>8205</v>
      </c>
      <c r="B8440" s="13">
        <v>0.0</v>
      </c>
      <c r="C8440" s="13">
        <v>0.0</v>
      </c>
      <c r="D8440" s="9">
        <v>0.0</v>
      </c>
      <c r="E8440" s="9">
        <v>0.0</v>
      </c>
      <c r="F8440" s="9">
        <v>0.0</v>
      </c>
      <c r="G8440" s="9">
        <v>0.0</v>
      </c>
      <c r="H8440" s="4" t="s">
        <v>33</v>
      </c>
      <c r="I8440" s="4" t="s">
        <v>72</v>
      </c>
      <c r="J8440" s="4" t="s">
        <v>33</v>
      </c>
      <c r="L8440" s="8">
        <f t="shared" si="3"/>
        <v>45646.65932</v>
      </c>
      <c r="M8440" s="9">
        <f>IF('tab4'!$B8440=0,0,IF('tab4'!$B8440=1,1,IF('tab4'!$B8440=4,2,IF('tab4'!$B8440=5,3,IF('tab4'!$B8440=6,4,IF(AND('tab4'!$B8440=80,$X$2=2),0,-1))))))</f>
        <v>0</v>
      </c>
      <c r="N8440" s="9">
        <f>IF('tab4'!$C8440=0,0,IF('tab4'!$C8440=1,1,IF('tab4'!$C8440=4,2,IF('tab4'!$C8440=5,3,IF('tab4'!$C8440=6,4,IF(AND('tab4'!$C8440=80,$X$2=2),0,-1))))))</f>
        <v>0</v>
      </c>
      <c r="O8440" s="9">
        <f t="shared" ref="O8440:R8440" si="16879">D8440</f>
        <v>0</v>
      </c>
      <c r="P8440" s="9">
        <f t="shared" si="16879"/>
        <v>0</v>
      </c>
      <c r="Q8440" s="9">
        <f t="shared" si="16879"/>
        <v>0</v>
      </c>
      <c r="R8440" s="9">
        <f t="shared" si="16879"/>
        <v>0</v>
      </c>
      <c r="S8440" s="10">
        <f t="shared" ref="S8440:T8440" si="16880">IF(HEX2DEC(H8440) &gt;= 32768, (HEX2DEC(H8440) - 65535 - 1)/10, IF(HEX2DEC(H8440) = 32767, IF($X$2=2, S8441, 32767), HEX2DEC(H8440)/10 ))</f>
        <v>4.7</v>
      </c>
      <c r="T8440" s="10">
        <f t="shared" si="16880"/>
        <v>4.3</v>
      </c>
      <c r="U8440" s="10">
        <f t="shared" si="6"/>
        <v>4.7</v>
      </c>
    </row>
    <row r="8441" ht="14.25" customHeight="1">
      <c r="A8441" s="6" t="s">
        <v>8206</v>
      </c>
      <c r="B8441" s="13">
        <v>0.0</v>
      </c>
      <c r="C8441" s="13">
        <v>0.0</v>
      </c>
      <c r="D8441" s="9">
        <v>0.0</v>
      </c>
      <c r="E8441" s="9">
        <v>0.0</v>
      </c>
      <c r="F8441" s="9">
        <v>0.0</v>
      </c>
      <c r="G8441" s="9">
        <v>0.0</v>
      </c>
      <c r="H8441" s="4" t="s">
        <v>75</v>
      </c>
      <c r="I8441" s="4" t="s">
        <v>76</v>
      </c>
      <c r="J8441" s="4" t="s">
        <v>80</v>
      </c>
      <c r="L8441" s="8">
        <f t="shared" si="3"/>
        <v>45646.74266</v>
      </c>
      <c r="M8441" s="9">
        <f>IF('tab4'!$B8441=0,0,IF('tab4'!$B8441=1,1,IF('tab4'!$B8441=4,2,IF('tab4'!$B8441=5,3,IF('tab4'!$B8441=6,4,IF(AND('tab4'!$B8441=80,$X$2=2),0,-1))))))</f>
        <v>0</v>
      </c>
      <c r="N8441" s="9">
        <f>IF('tab4'!$C8441=0,0,IF('tab4'!$C8441=1,1,IF('tab4'!$C8441=4,2,IF('tab4'!$C8441=5,3,IF('tab4'!$C8441=6,4,IF(AND('tab4'!$C8441=80,$X$2=2),0,-1))))))</f>
        <v>0</v>
      </c>
      <c r="O8441" s="9">
        <f t="shared" ref="O8441:R8441" si="16881">D8441</f>
        <v>0</v>
      </c>
      <c r="P8441" s="9">
        <f t="shared" si="16881"/>
        <v>0</v>
      </c>
      <c r="Q8441" s="9">
        <f t="shared" si="16881"/>
        <v>0</v>
      </c>
      <c r="R8441" s="9">
        <f t="shared" si="16881"/>
        <v>0</v>
      </c>
      <c r="S8441" s="10">
        <f t="shared" ref="S8441:T8441" si="16882">IF(HEX2DEC(H8441) &gt;= 32768, (HEX2DEC(H8441) - 65535 - 1)/10, IF(HEX2DEC(H8441) = 32767, IF($X$2=2, S8442, 32767), HEX2DEC(H8441)/10 ))</f>
        <v>4.1</v>
      </c>
      <c r="T8441" s="10">
        <f t="shared" si="16882"/>
        <v>3.7</v>
      </c>
      <c r="U8441" s="10">
        <f t="shared" si="6"/>
        <v>4.4</v>
      </c>
    </row>
    <row r="8442" ht="14.25" customHeight="1">
      <c r="A8442" s="6" t="s">
        <v>8207</v>
      </c>
      <c r="B8442" s="13">
        <v>0.0</v>
      </c>
      <c r="C8442" s="13">
        <v>4.0</v>
      </c>
      <c r="D8442" s="9">
        <v>0.0</v>
      </c>
      <c r="E8442" s="9">
        <v>1.0</v>
      </c>
      <c r="F8442" s="9">
        <v>0.0</v>
      </c>
      <c r="G8442" s="9">
        <v>0.0</v>
      </c>
      <c r="H8442" s="4" t="s">
        <v>91</v>
      </c>
      <c r="I8442" s="4" t="s">
        <v>86</v>
      </c>
      <c r="J8442" s="4" t="s">
        <v>108</v>
      </c>
      <c r="L8442" s="8">
        <f t="shared" si="3"/>
        <v>45646.81443</v>
      </c>
      <c r="M8442" s="9">
        <f>IF('tab4'!$B8442=0,0,IF('tab4'!$B8442=1,1,IF('tab4'!$B8442=4,2,IF('tab4'!$B8442=5,3,IF('tab4'!$B8442=6,4,IF(AND('tab4'!$B8442=80,$X$2=2),0,-1))))))</f>
        <v>0</v>
      </c>
      <c r="N8442" s="9">
        <f>IF('tab4'!$C8442=0,0,IF('tab4'!$C8442=1,1,IF('tab4'!$C8442=4,2,IF('tab4'!$C8442=5,3,IF('tab4'!$C8442=6,4,IF(AND('tab4'!$C8442=80,$X$2=2),0,-1))))))</f>
        <v>2</v>
      </c>
      <c r="O8442" s="9">
        <f t="shared" ref="O8442:R8442" si="16883">D8442</f>
        <v>0</v>
      </c>
      <c r="P8442" s="9">
        <f t="shared" si="16883"/>
        <v>1</v>
      </c>
      <c r="Q8442" s="9">
        <f t="shared" si="16883"/>
        <v>0</v>
      </c>
      <c r="R8442" s="9">
        <f t="shared" si="16883"/>
        <v>0</v>
      </c>
      <c r="S8442" s="10">
        <f t="shared" ref="S8442:T8442" si="16884">IF(HEX2DEC(H8442) &gt;= 32768, (HEX2DEC(H8442) - 65535 - 1)/10, IF(HEX2DEC(H8442) = 32767, IF($X$2=2, S8443, 32767), HEX2DEC(H8442)/10 ))</f>
        <v>2.9</v>
      </c>
      <c r="T8442" s="10">
        <f t="shared" si="16884"/>
        <v>1.9</v>
      </c>
      <c r="U8442" s="10">
        <f t="shared" si="6"/>
        <v>2.5</v>
      </c>
    </row>
    <row r="8443" ht="14.25" customHeight="1">
      <c r="A8443" s="6" t="s">
        <v>8208</v>
      </c>
      <c r="B8443" s="13">
        <v>0.0</v>
      </c>
      <c r="C8443" s="13">
        <v>4.0</v>
      </c>
      <c r="D8443" s="9">
        <v>0.0</v>
      </c>
      <c r="E8443" s="9">
        <v>1.0</v>
      </c>
      <c r="F8443" s="9">
        <v>0.0</v>
      </c>
      <c r="G8443" s="9">
        <v>0.0</v>
      </c>
      <c r="H8443" s="4" t="s">
        <v>153</v>
      </c>
      <c r="I8443" s="4" t="s">
        <v>113</v>
      </c>
      <c r="J8443" s="4" t="s">
        <v>118</v>
      </c>
      <c r="L8443" s="8">
        <f t="shared" si="3"/>
        <v>45646.89777</v>
      </c>
      <c r="M8443" s="9">
        <f>IF('tab4'!$B8443=0,0,IF('tab4'!$B8443=1,1,IF('tab4'!$B8443=4,2,IF('tab4'!$B8443=5,3,IF('tab4'!$B8443=6,4,IF(AND('tab4'!$B8443=80,$X$2=2),0,-1))))))</f>
        <v>0</v>
      </c>
      <c r="N8443" s="9">
        <f>IF('tab4'!$C8443=0,0,IF('tab4'!$C8443=1,1,IF('tab4'!$C8443=4,2,IF('tab4'!$C8443=5,3,IF('tab4'!$C8443=6,4,IF(AND('tab4'!$C8443=80,$X$2=2),0,-1))))))</f>
        <v>2</v>
      </c>
      <c r="O8443" s="9">
        <f t="shared" ref="O8443:R8443" si="16885">D8443</f>
        <v>0</v>
      </c>
      <c r="P8443" s="9">
        <f t="shared" si="16885"/>
        <v>1</v>
      </c>
      <c r="Q8443" s="9">
        <f t="shared" si="16885"/>
        <v>0</v>
      </c>
      <c r="R8443" s="9">
        <f t="shared" si="16885"/>
        <v>0</v>
      </c>
      <c r="S8443" s="10">
        <f t="shared" ref="S8443:T8443" si="16886">IF(HEX2DEC(H8443) &gt;= 32768, (HEX2DEC(H8443) - 65535 - 1)/10, IF(HEX2DEC(H8443) = 32767, IF($X$2=2, S8444, 32767), HEX2DEC(H8443)/10 ))</f>
        <v>1.8</v>
      </c>
      <c r="T8443" s="10">
        <f t="shared" si="16886"/>
        <v>1</v>
      </c>
      <c r="U8443" s="10">
        <f t="shared" si="6"/>
        <v>2.1</v>
      </c>
    </row>
    <row r="8444" ht="14.25" customHeight="1">
      <c r="A8444" s="6" t="s">
        <v>8209</v>
      </c>
      <c r="B8444" s="13">
        <v>0.0</v>
      </c>
      <c r="C8444" s="13">
        <v>4.0</v>
      </c>
      <c r="D8444" s="9">
        <v>0.0</v>
      </c>
      <c r="E8444" s="9">
        <v>1.0</v>
      </c>
      <c r="F8444" s="9">
        <v>0.0</v>
      </c>
      <c r="G8444" s="9">
        <v>0.0</v>
      </c>
      <c r="H8444" s="4" t="s">
        <v>130</v>
      </c>
      <c r="I8444" s="4" t="s">
        <v>168</v>
      </c>
      <c r="J8444" s="4" t="s">
        <v>93</v>
      </c>
      <c r="L8444" s="8">
        <f t="shared" si="3"/>
        <v>45646.9811</v>
      </c>
      <c r="M8444" s="9">
        <f>IF('tab4'!$B8444=0,0,IF('tab4'!$B8444=1,1,IF('tab4'!$B8444=4,2,IF('tab4'!$B8444=5,3,IF('tab4'!$B8444=6,4,IF(AND('tab4'!$B8444=80,$X$2=2),0,-1))))))</f>
        <v>0</v>
      </c>
      <c r="N8444" s="9">
        <f>IF('tab4'!$C8444=0,0,IF('tab4'!$C8444=1,1,IF('tab4'!$C8444=4,2,IF('tab4'!$C8444=5,3,IF('tab4'!$C8444=6,4,IF(AND('tab4'!$C8444=80,$X$2=2),0,-1))))))</f>
        <v>2</v>
      </c>
      <c r="O8444" s="9">
        <f t="shared" ref="O8444:R8444" si="16887">D8444</f>
        <v>0</v>
      </c>
      <c r="P8444" s="9">
        <f t="shared" si="16887"/>
        <v>1</v>
      </c>
      <c r="Q8444" s="9">
        <f t="shared" si="16887"/>
        <v>0</v>
      </c>
      <c r="R8444" s="9">
        <f t="shared" si="16887"/>
        <v>0</v>
      </c>
      <c r="S8444" s="10">
        <f t="shared" ref="S8444:T8444" si="16888">IF(HEX2DEC(H8444) &gt;= 32768, (HEX2DEC(H8444) - 65535 - 1)/10, IF(HEX2DEC(H8444) = 32767, IF($X$2=2, S8445, 32767), HEX2DEC(H8444)/10 ))</f>
        <v>1.2</v>
      </c>
      <c r="T8444" s="10">
        <f t="shared" si="16888"/>
        <v>0.5</v>
      </c>
      <c r="U8444" s="10">
        <f t="shared" si="6"/>
        <v>2.3</v>
      </c>
    </row>
    <row r="8445" ht="14.25" customHeight="1">
      <c r="A8445" s="6" t="s">
        <v>8210</v>
      </c>
      <c r="B8445" s="13">
        <v>0.0</v>
      </c>
      <c r="C8445" s="13">
        <v>4.0</v>
      </c>
      <c r="D8445" s="9">
        <v>0.0</v>
      </c>
      <c r="E8445" s="9">
        <v>1.0</v>
      </c>
      <c r="F8445" s="9">
        <v>0.0</v>
      </c>
      <c r="G8445" s="9">
        <v>0.0</v>
      </c>
      <c r="H8445" s="4" t="s">
        <v>85</v>
      </c>
      <c r="I8445" s="4" t="s">
        <v>120</v>
      </c>
      <c r="J8445" s="4" t="s">
        <v>79</v>
      </c>
      <c r="L8445" s="8">
        <f t="shared" si="3"/>
        <v>45647.06444</v>
      </c>
      <c r="M8445" s="9">
        <f>IF('tab4'!$B8445=0,0,IF('tab4'!$B8445=1,1,IF('tab4'!$B8445=4,2,IF('tab4'!$B8445=5,3,IF('tab4'!$B8445=6,4,IF(AND('tab4'!$B8445=80,$X$2=2),0,-1))))))</f>
        <v>0</v>
      </c>
      <c r="N8445" s="9">
        <f>IF('tab4'!$C8445=0,0,IF('tab4'!$C8445=1,1,IF('tab4'!$C8445=4,2,IF('tab4'!$C8445=5,3,IF('tab4'!$C8445=6,4,IF(AND('tab4'!$C8445=80,$X$2=2),0,-1))))))</f>
        <v>2</v>
      </c>
      <c r="O8445" s="9">
        <f t="shared" ref="O8445:R8445" si="16889">D8445</f>
        <v>0</v>
      </c>
      <c r="P8445" s="9">
        <f t="shared" si="16889"/>
        <v>1</v>
      </c>
      <c r="Q8445" s="9">
        <f t="shared" si="16889"/>
        <v>0</v>
      </c>
      <c r="R8445" s="9">
        <f t="shared" si="16889"/>
        <v>0</v>
      </c>
      <c r="S8445" s="10">
        <f t="shared" ref="S8445:T8445" si="16890">IF(HEX2DEC(H8445) &gt;= 32768, (HEX2DEC(H8445) - 65535 - 1)/10, IF(HEX2DEC(H8445) = 32767, IF($X$2=2, S8446, 32767), HEX2DEC(H8445)/10 ))</f>
        <v>2.4</v>
      </c>
      <c r="T8445" s="10">
        <f t="shared" si="16890"/>
        <v>2</v>
      </c>
      <c r="U8445" s="10">
        <f t="shared" si="6"/>
        <v>3.6</v>
      </c>
    </row>
    <row r="8446" ht="14.25" customHeight="1">
      <c r="A8446" s="6" t="s">
        <v>8211</v>
      </c>
      <c r="B8446" s="13">
        <v>0.0</v>
      </c>
      <c r="C8446" s="13">
        <v>4.0</v>
      </c>
      <c r="D8446" s="9">
        <v>0.0</v>
      </c>
      <c r="E8446" s="9">
        <v>1.0</v>
      </c>
      <c r="F8446" s="9">
        <v>0.0</v>
      </c>
      <c r="G8446" s="9">
        <v>0.0</v>
      </c>
      <c r="H8446" s="4" t="s">
        <v>86</v>
      </c>
      <c r="I8446" s="4" t="s">
        <v>163</v>
      </c>
      <c r="J8446" s="4" t="s">
        <v>86</v>
      </c>
      <c r="L8446" s="8">
        <f t="shared" si="3"/>
        <v>45647.14778</v>
      </c>
      <c r="M8446" s="9">
        <f>IF('tab4'!$B8446=0,0,IF('tab4'!$B8446=1,1,IF('tab4'!$B8446=4,2,IF('tab4'!$B8446=5,3,IF('tab4'!$B8446=6,4,IF(AND('tab4'!$B8446=80,$X$2=2),0,-1))))))</f>
        <v>0</v>
      </c>
      <c r="N8446" s="9">
        <f>IF('tab4'!$C8446=0,0,IF('tab4'!$C8446=1,1,IF('tab4'!$C8446=4,2,IF('tab4'!$C8446=5,3,IF('tab4'!$C8446=6,4,IF(AND('tab4'!$C8446=80,$X$2=2),0,-1))))))</f>
        <v>2</v>
      </c>
      <c r="O8446" s="9">
        <f t="shared" ref="O8446:R8446" si="16891">D8446</f>
        <v>0</v>
      </c>
      <c r="P8446" s="9">
        <f t="shared" si="16891"/>
        <v>1</v>
      </c>
      <c r="Q8446" s="9">
        <f t="shared" si="16891"/>
        <v>0</v>
      </c>
      <c r="R8446" s="9">
        <f t="shared" si="16891"/>
        <v>0</v>
      </c>
      <c r="S8446" s="10">
        <f t="shared" ref="S8446:T8446" si="16892">IF(HEX2DEC(H8446) &gt;= 32768, (HEX2DEC(H8446) - 65535 - 1)/10, IF(HEX2DEC(H8446) = 32767, IF($X$2=2, S8447, 32767), HEX2DEC(H8446)/10 ))</f>
        <v>1.9</v>
      </c>
      <c r="T8446" s="10">
        <f t="shared" si="16892"/>
        <v>1.1</v>
      </c>
      <c r="U8446" s="10">
        <f t="shared" si="6"/>
        <v>1.9</v>
      </c>
    </row>
    <row r="8447" ht="14.25" customHeight="1">
      <c r="A8447" s="6" t="s">
        <v>8212</v>
      </c>
      <c r="B8447" s="13">
        <v>0.0</v>
      </c>
      <c r="C8447" s="13">
        <v>4.0</v>
      </c>
      <c r="D8447" s="9">
        <v>0.0</v>
      </c>
      <c r="E8447" s="9">
        <v>1.0</v>
      </c>
      <c r="F8447" s="9">
        <v>0.0</v>
      </c>
      <c r="G8447" s="9">
        <v>0.0</v>
      </c>
      <c r="H8447" s="4" t="s">
        <v>170</v>
      </c>
      <c r="I8447" s="4" t="s">
        <v>905</v>
      </c>
      <c r="J8447" s="4" t="s">
        <v>184</v>
      </c>
      <c r="L8447" s="8">
        <f t="shared" si="3"/>
        <v>45647.23112</v>
      </c>
      <c r="M8447" s="9">
        <f>IF('tab4'!$B8447=0,0,IF('tab4'!$B8447=1,1,IF('tab4'!$B8447=4,2,IF('tab4'!$B8447=5,3,IF('tab4'!$B8447=6,4,IF(AND('tab4'!$B8447=80,$X$2=2),0,-1))))))</f>
        <v>0</v>
      </c>
      <c r="N8447" s="9">
        <f>IF('tab4'!$C8447=0,0,IF('tab4'!$C8447=1,1,IF('tab4'!$C8447=4,2,IF('tab4'!$C8447=5,3,IF('tab4'!$C8447=6,4,IF(AND('tab4'!$C8447=80,$X$2=2),0,-1))))))</f>
        <v>2</v>
      </c>
      <c r="O8447" s="9">
        <f t="shared" ref="O8447:R8447" si="16893">D8447</f>
        <v>0</v>
      </c>
      <c r="P8447" s="9">
        <f t="shared" si="16893"/>
        <v>1</v>
      </c>
      <c r="Q8447" s="9">
        <f t="shared" si="16893"/>
        <v>0</v>
      </c>
      <c r="R8447" s="9">
        <f t="shared" si="16893"/>
        <v>0</v>
      </c>
      <c r="S8447" s="10">
        <f t="shared" ref="S8447:T8447" si="16894">IF(HEX2DEC(H8447) &gt;= 32768, (HEX2DEC(H8447) - 65535 - 1)/10, IF(HEX2DEC(H8447) = 32767, IF($X$2=2, S8448, 32767), HEX2DEC(H8447)/10 ))</f>
        <v>0.3</v>
      </c>
      <c r="T8447" s="10">
        <f t="shared" si="16894"/>
        <v>-0.6</v>
      </c>
      <c r="U8447" s="10">
        <f t="shared" si="6"/>
        <v>0.1</v>
      </c>
    </row>
    <row r="8448" ht="14.25" customHeight="1">
      <c r="A8448" s="6" t="s">
        <v>8213</v>
      </c>
      <c r="B8448" s="13">
        <v>0.0</v>
      </c>
      <c r="C8448" s="13">
        <v>4.0</v>
      </c>
      <c r="D8448" s="9">
        <v>0.0</v>
      </c>
      <c r="E8448" s="9">
        <v>1.0</v>
      </c>
      <c r="F8448" s="9">
        <v>0.0</v>
      </c>
      <c r="G8448" s="9">
        <v>0.0</v>
      </c>
      <c r="H8448" s="4" t="s">
        <v>136</v>
      </c>
      <c r="I8448" s="4" t="s">
        <v>502</v>
      </c>
      <c r="J8448" s="4" t="s">
        <v>131</v>
      </c>
      <c r="L8448" s="8">
        <f t="shared" si="3"/>
        <v>45647.31446</v>
      </c>
      <c r="M8448" s="9">
        <f>IF('tab4'!$B8448=0,0,IF('tab4'!$B8448=1,1,IF('tab4'!$B8448=4,2,IF('tab4'!$B8448=5,3,IF('tab4'!$B8448=6,4,IF(AND('tab4'!$B8448=80,$X$2=2),0,-1))))))</f>
        <v>0</v>
      </c>
      <c r="N8448" s="9">
        <f>IF('tab4'!$C8448=0,0,IF('tab4'!$C8448=1,1,IF('tab4'!$C8448=4,2,IF('tab4'!$C8448=5,3,IF('tab4'!$C8448=6,4,IF(AND('tab4'!$C8448=80,$X$2=2),0,-1))))))</f>
        <v>2</v>
      </c>
      <c r="O8448" s="9">
        <f t="shared" ref="O8448:R8448" si="16895">D8448</f>
        <v>0</v>
      </c>
      <c r="P8448" s="9">
        <f t="shared" si="16895"/>
        <v>1</v>
      </c>
      <c r="Q8448" s="9">
        <f t="shared" si="16895"/>
        <v>0</v>
      </c>
      <c r="R8448" s="9">
        <f t="shared" si="16895"/>
        <v>0</v>
      </c>
      <c r="S8448" s="10">
        <f t="shared" ref="S8448:T8448" si="16896">IF(HEX2DEC(H8448) &gt;= 32768, (HEX2DEC(H8448) - 65535 - 1)/10, IF(HEX2DEC(H8448) = 32767, IF($X$2=2, S8449, 32767), HEX2DEC(H8448)/10 ))</f>
        <v>-0.1</v>
      </c>
      <c r="T8448" s="10">
        <f t="shared" si="16896"/>
        <v>-1.1</v>
      </c>
      <c r="U8448" s="10">
        <f t="shared" si="6"/>
        <v>0.4</v>
      </c>
    </row>
    <row r="8449" ht="14.25" customHeight="1">
      <c r="A8449" s="6" t="s">
        <v>8214</v>
      </c>
      <c r="B8449" s="13">
        <v>0.0</v>
      </c>
      <c r="C8449" s="13">
        <v>4.0</v>
      </c>
      <c r="D8449" s="9">
        <v>0.0</v>
      </c>
      <c r="E8449" s="9">
        <v>1.0</v>
      </c>
      <c r="F8449" s="9">
        <v>0.0</v>
      </c>
      <c r="G8449" s="9">
        <v>0.0</v>
      </c>
      <c r="H8449" s="4" t="s">
        <v>90</v>
      </c>
      <c r="I8449" s="4" t="s">
        <v>91</v>
      </c>
      <c r="J8449" s="4" t="s">
        <v>419</v>
      </c>
      <c r="L8449" s="8">
        <f t="shared" si="3"/>
        <v>45647.39779</v>
      </c>
      <c r="M8449" s="9">
        <f>IF('tab4'!$B8449=0,0,IF('tab4'!$B8449=1,1,IF('tab4'!$B8449=4,2,IF('tab4'!$B8449=5,3,IF('tab4'!$B8449=6,4,IF(AND('tab4'!$B8449=80,$X$2=2),0,-1))))))</f>
        <v>0</v>
      </c>
      <c r="N8449" s="9">
        <f>IF('tab4'!$C8449=0,0,IF('tab4'!$C8449=1,1,IF('tab4'!$C8449=4,2,IF('tab4'!$C8449=5,3,IF('tab4'!$C8449=6,4,IF(AND('tab4'!$C8449=80,$X$2=2),0,-1))))))</f>
        <v>2</v>
      </c>
      <c r="O8449" s="9">
        <f t="shared" ref="O8449:R8449" si="16897">D8449</f>
        <v>0</v>
      </c>
      <c r="P8449" s="9">
        <f t="shared" si="16897"/>
        <v>1</v>
      </c>
      <c r="Q8449" s="9">
        <f t="shared" si="16897"/>
        <v>0</v>
      </c>
      <c r="R8449" s="9">
        <f t="shared" si="16897"/>
        <v>0</v>
      </c>
      <c r="S8449" s="10">
        <f t="shared" ref="S8449:T8449" si="16898">IF(HEX2DEC(H8449) &gt;= 32768, (HEX2DEC(H8449) - 65535 - 1)/10, IF(HEX2DEC(H8449) = 32767, IF($X$2=2, S8450, 32767), HEX2DEC(H8449)/10 ))</f>
        <v>1.5</v>
      </c>
      <c r="T8449" s="10">
        <f t="shared" si="16898"/>
        <v>2.9</v>
      </c>
      <c r="U8449" s="10">
        <f t="shared" si="6"/>
        <v>7.2</v>
      </c>
    </row>
    <row r="8450" ht="14.25" customHeight="1">
      <c r="A8450" s="6" t="s">
        <v>8215</v>
      </c>
      <c r="B8450" s="13">
        <v>0.0</v>
      </c>
      <c r="C8450" s="13">
        <v>0.0</v>
      </c>
      <c r="D8450" s="9">
        <v>0.0</v>
      </c>
      <c r="E8450" s="9">
        <v>0.0</v>
      </c>
      <c r="F8450" s="9">
        <v>0.0</v>
      </c>
      <c r="G8450" s="9">
        <v>0.0</v>
      </c>
      <c r="H8450" s="4" t="s">
        <v>120</v>
      </c>
      <c r="I8450" s="4" t="s">
        <v>75</v>
      </c>
      <c r="J8450" s="4" t="s">
        <v>62</v>
      </c>
      <c r="L8450" s="8">
        <f t="shared" si="3"/>
        <v>45647.40569</v>
      </c>
      <c r="M8450" s="9">
        <f>IF('tab4'!$B8450=0,0,IF('tab4'!$B8450=1,1,IF('tab4'!$B8450=4,2,IF('tab4'!$B8450=5,3,IF('tab4'!$B8450=6,4,IF(AND('tab4'!$B8450=80,$X$2=2),0,-1))))))</f>
        <v>0</v>
      </c>
      <c r="N8450" s="9">
        <f>IF('tab4'!$C8450=0,0,IF('tab4'!$C8450=1,1,IF('tab4'!$C8450=4,2,IF('tab4'!$C8450=5,3,IF('tab4'!$C8450=6,4,IF(AND('tab4'!$C8450=80,$X$2=2),0,-1))))))</f>
        <v>0</v>
      </c>
      <c r="O8450" s="9">
        <f t="shared" ref="O8450:R8450" si="16899">D8450</f>
        <v>0</v>
      </c>
      <c r="P8450" s="9">
        <f t="shared" si="16899"/>
        <v>0</v>
      </c>
      <c r="Q8450" s="9">
        <f t="shared" si="16899"/>
        <v>0</v>
      </c>
      <c r="R8450" s="9">
        <f t="shared" si="16899"/>
        <v>0</v>
      </c>
      <c r="S8450" s="10">
        <f t="shared" ref="S8450:T8450" si="16900">IF(HEX2DEC(H8450) &gt;= 32768, (HEX2DEC(H8450) - 65535 - 1)/10, IF(HEX2DEC(H8450) = 32767, IF($X$2=2, S8451, 32767), HEX2DEC(H8450)/10 ))</f>
        <v>2</v>
      </c>
      <c r="T8450" s="10">
        <f t="shared" si="16900"/>
        <v>4.1</v>
      </c>
      <c r="U8450" s="10">
        <f t="shared" si="6"/>
        <v>7.5</v>
      </c>
    </row>
    <row r="8451" ht="14.25" customHeight="1">
      <c r="A8451" s="6" t="s">
        <v>8216</v>
      </c>
      <c r="B8451" s="13">
        <v>0.0</v>
      </c>
      <c r="C8451" s="13">
        <v>0.0</v>
      </c>
      <c r="D8451" s="9">
        <v>0.0</v>
      </c>
      <c r="E8451" s="9">
        <v>0.0</v>
      </c>
      <c r="F8451" s="9">
        <v>0.0</v>
      </c>
      <c r="G8451" s="9">
        <v>0.0</v>
      </c>
      <c r="H8451" s="4" t="s">
        <v>44</v>
      </c>
      <c r="I8451" s="4" t="s">
        <v>343</v>
      </c>
      <c r="J8451" s="4" t="s">
        <v>385</v>
      </c>
      <c r="L8451" s="8">
        <f t="shared" si="3"/>
        <v>45647.48903</v>
      </c>
      <c r="M8451" s="9">
        <f>IF('tab4'!$B8451=0,0,IF('tab4'!$B8451=1,1,IF('tab4'!$B8451=4,2,IF('tab4'!$B8451=5,3,IF('tab4'!$B8451=6,4,IF(AND('tab4'!$B8451=80,$X$2=2),0,-1))))))</f>
        <v>0</v>
      </c>
      <c r="N8451" s="9">
        <f>IF('tab4'!$C8451=0,0,IF('tab4'!$C8451=1,1,IF('tab4'!$C8451=4,2,IF('tab4'!$C8451=5,3,IF('tab4'!$C8451=6,4,IF(AND('tab4'!$C8451=80,$X$2=2),0,-1))))))</f>
        <v>0</v>
      </c>
      <c r="O8451" s="9">
        <f t="shared" ref="O8451:R8451" si="16901">D8451</f>
        <v>0</v>
      </c>
      <c r="P8451" s="9">
        <f t="shared" si="16901"/>
        <v>0</v>
      </c>
      <c r="Q8451" s="9">
        <f t="shared" si="16901"/>
        <v>0</v>
      </c>
      <c r="R8451" s="9">
        <f t="shared" si="16901"/>
        <v>0</v>
      </c>
      <c r="S8451" s="10">
        <f t="shared" ref="S8451:T8451" si="16902">IF(HEX2DEC(H8451) &gt;= 32768, (HEX2DEC(H8451) - 65535 - 1)/10, IF(HEX2DEC(H8451) = 32767, IF($X$2=2, S8452, 32767), HEX2DEC(H8451)/10 ))</f>
        <v>6</v>
      </c>
      <c r="T8451" s="10">
        <f t="shared" si="16902"/>
        <v>10.4</v>
      </c>
      <c r="U8451" s="10">
        <f t="shared" si="6"/>
        <v>8.4</v>
      </c>
    </row>
    <row r="8452" ht="14.25" customHeight="1">
      <c r="A8452" s="6" t="s">
        <v>8217</v>
      </c>
      <c r="B8452" s="13">
        <v>0.0</v>
      </c>
      <c r="C8452" s="13">
        <v>0.0</v>
      </c>
      <c r="D8452" s="9">
        <v>0.0</v>
      </c>
      <c r="E8452" s="9">
        <v>0.0</v>
      </c>
      <c r="F8452" s="9">
        <v>0.0</v>
      </c>
      <c r="G8452" s="9">
        <v>0.0</v>
      </c>
      <c r="H8452" s="4" t="s">
        <v>128</v>
      </c>
      <c r="I8452" s="4" t="s">
        <v>363</v>
      </c>
      <c r="J8452" s="4" t="s">
        <v>64</v>
      </c>
      <c r="L8452" s="8">
        <f t="shared" si="3"/>
        <v>45647.57236</v>
      </c>
      <c r="M8452" s="9">
        <f>IF('tab4'!$B8452=0,0,IF('tab4'!$B8452=1,1,IF('tab4'!$B8452=4,2,IF('tab4'!$B8452=5,3,IF('tab4'!$B8452=6,4,IF(AND('tab4'!$B8452=80,$X$2=2),0,-1))))))</f>
        <v>0</v>
      </c>
      <c r="N8452" s="9">
        <f>IF('tab4'!$C8452=0,0,IF('tab4'!$C8452=1,1,IF('tab4'!$C8452=4,2,IF('tab4'!$C8452=5,3,IF('tab4'!$C8452=6,4,IF(AND('tab4'!$C8452=80,$X$2=2),0,-1))))))</f>
        <v>0</v>
      </c>
      <c r="O8452" s="9">
        <f t="shared" ref="O8452:R8452" si="16903">D8452</f>
        <v>0</v>
      </c>
      <c r="P8452" s="9">
        <f t="shared" si="16903"/>
        <v>0</v>
      </c>
      <c r="Q8452" s="9">
        <f t="shared" si="16903"/>
        <v>0</v>
      </c>
      <c r="R8452" s="9">
        <f t="shared" si="16903"/>
        <v>0</v>
      </c>
      <c r="S8452" s="10">
        <f t="shared" ref="S8452:T8452" si="16904">IF(HEX2DEC(H8452) &gt;= 32768, (HEX2DEC(H8452) - 65535 - 1)/10, IF(HEX2DEC(H8452) = 32767, IF($X$2=2, S8453, 32767), HEX2DEC(H8452)/10 ))</f>
        <v>6.9</v>
      </c>
      <c r="T8452" s="10">
        <f t="shared" si="16904"/>
        <v>9.9</v>
      </c>
      <c r="U8452" s="10">
        <f t="shared" si="6"/>
        <v>6.7</v>
      </c>
    </row>
    <row r="8453" ht="14.25" customHeight="1">
      <c r="A8453" s="6" t="s">
        <v>8218</v>
      </c>
      <c r="B8453" s="13">
        <v>0.0</v>
      </c>
      <c r="C8453" s="13">
        <v>0.0</v>
      </c>
      <c r="D8453" s="9">
        <v>0.0</v>
      </c>
      <c r="E8453" s="9">
        <v>0.0</v>
      </c>
      <c r="F8453" s="9">
        <v>0.0</v>
      </c>
      <c r="G8453" s="9">
        <v>0.0</v>
      </c>
      <c r="H8453" s="4" t="s">
        <v>48</v>
      </c>
      <c r="I8453" s="4" t="s">
        <v>48</v>
      </c>
      <c r="J8453" s="4" t="s">
        <v>24</v>
      </c>
      <c r="L8453" s="8">
        <f t="shared" si="3"/>
        <v>45647.65571</v>
      </c>
      <c r="M8453" s="9">
        <f>IF('tab4'!$B8453=0,0,IF('tab4'!$B8453=1,1,IF('tab4'!$B8453=4,2,IF('tab4'!$B8453=5,3,IF('tab4'!$B8453=6,4,IF(AND('tab4'!$B8453=80,$X$2=2),0,-1))))))</f>
        <v>0</v>
      </c>
      <c r="N8453" s="9">
        <f>IF('tab4'!$C8453=0,0,IF('tab4'!$C8453=1,1,IF('tab4'!$C8453=4,2,IF('tab4'!$C8453=5,3,IF('tab4'!$C8453=6,4,IF(AND('tab4'!$C8453=80,$X$2=2),0,-1))))))</f>
        <v>0</v>
      </c>
      <c r="O8453" s="9">
        <f t="shared" ref="O8453:R8453" si="16905">D8453</f>
        <v>0</v>
      </c>
      <c r="P8453" s="9">
        <f t="shared" si="16905"/>
        <v>0</v>
      </c>
      <c r="Q8453" s="9">
        <f t="shared" si="16905"/>
        <v>0</v>
      </c>
      <c r="R8453" s="9">
        <f t="shared" si="16905"/>
        <v>0</v>
      </c>
      <c r="S8453" s="10">
        <f t="shared" ref="S8453:T8453" si="16906">IF(HEX2DEC(H8453) &gt;= 32768, (HEX2DEC(H8453) - 65535 - 1)/10, IF(HEX2DEC(H8453) = 32767, IF($X$2=2, S8454, 32767), HEX2DEC(H8453)/10 ))</f>
        <v>5.6</v>
      </c>
      <c r="T8453" s="10">
        <f t="shared" si="16906"/>
        <v>5.6</v>
      </c>
      <c r="U8453" s="10">
        <f t="shared" si="6"/>
        <v>4.8</v>
      </c>
    </row>
    <row r="8454" ht="14.25" customHeight="1">
      <c r="A8454" s="6" t="s">
        <v>8219</v>
      </c>
      <c r="B8454" s="13">
        <v>0.0</v>
      </c>
      <c r="C8454" s="13">
        <v>0.0</v>
      </c>
      <c r="D8454" s="9">
        <v>0.0</v>
      </c>
      <c r="E8454" s="9">
        <v>0.0</v>
      </c>
      <c r="F8454" s="9">
        <v>0.0</v>
      </c>
      <c r="G8454" s="9">
        <v>0.0</v>
      </c>
      <c r="H8454" s="4" t="s">
        <v>33</v>
      </c>
      <c r="I8454" s="4" t="s">
        <v>80</v>
      </c>
      <c r="J8454" s="4" t="s">
        <v>80</v>
      </c>
      <c r="L8454" s="8">
        <f t="shared" si="3"/>
        <v>45647.73904</v>
      </c>
      <c r="M8454" s="9">
        <f>IF('tab4'!$B8454=0,0,IF('tab4'!$B8454=1,1,IF('tab4'!$B8454=4,2,IF('tab4'!$B8454=5,3,IF('tab4'!$B8454=6,4,IF(AND('tab4'!$B8454=80,$X$2=2),0,-1))))))</f>
        <v>0</v>
      </c>
      <c r="N8454" s="9">
        <f>IF('tab4'!$C8454=0,0,IF('tab4'!$C8454=1,1,IF('tab4'!$C8454=4,2,IF('tab4'!$C8454=5,3,IF('tab4'!$C8454=6,4,IF(AND('tab4'!$C8454=80,$X$2=2),0,-1))))))</f>
        <v>0</v>
      </c>
      <c r="O8454" s="9">
        <f t="shared" ref="O8454:R8454" si="16907">D8454</f>
        <v>0</v>
      </c>
      <c r="P8454" s="9">
        <f t="shared" si="16907"/>
        <v>0</v>
      </c>
      <c r="Q8454" s="9">
        <f t="shared" si="16907"/>
        <v>0</v>
      </c>
      <c r="R8454" s="9">
        <f t="shared" si="16907"/>
        <v>0</v>
      </c>
      <c r="S8454" s="10">
        <f t="shared" ref="S8454:T8454" si="16908">IF(HEX2DEC(H8454) &gt;= 32768, (HEX2DEC(H8454) - 65535 - 1)/10, IF(HEX2DEC(H8454) = 32767, IF($X$2=2, S8455, 32767), HEX2DEC(H8454)/10 ))</f>
        <v>4.7</v>
      </c>
      <c r="T8454" s="10">
        <f t="shared" si="16908"/>
        <v>4.4</v>
      </c>
      <c r="U8454" s="10">
        <f t="shared" si="6"/>
        <v>4.4</v>
      </c>
    </row>
    <row r="8455" ht="14.25" customHeight="1">
      <c r="A8455" s="6" t="s">
        <v>8220</v>
      </c>
      <c r="B8455" s="13">
        <v>0.0</v>
      </c>
      <c r="C8455" s="13">
        <v>0.0</v>
      </c>
      <c r="D8455" s="9">
        <v>0.0</v>
      </c>
      <c r="E8455" s="9">
        <v>0.0</v>
      </c>
      <c r="F8455" s="9">
        <v>0.0</v>
      </c>
      <c r="G8455" s="9">
        <v>0.0</v>
      </c>
      <c r="H8455" s="4" t="s">
        <v>24</v>
      </c>
      <c r="I8455" s="4" t="s">
        <v>72</v>
      </c>
      <c r="J8455" s="4" t="s">
        <v>77</v>
      </c>
      <c r="L8455" s="8">
        <f t="shared" si="3"/>
        <v>45647.82238</v>
      </c>
      <c r="M8455" s="9">
        <f>IF('tab4'!$B8455=0,0,IF('tab4'!$B8455=1,1,IF('tab4'!$B8455=4,2,IF('tab4'!$B8455=5,3,IF('tab4'!$B8455=6,4,IF(AND('tab4'!$B8455=80,$X$2=2),0,-1))))))</f>
        <v>0</v>
      </c>
      <c r="N8455" s="9">
        <f>IF('tab4'!$C8455=0,0,IF('tab4'!$C8455=1,1,IF('tab4'!$C8455=4,2,IF('tab4'!$C8455=5,3,IF('tab4'!$C8455=6,4,IF(AND('tab4'!$C8455=80,$X$2=2),0,-1))))))</f>
        <v>0</v>
      </c>
      <c r="O8455" s="9">
        <f t="shared" ref="O8455:R8455" si="16909">D8455</f>
        <v>0</v>
      </c>
      <c r="P8455" s="9">
        <f t="shared" si="16909"/>
        <v>0</v>
      </c>
      <c r="Q8455" s="9">
        <f t="shared" si="16909"/>
        <v>0</v>
      </c>
      <c r="R8455" s="9">
        <f t="shared" si="16909"/>
        <v>0</v>
      </c>
      <c r="S8455" s="10">
        <f t="shared" ref="S8455:T8455" si="16910">IF(HEX2DEC(H8455) &gt;= 32768, (HEX2DEC(H8455) - 65535 - 1)/10, IF(HEX2DEC(H8455) = 32767, IF($X$2=2, S8456, 32767), HEX2DEC(H8455)/10 ))</f>
        <v>4.8</v>
      </c>
      <c r="T8455" s="10">
        <f t="shared" si="16910"/>
        <v>4.3</v>
      </c>
      <c r="U8455" s="10">
        <f t="shared" si="6"/>
        <v>4.6</v>
      </c>
    </row>
    <row r="8456" ht="14.25" customHeight="1">
      <c r="A8456" s="6" t="s">
        <v>8221</v>
      </c>
      <c r="B8456" s="13">
        <v>0.0</v>
      </c>
      <c r="C8456" s="13">
        <v>0.0</v>
      </c>
      <c r="D8456" s="9">
        <v>0.0</v>
      </c>
      <c r="E8456" s="9">
        <v>0.0</v>
      </c>
      <c r="F8456" s="9">
        <v>0.0</v>
      </c>
      <c r="G8456" s="9">
        <v>0.0</v>
      </c>
      <c r="H8456" s="4" t="s">
        <v>75</v>
      </c>
      <c r="I8456" s="4" t="s">
        <v>76</v>
      </c>
      <c r="J8456" s="4" t="s">
        <v>72</v>
      </c>
      <c r="L8456" s="8">
        <f t="shared" si="3"/>
        <v>45647.90572</v>
      </c>
      <c r="M8456" s="9">
        <f>IF('tab4'!$B8456=0,0,IF('tab4'!$B8456=1,1,IF('tab4'!$B8456=4,2,IF('tab4'!$B8456=5,3,IF('tab4'!$B8456=6,4,IF(AND('tab4'!$B8456=80,$X$2=2),0,-1))))))</f>
        <v>0</v>
      </c>
      <c r="N8456" s="9">
        <f>IF('tab4'!$C8456=0,0,IF('tab4'!$C8456=1,1,IF('tab4'!$C8456=4,2,IF('tab4'!$C8456=5,3,IF('tab4'!$C8456=6,4,IF(AND('tab4'!$C8456=80,$X$2=2),0,-1))))))</f>
        <v>0</v>
      </c>
      <c r="O8456" s="9">
        <f t="shared" ref="O8456:R8456" si="16911">D8456</f>
        <v>0</v>
      </c>
      <c r="P8456" s="9">
        <f t="shared" si="16911"/>
        <v>0</v>
      </c>
      <c r="Q8456" s="9">
        <f t="shared" si="16911"/>
        <v>0</v>
      </c>
      <c r="R8456" s="9">
        <f t="shared" si="16911"/>
        <v>0</v>
      </c>
      <c r="S8456" s="10">
        <f t="shared" ref="S8456:T8456" si="16912">IF(HEX2DEC(H8456) &gt;= 32768, (HEX2DEC(H8456) - 65535 - 1)/10, IF(HEX2DEC(H8456) = 32767, IF($X$2=2, S8457, 32767), HEX2DEC(H8456)/10 ))</f>
        <v>4.1</v>
      </c>
      <c r="T8456" s="10">
        <f t="shared" si="16912"/>
        <v>3.7</v>
      </c>
      <c r="U8456" s="10">
        <f t="shared" si="6"/>
        <v>4.3</v>
      </c>
    </row>
    <row r="8457" ht="14.25" customHeight="1">
      <c r="A8457" s="6" t="s">
        <v>8222</v>
      </c>
      <c r="B8457" s="13">
        <v>0.0</v>
      </c>
      <c r="C8457" s="13">
        <v>0.0</v>
      </c>
      <c r="D8457" s="9">
        <v>0.0</v>
      </c>
      <c r="E8457" s="9">
        <v>0.0</v>
      </c>
      <c r="F8457" s="9">
        <v>0.0</v>
      </c>
      <c r="G8457" s="9">
        <v>0.0</v>
      </c>
      <c r="H8457" s="4" t="s">
        <v>80</v>
      </c>
      <c r="I8457" s="4" t="s">
        <v>73</v>
      </c>
      <c r="J8457" s="4" t="s">
        <v>24</v>
      </c>
      <c r="L8457" s="8">
        <f t="shared" si="3"/>
        <v>45647.98905</v>
      </c>
      <c r="M8457" s="9">
        <f>IF('tab4'!$B8457=0,0,IF('tab4'!$B8457=1,1,IF('tab4'!$B8457=4,2,IF('tab4'!$B8457=5,3,IF('tab4'!$B8457=6,4,IF(AND('tab4'!$B8457=80,$X$2=2),0,-1))))))</f>
        <v>0</v>
      </c>
      <c r="N8457" s="9">
        <f>IF('tab4'!$C8457=0,0,IF('tab4'!$C8457=1,1,IF('tab4'!$C8457=4,2,IF('tab4'!$C8457=5,3,IF('tab4'!$C8457=6,4,IF(AND('tab4'!$C8457=80,$X$2=2),0,-1))))))</f>
        <v>0</v>
      </c>
      <c r="O8457" s="9">
        <f t="shared" ref="O8457:R8457" si="16913">D8457</f>
        <v>0</v>
      </c>
      <c r="P8457" s="9">
        <f t="shared" si="16913"/>
        <v>0</v>
      </c>
      <c r="Q8457" s="9">
        <f t="shared" si="16913"/>
        <v>0</v>
      </c>
      <c r="R8457" s="9">
        <f t="shared" si="16913"/>
        <v>0</v>
      </c>
      <c r="S8457" s="10">
        <f t="shared" ref="S8457:T8457" si="16914">IF(HEX2DEC(H8457) &gt;= 32768, (HEX2DEC(H8457) - 65535 - 1)/10, IF(HEX2DEC(H8457) = 32767, IF($X$2=2, S8458, 32767), HEX2DEC(H8457)/10 ))</f>
        <v>4.4</v>
      </c>
      <c r="T8457" s="10">
        <f t="shared" si="16914"/>
        <v>4</v>
      </c>
      <c r="U8457" s="10">
        <f t="shared" si="6"/>
        <v>4.8</v>
      </c>
    </row>
    <row r="8458" ht="14.25" customHeight="1">
      <c r="A8458" s="6" t="s">
        <v>8223</v>
      </c>
      <c r="B8458" s="13">
        <v>0.0</v>
      </c>
      <c r="C8458" s="13">
        <v>0.0</v>
      </c>
      <c r="D8458" s="9">
        <v>0.0</v>
      </c>
      <c r="E8458" s="9">
        <v>0.0</v>
      </c>
      <c r="F8458" s="9">
        <v>0.0</v>
      </c>
      <c r="G8458" s="9">
        <v>0.0</v>
      </c>
      <c r="H8458" s="4" t="s">
        <v>155</v>
      </c>
      <c r="I8458" s="4" t="s">
        <v>24</v>
      </c>
      <c r="J8458" s="4" t="s">
        <v>58</v>
      </c>
      <c r="L8458" s="8">
        <f t="shared" si="3"/>
        <v>45648.0724</v>
      </c>
      <c r="M8458" s="9">
        <f>IF('tab4'!$B8458=0,0,IF('tab4'!$B8458=1,1,IF('tab4'!$B8458=4,2,IF('tab4'!$B8458=5,3,IF('tab4'!$B8458=6,4,IF(AND('tab4'!$B8458=80,$X$2=2),0,-1))))))</f>
        <v>0</v>
      </c>
      <c r="N8458" s="9">
        <f>IF('tab4'!$C8458=0,0,IF('tab4'!$C8458=1,1,IF('tab4'!$C8458=4,2,IF('tab4'!$C8458=5,3,IF('tab4'!$C8458=6,4,IF(AND('tab4'!$C8458=80,$X$2=2),0,-1))))))</f>
        <v>0</v>
      </c>
      <c r="O8458" s="9">
        <f t="shared" ref="O8458:R8458" si="16915">D8458</f>
        <v>0</v>
      </c>
      <c r="P8458" s="9">
        <f t="shared" si="16915"/>
        <v>0</v>
      </c>
      <c r="Q8458" s="9">
        <f t="shared" si="16915"/>
        <v>0</v>
      </c>
      <c r="R8458" s="9">
        <f t="shared" si="16915"/>
        <v>0</v>
      </c>
      <c r="S8458" s="10">
        <f t="shared" ref="S8458:T8458" si="16916">IF(HEX2DEC(H8458) &gt;= 32768, (HEX2DEC(H8458) - 65535 - 1)/10, IF(HEX2DEC(H8458) = 32767, IF($X$2=2, S8459, 32767), HEX2DEC(H8458)/10 ))</f>
        <v>5.1</v>
      </c>
      <c r="T8458" s="10">
        <f t="shared" si="16916"/>
        <v>4.8</v>
      </c>
      <c r="U8458" s="10">
        <f t="shared" si="6"/>
        <v>5.8</v>
      </c>
    </row>
    <row r="8459" ht="14.25" customHeight="1">
      <c r="A8459" s="6" t="s">
        <v>8224</v>
      </c>
      <c r="B8459" s="13">
        <v>0.0</v>
      </c>
      <c r="C8459" s="13">
        <v>0.0</v>
      </c>
      <c r="D8459" s="9">
        <v>0.0</v>
      </c>
      <c r="E8459" s="9">
        <v>0.0</v>
      </c>
      <c r="F8459" s="9">
        <v>0.0</v>
      </c>
      <c r="G8459" s="9">
        <v>0.0</v>
      </c>
      <c r="H8459" s="4" t="s">
        <v>51</v>
      </c>
      <c r="I8459" s="4" t="s">
        <v>58</v>
      </c>
      <c r="J8459" s="4" t="s">
        <v>41</v>
      </c>
      <c r="L8459" s="8">
        <f t="shared" si="3"/>
        <v>45648.15573</v>
      </c>
      <c r="M8459" s="9">
        <f>IF('tab4'!$B8459=0,0,IF('tab4'!$B8459=1,1,IF('tab4'!$B8459=4,2,IF('tab4'!$B8459=5,3,IF('tab4'!$B8459=6,4,IF(AND('tab4'!$B8459=80,$X$2=2),0,-1))))))</f>
        <v>0</v>
      </c>
      <c r="N8459" s="9">
        <f>IF('tab4'!$C8459=0,0,IF('tab4'!$C8459=1,1,IF('tab4'!$C8459=4,2,IF('tab4'!$C8459=5,3,IF('tab4'!$C8459=6,4,IF(AND('tab4'!$C8459=80,$X$2=2),0,-1))))))</f>
        <v>0</v>
      </c>
      <c r="O8459" s="9">
        <f t="shared" ref="O8459:R8459" si="16917">D8459</f>
        <v>0</v>
      </c>
      <c r="P8459" s="9">
        <f t="shared" si="16917"/>
        <v>0</v>
      </c>
      <c r="Q8459" s="9">
        <f t="shared" si="16917"/>
        <v>0</v>
      </c>
      <c r="R8459" s="9">
        <f t="shared" si="16917"/>
        <v>0</v>
      </c>
      <c r="S8459" s="10">
        <f t="shared" ref="S8459:T8459" si="16918">IF(HEX2DEC(H8459) &gt;= 32768, (HEX2DEC(H8459) - 65535 - 1)/10, IF(HEX2DEC(H8459) = 32767, IF($X$2=2, S8460, 32767), HEX2DEC(H8459)/10 ))</f>
        <v>6.2</v>
      </c>
      <c r="T8459" s="10">
        <f t="shared" si="16918"/>
        <v>5.8</v>
      </c>
      <c r="U8459" s="10">
        <f t="shared" si="6"/>
        <v>6.1</v>
      </c>
    </row>
    <row r="8460" ht="14.25" customHeight="1">
      <c r="A8460" s="6" t="s">
        <v>8225</v>
      </c>
      <c r="B8460" s="13">
        <v>0.0</v>
      </c>
      <c r="C8460" s="13">
        <v>0.0</v>
      </c>
      <c r="D8460" s="9">
        <v>0.0</v>
      </c>
      <c r="E8460" s="9">
        <v>0.0</v>
      </c>
      <c r="F8460" s="9">
        <v>0.0</v>
      </c>
      <c r="G8460" s="9">
        <v>0.0</v>
      </c>
      <c r="H8460" s="4" t="s">
        <v>55</v>
      </c>
      <c r="I8460" s="4" t="s">
        <v>41</v>
      </c>
      <c r="J8460" s="4" t="s">
        <v>415</v>
      </c>
      <c r="L8460" s="8">
        <f t="shared" si="3"/>
        <v>45648.23906</v>
      </c>
      <c r="M8460" s="9">
        <f>IF('tab4'!$B8460=0,0,IF('tab4'!$B8460=1,1,IF('tab4'!$B8460=4,2,IF('tab4'!$B8460=5,3,IF('tab4'!$B8460=6,4,IF(AND('tab4'!$B8460=80,$X$2=2),0,-1))))))</f>
        <v>0</v>
      </c>
      <c r="N8460" s="9">
        <f>IF('tab4'!$C8460=0,0,IF('tab4'!$C8460=1,1,IF('tab4'!$C8460=4,2,IF('tab4'!$C8460=5,3,IF('tab4'!$C8460=6,4,IF(AND('tab4'!$C8460=80,$X$2=2),0,-1))))))</f>
        <v>0</v>
      </c>
      <c r="O8460" s="9">
        <f t="shared" ref="O8460:R8460" si="16919">D8460</f>
        <v>0</v>
      </c>
      <c r="P8460" s="9">
        <f t="shared" si="16919"/>
        <v>0</v>
      </c>
      <c r="Q8460" s="9">
        <f t="shared" si="16919"/>
        <v>0</v>
      </c>
      <c r="R8460" s="9">
        <f t="shared" si="16919"/>
        <v>0</v>
      </c>
      <c r="S8460" s="10">
        <f t="shared" ref="S8460:T8460" si="16920">IF(HEX2DEC(H8460) &gt;= 32768, (HEX2DEC(H8460) - 65535 - 1)/10, IF(HEX2DEC(H8460) = 32767, IF($X$2=2, S8461, 32767), HEX2DEC(H8460)/10 ))</f>
        <v>6.3</v>
      </c>
      <c r="T8460" s="10">
        <f t="shared" si="16920"/>
        <v>6.1</v>
      </c>
      <c r="U8460" s="10">
        <f t="shared" si="6"/>
        <v>6.5</v>
      </c>
    </row>
    <row r="8461" ht="14.25" customHeight="1">
      <c r="A8461" s="6" t="s">
        <v>8226</v>
      </c>
      <c r="B8461" s="13">
        <v>0.0</v>
      </c>
      <c r="C8461" s="13">
        <v>0.0</v>
      </c>
      <c r="D8461" s="9">
        <v>0.0</v>
      </c>
      <c r="E8461" s="9">
        <v>0.0</v>
      </c>
      <c r="F8461" s="9">
        <v>0.0</v>
      </c>
      <c r="G8461" s="9">
        <v>1.0</v>
      </c>
      <c r="H8461" s="4" t="s">
        <v>55</v>
      </c>
      <c r="I8461" s="4" t="s">
        <v>46</v>
      </c>
      <c r="J8461" s="4" t="s">
        <v>55</v>
      </c>
      <c r="L8461" s="8">
        <f t="shared" si="3"/>
        <v>45648.25002</v>
      </c>
      <c r="M8461" s="9">
        <f>IF('tab4'!$B8461=0,0,IF('tab4'!$B8461=1,1,IF('tab4'!$B8461=4,2,IF('tab4'!$B8461=5,3,IF('tab4'!$B8461=6,4,IF(AND('tab4'!$B8461=80,$X$2=2),0,-1))))))</f>
        <v>0</v>
      </c>
      <c r="N8461" s="9">
        <f>IF('tab4'!$C8461=0,0,IF('tab4'!$C8461=1,1,IF('tab4'!$C8461=4,2,IF('tab4'!$C8461=5,3,IF('tab4'!$C8461=6,4,IF(AND('tab4'!$C8461=80,$X$2=2),0,-1))))))</f>
        <v>0</v>
      </c>
      <c r="O8461" s="9">
        <f t="shared" ref="O8461:R8461" si="16921">D8461</f>
        <v>0</v>
      </c>
      <c r="P8461" s="9">
        <f t="shared" si="16921"/>
        <v>0</v>
      </c>
      <c r="Q8461" s="9">
        <f t="shared" si="16921"/>
        <v>0</v>
      </c>
      <c r="R8461" s="9">
        <f t="shared" si="16921"/>
        <v>1</v>
      </c>
      <c r="S8461" s="10">
        <f t="shared" ref="S8461:T8461" si="16922">IF(HEX2DEC(H8461) &gt;= 32768, (HEX2DEC(H8461) - 65535 - 1)/10, IF(HEX2DEC(H8461) = 32767, IF($X$2=2, S8462, 32767), HEX2DEC(H8461)/10 ))</f>
        <v>6.3</v>
      </c>
      <c r="T8461" s="10">
        <f t="shared" si="16922"/>
        <v>5.9</v>
      </c>
      <c r="U8461" s="10">
        <f t="shared" si="6"/>
        <v>6.3</v>
      </c>
    </row>
    <row r="8462" ht="14.25" customHeight="1">
      <c r="A8462" s="6" t="s">
        <v>8227</v>
      </c>
      <c r="B8462" s="13">
        <v>0.0</v>
      </c>
      <c r="C8462" s="13">
        <v>0.0</v>
      </c>
      <c r="D8462" s="9">
        <v>0.0</v>
      </c>
      <c r="E8462" s="9">
        <v>0.0</v>
      </c>
      <c r="F8462" s="9">
        <v>0.0</v>
      </c>
      <c r="G8462" s="9">
        <v>0.0</v>
      </c>
      <c r="H8462" s="4" t="s">
        <v>41</v>
      </c>
      <c r="I8462" s="4" t="s">
        <v>43</v>
      </c>
      <c r="J8462" s="4" t="s">
        <v>43</v>
      </c>
      <c r="L8462" s="8">
        <f t="shared" si="3"/>
        <v>45648.26117</v>
      </c>
      <c r="M8462" s="9">
        <f>IF('tab4'!$B8462=0,0,IF('tab4'!$B8462=1,1,IF('tab4'!$B8462=4,2,IF('tab4'!$B8462=5,3,IF('tab4'!$B8462=6,4,IF(AND('tab4'!$B8462=80,$X$2=2),0,-1))))))</f>
        <v>0</v>
      </c>
      <c r="N8462" s="9">
        <f>IF('tab4'!$C8462=0,0,IF('tab4'!$C8462=1,1,IF('tab4'!$C8462=4,2,IF('tab4'!$C8462=5,3,IF('tab4'!$C8462=6,4,IF(AND('tab4'!$C8462=80,$X$2=2),0,-1))))))</f>
        <v>0</v>
      </c>
      <c r="O8462" s="9">
        <f t="shared" ref="O8462:R8462" si="16923">D8462</f>
        <v>0</v>
      </c>
      <c r="P8462" s="9">
        <f t="shared" si="16923"/>
        <v>0</v>
      </c>
      <c r="Q8462" s="9">
        <f t="shared" si="16923"/>
        <v>0</v>
      </c>
      <c r="R8462" s="9">
        <f t="shared" si="16923"/>
        <v>0</v>
      </c>
      <c r="S8462" s="10">
        <f t="shared" ref="S8462:T8462" si="16924">IF(HEX2DEC(H8462) &gt;= 32768, (HEX2DEC(H8462) - 65535 - 1)/10, IF(HEX2DEC(H8462) = 32767, IF($X$2=2, S8463, 32767), HEX2DEC(H8462)/10 ))</f>
        <v>6.1</v>
      </c>
      <c r="T8462" s="10">
        <f t="shared" si="16924"/>
        <v>5.7</v>
      </c>
      <c r="U8462" s="10">
        <f t="shared" si="6"/>
        <v>5.7</v>
      </c>
    </row>
    <row r="8463" ht="14.25" customHeight="1">
      <c r="A8463" s="6" t="s">
        <v>8228</v>
      </c>
      <c r="B8463" s="13">
        <v>0.0</v>
      </c>
      <c r="C8463" s="13">
        <v>0.0</v>
      </c>
      <c r="D8463" s="9">
        <v>0.0</v>
      </c>
      <c r="E8463" s="9">
        <v>0.0</v>
      </c>
      <c r="F8463" s="9">
        <v>0.0</v>
      </c>
      <c r="G8463" s="9">
        <v>1.0</v>
      </c>
      <c r="H8463" s="4" t="s">
        <v>41</v>
      </c>
      <c r="I8463" s="4" t="s">
        <v>48</v>
      </c>
      <c r="J8463" s="4" t="s">
        <v>46</v>
      </c>
      <c r="L8463" s="8">
        <f t="shared" si="3"/>
        <v>45648.26799</v>
      </c>
      <c r="M8463" s="9">
        <f>IF('tab4'!$B8463=0,0,IF('tab4'!$B8463=1,1,IF('tab4'!$B8463=4,2,IF('tab4'!$B8463=5,3,IF('tab4'!$B8463=6,4,IF(AND('tab4'!$B8463=80,$X$2=2),0,-1))))))</f>
        <v>0</v>
      </c>
      <c r="N8463" s="9">
        <f>IF('tab4'!$C8463=0,0,IF('tab4'!$C8463=1,1,IF('tab4'!$C8463=4,2,IF('tab4'!$C8463=5,3,IF('tab4'!$C8463=6,4,IF(AND('tab4'!$C8463=80,$X$2=2),0,-1))))))</f>
        <v>0</v>
      </c>
      <c r="O8463" s="9">
        <f t="shared" ref="O8463:R8463" si="16925">D8463</f>
        <v>0</v>
      </c>
      <c r="P8463" s="9">
        <f t="shared" si="16925"/>
        <v>0</v>
      </c>
      <c r="Q8463" s="9">
        <f t="shared" si="16925"/>
        <v>0</v>
      </c>
      <c r="R8463" s="9">
        <f t="shared" si="16925"/>
        <v>1</v>
      </c>
      <c r="S8463" s="10">
        <f t="shared" ref="S8463:T8463" si="16926">IF(HEX2DEC(H8463) &gt;= 32768, (HEX2DEC(H8463) - 65535 - 1)/10, IF(HEX2DEC(H8463) = 32767, IF($X$2=2, S8464, 32767), HEX2DEC(H8463)/10 ))</f>
        <v>6.1</v>
      </c>
      <c r="T8463" s="10">
        <f t="shared" si="16926"/>
        <v>5.6</v>
      </c>
      <c r="U8463" s="10">
        <f t="shared" si="6"/>
        <v>5.9</v>
      </c>
    </row>
    <row r="8464" ht="14.25" customHeight="1">
      <c r="A8464" s="6" t="s">
        <v>8229</v>
      </c>
      <c r="B8464" s="13">
        <v>0.0</v>
      </c>
      <c r="C8464" s="13">
        <v>0.0</v>
      </c>
      <c r="D8464" s="9">
        <v>0.0</v>
      </c>
      <c r="E8464" s="9">
        <v>0.0</v>
      </c>
      <c r="F8464" s="9">
        <v>0.0</v>
      </c>
      <c r="G8464" s="9">
        <v>0.0</v>
      </c>
      <c r="H8464" s="4" t="s">
        <v>46</v>
      </c>
      <c r="I8464" s="4" t="s">
        <v>66</v>
      </c>
      <c r="J8464" s="4" t="s">
        <v>66</v>
      </c>
      <c r="L8464" s="8">
        <f t="shared" si="3"/>
        <v>45648.27933</v>
      </c>
      <c r="M8464" s="9">
        <f>IF('tab4'!$B8464=0,0,IF('tab4'!$B8464=1,1,IF('tab4'!$B8464=4,2,IF('tab4'!$B8464=5,3,IF('tab4'!$B8464=6,4,IF(AND('tab4'!$B8464=80,$X$2=2),0,-1))))))</f>
        <v>0</v>
      </c>
      <c r="N8464" s="9">
        <f>IF('tab4'!$C8464=0,0,IF('tab4'!$C8464=1,1,IF('tab4'!$C8464=4,2,IF('tab4'!$C8464=5,3,IF('tab4'!$C8464=6,4,IF(AND('tab4'!$C8464=80,$X$2=2),0,-1))))))</f>
        <v>0</v>
      </c>
      <c r="O8464" s="9">
        <f t="shared" ref="O8464:R8464" si="16927">D8464</f>
        <v>0</v>
      </c>
      <c r="P8464" s="9">
        <f t="shared" si="16927"/>
        <v>0</v>
      </c>
      <c r="Q8464" s="9">
        <f t="shared" si="16927"/>
        <v>0</v>
      </c>
      <c r="R8464" s="9">
        <f t="shared" si="16927"/>
        <v>0</v>
      </c>
      <c r="S8464" s="10">
        <f t="shared" ref="S8464:T8464" si="16928">IF(HEX2DEC(H8464) &gt;= 32768, (HEX2DEC(H8464) - 65535 - 1)/10, IF(HEX2DEC(H8464) = 32767, IF($X$2=2, S8465, 32767), HEX2DEC(H8464)/10 ))</f>
        <v>5.9</v>
      </c>
      <c r="T8464" s="10">
        <f t="shared" si="16928"/>
        <v>5.4</v>
      </c>
      <c r="U8464" s="10">
        <f t="shared" si="6"/>
        <v>5.4</v>
      </c>
    </row>
    <row r="8465" ht="14.25" customHeight="1">
      <c r="A8465" s="6" t="s">
        <v>8230</v>
      </c>
      <c r="B8465" s="13">
        <v>0.0</v>
      </c>
      <c r="C8465" s="13">
        <v>0.0</v>
      </c>
      <c r="D8465" s="9">
        <v>0.0</v>
      </c>
      <c r="E8465" s="9">
        <v>0.0</v>
      </c>
      <c r="F8465" s="9">
        <v>0.0</v>
      </c>
      <c r="G8465" s="9">
        <v>0.0</v>
      </c>
      <c r="H8465" s="4" t="s">
        <v>46</v>
      </c>
      <c r="I8465" s="4" t="s">
        <v>58</v>
      </c>
      <c r="J8465" s="4" t="s">
        <v>51</v>
      </c>
      <c r="L8465" s="8">
        <f t="shared" si="3"/>
        <v>45648.36267</v>
      </c>
      <c r="M8465" s="9">
        <f>IF('tab4'!$B8465=0,0,IF('tab4'!$B8465=1,1,IF('tab4'!$B8465=4,2,IF('tab4'!$B8465=5,3,IF('tab4'!$B8465=6,4,IF(AND('tab4'!$B8465=80,$X$2=2),0,-1))))))</f>
        <v>0</v>
      </c>
      <c r="N8465" s="9">
        <f>IF('tab4'!$C8465=0,0,IF('tab4'!$C8465=1,1,IF('tab4'!$C8465=4,2,IF('tab4'!$C8465=5,3,IF('tab4'!$C8465=6,4,IF(AND('tab4'!$C8465=80,$X$2=2),0,-1))))))</f>
        <v>0</v>
      </c>
      <c r="O8465" s="9">
        <f t="shared" ref="O8465:R8465" si="16929">D8465</f>
        <v>0</v>
      </c>
      <c r="P8465" s="9">
        <f t="shared" si="16929"/>
        <v>0</v>
      </c>
      <c r="Q8465" s="9">
        <f t="shared" si="16929"/>
        <v>0</v>
      </c>
      <c r="R8465" s="9">
        <f t="shared" si="16929"/>
        <v>0</v>
      </c>
      <c r="S8465" s="10">
        <f t="shared" ref="S8465:T8465" si="16930">IF(HEX2DEC(H8465) &gt;= 32768, (HEX2DEC(H8465) - 65535 - 1)/10, IF(HEX2DEC(H8465) = 32767, IF($X$2=2, S8466, 32767), HEX2DEC(H8465)/10 ))</f>
        <v>5.9</v>
      </c>
      <c r="T8465" s="10">
        <f t="shared" si="16930"/>
        <v>5.8</v>
      </c>
      <c r="U8465" s="10">
        <f t="shared" si="6"/>
        <v>6.2</v>
      </c>
    </row>
    <row r="8466" ht="14.25" customHeight="1">
      <c r="A8466" s="6" t="s">
        <v>8231</v>
      </c>
      <c r="B8466" s="13">
        <v>0.0</v>
      </c>
      <c r="C8466" s="13">
        <v>0.0</v>
      </c>
      <c r="D8466" s="9">
        <v>0.0</v>
      </c>
      <c r="E8466" s="9">
        <v>0.0</v>
      </c>
      <c r="F8466" s="9">
        <v>0.0</v>
      </c>
      <c r="G8466" s="9">
        <v>0.0</v>
      </c>
      <c r="H8466" s="4" t="s">
        <v>62</v>
      </c>
      <c r="I8466" s="4" t="s">
        <v>147</v>
      </c>
      <c r="J8466" s="4" t="s">
        <v>325</v>
      </c>
      <c r="L8466" s="8">
        <f t="shared" si="3"/>
        <v>45648.44601</v>
      </c>
      <c r="M8466" s="9">
        <f>IF('tab4'!$B8466=0,0,IF('tab4'!$B8466=1,1,IF('tab4'!$B8466=4,2,IF('tab4'!$B8466=5,3,IF('tab4'!$B8466=6,4,IF(AND('tab4'!$B8466=80,$X$2=2),0,-1))))))</f>
        <v>0</v>
      </c>
      <c r="N8466" s="9">
        <f>IF('tab4'!$C8466=0,0,IF('tab4'!$C8466=1,1,IF('tab4'!$C8466=4,2,IF('tab4'!$C8466=5,3,IF('tab4'!$C8466=6,4,IF(AND('tab4'!$C8466=80,$X$2=2),0,-1))))))</f>
        <v>0</v>
      </c>
      <c r="O8466" s="9">
        <f t="shared" ref="O8466:R8466" si="16931">D8466</f>
        <v>0</v>
      </c>
      <c r="P8466" s="9">
        <f t="shared" si="16931"/>
        <v>0</v>
      </c>
      <c r="Q8466" s="9">
        <f t="shared" si="16931"/>
        <v>0</v>
      </c>
      <c r="R8466" s="9">
        <f t="shared" si="16931"/>
        <v>0</v>
      </c>
      <c r="S8466" s="10">
        <f t="shared" ref="S8466:T8466" si="16932">IF(HEX2DEC(H8466) &gt;= 32768, (HEX2DEC(H8466) - 65535 - 1)/10, IF(HEX2DEC(H8466) = 32767, IF($X$2=2, S8467, 32767), HEX2DEC(H8466)/10 ))</f>
        <v>7.5</v>
      </c>
      <c r="T8466" s="10">
        <f t="shared" si="16932"/>
        <v>8.3</v>
      </c>
      <c r="U8466" s="10">
        <f t="shared" si="6"/>
        <v>8.5</v>
      </c>
    </row>
    <row r="8467" ht="14.25" customHeight="1">
      <c r="A8467" s="6" t="s">
        <v>8232</v>
      </c>
      <c r="B8467" s="13">
        <v>0.0</v>
      </c>
      <c r="C8467" s="13">
        <v>0.0</v>
      </c>
      <c r="D8467" s="9">
        <v>0.0</v>
      </c>
      <c r="E8467" s="9">
        <v>0.0</v>
      </c>
      <c r="F8467" s="9">
        <v>0.0</v>
      </c>
      <c r="G8467" s="9">
        <v>0.0</v>
      </c>
      <c r="H8467" s="4" t="s">
        <v>381</v>
      </c>
      <c r="I8467" s="4" t="s">
        <v>350</v>
      </c>
      <c r="J8467" s="4" t="s">
        <v>147</v>
      </c>
      <c r="L8467" s="8">
        <f t="shared" si="3"/>
        <v>45648.52935</v>
      </c>
      <c r="M8467" s="9">
        <f>IF('tab4'!$B8467=0,0,IF('tab4'!$B8467=1,1,IF('tab4'!$B8467=4,2,IF('tab4'!$B8467=5,3,IF('tab4'!$B8467=6,4,IF(AND('tab4'!$B8467=80,$X$2=2),0,-1))))))</f>
        <v>0</v>
      </c>
      <c r="N8467" s="9">
        <f>IF('tab4'!$C8467=0,0,IF('tab4'!$C8467=1,1,IF('tab4'!$C8467=4,2,IF('tab4'!$C8467=5,3,IF('tab4'!$C8467=6,4,IF(AND('tab4'!$C8467=80,$X$2=2),0,-1))))))</f>
        <v>0</v>
      </c>
      <c r="O8467" s="9">
        <f t="shared" ref="O8467:R8467" si="16933">D8467</f>
        <v>0</v>
      </c>
      <c r="P8467" s="9">
        <f t="shared" si="16933"/>
        <v>0</v>
      </c>
      <c r="Q8467" s="9">
        <f t="shared" si="16933"/>
        <v>0</v>
      </c>
      <c r="R8467" s="9">
        <f t="shared" si="16933"/>
        <v>0</v>
      </c>
      <c r="S8467" s="10">
        <f t="shared" ref="S8467:T8467" si="16934">IF(HEX2DEC(H8467) &gt;= 32768, (HEX2DEC(H8467) - 65535 - 1)/10, IF(HEX2DEC(H8467) = 32767, IF($X$2=2, S8468, 32767), HEX2DEC(H8467)/10 ))</f>
        <v>8.7</v>
      </c>
      <c r="T8467" s="10">
        <f t="shared" si="16934"/>
        <v>9.1</v>
      </c>
      <c r="U8467" s="10">
        <f t="shared" si="6"/>
        <v>8.3</v>
      </c>
    </row>
    <row r="8468" ht="14.25" customHeight="1">
      <c r="A8468" s="6" t="s">
        <v>8233</v>
      </c>
      <c r="B8468" s="13">
        <v>0.0</v>
      </c>
      <c r="C8468" s="13">
        <v>0.0</v>
      </c>
      <c r="D8468" s="9">
        <v>0.0</v>
      </c>
      <c r="E8468" s="9">
        <v>0.0</v>
      </c>
      <c r="F8468" s="9">
        <v>0.0</v>
      </c>
      <c r="G8468" s="9">
        <v>1.0</v>
      </c>
      <c r="H8468" s="4" t="s">
        <v>322</v>
      </c>
      <c r="I8468" s="4" t="s">
        <v>322</v>
      </c>
      <c r="J8468" s="4" t="s">
        <v>327</v>
      </c>
      <c r="L8468" s="8">
        <f t="shared" si="3"/>
        <v>45648.54873</v>
      </c>
      <c r="M8468" s="9">
        <f>IF('tab4'!$B8468=0,0,IF('tab4'!$B8468=1,1,IF('tab4'!$B8468=4,2,IF('tab4'!$B8468=5,3,IF('tab4'!$B8468=6,4,IF(AND('tab4'!$B8468=80,$X$2=2),0,-1))))))</f>
        <v>0</v>
      </c>
      <c r="N8468" s="9">
        <f>IF('tab4'!$C8468=0,0,IF('tab4'!$C8468=1,1,IF('tab4'!$C8468=4,2,IF('tab4'!$C8468=5,3,IF('tab4'!$C8468=6,4,IF(AND('tab4'!$C8468=80,$X$2=2),0,-1))))))</f>
        <v>0</v>
      </c>
      <c r="O8468" s="9">
        <f t="shared" ref="O8468:R8468" si="16935">D8468</f>
        <v>0</v>
      </c>
      <c r="P8468" s="9">
        <f t="shared" si="16935"/>
        <v>0</v>
      </c>
      <c r="Q8468" s="9">
        <f t="shared" si="16935"/>
        <v>0</v>
      </c>
      <c r="R8468" s="9">
        <f t="shared" si="16935"/>
        <v>1</v>
      </c>
      <c r="S8468" s="10">
        <f t="shared" ref="S8468:T8468" si="16936">IF(HEX2DEC(H8468) &gt;= 32768, (HEX2DEC(H8468) - 65535 - 1)/10, IF(HEX2DEC(H8468) = 32767, IF($X$2=2, S8469, 32767), HEX2DEC(H8468)/10 ))</f>
        <v>8.6</v>
      </c>
      <c r="T8468" s="10">
        <f t="shared" si="16936"/>
        <v>8.6</v>
      </c>
      <c r="U8468" s="10">
        <f t="shared" si="6"/>
        <v>7.9</v>
      </c>
    </row>
    <row r="8469" ht="14.25" customHeight="1">
      <c r="A8469" s="6" t="s">
        <v>8234</v>
      </c>
      <c r="B8469" s="13">
        <v>0.0</v>
      </c>
      <c r="C8469" s="13">
        <v>0.0</v>
      </c>
      <c r="D8469" s="9">
        <v>0.0</v>
      </c>
      <c r="E8469" s="9">
        <v>0.0</v>
      </c>
      <c r="F8469" s="9">
        <v>0.0</v>
      </c>
      <c r="G8469" s="9">
        <v>0.0</v>
      </c>
      <c r="H8469" s="4" t="s">
        <v>51</v>
      </c>
      <c r="I8469" s="4" t="s">
        <v>39</v>
      </c>
      <c r="J8469" s="4" t="s">
        <v>44</v>
      </c>
      <c r="L8469" s="8">
        <f t="shared" si="3"/>
        <v>45648.62931</v>
      </c>
      <c r="M8469" s="9">
        <f>IF('tab4'!$B8469=0,0,IF('tab4'!$B8469=1,1,IF('tab4'!$B8469=4,2,IF('tab4'!$B8469=5,3,IF('tab4'!$B8469=6,4,IF(AND('tab4'!$B8469=80,$X$2=2),0,-1))))))</f>
        <v>0</v>
      </c>
      <c r="N8469" s="9">
        <f>IF('tab4'!$C8469=0,0,IF('tab4'!$C8469=1,1,IF('tab4'!$C8469=4,2,IF('tab4'!$C8469=5,3,IF('tab4'!$C8469=6,4,IF(AND('tab4'!$C8469=80,$X$2=2),0,-1))))))</f>
        <v>0</v>
      </c>
      <c r="O8469" s="9">
        <f t="shared" ref="O8469:R8469" si="16937">D8469</f>
        <v>0</v>
      </c>
      <c r="P8469" s="9">
        <f t="shared" si="16937"/>
        <v>0</v>
      </c>
      <c r="Q8469" s="9">
        <f t="shared" si="16937"/>
        <v>0</v>
      </c>
      <c r="R8469" s="9">
        <f t="shared" si="16937"/>
        <v>0</v>
      </c>
      <c r="S8469" s="10">
        <f t="shared" ref="S8469:T8469" si="16938">IF(HEX2DEC(H8469) &gt;= 32768, (HEX2DEC(H8469) - 65535 - 1)/10, IF(HEX2DEC(H8469) = 32767, IF($X$2=2, S8470, 32767), HEX2DEC(H8469)/10 ))</f>
        <v>6.2</v>
      </c>
      <c r="T8469" s="10">
        <f t="shared" si="16938"/>
        <v>5.5</v>
      </c>
      <c r="U8469" s="10">
        <f t="shared" si="6"/>
        <v>6</v>
      </c>
    </row>
    <row r="8470" ht="14.25" customHeight="1">
      <c r="A8470" s="6" t="s">
        <v>8235</v>
      </c>
      <c r="B8470" s="13">
        <v>0.0</v>
      </c>
      <c r="C8470" s="13">
        <v>0.0</v>
      </c>
      <c r="D8470" s="9">
        <v>0.0</v>
      </c>
      <c r="E8470" s="9">
        <v>0.0</v>
      </c>
      <c r="F8470" s="9">
        <v>0.0</v>
      </c>
      <c r="G8470" s="9">
        <v>0.0</v>
      </c>
      <c r="H8470" s="4" t="s">
        <v>43</v>
      </c>
      <c r="I8470" s="4" t="s">
        <v>155</v>
      </c>
      <c r="J8470" s="4" t="s">
        <v>41</v>
      </c>
      <c r="L8470" s="8">
        <f t="shared" si="3"/>
        <v>45648.71265</v>
      </c>
      <c r="M8470" s="9">
        <f>IF('tab4'!$B8470=0,0,IF('tab4'!$B8470=1,1,IF('tab4'!$B8470=4,2,IF('tab4'!$B8470=5,3,IF('tab4'!$B8470=6,4,IF(AND('tab4'!$B8470=80,$X$2=2),0,-1))))))</f>
        <v>0</v>
      </c>
      <c r="N8470" s="9">
        <f>IF('tab4'!$C8470=0,0,IF('tab4'!$C8470=1,1,IF('tab4'!$C8470=4,2,IF('tab4'!$C8470=5,3,IF('tab4'!$C8470=6,4,IF(AND('tab4'!$C8470=80,$X$2=2),0,-1))))))</f>
        <v>0</v>
      </c>
      <c r="O8470" s="9">
        <f t="shared" ref="O8470:R8470" si="16939">D8470</f>
        <v>0</v>
      </c>
      <c r="P8470" s="9">
        <f t="shared" si="16939"/>
        <v>0</v>
      </c>
      <c r="Q8470" s="9">
        <f t="shared" si="16939"/>
        <v>0</v>
      </c>
      <c r="R8470" s="9">
        <f t="shared" si="16939"/>
        <v>0</v>
      </c>
      <c r="S8470" s="10">
        <f t="shared" ref="S8470:T8470" si="16940">IF(HEX2DEC(H8470) &gt;= 32768, (HEX2DEC(H8470) - 65535 - 1)/10, IF(HEX2DEC(H8470) = 32767, IF($X$2=2, S8471, 32767), HEX2DEC(H8470)/10 ))</f>
        <v>5.7</v>
      </c>
      <c r="T8470" s="10">
        <f t="shared" si="16940"/>
        <v>5.1</v>
      </c>
      <c r="U8470" s="10">
        <f t="shared" si="6"/>
        <v>6.1</v>
      </c>
    </row>
    <row r="8471" ht="14.25" customHeight="1">
      <c r="A8471" s="6" t="s">
        <v>8236</v>
      </c>
      <c r="B8471" s="13">
        <v>0.0</v>
      </c>
      <c r="C8471" s="13">
        <v>0.0</v>
      </c>
      <c r="D8471" s="9">
        <v>0.0</v>
      </c>
      <c r="E8471" s="9">
        <v>0.0</v>
      </c>
      <c r="F8471" s="9">
        <v>0.0</v>
      </c>
      <c r="G8471" s="9">
        <v>1.0</v>
      </c>
      <c r="H8471" s="4" t="s">
        <v>48</v>
      </c>
      <c r="I8471" s="4" t="s">
        <v>155</v>
      </c>
      <c r="J8471" s="4" t="s">
        <v>58</v>
      </c>
      <c r="L8471" s="8">
        <f t="shared" si="3"/>
        <v>45648.74287</v>
      </c>
      <c r="M8471" s="9">
        <f>IF('tab4'!$B8471=0,0,IF('tab4'!$B8471=1,1,IF('tab4'!$B8471=4,2,IF('tab4'!$B8471=5,3,IF('tab4'!$B8471=6,4,IF(AND('tab4'!$B8471=80,$X$2=2),0,-1))))))</f>
        <v>0</v>
      </c>
      <c r="N8471" s="9">
        <f>IF('tab4'!$C8471=0,0,IF('tab4'!$C8471=1,1,IF('tab4'!$C8471=4,2,IF('tab4'!$C8471=5,3,IF('tab4'!$C8471=6,4,IF(AND('tab4'!$C8471=80,$X$2=2),0,-1))))))</f>
        <v>0</v>
      </c>
      <c r="O8471" s="9">
        <f t="shared" ref="O8471:R8471" si="16941">D8471</f>
        <v>0</v>
      </c>
      <c r="P8471" s="9">
        <f t="shared" si="16941"/>
        <v>0</v>
      </c>
      <c r="Q8471" s="9">
        <f t="shared" si="16941"/>
        <v>0</v>
      </c>
      <c r="R8471" s="9">
        <f t="shared" si="16941"/>
        <v>1</v>
      </c>
      <c r="S8471" s="10">
        <f t="shared" ref="S8471:T8471" si="16942">IF(HEX2DEC(H8471) &gt;= 32768, (HEX2DEC(H8471) - 65535 - 1)/10, IF(HEX2DEC(H8471) = 32767, IF($X$2=2, S8472, 32767), HEX2DEC(H8471)/10 ))</f>
        <v>5.6</v>
      </c>
      <c r="T8471" s="10">
        <f t="shared" si="16942"/>
        <v>5.1</v>
      </c>
      <c r="U8471" s="10">
        <f t="shared" si="6"/>
        <v>5.8</v>
      </c>
    </row>
    <row r="8472" ht="14.25" customHeight="1">
      <c r="A8472" s="6" t="s">
        <v>8237</v>
      </c>
      <c r="B8472" s="13">
        <v>0.0</v>
      </c>
      <c r="C8472" s="13">
        <v>0.0</v>
      </c>
      <c r="D8472" s="9">
        <v>0.0</v>
      </c>
      <c r="E8472" s="9">
        <v>0.0</v>
      </c>
      <c r="F8472" s="9">
        <v>0.0</v>
      </c>
      <c r="G8472" s="9">
        <v>1.0</v>
      </c>
      <c r="H8472" s="4" t="s">
        <v>24</v>
      </c>
      <c r="I8472" s="4" t="s">
        <v>72</v>
      </c>
      <c r="J8472" s="4" t="s">
        <v>80</v>
      </c>
      <c r="L8472" s="8">
        <f t="shared" si="3"/>
        <v>45648.8262</v>
      </c>
      <c r="M8472" s="9">
        <f>IF('tab4'!$B8472=0,0,IF('tab4'!$B8472=1,1,IF('tab4'!$B8472=4,2,IF('tab4'!$B8472=5,3,IF('tab4'!$B8472=6,4,IF(AND('tab4'!$B8472=80,$X$2=2),0,-1))))))</f>
        <v>0</v>
      </c>
      <c r="N8472" s="9">
        <f>IF('tab4'!$C8472=0,0,IF('tab4'!$C8472=1,1,IF('tab4'!$C8472=4,2,IF('tab4'!$C8472=5,3,IF('tab4'!$C8472=6,4,IF(AND('tab4'!$C8472=80,$X$2=2),0,-1))))))</f>
        <v>0</v>
      </c>
      <c r="O8472" s="9">
        <f t="shared" ref="O8472:R8472" si="16943">D8472</f>
        <v>0</v>
      </c>
      <c r="P8472" s="9">
        <f t="shared" si="16943"/>
        <v>0</v>
      </c>
      <c r="Q8472" s="9">
        <f t="shared" si="16943"/>
        <v>0</v>
      </c>
      <c r="R8472" s="9">
        <f t="shared" si="16943"/>
        <v>1</v>
      </c>
      <c r="S8472" s="10">
        <f t="shared" ref="S8472:T8472" si="16944">IF(HEX2DEC(H8472) &gt;= 32768, (HEX2DEC(H8472) - 65535 - 1)/10, IF(HEX2DEC(H8472) = 32767, IF($X$2=2, S8473, 32767), HEX2DEC(H8472)/10 ))</f>
        <v>4.8</v>
      </c>
      <c r="T8472" s="10">
        <f t="shared" si="16944"/>
        <v>4.3</v>
      </c>
      <c r="U8472" s="10">
        <f t="shared" si="6"/>
        <v>4.4</v>
      </c>
    </row>
    <row r="8473" ht="14.25" customHeight="1">
      <c r="A8473" s="6" t="s">
        <v>8238</v>
      </c>
      <c r="B8473" s="13">
        <v>0.0</v>
      </c>
      <c r="C8473" s="13">
        <v>0.0</v>
      </c>
      <c r="D8473" s="9">
        <v>0.0</v>
      </c>
      <c r="E8473" s="9">
        <v>0.0</v>
      </c>
      <c r="F8473" s="9">
        <v>0.0</v>
      </c>
      <c r="G8473" s="9">
        <v>0.0</v>
      </c>
      <c r="H8473" s="4" t="s">
        <v>25</v>
      </c>
      <c r="I8473" s="4" t="s">
        <v>75</v>
      </c>
      <c r="J8473" s="4" t="s">
        <v>462</v>
      </c>
      <c r="L8473" s="8">
        <f t="shared" si="3"/>
        <v>45648.87483</v>
      </c>
      <c r="M8473" s="9">
        <f>IF('tab4'!$B8473=0,0,IF('tab4'!$B8473=1,1,IF('tab4'!$B8473=4,2,IF('tab4'!$B8473=5,3,IF('tab4'!$B8473=6,4,IF(AND('tab4'!$B8473=80,$X$2=2),0,-1))))))</f>
        <v>0</v>
      </c>
      <c r="N8473" s="9">
        <f>IF('tab4'!$C8473=0,0,IF('tab4'!$C8473=1,1,IF('tab4'!$C8473=4,2,IF('tab4'!$C8473=5,3,IF('tab4'!$C8473=6,4,IF(AND('tab4'!$C8473=80,$X$2=2),0,-1))))))</f>
        <v>0</v>
      </c>
      <c r="O8473" s="9">
        <f t="shared" ref="O8473:R8473" si="16945">D8473</f>
        <v>0</v>
      </c>
      <c r="P8473" s="9">
        <f t="shared" si="16945"/>
        <v>0</v>
      </c>
      <c r="Q8473" s="9">
        <f t="shared" si="16945"/>
        <v>0</v>
      </c>
      <c r="R8473" s="9">
        <f t="shared" si="16945"/>
        <v>0</v>
      </c>
      <c r="S8473" s="10">
        <f t="shared" ref="S8473:T8473" si="16946">IF(HEX2DEC(H8473) &gt;= 32768, (HEX2DEC(H8473) - 65535 - 1)/10, IF(HEX2DEC(H8473) = 32767, IF($X$2=2, S8474, 32767), HEX2DEC(H8473)/10 ))</f>
        <v>4.5</v>
      </c>
      <c r="T8473" s="10">
        <f t="shared" si="16946"/>
        <v>4.1</v>
      </c>
      <c r="U8473" s="10">
        <f t="shared" si="6"/>
        <v>4.2</v>
      </c>
    </row>
    <row r="8474" ht="14.25" customHeight="1">
      <c r="A8474" s="6" t="s">
        <v>8239</v>
      </c>
      <c r="B8474" s="13">
        <v>0.0</v>
      </c>
      <c r="C8474" s="13">
        <v>0.0</v>
      </c>
      <c r="D8474" s="9">
        <v>0.0</v>
      </c>
      <c r="E8474" s="9">
        <v>0.0</v>
      </c>
      <c r="F8474" s="9">
        <v>0.0</v>
      </c>
      <c r="G8474" s="9">
        <v>1.0</v>
      </c>
      <c r="H8474" s="4" t="s">
        <v>25</v>
      </c>
      <c r="I8474" s="4" t="s">
        <v>73</v>
      </c>
      <c r="J8474" s="4" t="s">
        <v>462</v>
      </c>
      <c r="L8474" s="8">
        <f t="shared" si="3"/>
        <v>45648.87718</v>
      </c>
      <c r="M8474" s="9">
        <f>IF('tab4'!$B8474=0,0,IF('tab4'!$B8474=1,1,IF('tab4'!$B8474=4,2,IF('tab4'!$B8474=5,3,IF('tab4'!$B8474=6,4,IF(AND('tab4'!$B8474=80,$X$2=2),0,-1))))))</f>
        <v>0</v>
      </c>
      <c r="N8474" s="9">
        <f>IF('tab4'!$C8474=0,0,IF('tab4'!$C8474=1,1,IF('tab4'!$C8474=4,2,IF('tab4'!$C8474=5,3,IF('tab4'!$C8474=6,4,IF(AND('tab4'!$C8474=80,$X$2=2),0,-1))))))</f>
        <v>0</v>
      </c>
      <c r="O8474" s="9">
        <f t="shared" ref="O8474:R8474" si="16947">D8474</f>
        <v>0</v>
      </c>
      <c r="P8474" s="9">
        <f t="shared" si="16947"/>
        <v>0</v>
      </c>
      <c r="Q8474" s="9">
        <f t="shared" si="16947"/>
        <v>0</v>
      </c>
      <c r="R8474" s="9">
        <f t="shared" si="16947"/>
        <v>1</v>
      </c>
      <c r="S8474" s="10">
        <f t="shared" ref="S8474:T8474" si="16948">IF(HEX2DEC(H8474) &gt;= 32768, (HEX2DEC(H8474) - 65535 - 1)/10, IF(HEX2DEC(H8474) = 32767, IF($X$2=2, S8475, 32767), HEX2DEC(H8474)/10 ))</f>
        <v>4.5</v>
      </c>
      <c r="T8474" s="10">
        <f t="shared" si="16948"/>
        <v>4</v>
      </c>
      <c r="U8474" s="10">
        <f t="shared" si="6"/>
        <v>4.2</v>
      </c>
    </row>
    <row r="8475" ht="14.25" customHeight="1">
      <c r="A8475" s="6" t="s">
        <v>8240</v>
      </c>
      <c r="B8475" s="13">
        <v>5.0</v>
      </c>
      <c r="C8475" s="13">
        <v>0.0</v>
      </c>
      <c r="D8475" s="9">
        <v>1.0</v>
      </c>
      <c r="E8475" s="9">
        <v>0.0</v>
      </c>
      <c r="F8475" s="9">
        <v>0.0</v>
      </c>
      <c r="G8475" s="9">
        <v>1.0</v>
      </c>
      <c r="H8475" s="4" t="s">
        <v>80</v>
      </c>
      <c r="I8475" s="4" t="s">
        <v>102</v>
      </c>
      <c r="J8475" s="4" t="s">
        <v>75</v>
      </c>
      <c r="L8475" s="8">
        <f t="shared" si="3"/>
        <v>45648.88236</v>
      </c>
      <c r="M8475" s="9">
        <f>IF('tab4'!$B8475=0,0,IF('tab4'!$B8475=1,1,IF('tab4'!$B8475=4,2,IF('tab4'!$B8475=5,3,IF('tab4'!$B8475=6,4,IF(AND('tab4'!$B8475=80,$X$2=2),0,-1))))))</f>
        <v>3</v>
      </c>
      <c r="N8475" s="9">
        <f>IF('tab4'!$C8475=0,0,IF('tab4'!$C8475=1,1,IF('tab4'!$C8475=4,2,IF('tab4'!$C8475=5,3,IF('tab4'!$C8475=6,4,IF(AND('tab4'!$C8475=80,$X$2=2),0,-1))))))</f>
        <v>0</v>
      </c>
      <c r="O8475" s="9">
        <f t="shared" ref="O8475:R8475" si="16949">D8475</f>
        <v>1</v>
      </c>
      <c r="P8475" s="9">
        <f t="shared" si="16949"/>
        <v>0</v>
      </c>
      <c r="Q8475" s="9">
        <f t="shared" si="16949"/>
        <v>0</v>
      </c>
      <c r="R8475" s="9">
        <f t="shared" si="16949"/>
        <v>1</v>
      </c>
      <c r="S8475" s="10">
        <f t="shared" ref="S8475:T8475" si="16950">IF(HEX2DEC(H8475) &gt;= 32768, (HEX2DEC(H8475) - 65535 - 1)/10, IF(HEX2DEC(H8475) = 32767, IF($X$2=2, S8476, 32767), HEX2DEC(H8475)/10 ))</f>
        <v>4.4</v>
      </c>
      <c r="T8475" s="10">
        <f t="shared" si="16950"/>
        <v>3.9</v>
      </c>
      <c r="U8475" s="10">
        <f t="shared" si="6"/>
        <v>4.1</v>
      </c>
    </row>
    <row r="8476" ht="14.25" customHeight="1">
      <c r="A8476" s="6" t="s">
        <v>8241</v>
      </c>
      <c r="B8476" s="13">
        <v>1.0</v>
      </c>
      <c r="C8476" s="13">
        <v>0.0</v>
      </c>
      <c r="D8476" s="9">
        <v>1.0</v>
      </c>
      <c r="E8476" s="9">
        <v>0.0</v>
      </c>
      <c r="F8476" s="9">
        <v>0.0</v>
      </c>
      <c r="G8476" s="9">
        <v>1.0</v>
      </c>
      <c r="H8476" s="4" t="s">
        <v>56</v>
      </c>
      <c r="I8476" s="4" t="s">
        <v>102</v>
      </c>
      <c r="J8476" s="4" t="s">
        <v>75</v>
      </c>
      <c r="L8476" s="8">
        <f t="shared" si="3"/>
        <v>45648.88412</v>
      </c>
      <c r="M8476" s="9">
        <f>IF('tab4'!$B8476=0,0,IF('tab4'!$B8476=1,1,IF('tab4'!$B8476=4,2,IF('tab4'!$B8476=5,3,IF('tab4'!$B8476=6,4,IF(AND('tab4'!$B8476=80,$X$2=2),0,-1))))))</f>
        <v>1</v>
      </c>
      <c r="N8476" s="9">
        <f>IF('tab4'!$C8476=0,0,IF('tab4'!$C8476=1,1,IF('tab4'!$C8476=4,2,IF('tab4'!$C8476=5,3,IF('tab4'!$C8476=6,4,IF(AND('tab4'!$C8476=80,$X$2=2),0,-1))))))</f>
        <v>0</v>
      </c>
      <c r="O8476" s="9">
        <f t="shared" ref="O8476:R8476" si="16951">D8476</f>
        <v>1</v>
      </c>
      <c r="P8476" s="9">
        <f t="shared" si="16951"/>
        <v>0</v>
      </c>
      <c r="Q8476" s="9">
        <f t="shared" si="16951"/>
        <v>0</v>
      </c>
      <c r="R8476" s="9">
        <f t="shared" si="16951"/>
        <v>1</v>
      </c>
      <c r="S8476" s="10">
        <f t="shared" ref="S8476:T8476" si="16952">IF(HEX2DEC(H8476) &gt;= 32768, (HEX2DEC(H8476) - 65535 - 1)/10, IF(HEX2DEC(H8476) = 32767, IF($X$2=2, S8477, 32767), HEX2DEC(H8476)/10 ))</f>
        <v>7.1</v>
      </c>
      <c r="T8476" s="10">
        <f t="shared" si="16952"/>
        <v>3.9</v>
      </c>
      <c r="U8476" s="10">
        <f t="shared" si="6"/>
        <v>4.1</v>
      </c>
    </row>
    <row r="8477" ht="14.25" customHeight="1">
      <c r="A8477" s="6" t="s">
        <v>8242</v>
      </c>
      <c r="B8477" s="13">
        <v>1.0</v>
      </c>
      <c r="C8477" s="13">
        <v>0.0</v>
      </c>
      <c r="D8477" s="9">
        <v>0.0</v>
      </c>
      <c r="E8477" s="9">
        <v>0.0</v>
      </c>
      <c r="F8477" s="9">
        <v>0.0</v>
      </c>
      <c r="G8477" s="9">
        <v>1.0</v>
      </c>
      <c r="H8477" s="4" t="s">
        <v>56</v>
      </c>
      <c r="I8477" s="4" t="s">
        <v>102</v>
      </c>
      <c r="J8477" s="4" t="s">
        <v>75</v>
      </c>
      <c r="L8477" s="8">
        <f t="shared" si="3"/>
        <v>45648.88413</v>
      </c>
      <c r="M8477" s="9">
        <f>IF('tab4'!$B8477=0,0,IF('tab4'!$B8477=1,1,IF('tab4'!$B8477=4,2,IF('tab4'!$B8477=5,3,IF('tab4'!$B8477=6,4,IF(AND('tab4'!$B8477=80,$X$2=2),0,-1))))))</f>
        <v>1</v>
      </c>
      <c r="N8477" s="9">
        <f>IF('tab4'!$C8477=0,0,IF('tab4'!$C8477=1,1,IF('tab4'!$C8477=4,2,IF('tab4'!$C8477=5,3,IF('tab4'!$C8477=6,4,IF(AND('tab4'!$C8477=80,$X$2=2),0,-1))))))</f>
        <v>0</v>
      </c>
      <c r="O8477" s="9">
        <f t="shared" ref="O8477:R8477" si="16953">D8477</f>
        <v>0</v>
      </c>
      <c r="P8477" s="9">
        <f t="shared" si="16953"/>
        <v>0</v>
      </c>
      <c r="Q8477" s="9">
        <f t="shared" si="16953"/>
        <v>0</v>
      </c>
      <c r="R8477" s="9">
        <f t="shared" si="16953"/>
        <v>1</v>
      </c>
      <c r="S8477" s="10">
        <f t="shared" ref="S8477:T8477" si="16954">IF(HEX2DEC(H8477) &gt;= 32768, (HEX2DEC(H8477) - 65535 - 1)/10, IF(HEX2DEC(H8477) = 32767, IF($X$2=2, S8478, 32767), HEX2DEC(H8477)/10 ))</f>
        <v>7.1</v>
      </c>
      <c r="T8477" s="10">
        <f t="shared" si="16954"/>
        <v>3.9</v>
      </c>
      <c r="U8477" s="10">
        <f t="shared" si="6"/>
        <v>4.1</v>
      </c>
    </row>
    <row r="8478" ht="14.25" customHeight="1">
      <c r="A8478" s="6" t="s">
        <v>8243</v>
      </c>
      <c r="B8478" s="13">
        <v>5.0</v>
      </c>
      <c r="C8478" s="13">
        <v>0.0</v>
      </c>
      <c r="D8478" s="9">
        <v>1.0</v>
      </c>
      <c r="E8478" s="9">
        <v>0.0</v>
      </c>
      <c r="F8478" s="9">
        <v>0.0</v>
      </c>
      <c r="G8478" s="9">
        <v>1.0</v>
      </c>
      <c r="H8478" s="4" t="s">
        <v>102</v>
      </c>
      <c r="I8478" s="4" t="s">
        <v>79</v>
      </c>
      <c r="J8478" s="4" t="s">
        <v>76</v>
      </c>
      <c r="L8478" s="8">
        <f t="shared" si="3"/>
        <v>45648.96486</v>
      </c>
      <c r="M8478" s="9">
        <f>IF('tab4'!$B8478=0,0,IF('tab4'!$B8478=1,1,IF('tab4'!$B8478=4,2,IF('tab4'!$B8478=5,3,IF('tab4'!$B8478=6,4,IF(AND('tab4'!$B8478=80,$X$2=2),0,-1))))))</f>
        <v>3</v>
      </c>
      <c r="N8478" s="9">
        <f>IF('tab4'!$C8478=0,0,IF('tab4'!$C8478=1,1,IF('tab4'!$C8478=4,2,IF('tab4'!$C8478=5,3,IF('tab4'!$C8478=6,4,IF(AND('tab4'!$C8478=80,$X$2=2),0,-1))))))</f>
        <v>0</v>
      </c>
      <c r="O8478" s="9">
        <f t="shared" ref="O8478:R8478" si="16955">D8478</f>
        <v>1</v>
      </c>
      <c r="P8478" s="9">
        <f t="shared" si="16955"/>
        <v>0</v>
      </c>
      <c r="Q8478" s="9">
        <f t="shared" si="16955"/>
        <v>0</v>
      </c>
      <c r="R8478" s="9">
        <f t="shared" si="16955"/>
        <v>1</v>
      </c>
      <c r="S8478" s="10">
        <f t="shared" ref="S8478:T8478" si="16956">IF(HEX2DEC(H8478) &gt;= 32768, (HEX2DEC(H8478) - 65535 - 1)/10, IF(HEX2DEC(H8478) = 32767, IF($X$2=2, S8479, 32767), HEX2DEC(H8478)/10 ))</f>
        <v>3.9</v>
      </c>
      <c r="T8478" s="10">
        <f t="shared" si="16956"/>
        <v>3.6</v>
      </c>
      <c r="U8478" s="10">
        <f t="shared" si="6"/>
        <v>3.7</v>
      </c>
    </row>
    <row r="8479" ht="14.25" customHeight="1">
      <c r="A8479" s="6" t="s">
        <v>8244</v>
      </c>
      <c r="B8479" s="13">
        <v>1.0</v>
      </c>
      <c r="C8479" s="13">
        <v>0.0</v>
      </c>
      <c r="D8479" s="9">
        <v>1.0</v>
      </c>
      <c r="E8479" s="9">
        <v>0.0</v>
      </c>
      <c r="F8479" s="9">
        <v>0.0</v>
      </c>
      <c r="G8479" s="9">
        <v>1.0</v>
      </c>
      <c r="H8479" s="4" t="s">
        <v>56</v>
      </c>
      <c r="I8479" s="4" t="s">
        <v>79</v>
      </c>
      <c r="J8479" s="4" t="s">
        <v>76</v>
      </c>
      <c r="L8479" s="8">
        <f t="shared" si="3"/>
        <v>45648.96677</v>
      </c>
      <c r="M8479" s="9">
        <f>IF('tab4'!$B8479=0,0,IF('tab4'!$B8479=1,1,IF('tab4'!$B8479=4,2,IF('tab4'!$B8479=5,3,IF('tab4'!$B8479=6,4,IF(AND('tab4'!$B8479=80,$X$2=2),0,-1))))))</f>
        <v>1</v>
      </c>
      <c r="N8479" s="9">
        <f>IF('tab4'!$C8479=0,0,IF('tab4'!$C8479=1,1,IF('tab4'!$C8479=4,2,IF('tab4'!$C8479=5,3,IF('tab4'!$C8479=6,4,IF(AND('tab4'!$C8479=80,$X$2=2),0,-1))))))</f>
        <v>0</v>
      </c>
      <c r="O8479" s="9">
        <f t="shared" ref="O8479:R8479" si="16957">D8479</f>
        <v>1</v>
      </c>
      <c r="P8479" s="9">
        <f t="shared" si="16957"/>
        <v>0</v>
      </c>
      <c r="Q8479" s="9">
        <f t="shared" si="16957"/>
        <v>0</v>
      </c>
      <c r="R8479" s="9">
        <f t="shared" si="16957"/>
        <v>1</v>
      </c>
      <c r="S8479" s="10">
        <f t="shared" ref="S8479:T8479" si="16958">IF(HEX2DEC(H8479) &gt;= 32768, (HEX2DEC(H8479) - 65535 - 1)/10, IF(HEX2DEC(H8479) = 32767, IF($X$2=2, S8480, 32767), HEX2DEC(H8479)/10 ))</f>
        <v>7.1</v>
      </c>
      <c r="T8479" s="10">
        <f t="shared" si="16958"/>
        <v>3.6</v>
      </c>
      <c r="U8479" s="10">
        <f t="shared" si="6"/>
        <v>3.7</v>
      </c>
    </row>
    <row r="8480" ht="14.25" customHeight="1">
      <c r="A8480" s="6" t="s">
        <v>8245</v>
      </c>
      <c r="B8480" s="13">
        <v>1.0</v>
      </c>
      <c r="C8480" s="13">
        <v>0.0</v>
      </c>
      <c r="D8480" s="9">
        <v>0.0</v>
      </c>
      <c r="E8480" s="9">
        <v>0.0</v>
      </c>
      <c r="F8480" s="9">
        <v>0.0</v>
      </c>
      <c r="G8480" s="9">
        <v>1.0</v>
      </c>
      <c r="H8480" s="4" t="s">
        <v>56</v>
      </c>
      <c r="I8480" s="4" t="s">
        <v>79</v>
      </c>
      <c r="J8480" s="4" t="s">
        <v>76</v>
      </c>
      <c r="L8480" s="8">
        <f t="shared" si="3"/>
        <v>45648.96678</v>
      </c>
      <c r="M8480" s="9">
        <f>IF('tab4'!$B8480=0,0,IF('tab4'!$B8480=1,1,IF('tab4'!$B8480=4,2,IF('tab4'!$B8480=5,3,IF('tab4'!$B8480=6,4,IF(AND('tab4'!$B8480=80,$X$2=2),0,-1))))))</f>
        <v>1</v>
      </c>
      <c r="N8480" s="9">
        <f>IF('tab4'!$C8480=0,0,IF('tab4'!$C8480=1,1,IF('tab4'!$C8480=4,2,IF('tab4'!$C8480=5,3,IF('tab4'!$C8480=6,4,IF(AND('tab4'!$C8480=80,$X$2=2),0,-1))))))</f>
        <v>0</v>
      </c>
      <c r="O8480" s="9">
        <f t="shared" ref="O8480:R8480" si="16959">D8480</f>
        <v>0</v>
      </c>
      <c r="P8480" s="9">
        <f t="shared" si="16959"/>
        <v>0</v>
      </c>
      <c r="Q8480" s="9">
        <f t="shared" si="16959"/>
        <v>0</v>
      </c>
      <c r="R8480" s="9">
        <f t="shared" si="16959"/>
        <v>1</v>
      </c>
      <c r="S8480" s="10">
        <f t="shared" ref="S8480:T8480" si="16960">IF(HEX2DEC(H8480) &gt;= 32768, (HEX2DEC(H8480) - 65535 - 1)/10, IF(HEX2DEC(H8480) = 32767, IF($X$2=2, S8481, 32767), HEX2DEC(H8480)/10 ))</f>
        <v>7.1</v>
      </c>
      <c r="T8480" s="10">
        <f t="shared" si="16960"/>
        <v>3.6</v>
      </c>
      <c r="U8480" s="10">
        <f t="shared" si="6"/>
        <v>3.7</v>
      </c>
    </row>
    <row r="8481" ht="14.25" customHeight="1">
      <c r="A8481" s="6" t="s">
        <v>8246</v>
      </c>
      <c r="B8481" s="13">
        <v>5.0</v>
      </c>
      <c r="C8481" s="13">
        <v>0.0</v>
      </c>
      <c r="D8481" s="9">
        <v>1.0</v>
      </c>
      <c r="E8481" s="9">
        <v>0.0</v>
      </c>
      <c r="F8481" s="9">
        <v>0.0</v>
      </c>
      <c r="G8481" s="9">
        <v>1.0</v>
      </c>
      <c r="H8481" s="4" t="s">
        <v>102</v>
      </c>
      <c r="I8481" s="4" t="s">
        <v>103</v>
      </c>
      <c r="J8481" s="4" t="s">
        <v>236</v>
      </c>
      <c r="L8481" s="8">
        <f t="shared" si="3"/>
        <v>45649.015</v>
      </c>
      <c r="M8481" s="9">
        <f>IF('tab4'!$B8481=0,0,IF('tab4'!$B8481=1,1,IF('tab4'!$B8481=4,2,IF('tab4'!$B8481=5,3,IF('tab4'!$B8481=6,4,IF(AND('tab4'!$B8481=80,$X$2=2),0,-1))))))</f>
        <v>3</v>
      </c>
      <c r="N8481" s="9">
        <f>IF('tab4'!$C8481=0,0,IF('tab4'!$C8481=1,1,IF('tab4'!$C8481=4,2,IF('tab4'!$C8481=5,3,IF('tab4'!$C8481=6,4,IF(AND('tab4'!$C8481=80,$X$2=2),0,-1))))))</f>
        <v>0</v>
      </c>
      <c r="O8481" s="9">
        <f t="shared" ref="O8481:R8481" si="16961">D8481</f>
        <v>1</v>
      </c>
      <c r="P8481" s="9">
        <f t="shared" si="16961"/>
        <v>0</v>
      </c>
      <c r="Q8481" s="9">
        <f t="shared" si="16961"/>
        <v>0</v>
      </c>
      <c r="R8481" s="9">
        <f t="shared" si="16961"/>
        <v>1</v>
      </c>
      <c r="S8481" s="10">
        <f t="shared" ref="S8481:T8481" si="16962">IF(HEX2DEC(H8481) &gt;= 32768, (HEX2DEC(H8481) - 65535 - 1)/10, IF(HEX2DEC(H8481) = 32767, IF($X$2=2, S8482, 32767), HEX2DEC(H8481)/10 ))</f>
        <v>3.9</v>
      </c>
      <c r="T8481" s="10">
        <f t="shared" si="16962"/>
        <v>3.4</v>
      </c>
      <c r="U8481" s="10">
        <f t="shared" si="6"/>
        <v>3.2</v>
      </c>
    </row>
    <row r="8482" ht="14.25" customHeight="1">
      <c r="A8482" s="6" t="s">
        <v>8247</v>
      </c>
      <c r="B8482" s="13">
        <v>1.0</v>
      </c>
      <c r="C8482" s="13">
        <v>0.0</v>
      </c>
      <c r="D8482" s="9">
        <v>1.0</v>
      </c>
      <c r="E8482" s="9">
        <v>0.0</v>
      </c>
      <c r="F8482" s="9">
        <v>0.0</v>
      </c>
      <c r="G8482" s="9">
        <v>1.0</v>
      </c>
      <c r="H8482" s="4" t="s">
        <v>56</v>
      </c>
      <c r="I8482" s="4" t="s">
        <v>103</v>
      </c>
      <c r="J8482" s="4" t="s">
        <v>83</v>
      </c>
      <c r="L8482" s="8">
        <f t="shared" si="3"/>
        <v>45649.0169</v>
      </c>
      <c r="M8482" s="9">
        <f>IF('tab4'!$B8482=0,0,IF('tab4'!$B8482=1,1,IF('tab4'!$B8482=4,2,IF('tab4'!$B8482=5,3,IF('tab4'!$B8482=6,4,IF(AND('tab4'!$B8482=80,$X$2=2),0,-1))))))</f>
        <v>1</v>
      </c>
      <c r="N8482" s="9">
        <f>IF('tab4'!$C8482=0,0,IF('tab4'!$C8482=1,1,IF('tab4'!$C8482=4,2,IF('tab4'!$C8482=5,3,IF('tab4'!$C8482=6,4,IF(AND('tab4'!$C8482=80,$X$2=2),0,-1))))))</f>
        <v>0</v>
      </c>
      <c r="O8482" s="9">
        <f t="shared" ref="O8482:R8482" si="16963">D8482</f>
        <v>1</v>
      </c>
      <c r="P8482" s="9">
        <f t="shared" si="16963"/>
        <v>0</v>
      </c>
      <c r="Q8482" s="9">
        <f t="shared" si="16963"/>
        <v>0</v>
      </c>
      <c r="R8482" s="9">
        <f t="shared" si="16963"/>
        <v>1</v>
      </c>
      <c r="S8482" s="10">
        <f t="shared" ref="S8482:T8482" si="16964">IF(HEX2DEC(H8482) &gt;= 32768, (HEX2DEC(H8482) - 65535 - 1)/10, IF(HEX2DEC(H8482) = 32767, IF($X$2=2, S8483, 32767), HEX2DEC(H8482)/10 ))</f>
        <v>7.1</v>
      </c>
      <c r="T8482" s="10">
        <f t="shared" si="16964"/>
        <v>3.4</v>
      </c>
      <c r="U8482" s="10">
        <f t="shared" si="6"/>
        <v>3.1</v>
      </c>
    </row>
    <row r="8483" ht="14.25" customHeight="1">
      <c r="A8483" s="6" t="s">
        <v>8247</v>
      </c>
      <c r="B8483" s="13">
        <v>1.0</v>
      </c>
      <c r="C8483" s="13">
        <v>0.0</v>
      </c>
      <c r="D8483" s="9">
        <v>0.0</v>
      </c>
      <c r="E8483" s="9">
        <v>0.0</v>
      </c>
      <c r="F8483" s="9">
        <v>0.0</v>
      </c>
      <c r="G8483" s="9">
        <v>1.0</v>
      </c>
      <c r="H8483" s="4" t="s">
        <v>56</v>
      </c>
      <c r="I8483" s="4" t="s">
        <v>103</v>
      </c>
      <c r="J8483" s="4" t="s">
        <v>83</v>
      </c>
      <c r="L8483" s="8">
        <f t="shared" si="3"/>
        <v>45649.0169</v>
      </c>
      <c r="M8483" s="9">
        <f>IF('tab4'!$B8483=0,0,IF('tab4'!$B8483=1,1,IF('tab4'!$B8483=4,2,IF('tab4'!$B8483=5,3,IF('tab4'!$B8483=6,4,IF(AND('tab4'!$B8483=80,$X$2=2),0,-1))))))</f>
        <v>1</v>
      </c>
      <c r="N8483" s="9">
        <f>IF('tab4'!$C8483=0,0,IF('tab4'!$C8483=1,1,IF('tab4'!$C8483=4,2,IF('tab4'!$C8483=5,3,IF('tab4'!$C8483=6,4,IF(AND('tab4'!$C8483=80,$X$2=2),0,-1))))))</f>
        <v>0</v>
      </c>
      <c r="O8483" s="9">
        <f t="shared" ref="O8483:R8483" si="16965">D8483</f>
        <v>0</v>
      </c>
      <c r="P8483" s="9">
        <f t="shared" si="16965"/>
        <v>0</v>
      </c>
      <c r="Q8483" s="9">
        <f t="shared" si="16965"/>
        <v>0</v>
      </c>
      <c r="R8483" s="9">
        <f t="shared" si="16965"/>
        <v>1</v>
      </c>
      <c r="S8483" s="10">
        <f t="shared" ref="S8483:T8483" si="16966">IF(HEX2DEC(H8483) &gt;= 32768, (HEX2DEC(H8483) - 65535 - 1)/10, IF(HEX2DEC(H8483) = 32767, IF($X$2=2, S8484, 32767), HEX2DEC(H8483)/10 ))</f>
        <v>7.1</v>
      </c>
      <c r="T8483" s="10">
        <f t="shared" si="16966"/>
        <v>3.4</v>
      </c>
      <c r="U8483" s="10">
        <f t="shared" si="6"/>
        <v>3.1</v>
      </c>
    </row>
    <row r="8484" ht="14.25" customHeight="1">
      <c r="A8484" s="6" t="s">
        <v>8248</v>
      </c>
      <c r="B8484" s="13">
        <v>0.0</v>
      </c>
      <c r="C8484" s="13">
        <v>0.0</v>
      </c>
      <c r="D8484" s="9">
        <v>0.0</v>
      </c>
      <c r="E8484" s="9">
        <v>0.0</v>
      </c>
      <c r="F8484" s="9">
        <v>0.0</v>
      </c>
      <c r="G8484" s="9">
        <v>0.0</v>
      </c>
      <c r="H8484" s="4" t="s">
        <v>77</v>
      </c>
      <c r="I8484" s="4" t="s">
        <v>236</v>
      </c>
      <c r="J8484" s="4" t="s">
        <v>307</v>
      </c>
      <c r="L8484" s="8">
        <f t="shared" si="3"/>
        <v>45649.03647</v>
      </c>
      <c r="M8484" s="9">
        <f>IF('tab4'!$B8484=0,0,IF('tab4'!$B8484=1,1,IF('tab4'!$B8484=4,2,IF('tab4'!$B8484=5,3,IF('tab4'!$B8484=6,4,IF(AND('tab4'!$B8484=80,$X$2=2),0,-1))))))</f>
        <v>0</v>
      </c>
      <c r="N8484" s="9">
        <f>IF('tab4'!$C8484=0,0,IF('tab4'!$C8484=1,1,IF('tab4'!$C8484=4,2,IF('tab4'!$C8484=5,3,IF('tab4'!$C8484=6,4,IF(AND('tab4'!$C8484=80,$X$2=2),0,-1))))))</f>
        <v>0</v>
      </c>
      <c r="O8484" s="9">
        <f t="shared" ref="O8484:R8484" si="16967">D8484</f>
        <v>0</v>
      </c>
      <c r="P8484" s="9">
        <f t="shared" si="16967"/>
        <v>0</v>
      </c>
      <c r="Q8484" s="9">
        <f t="shared" si="16967"/>
        <v>0</v>
      </c>
      <c r="R8484" s="9">
        <f t="shared" si="16967"/>
        <v>0</v>
      </c>
      <c r="S8484" s="10">
        <f t="shared" ref="S8484:T8484" si="16968">IF(HEX2DEC(H8484) &gt;= 32768, (HEX2DEC(H8484) - 65535 - 1)/10, IF(HEX2DEC(H8484) = 32767, IF($X$2=2, S8485, 32767), HEX2DEC(H8484)/10 ))</f>
        <v>4.6</v>
      </c>
      <c r="T8484" s="10">
        <f t="shared" si="16968"/>
        <v>3.2</v>
      </c>
      <c r="U8484" s="10">
        <f t="shared" si="6"/>
        <v>3</v>
      </c>
    </row>
    <row r="8485" ht="14.25" customHeight="1">
      <c r="A8485" s="6" t="s">
        <v>8249</v>
      </c>
      <c r="B8485" s="13">
        <v>5.0</v>
      </c>
      <c r="C8485" s="13">
        <v>0.0</v>
      </c>
      <c r="D8485" s="9">
        <v>1.0</v>
      </c>
      <c r="E8485" s="9">
        <v>0.0</v>
      </c>
      <c r="F8485" s="9">
        <v>0.0</v>
      </c>
      <c r="G8485" s="9">
        <v>1.0</v>
      </c>
      <c r="H8485" s="4" t="s">
        <v>25</v>
      </c>
      <c r="I8485" s="4" t="s">
        <v>236</v>
      </c>
      <c r="J8485" s="4" t="s">
        <v>307</v>
      </c>
      <c r="L8485" s="8">
        <f t="shared" si="3"/>
        <v>45649.0384</v>
      </c>
      <c r="M8485" s="9">
        <f>IF('tab4'!$B8485=0,0,IF('tab4'!$B8485=1,1,IF('tab4'!$B8485=4,2,IF('tab4'!$B8485=5,3,IF('tab4'!$B8485=6,4,IF(AND('tab4'!$B8485=80,$X$2=2),0,-1))))))</f>
        <v>3</v>
      </c>
      <c r="N8485" s="9">
        <f>IF('tab4'!$C8485=0,0,IF('tab4'!$C8485=1,1,IF('tab4'!$C8485=4,2,IF('tab4'!$C8485=5,3,IF('tab4'!$C8485=6,4,IF(AND('tab4'!$C8485=80,$X$2=2),0,-1))))))</f>
        <v>0</v>
      </c>
      <c r="O8485" s="9">
        <f t="shared" ref="O8485:R8485" si="16969">D8485</f>
        <v>1</v>
      </c>
      <c r="P8485" s="9">
        <f t="shared" si="16969"/>
        <v>0</v>
      </c>
      <c r="Q8485" s="9">
        <f t="shared" si="16969"/>
        <v>0</v>
      </c>
      <c r="R8485" s="9">
        <f t="shared" si="16969"/>
        <v>1</v>
      </c>
      <c r="S8485" s="10">
        <f t="shared" ref="S8485:T8485" si="16970">IF(HEX2DEC(H8485) &gt;= 32768, (HEX2DEC(H8485) - 65535 - 1)/10, IF(HEX2DEC(H8485) = 32767, IF($X$2=2, S8486, 32767), HEX2DEC(H8485)/10 ))</f>
        <v>4.5</v>
      </c>
      <c r="T8485" s="10">
        <f t="shared" si="16970"/>
        <v>3.2</v>
      </c>
      <c r="U8485" s="10">
        <f t="shared" si="6"/>
        <v>3</v>
      </c>
    </row>
    <row r="8486" ht="14.25" customHeight="1">
      <c r="A8486" s="6" t="s">
        <v>8250</v>
      </c>
      <c r="B8486" s="13">
        <v>1.0</v>
      </c>
      <c r="C8486" s="13">
        <v>0.0</v>
      </c>
      <c r="D8486" s="9">
        <v>1.0</v>
      </c>
      <c r="E8486" s="9">
        <v>0.0</v>
      </c>
      <c r="F8486" s="9">
        <v>0.0</v>
      </c>
      <c r="G8486" s="9">
        <v>1.0</v>
      </c>
      <c r="H8486" s="4" t="s">
        <v>56</v>
      </c>
      <c r="I8486" s="4" t="s">
        <v>236</v>
      </c>
      <c r="J8486" s="4" t="s">
        <v>307</v>
      </c>
      <c r="L8486" s="8">
        <f t="shared" si="3"/>
        <v>45649.04003</v>
      </c>
      <c r="M8486" s="9">
        <f>IF('tab4'!$B8486=0,0,IF('tab4'!$B8486=1,1,IF('tab4'!$B8486=4,2,IF('tab4'!$B8486=5,3,IF('tab4'!$B8486=6,4,IF(AND('tab4'!$B8486=80,$X$2=2),0,-1))))))</f>
        <v>1</v>
      </c>
      <c r="N8486" s="9">
        <f>IF('tab4'!$C8486=0,0,IF('tab4'!$C8486=1,1,IF('tab4'!$C8486=4,2,IF('tab4'!$C8486=5,3,IF('tab4'!$C8486=6,4,IF(AND('tab4'!$C8486=80,$X$2=2),0,-1))))))</f>
        <v>0</v>
      </c>
      <c r="O8486" s="9">
        <f t="shared" ref="O8486:R8486" si="16971">D8486</f>
        <v>1</v>
      </c>
      <c r="P8486" s="9">
        <f t="shared" si="16971"/>
        <v>0</v>
      </c>
      <c r="Q8486" s="9">
        <f t="shared" si="16971"/>
        <v>0</v>
      </c>
      <c r="R8486" s="9">
        <f t="shared" si="16971"/>
        <v>1</v>
      </c>
      <c r="S8486" s="10">
        <f t="shared" ref="S8486:T8486" si="16972">IF(HEX2DEC(H8486) &gt;= 32768, (HEX2DEC(H8486) - 65535 - 1)/10, IF(HEX2DEC(H8486) = 32767, IF($X$2=2, S8487, 32767), HEX2DEC(H8486)/10 ))</f>
        <v>7.1</v>
      </c>
      <c r="T8486" s="10">
        <f t="shared" si="16972"/>
        <v>3.2</v>
      </c>
      <c r="U8486" s="10">
        <f t="shared" si="6"/>
        <v>3</v>
      </c>
    </row>
    <row r="8487" ht="14.25" customHeight="1">
      <c r="A8487" s="6" t="s">
        <v>8251</v>
      </c>
      <c r="B8487" s="13">
        <v>1.0</v>
      </c>
      <c r="C8487" s="13">
        <v>0.0</v>
      </c>
      <c r="D8487" s="9">
        <v>0.0</v>
      </c>
      <c r="E8487" s="9">
        <v>0.0</v>
      </c>
      <c r="F8487" s="9">
        <v>0.0</v>
      </c>
      <c r="G8487" s="9">
        <v>1.0</v>
      </c>
      <c r="H8487" s="4" t="s">
        <v>56</v>
      </c>
      <c r="I8487" s="4" t="s">
        <v>236</v>
      </c>
      <c r="J8487" s="4" t="s">
        <v>307</v>
      </c>
      <c r="L8487" s="8">
        <f t="shared" si="3"/>
        <v>45649.04005</v>
      </c>
      <c r="M8487" s="9">
        <f>IF('tab4'!$B8487=0,0,IF('tab4'!$B8487=1,1,IF('tab4'!$B8487=4,2,IF('tab4'!$B8487=5,3,IF('tab4'!$B8487=6,4,IF(AND('tab4'!$B8487=80,$X$2=2),0,-1))))))</f>
        <v>1</v>
      </c>
      <c r="N8487" s="9">
        <f>IF('tab4'!$C8487=0,0,IF('tab4'!$C8487=1,1,IF('tab4'!$C8487=4,2,IF('tab4'!$C8487=5,3,IF('tab4'!$C8487=6,4,IF(AND('tab4'!$C8487=80,$X$2=2),0,-1))))))</f>
        <v>0</v>
      </c>
      <c r="O8487" s="9">
        <f t="shared" ref="O8487:R8487" si="16973">D8487</f>
        <v>0</v>
      </c>
      <c r="P8487" s="9">
        <f t="shared" si="16973"/>
        <v>0</v>
      </c>
      <c r="Q8487" s="9">
        <f t="shared" si="16973"/>
        <v>0</v>
      </c>
      <c r="R8487" s="9">
        <f t="shared" si="16973"/>
        <v>1</v>
      </c>
      <c r="S8487" s="10">
        <f t="shared" ref="S8487:T8487" si="16974">IF(HEX2DEC(H8487) &gt;= 32768, (HEX2DEC(H8487) - 65535 - 1)/10, IF(HEX2DEC(H8487) = 32767, IF($X$2=2, S8488, 32767), HEX2DEC(H8487)/10 ))</f>
        <v>7.1</v>
      </c>
      <c r="T8487" s="10">
        <f t="shared" si="16974"/>
        <v>3.2</v>
      </c>
      <c r="U8487" s="10">
        <f t="shared" si="6"/>
        <v>3</v>
      </c>
    </row>
    <row r="8488" ht="14.25" customHeight="1">
      <c r="A8488" s="6" t="s">
        <v>8252</v>
      </c>
      <c r="B8488" s="13">
        <v>0.0</v>
      </c>
      <c r="C8488" s="13">
        <v>0.0</v>
      </c>
      <c r="D8488" s="9">
        <v>0.0</v>
      </c>
      <c r="E8488" s="9">
        <v>0.0</v>
      </c>
      <c r="F8488" s="9">
        <v>0.0</v>
      </c>
      <c r="G8488" s="9">
        <v>0.0</v>
      </c>
      <c r="H8488" s="4" t="s">
        <v>73</v>
      </c>
      <c r="I8488" s="4" t="s">
        <v>91</v>
      </c>
      <c r="J8488" s="4" t="s">
        <v>91</v>
      </c>
      <c r="L8488" s="8">
        <f t="shared" si="3"/>
        <v>45649.0756</v>
      </c>
      <c r="M8488" s="9">
        <f>IF('tab4'!$B8488=0,0,IF('tab4'!$B8488=1,1,IF('tab4'!$B8488=4,2,IF('tab4'!$B8488=5,3,IF('tab4'!$B8488=6,4,IF(AND('tab4'!$B8488=80,$X$2=2),0,-1))))))</f>
        <v>0</v>
      </c>
      <c r="N8488" s="9">
        <f>IF('tab4'!$C8488=0,0,IF('tab4'!$C8488=1,1,IF('tab4'!$C8488=4,2,IF('tab4'!$C8488=5,3,IF('tab4'!$C8488=6,4,IF(AND('tab4'!$C8488=80,$X$2=2),0,-1))))))</f>
        <v>0</v>
      </c>
      <c r="O8488" s="9">
        <f t="shared" ref="O8488:R8488" si="16975">D8488</f>
        <v>0</v>
      </c>
      <c r="P8488" s="9">
        <f t="shared" si="16975"/>
        <v>0</v>
      </c>
      <c r="Q8488" s="9">
        <f t="shared" si="16975"/>
        <v>0</v>
      </c>
      <c r="R8488" s="9">
        <f t="shared" si="16975"/>
        <v>0</v>
      </c>
      <c r="S8488" s="10">
        <f t="shared" ref="S8488:T8488" si="16976">IF(HEX2DEC(H8488) &gt;= 32768, (HEX2DEC(H8488) - 65535 - 1)/10, IF(HEX2DEC(H8488) = 32767, IF($X$2=2, S8489, 32767), HEX2DEC(H8488)/10 ))</f>
        <v>4</v>
      </c>
      <c r="T8488" s="10">
        <f t="shared" si="16976"/>
        <v>2.9</v>
      </c>
      <c r="U8488" s="10">
        <f t="shared" si="6"/>
        <v>2.9</v>
      </c>
    </row>
    <row r="8489" ht="14.25" customHeight="1">
      <c r="A8489" s="6" t="s">
        <v>8253</v>
      </c>
      <c r="B8489" s="13">
        <v>0.0</v>
      </c>
      <c r="C8489" s="13">
        <v>0.0</v>
      </c>
      <c r="D8489" s="9">
        <v>0.0</v>
      </c>
      <c r="E8489" s="9">
        <v>0.0</v>
      </c>
      <c r="F8489" s="9">
        <v>0.0</v>
      </c>
      <c r="G8489" s="9">
        <v>0.0</v>
      </c>
      <c r="H8489" s="4" t="s">
        <v>83</v>
      </c>
      <c r="I8489" s="4" t="s">
        <v>439</v>
      </c>
      <c r="J8489" s="4" t="s">
        <v>91</v>
      </c>
      <c r="L8489" s="8">
        <f t="shared" si="3"/>
        <v>45649.15894</v>
      </c>
      <c r="M8489" s="9">
        <f>IF('tab4'!$B8489=0,0,IF('tab4'!$B8489=1,1,IF('tab4'!$B8489=4,2,IF('tab4'!$B8489=5,3,IF('tab4'!$B8489=6,4,IF(AND('tab4'!$B8489=80,$X$2=2),0,-1))))))</f>
        <v>0</v>
      </c>
      <c r="N8489" s="9">
        <f>IF('tab4'!$C8489=0,0,IF('tab4'!$C8489=1,1,IF('tab4'!$C8489=4,2,IF('tab4'!$C8489=5,3,IF('tab4'!$C8489=6,4,IF(AND('tab4'!$C8489=80,$X$2=2),0,-1))))))</f>
        <v>0</v>
      </c>
      <c r="O8489" s="9">
        <f t="shared" ref="O8489:R8489" si="16977">D8489</f>
        <v>0</v>
      </c>
      <c r="P8489" s="9">
        <f t="shared" si="16977"/>
        <v>0</v>
      </c>
      <c r="Q8489" s="9">
        <f t="shared" si="16977"/>
        <v>0</v>
      </c>
      <c r="R8489" s="9">
        <f t="shared" si="16977"/>
        <v>0</v>
      </c>
      <c r="S8489" s="10">
        <f t="shared" ref="S8489:T8489" si="16978">IF(HEX2DEC(H8489) &gt;= 32768, (HEX2DEC(H8489) - 65535 - 1)/10, IF(HEX2DEC(H8489) = 32767, IF($X$2=2, S8490, 32767), HEX2DEC(H8489)/10 ))</f>
        <v>3.1</v>
      </c>
      <c r="T8489" s="10">
        <f t="shared" si="16978"/>
        <v>2.6</v>
      </c>
      <c r="U8489" s="10">
        <f t="shared" si="6"/>
        <v>2.9</v>
      </c>
    </row>
    <row r="8490" ht="14.25" customHeight="1">
      <c r="A8490" s="6" t="s">
        <v>8254</v>
      </c>
      <c r="B8490" s="13">
        <v>5.0</v>
      </c>
      <c r="C8490" s="13">
        <v>0.0</v>
      </c>
      <c r="D8490" s="9">
        <v>1.0</v>
      </c>
      <c r="E8490" s="9">
        <v>0.0</v>
      </c>
      <c r="F8490" s="9">
        <v>0.0</v>
      </c>
      <c r="G8490" s="9">
        <v>1.0</v>
      </c>
      <c r="H8490" s="4" t="s">
        <v>439</v>
      </c>
      <c r="I8490" s="4" t="s">
        <v>118</v>
      </c>
      <c r="J8490" s="4" t="s">
        <v>85</v>
      </c>
      <c r="L8490" s="8">
        <f t="shared" si="3"/>
        <v>45649.19318</v>
      </c>
      <c r="M8490" s="9">
        <f>IF('tab4'!$B8490=0,0,IF('tab4'!$B8490=1,1,IF('tab4'!$B8490=4,2,IF('tab4'!$B8490=5,3,IF('tab4'!$B8490=6,4,IF(AND('tab4'!$B8490=80,$X$2=2),0,-1))))))</f>
        <v>3</v>
      </c>
      <c r="N8490" s="9">
        <f>IF('tab4'!$C8490=0,0,IF('tab4'!$C8490=1,1,IF('tab4'!$C8490=4,2,IF('tab4'!$C8490=5,3,IF('tab4'!$C8490=6,4,IF(AND('tab4'!$C8490=80,$X$2=2),0,-1))))))</f>
        <v>0</v>
      </c>
      <c r="O8490" s="9">
        <f t="shared" ref="O8490:R8490" si="16979">D8490</f>
        <v>1</v>
      </c>
      <c r="P8490" s="9">
        <f t="shared" si="16979"/>
        <v>0</v>
      </c>
      <c r="Q8490" s="9">
        <f t="shared" si="16979"/>
        <v>0</v>
      </c>
      <c r="R8490" s="9">
        <f t="shared" si="16979"/>
        <v>1</v>
      </c>
      <c r="S8490" s="10">
        <f t="shared" ref="S8490:T8490" si="16980">IF(HEX2DEC(H8490) &gt;= 32768, (HEX2DEC(H8490) - 65535 - 1)/10, IF(HEX2DEC(H8490) = 32767, IF($X$2=2, S8491, 32767), HEX2DEC(H8490)/10 ))</f>
        <v>2.6</v>
      </c>
      <c r="T8490" s="10">
        <f t="shared" si="16980"/>
        <v>2.1</v>
      </c>
      <c r="U8490" s="10">
        <f t="shared" si="6"/>
        <v>2.4</v>
      </c>
    </row>
    <row r="8491" ht="14.25" customHeight="1">
      <c r="A8491" s="6" t="s">
        <v>8255</v>
      </c>
      <c r="B8491" s="13">
        <v>1.0</v>
      </c>
      <c r="C8491" s="13">
        <v>0.0</v>
      </c>
      <c r="D8491" s="9">
        <v>1.0</v>
      </c>
      <c r="E8491" s="9">
        <v>0.0</v>
      </c>
      <c r="F8491" s="9">
        <v>0.0</v>
      </c>
      <c r="G8491" s="9">
        <v>1.0</v>
      </c>
      <c r="H8491" s="4" t="s">
        <v>56</v>
      </c>
      <c r="I8491" s="4" t="s">
        <v>118</v>
      </c>
      <c r="J8491" s="4" t="s">
        <v>93</v>
      </c>
      <c r="L8491" s="8">
        <f t="shared" si="3"/>
        <v>45649.1956</v>
      </c>
      <c r="M8491" s="9">
        <f>IF('tab4'!$B8491=0,0,IF('tab4'!$B8491=1,1,IF('tab4'!$B8491=4,2,IF('tab4'!$B8491=5,3,IF('tab4'!$B8491=6,4,IF(AND('tab4'!$B8491=80,$X$2=2),0,-1))))))</f>
        <v>1</v>
      </c>
      <c r="N8491" s="9">
        <f>IF('tab4'!$C8491=0,0,IF('tab4'!$C8491=1,1,IF('tab4'!$C8491=4,2,IF('tab4'!$C8491=5,3,IF('tab4'!$C8491=6,4,IF(AND('tab4'!$C8491=80,$X$2=2),0,-1))))))</f>
        <v>0</v>
      </c>
      <c r="O8491" s="9">
        <f t="shared" ref="O8491:R8491" si="16981">D8491</f>
        <v>1</v>
      </c>
      <c r="P8491" s="9">
        <f t="shared" si="16981"/>
        <v>0</v>
      </c>
      <c r="Q8491" s="9">
        <f t="shared" si="16981"/>
        <v>0</v>
      </c>
      <c r="R8491" s="9">
        <f t="shared" si="16981"/>
        <v>1</v>
      </c>
      <c r="S8491" s="10">
        <f t="shared" ref="S8491:T8491" si="16982">IF(HEX2DEC(H8491) &gt;= 32768, (HEX2DEC(H8491) - 65535 - 1)/10, IF(HEX2DEC(H8491) = 32767, IF($X$2=2, S8492, 32767), HEX2DEC(H8491)/10 ))</f>
        <v>7.1</v>
      </c>
      <c r="T8491" s="10">
        <f t="shared" si="16982"/>
        <v>2.1</v>
      </c>
      <c r="U8491" s="10">
        <f t="shared" si="6"/>
        <v>2.3</v>
      </c>
    </row>
    <row r="8492" ht="14.25" customHeight="1">
      <c r="A8492" s="6" t="s">
        <v>8255</v>
      </c>
      <c r="B8492" s="13">
        <v>1.0</v>
      </c>
      <c r="C8492" s="13">
        <v>0.0</v>
      </c>
      <c r="D8492" s="9">
        <v>0.0</v>
      </c>
      <c r="E8492" s="9">
        <v>0.0</v>
      </c>
      <c r="F8492" s="9">
        <v>0.0</v>
      </c>
      <c r="G8492" s="9">
        <v>1.0</v>
      </c>
      <c r="H8492" s="4" t="s">
        <v>56</v>
      </c>
      <c r="I8492" s="4" t="s">
        <v>118</v>
      </c>
      <c r="J8492" s="4" t="s">
        <v>93</v>
      </c>
      <c r="L8492" s="8">
        <f t="shared" si="3"/>
        <v>45649.1956</v>
      </c>
      <c r="M8492" s="9">
        <f>IF('tab4'!$B8492=0,0,IF('tab4'!$B8492=1,1,IF('tab4'!$B8492=4,2,IF('tab4'!$B8492=5,3,IF('tab4'!$B8492=6,4,IF(AND('tab4'!$B8492=80,$X$2=2),0,-1))))))</f>
        <v>1</v>
      </c>
      <c r="N8492" s="9">
        <f>IF('tab4'!$C8492=0,0,IF('tab4'!$C8492=1,1,IF('tab4'!$C8492=4,2,IF('tab4'!$C8492=5,3,IF('tab4'!$C8492=6,4,IF(AND('tab4'!$C8492=80,$X$2=2),0,-1))))))</f>
        <v>0</v>
      </c>
      <c r="O8492" s="9">
        <f t="shared" ref="O8492:R8492" si="16983">D8492</f>
        <v>0</v>
      </c>
      <c r="P8492" s="9">
        <f t="shared" si="16983"/>
        <v>0</v>
      </c>
      <c r="Q8492" s="9">
        <f t="shared" si="16983"/>
        <v>0</v>
      </c>
      <c r="R8492" s="9">
        <f t="shared" si="16983"/>
        <v>1</v>
      </c>
      <c r="S8492" s="10">
        <f t="shared" ref="S8492:T8492" si="16984">IF(HEX2DEC(H8492) &gt;= 32768, (HEX2DEC(H8492) - 65535 - 1)/10, IF(HEX2DEC(H8492) = 32767, IF($X$2=2, S8493, 32767), HEX2DEC(H8492)/10 ))</f>
        <v>7.1</v>
      </c>
      <c r="T8492" s="10">
        <f t="shared" si="16984"/>
        <v>2.1</v>
      </c>
      <c r="U8492" s="10">
        <f t="shared" si="6"/>
        <v>2.3</v>
      </c>
    </row>
    <row r="8493" ht="14.25" customHeight="1">
      <c r="A8493" s="6" t="s">
        <v>8256</v>
      </c>
      <c r="B8493" s="13">
        <v>1.0</v>
      </c>
      <c r="C8493" s="13">
        <v>4.0</v>
      </c>
      <c r="D8493" s="9">
        <v>0.0</v>
      </c>
      <c r="E8493" s="9">
        <v>1.0</v>
      </c>
      <c r="F8493" s="9">
        <v>0.0</v>
      </c>
      <c r="G8493" s="9">
        <v>1.0</v>
      </c>
      <c r="H8493" s="4" t="s">
        <v>39</v>
      </c>
      <c r="I8493" s="4" t="s">
        <v>86</v>
      </c>
      <c r="J8493" s="4" t="s">
        <v>89</v>
      </c>
      <c r="L8493" s="8">
        <f t="shared" si="3"/>
        <v>45649.20244</v>
      </c>
      <c r="M8493" s="9">
        <f>IF('tab4'!$B8493=0,0,IF('tab4'!$B8493=1,1,IF('tab4'!$B8493=4,2,IF('tab4'!$B8493=5,3,IF('tab4'!$B8493=6,4,IF(AND('tab4'!$B8493=80,$X$2=2),0,-1))))))</f>
        <v>1</v>
      </c>
      <c r="N8493" s="9">
        <f>IF('tab4'!$C8493=0,0,IF('tab4'!$C8493=1,1,IF('tab4'!$C8493=4,2,IF('tab4'!$C8493=5,3,IF('tab4'!$C8493=6,4,IF(AND('tab4'!$C8493=80,$X$2=2),0,-1))))))</f>
        <v>2</v>
      </c>
      <c r="O8493" s="9">
        <f t="shared" ref="O8493:R8493" si="16985">D8493</f>
        <v>0</v>
      </c>
      <c r="P8493" s="9">
        <f t="shared" si="16985"/>
        <v>1</v>
      </c>
      <c r="Q8493" s="9">
        <f t="shared" si="16985"/>
        <v>0</v>
      </c>
      <c r="R8493" s="9">
        <f t="shared" si="16985"/>
        <v>1</v>
      </c>
      <c r="S8493" s="10">
        <f t="shared" ref="S8493:T8493" si="16986">IF(HEX2DEC(H8493) &gt;= 32768, (HEX2DEC(H8493) - 65535 - 1)/10, IF(HEX2DEC(H8493) = 32767, IF($X$2=2, S8494, 32767), HEX2DEC(H8493)/10 ))</f>
        <v>5.5</v>
      </c>
      <c r="T8493" s="10">
        <f t="shared" si="16986"/>
        <v>1.9</v>
      </c>
      <c r="U8493" s="10">
        <f t="shared" si="6"/>
        <v>2.2</v>
      </c>
    </row>
    <row r="8494" ht="14.25" customHeight="1">
      <c r="A8494" s="6" t="s">
        <v>8257</v>
      </c>
      <c r="B8494" s="13">
        <v>5.0</v>
      </c>
      <c r="C8494" s="13">
        <v>4.0</v>
      </c>
      <c r="D8494" s="9">
        <v>1.0</v>
      </c>
      <c r="E8494" s="9">
        <v>1.0</v>
      </c>
      <c r="F8494" s="9">
        <v>0.0</v>
      </c>
      <c r="G8494" s="9">
        <v>1.0</v>
      </c>
      <c r="H8494" s="4" t="s">
        <v>102</v>
      </c>
      <c r="I8494" s="4" t="s">
        <v>112</v>
      </c>
      <c r="J8494" s="4" t="s">
        <v>144</v>
      </c>
      <c r="L8494" s="8">
        <f t="shared" si="3"/>
        <v>45649.21133</v>
      </c>
      <c r="M8494" s="9">
        <f>IF('tab4'!$B8494=0,0,IF('tab4'!$B8494=1,1,IF('tab4'!$B8494=4,2,IF('tab4'!$B8494=5,3,IF('tab4'!$B8494=6,4,IF(AND('tab4'!$B8494=80,$X$2=2),0,-1))))))</f>
        <v>3</v>
      </c>
      <c r="N8494" s="9">
        <f>IF('tab4'!$C8494=0,0,IF('tab4'!$C8494=1,1,IF('tab4'!$C8494=4,2,IF('tab4'!$C8494=5,3,IF('tab4'!$C8494=6,4,IF(AND('tab4'!$C8494=80,$X$2=2),0,-1))))))</f>
        <v>2</v>
      </c>
      <c r="O8494" s="9">
        <f t="shared" ref="O8494:R8494" si="16987">D8494</f>
        <v>1</v>
      </c>
      <c r="P8494" s="9">
        <f t="shared" si="16987"/>
        <v>1</v>
      </c>
      <c r="Q8494" s="9">
        <f t="shared" si="16987"/>
        <v>0</v>
      </c>
      <c r="R8494" s="9">
        <f t="shared" si="16987"/>
        <v>1</v>
      </c>
      <c r="S8494" s="10">
        <f t="shared" ref="S8494:T8494" si="16988">IF(HEX2DEC(H8494) &gt;= 32768, (HEX2DEC(H8494) - 65535 - 1)/10, IF(HEX2DEC(H8494) = 32767, IF($X$2=2, S8495, 32767), HEX2DEC(H8494)/10 ))</f>
        <v>3.9</v>
      </c>
      <c r="T8494" s="10">
        <f t="shared" si="16988"/>
        <v>1.6</v>
      </c>
      <c r="U8494" s="10">
        <f t="shared" si="6"/>
        <v>1.7</v>
      </c>
    </row>
    <row r="8495" ht="14.25" customHeight="1">
      <c r="A8495" s="6" t="s">
        <v>8258</v>
      </c>
      <c r="B8495" s="13">
        <v>1.0</v>
      </c>
      <c r="C8495" s="13">
        <v>4.0</v>
      </c>
      <c r="D8495" s="9">
        <v>1.0</v>
      </c>
      <c r="E8495" s="9">
        <v>1.0</v>
      </c>
      <c r="F8495" s="9">
        <v>0.0</v>
      </c>
      <c r="G8495" s="9">
        <v>1.0</v>
      </c>
      <c r="H8495" s="4" t="s">
        <v>56</v>
      </c>
      <c r="I8495" s="4" t="s">
        <v>90</v>
      </c>
      <c r="J8495" s="4" t="s">
        <v>112</v>
      </c>
      <c r="L8495" s="8">
        <f t="shared" si="3"/>
        <v>45649.21326</v>
      </c>
      <c r="M8495" s="9">
        <f>IF('tab4'!$B8495=0,0,IF('tab4'!$B8495=1,1,IF('tab4'!$B8495=4,2,IF('tab4'!$B8495=5,3,IF('tab4'!$B8495=6,4,IF(AND('tab4'!$B8495=80,$X$2=2),0,-1))))))</f>
        <v>1</v>
      </c>
      <c r="N8495" s="9">
        <f>IF('tab4'!$C8495=0,0,IF('tab4'!$C8495=1,1,IF('tab4'!$C8495=4,2,IF('tab4'!$C8495=5,3,IF('tab4'!$C8495=6,4,IF(AND('tab4'!$C8495=80,$X$2=2),0,-1))))))</f>
        <v>2</v>
      </c>
      <c r="O8495" s="9">
        <f t="shared" ref="O8495:R8495" si="16989">D8495</f>
        <v>1</v>
      </c>
      <c r="P8495" s="9">
        <f t="shared" si="16989"/>
        <v>1</v>
      </c>
      <c r="Q8495" s="9">
        <f t="shared" si="16989"/>
        <v>0</v>
      </c>
      <c r="R8495" s="9">
        <f t="shared" si="16989"/>
        <v>1</v>
      </c>
      <c r="S8495" s="10">
        <f t="shared" ref="S8495:T8495" si="16990">IF(HEX2DEC(H8495) &gt;= 32768, (HEX2DEC(H8495) - 65535 - 1)/10, IF(HEX2DEC(H8495) = 32767, IF($X$2=2, S8496, 32767), HEX2DEC(H8495)/10 ))</f>
        <v>7.1</v>
      </c>
      <c r="T8495" s="10">
        <f t="shared" si="16990"/>
        <v>1.5</v>
      </c>
      <c r="U8495" s="10">
        <f t="shared" si="6"/>
        <v>1.6</v>
      </c>
    </row>
    <row r="8496" ht="14.25" customHeight="1">
      <c r="A8496" s="6" t="s">
        <v>8259</v>
      </c>
      <c r="B8496" s="13">
        <v>1.0</v>
      </c>
      <c r="C8496" s="13">
        <v>4.0</v>
      </c>
      <c r="D8496" s="9">
        <v>0.0</v>
      </c>
      <c r="E8496" s="9">
        <v>1.0</v>
      </c>
      <c r="F8496" s="9">
        <v>0.0</v>
      </c>
      <c r="G8496" s="9">
        <v>1.0</v>
      </c>
      <c r="H8496" s="4" t="s">
        <v>56</v>
      </c>
      <c r="I8496" s="4" t="s">
        <v>90</v>
      </c>
      <c r="J8496" s="4" t="s">
        <v>112</v>
      </c>
      <c r="L8496" s="8">
        <f t="shared" si="3"/>
        <v>45649.21328</v>
      </c>
      <c r="M8496" s="9">
        <f>IF('tab4'!$B8496=0,0,IF('tab4'!$B8496=1,1,IF('tab4'!$B8496=4,2,IF('tab4'!$B8496=5,3,IF('tab4'!$B8496=6,4,IF(AND('tab4'!$B8496=80,$X$2=2),0,-1))))))</f>
        <v>1</v>
      </c>
      <c r="N8496" s="9">
        <f>IF('tab4'!$C8496=0,0,IF('tab4'!$C8496=1,1,IF('tab4'!$C8496=4,2,IF('tab4'!$C8496=5,3,IF('tab4'!$C8496=6,4,IF(AND('tab4'!$C8496=80,$X$2=2),0,-1))))))</f>
        <v>2</v>
      </c>
      <c r="O8496" s="9">
        <f t="shared" ref="O8496:R8496" si="16991">D8496</f>
        <v>0</v>
      </c>
      <c r="P8496" s="9">
        <f t="shared" si="16991"/>
        <v>1</v>
      </c>
      <c r="Q8496" s="9">
        <f t="shared" si="16991"/>
        <v>0</v>
      </c>
      <c r="R8496" s="9">
        <f t="shared" si="16991"/>
        <v>1</v>
      </c>
      <c r="S8496" s="10">
        <f t="shared" ref="S8496:T8496" si="16992">IF(HEX2DEC(H8496) &gt;= 32768, (HEX2DEC(H8496) - 65535 - 1)/10, IF(HEX2DEC(H8496) = 32767, IF($X$2=2, S8497, 32767), HEX2DEC(H8496)/10 ))</f>
        <v>7.1</v>
      </c>
      <c r="T8496" s="10">
        <f t="shared" si="16992"/>
        <v>1.5</v>
      </c>
      <c r="U8496" s="10">
        <f t="shared" si="6"/>
        <v>1.6</v>
      </c>
    </row>
    <row r="8497" ht="14.25" customHeight="1">
      <c r="A8497" s="6" t="s">
        <v>8260</v>
      </c>
      <c r="B8497" s="13">
        <v>0.0</v>
      </c>
      <c r="C8497" s="13">
        <v>4.0</v>
      </c>
      <c r="D8497" s="9">
        <v>0.0</v>
      </c>
      <c r="E8497" s="9">
        <v>1.0</v>
      </c>
      <c r="F8497" s="9">
        <v>0.0</v>
      </c>
      <c r="G8497" s="9">
        <v>0.0</v>
      </c>
      <c r="H8497" s="4" t="s">
        <v>41</v>
      </c>
      <c r="I8497" s="4" t="s">
        <v>107</v>
      </c>
      <c r="J8497" s="4" t="s">
        <v>107</v>
      </c>
      <c r="L8497" s="8">
        <f t="shared" si="3"/>
        <v>45649.21836</v>
      </c>
      <c r="M8497" s="9">
        <f>IF('tab4'!$B8497=0,0,IF('tab4'!$B8497=1,1,IF('tab4'!$B8497=4,2,IF('tab4'!$B8497=5,3,IF('tab4'!$B8497=6,4,IF(AND('tab4'!$B8497=80,$X$2=2),0,-1))))))</f>
        <v>0</v>
      </c>
      <c r="N8497" s="9">
        <f>IF('tab4'!$C8497=0,0,IF('tab4'!$C8497=1,1,IF('tab4'!$C8497=4,2,IF('tab4'!$C8497=5,3,IF('tab4'!$C8497=6,4,IF(AND('tab4'!$C8497=80,$X$2=2),0,-1))))))</f>
        <v>2</v>
      </c>
      <c r="O8497" s="9">
        <f t="shared" ref="O8497:R8497" si="16993">D8497</f>
        <v>0</v>
      </c>
      <c r="P8497" s="9">
        <f t="shared" si="16993"/>
        <v>1</v>
      </c>
      <c r="Q8497" s="9">
        <f t="shared" si="16993"/>
        <v>0</v>
      </c>
      <c r="R8497" s="9">
        <f t="shared" si="16993"/>
        <v>0</v>
      </c>
      <c r="S8497" s="10">
        <f t="shared" ref="S8497:T8497" si="16994">IF(HEX2DEC(H8497) &gt;= 32768, (HEX2DEC(H8497) - 65535 - 1)/10, IF(HEX2DEC(H8497) = 32767, IF($X$2=2, S8498, 32767), HEX2DEC(H8497)/10 ))</f>
        <v>6.1</v>
      </c>
      <c r="T8497" s="10">
        <f t="shared" si="16994"/>
        <v>1.4</v>
      </c>
      <c r="U8497" s="10">
        <f t="shared" si="6"/>
        <v>1.4</v>
      </c>
    </row>
    <row r="8498" ht="14.25" customHeight="1">
      <c r="A8498" s="6" t="s">
        <v>8261</v>
      </c>
      <c r="B8498" s="13">
        <v>5.0</v>
      </c>
      <c r="C8498" s="13">
        <v>4.0</v>
      </c>
      <c r="D8498" s="9">
        <v>1.0</v>
      </c>
      <c r="E8498" s="9">
        <v>1.0</v>
      </c>
      <c r="F8498" s="9">
        <v>0.0</v>
      </c>
      <c r="G8498" s="9">
        <v>1.0</v>
      </c>
      <c r="H8498" s="4" t="s">
        <v>439</v>
      </c>
      <c r="I8498" s="4" t="s">
        <v>153</v>
      </c>
      <c r="J8498" s="4" t="s">
        <v>108</v>
      </c>
      <c r="L8498" s="8">
        <f t="shared" si="3"/>
        <v>45649.29275</v>
      </c>
      <c r="M8498" s="9">
        <f>IF('tab4'!$B8498=0,0,IF('tab4'!$B8498=1,1,IF('tab4'!$B8498=4,2,IF('tab4'!$B8498=5,3,IF('tab4'!$B8498=6,4,IF(AND('tab4'!$B8498=80,$X$2=2),0,-1))))))</f>
        <v>3</v>
      </c>
      <c r="N8498" s="9">
        <f>IF('tab4'!$C8498=0,0,IF('tab4'!$C8498=1,1,IF('tab4'!$C8498=4,2,IF('tab4'!$C8498=5,3,IF('tab4'!$C8498=6,4,IF(AND('tab4'!$C8498=80,$X$2=2),0,-1))))))</f>
        <v>2</v>
      </c>
      <c r="O8498" s="9">
        <f t="shared" ref="O8498:R8498" si="16995">D8498</f>
        <v>1</v>
      </c>
      <c r="P8498" s="9">
        <f t="shared" si="16995"/>
        <v>1</v>
      </c>
      <c r="Q8498" s="9">
        <f t="shared" si="16995"/>
        <v>0</v>
      </c>
      <c r="R8498" s="9">
        <f t="shared" si="16995"/>
        <v>1</v>
      </c>
      <c r="S8498" s="10">
        <f t="shared" ref="S8498:T8498" si="16996">IF(HEX2DEC(H8498) &gt;= 32768, (HEX2DEC(H8498) - 65535 - 1)/10, IF(HEX2DEC(H8498) = 32767, IF($X$2=2, S8499, 32767), HEX2DEC(H8498)/10 ))</f>
        <v>2.6</v>
      </c>
      <c r="T8498" s="10">
        <f t="shared" si="16996"/>
        <v>1.8</v>
      </c>
      <c r="U8498" s="10">
        <f t="shared" si="6"/>
        <v>2.5</v>
      </c>
    </row>
    <row r="8499" ht="14.25" customHeight="1">
      <c r="A8499" s="6" t="s">
        <v>8262</v>
      </c>
      <c r="B8499" s="13">
        <v>1.0</v>
      </c>
      <c r="C8499" s="13">
        <v>4.0</v>
      </c>
      <c r="D8499" s="9">
        <v>1.0</v>
      </c>
      <c r="E8499" s="9">
        <v>1.0</v>
      </c>
      <c r="F8499" s="9">
        <v>0.0</v>
      </c>
      <c r="G8499" s="9">
        <v>1.0</v>
      </c>
      <c r="H8499" s="4" t="s">
        <v>56</v>
      </c>
      <c r="I8499" s="4" t="s">
        <v>86</v>
      </c>
      <c r="J8499" s="4" t="s">
        <v>439</v>
      </c>
      <c r="L8499" s="8">
        <f t="shared" si="3"/>
        <v>45649.29515</v>
      </c>
      <c r="M8499" s="9">
        <f>IF('tab4'!$B8499=0,0,IF('tab4'!$B8499=1,1,IF('tab4'!$B8499=4,2,IF('tab4'!$B8499=5,3,IF('tab4'!$B8499=6,4,IF(AND('tab4'!$B8499=80,$X$2=2),0,-1))))))</f>
        <v>1</v>
      </c>
      <c r="N8499" s="9">
        <f>IF('tab4'!$C8499=0,0,IF('tab4'!$C8499=1,1,IF('tab4'!$C8499=4,2,IF('tab4'!$C8499=5,3,IF('tab4'!$C8499=6,4,IF(AND('tab4'!$C8499=80,$X$2=2),0,-1))))))</f>
        <v>2</v>
      </c>
      <c r="O8499" s="9">
        <f t="shared" ref="O8499:R8499" si="16997">D8499</f>
        <v>1</v>
      </c>
      <c r="P8499" s="9">
        <f t="shared" si="16997"/>
        <v>1</v>
      </c>
      <c r="Q8499" s="9">
        <f t="shared" si="16997"/>
        <v>0</v>
      </c>
      <c r="R8499" s="9">
        <f t="shared" si="16997"/>
        <v>1</v>
      </c>
      <c r="S8499" s="10">
        <f t="shared" ref="S8499:T8499" si="16998">IF(HEX2DEC(H8499) &gt;= 32768, (HEX2DEC(H8499) - 65535 - 1)/10, IF(HEX2DEC(H8499) = 32767, IF($X$2=2, S8500, 32767), HEX2DEC(H8499)/10 ))</f>
        <v>7.1</v>
      </c>
      <c r="T8499" s="10">
        <f t="shared" si="16998"/>
        <v>1.9</v>
      </c>
      <c r="U8499" s="10">
        <f t="shared" si="6"/>
        <v>2.6</v>
      </c>
    </row>
    <row r="8500" ht="14.25" customHeight="1">
      <c r="A8500" s="6" t="s">
        <v>8263</v>
      </c>
      <c r="B8500" s="13">
        <v>1.0</v>
      </c>
      <c r="C8500" s="13">
        <v>4.0</v>
      </c>
      <c r="D8500" s="9">
        <v>0.0</v>
      </c>
      <c r="E8500" s="9">
        <v>1.0</v>
      </c>
      <c r="F8500" s="9">
        <v>0.0</v>
      </c>
      <c r="G8500" s="9">
        <v>1.0</v>
      </c>
      <c r="H8500" s="4" t="s">
        <v>56</v>
      </c>
      <c r="I8500" s="4" t="s">
        <v>86</v>
      </c>
      <c r="J8500" s="4" t="s">
        <v>439</v>
      </c>
      <c r="L8500" s="8">
        <f t="shared" si="3"/>
        <v>45649.29516</v>
      </c>
      <c r="M8500" s="9">
        <f>IF('tab4'!$B8500=0,0,IF('tab4'!$B8500=1,1,IF('tab4'!$B8500=4,2,IF('tab4'!$B8500=5,3,IF('tab4'!$B8500=6,4,IF(AND('tab4'!$B8500=80,$X$2=2),0,-1))))))</f>
        <v>1</v>
      </c>
      <c r="N8500" s="9">
        <f>IF('tab4'!$C8500=0,0,IF('tab4'!$C8500=1,1,IF('tab4'!$C8500=4,2,IF('tab4'!$C8500=5,3,IF('tab4'!$C8500=6,4,IF(AND('tab4'!$C8500=80,$X$2=2),0,-1))))))</f>
        <v>2</v>
      </c>
      <c r="O8500" s="9">
        <f t="shared" ref="O8500:R8500" si="16999">D8500</f>
        <v>0</v>
      </c>
      <c r="P8500" s="9">
        <f t="shared" si="16999"/>
        <v>1</v>
      </c>
      <c r="Q8500" s="9">
        <f t="shared" si="16999"/>
        <v>0</v>
      </c>
      <c r="R8500" s="9">
        <f t="shared" si="16999"/>
        <v>1</v>
      </c>
      <c r="S8500" s="10">
        <f t="shared" ref="S8500:T8500" si="17000">IF(HEX2DEC(H8500) &gt;= 32768, (HEX2DEC(H8500) - 65535 - 1)/10, IF(HEX2DEC(H8500) = 32767, IF($X$2=2, S8501, 32767), HEX2DEC(H8500)/10 ))</f>
        <v>7.1</v>
      </c>
      <c r="T8500" s="10">
        <f t="shared" si="17000"/>
        <v>1.9</v>
      </c>
      <c r="U8500" s="10">
        <f t="shared" si="6"/>
        <v>2.6</v>
      </c>
    </row>
    <row r="8501" ht="14.25" customHeight="1">
      <c r="A8501" s="6" t="s">
        <v>8264</v>
      </c>
      <c r="B8501" s="13">
        <v>5.0</v>
      </c>
      <c r="C8501" s="13">
        <v>4.0</v>
      </c>
      <c r="D8501" s="9">
        <v>1.0</v>
      </c>
      <c r="E8501" s="9">
        <v>1.0</v>
      </c>
      <c r="F8501" s="9">
        <v>0.0</v>
      </c>
      <c r="G8501" s="9">
        <v>1.0</v>
      </c>
      <c r="H8501" s="4" t="s">
        <v>102</v>
      </c>
      <c r="I8501" s="4" t="s">
        <v>120</v>
      </c>
      <c r="J8501" s="4" t="s">
        <v>439</v>
      </c>
      <c r="L8501" s="8">
        <f t="shared" si="3"/>
        <v>45649.31352</v>
      </c>
      <c r="M8501" s="9">
        <f>IF('tab4'!$B8501=0,0,IF('tab4'!$B8501=1,1,IF('tab4'!$B8501=4,2,IF('tab4'!$B8501=5,3,IF('tab4'!$B8501=6,4,IF(AND('tab4'!$B8501=80,$X$2=2),0,-1))))))</f>
        <v>3</v>
      </c>
      <c r="N8501" s="9">
        <f>IF('tab4'!$C8501=0,0,IF('tab4'!$C8501=1,1,IF('tab4'!$C8501=4,2,IF('tab4'!$C8501=5,3,IF('tab4'!$C8501=6,4,IF(AND('tab4'!$C8501=80,$X$2=2),0,-1))))))</f>
        <v>2</v>
      </c>
      <c r="O8501" s="9">
        <f t="shared" ref="O8501:R8501" si="17001">D8501</f>
        <v>1</v>
      </c>
      <c r="P8501" s="9">
        <f t="shared" si="17001"/>
        <v>1</v>
      </c>
      <c r="Q8501" s="9">
        <f t="shared" si="17001"/>
        <v>0</v>
      </c>
      <c r="R8501" s="9">
        <f t="shared" si="17001"/>
        <v>1</v>
      </c>
      <c r="S8501" s="10">
        <f t="shared" ref="S8501:T8501" si="17002">IF(HEX2DEC(H8501) &gt;= 32768, (HEX2DEC(H8501) - 65535 - 1)/10, IF(HEX2DEC(H8501) = 32767, IF($X$2=2, S8502, 32767), HEX2DEC(H8501)/10 ))</f>
        <v>3.9</v>
      </c>
      <c r="T8501" s="10">
        <f t="shared" si="17002"/>
        <v>2</v>
      </c>
      <c r="U8501" s="10">
        <f t="shared" si="6"/>
        <v>2.6</v>
      </c>
    </row>
    <row r="8502" ht="14.25" customHeight="1">
      <c r="A8502" s="6" t="s">
        <v>8265</v>
      </c>
      <c r="B8502" s="13">
        <v>0.0</v>
      </c>
      <c r="C8502" s="13">
        <v>4.0</v>
      </c>
      <c r="D8502" s="9">
        <v>0.0</v>
      </c>
      <c r="E8502" s="9">
        <v>1.0</v>
      </c>
      <c r="F8502" s="9">
        <v>0.0</v>
      </c>
      <c r="G8502" s="9">
        <v>0.0</v>
      </c>
      <c r="H8502" s="4" t="s">
        <v>44</v>
      </c>
      <c r="I8502" s="4" t="s">
        <v>120</v>
      </c>
      <c r="J8502" s="4" t="s">
        <v>439</v>
      </c>
      <c r="L8502" s="8">
        <f t="shared" si="3"/>
        <v>45649.31495</v>
      </c>
      <c r="M8502" s="9">
        <f>IF('tab4'!$B8502=0,0,IF('tab4'!$B8502=1,1,IF('tab4'!$B8502=4,2,IF('tab4'!$B8502=5,3,IF('tab4'!$B8502=6,4,IF(AND('tab4'!$B8502=80,$X$2=2),0,-1))))))</f>
        <v>0</v>
      </c>
      <c r="N8502" s="9">
        <f>IF('tab4'!$C8502=0,0,IF('tab4'!$C8502=1,1,IF('tab4'!$C8502=4,2,IF('tab4'!$C8502=5,3,IF('tab4'!$C8502=6,4,IF(AND('tab4'!$C8502=80,$X$2=2),0,-1))))))</f>
        <v>2</v>
      </c>
      <c r="O8502" s="9">
        <f t="shared" ref="O8502:R8502" si="17003">D8502</f>
        <v>0</v>
      </c>
      <c r="P8502" s="9">
        <f t="shared" si="17003"/>
        <v>1</v>
      </c>
      <c r="Q8502" s="9">
        <f t="shared" si="17003"/>
        <v>0</v>
      </c>
      <c r="R8502" s="9">
        <f t="shared" si="17003"/>
        <v>0</v>
      </c>
      <c r="S8502" s="10">
        <f t="shared" ref="S8502:T8502" si="17004">IF(HEX2DEC(H8502) &gt;= 32768, (HEX2DEC(H8502) - 65535 - 1)/10, IF(HEX2DEC(H8502) = 32767, IF($X$2=2, S8503, 32767), HEX2DEC(H8502)/10 ))</f>
        <v>6</v>
      </c>
      <c r="T8502" s="10">
        <f t="shared" si="17004"/>
        <v>2</v>
      </c>
      <c r="U8502" s="10">
        <f t="shared" si="6"/>
        <v>2.6</v>
      </c>
    </row>
    <row r="8503" ht="14.25" customHeight="1">
      <c r="A8503" s="6" t="s">
        <v>8266</v>
      </c>
      <c r="B8503" s="13">
        <v>0.0</v>
      </c>
      <c r="C8503" s="13">
        <v>4.0</v>
      </c>
      <c r="D8503" s="9">
        <v>0.0</v>
      </c>
      <c r="E8503" s="9">
        <v>1.0</v>
      </c>
      <c r="F8503" s="9">
        <v>0.0</v>
      </c>
      <c r="G8503" s="9">
        <v>0.0</v>
      </c>
      <c r="H8503" s="4" t="s">
        <v>91</v>
      </c>
      <c r="I8503" s="4" t="s">
        <v>85</v>
      </c>
      <c r="J8503" s="4" t="s">
        <v>103</v>
      </c>
      <c r="L8503" s="8">
        <f t="shared" si="3"/>
        <v>45649.39829</v>
      </c>
      <c r="M8503" s="9">
        <f>IF('tab4'!$B8503=0,0,IF('tab4'!$B8503=1,1,IF('tab4'!$B8503=4,2,IF('tab4'!$B8503=5,3,IF('tab4'!$B8503=6,4,IF(AND('tab4'!$B8503=80,$X$2=2),0,-1))))))</f>
        <v>0</v>
      </c>
      <c r="N8503" s="9">
        <f>IF('tab4'!$C8503=0,0,IF('tab4'!$C8503=1,1,IF('tab4'!$C8503=4,2,IF('tab4'!$C8503=5,3,IF('tab4'!$C8503=6,4,IF(AND('tab4'!$C8503=80,$X$2=2),0,-1))))))</f>
        <v>2</v>
      </c>
      <c r="O8503" s="9">
        <f t="shared" ref="O8503:R8503" si="17005">D8503</f>
        <v>0</v>
      </c>
      <c r="P8503" s="9">
        <f t="shared" si="17005"/>
        <v>1</v>
      </c>
      <c r="Q8503" s="9">
        <f t="shared" si="17005"/>
        <v>0</v>
      </c>
      <c r="R8503" s="9">
        <f t="shared" si="17005"/>
        <v>0</v>
      </c>
      <c r="S8503" s="10">
        <f t="shared" ref="S8503:T8503" si="17006">IF(HEX2DEC(H8503) &gt;= 32768, (HEX2DEC(H8503) - 65535 - 1)/10, IF(HEX2DEC(H8503) = 32767, IF($X$2=2, S8504, 32767), HEX2DEC(H8503)/10 ))</f>
        <v>2.9</v>
      </c>
      <c r="T8503" s="10">
        <f t="shared" si="17006"/>
        <v>2.4</v>
      </c>
      <c r="U8503" s="10">
        <f t="shared" si="6"/>
        <v>3.4</v>
      </c>
    </row>
    <row r="8504" ht="14.25" customHeight="1">
      <c r="A8504" s="6" t="s">
        <v>8267</v>
      </c>
      <c r="B8504" s="13">
        <v>0.0</v>
      </c>
      <c r="C8504" s="13">
        <v>4.0</v>
      </c>
      <c r="D8504" s="9">
        <v>0.0</v>
      </c>
      <c r="E8504" s="9">
        <v>1.0</v>
      </c>
      <c r="F8504" s="9">
        <v>0.0</v>
      </c>
      <c r="G8504" s="9">
        <v>0.0</v>
      </c>
      <c r="H8504" s="4" t="s">
        <v>75</v>
      </c>
      <c r="I8504" s="4" t="s">
        <v>102</v>
      </c>
      <c r="J8504" s="4" t="s">
        <v>75</v>
      </c>
      <c r="L8504" s="8">
        <f t="shared" si="3"/>
        <v>45649.48162</v>
      </c>
      <c r="M8504" s="9">
        <f>IF('tab4'!$B8504=0,0,IF('tab4'!$B8504=1,1,IF('tab4'!$B8504=4,2,IF('tab4'!$B8504=5,3,IF('tab4'!$B8504=6,4,IF(AND('tab4'!$B8504=80,$X$2=2),0,-1))))))</f>
        <v>0</v>
      </c>
      <c r="N8504" s="9">
        <f>IF('tab4'!$C8504=0,0,IF('tab4'!$C8504=1,1,IF('tab4'!$C8504=4,2,IF('tab4'!$C8504=5,3,IF('tab4'!$C8504=6,4,IF(AND('tab4'!$C8504=80,$X$2=2),0,-1))))))</f>
        <v>2</v>
      </c>
      <c r="O8504" s="9">
        <f t="shared" ref="O8504:R8504" si="17007">D8504</f>
        <v>0</v>
      </c>
      <c r="P8504" s="9">
        <f t="shared" si="17007"/>
        <v>1</v>
      </c>
      <c r="Q8504" s="9">
        <f t="shared" si="17007"/>
        <v>0</v>
      </c>
      <c r="R8504" s="9">
        <f t="shared" si="17007"/>
        <v>0</v>
      </c>
      <c r="S8504" s="10">
        <f t="shared" ref="S8504:T8504" si="17008">IF(HEX2DEC(H8504) &gt;= 32768, (HEX2DEC(H8504) - 65535 - 1)/10, IF(HEX2DEC(H8504) = 32767, IF($X$2=2, S8505, 32767), HEX2DEC(H8504)/10 ))</f>
        <v>4.1</v>
      </c>
      <c r="T8504" s="10">
        <f t="shared" si="17008"/>
        <v>3.9</v>
      </c>
      <c r="U8504" s="10">
        <f t="shared" si="6"/>
        <v>4.1</v>
      </c>
    </row>
    <row r="8505" ht="14.25" customHeight="1">
      <c r="A8505" s="6" t="s">
        <v>8268</v>
      </c>
      <c r="B8505" s="13">
        <v>0.0</v>
      </c>
      <c r="C8505" s="13">
        <v>0.0</v>
      </c>
      <c r="D8505" s="9">
        <v>0.0</v>
      </c>
      <c r="E8505" s="9">
        <v>0.0</v>
      </c>
      <c r="F8505" s="9">
        <v>0.0</v>
      </c>
      <c r="G8505" s="9">
        <v>0.0</v>
      </c>
      <c r="H8505" s="4" t="s">
        <v>462</v>
      </c>
      <c r="I8505" s="4" t="s">
        <v>75</v>
      </c>
      <c r="J8505" s="4" t="s">
        <v>75</v>
      </c>
      <c r="L8505" s="8">
        <f t="shared" si="3"/>
        <v>45649.50508</v>
      </c>
      <c r="M8505" s="9">
        <f>IF('tab4'!$B8505=0,0,IF('tab4'!$B8505=1,1,IF('tab4'!$B8505=4,2,IF('tab4'!$B8505=5,3,IF('tab4'!$B8505=6,4,IF(AND('tab4'!$B8505=80,$X$2=2),0,-1))))))</f>
        <v>0</v>
      </c>
      <c r="N8505" s="9">
        <f>IF('tab4'!$C8505=0,0,IF('tab4'!$C8505=1,1,IF('tab4'!$C8505=4,2,IF('tab4'!$C8505=5,3,IF('tab4'!$C8505=6,4,IF(AND('tab4'!$C8505=80,$X$2=2),0,-1))))))</f>
        <v>0</v>
      </c>
      <c r="O8505" s="9">
        <f t="shared" ref="O8505:R8505" si="17009">D8505</f>
        <v>0</v>
      </c>
      <c r="P8505" s="9">
        <f t="shared" si="17009"/>
        <v>0</v>
      </c>
      <c r="Q8505" s="9">
        <f t="shared" si="17009"/>
        <v>0</v>
      </c>
      <c r="R8505" s="9">
        <f t="shared" si="17009"/>
        <v>0</v>
      </c>
      <c r="S8505" s="10">
        <f t="shared" ref="S8505:T8505" si="17010">IF(HEX2DEC(H8505) &gt;= 32768, (HEX2DEC(H8505) - 65535 - 1)/10, IF(HEX2DEC(H8505) = 32767, IF($X$2=2, S8506, 32767), HEX2DEC(H8505)/10 ))</f>
        <v>4.2</v>
      </c>
      <c r="T8505" s="10">
        <f t="shared" si="17010"/>
        <v>4.1</v>
      </c>
      <c r="U8505" s="10">
        <f t="shared" si="6"/>
        <v>4.1</v>
      </c>
    </row>
    <row r="8506" ht="14.25" customHeight="1">
      <c r="A8506" s="6" t="s">
        <v>8269</v>
      </c>
      <c r="B8506" s="13">
        <v>0.0</v>
      </c>
      <c r="C8506" s="13">
        <v>0.0</v>
      </c>
      <c r="D8506" s="9">
        <v>0.0</v>
      </c>
      <c r="E8506" s="9">
        <v>0.0</v>
      </c>
      <c r="F8506" s="9">
        <v>0.0</v>
      </c>
      <c r="G8506" s="9">
        <v>0.0</v>
      </c>
      <c r="H8506" s="4" t="s">
        <v>41</v>
      </c>
      <c r="I8506" s="4" t="s">
        <v>320</v>
      </c>
      <c r="J8506" s="4" t="s">
        <v>329</v>
      </c>
      <c r="L8506" s="8">
        <f t="shared" si="3"/>
        <v>45649.58841</v>
      </c>
      <c r="M8506" s="9">
        <f>IF('tab4'!$B8506=0,0,IF('tab4'!$B8506=1,1,IF('tab4'!$B8506=4,2,IF('tab4'!$B8506=5,3,IF('tab4'!$B8506=6,4,IF(AND('tab4'!$B8506=80,$X$2=2),0,-1))))))</f>
        <v>0</v>
      </c>
      <c r="N8506" s="9">
        <f>IF('tab4'!$C8506=0,0,IF('tab4'!$C8506=1,1,IF('tab4'!$C8506=4,2,IF('tab4'!$C8506=5,3,IF('tab4'!$C8506=6,4,IF(AND('tab4'!$C8506=80,$X$2=2),0,-1))))))</f>
        <v>0</v>
      </c>
      <c r="O8506" s="9">
        <f t="shared" ref="O8506:R8506" si="17011">D8506</f>
        <v>0</v>
      </c>
      <c r="P8506" s="9">
        <f t="shared" si="17011"/>
        <v>0</v>
      </c>
      <c r="Q8506" s="9">
        <f t="shared" si="17011"/>
        <v>0</v>
      </c>
      <c r="R8506" s="9">
        <f t="shared" si="17011"/>
        <v>0</v>
      </c>
      <c r="S8506" s="10">
        <f t="shared" ref="S8506:T8506" si="17012">IF(HEX2DEC(H8506) &gt;= 32768, (HEX2DEC(H8506) - 65535 - 1)/10, IF(HEX2DEC(H8506) = 32767, IF($X$2=2, S8507, 32767), HEX2DEC(H8506)/10 ))</f>
        <v>6.1</v>
      </c>
      <c r="T8506" s="10">
        <f t="shared" si="17012"/>
        <v>7.7</v>
      </c>
      <c r="U8506" s="10">
        <f t="shared" si="6"/>
        <v>8.1</v>
      </c>
    </row>
    <row r="8507" ht="14.25" customHeight="1">
      <c r="A8507" s="6" t="s">
        <v>8270</v>
      </c>
      <c r="B8507" s="13">
        <v>0.0</v>
      </c>
      <c r="C8507" s="13">
        <v>0.0</v>
      </c>
      <c r="D8507" s="9">
        <v>0.0</v>
      </c>
      <c r="E8507" s="9">
        <v>0.0</v>
      </c>
      <c r="F8507" s="9">
        <v>0.0</v>
      </c>
      <c r="G8507" s="9">
        <v>0.0</v>
      </c>
      <c r="H8507" s="4" t="s">
        <v>103</v>
      </c>
      <c r="I8507" s="4" t="s">
        <v>95</v>
      </c>
      <c r="J8507" s="4" t="s">
        <v>110</v>
      </c>
      <c r="L8507" s="8">
        <f t="shared" si="3"/>
        <v>45649.67175</v>
      </c>
      <c r="M8507" s="9">
        <f>IF('tab4'!$B8507=0,0,IF('tab4'!$B8507=1,1,IF('tab4'!$B8507=4,2,IF('tab4'!$B8507=5,3,IF('tab4'!$B8507=6,4,IF(AND('tab4'!$B8507=80,$X$2=2),0,-1))))))</f>
        <v>0</v>
      </c>
      <c r="N8507" s="9">
        <f>IF('tab4'!$C8507=0,0,IF('tab4'!$C8507=1,1,IF('tab4'!$C8507=4,2,IF('tab4'!$C8507=5,3,IF('tab4'!$C8507=6,4,IF(AND('tab4'!$C8507=80,$X$2=2),0,-1))))))</f>
        <v>0</v>
      </c>
      <c r="O8507" s="9">
        <f t="shared" ref="O8507:R8507" si="17013">D8507</f>
        <v>0</v>
      </c>
      <c r="P8507" s="9">
        <f t="shared" si="17013"/>
        <v>0</v>
      </c>
      <c r="Q8507" s="9">
        <f t="shared" si="17013"/>
        <v>0</v>
      </c>
      <c r="R8507" s="9">
        <f t="shared" si="17013"/>
        <v>0</v>
      </c>
      <c r="S8507" s="10">
        <f t="shared" ref="S8507:T8507" si="17014">IF(HEX2DEC(H8507) &gt;= 32768, (HEX2DEC(H8507) - 65535 - 1)/10, IF(HEX2DEC(H8507) = 32767, IF($X$2=2, S8508, 32767), HEX2DEC(H8507)/10 ))</f>
        <v>3.4</v>
      </c>
      <c r="T8507" s="10">
        <f t="shared" si="17014"/>
        <v>3.5</v>
      </c>
      <c r="U8507" s="10">
        <f t="shared" si="6"/>
        <v>1.3</v>
      </c>
    </row>
    <row r="8508" ht="14.25" customHeight="1">
      <c r="A8508" s="6" t="s">
        <v>8271</v>
      </c>
      <c r="B8508" s="13">
        <v>0.0</v>
      </c>
      <c r="C8508" s="13">
        <v>4.0</v>
      </c>
      <c r="D8508" s="9">
        <v>0.0</v>
      </c>
      <c r="E8508" s="9">
        <v>1.0</v>
      </c>
      <c r="F8508" s="9">
        <v>0.0</v>
      </c>
      <c r="G8508" s="9">
        <v>0.0</v>
      </c>
      <c r="H8508" s="4" t="s">
        <v>105</v>
      </c>
      <c r="I8508" s="4" t="s">
        <v>86</v>
      </c>
      <c r="J8508" s="4" t="s">
        <v>131</v>
      </c>
      <c r="L8508" s="8">
        <f t="shared" si="3"/>
        <v>45649.69689</v>
      </c>
      <c r="M8508" s="9">
        <f>IF('tab4'!$B8508=0,0,IF('tab4'!$B8508=1,1,IF('tab4'!$B8508=4,2,IF('tab4'!$B8508=5,3,IF('tab4'!$B8508=6,4,IF(AND('tab4'!$B8508=80,$X$2=2),0,-1))))))</f>
        <v>0</v>
      </c>
      <c r="N8508" s="9">
        <f>IF('tab4'!$C8508=0,0,IF('tab4'!$C8508=1,1,IF('tab4'!$C8508=4,2,IF('tab4'!$C8508=5,3,IF('tab4'!$C8508=6,4,IF(AND('tab4'!$C8508=80,$X$2=2),0,-1))))))</f>
        <v>2</v>
      </c>
      <c r="O8508" s="9">
        <f t="shared" ref="O8508:R8508" si="17015">D8508</f>
        <v>0</v>
      </c>
      <c r="P8508" s="9">
        <f t="shared" si="17015"/>
        <v>1</v>
      </c>
      <c r="Q8508" s="9">
        <f t="shared" si="17015"/>
        <v>0</v>
      </c>
      <c r="R8508" s="9">
        <f t="shared" si="17015"/>
        <v>0</v>
      </c>
      <c r="S8508" s="10">
        <f t="shared" ref="S8508:T8508" si="17016">IF(HEX2DEC(H8508) &gt;= 32768, (HEX2DEC(H8508) - 65535 - 1)/10, IF(HEX2DEC(H8508) = 32767, IF($X$2=2, S8509, 32767), HEX2DEC(H8508)/10 ))</f>
        <v>2.7</v>
      </c>
      <c r="T8508" s="10">
        <f t="shared" si="17016"/>
        <v>1.9</v>
      </c>
      <c r="U8508" s="10">
        <f t="shared" si="6"/>
        <v>0.4</v>
      </c>
    </row>
    <row r="8509" ht="14.25" customHeight="1">
      <c r="A8509" s="6" t="s">
        <v>8272</v>
      </c>
      <c r="B8509" s="13">
        <v>0.0</v>
      </c>
      <c r="C8509" s="13">
        <v>4.0</v>
      </c>
      <c r="D8509" s="9">
        <v>0.0</v>
      </c>
      <c r="E8509" s="9">
        <v>1.0</v>
      </c>
      <c r="F8509" s="9">
        <v>0.0</v>
      </c>
      <c r="G8509" s="9">
        <v>0.0</v>
      </c>
      <c r="H8509" s="4" t="s">
        <v>112</v>
      </c>
      <c r="I8509" s="4" t="s">
        <v>139</v>
      </c>
      <c r="J8509" s="4" t="s">
        <v>86</v>
      </c>
      <c r="L8509" s="8">
        <f t="shared" si="3"/>
        <v>45649.78022</v>
      </c>
      <c r="M8509" s="9">
        <f>IF('tab4'!$B8509=0,0,IF('tab4'!$B8509=1,1,IF('tab4'!$B8509=4,2,IF('tab4'!$B8509=5,3,IF('tab4'!$B8509=6,4,IF(AND('tab4'!$B8509=80,$X$2=2),0,-1))))))</f>
        <v>0</v>
      </c>
      <c r="N8509" s="9">
        <f>IF('tab4'!$C8509=0,0,IF('tab4'!$C8509=1,1,IF('tab4'!$C8509=4,2,IF('tab4'!$C8509=5,3,IF('tab4'!$C8509=6,4,IF(AND('tab4'!$C8509=80,$X$2=2),0,-1))))))</f>
        <v>2</v>
      </c>
      <c r="O8509" s="9">
        <f t="shared" ref="O8509:R8509" si="17017">D8509</f>
        <v>0</v>
      </c>
      <c r="P8509" s="9">
        <f t="shared" si="17017"/>
        <v>1</v>
      </c>
      <c r="Q8509" s="9">
        <f t="shared" si="17017"/>
        <v>0</v>
      </c>
      <c r="R8509" s="9">
        <f t="shared" si="17017"/>
        <v>0</v>
      </c>
      <c r="S8509" s="10">
        <f t="shared" ref="S8509:T8509" si="17018">IF(HEX2DEC(H8509) &gt;= 32768, (HEX2DEC(H8509) - 65535 - 1)/10, IF(HEX2DEC(H8509) = 32767, IF($X$2=2, S8510, 32767), HEX2DEC(H8509)/10 ))</f>
        <v>1.6</v>
      </c>
      <c r="T8509" s="10">
        <f t="shared" si="17018"/>
        <v>0.8</v>
      </c>
      <c r="U8509" s="10">
        <f t="shared" si="6"/>
        <v>1.9</v>
      </c>
    </row>
    <row r="8510" ht="14.25" customHeight="1">
      <c r="A8510" s="6" t="s">
        <v>8273</v>
      </c>
      <c r="B8510" s="13">
        <v>0.0</v>
      </c>
      <c r="C8510" s="13">
        <v>4.0</v>
      </c>
      <c r="D8510" s="9">
        <v>0.0</v>
      </c>
      <c r="E8510" s="9">
        <v>1.0</v>
      </c>
      <c r="F8510" s="9">
        <v>0.0</v>
      </c>
      <c r="G8510" s="9">
        <v>0.0</v>
      </c>
      <c r="H8510" s="4" t="s">
        <v>89</v>
      </c>
      <c r="I8510" s="4" t="s">
        <v>153</v>
      </c>
      <c r="J8510" s="4" t="s">
        <v>439</v>
      </c>
      <c r="L8510" s="8">
        <f t="shared" si="3"/>
        <v>45649.86356</v>
      </c>
      <c r="M8510" s="9">
        <f>IF('tab4'!$B8510=0,0,IF('tab4'!$B8510=1,1,IF('tab4'!$B8510=4,2,IF('tab4'!$B8510=5,3,IF('tab4'!$B8510=6,4,IF(AND('tab4'!$B8510=80,$X$2=2),0,-1))))))</f>
        <v>0</v>
      </c>
      <c r="N8510" s="9">
        <f>IF('tab4'!$C8510=0,0,IF('tab4'!$C8510=1,1,IF('tab4'!$C8510=4,2,IF('tab4'!$C8510=5,3,IF('tab4'!$C8510=6,4,IF(AND('tab4'!$C8510=80,$X$2=2),0,-1))))))</f>
        <v>2</v>
      </c>
      <c r="O8510" s="9">
        <f t="shared" ref="O8510:R8510" si="17019">D8510</f>
        <v>0</v>
      </c>
      <c r="P8510" s="9">
        <f t="shared" si="17019"/>
        <v>1</v>
      </c>
      <c r="Q8510" s="9">
        <f t="shared" si="17019"/>
        <v>0</v>
      </c>
      <c r="R8510" s="9">
        <f t="shared" si="17019"/>
        <v>0</v>
      </c>
      <c r="S8510" s="10">
        <f t="shared" ref="S8510:T8510" si="17020">IF(HEX2DEC(H8510) &gt;= 32768, (HEX2DEC(H8510) - 65535 - 1)/10, IF(HEX2DEC(H8510) = 32767, IF($X$2=2, S8511, 32767), HEX2DEC(H8510)/10 ))</f>
        <v>2.2</v>
      </c>
      <c r="T8510" s="10">
        <f t="shared" si="17020"/>
        <v>1.8</v>
      </c>
      <c r="U8510" s="10">
        <f t="shared" si="6"/>
        <v>2.6</v>
      </c>
    </row>
    <row r="8511" ht="14.25" customHeight="1">
      <c r="A8511" s="6" t="s">
        <v>8274</v>
      </c>
      <c r="B8511" s="13">
        <v>0.0</v>
      </c>
      <c r="C8511" s="13">
        <v>4.0</v>
      </c>
      <c r="D8511" s="9">
        <v>0.0</v>
      </c>
      <c r="E8511" s="9">
        <v>1.0</v>
      </c>
      <c r="F8511" s="9">
        <v>0.0</v>
      </c>
      <c r="G8511" s="9">
        <v>0.0</v>
      </c>
      <c r="H8511" s="4" t="s">
        <v>439</v>
      </c>
      <c r="I8511" s="4" t="s">
        <v>93</v>
      </c>
      <c r="J8511" s="4" t="s">
        <v>307</v>
      </c>
      <c r="L8511" s="8">
        <f t="shared" si="3"/>
        <v>45649.9469</v>
      </c>
      <c r="M8511" s="9">
        <f>IF('tab4'!$B8511=0,0,IF('tab4'!$B8511=1,1,IF('tab4'!$B8511=4,2,IF('tab4'!$B8511=5,3,IF('tab4'!$B8511=6,4,IF(AND('tab4'!$B8511=80,$X$2=2),0,-1))))))</f>
        <v>0</v>
      </c>
      <c r="N8511" s="9">
        <f>IF('tab4'!$C8511=0,0,IF('tab4'!$C8511=1,1,IF('tab4'!$C8511=4,2,IF('tab4'!$C8511=5,3,IF('tab4'!$C8511=6,4,IF(AND('tab4'!$C8511=80,$X$2=2),0,-1))))))</f>
        <v>2</v>
      </c>
      <c r="O8511" s="9">
        <f t="shared" ref="O8511:R8511" si="17021">D8511</f>
        <v>0</v>
      </c>
      <c r="P8511" s="9">
        <f t="shared" si="17021"/>
        <v>1</v>
      </c>
      <c r="Q8511" s="9">
        <f t="shared" si="17021"/>
        <v>0</v>
      </c>
      <c r="R8511" s="9">
        <f t="shared" si="17021"/>
        <v>0</v>
      </c>
      <c r="S8511" s="10">
        <f t="shared" ref="S8511:T8511" si="17022">IF(HEX2DEC(H8511) &gt;= 32768, (HEX2DEC(H8511) - 65535 - 1)/10, IF(HEX2DEC(H8511) = 32767, IF($X$2=2, S8512, 32767), HEX2DEC(H8511)/10 ))</f>
        <v>2.6</v>
      </c>
      <c r="T8511" s="10">
        <f t="shared" si="17022"/>
        <v>2.3</v>
      </c>
      <c r="U8511" s="10">
        <f t="shared" si="6"/>
        <v>3</v>
      </c>
    </row>
    <row r="8512" ht="14.25" customHeight="1">
      <c r="A8512" s="6" t="s">
        <v>8275</v>
      </c>
      <c r="B8512" s="13">
        <v>5.0</v>
      </c>
      <c r="C8512" s="13">
        <v>4.0</v>
      </c>
      <c r="D8512" s="9">
        <v>1.0</v>
      </c>
      <c r="E8512" s="9">
        <v>1.0</v>
      </c>
      <c r="F8512" s="9">
        <v>0.0</v>
      </c>
      <c r="G8512" s="9">
        <v>1.0</v>
      </c>
      <c r="H8512" s="4" t="s">
        <v>105</v>
      </c>
      <c r="I8512" s="4" t="s">
        <v>108</v>
      </c>
      <c r="J8512" s="4" t="s">
        <v>282</v>
      </c>
      <c r="L8512" s="8">
        <f t="shared" si="3"/>
        <v>45649.97407</v>
      </c>
      <c r="M8512" s="9">
        <f>IF('tab4'!$B8512=0,0,IF('tab4'!$B8512=1,1,IF('tab4'!$B8512=4,2,IF('tab4'!$B8512=5,3,IF('tab4'!$B8512=6,4,IF(AND('tab4'!$B8512=80,$X$2=2),0,-1))))))</f>
        <v>3</v>
      </c>
      <c r="N8512" s="9">
        <f>IF('tab4'!$C8512=0,0,IF('tab4'!$C8512=1,1,IF('tab4'!$C8512=4,2,IF('tab4'!$C8512=5,3,IF('tab4'!$C8512=6,4,IF(AND('tab4'!$C8512=80,$X$2=2),0,-1))))))</f>
        <v>2</v>
      </c>
      <c r="O8512" s="9">
        <f t="shared" ref="O8512:R8512" si="17023">D8512</f>
        <v>1</v>
      </c>
      <c r="P8512" s="9">
        <f t="shared" si="17023"/>
        <v>1</v>
      </c>
      <c r="Q8512" s="9">
        <f t="shared" si="17023"/>
        <v>0</v>
      </c>
      <c r="R8512" s="9">
        <f t="shared" si="17023"/>
        <v>1</v>
      </c>
      <c r="S8512" s="10">
        <f t="shared" ref="S8512:T8512" si="17024">IF(HEX2DEC(H8512) &gt;= 32768, (HEX2DEC(H8512) - 65535 - 1)/10, IF(HEX2DEC(H8512) = 32767, IF($X$2=2, S8513, 32767), HEX2DEC(H8512)/10 ))</f>
        <v>2.7</v>
      </c>
      <c r="T8512" s="10">
        <f t="shared" si="17024"/>
        <v>2.5</v>
      </c>
      <c r="U8512" s="10">
        <f t="shared" si="6"/>
        <v>3.3</v>
      </c>
    </row>
    <row r="8513" ht="14.25" customHeight="1">
      <c r="A8513" s="6" t="s">
        <v>8276</v>
      </c>
      <c r="B8513" s="13">
        <v>1.0</v>
      </c>
      <c r="C8513" s="13">
        <v>4.0</v>
      </c>
      <c r="D8513" s="9">
        <v>1.0</v>
      </c>
      <c r="E8513" s="9">
        <v>1.0</v>
      </c>
      <c r="F8513" s="9">
        <v>0.0</v>
      </c>
      <c r="G8513" s="9">
        <v>1.0</v>
      </c>
      <c r="H8513" s="4" t="s">
        <v>56</v>
      </c>
      <c r="I8513" s="4" t="s">
        <v>108</v>
      </c>
      <c r="J8513" s="4" t="s">
        <v>282</v>
      </c>
      <c r="L8513" s="8">
        <f t="shared" si="3"/>
        <v>45649.9766</v>
      </c>
      <c r="M8513" s="9">
        <f>IF('tab4'!$B8513=0,0,IF('tab4'!$B8513=1,1,IF('tab4'!$B8513=4,2,IF('tab4'!$B8513=5,3,IF('tab4'!$B8513=6,4,IF(AND('tab4'!$B8513=80,$X$2=2),0,-1))))))</f>
        <v>1</v>
      </c>
      <c r="N8513" s="9">
        <f>IF('tab4'!$C8513=0,0,IF('tab4'!$C8513=1,1,IF('tab4'!$C8513=4,2,IF('tab4'!$C8513=5,3,IF('tab4'!$C8513=6,4,IF(AND('tab4'!$C8513=80,$X$2=2),0,-1))))))</f>
        <v>2</v>
      </c>
      <c r="O8513" s="9">
        <f t="shared" ref="O8513:R8513" si="17025">D8513</f>
        <v>1</v>
      </c>
      <c r="P8513" s="9">
        <f t="shared" si="17025"/>
        <v>1</v>
      </c>
      <c r="Q8513" s="9">
        <f t="shared" si="17025"/>
        <v>0</v>
      </c>
      <c r="R8513" s="9">
        <f t="shared" si="17025"/>
        <v>1</v>
      </c>
      <c r="S8513" s="10">
        <f t="shared" ref="S8513:T8513" si="17026">IF(HEX2DEC(H8513) &gt;= 32768, (HEX2DEC(H8513) - 65535 - 1)/10, IF(HEX2DEC(H8513) = 32767, IF($X$2=2, S8514, 32767), HEX2DEC(H8513)/10 ))</f>
        <v>7.1</v>
      </c>
      <c r="T8513" s="10">
        <f t="shared" si="17026"/>
        <v>2.5</v>
      </c>
      <c r="U8513" s="10">
        <f t="shared" si="6"/>
        <v>3.3</v>
      </c>
    </row>
    <row r="8514" ht="14.25" customHeight="1">
      <c r="A8514" s="6" t="s">
        <v>8277</v>
      </c>
      <c r="B8514" s="13">
        <v>1.0</v>
      </c>
      <c r="C8514" s="13">
        <v>4.0</v>
      </c>
      <c r="D8514" s="9">
        <v>0.0</v>
      </c>
      <c r="E8514" s="9">
        <v>1.0</v>
      </c>
      <c r="F8514" s="9">
        <v>0.0</v>
      </c>
      <c r="G8514" s="9">
        <v>1.0</v>
      </c>
      <c r="H8514" s="4" t="s">
        <v>56</v>
      </c>
      <c r="I8514" s="4" t="s">
        <v>108</v>
      </c>
      <c r="J8514" s="4" t="s">
        <v>282</v>
      </c>
      <c r="L8514" s="8">
        <f t="shared" si="3"/>
        <v>45649.97661</v>
      </c>
      <c r="M8514" s="9">
        <f>IF('tab4'!$B8514=0,0,IF('tab4'!$B8514=1,1,IF('tab4'!$B8514=4,2,IF('tab4'!$B8514=5,3,IF('tab4'!$B8514=6,4,IF(AND('tab4'!$B8514=80,$X$2=2),0,-1))))))</f>
        <v>1</v>
      </c>
      <c r="N8514" s="9">
        <f>IF('tab4'!$C8514=0,0,IF('tab4'!$C8514=1,1,IF('tab4'!$C8514=4,2,IF('tab4'!$C8514=5,3,IF('tab4'!$C8514=6,4,IF(AND('tab4'!$C8514=80,$X$2=2),0,-1))))))</f>
        <v>2</v>
      </c>
      <c r="O8514" s="9">
        <f t="shared" ref="O8514:R8514" si="17027">D8514</f>
        <v>0</v>
      </c>
      <c r="P8514" s="9">
        <f t="shared" si="17027"/>
        <v>1</v>
      </c>
      <c r="Q8514" s="9">
        <f t="shared" si="17027"/>
        <v>0</v>
      </c>
      <c r="R8514" s="9">
        <f t="shared" si="17027"/>
        <v>1</v>
      </c>
      <c r="S8514" s="10">
        <f t="shared" ref="S8514:T8514" si="17028">IF(HEX2DEC(H8514) &gt;= 32768, (HEX2DEC(H8514) - 65535 - 1)/10, IF(HEX2DEC(H8514) = 32767, IF($X$2=2, S8515, 32767), HEX2DEC(H8514)/10 ))</f>
        <v>7.1</v>
      </c>
      <c r="T8514" s="10">
        <f t="shared" si="17028"/>
        <v>2.5</v>
      </c>
      <c r="U8514" s="10">
        <f t="shared" si="6"/>
        <v>3.3</v>
      </c>
    </row>
    <row r="8515" ht="14.25" customHeight="1">
      <c r="A8515" s="6" t="s">
        <v>8278</v>
      </c>
      <c r="B8515" s="13">
        <v>5.0</v>
      </c>
      <c r="C8515" s="13">
        <v>4.0</v>
      </c>
      <c r="D8515" s="9">
        <v>1.0</v>
      </c>
      <c r="E8515" s="9">
        <v>1.0</v>
      </c>
      <c r="F8515" s="9">
        <v>0.0</v>
      </c>
      <c r="G8515" s="9">
        <v>1.0</v>
      </c>
      <c r="H8515" s="4" t="s">
        <v>102</v>
      </c>
      <c r="I8515" s="4" t="s">
        <v>108</v>
      </c>
      <c r="J8515" s="4" t="s">
        <v>91</v>
      </c>
      <c r="L8515" s="8">
        <f t="shared" si="3"/>
        <v>45650.00112</v>
      </c>
      <c r="M8515" s="9">
        <f>IF('tab4'!$B8515=0,0,IF('tab4'!$B8515=1,1,IF('tab4'!$B8515=4,2,IF('tab4'!$B8515=5,3,IF('tab4'!$B8515=6,4,IF(AND('tab4'!$B8515=80,$X$2=2),0,-1))))))</f>
        <v>3</v>
      </c>
      <c r="N8515" s="9">
        <f>IF('tab4'!$C8515=0,0,IF('tab4'!$C8515=1,1,IF('tab4'!$C8515=4,2,IF('tab4'!$C8515=5,3,IF('tab4'!$C8515=6,4,IF(AND('tab4'!$C8515=80,$X$2=2),0,-1))))))</f>
        <v>2</v>
      </c>
      <c r="O8515" s="9">
        <f t="shared" ref="O8515:R8515" si="17029">D8515</f>
        <v>1</v>
      </c>
      <c r="P8515" s="9">
        <f t="shared" si="17029"/>
        <v>1</v>
      </c>
      <c r="Q8515" s="9">
        <f t="shared" si="17029"/>
        <v>0</v>
      </c>
      <c r="R8515" s="9">
        <f t="shared" si="17029"/>
        <v>1</v>
      </c>
      <c r="S8515" s="10">
        <f t="shared" ref="S8515:T8515" si="17030">IF(HEX2DEC(H8515) &gt;= 32768, (HEX2DEC(H8515) - 65535 - 1)/10, IF(HEX2DEC(H8515) = 32767, IF($X$2=2, S8516, 32767), HEX2DEC(H8515)/10 ))</f>
        <v>3.9</v>
      </c>
      <c r="T8515" s="10">
        <f t="shared" si="17030"/>
        <v>2.5</v>
      </c>
      <c r="U8515" s="10">
        <f t="shared" si="6"/>
        <v>2.9</v>
      </c>
    </row>
    <row r="8516" ht="14.25" customHeight="1">
      <c r="A8516" s="6" t="s">
        <v>8279</v>
      </c>
      <c r="B8516" s="13">
        <v>0.0</v>
      </c>
      <c r="C8516" s="13">
        <v>4.0</v>
      </c>
      <c r="D8516" s="9">
        <v>0.0</v>
      </c>
      <c r="E8516" s="9">
        <v>1.0</v>
      </c>
      <c r="F8516" s="9">
        <v>0.0</v>
      </c>
      <c r="G8516" s="9">
        <v>0.0</v>
      </c>
      <c r="H8516" s="4" t="s">
        <v>75</v>
      </c>
      <c r="I8516" s="4" t="s">
        <v>108</v>
      </c>
      <c r="J8516" s="4" t="s">
        <v>91</v>
      </c>
      <c r="L8516" s="8">
        <f t="shared" si="3"/>
        <v>45650.00172</v>
      </c>
      <c r="M8516" s="9">
        <f>IF('tab4'!$B8516=0,0,IF('tab4'!$B8516=1,1,IF('tab4'!$B8516=4,2,IF('tab4'!$B8516=5,3,IF('tab4'!$B8516=6,4,IF(AND('tab4'!$B8516=80,$X$2=2),0,-1))))))</f>
        <v>0</v>
      </c>
      <c r="N8516" s="9">
        <f>IF('tab4'!$C8516=0,0,IF('tab4'!$C8516=1,1,IF('tab4'!$C8516=4,2,IF('tab4'!$C8516=5,3,IF('tab4'!$C8516=6,4,IF(AND('tab4'!$C8516=80,$X$2=2),0,-1))))))</f>
        <v>2</v>
      </c>
      <c r="O8516" s="9">
        <f t="shared" ref="O8516:R8516" si="17031">D8516</f>
        <v>0</v>
      </c>
      <c r="P8516" s="9">
        <f t="shared" si="17031"/>
        <v>1</v>
      </c>
      <c r="Q8516" s="9">
        <f t="shared" si="17031"/>
        <v>0</v>
      </c>
      <c r="R8516" s="9">
        <f t="shared" si="17031"/>
        <v>0</v>
      </c>
      <c r="S8516" s="10">
        <f t="shared" ref="S8516:T8516" si="17032">IF(HEX2DEC(H8516) &gt;= 32768, (HEX2DEC(H8516) - 65535 - 1)/10, IF(HEX2DEC(H8516) = 32767, IF($X$2=2, S8517, 32767), HEX2DEC(H8516)/10 ))</f>
        <v>4.1</v>
      </c>
      <c r="T8516" s="10">
        <f t="shared" si="17032"/>
        <v>2.5</v>
      </c>
      <c r="U8516" s="10">
        <f t="shared" si="6"/>
        <v>2.9</v>
      </c>
    </row>
    <row r="8517" ht="14.25" customHeight="1">
      <c r="A8517" s="6" t="s">
        <v>8280</v>
      </c>
      <c r="B8517" s="13">
        <v>5.0</v>
      </c>
      <c r="C8517" s="13">
        <v>4.0</v>
      </c>
      <c r="D8517" s="9">
        <v>1.0</v>
      </c>
      <c r="E8517" s="9">
        <v>1.0</v>
      </c>
      <c r="F8517" s="9">
        <v>0.0</v>
      </c>
      <c r="G8517" s="9">
        <v>1.0</v>
      </c>
      <c r="H8517" s="4" t="s">
        <v>76</v>
      </c>
      <c r="I8517" s="4" t="s">
        <v>108</v>
      </c>
      <c r="J8517" s="4" t="s">
        <v>91</v>
      </c>
      <c r="L8517" s="8">
        <f t="shared" si="3"/>
        <v>45650.023</v>
      </c>
      <c r="M8517" s="9">
        <f>IF('tab4'!$B8517=0,0,IF('tab4'!$B8517=1,1,IF('tab4'!$B8517=4,2,IF('tab4'!$B8517=5,3,IF('tab4'!$B8517=6,4,IF(AND('tab4'!$B8517=80,$X$2=2),0,-1))))))</f>
        <v>3</v>
      </c>
      <c r="N8517" s="9">
        <f>IF('tab4'!$C8517=0,0,IF('tab4'!$C8517=1,1,IF('tab4'!$C8517=4,2,IF('tab4'!$C8517=5,3,IF('tab4'!$C8517=6,4,IF(AND('tab4'!$C8517=80,$X$2=2),0,-1))))))</f>
        <v>2</v>
      </c>
      <c r="O8517" s="9">
        <f t="shared" ref="O8517:R8517" si="17033">D8517</f>
        <v>1</v>
      </c>
      <c r="P8517" s="9">
        <f t="shared" si="17033"/>
        <v>1</v>
      </c>
      <c r="Q8517" s="9">
        <f t="shared" si="17033"/>
        <v>0</v>
      </c>
      <c r="R8517" s="9">
        <f t="shared" si="17033"/>
        <v>1</v>
      </c>
      <c r="S8517" s="10">
        <f t="shared" ref="S8517:T8517" si="17034">IF(HEX2DEC(H8517) &gt;= 32768, (HEX2DEC(H8517) - 65535 - 1)/10, IF(HEX2DEC(H8517) = 32767, IF($X$2=2, S8518, 32767), HEX2DEC(H8517)/10 ))</f>
        <v>3.7</v>
      </c>
      <c r="T8517" s="10">
        <f t="shared" si="17034"/>
        <v>2.5</v>
      </c>
      <c r="U8517" s="10">
        <f t="shared" si="6"/>
        <v>2.9</v>
      </c>
    </row>
    <row r="8518" ht="14.25" customHeight="1">
      <c r="A8518" s="6" t="s">
        <v>8281</v>
      </c>
      <c r="B8518" s="13">
        <v>1.0</v>
      </c>
      <c r="C8518" s="13">
        <v>4.0</v>
      </c>
      <c r="D8518" s="9">
        <v>1.0</v>
      </c>
      <c r="E8518" s="9">
        <v>1.0</v>
      </c>
      <c r="F8518" s="9">
        <v>0.0</v>
      </c>
      <c r="G8518" s="9">
        <v>1.0</v>
      </c>
      <c r="H8518" s="4" t="s">
        <v>56</v>
      </c>
      <c r="I8518" s="4" t="s">
        <v>108</v>
      </c>
      <c r="J8518" s="4" t="s">
        <v>91</v>
      </c>
      <c r="L8518" s="8">
        <f t="shared" si="3"/>
        <v>45650.02515</v>
      </c>
      <c r="M8518" s="9">
        <f>IF('tab4'!$B8518=0,0,IF('tab4'!$B8518=1,1,IF('tab4'!$B8518=4,2,IF('tab4'!$B8518=5,3,IF('tab4'!$B8518=6,4,IF(AND('tab4'!$B8518=80,$X$2=2),0,-1))))))</f>
        <v>1</v>
      </c>
      <c r="N8518" s="9">
        <f>IF('tab4'!$C8518=0,0,IF('tab4'!$C8518=1,1,IF('tab4'!$C8518=4,2,IF('tab4'!$C8518=5,3,IF('tab4'!$C8518=6,4,IF(AND('tab4'!$C8518=80,$X$2=2),0,-1))))))</f>
        <v>2</v>
      </c>
      <c r="O8518" s="9">
        <f t="shared" ref="O8518:R8518" si="17035">D8518</f>
        <v>1</v>
      </c>
      <c r="P8518" s="9">
        <f t="shared" si="17035"/>
        <v>1</v>
      </c>
      <c r="Q8518" s="9">
        <f t="shared" si="17035"/>
        <v>0</v>
      </c>
      <c r="R8518" s="9">
        <f t="shared" si="17035"/>
        <v>1</v>
      </c>
      <c r="S8518" s="10">
        <f t="shared" ref="S8518:T8518" si="17036">IF(HEX2DEC(H8518) &gt;= 32768, (HEX2DEC(H8518) - 65535 - 1)/10, IF(HEX2DEC(H8518) = 32767, IF($X$2=2, S8519, 32767), HEX2DEC(H8518)/10 ))</f>
        <v>7.1</v>
      </c>
      <c r="T8518" s="10">
        <f t="shared" si="17036"/>
        <v>2.5</v>
      </c>
      <c r="U8518" s="10">
        <f t="shared" si="6"/>
        <v>2.9</v>
      </c>
    </row>
    <row r="8519" ht="14.25" customHeight="1">
      <c r="A8519" s="6" t="s">
        <v>8281</v>
      </c>
      <c r="B8519" s="13">
        <v>1.0</v>
      </c>
      <c r="C8519" s="13">
        <v>4.0</v>
      </c>
      <c r="D8519" s="9">
        <v>0.0</v>
      </c>
      <c r="E8519" s="9">
        <v>1.0</v>
      </c>
      <c r="F8519" s="9">
        <v>0.0</v>
      </c>
      <c r="G8519" s="9">
        <v>1.0</v>
      </c>
      <c r="H8519" s="4" t="s">
        <v>56</v>
      </c>
      <c r="I8519" s="4" t="s">
        <v>108</v>
      </c>
      <c r="J8519" s="4" t="s">
        <v>91</v>
      </c>
      <c r="L8519" s="8">
        <f t="shared" si="3"/>
        <v>45650.02515</v>
      </c>
      <c r="M8519" s="9">
        <f>IF('tab4'!$B8519=0,0,IF('tab4'!$B8519=1,1,IF('tab4'!$B8519=4,2,IF('tab4'!$B8519=5,3,IF('tab4'!$B8519=6,4,IF(AND('tab4'!$B8519=80,$X$2=2),0,-1))))))</f>
        <v>1</v>
      </c>
      <c r="N8519" s="9">
        <f>IF('tab4'!$C8519=0,0,IF('tab4'!$C8519=1,1,IF('tab4'!$C8519=4,2,IF('tab4'!$C8519=5,3,IF('tab4'!$C8519=6,4,IF(AND('tab4'!$C8519=80,$X$2=2),0,-1))))))</f>
        <v>2</v>
      </c>
      <c r="O8519" s="9">
        <f t="shared" ref="O8519:R8519" si="17037">D8519</f>
        <v>0</v>
      </c>
      <c r="P8519" s="9">
        <f t="shared" si="17037"/>
        <v>1</v>
      </c>
      <c r="Q8519" s="9">
        <f t="shared" si="17037"/>
        <v>0</v>
      </c>
      <c r="R8519" s="9">
        <f t="shared" si="17037"/>
        <v>1</v>
      </c>
      <c r="S8519" s="10">
        <f t="shared" ref="S8519:T8519" si="17038">IF(HEX2DEC(H8519) &gt;= 32768, (HEX2DEC(H8519) - 65535 - 1)/10, IF(HEX2DEC(H8519) = 32767, IF($X$2=2, S8520, 32767), HEX2DEC(H8519)/10 ))</f>
        <v>7.1</v>
      </c>
      <c r="T8519" s="10">
        <f t="shared" si="17038"/>
        <v>2.5</v>
      </c>
      <c r="U8519" s="10">
        <f t="shared" si="6"/>
        <v>2.9</v>
      </c>
    </row>
    <row r="8520" ht="14.25" customHeight="1">
      <c r="A8520" s="6" t="s">
        <v>8282</v>
      </c>
      <c r="B8520" s="13">
        <v>5.0</v>
      </c>
      <c r="C8520" s="13">
        <v>4.0</v>
      </c>
      <c r="D8520" s="9">
        <v>1.0</v>
      </c>
      <c r="E8520" s="9">
        <v>1.0</v>
      </c>
      <c r="F8520" s="9">
        <v>0.0</v>
      </c>
      <c r="G8520" s="9">
        <v>1.0</v>
      </c>
      <c r="H8520" s="4" t="s">
        <v>102</v>
      </c>
      <c r="I8520" s="4" t="s">
        <v>87</v>
      </c>
      <c r="J8520" s="4" t="s">
        <v>439</v>
      </c>
      <c r="L8520" s="8">
        <f t="shared" si="3"/>
        <v>45650.05924</v>
      </c>
      <c r="M8520" s="9">
        <f>IF('tab4'!$B8520=0,0,IF('tab4'!$B8520=1,1,IF('tab4'!$B8520=4,2,IF('tab4'!$B8520=5,3,IF('tab4'!$B8520=6,4,IF(AND('tab4'!$B8520=80,$X$2=2),0,-1))))))</f>
        <v>3</v>
      </c>
      <c r="N8520" s="9">
        <f>IF('tab4'!$C8520=0,0,IF('tab4'!$C8520=1,1,IF('tab4'!$C8520=4,2,IF('tab4'!$C8520=5,3,IF('tab4'!$C8520=6,4,IF(AND('tab4'!$C8520=80,$X$2=2),0,-1))))))</f>
        <v>2</v>
      </c>
      <c r="O8520" s="9">
        <f t="shared" ref="O8520:R8520" si="17039">D8520</f>
        <v>1</v>
      </c>
      <c r="P8520" s="9">
        <f t="shared" si="17039"/>
        <v>1</v>
      </c>
      <c r="Q8520" s="9">
        <f t="shared" si="17039"/>
        <v>0</v>
      </c>
      <c r="R8520" s="9">
        <f t="shared" si="17039"/>
        <v>1</v>
      </c>
      <c r="S8520" s="10">
        <f t="shared" ref="S8520:T8520" si="17040">IF(HEX2DEC(H8520) &gt;= 32768, (HEX2DEC(H8520) - 65535 - 1)/10, IF(HEX2DEC(H8520) = 32767, IF($X$2=2, S8521, 32767), HEX2DEC(H8520)/10 ))</f>
        <v>3.9</v>
      </c>
      <c r="T8520" s="10">
        <f t="shared" si="17040"/>
        <v>2.8</v>
      </c>
      <c r="U8520" s="10">
        <f t="shared" si="6"/>
        <v>2.6</v>
      </c>
    </row>
    <row r="8521" ht="14.25" customHeight="1">
      <c r="A8521" s="6" t="s">
        <v>8283</v>
      </c>
      <c r="B8521" s="13">
        <v>1.0</v>
      </c>
      <c r="C8521" s="13">
        <v>4.0</v>
      </c>
      <c r="D8521" s="9">
        <v>1.0</v>
      </c>
      <c r="E8521" s="9">
        <v>1.0</v>
      </c>
      <c r="F8521" s="9">
        <v>0.0</v>
      </c>
      <c r="G8521" s="9">
        <v>1.0</v>
      </c>
      <c r="H8521" s="4" t="s">
        <v>56</v>
      </c>
      <c r="I8521" s="4" t="s">
        <v>87</v>
      </c>
      <c r="J8521" s="4" t="s">
        <v>439</v>
      </c>
      <c r="L8521" s="8">
        <f t="shared" si="3"/>
        <v>45650.06135</v>
      </c>
      <c r="M8521" s="9">
        <f>IF('tab4'!$B8521=0,0,IF('tab4'!$B8521=1,1,IF('tab4'!$B8521=4,2,IF('tab4'!$B8521=5,3,IF('tab4'!$B8521=6,4,IF(AND('tab4'!$B8521=80,$X$2=2),0,-1))))))</f>
        <v>1</v>
      </c>
      <c r="N8521" s="9">
        <f>IF('tab4'!$C8521=0,0,IF('tab4'!$C8521=1,1,IF('tab4'!$C8521=4,2,IF('tab4'!$C8521=5,3,IF('tab4'!$C8521=6,4,IF(AND('tab4'!$C8521=80,$X$2=2),0,-1))))))</f>
        <v>2</v>
      </c>
      <c r="O8521" s="9">
        <f t="shared" ref="O8521:R8521" si="17041">D8521</f>
        <v>1</v>
      </c>
      <c r="P8521" s="9">
        <f t="shared" si="17041"/>
        <v>1</v>
      </c>
      <c r="Q8521" s="9">
        <f t="shared" si="17041"/>
        <v>0</v>
      </c>
      <c r="R8521" s="9">
        <f t="shared" si="17041"/>
        <v>1</v>
      </c>
      <c r="S8521" s="10">
        <f t="shared" ref="S8521:T8521" si="17042">IF(HEX2DEC(H8521) &gt;= 32768, (HEX2DEC(H8521) - 65535 - 1)/10, IF(HEX2DEC(H8521) = 32767, IF($X$2=2, S8522, 32767), HEX2DEC(H8521)/10 ))</f>
        <v>7.1</v>
      </c>
      <c r="T8521" s="10">
        <f t="shared" si="17042"/>
        <v>2.8</v>
      </c>
      <c r="U8521" s="10">
        <f t="shared" si="6"/>
        <v>2.6</v>
      </c>
    </row>
    <row r="8522" ht="14.25" customHeight="1">
      <c r="A8522" s="6" t="s">
        <v>8284</v>
      </c>
      <c r="B8522" s="13">
        <v>1.0</v>
      </c>
      <c r="C8522" s="13">
        <v>4.0</v>
      </c>
      <c r="D8522" s="9">
        <v>0.0</v>
      </c>
      <c r="E8522" s="9">
        <v>1.0</v>
      </c>
      <c r="F8522" s="9">
        <v>0.0</v>
      </c>
      <c r="G8522" s="9">
        <v>1.0</v>
      </c>
      <c r="H8522" s="4" t="s">
        <v>56</v>
      </c>
      <c r="I8522" s="4" t="s">
        <v>87</v>
      </c>
      <c r="J8522" s="4" t="s">
        <v>439</v>
      </c>
      <c r="L8522" s="8">
        <f t="shared" si="3"/>
        <v>45650.06137</v>
      </c>
      <c r="M8522" s="9">
        <f>IF('tab4'!$B8522=0,0,IF('tab4'!$B8522=1,1,IF('tab4'!$B8522=4,2,IF('tab4'!$B8522=5,3,IF('tab4'!$B8522=6,4,IF(AND('tab4'!$B8522=80,$X$2=2),0,-1))))))</f>
        <v>1</v>
      </c>
      <c r="N8522" s="9">
        <f>IF('tab4'!$C8522=0,0,IF('tab4'!$C8522=1,1,IF('tab4'!$C8522=4,2,IF('tab4'!$C8522=5,3,IF('tab4'!$C8522=6,4,IF(AND('tab4'!$C8522=80,$X$2=2),0,-1))))))</f>
        <v>2</v>
      </c>
      <c r="O8522" s="9">
        <f t="shared" ref="O8522:R8522" si="17043">D8522</f>
        <v>0</v>
      </c>
      <c r="P8522" s="9">
        <f t="shared" si="17043"/>
        <v>1</v>
      </c>
      <c r="Q8522" s="9">
        <f t="shared" si="17043"/>
        <v>0</v>
      </c>
      <c r="R8522" s="9">
        <f t="shared" si="17043"/>
        <v>1</v>
      </c>
      <c r="S8522" s="10">
        <f t="shared" ref="S8522:T8522" si="17044">IF(HEX2DEC(H8522) &gt;= 32768, (HEX2DEC(H8522) - 65535 - 1)/10, IF(HEX2DEC(H8522) = 32767, IF($X$2=2, S8523, 32767), HEX2DEC(H8522)/10 ))</f>
        <v>7.1</v>
      </c>
      <c r="T8522" s="10">
        <f t="shared" si="17044"/>
        <v>2.8</v>
      </c>
      <c r="U8522" s="10">
        <f t="shared" si="6"/>
        <v>2.6</v>
      </c>
    </row>
    <row r="8523" ht="14.25" customHeight="1">
      <c r="A8523" s="6" t="s">
        <v>8285</v>
      </c>
      <c r="B8523" s="13">
        <v>0.0</v>
      </c>
      <c r="C8523" s="13">
        <v>4.0</v>
      </c>
      <c r="D8523" s="9">
        <v>0.0</v>
      </c>
      <c r="E8523" s="9">
        <v>1.0</v>
      </c>
      <c r="F8523" s="9">
        <v>0.0</v>
      </c>
      <c r="G8523" s="9">
        <v>0.0</v>
      </c>
      <c r="H8523" s="4" t="s">
        <v>321</v>
      </c>
      <c r="I8523" s="4" t="s">
        <v>87</v>
      </c>
      <c r="J8523" s="4" t="s">
        <v>87</v>
      </c>
      <c r="L8523" s="8">
        <f t="shared" si="3"/>
        <v>45650.06503</v>
      </c>
      <c r="M8523" s="9">
        <f>IF('tab4'!$B8523=0,0,IF('tab4'!$B8523=1,1,IF('tab4'!$B8523=4,2,IF('tab4'!$B8523=5,3,IF('tab4'!$B8523=6,4,IF(AND('tab4'!$B8523=80,$X$2=2),0,-1))))))</f>
        <v>0</v>
      </c>
      <c r="N8523" s="9">
        <f>IF('tab4'!$C8523=0,0,IF('tab4'!$C8523=1,1,IF('tab4'!$C8523=4,2,IF('tab4'!$C8523=5,3,IF('tab4'!$C8523=6,4,IF(AND('tab4'!$C8523=80,$X$2=2),0,-1))))))</f>
        <v>2</v>
      </c>
      <c r="O8523" s="9">
        <f t="shared" ref="O8523:R8523" si="17045">D8523</f>
        <v>0</v>
      </c>
      <c r="P8523" s="9">
        <f t="shared" si="17045"/>
        <v>1</v>
      </c>
      <c r="Q8523" s="9">
        <f t="shared" si="17045"/>
        <v>0</v>
      </c>
      <c r="R8523" s="9">
        <f t="shared" si="17045"/>
        <v>0</v>
      </c>
      <c r="S8523" s="10">
        <f t="shared" ref="S8523:T8523" si="17046">IF(HEX2DEC(H8523) &gt;= 32768, (HEX2DEC(H8523) - 65535 - 1)/10, IF(HEX2DEC(H8523) = 32767, IF($X$2=2, S8524, 32767), HEX2DEC(H8523)/10 ))</f>
        <v>7.4</v>
      </c>
      <c r="T8523" s="10">
        <f t="shared" si="17046"/>
        <v>2.8</v>
      </c>
      <c r="U8523" s="10">
        <f t="shared" si="6"/>
        <v>2.8</v>
      </c>
    </row>
    <row r="8524" ht="14.25" customHeight="1">
      <c r="A8524" s="6" t="s">
        <v>8286</v>
      </c>
      <c r="B8524" s="13">
        <v>5.0</v>
      </c>
      <c r="C8524" s="13">
        <v>4.0</v>
      </c>
      <c r="D8524" s="9">
        <v>1.0</v>
      </c>
      <c r="E8524" s="9">
        <v>1.0</v>
      </c>
      <c r="F8524" s="9">
        <v>0.0</v>
      </c>
      <c r="G8524" s="9">
        <v>1.0</v>
      </c>
      <c r="H8524" s="4" t="s">
        <v>87</v>
      </c>
      <c r="I8524" s="4" t="s">
        <v>118</v>
      </c>
      <c r="J8524" s="4" t="s">
        <v>153</v>
      </c>
      <c r="L8524" s="8">
        <f t="shared" si="3"/>
        <v>45650.1456</v>
      </c>
      <c r="M8524" s="9">
        <f>IF('tab4'!$B8524=0,0,IF('tab4'!$B8524=1,1,IF('tab4'!$B8524=4,2,IF('tab4'!$B8524=5,3,IF('tab4'!$B8524=6,4,IF(AND('tab4'!$B8524=80,$X$2=2),0,-1))))))</f>
        <v>3</v>
      </c>
      <c r="N8524" s="9">
        <f>IF('tab4'!$C8524=0,0,IF('tab4'!$C8524=1,1,IF('tab4'!$C8524=4,2,IF('tab4'!$C8524=5,3,IF('tab4'!$C8524=6,4,IF(AND('tab4'!$C8524=80,$X$2=2),0,-1))))))</f>
        <v>2</v>
      </c>
      <c r="O8524" s="9">
        <f t="shared" ref="O8524:R8524" si="17047">D8524</f>
        <v>1</v>
      </c>
      <c r="P8524" s="9">
        <f t="shared" si="17047"/>
        <v>1</v>
      </c>
      <c r="Q8524" s="9">
        <f t="shared" si="17047"/>
        <v>0</v>
      </c>
      <c r="R8524" s="9">
        <f t="shared" si="17047"/>
        <v>1</v>
      </c>
      <c r="S8524" s="10">
        <f t="shared" ref="S8524:T8524" si="17048">IF(HEX2DEC(H8524) &gt;= 32768, (HEX2DEC(H8524) - 65535 - 1)/10, IF(HEX2DEC(H8524) = 32767, IF($X$2=2, S8525, 32767), HEX2DEC(H8524)/10 ))</f>
        <v>2.8</v>
      </c>
      <c r="T8524" s="10">
        <f t="shared" si="17048"/>
        <v>2.1</v>
      </c>
      <c r="U8524" s="10">
        <f t="shared" si="6"/>
        <v>1.8</v>
      </c>
    </row>
    <row r="8525" ht="14.25" customHeight="1">
      <c r="A8525" s="6" t="s">
        <v>8287</v>
      </c>
      <c r="B8525" s="13">
        <v>1.0</v>
      </c>
      <c r="C8525" s="13">
        <v>4.0</v>
      </c>
      <c r="D8525" s="9">
        <v>1.0</v>
      </c>
      <c r="E8525" s="9">
        <v>1.0</v>
      </c>
      <c r="F8525" s="9">
        <v>0.0</v>
      </c>
      <c r="G8525" s="9">
        <v>1.0</v>
      </c>
      <c r="H8525" s="4" t="s">
        <v>56</v>
      </c>
      <c r="I8525" s="4" t="s">
        <v>118</v>
      </c>
      <c r="J8525" s="4" t="s">
        <v>86</v>
      </c>
      <c r="L8525" s="8">
        <f t="shared" si="3"/>
        <v>45650.14792</v>
      </c>
      <c r="M8525" s="9">
        <f>IF('tab4'!$B8525=0,0,IF('tab4'!$B8525=1,1,IF('tab4'!$B8525=4,2,IF('tab4'!$B8525=5,3,IF('tab4'!$B8525=6,4,IF(AND('tab4'!$B8525=80,$X$2=2),0,-1))))))</f>
        <v>1</v>
      </c>
      <c r="N8525" s="9">
        <f>IF('tab4'!$C8525=0,0,IF('tab4'!$C8525=1,1,IF('tab4'!$C8525=4,2,IF('tab4'!$C8525=5,3,IF('tab4'!$C8525=6,4,IF(AND('tab4'!$C8525=80,$X$2=2),0,-1))))))</f>
        <v>2</v>
      </c>
      <c r="O8525" s="9">
        <f t="shared" ref="O8525:R8525" si="17049">D8525</f>
        <v>1</v>
      </c>
      <c r="P8525" s="9">
        <f t="shared" si="17049"/>
        <v>1</v>
      </c>
      <c r="Q8525" s="9">
        <f t="shared" si="17049"/>
        <v>0</v>
      </c>
      <c r="R8525" s="9">
        <f t="shared" si="17049"/>
        <v>1</v>
      </c>
      <c r="S8525" s="10">
        <f t="shared" ref="S8525:T8525" si="17050">IF(HEX2DEC(H8525) &gt;= 32768, (HEX2DEC(H8525) - 65535 - 1)/10, IF(HEX2DEC(H8525) = 32767, IF($X$2=2, S8526, 32767), HEX2DEC(H8525)/10 ))</f>
        <v>7.1</v>
      </c>
      <c r="T8525" s="10">
        <f t="shared" si="17050"/>
        <v>2.1</v>
      </c>
      <c r="U8525" s="10">
        <f t="shared" si="6"/>
        <v>1.9</v>
      </c>
    </row>
    <row r="8526" ht="14.25" customHeight="1">
      <c r="A8526" s="6" t="s">
        <v>8288</v>
      </c>
      <c r="B8526" s="13">
        <v>1.0</v>
      </c>
      <c r="C8526" s="13">
        <v>4.0</v>
      </c>
      <c r="D8526" s="9">
        <v>0.0</v>
      </c>
      <c r="E8526" s="9">
        <v>1.0</v>
      </c>
      <c r="F8526" s="9">
        <v>0.0</v>
      </c>
      <c r="G8526" s="9">
        <v>1.0</v>
      </c>
      <c r="H8526" s="4" t="s">
        <v>56</v>
      </c>
      <c r="I8526" s="4" t="s">
        <v>118</v>
      </c>
      <c r="J8526" s="4" t="s">
        <v>86</v>
      </c>
      <c r="L8526" s="8">
        <f t="shared" si="3"/>
        <v>45650.14793</v>
      </c>
      <c r="M8526" s="9">
        <f>IF('tab4'!$B8526=0,0,IF('tab4'!$B8526=1,1,IF('tab4'!$B8526=4,2,IF('tab4'!$B8526=5,3,IF('tab4'!$B8526=6,4,IF(AND('tab4'!$B8526=80,$X$2=2),0,-1))))))</f>
        <v>1</v>
      </c>
      <c r="N8526" s="9">
        <f>IF('tab4'!$C8526=0,0,IF('tab4'!$C8526=1,1,IF('tab4'!$C8526=4,2,IF('tab4'!$C8526=5,3,IF('tab4'!$C8526=6,4,IF(AND('tab4'!$C8526=80,$X$2=2),0,-1))))))</f>
        <v>2</v>
      </c>
      <c r="O8526" s="9">
        <f t="shared" ref="O8526:R8526" si="17051">D8526</f>
        <v>0</v>
      </c>
      <c r="P8526" s="9">
        <f t="shared" si="17051"/>
        <v>1</v>
      </c>
      <c r="Q8526" s="9">
        <f t="shared" si="17051"/>
        <v>0</v>
      </c>
      <c r="R8526" s="9">
        <f t="shared" si="17051"/>
        <v>1</v>
      </c>
      <c r="S8526" s="10">
        <f t="shared" ref="S8526:T8526" si="17052">IF(HEX2DEC(H8526) &gt;= 32768, (HEX2DEC(H8526) - 65535 - 1)/10, IF(HEX2DEC(H8526) = 32767, IF($X$2=2, S8527, 32767), HEX2DEC(H8526)/10 ))</f>
        <v>7.1</v>
      </c>
      <c r="T8526" s="10">
        <f t="shared" si="17052"/>
        <v>2.1</v>
      </c>
      <c r="U8526" s="10">
        <f t="shared" si="6"/>
        <v>1.9</v>
      </c>
    </row>
    <row r="8527" ht="14.25" customHeight="1">
      <c r="A8527" s="6" t="s">
        <v>8289</v>
      </c>
      <c r="B8527" s="13">
        <v>0.0</v>
      </c>
      <c r="C8527" s="13">
        <v>4.0</v>
      </c>
      <c r="D8527" s="9">
        <v>0.0</v>
      </c>
      <c r="E8527" s="9">
        <v>1.0</v>
      </c>
      <c r="F8527" s="9">
        <v>0.0</v>
      </c>
      <c r="G8527" s="9">
        <v>0.0</v>
      </c>
      <c r="H8527" s="4" t="s">
        <v>66</v>
      </c>
      <c r="I8527" s="4" t="s">
        <v>120</v>
      </c>
      <c r="J8527" s="4" t="s">
        <v>89</v>
      </c>
      <c r="L8527" s="8">
        <f t="shared" si="3"/>
        <v>45650.15704</v>
      </c>
      <c r="M8527" s="9">
        <f>IF('tab4'!$B8527=0,0,IF('tab4'!$B8527=1,1,IF('tab4'!$B8527=4,2,IF('tab4'!$B8527=5,3,IF('tab4'!$B8527=6,4,IF(AND('tab4'!$B8527=80,$X$2=2),0,-1))))))</f>
        <v>0</v>
      </c>
      <c r="N8527" s="9">
        <f>IF('tab4'!$C8527=0,0,IF('tab4'!$C8527=1,1,IF('tab4'!$C8527=4,2,IF('tab4'!$C8527=5,3,IF('tab4'!$C8527=6,4,IF(AND('tab4'!$C8527=80,$X$2=2),0,-1))))))</f>
        <v>2</v>
      </c>
      <c r="O8527" s="9">
        <f t="shared" ref="O8527:R8527" si="17053">D8527</f>
        <v>0</v>
      </c>
      <c r="P8527" s="9">
        <f t="shared" si="17053"/>
        <v>1</v>
      </c>
      <c r="Q8527" s="9">
        <f t="shared" si="17053"/>
        <v>0</v>
      </c>
      <c r="R8527" s="9">
        <f t="shared" si="17053"/>
        <v>0</v>
      </c>
      <c r="S8527" s="10">
        <f t="shared" ref="S8527:T8527" si="17054">IF(HEX2DEC(H8527) &gt;= 32768, (HEX2DEC(H8527) - 65535 - 1)/10, IF(HEX2DEC(H8527) = 32767, IF($X$2=2, S8528, 32767), HEX2DEC(H8527)/10 ))</f>
        <v>5.4</v>
      </c>
      <c r="T8527" s="10">
        <f t="shared" si="17054"/>
        <v>2</v>
      </c>
      <c r="U8527" s="10">
        <f t="shared" si="6"/>
        <v>2.2</v>
      </c>
    </row>
    <row r="8528" ht="14.25" customHeight="1">
      <c r="A8528" s="6" t="s">
        <v>8290</v>
      </c>
      <c r="B8528" s="13">
        <v>0.0</v>
      </c>
      <c r="C8528" s="13">
        <v>4.0</v>
      </c>
      <c r="D8528" s="9">
        <v>0.0</v>
      </c>
      <c r="E8528" s="9">
        <v>1.0</v>
      </c>
      <c r="F8528" s="9">
        <v>0.0</v>
      </c>
      <c r="G8528" s="9">
        <v>0.0</v>
      </c>
      <c r="H8528" s="4" t="s">
        <v>307</v>
      </c>
      <c r="I8528" s="4" t="s">
        <v>108</v>
      </c>
      <c r="J8528" s="4" t="s">
        <v>236</v>
      </c>
      <c r="L8528" s="8">
        <f t="shared" si="3"/>
        <v>45650.24037</v>
      </c>
      <c r="M8528" s="9">
        <f>IF('tab4'!$B8528=0,0,IF('tab4'!$B8528=1,1,IF('tab4'!$B8528=4,2,IF('tab4'!$B8528=5,3,IF('tab4'!$B8528=6,4,IF(AND('tab4'!$B8528=80,$X$2=2),0,-1))))))</f>
        <v>0</v>
      </c>
      <c r="N8528" s="9">
        <f>IF('tab4'!$C8528=0,0,IF('tab4'!$C8528=1,1,IF('tab4'!$C8528=4,2,IF('tab4'!$C8528=5,3,IF('tab4'!$C8528=6,4,IF(AND('tab4'!$C8528=80,$X$2=2),0,-1))))))</f>
        <v>2</v>
      </c>
      <c r="O8528" s="9">
        <f t="shared" ref="O8528:R8528" si="17055">D8528</f>
        <v>0</v>
      </c>
      <c r="P8528" s="9">
        <f t="shared" si="17055"/>
        <v>1</v>
      </c>
      <c r="Q8528" s="9">
        <f t="shared" si="17055"/>
        <v>0</v>
      </c>
      <c r="R8528" s="9">
        <f t="shared" si="17055"/>
        <v>0</v>
      </c>
      <c r="S8528" s="10">
        <f t="shared" ref="S8528:T8528" si="17056">IF(HEX2DEC(H8528) &gt;= 32768, (HEX2DEC(H8528) - 65535 - 1)/10, IF(HEX2DEC(H8528) = 32767, IF($X$2=2, S8529, 32767), HEX2DEC(H8528)/10 ))</f>
        <v>3</v>
      </c>
      <c r="T8528" s="10">
        <f t="shared" si="17056"/>
        <v>2.5</v>
      </c>
      <c r="U8528" s="10">
        <f t="shared" si="6"/>
        <v>3.2</v>
      </c>
    </row>
    <row r="8529" ht="14.25" customHeight="1">
      <c r="A8529" s="6" t="s">
        <v>8291</v>
      </c>
      <c r="B8529" s="13">
        <v>5.0</v>
      </c>
      <c r="C8529" s="13">
        <v>4.0</v>
      </c>
      <c r="D8529" s="9">
        <v>1.0</v>
      </c>
      <c r="E8529" s="9">
        <v>1.0</v>
      </c>
      <c r="F8529" s="9">
        <v>0.0</v>
      </c>
      <c r="G8529" s="9">
        <v>1.0</v>
      </c>
      <c r="H8529" s="4" t="s">
        <v>282</v>
      </c>
      <c r="I8529" s="4" t="s">
        <v>83</v>
      </c>
      <c r="J8529" s="4" t="s">
        <v>282</v>
      </c>
      <c r="L8529" s="8">
        <f t="shared" si="3"/>
        <v>45650.3212</v>
      </c>
      <c r="M8529" s="9">
        <f>IF('tab4'!$B8529=0,0,IF('tab4'!$B8529=1,1,IF('tab4'!$B8529=4,2,IF('tab4'!$B8529=5,3,IF('tab4'!$B8529=6,4,IF(AND('tab4'!$B8529=80,$X$2=2),0,-1))))))</f>
        <v>3</v>
      </c>
      <c r="N8529" s="9">
        <f>IF('tab4'!$C8529=0,0,IF('tab4'!$C8529=1,1,IF('tab4'!$C8529=4,2,IF('tab4'!$C8529=5,3,IF('tab4'!$C8529=6,4,IF(AND('tab4'!$C8529=80,$X$2=2),0,-1))))))</f>
        <v>2</v>
      </c>
      <c r="O8529" s="9">
        <f t="shared" ref="O8529:R8529" si="17057">D8529</f>
        <v>1</v>
      </c>
      <c r="P8529" s="9">
        <f t="shared" si="17057"/>
        <v>1</v>
      </c>
      <c r="Q8529" s="9">
        <f t="shared" si="17057"/>
        <v>0</v>
      </c>
      <c r="R8529" s="9">
        <f t="shared" si="17057"/>
        <v>1</v>
      </c>
      <c r="S8529" s="10">
        <f t="shared" ref="S8529:T8529" si="17058">IF(HEX2DEC(H8529) &gt;= 32768, (HEX2DEC(H8529) - 65535 - 1)/10, IF(HEX2DEC(H8529) = 32767, IF($X$2=2, S8530, 32767), HEX2DEC(H8529)/10 ))</f>
        <v>3.3</v>
      </c>
      <c r="T8529" s="10">
        <f t="shared" si="17058"/>
        <v>3.1</v>
      </c>
      <c r="U8529" s="10">
        <f t="shared" si="6"/>
        <v>3.3</v>
      </c>
    </row>
    <row r="8530" ht="14.25" customHeight="1">
      <c r="A8530" s="6" t="s">
        <v>8292</v>
      </c>
      <c r="B8530" s="13">
        <v>1.0</v>
      </c>
      <c r="C8530" s="13">
        <v>4.0</v>
      </c>
      <c r="D8530" s="9">
        <v>1.0</v>
      </c>
      <c r="E8530" s="9">
        <v>1.0</v>
      </c>
      <c r="F8530" s="9">
        <v>0.0</v>
      </c>
      <c r="G8530" s="9">
        <v>1.0</v>
      </c>
      <c r="H8530" s="4" t="s">
        <v>56</v>
      </c>
      <c r="I8530" s="4" t="s">
        <v>83</v>
      </c>
      <c r="J8530" s="4" t="s">
        <v>282</v>
      </c>
      <c r="L8530" s="8">
        <f t="shared" si="3"/>
        <v>45650.32336</v>
      </c>
      <c r="M8530" s="9">
        <f>IF('tab4'!$B8530=0,0,IF('tab4'!$B8530=1,1,IF('tab4'!$B8530=4,2,IF('tab4'!$B8530=5,3,IF('tab4'!$B8530=6,4,IF(AND('tab4'!$B8530=80,$X$2=2),0,-1))))))</f>
        <v>1</v>
      </c>
      <c r="N8530" s="9">
        <f>IF('tab4'!$C8530=0,0,IF('tab4'!$C8530=1,1,IF('tab4'!$C8530=4,2,IF('tab4'!$C8530=5,3,IF('tab4'!$C8530=6,4,IF(AND('tab4'!$C8530=80,$X$2=2),0,-1))))))</f>
        <v>2</v>
      </c>
      <c r="O8530" s="9">
        <f t="shared" ref="O8530:R8530" si="17059">D8530</f>
        <v>1</v>
      </c>
      <c r="P8530" s="9">
        <f t="shared" si="17059"/>
        <v>1</v>
      </c>
      <c r="Q8530" s="9">
        <f t="shared" si="17059"/>
        <v>0</v>
      </c>
      <c r="R8530" s="9">
        <f t="shared" si="17059"/>
        <v>1</v>
      </c>
      <c r="S8530" s="10">
        <f t="shared" ref="S8530:T8530" si="17060">IF(HEX2DEC(H8530) &gt;= 32768, (HEX2DEC(H8530) - 65535 - 1)/10, IF(HEX2DEC(H8530) = 32767, IF($X$2=2, S8531, 32767), HEX2DEC(H8530)/10 ))</f>
        <v>7.1</v>
      </c>
      <c r="T8530" s="10">
        <f t="shared" si="17060"/>
        <v>3.1</v>
      </c>
      <c r="U8530" s="10">
        <f t="shared" si="6"/>
        <v>3.3</v>
      </c>
    </row>
    <row r="8531" ht="14.25" customHeight="1">
      <c r="A8531" s="6" t="s">
        <v>8293</v>
      </c>
      <c r="B8531" s="13">
        <v>1.0</v>
      </c>
      <c r="C8531" s="13">
        <v>4.0</v>
      </c>
      <c r="D8531" s="9">
        <v>0.0</v>
      </c>
      <c r="E8531" s="9">
        <v>1.0</v>
      </c>
      <c r="F8531" s="9">
        <v>0.0</v>
      </c>
      <c r="G8531" s="9">
        <v>1.0</v>
      </c>
      <c r="H8531" s="4" t="s">
        <v>56</v>
      </c>
      <c r="I8531" s="4" t="s">
        <v>83</v>
      </c>
      <c r="J8531" s="4" t="s">
        <v>282</v>
      </c>
      <c r="L8531" s="8">
        <f t="shared" si="3"/>
        <v>45650.32337</v>
      </c>
      <c r="M8531" s="9">
        <f>IF('tab4'!$B8531=0,0,IF('tab4'!$B8531=1,1,IF('tab4'!$B8531=4,2,IF('tab4'!$B8531=5,3,IF('tab4'!$B8531=6,4,IF(AND('tab4'!$B8531=80,$X$2=2),0,-1))))))</f>
        <v>1</v>
      </c>
      <c r="N8531" s="9">
        <f>IF('tab4'!$C8531=0,0,IF('tab4'!$C8531=1,1,IF('tab4'!$C8531=4,2,IF('tab4'!$C8531=5,3,IF('tab4'!$C8531=6,4,IF(AND('tab4'!$C8531=80,$X$2=2),0,-1))))))</f>
        <v>2</v>
      </c>
      <c r="O8531" s="9">
        <f t="shared" ref="O8531:R8531" si="17061">D8531</f>
        <v>0</v>
      </c>
      <c r="P8531" s="9">
        <f t="shared" si="17061"/>
        <v>1</v>
      </c>
      <c r="Q8531" s="9">
        <f t="shared" si="17061"/>
        <v>0</v>
      </c>
      <c r="R8531" s="9">
        <f t="shared" si="17061"/>
        <v>1</v>
      </c>
      <c r="S8531" s="10">
        <f t="shared" ref="S8531:T8531" si="17062">IF(HEX2DEC(H8531) &gt;= 32768, (HEX2DEC(H8531) - 65535 - 1)/10, IF(HEX2DEC(H8531) = 32767, IF($X$2=2, S8532, 32767), HEX2DEC(H8531)/10 ))</f>
        <v>7.1</v>
      </c>
      <c r="T8531" s="10">
        <f t="shared" si="17062"/>
        <v>3.1</v>
      </c>
      <c r="U8531" s="10">
        <f t="shared" si="6"/>
        <v>3.3</v>
      </c>
    </row>
    <row r="8532" ht="14.25" customHeight="1">
      <c r="A8532" s="6" t="s">
        <v>8294</v>
      </c>
      <c r="B8532" s="13">
        <v>0.0</v>
      </c>
      <c r="C8532" s="13">
        <v>4.0</v>
      </c>
      <c r="D8532" s="9">
        <v>0.0</v>
      </c>
      <c r="E8532" s="9">
        <v>1.0</v>
      </c>
      <c r="F8532" s="9">
        <v>0.0</v>
      </c>
      <c r="G8532" s="9">
        <v>0.0</v>
      </c>
      <c r="H8532" s="4" t="s">
        <v>43</v>
      </c>
      <c r="I8532" s="4" t="s">
        <v>83</v>
      </c>
      <c r="J8532" s="4" t="s">
        <v>103</v>
      </c>
      <c r="L8532" s="8">
        <f t="shared" si="3"/>
        <v>45650.33178</v>
      </c>
      <c r="M8532" s="9">
        <f>IF('tab4'!$B8532=0,0,IF('tab4'!$B8532=1,1,IF('tab4'!$B8532=4,2,IF('tab4'!$B8532=5,3,IF('tab4'!$B8532=6,4,IF(AND('tab4'!$B8532=80,$X$2=2),0,-1))))))</f>
        <v>0</v>
      </c>
      <c r="N8532" s="9">
        <f>IF('tab4'!$C8532=0,0,IF('tab4'!$C8532=1,1,IF('tab4'!$C8532=4,2,IF('tab4'!$C8532=5,3,IF('tab4'!$C8532=6,4,IF(AND('tab4'!$C8532=80,$X$2=2),0,-1))))))</f>
        <v>2</v>
      </c>
      <c r="O8532" s="9">
        <f t="shared" ref="O8532:R8532" si="17063">D8532</f>
        <v>0</v>
      </c>
      <c r="P8532" s="9">
        <f t="shared" si="17063"/>
        <v>1</v>
      </c>
      <c r="Q8532" s="9">
        <f t="shared" si="17063"/>
        <v>0</v>
      </c>
      <c r="R8532" s="9">
        <f t="shared" si="17063"/>
        <v>0</v>
      </c>
      <c r="S8532" s="10">
        <f t="shared" ref="S8532:T8532" si="17064">IF(HEX2DEC(H8532) &gt;= 32768, (HEX2DEC(H8532) - 65535 - 1)/10, IF(HEX2DEC(H8532) = 32767, IF($X$2=2, S8533, 32767), HEX2DEC(H8532)/10 ))</f>
        <v>5.7</v>
      </c>
      <c r="T8532" s="10">
        <f t="shared" si="17064"/>
        <v>3.1</v>
      </c>
      <c r="U8532" s="10">
        <f t="shared" si="6"/>
        <v>3.4</v>
      </c>
    </row>
    <row r="8533" ht="14.25" customHeight="1">
      <c r="A8533" s="6" t="s">
        <v>8295</v>
      </c>
      <c r="B8533" s="13">
        <v>5.0</v>
      </c>
      <c r="C8533" s="13">
        <v>4.0</v>
      </c>
      <c r="D8533" s="9">
        <v>1.0</v>
      </c>
      <c r="E8533" s="9">
        <v>1.0</v>
      </c>
      <c r="F8533" s="9">
        <v>0.0</v>
      </c>
      <c r="G8533" s="9">
        <v>1.0</v>
      </c>
      <c r="H8533" s="4" t="s">
        <v>155</v>
      </c>
      <c r="I8533" s="4" t="s">
        <v>83</v>
      </c>
      <c r="J8533" s="4" t="s">
        <v>282</v>
      </c>
      <c r="L8533" s="8">
        <f t="shared" si="3"/>
        <v>45650.33541</v>
      </c>
      <c r="M8533" s="9">
        <f>IF('tab4'!$B8533=0,0,IF('tab4'!$B8533=1,1,IF('tab4'!$B8533=4,2,IF('tab4'!$B8533=5,3,IF('tab4'!$B8533=6,4,IF(AND('tab4'!$B8533=80,$X$2=2),0,-1))))))</f>
        <v>3</v>
      </c>
      <c r="N8533" s="9">
        <f>IF('tab4'!$C8533=0,0,IF('tab4'!$C8533=1,1,IF('tab4'!$C8533=4,2,IF('tab4'!$C8533=5,3,IF('tab4'!$C8533=6,4,IF(AND('tab4'!$C8533=80,$X$2=2),0,-1))))))</f>
        <v>2</v>
      </c>
      <c r="O8533" s="9">
        <f t="shared" ref="O8533:R8533" si="17065">D8533</f>
        <v>1</v>
      </c>
      <c r="P8533" s="9">
        <f t="shared" si="17065"/>
        <v>1</v>
      </c>
      <c r="Q8533" s="9">
        <f t="shared" si="17065"/>
        <v>0</v>
      </c>
      <c r="R8533" s="9">
        <f t="shared" si="17065"/>
        <v>1</v>
      </c>
      <c r="S8533" s="10">
        <f t="shared" ref="S8533:T8533" si="17066">IF(HEX2DEC(H8533) &gt;= 32768, (HEX2DEC(H8533) - 65535 - 1)/10, IF(HEX2DEC(H8533) = 32767, IF($X$2=2, S8534, 32767), HEX2DEC(H8533)/10 ))</f>
        <v>5.1</v>
      </c>
      <c r="T8533" s="10">
        <f t="shared" si="17066"/>
        <v>3.1</v>
      </c>
      <c r="U8533" s="10">
        <f t="shared" si="6"/>
        <v>3.3</v>
      </c>
    </row>
    <row r="8534" ht="14.25" customHeight="1">
      <c r="A8534" s="6" t="s">
        <v>8296</v>
      </c>
      <c r="B8534" s="13">
        <v>1.0</v>
      </c>
      <c r="C8534" s="13">
        <v>4.0</v>
      </c>
      <c r="D8534" s="9">
        <v>1.0</v>
      </c>
      <c r="E8534" s="9">
        <v>1.0</v>
      </c>
      <c r="F8534" s="9">
        <v>0.0</v>
      </c>
      <c r="G8534" s="9">
        <v>1.0</v>
      </c>
      <c r="H8534" s="4" t="s">
        <v>56</v>
      </c>
      <c r="I8534" s="4" t="s">
        <v>83</v>
      </c>
      <c r="J8534" s="4" t="s">
        <v>103</v>
      </c>
      <c r="L8534" s="8">
        <f t="shared" si="3"/>
        <v>45650.33685</v>
      </c>
      <c r="M8534" s="9">
        <f>IF('tab4'!$B8534=0,0,IF('tab4'!$B8534=1,1,IF('tab4'!$B8534=4,2,IF('tab4'!$B8534=5,3,IF('tab4'!$B8534=6,4,IF(AND('tab4'!$B8534=80,$X$2=2),0,-1))))))</f>
        <v>1</v>
      </c>
      <c r="N8534" s="9">
        <f>IF('tab4'!$C8534=0,0,IF('tab4'!$C8534=1,1,IF('tab4'!$C8534=4,2,IF('tab4'!$C8534=5,3,IF('tab4'!$C8534=6,4,IF(AND('tab4'!$C8534=80,$X$2=2),0,-1))))))</f>
        <v>2</v>
      </c>
      <c r="O8534" s="9">
        <f t="shared" ref="O8534:R8534" si="17067">D8534</f>
        <v>1</v>
      </c>
      <c r="P8534" s="9">
        <f t="shared" si="17067"/>
        <v>1</v>
      </c>
      <c r="Q8534" s="9">
        <f t="shared" si="17067"/>
        <v>0</v>
      </c>
      <c r="R8534" s="9">
        <f t="shared" si="17067"/>
        <v>1</v>
      </c>
      <c r="S8534" s="10">
        <f t="shared" ref="S8534:T8534" si="17068">IF(HEX2DEC(H8534) &gt;= 32768, (HEX2DEC(H8534) - 65535 - 1)/10, IF(HEX2DEC(H8534) = 32767, IF($X$2=2, S8535, 32767), HEX2DEC(H8534)/10 ))</f>
        <v>7.1</v>
      </c>
      <c r="T8534" s="10">
        <f t="shared" si="17068"/>
        <v>3.1</v>
      </c>
      <c r="U8534" s="10">
        <f t="shared" si="6"/>
        <v>3.4</v>
      </c>
    </row>
    <row r="8535" ht="14.25" customHeight="1">
      <c r="A8535" s="6" t="s">
        <v>8297</v>
      </c>
      <c r="B8535" s="13">
        <v>1.0</v>
      </c>
      <c r="C8535" s="13">
        <v>4.0</v>
      </c>
      <c r="D8535" s="9">
        <v>0.0</v>
      </c>
      <c r="E8535" s="9">
        <v>1.0</v>
      </c>
      <c r="F8535" s="9">
        <v>0.0</v>
      </c>
      <c r="G8535" s="9">
        <v>1.0</v>
      </c>
      <c r="H8535" s="4" t="s">
        <v>56</v>
      </c>
      <c r="I8535" s="4" t="s">
        <v>83</v>
      </c>
      <c r="J8535" s="4" t="s">
        <v>282</v>
      </c>
      <c r="L8535" s="8">
        <f t="shared" si="3"/>
        <v>45650.33686</v>
      </c>
      <c r="M8535" s="9">
        <f>IF('tab4'!$B8535=0,0,IF('tab4'!$B8535=1,1,IF('tab4'!$B8535=4,2,IF('tab4'!$B8535=5,3,IF('tab4'!$B8535=6,4,IF(AND('tab4'!$B8535=80,$X$2=2),0,-1))))))</f>
        <v>1</v>
      </c>
      <c r="N8535" s="9">
        <f>IF('tab4'!$C8535=0,0,IF('tab4'!$C8535=1,1,IF('tab4'!$C8535=4,2,IF('tab4'!$C8535=5,3,IF('tab4'!$C8535=6,4,IF(AND('tab4'!$C8535=80,$X$2=2),0,-1))))))</f>
        <v>2</v>
      </c>
      <c r="O8535" s="9">
        <f t="shared" ref="O8535:R8535" si="17069">D8535</f>
        <v>0</v>
      </c>
      <c r="P8535" s="9">
        <f t="shared" si="17069"/>
        <v>1</v>
      </c>
      <c r="Q8535" s="9">
        <f t="shared" si="17069"/>
        <v>0</v>
      </c>
      <c r="R8535" s="9">
        <f t="shared" si="17069"/>
        <v>1</v>
      </c>
      <c r="S8535" s="10">
        <f t="shared" ref="S8535:T8535" si="17070">IF(HEX2DEC(H8535) &gt;= 32768, (HEX2DEC(H8535) - 65535 - 1)/10, IF(HEX2DEC(H8535) = 32767, IF($X$2=2, S8536, 32767), HEX2DEC(H8535)/10 ))</f>
        <v>7.1</v>
      </c>
      <c r="T8535" s="10">
        <f t="shared" si="17070"/>
        <v>3.1</v>
      </c>
      <c r="U8535" s="10">
        <f t="shared" si="6"/>
        <v>3.3</v>
      </c>
    </row>
    <row r="8536" ht="14.25" customHeight="1">
      <c r="A8536" s="6" t="s">
        <v>8298</v>
      </c>
      <c r="B8536" s="13">
        <v>1.0</v>
      </c>
      <c r="C8536" s="13">
        <v>4.0</v>
      </c>
      <c r="D8536" s="9">
        <v>0.0</v>
      </c>
      <c r="E8536" s="9">
        <v>1.0</v>
      </c>
      <c r="F8536" s="9">
        <v>0.0</v>
      </c>
      <c r="G8536" s="9">
        <v>1.0</v>
      </c>
      <c r="H8536" s="4" t="s">
        <v>75</v>
      </c>
      <c r="I8536" s="4" t="s">
        <v>102</v>
      </c>
      <c r="J8536" s="4" t="s">
        <v>102</v>
      </c>
      <c r="L8536" s="8">
        <f t="shared" si="3"/>
        <v>45650.42021</v>
      </c>
      <c r="M8536" s="9">
        <f>IF('tab4'!$B8536=0,0,IF('tab4'!$B8536=1,1,IF('tab4'!$B8536=4,2,IF('tab4'!$B8536=5,3,IF('tab4'!$B8536=6,4,IF(AND('tab4'!$B8536=80,$X$2=2),0,-1))))))</f>
        <v>1</v>
      </c>
      <c r="N8536" s="9">
        <f>IF('tab4'!$C8536=0,0,IF('tab4'!$C8536=1,1,IF('tab4'!$C8536=4,2,IF('tab4'!$C8536=5,3,IF('tab4'!$C8536=6,4,IF(AND('tab4'!$C8536=80,$X$2=2),0,-1))))))</f>
        <v>2</v>
      </c>
      <c r="O8536" s="9">
        <f t="shared" ref="O8536:R8536" si="17071">D8536</f>
        <v>0</v>
      </c>
      <c r="P8536" s="9">
        <f t="shared" si="17071"/>
        <v>1</v>
      </c>
      <c r="Q8536" s="9">
        <f t="shared" si="17071"/>
        <v>0</v>
      </c>
      <c r="R8536" s="9">
        <f t="shared" si="17071"/>
        <v>1</v>
      </c>
      <c r="S8536" s="10">
        <f t="shared" ref="S8536:T8536" si="17072">IF(HEX2DEC(H8536) &gt;= 32768, (HEX2DEC(H8536) - 65535 - 1)/10, IF(HEX2DEC(H8536) = 32767, IF($X$2=2, S8537, 32767), HEX2DEC(H8536)/10 ))</f>
        <v>4.1</v>
      </c>
      <c r="T8536" s="10">
        <f t="shared" si="17072"/>
        <v>3.9</v>
      </c>
      <c r="U8536" s="10">
        <f t="shared" si="6"/>
        <v>3.9</v>
      </c>
    </row>
    <row r="8537" ht="14.25" customHeight="1">
      <c r="A8537" s="6" t="s">
        <v>8299</v>
      </c>
      <c r="B8537" s="13">
        <v>1.0</v>
      </c>
      <c r="C8537" s="13">
        <v>0.0</v>
      </c>
      <c r="D8537" s="9">
        <v>0.0</v>
      </c>
      <c r="E8537" s="9">
        <v>0.0</v>
      </c>
      <c r="F8537" s="9">
        <v>0.0</v>
      </c>
      <c r="G8537" s="9">
        <v>1.0</v>
      </c>
      <c r="H8537" s="4" t="s">
        <v>75</v>
      </c>
      <c r="I8537" s="4" t="s">
        <v>75</v>
      </c>
      <c r="J8537" s="4" t="s">
        <v>73</v>
      </c>
      <c r="L8537" s="8">
        <f t="shared" si="3"/>
        <v>45650.44486</v>
      </c>
      <c r="M8537" s="9">
        <f>IF('tab4'!$B8537=0,0,IF('tab4'!$B8537=1,1,IF('tab4'!$B8537=4,2,IF('tab4'!$B8537=5,3,IF('tab4'!$B8537=6,4,IF(AND('tab4'!$B8537=80,$X$2=2),0,-1))))))</f>
        <v>1</v>
      </c>
      <c r="N8537" s="9">
        <f>IF('tab4'!$C8537=0,0,IF('tab4'!$C8537=1,1,IF('tab4'!$C8537=4,2,IF('tab4'!$C8537=5,3,IF('tab4'!$C8537=6,4,IF(AND('tab4'!$C8537=80,$X$2=2),0,-1))))))</f>
        <v>0</v>
      </c>
      <c r="O8537" s="9">
        <f t="shared" ref="O8537:R8537" si="17073">D8537</f>
        <v>0</v>
      </c>
      <c r="P8537" s="9">
        <f t="shared" si="17073"/>
        <v>0</v>
      </c>
      <c r="Q8537" s="9">
        <f t="shared" si="17073"/>
        <v>0</v>
      </c>
      <c r="R8537" s="9">
        <f t="shared" si="17073"/>
        <v>1</v>
      </c>
      <c r="S8537" s="10">
        <f t="shared" ref="S8537:T8537" si="17074">IF(HEX2DEC(H8537) &gt;= 32768, (HEX2DEC(H8537) - 65535 - 1)/10, IF(HEX2DEC(H8537) = 32767, IF($X$2=2, S8538, 32767), HEX2DEC(H8537)/10 ))</f>
        <v>4.1</v>
      </c>
      <c r="T8537" s="10">
        <f t="shared" si="17074"/>
        <v>4.1</v>
      </c>
      <c r="U8537" s="10">
        <f t="shared" si="6"/>
        <v>4</v>
      </c>
    </row>
    <row r="8538" ht="14.25" customHeight="1">
      <c r="A8538" s="6" t="s">
        <v>8300</v>
      </c>
      <c r="B8538" s="13">
        <v>0.0</v>
      </c>
      <c r="C8538" s="13">
        <v>0.0</v>
      </c>
      <c r="D8538" s="9">
        <v>0.0</v>
      </c>
      <c r="E8538" s="9">
        <v>0.0</v>
      </c>
      <c r="F8538" s="9">
        <v>0.0</v>
      </c>
      <c r="G8538" s="9">
        <v>0.0</v>
      </c>
      <c r="H8538" s="4" t="s">
        <v>33</v>
      </c>
      <c r="I8538" s="4" t="s">
        <v>215</v>
      </c>
      <c r="J8538" s="4" t="s">
        <v>30</v>
      </c>
      <c r="L8538" s="8">
        <f t="shared" si="3"/>
        <v>45650.48071</v>
      </c>
      <c r="M8538" s="9">
        <f>IF('tab4'!$B8538=0,0,IF('tab4'!$B8538=1,1,IF('tab4'!$B8538=4,2,IF('tab4'!$B8538=5,3,IF('tab4'!$B8538=6,4,IF(AND('tab4'!$B8538=80,$X$2=2),0,-1))))))</f>
        <v>0</v>
      </c>
      <c r="N8538" s="9">
        <f>IF('tab4'!$C8538=0,0,IF('tab4'!$C8538=1,1,IF('tab4'!$C8538=4,2,IF('tab4'!$C8538=5,3,IF('tab4'!$C8538=6,4,IF(AND('tab4'!$C8538=80,$X$2=2),0,-1))))))</f>
        <v>0</v>
      </c>
      <c r="O8538" s="9">
        <f t="shared" ref="O8538:R8538" si="17075">D8538</f>
        <v>0</v>
      </c>
      <c r="P8538" s="9">
        <f t="shared" si="17075"/>
        <v>0</v>
      </c>
      <c r="Q8538" s="9">
        <f t="shared" si="17075"/>
        <v>0</v>
      </c>
      <c r="R8538" s="9">
        <f t="shared" si="17075"/>
        <v>0</v>
      </c>
      <c r="S8538" s="10">
        <f t="shared" ref="S8538:T8538" si="17076">IF(HEX2DEC(H8538) &gt;= 32768, (HEX2DEC(H8538) - 65535 - 1)/10, IF(HEX2DEC(H8538) = 32767, IF($X$2=2, S8539, 32767), HEX2DEC(H8538)/10 ))</f>
        <v>4.7</v>
      </c>
      <c r="T8538" s="10">
        <f t="shared" si="17076"/>
        <v>4.9</v>
      </c>
      <c r="U8538" s="10">
        <f t="shared" si="6"/>
        <v>5.2</v>
      </c>
    </row>
    <row r="8539" ht="14.25" customHeight="1">
      <c r="A8539" s="6" t="s">
        <v>8301</v>
      </c>
      <c r="B8539" s="13">
        <v>0.0</v>
      </c>
      <c r="C8539" s="13">
        <v>0.0</v>
      </c>
      <c r="D8539" s="9">
        <v>0.0</v>
      </c>
      <c r="E8539" s="9">
        <v>0.0</v>
      </c>
      <c r="F8539" s="9">
        <v>0.0</v>
      </c>
      <c r="G8539" s="9">
        <v>0.0</v>
      </c>
      <c r="H8539" s="4" t="s">
        <v>66</v>
      </c>
      <c r="I8539" s="4" t="s">
        <v>66</v>
      </c>
      <c r="J8539" s="4" t="s">
        <v>24</v>
      </c>
      <c r="L8539" s="8">
        <f t="shared" si="3"/>
        <v>45650.56405</v>
      </c>
      <c r="M8539" s="9">
        <f>IF('tab4'!$B8539=0,0,IF('tab4'!$B8539=1,1,IF('tab4'!$B8539=4,2,IF('tab4'!$B8539=5,3,IF('tab4'!$B8539=6,4,IF(AND('tab4'!$B8539=80,$X$2=2),0,-1))))))</f>
        <v>0</v>
      </c>
      <c r="N8539" s="9">
        <f>IF('tab4'!$C8539=0,0,IF('tab4'!$C8539=1,1,IF('tab4'!$C8539=4,2,IF('tab4'!$C8539=5,3,IF('tab4'!$C8539=6,4,IF(AND('tab4'!$C8539=80,$X$2=2),0,-1))))))</f>
        <v>0</v>
      </c>
      <c r="O8539" s="9">
        <f t="shared" ref="O8539:R8539" si="17077">D8539</f>
        <v>0</v>
      </c>
      <c r="P8539" s="9">
        <f t="shared" si="17077"/>
        <v>0</v>
      </c>
      <c r="Q8539" s="9">
        <f t="shared" si="17077"/>
        <v>0</v>
      </c>
      <c r="R8539" s="9">
        <f t="shared" si="17077"/>
        <v>0</v>
      </c>
      <c r="S8539" s="10">
        <f t="shared" ref="S8539:T8539" si="17078">IF(HEX2DEC(H8539) &gt;= 32768, (HEX2DEC(H8539) - 65535 - 1)/10, IF(HEX2DEC(H8539) = 32767, IF($X$2=2, S8540, 32767), HEX2DEC(H8539)/10 ))</f>
        <v>5.4</v>
      </c>
      <c r="T8539" s="10">
        <f t="shared" si="17078"/>
        <v>5.4</v>
      </c>
      <c r="U8539" s="10">
        <f t="shared" si="6"/>
        <v>4.8</v>
      </c>
    </row>
    <row r="8540" ht="14.25" customHeight="1">
      <c r="A8540" s="6" t="s">
        <v>8302</v>
      </c>
      <c r="B8540" s="13">
        <v>0.0</v>
      </c>
      <c r="C8540" s="13">
        <v>0.0</v>
      </c>
      <c r="D8540" s="9">
        <v>0.0</v>
      </c>
      <c r="E8540" s="9">
        <v>0.0</v>
      </c>
      <c r="F8540" s="9">
        <v>0.0</v>
      </c>
      <c r="G8540" s="9">
        <v>0.0</v>
      </c>
      <c r="H8540" s="4" t="s">
        <v>215</v>
      </c>
      <c r="I8540" s="4" t="s">
        <v>24</v>
      </c>
      <c r="J8540" s="4" t="s">
        <v>462</v>
      </c>
      <c r="L8540" s="8">
        <f t="shared" si="3"/>
        <v>45650.64738</v>
      </c>
      <c r="M8540" s="9">
        <f>IF('tab4'!$B8540=0,0,IF('tab4'!$B8540=1,1,IF('tab4'!$B8540=4,2,IF('tab4'!$B8540=5,3,IF('tab4'!$B8540=6,4,IF(AND('tab4'!$B8540=80,$X$2=2),0,-1))))))</f>
        <v>0</v>
      </c>
      <c r="N8540" s="9">
        <f>IF('tab4'!$C8540=0,0,IF('tab4'!$C8540=1,1,IF('tab4'!$C8540=4,2,IF('tab4'!$C8540=5,3,IF('tab4'!$C8540=6,4,IF(AND('tab4'!$C8540=80,$X$2=2),0,-1))))))</f>
        <v>0</v>
      </c>
      <c r="O8540" s="9">
        <f t="shared" ref="O8540:R8540" si="17079">D8540</f>
        <v>0</v>
      </c>
      <c r="P8540" s="9">
        <f t="shared" si="17079"/>
        <v>0</v>
      </c>
      <c r="Q8540" s="9">
        <f t="shared" si="17079"/>
        <v>0</v>
      </c>
      <c r="R8540" s="9">
        <f t="shared" si="17079"/>
        <v>0</v>
      </c>
      <c r="S8540" s="10">
        <f t="shared" ref="S8540:T8540" si="17080">IF(HEX2DEC(H8540) &gt;= 32768, (HEX2DEC(H8540) - 65535 - 1)/10, IF(HEX2DEC(H8540) = 32767, IF($X$2=2, S8541, 32767), HEX2DEC(H8540)/10 ))</f>
        <v>4.9</v>
      </c>
      <c r="T8540" s="10">
        <f t="shared" si="17080"/>
        <v>4.8</v>
      </c>
      <c r="U8540" s="10">
        <f t="shared" si="6"/>
        <v>4.2</v>
      </c>
    </row>
    <row r="8541" ht="14.25" customHeight="1">
      <c r="A8541" s="6" t="s">
        <v>8303</v>
      </c>
      <c r="B8541" s="13">
        <v>0.0</v>
      </c>
      <c r="C8541" s="13">
        <v>0.0</v>
      </c>
      <c r="D8541" s="9">
        <v>0.0</v>
      </c>
      <c r="E8541" s="9">
        <v>0.0</v>
      </c>
      <c r="F8541" s="9">
        <v>0.0</v>
      </c>
      <c r="G8541" s="9">
        <v>1.0</v>
      </c>
      <c r="H8541" s="4" t="s">
        <v>77</v>
      </c>
      <c r="I8541" s="4" t="s">
        <v>72</v>
      </c>
      <c r="J8541" s="4" t="s">
        <v>82</v>
      </c>
      <c r="L8541" s="8">
        <f t="shared" si="3"/>
        <v>45650.67363</v>
      </c>
      <c r="M8541" s="9">
        <f>IF('tab4'!$B8541=0,0,IF('tab4'!$B8541=1,1,IF('tab4'!$B8541=4,2,IF('tab4'!$B8541=5,3,IF('tab4'!$B8541=6,4,IF(AND('tab4'!$B8541=80,$X$2=2),0,-1))))))</f>
        <v>0</v>
      </c>
      <c r="N8541" s="9">
        <f>IF('tab4'!$C8541=0,0,IF('tab4'!$C8541=1,1,IF('tab4'!$C8541=4,2,IF('tab4'!$C8541=5,3,IF('tab4'!$C8541=6,4,IF(AND('tab4'!$C8541=80,$X$2=2),0,-1))))))</f>
        <v>0</v>
      </c>
      <c r="O8541" s="9">
        <f t="shared" ref="O8541:R8541" si="17081">D8541</f>
        <v>0</v>
      </c>
      <c r="P8541" s="9">
        <f t="shared" si="17081"/>
        <v>0</v>
      </c>
      <c r="Q8541" s="9">
        <f t="shared" si="17081"/>
        <v>0</v>
      </c>
      <c r="R8541" s="9">
        <f t="shared" si="17081"/>
        <v>1</v>
      </c>
      <c r="S8541" s="10">
        <f t="shared" ref="S8541:T8541" si="17082">IF(HEX2DEC(H8541) &gt;= 32768, (HEX2DEC(H8541) - 65535 - 1)/10, IF(HEX2DEC(H8541) = 32767, IF($X$2=2, S8542, 32767), HEX2DEC(H8541)/10 ))</f>
        <v>4.6</v>
      </c>
      <c r="T8541" s="10">
        <f t="shared" si="17082"/>
        <v>4.3</v>
      </c>
      <c r="U8541" s="10">
        <f t="shared" si="6"/>
        <v>3.8</v>
      </c>
    </row>
    <row r="8542" ht="14.25" customHeight="1">
      <c r="A8542" s="6" t="s">
        <v>8304</v>
      </c>
      <c r="B8542" s="13">
        <v>5.0</v>
      </c>
      <c r="C8542" s="13">
        <v>0.0</v>
      </c>
      <c r="D8542" s="9">
        <v>1.0</v>
      </c>
      <c r="E8542" s="9">
        <v>0.0</v>
      </c>
      <c r="F8542" s="9">
        <v>0.0</v>
      </c>
      <c r="G8542" s="9">
        <v>1.0</v>
      </c>
      <c r="H8542" s="4" t="s">
        <v>72</v>
      </c>
      <c r="I8542" s="4" t="s">
        <v>102</v>
      </c>
      <c r="J8542" s="4" t="s">
        <v>95</v>
      </c>
      <c r="L8542" s="8">
        <f t="shared" si="3"/>
        <v>45650.69244</v>
      </c>
      <c r="M8542" s="9">
        <f>IF('tab4'!$B8542=0,0,IF('tab4'!$B8542=1,1,IF('tab4'!$B8542=4,2,IF('tab4'!$B8542=5,3,IF('tab4'!$B8542=6,4,IF(AND('tab4'!$B8542=80,$X$2=2),0,-1))))))</f>
        <v>3</v>
      </c>
      <c r="N8542" s="9">
        <f>IF('tab4'!$C8542=0,0,IF('tab4'!$C8542=1,1,IF('tab4'!$C8542=4,2,IF('tab4'!$C8542=5,3,IF('tab4'!$C8542=6,4,IF(AND('tab4'!$C8542=80,$X$2=2),0,-1))))))</f>
        <v>0</v>
      </c>
      <c r="O8542" s="9">
        <f t="shared" ref="O8542:R8542" si="17083">D8542</f>
        <v>1</v>
      </c>
      <c r="P8542" s="9">
        <f t="shared" si="17083"/>
        <v>0</v>
      </c>
      <c r="Q8542" s="9">
        <f t="shared" si="17083"/>
        <v>0</v>
      </c>
      <c r="R8542" s="9">
        <f t="shared" si="17083"/>
        <v>1</v>
      </c>
      <c r="S8542" s="10">
        <f t="shared" ref="S8542:T8542" si="17084">IF(HEX2DEC(H8542) &gt;= 32768, (HEX2DEC(H8542) - 65535 - 1)/10, IF(HEX2DEC(H8542) = 32767, IF($X$2=2, S8543, 32767), HEX2DEC(H8542)/10 ))</f>
        <v>4.3</v>
      </c>
      <c r="T8542" s="10">
        <f t="shared" si="17084"/>
        <v>3.9</v>
      </c>
      <c r="U8542" s="10">
        <f t="shared" si="6"/>
        <v>3.5</v>
      </c>
    </row>
    <row r="8543" ht="14.25" customHeight="1">
      <c r="A8543" s="6" t="s">
        <v>8305</v>
      </c>
      <c r="B8543" s="13">
        <v>1.0</v>
      </c>
      <c r="C8543" s="13">
        <v>0.0</v>
      </c>
      <c r="D8543" s="9">
        <v>1.0</v>
      </c>
      <c r="E8543" s="9">
        <v>0.0</v>
      </c>
      <c r="F8543" s="9">
        <v>0.0</v>
      </c>
      <c r="G8543" s="9">
        <v>1.0</v>
      </c>
      <c r="H8543" s="4" t="s">
        <v>56</v>
      </c>
      <c r="I8543" s="4" t="s">
        <v>102</v>
      </c>
      <c r="J8543" s="4" t="s">
        <v>95</v>
      </c>
      <c r="L8543" s="8">
        <f t="shared" si="3"/>
        <v>45650.69412</v>
      </c>
      <c r="M8543" s="9">
        <f>IF('tab4'!$B8543=0,0,IF('tab4'!$B8543=1,1,IF('tab4'!$B8543=4,2,IF('tab4'!$B8543=5,3,IF('tab4'!$B8543=6,4,IF(AND('tab4'!$B8543=80,$X$2=2),0,-1))))))</f>
        <v>1</v>
      </c>
      <c r="N8543" s="9">
        <f>IF('tab4'!$C8543=0,0,IF('tab4'!$C8543=1,1,IF('tab4'!$C8543=4,2,IF('tab4'!$C8543=5,3,IF('tab4'!$C8543=6,4,IF(AND('tab4'!$C8543=80,$X$2=2),0,-1))))))</f>
        <v>0</v>
      </c>
      <c r="O8543" s="9">
        <f t="shared" ref="O8543:R8543" si="17085">D8543</f>
        <v>1</v>
      </c>
      <c r="P8543" s="9">
        <f t="shared" si="17085"/>
        <v>0</v>
      </c>
      <c r="Q8543" s="9">
        <f t="shared" si="17085"/>
        <v>0</v>
      </c>
      <c r="R8543" s="9">
        <f t="shared" si="17085"/>
        <v>1</v>
      </c>
      <c r="S8543" s="10">
        <f t="shared" ref="S8543:T8543" si="17086">IF(HEX2DEC(H8543) &gt;= 32768, (HEX2DEC(H8543) - 65535 - 1)/10, IF(HEX2DEC(H8543) = 32767, IF($X$2=2, S8544, 32767), HEX2DEC(H8543)/10 ))</f>
        <v>7.1</v>
      </c>
      <c r="T8543" s="10">
        <f t="shared" si="17086"/>
        <v>3.9</v>
      </c>
      <c r="U8543" s="10">
        <f t="shared" si="6"/>
        <v>3.5</v>
      </c>
    </row>
    <row r="8544" ht="14.25" customHeight="1">
      <c r="A8544" s="6" t="s">
        <v>8306</v>
      </c>
      <c r="B8544" s="13">
        <v>1.0</v>
      </c>
      <c r="C8544" s="13">
        <v>0.0</v>
      </c>
      <c r="D8544" s="9">
        <v>0.0</v>
      </c>
      <c r="E8544" s="9">
        <v>0.0</v>
      </c>
      <c r="F8544" s="9">
        <v>0.0</v>
      </c>
      <c r="G8544" s="9">
        <v>1.0</v>
      </c>
      <c r="H8544" s="4" t="s">
        <v>56</v>
      </c>
      <c r="I8544" s="4" t="s">
        <v>102</v>
      </c>
      <c r="J8544" s="4" t="s">
        <v>95</v>
      </c>
      <c r="L8544" s="8">
        <f t="shared" si="3"/>
        <v>45650.69413</v>
      </c>
      <c r="M8544" s="9">
        <f>IF('tab4'!$B8544=0,0,IF('tab4'!$B8544=1,1,IF('tab4'!$B8544=4,2,IF('tab4'!$B8544=5,3,IF('tab4'!$B8544=6,4,IF(AND('tab4'!$B8544=80,$X$2=2),0,-1))))))</f>
        <v>1</v>
      </c>
      <c r="N8544" s="9">
        <f>IF('tab4'!$C8544=0,0,IF('tab4'!$C8544=1,1,IF('tab4'!$C8544=4,2,IF('tab4'!$C8544=5,3,IF('tab4'!$C8544=6,4,IF(AND('tab4'!$C8544=80,$X$2=2),0,-1))))))</f>
        <v>0</v>
      </c>
      <c r="O8544" s="9">
        <f t="shared" ref="O8544:R8544" si="17087">D8544</f>
        <v>0</v>
      </c>
      <c r="P8544" s="9">
        <f t="shared" si="17087"/>
        <v>0</v>
      </c>
      <c r="Q8544" s="9">
        <f t="shared" si="17087"/>
        <v>0</v>
      </c>
      <c r="R8544" s="9">
        <f t="shared" si="17087"/>
        <v>1</v>
      </c>
      <c r="S8544" s="10">
        <f t="shared" ref="S8544:T8544" si="17088">IF(HEX2DEC(H8544) &gt;= 32768, (HEX2DEC(H8544) - 65535 - 1)/10, IF(HEX2DEC(H8544) = 32767, IF($X$2=2, S8545, 32767), HEX2DEC(H8544)/10 ))</f>
        <v>7.1</v>
      </c>
      <c r="T8544" s="10">
        <f t="shared" si="17088"/>
        <v>3.9</v>
      </c>
      <c r="U8544" s="10">
        <f t="shared" si="6"/>
        <v>3.5</v>
      </c>
    </row>
    <row r="8545" ht="14.25" customHeight="1">
      <c r="A8545" s="6" t="s">
        <v>8307</v>
      </c>
      <c r="B8545" s="13">
        <v>5.0</v>
      </c>
      <c r="C8545" s="13">
        <v>0.0</v>
      </c>
      <c r="D8545" s="9">
        <v>1.0</v>
      </c>
      <c r="E8545" s="9">
        <v>0.0</v>
      </c>
      <c r="F8545" s="9">
        <v>0.0</v>
      </c>
      <c r="G8545" s="9">
        <v>1.0</v>
      </c>
      <c r="H8545" s="4" t="s">
        <v>102</v>
      </c>
      <c r="I8545" s="4" t="s">
        <v>95</v>
      </c>
      <c r="J8545" s="4" t="s">
        <v>282</v>
      </c>
      <c r="L8545" s="8">
        <f t="shared" si="3"/>
        <v>45650.7674</v>
      </c>
      <c r="M8545" s="9">
        <f>IF('tab4'!$B8545=0,0,IF('tab4'!$B8545=1,1,IF('tab4'!$B8545=4,2,IF('tab4'!$B8545=5,3,IF('tab4'!$B8545=6,4,IF(AND('tab4'!$B8545=80,$X$2=2),0,-1))))))</f>
        <v>3</v>
      </c>
      <c r="N8545" s="9">
        <f>IF('tab4'!$C8545=0,0,IF('tab4'!$C8545=1,1,IF('tab4'!$C8545=4,2,IF('tab4'!$C8545=5,3,IF('tab4'!$C8545=6,4,IF(AND('tab4'!$C8545=80,$X$2=2),0,-1))))))</f>
        <v>0</v>
      </c>
      <c r="O8545" s="9">
        <f t="shared" ref="O8545:R8545" si="17089">D8545</f>
        <v>1</v>
      </c>
      <c r="P8545" s="9">
        <f t="shared" si="17089"/>
        <v>0</v>
      </c>
      <c r="Q8545" s="9">
        <f t="shared" si="17089"/>
        <v>0</v>
      </c>
      <c r="R8545" s="9">
        <f t="shared" si="17089"/>
        <v>1</v>
      </c>
      <c r="S8545" s="10">
        <f t="shared" ref="S8545:T8545" si="17090">IF(HEX2DEC(H8545) &gt;= 32768, (HEX2DEC(H8545) - 65535 - 1)/10, IF(HEX2DEC(H8545) = 32767, IF($X$2=2, S8546, 32767), HEX2DEC(H8545)/10 ))</f>
        <v>3.9</v>
      </c>
      <c r="T8545" s="10">
        <f t="shared" si="17090"/>
        <v>3.5</v>
      </c>
      <c r="U8545" s="10">
        <f t="shared" si="6"/>
        <v>3.3</v>
      </c>
    </row>
    <row r="8546" ht="14.25" customHeight="1">
      <c r="A8546" s="6" t="s">
        <v>8308</v>
      </c>
      <c r="B8546" s="13">
        <v>1.0</v>
      </c>
      <c r="C8546" s="13">
        <v>0.0</v>
      </c>
      <c r="D8546" s="9">
        <v>1.0</v>
      </c>
      <c r="E8546" s="9">
        <v>0.0</v>
      </c>
      <c r="F8546" s="9">
        <v>0.0</v>
      </c>
      <c r="G8546" s="9">
        <v>1.0</v>
      </c>
      <c r="H8546" s="4" t="s">
        <v>56</v>
      </c>
      <c r="I8546" s="4" t="s">
        <v>95</v>
      </c>
      <c r="J8546" s="4" t="s">
        <v>236</v>
      </c>
      <c r="L8546" s="8">
        <f t="shared" si="3"/>
        <v>45650.7692</v>
      </c>
      <c r="M8546" s="9">
        <f>IF('tab4'!$B8546=0,0,IF('tab4'!$B8546=1,1,IF('tab4'!$B8546=4,2,IF('tab4'!$B8546=5,3,IF('tab4'!$B8546=6,4,IF(AND('tab4'!$B8546=80,$X$2=2),0,-1))))))</f>
        <v>1</v>
      </c>
      <c r="N8546" s="9">
        <f>IF('tab4'!$C8546=0,0,IF('tab4'!$C8546=1,1,IF('tab4'!$C8546=4,2,IF('tab4'!$C8546=5,3,IF('tab4'!$C8546=6,4,IF(AND('tab4'!$C8546=80,$X$2=2),0,-1))))))</f>
        <v>0</v>
      </c>
      <c r="O8546" s="9">
        <f t="shared" ref="O8546:R8546" si="17091">D8546</f>
        <v>1</v>
      </c>
      <c r="P8546" s="9">
        <f t="shared" si="17091"/>
        <v>0</v>
      </c>
      <c r="Q8546" s="9">
        <f t="shared" si="17091"/>
        <v>0</v>
      </c>
      <c r="R8546" s="9">
        <f t="shared" si="17091"/>
        <v>1</v>
      </c>
      <c r="S8546" s="10">
        <f t="shared" ref="S8546:T8546" si="17092">IF(HEX2DEC(H8546) &gt;= 32768, (HEX2DEC(H8546) - 65535 - 1)/10, IF(HEX2DEC(H8546) = 32767, IF($X$2=2, S8547, 32767), HEX2DEC(H8546)/10 ))</f>
        <v>7.1</v>
      </c>
      <c r="T8546" s="10">
        <f t="shared" si="17092"/>
        <v>3.5</v>
      </c>
      <c r="U8546" s="10">
        <f t="shared" si="6"/>
        <v>3.2</v>
      </c>
    </row>
    <row r="8547" ht="14.25" customHeight="1">
      <c r="A8547" s="6" t="s">
        <v>8309</v>
      </c>
      <c r="B8547" s="13">
        <v>1.0</v>
      </c>
      <c r="C8547" s="13">
        <v>0.0</v>
      </c>
      <c r="D8547" s="9">
        <v>0.0</v>
      </c>
      <c r="E8547" s="9">
        <v>0.0</v>
      </c>
      <c r="F8547" s="9">
        <v>0.0</v>
      </c>
      <c r="G8547" s="9">
        <v>1.0</v>
      </c>
      <c r="H8547" s="4" t="s">
        <v>56</v>
      </c>
      <c r="I8547" s="4" t="s">
        <v>95</v>
      </c>
      <c r="J8547" s="4" t="s">
        <v>236</v>
      </c>
      <c r="L8547" s="8">
        <f t="shared" si="3"/>
        <v>45650.76921</v>
      </c>
      <c r="M8547" s="9">
        <f>IF('tab4'!$B8547=0,0,IF('tab4'!$B8547=1,1,IF('tab4'!$B8547=4,2,IF('tab4'!$B8547=5,3,IF('tab4'!$B8547=6,4,IF(AND('tab4'!$B8547=80,$X$2=2),0,-1))))))</f>
        <v>1</v>
      </c>
      <c r="N8547" s="9">
        <f>IF('tab4'!$C8547=0,0,IF('tab4'!$C8547=1,1,IF('tab4'!$C8547=4,2,IF('tab4'!$C8547=5,3,IF('tab4'!$C8547=6,4,IF(AND('tab4'!$C8547=80,$X$2=2),0,-1))))))</f>
        <v>0</v>
      </c>
      <c r="O8547" s="9">
        <f t="shared" ref="O8547:R8547" si="17093">D8547</f>
        <v>0</v>
      </c>
      <c r="P8547" s="9">
        <f t="shared" si="17093"/>
        <v>0</v>
      </c>
      <c r="Q8547" s="9">
        <f t="shared" si="17093"/>
        <v>0</v>
      </c>
      <c r="R8547" s="9">
        <f t="shared" si="17093"/>
        <v>1</v>
      </c>
      <c r="S8547" s="10">
        <f t="shared" ref="S8547:T8547" si="17094">IF(HEX2DEC(H8547) &gt;= 32768, (HEX2DEC(H8547) - 65535 - 1)/10, IF(HEX2DEC(H8547) = 32767, IF($X$2=2, S8548, 32767), HEX2DEC(H8547)/10 ))</f>
        <v>7.1</v>
      </c>
      <c r="T8547" s="10">
        <f t="shared" si="17094"/>
        <v>3.5</v>
      </c>
      <c r="U8547" s="10">
        <f t="shared" si="6"/>
        <v>3.2</v>
      </c>
    </row>
    <row r="8548" ht="14.25" customHeight="1">
      <c r="A8548" s="6" t="s">
        <v>8310</v>
      </c>
      <c r="B8548" s="13">
        <v>0.0</v>
      </c>
      <c r="C8548" s="13">
        <v>0.0</v>
      </c>
      <c r="D8548" s="9">
        <v>0.0</v>
      </c>
      <c r="E8548" s="9">
        <v>0.0</v>
      </c>
      <c r="F8548" s="9">
        <v>0.0</v>
      </c>
      <c r="G8548" s="9">
        <v>0.0</v>
      </c>
      <c r="H8548" s="4" t="s">
        <v>69</v>
      </c>
      <c r="I8548" s="4" t="s">
        <v>282</v>
      </c>
      <c r="J8548" s="4" t="s">
        <v>83</v>
      </c>
      <c r="L8548" s="8">
        <f t="shared" si="3"/>
        <v>45650.78668</v>
      </c>
      <c r="M8548" s="9">
        <f>IF('tab4'!$B8548=0,0,IF('tab4'!$B8548=1,1,IF('tab4'!$B8548=4,2,IF('tab4'!$B8548=5,3,IF('tab4'!$B8548=6,4,IF(AND('tab4'!$B8548=80,$X$2=2),0,-1))))))</f>
        <v>0</v>
      </c>
      <c r="N8548" s="9">
        <f>IF('tab4'!$C8548=0,0,IF('tab4'!$C8548=1,1,IF('tab4'!$C8548=4,2,IF('tab4'!$C8548=5,3,IF('tab4'!$C8548=6,4,IF(AND('tab4'!$C8548=80,$X$2=2),0,-1))))))</f>
        <v>0</v>
      </c>
      <c r="O8548" s="9">
        <f t="shared" ref="O8548:R8548" si="17095">D8548</f>
        <v>0</v>
      </c>
      <c r="P8548" s="9">
        <f t="shared" si="17095"/>
        <v>0</v>
      </c>
      <c r="Q8548" s="9">
        <f t="shared" si="17095"/>
        <v>0</v>
      </c>
      <c r="R8548" s="9">
        <f t="shared" si="17095"/>
        <v>0</v>
      </c>
      <c r="S8548" s="10">
        <f t="shared" ref="S8548:T8548" si="17096">IF(HEX2DEC(H8548) &gt;= 32768, (HEX2DEC(H8548) - 65535 - 1)/10, IF(HEX2DEC(H8548) = 32767, IF($X$2=2, S8549, 32767), HEX2DEC(H8548)/10 ))</f>
        <v>5</v>
      </c>
      <c r="T8548" s="10">
        <f t="shared" si="17096"/>
        <v>3.3</v>
      </c>
      <c r="U8548" s="10">
        <f t="shared" si="6"/>
        <v>3.1</v>
      </c>
    </row>
    <row r="8549" ht="14.25" customHeight="1">
      <c r="A8549" s="6" t="s">
        <v>8311</v>
      </c>
      <c r="B8549" s="13">
        <v>5.0</v>
      </c>
      <c r="C8549" s="13">
        <v>0.0</v>
      </c>
      <c r="D8549" s="9">
        <v>1.0</v>
      </c>
      <c r="E8549" s="9">
        <v>0.0</v>
      </c>
      <c r="F8549" s="9">
        <v>0.0</v>
      </c>
      <c r="G8549" s="9">
        <v>1.0</v>
      </c>
      <c r="H8549" s="4" t="s">
        <v>215</v>
      </c>
      <c r="I8549" s="4" t="s">
        <v>282</v>
      </c>
      <c r="J8549" s="4" t="s">
        <v>83</v>
      </c>
      <c r="L8549" s="8">
        <f t="shared" si="3"/>
        <v>45650.7878</v>
      </c>
      <c r="M8549" s="9">
        <f>IF('tab4'!$B8549=0,0,IF('tab4'!$B8549=1,1,IF('tab4'!$B8549=4,2,IF('tab4'!$B8549=5,3,IF('tab4'!$B8549=6,4,IF(AND('tab4'!$B8549=80,$X$2=2),0,-1))))))</f>
        <v>3</v>
      </c>
      <c r="N8549" s="9">
        <f>IF('tab4'!$C8549=0,0,IF('tab4'!$C8549=1,1,IF('tab4'!$C8549=4,2,IF('tab4'!$C8549=5,3,IF('tab4'!$C8549=6,4,IF(AND('tab4'!$C8549=80,$X$2=2),0,-1))))))</f>
        <v>0</v>
      </c>
      <c r="O8549" s="9">
        <f t="shared" ref="O8549:R8549" si="17097">D8549</f>
        <v>1</v>
      </c>
      <c r="P8549" s="9">
        <f t="shared" si="17097"/>
        <v>0</v>
      </c>
      <c r="Q8549" s="9">
        <f t="shared" si="17097"/>
        <v>0</v>
      </c>
      <c r="R8549" s="9">
        <f t="shared" si="17097"/>
        <v>1</v>
      </c>
      <c r="S8549" s="10">
        <f t="shared" ref="S8549:T8549" si="17098">IF(HEX2DEC(H8549) &gt;= 32768, (HEX2DEC(H8549) - 65535 - 1)/10, IF(HEX2DEC(H8549) = 32767, IF($X$2=2, S8550, 32767), HEX2DEC(H8549)/10 ))</f>
        <v>4.9</v>
      </c>
      <c r="T8549" s="10">
        <f t="shared" si="17098"/>
        <v>3.3</v>
      </c>
      <c r="U8549" s="10">
        <f t="shared" si="6"/>
        <v>3.1</v>
      </c>
    </row>
    <row r="8550" ht="14.25" customHeight="1">
      <c r="A8550" s="6" t="s">
        <v>8312</v>
      </c>
      <c r="B8550" s="13">
        <v>1.0</v>
      </c>
      <c r="C8550" s="13">
        <v>0.0</v>
      </c>
      <c r="D8550" s="9">
        <v>1.0</v>
      </c>
      <c r="E8550" s="9">
        <v>0.0</v>
      </c>
      <c r="F8550" s="9">
        <v>0.0</v>
      </c>
      <c r="G8550" s="9">
        <v>1.0</v>
      </c>
      <c r="H8550" s="4" t="s">
        <v>56</v>
      </c>
      <c r="I8550" s="4" t="s">
        <v>282</v>
      </c>
      <c r="J8550" s="4" t="s">
        <v>83</v>
      </c>
      <c r="L8550" s="8">
        <f t="shared" si="3"/>
        <v>45650.78927</v>
      </c>
      <c r="M8550" s="9">
        <f>IF('tab4'!$B8550=0,0,IF('tab4'!$B8550=1,1,IF('tab4'!$B8550=4,2,IF('tab4'!$B8550=5,3,IF('tab4'!$B8550=6,4,IF(AND('tab4'!$B8550=80,$X$2=2),0,-1))))))</f>
        <v>1</v>
      </c>
      <c r="N8550" s="9">
        <f>IF('tab4'!$C8550=0,0,IF('tab4'!$C8550=1,1,IF('tab4'!$C8550=4,2,IF('tab4'!$C8550=5,3,IF('tab4'!$C8550=6,4,IF(AND('tab4'!$C8550=80,$X$2=2),0,-1))))))</f>
        <v>0</v>
      </c>
      <c r="O8550" s="9">
        <f t="shared" ref="O8550:R8550" si="17099">D8550</f>
        <v>1</v>
      </c>
      <c r="P8550" s="9">
        <f t="shared" si="17099"/>
        <v>0</v>
      </c>
      <c r="Q8550" s="9">
        <f t="shared" si="17099"/>
        <v>0</v>
      </c>
      <c r="R8550" s="9">
        <f t="shared" si="17099"/>
        <v>1</v>
      </c>
      <c r="S8550" s="10">
        <f t="shared" ref="S8550:T8550" si="17100">IF(HEX2DEC(H8550) &gt;= 32768, (HEX2DEC(H8550) - 65535 - 1)/10, IF(HEX2DEC(H8550) = 32767, IF($X$2=2, S8551, 32767), HEX2DEC(H8550)/10 ))</f>
        <v>7.1</v>
      </c>
      <c r="T8550" s="10">
        <f t="shared" si="17100"/>
        <v>3.3</v>
      </c>
      <c r="U8550" s="10">
        <f t="shared" si="6"/>
        <v>3.1</v>
      </c>
    </row>
    <row r="8551" ht="14.25" customHeight="1">
      <c r="A8551" s="6" t="s">
        <v>8313</v>
      </c>
      <c r="B8551" s="13">
        <v>1.0</v>
      </c>
      <c r="C8551" s="13">
        <v>0.0</v>
      </c>
      <c r="D8551" s="9">
        <v>0.0</v>
      </c>
      <c r="E8551" s="9">
        <v>0.0</v>
      </c>
      <c r="F8551" s="9">
        <v>0.0</v>
      </c>
      <c r="G8551" s="9">
        <v>1.0</v>
      </c>
      <c r="H8551" s="4" t="s">
        <v>56</v>
      </c>
      <c r="I8551" s="4" t="s">
        <v>282</v>
      </c>
      <c r="J8551" s="4" t="s">
        <v>83</v>
      </c>
      <c r="L8551" s="8">
        <f t="shared" si="3"/>
        <v>45650.78928</v>
      </c>
      <c r="M8551" s="9">
        <f>IF('tab4'!$B8551=0,0,IF('tab4'!$B8551=1,1,IF('tab4'!$B8551=4,2,IF('tab4'!$B8551=5,3,IF('tab4'!$B8551=6,4,IF(AND('tab4'!$B8551=80,$X$2=2),0,-1))))))</f>
        <v>1</v>
      </c>
      <c r="N8551" s="9">
        <f>IF('tab4'!$C8551=0,0,IF('tab4'!$C8551=1,1,IF('tab4'!$C8551=4,2,IF('tab4'!$C8551=5,3,IF('tab4'!$C8551=6,4,IF(AND('tab4'!$C8551=80,$X$2=2),0,-1))))))</f>
        <v>0</v>
      </c>
      <c r="O8551" s="9">
        <f t="shared" ref="O8551:R8551" si="17101">D8551</f>
        <v>0</v>
      </c>
      <c r="P8551" s="9">
        <f t="shared" si="17101"/>
        <v>0</v>
      </c>
      <c r="Q8551" s="9">
        <f t="shared" si="17101"/>
        <v>0</v>
      </c>
      <c r="R8551" s="9">
        <f t="shared" si="17101"/>
        <v>1</v>
      </c>
      <c r="S8551" s="10">
        <f t="shared" ref="S8551:T8551" si="17102">IF(HEX2DEC(H8551) &gt;= 32768, (HEX2DEC(H8551) - 65535 - 1)/10, IF(HEX2DEC(H8551) = 32767, IF($X$2=2, S8552, 32767), HEX2DEC(H8551)/10 ))</f>
        <v>7.1</v>
      </c>
      <c r="T8551" s="10">
        <f t="shared" si="17102"/>
        <v>3.3</v>
      </c>
      <c r="U8551" s="10">
        <f t="shared" si="6"/>
        <v>3.1</v>
      </c>
    </row>
    <row r="8552" ht="14.25" customHeight="1">
      <c r="A8552" s="6" t="s">
        <v>8314</v>
      </c>
      <c r="B8552" s="13">
        <v>0.0</v>
      </c>
      <c r="C8552" s="13">
        <v>0.0</v>
      </c>
      <c r="D8552" s="9">
        <v>0.0</v>
      </c>
      <c r="E8552" s="9">
        <v>0.0</v>
      </c>
      <c r="F8552" s="9">
        <v>0.0</v>
      </c>
      <c r="G8552" s="9">
        <v>0.0</v>
      </c>
      <c r="H8552" s="4" t="s">
        <v>75</v>
      </c>
      <c r="I8552" s="4" t="s">
        <v>307</v>
      </c>
      <c r="J8552" s="4" t="s">
        <v>83</v>
      </c>
      <c r="L8552" s="8">
        <f t="shared" si="3"/>
        <v>45650.83416</v>
      </c>
      <c r="M8552" s="9">
        <f>IF('tab4'!$B8552=0,0,IF('tab4'!$B8552=1,1,IF('tab4'!$B8552=4,2,IF('tab4'!$B8552=5,3,IF('tab4'!$B8552=6,4,IF(AND('tab4'!$B8552=80,$X$2=2),0,-1))))))</f>
        <v>0</v>
      </c>
      <c r="N8552" s="9">
        <f>IF('tab4'!$C8552=0,0,IF('tab4'!$C8552=1,1,IF('tab4'!$C8552=4,2,IF('tab4'!$C8552=5,3,IF('tab4'!$C8552=6,4,IF(AND('tab4'!$C8552=80,$X$2=2),0,-1))))))</f>
        <v>0</v>
      </c>
      <c r="O8552" s="9">
        <f t="shared" ref="O8552:R8552" si="17103">D8552</f>
        <v>0</v>
      </c>
      <c r="P8552" s="9">
        <f t="shared" si="17103"/>
        <v>0</v>
      </c>
      <c r="Q8552" s="9">
        <f t="shared" si="17103"/>
        <v>0</v>
      </c>
      <c r="R8552" s="9">
        <f t="shared" si="17103"/>
        <v>0</v>
      </c>
      <c r="S8552" s="10">
        <f t="shared" ref="S8552:T8552" si="17104">IF(HEX2DEC(H8552) &gt;= 32768, (HEX2DEC(H8552) - 65535 - 1)/10, IF(HEX2DEC(H8552) = 32767, IF($X$2=2, S8553, 32767), HEX2DEC(H8552)/10 ))</f>
        <v>4.1</v>
      </c>
      <c r="T8552" s="10">
        <f t="shared" si="17104"/>
        <v>3</v>
      </c>
      <c r="U8552" s="10">
        <f t="shared" si="6"/>
        <v>3.1</v>
      </c>
    </row>
    <row r="8553" ht="14.25" customHeight="1">
      <c r="A8553" s="6" t="s">
        <v>8315</v>
      </c>
      <c r="B8553" s="13">
        <v>5.0</v>
      </c>
      <c r="C8553" s="13">
        <v>0.0</v>
      </c>
      <c r="D8553" s="9">
        <v>1.0</v>
      </c>
      <c r="E8553" s="9">
        <v>0.0</v>
      </c>
      <c r="F8553" s="9">
        <v>0.0</v>
      </c>
      <c r="G8553" s="9">
        <v>1.0</v>
      </c>
      <c r="H8553" s="4" t="s">
        <v>82</v>
      </c>
      <c r="I8553" s="4" t="s">
        <v>307</v>
      </c>
      <c r="J8553" s="4" t="s">
        <v>236</v>
      </c>
      <c r="L8553" s="8">
        <f t="shared" si="3"/>
        <v>45650.85399</v>
      </c>
      <c r="M8553" s="9">
        <f>IF('tab4'!$B8553=0,0,IF('tab4'!$B8553=1,1,IF('tab4'!$B8553=4,2,IF('tab4'!$B8553=5,3,IF('tab4'!$B8553=6,4,IF(AND('tab4'!$B8553=80,$X$2=2),0,-1))))))</f>
        <v>3</v>
      </c>
      <c r="N8553" s="9">
        <f>IF('tab4'!$C8553=0,0,IF('tab4'!$C8553=1,1,IF('tab4'!$C8553=4,2,IF('tab4'!$C8553=5,3,IF('tab4'!$C8553=6,4,IF(AND('tab4'!$C8553=80,$X$2=2),0,-1))))))</f>
        <v>0</v>
      </c>
      <c r="O8553" s="9">
        <f t="shared" ref="O8553:R8553" si="17105">D8553</f>
        <v>1</v>
      </c>
      <c r="P8553" s="9">
        <f t="shared" si="17105"/>
        <v>0</v>
      </c>
      <c r="Q8553" s="9">
        <f t="shared" si="17105"/>
        <v>0</v>
      </c>
      <c r="R8553" s="9">
        <f t="shared" si="17105"/>
        <v>1</v>
      </c>
      <c r="S8553" s="10">
        <f t="shared" ref="S8553:T8553" si="17106">IF(HEX2DEC(H8553) &gt;= 32768, (HEX2DEC(H8553) - 65535 - 1)/10, IF(HEX2DEC(H8553) = 32767, IF($X$2=2, S8554, 32767), HEX2DEC(H8553)/10 ))</f>
        <v>3.8</v>
      </c>
      <c r="T8553" s="10">
        <f t="shared" si="17106"/>
        <v>3</v>
      </c>
      <c r="U8553" s="10">
        <f t="shared" si="6"/>
        <v>3.2</v>
      </c>
    </row>
    <row r="8554" ht="14.25" customHeight="1">
      <c r="A8554" s="6" t="s">
        <v>8316</v>
      </c>
      <c r="B8554" s="13">
        <v>1.0</v>
      </c>
      <c r="C8554" s="13">
        <v>0.0</v>
      </c>
      <c r="D8554" s="9">
        <v>1.0</v>
      </c>
      <c r="E8554" s="9">
        <v>0.0</v>
      </c>
      <c r="F8554" s="9">
        <v>0.0</v>
      </c>
      <c r="G8554" s="9">
        <v>1.0</v>
      </c>
      <c r="H8554" s="4" t="s">
        <v>56</v>
      </c>
      <c r="I8554" s="4" t="s">
        <v>307</v>
      </c>
      <c r="J8554" s="4" t="s">
        <v>236</v>
      </c>
      <c r="L8554" s="8">
        <f t="shared" si="3"/>
        <v>45650.85586</v>
      </c>
      <c r="M8554" s="9">
        <f>IF('tab4'!$B8554=0,0,IF('tab4'!$B8554=1,1,IF('tab4'!$B8554=4,2,IF('tab4'!$B8554=5,3,IF('tab4'!$B8554=6,4,IF(AND('tab4'!$B8554=80,$X$2=2),0,-1))))))</f>
        <v>1</v>
      </c>
      <c r="N8554" s="9">
        <f>IF('tab4'!$C8554=0,0,IF('tab4'!$C8554=1,1,IF('tab4'!$C8554=4,2,IF('tab4'!$C8554=5,3,IF('tab4'!$C8554=6,4,IF(AND('tab4'!$C8554=80,$X$2=2),0,-1))))))</f>
        <v>0</v>
      </c>
      <c r="O8554" s="9">
        <f t="shared" ref="O8554:R8554" si="17107">D8554</f>
        <v>1</v>
      </c>
      <c r="P8554" s="9">
        <f t="shared" si="17107"/>
        <v>0</v>
      </c>
      <c r="Q8554" s="9">
        <f t="shared" si="17107"/>
        <v>0</v>
      </c>
      <c r="R8554" s="9">
        <f t="shared" si="17107"/>
        <v>1</v>
      </c>
      <c r="S8554" s="10">
        <f t="shared" ref="S8554:T8554" si="17108">IF(HEX2DEC(H8554) &gt;= 32768, (HEX2DEC(H8554) - 65535 - 1)/10, IF(HEX2DEC(H8554) = 32767, IF($X$2=2, S8555, 32767), HEX2DEC(H8554)/10 ))</f>
        <v>7.1</v>
      </c>
      <c r="T8554" s="10">
        <f t="shared" si="17108"/>
        <v>3</v>
      </c>
      <c r="U8554" s="10">
        <f t="shared" si="6"/>
        <v>3.2</v>
      </c>
    </row>
    <row r="8555" ht="14.25" customHeight="1">
      <c r="A8555" s="6" t="s">
        <v>8316</v>
      </c>
      <c r="B8555" s="13">
        <v>1.0</v>
      </c>
      <c r="C8555" s="13">
        <v>0.0</v>
      </c>
      <c r="D8555" s="9">
        <v>0.0</v>
      </c>
      <c r="E8555" s="9">
        <v>0.0</v>
      </c>
      <c r="F8555" s="9">
        <v>0.0</v>
      </c>
      <c r="G8555" s="9">
        <v>1.0</v>
      </c>
      <c r="H8555" s="4" t="s">
        <v>56</v>
      </c>
      <c r="I8555" s="4" t="s">
        <v>307</v>
      </c>
      <c r="J8555" s="4" t="s">
        <v>236</v>
      </c>
      <c r="L8555" s="8">
        <f t="shared" si="3"/>
        <v>45650.85586</v>
      </c>
      <c r="M8555" s="9">
        <f>IF('tab4'!$B8555=0,0,IF('tab4'!$B8555=1,1,IF('tab4'!$B8555=4,2,IF('tab4'!$B8555=5,3,IF('tab4'!$B8555=6,4,IF(AND('tab4'!$B8555=80,$X$2=2),0,-1))))))</f>
        <v>1</v>
      </c>
      <c r="N8555" s="9">
        <f>IF('tab4'!$C8555=0,0,IF('tab4'!$C8555=1,1,IF('tab4'!$C8555=4,2,IF('tab4'!$C8555=5,3,IF('tab4'!$C8555=6,4,IF(AND('tab4'!$C8555=80,$X$2=2),0,-1))))))</f>
        <v>0</v>
      </c>
      <c r="O8555" s="9">
        <f t="shared" ref="O8555:R8555" si="17109">D8555</f>
        <v>0</v>
      </c>
      <c r="P8555" s="9">
        <f t="shared" si="17109"/>
        <v>0</v>
      </c>
      <c r="Q8555" s="9">
        <f t="shared" si="17109"/>
        <v>0</v>
      </c>
      <c r="R8555" s="9">
        <f t="shared" si="17109"/>
        <v>1</v>
      </c>
      <c r="S8555" s="10">
        <f t="shared" ref="S8555:T8555" si="17110">IF(HEX2DEC(H8555) &gt;= 32768, (HEX2DEC(H8555) - 65535 - 1)/10, IF(HEX2DEC(H8555) = 32767, IF($X$2=2, S8556, 32767), HEX2DEC(H8555)/10 ))</f>
        <v>7.1</v>
      </c>
      <c r="T8555" s="10">
        <f t="shared" si="17110"/>
        <v>3</v>
      </c>
      <c r="U8555" s="10">
        <f t="shared" si="6"/>
        <v>3.2</v>
      </c>
    </row>
    <row r="8556" ht="14.25" customHeight="1">
      <c r="A8556" s="6" t="s">
        <v>8317</v>
      </c>
      <c r="B8556" s="13">
        <v>5.0</v>
      </c>
      <c r="C8556" s="13">
        <v>0.0</v>
      </c>
      <c r="D8556" s="9">
        <v>1.0</v>
      </c>
      <c r="E8556" s="9">
        <v>0.0</v>
      </c>
      <c r="F8556" s="9">
        <v>0.0</v>
      </c>
      <c r="G8556" s="9">
        <v>1.0</v>
      </c>
      <c r="H8556" s="4" t="s">
        <v>102</v>
      </c>
      <c r="I8556" s="4" t="s">
        <v>83</v>
      </c>
      <c r="J8556" s="4" t="s">
        <v>307</v>
      </c>
      <c r="L8556" s="8">
        <f t="shared" si="3"/>
        <v>45650.89632</v>
      </c>
      <c r="M8556" s="9">
        <f>IF('tab4'!$B8556=0,0,IF('tab4'!$B8556=1,1,IF('tab4'!$B8556=4,2,IF('tab4'!$B8556=5,3,IF('tab4'!$B8556=6,4,IF(AND('tab4'!$B8556=80,$X$2=2),0,-1))))))</f>
        <v>3</v>
      </c>
      <c r="N8556" s="9">
        <f>IF('tab4'!$C8556=0,0,IF('tab4'!$C8556=1,1,IF('tab4'!$C8556=4,2,IF('tab4'!$C8556=5,3,IF('tab4'!$C8556=6,4,IF(AND('tab4'!$C8556=80,$X$2=2),0,-1))))))</f>
        <v>0</v>
      </c>
      <c r="O8556" s="9">
        <f t="shared" ref="O8556:R8556" si="17111">D8556</f>
        <v>1</v>
      </c>
      <c r="P8556" s="9">
        <f t="shared" si="17111"/>
        <v>0</v>
      </c>
      <c r="Q8556" s="9">
        <f t="shared" si="17111"/>
        <v>0</v>
      </c>
      <c r="R8556" s="9">
        <f t="shared" si="17111"/>
        <v>1</v>
      </c>
      <c r="S8556" s="10">
        <f t="shared" ref="S8556:T8556" si="17112">IF(HEX2DEC(H8556) &gt;= 32768, (HEX2DEC(H8556) - 65535 - 1)/10, IF(HEX2DEC(H8556) = 32767, IF($X$2=2, S8557, 32767), HEX2DEC(H8556)/10 ))</f>
        <v>3.9</v>
      </c>
      <c r="T8556" s="10">
        <f t="shared" si="17112"/>
        <v>3.1</v>
      </c>
      <c r="U8556" s="10">
        <f t="shared" si="6"/>
        <v>3</v>
      </c>
    </row>
    <row r="8557" ht="14.25" customHeight="1">
      <c r="A8557" s="6" t="s">
        <v>8318</v>
      </c>
      <c r="B8557" s="13">
        <v>1.0</v>
      </c>
      <c r="C8557" s="13">
        <v>0.0</v>
      </c>
      <c r="D8557" s="9">
        <v>1.0</v>
      </c>
      <c r="E8557" s="9">
        <v>0.0</v>
      </c>
      <c r="F8557" s="9">
        <v>0.0</v>
      </c>
      <c r="G8557" s="9">
        <v>1.0</v>
      </c>
      <c r="H8557" s="4" t="s">
        <v>56</v>
      </c>
      <c r="I8557" s="4" t="s">
        <v>83</v>
      </c>
      <c r="J8557" s="4" t="s">
        <v>307</v>
      </c>
      <c r="L8557" s="8">
        <f t="shared" si="3"/>
        <v>45650.89816</v>
      </c>
      <c r="M8557" s="9">
        <f>IF('tab4'!$B8557=0,0,IF('tab4'!$B8557=1,1,IF('tab4'!$B8557=4,2,IF('tab4'!$B8557=5,3,IF('tab4'!$B8557=6,4,IF(AND('tab4'!$B8557=80,$X$2=2),0,-1))))))</f>
        <v>1</v>
      </c>
      <c r="N8557" s="9">
        <f>IF('tab4'!$C8557=0,0,IF('tab4'!$C8557=1,1,IF('tab4'!$C8557=4,2,IF('tab4'!$C8557=5,3,IF('tab4'!$C8557=6,4,IF(AND('tab4'!$C8557=80,$X$2=2),0,-1))))))</f>
        <v>0</v>
      </c>
      <c r="O8557" s="9">
        <f t="shared" ref="O8557:R8557" si="17113">D8557</f>
        <v>1</v>
      </c>
      <c r="P8557" s="9">
        <f t="shared" si="17113"/>
        <v>0</v>
      </c>
      <c r="Q8557" s="9">
        <f t="shared" si="17113"/>
        <v>0</v>
      </c>
      <c r="R8557" s="9">
        <f t="shared" si="17113"/>
        <v>1</v>
      </c>
      <c r="S8557" s="10">
        <f t="shared" ref="S8557:T8557" si="17114">IF(HEX2DEC(H8557) &gt;= 32768, (HEX2DEC(H8557) - 65535 - 1)/10, IF(HEX2DEC(H8557) = 32767, IF($X$2=2, S8558, 32767), HEX2DEC(H8557)/10 ))</f>
        <v>7.1</v>
      </c>
      <c r="T8557" s="10">
        <f t="shared" si="17114"/>
        <v>3.1</v>
      </c>
      <c r="U8557" s="10">
        <f t="shared" si="6"/>
        <v>3</v>
      </c>
    </row>
    <row r="8558" ht="14.25" customHeight="1">
      <c r="A8558" s="6" t="s">
        <v>8318</v>
      </c>
      <c r="B8558" s="13">
        <v>1.0</v>
      </c>
      <c r="C8558" s="13">
        <v>0.0</v>
      </c>
      <c r="D8558" s="9">
        <v>0.0</v>
      </c>
      <c r="E8558" s="9">
        <v>0.0</v>
      </c>
      <c r="F8558" s="9">
        <v>0.0</v>
      </c>
      <c r="G8558" s="9">
        <v>1.0</v>
      </c>
      <c r="H8558" s="4" t="s">
        <v>56</v>
      </c>
      <c r="I8558" s="4" t="s">
        <v>83</v>
      </c>
      <c r="J8558" s="4" t="s">
        <v>307</v>
      </c>
      <c r="L8558" s="8">
        <f t="shared" si="3"/>
        <v>45650.89816</v>
      </c>
      <c r="M8558" s="9">
        <f>IF('tab4'!$B8558=0,0,IF('tab4'!$B8558=1,1,IF('tab4'!$B8558=4,2,IF('tab4'!$B8558=5,3,IF('tab4'!$B8558=6,4,IF(AND('tab4'!$B8558=80,$X$2=2),0,-1))))))</f>
        <v>1</v>
      </c>
      <c r="N8558" s="9">
        <f>IF('tab4'!$C8558=0,0,IF('tab4'!$C8558=1,1,IF('tab4'!$C8558=4,2,IF('tab4'!$C8558=5,3,IF('tab4'!$C8558=6,4,IF(AND('tab4'!$C8558=80,$X$2=2),0,-1))))))</f>
        <v>0</v>
      </c>
      <c r="O8558" s="9">
        <f t="shared" ref="O8558:R8558" si="17115">D8558</f>
        <v>0</v>
      </c>
      <c r="P8558" s="9">
        <f t="shared" si="17115"/>
        <v>0</v>
      </c>
      <c r="Q8558" s="9">
        <f t="shared" si="17115"/>
        <v>0</v>
      </c>
      <c r="R8558" s="9">
        <f t="shared" si="17115"/>
        <v>1</v>
      </c>
      <c r="S8558" s="10">
        <f t="shared" ref="S8558:T8558" si="17116">IF(HEX2DEC(H8558) &gt;= 32768, (HEX2DEC(H8558) - 65535 - 1)/10, IF(HEX2DEC(H8558) = 32767, IF($X$2=2, S8559, 32767), HEX2DEC(H8558)/10 ))</f>
        <v>7.1</v>
      </c>
      <c r="T8558" s="10">
        <f t="shared" si="17116"/>
        <v>3.1</v>
      </c>
      <c r="U8558" s="10">
        <f t="shared" si="6"/>
        <v>3</v>
      </c>
    </row>
    <row r="8559" ht="14.25" customHeight="1">
      <c r="A8559" s="6" t="s">
        <v>8319</v>
      </c>
      <c r="B8559" s="13">
        <v>0.0</v>
      </c>
      <c r="C8559" s="13">
        <v>0.0</v>
      </c>
      <c r="D8559" s="9">
        <v>0.0</v>
      </c>
      <c r="E8559" s="9">
        <v>0.0</v>
      </c>
      <c r="F8559" s="9">
        <v>0.0</v>
      </c>
      <c r="G8559" s="9">
        <v>0.0</v>
      </c>
      <c r="H8559" s="4" t="s">
        <v>64</v>
      </c>
      <c r="I8559" s="4" t="s">
        <v>83</v>
      </c>
      <c r="J8559" s="4" t="s">
        <v>307</v>
      </c>
      <c r="L8559" s="8">
        <f t="shared" si="3"/>
        <v>45650.90352</v>
      </c>
      <c r="M8559" s="9">
        <f>IF('tab4'!$B8559=0,0,IF('tab4'!$B8559=1,1,IF('tab4'!$B8559=4,2,IF('tab4'!$B8559=5,3,IF('tab4'!$B8559=6,4,IF(AND('tab4'!$B8559=80,$X$2=2),0,-1))))))</f>
        <v>0</v>
      </c>
      <c r="N8559" s="9">
        <f>IF('tab4'!$C8559=0,0,IF('tab4'!$C8559=1,1,IF('tab4'!$C8559=4,2,IF('tab4'!$C8559=5,3,IF('tab4'!$C8559=6,4,IF(AND('tab4'!$C8559=80,$X$2=2),0,-1))))))</f>
        <v>0</v>
      </c>
      <c r="O8559" s="9">
        <f t="shared" ref="O8559:R8559" si="17117">D8559</f>
        <v>0</v>
      </c>
      <c r="P8559" s="9">
        <f t="shared" si="17117"/>
        <v>0</v>
      </c>
      <c r="Q8559" s="9">
        <f t="shared" si="17117"/>
        <v>0</v>
      </c>
      <c r="R8559" s="9">
        <f t="shared" si="17117"/>
        <v>0</v>
      </c>
      <c r="S8559" s="10">
        <f t="shared" ref="S8559:T8559" si="17118">IF(HEX2DEC(H8559) &gt;= 32768, (HEX2DEC(H8559) - 65535 - 1)/10, IF(HEX2DEC(H8559) = 32767, IF($X$2=2, S8560, 32767), HEX2DEC(H8559)/10 ))</f>
        <v>6.7</v>
      </c>
      <c r="T8559" s="10">
        <f t="shared" si="17118"/>
        <v>3.1</v>
      </c>
      <c r="U8559" s="10">
        <f t="shared" si="6"/>
        <v>3</v>
      </c>
    </row>
    <row r="8560" ht="14.25" customHeight="1">
      <c r="A8560" s="6" t="s">
        <v>8320</v>
      </c>
      <c r="B8560" s="13">
        <v>5.0</v>
      </c>
      <c r="C8560" s="13">
        <v>0.0</v>
      </c>
      <c r="D8560" s="9">
        <v>1.0</v>
      </c>
      <c r="E8560" s="9">
        <v>0.0</v>
      </c>
      <c r="F8560" s="9">
        <v>0.0</v>
      </c>
      <c r="G8560" s="9">
        <v>1.0</v>
      </c>
      <c r="H8560" s="4" t="s">
        <v>44</v>
      </c>
      <c r="I8560" s="4" t="s">
        <v>307</v>
      </c>
      <c r="J8560" s="4" t="s">
        <v>307</v>
      </c>
      <c r="L8560" s="8">
        <f t="shared" si="3"/>
        <v>45650.90653</v>
      </c>
      <c r="M8560" s="9">
        <f>IF('tab4'!$B8560=0,0,IF('tab4'!$B8560=1,1,IF('tab4'!$B8560=4,2,IF('tab4'!$B8560=5,3,IF('tab4'!$B8560=6,4,IF(AND('tab4'!$B8560=80,$X$2=2),0,-1))))))</f>
        <v>3</v>
      </c>
      <c r="N8560" s="9">
        <f>IF('tab4'!$C8560=0,0,IF('tab4'!$C8560=1,1,IF('tab4'!$C8560=4,2,IF('tab4'!$C8560=5,3,IF('tab4'!$C8560=6,4,IF(AND('tab4'!$C8560=80,$X$2=2),0,-1))))))</f>
        <v>0</v>
      </c>
      <c r="O8560" s="9">
        <f t="shared" ref="O8560:R8560" si="17119">D8560</f>
        <v>1</v>
      </c>
      <c r="P8560" s="9">
        <f t="shared" si="17119"/>
        <v>0</v>
      </c>
      <c r="Q8560" s="9">
        <f t="shared" si="17119"/>
        <v>0</v>
      </c>
      <c r="R8560" s="9">
        <f t="shared" si="17119"/>
        <v>1</v>
      </c>
      <c r="S8560" s="10">
        <f t="shared" ref="S8560:T8560" si="17120">IF(HEX2DEC(H8560) &gt;= 32768, (HEX2DEC(H8560) - 65535 - 1)/10, IF(HEX2DEC(H8560) = 32767, IF($X$2=2, S8561, 32767), HEX2DEC(H8560)/10 ))</f>
        <v>6</v>
      </c>
      <c r="T8560" s="10">
        <f t="shared" si="17120"/>
        <v>3</v>
      </c>
      <c r="U8560" s="10">
        <f t="shared" si="6"/>
        <v>3</v>
      </c>
    </row>
    <row r="8561" ht="14.25" customHeight="1">
      <c r="A8561" s="6" t="s">
        <v>8321</v>
      </c>
      <c r="B8561" s="13">
        <v>1.0</v>
      </c>
      <c r="C8561" s="13">
        <v>0.0</v>
      </c>
      <c r="D8561" s="9">
        <v>1.0</v>
      </c>
      <c r="E8561" s="9">
        <v>0.0</v>
      </c>
      <c r="F8561" s="9">
        <v>0.0</v>
      </c>
      <c r="G8561" s="9">
        <v>1.0</v>
      </c>
      <c r="H8561" s="4" t="s">
        <v>56</v>
      </c>
      <c r="I8561" s="4" t="s">
        <v>307</v>
      </c>
      <c r="J8561" s="4" t="s">
        <v>307</v>
      </c>
      <c r="L8561" s="8">
        <f t="shared" si="3"/>
        <v>45650.90759</v>
      </c>
      <c r="M8561" s="9">
        <f>IF('tab4'!$B8561=0,0,IF('tab4'!$B8561=1,1,IF('tab4'!$B8561=4,2,IF('tab4'!$B8561=5,3,IF('tab4'!$B8561=6,4,IF(AND('tab4'!$B8561=80,$X$2=2),0,-1))))))</f>
        <v>1</v>
      </c>
      <c r="N8561" s="9">
        <f>IF('tab4'!$C8561=0,0,IF('tab4'!$C8561=1,1,IF('tab4'!$C8561=4,2,IF('tab4'!$C8561=5,3,IF('tab4'!$C8561=6,4,IF(AND('tab4'!$C8561=80,$X$2=2),0,-1))))))</f>
        <v>0</v>
      </c>
      <c r="O8561" s="9">
        <f t="shared" ref="O8561:R8561" si="17121">D8561</f>
        <v>1</v>
      </c>
      <c r="P8561" s="9">
        <f t="shared" si="17121"/>
        <v>0</v>
      </c>
      <c r="Q8561" s="9">
        <f t="shared" si="17121"/>
        <v>0</v>
      </c>
      <c r="R8561" s="9">
        <f t="shared" si="17121"/>
        <v>1</v>
      </c>
      <c r="S8561" s="10">
        <f t="shared" ref="S8561:T8561" si="17122">IF(HEX2DEC(H8561) &gt;= 32768, (HEX2DEC(H8561) - 65535 - 1)/10, IF(HEX2DEC(H8561) = 32767, IF($X$2=2, S8562, 32767), HEX2DEC(H8561)/10 ))</f>
        <v>7.1</v>
      </c>
      <c r="T8561" s="10">
        <f t="shared" si="17122"/>
        <v>3</v>
      </c>
      <c r="U8561" s="10">
        <f t="shared" si="6"/>
        <v>3</v>
      </c>
    </row>
    <row r="8562" ht="14.25" customHeight="1">
      <c r="A8562" s="6" t="s">
        <v>8322</v>
      </c>
      <c r="B8562" s="13">
        <v>1.0</v>
      </c>
      <c r="C8562" s="13">
        <v>0.0</v>
      </c>
      <c r="D8562" s="9">
        <v>0.0</v>
      </c>
      <c r="E8562" s="9">
        <v>0.0</v>
      </c>
      <c r="F8562" s="9">
        <v>0.0</v>
      </c>
      <c r="G8562" s="9">
        <v>1.0</v>
      </c>
      <c r="H8562" s="4" t="s">
        <v>56</v>
      </c>
      <c r="I8562" s="4" t="s">
        <v>307</v>
      </c>
      <c r="J8562" s="4" t="s">
        <v>307</v>
      </c>
      <c r="L8562" s="8">
        <f t="shared" si="3"/>
        <v>45650.9076</v>
      </c>
      <c r="M8562" s="9">
        <f>IF('tab4'!$B8562=0,0,IF('tab4'!$B8562=1,1,IF('tab4'!$B8562=4,2,IF('tab4'!$B8562=5,3,IF('tab4'!$B8562=6,4,IF(AND('tab4'!$B8562=80,$X$2=2),0,-1))))))</f>
        <v>1</v>
      </c>
      <c r="N8562" s="9">
        <f>IF('tab4'!$C8562=0,0,IF('tab4'!$C8562=1,1,IF('tab4'!$C8562=4,2,IF('tab4'!$C8562=5,3,IF('tab4'!$C8562=6,4,IF(AND('tab4'!$C8562=80,$X$2=2),0,-1))))))</f>
        <v>0</v>
      </c>
      <c r="O8562" s="9">
        <f t="shared" ref="O8562:R8562" si="17123">D8562</f>
        <v>0</v>
      </c>
      <c r="P8562" s="9">
        <f t="shared" si="17123"/>
        <v>0</v>
      </c>
      <c r="Q8562" s="9">
        <f t="shared" si="17123"/>
        <v>0</v>
      </c>
      <c r="R8562" s="9">
        <f t="shared" si="17123"/>
        <v>1</v>
      </c>
      <c r="S8562" s="10">
        <f t="shared" ref="S8562:T8562" si="17124">IF(HEX2DEC(H8562) &gt;= 32768, (HEX2DEC(H8562) - 65535 - 1)/10, IF(HEX2DEC(H8562) = 32767, IF($X$2=2, S8563, 32767), HEX2DEC(H8562)/10 ))</f>
        <v>7.1</v>
      </c>
      <c r="T8562" s="10">
        <f t="shared" si="17124"/>
        <v>3</v>
      </c>
      <c r="U8562" s="10">
        <f t="shared" si="6"/>
        <v>3</v>
      </c>
    </row>
    <row r="8563" ht="14.25" customHeight="1">
      <c r="A8563" s="6" t="s">
        <v>8323</v>
      </c>
      <c r="B8563" s="13">
        <v>0.0</v>
      </c>
      <c r="C8563" s="13">
        <v>0.0</v>
      </c>
      <c r="D8563" s="9">
        <v>0.0</v>
      </c>
      <c r="E8563" s="9">
        <v>0.0</v>
      </c>
      <c r="F8563" s="9">
        <v>0.0</v>
      </c>
      <c r="G8563" s="9">
        <v>0.0</v>
      </c>
      <c r="H8563" s="4" t="s">
        <v>69</v>
      </c>
      <c r="I8563" s="4" t="s">
        <v>307</v>
      </c>
      <c r="J8563" s="4" t="s">
        <v>87</v>
      </c>
      <c r="L8563" s="8">
        <f t="shared" si="3"/>
        <v>45650.92701</v>
      </c>
      <c r="M8563" s="9">
        <f>IF('tab4'!$B8563=0,0,IF('tab4'!$B8563=1,1,IF('tab4'!$B8563=4,2,IF('tab4'!$B8563=5,3,IF('tab4'!$B8563=6,4,IF(AND('tab4'!$B8563=80,$X$2=2),0,-1))))))</f>
        <v>0</v>
      </c>
      <c r="N8563" s="9">
        <f>IF('tab4'!$C8563=0,0,IF('tab4'!$C8563=1,1,IF('tab4'!$C8563=4,2,IF('tab4'!$C8563=5,3,IF('tab4'!$C8563=6,4,IF(AND('tab4'!$C8563=80,$X$2=2),0,-1))))))</f>
        <v>0</v>
      </c>
      <c r="O8563" s="9">
        <f t="shared" ref="O8563:R8563" si="17125">D8563</f>
        <v>0</v>
      </c>
      <c r="P8563" s="9">
        <f t="shared" si="17125"/>
        <v>0</v>
      </c>
      <c r="Q8563" s="9">
        <f t="shared" si="17125"/>
        <v>0</v>
      </c>
      <c r="R8563" s="9">
        <f t="shared" si="17125"/>
        <v>0</v>
      </c>
      <c r="S8563" s="10">
        <f t="shared" ref="S8563:T8563" si="17126">IF(HEX2DEC(H8563) &gt;= 32768, (HEX2DEC(H8563) - 65535 - 1)/10, IF(HEX2DEC(H8563) = 32767, IF($X$2=2, S8564, 32767), HEX2DEC(H8563)/10 ))</f>
        <v>5</v>
      </c>
      <c r="T8563" s="10">
        <f t="shared" si="17126"/>
        <v>3</v>
      </c>
      <c r="U8563" s="10">
        <f t="shared" si="6"/>
        <v>2.8</v>
      </c>
    </row>
    <row r="8564" ht="14.25" customHeight="1">
      <c r="A8564" s="6" t="s">
        <v>8324</v>
      </c>
      <c r="B8564" s="13">
        <v>5.0</v>
      </c>
      <c r="C8564" s="13">
        <v>0.0</v>
      </c>
      <c r="D8564" s="9">
        <v>1.0</v>
      </c>
      <c r="E8564" s="9">
        <v>0.0</v>
      </c>
      <c r="F8564" s="9">
        <v>0.0</v>
      </c>
      <c r="G8564" s="9">
        <v>1.0</v>
      </c>
      <c r="H8564" s="4" t="s">
        <v>462</v>
      </c>
      <c r="I8564" s="4" t="s">
        <v>91</v>
      </c>
      <c r="J8564" s="4" t="s">
        <v>87</v>
      </c>
      <c r="L8564" s="8">
        <f t="shared" si="3"/>
        <v>45650.94397</v>
      </c>
      <c r="M8564" s="9">
        <f>IF('tab4'!$B8564=0,0,IF('tab4'!$B8564=1,1,IF('tab4'!$B8564=4,2,IF('tab4'!$B8564=5,3,IF('tab4'!$B8564=6,4,IF(AND('tab4'!$B8564=80,$X$2=2),0,-1))))))</f>
        <v>3</v>
      </c>
      <c r="N8564" s="9">
        <f>IF('tab4'!$C8564=0,0,IF('tab4'!$C8564=1,1,IF('tab4'!$C8564=4,2,IF('tab4'!$C8564=5,3,IF('tab4'!$C8564=6,4,IF(AND('tab4'!$C8564=80,$X$2=2),0,-1))))))</f>
        <v>0</v>
      </c>
      <c r="O8564" s="9">
        <f t="shared" ref="O8564:R8564" si="17127">D8564</f>
        <v>1</v>
      </c>
      <c r="P8564" s="9">
        <f t="shared" si="17127"/>
        <v>0</v>
      </c>
      <c r="Q8564" s="9">
        <f t="shared" si="17127"/>
        <v>0</v>
      </c>
      <c r="R8564" s="9">
        <f t="shared" si="17127"/>
        <v>1</v>
      </c>
      <c r="S8564" s="10">
        <f t="shared" ref="S8564:T8564" si="17128">IF(HEX2DEC(H8564) &gt;= 32768, (HEX2DEC(H8564) - 65535 - 1)/10, IF(HEX2DEC(H8564) = 32767, IF($X$2=2, S8565, 32767), HEX2DEC(H8564)/10 ))</f>
        <v>4.2</v>
      </c>
      <c r="T8564" s="10">
        <f t="shared" si="17128"/>
        <v>2.9</v>
      </c>
      <c r="U8564" s="10">
        <f t="shared" si="6"/>
        <v>2.8</v>
      </c>
    </row>
    <row r="8565" ht="14.25" customHeight="1">
      <c r="A8565" s="6" t="s">
        <v>8325</v>
      </c>
      <c r="B8565" s="13">
        <v>1.0</v>
      </c>
      <c r="C8565" s="13">
        <v>0.0</v>
      </c>
      <c r="D8565" s="9">
        <v>1.0</v>
      </c>
      <c r="E8565" s="9">
        <v>0.0</v>
      </c>
      <c r="F8565" s="9">
        <v>0.0</v>
      </c>
      <c r="G8565" s="9">
        <v>1.0</v>
      </c>
      <c r="H8565" s="4" t="s">
        <v>56</v>
      </c>
      <c r="I8565" s="4" t="s">
        <v>91</v>
      </c>
      <c r="J8565" s="4" t="s">
        <v>91</v>
      </c>
      <c r="L8565" s="8">
        <f t="shared" si="3"/>
        <v>45650.94572</v>
      </c>
      <c r="M8565" s="9">
        <f>IF('tab4'!$B8565=0,0,IF('tab4'!$B8565=1,1,IF('tab4'!$B8565=4,2,IF('tab4'!$B8565=5,3,IF('tab4'!$B8565=6,4,IF(AND('tab4'!$B8565=80,$X$2=2),0,-1))))))</f>
        <v>1</v>
      </c>
      <c r="N8565" s="9">
        <f>IF('tab4'!$C8565=0,0,IF('tab4'!$C8565=1,1,IF('tab4'!$C8565=4,2,IF('tab4'!$C8565=5,3,IF('tab4'!$C8565=6,4,IF(AND('tab4'!$C8565=80,$X$2=2),0,-1))))))</f>
        <v>0</v>
      </c>
      <c r="O8565" s="9">
        <f t="shared" ref="O8565:R8565" si="17129">D8565</f>
        <v>1</v>
      </c>
      <c r="P8565" s="9">
        <f t="shared" si="17129"/>
        <v>0</v>
      </c>
      <c r="Q8565" s="9">
        <f t="shared" si="17129"/>
        <v>0</v>
      </c>
      <c r="R8565" s="9">
        <f t="shared" si="17129"/>
        <v>1</v>
      </c>
      <c r="S8565" s="10">
        <f t="shared" ref="S8565:T8565" si="17130">IF(HEX2DEC(H8565) &gt;= 32768, (HEX2DEC(H8565) - 65535 - 1)/10, IF(HEX2DEC(H8565) = 32767, IF($X$2=2, S8566, 32767), HEX2DEC(H8565)/10 ))</f>
        <v>7.1</v>
      </c>
      <c r="T8565" s="10">
        <f t="shared" si="17130"/>
        <v>2.9</v>
      </c>
      <c r="U8565" s="10">
        <f t="shared" si="6"/>
        <v>2.9</v>
      </c>
    </row>
    <row r="8566" ht="14.25" customHeight="1">
      <c r="A8566" s="6" t="s">
        <v>8326</v>
      </c>
      <c r="B8566" s="13">
        <v>1.0</v>
      </c>
      <c r="C8566" s="13">
        <v>0.0</v>
      </c>
      <c r="D8566" s="9">
        <v>0.0</v>
      </c>
      <c r="E8566" s="9">
        <v>0.0</v>
      </c>
      <c r="F8566" s="9">
        <v>0.0</v>
      </c>
      <c r="G8566" s="9">
        <v>1.0</v>
      </c>
      <c r="H8566" s="4" t="s">
        <v>56</v>
      </c>
      <c r="I8566" s="4" t="s">
        <v>91</v>
      </c>
      <c r="J8566" s="4" t="s">
        <v>91</v>
      </c>
      <c r="L8566" s="8">
        <f t="shared" si="3"/>
        <v>45650.94573</v>
      </c>
      <c r="M8566" s="9">
        <f>IF('tab4'!$B8566=0,0,IF('tab4'!$B8566=1,1,IF('tab4'!$B8566=4,2,IF('tab4'!$B8566=5,3,IF('tab4'!$B8566=6,4,IF(AND('tab4'!$B8566=80,$X$2=2),0,-1))))))</f>
        <v>1</v>
      </c>
      <c r="N8566" s="9">
        <f>IF('tab4'!$C8566=0,0,IF('tab4'!$C8566=1,1,IF('tab4'!$C8566=4,2,IF('tab4'!$C8566=5,3,IF('tab4'!$C8566=6,4,IF(AND('tab4'!$C8566=80,$X$2=2),0,-1))))))</f>
        <v>0</v>
      </c>
      <c r="O8566" s="9">
        <f t="shared" ref="O8566:R8566" si="17131">D8566</f>
        <v>0</v>
      </c>
      <c r="P8566" s="9">
        <f t="shared" si="17131"/>
        <v>0</v>
      </c>
      <c r="Q8566" s="9">
        <f t="shared" si="17131"/>
        <v>0</v>
      </c>
      <c r="R8566" s="9">
        <f t="shared" si="17131"/>
        <v>1</v>
      </c>
      <c r="S8566" s="10">
        <f t="shared" ref="S8566:T8566" si="17132">IF(HEX2DEC(H8566) &gt;= 32768, (HEX2DEC(H8566) - 65535 - 1)/10, IF(HEX2DEC(H8566) = 32767, IF($X$2=2, S8567, 32767), HEX2DEC(H8566)/10 ))</f>
        <v>7.1</v>
      </c>
      <c r="T8566" s="10">
        <f t="shared" si="17132"/>
        <v>2.9</v>
      </c>
      <c r="U8566" s="10">
        <f t="shared" si="6"/>
        <v>2.9</v>
      </c>
    </row>
    <row r="8567" ht="14.25" customHeight="1">
      <c r="A8567" s="6" t="s">
        <v>8327</v>
      </c>
      <c r="B8567" s="13">
        <v>0.0</v>
      </c>
      <c r="C8567" s="13">
        <v>0.0</v>
      </c>
      <c r="D8567" s="9">
        <v>0.0</v>
      </c>
      <c r="E8567" s="9">
        <v>0.0</v>
      </c>
      <c r="F8567" s="9">
        <v>0.0</v>
      </c>
      <c r="G8567" s="9">
        <v>0.0</v>
      </c>
      <c r="H8567" s="4" t="s">
        <v>48</v>
      </c>
      <c r="I8567" s="4" t="s">
        <v>91</v>
      </c>
      <c r="J8567" s="4" t="s">
        <v>87</v>
      </c>
      <c r="L8567" s="8">
        <f t="shared" si="3"/>
        <v>45650.95708</v>
      </c>
      <c r="M8567" s="9">
        <f>IF('tab4'!$B8567=0,0,IF('tab4'!$B8567=1,1,IF('tab4'!$B8567=4,2,IF('tab4'!$B8567=5,3,IF('tab4'!$B8567=6,4,IF(AND('tab4'!$B8567=80,$X$2=2),0,-1))))))</f>
        <v>0</v>
      </c>
      <c r="N8567" s="9">
        <f>IF('tab4'!$C8567=0,0,IF('tab4'!$C8567=1,1,IF('tab4'!$C8567=4,2,IF('tab4'!$C8567=5,3,IF('tab4'!$C8567=6,4,IF(AND('tab4'!$C8567=80,$X$2=2),0,-1))))))</f>
        <v>0</v>
      </c>
      <c r="O8567" s="9">
        <f t="shared" ref="O8567:R8567" si="17133">D8567</f>
        <v>0</v>
      </c>
      <c r="P8567" s="9">
        <f t="shared" si="17133"/>
        <v>0</v>
      </c>
      <c r="Q8567" s="9">
        <f t="shared" si="17133"/>
        <v>0</v>
      </c>
      <c r="R8567" s="9">
        <f t="shared" si="17133"/>
        <v>0</v>
      </c>
      <c r="S8567" s="10">
        <f t="shared" ref="S8567:T8567" si="17134">IF(HEX2DEC(H8567) &gt;= 32768, (HEX2DEC(H8567) - 65535 - 1)/10, IF(HEX2DEC(H8567) = 32767, IF($X$2=2, S8568, 32767), HEX2DEC(H8567)/10 ))</f>
        <v>5.6</v>
      </c>
      <c r="T8567" s="10">
        <f t="shared" si="17134"/>
        <v>2.9</v>
      </c>
      <c r="U8567" s="10">
        <f t="shared" si="6"/>
        <v>2.8</v>
      </c>
    </row>
    <row r="8568" ht="14.25" customHeight="1">
      <c r="A8568" s="6" t="s">
        <v>8328</v>
      </c>
      <c r="B8568" s="13">
        <v>5.0</v>
      </c>
      <c r="C8568" s="13">
        <v>0.0</v>
      </c>
      <c r="D8568" s="9">
        <v>1.0</v>
      </c>
      <c r="E8568" s="9">
        <v>0.0</v>
      </c>
      <c r="F8568" s="9">
        <v>0.0</v>
      </c>
      <c r="G8568" s="9">
        <v>1.0</v>
      </c>
      <c r="H8568" s="4" t="s">
        <v>95</v>
      </c>
      <c r="I8568" s="4" t="s">
        <v>105</v>
      </c>
      <c r="J8568" s="4" t="s">
        <v>105</v>
      </c>
      <c r="L8568" s="8">
        <f t="shared" si="3"/>
        <v>45651.01786</v>
      </c>
      <c r="M8568" s="9">
        <f>IF('tab4'!$B8568=0,0,IF('tab4'!$B8568=1,1,IF('tab4'!$B8568=4,2,IF('tab4'!$B8568=5,3,IF('tab4'!$B8568=6,4,IF(AND('tab4'!$B8568=80,$X$2=2),0,-1))))))</f>
        <v>3</v>
      </c>
      <c r="N8568" s="9">
        <f>IF('tab4'!$C8568=0,0,IF('tab4'!$C8568=1,1,IF('tab4'!$C8568=4,2,IF('tab4'!$C8568=5,3,IF('tab4'!$C8568=6,4,IF(AND('tab4'!$C8568=80,$X$2=2),0,-1))))))</f>
        <v>0</v>
      </c>
      <c r="O8568" s="9">
        <f t="shared" ref="O8568:R8568" si="17135">D8568</f>
        <v>1</v>
      </c>
      <c r="P8568" s="9">
        <f t="shared" si="17135"/>
        <v>0</v>
      </c>
      <c r="Q8568" s="9">
        <f t="shared" si="17135"/>
        <v>0</v>
      </c>
      <c r="R8568" s="9">
        <f t="shared" si="17135"/>
        <v>1</v>
      </c>
      <c r="S8568" s="10">
        <f t="shared" ref="S8568:T8568" si="17136">IF(HEX2DEC(H8568) &gt;= 32768, (HEX2DEC(H8568) - 65535 - 1)/10, IF(HEX2DEC(H8568) = 32767, IF($X$2=2, S8569, 32767), HEX2DEC(H8568)/10 ))</f>
        <v>3.5</v>
      </c>
      <c r="T8568" s="10">
        <f t="shared" si="17136"/>
        <v>2.7</v>
      </c>
      <c r="U8568" s="10">
        <f t="shared" si="6"/>
        <v>2.7</v>
      </c>
    </row>
    <row r="8569" ht="14.25" customHeight="1">
      <c r="A8569" s="6" t="s">
        <v>8329</v>
      </c>
      <c r="B8569" s="13">
        <v>1.0</v>
      </c>
      <c r="C8569" s="13">
        <v>0.0</v>
      </c>
      <c r="D8569" s="9">
        <v>1.0</v>
      </c>
      <c r="E8569" s="9">
        <v>0.0</v>
      </c>
      <c r="F8569" s="9">
        <v>0.0</v>
      </c>
      <c r="G8569" s="9">
        <v>1.0</v>
      </c>
      <c r="H8569" s="4" t="s">
        <v>56</v>
      </c>
      <c r="I8569" s="4" t="s">
        <v>105</v>
      </c>
      <c r="J8569" s="4" t="s">
        <v>105</v>
      </c>
      <c r="L8569" s="8">
        <f t="shared" si="3"/>
        <v>45651.01985</v>
      </c>
      <c r="M8569" s="9">
        <f>IF('tab4'!$B8569=0,0,IF('tab4'!$B8569=1,1,IF('tab4'!$B8569=4,2,IF('tab4'!$B8569=5,3,IF('tab4'!$B8569=6,4,IF(AND('tab4'!$B8569=80,$X$2=2),0,-1))))))</f>
        <v>1</v>
      </c>
      <c r="N8569" s="9">
        <f>IF('tab4'!$C8569=0,0,IF('tab4'!$C8569=1,1,IF('tab4'!$C8569=4,2,IF('tab4'!$C8569=5,3,IF('tab4'!$C8569=6,4,IF(AND('tab4'!$C8569=80,$X$2=2),0,-1))))))</f>
        <v>0</v>
      </c>
      <c r="O8569" s="9">
        <f t="shared" ref="O8569:R8569" si="17137">D8569</f>
        <v>1</v>
      </c>
      <c r="P8569" s="9">
        <f t="shared" si="17137"/>
        <v>0</v>
      </c>
      <c r="Q8569" s="9">
        <f t="shared" si="17137"/>
        <v>0</v>
      </c>
      <c r="R8569" s="9">
        <f t="shared" si="17137"/>
        <v>1</v>
      </c>
      <c r="S8569" s="10">
        <f t="shared" ref="S8569:T8569" si="17138">IF(HEX2DEC(H8569) &gt;= 32768, (HEX2DEC(H8569) - 65535 - 1)/10, IF(HEX2DEC(H8569) = 32767, IF($X$2=2, S8570, 32767), HEX2DEC(H8569)/10 ))</f>
        <v>7.1</v>
      </c>
      <c r="T8569" s="10">
        <f t="shared" si="17138"/>
        <v>2.7</v>
      </c>
      <c r="U8569" s="10">
        <f t="shared" si="6"/>
        <v>2.7</v>
      </c>
    </row>
    <row r="8570" ht="14.25" customHeight="1">
      <c r="A8570" s="6" t="s">
        <v>8330</v>
      </c>
      <c r="B8570" s="13">
        <v>1.0</v>
      </c>
      <c r="C8570" s="13">
        <v>0.0</v>
      </c>
      <c r="D8570" s="9">
        <v>0.0</v>
      </c>
      <c r="E8570" s="9">
        <v>0.0</v>
      </c>
      <c r="F8570" s="9">
        <v>0.0</v>
      </c>
      <c r="G8570" s="9">
        <v>1.0</v>
      </c>
      <c r="H8570" s="4" t="s">
        <v>56</v>
      </c>
      <c r="I8570" s="4" t="s">
        <v>105</v>
      </c>
      <c r="J8570" s="4" t="s">
        <v>105</v>
      </c>
      <c r="L8570" s="8">
        <f t="shared" si="3"/>
        <v>45651.01986</v>
      </c>
      <c r="M8570" s="9">
        <f>IF('tab4'!$B8570=0,0,IF('tab4'!$B8570=1,1,IF('tab4'!$B8570=4,2,IF('tab4'!$B8570=5,3,IF('tab4'!$B8570=6,4,IF(AND('tab4'!$B8570=80,$X$2=2),0,-1))))))</f>
        <v>1</v>
      </c>
      <c r="N8570" s="9">
        <f>IF('tab4'!$C8570=0,0,IF('tab4'!$C8570=1,1,IF('tab4'!$C8570=4,2,IF('tab4'!$C8570=5,3,IF('tab4'!$C8570=6,4,IF(AND('tab4'!$C8570=80,$X$2=2),0,-1))))))</f>
        <v>0</v>
      </c>
      <c r="O8570" s="9">
        <f t="shared" ref="O8570:R8570" si="17139">D8570</f>
        <v>0</v>
      </c>
      <c r="P8570" s="9">
        <f t="shared" si="17139"/>
        <v>0</v>
      </c>
      <c r="Q8570" s="9">
        <f t="shared" si="17139"/>
        <v>0</v>
      </c>
      <c r="R8570" s="9">
        <f t="shared" si="17139"/>
        <v>1</v>
      </c>
      <c r="S8570" s="10">
        <f t="shared" ref="S8570:T8570" si="17140">IF(HEX2DEC(H8570) &gt;= 32768, (HEX2DEC(H8570) - 65535 - 1)/10, IF(HEX2DEC(H8570) = 32767, IF($X$2=2, S8571, 32767), HEX2DEC(H8570)/10 ))</f>
        <v>7.1</v>
      </c>
      <c r="T8570" s="10">
        <f t="shared" si="17140"/>
        <v>2.7</v>
      </c>
      <c r="U8570" s="10">
        <f t="shared" si="6"/>
        <v>2.7</v>
      </c>
    </row>
    <row r="8571" ht="14.25" customHeight="1">
      <c r="A8571" s="6" t="s">
        <v>8331</v>
      </c>
      <c r="B8571" s="13">
        <v>0.0</v>
      </c>
      <c r="C8571" s="13">
        <v>0.0</v>
      </c>
      <c r="D8571" s="9">
        <v>0.0</v>
      </c>
      <c r="E8571" s="9">
        <v>0.0</v>
      </c>
      <c r="F8571" s="9">
        <v>0.0</v>
      </c>
      <c r="G8571" s="9">
        <v>0.0</v>
      </c>
      <c r="H8571" s="4" t="s">
        <v>58</v>
      </c>
      <c r="I8571" s="4" t="s">
        <v>87</v>
      </c>
      <c r="J8571" s="4" t="s">
        <v>439</v>
      </c>
      <c r="L8571" s="8">
        <f t="shared" si="3"/>
        <v>45651.02899</v>
      </c>
      <c r="M8571" s="9">
        <f>IF('tab4'!$B8571=0,0,IF('tab4'!$B8571=1,1,IF('tab4'!$B8571=4,2,IF('tab4'!$B8571=5,3,IF('tab4'!$B8571=6,4,IF(AND('tab4'!$B8571=80,$X$2=2),0,-1))))))</f>
        <v>0</v>
      </c>
      <c r="N8571" s="9">
        <f>IF('tab4'!$C8571=0,0,IF('tab4'!$C8571=1,1,IF('tab4'!$C8571=4,2,IF('tab4'!$C8571=5,3,IF('tab4'!$C8571=6,4,IF(AND('tab4'!$C8571=80,$X$2=2),0,-1))))))</f>
        <v>0</v>
      </c>
      <c r="O8571" s="9">
        <f t="shared" ref="O8571:R8571" si="17141">D8571</f>
        <v>0</v>
      </c>
      <c r="P8571" s="9">
        <f t="shared" si="17141"/>
        <v>0</v>
      </c>
      <c r="Q8571" s="9">
        <f t="shared" si="17141"/>
        <v>0</v>
      </c>
      <c r="R8571" s="9">
        <f t="shared" si="17141"/>
        <v>0</v>
      </c>
      <c r="S8571" s="10">
        <f t="shared" ref="S8571:T8571" si="17142">IF(HEX2DEC(H8571) &gt;= 32768, (HEX2DEC(H8571) - 65535 - 1)/10, IF(HEX2DEC(H8571) = 32767, IF($X$2=2, S8572, 32767), HEX2DEC(H8571)/10 ))</f>
        <v>5.8</v>
      </c>
      <c r="T8571" s="10">
        <f t="shared" si="17142"/>
        <v>2.8</v>
      </c>
      <c r="U8571" s="10">
        <f t="shared" si="6"/>
        <v>2.6</v>
      </c>
    </row>
    <row r="8572" ht="14.25" customHeight="1">
      <c r="A8572" s="6" t="s">
        <v>8332</v>
      </c>
      <c r="B8572" s="13">
        <v>0.0</v>
      </c>
      <c r="C8572" s="13">
        <v>0.0</v>
      </c>
      <c r="D8572" s="9">
        <v>0.0</v>
      </c>
      <c r="E8572" s="9">
        <v>0.0</v>
      </c>
      <c r="F8572" s="9">
        <v>0.0</v>
      </c>
      <c r="G8572" s="9">
        <v>0.0</v>
      </c>
      <c r="H8572" s="4" t="s">
        <v>83</v>
      </c>
      <c r="I8572" s="4" t="s">
        <v>85</v>
      </c>
      <c r="J8572" s="4" t="s">
        <v>108</v>
      </c>
      <c r="L8572" s="8">
        <f t="shared" si="3"/>
        <v>45651.11233</v>
      </c>
      <c r="M8572" s="9">
        <f>IF('tab4'!$B8572=0,0,IF('tab4'!$B8572=1,1,IF('tab4'!$B8572=4,2,IF('tab4'!$B8572=5,3,IF('tab4'!$B8572=6,4,IF(AND('tab4'!$B8572=80,$X$2=2),0,-1))))))</f>
        <v>0</v>
      </c>
      <c r="N8572" s="9">
        <f>IF('tab4'!$C8572=0,0,IF('tab4'!$C8572=1,1,IF('tab4'!$C8572=4,2,IF('tab4'!$C8572=5,3,IF('tab4'!$C8572=6,4,IF(AND('tab4'!$C8572=80,$X$2=2),0,-1))))))</f>
        <v>0</v>
      </c>
      <c r="O8572" s="9">
        <f t="shared" ref="O8572:R8572" si="17143">D8572</f>
        <v>0</v>
      </c>
      <c r="P8572" s="9">
        <f t="shared" si="17143"/>
        <v>0</v>
      </c>
      <c r="Q8572" s="9">
        <f t="shared" si="17143"/>
        <v>0</v>
      </c>
      <c r="R8572" s="9">
        <f t="shared" si="17143"/>
        <v>0</v>
      </c>
      <c r="S8572" s="10">
        <f t="shared" ref="S8572:T8572" si="17144">IF(HEX2DEC(H8572) &gt;= 32768, (HEX2DEC(H8572) - 65535 - 1)/10, IF(HEX2DEC(H8572) = 32767, IF($X$2=2, S8573, 32767), HEX2DEC(H8572)/10 ))</f>
        <v>3.1</v>
      </c>
      <c r="T8572" s="10">
        <f t="shared" si="17144"/>
        <v>2.4</v>
      </c>
      <c r="U8572" s="10">
        <f t="shared" si="6"/>
        <v>2.5</v>
      </c>
    </row>
    <row r="8573" ht="14.25" customHeight="1">
      <c r="A8573" s="6" t="s">
        <v>8333</v>
      </c>
      <c r="B8573" s="13">
        <v>5.0</v>
      </c>
      <c r="C8573" s="13">
        <v>0.0</v>
      </c>
      <c r="D8573" s="9">
        <v>1.0</v>
      </c>
      <c r="E8573" s="9">
        <v>0.0</v>
      </c>
      <c r="F8573" s="9">
        <v>0.0</v>
      </c>
      <c r="G8573" s="9">
        <v>1.0</v>
      </c>
      <c r="H8573" s="4" t="s">
        <v>83</v>
      </c>
      <c r="I8573" s="4" t="s">
        <v>85</v>
      </c>
      <c r="J8573" s="4" t="s">
        <v>108</v>
      </c>
      <c r="L8573" s="8">
        <f t="shared" si="3"/>
        <v>45651.1202</v>
      </c>
      <c r="M8573" s="9">
        <f>IF('tab4'!$B8573=0,0,IF('tab4'!$B8573=1,1,IF('tab4'!$B8573=4,2,IF('tab4'!$B8573=5,3,IF('tab4'!$B8573=6,4,IF(AND('tab4'!$B8573=80,$X$2=2),0,-1))))))</f>
        <v>3</v>
      </c>
      <c r="N8573" s="9">
        <f>IF('tab4'!$C8573=0,0,IF('tab4'!$C8573=1,1,IF('tab4'!$C8573=4,2,IF('tab4'!$C8573=5,3,IF('tab4'!$C8573=6,4,IF(AND('tab4'!$C8573=80,$X$2=2),0,-1))))))</f>
        <v>0</v>
      </c>
      <c r="O8573" s="9">
        <f t="shared" ref="O8573:R8573" si="17145">D8573</f>
        <v>1</v>
      </c>
      <c r="P8573" s="9">
        <f t="shared" si="17145"/>
        <v>0</v>
      </c>
      <c r="Q8573" s="9">
        <f t="shared" si="17145"/>
        <v>0</v>
      </c>
      <c r="R8573" s="9">
        <f t="shared" si="17145"/>
        <v>1</v>
      </c>
      <c r="S8573" s="10">
        <f t="shared" ref="S8573:T8573" si="17146">IF(HEX2DEC(H8573) &gt;= 32768, (HEX2DEC(H8573) - 65535 - 1)/10, IF(HEX2DEC(H8573) = 32767, IF($X$2=2, S8574, 32767), HEX2DEC(H8573)/10 ))</f>
        <v>3.1</v>
      </c>
      <c r="T8573" s="10">
        <f t="shared" si="17146"/>
        <v>2.4</v>
      </c>
      <c r="U8573" s="10">
        <f t="shared" si="6"/>
        <v>2.5</v>
      </c>
    </row>
    <row r="8574" ht="14.25" customHeight="1">
      <c r="A8574" s="6" t="s">
        <v>8334</v>
      </c>
      <c r="B8574" s="13">
        <v>1.0</v>
      </c>
      <c r="C8574" s="13">
        <v>0.0</v>
      </c>
      <c r="D8574" s="9">
        <v>1.0</v>
      </c>
      <c r="E8574" s="9">
        <v>0.0</v>
      </c>
      <c r="F8574" s="9">
        <v>0.0</v>
      </c>
      <c r="G8574" s="9">
        <v>1.0</v>
      </c>
      <c r="H8574" s="4" t="s">
        <v>56</v>
      </c>
      <c r="I8574" s="4" t="s">
        <v>85</v>
      </c>
      <c r="J8574" s="4" t="s">
        <v>439</v>
      </c>
      <c r="L8574" s="8">
        <f t="shared" si="3"/>
        <v>45651.12233</v>
      </c>
      <c r="M8574" s="9">
        <f>IF('tab4'!$B8574=0,0,IF('tab4'!$B8574=1,1,IF('tab4'!$B8574=4,2,IF('tab4'!$B8574=5,3,IF('tab4'!$B8574=6,4,IF(AND('tab4'!$B8574=80,$X$2=2),0,-1))))))</f>
        <v>1</v>
      </c>
      <c r="N8574" s="9">
        <f>IF('tab4'!$C8574=0,0,IF('tab4'!$C8574=1,1,IF('tab4'!$C8574=4,2,IF('tab4'!$C8574=5,3,IF('tab4'!$C8574=6,4,IF(AND('tab4'!$C8574=80,$X$2=2),0,-1))))))</f>
        <v>0</v>
      </c>
      <c r="O8574" s="9">
        <f t="shared" ref="O8574:R8574" si="17147">D8574</f>
        <v>1</v>
      </c>
      <c r="P8574" s="9">
        <f t="shared" si="17147"/>
        <v>0</v>
      </c>
      <c r="Q8574" s="9">
        <f t="shared" si="17147"/>
        <v>0</v>
      </c>
      <c r="R8574" s="9">
        <f t="shared" si="17147"/>
        <v>1</v>
      </c>
      <c r="S8574" s="10">
        <f t="shared" ref="S8574:T8574" si="17148">IF(HEX2DEC(H8574) &gt;= 32768, (HEX2DEC(H8574) - 65535 - 1)/10, IF(HEX2DEC(H8574) = 32767, IF($X$2=2, S8575, 32767), HEX2DEC(H8574)/10 ))</f>
        <v>7.1</v>
      </c>
      <c r="T8574" s="10">
        <f t="shared" si="17148"/>
        <v>2.4</v>
      </c>
      <c r="U8574" s="10">
        <f t="shared" si="6"/>
        <v>2.6</v>
      </c>
    </row>
    <row r="8575" ht="14.25" customHeight="1">
      <c r="A8575" s="6" t="s">
        <v>8335</v>
      </c>
      <c r="B8575" s="13">
        <v>1.0</v>
      </c>
      <c r="C8575" s="13">
        <v>0.0</v>
      </c>
      <c r="D8575" s="9">
        <v>0.0</v>
      </c>
      <c r="E8575" s="9">
        <v>0.0</v>
      </c>
      <c r="F8575" s="9">
        <v>0.0</v>
      </c>
      <c r="G8575" s="9">
        <v>1.0</v>
      </c>
      <c r="H8575" s="4" t="s">
        <v>56</v>
      </c>
      <c r="I8575" s="4" t="s">
        <v>85</v>
      </c>
      <c r="J8575" s="4" t="s">
        <v>108</v>
      </c>
      <c r="L8575" s="8">
        <f t="shared" si="3"/>
        <v>45651.12234</v>
      </c>
      <c r="M8575" s="9">
        <f>IF('tab4'!$B8575=0,0,IF('tab4'!$B8575=1,1,IF('tab4'!$B8575=4,2,IF('tab4'!$B8575=5,3,IF('tab4'!$B8575=6,4,IF(AND('tab4'!$B8575=80,$X$2=2),0,-1))))))</f>
        <v>1</v>
      </c>
      <c r="N8575" s="9">
        <f>IF('tab4'!$C8575=0,0,IF('tab4'!$C8575=1,1,IF('tab4'!$C8575=4,2,IF('tab4'!$C8575=5,3,IF('tab4'!$C8575=6,4,IF(AND('tab4'!$C8575=80,$X$2=2),0,-1))))))</f>
        <v>0</v>
      </c>
      <c r="O8575" s="9">
        <f t="shared" ref="O8575:R8575" si="17149">D8575</f>
        <v>0</v>
      </c>
      <c r="P8575" s="9">
        <f t="shared" si="17149"/>
        <v>0</v>
      </c>
      <c r="Q8575" s="9">
        <f t="shared" si="17149"/>
        <v>0</v>
      </c>
      <c r="R8575" s="9">
        <f t="shared" si="17149"/>
        <v>1</v>
      </c>
      <c r="S8575" s="10">
        <f t="shared" ref="S8575:T8575" si="17150">IF(HEX2DEC(H8575) &gt;= 32768, (HEX2DEC(H8575) - 65535 - 1)/10, IF(HEX2DEC(H8575) = 32767, IF($X$2=2, S8576, 32767), HEX2DEC(H8575)/10 ))</f>
        <v>7.1</v>
      </c>
      <c r="T8575" s="10">
        <f t="shared" si="17150"/>
        <v>2.4</v>
      </c>
      <c r="U8575" s="10">
        <f t="shared" si="6"/>
        <v>2.5</v>
      </c>
    </row>
    <row r="8576" ht="14.25" customHeight="1">
      <c r="A8576" s="6" t="s">
        <v>8336</v>
      </c>
      <c r="B8576" s="13">
        <v>0.0</v>
      </c>
      <c r="C8576" s="13">
        <v>0.0</v>
      </c>
      <c r="D8576" s="9">
        <v>0.0</v>
      </c>
      <c r="E8576" s="9">
        <v>0.0</v>
      </c>
      <c r="F8576" s="9">
        <v>0.0</v>
      </c>
      <c r="G8576" s="9">
        <v>0.0</v>
      </c>
      <c r="H8576" s="4" t="s">
        <v>33</v>
      </c>
      <c r="I8576" s="4" t="s">
        <v>85</v>
      </c>
      <c r="J8576" s="4" t="s">
        <v>439</v>
      </c>
      <c r="L8576" s="8">
        <f t="shared" si="3"/>
        <v>45651.13596</v>
      </c>
      <c r="M8576" s="9">
        <f>IF('tab4'!$B8576=0,0,IF('tab4'!$B8576=1,1,IF('tab4'!$B8576=4,2,IF('tab4'!$B8576=5,3,IF('tab4'!$B8576=6,4,IF(AND('tab4'!$B8576=80,$X$2=2),0,-1))))))</f>
        <v>0</v>
      </c>
      <c r="N8576" s="9">
        <f>IF('tab4'!$C8576=0,0,IF('tab4'!$C8576=1,1,IF('tab4'!$C8576=4,2,IF('tab4'!$C8576=5,3,IF('tab4'!$C8576=6,4,IF(AND('tab4'!$C8576=80,$X$2=2),0,-1))))))</f>
        <v>0</v>
      </c>
      <c r="O8576" s="9">
        <f t="shared" ref="O8576:R8576" si="17151">D8576</f>
        <v>0</v>
      </c>
      <c r="P8576" s="9">
        <f t="shared" si="17151"/>
        <v>0</v>
      </c>
      <c r="Q8576" s="9">
        <f t="shared" si="17151"/>
        <v>0</v>
      </c>
      <c r="R8576" s="9">
        <f t="shared" si="17151"/>
        <v>0</v>
      </c>
      <c r="S8576" s="10">
        <f t="shared" ref="S8576:T8576" si="17152">IF(HEX2DEC(H8576) &gt;= 32768, (HEX2DEC(H8576) - 65535 - 1)/10, IF(HEX2DEC(H8576) = 32767, IF($X$2=2, S8577, 32767), HEX2DEC(H8576)/10 ))</f>
        <v>4.7</v>
      </c>
      <c r="T8576" s="10">
        <f t="shared" si="17152"/>
        <v>2.4</v>
      </c>
      <c r="U8576" s="10">
        <f t="shared" si="6"/>
        <v>2.6</v>
      </c>
    </row>
    <row r="8577" ht="14.25" customHeight="1">
      <c r="A8577" s="6" t="s">
        <v>8337</v>
      </c>
      <c r="B8577" s="13">
        <v>5.0</v>
      </c>
      <c r="C8577" s="13">
        <v>0.0</v>
      </c>
      <c r="D8577" s="9">
        <v>1.0</v>
      </c>
      <c r="E8577" s="9">
        <v>0.0</v>
      </c>
      <c r="F8577" s="9">
        <v>0.0</v>
      </c>
      <c r="G8577" s="9">
        <v>1.0</v>
      </c>
      <c r="H8577" s="4" t="s">
        <v>33</v>
      </c>
      <c r="I8577" s="4" t="s">
        <v>85</v>
      </c>
      <c r="J8577" s="4" t="s">
        <v>439</v>
      </c>
      <c r="L8577" s="8">
        <f t="shared" si="3"/>
        <v>45651.13645</v>
      </c>
      <c r="M8577" s="9">
        <f>IF('tab4'!$B8577=0,0,IF('tab4'!$B8577=1,1,IF('tab4'!$B8577=4,2,IF('tab4'!$B8577=5,3,IF('tab4'!$B8577=6,4,IF(AND('tab4'!$B8577=80,$X$2=2),0,-1))))))</f>
        <v>3</v>
      </c>
      <c r="N8577" s="9">
        <f>IF('tab4'!$C8577=0,0,IF('tab4'!$C8577=1,1,IF('tab4'!$C8577=4,2,IF('tab4'!$C8577=5,3,IF('tab4'!$C8577=6,4,IF(AND('tab4'!$C8577=80,$X$2=2),0,-1))))))</f>
        <v>0</v>
      </c>
      <c r="O8577" s="9">
        <f t="shared" ref="O8577:R8577" si="17153">D8577</f>
        <v>1</v>
      </c>
      <c r="P8577" s="9">
        <f t="shared" si="17153"/>
        <v>0</v>
      </c>
      <c r="Q8577" s="9">
        <f t="shared" si="17153"/>
        <v>0</v>
      </c>
      <c r="R8577" s="9">
        <f t="shared" si="17153"/>
        <v>1</v>
      </c>
      <c r="S8577" s="10">
        <f t="shared" ref="S8577:T8577" si="17154">IF(HEX2DEC(H8577) &gt;= 32768, (HEX2DEC(H8577) - 65535 - 1)/10, IF(HEX2DEC(H8577) = 32767, IF($X$2=2, S8578, 32767), HEX2DEC(H8577)/10 ))</f>
        <v>4.7</v>
      </c>
      <c r="T8577" s="10">
        <f t="shared" si="17154"/>
        <v>2.4</v>
      </c>
      <c r="U8577" s="10">
        <f t="shared" si="6"/>
        <v>2.6</v>
      </c>
    </row>
    <row r="8578" ht="14.25" customHeight="1">
      <c r="A8578" s="6" t="s">
        <v>8338</v>
      </c>
      <c r="B8578" s="13">
        <v>1.0</v>
      </c>
      <c r="C8578" s="13">
        <v>0.0</v>
      </c>
      <c r="D8578" s="9">
        <v>1.0</v>
      </c>
      <c r="E8578" s="9">
        <v>0.0</v>
      </c>
      <c r="F8578" s="9">
        <v>0.0</v>
      </c>
      <c r="G8578" s="9">
        <v>1.0</v>
      </c>
      <c r="H8578" s="4" t="s">
        <v>56</v>
      </c>
      <c r="I8578" s="4" t="s">
        <v>85</v>
      </c>
      <c r="J8578" s="4" t="s">
        <v>439</v>
      </c>
      <c r="L8578" s="8">
        <f t="shared" si="3"/>
        <v>45651.13802</v>
      </c>
      <c r="M8578" s="9">
        <f>IF('tab4'!$B8578=0,0,IF('tab4'!$B8578=1,1,IF('tab4'!$B8578=4,2,IF('tab4'!$B8578=5,3,IF('tab4'!$B8578=6,4,IF(AND('tab4'!$B8578=80,$X$2=2),0,-1))))))</f>
        <v>1</v>
      </c>
      <c r="N8578" s="9">
        <f>IF('tab4'!$C8578=0,0,IF('tab4'!$C8578=1,1,IF('tab4'!$C8578=4,2,IF('tab4'!$C8578=5,3,IF('tab4'!$C8578=6,4,IF(AND('tab4'!$C8578=80,$X$2=2),0,-1))))))</f>
        <v>0</v>
      </c>
      <c r="O8578" s="9">
        <f t="shared" ref="O8578:R8578" si="17155">D8578</f>
        <v>1</v>
      </c>
      <c r="P8578" s="9">
        <f t="shared" si="17155"/>
        <v>0</v>
      </c>
      <c r="Q8578" s="9">
        <f t="shared" si="17155"/>
        <v>0</v>
      </c>
      <c r="R8578" s="9">
        <f t="shared" si="17155"/>
        <v>1</v>
      </c>
      <c r="S8578" s="10">
        <f t="shared" ref="S8578:T8578" si="17156">IF(HEX2DEC(H8578) &gt;= 32768, (HEX2DEC(H8578) - 65535 - 1)/10, IF(HEX2DEC(H8578) = 32767, IF($X$2=2, S8579, 32767), HEX2DEC(H8578)/10 ))</f>
        <v>7.1</v>
      </c>
      <c r="T8578" s="10">
        <f t="shared" si="17156"/>
        <v>2.4</v>
      </c>
      <c r="U8578" s="10">
        <f t="shared" si="6"/>
        <v>2.6</v>
      </c>
    </row>
    <row r="8579" ht="14.25" customHeight="1">
      <c r="A8579" s="6" t="s">
        <v>8339</v>
      </c>
      <c r="B8579" s="13">
        <v>1.0</v>
      </c>
      <c r="C8579" s="13">
        <v>0.0</v>
      </c>
      <c r="D8579" s="9">
        <v>0.0</v>
      </c>
      <c r="E8579" s="9">
        <v>0.0</v>
      </c>
      <c r="F8579" s="9">
        <v>0.0</v>
      </c>
      <c r="G8579" s="9">
        <v>1.0</v>
      </c>
      <c r="H8579" s="4" t="s">
        <v>56</v>
      </c>
      <c r="I8579" s="4" t="s">
        <v>85</v>
      </c>
      <c r="J8579" s="4" t="s">
        <v>439</v>
      </c>
      <c r="L8579" s="8">
        <f t="shared" si="3"/>
        <v>45651.13803</v>
      </c>
      <c r="M8579" s="9">
        <f>IF('tab4'!$B8579=0,0,IF('tab4'!$B8579=1,1,IF('tab4'!$B8579=4,2,IF('tab4'!$B8579=5,3,IF('tab4'!$B8579=6,4,IF(AND('tab4'!$B8579=80,$X$2=2),0,-1))))))</f>
        <v>1</v>
      </c>
      <c r="N8579" s="9">
        <f>IF('tab4'!$C8579=0,0,IF('tab4'!$C8579=1,1,IF('tab4'!$C8579=4,2,IF('tab4'!$C8579=5,3,IF('tab4'!$C8579=6,4,IF(AND('tab4'!$C8579=80,$X$2=2),0,-1))))))</f>
        <v>0</v>
      </c>
      <c r="O8579" s="9">
        <f t="shared" ref="O8579:R8579" si="17157">D8579</f>
        <v>0</v>
      </c>
      <c r="P8579" s="9">
        <f t="shared" si="17157"/>
        <v>0</v>
      </c>
      <c r="Q8579" s="9">
        <f t="shared" si="17157"/>
        <v>0</v>
      </c>
      <c r="R8579" s="9">
        <f t="shared" si="17157"/>
        <v>1</v>
      </c>
      <c r="S8579" s="10">
        <f t="shared" ref="S8579:T8579" si="17158">IF(HEX2DEC(H8579) &gt;= 32768, (HEX2DEC(H8579) - 65535 - 1)/10, IF(HEX2DEC(H8579) = 32767, IF($X$2=2, S8580, 32767), HEX2DEC(H8579)/10 ))</f>
        <v>7.1</v>
      </c>
      <c r="T8579" s="10">
        <f t="shared" si="17158"/>
        <v>2.4</v>
      </c>
      <c r="U8579" s="10">
        <f t="shared" si="6"/>
        <v>2.6</v>
      </c>
    </row>
    <row r="8580" ht="14.25" customHeight="1">
      <c r="A8580" s="6" t="s">
        <v>8340</v>
      </c>
      <c r="B8580" s="13">
        <v>0.0</v>
      </c>
      <c r="C8580" s="13">
        <v>0.0</v>
      </c>
      <c r="D8580" s="9">
        <v>0.0</v>
      </c>
      <c r="E8580" s="9">
        <v>0.0</v>
      </c>
      <c r="F8580" s="9">
        <v>0.0</v>
      </c>
      <c r="G8580" s="9">
        <v>0.0</v>
      </c>
      <c r="H8580" s="4" t="s">
        <v>24</v>
      </c>
      <c r="I8580" s="4" t="s">
        <v>108</v>
      </c>
      <c r="J8580" s="4" t="s">
        <v>108</v>
      </c>
      <c r="L8580" s="8">
        <f t="shared" si="3"/>
        <v>45651.1552</v>
      </c>
      <c r="M8580" s="9">
        <f>IF('tab4'!$B8580=0,0,IF('tab4'!$B8580=1,1,IF('tab4'!$B8580=4,2,IF('tab4'!$B8580=5,3,IF('tab4'!$B8580=6,4,IF(AND('tab4'!$B8580=80,$X$2=2),0,-1))))))</f>
        <v>0</v>
      </c>
      <c r="N8580" s="9">
        <f>IF('tab4'!$C8580=0,0,IF('tab4'!$C8580=1,1,IF('tab4'!$C8580=4,2,IF('tab4'!$C8580=5,3,IF('tab4'!$C8580=6,4,IF(AND('tab4'!$C8580=80,$X$2=2),0,-1))))))</f>
        <v>0</v>
      </c>
      <c r="O8580" s="9">
        <f t="shared" ref="O8580:R8580" si="17159">D8580</f>
        <v>0</v>
      </c>
      <c r="P8580" s="9">
        <f t="shared" si="17159"/>
        <v>0</v>
      </c>
      <c r="Q8580" s="9">
        <f t="shared" si="17159"/>
        <v>0</v>
      </c>
      <c r="R8580" s="9">
        <f t="shared" si="17159"/>
        <v>0</v>
      </c>
      <c r="S8580" s="10">
        <f t="shared" ref="S8580:T8580" si="17160">IF(HEX2DEC(H8580) &gt;= 32768, (HEX2DEC(H8580) - 65535 - 1)/10, IF(HEX2DEC(H8580) = 32767, IF($X$2=2, S8581, 32767), HEX2DEC(H8580)/10 ))</f>
        <v>4.8</v>
      </c>
      <c r="T8580" s="10">
        <f t="shared" si="17160"/>
        <v>2.5</v>
      </c>
      <c r="U8580" s="10">
        <f t="shared" si="6"/>
        <v>2.5</v>
      </c>
    </row>
    <row r="8581" ht="14.25" customHeight="1">
      <c r="A8581" s="6" t="s">
        <v>8341</v>
      </c>
      <c r="B8581" s="13">
        <v>0.0</v>
      </c>
      <c r="C8581" s="13">
        <v>0.0</v>
      </c>
      <c r="D8581" s="9">
        <v>0.0</v>
      </c>
      <c r="E8581" s="9">
        <v>0.0</v>
      </c>
      <c r="F8581" s="9">
        <v>0.0</v>
      </c>
      <c r="G8581" s="9">
        <v>0.0</v>
      </c>
      <c r="H8581" s="4" t="s">
        <v>91</v>
      </c>
      <c r="I8581" s="4" t="s">
        <v>89</v>
      </c>
      <c r="J8581" s="4" t="s">
        <v>93</v>
      </c>
      <c r="L8581" s="8">
        <f t="shared" si="3"/>
        <v>45651.23853</v>
      </c>
      <c r="M8581" s="9">
        <f>IF('tab4'!$B8581=0,0,IF('tab4'!$B8581=1,1,IF('tab4'!$B8581=4,2,IF('tab4'!$B8581=5,3,IF('tab4'!$B8581=6,4,IF(AND('tab4'!$B8581=80,$X$2=2),0,-1))))))</f>
        <v>0</v>
      </c>
      <c r="N8581" s="9">
        <f>IF('tab4'!$C8581=0,0,IF('tab4'!$C8581=1,1,IF('tab4'!$C8581=4,2,IF('tab4'!$C8581=5,3,IF('tab4'!$C8581=6,4,IF(AND('tab4'!$C8581=80,$X$2=2),0,-1))))))</f>
        <v>0</v>
      </c>
      <c r="O8581" s="9">
        <f t="shared" ref="O8581:R8581" si="17161">D8581</f>
        <v>0</v>
      </c>
      <c r="P8581" s="9">
        <f t="shared" si="17161"/>
        <v>0</v>
      </c>
      <c r="Q8581" s="9">
        <f t="shared" si="17161"/>
        <v>0</v>
      </c>
      <c r="R8581" s="9">
        <f t="shared" si="17161"/>
        <v>0</v>
      </c>
      <c r="S8581" s="10">
        <f t="shared" ref="S8581:T8581" si="17162">IF(HEX2DEC(H8581) &gt;= 32768, (HEX2DEC(H8581) - 65535 - 1)/10, IF(HEX2DEC(H8581) = 32767, IF($X$2=2, S8582, 32767), HEX2DEC(H8581)/10 ))</f>
        <v>2.9</v>
      </c>
      <c r="T8581" s="10">
        <f t="shared" si="17162"/>
        <v>2.2</v>
      </c>
      <c r="U8581" s="10">
        <f t="shared" si="6"/>
        <v>2.3</v>
      </c>
    </row>
    <row r="8582" ht="14.25" customHeight="1">
      <c r="A8582" s="6" t="s">
        <v>8342</v>
      </c>
      <c r="B8582" s="13">
        <v>0.0</v>
      </c>
      <c r="C8582" s="13">
        <v>0.0</v>
      </c>
      <c r="D8582" s="9">
        <v>0.0</v>
      </c>
      <c r="E8582" s="9">
        <v>0.0</v>
      </c>
      <c r="F8582" s="9">
        <v>0.0</v>
      </c>
      <c r="G8582" s="9">
        <v>0.0</v>
      </c>
      <c r="H8582" s="4" t="s">
        <v>439</v>
      </c>
      <c r="I8582" s="4" t="s">
        <v>118</v>
      </c>
      <c r="J8582" s="4" t="s">
        <v>108</v>
      </c>
      <c r="L8582" s="8">
        <f t="shared" si="3"/>
        <v>45651.32186</v>
      </c>
      <c r="M8582" s="9">
        <f>IF('tab4'!$B8582=0,0,IF('tab4'!$B8582=1,1,IF('tab4'!$B8582=4,2,IF('tab4'!$B8582=5,3,IF('tab4'!$B8582=6,4,IF(AND('tab4'!$B8582=80,$X$2=2),0,-1))))))</f>
        <v>0</v>
      </c>
      <c r="N8582" s="9">
        <f>IF('tab4'!$C8582=0,0,IF('tab4'!$C8582=1,1,IF('tab4'!$C8582=4,2,IF('tab4'!$C8582=5,3,IF('tab4'!$C8582=6,4,IF(AND('tab4'!$C8582=80,$X$2=2),0,-1))))))</f>
        <v>0</v>
      </c>
      <c r="O8582" s="9">
        <f t="shared" ref="O8582:R8582" si="17163">D8582</f>
        <v>0</v>
      </c>
      <c r="P8582" s="9">
        <f t="shared" si="17163"/>
        <v>0</v>
      </c>
      <c r="Q8582" s="9">
        <f t="shared" si="17163"/>
        <v>0</v>
      </c>
      <c r="R8582" s="9">
        <f t="shared" si="17163"/>
        <v>0</v>
      </c>
      <c r="S8582" s="10">
        <f t="shared" ref="S8582:T8582" si="17164">IF(HEX2DEC(H8582) &gt;= 32768, (HEX2DEC(H8582) - 65535 - 1)/10, IF(HEX2DEC(H8582) = 32767, IF($X$2=2, S8583, 32767), HEX2DEC(H8582)/10 ))</f>
        <v>2.6</v>
      </c>
      <c r="T8582" s="10">
        <f t="shared" si="17164"/>
        <v>2.1</v>
      </c>
      <c r="U8582" s="10">
        <f t="shared" si="6"/>
        <v>2.5</v>
      </c>
    </row>
    <row r="8583" ht="14.25" customHeight="1">
      <c r="A8583" s="6" t="s">
        <v>8343</v>
      </c>
      <c r="B8583" s="13">
        <v>0.0</v>
      </c>
      <c r="C8583" s="13">
        <v>0.0</v>
      </c>
      <c r="D8583" s="9">
        <v>0.0</v>
      </c>
      <c r="E8583" s="9">
        <v>0.0</v>
      </c>
      <c r="F8583" s="9">
        <v>0.0</v>
      </c>
      <c r="G8583" s="9">
        <v>0.0</v>
      </c>
      <c r="H8583" s="4" t="s">
        <v>307</v>
      </c>
      <c r="I8583" s="4" t="s">
        <v>87</v>
      </c>
      <c r="J8583" s="4" t="s">
        <v>79</v>
      </c>
      <c r="L8583" s="8">
        <f t="shared" si="3"/>
        <v>45651.4052</v>
      </c>
      <c r="M8583" s="9">
        <f>IF('tab4'!$B8583=0,0,IF('tab4'!$B8583=1,1,IF('tab4'!$B8583=4,2,IF('tab4'!$B8583=5,3,IF('tab4'!$B8583=6,4,IF(AND('tab4'!$B8583=80,$X$2=2),0,-1))))))</f>
        <v>0</v>
      </c>
      <c r="N8583" s="9">
        <f>IF('tab4'!$C8583=0,0,IF('tab4'!$C8583=1,1,IF('tab4'!$C8583=4,2,IF('tab4'!$C8583=5,3,IF('tab4'!$C8583=6,4,IF(AND('tab4'!$C8583=80,$X$2=2),0,-1))))))</f>
        <v>0</v>
      </c>
      <c r="O8583" s="9">
        <f t="shared" ref="O8583:R8583" si="17165">D8583</f>
        <v>0</v>
      </c>
      <c r="P8583" s="9">
        <f t="shared" si="17165"/>
        <v>0</v>
      </c>
      <c r="Q8583" s="9">
        <f t="shared" si="17165"/>
        <v>0</v>
      </c>
      <c r="R8583" s="9">
        <f t="shared" si="17165"/>
        <v>0</v>
      </c>
      <c r="S8583" s="10">
        <f t="shared" ref="S8583:T8583" si="17166">IF(HEX2DEC(H8583) &gt;= 32768, (HEX2DEC(H8583) - 65535 - 1)/10, IF(HEX2DEC(H8583) = 32767, IF($X$2=2, S8584, 32767), HEX2DEC(H8583)/10 ))</f>
        <v>3</v>
      </c>
      <c r="T8583" s="10">
        <f t="shared" si="17166"/>
        <v>2.8</v>
      </c>
      <c r="U8583" s="10">
        <f t="shared" si="6"/>
        <v>3.6</v>
      </c>
    </row>
    <row r="8584" ht="14.25" customHeight="1">
      <c r="A8584" s="6" t="s">
        <v>8344</v>
      </c>
      <c r="B8584" s="13">
        <v>0.0</v>
      </c>
      <c r="C8584" s="13">
        <v>0.0</v>
      </c>
      <c r="D8584" s="9">
        <v>0.0</v>
      </c>
      <c r="E8584" s="9">
        <v>0.0</v>
      </c>
      <c r="F8584" s="9">
        <v>0.0</v>
      </c>
      <c r="G8584" s="9">
        <v>0.0</v>
      </c>
      <c r="H8584" s="4" t="s">
        <v>33</v>
      </c>
      <c r="I8584" s="4" t="s">
        <v>39</v>
      </c>
      <c r="J8584" s="4" t="s">
        <v>58</v>
      </c>
      <c r="L8584" s="8">
        <f t="shared" si="3"/>
        <v>45651.48854</v>
      </c>
      <c r="M8584" s="9">
        <f>IF('tab4'!$B8584=0,0,IF('tab4'!$B8584=1,1,IF('tab4'!$B8584=4,2,IF('tab4'!$B8584=5,3,IF('tab4'!$B8584=6,4,IF(AND('tab4'!$B8584=80,$X$2=2),0,-1))))))</f>
        <v>0</v>
      </c>
      <c r="N8584" s="9">
        <f>IF('tab4'!$C8584=0,0,IF('tab4'!$C8584=1,1,IF('tab4'!$C8584=4,2,IF('tab4'!$C8584=5,3,IF('tab4'!$C8584=6,4,IF(AND('tab4'!$C8584=80,$X$2=2),0,-1))))))</f>
        <v>0</v>
      </c>
      <c r="O8584" s="9">
        <f t="shared" ref="O8584:R8584" si="17167">D8584</f>
        <v>0</v>
      </c>
      <c r="P8584" s="9">
        <f t="shared" si="17167"/>
        <v>0</v>
      </c>
      <c r="Q8584" s="9">
        <f t="shared" si="17167"/>
        <v>0</v>
      </c>
      <c r="R8584" s="9">
        <f t="shared" si="17167"/>
        <v>0</v>
      </c>
      <c r="S8584" s="10">
        <f t="shared" ref="S8584:T8584" si="17168">IF(HEX2DEC(H8584) &gt;= 32768, (HEX2DEC(H8584) - 65535 - 1)/10, IF(HEX2DEC(H8584) = 32767, IF($X$2=2, S8585, 32767), HEX2DEC(H8584)/10 ))</f>
        <v>4.7</v>
      </c>
      <c r="T8584" s="10">
        <f t="shared" si="17168"/>
        <v>5.5</v>
      </c>
      <c r="U8584" s="10">
        <f t="shared" si="6"/>
        <v>5.8</v>
      </c>
    </row>
    <row r="8585" ht="14.25" customHeight="1">
      <c r="A8585" s="6" t="s">
        <v>8345</v>
      </c>
      <c r="B8585" s="13">
        <v>0.0</v>
      </c>
      <c r="C8585" s="13">
        <v>0.0</v>
      </c>
      <c r="D8585" s="9">
        <v>0.0</v>
      </c>
      <c r="E8585" s="9">
        <v>0.0</v>
      </c>
      <c r="F8585" s="9">
        <v>0.0</v>
      </c>
      <c r="G8585" s="9">
        <v>0.0</v>
      </c>
      <c r="H8585" s="4" t="s">
        <v>55</v>
      </c>
      <c r="I8585" s="4" t="s">
        <v>322</v>
      </c>
      <c r="J8585" s="4" t="s">
        <v>64</v>
      </c>
      <c r="L8585" s="8">
        <f t="shared" si="3"/>
        <v>45651.57188</v>
      </c>
      <c r="M8585" s="9">
        <f>IF('tab4'!$B8585=0,0,IF('tab4'!$B8585=1,1,IF('tab4'!$B8585=4,2,IF('tab4'!$B8585=5,3,IF('tab4'!$B8585=6,4,IF(AND('tab4'!$B8585=80,$X$2=2),0,-1))))))</f>
        <v>0</v>
      </c>
      <c r="N8585" s="9">
        <f>IF('tab4'!$C8585=0,0,IF('tab4'!$C8585=1,1,IF('tab4'!$C8585=4,2,IF('tab4'!$C8585=5,3,IF('tab4'!$C8585=6,4,IF(AND('tab4'!$C8585=80,$X$2=2),0,-1))))))</f>
        <v>0</v>
      </c>
      <c r="O8585" s="9">
        <f t="shared" ref="O8585:R8585" si="17169">D8585</f>
        <v>0</v>
      </c>
      <c r="P8585" s="9">
        <f t="shared" si="17169"/>
        <v>0</v>
      </c>
      <c r="Q8585" s="9">
        <f t="shared" si="17169"/>
        <v>0</v>
      </c>
      <c r="R8585" s="9">
        <f t="shared" si="17169"/>
        <v>0</v>
      </c>
      <c r="S8585" s="10">
        <f t="shared" ref="S8585:T8585" si="17170">IF(HEX2DEC(H8585) &gt;= 32768, (HEX2DEC(H8585) - 65535 - 1)/10, IF(HEX2DEC(H8585) = 32767, IF($X$2=2, S8586, 32767), HEX2DEC(H8585)/10 ))</f>
        <v>6.3</v>
      </c>
      <c r="T8585" s="10">
        <f t="shared" si="17170"/>
        <v>8.6</v>
      </c>
      <c r="U8585" s="10">
        <f t="shared" si="6"/>
        <v>6.7</v>
      </c>
    </row>
    <row r="8586" ht="14.25" customHeight="1">
      <c r="A8586" s="6" t="s">
        <v>8346</v>
      </c>
      <c r="B8586" s="13">
        <v>0.0</v>
      </c>
      <c r="C8586" s="13">
        <v>0.0</v>
      </c>
      <c r="D8586" s="9">
        <v>0.0</v>
      </c>
      <c r="E8586" s="9">
        <v>0.0</v>
      </c>
      <c r="F8586" s="9">
        <v>0.0</v>
      </c>
      <c r="G8586" s="9">
        <v>0.0</v>
      </c>
      <c r="H8586" s="4" t="s">
        <v>155</v>
      </c>
      <c r="I8586" s="4" t="s">
        <v>53</v>
      </c>
      <c r="J8586" s="4" t="s">
        <v>105</v>
      </c>
      <c r="L8586" s="8">
        <f t="shared" si="3"/>
        <v>45651.65521</v>
      </c>
      <c r="M8586" s="9">
        <f>IF('tab4'!$B8586=0,0,IF('tab4'!$B8586=1,1,IF('tab4'!$B8586=4,2,IF('tab4'!$B8586=5,3,IF('tab4'!$B8586=6,4,IF(AND('tab4'!$B8586=80,$X$2=2),0,-1))))))</f>
        <v>0</v>
      </c>
      <c r="N8586" s="9">
        <f>IF('tab4'!$C8586=0,0,IF('tab4'!$C8586=1,1,IF('tab4'!$C8586=4,2,IF('tab4'!$C8586=5,3,IF('tab4'!$C8586=6,4,IF(AND('tab4'!$C8586=80,$X$2=2),0,-1))))))</f>
        <v>0</v>
      </c>
      <c r="O8586" s="9">
        <f t="shared" ref="O8586:R8586" si="17171">D8586</f>
        <v>0</v>
      </c>
      <c r="P8586" s="9">
        <f t="shared" si="17171"/>
        <v>0</v>
      </c>
      <c r="Q8586" s="9">
        <f t="shared" si="17171"/>
        <v>0</v>
      </c>
      <c r="R8586" s="9">
        <f t="shared" si="17171"/>
        <v>0</v>
      </c>
      <c r="S8586" s="10">
        <f t="shared" ref="S8586:T8586" si="17172">IF(HEX2DEC(H8586) &gt;= 32768, (HEX2DEC(H8586) - 65535 - 1)/10, IF(HEX2DEC(H8586) = 32767, IF($X$2=2, S8587, 32767), HEX2DEC(H8586)/10 ))</f>
        <v>5.1</v>
      </c>
      <c r="T8586" s="10">
        <f t="shared" si="17172"/>
        <v>6.4</v>
      </c>
      <c r="U8586" s="10">
        <f t="shared" si="6"/>
        <v>2.7</v>
      </c>
    </row>
    <row r="8587" ht="14.25" customHeight="1">
      <c r="A8587" s="6" t="s">
        <v>8347</v>
      </c>
      <c r="B8587" s="13">
        <v>0.0</v>
      </c>
      <c r="C8587" s="13">
        <v>4.0</v>
      </c>
      <c r="D8587" s="9">
        <v>0.0</v>
      </c>
      <c r="E8587" s="9">
        <v>1.0</v>
      </c>
      <c r="F8587" s="9">
        <v>0.0</v>
      </c>
      <c r="G8587" s="9">
        <v>0.0</v>
      </c>
      <c r="H8587" s="4" t="s">
        <v>307</v>
      </c>
      <c r="I8587" s="4" t="s">
        <v>86</v>
      </c>
      <c r="J8587" s="4" t="s">
        <v>130</v>
      </c>
      <c r="L8587" s="8">
        <f t="shared" si="3"/>
        <v>45651.72388</v>
      </c>
      <c r="M8587" s="9">
        <f>IF('tab4'!$B8587=0,0,IF('tab4'!$B8587=1,1,IF('tab4'!$B8587=4,2,IF('tab4'!$B8587=5,3,IF('tab4'!$B8587=6,4,IF(AND('tab4'!$B8587=80,$X$2=2),0,-1))))))</f>
        <v>0</v>
      </c>
      <c r="N8587" s="9">
        <f>IF('tab4'!$C8587=0,0,IF('tab4'!$C8587=1,1,IF('tab4'!$C8587=4,2,IF('tab4'!$C8587=5,3,IF('tab4'!$C8587=6,4,IF(AND('tab4'!$C8587=80,$X$2=2),0,-1))))))</f>
        <v>2</v>
      </c>
      <c r="O8587" s="9">
        <f t="shared" ref="O8587:R8587" si="17173">D8587</f>
        <v>0</v>
      </c>
      <c r="P8587" s="9">
        <f t="shared" si="17173"/>
        <v>1</v>
      </c>
      <c r="Q8587" s="9">
        <f t="shared" si="17173"/>
        <v>0</v>
      </c>
      <c r="R8587" s="9">
        <f t="shared" si="17173"/>
        <v>0</v>
      </c>
      <c r="S8587" s="10">
        <f t="shared" ref="S8587:T8587" si="17174">IF(HEX2DEC(H8587) &gt;= 32768, (HEX2DEC(H8587) - 65535 - 1)/10, IF(HEX2DEC(H8587) = 32767, IF($X$2=2, S8588, 32767), HEX2DEC(H8587)/10 ))</f>
        <v>3</v>
      </c>
      <c r="T8587" s="10">
        <f t="shared" si="17174"/>
        <v>1.9</v>
      </c>
      <c r="U8587" s="10">
        <f t="shared" si="6"/>
        <v>1.2</v>
      </c>
    </row>
    <row r="8588" ht="14.25" customHeight="1">
      <c r="A8588" s="6" t="s">
        <v>8348</v>
      </c>
      <c r="B8588" s="13">
        <v>0.0</v>
      </c>
      <c r="C8588" s="13">
        <v>4.0</v>
      </c>
      <c r="D8588" s="9">
        <v>0.0</v>
      </c>
      <c r="E8588" s="9">
        <v>1.0</v>
      </c>
      <c r="F8588" s="9">
        <v>0.0</v>
      </c>
      <c r="G8588" s="9">
        <v>0.0</v>
      </c>
      <c r="H8588" s="4" t="s">
        <v>194</v>
      </c>
      <c r="I8588" s="4" t="s">
        <v>706</v>
      </c>
      <c r="J8588" s="4" t="s">
        <v>225</v>
      </c>
      <c r="L8588" s="8">
        <f t="shared" si="3"/>
        <v>45651.80722</v>
      </c>
      <c r="M8588" s="9">
        <f>IF('tab4'!$B8588=0,0,IF('tab4'!$B8588=1,1,IF('tab4'!$B8588=4,2,IF('tab4'!$B8588=5,3,IF('tab4'!$B8588=6,4,IF(AND('tab4'!$B8588=80,$X$2=2),0,-1))))))</f>
        <v>0</v>
      </c>
      <c r="N8588" s="9">
        <f>IF('tab4'!$C8588=0,0,IF('tab4'!$C8588=1,1,IF('tab4'!$C8588=4,2,IF('tab4'!$C8588=5,3,IF('tab4'!$C8588=6,4,IF(AND('tab4'!$C8588=80,$X$2=2),0,-1))))))</f>
        <v>2</v>
      </c>
      <c r="O8588" s="9">
        <f t="shared" ref="O8588:R8588" si="17175">D8588</f>
        <v>0</v>
      </c>
      <c r="P8588" s="9">
        <f t="shared" si="17175"/>
        <v>1</v>
      </c>
      <c r="Q8588" s="9">
        <f t="shared" si="17175"/>
        <v>0</v>
      </c>
      <c r="R8588" s="9">
        <f t="shared" si="17175"/>
        <v>0</v>
      </c>
      <c r="S8588" s="10">
        <f t="shared" ref="S8588:T8588" si="17176">IF(HEX2DEC(H8588) &gt;= 32768, (HEX2DEC(H8588) - 65535 - 1)/10, IF(HEX2DEC(H8588) = 32767, IF($X$2=2, S8589, 32767), HEX2DEC(H8588)/10 ))</f>
        <v>0.9</v>
      </c>
      <c r="T8588" s="10">
        <f t="shared" si="17176"/>
        <v>-0.5</v>
      </c>
      <c r="U8588" s="10">
        <f t="shared" si="6"/>
        <v>0.2</v>
      </c>
    </row>
    <row r="8589" ht="14.25" customHeight="1">
      <c r="A8589" s="6" t="s">
        <v>8349</v>
      </c>
      <c r="B8589" s="13">
        <v>0.0</v>
      </c>
      <c r="C8589" s="13">
        <v>4.0</v>
      </c>
      <c r="D8589" s="9">
        <v>0.0</v>
      </c>
      <c r="E8589" s="9">
        <v>1.0</v>
      </c>
      <c r="F8589" s="9">
        <v>0.0</v>
      </c>
      <c r="G8589" s="9">
        <v>0.0</v>
      </c>
      <c r="H8589" s="4" t="s">
        <v>909</v>
      </c>
      <c r="I8589" s="4" t="s">
        <v>709</v>
      </c>
      <c r="J8589" s="4" t="s">
        <v>645</v>
      </c>
      <c r="L8589" s="8">
        <f t="shared" si="3"/>
        <v>45651.89056</v>
      </c>
      <c r="M8589" s="9">
        <f>IF('tab4'!$B8589=0,0,IF('tab4'!$B8589=1,1,IF('tab4'!$B8589=4,2,IF('tab4'!$B8589=5,3,IF('tab4'!$B8589=6,4,IF(AND('tab4'!$B8589=80,$X$2=2),0,-1))))))</f>
        <v>0</v>
      </c>
      <c r="N8589" s="9">
        <f>IF('tab4'!$C8589=0,0,IF('tab4'!$C8589=1,1,IF('tab4'!$C8589=4,2,IF('tab4'!$C8589=5,3,IF('tab4'!$C8589=6,4,IF(AND('tab4'!$C8589=80,$X$2=2),0,-1))))))</f>
        <v>2</v>
      </c>
      <c r="O8589" s="9">
        <f t="shared" ref="O8589:R8589" si="17177">D8589</f>
        <v>0</v>
      </c>
      <c r="P8589" s="9">
        <f t="shared" si="17177"/>
        <v>1</v>
      </c>
      <c r="Q8589" s="9">
        <f t="shared" si="17177"/>
        <v>0</v>
      </c>
      <c r="R8589" s="9">
        <f t="shared" si="17177"/>
        <v>0</v>
      </c>
      <c r="S8589" s="10">
        <f t="shared" ref="S8589:T8589" si="17178">IF(HEX2DEC(H8589) &gt;= 32768, (HEX2DEC(H8589) - 65535 - 1)/10, IF(HEX2DEC(H8589) = 32767, IF($X$2=2, S8590, 32767), HEX2DEC(H8589)/10 ))</f>
        <v>-0.3</v>
      </c>
      <c r="T8589" s="10">
        <f t="shared" si="17178"/>
        <v>-1.5</v>
      </c>
      <c r="U8589" s="10">
        <f t="shared" si="6"/>
        <v>-0.2</v>
      </c>
    </row>
    <row r="8590" ht="14.25" customHeight="1">
      <c r="A8590" s="6" t="s">
        <v>8350</v>
      </c>
      <c r="B8590" s="13">
        <v>0.0</v>
      </c>
      <c r="C8590" s="13">
        <v>4.0</v>
      </c>
      <c r="D8590" s="9">
        <v>0.0</v>
      </c>
      <c r="E8590" s="9">
        <v>1.0</v>
      </c>
      <c r="F8590" s="9">
        <v>0.0</v>
      </c>
      <c r="G8590" s="9">
        <v>0.0</v>
      </c>
      <c r="H8590" s="4" t="s">
        <v>504</v>
      </c>
      <c r="I8590" s="4" t="s">
        <v>713</v>
      </c>
      <c r="J8590" s="4" t="s">
        <v>137</v>
      </c>
      <c r="L8590" s="8">
        <f t="shared" si="3"/>
        <v>45651.9739</v>
      </c>
      <c r="M8590" s="9">
        <f>IF('tab4'!$B8590=0,0,IF('tab4'!$B8590=1,1,IF('tab4'!$B8590=4,2,IF('tab4'!$B8590=5,3,IF('tab4'!$B8590=6,4,IF(AND('tab4'!$B8590=80,$X$2=2),0,-1))))))</f>
        <v>0</v>
      </c>
      <c r="N8590" s="9">
        <f>IF('tab4'!$C8590=0,0,IF('tab4'!$C8590=1,1,IF('tab4'!$C8590=4,2,IF('tab4'!$C8590=5,3,IF('tab4'!$C8590=6,4,IF(AND('tab4'!$C8590=80,$X$2=2),0,-1))))))</f>
        <v>2</v>
      </c>
      <c r="O8590" s="9">
        <f t="shared" ref="O8590:R8590" si="17179">D8590</f>
        <v>0</v>
      </c>
      <c r="P8590" s="9">
        <f t="shared" si="17179"/>
        <v>1</v>
      </c>
      <c r="Q8590" s="9">
        <f t="shared" si="17179"/>
        <v>0</v>
      </c>
      <c r="R8590" s="9">
        <f t="shared" si="17179"/>
        <v>0</v>
      </c>
      <c r="S8590" s="10">
        <f t="shared" ref="S8590:T8590" si="17180">IF(HEX2DEC(H8590) &gt;= 32768, (HEX2DEC(H8590) - 65535 - 1)/10, IF(HEX2DEC(H8590) = 32767, IF($X$2=2, S8591, 32767), HEX2DEC(H8590)/10 ))</f>
        <v>-1</v>
      </c>
      <c r="T8590" s="10">
        <f t="shared" si="17180"/>
        <v>-2.2</v>
      </c>
      <c r="U8590" s="10">
        <f t="shared" si="6"/>
        <v>-0.8</v>
      </c>
    </row>
    <row r="8591" ht="14.25" customHeight="1">
      <c r="A8591" s="6" t="s">
        <v>8351</v>
      </c>
      <c r="B8591" s="13">
        <v>0.0</v>
      </c>
      <c r="C8591" s="13">
        <v>4.0</v>
      </c>
      <c r="D8591" s="9">
        <v>0.0</v>
      </c>
      <c r="E8591" s="9">
        <v>1.0</v>
      </c>
      <c r="F8591" s="9">
        <v>0.0</v>
      </c>
      <c r="G8591" s="9">
        <v>0.0</v>
      </c>
      <c r="H8591" s="4" t="s">
        <v>822</v>
      </c>
      <c r="I8591" s="4" t="s">
        <v>896</v>
      </c>
      <c r="J8591" s="4" t="s">
        <v>708</v>
      </c>
      <c r="L8591" s="8">
        <f t="shared" si="3"/>
        <v>45652.05723</v>
      </c>
      <c r="M8591" s="9">
        <f>IF('tab4'!$B8591=0,0,IF('tab4'!$B8591=1,1,IF('tab4'!$B8591=4,2,IF('tab4'!$B8591=5,3,IF('tab4'!$B8591=6,4,IF(AND('tab4'!$B8591=80,$X$2=2),0,-1))))))</f>
        <v>0</v>
      </c>
      <c r="N8591" s="9">
        <f>IF('tab4'!$C8591=0,0,IF('tab4'!$C8591=1,1,IF('tab4'!$C8591=4,2,IF('tab4'!$C8591=5,3,IF('tab4'!$C8591=6,4,IF(AND('tab4'!$C8591=80,$X$2=2),0,-1))))))</f>
        <v>2</v>
      </c>
      <c r="O8591" s="9">
        <f t="shared" ref="O8591:R8591" si="17181">D8591</f>
        <v>0</v>
      </c>
      <c r="P8591" s="9">
        <f t="shared" si="17181"/>
        <v>1</v>
      </c>
      <c r="Q8591" s="9">
        <f t="shared" si="17181"/>
        <v>0</v>
      </c>
      <c r="R8591" s="9">
        <f t="shared" si="17181"/>
        <v>0</v>
      </c>
      <c r="S8591" s="10">
        <f t="shared" ref="S8591:T8591" si="17182">IF(HEX2DEC(H8591) &gt;= 32768, (HEX2DEC(H8591) - 65535 - 1)/10, IF(HEX2DEC(H8591) = 32767, IF($X$2=2, S8592, 32767), HEX2DEC(H8591)/10 ))</f>
        <v>-1.6</v>
      </c>
      <c r="T8591" s="10">
        <f t="shared" si="17182"/>
        <v>-2.8</v>
      </c>
      <c r="U8591" s="10">
        <f t="shared" si="6"/>
        <v>-1.2</v>
      </c>
    </row>
    <row r="8592" ht="14.25" customHeight="1">
      <c r="A8592" s="6" t="s">
        <v>8352</v>
      </c>
      <c r="B8592" s="13">
        <v>0.0</v>
      </c>
      <c r="C8592" s="13">
        <v>4.0</v>
      </c>
      <c r="D8592" s="9">
        <v>0.0</v>
      </c>
      <c r="E8592" s="9">
        <v>1.0</v>
      </c>
      <c r="F8592" s="9">
        <v>0.0</v>
      </c>
      <c r="G8592" s="9">
        <v>0.0</v>
      </c>
      <c r="H8592" s="4" t="s">
        <v>718</v>
      </c>
      <c r="I8592" s="4" t="s">
        <v>870</v>
      </c>
      <c r="J8592" s="4" t="s">
        <v>775</v>
      </c>
      <c r="L8592" s="8">
        <f t="shared" si="3"/>
        <v>45652.14057</v>
      </c>
      <c r="M8592" s="9">
        <f>IF('tab4'!$B8592=0,0,IF('tab4'!$B8592=1,1,IF('tab4'!$B8592=4,2,IF('tab4'!$B8592=5,3,IF('tab4'!$B8592=6,4,IF(AND('tab4'!$B8592=80,$X$2=2),0,-1))))))</f>
        <v>0</v>
      </c>
      <c r="N8592" s="9">
        <f>IF('tab4'!$C8592=0,0,IF('tab4'!$C8592=1,1,IF('tab4'!$C8592=4,2,IF('tab4'!$C8592=5,3,IF('tab4'!$C8592=6,4,IF(AND('tab4'!$C8592=80,$X$2=2),0,-1))))))</f>
        <v>2</v>
      </c>
      <c r="O8592" s="9">
        <f t="shared" ref="O8592:R8592" si="17183">D8592</f>
        <v>0</v>
      </c>
      <c r="P8592" s="9">
        <f t="shared" si="17183"/>
        <v>1</v>
      </c>
      <c r="Q8592" s="9">
        <f t="shared" si="17183"/>
        <v>0</v>
      </c>
      <c r="R8592" s="9">
        <f t="shared" si="17183"/>
        <v>0</v>
      </c>
      <c r="S8592" s="10">
        <f t="shared" ref="S8592:T8592" si="17184">IF(HEX2DEC(H8592) &gt;= 32768, (HEX2DEC(H8592) - 65535 - 1)/10, IF(HEX2DEC(H8592) = 32767, IF($X$2=2, S8593, 32767), HEX2DEC(H8592)/10 ))</f>
        <v>-2.6</v>
      </c>
      <c r="T8592" s="10">
        <f t="shared" si="17184"/>
        <v>-3.9</v>
      </c>
      <c r="U8592" s="10">
        <f t="shared" si="6"/>
        <v>-3.6</v>
      </c>
    </row>
    <row r="8593" ht="14.25" customHeight="1">
      <c r="A8593" s="6" t="s">
        <v>8353</v>
      </c>
      <c r="B8593" s="13">
        <v>0.0</v>
      </c>
      <c r="C8593" s="13">
        <v>4.0</v>
      </c>
      <c r="D8593" s="9">
        <v>0.0</v>
      </c>
      <c r="E8593" s="9">
        <v>1.0</v>
      </c>
      <c r="F8593" s="9">
        <v>0.0</v>
      </c>
      <c r="G8593" s="9">
        <v>0.0</v>
      </c>
      <c r="H8593" s="4" t="s">
        <v>730</v>
      </c>
      <c r="I8593" s="4" t="s">
        <v>827</v>
      </c>
      <c r="J8593" s="4" t="s">
        <v>994</v>
      </c>
      <c r="L8593" s="8">
        <f t="shared" si="3"/>
        <v>45652.22391</v>
      </c>
      <c r="M8593" s="9">
        <f>IF('tab4'!$B8593=0,0,IF('tab4'!$B8593=1,1,IF('tab4'!$B8593=4,2,IF('tab4'!$B8593=5,3,IF('tab4'!$B8593=6,4,IF(AND('tab4'!$B8593=80,$X$2=2),0,-1))))))</f>
        <v>0</v>
      </c>
      <c r="N8593" s="9">
        <f>IF('tab4'!$C8593=0,0,IF('tab4'!$C8593=1,1,IF('tab4'!$C8593=4,2,IF('tab4'!$C8593=5,3,IF('tab4'!$C8593=6,4,IF(AND('tab4'!$C8593=80,$X$2=2),0,-1))))))</f>
        <v>2</v>
      </c>
      <c r="O8593" s="9">
        <f t="shared" ref="O8593:R8593" si="17185">D8593</f>
        <v>0</v>
      </c>
      <c r="P8593" s="9">
        <f t="shared" si="17185"/>
        <v>1</v>
      </c>
      <c r="Q8593" s="9">
        <f t="shared" si="17185"/>
        <v>0</v>
      </c>
      <c r="R8593" s="9">
        <f t="shared" si="17185"/>
        <v>0</v>
      </c>
      <c r="S8593" s="10">
        <f t="shared" ref="S8593:T8593" si="17186">IF(HEX2DEC(H8593) &gt;= 32768, (HEX2DEC(H8593) - 65535 - 1)/10, IF(HEX2DEC(H8593) = 32767, IF($X$2=2, S8594, 32767), HEX2DEC(H8593)/10 ))</f>
        <v>-3.3</v>
      </c>
      <c r="T8593" s="10">
        <f t="shared" si="17186"/>
        <v>-4.8</v>
      </c>
      <c r="U8593" s="10">
        <f t="shared" si="6"/>
        <v>-4.1</v>
      </c>
    </row>
    <row r="8594" ht="14.25" customHeight="1">
      <c r="A8594" s="6" t="s">
        <v>8354</v>
      </c>
      <c r="B8594" s="13">
        <v>0.0</v>
      </c>
      <c r="C8594" s="13">
        <v>4.0</v>
      </c>
      <c r="D8594" s="9">
        <v>0.0</v>
      </c>
      <c r="E8594" s="9">
        <v>1.0</v>
      </c>
      <c r="F8594" s="9">
        <v>0.0</v>
      </c>
      <c r="G8594" s="9">
        <v>0.0</v>
      </c>
      <c r="H8594" s="4" t="s">
        <v>826</v>
      </c>
      <c r="I8594" s="4" t="s">
        <v>737</v>
      </c>
      <c r="J8594" s="4" t="s">
        <v>1086</v>
      </c>
      <c r="L8594" s="8">
        <f t="shared" si="3"/>
        <v>45652.30725</v>
      </c>
      <c r="M8594" s="9">
        <f>IF('tab4'!$B8594=0,0,IF('tab4'!$B8594=1,1,IF('tab4'!$B8594=4,2,IF('tab4'!$B8594=5,3,IF('tab4'!$B8594=6,4,IF(AND('tab4'!$B8594=80,$X$2=2),0,-1))))))</f>
        <v>0</v>
      </c>
      <c r="N8594" s="9">
        <f>IF('tab4'!$C8594=0,0,IF('tab4'!$C8594=1,1,IF('tab4'!$C8594=4,2,IF('tab4'!$C8594=5,3,IF('tab4'!$C8594=6,4,IF(AND('tab4'!$C8594=80,$X$2=2),0,-1))))))</f>
        <v>2</v>
      </c>
      <c r="O8594" s="9">
        <f t="shared" ref="O8594:R8594" si="17187">D8594</f>
        <v>0</v>
      </c>
      <c r="P8594" s="9">
        <f t="shared" si="17187"/>
        <v>1</v>
      </c>
      <c r="Q8594" s="9">
        <f t="shared" si="17187"/>
        <v>0</v>
      </c>
      <c r="R8594" s="9">
        <f t="shared" si="17187"/>
        <v>0</v>
      </c>
      <c r="S8594" s="10">
        <f t="shared" ref="S8594:T8594" si="17188">IF(HEX2DEC(H8594) &gt;= 32768, (HEX2DEC(H8594) - 65535 - 1)/10, IF(HEX2DEC(H8594) = 32767, IF($X$2=2, S8595, 32767), HEX2DEC(H8594)/10 ))</f>
        <v>-3.8</v>
      </c>
      <c r="T8594" s="10">
        <f t="shared" si="17188"/>
        <v>-5.1</v>
      </c>
      <c r="U8594" s="10">
        <f t="shared" si="6"/>
        <v>-4.5</v>
      </c>
    </row>
    <row r="8595" ht="14.25" customHeight="1">
      <c r="A8595" s="6" t="s">
        <v>8355</v>
      </c>
      <c r="B8595" s="13">
        <v>0.0</v>
      </c>
      <c r="C8595" s="13">
        <v>4.0</v>
      </c>
      <c r="D8595" s="9">
        <v>0.0</v>
      </c>
      <c r="E8595" s="9">
        <v>1.0</v>
      </c>
      <c r="F8595" s="9">
        <v>0.0</v>
      </c>
      <c r="G8595" s="9">
        <v>0.0</v>
      </c>
      <c r="H8595" s="4" t="s">
        <v>721</v>
      </c>
      <c r="I8595" s="4" t="s">
        <v>710</v>
      </c>
      <c r="J8595" s="4" t="s">
        <v>439</v>
      </c>
      <c r="L8595" s="8">
        <f t="shared" si="3"/>
        <v>45652.39059</v>
      </c>
      <c r="M8595" s="9">
        <f>IF('tab4'!$B8595=0,0,IF('tab4'!$B8595=1,1,IF('tab4'!$B8595=4,2,IF('tab4'!$B8595=5,3,IF('tab4'!$B8595=6,4,IF(AND('tab4'!$B8595=80,$X$2=2),0,-1))))))</f>
        <v>0</v>
      </c>
      <c r="N8595" s="9">
        <f>IF('tab4'!$C8595=0,0,IF('tab4'!$C8595=1,1,IF('tab4'!$C8595=4,2,IF('tab4'!$C8595=5,3,IF('tab4'!$C8595=6,4,IF(AND('tab4'!$C8595=80,$X$2=2),0,-1))))))</f>
        <v>2</v>
      </c>
      <c r="O8595" s="9">
        <f t="shared" ref="O8595:R8595" si="17189">D8595</f>
        <v>0</v>
      </c>
      <c r="P8595" s="9">
        <f t="shared" si="17189"/>
        <v>1</v>
      </c>
      <c r="Q8595" s="9">
        <f t="shared" si="17189"/>
        <v>0</v>
      </c>
      <c r="R8595" s="9">
        <f t="shared" si="17189"/>
        <v>0</v>
      </c>
      <c r="S8595" s="10">
        <f t="shared" ref="S8595:T8595" si="17190">IF(HEX2DEC(H8595) &gt;= 32768, (HEX2DEC(H8595) - 65535 - 1)/10, IF(HEX2DEC(H8595) = 32767, IF($X$2=2, S8596, 32767), HEX2DEC(H8595)/10 ))</f>
        <v>-2.4</v>
      </c>
      <c r="T8595" s="10">
        <f t="shared" si="17190"/>
        <v>-2.1</v>
      </c>
      <c r="U8595" s="10">
        <f t="shared" si="6"/>
        <v>2.6</v>
      </c>
    </row>
    <row r="8596" ht="14.25" customHeight="1">
      <c r="A8596" s="6" t="s">
        <v>8356</v>
      </c>
      <c r="B8596" s="13">
        <v>0.0</v>
      </c>
      <c r="C8596" s="13">
        <v>0.0</v>
      </c>
      <c r="D8596" s="9">
        <v>0.0</v>
      </c>
      <c r="E8596" s="9">
        <v>0.0</v>
      </c>
      <c r="F8596" s="9">
        <v>0.0</v>
      </c>
      <c r="G8596" s="9">
        <v>0.0</v>
      </c>
      <c r="H8596" s="4" t="s">
        <v>184</v>
      </c>
      <c r="I8596" s="4" t="s">
        <v>75</v>
      </c>
      <c r="J8596" s="4" t="s">
        <v>147</v>
      </c>
      <c r="L8596" s="8">
        <f t="shared" si="3"/>
        <v>45652.43263</v>
      </c>
      <c r="M8596" s="9">
        <f>IF('tab4'!$B8596=0,0,IF('tab4'!$B8596=1,1,IF('tab4'!$B8596=4,2,IF('tab4'!$B8596=5,3,IF('tab4'!$B8596=6,4,IF(AND('tab4'!$B8596=80,$X$2=2),0,-1))))))</f>
        <v>0</v>
      </c>
      <c r="N8596" s="9">
        <f>IF('tab4'!$C8596=0,0,IF('tab4'!$C8596=1,1,IF('tab4'!$C8596=4,2,IF('tab4'!$C8596=5,3,IF('tab4'!$C8596=6,4,IF(AND('tab4'!$C8596=80,$X$2=2),0,-1))))))</f>
        <v>0</v>
      </c>
      <c r="O8596" s="9">
        <f t="shared" ref="O8596:R8596" si="17191">D8596</f>
        <v>0</v>
      </c>
      <c r="P8596" s="9">
        <f t="shared" si="17191"/>
        <v>0</v>
      </c>
      <c r="Q8596" s="9">
        <f t="shared" si="17191"/>
        <v>0</v>
      </c>
      <c r="R8596" s="9">
        <f t="shared" si="17191"/>
        <v>0</v>
      </c>
      <c r="S8596" s="10">
        <f t="shared" ref="S8596:T8596" si="17192">IF(HEX2DEC(H8596) &gt;= 32768, (HEX2DEC(H8596) - 65535 - 1)/10, IF(HEX2DEC(H8596) = 32767, IF($X$2=2, S8597, 32767), HEX2DEC(H8596)/10 ))</f>
        <v>0.1</v>
      </c>
      <c r="T8596" s="10">
        <f t="shared" si="17192"/>
        <v>4.1</v>
      </c>
      <c r="U8596" s="10">
        <f t="shared" si="6"/>
        <v>8.3</v>
      </c>
    </row>
    <row r="8597" ht="14.25" customHeight="1">
      <c r="A8597" s="6" t="s">
        <v>8357</v>
      </c>
      <c r="B8597" s="13">
        <v>0.0</v>
      </c>
      <c r="C8597" s="13">
        <v>0.0</v>
      </c>
      <c r="D8597" s="9">
        <v>0.0</v>
      </c>
      <c r="E8597" s="9">
        <v>0.0</v>
      </c>
      <c r="F8597" s="9">
        <v>0.0</v>
      </c>
      <c r="G8597" s="9">
        <v>0.0</v>
      </c>
      <c r="H8597" s="4" t="s">
        <v>39</v>
      </c>
      <c r="I8597" s="4" t="s">
        <v>430</v>
      </c>
      <c r="J8597" s="4" t="s">
        <v>353</v>
      </c>
      <c r="L8597" s="8">
        <f t="shared" si="3"/>
        <v>45652.51596</v>
      </c>
      <c r="M8597" s="9">
        <f>IF('tab4'!$B8597=0,0,IF('tab4'!$B8597=1,1,IF('tab4'!$B8597=4,2,IF('tab4'!$B8597=5,3,IF('tab4'!$B8597=6,4,IF(AND('tab4'!$B8597=80,$X$2=2),0,-1))))))</f>
        <v>0</v>
      </c>
      <c r="N8597" s="9">
        <f>IF('tab4'!$C8597=0,0,IF('tab4'!$C8597=1,1,IF('tab4'!$C8597=4,2,IF('tab4'!$C8597=5,3,IF('tab4'!$C8597=6,4,IF(AND('tab4'!$C8597=80,$X$2=2),0,-1))))))</f>
        <v>0</v>
      </c>
      <c r="O8597" s="9">
        <f t="shared" ref="O8597:R8597" si="17193">D8597</f>
        <v>0</v>
      </c>
      <c r="P8597" s="9">
        <f t="shared" si="17193"/>
        <v>0</v>
      </c>
      <c r="Q8597" s="9">
        <f t="shared" si="17193"/>
        <v>0</v>
      </c>
      <c r="R8597" s="9">
        <f t="shared" si="17193"/>
        <v>0</v>
      </c>
      <c r="S8597" s="10">
        <f t="shared" ref="S8597:T8597" si="17194">IF(HEX2DEC(H8597) &gt;= 32768, (HEX2DEC(H8597) - 65535 - 1)/10, IF(HEX2DEC(H8597) = 32767, IF($X$2=2, S8598, 32767), HEX2DEC(H8597)/10 ))</f>
        <v>5.5</v>
      </c>
      <c r="T8597" s="10">
        <f t="shared" si="17194"/>
        <v>14.3</v>
      </c>
      <c r="U8597" s="10">
        <f t="shared" si="6"/>
        <v>9.3</v>
      </c>
    </row>
    <row r="8598" ht="14.25" customHeight="1">
      <c r="A8598" s="6" t="s">
        <v>8358</v>
      </c>
      <c r="B8598" s="13">
        <v>0.0</v>
      </c>
      <c r="C8598" s="13">
        <v>0.0</v>
      </c>
      <c r="D8598" s="9">
        <v>0.0</v>
      </c>
      <c r="E8598" s="9">
        <v>0.0</v>
      </c>
      <c r="F8598" s="9">
        <v>0.0</v>
      </c>
      <c r="G8598" s="9">
        <v>0.0</v>
      </c>
      <c r="H8598" s="4" t="s">
        <v>98</v>
      </c>
      <c r="I8598" s="4" t="s">
        <v>2199</v>
      </c>
      <c r="J8598" s="4" t="s">
        <v>147</v>
      </c>
      <c r="L8598" s="8">
        <f t="shared" si="3"/>
        <v>45652.59931</v>
      </c>
      <c r="M8598" s="9">
        <f>IF('tab4'!$B8598=0,0,IF('tab4'!$B8598=1,1,IF('tab4'!$B8598=4,2,IF('tab4'!$B8598=5,3,IF('tab4'!$B8598=6,4,IF(AND('tab4'!$B8598=80,$X$2=2),0,-1))))))</f>
        <v>0</v>
      </c>
      <c r="N8598" s="9">
        <f>IF('tab4'!$C8598=0,0,IF('tab4'!$C8598=1,1,IF('tab4'!$C8598=4,2,IF('tab4'!$C8598=5,3,IF('tab4'!$C8598=6,4,IF(AND('tab4'!$C8598=80,$X$2=2),0,-1))))))</f>
        <v>0</v>
      </c>
      <c r="O8598" s="9">
        <f t="shared" ref="O8598:R8598" si="17195">D8598</f>
        <v>0</v>
      </c>
      <c r="P8598" s="9">
        <f t="shared" si="17195"/>
        <v>0</v>
      </c>
      <c r="Q8598" s="9">
        <f t="shared" si="17195"/>
        <v>0</v>
      </c>
      <c r="R8598" s="9">
        <f t="shared" si="17195"/>
        <v>0</v>
      </c>
      <c r="S8598" s="10">
        <f t="shared" ref="S8598:T8598" si="17196">IF(HEX2DEC(H8598) &gt;= 32768, (HEX2DEC(H8598) - 65535 - 1)/10, IF(HEX2DEC(H8598) = 32767, IF($X$2=2, S8599, 32767), HEX2DEC(H8598)/10 ))</f>
        <v>7.8</v>
      </c>
      <c r="T8598" s="10">
        <f t="shared" si="17196"/>
        <v>15</v>
      </c>
      <c r="U8598" s="10">
        <f t="shared" si="6"/>
        <v>8.3</v>
      </c>
    </row>
    <row r="8599" ht="14.25" customHeight="1">
      <c r="A8599" s="6" t="s">
        <v>8359</v>
      </c>
      <c r="B8599" s="13">
        <v>0.0</v>
      </c>
      <c r="C8599" s="13">
        <v>0.0</v>
      </c>
      <c r="D8599" s="9">
        <v>0.0</v>
      </c>
      <c r="E8599" s="9">
        <v>0.0</v>
      </c>
      <c r="F8599" s="9">
        <v>0.0</v>
      </c>
      <c r="G8599" s="9">
        <v>0.0</v>
      </c>
      <c r="H8599" s="4" t="s">
        <v>72</v>
      </c>
      <c r="I8599" s="4" t="s">
        <v>155</v>
      </c>
      <c r="J8599" s="4" t="s">
        <v>909</v>
      </c>
      <c r="L8599" s="8">
        <f t="shared" si="3"/>
        <v>45652.68264</v>
      </c>
      <c r="M8599" s="9">
        <f>IF('tab4'!$B8599=0,0,IF('tab4'!$B8599=1,1,IF('tab4'!$B8599=4,2,IF('tab4'!$B8599=5,3,IF('tab4'!$B8599=6,4,IF(AND('tab4'!$B8599=80,$X$2=2),0,-1))))))</f>
        <v>0</v>
      </c>
      <c r="N8599" s="9">
        <f>IF('tab4'!$C8599=0,0,IF('tab4'!$C8599=1,1,IF('tab4'!$C8599=4,2,IF('tab4'!$C8599=5,3,IF('tab4'!$C8599=6,4,IF(AND('tab4'!$C8599=80,$X$2=2),0,-1))))))</f>
        <v>0</v>
      </c>
      <c r="O8599" s="9">
        <f t="shared" ref="O8599:R8599" si="17197">D8599</f>
        <v>0</v>
      </c>
      <c r="P8599" s="9">
        <f t="shared" si="17197"/>
        <v>0</v>
      </c>
      <c r="Q8599" s="9">
        <f t="shared" si="17197"/>
        <v>0</v>
      </c>
      <c r="R8599" s="9">
        <f t="shared" si="17197"/>
        <v>0</v>
      </c>
      <c r="S8599" s="10">
        <f t="shared" ref="S8599:T8599" si="17198">IF(HEX2DEC(H8599) &gt;= 32768, (HEX2DEC(H8599) - 65535 - 1)/10, IF(HEX2DEC(H8599) = 32767, IF($X$2=2, S8600, 32767), HEX2DEC(H8599)/10 ))</f>
        <v>4.3</v>
      </c>
      <c r="T8599" s="10">
        <f t="shared" si="17198"/>
        <v>5.1</v>
      </c>
      <c r="U8599" s="10">
        <f t="shared" si="6"/>
        <v>-0.3</v>
      </c>
    </row>
    <row r="8600" ht="14.25" customHeight="1">
      <c r="A8600" s="6" t="s">
        <v>8360</v>
      </c>
      <c r="B8600" s="13">
        <v>0.0</v>
      </c>
      <c r="C8600" s="13">
        <v>4.0</v>
      </c>
      <c r="D8600" s="9">
        <v>0.0</v>
      </c>
      <c r="E8600" s="9">
        <v>1.0</v>
      </c>
      <c r="F8600" s="9">
        <v>0.0</v>
      </c>
      <c r="G8600" s="9">
        <v>0.0</v>
      </c>
      <c r="H8600" s="4" t="s">
        <v>439</v>
      </c>
      <c r="I8600" s="4" t="s">
        <v>86</v>
      </c>
      <c r="J8600" s="4" t="s">
        <v>706</v>
      </c>
      <c r="L8600" s="8">
        <f t="shared" si="3"/>
        <v>45652.72343</v>
      </c>
      <c r="M8600" s="9">
        <f>IF('tab4'!$B8600=0,0,IF('tab4'!$B8600=1,1,IF('tab4'!$B8600=4,2,IF('tab4'!$B8600=5,3,IF('tab4'!$B8600=6,4,IF(AND('tab4'!$B8600=80,$X$2=2),0,-1))))))</f>
        <v>0</v>
      </c>
      <c r="N8600" s="9">
        <f>IF('tab4'!$C8600=0,0,IF('tab4'!$C8600=1,1,IF('tab4'!$C8600=4,2,IF('tab4'!$C8600=5,3,IF('tab4'!$C8600=6,4,IF(AND('tab4'!$C8600=80,$X$2=2),0,-1))))))</f>
        <v>2</v>
      </c>
      <c r="O8600" s="9">
        <f t="shared" ref="O8600:R8600" si="17199">D8600</f>
        <v>0</v>
      </c>
      <c r="P8600" s="9">
        <f t="shared" si="17199"/>
        <v>1</v>
      </c>
      <c r="Q8600" s="9">
        <f t="shared" si="17199"/>
        <v>0</v>
      </c>
      <c r="R8600" s="9">
        <f t="shared" si="17199"/>
        <v>0</v>
      </c>
      <c r="S8600" s="10">
        <f t="shared" ref="S8600:T8600" si="17200">IF(HEX2DEC(H8600) &gt;= 32768, (HEX2DEC(H8600) - 65535 - 1)/10, IF(HEX2DEC(H8600) = 32767, IF($X$2=2, S8601, 32767), HEX2DEC(H8600)/10 ))</f>
        <v>2.6</v>
      </c>
      <c r="T8600" s="10">
        <f t="shared" si="17200"/>
        <v>1.9</v>
      </c>
      <c r="U8600" s="10">
        <f t="shared" si="6"/>
        <v>-0.5</v>
      </c>
    </row>
    <row r="8601" ht="14.25" customHeight="1">
      <c r="A8601" s="6" t="s">
        <v>8361</v>
      </c>
      <c r="B8601" s="13">
        <v>0.0</v>
      </c>
      <c r="C8601" s="13">
        <v>4.0</v>
      </c>
      <c r="D8601" s="9">
        <v>0.0</v>
      </c>
      <c r="E8601" s="9">
        <v>1.0</v>
      </c>
      <c r="F8601" s="9">
        <v>0.0</v>
      </c>
      <c r="G8601" s="9">
        <v>0.0</v>
      </c>
      <c r="H8601" s="4" t="s">
        <v>136</v>
      </c>
      <c r="I8601" s="4" t="s">
        <v>709</v>
      </c>
      <c r="J8601" s="4" t="s">
        <v>824</v>
      </c>
      <c r="L8601" s="8">
        <f t="shared" si="3"/>
        <v>45652.80676</v>
      </c>
      <c r="M8601" s="9">
        <f>IF('tab4'!$B8601=0,0,IF('tab4'!$B8601=1,1,IF('tab4'!$B8601=4,2,IF('tab4'!$B8601=5,3,IF('tab4'!$B8601=6,4,IF(AND('tab4'!$B8601=80,$X$2=2),0,-1))))))</f>
        <v>0</v>
      </c>
      <c r="N8601" s="9">
        <f>IF('tab4'!$C8601=0,0,IF('tab4'!$C8601=1,1,IF('tab4'!$C8601=4,2,IF('tab4'!$C8601=5,3,IF('tab4'!$C8601=6,4,IF(AND('tab4'!$C8601=80,$X$2=2),0,-1))))))</f>
        <v>2</v>
      </c>
      <c r="O8601" s="9">
        <f t="shared" ref="O8601:R8601" si="17201">D8601</f>
        <v>0</v>
      </c>
      <c r="P8601" s="9">
        <f t="shared" si="17201"/>
        <v>1</v>
      </c>
      <c r="Q8601" s="9">
        <f t="shared" si="17201"/>
        <v>0</v>
      </c>
      <c r="R8601" s="9">
        <f t="shared" si="17201"/>
        <v>0</v>
      </c>
      <c r="S8601" s="10">
        <f t="shared" ref="S8601:T8601" si="17202">IF(HEX2DEC(H8601) &gt;= 32768, (HEX2DEC(H8601) - 65535 - 1)/10, IF(HEX2DEC(H8601) = 32767, IF($X$2=2, S8602, 32767), HEX2DEC(H8601)/10 ))</f>
        <v>-0.1</v>
      </c>
      <c r="T8601" s="10">
        <f t="shared" si="17202"/>
        <v>-1.5</v>
      </c>
      <c r="U8601" s="10">
        <f t="shared" si="6"/>
        <v>-3.2</v>
      </c>
    </row>
    <row r="8602" ht="14.25" customHeight="1">
      <c r="A8602" s="6" t="s">
        <v>8362</v>
      </c>
      <c r="B8602" s="13">
        <v>0.0</v>
      </c>
      <c r="C8602" s="13">
        <v>4.0</v>
      </c>
      <c r="D8602" s="9">
        <v>0.0</v>
      </c>
      <c r="E8602" s="9">
        <v>1.0</v>
      </c>
      <c r="F8602" s="9">
        <v>0.0</v>
      </c>
      <c r="G8602" s="9">
        <v>0.0</v>
      </c>
      <c r="H8602" s="4" t="s">
        <v>712</v>
      </c>
      <c r="I8602" s="4" t="s">
        <v>824</v>
      </c>
      <c r="J8602" s="4" t="s">
        <v>979</v>
      </c>
      <c r="L8602" s="8">
        <f t="shared" si="3"/>
        <v>45652.8901</v>
      </c>
      <c r="M8602" s="9">
        <f>IF('tab4'!$B8602=0,0,IF('tab4'!$B8602=1,1,IF('tab4'!$B8602=4,2,IF('tab4'!$B8602=5,3,IF('tab4'!$B8602=6,4,IF(AND('tab4'!$B8602=80,$X$2=2),0,-1))))))</f>
        <v>0</v>
      </c>
      <c r="N8602" s="9">
        <f>IF('tab4'!$C8602=0,0,IF('tab4'!$C8602=1,1,IF('tab4'!$C8602=4,2,IF('tab4'!$C8602=5,3,IF('tab4'!$C8602=6,4,IF(AND('tab4'!$C8602=80,$X$2=2),0,-1))))))</f>
        <v>2</v>
      </c>
      <c r="O8602" s="9">
        <f t="shared" ref="O8602:R8602" si="17203">D8602</f>
        <v>0</v>
      </c>
      <c r="P8602" s="9">
        <f t="shared" si="17203"/>
        <v>1</v>
      </c>
      <c r="Q8602" s="9">
        <f t="shared" si="17203"/>
        <v>0</v>
      </c>
      <c r="R8602" s="9">
        <f t="shared" si="17203"/>
        <v>0</v>
      </c>
      <c r="S8602" s="10">
        <f t="shared" ref="S8602:T8602" si="17204">IF(HEX2DEC(H8602) &gt;= 32768, (HEX2DEC(H8602) - 65535 - 1)/10, IF(HEX2DEC(H8602) = 32767, IF($X$2=2, S8603, 32767), HEX2DEC(H8602)/10 ))</f>
        <v>-1.8</v>
      </c>
      <c r="T8602" s="10">
        <f t="shared" si="17204"/>
        <v>-3.2</v>
      </c>
      <c r="U8602" s="10">
        <f t="shared" si="6"/>
        <v>-3.5</v>
      </c>
    </row>
    <row r="8603" ht="14.25" customHeight="1">
      <c r="A8603" s="6" t="s">
        <v>8363</v>
      </c>
      <c r="B8603" s="13">
        <v>0.0</v>
      </c>
      <c r="C8603" s="13">
        <v>4.0</v>
      </c>
      <c r="D8603" s="9">
        <v>0.0</v>
      </c>
      <c r="E8603" s="9">
        <v>1.0</v>
      </c>
      <c r="F8603" s="9">
        <v>0.0</v>
      </c>
      <c r="G8603" s="9">
        <v>0.0</v>
      </c>
      <c r="H8603" s="4" t="s">
        <v>724</v>
      </c>
      <c r="I8603" s="4" t="s">
        <v>867</v>
      </c>
      <c r="J8603" s="4" t="s">
        <v>820</v>
      </c>
      <c r="L8603" s="8">
        <f t="shared" si="3"/>
        <v>45652.97344</v>
      </c>
      <c r="M8603" s="9">
        <f>IF('tab4'!$B8603=0,0,IF('tab4'!$B8603=1,1,IF('tab4'!$B8603=4,2,IF('tab4'!$B8603=5,3,IF('tab4'!$B8603=6,4,IF(AND('tab4'!$B8603=80,$X$2=2),0,-1))))))</f>
        <v>0</v>
      </c>
      <c r="N8603" s="9">
        <f>IF('tab4'!$C8603=0,0,IF('tab4'!$C8603=1,1,IF('tab4'!$C8603=4,2,IF('tab4'!$C8603=5,3,IF('tab4'!$C8603=6,4,IF(AND('tab4'!$C8603=80,$X$2=2),0,-1))))))</f>
        <v>2</v>
      </c>
      <c r="O8603" s="9">
        <f t="shared" ref="O8603:R8603" si="17205">D8603</f>
        <v>0</v>
      </c>
      <c r="P8603" s="9">
        <f t="shared" si="17205"/>
        <v>1</v>
      </c>
      <c r="Q8603" s="9">
        <f t="shared" si="17205"/>
        <v>0</v>
      </c>
      <c r="R8603" s="9">
        <f t="shared" si="17205"/>
        <v>0</v>
      </c>
      <c r="S8603" s="10">
        <f t="shared" ref="S8603:T8603" si="17206">IF(HEX2DEC(H8603) &gt;= 32768, (HEX2DEC(H8603) - 65535 - 1)/10, IF(HEX2DEC(H8603) = 32767, IF($X$2=2, S8604, 32767), HEX2DEC(H8603)/10 ))</f>
        <v>-2.7</v>
      </c>
      <c r="T8603" s="10">
        <f t="shared" si="17206"/>
        <v>-4</v>
      </c>
      <c r="U8603" s="10">
        <f t="shared" si="6"/>
        <v>-4.4</v>
      </c>
    </row>
    <row r="8604" ht="14.25" customHeight="1">
      <c r="A8604" s="6" t="s">
        <v>8364</v>
      </c>
      <c r="B8604" s="13">
        <v>0.0</v>
      </c>
      <c r="C8604" s="13">
        <v>4.0</v>
      </c>
      <c r="D8604" s="9">
        <v>0.0</v>
      </c>
      <c r="E8604" s="9">
        <v>1.0</v>
      </c>
      <c r="F8604" s="9">
        <v>0.0</v>
      </c>
      <c r="G8604" s="9">
        <v>0.0</v>
      </c>
      <c r="H8604" s="4" t="s">
        <v>729</v>
      </c>
      <c r="I8604" s="4" t="s">
        <v>773</v>
      </c>
      <c r="J8604" s="4" t="s">
        <v>994</v>
      </c>
      <c r="L8604" s="8">
        <f t="shared" si="3"/>
        <v>45653.05677</v>
      </c>
      <c r="M8604" s="9">
        <f>IF('tab4'!$B8604=0,0,IF('tab4'!$B8604=1,1,IF('tab4'!$B8604=4,2,IF('tab4'!$B8604=5,3,IF('tab4'!$B8604=6,4,IF(AND('tab4'!$B8604=80,$X$2=2),0,-1))))))</f>
        <v>0</v>
      </c>
      <c r="N8604" s="9">
        <f>IF('tab4'!$C8604=0,0,IF('tab4'!$C8604=1,1,IF('tab4'!$C8604=4,2,IF('tab4'!$C8604=5,3,IF('tab4'!$C8604=6,4,IF(AND('tab4'!$C8604=80,$X$2=2),0,-1))))))</f>
        <v>2</v>
      </c>
      <c r="O8604" s="9">
        <f t="shared" ref="O8604:R8604" si="17207">D8604</f>
        <v>0</v>
      </c>
      <c r="P8604" s="9">
        <f t="shared" si="17207"/>
        <v>1</v>
      </c>
      <c r="Q8604" s="9">
        <f t="shared" si="17207"/>
        <v>0</v>
      </c>
      <c r="R8604" s="9">
        <f t="shared" si="17207"/>
        <v>0</v>
      </c>
      <c r="S8604" s="10">
        <f t="shared" ref="S8604:T8604" si="17208">IF(HEX2DEC(H8604) &gt;= 32768, (HEX2DEC(H8604) - 65535 - 1)/10, IF(HEX2DEC(H8604) = 32767, IF($X$2=2, S8605, 32767), HEX2DEC(H8604)/10 ))</f>
        <v>-3.4</v>
      </c>
      <c r="T8604" s="10">
        <f t="shared" si="17208"/>
        <v>-4.9</v>
      </c>
      <c r="U8604" s="10">
        <f t="shared" si="6"/>
        <v>-4.1</v>
      </c>
    </row>
    <row r="8605" ht="14.25" customHeight="1">
      <c r="A8605" s="6" t="s">
        <v>8365</v>
      </c>
      <c r="B8605" s="13">
        <v>0.0</v>
      </c>
      <c r="C8605" s="13">
        <v>4.0</v>
      </c>
      <c r="D8605" s="9">
        <v>0.0</v>
      </c>
      <c r="E8605" s="9">
        <v>1.0</v>
      </c>
      <c r="F8605" s="9">
        <v>0.0</v>
      </c>
      <c r="G8605" s="9">
        <v>0.0</v>
      </c>
      <c r="H8605" s="4" t="s">
        <v>867</v>
      </c>
      <c r="I8605" s="4" t="s">
        <v>8366</v>
      </c>
      <c r="J8605" s="4" t="s">
        <v>1070</v>
      </c>
      <c r="L8605" s="8">
        <f t="shared" si="3"/>
        <v>45653.1401</v>
      </c>
      <c r="M8605" s="9">
        <f>IF('tab4'!$B8605=0,0,IF('tab4'!$B8605=1,1,IF('tab4'!$B8605=4,2,IF('tab4'!$B8605=5,3,IF('tab4'!$B8605=6,4,IF(AND('tab4'!$B8605=80,$X$2=2),0,-1))))))</f>
        <v>0</v>
      </c>
      <c r="N8605" s="9">
        <f>IF('tab4'!$C8605=0,0,IF('tab4'!$C8605=1,1,IF('tab4'!$C8605=4,2,IF('tab4'!$C8605=5,3,IF('tab4'!$C8605=6,4,IF(AND('tab4'!$C8605=80,$X$2=2),0,-1))))))</f>
        <v>2</v>
      </c>
      <c r="O8605" s="9">
        <f t="shared" ref="O8605:R8605" si="17209">D8605</f>
        <v>0</v>
      </c>
      <c r="P8605" s="9">
        <f t="shared" si="17209"/>
        <v>1</v>
      </c>
      <c r="Q8605" s="9">
        <f t="shared" si="17209"/>
        <v>0</v>
      </c>
      <c r="R8605" s="9">
        <f t="shared" si="17209"/>
        <v>0</v>
      </c>
      <c r="S8605" s="10">
        <f t="shared" ref="S8605:T8605" si="17210">IF(HEX2DEC(H8605) &gt;= 32768, (HEX2DEC(H8605) - 65535 - 1)/10, IF(HEX2DEC(H8605) = 32767, IF($X$2=2, S8606, 32767), HEX2DEC(H8605)/10 ))</f>
        <v>-4</v>
      </c>
      <c r="T8605" s="10">
        <f t="shared" si="17210"/>
        <v>-5.5</v>
      </c>
      <c r="U8605" s="10">
        <f t="shared" si="6"/>
        <v>-4.6</v>
      </c>
    </row>
    <row r="8606" ht="14.25" customHeight="1">
      <c r="A8606" s="6" t="s">
        <v>8367</v>
      </c>
      <c r="B8606" s="13">
        <v>0.0</v>
      </c>
      <c r="C8606" s="13">
        <v>4.0</v>
      </c>
      <c r="D8606" s="9">
        <v>0.0</v>
      </c>
      <c r="E8606" s="9">
        <v>1.0</v>
      </c>
      <c r="F8606" s="9">
        <v>0.0</v>
      </c>
      <c r="G8606" s="9">
        <v>0.0</v>
      </c>
      <c r="H8606" s="4" t="s">
        <v>820</v>
      </c>
      <c r="I8606" s="4" t="s">
        <v>738</v>
      </c>
      <c r="J8606" s="4" t="s">
        <v>1070</v>
      </c>
      <c r="L8606" s="8">
        <f t="shared" si="3"/>
        <v>45653.22345</v>
      </c>
      <c r="M8606" s="9">
        <f>IF('tab4'!$B8606=0,0,IF('tab4'!$B8606=1,1,IF('tab4'!$B8606=4,2,IF('tab4'!$B8606=5,3,IF('tab4'!$B8606=6,4,IF(AND('tab4'!$B8606=80,$X$2=2),0,-1))))))</f>
        <v>0</v>
      </c>
      <c r="N8606" s="9">
        <f>IF('tab4'!$C8606=0,0,IF('tab4'!$C8606=1,1,IF('tab4'!$C8606=4,2,IF('tab4'!$C8606=5,3,IF('tab4'!$C8606=6,4,IF(AND('tab4'!$C8606=80,$X$2=2),0,-1))))))</f>
        <v>2</v>
      </c>
      <c r="O8606" s="9">
        <f t="shared" ref="O8606:R8606" si="17211">D8606</f>
        <v>0</v>
      </c>
      <c r="P8606" s="9">
        <f t="shared" si="17211"/>
        <v>1</v>
      </c>
      <c r="Q8606" s="9">
        <f t="shared" si="17211"/>
        <v>0</v>
      </c>
      <c r="R8606" s="9">
        <f t="shared" si="17211"/>
        <v>0</v>
      </c>
      <c r="S8606" s="10">
        <f t="shared" ref="S8606:T8606" si="17212">IF(HEX2DEC(H8606) &gt;= 32768, (HEX2DEC(H8606) - 65535 - 1)/10, IF(HEX2DEC(H8606) = 32767, IF($X$2=2, S8607, 32767), HEX2DEC(H8606)/10 ))</f>
        <v>-4.4</v>
      </c>
      <c r="T8606" s="10">
        <f t="shared" si="17212"/>
        <v>-5.7</v>
      </c>
      <c r="U8606" s="10">
        <f t="shared" si="6"/>
        <v>-4.6</v>
      </c>
    </row>
    <row r="8607" ht="14.25" customHeight="1">
      <c r="A8607" s="6" t="s">
        <v>8368</v>
      </c>
      <c r="B8607" s="13">
        <v>0.0</v>
      </c>
      <c r="C8607" s="13">
        <v>4.0</v>
      </c>
      <c r="D8607" s="9">
        <v>0.0</v>
      </c>
      <c r="E8607" s="9">
        <v>1.0</v>
      </c>
      <c r="F8607" s="9">
        <v>0.0</v>
      </c>
      <c r="G8607" s="9">
        <v>0.0</v>
      </c>
      <c r="H8607" s="4" t="s">
        <v>889</v>
      </c>
      <c r="I8607" s="4" t="s">
        <v>818</v>
      </c>
      <c r="J8607" s="4" t="s">
        <v>8369</v>
      </c>
      <c r="L8607" s="8">
        <f t="shared" si="3"/>
        <v>45653.30678</v>
      </c>
      <c r="M8607" s="9">
        <f>IF('tab4'!$B8607=0,0,IF('tab4'!$B8607=1,1,IF('tab4'!$B8607=4,2,IF('tab4'!$B8607=5,3,IF('tab4'!$B8607=6,4,IF(AND('tab4'!$B8607=80,$X$2=2),0,-1))))))</f>
        <v>0</v>
      </c>
      <c r="N8607" s="9">
        <f>IF('tab4'!$C8607=0,0,IF('tab4'!$C8607=1,1,IF('tab4'!$C8607=4,2,IF('tab4'!$C8607=5,3,IF('tab4'!$C8607=6,4,IF(AND('tab4'!$C8607=80,$X$2=2),0,-1))))))</f>
        <v>2</v>
      </c>
      <c r="O8607" s="9">
        <f t="shared" ref="O8607:R8607" si="17213">D8607</f>
        <v>0</v>
      </c>
      <c r="P8607" s="9">
        <f t="shared" si="17213"/>
        <v>1</v>
      </c>
      <c r="Q8607" s="9">
        <f t="shared" si="17213"/>
        <v>0</v>
      </c>
      <c r="R8607" s="9">
        <f t="shared" si="17213"/>
        <v>0</v>
      </c>
      <c r="S8607" s="10">
        <f t="shared" ref="S8607:T8607" si="17214">IF(HEX2DEC(H8607) &gt;= 32768, (HEX2DEC(H8607) - 65535 - 1)/10, IF(HEX2DEC(H8607) = 32767, IF($X$2=2, S8608, 32767), HEX2DEC(H8607)/10 ))</f>
        <v>-4.7</v>
      </c>
      <c r="T8607" s="10">
        <f t="shared" si="17214"/>
        <v>-5.9</v>
      </c>
      <c r="U8607" s="10">
        <f t="shared" si="6"/>
        <v>-5.6</v>
      </c>
    </row>
    <row r="8608" ht="14.25" customHeight="1">
      <c r="A8608" s="6" t="s">
        <v>8370</v>
      </c>
      <c r="B8608" s="13">
        <v>0.0</v>
      </c>
      <c r="C8608" s="13">
        <v>4.0</v>
      </c>
      <c r="D8608" s="9">
        <v>0.0</v>
      </c>
      <c r="E8608" s="9">
        <v>1.0</v>
      </c>
      <c r="F8608" s="9">
        <v>0.0</v>
      </c>
      <c r="G8608" s="9">
        <v>0.0</v>
      </c>
      <c r="H8608" s="4" t="s">
        <v>979</v>
      </c>
      <c r="I8608" s="4" t="s">
        <v>824</v>
      </c>
      <c r="J8608" s="4" t="s">
        <v>439</v>
      </c>
      <c r="L8608" s="8">
        <f t="shared" si="3"/>
        <v>45653.39013</v>
      </c>
      <c r="M8608" s="9">
        <f>IF('tab4'!$B8608=0,0,IF('tab4'!$B8608=1,1,IF('tab4'!$B8608=4,2,IF('tab4'!$B8608=5,3,IF('tab4'!$B8608=6,4,IF(AND('tab4'!$B8608=80,$X$2=2),0,-1))))))</f>
        <v>0</v>
      </c>
      <c r="N8608" s="9">
        <f>IF('tab4'!$C8608=0,0,IF('tab4'!$C8608=1,1,IF('tab4'!$C8608=4,2,IF('tab4'!$C8608=5,3,IF('tab4'!$C8608=6,4,IF(AND('tab4'!$C8608=80,$X$2=2),0,-1))))))</f>
        <v>2</v>
      </c>
      <c r="O8608" s="9">
        <f t="shared" ref="O8608:R8608" si="17215">D8608</f>
        <v>0</v>
      </c>
      <c r="P8608" s="9">
        <f t="shared" si="17215"/>
        <v>1</v>
      </c>
      <c r="Q8608" s="9">
        <f t="shared" si="17215"/>
        <v>0</v>
      </c>
      <c r="R8608" s="9">
        <f t="shared" si="17215"/>
        <v>0</v>
      </c>
      <c r="S8608" s="10">
        <f t="shared" ref="S8608:T8608" si="17216">IF(HEX2DEC(H8608) &gt;= 32768, (HEX2DEC(H8608) - 65535 - 1)/10, IF(HEX2DEC(H8608) = 32767, IF($X$2=2, S8609, 32767), HEX2DEC(H8608)/10 ))</f>
        <v>-3.5</v>
      </c>
      <c r="T8608" s="10">
        <f t="shared" si="17216"/>
        <v>-3.2</v>
      </c>
      <c r="U8608" s="10">
        <f t="shared" si="6"/>
        <v>2.6</v>
      </c>
    </row>
    <row r="8609" ht="14.25" customHeight="1">
      <c r="A8609" s="6" t="s">
        <v>8371</v>
      </c>
      <c r="B8609" s="13">
        <v>0.0</v>
      </c>
      <c r="C8609" s="13">
        <v>0.0</v>
      </c>
      <c r="D8609" s="9">
        <v>0.0</v>
      </c>
      <c r="E8609" s="9">
        <v>0.0</v>
      </c>
      <c r="F8609" s="9">
        <v>0.0</v>
      </c>
      <c r="G8609" s="9">
        <v>0.0</v>
      </c>
      <c r="H8609" s="4" t="s">
        <v>136</v>
      </c>
      <c r="I8609" s="4" t="s">
        <v>75</v>
      </c>
      <c r="J8609" s="4" t="s">
        <v>371</v>
      </c>
      <c r="L8609" s="8">
        <f t="shared" si="3"/>
        <v>45653.44766</v>
      </c>
      <c r="M8609" s="9">
        <f>IF('tab4'!$B8609=0,0,IF('tab4'!$B8609=1,1,IF('tab4'!$B8609=4,2,IF('tab4'!$B8609=5,3,IF('tab4'!$B8609=6,4,IF(AND('tab4'!$B8609=80,$X$2=2),0,-1))))))</f>
        <v>0</v>
      </c>
      <c r="N8609" s="9">
        <f>IF('tab4'!$C8609=0,0,IF('tab4'!$C8609=1,1,IF('tab4'!$C8609=4,2,IF('tab4'!$C8609=5,3,IF('tab4'!$C8609=6,4,IF(AND('tab4'!$C8609=80,$X$2=2),0,-1))))))</f>
        <v>0</v>
      </c>
      <c r="O8609" s="9">
        <f t="shared" ref="O8609:R8609" si="17217">D8609</f>
        <v>0</v>
      </c>
      <c r="P8609" s="9">
        <f t="shared" si="17217"/>
        <v>0</v>
      </c>
      <c r="Q8609" s="9">
        <f t="shared" si="17217"/>
        <v>0</v>
      </c>
      <c r="R8609" s="9">
        <f t="shared" si="17217"/>
        <v>0</v>
      </c>
      <c r="S8609" s="10">
        <f t="shared" ref="S8609:T8609" si="17218">IF(HEX2DEC(H8609) &gt;= 32768, (HEX2DEC(H8609) - 65535 - 1)/10, IF(HEX2DEC(H8609) = 32767, IF($X$2=2, S8610, 32767), HEX2DEC(H8609)/10 ))</f>
        <v>-0.1</v>
      </c>
      <c r="T8609" s="10">
        <f t="shared" si="17218"/>
        <v>4.1</v>
      </c>
      <c r="U8609" s="10">
        <f t="shared" si="6"/>
        <v>9.5</v>
      </c>
    </row>
    <row r="8610" ht="14.25" customHeight="1">
      <c r="A8610" s="6" t="s">
        <v>8372</v>
      </c>
      <c r="B8610" s="13">
        <v>0.0</v>
      </c>
      <c r="C8610" s="13">
        <v>0.0</v>
      </c>
      <c r="D8610" s="9">
        <v>0.0</v>
      </c>
      <c r="E8610" s="9">
        <v>0.0</v>
      </c>
      <c r="F8610" s="9">
        <v>0.0</v>
      </c>
      <c r="G8610" s="9">
        <v>0.0</v>
      </c>
      <c r="H8610" s="4" t="s">
        <v>155</v>
      </c>
      <c r="I8610" s="4" t="s">
        <v>466</v>
      </c>
      <c r="J8610" s="4" t="s">
        <v>405</v>
      </c>
      <c r="L8610" s="8">
        <f t="shared" si="3"/>
        <v>45653.531</v>
      </c>
      <c r="M8610" s="9">
        <f>IF('tab4'!$B8610=0,0,IF('tab4'!$B8610=1,1,IF('tab4'!$B8610=4,2,IF('tab4'!$B8610=5,3,IF('tab4'!$B8610=6,4,IF(AND('tab4'!$B8610=80,$X$2=2),0,-1))))))</f>
        <v>0</v>
      </c>
      <c r="N8610" s="9">
        <f>IF('tab4'!$C8610=0,0,IF('tab4'!$C8610=1,1,IF('tab4'!$C8610=4,2,IF('tab4'!$C8610=5,3,IF('tab4'!$C8610=6,4,IF(AND('tab4'!$C8610=80,$X$2=2),0,-1))))))</f>
        <v>0</v>
      </c>
      <c r="O8610" s="9">
        <f t="shared" ref="O8610:R8610" si="17219">D8610</f>
        <v>0</v>
      </c>
      <c r="P8610" s="9">
        <f t="shared" si="17219"/>
        <v>0</v>
      </c>
      <c r="Q8610" s="9">
        <f t="shared" si="17219"/>
        <v>0</v>
      </c>
      <c r="R8610" s="9">
        <f t="shared" si="17219"/>
        <v>0</v>
      </c>
      <c r="S8610" s="10">
        <f t="shared" ref="S8610:T8610" si="17220">IF(HEX2DEC(H8610) &gt;= 32768, (HEX2DEC(H8610) - 65535 - 1)/10, IF(HEX2DEC(H8610) = 32767, IF($X$2=2, S8611, 32767), HEX2DEC(H8610)/10 ))</f>
        <v>5.1</v>
      </c>
      <c r="T8610" s="10">
        <f t="shared" si="17220"/>
        <v>14</v>
      </c>
      <c r="U8610" s="10">
        <f t="shared" si="6"/>
        <v>11.9</v>
      </c>
    </row>
    <row r="8611" ht="14.25" customHeight="1">
      <c r="A8611" s="6" t="s">
        <v>8373</v>
      </c>
      <c r="B8611" s="13">
        <v>0.0</v>
      </c>
      <c r="C8611" s="13">
        <v>0.0</v>
      </c>
      <c r="D8611" s="9">
        <v>0.0</v>
      </c>
      <c r="E8611" s="9">
        <v>0.0</v>
      </c>
      <c r="F8611" s="9">
        <v>0.0</v>
      </c>
      <c r="G8611" s="9">
        <v>0.0</v>
      </c>
      <c r="H8611" s="4" t="s">
        <v>56</v>
      </c>
      <c r="I8611" s="4" t="s">
        <v>2085</v>
      </c>
      <c r="J8611" s="4" t="s">
        <v>344</v>
      </c>
      <c r="L8611" s="8">
        <f t="shared" si="3"/>
        <v>45653.61433</v>
      </c>
      <c r="M8611" s="9">
        <f>IF('tab4'!$B8611=0,0,IF('tab4'!$B8611=1,1,IF('tab4'!$B8611=4,2,IF('tab4'!$B8611=5,3,IF('tab4'!$B8611=6,4,IF(AND('tab4'!$B8611=80,$X$2=2),0,-1))))))</f>
        <v>0</v>
      </c>
      <c r="N8611" s="9">
        <f>IF('tab4'!$C8611=0,0,IF('tab4'!$C8611=1,1,IF('tab4'!$C8611=4,2,IF('tab4'!$C8611=5,3,IF('tab4'!$C8611=6,4,IF(AND('tab4'!$C8611=80,$X$2=2),0,-1))))))</f>
        <v>0</v>
      </c>
      <c r="O8611" s="9">
        <f t="shared" ref="O8611:R8611" si="17221">D8611</f>
        <v>0</v>
      </c>
      <c r="P8611" s="9">
        <f t="shared" si="17221"/>
        <v>0</v>
      </c>
      <c r="Q8611" s="9">
        <f t="shared" si="17221"/>
        <v>0</v>
      </c>
      <c r="R8611" s="9">
        <f t="shared" si="17221"/>
        <v>0</v>
      </c>
      <c r="S8611" s="10">
        <f t="shared" ref="S8611:T8611" si="17222">IF(HEX2DEC(H8611) &gt;= 32768, (HEX2DEC(H8611) - 65535 - 1)/10, IF(HEX2DEC(H8611) = 32767, IF($X$2=2, S8612, 32767), HEX2DEC(H8611)/10 ))</f>
        <v>7.1</v>
      </c>
      <c r="T8611" s="10">
        <f t="shared" si="17222"/>
        <v>13.3</v>
      </c>
      <c r="U8611" s="10">
        <f t="shared" si="6"/>
        <v>10.8</v>
      </c>
    </row>
    <row r="8612" ht="14.25" customHeight="1">
      <c r="A8612" s="6" t="s">
        <v>8374</v>
      </c>
      <c r="B8612" s="13">
        <v>0.0</v>
      </c>
      <c r="C8612" s="13">
        <v>0.0</v>
      </c>
      <c r="D8612" s="9">
        <v>0.0</v>
      </c>
      <c r="E8612" s="9">
        <v>0.0</v>
      </c>
      <c r="F8612" s="9">
        <v>0.0</v>
      </c>
      <c r="G8612" s="9">
        <v>0.0</v>
      </c>
      <c r="H8612" s="4" t="s">
        <v>103</v>
      </c>
      <c r="I8612" s="4" t="s">
        <v>82</v>
      </c>
      <c r="J8612" s="4" t="s">
        <v>435</v>
      </c>
      <c r="L8612" s="8">
        <f t="shared" si="3"/>
        <v>45653.69767</v>
      </c>
      <c r="M8612" s="9">
        <f>IF('tab4'!$B8612=0,0,IF('tab4'!$B8612=1,1,IF('tab4'!$B8612=4,2,IF('tab4'!$B8612=5,3,IF('tab4'!$B8612=6,4,IF(AND('tab4'!$B8612=80,$X$2=2),0,-1))))))</f>
        <v>0</v>
      </c>
      <c r="N8612" s="9">
        <f>IF('tab4'!$C8612=0,0,IF('tab4'!$C8612=1,1,IF('tab4'!$C8612=4,2,IF('tab4'!$C8612=5,3,IF('tab4'!$C8612=6,4,IF(AND('tab4'!$C8612=80,$X$2=2),0,-1))))))</f>
        <v>0</v>
      </c>
      <c r="O8612" s="9">
        <f t="shared" ref="O8612:R8612" si="17223">D8612</f>
        <v>0</v>
      </c>
      <c r="P8612" s="9">
        <f t="shared" si="17223"/>
        <v>0</v>
      </c>
      <c r="Q8612" s="9">
        <f t="shared" si="17223"/>
        <v>0</v>
      </c>
      <c r="R8612" s="9">
        <f t="shared" si="17223"/>
        <v>0</v>
      </c>
      <c r="S8612" s="10">
        <f t="shared" ref="S8612:T8612" si="17224">IF(HEX2DEC(H8612) &gt;= 32768, (HEX2DEC(H8612) - 65535 - 1)/10, IF(HEX2DEC(H8612) = 32767, IF($X$2=2, S8613, 32767), HEX2DEC(H8612)/10 ))</f>
        <v>3.4</v>
      </c>
      <c r="T8612" s="10">
        <f t="shared" si="17224"/>
        <v>3.8</v>
      </c>
      <c r="U8612" s="10">
        <f t="shared" si="6"/>
        <v>-0.4</v>
      </c>
    </row>
    <row r="8613" ht="14.25" customHeight="1">
      <c r="A8613" s="6" t="s">
        <v>8375</v>
      </c>
      <c r="B8613" s="13">
        <v>0.0</v>
      </c>
      <c r="C8613" s="13">
        <v>4.0</v>
      </c>
      <c r="D8613" s="9">
        <v>0.0</v>
      </c>
      <c r="E8613" s="9">
        <v>1.0</v>
      </c>
      <c r="F8613" s="9">
        <v>0.0</v>
      </c>
      <c r="G8613" s="9">
        <v>0.0</v>
      </c>
      <c r="H8613" s="4" t="s">
        <v>93</v>
      </c>
      <c r="I8613" s="4" t="s">
        <v>86</v>
      </c>
      <c r="J8613" s="4" t="s">
        <v>443</v>
      </c>
      <c r="L8613" s="8">
        <f t="shared" si="3"/>
        <v>45653.72609</v>
      </c>
      <c r="M8613" s="9">
        <f>IF('tab4'!$B8613=0,0,IF('tab4'!$B8613=1,1,IF('tab4'!$B8613=4,2,IF('tab4'!$B8613=5,3,IF('tab4'!$B8613=6,4,IF(AND('tab4'!$B8613=80,$X$2=2),0,-1))))))</f>
        <v>0</v>
      </c>
      <c r="N8613" s="9">
        <f>IF('tab4'!$C8613=0,0,IF('tab4'!$C8613=1,1,IF('tab4'!$C8613=4,2,IF('tab4'!$C8613=5,3,IF('tab4'!$C8613=6,4,IF(AND('tab4'!$C8613=80,$X$2=2),0,-1))))))</f>
        <v>2</v>
      </c>
      <c r="O8613" s="9">
        <f t="shared" ref="O8613:R8613" si="17225">D8613</f>
        <v>0</v>
      </c>
      <c r="P8613" s="9">
        <f t="shared" si="17225"/>
        <v>1</v>
      </c>
      <c r="Q8613" s="9">
        <f t="shared" si="17225"/>
        <v>0</v>
      </c>
      <c r="R8613" s="9">
        <f t="shared" si="17225"/>
        <v>0</v>
      </c>
      <c r="S8613" s="10">
        <f t="shared" ref="S8613:T8613" si="17226">IF(HEX2DEC(H8613) &gt;= 32768, (HEX2DEC(H8613) - 65535 - 1)/10, IF(HEX2DEC(H8613) = 32767, IF($X$2=2, S8614, 32767), HEX2DEC(H8613)/10 ))</f>
        <v>2.3</v>
      </c>
      <c r="T8613" s="10">
        <f t="shared" si="17226"/>
        <v>1.9</v>
      </c>
      <c r="U8613" s="10">
        <f t="shared" si="6"/>
        <v>-0.9</v>
      </c>
    </row>
    <row r="8614" ht="14.25" customHeight="1">
      <c r="A8614" s="6" t="s">
        <v>8376</v>
      </c>
      <c r="B8614" s="13">
        <v>0.0</v>
      </c>
      <c r="C8614" s="13">
        <v>4.0</v>
      </c>
      <c r="D8614" s="9">
        <v>0.0</v>
      </c>
      <c r="E8614" s="9">
        <v>1.0</v>
      </c>
      <c r="F8614" s="9">
        <v>0.0</v>
      </c>
      <c r="G8614" s="9">
        <v>0.0</v>
      </c>
      <c r="H8614" s="4" t="s">
        <v>184</v>
      </c>
      <c r="I8614" s="4" t="s">
        <v>443</v>
      </c>
      <c r="J8614" s="4" t="s">
        <v>713</v>
      </c>
      <c r="L8614" s="8">
        <f t="shared" si="3"/>
        <v>45653.80942</v>
      </c>
      <c r="M8614" s="9">
        <f>IF('tab4'!$B8614=0,0,IF('tab4'!$B8614=1,1,IF('tab4'!$B8614=4,2,IF('tab4'!$B8614=5,3,IF('tab4'!$B8614=6,4,IF(AND('tab4'!$B8614=80,$X$2=2),0,-1))))))</f>
        <v>0</v>
      </c>
      <c r="N8614" s="9">
        <f>IF('tab4'!$C8614=0,0,IF('tab4'!$C8614=1,1,IF('tab4'!$C8614=4,2,IF('tab4'!$C8614=5,3,IF('tab4'!$C8614=6,4,IF(AND('tab4'!$C8614=80,$X$2=2),0,-1))))))</f>
        <v>2</v>
      </c>
      <c r="O8614" s="9">
        <f t="shared" ref="O8614:R8614" si="17227">D8614</f>
        <v>0</v>
      </c>
      <c r="P8614" s="9">
        <f t="shared" si="17227"/>
        <v>1</v>
      </c>
      <c r="Q8614" s="9">
        <f t="shared" si="17227"/>
        <v>0</v>
      </c>
      <c r="R8614" s="9">
        <f t="shared" si="17227"/>
        <v>0</v>
      </c>
      <c r="S8614" s="10">
        <f t="shared" ref="S8614:T8614" si="17228">IF(HEX2DEC(H8614) &gt;= 32768, (HEX2DEC(H8614) - 65535 - 1)/10, IF(HEX2DEC(H8614) = 32767, IF($X$2=2, S8615, 32767), HEX2DEC(H8614)/10 ))</f>
        <v>0.1</v>
      </c>
      <c r="T8614" s="10">
        <f t="shared" si="17228"/>
        <v>-0.9</v>
      </c>
      <c r="U8614" s="10">
        <f t="shared" si="6"/>
        <v>-2.2</v>
      </c>
    </row>
    <row r="8615" ht="14.25" customHeight="1">
      <c r="A8615" s="6" t="s">
        <v>8377</v>
      </c>
      <c r="B8615" s="13">
        <v>0.0</v>
      </c>
      <c r="C8615" s="13">
        <v>4.0</v>
      </c>
      <c r="D8615" s="9">
        <v>0.0</v>
      </c>
      <c r="E8615" s="9">
        <v>1.0</v>
      </c>
      <c r="F8615" s="9">
        <v>0.0</v>
      </c>
      <c r="G8615" s="9">
        <v>0.0</v>
      </c>
      <c r="H8615" s="4" t="s">
        <v>903</v>
      </c>
      <c r="I8615" s="4" t="s">
        <v>714</v>
      </c>
      <c r="J8615" s="4" t="s">
        <v>730</v>
      </c>
      <c r="L8615" s="8">
        <f t="shared" si="3"/>
        <v>45653.89277</v>
      </c>
      <c r="M8615" s="9">
        <f>IF('tab4'!$B8615=0,0,IF('tab4'!$B8615=1,1,IF('tab4'!$B8615=4,2,IF('tab4'!$B8615=5,3,IF('tab4'!$B8615=6,4,IF(AND('tab4'!$B8615=80,$X$2=2),0,-1))))))</f>
        <v>0</v>
      </c>
      <c r="N8615" s="9">
        <f>IF('tab4'!$C8615=0,0,IF('tab4'!$C8615=1,1,IF('tab4'!$C8615=4,2,IF('tab4'!$C8615=5,3,IF('tab4'!$C8615=6,4,IF(AND('tab4'!$C8615=80,$X$2=2),0,-1))))))</f>
        <v>2</v>
      </c>
      <c r="O8615" s="9">
        <f t="shared" ref="O8615:R8615" si="17229">D8615</f>
        <v>0</v>
      </c>
      <c r="P8615" s="9">
        <f t="shared" si="17229"/>
        <v>1</v>
      </c>
      <c r="Q8615" s="9">
        <f t="shared" si="17229"/>
        <v>0</v>
      </c>
      <c r="R8615" s="9">
        <f t="shared" si="17229"/>
        <v>0</v>
      </c>
      <c r="S8615" s="10">
        <f t="shared" ref="S8615:T8615" si="17230">IF(HEX2DEC(H8615) &gt;= 32768, (HEX2DEC(H8615) - 65535 - 1)/10, IF(HEX2DEC(H8615) = 32767, IF($X$2=2, S8616, 32767), HEX2DEC(H8615)/10 ))</f>
        <v>-1.4</v>
      </c>
      <c r="T8615" s="10">
        <f t="shared" si="17230"/>
        <v>-2.5</v>
      </c>
      <c r="U8615" s="10">
        <f t="shared" si="6"/>
        <v>-3.3</v>
      </c>
    </row>
    <row r="8616" ht="14.25" customHeight="1">
      <c r="A8616" s="6" t="s">
        <v>8378</v>
      </c>
      <c r="B8616" s="13">
        <v>0.0</v>
      </c>
      <c r="C8616" s="13">
        <v>4.0</v>
      </c>
      <c r="D8616" s="9">
        <v>0.0</v>
      </c>
      <c r="E8616" s="9">
        <v>1.0</v>
      </c>
      <c r="F8616" s="9">
        <v>0.0</v>
      </c>
      <c r="G8616" s="9">
        <v>0.0</v>
      </c>
      <c r="H8616" s="4" t="s">
        <v>713</v>
      </c>
      <c r="I8616" s="4" t="s">
        <v>729</v>
      </c>
      <c r="J8616" s="4" t="s">
        <v>775</v>
      </c>
      <c r="L8616" s="8">
        <f t="shared" si="3"/>
        <v>45653.9761</v>
      </c>
      <c r="M8616" s="9">
        <f>IF('tab4'!$B8616=0,0,IF('tab4'!$B8616=1,1,IF('tab4'!$B8616=4,2,IF('tab4'!$B8616=5,3,IF('tab4'!$B8616=6,4,IF(AND('tab4'!$B8616=80,$X$2=2),0,-1))))))</f>
        <v>0</v>
      </c>
      <c r="N8616" s="9">
        <f>IF('tab4'!$C8616=0,0,IF('tab4'!$C8616=1,1,IF('tab4'!$C8616=4,2,IF('tab4'!$C8616=5,3,IF('tab4'!$C8616=6,4,IF(AND('tab4'!$C8616=80,$X$2=2),0,-1))))))</f>
        <v>2</v>
      </c>
      <c r="O8616" s="9">
        <f t="shared" ref="O8616:R8616" si="17231">D8616</f>
        <v>0</v>
      </c>
      <c r="P8616" s="9">
        <f t="shared" si="17231"/>
        <v>1</v>
      </c>
      <c r="Q8616" s="9">
        <f t="shared" si="17231"/>
        <v>0</v>
      </c>
      <c r="R8616" s="9">
        <f t="shared" si="17231"/>
        <v>0</v>
      </c>
      <c r="S8616" s="10">
        <f t="shared" ref="S8616:T8616" si="17232">IF(HEX2DEC(H8616) &gt;= 32768, (HEX2DEC(H8616) - 65535 - 1)/10, IF(HEX2DEC(H8616) = 32767, IF($X$2=2, S8617, 32767), HEX2DEC(H8616)/10 ))</f>
        <v>-2.2</v>
      </c>
      <c r="T8616" s="10">
        <f t="shared" si="17232"/>
        <v>-3.4</v>
      </c>
      <c r="U8616" s="10">
        <f t="shared" si="6"/>
        <v>-3.6</v>
      </c>
    </row>
    <row r="8617" ht="14.25" customHeight="1">
      <c r="A8617" s="6" t="s">
        <v>8379</v>
      </c>
      <c r="B8617" s="13">
        <v>0.0</v>
      </c>
      <c r="C8617" s="13">
        <v>4.0</v>
      </c>
      <c r="D8617" s="9">
        <v>0.0</v>
      </c>
      <c r="E8617" s="9">
        <v>1.0</v>
      </c>
      <c r="F8617" s="9">
        <v>0.0</v>
      </c>
      <c r="G8617" s="9">
        <v>0.0</v>
      </c>
      <c r="H8617" s="4" t="s">
        <v>710</v>
      </c>
      <c r="I8617" s="4" t="s">
        <v>725</v>
      </c>
      <c r="J8617" s="4" t="s">
        <v>714</v>
      </c>
      <c r="L8617" s="8">
        <f t="shared" si="3"/>
        <v>45654.05943</v>
      </c>
      <c r="M8617" s="9">
        <f>IF('tab4'!$B8617=0,0,IF('tab4'!$B8617=1,1,IF('tab4'!$B8617=4,2,IF('tab4'!$B8617=5,3,IF('tab4'!$B8617=6,4,IF(AND('tab4'!$B8617=80,$X$2=2),0,-1))))))</f>
        <v>0</v>
      </c>
      <c r="N8617" s="9">
        <f>IF('tab4'!$C8617=0,0,IF('tab4'!$C8617=1,1,IF('tab4'!$C8617=4,2,IF('tab4'!$C8617=5,3,IF('tab4'!$C8617=6,4,IF(AND('tab4'!$C8617=80,$X$2=2),0,-1))))))</f>
        <v>2</v>
      </c>
      <c r="O8617" s="9">
        <f t="shared" ref="O8617:R8617" si="17233">D8617</f>
        <v>0</v>
      </c>
      <c r="P8617" s="9">
        <f t="shared" si="17233"/>
        <v>1</v>
      </c>
      <c r="Q8617" s="9">
        <f t="shared" si="17233"/>
        <v>0</v>
      </c>
      <c r="R8617" s="9">
        <f t="shared" si="17233"/>
        <v>0</v>
      </c>
      <c r="S8617" s="10">
        <f t="shared" ref="S8617:T8617" si="17234">IF(HEX2DEC(H8617) &gt;= 32768, (HEX2DEC(H8617) - 65535 - 1)/10, IF(HEX2DEC(H8617) = 32767, IF($X$2=2, S8618, 32767), HEX2DEC(H8617)/10 ))</f>
        <v>-2.1</v>
      </c>
      <c r="T8617" s="10">
        <f t="shared" si="17234"/>
        <v>-3.1</v>
      </c>
      <c r="U8617" s="10">
        <f t="shared" si="6"/>
        <v>-2.5</v>
      </c>
    </row>
    <row r="8618" ht="14.25" customHeight="1">
      <c r="A8618" s="6" t="s">
        <v>8380</v>
      </c>
      <c r="B8618" s="13">
        <v>0.0</v>
      </c>
      <c r="C8618" s="13">
        <v>4.0</v>
      </c>
      <c r="D8618" s="9">
        <v>0.0</v>
      </c>
      <c r="E8618" s="9">
        <v>1.0</v>
      </c>
      <c r="F8618" s="9">
        <v>0.0</v>
      </c>
      <c r="G8618" s="9">
        <v>0.0</v>
      </c>
      <c r="H8618" s="4" t="s">
        <v>725</v>
      </c>
      <c r="I8618" s="4" t="s">
        <v>977</v>
      </c>
      <c r="J8618" s="4" t="s">
        <v>977</v>
      </c>
      <c r="L8618" s="8">
        <f t="shared" si="3"/>
        <v>45654.14278</v>
      </c>
      <c r="M8618" s="9">
        <f>IF('tab4'!$B8618=0,0,IF('tab4'!$B8618=1,1,IF('tab4'!$B8618=4,2,IF('tab4'!$B8618=5,3,IF('tab4'!$B8618=6,4,IF(AND('tab4'!$B8618=80,$X$2=2),0,-1))))))</f>
        <v>0</v>
      </c>
      <c r="N8618" s="9">
        <f>IF('tab4'!$C8618=0,0,IF('tab4'!$C8618=1,1,IF('tab4'!$C8618=4,2,IF('tab4'!$C8618=5,3,IF('tab4'!$C8618=6,4,IF(AND('tab4'!$C8618=80,$X$2=2),0,-1))))))</f>
        <v>2</v>
      </c>
      <c r="O8618" s="9">
        <f t="shared" ref="O8618:R8618" si="17235">D8618</f>
        <v>0</v>
      </c>
      <c r="P8618" s="9">
        <f t="shared" si="17235"/>
        <v>1</v>
      </c>
      <c r="Q8618" s="9">
        <f t="shared" si="17235"/>
        <v>0</v>
      </c>
      <c r="R8618" s="9">
        <f t="shared" si="17235"/>
        <v>0</v>
      </c>
      <c r="S8618" s="10">
        <f t="shared" ref="S8618:T8618" si="17236">IF(HEX2DEC(H8618) &gt;= 32768, (HEX2DEC(H8618) - 65535 - 1)/10, IF(HEX2DEC(H8618) = 32767, IF($X$2=2, S8619, 32767), HEX2DEC(H8618)/10 ))</f>
        <v>-3.1</v>
      </c>
      <c r="T8618" s="10">
        <f t="shared" si="17236"/>
        <v>-4.2</v>
      </c>
      <c r="U8618" s="10">
        <f t="shared" si="6"/>
        <v>-4.2</v>
      </c>
    </row>
    <row r="8619" ht="14.25" customHeight="1">
      <c r="A8619" s="6" t="s">
        <v>8381</v>
      </c>
      <c r="B8619" s="13">
        <v>0.0</v>
      </c>
      <c r="C8619" s="13">
        <v>4.0</v>
      </c>
      <c r="D8619" s="9">
        <v>0.0</v>
      </c>
      <c r="E8619" s="9">
        <v>1.0</v>
      </c>
      <c r="F8619" s="9">
        <v>0.0</v>
      </c>
      <c r="G8619" s="9">
        <v>0.0</v>
      </c>
      <c r="H8619" s="4" t="s">
        <v>725</v>
      </c>
      <c r="I8619" s="4" t="s">
        <v>820</v>
      </c>
      <c r="J8619" s="4" t="s">
        <v>977</v>
      </c>
      <c r="L8619" s="8">
        <f t="shared" si="3"/>
        <v>45654.22611</v>
      </c>
      <c r="M8619" s="9">
        <f>IF('tab4'!$B8619=0,0,IF('tab4'!$B8619=1,1,IF('tab4'!$B8619=4,2,IF('tab4'!$B8619=5,3,IF('tab4'!$B8619=6,4,IF(AND('tab4'!$B8619=80,$X$2=2),0,-1))))))</f>
        <v>0</v>
      </c>
      <c r="N8619" s="9">
        <f>IF('tab4'!$C8619=0,0,IF('tab4'!$C8619=1,1,IF('tab4'!$C8619=4,2,IF('tab4'!$C8619=5,3,IF('tab4'!$C8619=6,4,IF(AND('tab4'!$C8619=80,$X$2=2),0,-1))))))</f>
        <v>2</v>
      </c>
      <c r="O8619" s="9">
        <f t="shared" ref="O8619:R8619" si="17237">D8619</f>
        <v>0</v>
      </c>
      <c r="P8619" s="9">
        <f t="shared" si="17237"/>
        <v>1</v>
      </c>
      <c r="Q8619" s="9">
        <f t="shared" si="17237"/>
        <v>0</v>
      </c>
      <c r="R8619" s="9">
        <f t="shared" si="17237"/>
        <v>0</v>
      </c>
      <c r="S8619" s="10">
        <f t="shared" ref="S8619:T8619" si="17238">IF(HEX2DEC(H8619) &gt;= 32768, (HEX2DEC(H8619) - 65535 - 1)/10, IF(HEX2DEC(H8619) = 32767, IF($X$2=2, S8620, 32767), HEX2DEC(H8619)/10 ))</f>
        <v>-3.1</v>
      </c>
      <c r="T8619" s="10">
        <f t="shared" si="17238"/>
        <v>-4.4</v>
      </c>
      <c r="U8619" s="10">
        <f t="shared" si="6"/>
        <v>-4.2</v>
      </c>
    </row>
    <row r="8620" ht="14.25" customHeight="1">
      <c r="A8620" s="6" t="s">
        <v>8382</v>
      </c>
      <c r="B8620" s="13">
        <v>0.0</v>
      </c>
      <c r="C8620" s="13">
        <v>4.0</v>
      </c>
      <c r="D8620" s="9">
        <v>0.0</v>
      </c>
      <c r="E8620" s="9">
        <v>1.0</v>
      </c>
      <c r="F8620" s="9">
        <v>0.0</v>
      </c>
      <c r="G8620" s="9">
        <v>0.0</v>
      </c>
      <c r="H8620" s="4" t="s">
        <v>826</v>
      </c>
      <c r="I8620" s="4" t="s">
        <v>735</v>
      </c>
      <c r="J8620" s="4" t="s">
        <v>984</v>
      </c>
      <c r="L8620" s="8">
        <f t="shared" si="3"/>
        <v>45654.30944</v>
      </c>
      <c r="M8620" s="9">
        <f>IF('tab4'!$B8620=0,0,IF('tab4'!$B8620=1,1,IF('tab4'!$B8620=4,2,IF('tab4'!$B8620=5,3,IF('tab4'!$B8620=6,4,IF(AND('tab4'!$B8620=80,$X$2=2),0,-1))))))</f>
        <v>0</v>
      </c>
      <c r="N8620" s="9">
        <f>IF('tab4'!$C8620=0,0,IF('tab4'!$C8620=1,1,IF('tab4'!$C8620=4,2,IF('tab4'!$C8620=5,3,IF('tab4'!$C8620=6,4,IF(AND('tab4'!$C8620=80,$X$2=2),0,-1))))))</f>
        <v>2</v>
      </c>
      <c r="O8620" s="9">
        <f t="shared" ref="O8620:R8620" si="17239">D8620</f>
        <v>0</v>
      </c>
      <c r="P8620" s="9">
        <f t="shared" si="17239"/>
        <v>1</v>
      </c>
      <c r="Q8620" s="9">
        <f t="shared" si="17239"/>
        <v>0</v>
      </c>
      <c r="R8620" s="9">
        <f t="shared" si="17239"/>
        <v>0</v>
      </c>
      <c r="S8620" s="10">
        <f t="shared" ref="S8620:T8620" si="17240">IF(HEX2DEC(H8620) &gt;= 32768, (HEX2DEC(H8620) - 65535 - 1)/10, IF(HEX2DEC(H8620) = 32767, IF($X$2=2, S8621, 32767), HEX2DEC(H8620)/10 ))</f>
        <v>-3.8</v>
      </c>
      <c r="T8620" s="10">
        <f t="shared" si="17240"/>
        <v>-5.2</v>
      </c>
      <c r="U8620" s="10">
        <f t="shared" si="6"/>
        <v>-5.3</v>
      </c>
    </row>
    <row r="8621" ht="14.25" customHeight="1">
      <c r="A8621" s="6" t="s">
        <v>8383</v>
      </c>
      <c r="B8621" s="13">
        <v>0.0</v>
      </c>
      <c r="C8621" s="13">
        <v>4.0</v>
      </c>
      <c r="D8621" s="9">
        <v>0.0</v>
      </c>
      <c r="E8621" s="9">
        <v>1.0</v>
      </c>
      <c r="F8621" s="9">
        <v>0.0</v>
      </c>
      <c r="G8621" s="9">
        <v>0.0</v>
      </c>
      <c r="H8621" s="4" t="s">
        <v>1068</v>
      </c>
      <c r="I8621" s="4" t="s">
        <v>896</v>
      </c>
      <c r="J8621" s="4" t="s">
        <v>90</v>
      </c>
      <c r="L8621" s="8">
        <f t="shared" si="3"/>
        <v>45654.39279</v>
      </c>
      <c r="M8621" s="9">
        <f>IF('tab4'!$B8621=0,0,IF('tab4'!$B8621=1,1,IF('tab4'!$B8621=4,2,IF('tab4'!$B8621=5,3,IF('tab4'!$B8621=6,4,IF(AND('tab4'!$B8621=80,$X$2=2),0,-1))))))</f>
        <v>0</v>
      </c>
      <c r="N8621" s="9">
        <f>IF('tab4'!$C8621=0,0,IF('tab4'!$C8621=1,1,IF('tab4'!$C8621=4,2,IF('tab4'!$C8621=5,3,IF('tab4'!$C8621=6,4,IF(AND('tab4'!$C8621=80,$X$2=2),0,-1))))))</f>
        <v>2</v>
      </c>
      <c r="O8621" s="9">
        <f t="shared" ref="O8621:R8621" si="17241">D8621</f>
        <v>0</v>
      </c>
      <c r="P8621" s="9">
        <f t="shared" si="17241"/>
        <v>1</v>
      </c>
      <c r="Q8621" s="9">
        <f t="shared" si="17241"/>
        <v>0</v>
      </c>
      <c r="R8621" s="9">
        <f t="shared" si="17241"/>
        <v>0</v>
      </c>
      <c r="S8621" s="10">
        <f t="shared" ref="S8621:T8621" si="17242">IF(HEX2DEC(H8621) &gt;= 32768, (HEX2DEC(H8621) - 65535 - 1)/10, IF(HEX2DEC(H8621) = 32767, IF($X$2=2, S8622, 32767), HEX2DEC(H8621)/10 ))</f>
        <v>-2.9</v>
      </c>
      <c r="T8621" s="10">
        <f t="shared" si="17242"/>
        <v>-2.8</v>
      </c>
      <c r="U8621" s="10">
        <f t="shared" si="6"/>
        <v>1.5</v>
      </c>
    </row>
    <row r="8622" ht="14.25" customHeight="1">
      <c r="A8622" s="6" t="s">
        <v>8384</v>
      </c>
      <c r="B8622" s="13">
        <v>0.0</v>
      </c>
      <c r="C8622" s="13">
        <v>0.0</v>
      </c>
      <c r="D8622" s="9">
        <v>0.0</v>
      </c>
      <c r="E8622" s="9">
        <v>0.0</v>
      </c>
      <c r="F8622" s="9">
        <v>0.0</v>
      </c>
      <c r="G8622" s="9">
        <v>0.0</v>
      </c>
      <c r="H8622" s="4" t="s">
        <v>26</v>
      </c>
      <c r="I8622" s="4" t="s">
        <v>75</v>
      </c>
      <c r="J8622" s="4" t="s">
        <v>578</v>
      </c>
      <c r="L8622" s="8">
        <f t="shared" si="3"/>
        <v>45654.44229</v>
      </c>
      <c r="M8622" s="9">
        <f>IF('tab4'!$B8622=0,0,IF('tab4'!$B8622=1,1,IF('tab4'!$B8622=4,2,IF('tab4'!$B8622=5,3,IF('tab4'!$B8622=6,4,IF(AND('tab4'!$B8622=80,$X$2=2),0,-1))))))</f>
        <v>0</v>
      </c>
      <c r="N8622" s="9">
        <f>IF('tab4'!$C8622=0,0,IF('tab4'!$C8622=1,1,IF('tab4'!$C8622=4,2,IF('tab4'!$C8622=5,3,IF('tab4'!$C8622=6,4,IF(AND('tab4'!$C8622=80,$X$2=2),0,-1))))))</f>
        <v>0</v>
      </c>
      <c r="O8622" s="9">
        <f t="shared" ref="O8622:R8622" si="17243">D8622</f>
        <v>0</v>
      </c>
      <c r="P8622" s="9">
        <f t="shared" si="17243"/>
        <v>0</v>
      </c>
      <c r="Q8622" s="9">
        <f t="shared" si="17243"/>
        <v>0</v>
      </c>
      <c r="R8622" s="9">
        <f t="shared" si="17243"/>
        <v>0</v>
      </c>
      <c r="S8622" s="10">
        <f t="shared" ref="S8622:T8622" si="17244">IF(HEX2DEC(H8622) &gt;= 32768, (HEX2DEC(H8622) - 65535 - 1)/10, IF(HEX2DEC(H8622) = 32767, IF($X$2=2, S8623, 32767), HEX2DEC(H8622)/10 ))</f>
        <v>0</v>
      </c>
      <c r="T8622" s="10">
        <f t="shared" si="17244"/>
        <v>4.1</v>
      </c>
      <c r="U8622" s="10">
        <f t="shared" si="6"/>
        <v>11.2</v>
      </c>
    </row>
    <row r="8623" ht="14.25" customHeight="1">
      <c r="A8623" s="6" t="s">
        <v>8385</v>
      </c>
      <c r="B8623" s="13">
        <v>0.0</v>
      </c>
      <c r="C8623" s="13">
        <v>0.0</v>
      </c>
      <c r="D8623" s="9">
        <v>0.0</v>
      </c>
      <c r="E8623" s="9">
        <v>0.0</v>
      </c>
      <c r="F8623" s="9">
        <v>0.0</v>
      </c>
      <c r="G8623" s="9">
        <v>0.0</v>
      </c>
      <c r="H8623" s="4" t="s">
        <v>82</v>
      </c>
      <c r="I8623" s="4" t="s">
        <v>376</v>
      </c>
      <c r="J8623" s="4" t="s">
        <v>349</v>
      </c>
      <c r="L8623" s="8">
        <f t="shared" si="3"/>
        <v>45654.52563</v>
      </c>
      <c r="M8623" s="9">
        <f>IF('tab4'!$B8623=0,0,IF('tab4'!$B8623=1,1,IF('tab4'!$B8623=4,2,IF('tab4'!$B8623=5,3,IF('tab4'!$B8623=6,4,IF(AND('tab4'!$B8623=80,$X$2=2),0,-1))))))</f>
        <v>0</v>
      </c>
      <c r="N8623" s="9">
        <f>IF('tab4'!$C8623=0,0,IF('tab4'!$C8623=1,1,IF('tab4'!$C8623=4,2,IF('tab4'!$C8623=5,3,IF('tab4'!$C8623=6,4,IF(AND('tab4'!$C8623=80,$X$2=2),0,-1))))))</f>
        <v>0</v>
      </c>
      <c r="O8623" s="9">
        <f t="shared" ref="O8623:R8623" si="17245">D8623</f>
        <v>0</v>
      </c>
      <c r="P8623" s="9">
        <f t="shared" si="17245"/>
        <v>0</v>
      </c>
      <c r="Q8623" s="9">
        <f t="shared" si="17245"/>
        <v>0</v>
      </c>
      <c r="R8623" s="9">
        <f t="shared" si="17245"/>
        <v>0</v>
      </c>
      <c r="S8623" s="10">
        <f t="shared" ref="S8623:T8623" si="17246">IF(HEX2DEC(H8623) &gt;= 32768, (HEX2DEC(H8623) - 65535 - 1)/10, IF(HEX2DEC(H8623) = 32767, IF($X$2=2, S8624, 32767), HEX2DEC(H8623)/10 ))</f>
        <v>3.8</v>
      </c>
      <c r="T8623" s="10">
        <f t="shared" si="17246"/>
        <v>9.6</v>
      </c>
      <c r="U8623" s="10">
        <f t="shared" si="6"/>
        <v>9.8</v>
      </c>
    </row>
    <row r="8624" ht="14.25" customHeight="1">
      <c r="A8624" s="6" t="s">
        <v>8386</v>
      </c>
      <c r="B8624" s="13">
        <v>0.0</v>
      </c>
      <c r="C8624" s="13">
        <v>0.0</v>
      </c>
      <c r="D8624" s="9">
        <v>0.0</v>
      </c>
      <c r="E8624" s="9">
        <v>0.0</v>
      </c>
      <c r="F8624" s="9">
        <v>0.0</v>
      </c>
      <c r="G8624" s="9">
        <v>0.0</v>
      </c>
      <c r="H8624" s="4" t="s">
        <v>124</v>
      </c>
      <c r="I8624" s="4" t="s">
        <v>1164</v>
      </c>
      <c r="J8624" s="4" t="s">
        <v>1223</v>
      </c>
      <c r="L8624" s="8">
        <f t="shared" si="3"/>
        <v>45654.60896</v>
      </c>
      <c r="M8624" s="9">
        <f>IF('tab4'!$B8624=0,0,IF('tab4'!$B8624=1,1,IF('tab4'!$B8624=4,2,IF('tab4'!$B8624=5,3,IF('tab4'!$B8624=6,4,IF(AND('tab4'!$B8624=80,$X$2=2),0,-1))))))</f>
        <v>0</v>
      </c>
      <c r="N8624" s="9">
        <f>IF('tab4'!$C8624=0,0,IF('tab4'!$C8624=1,1,IF('tab4'!$C8624=4,2,IF('tab4'!$C8624=5,3,IF('tab4'!$C8624=6,4,IF(AND('tab4'!$C8624=80,$X$2=2),0,-1))))))</f>
        <v>0</v>
      </c>
      <c r="O8624" s="9">
        <f t="shared" ref="O8624:R8624" si="17247">D8624</f>
        <v>0</v>
      </c>
      <c r="P8624" s="9">
        <f t="shared" si="17247"/>
        <v>0</v>
      </c>
      <c r="Q8624" s="9">
        <f t="shared" si="17247"/>
        <v>0</v>
      </c>
      <c r="R8624" s="9">
        <f t="shared" si="17247"/>
        <v>0</v>
      </c>
      <c r="S8624" s="10">
        <f t="shared" ref="S8624:T8624" si="17248">IF(HEX2DEC(H8624) &gt;= 32768, (HEX2DEC(H8624) - 65535 - 1)/10, IF(HEX2DEC(H8624) = 32767, IF($X$2=2, S8625, 32767), HEX2DEC(H8624)/10 ))</f>
        <v>7</v>
      </c>
      <c r="T8624" s="10">
        <f t="shared" si="17248"/>
        <v>13</v>
      </c>
      <c r="U8624" s="10">
        <f t="shared" si="6"/>
        <v>12.2</v>
      </c>
    </row>
    <row r="8625" ht="14.25" customHeight="1">
      <c r="A8625" s="6" t="s">
        <v>8387</v>
      </c>
      <c r="B8625" s="13">
        <v>0.0</v>
      </c>
      <c r="C8625" s="13">
        <v>0.0</v>
      </c>
      <c r="D8625" s="9">
        <v>0.0</v>
      </c>
      <c r="E8625" s="9">
        <v>0.0</v>
      </c>
      <c r="F8625" s="9">
        <v>0.0</v>
      </c>
      <c r="G8625" s="9">
        <v>0.0</v>
      </c>
      <c r="H8625" s="4" t="s">
        <v>75</v>
      </c>
      <c r="I8625" s="4" t="s">
        <v>25</v>
      </c>
      <c r="J8625" s="4" t="s">
        <v>194</v>
      </c>
      <c r="L8625" s="8">
        <f t="shared" si="3"/>
        <v>45654.6923</v>
      </c>
      <c r="M8625" s="9">
        <f>IF('tab4'!$B8625=0,0,IF('tab4'!$B8625=1,1,IF('tab4'!$B8625=4,2,IF('tab4'!$B8625=5,3,IF('tab4'!$B8625=6,4,IF(AND('tab4'!$B8625=80,$X$2=2),0,-1))))))</f>
        <v>0</v>
      </c>
      <c r="N8625" s="9">
        <f>IF('tab4'!$C8625=0,0,IF('tab4'!$C8625=1,1,IF('tab4'!$C8625=4,2,IF('tab4'!$C8625=5,3,IF('tab4'!$C8625=6,4,IF(AND('tab4'!$C8625=80,$X$2=2),0,-1))))))</f>
        <v>0</v>
      </c>
      <c r="O8625" s="9">
        <f t="shared" ref="O8625:R8625" si="17249">D8625</f>
        <v>0</v>
      </c>
      <c r="P8625" s="9">
        <f t="shared" si="17249"/>
        <v>0</v>
      </c>
      <c r="Q8625" s="9">
        <f t="shared" si="17249"/>
        <v>0</v>
      </c>
      <c r="R8625" s="9">
        <f t="shared" si="17249"/>
        <v>0</v>
      </c>
      <c r="S8625" s="10">
        <f t="shared" ref="S8625:T8625" si="17250">IF(HEX2DEC(H8625) &gt;= 32768, (HEX2DEC(H8625) - 65535 - 1)/10, IF(HEX2DEC(H8625) = 32767, IF($X$2=2, S8626, 32767), HEX2DEC(H8625)/10 ))</f>
        <v>4.1</v>
      </c>
      <c r="T8625" s="10">
        <f t="shared" si="17250"/>
        <v>4.5</v>
      </c>
      <c r="U8625" s="10">
        <f t="shared" si="6"/>
        <v>0.9</v>
      </c>
    </row>
    <row r="8626" ht="14.25" customHeight="1">
      <c r="A8626" s="6" t="s">
        <v>8388</v>
      </c>
      <c r="B8626" s="13">
        <v>0.0</v>
      </c>
      <c r="C8626" s="13">
        <v>4.0</v>
      </c>
      <c r="D8626" s="9">
        <v>0.0</v>
      </c>
      <c r="E8626" s="9">
        <v>1.0</v>
      </c>
      <c r="F8626" s="9">
        <v>0.0</v>
      </c>
      <c r="G8626" s="9">
        <v>0.0</v>
      </c>
      <c r="H8626" s="4" t="s">
        <v>108</v>
      </c>
      <c r="I8626" s="4" t="s">
        <v>86</v>
      </c>
      <c r="J8626" s="4" t="s">
        <v>708</v>
      </c>
      <c r="L8626" s="8">
        <f t="shared" si="3"/>
        <v>45654.73211</v>
      </c>
      <c r="M8626" s="9">
        <f>IF('tab4'!$B8626=0,0,IF('tab4'!$B8626=1,1,IF('tab4'!$B8626=4,2,IF('tab4'!$B8626=5,3,IF('tab4'!$B8626=6,4,IF(AND('tab4'!$B8626=80,$X$2=2),0,-1))))))</f>
        <v>0</v>
      </c>
      <c r="N8626" s="9">
        <f>IF('tab4'!$C8626=0,0,IF('tab4'!$C8626=1,1,IF('tab4'!$C8626=4,2,IF('tab4'!$C8626=5,3,IF('tab4'!$C8626=6,4,IF(AND('tab4'!$C8626=80,$X$2=2),0,-1))))))</f>
        <v>2</v>
      </c>
      <c r="O8626" s="9">
        <f t="shared" ref="O8626:R8626" si="17251">D8626</f>
        <v>0</v>
      </c>
      <c r="P8626" s="9">
        <f t="shared" si="17251"/>
        <v>1</v>
      </c>
      <c r="Q8626" s="9">
        <f t="shared" si="17251"/>
        <v>0</v>
      </c>
      <c r="R8626" s="9">
        <f t="shared" si="17251"/>
        <v>0</v>
      </c>
      <c r="S8626" s="10">
        <f t="shared" ref="S8626:T8626" si="17252">IF(HEX2DEC(H8626) &gt;= 32768, (HEX2DEC(H8626) - 65535 - 1)/10, IF(HEX2DEC(H8626) = 32767, IF($X$2=2, S8627, 32767), HEX2DEC(H8626)/10 ))</f>
        <v>2.5</v>
      </c>
      <c r="T8626" s="10">
        <f t="shared" si="17252"/>
        <v>1.9</v>
      </c>
      <c r="U8626" s="10">
        <f t="shared" si="6"/>
        <v>-1.2</v>
      </c>
    </row>
    <row r="8627" ht="14.25" customHeight="1">
      <c r="A8627" s="6" t="s">
        <v>8389</v>
      </c>
      <c r="B8627" s="13">
        <v>0.0</v>
      </c>
      <c r="C8627" s="13">
        <v>4.0</v>
      </c>
      <c r="D8627" s="9">
        <v>0.0</v>
      </c>
      <c r="E8627" s="9">
        <v>1.0</v>
      </c>
      <c r="F8627" s="9">
        <v>0.0</v>
      </c>
      <c r="G8627" s="9">
        <v>0.0</v>
      </c>
      <c r="H8627" s="4" t="s">
        <v>26</v>
      </c>
      <c r="I8627" s="4" t="s">
        <v>502</v>
      </c>
      <c r="J8627" s="4" t="s">
        <v>721</v>
      </c>
      <c r="L8627" s="8">
        <f t="shared" si="3"/>
        <v>45654.81545</v>
      </c>
      <c r="M8627" s="9">
        <f>IF('tab4'!$B8627=0,0,IF('tab4'!$B8627=1,1,IF('tab4'!$B8627=4,2,IF('tab4'!$B8627=5,3,IF('tab4'!$B8627=6,4,IF(AND('tab4'!$B8627=80,$X$2=2),0,-1))))))</f>
        <v>0</v>
      </c>
      <c r="N8627" s="9">
        <f>IF('tab4'!$C8627=0,0,IF('tab4'!$C8627=1,1,IF('tab4'!$C8627=4,2,IF('tab4'!$C8627=5,3,IF('tab4'!$C8627=6,4,IF(AND('tab4'!$C8627=80,$X$2=2),0,-1))))))</f>
        <v>2</v>
      </c>
      <c r="O8627" s="9">
        <f t="shared" ref="O8627:R8627" si="17253">D8627</f>
        <v>0</v>
      </c>
      <c r="P8627" s="9">
        <f t="shared" si="17253"/>
        <v>1</v>
      </c>
      <c r="Q8627" s="9">
        <f t="shared" si="17253"/>
        <v>0</v>
      </c>
      <c r="R8627" s="9">
        <f t="shared" si="17253"/>
        <v>0</v>
      </c>
      <c r="S8627" s="10">
        <f t="shared" ref="S8627:T8627" si="17254">IF(HEX2DEC(H8627) &gt;= 32768, (HEX2DEC(H8627) - 65535 - 1)/10, IF(HEX2DEC(H8627) = 32767, IF($X$2=2, S8628, 32767), HEX2DEC(H8627)/10 ))</f>
        <v>0</v>
      </c>
      <c r="T8627" s="10">
        <f t="shared" si="17254"/>
        <v>-1.1</v>
      </c>
      <c r="U8627" s="10">
        <f t="shared" si="6"/>
        <v>-2.4</v>
      </c>
    </row>
    <row r="8628" ht="14.25" customHeight="1">
      <c r="A8628" s="6" t="s">
        <v>8390</v>
      </c>
      <c r="B8628" s="13">
        <v>0.0</v>
      </c>
      <c r="C8628" s="13">
        <v>4.0</v>
      </c>
      <c r="D8628" s="9">
        <v>0.0</v>
      </c>
      <c r="E8628" s="9">
        <v>1.0</v>
      </c>
      <c r="F8628" s="9">
        <v>0.0</v>
      </c>
      <c r="G8628" s="9">
        <v>0.0</v>
      </c>
      <c r="H8628" s="4" t="s">
        <v>502</v>
      </c>
      <c r="I8628" s="4" t="s">
        <v>710</v>
      </c>
      <c r="J8628" s="4" t="s">
        <v>712</v>
      </c>
      <c r="L8628" s="8">
        <f t="shared" si="3"/>
        <v>45654.89878</v>
      </c>
      <c r="M8628" s="9">
        <f>IF('tab4'!$B8628=0,0,IF('tab4'!$B8628=1,1,IF('tab4'!$B8628=4,2,IF('tab4'!$B8628=5,3,IF('tab4'!$B8628=6,4,IF(AND('tab4'!$B8628=80,$X$2=2),0,-1))))))</f>
        <v>0</v>
      </c>
      <c r="N8628" s="9">
        <f>IF('tab4'!$C8628=0,0,IF('tab4'!$C8628=1,1,IF('tab4'!$C8628=4,2,IF('tab4'!$C8628=5,3,IF('tab4'!$C8628=6,4,IF(AND('tab4'!$C8628=80,$X$2=2),0,-1))))))</f>
        <v>2</v>
      </c>
      <c r="O8628" s="9">
        <f t="shared" ref="O8628:R8628" si="17255">D8628</f>
        <v>0</v>
      </c>
      <c r="P8628" s="9">
        <f t="shared" si="17255"/>
        <v>1</v>
      </c>
      <c r="Q8628" s="9">
        <f t="shared" si="17255"/>
        <v>0</v>
      </c>
      <c r="R8628" s="9">
        <f t="shared" si="17255"/>
        <v>0</v>
      </c>
      <c r="S8628" s="10">
        <f t="shared" ref="S8628:T8628" si="17256">IF(HEX2DEC(H8628) &gt;= 32768, (HEX2DEC(H8628) - 65535 - 1)/10, IF(HEX2DEC(H8628) = 32767, IF($X$2=2, S8629, 32767), HEX2DEC(H8628)/10 ))</f>
        <v>-1.1</v>
      </c>
      <c r="T8628" s="10">
        <f t="shared" si="17256"/>
        <v>-2.1</v>
      </c>
      <c r="U8628" s="10">
        <f t="shared" si="6"/>
        <v>-1.8</v>
      </c>
    </row>
    <row r="8629" ht="14.25" customHeight="1">
      <c r="A8629" s="6" t="s">
        <v>8391</v>
      </c>
      <c r="B8629" s="13">
        <v>0.0</v>
      </c>
      <c r="C8629" s="13">
        <v>4.0</v>
      </c>
      <c r="D8629" s="9">
        <v>0.0</v>
      </c>
      <c r="E8629" s="9">
        <v>1.0</v>
      </c>
      <c r="F8629" s="9">
        <v>0.0</v>
      </c>
      <c r="G8629" s="9">
        <v>0.0</v>
      </c>
      <c r="H8629" s="4" t="s">
        <v>706</v>
      </c>
      <c r="I8629" s="4" t="s">
        <v>504</v>
      </c>
      <c r="J8629" s="4" t="s">
        <v>645</v>
      </c>
      <c r="L8629" s="8">
        <f t="shared" si="3"/>
        <v>45654.98213</v>
      </c>
      <c r="M8629" s="9">
        <f>IF('tab4'!$B8629=0,0,IF('tab4'!$B8629=1,1,IF('tab4'!$B8629=4,2,IF('tab4'!$B8629=5,3,IF('tab4'!$B8629=6,4,IF(AND('tab4'!$B8629=80,$X$2=2),0,-1))))))</f>
        <v>0</v>
      </c>
      <c r="N8629" s="9">
        <f>IF('tab4'!$C8629=0,0,IF('tab4'!$C8629=1,1,IF('tab4'!$C8629=4,2,IF('tab4'!$C8629=5,3,IF('tab4'!$C8629=6,4,IF(AND('tab4'!$C8629=80,$X$2=2),0,-1))))))</f>
        <v>2</v>
      </c>
      <c r="O8629" s="9">
        <f t="shared" ref="O8629:R8629" si="17257">D8629</f>
        <v>0</v>
      </c>
      <c r="P8629" s="9">
        <f t="shared" si="17257"/>
        <v>1</v>
      </c>
      <c r="Q8629" s="9">
        <f t="shared" si="17257"/>
        <v>0</v>
      </c>
      <c r="R8629" s="9">
        <f t="shared" si="17257"/>
        <v>0</v>
      </c>
      <c r="S8629" s="10">
        <f t="shared" ref="S8629:T8629" si="17258">IF(HEX2DEC(H8629) &gt;= 32768, (HEX2DEC(H8629) - 65535 - 1)/10, IF(HEX2DEC(H8629) = 32767, IF($X$2=2, S8630, 32767), HEX2DEC(H8629)/10 ))</f>
        <v>-0.5</v>
      </c>
      <c r="T8629" s="10">
        <f t="shared" si="17258"/>
        <v>-1</v>
      </c>
      <c r="U8629" s="10">
        <f t="shared" si="6"/>
        <v>-0.2</v>
      </c>
    </row>
    <row r="8630" ht="14.25" customHeight="1">
      <c r="A8630" s="6" t="s">
        <v>8392</v>
      </c>
      <c r="B8630" s="13">
        <v>0.0</v>
      </c>
      <c r="C8630" s="13">
        <v>4.0</v>
      </c>
      <c r="D8630" s="9">
        <v>0.0</v>
      </c>
      <c r="E8630" s="9">
        <v>1.0</v>
      </c>
      <c r="F8630" s="9">
        <v>0.0</v>
      </c>
      <c r="G8630" s="9">
        <v>0.0</v>
      </c>
      <c r="H8630" s="4" t="s">
        <v>136</v>
      </c>
      <c r="I8630" s="4" t="s">
        <v>435</v>
      </c>
      <c r="J8630" s="4" t="s">
        <v>136</v>
      </c>
      <c r="L8630" s="8">
        <f t="shared" si="3"/>
        <v>45655.06546</v>
      </c>
      <c r="M8630" s="9">
        <f>IF('tab4'!$B8630=0,0,IF('tab4'!$B8630=1,1,IF('tab4'!$B8630=4,2,IF('tab4'!$B8630=5,3,IF('tab4'!$B8630=6,4,IF(AND('tab4'!$B8630=80,$X$2=2),0,-1))))))</f>
        <v>0</v>
      </c>
      <c r="N8630" s="9">
        <f>IF('tab4'!$C8630=0,0,IF('tab4'!$C8630=1,1,IF('tab4'!$C8630=4,2,IF('tab4'!$C8630=5,3,IF('tab4'!$C8630=6,4,IF(AND('tab4'!$C8630=80,$X$2=2),0,-1))))))</f>
        <v>2</v>
      </c>
      <c r="O8630" s="9">
        <f t="shared" ref="O8630:R8630" si="17259">D8630</f>
        <v>0</v>
      </c>
      <c r="P8630" s="9">
        <f t="shared" si="17259"/>
        <v>1</v>
      </c>
      <c r="Q8630" s="9">
        <f t="shared" si="17259"/>
        <v>0</v>
      </c>
      <c r="R8630" s="9">
        <f t="shared" si="17259"/>
        <v>0</v>
      </c>
      <c r="S8630" s="10">
        <f t="shared" ref="S8630:T8630" si="17260">IF(HEX2DEC(H8630) &gt;= 32768, (HEX2DEC(H8630) - 65535 - 1)/10, IF(HEX2DEC(H8630) = 32767, IF($X$2=2, S8631, 32767), HEX2DEC(H8630)/10 ))</f>
        <v>-0.1</v>
      </c>
      <c r="T8630" s="10">
        <f t="shared" si="17260"/>
        <v>-0.4</v>
      </c>
      <c r="U8630" s="10">
        <f t="shared" si="6"/>
        <v>-0.1</v>
      </c>
    </row>
    <row r="8631" ht="14.25" customHeight="1">
      <c r="A8631" s="6" t="s">
        <v>8393</v>
      </c>
      <c r="B8631" s="13">
        <v>0.0</v>
      </c>
      <c r="C8631" s="13">
        <v>4.0</v>
      </c>
      <c r="D8631" s="9">
        <v>0.0</v>
      </c>
      <c r="E8631" s="9">
        <v>1.0</v>
      </c>
      <c r="F8631" s="9">
        <v>0.0</v>
      </c>
      <c r="G8631" s="9">
        <v>0.0</v>
      </c>
      <c r="H8631" s="4" t="s">
        <v>905</v>
      </c>
      <c r="I8631" s="4" t="s">
        <v>443</v>
      </c>
      <c r="J8631" s="4" t="s">
        <v>137</v>
      </c>
      <c r="L8631" s="8">
        <f t="shared" si="3"/>
        <v>45655.1488</v>
      </c>
      <c r="M8631" s="9">
        <f>IF('tab4'!$B8631=0,0,IF('tab4'!$B8631=1,1,IF('tab4'!$B8631=4,2,IF('tab4'!$B8631=5,3,IF('tab4'!$B8631=6,4,IF(AND('tab4'!$B8631=80,$X$2=2),0,-1))))))</f>
        <v>0</v>
      </c>
      <c r="N8631" s="9">
        <f>IF('tab4'!$C8631=0,0,IF('tab4'!$C8631=1,1,IF('tab4'!$C8631=4,2,IF('tab4'!$C8631=5,3,IF('tab4'!$C8631=6,4,IF(AND('tab4'!$C8631=80,$X$2=2),0,-1))))))</f>
        <v>2</v>
      </c>
      <c r="O8631" s="9">
        <f t="shared" ref="O8631:R8631" si="17261">D8631</f>
        <v>0</v>
      </c>
      <c r="P8631" s="9">
        <f t="shared" si="17261"/>
        <v>1</v>
      </c>
      <c r="Q8631" s="9">
        <f t="shared" si="17261"/>
        <v>0</v>
      </c>
      <c r="R8631" s="9">
        <f t="shared" si="17261"/>
        <v>0</v>
      </c>
      <c r="S8631" s="10">
        <f t="shared" ref="S8631:T8631" si="17262">IF(HEX2DEC(H8631) &gt;= 32768, (HEX2DEC(H8631) - 65535 - 1)/10, IF(HEX2DEC(H8631) = 32767, IF($X$2=2, S8632, 32767), HEX2DEC(H8631)/10 ))</f>
        <v>-0.6</v>
      </c>
      <c r="T8631" s="10">
        <f t="shared" si="17262"/>
        <v>-0.9</v>
      </c>
      <c r="U8631" s="10">
        <f t="shared" si="6"/>
        <v>-0.8</v>
      </c>
    </row>
    <row r="8632" ht="14.25" customHeight="1">
      <c r="A8632" s="6" t="s">
        <v>8394</v>
      </c>
      <c r="B8632" s="13">
        <v>0.0</v>
      </c>
      <c r="C8632" s="13">
        <v>4.0</v>
      </c>
      <c r="D8632" s="9">
        <v>0.0</v>
      </c>
      <c r="E8632" s="9">
        <v>1.0</v>
      </c>
      <c r="F8632" s="9">
        <v>0.0</v>
      </c>
      <c r="G8632" s="9">
        <v>0.0</v>
      </c>
      <c r="H8632" s="4" t="s">
        <v>137</v>
      </c>
      <c r="I8632" s="4" t="s">
        <v>502</v>
      </c>
      <c r="J8632" s="4" t="s">
        <v>506</v>
      </c>
      <c r="L8632" s="8">
        <f t="shared" si="3"/>
        <v>45655.23214</v>
      </c>
      <c r="M8632" s="9">
        <f>IF('tab4'!$B8632=0,0,IF('tab4'!$B8632=1,1,IF('tab4'!$B8632=4,2,IF('tab4'!$B8632=5,3,IF('tab4'!$B8632=6,4,IF(AND('tab4'!$B8632=80,$X$2=2),0,-1))))))</f>
        <v>0</v>
      </c>
      <c r="N8632" s="9">
        <f>IF('tab4'!$C8632=0,0,IF('tab4'!$C8632=1,1,IF('tab4'!$C8632=4,2,IF('tab4'!$C8632=5,3,IF('tab4'!$C8632=6,4,IF(AND('tab4'!$C8632=80,$X$2=2),0,-1))))))</f>
        <v>2</v>
      </c>
      <c r="O8632" s="9">
        <f t="shared" ref="O8632:R8632" si="17263">D8632</f>
        <v>0</v>
      </c>
      <c r="P8632" s="9">
        <f t="shared" si="17263"/>
        <v>1</v>
      </c>
      <c r="Q8632" s="9">
        <f t="shared" si="17263"/>
        <v>0</v>
      </c>
      <c r="R8632" s="9">
        <f t="shared" si="17263"/>
        <v>0</v>
      </c>
      <c r="S8632" s="10">
        <f t="shared" ref="S8632:T8632" si="17264">IF(HEX2DEC(H8632) &gt;= 32768, (HEX2DEC(H8632) - 65535 - 1)/10, IF(HEX2DEC(H8632) = 32767, IF($X$2=2, S8633, 32767), HEX2DEC(H8632)/10 ))</f>
        <v>-0.8</v>
      </c>
      <c r="T8632" s="10">
        <f t="shared" si="17264"/>
        <v>-1.1</v>
      </c>
      <c r="U8632" s="10">
        <f t="shared" si="6"/>
        <v>-1.3</v>
      </c>
    </row>
    <row r="8633" ht="14.25" customHeight="1">
      <c r="A8633" s="6" t="s">
        <v>8395</v>
      </c>
      <c r="B8633" s="13">
        <v>0.0</v>
      </c>
      <c r="C8633" s="13">
        <v>4.0</v>
      </c>
      <c r="D8633" s="9">
        <v>0.0</v>
      </c>
      <c r="E8633" s="9">
        <v>1.0</v>
      </c>
      <c r="F8633" s="9">
        <v>0.0</v>
      </c>
      <c r="G8633" s="9">
        <v>0.0</v>
      </c>
      <c r="H8633" s="4" t="s">
        <v>708</v>
      </c>
      <c r="I8633" s="4" t="s">
        <v>723</v>
      </c>
      <c r="J8633" s="4" t="s">
        <v>505</v>
      </c>
      <c r="L8633" s="8">
        <f t="shared" si="3"/>
        <v>45655.31547</v>
      </c>
      <c r="M8633" s="9">
        <f>IF('tab4'!$B8633=0,0,IF('tab4'!$B8633=1,1,IF('tab4'!$B8633=4,2,IF('tab4'!$B8633=5,3,IF('tab4'!$B8633=6,4,IF(AND('tab4'!$B8633=80,$X$2=2),0,-1))))))</f>
        <v>0</v>
      </c>
      <c r="N8633" s="9">
        <f>IF('tab4'!$C8633=0,0,IF('tab4'!$C8633=1,1,IF('tab4'!$C8633=4,2,IF('tab4'!$C8633=5,3,IF('tab4'!$C8633=6,4,IF(AND('tab4'!$C8633=80,$X$2=2),0,-1))))))</f>
        <v>2</v>
      </c>
      <c r="O8633" s="9">
        <f t="shared" ref="O8633:R8633" si="17265">D8633</f>
        <v>0</v>
      </c>
      <c r="P8633" s="9">
        <f t="shared" si="17265"/>
        <v>1</v>
      </c>
      <c r="Q8633" s="9">
        <f t="shared" si="17265"/>
        <v>0</v>
      </c>
      <c r="R8633" s="9">
        <f t="shared" si="17265"/>
        <v>0</v>
      </c>
      <c r="S8633" s="10">
        <f t="shared" ref="S8633:T8633" si="17266">IF(HEX2DEC(H8633) &gt;= 32768, (HEX2DEC(H8633) - 65535 - 1)/10, IF(HEX2DEC(H8633) = 32767, IF($X$2=2, S8634, 32767), HEX2DEC(H8633)/10 ))</f>
        <v>-1.2</v>
      </c>
      <c r="T8633" s="10">
        <f t="shared" si="17266"/>
        <v>-1.7</v>
      </c>
      <c r="U8633" s="10">
        <f t="shared" si="6"/>
        <v>-2</v>
      </c>
    </row>
    <row r="8634" ht="14.25" customHeight="1">
      <c r="A8634" s="6" t="s">
        <v>8396</v>
      </c>
      <c r="B8634" s="13">
        <v>0.0</v>
      </c>
      <c r="C8634" s="13">
        <v>4.0</v>
      </c>
      <c r="D8634" s="9">
        <v>0.0</v>
      </c>
      <c r="E8634" s="9">
        <v>1.0</v>
      </c>
      <c r="F8634" s="9">
        <v>0.0</v>
      </c>
      <c r="G8634" s="9">
        <v>0.0</v>
      </c>
      <c r="H8634" s="4" t="s">
        <v>704</v>
      </c>
      <c r="I8634" s="4" t="s">
        <v>645</v>
      </c>
      <c r="J8634" s="4" t="s">
        <v>89</v>
      </c>
      <c r="L8634" s="8">
        <f t="shared" si="3"/>
        <v>45655.39882</v>
      </c>
      <c r="M8634" s="9">
        <f>IF('tab4'!$B8634=0,0,IF('tab4'!$B8634=1,1,IF('tab4'!$B8634=4,2,IF('tab4'!$B8634=5,3,IF('tab4'!$B8634=6,4,IF(AND('tab4'!$B8634=80,$X$2=2),0,-1))))))</f>
        <v>0</v>
      </c>
      <c r="N8634" s="9">
        <f>IF('tab4'!$C8634=0,0,IF('tab4'!$C8634=1,1,IF('tab4'!$C8634=4,2,IF('tab4'!$C8634=5,3,IF('tab4'!$C8634=6,4,IF(AND('tab4'!$C8634=80,$X$2=2),0,-1))))))</f>
        <v>2</v>
      </c>
      <c r="O8634" s="9">
        <f t="shared" ref="O8634:R8634" si="17267">D8634</f>
        <v>0</v>
      </c>
      <c r="P8634" s="9">
        <f t="shared" si="17267"/>
        <v>1</v>
      </c>
      <c r="Q8634" s="9">
        <f t="shared" si="17267"/>
        <v>0</v>
      </c>
      <c r="R8634" s="9">
        <f t="shared" si="17267"/>
        <v>0</v>
      </c>
      <c r="S8634" s="10">
        <f t="shared" ref="S8634:T8634" si="17268">IF(HEX2DEC(H8634) &gt;= 32768, (HEX2DEC(H8634) - 65535 - 1)/10, IF(HEX2DEC(H8634) = 32767, IF($X$2=2, S8635, 32767), HEX2DEC(H8634)/10 ))</f>
        <v>-0.7</v>
      </c>
      <c r="T8634" s="10">
        <f t="shared" si="17268"/>
        <v>-0.2</v>
      </c>
      <c r="U8634" s="10">
        <f t="shared" si="6"/>
        <v>2.2</v>
      </c>
    </row>
    <row r="8635" ht="14.25" customHeight="1">
      <c r="A8635" s="6" t="s">
        <v>8397</v>
      </c>
      <c r="B8635" s="13">
        <v>0.0</v>
      </c>
      <c r="C8635" s="13">
        <v>0.0</v>
      </c>
      <c r="D8635" s="9">
        <v>0.0</v>
      </c>
      <c r="E8635" s="9">
        <v>0.0</v>
      </c>
      <c r="F8635" s="9">
        <v>0.0</v>
      </c>
      <c r="G8635" s="9">
        <v>0.0</v>
      </c>
      <c r="H8635" s="4" t="s">
        <v>168</v>
      </c>
      <c r="I8635" s="4" t="s">
        <v>75</v>
      </c>
      <c r="J8635" s="4" t="s">
        <v>387</v>
      </c>
      <c r="L8635" s="8">
        <f t="shared" si="3"/>
        <v>45655.44228</v>
      </c>
      <c r="M8635" s="9">
        <f>IF('tab4'!$B8635=0,0,IF('tab4'!$B8635=1,1,IF('tab4'!$B8635=4,2,IF('tab4'!$B8635=5,3,IF('tab4'!$B8635=6,4,IF(AND('tab4'!$B8635=80,$X$2=2),0,-1))))))</f>
        <v>0</v>
      </c>
      <c r="N8635" s="9">
        <f>IF('tab4'!$C8635=0,0,IF('tab4'!$C8635=1,1,IF('tab4'!$C8635=4,2,IF('tab4'!$C8635=5,3,IF('tab4'!$C8635=6,4,IF(AND('tab4'!$C8635=80,$X$2=2),0,-1))))))</f>
        <v>0</v>
      </c>
      <c r="O8635" s="9">
        <f t="shared" ref="O8635:R8635" si="17269">D8635</f>
        <v>0</v>
      </c>
      <c r="P8635" s="9">
        <f t="shared" si="17269"/>
        <v>0</v>
      </c>
      <c r="Q8635" s="9">
        <f t="shared" si="17269"/>
        <v>0</v>
      </c>
      <c r="R8635" s="9">
        <f t="shared" si="17269"/>
        <v>0</v>
      </c>
      <c r="S8635" s="10">
        <f t="shared" ref="S8635:T8635" si="17270">IF(HEX2DEC(H8635) &gt;= 32768, (HEX2DEC(H8635) - 65535 - 1)/10, IF(HEX2DEC(H8635) = 32767, IF($X$2=2, S8636, 32767), HEX2DEC(H8635)/10 ))</f>
        <v>0.5</v>
      </c>
      <c r="T8635" s="10">
        <f t="shared" si="17270"/>
        <v>4.1</v>
      </c>
      <c r="U8635" s="10">
        <f t="shared" si="6"/>
        <v>8.8</v>
      </c>
    </row>
    <row r="8636" ht="14.25" customHeight="1">
      <c r="A8636" s="6" t="s">
        <v>8398</v>
      </c>
      <c r="B8636" s="13">
        <v>0.0</v>
      </c>
      <c r="C8636" s="13">
        <v>0.0</v>
      </c>
      <c r="D8636" s="9">
        <v>0.0</v>
      </c>
      <c r="E8636" s="9">
        <v>0.0</v>
      </c>
      <c r="F8636" s="9">
        <v>0.0</v>
      </c>
      <c r="G8636" s="9">
        <v>0.0</v>
      </c>
      <c r="H8636" s="4" t="s">
        <v>30</v>
      </c>
      <c r="I8636" s="4" t="s">
        <v>2116</v>
      </c>
      <c r="J8636" s="4" t="s">
        <v>466</v>
      </c>
      <c r="L8636" s="8">
        <f t="shared" si="3"/>
        <v>45655.52563</v>
      </c>
      <c r="M8636" s="9">
        <f>IF('tab4'!$B8636=0,0,IF('tab4'!$B8636=1,1,IF('tab4'!$B8636=4,2,IF('tab4'!$B8636=5,3,IF('tab4'!$B8636=6,4,IF(AND('tab4'!$B8636=80,$X$2=2),0,-1))))))</f>
        <v>0</v>
      </c>
      <c r="N8636" s="9">
        <f>IF('tab4'!$C8636=0,0,IF('tab4'!$C8636=1,1,IF('tab4'!$C8636=4,2,IF('tab4'!$C8636=5,3,IF('tab4'!$C8636=6,4,IF(AND('tab4'!$C8636=80,$X$2=2),0,-1))))))</f>
        <v>0</v>
      </c>
      <c r="O8636" s="9">
        <f t="shared" ref="O8636:R8636" si="17271">D8636</f>
        <v>0</v>
      </c>
      <c r="P8636" s="9">
        <f t="shared" si="17271"/>
        <v>0</v>
      </c>
      <c r="Q8636" s="9">
        <f t="shared" si="17271"/>
        <v>0</v>
      </c>
      <c r="R8636" s="9">
        <f t="shared" si="17271"/>
        <v>0</v>
      </c>
      <c r="S8636" s="10">
        <f t="shared" ref="S8636:T8636" si="17272">IF(HEX2DEC(H8636) &gt;= 32768, (HEX2DEC(H8636) - 65535 - 1)/10, IF(HEX2DEC(H8636) = 32767, IF($X$2=2, S8637, 32767), HEX2DEC(H8636)/10 ))</f>
        <v>5.2</v>
      </c>
      <c r="T8636" s="10">
        <f t="shared" si="17272"/>
        <v>14.6</v>
      </c>
      <c r="U8636" s="10">
        <f t="shared" si="6"/>
        <v>14</v>
      </c>
    </row>
    <row r="8637" ht="14.25" customHeight="1">
      <c r="A8637" s="6" t="s">
        <v>8399</v>
      </c>
      <c r="B8637" s="13">
        <v>0.0</v>
      </c>
      <c r="C8637" s="13">
        <v>0.0</v>
      </c>
      <c r="D8637" s="9">
        <v>0.0</v>
      </c>
      <c r="E8637" s="9">
        <v>0.0</v>
      </c>
      <c r="F8637" s="9">
        <v>0.0</v>
      </c>
      <c r="G8637" s="9">
        <v>0.0</v>
      </c>
      <c r="H8637" s="4" t="s">
        <v>100</v>
      </c>
      <c r="I8637" s="4" t="s">
        <v>2094</v>
      </c>
      <c r="J8637" s="4" t="s">
        <v>564</v>
      </c>
      <c r="L8637" s="8">
        <f t="shared" si="3"/>
        <v>45655.60896</v>
      </c>
      <c r="M8637" s="9">
        <f>IF('tab4'!$B8637=0,0,IF('tab4'!$B8637=1,1,IF('tab4'!$B8637=4,2,IF('tab4'!$B8637=5,3,IF('tab4'!$B8637=6,4,IF(AND('tab4'!$B8637=80,$X$2=2),0,-1))))))</f>
        <v>0</v>
      </c>
      <c r="N8637" s="9">
        <f>IF('tab4'!$C8637=0,0,IF('tab4'!$C8637=1,1,IF('tab4'!$C8637=4,2,IF('tab4'!$C8637=5,3,IF('tab4'!$C8637=6,4,IF(AND('tab4'!$C8637=80,$X$2=2),0,-1))))))</f>
        <v>0</v>
      </c>
      <c r="O8637" s="9">
        <f t="shared" ref="O8637:R8637" si="17273">D8637</f>
        <v>0</v>
      </c>
      <c r="P8637" s="9">
        <f t="shared" si="17273"/>
        <v>0</v>
      </c>
      <c r="Q8637" s="9">
        <f t="shared" si="17273"/>
        <v>0</v>
      </c>
      <c r="R8637" s="9">
        <f t="shared" si="17273"/>
        <v>0</v>
      </c>
      <c r="S8637" s="10">
        <f t="shared" ref="S8637:T8637" si="17274">IF(HEX2DEC(H8637) &gt;= 32768, (HEX2DEC(H8637) - 65535 - 1)/10, IF(HEX2DEC(H8637) = 32767, IF($X$2=2, S8638, 32767), HEX2DEC(H8637)/10 ))</f>
        <v>7.3</v>
      </c>
      <c r="T8637" s="10">
        <f t="shared" si="17274"/>
        <v>13.1</v>
      </c>
      <c r="U8637" s="10">
        <f t="shared" si="6"/>
        <v>10.9</v>
      </c>
    </row>
    <row r="8638" ht="14.25" customHeight="1">
      <c r="A8638" s="6" t="s">
        <v>8400</v>
      </c>
      <c r="B8638" s="13">
        <v>0.0</v>
      </c>
      <c r="C8638" s="13">
        <v>0.0</v>
      </c>
      <c r="D8638" s="9">
        <v>0.0</v>
      </c>
      <c r="E8638" s="9">
        <v>0.0</v>
      </c>
      <c r="F8638" s="9">
        <v>0.0</v>
      </c>
      <c r="G8638" s="9">
        <v>0.0</v>
      </c>
      <c r="H8638" s="4" t="s">
        <v>72</v>
      </c>
      <c r="I8638" s="4" t="s">
        <v>25</v>
      </c>
      <c r="J8638" s="4" t="s">
        <v>87</v>
      </c>
      <c r="L8638" s="8">
        <f t="shared" si="3"/>
        <v>45655.69229</v>
      </c>
      <c r="M8638" s="9">
        <f>IF('tab4'!$B8638=0,0,IF('tab4'!$B8638=1,1,IF('tab4'!$B8638=4,2,IF('tab4'!$B8638=5,3,IF('tab4'!$B8638=6,4,IF(AND('tab4'!$B8638=80,$X$2=2),0,-1))))))</f>
        <v>0</v>
      </c>
      <c r="N8638" s="9">
        <f>IF('tab4'!$C8638=0,0,IF('tab4'!$C8638=1,1,IF('tab4'!$C8638=4,2,IF('tab4'!$C8638=5,3,IF('tab4'!$C8638=6,4,IF(AND('tab4'!$C8638=80,$X$2=2),0,-1))))))</f>
        <v>0</v>
      </c>
      <c r="O8638" s="9">
        <f t="shared" ref="O8638:R8638" si="17275">D8638</f>
        <v>0</v>
      </c>
      <c r="P8638" s="9">
        <f t="shared" si="17275"/>
        <v>0</v>
      </c>
      <c r="Q8638" s="9">
        <f t="shared" si="17275"/>
        <v>0</v>
      </c>
      <c r="R8638" s="9">
        <f t="shared" si="17275"/>
        <v>0</v>
      </c>
      <c r="S8638" s="10">
        <f t="shared" ref="S8638:T8638" si="17276">IF(HEX2DEC(H8638) &gt;= 32768, (HEX2DEC(H8638) - 65535 - 1)/10, IF(HEX2DEC(H8638) = 32767, IF($X$2=2, S8639, 32767), HEX2DEC(H8638)/10 ))</f>
        <v>4.3</v>
      </c>
      <c r="T8638" s="10">
        <f t="shared" si="17276"/>
        <v>4.5</v>
      </c>
      <c r="U8638" s="10">
        <f t="shared" si="6"/>
        <v>2.8</v>
      </c>
    </row>
    <row r="8639" ht="14.25" customHeight="1">
      <c r="A8639" s="6" t="s">
        <v>8401</v>
      </c>
      <c r="B8639" s="13">
        <v>0.0</v>
      </c>
      <c r="C8639" s="13">
        <v>4.0</v>
      </c>
      <c r="D8639" s="9">
        <v>0.0</v>
      </c>
      <c r="E8639" s="9">
        <v>1.0</v>
      </c>
      <c r="F8639" s="9">
        <v>0.0</v>
      </c>
      <c r="G8639" s="9">
        <v>0.0</v>
      </c>
      <c r="H8639" s="4" t="s">
        <v>87</v>
      </c>
      <c r="I8639" s="4" t="s">
        <v>86</v>
      </c>
      <c r="J8639" s="4" t="s">
        <v>89</v>
      </c>
      <c r="L8639" s="8">
        <f t="shared" si="3"/>
        <v>45655.74382</v>
      </c>
      <c r="M8639" s="9">
        <f>IF('tab4'!$B8639=0,0,IF('tab4'!$B8639=1,1,IF('tab4'!$B8639=4,2,IF('tab4'!$B8639=5,3,IF('tab4'!$B8639=6,4,IF(AND('tab4'!$B8639=80,$X$2=2),0,-1))))))</f>
        <v>0</v>
      </c>
      <c r="N8639" s="9">
        <f>IF('tab4'!$C8639=0,0,IF('tab4'!$C8639=1,1,IF('tab4'!$C8639=4,2,IF('tab4'!$C8639=5,3,IF('tab4'!$C8639=6,4,IF(AND('tab4'!$C8639=80,$X$2=2),0,-1))))))</f>
        <v>2</v>
      </c>
      <c r="O8639" s="9">
        <f t="shared" ref="O8639:R8639" si="17277">D8639</f>
        <v>0</v>
      </c>
      <c r="P8639" s="9">
        <f t="shared" si="17277"/>
        <v>1</v>
      </c>
      <c r="Q8639" s="9">
        <f t="shared" si="17277"/>
        <v>0</v>
      </c>
      <c r="R8639" s="9">
        <f t="shared" si="17277"/>
        <v>0</v>
      </c>
      <c r="S8639" s="10">
        <f t="shared" ref="S8639:T8639" si="17278">IF(HEX2DEC(H8639) &gt;= 32768, (HEX2DEC(H8639) - 65535 - 1)/10, IF(HEX2DEC(H8639) = 32767, IF($X$2=2, S8640, 32767), HEX2DEC(H8639)/10 ))</f>
        <v>2.8</v>
      </c>
      <c r="T8639" s="10">
        <f t="shared" si="17278"/>
        <v>1.9</v>
      </c>
      <c r="U8639" s="10">
        <f t="shared" si="6"/>
        <v>2.2</v>
      </c>
    </row>
    <row r="8640" ht="14.25" customHeight="1">
      <c r="A8640" s="6" t="s">
        <v>8402</v>
      </c>
      <c r="B8640" s="13">
        <v>0.0</v>
      </c>
      <c r="C8640" s="13">
        <v>4.0</v>
      </c>
      <c r="D8640" s="9">
        <v>0.0</v>
      </c>
      <c r="E8640" s="9">
        <v>1.0</v>
      </c>
      <c r="F8640" s="9">
        <v>0.0</v>
      </c>
      <c r="G8640" s="9">
        <v>0.0</v>
      </c>
      <c r="H8640" s="4" t="s">
        <v>113</v>
      </c>
      <c r="I8640" s="4" t="s">
        <v>26</v>
      </c>
      <c r="J8640" s="4" t="s">
        <v>113</v>
      </c>
      <c r="L8640" s="8">
        <f t="shared" si="3"/>
        <v>45655.82716</v>
      </c>
      <c r="M8640" s="9">
        <f>IF('tab4'!$B8640=0,0,IF('tab4'!$B8640=1,1,IF('tab4'!$B8640=4,2,IF('tab4'!$B8640=5,3,IF('tab4'!$B8640=6,4,IF(AND('tab4'!$B8640=80,$X$2=2),0,-1))))))</f>
        <v>0</v>
      </c>
      <c r="N8640" s="9">
        <f>IF('tab4'!$C8640=0,0,IF('tab4'!$C8640=1,1,IF('tab4'!$C8640=4,2,IF('tab4'!$C8640=5,3,IF('tab4'!$C8640=6,4,IF(AND('tab4'!$C8640=80,$X$2=2),0,-1))))))</f>
        <v>2</v>
      </c>
      <c r="O8640" s="9">
        <f t="shared" ref="O8640:R8640" si="17279">D8640</f>
        <v>0</v>
      </c>
      <c r="P8640" s="9">
        <f t="shared" si="17279"/>
        <v>1</v>
      </c>
      <c r="Q8640" s="9">
        <f t="shared" si="17279"/>
        <v>0</v>
      </c>
      <c r="R8640" s="9">
        <f t="shared" si="17279"/>
        <v>0</v>
      </c>
      <c r="S8640" s="10">
        <f t="shared" ref="S8640:T8640" si="17280">IF(HEX2DEC(H8640) &gt;= 32768, (HEX2DEC(H8640) - 65535 - 1)/10, IF(HEX2DEC(H8640) = 32767, IF($X$2=2, S8641, 32767), HEX2DEC(H8640)/10 ))</f>
        <v>1</v>
      </c>
      <c r="T8640" s="10">
        <f t="shared" si="17280"/>
        <v>0</v>
      </c>
      <c r="U8640" s="10">
        <f t="shared" si="6"/>
        <v>1</v>
      </c>
    </row>
    <row r="8641" ht="14.25" customHeight="1">
      <c r="A8641" s="6" t="s">
        <v>8403</v>
      </c>
      <c r="B8641" s="13">
        <v>0.0</v>
      </c>
      <c r="C8641" s="13">
        <v>4.0</v>
      </c>
      <c r="D8641" s="9">
        <v>0.0</v>
      </c>
      <c r="E8641" s="9">
        <v>1.0</v>
      </c>
      <c r="F8641" s="9">
        <v>0.0</v>
      </c>
      <c r="G8641" s="9">
        <v>0.0</v>
      </c>
      <c r="H8641" s="4" t="s">
        <v>645</v>
      </c>
      <c r="I8641" s="4" t="s">
        <v>708</v>
      </c>
      <c r="J8641" s="4" t="s">
        <v>136</v>
      </c>
      <c r="L8641" s="8">
        <f t="shared" si="3"/>
        <v>45655.9105</v>
      </c>
      <c r="M8641" s="9">
        <f>IF('tab4'!$B8641=0,0,IF('tab4'!$B8641=1,1,IF('tab4'!$B8641=4,2,IF('tab4'!$B8641=5,3,IF('tab4'!$B8641=6,4,IF(AND('tab4'!$B8641=80,$X$2=2),0,-1))))))</f>
        <v>0</v>
      </c>
      <c r="N8641" s="9">
        <f>IF('tab4'!$C8641=0,0,IF('tab4'!$C8641=1,1,IF('tab4'!$C8641=4,2,IF('tab4'!$C8641=5,3,IF('tab4'!$C8641=6,4,IF(AND('tab4'!$C8641=80,$X$2=2),0,-1))))))</f>
        <v>2</v>
      </c>
      <c r="O8641" s="9">
        <f t="shared" ref="O8641:R8641" si="17281">D8641</f>
        <v>0</v>
      </c>
      <c r="P8641" s="9">
        <f t="shared" si="17281"/>
        <v>1</v>
      </c>
      <c r="Q8641" s="9">
        <f t="shared" si="17281"/>
        <v>0</v>
      </c>
      <c r="R8641" s="9">
        <f t="shared" si="17281"/>
        <v>0</v>
      </c>
      <c r="S8641" s="10">
        <f t="shared" ref="S8641:T8641" si="17282">IF(HEX2DEC(H8641) &gt;= 32768, (HEX2DEC(H8641) - 65535 - 1)/10, IF(HEX2DEC(H8641) = 32767, IF($X$2=2, S8642, 32767), HEX2DEC(H8641)/10 ))</f>
        <v>-0.2</v>
      </c>
      <c r="T8641" s="10">
        <f t="shared" si="17282"/>
        <v>-1.2</v>
      </c>
      <c r="U8641" s="10">
        <f t="shared" si="6"/>
        <v>-0.1</v>
      </c>
    </row>
    <row r="8642" ht="14.25" customHeight="1">
      <c r="A8642" s="6" t="s">
        <v>8404</v>
      </c>
      <c r="B8642" s="13">
        <v>0.0</v>
      </c>
      <c r="C8642" s="13">
        <v>4.0</v>
      </c>
      <c r="D8642" s="9">
        <v>0.0</v>
      </c>
      <c r="E8642" s="9">
        <v>1.0</v>
      </c>
      <c r="F8642" s="9">
        <v>0.0</v>
      </c>
      <c r="G8642" s="9">
        <v>0.0</v>
      </c>
      <c r="H8642" s="4" t="s">
        <v>504</v>
      </c>
      <c r="I8642" s="4" t="s">
        <v>716</v>
      </c>
      <c r="J8642" s="4" t="s">
        <v>504</v>
      </c>
      <c r="L8642" s="8">
        <f t="shared" si="3"/>
        <v>45655.99383</v>
      </c>
      <c r="M8642" s="9">
        <f>IF('tab4'!$B8642=0,0,IF('tab4'!$B8642=1,1,IF('tab4'!$B8642=4,2,IF('tab4'!$B8642=5,3,IF('tab4'!$B8642=6,4,IF(AND('tab4'!$B8642=80,$X$2=2),0,-1))))))</f>
        <v>0</v>
      </c>
      <c r="N8642" s="9">
        <f>IF('tab4'!$C8642=0,0,IF('tab4'!$C8642=1,1,IF('tab4'!$C8642=4,2,IF('tab4'!$C8642=5,3,IF('tab4'!$C8642=6,4,IF(AND('tab4'!$C8642=80,$X$2=2),0,-1))))))</f>
        <v>2</v>
      </c>
      <c r="O8642" s="9">
        <f t="shared" ref="O8642:R8642" si="17283">D8642</f>
        <v>0</v>
      </c>
      <c r="P8642" s="9">
        <f t="shared" si="17283"/>
        <v>1</v>
      </c>
      <c r="Q8642" s="9">
        <f t="shared" si="17283"/>
        <v>0</v>
      </c>
      <c r="R8642" s="9">
        <f t="shared" si="17283"/>
        <v>0</v>
      </c>
      <c r="S8642" s="10">
        <f t="shared" ref="S8642:T8642" si="17284">IF(HEX2DEC(H8642) &gt;= 32768, (HEX2DEC(H8642) - 65535 - 1)/10, IF(HEX2DEC(H8642) = 32767, IF($X$2=2, S8643, 32767), HEX2DEC(H8642)/10 ))</f>
        <v>-1</v>
      </c>
      <c r="T8642" s="10">
        <f t="shared" si="17284"/>
        <v>-1.9</v>
      </c>
      <c r="U8642" s="10">
        <f t="shared" si="6"/>
        <v>-1</v>
      </c>
    </row>
    <row r="8643" ht="14.25" customHeight="1">
      <c r="A8643" s="6" t="s">
        <v>8405</v>
      </c>
      <c r="B8643" s="13">
        <v>0.0</v>
      </c>
      <c r="C8643" s="13">
        <v>4.0</v>
      </c>
      <c r="D8643" s="9">
        <v>0.0</v>
      </c>
      <c r="E8643" s="9">
        <v>1.0</v>
      </c>
      <c r="F8643" s="9">
        <v>0.0</v>
      </c>
      <c r="G8643" s="9">
        <v>0.0</v>
      </c>
      <c r="H8643" s="4" t="s">
        <v>706</v>
      </c>
      <c r="I8643" s="4" t="s">
        <v>443</v>
      </c>
      <c r="J8643" s="4" t="s">
        <v>26</v>
      </c>
      <c r="L8643" s="8">
        <f t="shared" si="3"/>
        <v>45656.07716</v>
      </c>
      <c r="M8643" s="9">
        <f>IF('tab4'!$B8643=0,0,IF('tab4'!$B8643=1,1,IF('tab4'!$B8643=4,2,IF('tab4'!$B8643=5,3,IF('tab4'!$B8643=6,4,IF(AND('tab4'!$B8643=80,$X$2=2),0,-1))))))</f>
        <v>0</v>
      </c>
      <c r="N8643" s="9">
        <f>IF('tab4'!$C8643=0,0,IF('tab4'!$C8643=1,1,IF('tab4'!$C8643=4,2,IF('tab4'!$C8643=5,3,IF('tab4'!$C8643=6,4,IF(AND('tab4'!$C8643=80,$X$2=2),0,-1))))))</f>
        <v>2</v>
      </c>
      <c r="O8643" s="9">
        <f t="shared" ref="O8643:R8643" si="17285">D8643</f>
        <v>0</v>
      </c>
      <c r="P8643" s="9">
        <f t="shared" si="17285"/>
        <v>1</v>
      </c>
      <c r="Q8643" s="9">
        <f t="shared" si="17285"/>
        <v>0</v>
      </c>
      <c r="R8643" s="9">
        <f t="shared" si="17285"/>
        <v>0</v>
      </c>
      <c r="S8643" s="10">
        <f t="shared" ref="S8643:T8643" si="17286">IF(HEX2DEC(H8643) &gt;= 32768, (HEX2DEC(H8643) - 65535 - 1)/10, IF(HEX2DEC(H8643) = 32767, IF($X$2=2, S8644, 32767), HEX2DEC(H8643)/10 ))</f>
        <v>-0.5</v>
      </c>
      <c r="T8643" s="10">
        <f t="shared" si="17286"/>
        <v>-0.9</v>
      </c>
      <c r="U8643" s="10">
        <f t="shared" si="6"/>
        <v>0</v>
      </c>
    </row>
    <row r="8644" ht="14.25" customHeight="1">
      <c r="A8644" s="6" t="s">
        <v>8406</v>
      </c>
      <c r="B8644" s="13">
        <v>0.0</v>
      </c>
      <c r="C8644" s="13">
        <v>4.0</v>
      </c>
      <c r="D8644" s="9">
        <v>0.0</v>
      </c>
      <c r="E8644" s="9">
        <v>1.0</v>
      </c>
      <c r="F8644" s="9">
        <v>0.0</v>
      </c>
      <c r="G8644" s="9">
        <v>0.0</v>
      </c>
      <c r="H8644" s="4" t="s">
        <v>26</v>
      </c>
      <c r="I8644" s="4" t="s">
        <v>909</v>
      </c>
      <c r="J8644" s="4" t="s">
        <v>225</v>
      </c>
      <c r="L8644" s="8">
        <f t="shared" si="3"/>
        <v>45656.16051</v>
      </c>
      <c r="M8644" s="9">
        <f>IF('tab4'!$B8644=0,0,IF('tab4'!$B8644=1,1,IF('tab4'!$B8644=4,2,IF('tab4'!$B8644=5,3,IF('tab4'!$B8644=6,4,IF(AND('tab4'!$B8644=80,$X$2=2),0,-1))))))</f>
        <v>0</v>
      </c>
      <c r="N8644" s="9">
        <f>IF('tab4'!$C8644=0,0,IF('tab4'!$C8644=1,1,IF('tab4'!$C8644=4,2,IF('tab4'!$C8644=5,3,IF('tab4'!$C8644=6,4,IF(AND('tab4'!$C8644=80,$X$2=2),0,-1))))))</f>
        <v>2</v>
      </c>
      <c r="O8644" s="9">
        <f t="shared" ref="O8644:R8644" si="17287">D8644</f>
        <v>0</v>
      </c>
      <c r="P8644" s="9">
        <f t="shared" si="17287"/>
        <v>1</v>
      </c>
      <c r="Q8644" s="9">
        <f t="shared" si="17287"/>
        <v>0</v>
      </c>
      <c r="R8644" s="9">
        <f t="shared" si="17287"/>
        <v>0</v>
      </c>
      <c r="S8644" s="10">
        <f t="shared" ref="S8644:T8644" si="17288">IF(HEX2DEC(H8644) &gt;= 32768, (HEX2DEC(H8644) - 65535 - 1)/10, IF(HEX2DEC(H8644) = 32767, IF($X$2=2, S8645, 32767), HEX2DEC(H8644)/10 ))</f>
        <v>0</v>
      </c>
      <c r="T8644" s="10">
        <f t="shared" si="17288"/>
        <v>-0.3</v>
      </c>
      <c r="U8644" s="10">
        <f t="shared" si="6"/>
        <v>0.2</v>
      </c>
    </row>
    <row r="8645" ht="14.25" customHeight="1">
      <c r="A8645" s="6" t="s">
        <v>8407</v>
      </c>
      <c r="B8645" s="13">
        <v>0.0</v>
      </c>
      <c r="C8645" s="13">
        <v>4.0</v>
      </c>
      <c r="D8645" s="9">
        <v>0.0</v>
      </c>
      <c r="E8645" s="9">
        <v>1.0</v>
      </c>
      <c r="F8645" s="9">
        <v>0.0</v>
      </c>
      <c r="G8645" s="9">
        <v>0.0</v>
      </c>
      <c r="H8645" s="4" t="s">
        <v>170</v>
      </c>
      <c r="I8645" s="4" t="s">
        <v>26</v>
      </c>
      <c r="J8645" s="4" t="s">
        <v>170</v>
      </c>
      <c r="L8645" s="8">
        <f t="shared" si="3"/>
        <v>45656.24384</v>
      </c>
      <c r="M8645" s="9">
        <f>IF('tab4'!$B8645=0,0,IF('tab4'!$B8645=1,1,IF('tab4'!$B8645=4,2,IF('tab4'!$B8645=5,3,IF('tab4'!$B8645=6,4,IF(AND('tab4'!$B8645=80,$X$2=2),0,-1))))))</f>
        <v>0</v>
      </c>
      <c r="N8645" s="9">
        <f>IF('tab4'!$C8645=0,0,IF('tab4'!$C8645=1,1,IF('tab4'!$C8645=4,2,IF('tab4'!$C8645=5,3,IF('tab4'!$C8645=6,4,IF(AND('tab4'!$C8645=80,$X$2=2),0,-1))))))</f>
        <v>2</v>
      </c>
      <c r="O8645" s="9">
        <f t="shared" ref="O8645:R8645" si="17289">D8645</f>
        <v>0</v>
      </c>
      <c r="P8645" s="9">
        <f t="shared" si="17289"/>
        <v>1</v>
      </c>
      <c r="Q8645" s="9">
        <f t="shared" si="17289"/>
        <v>0</v>
      </c>
      <c r="R8645" s="9">
        <f t="shared" si="17289"/>
        <v>0</v>
      </c>
      <c r="S8645" s="10">
        <f t="shared" ref="S8645:T8645" si="17290">IF(HEX2DEC(H8645) &gt;= 32768, (HEX2DEC(H8645) - 65535 - 1)/10, IF(HEX2DEC(H8645) = 32767, IF($X$2=2, S8646, 32767), HEX2DEC(H8645)/10 ))</f>
        <v>0.3</v>
      </c>
      <c r="T8645" s="10">
        <f t="shared" si="17290"/>
        <v>0</v>
      </c>
      <c r="U8645" s="10">
        <f t="shared" si="6"/>
        <v>0.3</v>
      </c>
    </row>
    <row r="8646" ht="14.25" customHeight="1">
      <c r="A8646" s="6" t="s">
        <v>8408</v>
      </c>
      <c r="B8646" s="13">
        <v>0.0</v>
      </c>
      <c r="C8646" s="13">
        <v>4.0</v>
      </c>
      <c r="D8646" s="9">
        <v>0.0</v>
      </c>
      <c r="E8646" s="9">
        <v>1.0</v>
      </c>
      <c r="F8646" s="9">
        <v>0.0</v>
      </c>
      <c r="G8646" s="9">
        <v>0.0</v>
      </c>
      <c r="H8646" s="4" t="s">
        <v>184</v>
      </c>
      <c r="I8646" s="4" t="s">
        <v>26</v>
      </c>
      <c r="J8646" s="4" t="s">
        <v>184</v>
      </c>
      <c r="L8646" s="8">
        <f t="shared" si="3"/>
        <v>45656.32719</v>
      </c>
      <c r="M8646" s="9">
        <f>IF('tab4'!$B8646=0,0,IF('tab4'!$B8646=1,1,IF('tab4'!$B8646=4,2,IF('tab4'!$B8646=5,3,IF('tab4'!$B8646=6,4,IF(AND('tab4'!$B8646=80,$X$2=2),0,-1))))))</f>
        <v>0</v>
      </c>
      <c r="N8646" s="9">
        <f>IF('tab4'!$C8646=0,0,IF('tab4'!$C8646=1,1,IF('tab4'!$C8646=4,2,IF('tab4'!$C8646=5,3,IF('tab4'!$C8646=6,4,IF(AND('tab4'!$C8646=80,$X$2=2),0,-1))))))</f>
        <v>2</v>
      </c>
      <c r="O8646" s="9">
        <f t="shared" ref="O8646:R8646" si="17291">D8646</f>
        <v>0</v>
      </c>
      <c r="P8646" s="9">
        <f t="shared" si="17291"/>
        <v>1</v>
      </c>
      <c r="Q8646" s="9">
        <f t="shared" si="17291"/>
        <v>0</v>
      </c>
      <c r="R8646" s="9">
        <f t="shared" si="17291"/>
        <v>0</v>
      </c>
      <c r="S8646" s="10">
        <f t="shared" ref="S8646:T8646" si="17292">IF(HEX2DEC(H8646) &gt;= 32768, (HEX2DEC(H8646) - 65535 - 1)/10, IF(HEX2DEC(H8646) = 32767, IF($X$2=2, S8647, 32767), HEX2DEC(H8646)/10 ))</f>
        <v>0.1</v>
      </c>
      <c r="T8646" s="10">
        <f t="shared" si="17292"/>
        <v>0</v>
      </c>
      <c r="U8646" s="10">
        <f t="shared" si="6"/>
        <v>0.1</v>
      </c>
    </row>
    <row r="8647" ht="14.25" customHeight="1">
      <c r="A8647" s="6" t="s">
        <v>8409</v>
      </c>
      <c r="B8647" s="13">
        <v>0.0</v>
      </c>
      <c r="C8647" s="13">
        <v>4.0</v>
      </c>
      <c r="D8647" s="9">
        <v>0.0</v>
      </c>
      <c r="E8647" s="9">
        <v>1.0</v>
      </c>
      <c r="F8647" s="9">
        <v>0.0</v>
      </c>
      <c r="G8647" s="9">
        <v>0.0</v>
      </c>
      <c r="H8647" s="4" t="s">
        <v>134</v>
      </c>
      <c r="I8647" s="4" t="s">
        <v>139</v>
      </c>
      <c r="J8647" s="4" t="s">
        <v>139</v>
      </c>
      <c r="L8647" s="8">
        <f t="shared" si="3"/>
        <v>45656.41052</v>
      </c>
      <c r="M8647" s="9">
        <f>IF('tab4'!$B8647=0,0,IF('tab4'!$B8647=1,1,IF('tab4'!$B8647=4,2,IF('tab4'!$B8647=5,3,IF('tab4'!$B8647=6,4,IF(AND('tab4'!$B8647=80,$X$2=2),0,-1))))))</f>
        <v>0</v>
      </c>
      <c r="N8647" s="9">
        <f>IF('tab4'!$C8647=0,0,IF('tab4'!$C8647=1,1,IF('tab4'!$C8647=4,2,IF('tab4'!$C8647=5,3,IF('tab4'!$C8647=6,4,IF(AND('tab4'!$C8647=80,$X$2=2),0,-1))))))</f>
        <v>2</v>
      </c>
      <c r="O8647" s="9">
        <f t="shared" ref="O8647:R8647" si="17293">D8647</f>
        <v>0</v>
      </c>
      <c r="P8647" s="9">
        <f t="shared" si="17293"/>
        <v>1</v>
      </c>
      <c r="Q8647" s="9">
        <f t="shared" si="17293"/>
        <v>0</v>
      </c>
      <c r="R8647" s="9">
        <f t="shared" si="17293"/>
        <v>0</v>
      </c>
      <c r="S8647" s="10">
        <f t="shared" ref="S8647:T8647" si="17294">IF(HEX2DEC(H8647) &gt;= 32768, (HEX2DEC(H8647) - 65535 - 1)/10, IF(HEX2DEC(H8647) = 32767, IF($X$2=2, S8648, 32767), HEX2DEC(H8647)/10 ))</f>
        <v>0.6</v>
      </c>
      <c r="T8647" s="10">
        <f t="shared" si="17294"/>
        <v>0.8</v>
      </c>
      <c r="U8647" s="10">
        <f t="shared" si="6"/>
        <v>0.8</v>
      </c>
    </row>
    <row r="8648" ht="14.25" customHeight="1">
      <c r="A8648" s="6" t="s">
        <v>8410</v>
      </c>
      <c r="B8648" s="13">
        <v>0.0</v>
      </c>
      <c r="C8648" s="13">
        <v>0.0</v>
      </c>
      <c r="D8648" s="9">
        <v>0.0</v>
      </c>
      <c r="E8648" s="9">
        <v>0.0</v>
      </c>
      <c r="F8648" s="9">
        <v>0.0</v>
      </c>
      <c r="G8648" s="9">
        <v>0.0</v>
      </c>
      <c r="H8648" s="4" t="s">
        <v>153</v>
      </c>
      <c r="I8648" s="4" t="s">
        <v>75</v>
      </c>
      <c r="J8648" s="4" t="s">
        <v>155</v>
      </c>
      <c r="L8648" s="8">
        <f t="shared" si="3"/>
        <v>45656.45459</v>
      </c>
      <c r="M8648" s="9">
        <f>IF('tab4'!$B8648=0,0,IF('tab4'!$B8648=1,1,IF('tab4'!$B8648=4,2,IF('tab4'!$B8648=5,3,IF('tab4'!$B8648=6,4,IF(AND('tab4'!$B8648=80,$X$2=2),0,-1))))))</f>
        <v>0</v>
      </c>
      <c r="N8648" s="9">
        <f>IF('tab4'!$C8648=0,0,IF('tab4'!$C8648=1,1,IF('tab4'!$C8648=4,2,IF('tab4'!$C8648=5,3,IF('tab4'!$C8648=6,4,IF(AND('tab4'!$C8648=80,$X$2=2),0,-1))))))</f>
        <v>0</v>
      </c>
      <c r="O8648" s="9">
        <f t="shared" ref="O8648:R8648" si="17295">D8648</f>
        <v>0</v>
      </c>
      <c r="P8648" s="9">
        <f t="shared" si="17295"/>
        <v>0</v>
      </c>
      <c r="Q8648" s="9">
        <f t="shared" si="17295"/>
        <v>0</v>
      </c>
      <c r="R8648" s="9">
        <f t="shared" si="17295"/>
        <v>0</v>
      </c>
      <c r="S8648" s="10">
        <f t="shared" ref="S8648:T8648" si="17296">IF(HEX2DEC(H8648) &gt;= 32768, (HEX2DEC(H8648) - 65535 - 1)/10, IF(HEX2DEC(H8648) = 32767, IF($X$2=2, S8649, 32767), HEX2DEC(H8648)/10 ))</f>
        <v>1.8</v>
      </c>
      <c r="T8648" s="10">
        <f t="shared" si="17296"/>
        <v>4.1</v>
      </c>
      <c r="U8648" s="10">
        <f t="shared" si="6"/>
        <v>5.1</v>
      </c>
    </row>
    <row r="8649" ht="14.25" customHeight="1">
      <c r="A8649" s="6" t="s">
        <v>8411</v>
      </c>
      <c r="B8649" s="13">
        <v>0.0</v>
      </c>
      <c r="C8649" s="13">
        <v>0.0</v>
      </c>
      <c r="D8649" s="9">
        <v>0.0</v>
      </c>
      <c r="E8649" s="9">
        <v>0.0</v>
      </c>
      <c r="F8649" s="9">
        <v>0.0</v>
      </c>
      <c r="G8649" s="9">
        <v>0.0</v>
      </c>
      <c r="H8649" s="4" t="s">
        <v>30</v>
      </c>
      <c r="I8649" s="4" t="s">
        <v>408</v>
      </c>
      <c r="J8649" s="4" t="s">
        <v>51</v>
      </c>
      <c r="L8649" s="8">
        <f t="shared" si="3"/>
        <v>45656.53794</v>
      </c>
      <c r="M8649" s="9">
        <f>IF('tab4'!$B8649=0,0,IF('tab4'!$B8649=1,1,IF('tab4'!$B8649=4,2,IF('tab4'!$B8649=5,3,IF('tab4'!$B8649=6,4,IF(AND('tab4'!$B8649=80,$X$2=2),0,-1))))))</f>
        <v>0</v>
      </c>
      <c r="N8649" s="9">
        <f>IF('tab4'!$C8649=0,0,IF('tab4'!$C8649=1,1,IF('tab4'!$C8649=4,2,IF('tab4'!$C8649=5,3,IF('tab4'!$C8649=6,4,IF(AND('tab4'!$C8649=80,$X$2=2),0,-1))))))</f>
        <v>0</v>
      </c>
      <c r="O8649" s="9">
        <f t="shared" ref="O8649:R8649" si="17297">D8649</f>
        <v>0</v>
      </c>
      <c r="P8649" s="9">
        <f t="shared" si="17297"/>
        <v>0</v>
      </c>
      <c r="Q8649" s="9">
        <f t="shared" si="17297"/>
        <v>0</v>
      </c>
      <c r="R8649" s="9">
        <f t="shared" si="17297"/>
        <v>0</v>
      </c>
      <c r="S8649" s="10">
        <f t="shared" ref="S8649:T8649" si="17298">IF(HEX2DEC(H8649) &gt;= 32768, (HEX2DEC(H8649) - 65535 - 1)/10, IF(HEX2DEC(H8649) = 32767, IF($X$2=2, S8650, 32767), HEX2DEC(H8649)/10 ))</f>
        <v>5.2</v>
      </c>
      <c r="T8649" s="10">
        <f t="shared" si="17298"/>
        <v>11.5</v>
      </c>
      <c r="U8649" s="10">
        <f t="shared" si="6"/>
        <v>6.2</v>
      </c>
    </row>
    <row r="8650" ht="14.25" customHeight="1">
      <c r="A8650" s="6" t="s">
        <v>8412</v>
      </c>
      <c r="B8650" s="13">
        <v>0.0</v>
      </c>
      <c r="C8650" s="13">
        <v>0.0</v>
      </c>
      <c r="D8650" s="9">
        <v>0.0</v>
      </c>
      <c r="E8650" s="9">
        <v>0.0</v>
      </c>
      <c r="F8650" s="9">
        <v>0.0</v>
      </c>
      <c r="G8650" s="9">
        <v>0.0</v>
      </c>
      <c r="H8650" s="4" t="s">
        <v>40</v>
      </c>
      <c r="I8650" s="4" t="s">
        <v>322</v>
      </c>
      <c r="J8650" s="4" t="s">
        <v>83</v>
      </c>
      <c r="L8650" s="8">
        <f t="shared" si="3"/>
        <v>45656.62127</v>
      </c>
      <c r="M8650" s="9">
        <f>IF('tab4'!$B8650=0,0,IF('tab4'!$B8650=1,1,IF('tab4'!$B8650=4,2,IF('tab4'!$B8650=5,3,IF('tab4'!$B8650=6,4,IF(AND('tab4'!$B8650=80,$X$2=2),0,-1))))))</f>
        <v>0</v>
      </c>
      <c r="N8650" s="9">
        <f>IF('tab4'!$C8650=0,0,IF('tab4'!$C8650=1,1,IF('tab4'!$C8650=4,2,IF('tab4'!$C8650=5,3,IF('tab4'!$C8650=6,4,IF(AND('tab4'!$C8650=80,$X$2=2),0,-1))))))</f>
        <v>0</v>
      </c>
      <c r="O8650" s="9">
        <f t="shared" ref="O8650:R8650" si="17299">D8650</f>
        <v>0</v>
      </c>
      <c r="P8650" s="9">
        <f t="shared" si="17299"/>
        <v>0</v>
      </c>
      <c r="Q8650" s="9">
        <f t="shared" si="17299"/>
        <v>0</v>
      </c>
      <c r="R8650" s="9">
        <f t="shared" si="17299"/>
        <v>0</v>
      </c>
      <c r="S8650" s="10">
        <f t="shared" ref="S8650:T8650" si="17300">IF(HEX2DEC(H8650) &gt;= 32768, (HEX2DEC(H8650) - 65535 - 1)/10, IF(HEX2DEC(H8650) = 32767, IF($X$2=2, S8651, 32767), HEX2DEC(H8650)/10 ))</f>
        <v>5.3</v>
      </c>
      <c r="T8650" s="10">
        <f t="shared" si="17300"/>
        <v>8.6</v>
      </c>
      <c r="U8650" s="10">
        <f t="shared" si="6"/>
        <v>3.1</v>
      </c>
    </row>
    <row r="8651" ht="14.25" customHeight="1">
      <c r="A8651" s="6" t="s">
        <v>8413</v>
      </c>
      <c r="B8651" s="13">
        <v>0.0</v>
      </c>
      <c r="C8651" s="13">
        <v>4.0</v>
      </c>
      <c r="D8651" s="9">
        <v>0.0</v>
      </c>
      <c r="E8651" s="9">
        <v>1.0</v>
      </c>
      <c r="F8651" s="9">
        <v>0.0</v>
      </c>
      <c r="G8651" s="9">
        <v>0.0</v>
      </c>
      <c r="H8651" s="4" t="s">
        <v>85</v>
      </c>
      <c r="I8651" s="4" t="s">
        <v>86</v>
      </c>
      <c r="J8651" s="4" t="s">
        <v>905</v>
      </c>
      <c r="L8651" s="8">
        <f t="shared" si="3"/>
        <v>45656.68944</v>
      </c>
      <c r="M8651" s="9">
        <f>IF('tab4'!$B8651=0,0,IF('tab4'!$B8651=1,1,IF('tab4'!$B8651=4,2,IF('tab4'!$B8651=5,3,IF('tab4'!$B8651=6,4,IF(AND('tab4'!$B8651=80,$X$2=2),0,-1))))))</f>
        <v>0</v>
      </c>
      <c r="N8651" s="9">
        <f>IF('tab4'!$C8651=0,0,IF('tab4'!$C8651=1,1,IF('tab4'!$C8651=4,2,IF('tab4'!$C8651=5,3,IF('tab4'!$C8651=6,4,IF(AND('tab4'!$C8651=80,$X$2=2),0,-1))))))</f>
        <v>2</v>
      </c>
      <c r="O8651" s="9">
        <f t="shared" ref="O8651:R8651" si="17301">D8651</f>
        <v>0</v>
      </c>
      <c r="P8651" s="9">
        <f t="shared" si="17301"/>
        <v>1</v>
      </c>
      <c r="Q8651" s="9">
        <f t="shared" si="17301"/>
        <v>0</v>
      </c>
      <c r="R8651" s="9">
        <f t="shared" si="17301"/>
        <v>0</v>
      </c>
      <c r="S8651" s="10">
        <f t="shared" ref="S8651:T8651" si="17302">IF(HEX2DEC(H8651) &gt;= 32768, (HEX2DEC(H8651) - 65535 - 1)/10, IF(HEX2DEC(H8651) = 32767, IF($X$2=2, S8652, 32767), HEX2DEC(H8651)/10 ))</f>
        <v>2.4</v>
      </c>
      <c r="T8651" s="10">
        <f t="shared" si="17302"/>
        <v>1.9</v>
      </c>
      <c r="U8651" s="10">
        <f t="shared" si="6"/>
        <v>-0.6</v>
      </c>
    </row>
    <row r="8652" ht="14.25" customHeight="1">
      <c r="A8652" s="6" t="s">
        <v>8414</v>
      </c>
      <c r="B8652" s="13">
        <v>0.0</v>
      </c>
      <c r="C8652" s="13">
        <v>4.0</v>
      </c>
      <c r="D8652" s="9">
        <v>0.0</v>
      </c>
      <c r="E8652" s="9">
        <v>1.0</v>
      </c>
      <c r="F8652" s="9">
        <v>0.0</v>
      </c>
      <c r="G8652" s="9">
        <v>0.0</v>
      </c>
      <c r="H8652" s="4" t="s">
        <v>26</v>
      </c>
      <c r="I8652" s="4" t="s">
        <v>502</v>
      </c>
      <c r="J8652" s="4" t="s">
        <v>502</v>
      </c>
      <c r="L8652" s="8">
        <f t="shared" si="3"/>
        <v>45656.77278</v>
      </c>
      <c r="M8652" s="9">
        <f>IF('tab4'!$B8652=0,0,IF('tab4'!$B8652=1,1,IF('tab4'!$B8652=4,2,IF('tab4'!$B8652=5,3,IF('tab4'!$B8652=6,4,IF(AND('tab4'!$B8652=80,$X$2=2),0,-1))))))</f>
        <v>0</v>
      </c>
      <c r="N8652" s="9">
        <f>IF('tab4'!$C8652=0,0,IF('tab4'!$C8652=1,1,IF('tab4'!$C8652=4,2,IF('tab4'!$C8652=5,3,IF('tab4'!$C8652=6,4,IF(AND('tab4'!$C8652=80,$X$2=2),0,-1))))))</f>
        <v>2</v>
      </c>
      <c r="O8652" s="9">
        <f t="shared" ref="O8652:R8652" si="17303">D8652</f>
        <v>0</v>
      </c>
      <c r="P8652" s="9">
        <f t="shared" si="17303"/>
        <v>1</v>
      </c>
      <c r="Q8652" s="9">
        <f t="shared" si="17303"/>
        <v>0</v>
      </c>
      <c r="R8652" s="9">
        <f t="shared" si="17303"/>
        <v>0</v>
      </c>
      <c r="S8652" s="10">
        <f t="shared" ref="S8652:T8652" si="17304">IF(HEX2DEC(H8652) &gt;= 32768, (HEX2DEC(H8652) - 65535 - 1)/10, IF(HEX2DEC(H8652) = 32767, IF($X$2=2, S8653, 32767), HEX2DEC(H8652)/10 ))</f>
        <v>0</v>
      </c>
      <c r="T8652" s="10">
        <f t="shared" si="17304"/>
        <v>-1.1</v>
      </c>
      <c r="U8652" s="10">
        <f t="shared" si="6"/>
        <v>-1.1</v>
      </c>
    </row>
    <row r="8653" ht="14.25" customHeight="1">
      <c r="A8653" s="6" t="s">
        <v>8415</v>
      </c>
      <c r="B8653" s="13">
        <v>0.0</v>
      </c>
      <c r="C8653" s="13">
        <v>4.0</v>
      </c>
      <c r="D8653" s="9">
        <v>0.0</v>
      </c>
      <c r="E8653" s="9">
        <v>1.0</v>
      </c>
      <c r="F8653" s="9">
        <v>0.0</v>
      </c>
      <c r="G8653" s="9">
        <v>0.0</v>
      </c>
      <c r="H8653" s="4" t="s">
        <v>709</v>
      </c>
      <c r="I8653" s="4" t="s">
        <v>896</v>
      </c>
      <c r="J8653" s="4" t="s">
        <v>721</v>
      </c>
      <c r="L8653" s="8">
        <f t="shared" si="3"/>
        <v>45656.85612</v>
      </c>
      <c r="M8653" s="9">
        <f>IF('tab4'!$B8653=0,0,IF('tab4'!$B8653=1,1,IF('tab4'!$B8653=4,2,IF('tab4'!$B8653=5,3,IF('tab4'!$B8653=6,4,IF(AND('tab4'!$B8653=80,$X$2=2),0,-1))))))</f>
        <v>0</v>
      </c>
      <c r="N8653" s="9">
        <f>IF('tab4'!$C8653=0,0,IF('tab4'!$C8653=1,1,IF('tab4'!$C8653=4,2,IF('tab4'!$C8653=5,3,IF('tab4'!$C8653=6,4,IF(AND('tab4'!$C8653=80,$X$2=2),0,-1))))))</f>
        <v>2</v>
      </c>
      <c r="O8653" s="9">
        <f t="shared" ref="O8653:R8653" si="17305">D8653</f>
        <v>0</v>
      </c>
      <c r="P8653" s="9">
        <f t="shared" si="17305"/>
        <v>1</v>
      </c>
      <c r="Q8653" s="9">
        <f t="shared" si="17305"/>
        <v>0</v>
      </c>
      <c r="R8653" s="9">
        <f t="shared" si="17305"/>
        <v>0</v>
      </c>
      <c r="S8653" s="10">
        <f t="shared" ref="S8653:T8653" si="17306">IF(HEX2DEC(H8653) &gt;= 32768, (HEX2DEC(H8653) - 65535 - 1)/10, IF(HEX2DEC(H8653) = 32767, IF($X$2=2, S8654, 32767), HEX2DEC(H8653)/10 ))</f>
        <v>-1.5</v>
      </c>
      <c r="T8653" s="10">
        <f t="shared" si="17306"/>
        <v>-2.8</v>
      </c>
      <c r="U8653" s="10">
        <f t="shared" si="6"/>
        <v>-2.4</v>
      </c>
    </row>
    <row r="8654" ht="14.25" customHeight="1">
      <c r="A8654" s="6" t="s">
        <v>8416</v>
      </c>
      <c r="B8654" s="13">
        <v>0.0</v>
      </c>
      <c r="C8654" s="13">
        <v>4.0</v>
      </c>
      <c r="D8654" s="9">
        <v>0.0</v>
      </c>
      <c r="E8654" s="9">
        <v>1.0</v>
      </c>
      <c r="F8654" s="9">
        <v>0.0</v>
      </c>
      <c r="G8654" s="9">
        <v>0.0</v>
      </c>
      <c r="H8654" s="4" t="s">
        <v>710</v>
      </c>
      <c r="I8654" s="4" t="s">
        <v>979</v>
      </c>
      <c r="J8654" s="4" t="s">
        <v>714</v>
      </c>
      <c r="L8654" s="8">
        <f t="shared" si="3"/>
        <v>45656.93946</v>
      </c>
      <c r="M8654" s="9">
        <f>IF('tab4'!$B8654=0,0,IF('tab4'!$B8654=1,1,IF('tab4'!$B8654=4,2,IF('tab4'!$B8654=5,3,IF('tab4'!$B8654=6,4,IF(AND('tab4'!$B8654=80,$X$2=2),0,-1))))))</f>
        <v>0</v>
      </c>
      <c r="N8654" s="9">
        <f>IF('tab4'!$C8654=0,0,IF('tab4'!$C8654=1,1,IF('tab4'!$C8654=4,2,IF('tab4'!$C8654=5,3,IF('tab4'!$C8654=6,4,IF(AND('tab4'!$C8654=80,$X$2=2),0,-1))))))</f>
        <v>2</v>
      </c>
      <c r="O8654" s="9">
        <f t="shared" ref="O8654:R8654" si="17307">D8654</f>
        <v>0</v>
      </c>
      <c r="P8654" s="9">
        <f t="shared" si="17307"/>
        <v>1</v>
      </c>
      <c r="Q8654" s="9">
        <f t="shared" si="17307"/>
        <v>0</v>
      </c>
      <c r="R8654" s="9">
        <f t="shared" si="17307"/>
        <v>0</v>
      </c>
      <c r="S8654" s="10">
        <f t="shared" ref="S8654:T8654" si="17308">IF(HEX2DEC(H8654) &gt;= 32768, (HEX2DEC(H8654) - 65535 - 1)/10, IF(HEX2DEC(H8654) = 32767, IF($X$2=2, S8655, 32767), HEX2DEC(H8654)/10 ))</f>
        <v>-2.1</v>
      </c>
      <c r="T8654" s="10">
        <f t="shared" si="17308"/>
        <v>-3.5</v>
      </c>
      <c r="U8654" s="10">
        <f t="shared" si="6"/>
        <v>-2.5</v>
      </c>
    </row>
    <row r="8655" ht="14.25" customHeight="1">
      <c r="A8655" s="6" t="s">
        <v>8417</v>
      </c>
      <c r="B8655" s="13">
        <v>0.0</v>
      </c>
      <c r="C8655" s="13">
        <v>4.0</v>
      </c>
      <c r="D8655" s="9">
        <v>0.0</v>
      </c>
      <c r="E8655" s="9">
        <v>1.0</v>
      </c>
      <c r="F8655" s="9">
        <v>0.0</v>
      </c>
      <c r="G8655" s="9">
        <v>0.0</v>
      </c>
      <c r="H8655" s="4" t="s">
        <v>718</v>
      </c>
      <c r="I8655" s="4" t="s">
        <v>734</v>
      </c>
      <c r="J8655" s="4" t="s">
        <v>718</v>
      </c>
      <c r="L8655" s="8">
        <f t="shared" si="3"/>
        <v>45657.0228</v>
      </c>
      <c r="M8655" s="9">
        <f>IF('tab4'!$B8655=0,0,IF('tab4'!$B8655=1,1,IF('tab4'!$B8655=4,2,IF('tab4'!$B8655=5,3,IF('tab4'!$B8655=6,4,IF(AND('tab4'!$B8655=80,$X$2=2),0,-1))))))</f>
        <v>0</v>
      </c>
      <c r="N8655" s="9">
        <f>IF('tab4'!$C8655=0,0,IF('tab4'!$C8655=1,1,IF('tab4'!$C8655=4,2,IF('tab4'!$C8655=5,3,IF('tab4'!$C8655=6,4,IF(AND('tab4'!$C8655=80,$X$2=2),0,-1))))))</f>
        <v>2</v>
      </c>
      <c r="O8655" s="9">
        <f t="shared" ref="O8655:R8655" si="17309">D8655</f>
        <v>0</v>
      </c>
      <c r="P8655" s="9">
        <f t="shared" si="17309"/>
        <v>1</v>
      </c>
      <c r="Q8655" s="9">
        <f t="shared" si="17309"/>
        <v>0</v>
      </c>
      <c r="R8655" s="9">
        <f t="shared" si="17309"/>
        <v>0</v>
      </c>
      <c r="S8655" s="10">
        <f t="shared" ref="S8655:T8655" si="17310">IF(HEX2DEC(H8655) &gt;= 32768, (HEX2DEC(H8655) - 65535 - 1)/10, IF(HEX2DEC(H8655) = 32767, IF($X$2=2, S8656, 32767), HEX2DEC(H8655)/10 ))</f>
        <v>-2.6</v>
      </c>
      <c r="T8655" s="10">
        <f t="shared" si="17310"/>
        <v>-3.7</v>
      </c>
      <c r="U8655" s="10">
        <f t="shared" si="6"/>
        <v>-2.6</v>
      </c>
    </row>
    <row r="8656" ht="14.25" customHeight="1">
      <c r="A8656" s="6" t="s">
        <v>8418</v>
      </c>
      <c r="B8656" s="13">
        <v>0.0</v>
      </c>
      <c r="C8656" s="13">
        <v>4.0</v>
      </c>
      <c r="D8656" s="9">
        <v>0.0</v>
      </c>
      <c r="E8656" s="9">
        <v>1.0</v>
      </c>
      <c r="F8656" s="9">
        <v>0.0</v>
      </c>
      <c r="G8656" s="9">
        <v>0.0</v>
      </c>
      <c r="H8656" s="4" t="s">
        <v>775</v>
      </c>
      <c r="I8656" s="4" t="s">
        <v>872</v>
      </c>
      <c r="J8656" s="4" t="s">
        <v>889</v>
      </c>
      <c r="L8656" s="8">
        <f t="shared" si="3"/>
        <v>45657.10613</v>
      </c>
      <c r="M8656" s="9">
        <f>IF('tab4'!$B8656=0,0,IF('tab4'!$B8656=1,1,IF('tab4'!$B8656=4,2,IF('tab4'!$B8656=5,3,IF('tab4'!$B8656=6,4,IF(AND('tab4'!$B8656=80,$X$2=2),0,-1))))))</f>
        <v>0</v>
      </c>
      <c r="N8656" s="9">
        <f>IF('tab4'!$C8656=0,0,IF('tab4'!$C8656=1,1,IF('tab4'!$C8656=4,2,IF('tab4'!$C8656=5,3,IF('tab4'!$C8656=6,4,IF(AND('tab4'!$C8656=80,$X$2=2),0,-1))))))</f>
        <v>2</v>
      </c>
      <c r="O8656" s="9">
        <f t="shared" ref="O8656:R8656" si="17311">D8656</f>
        <v>0</v>
      </c>
      <c r="P8656" s="9">
        <f t="shared" si="17311"/>
        <v>1</v>
      </c>
      <c r="Q8656" s="9">
        <f t="shared" si="17311"/>
        <v>0</v>
      </c>
      <c r="R8656" s="9">
        <f t="shared" si="17311"/>
        <v>0</v>
      </c>
      <c r="S8656" s="10">
        <f t="shared" ref="S8656:T8656" si="17312">IF(HEX2DEC(H8656) &gt;= 32768, (HEX2DEC(H8656) - 65535 - 1)/10, IF(HEX2DEC(H8656) = 32767, IF($X$2=2, S8657, 32767), HEX2DEC(H8656)/10 ))</f>
        <v>-3.6</v>
      </c>
      <c r="T8656" s="10">
        <f t="shared" si="17312"/>
        <v>-5</v>
      </c>
      <c r="U8656" s="10">
        <f t="shared" si="6"/>
        <v>-4.7</v>
      </c>
    </row>
    <row r="8657" ht="14.25" customHeight="1">
      <c r="A8657" s="6" t="s">
        <v>8419</v>
      </c>
      <c r="B8657" s="13">
        <v>0.0</v>
      </c>
      <c r="C8657" s="13">
        <v>4.0</v>
      </c>
      <c r="D8657" s="9">
        <v>0.0</v>
      </c>
      <c r="E8657" s="9">
        <v>1.0</v>
      </c>
      <c r="F8657" s="9">
        <v>0.0</v>
      </c>
      <c r="G8657" s="9">
        <v>0.0</v>
      </c>
      <c r="H8657" s="4" t="s">
        <v>820</v>
      </c>
      <c r="I8657" s="4" t="s">
        <v>818</v>
      </c>
      <c r="J8657" s="4" t="s">
        <v>984</v>
      </c>
      <c r="L8657" s="8">
        <f t="shared" si="3"/>
        <v>45657.18947</v>
      </c>
      <c r="M8657" s="9">
        <f>IF('tab4'!$B8657=0,0,IF('tab4'!$B8657=1,1,IF('tab4'!$B8657=4,2,IF('tab4'!$B8657=5,3,IF('tab4'!$B8657=6,4,IF(AND('tab4'!$B8657=80,$X$2=2),0,-1))))))</f>
        <v>0</v>
      </c>
      <c r="N8657" s="9">
        <f>IF('tab4'!$C8657=0,0,IF('tab4'!$C8657=1,1,IF('tab4'!$C8657=4,2,IF('tab4'!$C8657=5,3,IF('tab4'!$C8657=6,4,IF(AND('tab4'!$C8657=80,$X$2=2),0,-1))))))</f>
        <v>2</v>
      </c>
      <c r="O8657" s="9">
        <f t="shared" ref="O8657:R8657" si="17313">D8657</f>
        <v>0</v>
      </c>
      <c r="P8657" s="9">
        <f t="shared" si="17313"/>
        <v>1</v>
      </c>
      <c r="Q8657" s="9">
        <f t="shared" si="17313"/>
        <v>0</v>
      </c>
      <c r="R8657" s="9">
        <f t="shared" si="17313"/>
        <v>0</v>
      </c>
      <c r="S8657" s="10">
        <f t="shared" ref="S8657:T8657" si="17314">IF(HEX2DEC(H8657) &gt;= 32768, (HEX2DEC(H8657) - 65535 - 1)/10, IF(HEX2DEC(H8657) = 32767, IF($X$2=2, S8658, 32767), HEX2DEC(H8657)/10 ))</f>
        <v>-4.4</v>
      </c>
      <c r="T8657" s="10">
        <f t="shared" si="17314"/>
        <v>-5.9</v>
      </c>
      <c r="U8657" s="10">
        <f t="shared" si="6"/>
        <v>-5.3</v>
      </c>
    </row>
    <row r="8658" ht="14.25" customHeight="1">
      <c r="A8658" s="6" t="s">
        <v>8420</v>
      </c>
      <c r="B8658" s="13">
        <v>0.0</v>
      </c>
      <c r="C8658" s="13">
        <v>4.0</v>
      </c>
      <c r="D8658" s="9">
        <v>0.0</v>
      </c>
      <c r="E8658" s="9">
        <v>1.0</v>
      </c>
      <c r="F8658" s="9">
        <v>0.0</v>
      </c>
      <c r="G8658" s="9">
        <v>0.0</v>
      </c>
      <c r="H8658" s="4" t="s">
        <v>773</v>
      </c>
      <c r="I8658" s="4" t="s">
        <v>745</v>
      </c>
      <c r="J8658" s="4" t="s">
        <v>867</v>
      </c>
      <c r="L8658" s="8">
        <f t="shared" si="3"/>
        <v>45657.27281</v>
      </c>
      <c r="M8658" s="9">
        <f>IF('tab4'!$B8658=0,0,IF('tab4'!$B8658=1,1,IF('tab4'!$B8658=4,2,IF('tab4'!$B8658=5,3,IF('tab4'!$B8658=6,4,IF(AND('tab4'!$B8658=80,$X$2=2),0,-1))))))</f>
        <v>0</v>
      </c>
      <c r="N8658" s="9">
        <f>IF('tab4'!$C8658=0,0,IF('tab4'!$C8658=1,1,IF('tab4'!$C8658=4,2,IF('tab4'!$C8658=5,3,IF('tab4'!$C8658=6,4,IF(AND('tab4'!$C8658=80,$X$2=2),0,-1))))))</f>
        <v>2</v>
      </c>
      <c r="O8658" s="9">
        <f t="shared" ref="O8658:R8658" si="17315">D8658</f>
        <v>0</v>
      </c>
      <c r="P8658" s="9">
        <f t="shared" si="17315"/>
        <v>1</v>
      </c>
      <c r="Q8658" s="9">
        <f t="shared" si="17315"/>
        <v>0</v>
      </c>
      <c r="R8658" s="9">
        <f t="shared" si="17315"/>
        <v>0</v>
      </c>
      <c r="S8658" s="10">
        <f t="shared" ref="S8658:T8658" si="17316">IF(HEX2DEC(H8658) &gt;= 32768, (HEX2DEC(H8658) - 65535 - 1)/10, IF(HEX2DEC(H8658) = 32767, IF($X$2=2, S8659, 32767), HEX2DEC(H8658)/10 ))</f>
        <v>-4.9</v>
      </c>
      <c r="T8658" s="10">
        <f t="shared" si="17316"/>
        <v>-6.3</v>
      </c>
      <c r="U8658" s="10">
        <f t="shared" si="6"/>
        <v>-4</v>
      </c>
    </row>
    <row r="8659" ht="14.25" customHeight="1">
      <c r="A8659" s="6" t="s">
        <v>8421</v>
      </c>
      <c r="B8659" s="13">
        <v>0.0</v>
      </c>
      <c r="C8659" s="13">
        <v>4.0</v>
      </c>
      <c r="D8659" s="9">
        <v>0.0</v>
      </c>
      <c r="E8659" s="9">
        <v>1.0</v>
      </c>
      <c r="F8659" s="9">
        <v>0.0</v>
      </c>
      <c r="G8659" s="9">
        <v>0.0</v>
      </c>
      <c r="H8659" s="4" t="s">
        <v>984</v>
      </c>
      <c r="I8659" s="4" t="s">
        <v>989</v>
      </c>
      <c r="J8659" s="4" t="s">
        <v>872</v>
      </c>
      <c r="L8659" s="8">
        <f t="shared" si="3"/>
        <v>45657.35615</v>
      </c>
      <c r="M8659" s="9">
        <f>IF('tab4'!$B8659=0,0,IF('tab4'!$B8659=1,1,IF('tab4'!$B8659=4,2,IF('tab4'!$B8659=5,3,IF('tab4'!$B8659=6,4,IF(AND('tab4'!$B8659=80,$X$2=2),0,-1))))))</f>
        <v>0</v>
      </c>
      <c r="N8659" s="9">
        <f>IF('tab4'!$C8659=0,0,IF('tab4'!$C8659=1,1,IF('tab4'!$C8659=4,2,IF('tab4'!$C8659=5,3,IF('tab4'!$C8659=6,4,IF(AND('tab4'!$C8659=80,$X$2=2),0,-1))))))</f>
        <v>2</v>
      </c>
      <c r="O8659" s="9">
        <f t="shared" ref="O8659:R8659" si="17317">D8659</f>
        <v>0</v>
      </c>
      <c r="P8659" s="9">
        <f t="shared" si="17317"/>
        <v>1</v>
      </c>
      <c r="Q8659" s="9">
        <f t="shared" si="17317"/>
        <v>0</v>
      </c>
      <c r="R8659" s="9">
        <f t="shared" si="17317"/>
        <v>0</v>
      </c>
      <c r="S8659" s="10">
        <f t="shared" ref="S8659:T8659" si="17318">IF(HEX2DEC(H8659) &gt;= 32768, (HEX2DEC(H8659) - 65535 - 1)/10, IF(HEX2DEC(H8659) = 32767, IF($X$2=2, S8660, 32767), HEX2DEC(H8659)/10 ))</f>
        <v>-5.3</v>
      </c>
      <c r="T8659" s="10">
        <f t="shared" si="17318"/>
        <v>-6.4</v>
      </c>
      <c r="U8659" s="10">
        <f t="shared" si="6"/>
        <v>-5</v>
      </c>
    </row>
    <row r="8660" ht="14.25" customHeight="1">
      <c r="A8660" s="6" t="s">
        <v>8422</v>
      </c>
      <c r="B8660" s="13">
        <v>0.0</v>
      </c>
      <c r="C8660" s="13">
        <v>0.0</v>
      </c>
      <c r="D8660" s="9">
        <v>0.0</v>
      </c>
      <c r="E8660" s="9">
        <v>0.0</v>
      </c>
      <c r="F8660" s="9">
        <v>0.0</v>
      </c>
      <c r="G8660" s="9">
        <v>0.0</v>
      </c>
      <c r="H8660" s="4" t="s">
        <v>443</v>
      </c>
      <c r="I8660" s="4" t="s">
        <v>75</v>
      </c>
      <c r="J8660" s="4" t="s">
        <v>464</v>
      </c>
      <c r="L8660" s="8">
        <f t="shared" si="3"/>
        <v>45657.43353</v>
      </c>
      <c r="M8660" s="9">
        <f>IF('tab4'!$B8660=0,0,IF('tab4'!$B8660=1,1,IF('tab4'!$B8660=4,2,IF('tab4'!$B8660=5,3,IF('tab4'!$B8660=6,4,IF(AND('tab4'!$B8660=80,$X$2=2),0,-1))))))</f>
        <v>0</v>
      </c>
      <c r="N8660" s="9">
        <f>IF('tab4'!$C8660=0,0,IF('tab4'!$C8660=1,1,IF('tab4'!$C8660=4,2,IF('tab4'!$C8660=5,3,IF('tab4'!$C8660=6,4,IF(AND('tab4'!$C8660=80,$X$2=2),0,-1))))))</f>
        <v>0</v>
      </c>
      <c r="O8660" s="9">
        <f t="shared" ref="O8660:R8660" si="17319">D8660</f>
        <v>0</v>
      </c>
      <c r="P8660" s="9">
        <f t="shared" si="17319"/>
        <v>0</v>
      </c>
      <c r="Q8660" s="9">
        <f t="shared" si="17319"/>
        <v>0</v>
      </c>
      <c r="R8660" s="9">
        <f t="shared" si="17319"/>
        <v>0</v>
      </c>
      <c r="S8660" s="10">
        <f t="shared" ref="S8660:T8660" si="17320">IF(HEX2DEC(H8660) &gt;= 32768, (HEX2DEC(H8660) - 65535 - 1)/10, IF(HEX2DEC(H8660) = 32767, IF($X$2=2, S8661, 32767), HEX2DEC(H8660)/10 ))</f>
        <v>-0.9</v>
      </c>
      <c r="T8660" s="10">
        <f t="shared" si="17320"/>
        <v>4.1</v>
      </c>
      <c r="U8660" s="10">
        <f t="shared" si="6"/>
        <v>14.5</v>
      </c>
    </row>
    <row r="8661" ht="14.25" customHeight="1">
      <c r="A8661" s="6" t="s">
        <v>8423</v>
      </c>
      <c r="B8661" s="13">
        <v>0.0</v>
      </c>
      <c r="C8661" s="13">
        <v>0.0</v>
      </c>
      <c r="D8661" s="9">
        <v>0.0</v>
      </c>
      <c r="E8661" s="9">
        <v>0.0</v>
      </c>
      <c r="F8661" s="9">
        <v>0.0</v>
      </c>
      <c r="G8661" s="9">
        <v>0.0</v>
      </c>
      <c r="H8661" s="4" t="s">
        <v>53</v>
      </c>
      <c r="I8661" s="4" t="s">
        <v>1742</v>
      </c>
      <c r="J8661" s="4" t="s">
        <v>1164</v>
      </c>
      <c r="L8661" s="8">
        <f t="shared" si="3"/>
        <v>45657.51686</v>
      </c>
      <c r="M8661" s="9">
        <f>IF('tab4'!$B8661=0,0,IF('tab4'!$B8661=1,1,IF('tab4'!$B8661=4,2,IF('tab4'!$B8661=5,3,IF('tab4'!$B8661=6,4,IF(AND('tab4'!$B8661=80,$X$2=2),0,-1))))))</f>
        <v>0</v>
      </c>
      <c r="N8661" s="9">
        <f>IF('tab4'!$C8661=0,0,IF('tab4'!$C8661=1,1,IF('tab4'!$C8661=4,2,IF('tab4'!$C8661=5,3,IF('tab4'!$C8661=6,4,IF(AND('tab4'!$C8661=80,$X$2=2),0,-1))))))</f>
        <v>0</v>
      </c>
      <c r="O8661" s="9">
        <f t="shared" ref="O8661:R8661" si="17321">D8661</f>
        <v>0</v>
      </c>
      <c r="P8661" s="9">
        <f t="shared" si="17321"/>
        <v>0</v>
      </c>
      <c r="Q8661" s="9">
        <f t="shared" si="17321"/>
        <v>0</v>
      </c>
      <c r="R8661" s="9">
        <f t="shared" si="17321"/>
        <v>0</v>
      </c>
      <c r="S8661" s="10">
        <f t="shared" ref="S8661:T8661" si="17322">IF(HEX2DEC(H8661) &gt;= 32768, (HEX2DEC(H8661) - 65535 - 1)/10, IF(HEX2DEC(H8661) = 32767, IF($X$2=2, S8662, 32767), HEX2DEC(H8661)/10 ))</f>
        <v>6.4</v>
      </c>
      <c r="T8661" s="10">
        <f t="shared" si="17322"/>
        <v>16.7</v>
      </c>
      <c r="U8661" s="10">
        <f t="shared" si="6"/>
        <v>13</v>
      </c>
    </row>
    <row r="8662" ht="14.25" customHeight="1">
      <c r="A8662" s="6" t="s">
        <v>8424</v>
      </c>
      <c r="B8662" s="13">
        <v>0.0</v>
      </c>
      <c r="C8662" s="13">
        <v>0.0</v>
      </c>
      <c r="D8662" s="9">
        <v>0.0</v>
      </c>
      <c r="E8662" s="9">
        <v>0.0</v>
      </c>
      <c r="F8662" s="9">
        <v>0.0</v>
      </c>
      <c r="G8662" s="9">
        <v>0.0</v>
      </c>
      <c r="H8662" s="4" t="s">
        <v>99</v>
      </c>
      <c r="I8662" s="4" t="s">
        <v>1723</v>
      </c>
      <c r="J8662" s="4" t="s">
        <v>470</v>
      </c>
      <c r="L8662" s="8">
        <f t="shared" si="3"/>
        <v>45657.6002</v>
      </c>
      <c r="M8662" s="9">
        <f>IF('tab4'!$B8662=0,0,IF('tab4'!$B8662=1,1,IF('tab4'!$B8662=4,2,IF('tab4'!$B8662=5,3,IF('tab4'!$B8662=6,4,IF(AND('tab4'!$B8662=80,$X$2=2),0,-1))))))</f>
        <v>0</v>
      </c>
      <c r="N8662" s="9">
        <f>IF('tab4'!$C8662=0,0,IF('tab4'!$C8662=1,1,IF('tab4'!$C8662=4,2,IF('tab4'!$C8662=5,3,IF('tab4'!$C8662=6,4,IF(AND('tab4'!$C8662=80,$X$2=2),0,-1))))))</f>
        <v>0</v>
      </c>
      <c r="O8662" s="9">
        <f t="shared" ref="O8662:R8662" si="17323">D8662</f>
        <v>0</v>
      </c>
      <c r="P8662" s="9">
        <f t="shared" si="17323"/>
        <v>0</v>
      </c>
      <c r="Q8662" s="9">
        <f t="shared" si="17323"/>
        <v>0</v>
      </c>
      <c r="R8662" s="9">
        <f t="shared" si="17323"/>
        <v>0</v>
      </c>
      <c r="S8662" s="10">
        <f t="shared" ref="S8662:T8662" si="17324">IF(HEX2DEC(H8662) &gt;= 32768, (HEX2DEC(H8662) - 65535 - 1)/10, IF(HEX2DEC(H8662) = 32767, IF($X$2=2, S8663, 32767), HEX2DEC(H8662)/10 ))</f>
        <v>10.1</v>
      </c>
      <c r="T8662" s="10">
        <f t="shared" si="17324"/>
        <v>18.6</v>
      </c>
      <c r="U8662" s="10">
        <f t="shared" si="6"/>
        <v>12.4</v>
      </c>
    </row>
    <row r="8663" ht="14.25" customHeight="1">
      <c r="A8663" s="6" t="s">
        <v>8425</v>
      </c>
      <c r="B8663" s="13">
        <v>0.0</v>
      </c>
      <c r="C8663" s="13">
        <v>0.0</v>
      </c>
      <c r="D8663" s="9">
        <v>0.0</v>
      </c>
      <c r="E8663" s="9">
        <v>0.0</v>
      </c>
      <c r="F8663" s="9">
        <v>0.0</v>
      </c>
      <c r="G8663" s="9">
        <v>0.0</v>
      </c>
      <c r="H8663" s="4" t="s">
        <v>46</v>
      </c>
      <c r="I8663" s="4" t="s">
        <v>56</v>
      </c>
      <c r="J8663" s="4" t="s">
        <v>89</v>
      </c>
      <c r="L8663" s="8">
        <f t="shared" si="3"/>
        <v>45657.68354</v>
      </c>
      <c r="M8663" s="9">
        <f>IF('tab4'!$B8663=0,0,IF('tab4'!$B8663=1,1,IF('tab4'!$B8663=4,2,IF('tab4'!$B8663=5,3,IF('tab4'!$B8663=6,4,IF(AND('tab4'!$B8663=80,$X$2=2),0,-1))))))</f>
        <v>0</v>
      </c>
      <c r="N8663" s="9">
        <f>IF('tab4'!$C8663=0,0,IF('tab4'!$C8663=1,1,IF('tab4'!$C8663=4,2,IF('tab4'!$C8663=5,3,IF('tab4'!$C8663=6,4,IF(AND('tab4'!$C8663=80,$X$2=2),0,-1))))))</f>
        <v>0</v>
      </c>
      <c r="O8663" s="9">
        <f t="shared" ref="O8663:R8663" si="17325">D8663</f>
        <v>0</v>
      </c>
      <c r="P8663" s="9">
        <f t="shared" si="17325"/>
        <v>0</v>
      </c>
      <c r="Q8663" s="9">
        <f t="shared" si="17325"/>
        <v>0</v>
      </c>
      <c r="R8663" s="9">
        <f t="shared" si="17325"/>
        <v>0</v>
      </c>
      <c r="S8663" s="10">
        <f t="shared" ref="S8663:T8663" si="17326">IF(HEX2DEC(H8663) &gt;= 32768, (HEX2DEC(H8663) - 65535 - 1)/10, IF(HEX2DEC(H8663) = 32767, IF($X$2=2, S8664, 32767), HEX2DEC(H8663)/10 ))</f>
        <v>5.9</v>
      </c>
      <c r="T8663" s="10">
        <f t="shared" si="17326"/>
        <v>7.1</v>
      </c>
      <c r="U8663" s="10">
        <f t="shared" si="6"/>
        <v>2.2</v>
      </c>
    </row>
    <row r="8664" ht="14.25" customHeight="1">
      <c r="A8664" s="6" t="s">
        <v>8426</v>
      </c>
      <c r="B8664" s="13">
        <v>0.0</v>
      </c>
      <c r="C8664" s="13">
        <v>4.0</v>
      </c>
      <c r="D8664" s="9">
        <v>0.0</v>
      </c>
      <c r="E8664" s="9">
        <v>1.0</v>
      </c>
      <c r="F8664" s="9">
        <v>0.0</v>
      </c>
      <c r="G8664" s="9">
        <v>0.0</v>
      </c>
      <c r="H8664" s="4" t="s">
        <v>105</v>
      </c>
      <c r="I8664" s="4" t="s">
        <v>86</v>
      </c>
      <c r="J8664" s="4" t="s">
        <v>107</v>
      </c>
      <c r="L8664" s="8">
        <f t="shared" si="3"/>
        <v>45657.75762</v>
      </c>
      <c r="M8664" s="9">
        <f>IF('tab4'!$B8664=0,0,IF('tab4'!$B8664=1,1,IF('tab4'!$B8664=4,2,IF('tab4'!$B8664=5,3,IF('tab4'!$B8664=6,4,IF(AND('tab4'!$B8664=80,$X$2=2),0,-1))))))</f>
        <v>0</v>
      </c>
      <c r="N8664" s="9">
        <f>IF('tab4'!$C8664=0,0,IF('tab4'!$C8664=1,1,IF('tab4'!$C8664=4,2,IF('tab4'!$C8664=5,3,IF('tab4'!$C8664=6,4,IF(AND('tab4'!$C8664=80,$X$2=2),0,-1))))))</f>
        <v>2</v>
      </c>
      <c r="O8664" s="9">
        <f t="shared" ref="O8664:R8664" si="17327">D8664</f>
        <v>0</v>
      </c>
      <c r="P8664" s="9">
        <f t="shared" si="17327"/>
        <v>1</v>
      </c>
      <c r="Q8664" s="9">
        <f t="shared" si="17327"/>
        <v>0</v>
      </c>
      <c r="R8664" s="9">
        <f t="shared" si="17327"/>
        <v>0</v>
      </c>
      <c r="S8664" s="10">
        <f t="shared" ref="S8664:T8664" si="17328">IF(HEX2DEC(H8664) &gt;= 32768, (HEX2DEC(H8664) - 65535 - 1)/10, IF(HEX2DEC(H8664) = 32767, IF($X$2=2, S8665, 32767), HEX2DEC(H8664)/10 ))</f>
        <v>2.7</v>
      </c>
      <c r="T8664" s="10">
        <f t="shared" si="17328"/>
        <v>1.9</v>
      </c>
      <c r="U8664" s="10">
        <f t="shared" si="6"/>
        <v>1.4</v>
      </c>
    </row>
    <row r="8665" ht="14.25" customHeight="1">
      <c r="A8665" s="6" t="s">
        <v>8427</v>
      </c>
      <c r="B8665" s="13">
        <v>0.0</v>
      </c>
      <c r="C8665" s="13">
        <v>4.0</v>
      </c>
      <c r="D8665" s="9">
        <v>0.0</v>
      </c>
      <c r="E8665" s="9">
        <v>1.0</v>
      </c>
      <c r="F8665" s="9">
        <v>0.0</v>
      </c>
      <c r="G8665" s="9">
        <v>0.0</v>
      </c>
      <c r="H8665" s="4" t="s">
        <v>133</v>
      </c>
      <c r="I8665" s="4" t="s">
        <v>909</v>
      </c>
      <c r="J8665" s="4" t="s">
        <v>133</v>
      </c>
      <c r="L8665" s="8">
        <f t="shared" si="3"/>
        <v>45657.84095</v>
      </c>
      <c r="M8665" s="9">
        <f>IF('tab4'!$B8665=0,0,IF('tab4'!$B8665=1,1,IF('tab4'!$B8665=4,2,IF('tab4'!$B8665=5,3,IF('tab4'!$B8665=6,4,IF(AND('tab4'!$B8665=80,$X$2=2),0,-1))))))</f>
        <v>0</v>
      </c>
      <c r="N8665" s="9">
        <f>IF('tab4'!$C8665=0,0,IF('tab4'!$C8665=1,1,IF('tab4'!$C8665=4,2,IF('tab4'!$C8665=5,3,IF('tab4'!$C8665=6,4,IF(AND('tab4'!$C8665=80,$X$2=2),0,-1))))))</f>
        <v>2</v>
      </c>
      <c r="O8665" s="9">
        <f t="shared" ref="O8665:R8665" si="17329">D8665</f>
        <v>0</v>
      </c>
      <c r="P8665" s="9">
        <f t="shared" si="17329"/>
        <v>1</v>
      </c>
      <c r="Q8665" s="9">
        <f t="shared" si="17329"/>
        <v>0</v>
      </c>
      <c r="R8665" s="9">
        <f t="shared" si="17329"/>
        <v>0</v>
      </c>
      <c r="S8665" s="10">
        <f t="shared" ref="S8665:T8665" si="17330">IF(HEX2DEC(H8665) &gt;= 32768, (HEX2DEC(H8665) - 65535 - 1)/10, IF(HEX2DEC(H8665) = 32767, IF($X$2=2, S8666, 32767), HEX2DEC(H8665)/10 ))</f>
        <v>0.7</v>
      </c>
      <c r="T8665" s="10">
        <f t="shared" si="17330"/>
        <v>-0.3</v>
      </c>
      <c r="U8665" s="10">
        <f t="shared" si="6"/>
        <v>0.7</v>
      </c>
    </row>
    <row r="8666" ht="14.25" customHeight="1">
      <c r="A8666" s="6" t="s">
        <v>8428</v>
      </c>
      <c r="B8666" s="13">
        <v>0.0</v>
      </c>
      <c r="C8666" s="13">
        <v>4.0</v>
      </c>
      <c r="D8666" s="9">
        <v>0.0</v>
      </c>
      <c r="E8666" s="9">
        <v>1.0</v>
      </c>
      <c r="F8666" s="9">
        <v>0.0</v>
      </c>
      <c r="G8666" s="9">
        <v>0.0</v>
      </c>
      <c r="H8666" s="4" t="s">
        <v>107</v>
      </c>
      <c r="I8666" s="4" t="s">
        <v>134</v>
      </c>
      <c r="J8666" s="4" t="s">
        <v>91</v>
      </c>
      <c r="L8666" s="8">
        <f t="shared" si="3"/>
        <v>45657.92428</v>
      </c>
      <c r="M8666" s="9">
        <f>IF('tab4'!$B8666=0,0,IF('tab4'!$B8666=1,1,IF('tab4'!$B8666=4,2,IF('tab4'!$B8666=5,3,IF('tab4'!$B8666=6,4,IF(AND('tab4'!$B8666=80,$X$2=2),0,-1))))))</f>
        <v>0</v>
      </c>
      <c r="N8666" s="9">
        <f>IF('tab4'!$C8666=0,0,IF('tab4'!$C8666=1,1,IF('tab4'!$C8666=4,2,IF('tab4'!$C8666=5,3,IF('tab4'!$C8666=6,4,IF(AND('tab4'!$C8666=80,$X$2=2),0,-1))))))</f>
        <v>2</v>
      </c>
      <c r="O8666" s="9">
        <f t="shared" ref="O8666:R8666" si="17331">D8666</f>
        <v>0</v>
      </c>
      <c r="P8666" s="9">
        <f t="shared" si="17331"/>
        <v>1</v>
      </c>
      <c r="Q8666" s="9">
        <f t="shared" si="17331"/>
        <v>0</v>
      </c>
      <c r="R8666" s="9">
        <f t="shared" si="17331"/>
        <v>0</v>
      </c>
      <c r="S8666" s="10">
        <f t="shared" ref="S8666:T8666" si="17332">IF(HEX2DEC(H8666) &gt;= 32768, (HEX2DEC(H8666) - 65535 - 1)/10, IF(HEX2DEC(H8666) = 32767, IF($X$2=2, S8667, 32767), HEX2DEC(H8666)/10 ))</f>
        <v>1.4</v>
      </c>
      <c r="T8666" s="10">
        <f t="shared" si="17332"/>
        <v>0.6</v>
      </c>
      <c r="U8666" s="10">
        <f t="shared" si="6"/>
        <v>2.9</v>
      </c>
    </row>
    <row r="8667" ht="14.25" customHeight="1">
      <c r="A8667" s="6" t="s">
        <v>8429</v>
      </c>
      <c r="B8667" s="13">
        <v>0.0</v>
      </c>
      <c r="C8667" s="13">
        <v>4.0</v>
      </c>
      <c r="D8667" s="9">
        <v>0.0</v>
      </c>
      <c r="E8667" s="9">
        <v>1.0</v>
      </c>
      <c r="F8667" s="9">
        <v>0.0</v>
      </c>
      <c r="G8667" s="9">
        <v>0.0</v>
      </c>
      <c r="H8667" s="4" t="s">
        <v>170</v>
      </c>
      <c r="I8667" s="4" t="s">
        <v>905</v>
      </c>
      <c r="J8667" s="4" t="s">
        <v>120</v>
      </c>
      <c r="L8667" s="8">
        <f t="shared" si="3"/>
        <v>45658.00763</v>
      </c>
      <c r="M8667" s="9">
        <f>IF('tab4'!$B8667=0,0,IF('tab4'!$B8667=1,1,IF('tab4'!$B8667=4,2,IF('tab4'!$B8667=5,3,IF('tab4'!$B8667=6,4,IF(AND('tab4'!$B8667=80,$X$2=2),0,-1))))))</f>
        <v>0</v>
      </c>
      <c r="N8667" s="9">
        <f>IF('tab4'!$C8667=0,0,IF('tab4'!$C8667=1,1,IF('tab4'!$C8667=4,2,IF('tab4'!$C8667=5,3,IF('tab4'!$C8667=6,4,IF(AND('tab4'!$C8667=80,$X$2=2),0,-1))))))</f>
        <v>2</v>
      </c>
      <c r="O8667" s="9">
        <f t="shared" ref="O8667:R8667" si="17333">D8667</f>
        <v>0</v>
      </c>
      <c r="P8667" s="9">
        <f t="shared" si="17333"/>
        <v>1</v>
      </c>
      <c r="Q8667" s="9">
        <f t="shared" si="17333"/>
        <v>0</v>
      </c>
      <c r="R8667" s="9">
        <f t="shared" si="17333"/>
        <v>0</v>
      </c>
      <c r="S8667" s="10">
        <f t="shared" ref="S8667:T8667" si="17334">IF(HEX2DEC(H8667) &gt;= 32768, (HEX2DEC(H8667) - 65535 - 1)/10, IF(HEX2DEC(H8667) = 32767, IF($X$2=2, S8668, 32767), HEX2DEC(H8667)/10 ))</f>
        <v>0.3</v>
      </c>
      <c r="T8667" s="10">
        <f t="shared" si="17334"/>
        <v>-0.6</v>
      </c>
      <c r="U8667" s="10">
        <f t="shared" si="6"/>
        <v>2</v>
      </c>
    </row>
    <row r="8668" ht="14.25" customHeight="1">
      <c r="A8668" s="6" t="s">
        <v>8430</v>
      </c>
      <c r="B8668" s="13">
        <v>0.0</v>
      </c>
      <c r="C8668" s="13">
        <v>4.0</v>
      </c>
      <c r="D8668" s="9">
        <v>0.0</v>
      </c>
      <c r="E8668" s="9">
        <v>1.0</v>
      </c>
      <c r="F8668" s="9">
        <v>0.0</v>
      </c>
      <c r="G8668" s="9">
        <v>0.0</v>
      </c>
      <c r="H8668" s="4" t="s">
        <v>645</v>
      </c>
      <c r="I8668" s="4" t="s">
        <v>502</v>
      </c>
      <c r="J8668" s="4" t="s">
        <v>163</v>
      </c>
      <c r="L8668" s="8">
        <f t="shared" si="3"/>
        <v>45658.09096</v>
      </c>
      <c r="M8668" s="9">
        <f>IF('tab4'!$B8668=0,0,IF('tab4'!$B8668=1,1,IF('tab4'!$B8668=4,2,IF('tab4'!$B8668=5,3,IF('tab4'!$B8668=6,4,IF(AND('tab4'!$B8668=80,$X$2=2),0,-1))))))</f>
        <v>0</v>
      </c>
      <c r="N8668" s="9">
        <f>IF('tab4'!$C8668=0,0,IF('tab4'!$C8668=1,1,IF('tab4'!$C8668=4,2,IF('tab4'!$C8668=5,3,IF('tab4'!$C8668=6,4,IF(AND('tab4'!$C8668=80,$X$2=2),0,-1))))))</f>
        <v>2</v>
      </c>
      <c r="O8668" s="9">
        <f t="shared" ref="O8668:R8668" si="17335">D8668</f>
        <v>0</v>
      </c>
      <c r="P8668" s="9">
        <f t="shared" si="17335"/>
        <v>1</v>
      </c>
      <c r="Q8668" s="9">
        <f t="shared" si="17335"/>
        <v>0</v>
      </c>
      <c r="R8668" s="9">
        <f t="shared" si="17335"/>
        <v>0</v>
      </c>
      <c r="S8668" s="10">
        <f t="shared" ref="S8668:T8668" si="17336">IF(HEX2DEC(H8668) &gt;= 32768, (HEX2DEC(H8668) - 65535 - 1)/10, IF(HEX2DEC(H8668) = 32767, IF($X$2=2, S8669, 32767), HEX2DEC(H8668)/10 ))</f>
        <v>-0.2</v>
      </c>
      <c r="T8668" s="10">
        <f t="shared" si="17336"/>
        <v>-1.1</v>
      </c>
      <c r="U8668" s="10">
        <f t="shared" si="6"/>
        <v>1.1</v>
      </c>
    </row>
    <row r="8669" ht="14.25" customHeight="1">
      <c r="A8669" s="6" t="s">
        <v>8431</v>
      </c>
      <c r="B8669" s="13">
        <v>0.0</v>
      </c>
      <c r="C8669" s="13">
        <v>4.0</v>
      </c>
      <c r="D8669" s="9">
        <v>0.0</v>
      </c>
      <c r="E8669" s="9">
        <v>1.0</v>
      </c>
      <c r="F8669" s="9">
        <v>0.0</v>
      </c>
      <c r="G8669" s="9">
        <v>0.0</v>
      </c>
      <c r="H8669" s="4" t="s">
        <v>709</v>
      </c>
      <c r="I8669" s="4" t="s">
        <v>724</v>
      </c>
      <c r="J8669" s="4" t="s">
        <v>704</v>
      </c>
      <c r="L8669" s="8">
        <f t="shared" si="3"/>
        <v>45658.17429</v>
      </c>
      <c r="M8669" s="9">
        <f>IF('tab4'!$B8669=0,0,IF('tab4'!$B8669=1,1,IF('tab4'!$B8669=4,2,IF('tab4'!$B8669=5,3,IF('tab4'!$B8669=6,4,IF(AND('tab4'!$B8669=80,$X$2=2),0,-1))))))</f>
        <v>0</v>
      </c>
      <c r="N8669" s="9">
        <f>IF('tab4'!$C8669=0,0,IF('tab4'!$C8669=1,1,IF('tab4'!$C8669=4,2,IF('tab4'!$C8669=5,3,IF('tab4'!$C8669=6,4,IF(AND('tab4'!$C8669=80,$X$2=2),0,-1))))))</f>
        <v>2</v>
      </c>
      <c r="O8669" s="9">
        <f t="shared" ref="O8669:R8669" si="17337">D8669</f>
        <v>0</v>
      </c>
      <c r="P8669" s="9">
        <f t="shared" si="17337"/>
        <v>1</v>
      </c>
      <c r="Q8669" s="9">
        <f t="shared" si="17337"/>
        <v>0</v>
      </c>
      <c r="R8669" s="9">
        <f t="shared" si="17337"/>
        <v>0</v>
      </c>
      <c r="S8669" s="10">
        <f t="shared" ref="S8669:T8669" si="17338">IF(HEX2DEC(H8669) &gt;= 32768, (HEX2DEC(H8669) - 65535 - 1)/10, IF(HEX2DEC(H8669) = 32767, IF($X$2=2, S8670, 32767), HEX2DEC(H8669)/10 ))</f>
        <v>-1.5</v>
      </c>
      <c r="T8669" s="10">
        <f t="shared" si="17338"/>
        <v>-2.7</v>
      </c>
      <c r="U8669" s="10">
        <f t="shared" si="6"/>
        <v>-0.7</v>
      </c>
    </row>
    <row r="8670" ht="14.25" customHeight="1">
      <c r="A8670" s="6" t="s">
        <v>8432</v>
      </c>
      <c r="B8670" s="13">
        <v>0.0</v>
      </c>
      <c r="C8670" s="13">
        <v>4.0</v>
      </c>
      <c r="D8670" s="9">
        <v>0.0</v>
      </c>
      <c r="E8670" s="9">
        <v>1.0</v>
      </c>
      <c r="F8670" s="9">
        <v>0.0</v>
      </c>
      <c r="G8670" s="9">
        <v>0.0</v>
      </c>
      <c r="H8670" s="4" t="s">
        <v>645</v>
      </c>
      <c r="I8670" s="4" t="s">
        <v>502</v>
      </c>
      <c r="J8670" s="4" t="s">
        <v>153</v>
      </c>
      <c r="L8670" s="8">
        <f t="shared" si="3"/>
        <v>45658.25764</v>
      </c>
      <c r="M8670" s="9">
        <f>IF('tab4'!$B8670=0,0,IF('tab4'!$B8670=1,1,IF('tab4'!$B8670=4,2,IF('tab4'!$B8670=5,3,IF('tab4'!$B8670=6,4,IF(AND('tab4'!$B8670=80,$X$2=2),0,-1))))))</f>
        <v>0</v>
      </c>
      <c r="N8670" s="9">
        <f>IF('tab4'!$C8670=0,0,IF('tab4'!$C8670=1,1,IF('tab4'!$C8670=4,2,IF('tab4'!$C8670=5,3,IF('tab4'!$C8670=6,4,IF(AND('tab4'!$C8670=80,$X$2=2),0,-1))))))</f>
        <v>2</v>
      </c>
      <c r="O8670" s="9">
        <f t="shared" ref="O8670:R8670" si="17339">D8670</f>
        <v>0</v>
      </c>
      <c r="P8670" s="9">
        <f t="shared" si="17339"/>
        <v>1</v>
      </c>
      <c r="Q8670" s="9">
        <f t="shared" si="17339"/>
        <v>0</v>
      </c>
      <c r="R8670" s="9">
        <f t="shared" si="17339"/>
        <v>0</v>
      </c>
      <c r="S8670" s="10">
        <f t="shared" ref="S8670:T8670" si="17340">IF(HEX2DEC(H8670) &gt;= 32768, (HEX2DEC(H8670) - 65535 - 1)/10, IF(HEX2DEC(H8670) = 32767, IF($X$2=2, S8671, 32767), HEX2DEC(H8670)/10 ))</f>
        <v>-0.2</v>
      </c>
      <c r="T8670" s="10">
        <f t="shared" si="17340"/>
        <v>-1.1</v>
      </c>
      <c r="U8670" s="10">
        <f t="shared" si="6"/>
        <v>1.8</v>
      </c>
    </row>
    <row r="8671" ht="14.25" customHeight="1">
      <c r="A8671" s="6" t="s">
        <v>8433</v>
      </c>
      <c r="B8671" s="13">
        <v>0.0</v>
      </c>
      <c r="C8671" s="13">
        <v>4.0</v>
      </c>
      <c r="D8671" s="9">
        <v>0.0</v>
      </c>
      <c r="E8671" s="9">
        <v>1.0</v>
      </c>
      <c r="F8671" s="9">
        <v>0.0</v>
      </c>
      <c r="G8671" s="9">
        <v>0.0</v>
      </c>
      <c r="H8671" s="4" t="s">
        <v>107</v>
      </c>
      <c r="I8671" s="4" t="s">
        <v>113</v>
      </c>
      <c r="J8671" s="4" t="s">
        <v>85</v>
      </c>
      <c r="L8671" s="8">
        <f t="shared" si="3"/>
        <v>45658.34097</v>
      </c>
      <c r="M8671" s="9">
        <f>IF('tab4'!$B8671=0,0,IF('tab4'!$B8671=1,1,IF('tab4'!$B8671=4,2,IF('tab4'!$B8671=5,3,IF('tab4'!$B8671=6,4,IF(AND('tab4'!$B8671=80,$X$2=2),0,-1))))))</f>
        <v>0</v>
      </c>
      <c r="N8671" s="9">
        <f>IF('tab4'!$C8671=0,0,IF('tab4'!$C8671=1,1,IF('tab4'!$C8671=4,2,IF('tab4'!$C8671=5,3,IF('tab4'!$C8671=6,4,IF(AND('tab4'!$C8671=80,$X$2=2),0,-1))))))</f>
        <v>2</v>
      </c>
      <c r="O8671" s="9">
        <f t="shared" ref="O8671:R8671" si="17341">D8671</f>
        <v>0</v>
      </c>
      <c r="P8671" s="9">
        <f t="shared" si="17341"/>
        <v>1</v>
      </c>
      <c r="Q8671" s="9">
        <f t="shared" si="17341"/>
        <v>0</v>
      </c>
      <c r="R8671" s="9">
        <f t="shared" si="17341"/>
        <v>0</v>
      </c>
      <c r="S8671" s="10">
        <f t="shared" ref="S8671:T8671" si="17342">IF(HEX2DEC(H8671) &gt;= 32768, (HEX2DEC(H8671) - 65535 - 1)/10, IF(HEX2DEC(H8671) = 32767, IF($X$2=2, S8672, 32767), HEX2DEC(H8671)/10 ))</f>
        <v>1.4</v>
      </c>
      <c r="T8671" s="10">
        <f t="shared" si="17342"/>
        <v>1</v>
      </c>
      <c r="U8671" s="10">
        <f t="shared" si="6"/>
        <v>2.4</v>
      </c>
    </row>
    <row r="8672" ht="14.25" customHeight="1">
      <c r="A8672" s="6" t="s">
        <v>8434</v>
      </c>
      <c r="B8672" s="13">
        <v>0.0</v>
      </c>
      <c r="C8672" s="13">
        <v>0.0</v>
      </c>
      <c r="D8672" s="9">
        <v>0.0</v>
      </c>
      <c r="E8672" s="9">
        <v>0.0</v>
      </c>
      <c r="F8672" s="9">
        <v>0.0</v>
      </c>
      <c r="G8672" s="9">
        <v>0.0</v>
      </c>
      <c r="H8672" s="4" t="s">
        <v>282</v>
      </c>
      <c r="I8672" s="4" t="s">
        <v>75</v>
      </c>
      <c r="J8672" s="4" t="s">
        <v>77</v>
      </c>
      <c r="L8672" s="8">
        <f t="shared" si="3"/>
        <v>45658.41235</v>
      </c>
      <c r="M8672" s="9">
        <f>IF('tab4'!$B8672=0,0,IF('tab4'!$B8672=1,1,IF('tab4'!$B8672=4,2,IF('tab4'!$B8672=5,3,IF('tab4'!$B8672=6,4,IF(AND('tab4'!$B8672=80,$X$2=2),0,-1))))))</f>
        <v>0</v>
      </c>
      <c r="N8672" s="9">
        <f>IF('tab4'!$C8672=0,0,IF('tab4'!$C8672=1,1,IF('tab4'!$C8672=4,2,IF('tab4'!$C8672=5,3,IF('tab4'!$C8672=6,4,IF(AND('tab4'!$C8672=80,$X$2=2),0,-1))))))</f>
        <v>0</v>
      </c>
      <c r="O8672" s="9">
        <f t="shared" ref="O8672:R8672" si="17343">D8672</f>
        <v>0</v>
      </c>
      <c r="P8672" s="9">
        <f t="shared" si="17343"/>
        <v>0</v>
      </c>
      <c r="Q8672" s="9">
        <f t="shared" si="17343"/>
        <v>0</v>
      </c>
      <c r="R8672" s="9">
        <f t="shared" si="17343"/>
        <v>0</v>
      </c>
      <c r="S8672" s="10">
        <f t="shared" ref="S8672:T8672" si="17344">IF(HEX2DEC(H8672) &gt;= 32768, (HEX2DEC(H8672) - 65535 - 1)/10, IF(HEX2DEC(H8672) = 32767, IF($X$2=2, S8673, 32767), HEX2DEC(H8672)/10 ))</f>
        <v>3.3</v>
      </c>
      <c r="T8672" s="10">
        <f t="shared" si="17344"/>
        <v>4.1</v>
      </c>
      <c r="U8672" s="10">
        <f t="shared" si="6"/>
        <v>4.6</v>
      </c>
    </row>
    <row r="8673" ht="14.25" customHeight="1">
      <c r="A8673" s="6" t="s">
        <v>8435</v>
      </c>
      <c r="B8673" s="13">
        <v>0.0</v>
      </c>
      <c r="C8673" s="13">
        <v>0.0</v>
      </c>
      <c r="D8673" s="9">
        <v>0.0</v>
      </c>
      <c r="E8673" s="9">
        <v>0.0</v>
      </c>
      <c r="F8673" s="9">
        <v>0.0</v>
      </c>
      <c r="G8673" s="9">
        <v>0.0</v>
      </c>
      <c r="H8673" s="4" t="s">
        <v>48</v>
      </c>
      <c r="I8673" s="4" t="s">
        <v>242</v>
      </c>
      <c r="J8673" s="4" t="s">
        <v>61</v>
      </c>
      <c r="L8673" s="8">
        <f t="shared" si="3"/>
        <v>45658.49568</v>
      </c>
      <c r="M8673" s="9">
        <f>IF('tab4'!$B8673=0,0,IF('tab4'!$B8673=1,1,IF('tab4'!$B8673=4,2,IF('tab4'!$B8673=5,3,IF('tab4'!$B8673=6,4,IF(AND('tab4'!$B8673=80,$X$2=2),0,-1))))))</f>
        <v>0</v>
      </c>
      <c r="N8673" s="9">
        <f>IF('tab4'!$C8673=0,0,IF('tab4'!$C8673=1,1,IF('tab4'!$C8673=4,2,IF('tab4'!$C8673=5,3,IF('tab4'!$C8673=6,4,IF(AND('tab4'!$C8673=80,$X$2=2),0,-1))))))</f>
        <v>0</v>
      </c>
      <c r="O8673" s="9">
        <f t="shared" ref="O8673:R8673" si="17345">D8673</f>
        <v>0</v>
      </c>
      <c r="P8673" s="9">
        <f t="shared" si="17345"/>
        <v>0</v>
      </c>
      <c r="Q8673" s="9">
        <f t="shared" si="17345"/>
        <v>0</v>
      </c>
      <c r="R8673" s="9">
        <f t="shared" si="17345"/>
        <v>0</v>
      </c>
      <c r="S8673" s="10">
        <f t="shared" ref="S8673:T8673" si="17346">IF(HEX2DEC(H8673) &gt;= 32768, (HEX2DEC(H8673) - 65535 - 1)/10, IF(HEX2DEC(H8673) = 32767, IF($X$2=2, S8674, 32767), HEX2DEC(H8673)/10 ))</f>
        <v>5.6</v>
      </c>
      <c r="T8673" s="10">
        <f t="shared" si="17346"/>
        <v>8.2</v>
      </c>
      <c r="U8673" s="10">
        <f t="shared" si="6"/>
        <v>6.6</v>
      </c>
    </row>
    <row r="8674" ht="14.25" customHeight="1">
      <c r="A8674" s="6" t="s">
        <v>8436</v>
      </c>
      <c r="B8674" s="13">
        <v>0.0</v>
      </c>
      <c r="C8674" s="13">
        <v>0.0</v>
      </c>
      <c r="D8674" s="9">
        <v>0.0</v>
      </c>
      <c r="E8674" s="9">
        <v>0.0</v>
      </c>
      <c r="F8674" s="9">
        <v>0.0</v>
      </c>
      <c r="G8674" s="9">
        <v>0.0</v>
      </c>
      <c r="H8674" s="4" t="s">
        <v>128</v>
      </c>
      <c r="I8674" s="4" t="s">
        <v>385</v>
      </c>
      <c r="J8674" s="4" t="s">
        <v>58</v>
      </c>
      <c r="L8674" s="8">
        <f t="shared" si="3"/>
        <v>45658.57902</v>
      </c>
      <c r="M8674" s="9">
        <f>IF('tab4'!$B8674=0,0,IF('tab4'!$B8674=1,1,IF('tab4'!$B8674=4,2,IF('tab4'!$B8674=5,3,IF('tab4'!$B8674=6,4,IF(AND('tab4'!$B8674=80,$X$2=2),0,-1))))))</f>
        <v>0</v>
      </c>
      <c r="N8674" s="9">
        <f>IF('tab4'!$C8674=0,0,IF('tab4'!$C8674=1,1,IF('tab4'!$C8674=4,2,IF('tab4'!$C8674=5,3,IF('tab4'!$C8674=6,4,IF(AND('tab4'!$C8674=80,$X$2=2),0,-1))))))</f>
        <v>0</v>
      </c>
      <c r="O8674" s="9">
        <f t="shared" ref="O8674:R8674" si="17347">D8674</f>
        <v>0</v>
      </c>
      <c r="P8674" s="9">
        <f t="shared" si="17347"/>
        <v>0</v>
      </c>
      <c r="Q8674" s="9">
        <f t="shared" si="17347"/>
        <v>0</v>
      </c>
      <c r="R8674" s="9">
        <f t="shared" si="17347"/>
        <v>0</v>
      </c>
      <c r="S8674" s="10">
        <f t="shared" ref="S8674:T8674" si="17348">IF(HEX2DEC(H8674) &gt;= 32768, (HEX2DEC(H8674) - 65535 - 1)/10, IF(HEX2DEC(H8674) = 32767, IF($X$2=2, S8675, 32767), HEX2DEC(H8674)/10 ))</f>
        <v>6.9</v>
      </c>
      <c r="T8674" s="10">
        <f t="shared" si="17348"/>
        <v>8.4</v>
      </c>
      <c r="U8674" s="10">
        <f t="shared" si="6"/>
        <v>5.8</v>
      </c>
    </row>
    <row r="8675" ht="14.25" customHeight="1">
      <c r="A8675" s="6" t="s">
        <v>8437</v>
      </c>
      <c r="B8675" s="13">
        <v>0.0</v>
      </c>
      <c r="C8675" s="13">
        <v>0.0</v>
      </c>
      <c r="D8675" s="9">
        <v>0.0</v>
      </c>
      <c r="E8675" s="9">
        <v>0.0</v>
      </c>
      <c r="F8675" s="9">
        <v>0.0</v>
      </c>
      <c r="G8675" s="9">
        <v>0.0</v>
      </c>
      <c r="H8675" s="4" t="s">
        <v>44</v>
      </c>
      <c r="I8675" s="4" t="s">
        <v>48</v>
      </c>
      <c r="J8675" s="4" t="s">
        <v>44</v>
      </c>
      <c r="L8675" s="8">
        <f t="shared" si="3"/>
        <v>45658.66235</v>
      </c>
      <c r="M8675" s="9">
        <f>IF('tab4'!$B8675=0,0,IF('tab4'!$B8675=1,1,IF('tab4'!$B8675=4,2,IF('tab4'!$B8675=5,3,IF('tab4'!$B8675=6,4,IF(AND('tab4'!$B8675=80,$X$2=2),0,-1))))))</f>
        <v>0</v>
      </c>
      <c r="N8675" s="9">
        <f>IF('tab4'!$C8675=0,0,IF('tab4'!$C8675=1,1,IF('tab4'!$C8675=4,2,IF('tab4'!$C8675=5,3,IF('tab4'!$C8675=6,4,IF(AND('tab4'!$C8675=80,$X$2=2),0,-1))))))</f>
        <v>0</v>
      </c>
      <c r="O8675" s="9">
        <f t="shared" ref="O8675:R8675" si="17349">D8675</f>
        <v>0</v>
      </c>
      <c r="P8675" s="9">
        <f t="shared" si="17349"/>
        <v>0</v>
      </c>
      <c r="Q8675" s="9">
        <f t="shared" si="17349"/>
        <v>0</v>
      </c>
      <c r="R8675" s="9">
        <f t="shared" si="17349"/>
        <v>0</v>
      </c>
      <c r="S8675" s="10">
        <f t="shared" ref="S8675:T8675" si="17350">IF(HEX2DEC(H8675) &gt;= 32768, (HEX2DEC(H8675) - 65535 - 1)/10, IF(HEX2DEC(H8675) = 32767, IF($X$2=2, S8676, 32767), HEX2DEC(H8675)/10 ))</f>
        <v>6</v>
      </c>
      <c r="T8675" s="10">
        <f t="shared" si="17350"/>
        <v>5.6</v>
      </c>
      <c r="U8675" s="10">
        <f t="shared" si="6"/>
        <v>6</v>
      </c>
    </row>
    <row r="8676" ht="14.25" customHeight="1">
      <c r="A8676" s="6" t="s">
        <v>8438</v>
      </c>
      <c r="B8676" s="13">
        <v>0.0</v>
      </c>
      <c r="C8676" s="13">
        <v>0.0</v>
      </c>
      <c r="D8676" s="9">
        <v>0.0</v>
      </c>
      <c r="E8676" s="9">
        <v>0.0</v>
      </c>
      <c r="F8676" s="9">
        <v>0.0</v>
      </c>
      <c r="G8676" s="9">
        <v>0.0</v>
      </c>
      <c r="H8676" s="4" t="s">
        <v>58</v>
      </c>
      <c r="I8676" s="4" t="s">
        <v>40</v>
      </c>
      <c r="J8676" s="4" t="s">
        <v>124</v>
      </c>
      <c r="L8676" s="8">
        <f t="shared" si="3"/>
        <v>45658.74568</v>
      </c>
      <c r="M8676" s="9">
        <f>IF('tab4'!$B8676=0,0,IF('tab4'!$B8676=1,1,IF('tab4'!$B8676=4,2,IF('tab4'!$B8676=5,3,IF('tab4'!$B8676=6,4,IF(AND('tab4'!$B8676=80,$X$2=2),0,-1))))))</f>
        <v>0</v>
      </c>
      <c r="N8676" s="9">
        <f>IF('tab4'!$C8676=0,0,IF('tab4'!$C8676=1,1,IF('tab4'!$C8676=4,2,IF('tab4'!$C8676=5,3,IF('tab4'!$C8676=6,4,IF(AND('tab4'!$C8676=80,$X$2=2),0,-1))))))</f>
        <v>0</v>
      </c>
      <c r="O8676" s="9">
        <f t="shared" ref="O8676:R8676" si="17351">D8676</f>
        <v>0</v>
      </c>
      <c r="P8676" s="9">
        <f t="shared" si="17351"/>
        <v>0</v>
      </c>
      <c r="Q8676" s="9">
        <f t="shared" si="17351"/>
        <v>0</v>
      </c>
      <c r="R8676" s="9">
        <f t="shared" si="17351"/>
        <v>0</v>
      </c>
      <c r="S8676" s="10">
        <f t="shared" ref="S8676:T8676" si="17352">IF(HEX2DEC(H8676) &gt;= 32768, (HEX2DEC(H8676) - 65535 - 1)/10, IF(HEX2DEC(H8676) = 32767, IF($X$2=2, S8677, 32767), HEX2DEC(H8676)/10 ))</f>
        <v>5.8</v>
      </c>
      <c r="T8676" s="10">
        <f t="shared" si="17352"/>
        <v>5.3</v>
      </c>
      <c r="U8676" s="10">
        <f t="shared" si="6"/>
        <v>7</v>
      </c>
    </row>
    <row r="8677" ht="14.25" customHeight="1">
      <c r="A8677" s="6" t="s">
        <v>8439</v>
      </c>
      <c r="B8677" s="13">
        <v>0.0</v>
      </c>
      <c r="C8677" s="13">
        <v>0.0</v>
      </c>
      <c r="D8677" s="9">
        <v>0.0</v>
      </c>
      <c r="E8677" s="9">
        <v>0.0</v>
      </c>
      <c r="F8677" s="9">
        <v>0.0</v>
      </c>
      <c r="G8677" s="9">
        <v>0.0</v>
      </c>
      <c r="H8677" s="4" t="s">
        <v>53</v>
      </c>
      <c r="I8677" s="4" t="s">
        <v>46</v>
      </c>
      <c r="J8677" s="4" t="s">
        <v>124</v>
      </c>
      <c r="L8677" s="8">
        <f t="shared" si="3"/>
        <v>45658.82903</v>
      </c>
      <c r="M8677" s="9">
        <f>IF('tab4'!$B8677=0,0,IF('tab4'!$B8677=1,1,IF('tab4'!$B8677=4,2,IF('tab4'!$B8677=5,3,IF('tab4'!$B8677=6,4,IF(AND('tab4'!$B8677=80,$X$2=2),0,-1))))))</f>
        <v>0</v>
      </c>
      <c r="N8677" s="9">
        <f>IF('tab4'!$C8677=0,0,IF('tab4'!$C8677=1,1,IF('tab4'!$C8677=4,2,IF('tab4'!$C8677=5,3,IF('tab4'!$C8677=6,4,IF(AND('tab4'!$C8677=80,$X$2=2),0,-1))))))</f>
        <v>0</v>
      </c>
      <c r="O8677" s="9">
        <f t="shared" ref="O8677:R8677" si="17353">D8677</f>
        <v>0</v>
      </c>
      <c r="P8677" s="9">
        <f t="shared" si="17353"/>
        <v>0</v>
      </c>
      <c r="Q8677" s="9">
        <f t="shared" si="17353"/>
        <v>0</v>
      </c>
      <c r="R8677" s="9">
        <f t="shared" si="17353"/>
        <v>0</v>
      </c>
      <c r="S8677" s="10">
        <f t="shared" ref="S8677:T8677" si="17354">IF(HEX2DEC(H8677) &gt;= 32768, (HEX2DEC(H8677) - 65535 - 1)/10, IF(HEX2DEC(H8677) = 32767, IF($X$2=2, S8678, 32767), HEX2DEC(H8677)/10 ))</f>
        <v>6.4</v>
      </c>
      <c r="T8677" s="10">
        <f t="shared" si="17354"/>
        <v>5.9</v>
      </c>
      <c r="U8677" s="10">
        <f t="shared" si="6"/>
        <v>7</v>
      </c>
    </row>
    <row r="8678" ht="14.25" customHeight="1">
      <c r="A8678" s="6" t="s">
        <v>8440</v>
      </c>
      <c r="B8678" s="13">
        <v>0.0</v>
      </c>
      <c r="C8678" s="13">
        <v>0.0</v>
      </c>
      <c r="D8678" s="9">
        <v>0.0</v>
      </c>
      <c r="E8678" s="9">
        <v>0.0</v>
      </c>
      <c r="F8678" s="9">
        <v>0.0</v>
      </c>
      <c r="G8678" s="9">
        <v>0.0</v>
      </c>
      <c r="H8678" s="4" t="s">
        <v>124</v>
      </c>
      <c r="I8678" s="4" t="s">
        <v>415</v>
      </c>
      <c r="J8678" s="4" t="s">
        <v>324</v>
      </c>
      <c r="L8678" s="8">
        <f t="shared" si="3"/>
        <v>45658.91236</v>
      </c>
      <c r="M8678" s="9">
        <f>IF('tab4'!$B8678=0,0,IF('tab4'!$B8678=1,1,IF('tab4'!$B8678=4,2,IF('tab4'!$B8678=5,3,IF('tab4'!$B8678=6,4,IF(AND('tab4'!$B8678=80,$X$2=2),0,-1))))))</f>
        <v>0</v>
      </c>
      <c r="N8678" s="9">
        <f>IF('tab4'!$C8678=0,0,IF('tab4'!$C8678=1,1,IF('tab4'!$C8678=4,2,IF('tab4'!$C8678=5,3,IF('tab4'!$C8678=6,4,IF(AND('tab4'!$C8678=80,$X$2=2),0,-1))))))</f>
        <v>0</v>
      </c>
      <c r="O8678" s="9">
        <f t="shared" ref="O8678:R8678" si="17355">D8678</f>
        <v>0</v>
      </c>
      <c r="P8678" s="9">
        <f t="shared" si="17355"/>
        <v>0</v>
      </c>
      <c r="Q8678" s="9">
        <f t="shared" si="17355"/>
        <v>0</v>
      </c>
      <c r="R8678" s="9">
        <f t="shared" si="17355"/>
        <v>0</v>
      </c>
      <c r="S8678" s="10">
        <f t="shared" ref="S8678:T8678" si="17356">IF(HEX2DEC(H8678) &gt;= 32768, (HEX2DEC(H8678) - 65535 - 1)/10, IF(HEX2DEC(H8678) = 32767, IF($X$2=2, S8679, 32767), HEX2DEC(H8678)/10 ))</f>
        <v>7</v>
      </c>
      <c r="T8678" s="10">
        <f t="shared" si="17356"/>
        <v>6.5</v>
      </c>
      <c r="U8678" s="10">
        <f t="shared" si="6"/>
        <v>7.6</v>
      </c>
    </row>
    <row r="8679" ht="14.25" customHeight="1">
      <c r="A8679" s="6" t="s">
        <v>8441</v>
      </c>
      <c r="B8679" s="13">
        <v>0.0</v>
      </c>
      <c r="C8679" s="13">
        <v>0.0</v>
      </c>
      <c r="D8679" s="9">
        <v>0.0</v>
      </c>
      <c r="E8679" s="9">
        <v>0.0</v>
      </c>
      <c r="F8679" s="9">
        <v>0.0</v>
      </c>
      <c r="G8679" s="9">
        <v>0.0</v>
      </c>
      <c r="H8679" s="4" t="s">
        <v>100</v>
      </c>
      <c r="I8679" s="4" t="s">
        <v>59</v>
      </c>
      <c r="J8679" s="4" t="s">
        <v>327</v>
      </c>
      <c r="L8679" s="8">
        <f t="shared" si="3"/>
        <v>45658.99569</v>
      </c>
      <c r="M8679" s="9">
        <f>IF('tab4'!$B8679=0,0,IF('tab4'!$B8679=1,1,IF('tab4'!$B8679=4,2,IF('tab4'!$B8679=5,3,IF('tab4'!$B8679=6,4,IF(AND('tab4'!$B8679=80,$X$2=2),0,-1))))))</f>
        <v>0</v>
      </c>
      <c r="N8679" s="9">
        <f>IF('tab4'!$C8679=0,0,IF('tab4'!$C8679=1,1,IF('tab4'!$C8679=4,2,IF('tab4'!$C8679=5,3,IF('tab4'!$C8679=6,4,IF(AND('tab4'!$C8679=80,$X$2=2),0,-1))))))</f>
        <v>0</v>
      </c>
      <c r="O8679" s="9">
        <f t="shared" ref="O8679:R8679" si="17357">D8679</f>
        <v>0</v>
      </c>
      <c r="P8679" s="9">
        <f t="shared" si="17357"/>
        <v>0</v>
      </c>
      <c r="Q8679" s="9">
        <f t="shared" si="17357"/>
        <v>0</v>
      </c>
      <c r="R8679" s="9">
        <f t="shared" si="17357"/>
        <v>0</v>
      </c>
      <c r="S8679" s="10">
        <f t="shared" ref="S8679:T8679" si="17358">IF(HEX2DEC(H8679) &gt;= 32768, (HEX2DEC(H8679) - 65535 - 1)/10, IF(HEX2DEC(H8679) = 32767, IF($X$2=2, S8680, 32767), HEX2DEC(H8679)/10 ))</f>
        <v>7.3</v>
      </c>
      <c r="T8679" s="10">
        <f t="shared" si="17358"/>
        <v>6.8</v>
      </c>
      <c r="U8679" s="10">
        <f t="shared" si="6"/>
        <v>7.9</v>
      </c>
    </row>
    <row r="8680" ht="14.25" customHeight="1">
      <c r="A8680" s="6" t="s">
        <v>8442</v>
      </c>
      <c r="B8680" s="13">
        <v>0.0</v>
      </c>
      <c r="C8680" s="13">
        <v>0.0</v>
      </c>
      <c r="D8680" s="9">
        <v>0.0</v>
      </c>
      <c r="E8680" s="9">
        <v>0.0</v>
      </c>
      <c r="F8680" s="9">
        <v>0.0</v>
      </c>
      <c r="G8680" s="9">
        <v>0.0</v>
      </c>
      <c r="H8680" s="4" t="s">
        <v>62</v>
      </c>
      <c r="I8680" s="4" t="s">
        <v>56</v>
      </c>
      <c r="J8680" s="4" t="s">
        <v>242</v>
      </c>
      <c r="L8680" s="8">
        <f t="shared" si="3"/>
        <v>45659.07904</v>
      </c>
      <c r="M8680" s="9">
        <f>IF('tab4'!$B8680=0,0,IF('tab4'!$B8680=1,1,IF('tab4'!$B8680=4,2,IF('tab4'!$B8680=5,3,IF('tab4'!$B8680=6,4,IF(AND('tab4'!$B8680=80,$X$2=2),0,-1))))))</f>
        <v>0</v>
      </c>
      <c r="N8680" s="9">
        <f>IF('tab4'!$C8680=0,0,IF('tab4'!$C8680=1,1,IF('tab4'!$C8680=4,2,IF('tab4'!$C8680=5,3,IF('tab4'!$C8680=6,4,IF(AND('tab4'!$C8680=80,$X$2=2),0,-1))))))</f>
        <v>0</v>
      </c>
      <c r="O8680" s="9">
        <f t="shared" ref="O8680:R8680" si="17359">D8680</f>
        <v>0</v>
      </c>
      <c r="P8680" s="9">
        <f t="shared" si="17359"/>
        <v>0</v>
      </c>
      <c r="Q8680" s="9">
        <f t="shared" si="17359"/>
        <v>0</v>
      </c>
      <c r="R8680" s="9">
        <f t="shared" si="17359"/>
        <v>0</v>
      </c>
      <c r="S8680" s="10">
        <f t="shared" ref="S8680:T8680" si="17360">IF(HEX2DEC(H8680) &gt;= 32768, (HEX2DEC(H8680) - 65535 - 1)/10, IF(HEX2DEC(H8680) = 32767, IF($X$2=2, S8681, 32767), HEX2DEC(H8680)/10 ))</f>
        <v>7.5</v>
      </c>
      <c r="T8680" s="10">
        <f t="shared" si="17360"/>
        <v>7.1</v>
      </c>
      <c r="U8680" s="10">
        <f t="shared" si="6"/>
        <v>8.2</v>
      </c>
    </row>
    <row r="8681" ht="14.25" customHeight="1">
      <c r="A8681" s="6" t="s">
        <v>8443</v>
      </c>
      <c r="B8681" s="13">
        <v>0.0</v>
      </c>
      <c r="C8681" s="13">
        <v>0.0</v>
      </c>
      <c r="D8681" s="9">
        <v>0.0</v>
      </c>
      <c r="E8681" s="9">
        <v>0.0</v>
      </c>
      <c r="F8681" s="9">
        <v>0.0</v>
      </c>
      <c r="G8681" s="9">
        <v>0.0</v>
      </c>
      <c r="H8681" s="4" t="s">
        <v>321</v>
      </c>
      <c r="I8681" s="4" t="s">
        <v>56</v>
      </c>
      <c r="J8681" s="4" t="s">
        <v>320</v>
      </c>
      <c r="L8681" s="8">
        <f t="shared" si="3"/>
        <v>45659.16237</v>
      </c>
      <c r="M8681" s="9">
        <f>IF('tab4'!$B8681=0,0,IF('tab4'!$B8681=1,1,IF('tab4'!$B8681=4,2,IF('tab4'!$B8681=5,3,IF('tab4'!$B8681=6,4,IF(AND('tab4'!$B8681=80,$X$2=2),0,-1))))))</f>
        <v>0</v>
      </c>
      <c r="N8681" s="9">
        <f>IF('tab4'!$C8681=0,0,IF('tab4'!$C8681=1,1,IF('tab4'!$C8681=4,2,IF('tab4'!$C8681=5,3,IF('tab4'!$C8681=6,4,IF(AND('tab4'!$C8681=80,$X$2=2),0,-1))))))</f>
        <v>0</v>
      </c>
      <c r="O8681" s="9">
        <f t="shared" ref="O8681:R8681" si="17361">D8681</f>
        <v>0</v>
      </c>
      <c r="P8681" s="9">
        <f t="shared" si="17361"/>
        <v>0</v>
      </c>
      <c r="Q8681" s="9">
        <f t="shared" si="17361"/>
        <v>0</v>
      </c>
      <c r="R8681" s="9">
        <f t="shared" si="17361"/>
        <v>0</v>
      </c>
      <c r="S8681" s="10">
        <f t="shared" ref="S8681:T8681" si="17362">IF(HEX2DEC(H8681) &gt;= 32768, (HEX2DEC(H8681) - 65535 - 1)/10, IF(HEX2DEC(H8681) = 32767, IF($X$2=2, S8682, 32767), HEX2DEC(H8681)/10 ))</f>
        <v>7.4</v>
      </c>
      <c r="T8681" s="10">
        <f t="shared" si="17362"/>
        <v>7.1</v>
      </c>
      <c r="U8681" s="10">
        <f t="shared" si="6"/>
        <v>7.7</v>
      </c>
    </row>
    <row r="8682" ht="14.25" customHeight="1">
      <c r="A8682" s="6" t="s">
        <v>8444</v>
      </c>
      <c r="B8682" s="13">
        <v>0.0</v>
      </c>
      <c r="C8682" s="13">
        <v>0.0</v>
      </c>
      <c r="D8682" s="9">
        <v>0.0</v>
      </c>
      <c r="E8682" s="9">
        <v>0.0</v>
      </c>
      <c r="F8682" s="9">
        <v>0.0</v>
      </c>
      <c r="G8682" s="9">
        <v>0.0</v>
      </c>
      <c r="H8682" s="4" t="s">
        <v>321</v>
      </c>
      <c r="I8682" s="4" t="s">
        <v>56</v>
      </c>
      <c r="J8682" s="4" t="s">
        <v>324</v>
      </c>
      <c r="L8682" s="8">
        <f t="shared" si="3"/>
        <v>45659.24571</v>
      </c>
      <c r="M8682" s="9">
        <f>IF('tab4'!$B8682=0,0,IF('tab4'!$B8682=1,1,IF('tab4'!$B8682=4,2,IF('tab4'!$B8682=5,3,IF('tab4'!$B8682=6,4,IF(AND('tab4'!$B8682=80,$X$2=2),0,-1))))))</f>
        <v>0</v>
      </c>
      <c r="N8682" s="9">
        <f>IF('tab4'!$C8682=0,0,IF('tab4'!$C8682=1,1,IF('tab4'!$C8682=4,2,IF('tab4'!$C8682=5,3,IF('tab4'!$C8682=6,4,IF(AND('tab4'!$C8682=80,$X$2=2),0,-1))))))</f>
        <v>0</v>
      </c>
      <c r="O8682" s="9">
        <f t="shared" ref="O8682:R8682" si="17363">D8682</f>
        <v>0</v>
      </c>
      <c r="P8682" s="9">
        <f t="shared" si="17363"/>
        <v>0</v>
      </c>
      <c r="Q8682" s="9">
        <f t="shared" si="17363"/>
        <v>0</v>
      </c>
      <c r="R8682" s="9">
        <f t="shared" si="17363"/>
        <v>0</v>
      </c>
      <c r="S8682" s="10">
        <f t="shared" ref="S8682:T8682" si="17364">IF(HEX2DEC(H8682) &gt;= 32768, (HEX2DEC(H8682) - 65535 - 1)/10, IF(HEX2DEC(H8682) = 32767, IF($X$2=2, S8683, 32767), HEX2DEC(H8682)/10 ))</f>
        <v>7.4</v>
      </c>
      <c r="T8682" s="10">
        <f t="shared" si="17364"/>
        <v>7.1</v>
      </c>
      <c r="U8682" s="10">
        <f t="shared" si="6"/>
        <v>7.6</v>
      </c>
    </row>
    <row r="8683" ht="14.25" customHeight="1">
      <c r="A8683" s="6" t="s">
        <v>8445</v>
      </c>
      <c r="B8683" s="13">
        <v>0.0</v>
      </c>
      <c r="C8683" s="13">
        <v>0.0</v>
      </c>
      <c r="D8683" s="9">
        <v>0.0</v>
      </c>
      <c r="E8683" s="9">
        <v>0.0</v>
      </c>
      <c r="F8683" s="9">
        <v>0.0</v>
      </c>
      <c r="G8683" s="9">
        <v>0.0</v>
      </c>
      <c r="H8683" s="4" t="s">
        <v>320</v>
      </c>
      <c r="I8683" s="4" t="s">
        <v>62</v>
      </c>
      <c r="J8683" s="4" t="s">
        <v>242</v>
      </c>
      <c r="L8683" s="8">
        <f t="shared" si="3"/>
        <v>45659.32904</v>
      </c>
      <c r="M8683" s="9">
        <f>IF('tab4'!$B8683=0,0,IF('tab4'!$B8683=1,1,IF('tab4'!$B8683=4,2,IF('tab4'!$B8683=5,3,IF('tab4'!$B8683=6,4,IF(AND('tab4'!$B8683=80,$X$2=2),0,-1))))))</f>
        <v>0</v>
      </c>
      <c r="N8683" s="9">
        <f>IF('tab4'!$C8683=0,0,IF('tab4'!$C8683=1,1,IF('tab4'!$C8683=4,2,IF('tab4'!$C8683=5,3,IF('tab4'!$C8683=6,4,IF(AND('tab4'!$C8683=80,$X$2=2),0,-1))))))</f>
        <v>0</v>
      </c>
      <c r="O8683" s="9">
        <f t="shared" ref="O8683:R8683" si="17365">D8683</f>
        <v>0</v>
      </c>
      <c r="P8683" s="9">
        <f t="shared" si="17365"/>
        <v>0</v>
      </c>
      <c r="Q8683" s="9">
        <f t="shared" si="17365"/>
        <v>0</v>
      </c>
      <c r="R8683" s="9">
        <f t="shared" si="17365"/>
        <v>0</v>
      </c>
      <c r="S8683" s="10">
        <f t="shared" ref="S8683:T8683" si="17366">IF(HEX2DEC(H8683) &gt;= 32768, (HEX2DEC(H8683) - 65535 - 1)/10, IF(HEX2DEC(H8683) = 32767, IF($X$2=2, S8684, 32767), HEX2DEC(H8683)/10 ))</f>
        <v>7.7</v>
      </c>
      <c r="T8683" s="10">
        <f t="shared" si="17366"/>
        <v>7.5</v>
      </c>
      <c r="U8683" s="10">
        <f t="shared" si="6"/>
        <v>8.2</v>
      </c>
    </row>
    <row r="8684" ht="14.25" customHeight="1">
      <c r="A8684" s="6" t="s">
        <v>8446</v>
      </c>
      <c r="B8684" s="13">
        <v>0.0</v>
      </c>
      <c r="C8684" s="13">
        <v>0.0</v>
      </c>
      <c r="D8684" s="9">
        <v>0.0</v>
      </c>
      <c r="E8684" s="9">
        <v>0.0</v>
      </c>
      <c r="F8684" s="9">
        <v>0.0</v>
      </c>
      <c r="G8684" s="9">
        <v>0.0</v>
      </c>
      <c r="H8684" s="4" t="s">
        <v>98</v>
      </c>
      <c r="I8684" s="4" t="s">
        <v>324</v>
      </c>
      <c r="J8684" s="4" t="s">
        <v>207</v>
      </c>
      <c r="L8684" s="8">
        <f t="shared" si="3"/>
        <v>45659.41237</v>
      </c>
      <c r="M8684" s="9">
        <f>IF('tab4'!$B8684=0,0,IF('tab4'!$B8684=1,1,IF('tab4'!$B8684=4,2,IF('tab4'!$B8684=5,3,IF('tab4'!$B8684=6,4,IF(AND('tab4'!$B8684=80,$X$2=2),0,-1))))))</f>
        <v>0</v>
      </c>
      <c r="N8684" s="9">
        <f>IF('tab4'!$C8684=0,0,IF('tab4'!$C8684=1,1,IF('tab4'!$C8684=4,2,IF('tab4'!$C8684=5,3,IF('tab4'!$C8684=6,4,IF(AND('tab4'!$C8684=80,$X$2=2),0,-1))))))</f>
        <v>0</v>
      </c>
      <c r="O8684" s="9">
        <f t="shared" ref="O8684:R8684" si="17367">D8684</f>
        <v>0</v>
      </c>
      <c r="P8684" s="9">
        <f t="shared" si="17367"/>
        <v>0</v>
      </c>
      <c r="Q8684" s="9">
        <f t="shared" si="17367"/>
        <v>0</v>
      </c>
      <c r="R8684" s="9">
        <f t="shared" si="17367"/>
        <v>0</v>
      </c>
      <c r="S8684" s="10">
        <f t="shared" ref="S8684:T8684" si="17368">IF(HEX2DEC(H8684) &gt;= 32768, (HEX2DEC(H8684) - 65535 - 1)/10, IF(HEX2DEC(H8684) = 32767, IF($X$2=2, S8685, 32767), HEX2DEC(H8684)/10 ))</f>
        <v>7.8</v>
      </c>
      <c r="T8684" s="10">
        <f t="shared" si="17368"/>
        <v>7.6</v>
      </c>
      <c r="U8684" s="10">
        <f t="shared" si="6"/>
        <v>8</v>
      </c>
    </row>
    <row r="8685" ht="14.25" customHeight="1">
      <c r="A8685" s="6" t="s">
        <v>8447</v>
      </c>
      <c r="B8685" s="13">
        <v>0.0</v>
      </c>
      <c r="C8685" s="13">
        <v>0.0</v>
      </c>
      <c r="D8685" s="9">
        <v>0.0</v>
      </c>
      <c r="E8685" s="9">
        <v>0.0</v>
      </c>
      <c r="F8685" s="9">
        <v>0.0</v>
      </c>
      <c r="G8685" s="9">
        <v>0.0</v>
      </c>
      <c r="H8685" s="4" t="s">
        <v>59</v>
      </c>
      <c r="I8685" s="4" t="s">
        <v>64</v>
      </c>
      <c r="J8685" s="4" t="s">
        <v>51</v>
      </c>
      <c r="L8685" s="8">
        <f t="shared" si="3"/>
        <v>45659.49571</v>
      </c>
      <c r="M8685" s="9">
        <f>IF('tab4'!$B8685=0,0,IF('tab4'!$B8685=1,1,IF('tab4'!$B8685=4,2,IF('tab4'!$B8685=5,3,IF('tab4'!$B8685=6,4,IF(AND('tab4'!$B8685=80,$X$2=2),0,-1))))))</f>
        <v>0</v>
      </c>
      <c r="N8685" s="9">
        <f>IF('tab4'!$C8685=0,0,IF('tab4'!$C8685=1,1,IF('tab4'!$C8685=4,2,IF('tab4'!$C8685=5,3,IF('tab4'!$C8685=6,4,IF(AND('tab4'!$C8685=80,$X$2=2),0,-1))))))</f>
        <v>0</v>
      </c>
      <c r="O8685" s="9">
        <f t="shared" ref="O8685:R8685" si="17369">D8685</f>
        <v>0</v>
      </c>
      <c r="P8685" s="9">
        <f t="shared" si="17369"/>
        <v>0</v>
      </c>
      <c r="Q8685" s="9">
        <f t="shared" si="17369"/>
        <v>0</v>
      </c>
      <c r="R8685" s="9">
        <f t="shared" si="17369"/>
        <v>0</v>
      </c>
      <c r="S8685" s="10">
        <f t="shared" ref="S8685:T8685" si="17370">IF(HEX2DEC(H8685) &gt;= 32768, (HEX2DEC(H8685) - 65535 - 1)/10, IF(HEX2DEC(H8685) = 32767, IF($X$2=2, S8686, 32767), HEX2DEC(H8685)/10 ))</f>
        <v>6.8</v>
      </c>
      <c r="T8685" s="10">
        <f t="shared" si="17370"/>
        <v>6.7</v>
      </c>
      <c r="U8685" s="10">
        <f t="shared" si="6"/>
        <v>6.2</v>
      </c>
    </row>
    <row r="8686" ht="14.25" customHeight="1">
      <c r="A8686" s="6" t="s">
        <v>8448</v>
      </c>
      <c r="B8686" s="13">
        <v>0.0</v>
      </c>
      <c r="C8686" s="13">
        <v>0.0</v>
      </c>
      <c r="D8686" s="9">
        <v>0.0</v>
      </c>
      <c r="E8686" s="9">
        <v>0.0</v>
      </c>
      <c r="F8686" s="9">
        <v>0.0</v>
      </c>
      <c r="G8686" s="9">
        <v>0.0</v>
      </c>
      <c r="H8686" s="4" t="s">
        <v>51</v>
      </c>
      <c r="I8686" s="4" t="s">
        <v>41</v>
      </c>
      <c r="J8686" s="4" t="s">
        <v>155</v>
      </c>
      <c r="L8686" s="8">
        <f t="shared" si="3"/>
        <v>45659.57905</v>
      </c>
      <c r="M8686" s="9">
        <f>IF('tab4'!$B8686=0,0,IF('tab4'!$B8686=1,1,IF('tab4'!$B8686=4,2,IF('tab4'!$B8686=5,3,IF('tab4'!$B8686=6,4,IF(AND('tab4'!$B8686=80,$X$2=2),0,-1))))))</f>
        <v>0</v>
      </c>
      <c r="N8686" s="9">
        <f>IF('tab4'!$C8686=0,0,IF('tab4'!$C8686=1,1,IF('tab4'!$C8686=4,2,IF('tab4'!$C8686=5,3,IF('tab4'!$C8686=6,4,IF(AND('tab4'!$C8686=80,$X$2=2),0,-1))))))</f>
        <v>0</v>
      </c>
      <c r="O8686" s="9">
        <f t="shared" ref="O8686:R8686" si="17371">D8686</f>
        <v>0</v>
      </c>
      <c r="P8686" s="9">
        <f t="shared" si="17371"/>
        <v>0</v>
      </c>
      <c r="Q8686" s="9">
        <f t="shared" si="17371"/>
        <v>0</v>
      </c>
      <c r="R8686" s="9">
        <f t="shared" si="17371"/>
        <v>0</v>
      </c>
      <c r="S8686" s="10">
        <f t="shared" ref="S8686:T8686" si="17372">IF(HEX2DEC(H8686) &gt;= 32768, (HEX2DEC(H8686) - 65535 - 1)/10, IF(HEX2DEC(H8686) = 32767, IF($X$2=2, S8687, 32767), HEX2DEC(H8686)/10 ))</f>
        <v>6.2</v>
      </c>
      <c r="T8686" s="10">
        <f t="shared" si="17372"/>
        <v>6.1</v>
      </c>
      <c r="U8686" s="10">
        <f t="shared" si="6"/>
        <v>5.1</v>
      </c>
    </row>
    <row r="8687" ht="14.25" customHeight="1">
      <c r="A8687" s="6" t="s">
        <v>8449</v>
      </c>
      <c r="B8687" s="13">
        <v>0.0</v>
      </c>
      <c r="C8687" s="13">
        <v>0.0</v>
      </c>
      <c r="D8687" s="9">
        <v>0.0</v>
      </c>
      <c r="E8687" s="9">
        <v>0.0</v>
      </c>
      <c r="F8687" s="9">
        <v>0.0</v>
      </c>
      <c r="G8687" s="9">
        <v>0.0</v>
      </c>
      <c r="H8687" s="4" t="s">
        <v>33</v>
      </c>
      <c r="I8687" s="4" t="s">
        <v>72</v>
      </c>
      <c r="J8687" s="4" t="s">
        <v>79</v>
      </c>
      <c r="L8687" s="8">
        <f t="shared" si="3"/>
        <v>45659.66238</v>
      </c>
      <c r="M8687" s="9">
        <f>IF('tab4'!$B8687=0,0,IF('tab4'!$B8687=1,1,IF('tab4'!$B8687=4,2,IF('tab4'!$B8687=5,3,IF('tab4'!$B8687=6,4,IF(AND('tab4'!$B8687=80,$X$2=2),0,-1))))))</f>
        <v>0</v>
      </c>
      <c r="N8687" s="9">
        <f>IF('tab4'!$C8687=0,0,IF('tab4'!$C8687=1,1,IF('tab4'!$C8687=4,2,IF('tab4'!$C8687=5,3,IF('tab4'!$C8687=6,4,IF(AND('tab4'!$C8687=80,$X$2=2),0,-1))))))</f>
        <v>0</v>
      </c>
      <c r="O8687" s="9">
        <f t="shared" ref="O8687:R8687" si="17373">D8687</f>
        <v>0</v>
      </c>
      <c r="P8687" s="9">
        <f t="shared" si="17373"/>
        <v>0</v>
      </c>
      <c r="Q8687" s="9">
        <f t="shared" si="17373"/>
        <v>0</v>
      </c>
      <c r="R8687" s="9">
        <f t="shared" si="17373"/>
        <v>0</v>
      </c>
      <c r="S8687" s="10">
        <f t="shared" ref="S8687:T8687" si="17374">IF(HEX2DEC(H8687) &gt;= 32768, (HEX2DEC(H8687) - 65535 - 1)/10, IF(HEX2DEC(H8687) = 32767, IF($X$2=2, S8688, 32767), HEX2DEC(H8687)/10 ))</f>
        <v>4.7</v>
      </c>
      <c r="T8687" s="10">
        <f t="shared" si="17374"/>
        <v>4.3</v>
      </c>
      <c r="U8687" s="10">
        <f t="shared" si="6"/>
        <v>3.6</v>
      </c>
    </row>
    <row r="8688" ht="14.25" customHeight="1">
      <c r="A8688" s="6" t="s">
        <v>8450</v>
      </c>
      <c r="B8688" s="13">
        <v>0.0</v>
      </c>
      <c r="C8688" s="13">
        <v>0.0</v>
      </c>
      <c r="D8688" s="9">
        <v>0.0</v>
      </c>
      <c r="E8688" s="9">
        <v>0.0</v>
      </c>
      <c r="F8688" s="9">
        <v>0.0</v>
      </c>
      <c r="G8688" s="9">
        <v>0.0</v>
      </c>
      <c r="H8688" s="4" t="s">
        <v>236</v>
      </c>
      <c r="I8688" s="4" t="s">
        <v>439</v>
      </c>
      <c r="J8688" s="4" t="s">
        <v>89</v>
      </c>
      <c r="L8688" s="8">
        <f t="shared" si="3"/>
        <v>45659.74573</v>
      </c>
      <c r="M8688" s="9">
        <f>IF('tab4'!$B8688=0,0,IF('tab4'!$B8688=1,1,IF('tab4'!$B8688=4,2,IF('tab4'!$B8688=5,3,IF('tab4'!$B8688=6,4,IF(AND('tab4'!$B8688=80,$X$2=2),0,-1))))))</f>
        <v>0</v>
      </c>
      <c r="N8688" s="9">
        <f>IF('tab4'!$C8688=0,0,IF('tab4'!$C8688=1,1,IF('tab4'!$C8688=4,2,IF('tab4'!$C8688=5,3,IF('tab4'!$C8688=6,4,IF(AND('tab4'!$C8688=80,$X$2=2),0,-1))))))</f>
        <v>0</v>
      </c>
      <c r="O8688" s="9">
        <f t="shared" ref="O8688:R8688" si="17375">D8688</f>
        <v>0</v>
      </c>
      <c r="P8688" s="9">
        <f t="shared" si="17375"/>
        <v>0</v>
      </c>
      <c r="Q8688" s="9">
        <f t="shared" si="17375"/>
        <v>0</v>
      </c>
      <c r="R8688" s="9">
        <f t="shared" si="17375"/>
        <v>0</v>
      </c>
      <c r="S8688" s="10">
        <f t="shared" ref="S8688:T8688" si="17376">IF(HEX2DEC(H8688) &gt;= 32768, (HEX2DEC(H8688) - 65535 - 1)/10, IF(HEX2DEC(H8688) = 32767, IF($X$2=2, S8689, 32767), HEX2DEC(H8688)/10 ))</f>
        <v>3.2</v>
      </c>
      <c r="T8688" s="10">
        <f t="shared" si="17376"/>
        <v>2.6</v>
      </c>
      <c r="U8688" s="10">
        <f t="shared" si="6"/>
        <v>2.2</v>
      </c>
    </row>
    <row r="8689" ht="14.25" customHeight="1">
      <c r="A8689" s="6" t="s">
        <v>8451</v>
      </c>
      <c r="B8689" s="13">
        <v>0.0</v>
      </c>
      <c r="C8689" s="13">
        <v>4.0</v>
      </c>
      <c r="D8689" s="9">
        <v>0.0</v>
      </c>
      <c r="E8689" s="9">
        <v>1.0</v>
      </c>
      <c r="F8689" s="9">
        <v>0.0</v>
      </c>
      <c r="G8689" s="9">
        <v>0.0</v>
      </c>
      <c r="H8689" s="4" t="s">
        <v>439</v>
      </c>
      <c r="I8689" s="4" t="s">
        <v>86</v>
      </c>
      <c r="J8689" s="4" t="s">
        <v>144</v>
      </c>
      <c r="L8689" s="8">
        <f t="shared" si="3"/>
        <v>45659.77331</v>
      </c>
      <c r="M8689" s="9">
        <f>IF('tab4'!$B8689=0,0,IF('tab4'!$B8689=1,1,IF('tab4'!$B8689=4,2,IF('tab4'!$B8689=5,3,IF('tab4'!$B8689=6,4,IF(AND('tab4'!$B8689=80,$X$2=2),0,-1))))))</f>
        <v>0</v>
      </c>
      <c r="N8689" s="9">
        <f>IF('tab4'!$C8689=0,0,IF('tab4'!$C8689=1,1,IF('tab4'!$C8689=4,2,IF('tab4'!$C8689=5,3,IF('tab4'!$C8689=6,4,IF(AND('tab4'!$C8689=80,$X$2=2),0,-1))))))</f>
        <v>2</v>
      </c>
      <c r="O8689" s="9">
        <f t="shared" ref="O8689:R8689" si="17377">D8689</f>
        <v>0</v>
      </c>
      <c r="P8689" s="9">
        <f t="shared" si="17377"/>
        <v>1</v>
      </c>
      <c r="Q8689" s="9">
        <f t="shared" si="17377"/>
        <v>0</v>
      </c>
      <c r="R8689" s="9">
        <f t="shared" si="17377"/>
        <v>0</v>
      </c>
      <c r="S8689" s="10">
        <f t="shared" ref="S8689:T8689" si="17378">IF(HEX2DEC(H8689) &gt;= 32768, (HEX2DEC(H8689) - 65535 - 1)/10, IF(HEX2DEC(H8689) = 32767, IF($X$2=2, S8690, 32767), HEX2DEC(H8689)/10 ))</f>
        <v>2.6</v>
      </c>
      <c r="T8689" s="10">
        <f t="shared" si="17378"/>
        <v>1.9</v>
      </c>
      <c r="U8689" s="10">
        <f t="shared" si="6"/>
        <v>1.7</v>
      </c>
    </row>
    <row r="8690" ht="14.25" customHeight="1">
      <c r="A8690" s="6" t="s">
        <v>8452</v>
      </c>
      <c r="B8690" s="13">
        <v>0.0</v>
      </c>
      <c r="C8690" s="13">
        <v>4.0</v>
      </c>
      <c r="D8690" s="9">
        <v>0.0</v>
      </c>
      <c r="E8690" s="9">
        <v>1.0</v>
      </c>
      <c r="F8690" s="9">
        <v>0.0</v>
      </c>
      <c r="G8690" s="9">
        <v>0.0</v>
      </c>
      <c r="H8690" s="4" t="s">
        <v>194</v>
      </c>
      <c r="I8690" s="4" t="s">
        <v>26</v>
      </c>
      <c r="J8690" s="4" t="s">
        <v>909</v>
      </c>
      <c r="L8690" s="8">
        <f t="shared" si="3"/>
        <v>45659.85664</v>
      </c>
      <c r="M8690" s="9">
        <f>IF('tab4'!$B8690=0,0,IF('tab4'!$B8690=1,1,IF('tab4'!$B8690=4,2,IF('tab4'!$B8690=5,3,IF('tab4'!$B8690=6,4,IF(AND('tab4'!$B8690=80,$X$2=2),0,-1))))))</f>
        <v>0</v>
      </c>
      <c r="N8690" s="9">
        <f>IF('tab4'!$C8690=0,0,IF('tab4'!$C8690=1,1,IF('tab4'!$C8690=4,2,IF('tab4'!$C8690=5,3,IF('tab4'!$C8690=6,4,IF(AND('tab4'!$C8690=80,$X$2=2),0,-1))))))</f>
        <v>2</v>
      </c>
      <c r="O8690" s="9">
        <f t="shared" ref="O8690:R8690" si="17379">D8690</f>
        <v>0</v>
      </c>
      <c r="P8690" s="9">
        <f t="shared" si="17379"/>
        <v>1</v>
      </c>
      <c r="Q8690" s="9">
        <f t="shared" si="17379"/>
        <v>0</v>
      </c>
      <c r="R8690" s="9">
        <f t="shared" si="17379"/>
        <v>0</v>
      </c>
      <c r="S8690" s="10">
        <f t="shared" ref="S8690:T8690" si="17380">IF(HEX2DEC(H8690) &gt;= 32768, (HEX2DEC(H8690) - 65535 - 1)/10, IF(HEX2DEC(H8690) = 32767, IF($X$2=2, S8691, 32767), HEX2DEC(H8690)/10 ))</f>
        <v>0.9</v>
      </c>
      <c r="T8690" s="10">
        <f t="shared" si="17380"/>
        <v>0</v>
      </c>
      <c r="U8690" s="10">
        <f t="shared" si="6"/>
        <v>-0.3</v>
      </c>
    </row>
    <row r="8691" ht="14.25" customHeight="1">
      <c r="A8691" s="6" t="s">
        <v>8453</v>
      </c>
      <c r="B8691" s="13">
        <v>0.0</v>
      </c>
      <c r="C8691" s="13">
        <v>4.0</v>
      </c>
      <c r="D8691" s="9">
        <v>0.0</v>
      </c>
      <c r="E8691" s="9">
        <v>1.0</v>
      </c>
      <c r="F8691" s="9">
        <v>0.0</v>
      </c>
      <c r="G8691" s="9">
        <v>0.0</v>
      </c>
      <c r="H8691" s="4" t="s">
        <v>706</v>
      </c>
      <c r="I8691" s="4" t="s">
        <v>506</v>
      </c>
      <c r="J8691" s="4" t="s">
        <v>909</v>
      </c>
      <c r="L8691" s="8">
        <f t="shared" si="3"/>
        <v>45659.93999</v>
      </c>
      <c r="M8691" s="9">
        <f>IF('tab4'!$B8691=0,0,IF('tab4'!$B8691=1,1,IF('tab4'!$B8691=4,2,IF('tab4'!$B8691=5,3,IF('tab4'!$B8691=6,4,IF(AND('tab4'!$B8691=80,$X$2=2),0,-1))))))</f>
        <v>0</v>
      </c>
      <c r="N8691" s="9">
        <f>IF('tab4'!$C8691=0,0,IF('tab4'!$C8691=1,1,IF('tab4'!$C8691=4,2,IF('tab4'!$C8691=5,3,IF('tab4'!$C8691=6,4,IF(AND('tab4'!$C8691=80,$X$2=2),0,-1))))))</f>
        <v>2</v>
      </c>
      <c r="O8691" s="9">
        <f t="shared" ref="O8691:R8691" si="17381">D8691</f>
        <v>0</v>
      </c>
      <c r="P8691" s="9">
        <f t="shared" si="17381"/>
        <v>1</v>
      </c>
      <c r="Q8691" s="9">
        <f t="shared" si="17381"/>
        <v>0</v>
      </c>
      <c r="R8691" s="9">
        <f t="shared" si="17381"/>
        <v>0</v>
      </c>
      <c r="S8691" s="10">
        <f t="shared" ref="S8691:T8691" si="17382">IF(HEX2DEC(H8691) &gt;= 32768, (HEX2DEC(H8691) - 65535 - 1)/10, IF(HEX2DEC(H8691) = 32767, IF($X$2=2, S8692, 32767), HEX2DEC(H8691)/10 ))</f>
        <v>-0.5</v>
      </c>
      <c r="T8691" s="10">
        <f t="shared" si="17382"/>
        <v>-1.3</v>
      </c>
      <c r="U8691" s="10">
        <f t="shared" si="6"/>
        <v>-0.3</v>
      </c>
    </row>
    <row r="8692" ht="14.25" customHeight="1">
      <c r="A8692" s="6" t="s">
        <v>8454</v>
      </c>
      <c r="B8692" s="13">
        <v>0.0</v>
      </c>
      <c r="C8692" s="13">
        <v>4.0</v>
      </c>
      <c r="D8692" s="9">
        <v>0.0</v>
      </c>
      <c r="E8692" s="9">
        <v>1.0</v>
      </c>
      <c r="F8692" s="9">
        <v>0.0</v>
      </c>
      <c r="G8692" s="9">
        <v>0.0</v>
      </c>
      <c r="H8692" s="4" t="s">
        <v>26</v>
      </c>
      <c r="I8692" s="4" t="s">
        <v>706</v>
      </c>
      <c r="J8692" s="4" t="s">
        <v>134</v>
      </c>
      <c r="L8692" s="8">
        <f t="shared" si="3"/>
        <v>45660.02332</v>
      </c>
      <c r="M8692" s="9">
        <f>IF('tab4'!$B8692=0,0,IF('tab4'!$B8692=1,1,IF('tab4'!$B8692=4,2,IF('tab4'!$B8692=5,3,IF('tab4'!$B8692=6,4,IF(AND('tab4'!$B8692=80,$X$2=2),0,-1))))))</f>
        <v>0</v>
      </c>
      <c r="N8692" s="9">
        <f>IF('tab4'!$C8692=0,0,IF('tab4'!$C8692=1,1,IF('tab4'!$C8692=4,2,IF('tab4'!$C8692=5,3,IF('tab4'!$C8692=6,4,IF(AND('tab4'!$C8692=80,$X$2=2),0,-1))))))</f>
        <v>2</v>
      </c>
      <c r="O8692" s="9">
        <f t="shared" ref="O8692:R8692" si="17383">D8692</f>
        <v>0</v>
      </c>
      <c r="P8692" s="9">
        <f t="shared" si="17383"/>
        <v>1</v>
      </c>
      <c r="Q8692" s="9">
        <f t="shared" si="17383"/>
        <v>0</v>
      </c>
      <c r="R8692" s="9">
        <f t="shared" si="17383"/>
        <v>0</v>
      </c>
      <c r="S8692" s="10">
        <f t="shared" ref="S8692:T8692" si="17384">IF(HEX2DEC(H8692) &gt;= 32768, (HEX2DEC(H8692) - 65535 - 1)/10, IF(HEX2DEC(H8692) = 32767, IF($X$2=2, S8693, 32767), HEX2DEC(H8692)/10 ))</f>
        <v>0</v>
      </c>
      <c r="T8692" s="10">
        <f t="shared" si="17384"/>
        <v>-0.5</v>
      </c>
      <c r="U8692" s="10">
        <f t="shared" si="6"/>
        <v>0.6</v>
      </c>
    </row>
    <row r="8693" ht="14.25" customHeight="1">
      <c r="A8693" s="6" t="s">
        <v>8455</v>
      </c>
      <c r="B8693" s="13">
        <v>0.0</v>
      </c>
      <c r="C8693" s="13">
        <v>4.0</v>
      </c>
      <c r="D8693" s="9">
        <v>0.0</v>
      </c>
      <c r="E8693" s="9">
        <v>1.0</v>
      </c>
      <c r="F8693" s="9">
        <v>0.0</v>
      </c>
      <c r="G8693" s="9">
        <v>0.0</v>
      </c>
      <c r="H8693" s="4" t="s">
        <v>139</v>
      </c>
      <c r="I8693" s="4" t="s">
        <v>168</v>
      </c>
      <c r="J8693" s="4" t="s">
        <v>144</v>
      </c>
      <c r="L8693" s="8">
        <f t="shared" si="3"/>
        <v>45660.10666</v>
      </c>
      <c r="M8693" s="9">
        <f>IF('tab4'!$B8693=0,0,IF('tab4'!$B8693=1,1,IF('tab4'!$B8693=4,2,IF('tab4'!$B8693=5,3,IF('tab4'!$B8693=6,4,IF(AND('tab4'!$B8693=80,$X$2=2),0,-1))))))</f>
        <v>0</v>
      </c>
      <c r="N8693" s="9">
        <f>IF('tab4'!$C8693=0,0,IF('tab4'!$C8693=1,1,IF('tab4'!$C8693=4,2,IF('tab4'!$C8693=5,3,IF('tab4'!$C8693=6,4,IF(AND('tab4'!$C8693=80,$X$2=2),0,-1))))))</f>
        <v>2</v>
      </c>
      <c r="O8693" s="9">
        <f t="shared" ref="O8693:R8693" si="17385">D8693</f>
        <v>0</v>
      </c>
      <c r="P8693" s="9">
        <f t="shared" si="17385"/>
        <v>1</v>
      </c>
      <c r="Q8693" s="9">
        <f t="shared" si="17385"/>
        <v>0</v>
      </c>
      <c r="R8693" s="9">
        <f t="shared" si="17385"/>
        <v>0</v>
      </c>
      <c r="S8693" s="10">
        <f t="shared" ref="S8693:T8693" si="17386">IF(HEX2DEC(H8693) &gt;= 32768, (HEX2DEC(H8693) - 65535 - 1)/10, IF(HEX2DEC(H8693) = 32767, IF($X$2=2, S8694, 32767), HEX2DEC(H8693)/10 ))</f>
        <v>0.8</v>
      </c>
      <c r="T8693" s="10">
        <f t="shared" si="17386"/>
        <v>0.5</v>
      </c>
      <c r="U8693" s="10">
        <f t="shared" si="6"/>
        <v>1.7</v>
      </c>
    </row>
    <row r="8694" ht="14.25" customHeight="1">
      <c r="A8694" s="6" t="s">
        <v>8456</v>
      </c>
      <c r="B8694" s="13">
        <v>0.0</v>
      </c>
      <c r="C8694" s="13">
        <v>4.0</v>
      </c>
      <c r="D8694" s="9">
        <v>0.0</v>
      </c>
      <c r="E8694" s="9">
        <v>1.0</v>
      </c>
      <c r="F8694" s="9">
        <v>0.0</v>
      </c>
      <c r="G8694" s="9">
        <v>0.0</v>
      </c>
      <c r="H8694" s="4" t="s">
        <v>110</v>
      </c>
      <c r="I8694" s="4" t="s">
        <v>113</v>
      </c>
      <c r="J8694" s="4" t="s">
        <v>86</v>
      </c>
      <c r="L8694" s="8">
        <f t="shared" si="3"/>
        <v>45660.19</v>
      </c>
      <c r="M8694" s="9">
        <f>IF('tab4'!$B8694=0,0,IF('tab4'!$B8694=1,1,IF('tab4'!$B8694=4,2,IF('tab4'!$B8694=5,3,IF('tab4'!$B8694=6,4,IF(AND('tab4'!$B8694=80,$X$2=2),0,-1))))))</f>
        <v>0</v>
      </c>
      <c r="N8694" s="9">
        <f>IF('tab4'!$C8694=0,0,IF('tab4'!$C8694=1,1,IF('tab4'!$C8694=4,2,IF('tab4'!$C8694=5,3,IF('tab4'!$C8694=6,4,IF(AND('tab4'!$C8694=80,$X$2=2),0,-1))))))</f>
        <v>2</v>
      </c>
      <c r="O8694" s="9">
        <f t="shared" ref="O8694:R8694" si="17387">D8694</f>
        <v>0</v>
      </c>
      <c r="P8694" s="9">
        <f t="shared" si="17387"/>
        <v>1</v>
      </c>
      <c r="Q8694" s="9">
        <f t="shared" si="17387"/>
        <v>0</v>
      </c>
      <c r="R8694" s="9">
        <f t="shared" si="17387"/>
        <v>0</v>
      </c>
      <c r="S8694" s="10">
        <f t="shared" ref="S8694:T8694" si="17388">IF(HEX2DEC(H8694) &gt;= 32768, (HEX2DEC(H8694) - 65535 - 1)/10, IF(HEX2DEC(H8694) = 32767, IF($X$2=2, S8695, 32767), HEX2DEC(H8694)/10 ))</f>
        <v>1.3</v>
      </c>
      <c r="T8694" s="10">
        <f t="shared" si="17388"/>
        <v>1</v>
      </c>
      <c r="U8694" s="10">
        <f t="shared" si="6"/>
        <v>1.9</v>
      </c>
    </row>
    <row r="8695" ht="14.25" customHeight="1">
      <c r="A8695" s="6" t="s">
        <v>8457</v>
      </c>
      <c r="B8695" s="13">
        <v>0.0</v>
      </c>
      <c r="C8695" s="13">
        <v>4.0</v>
      </c>
      <c r="D8695" s="9">
        <v>0.0</v>
      </c>
      <c r="E8695" s="9">
        <v>1.0</v>
      </c>
      <c r="F8695" s="9">
        <v>0.0</v>
      </c>
      <c r="G8695" s="9">
        <v>0.0</v>
      </c>
      <c r="H8695" s="4" t="s">
        <v>110</v>
      </c>
      <c r="I8695" s="4" t="s">
        <v>163</v>
      </c>
      <c r="J8695" s="4" t="s">
        <v>144</v>
      </c>
      <c r="L8695" s="8">
        <f t="shared" si="3"/>
        <v>45660.27333</v>
      </c>
      <c r="M8695" s="9">
        <f>IF('tab4'!$B8695=0,0,IF('tab4'!$B8695=1,1,IF('tab4'!$B8695=4,2,IF('tab4'!$B8695=5,3,IF('tab4'!$B8695=6,4,IF(AND('tab4'!$B8695=80,$X$2=2),0,-1))))))</f>
        <v>0</v>
      </c>
      <c r="N8695" s="9">
        <f>IF('tab4'!$C8695=0,0,IF('tab4'!$C8695=1,1,IF('tab4'!$C8695=4,2,IF('tab4'!$C8695=5,3,IF('tab4'!$C8695=6,4,IF(AND('tab4'!$C8695=80,$X$2=2),0,-1))))))</f>
        <v>2</v>
      </c>
      <c r="O8695" s="9">
        <f t="shared" ref="O8695:R8695" si="17389">D8695</f>
        <v>0</v>
      </c>
      <c r="P8695" s="9">
        <f t="shared" si="17389"/>
        <v>1</v>
      </c>
      <c r="Q8695" s="9">
        <f t="shared" si="17389"/>
        <v>0</v>
      </c>
      <c r="R8695" s="9">
        <f t="shared" si="17389"/>
        <v>0</v>
      </c>
      <c r="S8695" s="10">
        <f t="shared" ref="S8695:T8695" si="17390">IF(HEX2DEC(H8695) &gt;= 32768, (HEX2DEC(H8695) - 65535 - 1)/10, IF(HEX2DEC(H8695) = 32767, IF($X$2=2, S8696, 32767), HEX2DEC(H8695)/10 ))</f>
        <v>1.3</v>
      </c>
      <c r="T8695" s="10">
        <f t="shared" si="17390"/>
        <v>1.1</v>
      </c>
      <c r="U8695" s="10">
        <f t="shared" si="6"/>
        <v>1.7</v>
      </c>
    </row>
    <row r="8696" ht="14.25" customHeight="1">
      <c r="A8696" s="6" t="s">
        <v>8458</v>
      </c>
      <c r="B8696" s="13">
        <v>0.0</v>
      </c>
      <c r="C8696" s="13">
        <v>4.0</v>
      </c>
      <c r="D8696" s="9">
        <v>0.0</v>
      </c>
      <c r="E8696" s="9">
        <v>1.0</v>
      </c>
      <c r="F8696" s="9">
        <v>0.0</v>
      </c>
      <c r="G8696" s="9">
        <v>0.0</v>
      </c>
      <c r="H8696" s="4" t="s">
        <v>110</v>
      </c>
      <c r="I8696" s="4" t="s">
        <v>163</v>
      </c>
      <c r="J8696" s="4" t="s">
        <v>153</v>
      </c>
      <c r="L8696" s="8">
        <f t="shared" si="3"/>
        <v>45660.35667</v>
      </c>
      <c r="M8696" s="9">
        <f>IF('tab4'!$B8696=0,0,IF('tab4'!$B8696=1,1,IF('tab4'!$B8696=4,2,IF('tab4'!$B8696=5,3,IF('tab4'!$B8696=6,4,IF(AND('tab4'!$B8696=80,$X$2=2),0,-1))))))</f>
        <v>0</v>
      </c>
      <c r="N8696" s="9">
        <f>IF('tab4'!$C8696=0,0,IF('tab4'!$C8696=1,1,IF('tab4'!$C8696=4,2,IF('tab4'!$C8696=5,3,IF('tab4'!$C8696=6,4,IF(AND('tab4'!$C8696=80,$X$2=2),0,-1))))))</f>
        <v>2</v>
      </c>
      <c r="O8696" s="9">
        <f t="shared" ref="O8696:R8696" si="17391">D8696</f>
        <v>0</v>
      </c>
      <c r="P8696" s="9">
        <f t="shared" si="17391"/>
        <v>1</v>
      </c>
      <c r="Q8696" s="9">
        <f t="shared" si="17391"/>
        <v>0</v>
      </c>
      <c r="R8696" s="9">
        <f t="shared" si="17391"/>
        <v>0</v>
      </c>
      <c r="S8696" s="10">
        <f t="shared" ref="S8696:T8696" si="17392">IF(HEX2DEC(H8696) &gt;= 32768, (HEX2DEC(H8696) - 65535 - 1)/10, IF(HEX2DEC(H8696) = 32767, IF($X$2=2, S8697, 32767), HEX2DEC(H8696)/10 ))</f>
        <v>1.3</v>
      </c>
      <c r="T8696" s="10">
        <f t="shared" si="17392"/>
        <v>1.1</v>
      </c>
      <c r="U8696" s="10">
        <f t="shared" si="6"/>
        <v>1.8</v>
      </c>
    </row>
    <row r="8697" ht="14.25" customHeight="1">
      <c r="A8697" s="6" t="s">
        <v>8459</v>
      </c>
      <c r="B8697" s="13">
        <v>0.0</v>
      </c>
      <c r="C8697" s="13">
        <v>4.0</v>
      </c>
      <c r="D8697" s="9">
        <v>2.0</v>
      </c>
      <c r="E8697" s="9">
        <v>1.0</v>
      </c>
      <c r="F8697" s="9">
        <v>0.0</v>
      </c>
      <c r="G8697" s="9">
        <v>0.0</v>
      </c>
      <c r="H8697" s="4" t="s">
        <v>110</v>
      </c>
      <c r="I8697" s="4" t="s">
        <v>163</v>
      </c>
      <c r="J8697" s="4" t="s">
        <v>153</v>
      </c>
      <c r="L8697" s="8">
        <f t="shared" si="3"/>
        <v>45660.36686</v>
      </c>
      <c r="M8697" s="9">
        <f>IF('tab4'!$B8697=0,0,IF('tab4'!$B8697=1,1,IF('tab4'!$B8697=4,2,IF('tab4'!$B8697=5,3,IF('tab4'!$B8697=6,4,IF(AND('tab4'!$B8697=80,$X$2=2),0,-1))))))</f>
        <v>0</v>
      </c>
      <c r="N8697" s="9">
        <f>IF('tab4'!$C8697=0,0,IF('tab4'!$C8697=1,1,IF('tab4'!$C8697=4,2,IF('tab4'!$C8697=5,3,IF('tab4'!$C8697=6,4,IF(AND('tab4'!$C8697=80,$X$2=2),0,-1))))))</f>
        <v>2</v>
      </c>
      <c r="O8697" s="9">
        <f t="shared" ref="O8697:R8697" si="17393">D8697</f>
        <v>2</v>
      </c>
      <c r="P8697" s="9">
        <f t="shared" si="17393"/>
        <v>1</v>
      </c>
      <c r="Q8697" s="9">
        <f t="shared" si="17393"/>
        <v>0</v>
      </c>
      <c r="R8697" s="9">
        <f t="shared" si="17393"/>
        <v>0</v>
      </c>
      <c r="S8697" s="10">
        <f t="shared" ref="S8697:T8697" si="17394">IF(HEX2DEC(H8697) &gt;= 32768, (HEX2DEC(H8697) - 65535 - 1)/10, IF(HEX2DEC(H8697) = 32767, IF($X$2=2, S8698, 32767), HEX2DEC(H8697)/10 ))</f>
        <v>1.3</v>
      </c>
      <c r="T8697" s="10">
        <f t="shared" si="17394"/>
        <v>1.1</v>
      </c>
      <c r="U8697" s="10">
        <f t="shared" si="6"/>
        <v>1.8</v>
      </c>
    </row>
    <row r="8698" ht="14.25" customHeight="1">
      <c r="A8698" s="6" t="s">
        <v>8460</v>
      </c>
      <c r="B8698" s="13">
        <v>0.0</v>
      </c>
      <c r="C8698" s="13">
        <v>4.0</v>
      </c>
      <c r="D8698" s="9">
        <v>0.0</v>
      </c>
      <c r="E8698" s="9">
        <v>1.0</v>
      </c>
      <c r="F8698" s="9">
        <v>0.0</v>
      </c>
      <c r="G8698" s="9">
        <v>0.0</v>
      </c>
      <c r="H8698" s="4" t="s">
        <v>2301</v>
      </c>
      <c r="I8698" s="4" t="s">
        <v>107</v>
      </c>
      <c r="J8698" s="4" t="s">
        <v>93</v>
      </c>
      <c r="L8698" s="8">
        <f t="shared" si="3"/>
        <v>45660.38789</v>
      </c>
      <c r="M8698" s="9">
        <f>IF('tab4'!$B8698=0,0,IF('tab4'!$B8698=1,1,IF('tab4'!$B8698=4,2,IF('tab4'!$B8698=5,3,IF('tab4'!$B8698=6,4,IF(AND('tab4'!$B8698=80,$X$2=2),0,-1))))))</f>
        <v>0</v>
      </c>
      <c r="N8698" s="9">
        <f>IF('tab4'!$C8698=0,0,IF('tab4'!$C8698=1,1,IF('tab4'!$C8698=4,2,IF('tab4'!$C8698=5,3,IF('tab4'!$C8698=6,4,IF(AND('tab4'!$C8698=80,$X$2=2),0,-1))))))</f>
        <v>2</v>
      </c>
      <c r="O8698" s="9">
        <f t="shared" ref="O8698:R8698" si="17395">D8698</f>
        <v>0</v>
      </c>
      <c r="P8698" s="9">
        <f t="shared" si="17395"/>
        <v>1</v>
      </c>
      <c r="Q8698" s="9">
        <f t="shared" si="17395"/>
        <v>0</v>
      </c>
      <c r="R8698" s="9">
        <f t="shared" si="17395"/>
        <v>0</v>
      </c>
      <c r="S8698" s="10">
        <f t="shared" ref="S8698:T8698" si="17396">IF(HEX2DEC(H8698) &gt;= 32768, (HEX2DEC(H8698) - 65535 - 1)/10, IF(HEX2DEC(H8698) = 32767, IF($X$2=2, S8699, 32767), HEX2DEC(H8698)/10 ))</f>
        <v>24.2</v>
      </c>
      <c r="T8698" s="10">
        <f t="shared" si="17396"/>
        <v>1.4</v>
      </c>
      <c r="U8698" s="10">
        <f t="shared" si="6"/>
        <v>2.3</v>
      </c>
    </row>
    <row r="8699" ht="14.25" customHeight="1">
      <c r="A8699" s="6" t="s">
        <v>8461</v>
      </c>
      <c r="B8699" s="13">
        <v>0.0</v>
      </c>
      <c r="C8699" s="13">
        <v>4.0</v>
      </c>
      <c r="D8699" s="9">
        <v>2.0</v>
      </c>
      <c r="E8699" s="9">
        <v>1.0</v>
      </c>
      <c r="F8699" s="9">
        <v>0.0</v>
      </c>
      <c r="G8699" s="9">
        <v>0.0</v>
      </c>
      <c r="H8699" s="4" t="s">
        <v>340</v>
      </c>
      <c r="I8699" s="4" t="s">
        <v>112</v>
      </c>
      <c r="J8699" s="4" t="s">
        <v>89</v>
      </c>
      <c r="L8699" s="8">
        <f t="shared" si="3"/>
        <v>45660.40097</v>
      </c>
      <c r="M8699" s="9">
        <f>IF('tab4'!$B8699=0,0,IF('tab4'!$B8699=1,1,IF('tab4'!$B8699=4,2,IF('tab4'!$B8699=5,3,IF('tab4'!$B8699=6,4,IF(AND('tab4'!$B8699=80,$X$2=2),0,-1))))))</f>
        <v>0</v>
      </c>
      <c r="N8699" s="9">
        <f>IF('tab4'!$C8699=0,0,IF('tab4'!$C8699=1,1,IF('tab4'!$C8699=4,2,IF('tab4'!$C8699=5,3,IF('tab4'!$C8699=6,4,IF(AND('tab4'!$C8699=80,$X$2=2),0,-1))))))</f>
        <v>2</v>
      </c>
      <c r="O8699" s="9">
        <f t="shared" ref="O8699:R8699" si="17397">D8699</f>
        <v>2</v>
      </c>
      <c r="P8699" s="9">
        <f t="shared" si="17397"/>
        <v>1</v>
      </c>
      <c r="Q8699" s="9">
        <f t="shared" si="17397"/>
        <v>0</v>
      </c>
      <c r="R8699" s="9">
        <f t="shared" si="17397"/>
        <v>0</v>
      </c>
      <c r="S8699" s="10">
        <f t="shared" ref="S8699:T8699" si="17398">IF(HEX2DEC(H8699) &gt;= 32768, (HEX2DEC(H8699) - 65535 - 1)/10, IF(HEX2DEC(H8699) = 32767, IF($X$2=2, S8700, 32767), HEX2DEC(H8699)/10 ))</f>
        <v>11.7</v>
      </c>
      <c r="T8699" s="10">
        <f t="shared" si="17398"/>
        <v>1.6</v>
      </c>
      <c r="U8699" s="10">
        <f t="shared" si="6"/>
        <v>2.2</v>
      </c>
    </row>
    <row r="8700" ht="14.25" customHeight="1">
      <c r="A8700" s="6" t="s">
        <v>8462</v>
      </c>
      <c r="B8700" s="13">
        <v>0.0</v>
      </c>
      <c r="C8700" s="13">
        <v>4.0</v>
      </c>
      <c r="D8700" s="9">
        <v>0.0</v>
      </c>
      <c r="E8700" s="9">
        <v>1.0</v>
      </c>
      <c r="F8700" s="9">
        <v>0.0</v>
      </c>
      <c r="G8700" s="9">
        <v>0.0</v>
      </c>
      <c r="H8700" s="4" t="s">
        <v>1996</v>
      </c>
      <c r="I8700" s="4" t="s">
        <v>120</v>
      </c>
      <c r="J8700" s="4" t="s">
        <v>93</v>
      </c>
      <c r="L8700" s="8">
        <f t="shared" si="3"/>
        <v>45660.4219</v>
      </c>
      <c r="M8700" s="9">
        <f>IF('tab4'!$B8700=0,0,IF('tab4'!$B8700=1,1,IF('tab4'!$B8700=4,2,IF('tab4'!$B8700=5,3,IF('tab4'!$B8700=6,4,IF(AND('tab4'!$B8700=80,$X$2=2),0,-1))))))</f>
        <v>0</v>
      </c>
      <c r="N8700" s="9">
        <f>IF('tab4'!$C8700=0,0,IF('tab4'!$C8700=1,1,IF('tab4'!$C8700=4,2,IF('tab4'!$C8700=5,3,IF('tab4'!$C8700=6,4,IF(AND('tab4'!$C8700=80,$X$2=2),0,-1))))))</f>
        <v>2</v>
      </c>
      <c r="O8700" s="9">
        <f t="shared" ref="O8700:R8700" si="17399">D8700</f>
        <v>0</v>
      </c>
      <c r="P8700" s="9">
        <f t="shared" si="17399"/>
        <v>1</v>
      </c>
      <c r="Q8700" s="9">
        <f t="shared" si="17399"/>
        <v>0</v>
      </c>
      <c r="R8700" s="9">
        <f t="shared" si="17399"/>
        <v>0</v>
      </c>
      <c r="S8700" s="10">
        <f t="shared" ref="S8700:T8700" si="17400">IF(HEX2DEC(H8700) &gt;= 32768, (HEX2DEC(H8700) - 65535 - 1)/10, IF(HEX2DEC(H8700) = 32767, IF($X$2=2, S8701, 32767), HEX2DEC(H8700)/10 ))</f>
        <v>28.6</v>
      </c>
      <c r="T8700" s="10">
        <f t="shared" si="17400"/>
        <v>2</v>
      </c>
      <c r="U8700" s="10">
        <f t="shared" si="6"/>
        <v>2.3</v>
      </c>
    </row>
    <row r="8701" ht="14.25" customHeight="1">
      <c r="A8701" s="6" t="s">
        <v>8463</v>
      </c>
      <c r="B8701" s="13">
        <v>0.0</v>
      </c>
      <c r="C8701" s="13">
        <v>4.0</v>
      </c>
      <c r="D8701" s="9">
        <v>0.0</v>
      </c>
      <c r="E8701" s="9">
        <v>1.0</v>
      </c>
      <c r="F8701" s="9">
        <v>0.0</v>
      </c>
      <c r="G8701" s="9">
        <v>0.0</v>
      </c>
      <c r="H8701" s="4" t="s">
        <v>24</v>
      </c>
      <c r="I8701" s="4" t="s">
        <v>282</v>
      </c>
      <c r="J8701" s="4" t="s">
        <v>307</v>
      </c>
      <c r="L8701" s="8">
        <f t="shared" si="3"/>
        <v>45660.50523</v>
      </c>
      <c r="M8701" s="9">
        <f>IF('tab4'!$B8701=0,0,IF('tab4'!$B8701=1,1,IF('tab4'!$B8701=4,2,IF('tab4'!$B8701=5,3,IF('tab4'!$B8701=6,4,IF(AND('tab4'!$B8701=80,$X$2=2),0,-1))))))</f>
        <v>0</v>
      </c>
      <c r="N8701" s="9">
        <f>IF('tab4'!$C8701=0,0,IF('tab4'!$C8701=1,1,IF('tab4'!$C8701=4,2,IF('tab4'!$C8701=5,3,IF('tab4'!$C8701=6,4,IF(AND('tab4'!$C8701=80,$X$2=2),0,-1))))))</f>
        <v>2</v>
      </c>
      <c r="O8701" s="9">
        <f t="shared" ref="O8701:R8701" si="17401">D8701</f>
        <v>0</v>
      </c>
      <c r="P8701" s="9">
        <f t="shared" si="17401"/>
        <v>1</v>
      </c>
      <c r="Q8701" s="9">
        <f t="shared" si="17401"/>
        <v>0</v>
      </c>
      <c r="R8701" s="9">
        <f t="shared" si="17401"/>
        <v>0</v>
      </c>
      <c r="S8701" s="10">
        <f t="shared" ref="S8701:T8701" si="17402">IF(HEX2DEC(H8701) &gt;= 32768, (HEX2DEC(H8701) - 65535 - 1)/10, IF(HEX2DEC(H8701) = 32767, IF($X$2=2, S8702, 32767), HEX2DEC(H8701)/10 ))</f>
        <v>4.8</v>
      </c>
      <c r="T8701" s="10">
        <f t="shared" si="17402"/>
        <v>3.3</v>
      </c>
      <c r="U8701" s="10">
        <f t="shared" si="6"/>
        <v>3</v>
      </c>
    </row>
    <row r="8702" ht="14.25" customHeight="1">
      <c r="A8702" s="6" t="s">
        <v>8464</v>
      </c>
      <c r="B8702" s="13">
        <v>0.0</v>
      </c>
      <c r="C8702" s="13">
        <v>0.0</v>
      </c>
      <c r="D8702" s="9">
        <v>0.0</v>
      </c>
      <c r="E8702" s="9">
        <v>0.0</v>
      </c>
      <c r="F8702" s="9">
        <v>0.0</v>
      </c>
      <c r="G8702" s="9">
        <v>0.0</v>
      </c>
      <c r="H8702" s="4" t="s">
        <v>462</v>
      </c>
      <c r="I8702" s="4" t="s">
        <v>75</v>
      </c>
      <c r="J8702" s="4" t="s">
        <v>76</v>
      </c>
      <c r="L8702" s="8">
        <f t="shared" si="3"/>
        <v>45660.55948</v>
      </c>
      <c r="M8702" s="9">
        <f>IF('tab4'!$B8702=0,0,IF('tab4'!$B8702=1,1,IF('tab4'!$B8702=4,2,IF('tab4'!$B8702=5,3,IF('tab4'!$B8702=6,4,IF(AND('tab4'!$B8702=80,$X$2=2),0,-1))))))</f>
        <v>0</v>
      </c>
      <c r="N8702" s="9">
        <f>IF('tab4'!$C8702=0,0,IF('tab4'!$C8702=1,1,IF('tab4'!$C8702=4,2,IF('tab4'!$C8702=5,3,IF('tab4'!$C8702=6,4,IF(AND('tab4'!$C8702=80,$X$2=2),0,-1))))))</f>
        <v>0</v>
      </c>
      <c r="O8702" s="9">
        <f t="shared" ref="O8702:R8702" si="17403">D8702</f>
        <v>0</v>
      </c>
      <c r="P8702" s="9">
        <f t="shared" si="17403"/>
        <v>0</v>
      </c>
      <c r="Q8702" s="9">
        <f t="shared" si="17403"/>
        <v>0</v>
      </c>
      <c r="R8702" s="9">
        <f t="shared" si="17403"/>
        <v>0</v>
      </c>
      <c r="S8702" s="10">
        <f t="shared" ref="S8702:T8702" si="17404">IF(HEX2DEC(H8702) &gt;= 32768, (HEX2DEC(H8702) - 65535 - 1)/10, IF(HEX2DEC(H8702) = 32767, IF($X$2=2, S8703, 32767), HEX2DEC(H8702)/10 ))</f>
        <v>4.2</v>
      </c>
      <c r="T8702" s="10">
        <f t="shared" si="17404"/>
        <v>4.1</v>
      </c>
      <c r="U8702" s="10">
        <f t="shared" si="6"/>
        <v>3.7</v>
      </c>
    </row>
    <row r="8703" ht="14.25" customHeight="1">
      <c r="A8703" s="6" t="s">
        <v>8465</v>
      </c>
      <c r="B8703" s="13">
        <v>0.0</v>
      </c>
      <c r="C8703" s="13">
        <v>0.0</v>
      </c>
      <c r="D8703" s="9">
        <v>0.0</v>
      </c>
      <c r="E8703" s="9">
        <v>0.0</v>
      </c>
      <c r="F8703" s="9">
        <v>0.0</v>
      </c>
      <c r="G8703" s="9">
        <v>0.0</v>
      </c>
      <c r="H8703" s="4" t="s">
        <v>236</v>
      </c>
      <c r="I8703" s="4" t="s">
        <v>282</v>
      </c>
      <c r="J8703" s="4" t="s">
        <v>85</v>
      </c>
      <c r="L8703" s="8">
        <f t="shared" si="3"/>
        <v>45660.64281</v>
      </c>
      <c r="M8703" s="9">
        <f>IF('tab4'!$B8703=0,0,IF('tab4'!$B8703=1,1,IF('tab4'!$B8703=4,2,IF('tab4'!$B8703=5,3,IF('tab4'!$B8703=6,4,IF(AND('tab4'!$B8703=80,$X$2=2),0,-1))))))</f>
        <v>0</v>
      </c>
      <c r="N8703" s="9">
        <f>IF('tab4'!$C8703=0,0,IF('tab4'!$C8703=1,1,IF('tab4'!$C8703=4,2,IF('tab4'!$C8703=5,3,IF('tab4'!$C8703=6,4,IF(AND('tab4'!$C8703=80,$X$2=2),0,-1))))))</f>
        <v>0</v>
      </c>
      <c r="O8703" s="9">
        <f t="shared" ref="O8703:R8703" si="17405">D8703</f>
        <v>0</v>
      </c>
      <c r="P8703" s="9">
        <f t="shared" si="17405"/>
        <v>0</v>
      </c>
      <c r="Q8703" s="9">
        <f t="shared" si="17405"/>
        <v>0</v>
      </c>
      <c r="R8703" s="9">
        <f t="shared" si="17405"/>
        <v>0</v>
      </c>
      <c r="S8703" s="10">
        <f t="shared" ref="S8703:T8703" si="17406">IF(HEX2DEC(H8703) &gt;= 32768, (HEX2DEC(H8703) - 65535 - 1)/10, IF(HEX2DEC(H8703) = 32767, IF($X$2=2, S8704, 32767), HEX2DEC(H8703)/10 ))</f>
        <v>3.2</v>
      </c>
      <c r="T8703" s="10">
        <f t="shared" si="17406"/>
        <v>3.3</v>
      </c>
      <c r="U8703" s="10">
        <f t="shared" si="6"/>
        <v>2.4</v>
      </c>
    </row>
    <row r="8704" ht="14.25" customHeight="1">
      <c r="A8704" s="6" t="s">
        <v>8466</v>
      </c>
      <c r="B8704" s="13">
        <v>0.0</v>
      </c>
      <c r="C8704" s="13">
        <v>4.0</v>
      </c>
      <c r="D8704" s="9">
        <v>0.0</v>
      </c>
      <c r="E8704" s="9">
        <v>1.0</v>
      </c>
      <c r="F8704" s="9">
        <v>0.0</v>
      </c>
      <c r="G8704" s="9">
        <v>0.0</v>
      </c>
      <c r="H8704" s="4" t="s">
        <v>89</v>
      </c>
      <c r="I8704" s="4" t="s">
        <v>86</v>
      </c>
      <c r="J8704" s="4" t="s">
        <v>112</v>
      </c>
      <c r="L8704" s="8">
        <f t="shared" si="3"/>
        <v>45660.67637</v>
      </c>
      <c r="M8704" s="9">
        <f>IF('tab4'!$B8704=0,0,IF('tab4'!$B8704=1,1,IF('tab4'!$B8704=4,2,IF('tab4'!$B8704=5,3,IF('tab4'!$B8704=6,4,IF(AND('tab4'!$B8704=80,$X$2=2),0,-1))))))</f>
        <v>0</v>
      </c>
      <c r="N8704" s="9">
        <f>IF('tab4'!$C8704=0,0,IF('tab4'!$C8704=1,1,IF('tab4'!$C8704=4,2,IF('tab4'!$C8704=5,3,IF('tab4'!$C8704=6,4,IF(AND('tab4'!$C8704=80,$X$2=2),0,-1))))))</f>
        <v>2</v>
      </c>
      <c r="O8704" s="9">
        <f t="shared" ref="O8704:R8704" si="17407">D8704</f>
        <v>0</v>
      </c>
      <c r="P8704" s="9">
        <f t="shared" si="17407"/>
        <v>1</v>
      </c>
      <c r="Q8704" s="9">
        <f t="shared" si="17407"/>
        <v>0</v>
      </c>
      <c r="R8704" s="9">
        <f t="shared" si="17407"/>
        <v>0</v>
      </c>
      <c r="S8704" s="10">
        <f t="shared" ref="S8704:T8704" si="17408">IF(HEX2DEC(H8704) &gt;= 32768, (HEX2DEC(H8704) - 65535 - 1)/10, IF(HEX2DEC(H8704) = 32767, IF($X$2=2, S8705, 32767), HEX2DEC(H8704)/10 ))</f>
        <v>2.2</v>
      </c>
      <c r="T8704" s="10">
        <f t="shared" si="17408"/>
        <v>1.9</v>
      </c>
      <c r="U8704" s="10">
        <f t="shared" si="6"/>
        <v>1.6</v>
      </c>
    </row>
    <row r="8705" ht="14.25" customHeight="1">
      <c r="A8705" s="6" t="s">
        <v>8467</v>
      </c>
      <c r="B8705" s="13">
        <v>0.0</v>
      </c>
      <c r="C8705" s="13">
        <v>4.0</v>
      </c>
      <c r="D8705" s="9">
        <v>0.0</v>
      </c>
      <c r="E8705" s="9">
        <v>1.0</v>
      </c>
      <c r="F8705" s="9">
        <v>0.0</v>
      </c>
      <c r="G8705" s="9">
        <v>0.0</v>
      </c>
      <c r="H8705" s="4" t="s">
        <v>144</v>
      </c>
      <c r="I8705" s="4" t="s">
        <v>130</v>
      </c>
      <c r="J8705" s="4" t="s">
        <v>86</v>
      </c>
      <c r="L8705" s="8">
        <f t="shared" si="3"/>
        <v>45660.7597</v>
      </c>
      <c r="M8705" s="9">
        <f>IF('tab4'!$B8705=0,0,IF('tab4'!$B8705=1,1,IF('tab4'!$B8705=4,2,IF('tab4'!$B8705=5,3,IF('tab4'!$B8705=6,4,IF(AND('tab4'!$B8705=80,$X$2=2),0,-1))))))</f>
        <v>0</v>
      </c>
      <c r="N8705" s="9">
        <f>IF('tab4'!$C8705=0,0,IF('tab4'!$C8705=1,1,IF('tab4'!$C8705=4,2,IF('tab4'!$C8705=5,3,IF('tab4'!$C8705=6,4,IF(AND('tab4'!$C8705=80,$X$2=2),0,-1))))))</f>
        <v>2</v>
      </c>
      <c r="O8705" s="9">
        <f t="shared" ref="O8705:R8705" si="17409">D8705</f>
        <v>0</v>
      </c>
      <c r="P8705" s="9">
        <f t="shared" si="17409"/>
        <v>1</v>
      </c>
      <c r="Q8705" s="9">
        <f t="shared" si="17409"/>
        <v>0</v>
      </c>
      <c r="R8705" s="9">
        <f t="shared" si="17409"/>
        <v>0</v>
      </c>
      <c r="S8705" s="10">
        <f t="shared" ref="S8705:T8705" si="17410">IF(HEX2DEC(H8705) &gt;= 32768, (HEX2DEC(H8705) - 65535 - 1)/10, IF(HEX2DEC(H8705) = 32767, IF($X$2=2, S8706, 32767), HEX2DEC(H8705)/10 ))</f>
        <v>1.7</v>
      </c>
      <c r="T8705" s="10">
        <f t="shared" si="17410"/>
        <v>1.2</v>
      </c>
      <c r="U8705" s="10">
        <f t="shared" si="6"/>
        <v>1.9</v>
      </c>
    </row>
    <row r="8706" ht="14.25" customHeight="1">
      <c r="A8706" s="6" t="s">
        <v>8468</v>
      </c>
      <c r="B8706" s="13">
        <v>5.0</v>
      </c>
      <c r="C8706" s="13">
        <v>4.0</v>
      </c>
      <c r="D8706" s="9">
        <v>1.0</v>
      </c>
      <c r="E8706" s="9">
        <v>1.0</v>
      </c>
      <c r="F8706" s="9">
        <v>0.0</v>
      </c>
      <c r="G8706" s="9">
        <v>1.0</v>
      </c>
      <c r="H8706" s="4" t="s">
        <v>107</v>
      </c>
      <c r="I8706" s="4" t="s">
        <v>163</v>
      </c>
      <c r="J8706" s="4" t="s">
        <v>130</v>
      </c>
      <c r="L8706" s="8">
        <f t="shared" si="3"/>
        <v>45660.83612</v>
      </c>
      <c r="M8706" s="9">
        <f>IF('tab4'!$B8706=0,0,IF('tab4'!$B8706=1,1,IF('tab4'!$B8706=4,2,IF('tab4'!$B8706=5,3,IF('tab4'!$B8706=6,4,IF(AND('tab4'!$B8706=80,$X$2=2),0,-1))))))</f>
        <v>3</v>
      </c>
      <c r="N8706" s="9">
        <f>IF('tab4'!$C8706=0,0,IF('tab4'!$C8706=1,1,IF('tab4'!$C8706=4,2,IF('tab4'!$C8706=5,3,IF('tab4'!$C8706=6,4,IF(AND('tab4'!$C8706=80,$X$2=2),0,-1))))))</f>
        <v>2</v>
      </c>
      <c r="O8706" s="9">
        <f t="shared" ref="O8706:R8706" si="17411">D8706</f>
        <v>1</v>
      </c>
      <c r="P8706" s="9">
        <f t="shared" si="17411"/>
        <v>1</v>
      </c>
      <c r="Q8706" s="9">
        <f t="shared" si="17411"/>
        <v>0</v>
      </c>
      <c r="R8706" s="9">
        <f t="shared" si="17411"/>
        <v>1</v>
      </c>
      <c r="S8706" s="10">
        <f t="shared" ref="S8706:T8706" si="17412">IF(HEX2DEC(H8706) &gt;= 32768, (HEX2DEC(H8706) - 65535 - 1)/10, IF(HEX2DEC(H8706) = 32767, IF($X$2=2, S8707, 32767), HEX2DEC(H8706)/10 ))</f>
        <v>1.4</v>
      </c>
      <c r="T8706" s="10">
        <f t="shared" si="17412"/>
        <v>1.1</v>
      </c>
      <c r="U8706" s="10">
        <f t="shared" si="6"/>
        <v>1.2</v>
      </c>
    </row>
    <row r="8707" ht="14.25" customHeight="1">
      <c r="A8707" s="6" t="s">
        <v>8469</v>
      </c>
      <c r="B8707" s="13">
        <v>1.0</v>
      </c>
      <c r="C8707" s="13">
        <v>4.0</v>
      </c>
      <c r="D8707" s="9">
        <v>1.0</v>
      </c>
      <c r="E8707" s="9">
        <v>1.0</v>
      </c>
      <c r="F8707" s="9">
        <v>0.0</v>
      </c>
      <c r="G8707" s="9">
        <v>1.0</v>
      </c>
      <c r="H8707" s="4" t="s">
        <v>56</v>
      </c>
      <c r="I8707" s="4" t="s">
        <v>139</v>
      </c>
      <c r="J8707" s="4" t="s">
        <v>134</v>
      </c>
      <c r="L8707" s="8">
        <f t="shared" si="3"/>
        <v>45660.83949</v>
      </c>
      <c r="M8707" s="9">
        <f>IF('tab4'!$B8707=0,0,IF('tab4'!$B8707=1,1,IF('tab4'!$B8707=4,2,IF('tab4'!$B8707=5,3,IF('tab4'!$B8707=6,4,IF(AND('tab4'!$B8707=80,$X$2=2),0,-1))))))</f>
        <v>1</v>
      </c>
      <c r="N8707" s="9">
        <f>IF('tab4'!$C8707=0,0,IF('tab4'!$C8707=1,1,IF('tab4'!$C8707=4,2,IF('tab4'!$C8707=5,3,IF('tab4'!$C8707=6,4,IF(AND('tab4'!$C8707=80,$X$2=2),0,-1))))))</f>
        <v>2</v>
      </c>
      <c r="O8707" s="9">
        <f t="shared" ref="O8707:R8707" si="17413">D8707</f>
        <v>1</v>
      </c>
      <c r="P8707" s="9">
        <f t="shared" si="17413"/>
        <v>1</v>
      </c>
      <c r="Q8707" s="9">
        <f t="shared" si="17413"/>
        <v>0</v>
      </c>
      <c r="R8707" s="9">
        <f t="shared" si="17413"/>
        <v>1</v>
      </c>
      <c r="S8707" s="10">
        <f t="shared" ref="S8707:T8707" si="17414">IF(HEX2DEC(H8707) &gt;= 32768, (HEX2DEC(H8707) - 65535 - 1)/10, IF(HEX2DEC(H8707) = 32767, IF($X$2=2, S8708, 32767), HEX2DEC(H8707)/10 ))</f>
        <v>7.1</v>
      </c>
      <c r="T8707" s="10">
        <f t="shared" si="17414"/>
        <v>0.8</v>
      </c>
      <c r="U8707" s="10">
        <f t="shared" si="6"/>
        <v>0.6</v>
      </c>
    </row>
    <row r="8708" ht="14.25" customHeight="1">
      <c r="A8708" s="6" t="s">
        <v>8469</v>
      </c>
      <c r="B8708" s="13">
        <v>1.0</v>
      </c>
      <c r="C8708" s="13">
        <v>4.0</v>
      </c>
      <c r="D8708" s="9">
        <v>0.0</v>
      </c>
      <c r="E8708" s="9">
        <v>1.0</v>
      </c>
      <c r="F8708" s="9">
        <v>0.0</v>
      </c>
      <c r="G8708" s="9">
        <v>1.0</v>
      </c>
      <c r="H8708" s="4" t="s">
        <v>56</v>
      </c>
      <c r="I8708" s="4" t="s">
        <v>139</v>
      </c>
      <c r="J8708" s="4" t="s">
        <v>134</v>
      </c>
      <c r="L8708" s="8">
        <f t="shared" si="3"/>
        <v>45660.83949</v>
      </c>
      <c r="M8708" s="9">
        <f>IF('tab4'!$B8708=0,0,IF('tab4'!$B8708=1,1,IF('tab4'!$B8708=4,2,IF('tab4'!$B8708=5,3,IF('tab4'!$B8708=6,4,IF(AND('tab4'!$B8708=80,$X$2=2),0,-1))))))</f>
        <v>1</v>
      </c>
      <c r="N8708" s="9">
        <f>IF('tab4'!$C8708=0,0,IF('tab4'!$C8708=1,1,IF('tab4'!$C8708=4,2,IF('tab4'!$C8708=5,3,IF('tab4'!$C8708=6,4,IF(AND('tab4'!$C8708=80,$X$2=2),0,-1))))))</f>
        <v>2</v>
      </c>
      <c r="O8708" s="9">
        <f t="shared" ref="O8708:R8708" si="17415">D8708</f>
        <v>0</v>
      </c>
      <c r="P8708" s="9">
        <f t="shared" si="17415"/>
        <v>1</v>
      </c>
      <c r="Q8708" s="9">
        <f t="shared" si="17415"/>
        <v>0</v>
      </c>
      <c r="R8708" s="9">
        <f t="shared" si="17415"/>
        <v>1</v>
      </c>
      <c r="S8708" s="10">
        <f t="shared" ref="S8708:T8708" si="17416">IF(HEX2DEC(H8708) &gt;= 32768, (HEX2DEC(H8708) - 65535 - 1)/10, IF(HEX2DEC(H8708) = 32767, IF($X$2=2, S8709, 32767), HEX2DEC(H8708)/10 ))</f>
        <v>7.1</v>
      </c>
      <c r="T8708" s="10">
        <f t="shared" si="17416"/>
        <v>0.8</v>
      </c>
      <c r="U8708" s="10">
        <f t="shared" si="6"/>
        <v>0.6</v>
      </c>
    </row>
    <row r="8709" ht="14.25" customHeight="1">
      <c r="A8709" s="6" t="s">
        <v>8470</v>
      </c>
      <c r="B8709" s="13">
        <v>5.0</v>
      </c>
      <c r="C8709" s="13">
        <v>4.0</v>
      </c>
      <c r="D8709" s="9">
        <v>1.0</v>
      </c>
      <c r="E8709" s="9">
        <v>1.0</v>
      </c>
      <c r="F8709" s="9">
        <v>0.0</v>
      </c>
      <c r="G8709" s="9">
        <v>1.0</v>
      </c>
      <c r="H8709" s="4" t="s">
        <v>102</v>
      </c>
      <c r="I8709" s="4" t="s">
        <v>131</v>
      </c>
      <c r="J8709" s="4" t="s">
        <v>184</v>
      </c>
      <c r="L8709" s="8">
        <f t="shared" si="3"/>
        <v>45660.84792</v>
      </c>
      <c r="M8709" s="9">
        <f>IF('tab4'!$B8709=0,0,IF('tab4'!$B8709=1,1,IF('tab4'!$B8709=4,2,IF('tab4'!$B8709=5,3,IF('tab4'!$B8709=6,4,IF(AND('tab4'!$B8709=80,$X$2=2),0,-1))))))</f>
        <v>3</v>
      </c>
      <c r="N8709" s="9">
        <f>IF('tab4'!$C8709=0,0,IF('tab4'!$C8709=1,1,IF('tab4'!$C8709=4,2,IF('tab4'!$C8709=5,3,IF('tab4'!$C8709=6,4,IF(AND('tab4'!$C8709=80,$X$2=2),0,-1))))))</f>
        <v>2</v>
      </c>
      <c r="O8709" s="9">
        <f t="shared" ref="O8709:R8709" si="17417">D8709</f>
        <v>1</v>
      </c>
      <c r="P8709" s="9">
        <f t="shared" si="17417"/>
        <v>1</v>
      </c>
      <c r="Q8709" s="9">
        <f t="shared" si="17417"/>
        <v>0</v>
      </c>
      <c r="R8709" s="9">
        <f t="shared" si="17417"/>
        <v>1</v>
      </c>
      <c r="S8709" s="10">
        <f t="shared" ref="S8709:T8709" si="17418">IF(HEX2DEC(H8709) &gt;= 32768, (HEX2DEC(H8709) - 65535 - 1)/10, IF(HEX2DEC(H8709) = 32767, IF($X$2=2, S8710, 32767), HEX2DEC(H8709)/10 ))</f>
        <v>3.9</v>
      </c>
      <c r="T8709" s="10">
        <f t="shared" si="17418"/>
        <v>0.4</v>
      </c>
      <c r="U8709" s="10">
        <f t="shared" si="6"/>
        <v>0.1</v>
      </c>
    </row>
    <row r="8710" ht="14.25" customHeight="1">
      <c r="A8710" s="6" t="s">
        <v>8471</v>
      </c>
      <c r="B8710" s="13">
        <v>1.0</v>
      </c>
      <c r="C8710" s="13">
        <v>4.0</v>
      </c>
      <c r="D8710" s="9">
        <v>1.0</v>
      </c>
      <c r="E8710" s="9">
        <v>1.0</v>
      </c>
      <c r="F8710" s="9">
        <v>0.0</v>
      </c>
      <c r="G8710" s="9">
        <v>1.0</v>
      </c>
      <c r="H8710" s="4" t="s">
        <v>56</v>
      </c>
      <c r="I8710" s="4" t="s">
        <v>131</v>
      </c>
      <c r="J8710" s="4" t="s">
        <v>184</v>
      </c>
      <c r="L8710" s="8">
        <f t="shared" si="3"/>
        <v>45660.85016</v>
      </c>
      <c r="M8710" s="9">
        <f>IF('tab4'!$B8710=0,0,IF('tab4'!$B8710=1,1,IF('tab4'!$B8710=4,2,IF('tab4'!$B8710=5,3,IF('tab4'!$B8710=6,4,IF(AND('tab4'!$B8710=80,$X$2=2),0,-1))))))</f>
        <v>1</v>
      </c>
      <c r="N8710" s="9">
        <f>IF('tab4'!$C8710=0,0,IF('tab4'!$C8710=1,1,IF('tab4'!$C8710=4,2,IF('tab4'!$C8710=5,3,IF('tab4'!$C8710=6,4,IF(AND('tab4'!$C8710=80,$X$2=2),0,-1))))))</f>
        <v>2</v>
      </c>
      <c r="O8710" s="9">
        <f t="shared" ref="O8710:R8710" si="17419">D8710</f>
        <v>1</v>
      </c>
      <c r="P8710" s="9">
        <f t="shared" si="17419"/>
        <v>1</v>
      </c>
      <c r="Q8710" s="9">
        <f t="shared" si="17419"/>
        <v>0</v>
      </c>
      <c r="R8710" s="9">
        <f t="shared" si="17419"/>
        <v>1</v>
      </c>
      <c r="S8710" s="10">
        <f t="shared" ref="S8710:T8710" si="17420">IF(HEX2DEC(H8710) &gt;= 32768, (HEX2DEC(H8710) - 65535 - 1)/10, IF(HEX2DEC(H8710) = 32767, IF($X$2=2, S8711, 32767), HEX2DEC(H8710)/10 ))</f>
        <v>7.1</v>
      </c>
      <c r="T8710" s="10">
        <f t="shared" si="17420"/>
        <v>0.4</v>
      </c>
      <c r="U8710" s="10">
        <f t="shared" si="6"/>
        <v>0.1</v>
      </c>
    </row>
    <row r="8711" ht="14.25" customHeight="1">
      <c r="A8711" s="6" t="s">
        <v>8472</v>
      </c>
      <c r="B8711" s="13">
        <v>1.0</v>
      </c>
      <c r="C8711" s="13">
        <v>4.0</v>
      </c>
      <c r="D8711" s="9">
        <v>0.0</v>
      </c>
      <c r="E8711" s="9">
        <v>1.0</v>
      </c>
      <c r="F8711" s="9">
        <v>0.0</v>
      </c>
      <c r="G8711" s="9">
        <v>1.0</v>
      </c>
      <c r="H8711" s="4" t="s">
        <v>56</v>
      </c>
      <c r="I8711" s="4" t="s">
        <v>131</v>
      </c>
      <c r="J8711" s="4" t="s">
        <v>184</v>
      </c>
      <c r="L8711" s="8">
        <f t="shared" si="3"/>
        <v>45660.85017</v>
      </c>
      <c r="M8711" s="9">
        <f>IF('tab4'!$B8711=0,0,IF('tab4'!$B8711=1,1,IF('tab4'!$B8711=4,2,IF('tab4'!$B8711=5,3,IF('tab4'!$B8711=6,4,IF(AND('tab4'!$B8711=80,$X$2=2),0,-1))))))</f>
        <v>1</v>
      </c>
      <c r="N8711" s="9">
        <f>IF('tab4'!$C8711=0,0,IF('tab4'!$C8711=1,1,IF('tab4'!$C8711=4,2,IF('tab4'!$C8711=5,3,IF('tab4'!$C8711=6,4,IF(AND('tab4'!$C8711=80,$X$2=2),0,-1))))))</f>
        <v>2</v>
      </c>
      <c r="O8711" s="9">
        <f t="shared" ref="O8711:R8711" si="17421">D8711</f>
        <v>0</v>
      </c>
      <c r="P8711" s="9">
        <f t="shared" si="17421"/>
        <v>1</v>
      </c>
      <c r="Q8711" s="9">
        <f t="shared" si="17421"/>
        <v>0</v>
      </c>
      <c r="R8711" s="9">
        <f t="shared" si="17421"/>
        <v>1</v>
      </c>
      <c r="S8711" s="10">
        <f t="shared" ref="S8711:T8711" si="17422">IF(HEX2DEC(H8711) &gt;= 32768, (HEX2DEC(H8711) - 65535 - 1)/10, IF(HEX2DEC(H8711) = 32767, IF($X$2=2, S8712, 32767), HEX2DEC(H8711)/10 ))</f>
        <v>7.1</v>
      </c>
      <c r="T8711" s="10">
        <f t="shared" si="17422"/>
        <v>0.4</v>
      </c>
      <c r="U8711" s="10">
        <f t="shared" si="6"/>
        <v>0.1</v>
      </c>
    </row>
    <row r="8712" ht="14.25" customHeight="1">
      <c r="A8712" s="6" t="s">
        <v>8473</v>
      </c>
      <c r="B8712" s="13">
        <v>5.0</v>
      </c>
      <c r="C8712" s="13">
        <v>4.0</v>
      </c>
      <c r="D8712" s="9">
        <v>1.0</v>
      </c>
      <c r="E8712" s="9">
        <v>1.0</v>
      </c>
      <c r="F8712" s="9">
        <v>0.0</v>
      </c>
      <c r="G8712" s="9">
        <v>1.0</v>
      </c>
      <c r="H8712" s="4" t="s">
        <v>102</v>
      </c>
      <c r="I8712" s="4" t="s">
        <v>170</v>
      </c>
      <c r="J8712" s="4" t="s">
        <v>225</v>
      </c>
      <c r="L8712" s="8">
        <f t="shared" si="3"/>
        <v>45660.85981</v>
      </c>
      <c r="M8712" s="9">
        <f>IF('tab4'!$B8712=0,0,IF('tab4'!$B8712=1,1,IF('tab4'!$B8712=4,2,IF('tab4'!$B8712=5,3,IF('tab4'!$B8712=6,4,IF(AND('tab4'!$B8712=80,$X$2=2),0,-1))))))</f>
        <v>3</v>
      </c>
      <c r="N8712" s="9">
        <f>IF('tab4'!$C8712=0,0,IF('tab4'!$C8712=1,1,IF('tab4'!$C8712=4,2,IF('tab4'!$C8712=5,3,IF('tab4'!$C8712=6,4,IF(AND('tab4'!$C8712=80,$X$2=2),0,-1))))))</f>
        <v>2</v>
      </c>
      <c r="O8712" s="9">
        <f t="shared" ref="O8712:R8712" si="17423">D8712</f>
        <v>1</v>
      </c>
      <c r="P8712" s="9">
        <f t="shared" si="17423"/>
        <v>1</v>
      </c>
      <c r="Q8712" s="9">
        <f t="shared" si="17423"/>
        <v>0</v>
      </c>
      <c r="R8712" s="9">
        <f t="shared" si="17423"/>
        <v>1</v>
      </c>
      <c r="S8712" s="10">
        <f t="shared" ref="S8712:T8712" si="17424">IF(HEX2DEC(H8712) &gt;= 32768, (HEX2DEC(H8712) - 65535 - 1)/10, IF(HEX2DEC(H8712) = 32767, IF($X$2=2, S8713, 32767), HEX2DEC(H8712)/10 ))</f>
        <v>3.9</v>
      </c>
      <c r="T8712" s="10">
        <f t="shared" si="17424"/>
        <v>0.3</v>
      </c>
      <c r="U8712" s="10">
        <f t="shared" si="6"/>
        <v>0.2</v>
      </c>
    </row>
    <row r="8713" ht="14.25" customHeight="1">
      <c r="A8713" s="6" t="s">
        <v>8474</v>
      </c>
      <c r="B8713" s="13">
        <v>1.0</v>
      </c>
      <c r="C8713" s="13">
        <v>4.0</v>
      </c>
      <c r="D8713" s="9">
        <v>1.0</v>
      </c>
      <c r="E8713" s="9">
        <v>1.0</v>
      </c>
      <c r="F8713" s="9">
        <v>0.0</v>
      </c>
      <c r="G8713" s="9">
        <v>1.0</v>
      </c>
      <c r="H8713" s="4" t="s">
        <v>56</v>
      </c>
      <c r="I8713" s="4" t="s">
        <v>170</v>
      </c>
      <c r="J8713" s="4" t="s">
        <v>225</v>
      </c>
      <c r="L8713" s="8">
        <f t="shared" si="3"/>
        <v>45660.862</v>
      </c>
      <c r="M8713" s="9">
        <f>IF('tab4'!$B8713=0,0,IF('tab4'!$B8713=1,1,IF('tab4'!$B8713=4,2,IF('tab4'!$B8713=5,3,IF('tab4'!$B8713=6,4,IF(AND('tab4'!$B8713=80,$X$2=2),0,-1))))))</f>
        <v>1</v>
      </c>
      <c r="N8713" s="9">
        <f>IF('tab4'!$C8713=0,0,IF('tab4'!$C8713=1,1,IF('tab4'!$C8713=4,2,IF('tab4'!$C8713=5,3,IF('tab4'!$C8713=6,4,IF(AND('tab4'!$C8713=80,$X$2=2),0,-1))))))</f>
        <v>2</v>
      </c>
      <c r="O8713" s="9">
        <f t="shared" ref="O8713:R8713" si="17425">D8713</f>
        <v>1</v>
      </c>
      <c r="P8713" s="9">
        <f t="shared" si="17425"/>
        <v>1</v>
      </c>
      <c r="Q8713" s="9">
        <f t="shared" si="17425"/>
        <v>0</v>
      </c>
      <c r="R8713" s="9">
        <f t="shared" si="17425"/>
        <v>1</v>
      </c>
      <c r="S8713" s="10">
        <f t="shared" ref="S8713:T8713" si="17426">IF(HEX2DEC(H8713) &gt;= 32768, (HEX2DEC(H8713) - 65535 - 1)/10, IF(HEX2DEC(H8713) = 32767, IF($X$2=2, S8714, 32767), HEX2DEC(H8713)/10 ))</f>
        <v>7.1</v>
      </c>
      <c r="T8713" s="10">
        <f t="shared" si="17426"/>
        <v>0.3</v>
      </c>
      <c r="U8713" s="10">
        <f t="shared" si="6"/>
        <v>0.2</v>
      </c>
    </row>
    <row r="8714" ht="14.25" customHeight="1">
      <c r="A8714" s="6" t="s">
        <v>8474</v>
      </c>
      <c r="B8714" s="13">
        <v>1.0</v>
      </c>
      <c r="C8714" s="13">
        <v>4.0</v>
      </c>
      <c r="D8714" s="9">
        <v>0.0</v>
      </c>
      <c r="E8714" s="9">
        <v>1.0</v>
      </c>
      <c r="F8714" s="9">
        <v>0.0</v>
      </c>
      <c r="G8714" s="9">
        <v>1.0</v>
      </c>
      <c r="H8714" s="4" t="s">
        <v>56</v>
      </c>
      <c r="I8714" s="4" t="s">
        <v>170</v>
      </c>
      <c r="J8714" s="4" t="s">
        <v>225</v>
      </c>
      <c r="L8714" s="8">
        <f t="shared" si="3"/>
        <v>45660.862</v>
      </c>
      <c r="M8714" s="9">
        <f>IF('tab4'!$B8714=0,0,IF('tab4'!$B8714=1,1,IF('tab4'!$B8714=4,2,IF('tab4'!$B8714=5,3,IF('tab4'!$B8714=6,4,IF(AND('tab4'!$B8714=80,$X$2=2),0,-1))))))</f>
        <v>1</v>
      </c>
      <c r="N8714" s="9">
        <f>IF('tab4'!$C8714=0,0,IF('tab4'!$C8714=1,1,IF('tab4'!$C8714=4,2,IF('tab4'!$C8714=5,3,IF('tab4'!$C8714=6,4,IF(AND('tab4'!$C8714=80,$X$2=2),0,-1))))))</f>
        <v>2</v>
      </c>
      <c r="O8714" s="9">
        <f t="shared" ref="O8714:R8714" si="17427">D8714</f>
        <v>0</v>
      </c>
      <c r="P8714" s="9">
        <f t="shared" si="17427"/>
        <v>1</v>
      </c>
      <c r="Q8714" s="9">
        <f t="shared" si="17427"/>
        <v>0</v>
      </c>
      <c r="R8714" s="9">
        <f t="shared" si="17427"/>
        <v>1</v>
      </c>
      <c r="S8714" s="10">
        <f t="shared" ref="S8714:T8714" si="17428">IF(HEX2DEC(H8714) &gt;= 32768, (HEX2DEC(H8714) - 65535 - 1)/10, IF(HEX2DEC(H8714) = 32767, IF($X$2=2, S8715, 32767), HEX2DEC(H8714)/10 ))</f>
        <v>7.1</v>
      </c>
      <c r="T8714" s="10">
        <f t="shared" si="17428"/>
        <v>0.3</v>
      </c>
      <c r="U8714" s="10">
        <f t="shared" si="6"/>
        <v>0.2</v>
      </c>
    </row>
    <row r="8715" ht="14.25" customHeight="1">
      <c r="A8715" s="6" t="s">
        <v>8475</v>
      </c>
      <c r="B8715" s="13">
        <v>0.0</v>
      </c>
      <c r="C8715" s="13">
        <v>4.0</v>
      </c>
      <c r="D8715" s="9">
        <v>0.0</v>
      </c>
      <c r="E8715" s="9">
        <v>1.0</v>
      </c>
      <c r="F8715" s="9">
        <v>0.0</v>
      </c>
      <c r="G8715" s="9">
        <v>0.0</v>
      </c>
      <c r="H8715" s="4" t="s">
        <v>66</v>
      </c>
      <c r="I8715" s="4" t="s">
        <v>225</v>
      </c>
      <c r="J8715" s="4" t="s">
        <v>225</v>
      </c>
      <c r="L8715" s="8">
        <f t="shared" si="3"/>
        <v>45660.86676</v>
      </c>
      <c r="M8715" s="9">
        <f>IF('tab4'!$B8715=0,0,IF('tab4'!$B8715=1,1,IF('tab4'!$B8715=4,2,IF('tab4'!$B8715=5,3,IF('tab4'!$B8715=6,4,IF(AND('tab4'!$B8715=80,$X$2=2),0,-1))))))</f>
        <v>0</v>
      </c>
      <c r="N8715" s="9">
        <f>IF('tab4'!$C8715=0,0,IF('tab4'!$C8715=1,1,IF('tab4'!$C8715=4,2,IF('tab4'!$C8715=5,3,IF('tab4'!$C8715=6,4,IF(AND('tab4'!$C8715=80,$X$2=2),0,-1))))))</f>
        <v>2</v>
      </c>
      <c r="O8715" s="9">
        <f t="shared" ref="O8715:R8715" si="17429">D8715</f>
        <v>0</v>
      </c>
      <c r="P8715" s="9">
        <f t="shared" si="17429"/>
        <v>1</v>
      </c>
      <c r="Q8715" s="9">
        <f t="shared" si="17429"/>
        <v>0</v>
      </c>
      <c r="R8715" s="9">
        <f t="shared" si="17429"/>
        <v>0</v>
      </c>
      <c r="S8715" s="10">
        <f t="shared" ref="S8715:T8715" si="17430">IF(HEX2DEC(H8715) &gt;= 32768, (HEX2DEC(H8715) - 65535 - 1)/10, IF(HEX2DEC(H8715) = 32767, IF($X$2=2, S8716, 32767), HEX2DEC(H8715)/10 ))</f>
        <v>5.4</v>
      </c>
      <c r="T8715" s="10">
        <f t="shared" si="17430"/>
        <v>0.2</v>
      </c>
      <c r="U8715" s="10">
        <f t="shared" si="6"/>
        <v>0.2</v>
      </c>
    </row>
    <row r="8716" ht="14.25" customHeight="1">
      <c r="A8716" s="6" t="s">
        <v>8476</v>
      </c>
      <c r="B8716" s="13">
        <v>0.0</v>
      </c>
      <c r="C8716" s="13">
        <v>4.0</v>
      </c>
      <c r="D8716" s="9">
        <v>0.0</v>
      </c>
      <c r="E8716" s="9">
        <v>1.0</v>
      </c>
      <c r="F8716" s="9">
        <v>0.0</v>
      </c>
      <c r="G8716" s="9">
        <v>0.0</v>
      </c>
      <c r="H8716" s="4" t="s">
        <v>435</v>
      </c>
      <c r="I8716" s="4" t="s">
        <v>709</v>
      </c>
      <c r="J8716" s="4" t="s">
        <v>822</v>
      </c>
      <c r="L8716" s="8">
        <f t="shared" si="3"/>
        <v>45660.95009</v>
      </c>
      <c r="M8716" s="9">
        <f>IF('tab4'!$B8716=0,0,IF('tab4'!$B8716=1,1,IF('tab4'!$B8716=4,2,IF('tab4'!$B8716=5,3,IF('tab4'!$B8716=6,4,IF(AND('tab4'!$B8716=80,$X$2=2),0,-1))))))</f>
        <v>0</v>
      </c>
      <c r="N8716" s="9">
        <f>IF('tab4'!$C8716=0,0,IF('tab4'!$C8716=1,1,IF('tab4'!$C8716=4,2,IF('tab4'!$C8716=5,3,IF('tab4'!$C8716=6,4,IF(AND('tab4'!$C8716=80,$X$2=2),0,-1))))))</f>
        <v>2</v>
      </c>
      <c r="O8716" s="9">
        <f t="shared" ref="O8716:R8716" si="17431">D8716</f>
        <v>0</v>
      </c>
      <c r="P8716" s="9">
        <f t="shared" si="17431"/>
        <v>1</v>
      </c>
      <c r="Q8716" s="9">
        <f t="shared" si="17431"/>
        <v>0</v>
      </c>
      <c r="R8716" s="9">
        <f t="shared" si="17431"/>
        <v>0</v>
      </c>
      <c r="S8716" s="10">
        <f t="shared" ref="S8716:T8716" si="17432">IF(HEX2DEC(H8716) &gt;= 32768, (HEX2DEC(H8716) - 65535 - 1)/10, IF(HEX2DEC(H8716) = 32767, IF($X$2=2, S8717, 32767), HEX2DEC(H8716)/10 ))</f>
        <v>-0.4</v>
      </c>
      <c r="T8716" s="10">
        <f t="shared" si="17432"/>
        <v>-1.5</v>
      </c>
      <c r="U8716" s="10">
        <f t="shared" si="6"/>
        <v>-1.6</v>
      </c>
    </row>
    <row r="8717" ht="14.25" customHeight="1">
      <c r="A8717" s="6" t="s">
        <v>8477</v>
      </c>
      <c r="B8717" s="13">
        <v>0.0</v>
      </c>
      <c r="C8717" s="13">
        <v>4.0</v>
      </c>
      <c r="D8717" s="9">
        <v>0.0</v>
      </c>
      <c r="E8717" s="9">
        <v>1.0</v>
      </c>
      <c r="F8717" s="9">
        <v>0.0</v>
      </c>
      <c r="G8717" s="9">
        <v>0.0</v>
      </c>
      <c r="H8717" s="4" t="s">
        <v>721</v>
      </c>
      <c r="I8717" s="4" t="s">
        <v>979</v>
      </c>
      <c r="J8717" s="4" t="s">
        <v>721</v>
      </c>
      <c r="L8717" s="8">
        <f t="shared" si="3"/>
        <v>45661.03344</v>
      </c>
      <c r="M8717" s="9">
        <f>IF('tab4'!$B8717=0,0,IF('tab4'!$B8717=1,1,IF('tab4'!$B8717=4,2,IF('tab4'!$B8717=5,3,IF('tab4'!$B8717=6,4,IF(AND('tab4'!$B8717=80,$X$2=2),0,-1))))))</f>
        <v>0</v>
      </c>
      <c r="N8717" s="9">
        <f>IF('tab4'!$C8717=0,0,IF('tab4'!$C8717=1,1,IF('tab4'!$C8717=4,2,IF('tab4'!$C8717=5,3,IF('tab4'!$C8717=6,4,IF(AND('tab4'!$C8717=80,$X$2=2),0,-1))))))</f>
        <v>2</v>
      </c>
      <c r="O8717" s="9">
        <f t="shared" ref="O8717:R8717" si="17433">D8717</f>
        <v>0</v>
      </c>
      <c r="P8717" s="9">
        <f t="shared" si="17433"/>
        <v>1</v>
      </c>
      <c r="Q8717" s="9">
        <f t="shared" si="17433"/>
        <v>0</v>
      </c>
      <c r="R8717" s="9">
        <f t="shared" si="17433"/>
        <v>0</v>
      </c>
      <c r="S8717" s="10">
        <f t="shared" ref="S8717:T8717" si="17434">IF(HEX2DEC(H8717) &gt;= 32768, (HEX2DEC(H8717) - 65535 - 1)/10, IF(HEX2DEC(H8717) = 32767, IF($X$2=2, S8718, 32767), HEX2DEC(H8717)/10 ))</f>
        <v>-2.4</v>
      </c>
      <c r="T8717" s="10">
        <f t="shared" si="17434"/>
        <v>-3.5</v>
      </c>
      <c r="U8717" s="10">
        <f t="shared" si="6"/>
        <v>-2.4</v>
      </c>
    </row>
    <row r="8718" ht="14.25" customHeight="1">
      <c r="A8718" s="6" t="s">
        <v>8478</v>
      </c>
      <c r="B8718" s="13">
        <v>0.0</v>
      </c>
      <c r="C8718" s="13">
        <v>4.0</v>
      </c>
      <c r="D8718" s="9">
        <v>0.0</v>
      </c>
      <c r="E8718" s="9">
        <v>1.0</v>
      </c>
      <c r="F8718" s="9">
        <v>0.0</v>
      </c>
      <c r="G8718" s="9">
        <v>0.0</v>
      </c>
      <c r="H8718" s="4" t="s">
        <v>721</v>
      </c>
      <c r="I8718" s="4" t="s">
        <v>824</v>
      </c>
      <c r="J8718" s="4" t="s">
        <v>903</v>
      </c>
      <c r="L8718" s="8">
        <f t="shared" si="3"/>
        <v>45661.11677</v>
      </c>
      <c r="M8718" s="9">
        <f>IF('tab4'!$B8718=0,0,IF('tab4'!$B8718=1,1,IF('tab4'!$B8718=4,2,IF('tab4'!$B8718=5,3,IF('tab4'!$B8718=6,4,IF(AND('tab4'!$B8718=80,$X$2=2),0,-1))))))</f>
        <v>0</v>
      </c>
      <c r="N8718" s="9">
        <f>IF('tab4'!$C8718=0,0,IF('tab4'!$C8718=1,1,IF('tab4'!$C8718=4,2,IF('tab4'!$C8718=5,3,IF('tab4'!$C8718=6,4,IF(AND('tab4'!$C8718=80,$X$2=2),0,-1))))))</f>
        <v>2</v>
      </c>
      <c r="O8718" s="9">
        <f t="shared" ref="O8718:R8718" si="17435">D8718</f>
        <v>0</v>
      </c>
      <c r="P8718" s="9">
        <f t="shared" si="17435"/>
        <v>1</v>
      </c>
      <c r="Q8718" s="9">
        <f t="shared" si="17435"/>
        <v>0</v>
      </c>
      <c r="R8718" s="9">
        <f t="shared" si="17435"/>
        <v>0</v>
      </c>
      <c r="S8718" s="10">
        <f t="shared" ref="S8718:T8718" si="17436">IF(HEX2DEC(H8718) &gt;= 32768, (HEX2DEC(H8718) - 65535 - 1)/10, IF(HEX2DEC(H8718) = 32767, IF($X$2=2, S8719, 32767), HEX2DEC(H8718)/10 ))</f>
        <v>-2.4</v>
      </c>
      <c r="T8718" s="10">
        <f t="shared" si="17436"/>
        <v>-3.2</v>
      </c>
      <c r="U8718" s="10">
        <f t="shared" si="6"/>
        <v>-1.4</v>
      </c>
    </row>
    <row r="8719" ht="14.25" customHeight="1">
      <c r="A8719" s="6" t="s">
        <v>8479</v>
      </c>
      <c r="B8719" s="13">
        <v>0.0</v>
      </c>
      <c r="C8719" s="13">
        <v>4.0</v>
      </c>
      <c r="D8719" s="9">
        <v>0.0</v>
      </c>
      <c r="E8719" s="9">
        <v>1.0</v>
      </c>
      <c r="F8719" s="9">
        <v>0.0</v>
      </c>
      <c r="G8719" s="9">
        <v>0.0</v>
      </c>
      <c r="H8719" s="4" t="s">
        <v>506</v>
      </c>
      <c r="I8719" s="4" t="s">
        <v>712</v>
      </c>
      <c r="J8719" s="4" t="s">
        <v>443</v>
      </c>
      <c r="L8719" s="8">
        <f t="shared" si="3"/>
        <v>45661.2001</v>
      </c>
      <c r="M8719" s="9">
        <f>IF('tab4'!$B8719=0,0,IF('tab4'!$B8719=1,1,IF('tab4'!$B8719=4,2,IF('tab4'!$B8719=5,3,IF('tab4'!$B8719=6,4,IF(AND('tab4'!$B8719=80,$X$2=2),0,-1))))))</f>
        <v>0</v>
      </c>
      <c r="N8719" s="9">
        <f>IF('tab4'!$C8719=0,0,IF('tab4'!$C8719=1,1,IF('tab4'!$C8719=4,2,IF('tab4'!$C8719=5,3,IF('tab4'!$C8719=6,4,IF(AND('tab4'!$C8719=80,$X$2=2),0,-1))))))</f>
        <v>2</v>
      </c>
      <c r="O8719" s="9">
        <f t="shared" ref="O8719:R8719" si="17437">D8719</f>
        <v>0</v>
      </c>
      <c r="P8719" s="9">
        <f t="shared" si="17437"/>
        <v>1</v>
      </c>
      <c r="Q8719" s="9">
        <f t="shared" si="17437"/>
        <v>0</v>
      </c>
      <c r="R8719" s="9">
        <f t="shared" si="17437"/>
        <v>0</v>
      </c>
      <c r="S8719" s="10">
        <f t="shared" ref="S8719:T8719" si="17438">IF(HEX2DEC(H8719) &gt;= 32768, (HEX2DEC(H8719) - 65535 - 1)/10, IF(HEX2DEC(H8719) = 32767, IF($X$2=2, S8720, 32767), HEX2DEC(H8719)/10 ))</f>
        <v>-1.3</v>
      </c>
      <c r="T8719" s="10">
        <f t="shared" si="17438"/>
        <v>-1.8</v>
      </c>
      <c r="U8719" s="10">
        <f t="shared" si="6"/>
        <v>-0.9</v>
      </c>
    </row>
    <row r="8720" ht="14.25" customHeight="1">
      <c r="A8720" s="6" t="s">
        <v>8480</v>
      </c>
      <c r="B8720" s="13">
        <v>0.0</v>
      </c>
      <c r="C8720" s="13">
        <v>4.0</v>
      </c>
      <c r="D8720" s="9">
        <v>0.0</v>
      </c>
      <c r="E8720" s="9">
        <v>1.0</v>
      </c>
      <c r="F8720" s="9">
        <v>0.0</v>
      </c>
      <c r="G8720" s="9">
        <v>0.0</v>
      </c>
      <c r="H8720" s="4" t="s">
        <v>716</v>
      </c>
      <c r="I8720" s="4" t="s">
        <v>718</v>
      </c>
      <c r="J8720" s="4" t="s">
        <v>505</v>
      </c>
      <c r="L8720" s="8">
        <f t="shared" si="3"/>
        <v>45661.28344</v>
      </c>
      <c r="M8720" s="9">
        <f>IF('tab4'!$B8720=0,0,IF('tab4'!$B8720=1,1,IF('tab4'!$B8720=4,2,IF('tab4'!$B8720=5,3,IF('tab4'!$B8720=6,4,IF(AND('tab4'!$B8720=80,$X$2=2),0,-1))))))</f>
        <v>0</v>
      </c>
      <c r="N8720" s="9">
        <f>IF('tab4'!$C8720=0,0,IF('tab4'!$C8720=1,1,IF('tab4'!$C8720=4,2,IF('tab4'!$C8720=5,3,IF('tab4'!$C8720=6,4,IF(AND('tab4'!$C8720=80,$X$2=2),0,-1))))))</f>
        <v>2</v>
      </c>
      <c r="O8720" s="9">
        <f t="shared" ref="O8720:R8720" si="17439">D8720</f>
        <v>0</v>
      </c>
      <c r="P8720" s="9">
        <f t="shared" si="17439"/>
        <v>1</v>
      </c>
      <c r="Q8720" s="9">
        <f t="shared" si="17439"/>
        <v>0</v>
      </c>
      <c r="R8720" s="9">
        <f t="shared" si="17439"/>
        <v>0</v>
      </c>
      <c r="S8720" s="10">
        <f t="shared" ref="S8720:T8720" si="17440">IF(HEX2DEC(H8720) &gt;= 32768, (HEX2DEC(H8720) - 65535 - 1)/10, IF(HEX2DEC(H8720) = 32767, IF($X$2=2, S8721, 32767), HEX2DEC(H8720)/10 ))</f>
        <v>-1.9</v>
      </c>
      <c r="T8720" s="10">
        <f t="shared" si="17440"/>
        <v>-2.6</v>
      </c>
      <c r="U8720" s="10">
        <f t="shared" si="6"/>
        <v>-2</v>
      </c>
    </row>
    <row r="8721" ht="14.25" customHeight="1">
      <c r="A8721" s="6" t="s">
        <v>8481</v>
      </c>
      <c r="B8721" s="13">
        <v>0.0</v>
      </c>
      <c r="C8721" s="13">
        <v>4.0</v>
      </c>
      <c r="D8721" s="9">
        <v>0.0</v>
      </c>
      <c r="E8721" s="9">
        <v>1.0</v>
      </c>
      <c r="F8721" s="9">
        <v>0.0</v>
      </c>
      <c r="G8721" s="9">
        <v>0.0</v>
      </c>
      <c r="H8721" s="4" t="s">
        <v>506</v>
      </c>
      <c r="I8721" s="4" t="s">
        <v>712</v>
      </c>
      <c r="J8721" s="4" t="s">
        <v>905</v>
      </c>
      <c r="L8721" s="8">
        <f t="shared" si="3"/>
        <v>45661.36678</v>
      </c>
      <c r="M8721" s="9">
        <f>IF('tab4'!$B8721=0,0,IF('tab4'!$B8721=1,1,IF('tab4'!$B8721=4,2,IF('tab4'!$B8721=5,3,IF('tab4'!$B8721=6,4,IF(AND('tab4'!$B8721=80,$X$2=2),0,-1))))))</f>
        <v>0</v>
      </c>
      <c r="N8721" s="9">
        <f>IF('tab4'!$C8721=0,0,IF('tab4'!$C8721=1,1,IF('tab4'!$C8721=4,2,IF('tab4'!$C8721=5,3,IF('tab4'!$C8721=6,4,IF(AND('tab4'!$C8721=80,$X$2=2),0,-1))))))</f>
        <v>2</v>
      </c>
      <c r="O8721" s="9">
        <f t="shared" ref="O8721:R8721" si="17441">D8721</f>
        <v>0</v>
      </c>
      <c r="P8721" s="9">
        <f t="shared" si="17441"/>
        <v>1</v>
      </c>
      <c r="Q8721" s="9">
        <f t="shared" si="17441"/>
        <v>0</v>
      </c>
      <c r="R8721" s="9">
        <f t="shared" si="17441"/>
        <v>0</v>
      </c>
      <c r="S8721" s="10">
        <f t="shared" ref="S8721:T8721" si="17442">IF(HEX2DEC(H8721) &gt;= 32768, (HEX2DEC(H8721) - 65535 - 1)/10, IF(HEX2DEC(H8721) = 32767, IF($X$2=2, S8722, 32767), HEX2DEC(H8721)/10 ))</f>
        <v>-1.3</v>
      </c>
      <c r="T8721" s="10">
        <f t="shared" si="17442"/>
        <v>-1.8</v>
      </c>
      <c r="U8721" s="10">
        <f t="shared" si="6"/>
        <v>-0.6</v>
      </c>
    </row>
    <row r="8722" ht="14.25" customHeight="1">
      <c r="A8722" s="6" t="s">
        <v>8482</v>
      </c>
      <c r="B8722" s="13">
        <v>0.0</v>
      </c>
      <c r="C8722" s="13">
        <v>4.0</v>
      </c>
      <c r="D8722" s="9">
        <v>0.0</v>
      </c>
      <c r="E8722" s="9">
        <v>1.0</v>
      </c>
      <c r="F8722" s="9">
        <v>0.0</v>
      </c>
      <c r="G8722" s="9">
        <v>0.0</v>
      </c>
      <c r="H8722" s="4" t="s">
        <v>168</v>
      </c>
      <c r="I8722" s="4" t="s">
        <v>112</v>
      </c>
      <c r="J8722" s="4" t="s">
        <v>110</v>
      </c>
      <c r="L8722" s="8">
        <f t="shared" si="3"/>
        <v>45661.45012</v>
      </c>
      <c r="M8722" s="9">
        <f>IF('tab4'!$B8722=0,0,IF('tab4'!$B8722=1,1,IF('tab4'!$B8722=4,2,IF('tab4'!$B8722=5,3,IF('tab4'!$B8722=6,4,IF(AND('tab4'!$B8722=80,$X$2=2),0,-1))))))</f>
        <v>0</v>
      </c>
      <c r="N8722" s="9">
        <f>IF('tab4'!$C8722=0,0,IF('tab4'!$C8722=1,1,IF('tab4'!$C8722=4,2,IF('tab4'!$C8722=5,3,IF('tab4'!$C8722=6,4,IF(AND('tab4'!$C8722=80,$X$2=2),0,-1))))))</f>
        <v>2</v>
      </c>
      <c r="O8722" s="9">
        <f t="shared" ref="O8722:R8722" si="17443">D8722</f>
        <v>0</v>
      </c>
      <c r="P8722" s="9">
        <f t="shared" si="17443"/>
        <v>1</v>
      </c>
      <c r="Q8722" s="9">
        <f t="shared" si="17443"/>
        <v>0</v>
      </c>
      <c r="R8722" s="9">
        <f t="shared" si="17443"/>
        <v>0</v>
      </c>
      <c r="S8722" s="10">
        <f t="shared" ref="S8722:T8722" si="17444">IF(HEX2DEC(H8722) &gt;= 32768, (HEX2DEC(H8722) - 65535 - 1)/10, IF(HEX2DEC(H8722) = 32767, IF($X$2=2, S8723, 32767), HEX2DEC(H8722)/10 ))</f>
        <v>0.5</v>
      </c>
      <c r="T8722" s="10">
        <f t="shared" si="17444"/>
        <v>1.6</v>
      </c>
      <c r="U8722" s="10">
        <f t="shared" si="6"/>
        <v>1.3</v>
      </c>
    </row>
    <row r="8723" ht="14.25" customHeight="1">
      <c r="A8723" s="6" t="s">
        <v>8483</v>
      </c>
      <c r="B8723" s="13">
        <v>0.0</v>
      </c>
      <c r="C8723" s="13">
        <v>0.0</v>
      </c>
      <c r="D8723" s="9">
        <v>0.0</v>
      </c>
      <c r="E8723" s="9">
        <v>0.0</v>
      </c>
      <c r="F8723" s="9">
        <v>0.0</v>
      </c>
      <c r="G8723" s="9">
        <v>0.0</v>
      </c>
      <c r="H8723" s="4" t="s">
        <v>163</v>
      </c>
      <c r="I8723" s="4" t="s">
        <v>75</v>
      </c>
      <c r="J8723" s="4" t="s">
        <v>24</v>
      </c>
      <c r="L8723" s="8">
        <f t="shared" si="3"/>
        <v>45661.49015</v>
      </c>
      <c r="M8723" s="9">
        <f>IF('tab4'!$B8723=0,0,IF('tab4'!$B8723=1,1,IF('tab4'!$B8723=4,2,IF('tab4'!$B8723=5,3,IF('tab4'!$B8723=6,4,IF(AND('tab4'!$B8723=80,$X$2=2),0,-1))))))</f>
        <v>0</v>
      </c>
      <c r="N8723" s="9">
        <f>IF('tab4'!$C8723=0,0,IF('tab4'!$C8723=1,1,IF('tab4'!$C8723=4,2,IF('tab4'!$C8723=5,3,IF('tab4'!$C8723=6,4,IF(AND('tab4'!$C8723=80,$X$2=2),0,-1))))))</f>
        <v>0</v>
      </c>
      <c r="O8723" s="9">
        <f t="shared" ref="O8723:R8723" si="17445">D8723</f>
        <v>0</v>
      </c>
      <c r="P8723" s="9">
        <f t="shared" si="17445"/>
        <v>0</v>
      </c>
      <c r="Q8723" s="9">
        <f t="shared" si="17445"/>
        <v>0</v>
      </c>
      <c r="R8723" s="9">
        <f t="shared" si="17445"/>
        <v>0</v>
      </c>
      <c r="S8723" s="10">
        <f t="shared" ref="S8723:T8723" si="17446">IF(HEX2DEC(H8723) &gt;= 32768, (HEX2DEC(H8723) - 65535 - 1)/10, IF(HEX2DEC(H8723) = 32767, IF($X$2=2, S8724, 32767), HEX2DEC(H8723)/10 ))</f>
        <v>1.1</v>
      </c>
      <c r="T8723" s="10">
        <f t="shared" si="17446"/>
        <v>4.1</v>
      </c>
      <c r="U8723" s="10">
        <f t="shared" si="6"/>
        <v>4.8</v>
      </c>
    </row>
    <row r="8724" ht="14.25" customHeight="1">
      <c r="A8724" s="6" t="s">
        <v>8484</v>
      </c>
      <c r="B8724" s="13">
        <v>0.0</v>
      </c>
      <c r="C8724" s="13">
        <v>0.0</v>
      </c>
      <c r="D8724" s="9">
        <v>0.0</v>
      </c>
      <c r="E8724" s="9">
        <v>0.0</v>
      </c>
      <c r="F8724" s="9">
        <v>0.0</v>
      </c>
      <c r="G8724" s="9">
        <v>0.0</v>
      </c>
      <c r="H8724" s="4" t="s">
        <v>105</v>
      </c>
      <c r="I8724" s="4" t="s">
        <v>25</v>
      </c>
      <c r="J8724" s="4" t="s">
        <v>163</v>
      </c>
      <c r="L8724" s="8">
        <f t="shared" si="3"/>
        <v>45661.57348</v>
      </c>
      <c r="M8724" s="9">
        <f>IF('tab4'!$B8724=0,0,IF('tab4'!$B8724=1,1,IF('tab4'!$B8724=4,2,IF('tab4'!$B8724=5,3,IF('tab4'!$B8724=6,4,IF(AND('tab4'!$B8724=80,$X$2=2),0,-1))))))</f>
        <v>0</v>
      </c>
      <c r="N8724" s="9">
        <f>IF('tab4'!$C8724=0,0,IF('tab4'!$C8724=1,1,IF('tab4'!$C8724=4,2,IF('tab4'!$C8724=5,3,IF('tab4'!$C8724=6,4,IF(AND('tab4'!$C8724=80,$X$2=2),0,-1))))))</f>
        <v>0</v>
      </c>
      <c r="O8724" s="9">
        <f t="shared" ref="O8724:R8724" si="17447">D8724</f>
        <v>0</v>
      </c>
      <c r="P8724" s="9">
        <f t="shared" si="17447"/>
        <v>0</v>
      </c>
      <c r="Q8724" s="9">
        <f t="shared" si="17447"/>
        <v>0</v>
      </c>
      <c r="R8724" s="9">
        <f t="shared" si="17447"/>
        <v>0</v>
      </c>
      <c r="S8724" s="10">
        <f t="shared" ref="S8724:T8724" si="17448">IF(HEX2DEC(H8724) &gt;= 32768, (HEX2DEC(H8724) - 65535 - 1)/10, IF(HEX2DEC(H8724) = 32767, IF($X$2=2, S8725, 32767), HEX2DEC(H8724)/10 ))</f>
        <v>2.7</v>
      </c>
      <c r="T8724" s="10">
        <f t="shared" si="17448"/>
        <v>4.5</v>
      </c>
      <c r="U8724" s="10">
        <f t="shared" si="6"/>
        <v>1.1</v>
      </c>
    </row>
    <row r="8725" ht="14.25" customHeight="1">
      <c r="A8725" s="6" t="s">
        <v>8485</v>
      </c>
      <c r="B8725" s="13">
        <v>0.0</v>
      </c>
      <c r="C8725" s="13">
        <v>4.0</v>
      </c>
      <c r="D8725" s="9">
        <v>0.0</v>
      </c>
      <c r="E8725" s="9">
        <v>1.0</v>
      </c>
      <c r="F8725" s="9">
        <v>0.0</v>
      </c>
      <c r="G8725" s="9">
        <v>0.0</v>
      </c>
      <c r="H8725" s="4" t="s">
        <v>144</v>
      </c>
      <c r="I8725" s="4" t="s">
        <v>86</v>
      </c>
      <c r="J8725" s="4" t="s">
        <v>26</v>
      </c>
      <c r="L8725" s="8">
        <f t="shared" si="3"/>
        <v>45661.63044</v>
      </c>
      <c r="M8725" s="9">
        <f>IF('tab4'!$B8725=0,0,IF('tab4'!$B8725=1,1,IF('tab4'!$B8725=4,2,IF('tab4'!$B8725=5,3,IF('tab4'!$B8725=6,4,IF(AND('tab4'!$B8725=80,$X$2=2),0,-1))))))</f>
        <v>0</v>
      </c>
      <c r="N8725" s="9">
        <f>IF('tab4'!$C8725=0,0,IF('tab4'!$C8725=1,1,IF('tab4'!$C8725=4,2,IF('tab4'!$C8725=5,3,IF('tab4'!$C8725=6,4,IF(AND('tab4'!$C8725=80,$X$2=2),0,-1))))))</f>
        <v>2</v>
      </c>
      <c r="O8725" s="9">
        <f t="shared" ref="O8725:R8725" si="17449">D8725</f>
        <v>0</v>
      </c>
      <c r="P8725" s="9">
        <f t="shared" si="17449"/>
        <v>1</v>
      </c>
      <c r="Q8725" s="9">
        <f t="shared" si="17449"/>
        <v>0</v>
      </c>
      <c r="R8725" s="9">
        <f t="shared" si="17449"/>
        <v>0</v>
      </c>
      <c r="S8725" s="10">
        <f t="shared" ref="S8725:T8725" si="17450">IF(HEX2DEC(H8725) &gt;= 32768, (HEX2DEC(H8725) - 65535 - 1)/10, IF(HEX2DEC(H8725) = 32767, IF($X$2=2, S8726, 32767), HEX2DEC(H8725)/10 ))</f>
        <v>1.7</v>
      </c>
      <c r="T8725" s="10">
        <f t="shared" si="17450"/>
        <v>1.9</v>
      </c>
      <c r="U8725" s="10">
        <f t="shared" si="6"/>
        <v>0</v>
      </c>
    </row>
    <row r="8726" ht="14.25" customHeight="1">
      <c r="A8726" s="6" t="s">
        <v>8486</v>
      </c>
      <c r="B8726" s="13">
        <v>0.0</v>
      </c>
      <c r="C8726" s="13">
        <v>4.0</v>
      </c>
      <c r="D8726" s="9">
        <v>0.0</v>
      </c>
      <c r="E8726" s="9">
        <v>1.0</v>
      </c>
      <c r="F8726" s="9">
        <v>0.0</v>
      </c>
      <c r="G8726" s="9">
        <v>0.0</v>
      </c>
      <c r="H8726" s="4" t="s">
        <v>909</v>
      </c>
      <c r="I8726" s="4" t="s">
        <v>504</v>
      </c>
      <c r="J8726" s="4" t="s">
        <v>822</v>
      </c>
      <c r="L8726" s="8">
        <f t="shared" si="3"/>
        <v>45661.71377</v>
      </c>
      <c r="M8726" s="9">
        <f>IF('tab4'!$B8726=0,0,IF('tab4'!$B8726=1,1,IF('tab4'!$B8726=4,2,IF('tab4'!$B8726=5,3,IF('tab4'!$B8726=6,4,IF(AND('tab4'!$B8726=80,$X$2=2),0,-1))))))</f>
        <v>0</v>
      </c>
      <c r="N8726" s="9">
        <f>IF('tab4'!$C8726=0,0,IF('tab4'!$C8726=1,1,IF('tab4'!$C8726=4,2,IF('tab4'!$C8726=5,3,IF('tab4'!$C8726=6,4,IF(AND('tab4'!$C8726=80,$X$2=2),0,-1))))))</f>
        <v>2</v>
      </c>
      <c r="O8726" s="9">
        <f t="shared" ref="O8726:R8726" si="17451">D8726</f>
        <v>0</v>
      </c>
      <c r="P8726" s="9">
        <f t="shared" si="17451"/>
        <v>1</v>
      </c>
      <c r="Q8726" s="9">
        <f t="shared" si="17451"/>
        <v>0</v>
      </c>
      <c r="R8726" s="9">
        <f t="shared" si="17451"/>
        <v>0</v>
      </c>
      <c r="S8726" s="10">
        <f t="shared" ref="S8726:T8726" si="17452">IF(HEX2DEC(H8726) &gt;= 32768, (HEX2DEC(H8726) - 65535 - 1)/10, IF(HEX2DEC(H8726) = 32767, IF($X$2=2, S8727, 32767), HEX2DEC(H8726)/10 ))</f>
        <v>-0.3</v>
      </c>
      <c r="T8726" s="10">
        <f t="shared" si="17452"/>
        <v>-1</v>
      </c>
      <c r="U8726" s="10">
        <f t="shared" si="6"/>
        <v>-1.6</v>
      </c>
    </row>
    <row r="8727" ht="14.25" customHeight="1">
      <c r="A8727" s="6" t="s">
        <v>8487</v>
      </c>
      <c r="B8727" s="13">
        <v>0.0</v>
      </c>
      <c r="C8727" s="13">
        <v>4.0</v>
      </c>
      <c r="D8727" s="9">
        <v>0.0</v>
      </c>
      <c r="E8727" s="9">
        <v>1.0</v>
      </c>
      <c r="F8727" s="9">
        <v>0.0</v>
      </c>
      <c r="G8727" s="9">
        <v>0.0</v>
      </c>
      <c r="H8727" s="4" t="s">
        <v>712</v>
      </c>
      <c r="I8727" s="4" t="s">
        <v>727</v>
      </c>
      <c r="J8727" s="4" t="s">
        <v>721</v>
      </c>
      <c r="L8727" s="8">
        <f t="shared" si="3"/>
        <v>45661.79711</v>
      </c>
      <c r="M8727" s="9">
        <f>IF('tab4'!$B8727=0,0,IF('tab4'!$B8727=1,1,IF('tab4'!$B8727=4,2,IF('tab4'!$B8727=5,3,IF('tab4'!$B8727=6,4,IF(AND('tab4'!$B8727=80,$X$2=2),0,-1))))))</f>
        <v>0</v>
      </c>
      <c r="N8727" s="9">
        <f>IF('tab4'!$C8727=0,0,IF('tab4'!$C8727=1,1,IF('tab4'!$C8727=4,2,IF('tab4'!$C8727=5,3,IF('tab4'!$C8727=6,4,IF(AND('tab4'!$C8727=80,$X$2=2),0,-1))))))</f>
        <v>2</v>
      </c>
      <c r="O8727" s="9">
        <f t="shared" ref="O8727:R8727" si="17453">D8727</f>
        <v>0</v>
      </c>
      <c r="P8727" s="9">
        <f t="shared" si="17453"/>
        <v>1</v>
      </c>
      <c r="Q8727" s="9">
        <f t="shared" si="17453"/>
        <v>0</v>
      </c>
      <c r="R8727" s="9">
        <f t="shared" si="17453"/>
        <v>0</v>
      </c>
      <c r="S8727" s="10">
        <f t="shared" ref="S8727:T8727" si="17454">IF(HEX2DEC(H8727) &gt;= 32768, (HEX2DEC(H8727) - 65535 - 1)/10, IF(HEX2DEC(H8727) = 32767, IF($X$2=2, S8728, 32767), HEX2DEC(H8727)/10 ))</f>
        <v>-1.8</v>
      </c>
      <c r="T8727" s="10">
        <f t="shared" si="17454"/>
        <v>-3</v>
      </c>
      <c r="U8727" s="10">
        <f t="shared" si="6"/>
        <v>-2.4</v>
      </c>
    </row>
    <row r="8728" ht="14.25" customHeight="1">
      <c r="A8728" s="6" t="s">
        <v>8488</v>
      </c>
      <c r="B8728" s="13">
        <v>0.0</v>
      </c>
      <c r="C8728" s="13">
        <v>4.0</v>
      </c>
      <c r="D8728" s="9">
        <v>0.0</v>
      </c>
      <c r="E8728" s="9">
        <v>1.0</v>
      </c>
      <c r="F8728" s="9">
        <v>0.0</v>
      </c>
      <c r="G8728" s="9">
        <v>0.0</v>
      </c>
      <c r="H8728" s="4" t="s">
        <v>896</v>
      </c>
      <c r="I8728" s="4" t="s">
        <v>867</v>
      </c>
      <c r="J8728" s="4" t="s">
        <v>1068</v>
      </c>
      <c r="L8728" s="8">
        <f t="shared" si="3"/>
        <v>45661.88045</v>
      </c>
      <c r="M8728" s="9">
        <f>IF('tab4'!$B8728=0,0,IF('tab4'!$B8728=1,1,IF('tab4'!$B8728=4,2,IF('tab4'!$B8728=5,3,IF('tab4'!$B8728=6,4,IF(AND('tab4'!$B8728=80,$X$2=2),0,-1))))))</f>
        <v>0</v>
      </c>
      <c r="N8728" s="9">
        <f>IF('tab4'!$C8728=0,0,IF('tab4'!$C8728=1,1,IF('tab4'!$C8728=4,2,IF('tab4'!$C8728=5,3,IF('tab4'!$C8728=6,4,IF(AND('tab4'!$C8728=80,$X$2=2),0,-1))))))</f>
        <v>2</v>
      </c>
      <c r="O8728" s="9">
        <f t="shared" ref="O8728:R8728" si="17455">D8728</f>
        <v>0</v>
      </c>
      <c r="P8728" s="9">
        <f t="shared" si="17455"/>
        <v>1</v>
      </c>
      <c r="Q8728" s="9">
        <f t="shared" si="17455"/>
        <v>0</v>
      </c>
      <c r="R8728" s="9">
        <f t="shared" si="17455"/>
        <v>0</v>
      </c>
      <c r="S8728" s="10">
        <f t="shared" ref="S8728:T8728" si="17456">IF(HEX2DEC(H8728) &gt;= 32768, (HEX2DEC(H8728) - 65535 - 1)/10, IF(HEX2DEC(H8728) = 32767, IF($X$2=2, S8729, 32767), HEX2DEC(H8728)/10 ))</f>
        <v>-2.8</v>
      </c>
      <c r="T8728" s="10">
        <f t="shared" si="17456"/>
        <v>-4</v>
      </c>
      <c r="U8728" s="10">
        <f t="shared" si="6"/>
        <v>-2.9</v>
      </c>
    </row>
    <row r="8729" ht="14.25" customHeight="1">
      <c r="A8729" s="6" t="s">
        <v>8489</v>
      </c>
      <c r="B8729" s="13">
        <v>0.0</v>
      </c>
      <c r="C8729" s="13">
        <v>4.0</v>
      </c>
      <c r="D8729" s="9">
        <v>0.0</v>
      </c>
      <c r="E8729" s="9">
        <v>1.0</v>
      </c>
      <c r="F8729" s="9">
        <v>0.0</v>
      </c>
      <c r="G8729" s="9">
        <v>0.0</v>
      </c>
      <c r="H8729" s="4" t="s">
        <v>826</v>
      </c>
      <c r="I8729" s="4" t="s">
        <v>984</v>
      </c>
      <c r="J8729" s="4" t="s">
        <v>734</v>
      </c>
      <c r="L8729" s="8">
        <f t="shared" si="3"/>
        <v>45661.9638</v>
      </c>
      <c r="M8729" s="9">
        <f>IF('tab4'!$B8729=0,0,IF('tab4'!$B8729=1,1,IF('tab4'!$B8729=4,2,IF('tab4'!$B8729=5,3,IF('tab4'!$B8729=6,4,IF(AND('tab4'!$B8729=80,$X$2=2),0,-1))))))</f>
        <v>0</v>
      </c>
      <c r="N8729" s="9">
        <f>IF('tab4'!$C8729=0,0,IF('tab4'!$C8729=1,1,IF('tab4'!$C8729=4,2,IF('tab4'!$C8729=5,3,IF('tab4'!$C8729=6,4,IF(AND('tab4'!$C8729=80,$X$2=2),0,-1))))))</f>
        <v>2</v>
      </c>
      <c r="O8729" s="9">
        <f t="shared" ref="O8729:R8729" si="17457">D8729</f>
        <v>0</v>
      </c>
      <c r="P8729" s="9">
        <f t="shared" si="17457"/>
        <v>1</v>
      </c>
      <c r="Q8729" s="9">
        <f t="shared" si="17457"/>
        <v>0</v>
      </c>
      <c r="R8729" s="9">
        <f t="shared" si="17457"/>
        <v>0</v>
      </c>
      <c r="S8729" s="10">
        <f t="shared" ref="S8729:T8729" si="17458">IF(HEX2DEC(H8729) &gt;= 32768, (HEX2DEC(H8729) - 65535 - 1)/10, IF(HEX2DEC(H8729) = 32767, IF($X$2=2, S8730, 32767), HEX2DEC(H8729)/10 ))</f>
        <v>-3.8</v>
      </c>
      <c r="T8729" s="10">
        <f t="shared" si="17458"/>
        <v>-5.3</v>
      </c>
      <c r="U8729" s="10">
        <f t="shared" si="6"/>
        <v>-3.7</v>
      </c>
    </row>
    <row r="8730" ht="14.25" customHeight="1">
      <c r="A8730" s="6" t="s">
        <v>8490</v>
      </c>
      <c r="B8730" s="13">
        <v>0.0</v>
      </c>
      <c r="C8730" s="13">
        <v>4.0</v>
      </c>
      <c r="D8730" s="9">
        <v>0.0</v>
      </c>
      <c r="E8730" s="9">
        <v>1.0</v>
      </c>
      <c r="F8730" s="9">
        <v>0.0</v>
      </c>
      <c r="G8730" s="9">
        <v>0.0</v>
      </c>
      <c r="H8730" s="4" t="s">
        <v>1086</v>
      </c>
      <c r="I8730" s="4" t="s">
        <v>741</v>
      </c>
      <c r="J8730" s="4" t="s">
        <v>994</v>
      </c>
      <c r="L8730" s="8">
        <f t="shared" si="3"/>
        <v>45662.04713</v>
      </c>
      <c r="M8730" s="9">
        <f>IF('tab4'!$B8730=0,0,IF('tab4'!$B8730=1,1,IF('tab4'!$B8730=4,2,IF('tab4'!$B8730=5,3,IF('tab4'!$B8730=6,4,IF(AND('tab4'!$B8730=80,$X$2=2),0,-1))))))</f>
        <v>0</v>
      </c>
      <c r="N8730" s="9">
        <f>IF('tab4'!$C8730=0,0,IF('tab4'!$C8730=1,1,IF('tab4'!$C8730=4,2,IF('tab4'!$C8730=5,3,IF('tab4'!$C8730=6,4,IF(AND('tab4'!$C8730=80,$X$2=2),0,-1))))))</f>
        <v>2</v>
      </c>
      <c r="O8730" s="9">
        <f t="shared" ref="O8730:R8730" si="17459">D8730</f>
        <v>0</v>
      </c>
      <c r="P8730" s="9">
        <f t="shared" si="17459"/>
        <v>1</v>
      </c>
      <c r="Q8730" s="9">
        <f t="shared" si="17459"/>
        <v>0</v>
      </c>
      <c r="R8730" s="9">
        <f t="shared" si="17459"/>
        <v>0</v>
      </c>
      <c r="S8730" s="10">
        <f t="shared" ref="S8730:T8730" si="17460">IF(HEX2DEC(H8730) &gt;= 32768, (HEX2DEC(H8730) - 65535 - 1)/10, IF(HEX2DEC(H8730) = 32767, IF($X$2=2, S8731, 32767), HEX2DEC(H8730)/10 ))</f>
        <v>-4.5</v>
      </c>
      <c r="T8730" s="10">
        <f t="shared" si="17460"/>
        <v>-6</v>
      </c>
      <c r="U8730" s="10">
        <f t="shared" si="6"/>
        <v>-4.1</v>
      </c>
    </row>
    <row r="8731" ht="14.25" customHeight="1">
      <c r="A8731" s="6" t="s">
        <v>8491</v>
      </c>
      <c r="B8731" s="13">
        <v>0.0</v>
      </c>
      <c r="C8731" s="13">
        <v>4.0</v>
      </c>
      <c r="D8731" s="9">
        <v>0.0</v>
      </c>
      <c r="E8731" s="9">
        <v>1.0</v>
      </c>
      <c r="F8731" s="9">
        <v>0.0</v>
      </c>
      <c r="G8731" s="9">
        <v>0.0</v>
      </c>
      <c r="H8731" s="4" t="s">
        <v>984</v>
      </c>
      <c r="I8731" s="4" t="s">
        <v>987</v>
      </c>
      <c r="J8731" s="4" t="s">
        <v>1070</v>
      </c>
      <c r="L8731" s="8">
        <f t="shared" si="3"/>
        <v>45662.13046</v>
      </c>
      <c r="M8731" s="9">
        <f>IF('tab4'!$B8731=0,0,IF('tab4'!$B8731=1,1,IF('tab4'!$B8731=4,2,IF('tab4'!$B8731=5,3,IF('tab4'!$B8731=6,4,IF(AND('tab4'!$B8731=80,$X$2=2),0,-1))))))</f>
        <v>0</v>
      </c>
      <c r="N8731" s="9">
        <f>IF('tab4'!$C8731=0,0,IF('tab4'!$C8731=1,1,IF('tab4'!$C8731=4,2,IF('tab4'!$C8731=5,3,IF('tab4'!$C8731=6,4,IF(AND('tab4'!$C8731=80,$X$2=2),0,-1))))))</f>
        <v>2</v>
      </c>
      <c r="O8731" s="9">
        <f t="shared" ref="O8731:R8731" si="17461">D8731</f>
        <v>0</v>
      </c>
      <c r="P8731" s="9">
        <f t="shared" si="17461"/>
        <v>1</v>
      </c>
      <c r="Q8731" s="9">
        <f t="shared" si="17461"/>
        <v>0</v>
      </c>
      <c r="R8731" s="9">
        <f t="shared" si="17461"/>
        <v>0</v>
      </c>
      <c r="S8731" s="10">
        <f t="shared" ref="S8731:T8731" si="17462">IF(HEX2DEC(H8731) &gt;= 32768, (HEX2DEC(H8731) - 65535 - 1)/10, IF(HEX2DEC(H8731) = 32767, IF($X$2=2, S8732, 32767), HEX2DEC(H8731)/10 ))</f>
        <v>-5.3</v>
      </c>
      <c r="T8731" s="10">
        <f t="shared" si="17462"/>
        <v>-6.8</v>
      </c>
      <c r="U8731" s="10">
        <f t="shared" si="6"/>
        <v>-4.6</v>
      </c>
    </row>
    <row r="8732" ht="14.25" customHeight="1">
      <c r="A8732" s="6" t="s">
        <v>8492</v>
      </c>
      <c r="B8732" s="13">
        <v>0.0</v>
      </c>
      <c r="C8732" s="13">
        <v>4.0</v>
      </c>
      <c r="D8732" s="9">
        <v>0.0</v>
      </c>
      <c r="E8732" s="9">
        <v>1.0</v>
      </c>
      <c r="F8732" s="9">
        <v>0.0</v>
      </c>
      <c r="G8732" s="9">
        <v>0.0</v>
      </c>
      <c r="H8732" s="4" t="s">
        <v>1054</v>
      </c>
      <c r="I8732" s="4" t="s">
        <v>749</v>
      </c>
      <c r="J8732" s="4" t="s">
        <v>987</v>
      </c>
      <c r="L8732" s="8">
        <f t="shared" si="3"/>
        <v>45662.21381</v>
      </c>
      <c r="M8732" s="9">
        <f>IF('tab4'!$B8732=0,0,IF('tab4'!$B8732=1,1,IF('tab4'!$B8732=4,2,IF('tab4'!$B8732=5,3,IF('tab4'!$B8732=6,4,IF(AND('tab4'!$B8732=80,$X$2=2),0,-1))))))</f>
        <v>0</v>
      </c>
      <c r="N8732" s="9">
        <f>IF('tab4'!$C8732=0,0,IF('tab4'!$C8732=1,1,IF('tab4'!$C8732=4,2,IF('tab4'!$C8732=5,3,IF('tab4'!$C8732=6,4,IF(AND('tab4'!$C8732=80,$X$2=2),0,-1))))))</f>
        <v>2</v>
      </c>
      <c r="O8732" s="9">
        <f t="shared" ref="O8732:R8732" si="17463">D8732</f>
        <v>0</v>
      </c>
      <c r="P8732" s="9">
        <f t="shared" si="17463"/>
        <v>1</v>
      </c>
      <c r="Q8732" s="9">
        <f t="shared" si="17463"/>
        <v>0</v>
      </c>
      <c r="R8732" s="9">
        <f t="shared" si="17463"/>
        <v>0</v>
      </c>
      <c r="S8732" s="10">
        <f t="shared" ref="S8732:T8732" si="17464">IF(HEX2DEC(H8732) &gt;= 32768, (HEX2DEC(H8732) - 65535 - 1)/10, IF(HEX2DEC(H8732) = 32767, IF($X$2=2, S8733, 32767), HEX2DEC(H8732)/10 ))</f>
        <v>-5.8</v>
      </c>
      <c r="T8732" s="10">
        <f t="shared" si="17464"/>
        <v>-7.2</v>
      </c>
      <c r="U8732" s="10">
        <f t="shared" si="6"/>
        <v>-6.8</v>
      </c>
    </row>
    <row r="8733" ht="14.25" customHeight="1">
      <c r="A8733" s="6" t="s">
        <v>8493</v>
      </c>
      <c r="B8733" s="13">
        <v>0.0</v>
      </c>
      <c r="C8733" s="13">
        <v>4.0</v>
      </c>
      <c r="D8733" s="9">
        <v>0.0</v>
      </c>
      <c r="E8733" s="9">
        <v>1.0</v>
      </c>
      <c r="F8733" s="9">
        <v>0.0</v>
      </c>
      <c r="G8733" s="9">
        <v>0.0</v>
      </c>
      <c r="H8733" s="4" t="s">
        <v>739</v>
      </c>
      <c r="I8733" s="4" t="s">
        <v>778</v>
      </c>
      <c r="J8733" s="4" t="s">
        <v>741</v>
      </c>
      <c r="L8733" s="8">
        <f t="shared" si="3"/>
        <v>45662.29714</v>
      </c>
      <c r="M8733" s="9">
        <f>IF('tab4'!$B8733=0,0,IF('tab4'!$B8733=1,1,IF('tab4'!$B8733=4,2,IF('tab4'!$B8733=5,3,IF('tab4'!$B8733=6,4,IF(AND('tab4'!$B8733=80,$X$2=2),0,-1))))))</f>
        <v>0</v>
      </c>
      <c r="N8733" s="9">
        <f>IF('tab4'!$C8733=0,0,IF('tab4'!$C8733=1,1,IF('tab4'!$C8733=4,2,IF('tab4'!$C8733=5,3,IF('tab4'!$C8733=6,4,IF(AND('tab4'!$C8733=80,$X$2=2),0,-1))))))</f>
        <v>2</v>
      </c>
      <c r="O8733" s="9">
        <f t="shared" ref="O8733:R8733" si="17465">D8733</f>
        <v>0</v>
      </c>
      <c r="P8733" s="9">
        <f t="shared" si="17465"/>
        <v>1</v>
      </c>
      <c r="Q8733" s="9">
        <f t="shared" si="17465"/>
        <v>0</v>
      </c>
      <c r="R8733" s="9">
        <f t="shared" si="17465"/>
        <v>0</v>
      </c>
      <c r="S8733" s="10">
        <f t="shared" ref="S8733:T8733" si="17466">IF(HEX2DEC(H8733) &gt;= 32768, (HEX2DEC(H8733) - 65535 - 1)/10, IF(HEX2DEC(H8733) = 32767, IF($X$2=2, S8734, 32767), HEX2DEC(H8733)/10 ))</f>
        <v>-6.2</v>
      </c>
      <c r="T8733" s="10">
        <f t="shared" si="17466"/>
        <v>-7.5</v>
      </c>
      <c r="U8733" s="10">
        <f t="shared" si="6"/>
        <v>-6</v>
      </c>
    </row>
    <row r="8734" ht="14.25" customHeight="1">
      <c r="A8734" s="6" t="s">
        <v>8494</v>
      </c>
      <c r="B8734" s="13">
        <v>0.0</v>
      </c>
      <c r="C8734" s="13">
        <v>4.0</v>
      </c>
      <c r="D8734" s="9">
        <v>0.0</v>
      </c>
      <c r="E8734" s="9">
        <v>1.0</v>
      </c>
      <c r="F8734" s="9">
        <v>0.0</v>
      </c>
      <c r="G8734" s="9">
        <v>0.0</v>
      </c>
      <c r="H8734" s="4" t="s">
        <v>773</v>
      </c>
      <c r="I8734" s="4" t="s">
        <v>985</v>
      </c>
      <c r="J8734" s="4" t="s">
        <v>818</v>
      </c>
      <c r="L8734" s="8">
        <f t="shared" si="3"/>
        <v>45662.38047</v>
      </c>
      <c r="M8734" s="9">
        <f>IF('tab4'!$B8734=0,0,IF('tab4'!$B8734=1,1,IF('tab4'!$B8734=4,2,IF('tab4'!$B8734=5,3,IF('tab4'!$B8734=6,4,IF(AND('tab4'!$B8734=80,$X$2=2),0,-1))))))</f>
        <v>0</v>
      </c>
      <c r="N8734" s="9">
        <f>IF('tab4'!$C8734=0,0,IF('tab4'!$C8734=1,1,IF('tab4'!$C8734=4,2,IF('tab4'!$C8734=5,3,IF('tab4'!$C8734=6,4,IF(AND('tab4'!$C8734=80,$X$2=2),0,-1))))))</f>
        <v>2</v>
      </c>
      <c r="O8734" s="9">
        <f t="shared" ref="O8734:R8734" si="17467">D8734</f>
        <v>0</v>
      </c>
      <c r="P8734" s="9">
        <f t="shared" si="17467"/>
        <v>1</v>
      </c>
      <c r="Q8734" s="9">
        <f t="shared" si="17467"/>
        <v>0</v>
      </c>
      <c r="R8734" s="9">
        <f t="shared" si="17467"/>
        <v>0</v>
      </c>
      <c r="S8734" s="10">
        <f t="shared" ref="S8734:T8734" si="17468">IF(HEX2DEC(H8734) &gt;= 32768, (HEX2DEC(H8734) - 65535 - 1)/10, IF(HEX2DEC(H8734) = 32767, IF($X$2=2, S8735, 32767), HEX2DEC(H8734)/10 ))</f>
        <v>-4.9</v>
      </c>
      <c r="T8734" s="10">
        <f t="shared" si="17468"/>
        <v>-5.4</v>
      </c>
      <c r="U8734" s="10">
        <f t="shared" si="6"/>
        <v>-5.9</v>
      </c>
    </row>
    <row r="8735" ht="14.25" customHeight="1">
      <c r="A8735" s="6" t="s">
        <v>8495</v>
      </c>
      <c r="B8735" s="13">
        <v>0.0</v>
      </c>
      <c r="C8735" s="13">
        <v>4.0</v>
      </c>
      <c r="D8735" s="9">
        <v>0.0</v>
      </c>
      <c r="E8735" s="9">
        <v>1.0</v>
      </c>
      <c r="F8735" s="9">
        <v>0.0</v>
      </c>
      <c r="G8735" s="9">
        <v>0.0</v>
      </c>
      <c r="H8735" s="4" t="s">
        <v>734</v>
      </c>
      <c r="I8735" s="4" t="s">
        <v>870</v>
      </c>
      <c r="J8735" s="4" t="s">
        <v>505</v>
      </c>
      <c r="L8735" s="8">
        <f t="shared" si="3"/>
        <v>45662.41502</v>
      </c>
      <c r="M8735" s="9">
        <f>IF('tab4'!$B8735=0,0,IF('tab4'!$B8735=1,1,IF('tab4'!$B8735=4,2,IF('tab4'!$B8735=5,3,IF('tab4'!$B8735=6,4,IF(AND('tab4'!$B8735=80,$X$2=2),0,-1))))))</f>
        <v>0</v>
      </c>
      <c r="N8735" s="9">
        <f>IF('tab4'!$C8735=0,0,IF('tab4'!$C8735=1,1,IF('tab4'!$C8735=4,2,IF('tab4'!$C8735=5,3,IF('tab4'!$C8735=6,4,IF(AND('tab4'!$C8735=80,$X$2=2),0,-1))))))</f>
        <v>2</v>
      </c>
      <c r="O8735" s="9">
        <f t="shared" ref="O8735:R8735" si="17469">D8735</f>
        <v>0</v>
      </c>
      <c r="P8735" s="9">
        <f t="shared" si="17469"/>
        <v>1</v>
      </c>
      <c r="Q8735" s="9">
        <f t="shared" si="17469"/>
        <v>0</v>
      </c>
      <c r="R8735" s="9">
        <f t="shared" si="17469"/>
        <v>0</v>
      </c>
      <c r="S8735" s="10">
        <f t="shared" ref="S8735:T8735" si="17470">IF(HEX2DEC(H8735) &gt;= 32768, (HEX2DEC(H8735) - 65535 - 1)/10, IF(HEX2DEC(H8735) = 32767, IF($X$2=2, S8736, 32767), HEX2DEC(H8735)/10 ))</f>
        <v>-3.7</v>
      </c>
      <c r="T8735" s="10">
        <f t="shared" si="17470"/>
        <v>-3.9</v>
      </c>
      <c r="U8735" s="10">
        <f t="shared" si="6"/>
        <v>-2</v>
      </c>
    </row>
    <row r="8736" ht="14.25" customHeight="1">
      <c r="A8736" s="6" t="s">
        <v>8496</v>
      </c>
      <c r="B8736" s="13">
        <v>0.0</v>
      </c>
      <c r="C8736" s="13">
        <v>4.0</v>
      </c>
      <c r="D8736" s="9">
        <v>0.0</v>
      </c>
      <c r="E8736" s="9">
        <v>1.0</v>
      </c>
      <c r="F8736" s="9">
        <v>0.0</v>
      </c>
      <c r="G8736" s="9">
        <v>0.0</v>
      </c>
      <c r="H8736" s="4" t="s">
        <v>137</v>
      </c>
      <c r="I8736" s="4" t="s">
        <v>137</v>
      </c>
      <c r="J8736" s="4" t="s">
        <v>137</v>
      </c>
      <c r="L8736" s="8">
        <f t="shared" si="3"/>
        <v>45662.49837</v>
      </c>
      <c r="M8736" s="9">
        <f>IF('tab4'!$B8736=0,0,IF('tab4'!$B8736=1,1,IF('tab4'!$B8736=4,2,IF('tab4'!$B8736=5,3,IF('tab4'!$B8736=6,4,IF(AND('tab4'!$B8736=80,$X$2=2),0,-1))))))</f>
        <v>0</v>
      </c>
      <c r="N8736" s="9">
        <f>IF('tab4'!$C8736=0,0,IF('tab4'!$C8736=1,1,IF('tab4'!$C8736=4,2,IF('tab4'!$C8736=5,3,IF('tab4'!$C8736=6,4,IF(AND('tab4'!$C8736=80,$X$2=2),0,-1))))))</f>
        <v>2</v>
      </c>
      <c r="O8736" s="9">
        <f t="shared" ref="O8736:R8736" si="17471">D8736</f>
        <v>0</v>
      </c>
      <c r="P8736" s="9">
        <f t="shared" si="17471"/>
        <v>1</v>
      </c>
      <c r="Q8736" s="9">
        <f t="shared" si="17471"/>
        <v>0</v>
      </c>
      <c r="R8736" s="9">
        <f t="shared" si="17471"/>
        <v>0</v>
      </c>
      <c r="S8736" s="10">
        <f t="shared" ref="S8736:T8736" si="17472">IF(HEX2DEC(H8736) &gt;= 32768, (HEX2DEC(H8736) - 65535 - 1)/10, IF(HEX2DEC(H8736) = 32767, IF($X$2=2, S8737, 32767), HEX2DEC(H8736)/10 ))</f>
        <v>-0.8</v>
      </c>
      <c r="T8736" s="10">
        <f t="shared" si="17472"/>
        <v>-0.8</v>
      </c>
      <c r="U8736" s="10">
        <f t="shared" si="6"/>
        <v>-0.8</v>
      </c>
    </row>
    <row r="8737" ht="14.25" customHeight="1">
      <c r="A8737" s="6" t="s">
        <v>8497</v>
      </c>
      <c r="B8737" s="13">
        <v>0.0</v>
      </c>
      <c r="C8737" s="13">
        <v>4.0</v>
      </c>
      <c r="D8737" s="9">
        <v>0.0</v>
      </c>
      <c r="E8737" s="9">
        <v>1.0</v>
      </c>
      <c r="F8737" s="9">
        <v>0.0</v>
      </c>
      <c r="G8737" s="9">
        <v>0.0</v>
      </c>
      <c r="H8737" s="4" t="s">
        <v>131</v>
      </c>
      <c r="I8737" s="4" t="s">
        <v>133</v>
      </c>
      <c r="J8737" s="4" t="s">
        <v>706</v>
      </c>
      <c r="L8737" s="8">
        <f t="shared" si="3"/>
        <v>45662.5817</v>
      </c>
      <c r="M8737" s="9">
        <f>IF('tab4'!$B8737=0,0,IF('tab4'!$B8737=1,1,IF('tab4'!$B8737=4,2,IF('tab4'!$B8737=5,3,IF('tab4'!$B8737=6,4,IF(AND('tab4'!$B8737=80,$X$2=2),0,-1))))))</f>
        <v>0</v>
      </c>
      <c r="N8737" s="9">
        <f>IF('tab4'!$C8737=0,0,IF('tab4'!$C8737=1,1,IF('tab4'!$C8737=4,2,IF('tab4'!$C8737=5,3,IF('tab4'!$C8737=6,4,IF(AND('tab4'!$C8737=80,$X$2=2),0,-1))))))</f>
        <v>2</v>
      </c>
      <c r="O8737" s="9">
        <f t="shared" ref="O8737:R8737" si="17473">D8737</f>
        <v>0</v>
      </c>
      <c r="P8737" s="9">
        <f t="shared" si="17473"/>
        <v>1</v>
      </c>
      <c r="Q8737" s="9">
        <f t="shared" si="17473"/>
        <v>0</v>
      </c>
      <c r="R8737" s="9">
        <f t="shared" si="17473"/>
        <v>0</v>
      </c>
      <c r="S8737" s="10">
        <f t="shared" ref="S8737:T8737" si="17474">IF(HEX2DEC(H8737) &gt;= 32768, (HEX2DEC(H8737) - 65535 - 1)/10, IF(HEX2DEC(H8737) = 32767, IF($X$2=2, S8738, 32767), HEX2DEC(H8737)/10 ))</f>
        <v>0.4</v>
      </c>
      <c r="T8737" s="10">
        <f t="shared" si="17474"/>
        <v>0.7</v>
      </c>
      <c r="U8737" s="10">
        <f t="shared" si="6"/>
        <v>-0.5</v>
      </c>
    </row>
    <row r="8738" ht="14.25" customHeight="1">
      <c r="A8738" s="6" t="s">
        <v>8498</v>
      </c>
      <c r="B8738" s="13">
        <v>0.0</v>
      </c>
      <c r="C8738" s="13">
        <v>4.0</v>
      </c>
      <c r="D8738" s="9">
        <v>0.0</v>
      </c>
      <c r="E8738" s="9">
        <v>1.0</v>
      </c>
      <c r="F8738" s="9">
        <v>0.0</v>
      </c>
      <c r="G8738" s="9">
        <v>0.0</v>
      </c>
      <c r="H8738" s="4" t="s">
        <v>136</v>
      </c>
      <c r="I8738" s="4" t="s">
        <v>909</v>
      </c>
      <c r="J8738" s="4" t="s">
        <v>504</v>
      </c>
      <c r="L8738" s="8">
        <f t="shared" si="3"/>
        <v>45662.66505</v>
      </c>
      <c r="M8738" s="9">
        <f>IF('tab4'!$B8738=0,0,IF('tab4'!$B8738=1,1,IF('tab4'!$B8738=4,2,IF('tab4'!$B8738=5,3,IF('tab4'!$B8738=6,4,IF(AND('tab4'!$B8738=80,$X$2=2),0,-1))))))</f>
        <v>0</v>
      </c>
      <c r="N8738" s="9">
        <f>IF('tab4'!$C8738=0,0,IF('tab4'!$C8738=1,1,IF('tab4'!$C8738=4,2,IF('tab4'!$C8738=5,3,IF('tab4'!$C8738=6,4,IF(AND('tab4'!$C8738=80,$X$2=2),0,-1))))))</f>
        <v>2</v>
      </c>
      <c r="O8738" s="9">
        <f t="shared" ref="O8738:R8738" si="17475">D8738</f>
        <v>0</v>
      </c>
      <c r="P8738" s="9">
        <f t="shared" si="17475"/>
        <v>1</v>
      </c>
      <c r="Q8738" s="9">
        <f t="shared" si="17475"/>
        <v>0</v>
      </c>
      <c r="R8738" s="9">
        <f t="shared" si="17475"/>
        <v>0</v>
      </c>
      <c r="S8738" s="10">
        <f t="shared" ref="S8738:T8738" si="17476">IF(HEX2DEC(H8738) &gt;= 32768, (HEX2DEC(H8738) - 65535 - 1)/10, IF(HEX2DEC(H8738) = 32767, IF($X$2=2, S8739, 32767), HEX2DEC(H8738)/10 ))</f>
        <v>-0.1</v>
      </c>
      <c r="T8738" s="10">
        <f t="shared" si="17476"/>
        <v>-0.3</v>
      </c>
      <c r="U8738" s="10">
        <f t="shared" si="6"/>
        <v>-1</v>
      </c>
    </row>
    <row r="8739" ht="14.25" customHeight="1">
      <c r="A8739" s="6" t="s">
        <v>8499</v>
      </c>
      <c r="B8739" s="13">
        <v>0.0</v>
      </c>
      <c r="C8739" s="13">
        <v>4.0</v>
      </c>
      <c r="D8739" s="9">
        <v>0.0</v>
      </c>
      <c r="E8739" s="9">
        <v>1.0</v>
      </c>
      <c r="F8739" s="9">
        <v>0.0</v>
      </c>
      <c r="G8739" s="9">
        <v>0.0</v>
      </c>
      <c r="H8739" s="4" t="s">
        <v>706</v>
      </c>
      <c r="I8739" s="4" t="s">
        <v>443</v>
      </c>
      <c r="J8739" s="4" t="s">
        <v>443</v>
      </c>
      <c r="L8739" s="8">
        <f t="shared" si="3"/>
        <v>45662.74838</v>
      </c>
      <c r="M8739" s="9">
        <f>IF('tab4'!$B8739=0,0,IF('tab4'!$B8739=1,1,IF('tab4'!$B8739=4,2,IF('tab4'!$B8739=5,3,IF('tab4'!$B8739=6,4,IF(AND('tab4'!$B8739=80,$X$2=2),0,-1))))))</f>
        <v>0</v>
      </c>
      <c r="N8739" s="9">
        <f>IF('tab4'!$C8739=0,0,IF('tab4'!$C8739=1,1,IF('tab4'!$C8739=4,2,IF('tab4'!$C8739=5,3,IF('tab4'!$C8739=6,4,IF(AND('tab4'!$C8739=80,$X$2=2),0,-1))))))</f>
        <v>2</v>
      </c>
      <c r="O8739" s="9">
        <f t="shared" ref="O8739:R8739" si="17477">D8739</f>
        <v>0</v>
      </c>
      <c r="P8739" s="9">
        <f t="shared" si="17477"/>
        <v>1</v>
      </c>
      <c r="Q8739" s="9">
        <f t="shared" si="17477"/>
        <v>0</v>
      </c>
      <c r="R8739" s="9">
        <f t="shared" si="17477"/>
        <v>0</v>
      </c>
      <c r="S8739" s="10">
        <f t="shared" ref="S8739:T8739" si="17478">IF(HEX2DEC(H8739) &gt;= 32768, (HEX2DEC(H8739) - 65535 - 1)/10, IF(HEX2DEC(H8739) = 32767, IF($X$2=2, S8740, 32767), HEX2DEC(H8739)/10 ))</f>
        <v>-0.5</v>
      </c>
      <c r="T8739" s="10">
        <f t="shared" si="17478"/>
        <v>-0.9</v>
      </c>
      <c r="U8739" s="10">
        <f t="shared" si="6"/>
        <v>-0.9</v>
      </c>
    </row>
    <row r="8740" ht="14.25" customHeight="1">
      <c r="A8740" s="6" t="s">
        <v>8500</v>
      </c>
      <c r="B8740" s="13">
        <v>0.0</v>
      </c>
      <c r="C8740" s="13">
        <v>4.0</v>
      </c>
      <c r="D8740" s="9">
        <v>0.0</v>
      </c>
      <c r="E8740" s="9">
        <v>1.0</v>
      </c>
      <c r="F8740" s="9">
        <v>0.0</v>
      </c>
      <c r="G8740" s="9">
        <v>1.0</v>
      </c>
      <c r="H8740" s="4" t="s">
        <v>905</v>
      </c>
      <c r="I8740" s="4" t="s">
        <v>443</v>
      </c>
      <c r="J8740" s="4" t="s">
        <v>502</v>
      </c>
      <c r="L8740" s="8">
        <f t="shared" si="3"/>
        <v>45662.77866</v>
      </c>
      <c r="M8740" s="9">
        <f>IF('tab4'!$B8740=0,0,IF('tab4'!$B8740=1,1,IF('tab4'!$B8740=4,2,IF('tab4'!$B8740=5,3,IF('tab4'!$B8740=6,4,IF(AND('tab4'!$B8740=80,$X$2=2),0,-1))))))</f>
        <v>0</v>
      </c>
      <c r="N8740" s="9">
        <f>IF('tab4'!$C8740=0,0,IF('tab4'!$C8740=1,1,IF('tab4'!$C8740=4,2,IF('tab4'!$C8740=5,3,IF('tab4'!$C8740=6,4,IF(AND('tab4'!$C8740=80,$X$2=2),0,-1))))))</f>
        <v>2</v>
      </c>
      <c r="O8740" s="9">
        <f t="shared" ref="O8740:R8740" si="17479">D8740</f>
        <v>0</v>
      </c>
      <c r="P8740" s="9">
        <f t="shared" si="17479"/>
        <v>1</v>
      </c>
      <c r="Q8740" s="9">
        <f t="shared" si="17479"/>
        <v>0</v>
      </c>
      <c r="R8740" s="9">
        <f t="shared" si="17479"/>
        <v>1</v>
      </c>
      <c r="S8740" s="10">
        <f t="shared" ref="S8740:T8740" si="17480">IF(HEX2DEC(H8740) &gt;= 32768, (HEX2DEC(H8740) - 65535 - 1)/10, IF(HEX2DEC(H8740) = 32767, IF($X$2=2, S8741, 32767), HEX2DEC(H8740)/10 ))</f>
        <v>-0.6</v>
      </c>
      <c r="T8740" s="10">
        <f t="shared" si="17480"/>
        <v>-0.9</v>
      </c>
      <c r="U8740" s="10">
        <f t="shared" si="6"/>
        <v>-1.1</v>
      </c>
    </row>
    <row r="8741" ht="14.25" customHeight="1">
      <c r="A8741" s="6" t="s">
        <v>8501</v>
      </c>
      <c r="B8741" s="13">
        <v>0.0</v>
      </c>
      <c r="C8741" s="13">
        <v>4.0</v>
      </c>
      <c r="D8741" s="9">
        <v>0.0</v>
      </c>
      <c r="E8741" s="9">
        <v>1.0</v>
      </c>
      <c r="F8741" s="9">
        <v>0.0</v>
      </c>
      <c r="G8741" s="9">
        <v>0.0</v>
      </c>
      <c r="H8741" s="4" t="s">
        <v>704</v>
      </c>
      <c r="I8741" s="4" t="s">
        <v>504</v>
      </c>
      <c r="J8741" s="4" t="s">
        <v>708</v>
      </c>
      <c r="L8741" s="8">
        <f t="shared" si="3"/>
        <v>45662.80245</v>
      </c>
      <c r="M8741" s="9">
        <f>IF('tab4'!$B8741=0,0,IF('tab4'!$B8741=1,1,IF('tab4'!$B8741=4,2,IF('tab4'!$B8741=5,3,IF('tab4'!$B8741=6,4,IF(AND('tab4'!$B8741=80,$X$2=2),0,-1))))))</f>
        <v>0</v>
      </c>
      <c r="N8741" s="9">
        <f>IF('tab4'!$C8741=0,0,IF('tab4'!$C8741=1,1,IF('tab4'!$C8741=4,2,IF('tab4'!$C8741=5,3,IF('tab4'!$C8741=6,4,IF(AND('tab4'!$C8741=80,$X$2=2),0,-1))))))</f>
        <v>2</v>
      </c>
      <c r="O8741" s="9">
        <f t="shared" ref="O8741:R8741" si="17481">D8741</f>
        <v>0</v>
      </c>
      <c r="P8741" s="9">
        <f t="shared" si="17481"/>
        <v>1</v>
      </c>
      <c r="Q8741" s="9">
        <f t="shared" si="17481"/>
        <v>0</v>
      </c>
      <c r="R8741" s="9">
        <f t="shared" si="17481"/>
        <v>0</v>
      </c>
      <c r="S8741" s="10">
        <f t="shared" ref="S8741:T8741" si="17482">IF(HEX2DEC(H8741) &gt;= 32768, (HEX2DEC(H8741) - 65535 - 1)/10, IF(HEX2DEC(H8741) = 32767, IF($X$2=2, S8742, 32767), HEX2DEC(H8741)/10 ))</f>
        <v>-0.7</v>
      </c>
      <c r="T8741" s="10">
        <f t="shared" si="17482"/>
        <v>-1</v>
      </c>
      <c r="U8741" s="10">
        <f t="shared" si="6"/>
        <v>-1.2</v>
      </c>
    </row>
    <row r="8742" ht="14.25" customHeight="1">
      <c r="A8742" s="6" t="s">
        <v>8502</v>
      </c>
      <c r="B8742" s="13">
        <v>0.0</v>
      </c>
      <c r="C8742" s="13">
        <v>4.0</v>
      </c>
      <c r="D8742" s="9">
        <v>0.0</v>
      </c>
      <c r="E8742" s="9">
        <v>1.0</v>
      </c>
      <c r="F8742" s="9">
        <v>0.0</v>
      </c>
      <c r="G8742" s="9">
        <v>1.0</v>
      </c>
      <c r="H8742" s="4" t="s">
        <v>137</v>
      </c>
      <c r="I8742" s="4" t="s">
        <v>504</v>
      </c>
      <c r="J8742" s="4" t="s">
        <v>443</v>
      </c>
      <c r="L8742" s="8">
        <f t="shared" si="3"/>
        <v>45662.87481</v>
      </c>
      <c r="M8742" s="9">
        <f>IF('tab4'!$B8742=0,0,IF('tab4'!$B8742=1,1,IF('tab4'!$B8742=4,2,IF('tab4'!$B8742=5,3,IF('tab4'!$B8742=6,4,IF(AND('tab4'!$B8742=80,$X$2=2),0,-1))))))</f>
        <v>0</v>
      </c>
      <c r="N8742" s="9">
        <f>IF('tab4'!$C8742=0,0,IF('tab4'!$C8742=1,1,IF('tab4'!$C8742=4,2,IF('tab4'!$C8742=5,3,IF('tab4'!$C8742=6,4,IF(AND('tab4'!$C8742=80,$X$2=2),0,-1))))))</f>
        <v>2</v>
      </c>
      <c r="O8742" s="9">
        <f t="shared" ref="O8742:R8742" si="17483">D8742</f>
        <v>0</v>
      </c>
      <c r="P8742" s="9">
        <f t="shared" si="17483"/>
        <v>1</v>
      </c>
      <c r="Q8742" s="9">
        <f t="shared" si="17483"/>
        <v>0</v>
      </c>
      <c r="R8742" s="9">
        <f t="shared" si="17483"/>
        <v>1</v>
      </c>
      <c r="S8742" s="10">
        <f t="shared" ref="S8742:T8742" si="17484">IF(HEX2DEC(H8742) &gt;= 32768, (HEX2DEC(H8742) - 65535 - 1)/10, IF(HEX2DEC(H8742) = 32767, IF($X$2=2, S8743, 32767), HEX2DEC(H8742)/10 ))</f>
        <v>-0.8</v>
      </c>
      <c r="T8742" s="10">
        <f t="shared" si="17484"/>
        <v>-1</v>
      </c>
      <c r="U8742" s="10">
        <f t="shared" si="6"/>
        <v>-0.9</v>
      </c>
    </row>
    <row r="8743" ht="14.25" customHeight="1">
      <c r="A8743" s="6" t="s">
        <v>8503</v>
      </c>
      <c r="B8743" s="13">
        <v>0.0</v>
      </c>
      <c r="C8743" s="13">
        <v>4.0</v>
      </c>
      <c r="D8743" s="9">
        <v>0.0</v>
      </c>
      <c r="E8743" s="9">
        <v>1.0</v>
      </c>
      <c r="F8743" s="9">
        <v>0.0</v>
      </c>
      <c r="G8743" s="9">
        <v>0.0</v>
      </c>
      <c r="H8743" s="4" t="s">
        <v>137</v>
      </c>
      <c r="I8743" s="4" t="s">
        <v>443</v>
      </c>
      <c r="J8743" s="4" t="s">
        <v>137</v>
      </c>
      <c r="L8743" s="8">
        <f t="shared" si="3"/>
        <v>45662.88588</v>
      </c>
      <c r="M8743" s="9">
        <f>IF('tab4'!$B8743=0,0,IF('tab4'!$B8743=1,1,IF('tab4'!$B8743=4,2,IF('tab4'!$B8743=5,3,IF('tab4'!$B8743=6,4,IF(AND('tab4'!$B8743=80,$X$2=2),0,-1))))))</f>
        <v>0</v>
      </c>
      <c r="N8743" s="9">
        <f>IF('tab4'!$C8743=0,0,IF('tab4'!$C8743=1,1,IF('tab4'!$C8743=4,2,IF('tab4'!$C8743=5,3,IF('tab4'!$C8743=6,4,IF(AND('tab4'!$C8743=80,$X$2=2),0,-1))))))</f>
        <v>2</v>
      </c>
      <c r="O8743" s="9">
        <f t="shared" ref="O8743:R8743" si="17485">D8743</f>
        <v>0</v>
      </c>
      <c r="P8743" s="9">
        <f t="shared" si="17485"/>
        <v>1</v>
      </c>
      <c r="Q8743" s="9">
        <f t="shared" si="17485"/>
        <v>0</v>
      </c>
      <c r="R8743" s="9">
        <f t="shared" si="17485"/>
        <v>0</v>
      </c>
      <c r="S8743" s="10">
        <f t="shared" ref="S8743:T8743" si="17486">IF(HEX2DEC(H8743) &gt;= 32768, (HEX2DEC(H8743) - 65535 - 1)/10, IF(HEX2DEC(H8743) = 32767, IF($X$2=2, S8744, 32767), HEX2DEC(H8743)/10 ))</f>
        <v>-0.8</v>
      </c>
      <c r="T8743" s="10">
        <f t="shared" si="17486"/>
        <v>-0.9</v>
      </c>
      <c r="U8743" s="10">
        <f t="shared" si="6"/>
        <v>-0.8</v>
      </c>
    </row>
    <row r="8744" ht="14.25" customHeight="1">
      <c r="A8744" s="6" t="s">
        <v>8504</v>
      </c>
      <c r="B8744" s="13">
        <v>0.0</v>
      </c>
      <c r="C8744" s="13">
        <v>4.0</v>
      </c>
      <c r="D8744" s="9">
        <v>0.0</v>
      </c>
      <c r="E8744" s="9">
        <v>1.0</v>
      </c>
      <c r="F8744" s="9">
        <v>0.0</v>
      </c>
      <c r="G8744" s="9">
        <v>1.0</v>
      </c>
      <c r="H8744" s="4" t="s">
        <v>704</v>
      </c>
      <c r="I8744" s="4" t="s">
        <v>443</v>
      </c>
      <c r="J8744" s="4" t="s">
        <v>137</v>
      </c>
      <c r="L8744" s="8">
        <f t="shared" si="3"/>
        <v>45662.88968</v>
      </c>
      <c r="M8744" s="9">
        <f>IF('tab4'!$B8744=0,0,IF('tab4'!$B8744=1,1,IF('tab4'!$B8744=4,2,IF('tab4'!$B8744=5,3,IF('tab4'!$B8744=6,4,IF(AND('tab4'!$B8744=80,$X$2=2),0,-1))))))</f>
        <v>0</v>
      </c>
      <c r="N8744" s="9">
        <f>IF('tab4'!$C8744=0,0,IF('tab4'!$C8744=1,1,IF('tab4'!$C8744=4,2,IF('tab4'!$C8744=5,3,IF('tab4'!$C8744=6,4,IF(AND('tab4'!$C8744=80,$X$2=2),0,-1))))))</f>
        <v>2</v>
      </c>
      <c r="O8744" s="9">
        <f t="shared" ref="O8744:R8744" si="17487">D8744</f>
        <v>0</v>
      </c>
      <c r="P8744" s="9">
        <f t="shared" si="17487"/>
        <v>1</v>
      </c>
      <c r="Q8744" s="9">
        <f t="shared" si="17487"/>
        <v>0</v>
      </c>
      <c r="R8744" s="9">
        <f t="shared" si="17487"/>
        <v>1</v>
      </c>
      <c r="S8744" s="10">
        <f t="shared" ref="S8744:T8744" si="17488">IF(HEX2DEC(H8744) &gt;= 32768, (HEX2DEC(H8744) - 65535 - 1)/10, IF(HEX2DEC(H8744) = 32767, IF($X$2=2, S8745, 32767), HEX2DEC(H8744)/10 ))</f>
        <v>-0.7</v>
      </c>
      <c r="T8744" s="10">
        <f t="shared" si="17488"/>
        <v>-0.9</v>
      </c>
      <c r="U8744" s="10">
        <f t="shared" si="6"/>
        <v>-0.8</v>
      </c>
    </row>
    <row r="8745" ht="14.25" customHeight="1">
      <c r="A8745" s="6" t="s">
        <v>8505</v>
      </c>
      <c r="B8745" s="13">
        <v>0.0</v>
      </c>
      <c r="C8745" s="13">
        <v>4.0</v>
      </c>
      <c r="D8745" s="9">
        <v>0.0</v>
      </c>
      <c r="E8745" s="9">
        <v>1.0</v>
      </c>
      <c r="F8745" s="9">
        <v>0.0</v>
      </c>
      <c r="G8745" s="9">
        <v>0.0</v>
      </c>
      <c r="H8745" s="4" t="s">
        <v>905</v>
      </c>
      <c r="I8745" s="4" t="s">
        <v>137</v>
      </c>
      <c r="J8745" s="4" t="s">
        <v>443</v>
      </c>
      <c r="L8745" s="8">
        <f t="shared" si="3"/>
        <v>45662.90024</v>
      </c>
      <c r="M8745" s="9">
        <f>IF('tab4'!$B8745=0,0,IF('tab4'!$B8745=1,1,IF('tab4'!$B8745=4,2,IF('tab4'!$B8745=5,3,IF('tab4'!$B8745=6,4,IF(AND('tab4'!$B8745=80,$X$2=2),0,-1))))))</f>
        <v>0</v>
      </c>
      <c r="N8745" s="9">
        <f>IF('tab4'!$C8745=0,0,IF('tab4'!$C8745=1,1,IF('tab4'!$C8745=4,2,IF('tab4'!$C8745=5,3,IF('tab4'!$C8745=6,4,IF(AND('tab4'!$C8745=80,$X$2=2),0,-1))))))</f>
        <v>2</v>
      </c>
      <c r="O8745" s="9">
        <f t="shared" ref="O8745:R8745" si="17489">D8745</f>
        <v>0</v>
      </c>
      <c r="P8745" s="9">
        <f t="shared" si="17489"/>
        <v>1</v>
      </c>
      <c r="Q8745" s="9">
        <f t="shared" si="17489"/>
        <v>0</v>
      </c>
      <c r="R8745" s="9">
        <f t="shared" si="17489"/>
        <v>0</v>
      </c>
      <c r="S8745" s="10">
        <f t="shared" ref="S8745:T8745" si="17490">IF(HEX2DEC(H8745) &gt;= 32768, (HEX2DEC(H8745) - 65535 - 1)/10, IF(HEX2DEC(H8745) = 32767, IF($X$2=2, S8746, 32767), HEX2DEC(H8745)/10 ))</f>
        <v>-0.6</v>
      </c>
      <c r="T8745" s="10">
        <f t="shared" si="17490"/>
        <v>-0.8</v>
      </c>
      <c r="U8745" s="10">
        <f t="shared" si="6"/>
        <v>-0.9</v>
      </c>
    </row>
    <row r="8746" ht="14.25" customHeight="1">
      <c r="A8746" s="6" t="s">
        <v>8506</v>
      </c>
      <c r="B8746" s="13">
        <v>0.0</v>
      </c>
      <c r="C8746" s="13">
        <v>4.0</v>
      </c>
      <c r="D8746" s="9">
        <v>0.0</v>
      </c>
      <c r="E8746" s="9">
        <v>1.0</v>
      </c>
      <c r="F8746" s="9">
        <v>0.0</v>
      </c>
      <c r="G8746" s="9">
        <v>1.0</v>
      </c>
      <c r="H8746" s="4" t="s">
        <v>909</v>
      </c>
      <c r="I8746" s="4" t="s">
        <v>706</v>
      </c>
      <c r="J8746" s="4" t="s">
        <v>435</v>
      </c>
      <c r="L8746" s="8">
        <f t="shared" si="3"/>
        <v>45662.93705</v>
      </c>
      <c r="M8746" s="9">
        <f>IF('tab4'!$B8746=0,0,IF('tab4'!$B8746=1,1,IF('tab4'!$B8746=4,2,IF('tab4'!$B8746=5,3,IF('tab4'!$B8746=6,4,IF(AND('tab4'!$B8746=80,$X$2=2),0,-1))))))</f>
        <v>0</v>
      </c>
      <c r="N8746" s="9">
        <f>IF('tab4'!$C8746=0,0,IF('tab4'!$C8746=1,1,IF('tab4'!$C8746=4,2,IF('tab4'!$C8746=5,3,IF('tab4'!$C8746=6,4,IF(AND('tab4'!$C8746=80,$X$2=2),0,-1))))))</f>
        <v>2</v>
      </c>
      <c r="O8746" s="9">
        <f t="shared" ref="O8746:R8746" si="17491">D8746</f>
        <v>0</v>
      </c>
      <c r="P8746" s="9">
        <f t="shared" si="17491"/>
        <v>1</v>
      </c>
      <c r="Q8746" s="9">
        <f t="shared" si="17491"/>
        <v>0</v>
      </c>
      <c r="R8746" s="9">
        <f t="shared" si="17491"/>
        <v>1</v>
      </c>
      <c r="S8746" s="10">
        <f t="shared" ref="S8746:T8746" si="17492">IF(HEX2DEC(H8746) &gt;= 32768, (HEX2DEC(H8746) - 65535 - 1)/10, IF(HEX2DEC(H8746) = 32767, IF($X$2=2, S8747, 32767), HEX2DEC(H8746)/10 ))</f>
        <v>-0.3</v>
      </c>
      <c r="T8746" s="10">
        <f t="shared" si="17492"/>
        <v>-0.5</v>
      </c>
      <c r="U8746" s="10">
        <f t="shared" si="6"/>
        <v>-0.4</v>
      </c>
    </row>
    <row r="8747" ht="14.25" customHeight="1">
      <c r="A8747" s="6" t="s">
        <v>8507</v>
      </c>
      <c r="B8747" s="13">
        <v>5.0</v>
      </c>
      <c r="C8747" s="13">
        <v>4.0</v>
      </c>
      <c r="D8747" s="9">
        <v>1.0</v>
      </c>
      <c r="E8747" s="9">
        <v>1.0</v>
      </c>
      <c r="F8747" s="9">
        <v>0.0</v>
      </c>
      <c r="G8747" s="9">
        <v>1.0</v>
      </c>
      <c r="H8747" s="4" t="s">
        <v>26</v>
      </c>
      <c r="I8747" s="4" t="s">
        <v>26</v>
      </c>
      <c r="J8747" s="4" t="s">
        <v>26</v>
      </c>
      <c r="L8747" s="8">
        <f t="shared" si="3"/>
        <v>45662.97163</v>
      </c>
      <c r="M8747" s="9">
        <f>IF('tab4'!$B8747=0,0,IF('tab4'!$B8747=1,1,IF('tab4'!$B8747=4,2,IF('tab4'!$B8747=5,3,IF('tab4'!$B8747=6,4,IF(AND('tab4'!$B8747=80,$X$2=2),0,-1))))))</f>
        <v>3</v>
      </c>
      <c r="N8747" s="9">
        <f>IF('tab4'!$C8747=0,0,IF('tab4'!$C8747=1,1,IF('tab4'!$C8747=4,2,IF('tab4'!$C8747=5,3,IF('tab4'!$C8747=6,4,IF(AND('tab4'!$C8747=80,$X$2=2),0,-1))))))</f>
        <v>2</v>
      </c>
      <c r="O8747" s="9">
        <f t="shared" ref="O8747:R8747" si="17493">D8747</f>
        <v>1</v>
      </c>
      <c r="P8747" s="9">
        <f t="shared" si="17493"/>
        <v>1</v>
      </c>
      <c r="Q8747" s="9">
        <f t="shared" si="17493"/>
        <v>0</v>
      </c>
      <c r="R8747" s="9">
        <f t="shared" si="17493"/>
        <v>1</v>
      </c>
      <c r="S8747" s="10">
        <f t="shared" ref="S8747:T8747" si="17494">IF(HEX2DEC(H8747) &gt;= 32768, (HEX2DEC(H8747) - 65535 - 1)/10, IF(HEX2DEC(H8747) = 32767, IF($X$2=2, S8748, 32767), HEX2DEC(H8747)/10 ))</f>
        <v>0</v>
      </c>
      <c r="T8747" s="10">
        <f t="shared" si="17494"/>
        <v>0</v>
      </c>
      <c r="U8747" s="10">
        <f t="shared" si="6"/>
        <v>0</v>
      </c>
    </row>
    <row r="8748" ht="14.25" customHeight="1">
      <c r="A8748" s="6" t="s">
        <v>8508</v>
      </c>
      <c r="B8748" s="13">
        <v>0.0</v>
      </c>
      <c r="C8748" s="13">
        <v>4.0</v>
      </c>
      <c r="D8748" s="9">
        <v>0.0</v>
      </c>
      <c r="E8748" s="9">
        <v>1.0</v>
      </c>
      <c r="F8748" s="9">
        <v>0.0</v>
      </c>
      <c r="G8748" s="9">
        <v>1.0</v>
      </c>
      <c r="H8748" s="4" t="s">
        <v>26</v>
      </c>
      <c r="I8748" s="4" t="s">
        <v>26</v>
      </c>
      <c r="J8748" s="4" t="s">
        <v>645</v>
      </c>
      <c r="L8748" s="8">
        <f t="shared" si="3"/>
        <v>45662.97166</v>
      </c>
      <c r="M8748" s="9">
        <f>IF('tab4'!$B8748=0,0,IF('tab4'!$B8748=1,1,IF('tab4'!$B8748=4,2,IF('tab4'!$B8748=5,3,IF('tab4'!$B8748=6,4,IF(AND('tab4'!$B8748=80,$X$2=2),0,-1))))))</f>
        <v>0</v>
      </c>
      <c r="N8748" s="9">
        <f>IF('tab4'!$C8748=0,0,IF('tab4'!$C8748=1,1,IF('tab4'!$C8748=4,2,IF('tab4'!$C8748=5,3,IF('tab4'!$C8748=6,4,IF(AND('tab4'!$C8748=80,$X$2=2),0,-1))))))</f>
        <v>2</v>
      </c>
      <c r="O8748" s="9">
        <f t="shared" ref="O8748:R8748" si="17495">D8748</f>
        <v>0</v>
      </c>
      <c r="P8748" s="9">
        <f t="shared" si="17495"/>
        <v>1</v>
      </c>
      <c r="Q8748" s="9">
        <f t="shared" si="17495"/>
        <v>0</v>
      </c>
      <c r="R8748" s="9">
        <f t="shared" si="17495"/>
        <v>1</v>
      </c>
      <c r="S8748" s="10">
        <f t="shared" ref="S8748:T8748" si="17496">IF(HEX2DEC(H8748) &gt;= 32768, (HEX2DEC(H8748) - 65535 - 1)/10, IF(HEX2DEC(H8748) = 32767, IF($X$2=2, S8749, 32767), HEX2DEC(H8748)/10 ))</f>
        <v>0</v>
      </c>
      <c r="T8748" s="10">
        <f t="shared" si="17496"/>
        <v>0</v>
      </c>
      <c r="U8748" s="10">
        <f t="shared" si="6"/>
        <v>-0.2</v>
      </c>
    </row>
    <row r="8749" ht="14.25" customHeight="1">
      <c r="A8749" s="6" t="s">
        <v>8509</v>
      </c>
      <c r="B8749" s="13">
        <v>5.0</v>
      </c>
      <c r="C8749" s="13">
        <v>4.0</v>
      </c>
      <c r="D8749" s="9">
        <v>1.0</v>
      </c>
      <c r="E8749" s="9">
        <v>1.0</v>
      </c>
      <c r="F8749" s="9">
        <v>0.0</v>
      </c>
      <c r="G8749" s="9">
        <v>1.0</v>
      </c>
      <c r="H8749" s="4" t="s">
        <v>26</v>
      </c>
      <c r="I8749" s="4" t="s">
        <v>26</v>
      </c>
      <c r="J8749" s="4" t="s">
        <v>26</v>
      </c>
      <c r="L8749" s="8">
        <f t="shared" si="3"/>
        <v>45662.9725</v>
      </c>
      <c r="M8749" s="9">
        <f>IF('tab4'!$B8749=0,0,IF('tab4'!$B8749=1,1,IF('tab4'!$B8749=4,2,IF('tab4'!$B8749=5,3,IF('tab4'!$B8749=6,4,IF(AND('tab4'!$B8749=80,$X$2=2),0,-1))))))</f>
        <v>3</v>
      </c>
      <c r="N8749" s="9">
        <f>IF('tab4'!$C8749=0,0,IF('tab4'!$C8749=1,1,IF('tab4'!$C8749=4,2,IF('tab4'!$C8749=5,3,IF('tab4'!$C8749=6,4,IF(AND('tab4'!$C8749=80,$X$2=2),0,-1))))))</f>
        <v>2</v>
      </c>
      <c r="O8749" s="9">
        <f t="shared" ref="O8749:R8749" si="17497">D8749</f>
        <v>1</v>
      </c>
      <c r="P8749" s="9">
        <f t="shared" si="17497"/>
        <v>1</v>
      </c>
      <c r="Q8749" s="9">
        <f t="shared" si="17497"/>
        <v>0</v>
      </c>
      <c r="R8749" s="9">
        <f t="shared" si="17497"/>
        <v>1</v>
      </c>
      <c r="S8749" s="10">
        <f t="shared" ref="S8749:T8749" si="17498">IF(HEX2DEC(H8749) &gt;= 32768, (HEX2DEC(H8749) - 65535 - 1)/10, IF(HEX2DEC(H8749) = 32767, IF($X$2=2, S8750, 32767), HEX2DEC(H8749)/10 ))</f>
        <v>0</v>
      </c>
      <c r="T8749" s="10">
        <f t="shared" si="17498"/>
        <v>0</v>
      </c>
      <c r="U8749" s="10">
        <f t="shared" si="6"/>
        <v>0</v>
      </c>
    </row>
    <row r="8750" ht="14.25" customHeight="1">
      <c r="A8750" s="6" t="s">
        <v>8510</v>
      </c>
      <c r="B8750" s="13">
        <v>0.0</v>
      </c>
      <c r="C8750" s="13">
        <v>4.0</v>
      </c>
      <c r="D8750" s="9">
        <v>0.0</v>
      </c>
      <c r="E8750" s="9">
        <v>1.0</v>
      </c>
      <c r="F8750" s="9">
        <v>0.0</v>
      </c>
      <c r="G8750" s="9">
        <v>1.0</v>
      </c>
      <c r="H8750" s="4" t="s">
        <v>26</v>
      </c>
      <c r="I8750" s="4" t="s">
        <v>26</v>
      </c>
      <c r="J8750" s="4" t="s">
        <v>645</v>
      </c>
      <c r="L8750" s="8">
        <f t="shared" si="3"/>
        <v>45662.97252</v>
      </c>
      <c r="M8750" s="9">
        <f>IF('tab4'!$B8750=0,0,IF('tab4'!$B8750=1,1,IF('tab4'!$B8750=4,2,IF('tab4'!$B8750=5,3,IF('tab4'!$B8750=6,4,IF(AND('tab4'!$B8750=80,$X$2=2),0,-1))))))</f>
        <v>0</v>
      </c>
      <c r="N8750" s="9">
        <f>IF('tab4'!$C8750=0,0,IF('tab4'!$C8750=1,1,IF('tab4'!$C8750=4,2,IF('tab4'!$C8750=5,3,IF('tab4'!$C8750=6,4,IF(AND('tab4'!$C8750=80,$X$2=2),0,-1))))))</f>
        <v>2</v>
      </c>
      <c r="O8750" s="9">
        <f t="shared" ref="O8750:R8750" si="17499">D8750</f>
        <v>0</v>
      </c>
      <c r="P8750" s="9">
        <f t="shared" si="17499"/>
        <v>1</v>
      </c>
      <c r="Q8750" s="9">
        <f t="shared" si="17499"/>
        <v>0</v>
      </c>
      <c r="R8750" s="9">
        <f t="shared" si="17499"/>
        <v>1</v>
      </c>
      <c r="S8750" s="10">
        <f t="shared" ref="S8750:T8750" si="17500">IF(HEX2DEC(H8750) &gt;= 32768, (HEX2DEC(H8750) - 65535 - 1)/10, IF(HEX2DEC(H8750) = 32767, IF($X$2=2, S8751, 32767), HEX2DEC(H8750)/10 ))</f>
        <v>0</v>
      </c>
      <c r="T8750" s="10">
        <f t="shared" si="17500"/>
        <v>0</v>
      </c>
      <c r="U8750" s="10">
        <f t="shared" si="6"/>
        <v>-0.2</v>
      </c>
    </row>
    <row r="8751" ht="14.25" customHeight="1">
      <c r="A8751" s="6" t="s">
        <v>8511</v>
      </c>
      <c r="B8751" s="13">
        <v>5.0</v>
      </c>
      <c r="C8751" s="13">
        <v>4.0</v>
      </c>
      <c r="D8751" s="9">
        <v>1.0</v>
      </c>
      <c r="E8751" s="9">
        <v>1.0</v>
      </c>
      <c r="F8751" s="9">
        <v>0.0</v>
      </c>
      <c r="G8751" s="9">
        <v>1.0</v>
      </c>
      <c r="H8751" s="4" t="s">
        <v>184</v>
      </c>
      <c r="I8751" s="4" t="s">
        <v>26</v>
      </c>
      <c r="J8751" s="4" t="s">
        <v>26</v>
      </c>
      <c r="L8751" s="8">
        <f t="shared" si="3"/>
        <v>45662.97594</v>
      </c>
      <c r="M8751" s="9">
        <f>IF('tab4'!$B8751=0,0,IF('tab4'!$B8751=1,1,IF('tab4'!$B8751=4,2,IF('tab4'!$B8751=5,3,IF('tab4'!$B8751=6,4,IF(AND('tab4'!$B8751=80,$X$2=2),0,-1))))))</f>
        <v>3</v>
      </c>
      <c r="N8751" s="9">
        <f>IF('tab4'!$C8751=0,0,IF('tab4'!$C8751=1,1,IF('tab4'!$C8751=4,2,IF('tab4'!$C8751=5,3,IF('tab4'!$C8751=6,4,IF(AND('tab4'!$C8751=80,$X$2=2),0,-1))))))</f>
        <v>2</v>
      </c>
      <c r="O8751" s="9">
        <f t="shared" ref="O8751:R8751" si="17501">D8751</f>
        <v>1</v>
      </c>
      <c r="P8751" s="9">
        <f t="shared" si="17501"/>
        <v>1</v>
      </c>
      <c r="Q8751" s="9">
        <f t="shared" si="17501"/>
        <v>0</v>
      </c>
      <c r="R8751" s="9">
        <f t="shared" si="17501"/>
        <v>1</v>
      </c>
      <c r="S8751" s="10">
        <f t="shared" ref="S8751:T8751" si="17502">IF(HEX2DEC(H8751) &gt;= 32768, (HEX2DEC(H8751) - 65535 - 1)/10, IF(HEX2DEC(H8751) = 32767, IF($X$2=2, S8752, 32767), HEX2DEC(H8751)/10 ))</f>
        <v>0.1</v>
      </c>
      <c r="T8751" s="10">
        <f t="shared" si="17502"/>
        <v>0</v>
      </c>
      <c r="U8751" s="10">
        <f t="shared" si="6"/>
        <v>0</v>
      </c>
    </row>
    <row r="8752" ht="14.25" customHeight="1">
      <c r="A8752" s="6" t="s">
        <v>8512</v>
      </c>
      <c r="B8752" s="13">
        <v>1.0</v>
      </c>
      <c r="C8752" s="13">
        <v>4.0</v>
      </c>
      <c r="D8752" s="9">
        <v>1.0</v>
      </c>
      <c r="E8752" s="9">
        <v>1.0</v>
      </c>
      <c r="F8752" s="9">
        <v>0.0</v>
      </c>
      <c r="G8752" s="9">
        <v>1.0</v>
      </c>
      <c r="H8752" s="4" t="s">
        <v>56</v>
      </c>
      <c r="I8752" s="4" t="s">
        <v>26</v>
      </c>
      <c r="J8752" s="4" t="s">
        <v>136</v>
      </c>
      <c r="L8752" s="8">
        <f t="shared" si="3"/>
        <v>45662.98042</v>
      </c>
      <c r="M8752" s="9">
        <f>IF('tab4'!$B8752=0,0,IF('tab4'!$B8752=1,1,IF('tab4'!$B8752=4,2,IF('tab4'!$B8752=5,3,IF('tab4'!$B8752=6,4,IF(AND('tab4'!$B8752=80,$X$2=2),0,-1))))))</f>
        <v>1</v>
      </c>
      <c r="N8752" s="9">
        <f>IF('tab4'!$C8752=0,0,IF('tab4'!$C8752=1,1,IF('tab4'!$C8752=4,2,IF('tab4'!$C8752=5,3,IF('tab4'!$C8752=6,4,IF(AND('tab4'!$C8752=80,$X$2=2),0,-1))))))</f>
        <v>2</v>
      </c>
      <c r="O8752" s="9">
        <f t="shared" ref="O8752:R8752" si="17503">D8752</f>
        <v>1</v>
      </c>
      <c r="P8752" s="9">
        <f t="shared" si="17503"/>
        <v>1</v>
      </c>
      <c r="Q8752" s="9">
        <f t="shared" si="17503"/>
        <v>0</v>
      </c>
      <c r="R8752" s="9">
        <f t="shared" si="17503"/>
        <v>1</v>
      </c>
      <c r="S8752" s="10">
        <f t="shared" ref="S8752:T8752" si="17504">IF(HEX2DEC(H8752) &gt;= 32768, (HEX2DEC(H8752) - 65535 - 1)/10, IF(HEX2DEC(H8752) = 32767, IF($X$2=2, S8753, 32767), HEX2DEC(H8752)/10 ))</f>
        <v>7.1</v>
      </c>
      <c r="T8752" s="10">
        <f t="shared" si="17504"/>
        <v>0</v>
      </c>
      <c r="U8752" s="10">
        <f t="shared" si="6"/>
        <v>-0.1</v>
      </c>
    </row>
    <row r="8753" ht="14.25" customHeight="1">
      <c r="A8753" s="6" t="s">
        <v>8513</v>
      </c>
      <c r="B8753" s="13">
        <v>1.0</v>
      </c>
      <c r="C8753" s="13">
        <v>4.0</v>
      </c>
      <c r="D8753" s="9">
        <v>0.0</v>
      </c>
      <c r="E8753" s="9">
        <v>1.0</v>
      </c>
      <c r="F8753" s="9">
        <v>0.0</v>
      </c>
      <c r="G8753" s="9">
        <v>1.0</v>
      </c>
      <c r="H8753" s="4" t="s">
        <v>56</v>
      </c>
      <c r="I8753" s="4" t="s">
        <v>26</v>
      </c>
      <c r="J8753" s="4" t="s">
        <v>136</v>
      </c>
      <c r="L8753" s="8">
        <f t="shared" si="3"/>
        <v>45662.98043</v>
      </c>
      <c r="M8753" s="9">
        <f>IF('tab4'!$B8753=0,0,IF('tab4'!$B8753=1,1,IF('tab4'!$B8753=4,2,IF('tab4'!$B8753=5,3,IF('tab4'!$B8753=6,4,IF(AND('tab4'!$B8753=80,$X$2=2),0,-1))))))</f>
        <v>1</v>
      </c>
      <c r="N8753" s="9">
        <f>IF('tab4'!$C8753=0,0,IF('tab4'!$C8753=1,1,IF('tab4'!$C8753=4,2,IF('tab4'!$C8753=5,3,IF('tab4'!$C8753=6,4,IF(AND('tab4'!$C8753=80,$X$2=2),0,-1))))))</f>
        <v>2</v>
      </c>
      <c r="O8753" s="9">
        <f t="shared" ref="O8753:R8753" si="17505">D8753</f>
        <v>0</v>
      </c>
      <c r="P8753" s="9">
        <f t="shared" si="17505"/>
        <v>1</v>
      </c>
      <c r="Q8753" s="9">
        <f t="shared" si="17505"/>
        <v>0</v>
      </c>
      <c r="R8753" s="9">
        <f t="shared" si="17505"/>
        <v>1</v>
      </c>
      <c r="S8753" s="10">
        <f t="shared" ref="S8753:T8753" si="17506">IF(HEX2DEC(H8753) &gt;= 32768, (HEX2DEC(H8753) - 65535 - 1)/10, IF(HEX2DEC(H8753) = 32767, IF($X$2=2, S8754, 32767), HEX2DEC(H8753)/10 ))</f>
        <v>7.1</v>
      </c>
      <c r="T8753" s="10">
        <f t="shared" si="17506"/>
        <v>0</v>
      </c>
      <c r="U8753" s="10">
        <f t="shared" si="6"/>
        <v>-0.1</v>
      </c>
    </row>
    <row r="8754" ht="14.25" customHeight="1">
      <c r="A8754" s="6" t="s">
        <v>8514</v>
      </c>
      <c r="B8754" s="13">
        <v>5.0</v>
      </c>
      <c r="C8754" s="13">
        <v>4.0</v>
      </c>
      <c r="D8754" s="9">
        <v>1.0</v>
      </c>
      <c r="E8754" s="9">
        <v>1.0</v>
      </c>
      <c r="F8754" s="9">
        <v>0.0</v>
      </c>
      <c r="G8754" s="9">
        <v>1.0</v>
      </c>
      <c r="H8754" s="4" t="s">
        <v>102</v>
      </c>
      <c r="I8754" s="4" t="s">
        <v>26</v>
      </c>
      <c r="J8754" s="4" t="s">
        <v>136</v>
      </c>
      <c r="L8754" s="8">
        <f t="shared" si="3"/>
        <v>45662.98663</v>
      </c>
      <c r="M8754" s="9">
        <f>IF('tab4'!$B8754=0,0,IF('tab4'!$B8754=1,1,IF('tab4'!$B8754=4,2,IF('tab4'!$B8754=5,3,IF('tab4'!$B8754=6,4,IF(AND('tab4'!$B8754=80,$X$2=2),0,-1))))))</f>
        <v>3</v>
      </c>
      <c r="N8754" s="9">
        <f>IF('tab4'!$C8754=0,0,IF('tab4'!$C8754=1,1,IF('tab4'!$C8754=4,2,IF('tab4'!$C8754=5,3,IF('tab4'!$C8754=6,4,IF(AND('tab4'!$C8754=80,$X$2=2),0,-1))))))</f>
        <v>2</v>
      </c>
      <c r="O8754" s="9">
        <f t="shared" ref="O8754:R8754" si="17507">D8754</f>
        <v>1</v>
      </c>
      <c r="P8754" s="9">
        <f t="shared" si="17507"/>
        <v>1</v>
      </c>
      <c r="Q8754" s="9">
        <f t="shared" si="17507"/>
        <v>0</v>
      </c>
      <c r="R8754" s="9">
        <f t="shared" si="17507"/>
        <v>1</v>
      </c>
      <c r="S8754" s="10">
        <f t="shared" ref="S8754:T8754" si="17508">IF(HEX2DEC(H8754) &gt;= 32768, (HEX2DEC(H8754) - 65535 - 1)/10, IF(HEX2DEC(H8754) = 32767, IF($X$2=2, S8755, 32767), HEX2DEC(H8754)/10 ))</f>
        <v>3.9</v>
      </c>
      <c r="T8754" s="10">
        <f t="shared" si="17508"/>
        <v>0</v>
      </c>
      <c r="U8754" s="10">
        <f t="shared" si="6"/>
        <v>-0.1</v>
      </c>
    </row>
    <row r="8755" ht="14.25" customHeight="1">
      <c r="A8755" s="6" t="s">
        <v>8515</v>
      </c>
      <c r="B8755" s="13">
        <v>1.0</v>
      </c>
      <c r="C8755" s="13">
        <v>4.0</v>
      </c>
      <c r="D8755" s="9">
        <v>1.0</v>
      </c>
      <c r="E8755" s="9">
        <v>1.0</v>
      </c>
      <c r="F8755" s="9">
        <v>0.0</v>
      </c>
      <c r="G8755" s="9">
        <v>1.0</v>
      </c>
      <c r="H8755" s="4" t="s">
        <v>56</v>
      </c>
      <c r="I8755" s="4" t="s">
        <v>26</v>
      </c>
      <c r="J8755" s="4" t="s">
        <v>136</v>
      </c>
      <c r="L8755" s="8">
        <f t="shared" si="3"/>
        <v>45662.98872</v>
      </c>
      <c r="M8755" s="9">
        <f>IF('tab4'!$B8755=0,0,IF('tab4'!$B8755=1,1,IF('tab4'!$B8755=4,2,IF('tab4'!$B8755=5,3,IF('tab4'!$B8755=6,4,IF(AND('tab4'!$B8755=80,$X$2=2),0,-1))))))</f>
        <v>1</v>
      </c>
      <c r="N8755" s="9">
        <f>IF('tab4'!$C8755=0,0,IF('tab4'!$C8755=1,1,IF('tab4'!$C8755=4,2,IF('tab4'!$C8755=5,3,IF('tab4'!$C8755=6,4,IF(AND('tab4'!$C8755=80,$X$2=2),0,-1))))))</f>
        <v>2</v>
      </c>
      <c r="O8755" s="9">
        <f t="shared" ref="O8755:R8755" si="17509">D8755</f>
        <v>1</v>
      </c>
      <c r="P8755" s="9">
        <f t="shared" si="17509"/>
        <v>1</v>
      </c>
      <c r="Q8755" s="9">
        <f t="shared" si="17509"/>
        <v>0</v>
      </c>
      <c r="R8755" s="9">
        <f t="shared" si="17509"/>
        <v>1</v>
      </c>
      <c r="S8755" s="10">
        <f t="shared" ref="S8755:T8755" si="17510">IF(HEX2DEC(H8755) &gt;= 32768, (HEX2DEC(H8755) - 65535 - 1)/10, IF(HEX2DEC(H8755) = 32767, IF($X$2=2, S8756, 32767), HEX2DEC(H8755)/10 ))</f>
        <v>7.1</v>
      </c>
      <c r="T8755" s="10">
        <f t="shared" si="17510"/>
        <v>0</v>
      </c>
      <c r="U8755" s="10">
        <f t="shared" si="6"/>
        <v>-0.1</v>
      </c>
    </row>
    <row r="8756" ht="14.25" customHeight="1">
      <c r="A8756" s="6" t="s">
        <v>8516</v>
      </c>
      <c r="B8756" s="13">
        <v>1.0</v>
      </c>
      <c r="C8756" s="13">
        <v>4.0</v>
      </c>
      <c r="D8756" s="9">
        <v>0.0</v>
      </c>
      <c r="E8756" s="9">
        <v>1.0</v>
      </c>
      <c r="F8756" s="9">
        <v>0.0</v>
      </c>
      <c r="G8756" s="9">
        <v>1.0</v>
      </c>
      <c r="H8756" s="4" t="s">
        <v>56</v>
      </c>
      <c r="I8756" s="4" t="s">
        <v>26</v>
      </c>
      <c r="J8756" s="4" t="s">
        <v>136</v>
      </c>
      <c r="L8756" s="8">
        <f t="shared" si="3"/>
        <v>45662.98873</v>
      </c>
      <c r="M8756" s="9">
        <f>IF('tab4'!$B8756=0,0,IF('tab4'!$B8756=1,1,IF('tab4'!$B8756=4,2,IF('tab4'!$B8756=5,3,IF('tab4'!$B8756=6,4,IF(AND('tab4'!$B8756=80,$X$2=2),0,-1))))))</f>
        <v>1</v>
      </c>
      <c r="N8756" s="9">
        <f>IF('tab4'!$C8756=0,0,IF('tab4'!$C8756=1,1,IF('tab4'!$C8756=4,2,IF('tab4'!$C8756=5,3,IF('tab4'!$C8756=6,4,IF(AND('tab4'!$C8756=80,$X$2=2),0,-1))))))</f>
        <v>2</v>
      </c>
      <c r="O8756" s="9">
        <f t="shared" ref="O8756:R8756" si="17511">D8756</f>
        <v>0</v>
      </c>
      <c r="P8756" s="9">
        <f t="shared" si="17511"/>
        <v>1</v>
      </c>
      <c r="Q8756" s="9">
        <f t="shared" si="17511"/>
        <v>0</v>
      </c>
      <c r="R8756" s="9">
        <f t="shared" si="17511"/>
        <v>1</v>
      </c>
      <c r="S8756" s="10">
        <f t="shared" ref="S8756:T8756" si="17512">IF(HEX2DEC(H8756) &gt;= 32768, (HEX2DEC(H8756) - 65535 - 1)/10, IF(HEX2DEC(H8756) = 32767, IF($X$2=2, S8757, 32767), HEX2DEC(H8756)/10 ))</f>
        <v>7.1</v>
      </c>
      <c r="T8756" s="10">
        <f t="shared" si="17512"/>
        <v>0</v>
      </c>
      <c r="U8756" s="10">
        <f t="shared" si="6"/>
        <v>-0.1</v>
      </c>
    </row>
    <row r="8757" ht="14.25" customHeight="1">
      <c r="A8757" s="6" t="s">
        <v>8517</v>
      </c>
      <c r="B8757" s="13">
        <v>5.0</v>
      </c>
      <c r="C8757" s="13">
        <v>4.0</v>
      </c>
      <c r="D8757" s="9">
        <v>1.0</v>
      </c>
      <c r="E8757" s="9">
        <v>1.0</v>
      </c>
      <c r="F8757" s="9">
        <v>0.0</v>
      </c>
      <c r="G8757" s="9">
        <v>1.0</v>
      </c>
      <c r="H8757" s="4" t="s">
        <v>102</v>
      </c>
      <c r="I8757" s="4" t="s">
        <v>26</v>
      </c>
      <c r="J8757" s="4" t="s">
        <v>26</v>
      </c>
      <c r="L8757" s="8">
        <f t="shared" si="3"/>
        <v>45662.99778</v>
      </c>
      <c r="M8757" s="9">
        <f>IF('tab4'!$B8757=0,0,IF('tab4'!$B8757=1,1,IF('tab4'!$B8757=4,2,IF('tab4'!$B8757=5,3,IF('tab4'!$B8757=6,4,IF(AND('tab4'!$B8757=80,$X$2=2),0,-1))))))</f>
        <v>3</v>
      </c>
      <c r="N8757" s="9">
        <f>IF('tab4'!$C8757=0,0,IF('tab4'!$C8757=1,1,IF('tab4'!$C8757=4,2,IF('tab4'!$C8757=5,3,IF('tab4'!$C8757=6,4,IF(AND('tab4'!$C8757=80,$X$2=2),0,-1))))))</f>
        <v>2</v>
      </c>
      <c r="O8757" s="9">
        <f t="shared" ref="O8757:R8757" si="17513">D8757</f>
        <v>1</v>
      </c>
      <c r="P8757" s="9">
        <f t="shared" si="17513"/>
        <v>1</v>
      </c>
      <c r="Q8757" s="9">
        <f t="shared" si="17513"/>
        <v>0</v>
      </c>
      <c r="R8757" s="9">
        <f t="shared" si="17513"/>
        <v>1</v>
      </c>
      <c r="S8757" s="10">
        <f t="shared" ref="S8757:T8757" si="17514">IF(HEX2DEC(H8757) &gt;= 32768, (HEX2DEC(H8757) - 65535 - 1)/10, IF(HEX2DEC(H8757) = 32767, IF($X$2=2, S8758, 32767), HEX2DEC(H8757)/10 ))</f>
        <v>3.9</v>
      </c>
      <c r="T8757" s="10">
        <f t="shared" si="17514"/>
        <v>0</v>
      </c>
      <c r="U8757" s="10">
        <f t="shared" si="6"/>
        <v>0</v>
      </c>
    </row>
    <row r="8758" ht="14.25" customHeight="1">
      <c r="A8758" s="6" t="s">
        <v>8518</v>
      </c>
      <c r="B8758" s="13">
        <v>1.0</v>
      </c>
      <c r="C8758" s="13">
        <v>4.0</v>
      </c>
      <c r="D8758" s="9">
        <v>1.0</v>
      </c>
      <c r="E8758" s="9">
        <v>1.0</v>
      </c>
      <c r="F8758" s="9">
        <v>0.0</v>
      </c>
      <c r="G8758" s="9">
        <v>1.0</v>
      </c>
      <c r="H8758" s="4" t="s">
        <v>56</v>
      </c>
      <c r="I8758" s="4" t="s">
        <v>26</v>
      </c>
      <c r="J8758" s="4" t="s">
        <v>26</v>
      </c>
      <c r="L8758" s="8">
        <f t="shared" si="3"/>
        <v>45662.99986</v>
      </c>
      <c r="M8758" s="9">
        <f>IF('tab4'!$B8758=0,0,IF('tab4'!$B8758=1,1,IF('tab4'!$B8758=4,2,IF('tab4'!$B8758=5,3,IF('tab4'!$B8758=6,4,IF(AND('tab4'!$B8758=80,$X$2=2),0,-1))))))</f>
        <v>1</v>
      </c>
      <c r="N8758" s="9">
        <f>IF('tab4'!$C8758=0,0,IF('tab4'!$C8758=1,1,IF('tab4'!$C8758=4,2,IF('tab4'!$C8758=5,3,IF('tab4'!$C8758=6,4,IF(AND('tab4'!$C8758=80,$X$2=2),0,-1))))))</f>
        <v>2</v>
      </c>
      <c r="O8758" s="9">
        <f t="shared" ref="O8758:R8758" si="17515">D8758</f>
        <v>1</v>
      </c>
      <c r="P8758" s="9">
        <f t="shared" si="17515"/>
        <v>1</v>
      </c>
      <c r="Q8758" s="9">
        <f t="shared" si="17515"/>
        <v>0</v>
      </c>
      <c r="R8758" s="9">
        <f t="shared" si="17515"/>
        <v>1</v>
      </c>
      <c r="S8758" s="10">
        <f t="shared" ref="S8758:T8758" si="17516">IF(HEX2DEC(H8758) &gt;= 32768, (HEX2DEC(H8758) - 65535 - 1)/10, IF(HEX2DEC(H8758) = 32767, IF($X$2=2, S8759, 32767), HEX2DEC(H8758)/10 ))</f>
        <v>7.1</v>
      </c>
      <c r="T8758" s="10">
        <f t="shared" si="17516"/>
        <v>0</v>
      </c>
      <c r="U8758" s="10">
        <f t="shared" si="6"/>
        <v>0</v>
      </c>
    </row>
    <row r="8759" ht="14.25" customHeight="1">
      <c r="A8759" s="6" t="s">
        <v>8519</v>
      </c>
      <c r="B8759" s="13">
        <v>1.0</v>
      </c>
      <c r="C8759" s="13">
        <v>4.0</v>
      </c>
      <c r="D8759" s="9">
        <v>0.0</v>
      </c>
      <c r="E8759" s="9">
        <v>1.0</v>
      </c>
      <c r="F8759" s="9">
        <v>0.0</v>
      </c>
      <c r="G8759" s="9">
        <v>1.0</v>
      </c>
      <c r="H8759" s="4" t="s">
        <v>56</v>
      </c>
      <c r="I8759" s="4" t="s">
        <v>26</v>
      </c>
      <c r="J8759" s="4" t="s">
        <v>26</v>
      </c>
      <c r="L8759" s="8">
        <f t="shared" si="3"/>
        <v>45662.99987</v>
      </c>
      <c r="M8759" s="9">
        <f>IF('tab4'!$B8759=0,0,IF('tab4'!$B8759=1,1,IF('tab4'!$B8759=4,2,IF('tab4'!$B8759=5,3,IF('tab4'!$B8759=6,4,IF(AND('tab4'!$B8759=80,$X$2=2),0,-1))))))</f>
        <v>1</v>
      </c>
      <c r="N8759" s="9">
        <f>IF('tab4'!$C8759=0,0,IF('tab4'!$C8759=1,1,IF('tab4'!$C8759=4,2,IF('tab4'!$C8759=5,3,IF('tab4'!$C8759=6,4,IF(AND('tab4'!$C8759=80,$X$2=2),0,-1))))))</f>
        <v>2</v>
      </c>
      <c r="O8759" s="9">
        <f t="shared" ref="O8759:R8759" si="17517">D8759</f>
        <v>0</v>
      </c>
      <c r="P8759" s="9">
        <f t="shared" si="17517"/>
        <v>1</v>
      </c>
      <c r="Q8759" s="9">
        <f t="shared" si="17517"/>
        <v>0</v>
      </c>
      <c r="R8759" s="9">
        <f t="shared" si="17517"/>
        <v>1</v>
      </c>
      <c r="S8759" s="10">
        <f t="shared" ref="S8759:T8759" si="17518">IF(HEX2DEC(H8759) &gt;= 32768, (HEX2DEC(H8759) - 65535 - 1)/10, IF(HEX2DEC(H8759) = 32767, IF($X$2=2, S8760, 32767), HEX2DEC(H8759)/10 ))</f>
        <v>7.1</v>
      </c>
      <c r="T8759" s="10">
        <f t="shared" si="17518"/>
        <v>0</v>
      </c>
      <c r="U8759" s="10">
        <f t="shared" si="6"/>
        <v>0</v>
      </c>
    </row>
    <row r="8760" ht="14.25" customHeight="1">
      <c r="A8760" s="6" t="s">
        <v>8520</v>
      </c>
      <c r="B8760" s="13">
        <v>5.0</v>
      </c>
      <c r="C8760" s="13">
        <v>4.0</v>
      </c>
      <c r="D8760" s="9">
        <v>1.0</v>
      </c>
      <c r="E8760" s="9">
        <v>1.0</v>
      </c>
      <c r="F8760" s="9">
        <v>0.0</v>
      </c>
      <c r="G8760" s="9">
        <v>1.0</v>
      </c>
      <c r="H8760" s="4" t="s">
        <v>102</v>
      </c>
      <c r="I8760" s="4" t="s">
        <v>26</v>
      </c>
      <c r="J8760" s="4" t="s">
        <v>184</v>
      </c>
      <c r="L8760" s="8">
        <f t="shared" si="3"/>
        <v>45663.01024</v>
      </c>
      <c r="M8760" s="9">
        <f>IF('tab4'!$B8760=0,0,IF('tab4'!$B8760=1,1,IF('tab4'!$B8760=4,2,IF('tab4'!$B8760=5,3,IF('tab4'!$B8760=6,4,IF(AND('tab4'!$B8760=80,$X$2=2),0,-1))))))</f>
        <v>3</v>
      </c>
      <c r="N8760" s="9">
        <f>IF('tab4'!$C8760=0,0,IF('tab4'!$C8760=1,1,IF('tab4'!$C8760=4,2,IF('tab4'!$C8760=5,3,IF('tab4'!$C8760=6,4,IF(AND('tab4'!$C8760=80,$X$2=2),0,-1))))))</f>
        <v>2</v>
      </c>
      <c r="O8760" s="9">
        <f t="shared" ref="O8760:R8760" si="17519">D8760</f>
        <v>1</v>
      </c>
      <c r="P8760" s="9">
        <f t="shared" si="17519"/>
        <v>1</v>
      </c>
      <c r="Q8760" s="9">
        <f t="shared" si="17519"/>
        <v>0</v>
      </c>
      <c r="R8760" s="9">
        <f t="shared" si="17519"/>
        <v>1</v>
      </c>
      <c r="S8760" s="10">
        <f t="shared" ref="S8760:T8760" si="17520">IF(HEX2DEC(H8760) &gt;= 32768, (HEX2DEC(H8760) - 65535 - 1)/10, IF(HEX2DEC(H8760) = 32767, IF($X$2=2, S8761, 32767), HEX2DEC(H8760)/10 ))</f>
        <v>3.9</v>
      </c>
      <c r="T8760" s="10">
        <f t="shared" si="17520"/>
        <v>0</v>
      </c>
      <c r="U8760" s="10">
        <f t="shared" si="6"/>
        <v>0.1</v>
      </c>
    </row>
    <row r="8761" ht="14.25" customHeight="1">
      <c r="A8761" s="6" t="s">
        <v>8521</v>
      </c>
      <c r="B8761" s="13">
        <v>1.0</v>
      </c>
      <c r="C8761" s="13">
        <v>4.0</v>
      </c>
      <c r="D8761" s="9">
        <v>1.0</v>
      </c>
      <c r="E8761" s="9">
        <v>1.0</v>
      </c>
      <c r="F8761" s="9">
        <v>0.0</v>
      </c>
      <c r="G8761" s="9">
        <v>1.0</v>
      </c>
      <c r="H8761" s="4" t="s">
        <v>56</v>
      </c>
      <c r="I8761" s="4" t="s">
        <v>26</v>
      </c>
      <c r="J8761" s="4" t="s">
        <v>184</v>
      </c>
      <c r="L8761" s="8">
        <f t="shared" si="3"/>
        <v>45663.01228</v>
      </c>
      <c r="M8761" s="9">
        <f>IF('tab4'!$B8761=0,0,IF('tab4'!$B8761=1,1,IF('tab4'!$B8761=4,2,IF('tab4'!$B8761=5,3,IF('tab4'!$B8761=6,4,IF(AND('tab4'!$B8761=80,$X$2=2),0,-1))))))</f>
        <v>1</v>
      </c>
      <c r="N8761" s="9">
        <f>IF('tab4'!$C8761=0,0,IF('tab4'!$C8761=1,1,IF('tab4'!$C8761=4,2,IF('tab4'!$C8761=5,3,IF('tab4'!$C8761=6,4,IF(AND('tab4'!$C8761=80,$X$2=2),0,-1))))))</f>
        <v>2</v>
      </c>
      <c r="O8761" s="9">
        <f t="shared" ref="O8761:R8761" si="17521">D8761</f>
        <v>1</v>
      </c>
      <c r="P8761" s="9">
        <f t="shared" si="17521"/>
        <v>1</v>
      </c>
      <c r="Q8761" s="9">
        <f t="shared" si="17521"/>
        <v>0</v>
      </c>
      <c r="R8761" s="9">
        <f t="shared" si="17521"/>
        <v>1</v>
      </c>
      <c r="S8761" s="10">
        <f t="shared" ref="S8761:T8761" si="17522">IF(HEX2DEC(H8761) &gt;= 32768, (HEX2DEC(H8761) - 65535 - 1)/10, IF(HEX2DEC(H8761) = 32767, IF($X$2=2, S8762, 32767), HEX2DEC(H8761)/10 ))</f>
        <v>7.1</v>
      </c>
      <c r="T8761" s="10">
        <f t="shared" si="17522"/>
        <v>0</v>
      </c>
      <c r="U8761" s="10">
        <f t="shared" si="6"/>
        <v>0.1</v>
      </c>
    </row>
    <row r="8762" ht="14.25" customHeight="1">
      <c r="A8762" s="6" t="s">
        <v>8522</v>
      </c>
      <c r="B8762" s="13">
        <v>1.0</v>
      </c>
      <c r="C8762" s="13">
        <v>4.0</v>
      </c>
      <c r="D8762" s="9">
        <v>0.0</v>
      </c>
      <c r="E8762" s="9">
        <v>1.0</v>
      </c>
      <c r="F8762" s="9">
        <v>0.0</v>
      </c>
      <c r="G8762" s="9">
        <v>1.0</v>
      </c>
      <c r="H8762" s="4" t="s">
        <v>56</v>
      </c>
      <c r="I8762" s="4" t="s">
        <v>26</v>
      </c>
      <c r="J8762" s="4" t="s">
        <v>184</v>
      </c>
      <c r="L8762" s="8">
        <f t="shared" si="3"/>
        <v>45663.01229</v>
      </c>
      <c r="M8762" s="9">
        <f>IF('tab4'!$B8762=0,0,IF('tab4'!$B8762=1,1,IF('tab4'!$B8762=4,2,IF('tab4'!$B8762=5,3,IF('tab4'!$B8762=6,4,IF(AND('tab4'!$B8762=80,$X$2=2),0,-1))))))</f>
        <v>1</v>
      </c>
      <c r="N8762" s="9">
        <f>IF('tab4'!$C8762=0,0,IF('tab4'!$C8762=1,1,IF('tab4'!$C8762=4,2,IF('tab4'!$C8762=5,3,IF('tab4'!$C8762=6,4,IF(AND('tab4'!$C8762=80,$X$2=2),0,-1))))))</f>
        <v>2</v>
      </c>
      <c r="O8762" s="9">
        <f t="shared" ref="O8762:R8762" si="17523">D8762</f>
        <v>0</v>
      </c>
      <c r="P8762" s="9">
        <f t="shared" si="17523"/>
        <v>1</v>
      </c>
      <c r="Q8762" s="9">
        <f t="shared" si="17523"/>
        <v>0</v>
      </c>
      <c r="R8762" s="9">
        <f t="shared" si="17523"/>
        <v>1</v>
      </c>
      <c r="S8762" s="10">
        <f t="shared" ref="S8762:T8762" si="17524">IF(HEX2DEC(H8762) &gt;= 32768, (HEX2DEC(H8762) - 65535 - 1)/10, IF(HEX2DEC(H8762) = 32767, IF($X$2=2, S8763, 32767), HEX2DEC(H8762)/10 ))</f>
        <v>7.1</v>
      </c>
      <c r="T8762" s="10">
        <f t="shared" si="17524"/>
        <v>0</v>
      </c>
      <c r="U8762" s="10">
        <f t="shared" si="6"/>
        <v>0.1</v>
      </c>
    </row>
    <row r="8763" ht="14.25" customHeight="1">
      <c r="A8763" s="6" t="s">
        <v>8523</v>
      </c>
      <c r="B8763" s="13">
        <v>5.0</v>
      </c>
      <c r="C8763" s="13">
        <v>4.0</v>
      </c>
      <c r="D8763" s="9">
        <v>1.0</v>
      </c>
      <c r="E8763" s="9">
        <v>1.0</v>
      </c>
      <c r="F8763" s="9">
        <v>0.0</v>
      </c>
      <c r="G8763" s="9">
        <v>1.0</v>
      </c>
      <c r="H8763" s="4" t="s">
        <v>102</v>
      </c>
      <c r="I8763" s="4" t="s">
        <v>26</v>
      </c>
      <c r="J8763" s="4" t="s">
        <v>170</v>
      </c>
      <c r="L8763" s="8">
        <f t="shared" si="3"/>
        <v>45663.02387</v>
      </c>
      <c r="M8763" s="9">
        <f>IF('tab4'!$B8763=0,0,IF('tab4'!$B8763=1,1,IF('tab4'!$B8763=4,2,IF('tab4'!$B8763=5,3,IF('tab4'!$B8763=6,4,IF(AND('tab4'!$B8763=80,$X$2=2),0,-1))))))</f>
        <v>3</v>
      </c>
      <c r="N8763" s="9">
        <f>IF('tab4'!$C8763=0,0,IF('tab4'!$C8763=1,1,IF('tab4'!$C8763=4,2,IF('tab4'!$C8763=5,3,IF('tab4'!$C8763=6,4,IF(AND('tab4'!$C8763=80,$X$2=2),0,-1))))))</f>
        <v>2</v>
      </c>
      <c r="O8763" s="9">
        <f t="shared" ref="O8763:R8763" si="17525">D8763</f>
        <v>1</v>
      </c>
      <c r="P8763" s="9">
        <f t="shared" si="17525"/>
        <v>1</v>
      </c>
      <c r="Q8763" s="9">
        <f t="shared" si="17525"/>
        <v>0</v>
      </c>
      <c r="R8763" s="9">
        <f t="shared" si="17525"/>
        <v>1</v>
      </c>
      <c r="S8763" s="10">
        <f t="shared" ref="S8763:T8763" si="17526">IF(HEX2DEC(H8763) &gt;= 32768, (HEX2DEC(H8763) - 65535 - 1)/10, IF(HEX2DEC(H8763) = 32767, IF($X$2=2, S8764, 32767), HEX2DEC(H8763)/10 ))</f>
        <v>3.9</v>
      </c>
      <c r="T8763" s="10">
        <f t="shared" si="17526"/>
        <v>0</v>
      </c>
      <c r="U8763" s="10">
        <f t="shared" si="6"/>
        <v>0.3</v>
      </c>
    </row>
    <row r="8764" ht="14.25" customHeight="1">
      <c r="A8764" s="6" t="s">
        <v>8524</v>
      </c>
      <c r="B8764" s="13">
        <v>1.0</v>
      </c>
      <c r="C8764" s="13">
        <v>4.0</v>
      </c>
      <c r="D8764" s="9">
        <v>1.0</v>
      </c>
      <c r="E8764" s="9">
        <v>1.0</v>
      </c>
      <c r="F8764" s="9">
        <v>0.0</v>
      </c>
      <c r="G8764" s="9">
        <v>1.0</v>
      </c>
      <c r="H8764" s="4" t="s">
        <v>56</v>
      </c>
      <c r="I8764" s="4" t="s">
        <v>26</v>
      </c>
      <c r="J8764" s="4" t="s">
        <v>131</v>
      </c>
      <c r="L8764" s="8">
        <f t="shared" si="3"/>
        <v>45663.02589</v>
      </c>
      <c r="M8764" s="9">
        <f>IF('tab4'!$B8764=0,0,IF('tab4'!$B8764=1,1,IF('tab4'!$B8764=4,2,IF('tab4'!$B8764=5,3,IF('tab4'!$B8764=6,4,IF(AND('tab4'!$B8764=80,$X$2=2),0,-1))))))</f>
        <v>1</v>
      </c>
      <c r="N8764" s="9">
        <f>IF('tab4'!$C8764=0,0,IF('tab4'!$C8764=1,1,IF('tab4'!$C8764=4,2,IF('tab4'!$C8764=5,3,IF('tab4'!$C8764=6,4,IF(AND('tab4'!$C8764=80,$X$2=2),0,-1))))))</f>
        <v>2</v>
      </c>
      <c r="O8764" s="9">
        <f t="shared" ref="O8764:R8764" si="17527">D8764</f>
        <v>1</v>
      </c>
      <c r="P8764" s="9">
        <f t="shared" si="17527"/>
        <v>1</v>
      </c>
      <c r="Q8764" s="9">
        <f t="shared" si="17527"/>
        <v>0</v>
      </c>
      <c r="R8764" s="9">
        <f t="shared" si="17527"/>
        <v>1</v>
      </c>
      <c r="S8764" s="10">
        <f t="shared" ref="S8764:T8764" si="17528">IF(HEX2DEC(H8764) &gt;= 32768, (HEX2DEC(H8764) - 65535 - 1)/10, IF(HEX2DEC(H8764) = 32767, IF($X$2=2, S8765, 32767), HEX2DEC(H8764)/10 ))</f>
        <v>7.1</v>
      </c>
      <c r="T8764" s="10">
        <f t="shared" si="17528"/>
        <v>0</v>
      </c>
      <c r="U8764" s="10">
        <f t="shared" si="6"/>
        <v>0.4</v>
      </c>
    </row>
    <row r="8765" ht="14.25" customHeight="1">
      <c r="A8765" s="6" t="s">
        <v>8525</v>
      </c>
      <c r="B8765" s="13">
        <v>1.0</v>
      </c>
      <c r="C8765" s="13">
        <v>4.0</v>
      </c>
      <c r="D8765" s="9">
        <v>0.0</v>
      </c>
      <c r="E8765" s="9">
        <v>1.0</v>
      </c>
      <c r="F8765" s="9">
        <v>0.0</v>
      </c>
      <c r="G8765" s="9">
        <v>1.0</v>
      </c>
      <c r="H8765" s="4" t="s">
        <v>56</v>
      </c>
      <c r="I8765" s="4" t="s">
        <v>26</v>
      </c>
      <c r="J8765" s="4" t="s">
        <v>131</v>
      </c>
      <c r="L8765" s="8">
        <f t="shared" si="3"/>
        <v>45663.0259</v>
      </c>
      <c r="M8765" s="9">
        <f>IF('tab4'!$B8765=0,0,IF('tab4'!$B8765=1,1,IF('tab4'!$B8765=4,2,IF('tab4'!$B8765=5,3,IF('tab4'!$B8765=6,4,IF(AND('tab4'!$B8765=80,$X$2=2),0,-1))))))</f>
        <v>1</v>
      </c>
      <c r="N8765" s="9">
        <f>IF('tab4'!$C8765=0,0,IF('tab4'!$C8765=1,1,IF('tab4'!$C8765=4,2,IF('tab4'!$C8765=5,3,IF('tab4'!$C8765=6,4,IF(AND('tab4'!$C8765=80,$X$2=2),0,-1))))))</f>
        <v>2</v>
      </c>
      <c r="O8765" s="9">
        <f t="shared" ref="O8765:R8765" si="17529">D8765</f>
        <v>0</v>
      </c>
      <c r="P8765" s="9">
        <f t="shared" si="17529"/>
        <v>1</v>
      </c>
      <c r="Q8765" s="9">
        <f t="shared" si="17529"/>
        <v>0</v>
      </c>
      <c r="R8765" s="9">
        <f t="shared" si="17529"/>
        <v>1</v>
      </c>
      <c r="S8765" s="10">
        <f t="shared" ref="S8765:T8765" si="17530">IF(HEX2DEC(H8765) &gt;= 32768, (HEX2DEC(H8765) - 65535 - 1)/10, IF(HEX2DEC(H8765) = 32767, IF($X$2=2, S8766, 32767), HEX2DEC(H8765)/10 ))</f>
        <v>7.1</v>
      </c>
      <c r="T8765" s="10">
        <f t="shared" si="17530"/>
        <v>0</v>
      </c>
      <c r="U8765" s="10">
        <f t="shared" si="6"/>
        <v>0.4</v>
      </c>
    </row>
    <row r="8766" ht="14.25" customHeight="1">
      <c r="A8766" s="6" t="s">
        <v>8526</v>
      </c>
      <c r="B8766" s="13">
        <v>5.0</v>
      </c>
      <c r="C8766" s="13">
        <v>4.0</v>
      </c>
      <c r="D8766" s="9">
        <v>1.0</v>
      </c>
      <c r="E8766" s="9">
        <v>1.0</v>
      </c>
      <c r="F8766" s="9">
        <v>0.0</v>
      </c>
      <c r="G8766" s="9">
        <v>1.0</v>
      </c>
      <c r="H8766" s="4" t="s">
        <v>102</v>
      </c>
      <c r="I8766" s="4" t="s">
        <v>184</v>
      </c>
      <c r="J8766" s="4" t="s">
        <v>139</v>
      </c>
      <c r="L8766" s="8">
        <f t="shared" si="3"/>
        <v>45663.03895</v>
      </c>
      <c r="M8766" s="9">
        <f>IF('tab4'!$B8766=0,0,IF('tab4'!$B8766=1,1,IF('tab4'!$B8766=4,2,IF('tab4'!$B8766=5,3,IF('tab4'!$B8766=6,4,IF(AND('tab4'!$B8766=80,$X$2=2),0,-1))))))</f>
        <v>3</v>
      </c>
      <c r="N8766" s="9">
        <f>IF('tab4'!$C8766=0,0,IF('tab4'!$C8766=1,1,IF('tab4'!$C8766=4,2,IF('tab4'!$C8766=5,3,IF('tab4'!$C8766=6,4,IF(AND('tab4'!$C8766=80,$X$2=2),0,-1))))))</f>
        <v>2</v>
      </c>
      <c r="O8766" s="9">
        <f t="shared" ref="O8766:R8766" si="17531">D8766</f>
        <v>1</v>
      </c>
      <c r="P8766" s="9">
        <f t="shared" si="17531"/>
        <v>1</v>
      </c>
      <c r="Q8766" s="9">
        <f t="shared" si="17531"/>
        <v>0</v>
      </c>
      <c r="R8766" s="9">
        <f t="shared" si="17531"/>
        <v>1</v>
      </c>
      <c r="S8766" s="10">
        <f t="shared" ref="S8766:T8766" si="17532">IF(HEX2DEC(H8766) &gt;= 32768, (HEX2DEC(H8766) - 65535 - 1)/10, IF(HEX2DEC(H8766) = 32767, IF($X$2=2, S8767, 32767), HEX2DEC(H8766)/10 ))</f>
        <v>3.9</v>
      </c>
      <c r="T8766" s="10">
        <f t="shared" si="17532"/>
        <v>0.1</v>
      </c>
      <c r="U8766" s="10">
        <f t="shared" si="6"/>
        <v>0.8</v>
      </c>
    </row>
    <row r="8767" ht="14.25" customHeight="1">
      <c r="A8767" s="6" t="s">
        <v>8527</v>
      </c>
      <c r="B8767" s="13">
        <v>0.0</v>
      </c>
      <c r="C8767" s="13">
        <v>4.0</v>
      </c>
      <c r="D8767" s="9">
        <v>0.0</v>
      </c>
      <c r="E8767" s="9">
        <v>1.0</v>
      </c>
      <c r="F8767" s="9">
        <v>0.0</v>
      </c>
      <c r="G8767" s="9">
        <v>0.0</v>
      </c>
      <c r="H8767" s="4" t="s">
        <v>43</v>
      </c>
      <c r="I8767" s="4" t="s">
        <v>184</v>
      </c>
      <c r="J8767" s="4" t="s">
        <v>194</v>
      </c>
      <c r="L8767" s="8">
        <f t="shared" si="3"/>
        <v>45663.04036</v>
      </c>
      <c r="M8767" s="9">
        <f>IF('tab4'!$B8767=0,0,IF('tab4'!$B8767=1,1,IF('tab4'!$B8767=4,2,IF('tab4'!$B8767=5,3,IF('tab4'!$B8767=6,4,IF(AND('tab4'!$B8767=80,$X$2=2),0,-1))))))</f>
        <v>0</v>
      </c>
      <c r="N8767" s="9">
        <f>IF('tab4'!$C8767=0,0,IF('tab4'!$C8767=1,1,IF('tab4'!$C8767=4,2,IF('tab4'!$C8767=5,3,IF('tab4'!$C8767=6,4,IF(AND('tab4'!$C8767=80,$X$2=2),0,-1))))))</f>
        <v>2</v>
      </c>
      <c r="O8767" s="9">
        <f t="shared" ref="O8767:R8767" si="17533">D8767</f>
        <v>0</v>
      </c>
      <c r="P8767" s="9">
        <f t="shared" si="17533"/>
        <v>1</v>
      </c>
      <c r="Q8767" s="9">
        <f t="shared" si="17533"/>
        <v>0</v>
      </c>
      <c r="R8767" s="9">
        <f t="shared" si="17533"/>
        <v>0</v>
      </c>
      <c r="S8767" s="10">
        <f t="shared" ref="S8767:T8767" si="17534">IF(HEX2DEC(H8767) &gt;= 32768, (HEX2DEC(H8767) - 65535 - 1)/10, IF(HEX2DEC(H8767) = 32767, IF($X$2=2, S8768, 32767), HEX2DEC(H8767)/10 ))</f>
        <v>5.7</v>
      </c>
      <c r="T8767" s="10">
        <f t="shared" si="17534"/>
        <v>0.1</v>
      </c>
      <c r="U8767" s="10">
        <f t="shared" si="6"/>
        <v>0.9</v>
      </c>
    </row>
    <row r="8768" ht="14.25" customHeight="1">
      <c r="A8768" s="6" t="s">
        <v>8528</v>
      </c>
      <c r="B8768" s="13">
        <v>5.0</v>
      </c>
      <c r="C8768" s="13">
        <v>4.0</v>
      </c>
      <c r="D8768" s="9">
        <v>1.0</v>
      </c>
      <c r="E8768" s="9">
        <v>1.0</v>
      </c>
      <c r="F8768" s="9">
        <v>0.0</v>
      </c>
      <c r="G8768" s="9">
        <v>1.0</v>
      </c>
      <c r="H8768" s="4" t="s">
        <v>75</v>
      </c>
      <c r="I8768" s="4" t="s">
        <v>184</v>
      </c>
      <c r="J8768" s="4" t="s">
        <v>130</v>
      </c>
      <c r="L8768" s="8">
        <f t="shared" si="3"/>
        <v>45663.05108</v>
      </c>
      <c r="M8768" s="9">
        <f>IF('tab4'!$B8768=0,0,IF('tab4'!$B8768=1,1,IF('tab4'!$B8768=4,2,IF('tab4'!$B8768=5,3,IF('tab4'!$B8768=6,4,IF(AND('tab4'!$B8768=80,$X$2=2),0,-1))))))</f>
        <v>3</v>
      </c>
      <c r="N8768" s="9">
        <f>IF('tab4'!$C8768=0,0,IF('tab4'!$C8768=1,1,IF('tab4'!$C8768=4,2,IF('tab4'!$C8768=5,3,IF('tab4'!$C8768=6,4,IF(AND('tab4'!$C8768=80,$X$2=2),0,-1))))))</f>
        <v>2</v>
      </c>
      <c r="O8768" s="9">
        <f t="shared" ref="O8768:R8768" si="17535">D8768</f>
        <v>1</v>
      </c>
      <c r="P8768" s="9">
        <f t="shared" si="17535"/>
        <v>1</v>
      </c>
      <c r="Q8768" s="9">
        <f t="shared" si="17535"/>
        <v>0</v>
      </c>
      <c r="R8768" s="9">
        <f t="shared" si="17535"/>
        <v>1</v>
      </c>
      <c r="S8768" s="10">
        <f t="shared" ref="S8768:T8768" si="17536">IF(HEX2DEC(H8768) &gt;= 32768, (HEX2DEC(H8768) - 65535 - 1)/10, IF(HEX2DEC(H8768) = 32767, IF($X$2=2, S8769, 32767), HEX2DEC(H8768)/10 ))</f>
        <v>4.1</v>
      </c>
      <c r="T8768" s="10">
        <f t="shared" si="17536"/>
        <v>0.1</v>
      </c>
      <c r="U8768" s="10">
        <f t="shared" si="6"/>
        <v>1.2</v>
      </c>
    </row>
    <row r="8769" ht="14.25" customHeight="1">
      <c r="A8769" s="6" t="s">
        <v>8529</v>
      </c>
      <c r="B8769" s="13">
        <v>1.0</v>
      </c>
      <c r="C8769" s="13">
        <v>4.0</v>
      </c>
      <c r="D8769" s="9">
        <v>1.0</v>
      </c>
      <c r="E8769" s="9">
        <v>1.0</v>
      </c>
      <c r="F8769" s="9">
        <v>0.0</v>
      </c>
      <c r="G8769" s="9">
        <v>1.0</v>
      </c>
      <c r="H8769" s="4" t="s">
        <v>56</v>
      </c>
      <c r="I8769" s="4" t="s">
        <v>225</v>
      </c>
      <c r="J8769" s="4" t="s">
        <v>130</v>
      </c>
      <c r="L8769" s="8">
        <f t="shared" si="3"/>
        <v>45663.05297</v>
      </c>
      <c r="M8769" s="9">
        <f>IF('tab4'!$B8769=0,0,IF('tab4'!$B8769=1,1,IF('tab4'!$B8769=4,2,IF('tab4'!$B8769=5,3,IF('tab4'!$B8769=6,4,IF(AND('tab4'!$B8769=80,$X$2=2),0,-1))))))</f>
        <v>1</v>
      </c>
      <c r="N8769" s="9">
        <f>IF('tab4'!$C8769=0,0,IF('tab4'!$C8769=1,1,IF('tab4'!$C8769=4,2,IF('tab4'!$C8769=5,3,IF('tab4'!$C8769=6,4,IF(AND('tab4'!$C8769=80,$X$2=2),0,-1))))))</f>
        <v>2</v>
      </c>
      <c r="O8769" s="9">
        <f t="shared" ref="O8769:R8769" si="17537">D8769</f>
        <v>1</v>
      </c>
      <c r="P8769" s="9">
        <f t="shared" si="17537"/>
        <v>1</v>
      </c>
      <c r="Q8769" s="9">
        <f t="shared" si="17537"/>
        <v>0</v>
      </c>
      <c r="R8769" s="9">
        <f t="shared" si="17537"/>
        <v>1</v>
      </c>
      <c r="S8769" s="10">
        <f t="shared" ref="S8769:T8769" si="17538">IF(HEX2DEC(H8769) &gt;= 32768, (HEX2DEC(H8769) - 65535 - 1)/10, IF(HEX2DEC(H8769) = 32767, IF($X$2=2, S8770, 32767), HEX2DEC(H8769)/10 ))</f>
        <v>7.1</v>
      </c>
      <c r="T8769" s="10">
        <f t="shared" si="17538"/>
        <v>0.2</v>
      </c>
      <c r="U8769" s="10">
        <f t="shared" si="6"/>
        <v>1.2</v>
      </c>
    </row>
    <row r="8770" ht="14.25" customHeight="1">
      <c r="A8770" s="6" t="s">
        <v>8530</v>
      </c>
      <c r="B8770" s="13">
        <v>1.0</v>
      </c>
      <c r="C8770" s="13">
        <v>4.0</v>
      </c>
      <c r="D8770" s="9">
        <v>0.0</v>
      </c>
      <c r="E8770" s="9">
        <v>1.0</v>
      </c>
      <c r="F8770" s="9">
        <v>0.0</v>
      </c>
      <c r="G8770" s="9">
        <v>1.0</v>
      </c>
      <c r="H8770" s="4" t="s">
        <v>56</v>
      </c>
      <c r="I8770" s="4" t="s">
        <v>225</v>
      </c>
      <c r="J8770" s="4" t="s">
        <v>130</v>
      </c>
      <c r="L8770" s="8">
        <f t="shared" si="3"/>
        <v>45663.05299</v>
      </c>
      <c r="M8770" s="9">
        <f>IF('tab4'!$B8770=0,0,IF('tab4'!$B8770=1,1,IF('tab4'!$B8770=4,2,IF('tab4'!$B8770=5,3,IF('tab4'!$B8770=6,4,IF(AND('tab4'!$B8770=80,$X$2=2),0,-1))))))</f>
        <v>1</v>
      </c>
      <c r="N8770" s="9">
        <f>IF('tab4'!$C8770=0,0,IF('tab4'!$C8770=1,1,IF('tab4'!$C8770=4,2,IF('tab4'!$C8770=5,3,IF('tab4'!$C8770=6,4,IF(AND('tab4'!$C8770=80,$X$2=2),0,-1))))))</f>
        <v>2</v>
      </c>
      <c r="O8770" s="9">
        <f t="shared" ref="O8770:R8770" si="17539">D8770</f>
        <v>0</v>
      </c>
      <c r="P8770" s="9">
        <f t="shared" si="17539"/>
        <v>1</v>
      </c>
      <c r="Q8770" s="9">
        <f t="shared" si="17539"/>
        <v>0</v>
      </c>
      <c r="R8770" s="9">
        <f t="shared" si="17539"/>
        <v>1</v>
      </c>
      <c r="S8770" s="10">
        <f t="shared" ref="S8770:T8770" si="17540">IF(HEX2DEC(H8770) &gt;= 32768, (HEX2DEC(H8770) - 65535 - 1)/10, IF(HEX2DEC(H8770) = 32767, IF($X$2=2, S8771, 32767), HEX2DEC(H8770)/10 ))</f>
        <v>7.1</v>
      </c>
      <c r="T8770" s="10">
        <f t="shared" si="17540"/>
        <v>0.2</v>
      </c>
      <c r="U8770" s="10">
        <f t="shared" si="6"/>
        <v>1.2</v>
      </c>
    </row>
    <row r="8771" ht="14.25" customHeight="1">
      <c r="A8771" s="6" t="s">
        <v>8531</v>
      </c>
      <c r="B8771" s="13">
        <v>0.0</v>
      </c>
      <c r="C8771" s="13">
        <v>4.0</v>
      </c>
      <c r="D8771" s="9">
        <v>0.0</v>
      </c>
      <c r="E8771" s="9">
        <v>1.0</v>
      </c>
      <c r="F8771" s="9">
        <v>0.0</v>
      </c>
      <c r="G8771" s="9">
        <v>0.0</v>
      </c>
      <c r="H8771" s="4" t="s">
        <v>155</v>
      </c>
      <c r="I8771" s="4" t="s">
        <v>170</v>
      </c>
      <c r="J8771" s="4" t="s">
        <v>107</v>
      </c>
      <c r="L8771" s="8">
        <f t="shared" si="3"/>
        <v>45663.06157</v>
      </c>
      <c r="M8771" s="9">
        <f>IF('tab4'!$B8771=0,0,IF('tab4'!$B8771=1,1,IF('tab4'!$B8771=4,2,IF('tab4'!$B8771=5,3,IF('tab4'!$B8771=6,4,IF(AND('tab4'!$B8771=80,$X$2=2),0,-1))))))</f>
        <v>0</v>
      </c>
      <c r="N8771" s="9">
        <f>IF('tab4'!$C8771=0,0,IF('tab4'!$C8771=1,1,IF('tab4'!$C8771=4,2,IF('tab4'!$C8771=5,3,IF('tab4'!$C8771=6,4,IF(AND('tab4'!$C8771=80,$X$2=2),0,-1))))))</f>
        <v>2</v>
      </c>
      <c r="O8771" s="9">
        <f t="shared" ref="O8771:R8771" si="17541">D8771</f>
        <v>0</v>
      </c>
      <c r="P8771" s="9">
        <f t="shared" si="17541"/>
        <v>1</v>
      </c>
      <c r="Q8771" s="9">
        <f t="shared" si="17541"/>
        <v>0</v>
      </c>
      <c r="R8771" s="9">
        <f t="shared" si="17541"/>
        <v>0</v>
      </c>
      <c r="S8771" s="10">
        <f t="shared" ref="S8771:T8771" si="17542">IF(HEX2DEC(H8771) &gt;= 32768, (HEX2DEC(H8771) - 65535 - 1)/10, IF(HEX2DEC(H8771) = 32767, IF($X$2=2, S8772, 32767), HEX2DEC(H8771)/10 ))</f>
        <v>5.1</v>
      </c>
      <c r="T8771" s="10">
        <f t="shared" si="17542"/>
        <v>0.3</v>
      </c>
      <c r="U8771" s="10">
        <f t="shared" si="6"/>
        <v>1.4</v>
      </c>
    </row>
    <row r="8772" ht="14.25" customHeight="1">
      <c r="A8772" s="6" t="s">
        <v>8532</v>
      </c>
      <c r="B8772" s="13">
        <v>5.0</v>
      </c>
      <c r="C8772" s="13">
        <v>4.0</v>
      </c>
      <c r="D8772" s="9">
        <v>1.0</v>
      </c>
      <c r="E8772" s="9">
        <v>1.0</v>
      </c>
      <c r="F8772" s="9">
        <v>0.0</v>
      </c>
      <c r="G8772" s="9">
        <v>1.0</v>
      </c>
      <c r="H8772" s="4" t="s">
        <v>80</v>
      </c>
      <c r="I8772" s="4" t="s">
        <v>168</v>
      </c>
      <c r="J8772" s="4" t="s">
        <v>90</v>
      </c>
      <c r="L8772" s="8">
        <f t="shared" si="3"/>
        <v>45663.06519</v>
      </c>
      <c r="M8772" s="9">
        <f>IF('tab4'!$B8772=0,0,IF('tab4'!$B8772=1,1,IF('tab4'!$B8772=4,2,IF('tab4'!$B8772=5,3,IF('tab4'!$B8772=6,4,IF(AND('tab4'!$B8772=80,$X$2=2),0,-1))))))</f>
        <v>3</v>
      </c>
      <c r="N8772" s="9">
        <f>IF('tab4'!$C8772=0,0,IF('tab4'!$C8772=1,1,IF('tab4'!$C8772=4,2,IF('tab4'!$C8772=5,3,IF('tab4'!$C8772=6,4,IF(AND('tab4'!$C8772=80,$X$2=2),0,-1))))))</f>
        <v>2</v>
      </c>
      <c r="O8772" s="9">
        <f t="shared" ref="O8772:R8772" si="17543">D8772</f>
        <v>1</v>
      </c>
      <c r="P8772" s="9">
        <f t="shared" si="17543"/>
        <v>1</v>
      </c>
      <c r="Q8772" s="9">
        <f t="shared" si="17543"/>
        <v>0</v>
      </c>
      <c r="R8772" s="9">
        <f t="shared" si="17543"/>
        <v>1</v>
      </c>
      <c r="S8772" s="10">
        <f t="shared" ref="S8772:T8772" si="17544">IF(HEX2DEC(H8772) &gt;= 32768, (HEX2DEC(H8772) - 65535 - 1)/10, IF(HEX2DEC(H8772) = 32767, IF($X$2=2, S8773, 32767), HEX2DEC(H8772)/10 ))</f>
        <v>4.4</v>
      </c>
      <c r="T8772" s="10">
        <f t="shared" si="17544"/>
        <v>0.5</v>
      </c>
      <c r="U8772" s="10">
        <f t="shared" si="6"/>
        <v>1.5</v>
      </c>
    </row>
    <row r="8773" ht="14.25" customHeight="1">
      <c r="A8773" s="6" t="s">
        <v>8533</v>
      </c>
      <c r="B8773" s="13">
        <v>1.0</v>
      </c>
      <c r="C8773" s="13">
        <v>4.0</v>
      </c>
      <c r="D8773" s="9">
        <v>1.0</v>
      </c>
      <c r="E8773" s="9">
        <v>1.0</v>
      </c>
      <c r="F8773" s="9">
        <v>0.0</v>
      </c>
      <c r="G8773" s="9">
        <v>1.0</v>
      </c>
      <c r="H8773" s="4" t="s">
        <v>56</v>
      </c>
      <c r="I8773" s="4" t="s">
        <v>168</v>
      </c>
      <c r="J8773" s="4" t="s">
        <v>90</v>
      </c>
      <c r="L8773" s="8">
        <f t="shared" si="3"/>
        <v>45663.0669</v>
      </c>
      <c r="M8773" s="9">
        <f>IF('tab4'!$B8773=0,0,IF('tab4'!$B8773=1,1,IF('tab4'!$B8773=4,2,IF('tab4'!$B8773=5,3,IF('tab4'!$B8773=6,4,IF(AND('tab4'!$B8773=80,$X$2=2),0,-1))))))</f>
        <v>1</v>
      </c>
      <c r="N8773" s="9">
        <f>IF('tab4'!$C8773=0,0,IF('tab4'!$C8773=1,1,IF('tab4'!$C8773=4,2,IF('tab4'!$C8773=5,3,IF('tab4'!$C8773=6,4,IF(AND('tab4'!$C8773=80,$X$2=2),0,-1))))))</f>
        <v>2</v>
      </c>
      <c r="O8773" s="9">
        <f t="shared" ref="O8773:R8773" si="17545">D8773</f>
        <v>1</v>
      </c>
      <c r="P8773" s="9">
        <f t="shared" si="17545"/>
        <v>1</v>
      </c>
      <c r="Q8773" s="9">
        <f t="shared" si="17545"/>
        <v>0</v>
      </c>
      <c r="R8773" s="9">
        <f t="shared" si="17545"/>
        <v>1</v>
      </c>
      <c r="S8773" s="10">
        <f t="shared" ref="S8773:T8773" si="17546">IF(HEX2DEC(H8773) &gt;= 32768, (HEX2DEC(H8773) - 65535 - 1)/10, IF(HEX2DEC(H8773) = 32767, IF($X$2=2, S8774, 32767), HEX2DEC(H8773)/10 ))</f>
        <v>7.1</v>
      </c>
      <c r="T8773" s="10">
        <f t="shared" si="17546"/>
        <v>0.5</v>
      </c>
      <c r="U8773" s="10">
        <f t="shared" si="6"/>
        <v>1.5</v>
      </c>
    </row>
    <row r="8774" ht="14.25" customHeight="1">
      <c r="A8774" s="6" t="s">
        <v>8534</v>
      </c>
      <c r="B8774" s="13">
        <v>1.0</v>
      </c>
      <c r="C8774" s="13">
        <v>4.0</v>
      </c>
      <c r="D8774" s="9">
        <v>0.0</v>
      </c>
      <c r="E8774" s="9">
        <v>1.0</v>
      </c>
      <c r="F8774" s="9">
        <v>0.0</v>
      </c>
      <c r="G8774" s="9">
        <v>1.0</v>
      </c>
      <c r="H8774" s="4" t="s">
        <v>56</v>
      </c>
      <c r="I8774" s="4" t="s">
        <v>168</v>
      </c>
      <c r="J8774" s="4" t="s">
        <v>90</v>
      </c>
      <c r="L8774" s="8">
        <f t="shared" si="3"/>
        <v>45663.06691</v>
      </c>
      <c r="M8774" s="9">
        <f>IF('tab4'!$B8774=0,0,IF('tab4'!$B8774=1,1,IF('tab4'!$B8774=4,2,IF('tab4'!$B8774=5,3,IF('tab4'!$B8774=6,4,IF(AND('tab4'!$B8774=80,$X$2=2),0,-1))))))</f>
        <v>1</v>
      </c>
      <c r="N8774" s="9">
        <f>IF('tab4'!$C8774=0,0,IF('tab4'!$C8774=1,1,IF('tab4'!$C8774=4,2,IF('tab4'!$C8774=5,3,IF('tab4'!$C8774=6,4,IF(AND('tab4'!$C8774=80,$X$2=2),0,-1))))))</f>
        <v>2</v>
      </c>
      <c r="O8774" s="9">
        <f t="shared" ref="O8774:R8774" si="17547">D8774</f>
        <v>0</v>
      </c>
      <c r="P8774" s="9">
        <f t="shared" si="17547"/>
        <v>1</v>
      </c>
      <c r="Q8774" s="9">
        <f t="shared" si="17547"/>
        <v>0</v>
      </c>
      <c r="R8774" s="9">
        <f t="shared" si="17547"/>
        <v>1</v>
      </c>
      <c r="S8774" s="10">
        <f t="shared" ref="S8774:T8774" si="17548">IF(HEX2DEC(H8774) &gt;= 32768, (HEX2DEC(H8774) - 65535 - 1)/10, IF(HEX2DEC(H8774) = 32767, IF($X$2=2, S8775, 32767), HEX2DEC(H8774)/10 ))</f>
        <v>7.1</v>
      </c>
      <c r="T8774" s="10">
        <f t="shared" si="17548"/>
        <v>0.5</v>
      </c>
      <c r="U8774" s="10">
        <f t="shared" si="6"/>
        <v>1.5</v>
      </c>
    </row>
    <row r="8775" ht="14.25" customHeight="1">
      <c r="A8775" s="6" t="s">
        <v>8535</v>
      </c>
      <c r="B8775" s="13">
        <v>0.0</v>
      </c>
      <c r="C8775" s="13">
        <v>4.0</v>
      </c>
      <c r="D8775" s="9">
        <v>0.0</v>
      </c>
      <c r="E8775" s="9">
        <v>1.0</v>
      </c>
      <c r="F8775" s="9">
        <v>0.0</v>
      </c>
      <c r="G8775" s="9">
        <v>0.0</v>
      </c>
      <c r="H8775" s="4" t="s">
        <v>30</v>
      </c>
      <c r="I8775" s="4" t="s">
        <v>133</v>
      </c>
      <c r="J8775" s="4" t="s">
        <v>112</v>
      </c>
      <c r="L8775" s="8">
        <f t="shared" si="3"/>
        <v>45663.07609</v>
      </c>
      <c r="M8775" s="9">
        <f>IF('tab4'!$B8775=0,0,IF('tab4'!$B8775=1,1,IF('tab4'!$B8775=4,2,IF('tab4'!$B8775=5,3,IF('tab4'!$B8775=6,4,IF(AND('tab4'!$B8775=80,$X$2=2),0,-1))))))</f>
        <v>0</v>
      </c>
      <c r="N8775" s="9">
        <f>IF('tab4'!$C8775=0,0,IF('tab4'!$C8775=1,1,IF('tab4'!$C8775=4,2,IF('tab4'!$C8775=5,3,IF('tab4'!$C8775=6,4,IF(AND('tab4'!$C8775=80,$X$2=2),0,-1))))))</f>
        <v>2</v>
      </c>
      <c r="O8775" s="9">
        <f t="shared" ref="O8775:R8775" si="17549">D8775</f>
        <v>0</v>
      </c>
      <c r="P8775" s="9">
        <f t="shared" si="17549"/>
        <v>1</v>
      </c>
      <c r="Q8775" s="9">
        <f t="shared" si="17549"/>
        <v>0</v>
      </c>
      <c r="R8775" s="9">
        <f t="shared" si="17549"/>
        <v>0</v>
      </c>
      <c r="S8775" s="10">
        <f t="shared" ref="S8775:T8775" si="17550">IF(HEX2DEC(H8775) &gt;= 32768, (HEX2DEC(H8775) - 65535 - 1)/10, IF(HEX2DEC(H8775) = 32767, IF($X$2=2, S8776, 32767), HEX2DEC(H8775)/10 ))</f>
        <v>5.2</v>
      </c>
      <c r="T8775" s="10">
        <f t="shared" si="17550"/>
        <v>0.7</v>
      </c>
      <c r="U8775" s="10">
        <f t="shared" si="6"/>
        <v>1.6</v>
      </c>
    </row>
    <row r="8776" ht="14.25" customHeight="1">
      <c r="A8776" s="6" t="s">
        <v>8536</v>
      </c>
      <c r="B8776" s="13">
        <v>5.0</v>
      </c>
      <c r="C8776" s="13">
        <v>4.0</v>
      </c>
      <c r="D8776" s="9">
        <v>1.0</v>
      </c>
      <c r="E8776" s="9">
        <v>1.0</v>
      </c>
      <c r="F8776" s="9">
        <v>0.0</v>
      </c>
      <c r="G8776" s="9">
        <v>1.0</v>
      </c>
      <c r="H8776" s="4" t="s">
        <v>76</v>
      </c>
      <c r="I8776" s="4" t="s">
        <v>139</v>
      </c>
      <c r="J8776" s="4" t="s">
        <v>144</v>
      </c>
      <c r="L8776" s="8">
        <f t="shared" si="3"/>
        <v>45663.08848</v>
      </c>
      <c r="M8776" s="9">
        <f>IF('tab4'!$B8776=0,0,IF('tab4'!$B8776=1,1,IF('tab4'!$B8776=4,2,IF('tab4'!$B8776=5,3,IF('tab4'!$B8776=6,4,IF(AND('tab4'!$B8776=80,$X$2=2),0,-1))))))</f>
        <v>3</v>
      </c>
      <c r="N8776" s="9">
        <f>IF('tab4'!$C8776=0,0,IF('tab4'!$C8776=1,1,IF('tab4'!$C8776=4,2,IF('tab4'!$C8776=5,3,IF('tab4'!$C8776=6,4,IF(AND('tab4'!$C8776=80,$X$2=2),0,-1))))))</f>
        <v>2</v>
      </c>
      <c r="O8776" s="9">
        <f t="shared" ref="O8776:R8776" si="17551">D8776</f>
        <v>1</v>
      </c>
      <c r="P8776" s="9">
        <f t="shared" si="17551"/>
        <v>1</v>
      </c>
      <c r="Q8776" s="9">
        <f t="shared" si="17551"/>
        <v>0</v>
      </c>
      <c r="R8776" s="9">
        <f t="shared" si="17551"/>
        <v>1</v>
      </c>
      <c r="S8776" s="10">
        <f t="shared" ref="S8776:T8776" si="17552">IF(HEX2DEC(H8776) &gt;= 32768, (HEX2DEC(H8776) - 65535 - 1)/10, IF(HEX2DEC(H8776) = 32767, IF($X$2=2, S8777, 32767), HEX2DEC(H8776)/10 ))</f>
        <v>3.7</v>
      </c>
      <c r="T8776" s="10">
        <f t="shared" si="17552"/>
        <v>0.8</v>
      </c>
      <c r="U8776" s="10">
        <f t="shared" si="6"/>
        <v>1.7</v>
      </c>
    </row>
    <row r="8777" ht="14.25" customHeight="1">
      <c r="A8777" s="6" t="s">
        <v>8537</v>
      </c>
      <c r="B8777" s="13">
        <v>1.0</v>
      </c>
      <c r="C8777" s="13">
        <v>4.0</v>
      </c>
      <c r="D8777" s="9">
        <v>1.0</v>
      </c>
      <c r="E8777" s="9">
        <v>1.0</v>
      </c>
      <c r="F8777" s="9">
        <v>0.0</v>
      </c>
      <c r="G8777" s="9">
        <v>1.0</v>
      </c>
      <c r="H8777" s="4" t="s">
        <v>56</v>
      </c>
      <c r="I8777" s="4" t="s">
        <v>139</v>
      </c>
      <c r="J8777" s="4" t="s">
        <v>153</v>
      </c>
      <c r="L8777" s="8">
        <f t="shared" si="3"/>
        <v>45663.09045</v>
      </c>
      <c r="M8777" s="9">
        <f>IF('tab4'!$B8777=0,0,IF('tab4'!$B8777=1,1,IF('tab4'!$B8777=4,2,IF('tab4'!$B8777=5,3,IF('tab4'!$B8777=6,4,IF(AND('tab4'!$B8777=80,$X$2=2),0,-1))))))</f>
        <v>1</v>
      </c>
      <c r="N8777" s="9">
        <f>IF('tab4'!$C8777=0,0,IF('tab4'!$C8777=1,1,IF('tab4'!$C8777=4,2,IF('tab4'!$C8777=5,3,IF('tab4'!$C8777=6,4,IF(AND('tab4'!$C8777=80,$X$2=2),0,-1))))))</f>
        <v>2</v>
      </c>
      <c r="O8777" s="9">
        <f t="shared" ref="O8777:R8777" si="17553">D8777</f>
        <v>1</v>
      </c>
      <c r="P8777" s="9">
        <f t="shared" si="17553"/>
        <v>1</v>
      </c>
      <c r="Q8777" s="9">
        <f t="shared" si="17553"/>
        <v>0</v>
      </c>
      <c r="R8777" s="9">
        <f t="shared" si="17553"/>
        <v>1</v>
      </c>
      <c r="S8777" s="10">
        <f t="shared" ref="S8777:T8777" si="17554">IF(HEX2DEC(H8777) &gt;= 32768, (HEX2DEC(H8777) - 65535 - 1)/10, IF(HEX2DEC(H8777) = 32767, IF($X$2=2, S8778, 32767), HEX2DEC(H8777)/10 ))</f>
        <v>7.1</v>
      </c>
      <c r="T8777" s="10">
        <f t="shared" si="17554"/>
        <v>0.8</v>
      </c>
      <c r="U8777" s="10">
        <f t="shared" si="6"/>
        <v>1.8</v>
      </c>
    </row>
    <row r="8778" ht="14.25" customHeight="1">
      <c r="A8778" s="6" t="s">
        <v>8538</v>
      </c>
      <c r="B8778" s="13">
        <v>1.0</v>
      </c>
      <c r="C8778" s="13">
        <v>4.0</v>
      </c>
      <c r="D8778" s="9">
        <v>0.0</v>
      </c>
      <c r="E8778" s="9">
        <v>1.0</v>
      </c>
      <c r="F8778" s="9">
        <v>0.0</v>
      </c>
      <c r="G8778" s="9">
        <v>1.0</v>
      </c>
      <c r="H8778" s="4" t="s">
        <v>56</v>
      </c>
      <c r="I8778" s="4" t="s">
        <v>139</v>
      </c>
      <c r="J8778" s="4" t="s">
        <v>153</v>
      </c>
      <c r="L8778" s="8">
        <f t="shared" si="3"/>
        <v>45663.09046</v>
      </c>
      <c r="M8778" s="9">
        <f>IF('tab4'!$B8778=0,0,IF('tab4'!$B8778=1,1,IF('tab4'!$B8778=4,2,IF('tab4'!$B8778=5,3,IF('tab4'!$B8778=6,4,IF(AND('tab4'!$B8778=80,$X$2=2),0,-1))))))</f>
        <v>1</v>
      </c>
      <c r="N8778" s="9">
        <f>IF('tab4'!$C8778=0,0,IF('tab4'!$C8778=1,1,IF('tab4'!$C8778=4,2,IF('tab4'!$C8778=5,3,IF('tab4'!$C8778=6,4,IF(AND('tab4'!$C8778=80,$X$2=2),0,-1))))))</f>
        <v>2</v>
      </c>
      <c r="O8778" s="9">
        <f t="shared" ref="O8778:R8778" si="17555">D8778</f>
        <v>0</v>
      </c>
      <c r="P8778" s="9">
        <f t="shared" si="17555"/>
        <v>1</v>
      </c>
      <c r="Q8778" s="9">
        <f t="shared" si="17555"/>
        <v>0</v>
      </c>
      <c r="R8778" s="9">
        <f t="shared" si="17555"/>
        <v>1</v>
      </c>
      <c r="S8778" s="10">
        <f t="shared" ref="S8778:T8778" si="17556">IF(HEX2DEC(H8778) &gt;= 32768, (HEX2DEC(H8778) - 65535 - 1)/10, IF(HEX2DEC(H8778) = 32767, IF($X$2=2, S8779, 32767), HEX2DEC(H8778)/10 ))</f>
        <v>7.1</v>
      </c>
      <c r="T8778" s="10">
        <f t="shared" si="17556"/>
        <v>0.8</v>
      </c>
      <c r="U8778" s="10">
        <f t="shared" si="6"/>
        <v>1.8</v>
      </c>
    </row>
    <row r="8779" ht="14.25" customHeight="1">
      <c r="A8779" s="6" t="s">
        <v>8539</v>
      </c>
      <c r="B8779" s="13">
        <v>0.0</v>
      </c>
      <c r="C8779" s="13">
        <v>4.0</v>
      </c>
      <c r="D8779" s="9">
        <v>0.0</v>
      </c>
      <c r="E8779" s="9">
        <v>1.0</v>
      </c>
      <c r="F8779" s="9">
        <v>0.0</v>
      </c>
      <c r="G8779" s="9">
        <v>0.0</v>
      </c>
      <c r="H8779" s="4" t="s">
        <v>24</v>
      </c>
      <c r="I8779" s="4" t="s">
        <v>113</v>
      </c>
      <c r="J8779" s="4" t="s">
        <v>118</v>
      </c>
      <c r="L8779" s="8">
        <f t="shared" si="3"/>
        <v>45663.10317</v>
      </c>
      <c r="M8779" s="9">
        <f>IF('tab4'!$B8779=0,0,IF('tab4'!$B8779=1,1,IF('tab4'!$B8779=4,2,IF('tab4'!$B8779=5,3,IF('tab4'!$B8779=6,4,IF(AND('tab4'!$B8779=80,$X$2=2),0,-1))))))</f>
        <v>0</v>
      </c>
      <c r="N8779" s="9">
        <f>IF('tab4'!$C8779=0,0,IF('tab4'!$C8779=1,1,IF('tab4'!$C8779=4,2,IF('tab4'!$C8779=5,3,IF('tab4'!$C8779=6,4,IF(AND('tab4'!$C8779=80,$X$2=2),0,-1))))))</f>
        <v>2</v>
      </c>
      <c r="O8779" s="9">
        <f t="shared" ref="O8779:R8779" si="17557">D8779</f>
        <v>0</v>
      </c>
      <c r="P8779" s="9">
        <f t="shared" si="17557"/>
        <v>1</v>
      </c>
      <c r="Q8779" s="9">
        <f t="shared" si="17557"/>
        <v>0</v>
      </c>
      <c r="R8779" s="9">
        <f t="shared" si="17557"/>
        <v>0</v>
      </c>
      <c r="S8779" s="10">
        <f t="shared" ref="S8779:T8779" si="17558">IF(HEX2DEC(H8779) &gt;= 32768, (HEX2DEC(H8779) - 65535 - 1)/10, IF(HEX2DEC(H8779) = 32767, IF($X$2=2, S8780, 32767), HEX2DEC(H8779)/10 ))</f>
        <v>4.8</v>
      </c>
      <c r="T8779" s="10">
        <f t="shared" si="17558"/>
        <v>1</v>
      </c>
      <c r="U8779" s="10">
        <f t="shared" si="6"/>
        <v>2.1</v>
      </c>
    </row>
    <row r="8780" ht="14.25" customHeight="1">
      <c r="A8780" s="6" t="s">
        <v>8540</v>
      </c>
      <c r="B8780" s="13">
        <v>5.0</v>
      </c>
      <c r="C8780" s="13">
        <v>4.0</v>
      </c>
      <c r="D8780" s="9">
        <v>1.0</v>
      </c>
      <c r="E8780" s="9">
        <v>1.0</v>
      </c>
      <c r="F8780" s="9">
        <v>0.0</v>
      </c>
      <c r="G8780" s="9">
        <v>1.0</v>
      </c>
      <c r="H8780" s="4" t="s">
        <v>91</v>
      </c>
      <c r="I8780" s="4" t="s">
        <v>130</v>
      </c>
      <c r="J8780" s="4" t="s">
        <v>85</v>
      </c>
      <c r="L8780" s="8">
        <f t="shared" si="3"/>
        <v>45663.13729</v>
      </c>
      <c r="M8780" s="9">
        <f>IF('tab4'!$B8780=0,0,IF('tab4'!$B8780=1,1,IF('tab4'!$B8780=4,2,IF('tab4'!$B8780=5,3,IF('tab4'!$B8780=6,4,IF(AND('tab4'!$B8780=80,$X$2=2),0,-1))))))</f>
        <v>3</v>
      </c>
      <c r="N8780" s="9">
        <f>IF('tab4'!$C8780=0,0,IF('tab4'!$C8780=1,1,IF('tab4'!$C8780=4,2,IF('tab4'!$C8780=5,3,IF('tab4'!$C8780=6,4,IF(AND('tab4'!$C8780=80,$X$2=2),0,-1))))))</f>
        <v>2</v>
      </c>
      <c r="O8780" s="9">
        <f t="shared" ref="O8780:R8780" si="17559">D8780</f>
        <v>1</v>
      </c>
      <c r="P8780" s="9">
        <f t="shared" si="17559"/>
        <v>1</v>
      </c>
      <c r="Q8780" s="9">
        <f t="shared" si="17559"/>
        <v>0</v>
      </c>
      <c r="R8780" s="9">
        <f t="shared" si="17559"/>
        <v>1</v>
      </c>
      <c r="S8780" s="10">
        <f t="shared" ref="S8780:T8780" si="17560">IF(HEX2DEC(H8780) &gt;= 32768, (HEX2DEC(H8780) - 65535 - 1)/10, IF(HEX2DEC(H8780) = 32767, IF($X$2=2, S8781, 32767), HEX2DEC(H8780)/10 ))</f>
        <v>2.9</v>
      </c>
      <c r="T8780" s="10">
        <f t="shared" si="17560"/>
        <v>1.2</v>
      </c>
      <c r="U8780" s="10">
        <f t="shared" si="6"/>
        <v>2.4</v>
      </c>
    </row>
    <row r="8781" ht="14.25" customHeight="1">
      <c r="A8781" s="6" t="s">
        <v>8541</v>
      </c>
      <c r="B8781" s="13">
        <v>1.0</v>
      </c>
      <c r="C8781" s="13">
        <v>4.0</v>
      </c>
      <c r="D8781" s="9">
        <v>1.0</v>
      </c>
      <c r="E8781" s="9">
        <v>1.0</v>
      </c>
      <c r="F8781" s="9">
        <v>0.0</v>
      </c>
      <c r="G8781" s="9">
        <v>1.0</v>
      </c>
      <c r="H8781" s="4" t="s">
        <v>56</v>
      </c>
      <c r="I8781" s="4" t="s">
        <v>130</v>
      </c>
      <c r="J8781" s="4" t="s">
        <v>85</v>
      </c>
      <c r="L8781" s="8">
        <f t="shared" si="3"/>
        <v>45663.13954</v>
      </c>
      <c r="M8781" s="9">
        <f>IF('tab4'!$B8781=0,0,IF('tab4'!$B8781=1,1,IF('tab4'!$B8781=4,2,IF('tab4'!$B8781=5,3,IF('tab4'!$B8781=6,4,IF(AND('tab4'!$B8781=80,$X$2=2),0,-1))))))</f>
        <v>1</v>
      </c>
      <c r="N8781" s="9">
        <f>IF('tab4'!$C8781=0,0,IF('tab4'!$C8781=1,1,IF('tab4'!$C8781=4,2,IF('tab4'!$C8781=5,3,IF('tab4'!$C8781=6,4,IF(AND('tab4'!$C8781=80,$X$2=2),0,-1))))))</f>
        <v>2</v>
      </c>
      <c r="O8781" s="9">
        <f t="shared" ref="O8781:R8781" si="17561">D8781</f>
        <v>1</v>
      </c>
      <c r="P8781" s="9">
        <f t="shared" si="17561"/>
        <v>1</v>
      </c>
      <c r="Q8781" s="9">
        <f t="shared" si="17561"/>
        <v>0</v>
      </c>
      <c r="R8781" s="9">
        <f t="shared" si="17561"/>
        <v>1</v>
      </c>
      <c r="S8781" s="10">
        <f t="shared" ref="S8781:T8781" si="17562">IF(HEX2DEC(H8781) &gt;= 32768, (HEX2DEC(H8781) - 65535 - 1)/10, IF(HEX2DEC(H8781) = 32767, IF($X$2=2, S8782, 32767), HEX2DEC(H8781)/10 ))</f>
        <v>7.1</v>
      </c>
      <c r="T8781" s="10">
        <f t="shared" si="17562"/>
        <v>1.2</v>
      </c>
      <c r="U8781" s="10">
        <f t="shared" si="6"/>
        <v>2.4</v>
      </c>
    </row>
    <row r="8782" ht="14.25" customHeight="1">
      <c r="A8782" s="6" t="s">
        <v>8542</v>
      </c>
      <c r="B8782" s="13">
        <v>1.0</v>
      </c>
      <c r="C8782" s="13">
        <v>4.0</v>
      </c>
      <c r="D8782" s="9">
        <v>0.0</v>
      </c>
      <c r="E8782" s="9">
        <v>1.0</v>
      </c>
      <c r="F8782" s="9">
        <v>0.0</v>
      </c>
      <c r="G8782" s="9">
        <v>1.0</v>
      </c>
      <c r="H8782" s="4" t="s">
        <v>56</v>
      </c>
      <c r="I8782" s="4" t="s">
        <v>130</v>
      </c>
      <c r="J8782" s="4" t="s">
        <v>108</v>
      </c>
      <c r="L8782" s="8">
        <f t="shared" si="3"/>
        <v>45663.13955</v>
      </c>
      <c r="M8782" s="9">
        <f>IF('tab4'!$B8782=0,0,IF('tab4'!$B8782=1,1,IF('tab4'!$B8782=4,2,IF('tab4'!$B8782=5,3,IF('tab4'!$B8782=6,4,IF(AND('tab4'!$B8782=80,$X$2=2),0,-1))))))</f>
        <v>1</v>
      </c>
      <c r="N8782" s="9">
        <f>IF('tab4'!$C8782=0,0,IF('tab4'!$C8782=1,1,IF('tab4'!$C8782=4,2,IF('tab4'!$C8782=5,3,IF('tab4'!$C8782=6,4,IF(AND('tab4'!$C8782=80,$X$2=2),0,-1))))))</f>
        <v>2</v>
      </c>
      <c r="O8782" s="9">
        <f t="shared" ref="O8782:R8782" si="17563">D8782</f>
        <v>0</v>
      </c>
      <c r="P8782" s="9">
        <f t="shared" si="17563"/>
        <v>1</v>
      </c>
      <c r="Q8782" s="9">
        <f t="shared" si="17563"/>
        <v>0</v>
      </c>
      <c r="R8782" s="9">
        <f t="shared" si="17563"/>
        <v>1</v>
      </c>
      <c r="S8782" s="10">
        <f t="shared" ref="S8782:T8782" si="17564">IF(HEX2DEC(H8782) &gt;= 32768, (HEX2DEC(H8782) - 65535 - 1)/10, IF(HEX2DEC(H8782) = 32767, IF($X$2=2, S8783, 32767), HEX2DEC(H8782)/10 ))</f>
        <v>7.1</v>
      </c>
      <c r="T8782" s="10">
        <f t="shared" si="17564"/>
        <v>1.2</v>
      </c>
      <c r="U8782" s="10">
        <f t="shared" si="6"/>
        <v>2.5</v>
      </c>
    </row>
    <row r="8783" ht="14.25" customHeight="1">
      <c r="A8783" s="6" t="s">
        <v>8543</v>
      </c>
      <c r="B8783" s="13">
        <v>0.0</v>
      </c>
      <c r="C8783" s="13">
        <v>4.0</v>
      </c>
      <c r="D8783" s="9">
        <v>0.0</v>
      </c>
      <c r="E8783" s="9">
        <v>1.0</v>
      </c>
      <c r="F8783" s="9">
        <v>0.0</v>
      </c>
      <c r="G8783" s="9">
        <v>0.0</v>
      </c>
      <c r="H8783" s="4" t="s">
        <v>39</v>
      </c>
      <c r="I8783" s="4" t="s">
        <v>110</v>
      </c>
      <c r="J8783" s="4" t="s">
        <v>439</v>
      </c>
      <c r="L8783" s="8">
        <f t="shared" si="3"/>
        <v>45663.14815</v>
      </c>
      <c r="M8783" s="9">
        <f>IF('tab4'!$B8783=0,0,IF('tab4'!$B8783=1,1,IF('tab4'!$B8783=4,2,IF('tab4'!$B8783=5,3,IF('tab4'!$B8783=6,4,IF(AND('tab4'!$B8783=80,$X$2=2),0,-1))))))</f>
        <v>0</v>
      </c>
      <c r="N8783" s="9">
        <f>IF('tab4'!$C8783=0,0,IF('tab4'!$C8783=1,1,IF('tab4'!$C8783=4,2,IF('tab4'!$C8783=5,3,IF('tab4'!$C8783=6,4,IF(AND('tab4'!$C8783=80,$X$2=2),0,-1))))))</f>
        <v>2</v>
      </c>
      <c r="O8783" s="9">
        <f t="shared" ref="O8783:R8783" si="17565">D8783</f>
        <v>0</v>
      </c>
      <c r="P8783" s="9">
        <f t="shared" si="17565"/>
        <v>1</v>
      </c>
      <c r="Q8783" s="9">
        <f t="shared" si="17565"/>
        <v>0</v>
      </c>
      <c r="R8783" s="9">
        <f t="shared" si="17565"/>
        <v>0</v>
      </c>
      <c r="S8783" s="10">
        <f t="shared" ref="S8783:T8783" si="17566">IF(HEX2DEC(H8783) &gt;= 32768, (HEX2DEC(H8783) - 65535 - 1)/10, IF(HEX2DEC(H8783) = 32767, IF($X$2=2, S8784, 32767), HEX2DEC(H8783)/10 ))</f>
        <v>5.5</v>
      </c>
      <c r="T8783" s="10">
        <f t="shared" si="17566"/>
        <v>1.3</v>
      </c>
      <c r="U8783" s="10">
        <f t="shared" si="6"/>
        <v>2.6</v>
      </c>
    </row>
    <row r="8784" ht="14.25" customHeight="1">
      <c r="A8784" s="6" t="s">
        <v>8544</v>
      </c>
      <c r="B8784" s="13">
        <v>0.0</v>
      </c>
      <c r="C8784" s="13">
        <v>4.0</v>
      </c>
      <c r="D8784" s="9">
        <v>0.0</v>
      </c>
      <c r="E8784" s="9">
        <v>1.0</v>
      </c>
      <c r="F8784" s="9">
        <v>0.0</v>
      </c>
      <c r="G8784" s="9">
        <v>0.0</v>
      </c>
      <c r="H8784" s="4" t="s">
        <v>108</v>
      </c>
      <c r="I8784" s="4" t="s">
        <v>120</v>
      </c>
      <c r="J8784" s="4" t="s">
        <v>307</v>
      </c>
      <c r="L8784" s="8">
        <f t="shared" si="3"/>
        <v>45663.23148</v>
      </c>
      <c r="M8784" s="9">
        <f>IF('tab4'!$B8784=0,0,IF('tab4'!$B8784=1,1,IF('tab4'!$B8784=4,2,IF('tab4'!$B8784=5,3,IF('tab4'!$B8784=6,4,IF(AND('tab4'!$B8784=80,$X$2=2),0,-1))))))</f>
        <v>0</v>
      </c>
      <c r="N8784" s="9">
        <f>IF('tab4'!$C8784=0,0,IF('tab4'!$C8784=1,1,IF('tab4'!$C8784=4,2,IF('tab4'!$C8784=5,3,IF('tab4'!$C8784=6,4,IF(AND('tab4'!$C8784=80,$X$2=2),0,-1))))))</f>
        <v>2</v>
      </c>
      <c r="O8784" s="9">
        <f t="shared" ref="O8784:R8784" si="17567">D8784</f>
        <v>0</v>
      </c>
      <c r="P8784" s="9">
        <f t="shared" si="17567"/>
        <v>1</v>
      </c>
      <c r="Q8784" s="9">
        <f t="shared" si="17567"/>
        <v>0</v>
      </c>
      <c r="R8784" s="9">
        <f t="shared" si="17567"/>
        <v>0</v>
      </c>
      <c r="S8784" s="10">
        <f t="shared" ref="S8784:T8784" si="17568">IF(HEX2DEC(H8784) &gt;= 32768, (HEX2DEC(H8784) - 65535 - 1)/10, IF(HEX2DEC(H8784) = 32767, IF($X$2=2, S8785, 32767), HEX2DEC(H8784)/10 ))</f>
        <v>2.5</v>
      </c>
      <c r="T8784" s="10">
        <f t="shared" si="17568"/>
        <v>2</v>
      </c>
      <c r="U8784" s="10">
        <f t="shared" si="6"/>
        <v>3</v>
      </c>
    </row>
    <row r="8785" ht="14.25" customHeight="1">
      <c r="A8785" s="6" t="s">
        <v>8545</v>
      </c>
      <c r="B8785" s="13">
        <v>0.0</v>
      </c>
      <c r="C8785" s="13">
        <v>4.0</v>
      </c>
      <c r="D8785" s="9">
        <v>0.0</v>
      </c>
      <c r="E8785" s="9">
        <v>1.0</v>
      </c>
      <c r="F8785" s="9">
        <v>0.0</v>
      </c>
      <c r="G8785" s="9">
        <v>0.0</v>
      </c>
      <c r="H8785" s="4" t="s">
        <v>95</v>
      </c>
      <c r="I8785" s="4" t="s">
        <v>236</v>
      </c>
      <c r="J8785" s="4" t="s">
        <v>41</v>
      </c>
      <c r="L8785" s="8">
        <f t="shared" si="3"/>
        <v>45663.31483</v>
      </c>
      <c r="M8785" s="9">
        <f>IF('tab4'!$B8785=0,0,IF('tab4'!$B8785=1,1,IF('tab4'!$B8785=4,2,IF('tab4'!$B8785=5,3,IF('tab4'!$B8785=6,4,IF(AND('tab4'!$B8785=80,$X$2=2),0,-1))))))</f>
        <v>0</v>
      </c>
      <c r="N8785" s="9">
        <f>IF('tab4'!$C8785=0,0,IF('tab4'!$C8785=1,1,IF('tab4'!$C8785=4,2,IF('tab4'!$C8785=5,3,IF('tab4'!$C8785=6,4,IF(AND('tab4'!$C8785=80,$X$2=2),0,-1))))))</f>
        <v>2</v>
      </c>
      <c r="O8785" s="9">
        <f t="shared" ref="O8785:R8785" si="17569">D8785</f>
        <v>0</v>
      </c>
      <c r="P8785" s="9">
        <f t="shared" si="17569"/>
        <v>1</v>
      </c>
      <c r="Q8785" s="9">
        <f t="shared" si="17569"/>
        <v>0</v>
      </c>
      <c r="R8785" s="9">
        <f t="shared" si="17569"/>
        <v>0</v>
      </c>
      <c r="S8785" s="10">
        <f t="shared" ref="S8785:T8785" si="17570">IF(HEX2DEC(H8785) &gt;= 32768, (HEX2DEC(H8785) - 65535 - 1)/10, IF(HEX2DEC(H8785) = 32767, IF($X$2=2, S8786, 32767), HEX2DEC(H8785)/10 ))</f>
        <v>3.5</v>
      </c>
      <c r="T8785" s="10">
        <f t="shared" si="17570"/>
        <v>3.2</v>
      </c>
      <c r="U8785" s="10">
        <f t="shared" si="6"/>
        <v>6.1</v>
      </c>
    </row>
    <row r="8786" ht="14.25" customHeight="1">
      <c r="A8786" s="6" t="s">
        <v>8546</v>
      </c>
      <c r="B8786" s="13">
        <v>0.0</v>
      </c>
      <c r="C8786" s="13">
        <v>0.0</v>
      </c>
      <c r="D8786" s="9">
        <v>0.0</v>
      </c>
      <c r="E8786" s="9">
        <v>0.0</v>
      </c>
      <c r="F8786" s="9">
        <v>0.0</v>
      </c>
      <c r="G8786" s="9">
        <v>0.0</v>
      </c>
      <c r="H8786" s="4" t="s">
        <v>462</v>
      </c>
      <c r="I8786" s="4" t="s">
        <v>75</v>
      </c>
      <c r="J8786" s="4" t="s">
        <v>128</v>
      </c>
      <c r="L8786" s="8">
        <f t="shared" si="3"/>
        <v>45663.34093</v>
      </c>
      <c r="M8786" s="9">
        <f>IF('tab4'!$B8786=0,0,IF('tab4'!$B8786=1,1,IF('tab4'!$B8786=4,2,IF('tab4'!$B8786=5,3,IF('tab4'!$B8786=6,4,IF(AND('tab4'!$B8786=80,$X$2=2),0,-1))))))</f>
        <v>0</v>
      </c>
      <c r="N8786" s="9">
        <f>IF('tab4'!$C8786=0,0,IF('tab4'!$C8786=1,1,IF('tab4'!$C8786=4,2,IF('tab4'!$C8786=5,3,IF('tab4'!$C8786=6,4,IF(AND('tab4'!$C8786=80,$X$2=2),0,-1))))))</f>
        <v>0</v>
      </c>
      <c r="O8786" s="9">
        <f t="shared" ref="O8786:R8786" si="17571">D8786</f>
        <v>0</v>
      </c>
      <c r="P8786" s="9">
        <f t="shared" si="17571"/>
        <v>0</v>
      </c>
      <c r="Q8786" s="9">
        <f t="shared" si="17571"/>
        <v>0</v>
      </c>
      <c r="R8786" s="9">
        <f t="shared" si="17571"/>
        <v>0</v>
      </c>
      <c r="S8786" s="10">
        <f t="shared" ref="S8786:T8786" si="17572">IF(HEX2DEC(H8786) &gt;= 32768, (HEX2DEC(H8786) - 65535 - 1)/10, IF(HEX2DEC(H8786) = 32767, IF($X$2=2, S8787, 32767), HEX2DEC(H8786)/10 ))</f>
        <v>4.2</v>
      </c>
      <c r="T8786" s="10">
        <f t="shared" si="17572"/>
        <v>4.1</v>
      </c>
      <c r="U8786" s="10">
        <f t="shared" si="6"/>
        <v>6.9</v>
      </c>
    </row>
    <row r="8787" ht="14.25" customHeight="1">
      <c r="A8787" s="6" t="s">
        <v>8547</v>
      </c>
      <c r="B8787" s="13">
        <v>0.0</v>
      </c>
      <c r="C8787" s="13">
        <v>0.0</v>
      </c>
      <c r="D8787" s="9">
        <v>0.0</v>
      </c>
      <c r="E8787" s="9">
        <v>0.0</v>
      </c>
      <c r="F8787" s="9">
        <v>0.0</v>
      </c>
      <c r="G8787" s="9">
        <v>0.0</v>
      </c>
      <c r="H8787" s="4" t="s">
        <v>46</v>
      </c>
      <c r="I8787" s="4" t="s">
        <v>61</v>
      </c>
      <c r="J8787" s="4" t="s">
        <v>207</v>
      </c>
      <c r="L8787" s="8">
        <f t="shared" si="3"/>
        <v>45663.42426</v>
      </c>
      <c r="M8787" s="9">
        <f>IF('tab4'!$B8787=0,0,IF('tab4'!$B8787=1,1,IF('tab4'!$B8787=4,2,IF('tab4'!$B8787=5,3,IF('tab4'!$B8787=6,4,IF(AND('tab4'!$B8787=80,$X$2=2),0,-1))))))</f>
        <v>0</v>
      </c>
      <c r="N8787" s="9">
        <f>IF('tab4'!$C8787=0,0,IF('tab4'!$C8787=1,1,IF('tab4'!$C8787=4,2,IF('tab4'!$C8787=5,3,IF('tab4'!$C8787=6,4,IF(AND('tab4'!$C8787=80,$X$2=2),0,-1))))))</f>
        <v>0</v>
      </c>
      <c r="O8787" s="9">
        <f t="shared" ref="O8787:R8787" si="17573">D8787</f>
        <v>0</v>
      </c>
      <c r="P8787" s="9">
        <f t="shared" si="17573"/>
        <v>0</v>
      </c>
      <c r="Q8787" s="9">
        <f t="shared" si="17573"/>
        <v>0</v>
      </c>
      <c r="R8787" s="9">
        <f t="shared" si="17573"/>
        <v>0</v>
      </c>
      <c r="S8787" s="10">
        <f t="shared" ref="S8787:T8787" si="17574">IF(HEX2DEC(H8787) &gt;= 32768, (HEX2DEC(H8787) - 65535 - 1)/10, IF(HEX2DEC(H8787) = 32767, IF($X$2=2, S8788, 32767), HEX2DEC(H8787)/10 ))</f>
        <v>5.9</v>
      </c>
      <c r="T8787" s="10">
        <f t="shared" si="17574"/>
        <v>6.6</v>
      </c>
      <c r="U8787" s="10">
        <f t="shared" si="6"/>
        <v>8</v>
      </c>
    </row>
    <row r="8788" ht="14.25" customHeight="1">
      <c r="A8788" s="6" t="s">
        <v>8548</v>
      </c>
      <c r="B8788" s="13">
        <v>0.0</v>
      </c>
      <c r="C8788" s="13">
        <v>0.0</v>
      </c>
      <c r="D8788" s="9">
        <v>0.0</v>
      </c>
      <c r="E8788" s="9">
        <v>0.0</v>
      </c>
      <c r="F8788" s="9">
        <v>0.0</v>
      </c>
      <c r="G8788" s="9">
        <v>0.0</v>
      </c>
      <c r="H8788" s="4" t="s">
        <v>320</v>
      </c>
      <c r="I8788" s="4" t="s">
        <v>350</v>
      </c>
      <c r="J8788" s="4" t="s">
        <v>378</v>
      </c>
      <c r="L8788" s="8">
        <f t="shared" si="3"/>
        <v>45663.50759</v>
      </c>
      <c r="M8788" s="9">
        <f>IF('tab4'!$B8788=0,0,IF('tab4'!$B8788=1,1,IF('tab4'!$B8788=4,2,IF('tab4'!$B8788=5,3,IF('tab4'!$B8788=6,4,IF(AND('tab4'!$B8788=80,$X$2=2),0,-1))))))</f>
        <v>0</v>
      </c>
      <c r="N8788" s="9">
        <f>IF('tab4'!$C8788=0,0,IF('tab4'!$C8788=1,1,IF('tab4'!$C8788=4,2,IF('tab4'!$C8788=5,3,IF('tab4'!$C8788=6,4,IF(AND('tab4'!$C8788=80,$X$2=2),0,-1))))))</f>
        <v>0</v>
      </c>
      <c r="O8788" s="9">
        <f t="shared" ref="O8788:R8788" si="17575">D8788</f>
        <v>0</v>
      </c>
      <c r="P8788" s="9">
        <f t="shared" si="17575"/>
        <v>0</v>
      </c>
      <c r="Q8788" s="9">
        <f t="shared" si="17575"/>
        <v>0</v>
      </c>
      <c r="R8788" s="9">
        <f t="shared" si="17575"/>
        <v>0</v>
      </c>
      <c r="S8788" s="10">
        <f t="shared" ref="S8788:T8788" si="17576">IF(HEX2DEC(H8788) &gt;= 32768, (HEX2DEC(H8788) - 65535 - 1)/10, IF(HEX2DEC(H8788) = 32767, IF($X$2=2, S8789, 32767), HEX2DEC(H8788)/10 ))</f>
        <v>7.7</v>
      </c>
      <c r="T8788" s="10">
        <f t="shared" si="17576"/>
        <v>9.1</v>
      </c>
      <c r="U8788" s="10">
        <f t="shared" si="6"/>
        <v>8.9</v>
      </c>
    </row>
    <row r="8789" ht="14.25" customHeight="1">
      <c r="A8789" s="6" t="s">
        <v>8549</v>
      </c>
      <c r="B8789" s="13">
        <v>0.0</v>
      </c>
      <c r="C8789" s="13">
        <v>0.0</v>
      </c>
      <c r="D8789" s="9">
        <v>0.0</v>
      </c>
      <c r="E8789" s="9">
        <v>0.0</v>
      </c>
      <c r="F8789" s="9">
        <v>0.0</v>
      </c>
      <c r="G8789" s="9">
        <v>1.0</v>
      </c>
      <c r="H8789" s="4" t="s">
        <v>320</v>
      </c>
      <c r="I8789" s="4" t="s">
        <v>385</v>
      </c>
      <c r="J8789" s="4" t="s">
        <v>242</v>
      </c>
      <c r="L8789" s="8">
        <f t="shared" si="3"/>
        <v>45663.55032</v>
      </c>
      <c r="M8789" s="9">
        <f>IF('tab4'!$B8789=0,0,IF('tab4'!$B8789=1,1,IF('tab4'!$B8789=4,2,IF('tab4'!$B8789=5,3,IF('tab4'!$B8789=6,4,IF(AND('tab4'!$B8789=80,$X$2=2),0,-1))))))</f>
        <v>0</v>
      </c>
      <c r="N8789" s="9">
        <f>IF('tab4'!$C8789=0,0,IF('tab4'!$C8789=1,1,IF('tab4'!$C8789=4,2,IF('tab4'!$C8789=5,3,IF('tab4'!$C8789=6,4,IF(AND('tab4'!$C8789=80,$X$2=2),0,-1))))))</f>
        <v>0</v>
      </c>
      <c r="O8789" s="9">
        <f t="shared" ref="O8789:R8789" si="17577">D8789</f>
        <v>0</v>
      </c>
      <c r="P8789" s="9">
        <f t="shared" si="17577"/>
        <v>0</v>
      </c>
      <c r="Q8789" s="9">
        <f t="shared" si="17577"/>
        <v>0</v>
      </c>
      <c r="R8789" s="9">
        <f t="shared" si="17577"/>
        <v>1</v>
      </c>
      <c r="S8789" s="10">
        <f t="shared" ref="S8789:T8789" si="17578">IF(HEX2DEC(H8789) &gt;= 32768, (HEX2DEC(H8789) - 65535 - 1)/10, IF(HEX2DEC(H8789) = 32767, IF($X$2=2, S8790, 32767), HEX2DEC(H8789)/10 ))</f>
        <v>7.7</v>
      </c>
      <c r="T8789" s="10">
        <f t="shared" si="17578"/>
        <v>8.4</v>
      </c>
      <c r="U8789" s="10">
        <f t="shared" si="6"/>
        <v>8.2</v>
      </c>
    </row>
    <row r="8790" ht="14.25" customHeight="1">
      <c r="A8790" s="6" t="s">
        <v>8550</v>
      </c>
      <c r="B8790" s="13">
        <v>0.0</v>
      </c>
      <c r="C8790" s="13">
        <v>0.0</v>
      </c>
      <c r="D8790" s="9">
        <v>0.0</v>
      </c>
      <c r="E8790" s="9">
        <v>0.0</v>
      </c>
      <c r="F8790" s="9">
        <v>0.0</v>
      </c>
      <c r="G8790" s="9">
        <v>1.0</v>
      </c>
      <c r="H8790" s="4" t="s">
        <v>51</v>
      </c>
      <c r="I8790" s="4" t="s">
        <v>44</v>
      </c>
      <c r="J8790" s="4" t="s">
        <v>124</v>
      </c>
      <c r="L8790" s="8">
        <f t="shared" si="3"/>
        <v>45663.63366</v>
      </c>
      <c r="M8790" s="9">
        <f>IF('tab4'!$B8790=0,0,IF('tab4'!$B8790=1,1,IF('tab4'!$B8790=4,2,IF('tab4'!$B8790=5,3,IF('tab4'!$B8790=6,4,IF(AND('tab4'!$B8790=80,$X$2=2),0,-1))))))</f>
        <v>0</v>
      </c>
      <c r="N8790" s="9">
        <f>IF('tab4'!$C8790=0,0,IF('tab4'!$C8790=1,1,IF('tab4'!$C8790=4,2,IF('tab4'!$C8790=5,3,IF('tab4'!$C8790=6,4,IF(AND('tab4'!$C8790=80,$X$2=2),0,-1))))))</f>
        <v>0</v>
      </c>
      <c r="O8790" s="9">
        <f t="shared" ref="O8790:R8790" si="17579">D8790</f>
        <v>0</v>
      </c>
      <c r="P8790" s="9">
        <f t="shared" si="17579"/>
        <v>0</v>
      </c>
      <c r="Q8790" s="9">
        <f t="shared" si="17579"/>
        <v>0</v>
      </c>
      <c r="R8790" s="9">
        <f t="shared" si="17579"/>
        <v>1</v>
      </c>
      <c r="S8790" s="10">
        <f t="shared" ref="S8790:T8790" si="17580">IF(HEX2DEC(H8790) &gt;= 32768, (HEX2DEC(H8790) - 65535 - 1)/10, IF(HEX2DEC(H8790) = 32767, IF($X$2=2, S8791, 32767), HEX2DEC(H8790)/10 ))</f>
        <v>6.2</v>
      </c>
      <c r="T8790" s="10">
        <f t="shared" si="17580"/>
        <v>6</v>
      </c>
      <c r="U8790" s="10">
        <f t="shared" si="6"/>
        <v>7</v>
      </c>
    </row>
    <row r="8791" ht="14.25" customHeight="1">
      <c r="A8791" s="6" t="s">
        <v>8551</v>
      </c>
      <c r="B8791" s="13">
        <v>0.0</v>
      </c>
      <c r="C8791" s="13">
        <v>0.0</v>
      </c>
      <c r="D8791" s="9">
        <v>0.0</v>
      </c>
      <c r="E8791" s="9">
        <v>0.0</v>
      </c>
      <c r="F8791" s="9">
        <v>0.0</v>
      </c>
      <c r="G8791" s="9">
        <v>1.0</v>
      </c>
      <c r="H8791" s="4" t="s">
        <v>30</v>
      </c>
      <c r="I8791" s="4" t="s">
        <v>24</v>
      </c>
      <c r="J8791" s="4" t="s">
        <v>58</v>
      </c>
      <c r="L8791" s="8">
        <f t="shared" si="3"/>
        <v>45663.71699</v>
      </c>
      <c r="M8791" s="9">
        <f>IF('tab4'!$B8791=0,0,IF('tab4'!$B8791=1,1,IF('tab4'!$B8791=4,2,IF('tab4'!$B8791=5,3,IF('tab4'!$B8791=6,4,IF(AND('tab4'!$B8791=80,$X$2=2),0,-1))))))</f>
        <v>0</v>
      </c>
      <c r="N8791" s="9">
        <f>IF('tab4'!$C8791=0,0,IF('tab4'!$C8791=1,1,IF('tab4'!$C8791=4,2,IF('tab4'!$C8791=5,3,IF('tab4'!$C8791=6,4,IF(AND('tab4'!$C8791=80,$X$2=2),0,-1))))))</f>
        <v>0</v>
      </c>
      <c r="O8791" s="9">
        <f t="shared" ref="O8791:R8791" si="17581">D8791</f>
        <v>0</v>
      </c>
      <c r="P8791" s="9">
        <f t="shared" si="17581"/>
        <v>0</v>
      </c>
      <c r="Q8791" s="9">
        <f t="shared" si="17581"/>
        <v>0</v>
      </c>
      <c r="R8791" s="9">
        <f t="shared" si="17581"/>
        <v>1</v>
      </c>
      <c r="S8791" s="10">
        <f t="shared" ref="S8791:T8791" si="17582">IF(HEX2DEC(H8791) &gt;= 32768, (HEX2DEC(H8791) - 65535 - 1)/10, IF(HEX2DEC(H8791) = 32767, IF($X$2=2, S8792, 32767), HEX2DEC(H8791)/10 ))</f>
        <v>5.2</v>
      </c>
      <c r="T8791" s="10">
        <f t="shared" si="17582"/>
        <v>4.8</v>
      </c>
      <c r="U8791" s="10">
        <f t="shared" si="6"/>
        <v>5.8</v>
      </c>
    </row>
    <row r="8792" ht="14.25" customHeight="1">
      <c r="A8792" s="6" t="s">
        <v>8552</v>
      </c>
      <c r="B8792" s="13">
        <v>0.0</v>
      </c>
      <c r="C8792" s="13">
        <v>0.0</v>
      </c>
      <c r="D8792" s="9">
        <v>0.0</v>
      </c>
      <c r="E8792" s="9">
        <v>0.0</v>
      </c>
      <c r="F8792" s="9">
        <v>0.0</v>
      </c>
      <c r="G8792" s="9">
        <v>0.0</v>
      </c>
      <c r="H8792" s="4" t="s">
        <v>30</v>
      </c>
      <c r="I8792" s="4" t="s">
        <v>24</v>
      </c>
      <c r="J8792" s="4" t="s">
        <v>46</v>
      </c>
      <c r="L8792" s="8">
        <f t="shared" si="3"/>
        <v>45663.71814</v>
      </c>
      <c r="M8792" s="9">
        <f>IF('tab4'!$B8792=0,0,IF('tab4'!$B8792=1,1,IF('tab4'!$B8792=4,2,IF('tab4'!$B8792=5,3,IF('tab4'!$B8792=6,4,IF(AND('tab4'!$B8792=80,$X$2=2),0,-1))))))</f>
        <v>0</v>
      </c>
      <c r="N8792" s="9">
        <f>IF('tab4'!$C8792=0,0,IF('tab4'!$C8792=1,1,IF('tab4'!$C8792=4,2,IF('tab4'!$C8792=5,3,IF('tab4'!$C8792=6,4,IF(AND('tab4'!$C8792=80,$X$2=2),0,-1))))))</f>
        <v>0</v>
      </c>
      <c r="O8792" s="9">
        <f t="shared" ref="O8792:R8792" si="17583">D8792</f>
        <v>0</v>
      </c>
      <c r="P8792" s="9">
        <f t="shared" si="17583"/>
        <v>0</v>
      </c>
      <c r="Q8792" s="9">
        <f t="shared" si="17583"/>
        <v>0</v>
      </c>
      <c r="R8792" s="9">
        <f t="shared" si="17583"/>
        <v>0</v>
      </c>
      <c r="S8792" s="10">
        <f t="shared" ref="S8792:T8792" si="17584">IF(HEX2DEC(H8792) &gt;= 32768, (HEX2DEC(H8792) - 65535 - 1)/10, IF(HEX2DEC(H8792) = 32767, IF($X$2=2, S8793, 32767), HEX2DEC(H8792)/10 ))</f>
        <v>5.2</v>
      </c>
      <c r="T8792" s="10">
        <f t="shared" si="17584"/>
        <v>4.8</v>
      </c>
      <c r="U8792" s="10">
        <f t="shared" si="6"/>
        <v>5.9</v>
      </c>
    </row>
    <row r="8793" ht="14.25" customHeight="1">
      <c r="A8793" s="6" t="s">
        <v>8553</v>
      </c>
      <c r="B8793" s="13">
        <v>0.0</v>
      </c>
      <c r="C8793" s="13">
        <v>0.0</v>
      </c>
      <c r="D8793" s="9">
        <v>0.0</v>
      </c>
      <c r="E8793" s="9">
        <v>0.0</v>
      </c>
      <c r="F8793" s="9">
        <v>0.0</v>
      </c>
      <c r="G8793" s="9">
        <v>1.0</v>
      </c>
      <c r="H8793" s="4" t="s">
        <v>30</v>
      </c>
      <c r="I8793" s="4" t="s">
        <v>215</v>
      </c>
      <c r="J8793" s="4" t="s">
        <v>51</v>
      </c>
      <c r="L8793" s="8">
        <f t="shared" si="3"/>
        <v>45663.77553</v>
      </c>
      <c r="M8793" s="9">
        <f>IF('tab4'!$B8793=0,0,IF('tab4'!$B8793=1,1,IF('tab4'!$B8793=4,2,IF('tab4'!$B8793=5,3,IF('tab4'!$B8793=6,4,IF(AND('tab4'!$B8793=80,$X$2=2),0,-1))))))</f>
        <v>0</v>
      </c>
      <c r="N8793" s="9">
        <f>IF('tab4'!$C8793=0,0,IF('tab4'!$C8793=1,1,IF('tab4'!$C8793=4,2,IF('tab4'!$C8793=5,3,IF('tab4'!$C8793=6,4,IF(AND('tab4'!$C8793=80,$X$2=2),0,-1))))))</f>
        <v>0</v>
      </c>
      <c r="O8793" s="9">
        <f t="shared" ref="O8793:R8793" si="17585">D8793</f>
        <v>0</v>
      </c>
      <c r="P8793" s="9">
        <f t="shared" si="17585"/>
        <v>0</v>
      </c>
      <c r="Q8793" s="9">
        <f t="shared" si="17585"/>
        <v>0</v>
      </c>
      <c r="R8793" s="9">
        <f t="shared" si="17585"/>
        <v>1</v>
      </c>
      <c r="S8793" s="10">
        <f t="shared" ref="S8793:T8793" si="17586">IF(HEX2DEC(H8793) &gt;= 32768, (HEX2DEC(H8793) - 65535 - 1)/10, IF(HEX2DEC(H8793) = 32767, IF($X$2=2, S8794, 32767), HEX2DEC(H8793)/10 ))</f>
        <v>5.2</v>
      </c>
      <c r="T8793" s="10">
        <f t="shared" si="17586"/>
        <v>4.9</v>
      </c>
      <c r="U8793" s="10">
        <f t="shared" si="6"/>
        <v>6.2</v>
      </c>
    </row>
    <row r="8794" ht="14.25" customHeight="1">
      <c r="A8794" s="6" t="s">
        <v>8554</v>
      </c>
      <c r="B8794" s="13">
        <v>0.0</v>
      </c>
      <c r="C8794" s="13">
        <v>0.0</v>
      </c>
      <c r="D8794" s="9">
        <v>0.0</v>
      </c>
      <c r="E8794" s="9">
        <v>0.0</v>
      </c>
      <c r="F8794" s="9">
        <v>0.0</v>
      </c>
      <c r="G8794" s="9">
        <v>0.0</v>
      </c>
      <c r="H8794" s="4" t="s">
        <v>40</v>
      </c>
      <c r="I8794" s="4" t="s">
        <v>215</v>
      </c>
      <c r="J8794" s="4" t="s">
        <v>41</v>
      </c>
      <c r="L8794" s="8">
        <f t="shared" si="3"/>
        <v>45663.79123</v>
      </c>
      <c r="M8794" s="9">
        <f>IF('tab4'!$B8794=0,0,IF('tab4'!$B8794=1,1,IF('tab4'!$B8794=4,2,IF('tab4'!$B8794=5,3,IF('tab4'!$B8794=6,4,IF(AND('tab4'!$B8794=80,$X$2=2),0,-1))))))</f>
        <v>0</v>
      </c>
      <c r="N8794" s="9">
        <f>IF('tab4'!$C8794=0,0,IF('tab4'!$C8794=1,1,IF('tab4'!$C8794=4,2,IF('tab4'!$C8794=5,3,IF('tab4'!$C8794=6,4,IF(AND('tab4'!$C8794=80,$X$2=2),0,-1))))))</f>
        <v>0</v>
      </c>
      <c r="O8794" s="9">
        <f t="shared" ref="O8794:R8794" si="17587">D8794</f>
        <v>0</v>
      </c>
      <c r="P8794" s="9">
        <f t="shared" si="17587"/>
        <v>0</v>
      </c>
      <c r="Q8794" s="9">
        <f t="shared" si="17587"/>
        <v>0</v>
      </c>
      <c r="R8794" s="9">
        <f t="shared" si="17587"/>
        <v>0</v>
      </c>
      <c r="S8794" s="10">
        <f t="shared" ref="S8794:T8794" si="17588">IF(HEX2DEC(H8794) &gt;= 32768, (HEX2DEC(H8794) - 65535 - 1)/10, IF(HEX2DEC(H8794) = 32767, IF($X$2=2, S8795, 32767), HEX2DEC(H8794)/10 ))</f>
        <v>5.3</v>
      </c>
      <c r="T8794" s="10">
        <f t="shared" si="17588"/>
        <v>4.9</v>
      </c>
      <c r="U8794" s="10">
        <f t="shared" si="6"/>
        <v>6.1</v>
      </c>
    </row>
    <row r="8795" ht="14.25" customHeight="1">
      <c r="A8795" s="6" t="s">
        <v>8555</v>
      </c>
      <c r="B8795" s="13">
        <v>0.0</v>
      </c>
      <c r="C8795" s="13">
        <v>0.0</v>
      </c>
      <c r="D8795" s="9">
        <v>0.0</v>
      </c>
      <c r="E8795" s="9">
        <v>0.0</v>
      </c>
      <c r="F8795" s="9">
        <v>0.0</v>
      </c>
      <c r="G8795" s="9">
        <v>0.0</v>
      </c>
      <c r="H8795" s="4" t="s">
        <v>25</v>
      </c>
      <c r="I8795" s="4" t="s">
        <v>462</v>
      </c>
      <c r="J8795" s="4" t="s">
        <v>43</v>
      </c>
      <c r="L8795" s="8">
        <f t="shared" si="3"/>
        <v>45663.87456</v>
      </c>
      <c r="M8795" s="9">
        <f>IF('tab4'!$B8795=0,0,IF('tab4'!$B8795=1,1,IF('tab4'!$B8795=4,2,IF('tab4'!$B8795=5,3,IF('tab4'!$B8795=6,4,IF(AND('tab4'!$B8795=80,$X$2=2),0,-1))))))</f>
        <v>0</v>
      </c>
      <c r="N8795" s="9">
        <f>IF('tab4'!$C8795=0,0,IF('tab4'!$C8795=1,1,IF('tab4'!$C8795=4,2,IF('tab4'!$C8795=5,3,IF('tab4'!$C8795=6,4,IF(AND('tab4'!$C8795=80,$X$2=2),0,-1))))))</f>
        <v>0</v>
      </c>
      <c r="O8795" s="9">
        <f t="shared" ref="O8795:R8795" si="17589">D8795</f>
        <v>0</v>
      </c>
      <c r="P8795" s="9">
        <f t="shared" si="17589"/>
        <v>0</v>
      </c>
      <c r="Q8795" s="9">
        <f t="shared" si="17589"/>
        <v>0</v>
      </c>
      <c r="R8795" s="9">
        <f t="shared" si="17589"/>
        <v>0</v>
      </c>
      <c r="S8795" s="10">
        <f t="shared" ref="S8795:T8795" si="17590">IF(HEX2DEC(H8795) &gt;= 32768, (HEX2DEC(H8795) - 65535 - 1)/10, IF(HEX2DEC(H8795) = 32767, IF($X$2=2, S8796, 32767), HEX2DEC(H8795)/10 ))</f>
        <v>4.5</v>
      </c>
      <c r="T8795" s="10">
        <f t="shared" si="17590"/>
        <v>4.2</v>
      </c>
      <c r="U8795" s="10">
        <f t="shared" si="6"/>
        <v>5.7</v>
      </c>
    </row>
    <row r="8796" ht="14.25" customHeight="1">
      <c r="A8796" s="6" t="s">
        <v>8556</v>
      </c>
      <c r="B8796" s="13">
        <v>0.0</v>
      </c>
      <c r="C8796" s="13">
        <v>0.0</v>
      </c>
      <c r="D8796" s="9">
        <v>0.0</v>
      </c>
      <c r="E8796" s="9">
        <v>0.0</v>
      </c>
      <c r="F8796" s="9">
        <v>0.0</v>
      </c>
      <c r="G8796" s="9">
        <v>0.0</v>
      </c>
      <c r="H8796" s="4" t="s">
        <v>76</v>
      </c>
      <c r="I8796" s="4" t="s">
        <v>282</v>
      </c>
      <c r="J8796" s="4" t="s">
        <v>236</v>
      </c>
      <c r="L8796" s="8">
        <f t="shared" si="3"/>
        <v>45663.95789</v>
      </c>
      <c r="M8796" s="9">
        <f>IF('tab4'!$B8796=0,0,IF('tab4'!$B8796=1,1,IF('tab4'!$B8796=4,2,IF('tab4'!$B8796=5,3,IF('tab4'!$B8796=6,4,IF(AND('tab4'!$B8796=80,$X$2=2),0,-1))))))</f>
        <v>0</v>
      </c>
      <c r="N8796" s="9">
        <f>IF('tab4'!$C8796=0,0,IF('tab4'!$C8796=1,1,IF('tab4'!$C8796=4,2,IF('tab4'!$C8796=5,3,IF('tab4'!$C8796=6,4,IF(AND('tab4'!$C8796=80,$X$2=2),0,-1))))))</f>
        <v>0</v>
      </c>
      <c r="O8796" s="9">
        <f t="shared" ref="O8796:R8796" si="17591">D8796</f>
        <v>0</v>
      </c>
      <c r="P8796" s="9">
        <f t="shared" si="17591"/>
        <v>0</v>
      </c>
      <c r="Q8796" s="9">
        <f t="shared" si="17591"/>
        <v>0</v>
      </c>
      <c r="R8796" s="9">
        <f t="shared" si="17591"/>
        <v>0</v>
      </c>
      <c r="S8796" s="10">
        <f t="shared" ref="S8796:T8796" si="17592">IF(HEX2DEC(H8796) &gt;= 32768, (HEX2DEC(H8796) - 65535 - 1)/10, IF(HEX2DEC(H8796) = 32767, IF($X$2=2, S8797, 32767), HEX2DEC(H8796)/10 ))</f>
        <v>3.7</v>
      </c>
      <c r="T8796" s="10">
        <f t="shared" si="17592"/>
        <v>3.3</v>
      </c>
      <c r="U8796" s="10">
        <f t="shared" si="6"/>
        <v>3.2</v>
      </c>
    </row>
    <row r="8797" ht="14.25" customHeight="1">
      <c r="A8797" s="6" t="s">
        <v>8557</v>
      </c>
      <c r="B8797" s="13">
        <v>0.0</v>
      </c>
      <c r="C8797" s="13">
        <v>0.0</v>
      </c>
      <c r="D8797" s="9">
        <v>0.0</v>
      </c>
      <c r="E8797" s="9">
        <v>0.0</v>
      </c>
      <c r="F8797" s="9">
        <v>0.0</v>
      </c>
      <c r="G8797" s="9">
        <v>0.0</v>
      </c>
      <c r="H8797" s="4" t="s">
        <v>79</v>
      </c>
      <c r="I8797" s="4" t="s">
        <v>103</v>
      </c>
      <c r="J8797" s="4" t="s">
        <v>53</v>
      </c>
      <c r="L8797" s="8">
        <f t="shared" si="3"/>
        <v>45664.04123</v>
      </c>
      <c r="M8797" s="9">
        <f>IF('tab4'!$B8797=0,0,IF('tab4'!$B8797=1,1,IF('tab4'!$B8797=4,2,IF('tab4'!$B8797=5,3,IF('tab4'!$B8797=6,4,IF(AND('tab4'!$B8797=80,$X$2=2),0,-1))))))</f>
        <v>0</v>
      </c>
      <c r="N8797" s="9">
        <f>IF('tab4'!$C8797=0,0,IF('tab4'!$C8797=1,1,IF('tab4'!$C8797=4,2,IF('tab4'!$C8797=5,3,IF('tab4'!$C8797=6,4,IF(AND('tab4'!$C8797=80,$X$2=2),0,-1))))))</f>
        <v>0</v>
      </c>
      <c r="O8797" s="9">
        <f t="shared" ref="O8797:R8797" si="17593">D8797</f>
        <v>0</v>
      </c>
      <c r="P8797" s="9">
        <f t="shared" si="17593"/>
        <v>0</v>
      </c>
      <c r="Q8797" s="9">
        <f t="shared" si="17593"/>
        <v>0</v>
      </c>
      <c r="R8797" s="9">
        <f t="shared" si="17593"/>
        <v>0</v>
      </c>
      <c r="S8797" s="10">
        <f t="shared" ref="S8797:T8797" si="17594">IF(HEX2DEC(H8797) &gt;= 32768, (HEX2DEC(H8797) - 65535 - 1)/10, IF(HEX2DEC(H8797) = 32767, IF($X$2=2, S8798, 32767), HEX2DEC(H8797)/10 ))</f>
        <v>3.6</v>
      </c>
      <c r="T8797" s="10">
        <f t="shared" si="17594"/>
        <v>3.4</v>
      </c>
      <c r="U8797" s="10">
        <f t="shared" si="6"/>
        <v>6.4</v>
      </c>
    </row>
    <row r="8798" ht="14.25" customHeight="1">
      <c r="A8798" s="6" t="s">
        <v>8558</v>
      </c>
      <c r="B8798" s="13">
        <v>0.0</v>
      </c>
      <c r="C8798" s="13">
        <v>0.0</v>
      </c>
      <c r="D8798" s="9">
        <v>0.0</v>
      </c>
      <c r="E8798" s="9">
        <v>0.0</v>
      </c>
      <c r="F8798" s="9">
        <v>0.0</v>
      </c>
      <c r="G8798" s="9">
        <v>0.0</v>
      </c>
      <c r="H8798" s="4" t="s">
        <v>30</v>
      </c>
      <c r="I8798" s="4" t="s">
        <v>30</v>
      </c>
      <c r="J8798" s="4" t="s">
        <v>320</v>
      </c>
      <c r="L8798" s="8">
        <f t="shared" si="3"/>
        <v>45664.12457</v>
      </c>
      <c r="M8798" s="9">
        <f>IF('tab4'!$B8798=0,0,IF('tab4'!$B8798=1,1,IF('tab4'!$B8798=4,2,IF('tab4'!$B8798=5,3,IF('tab4'!$B8798=6,4,IF(AND('tab4'!$B8798=80,$X$2=2),0,-1))))))</f>
        <v>0</v>
      </c>
      <c r="N8798" s="9">
        <f>IF('tab4'!$C8798=0,0,IF('tab4'!$C8798=1,1,IF('tab4'!$C8798=4,2,IF('tab4'!$C8798=5,3,IF('tab4'!$C8798=6,4,IF(AND('tab4'!$C8798=80,$X$2=2),0,-1))))))</f>
        <v>0</v>
      </c>
      <c r="O8798" s="9">
        <f t="shared" ref="O8798:R8798" si="17595">D8798</f>
        <v>0</v>
      </c>
      <c r="P8798" s="9">
        <f t="shared" si="17595"/>
        <v>0</v>
      </c>
      <c r="Q8798" s="9">
        <f t="shared" si="17595"/>
        <v>0</v>
      </c>
      <c r="R8798" s="9">
        <f t="shared" si="17595"/>
        <v>0</v>
      </c>
      <c r="S8798" s="10">
        <f t="shared" ref="S8798:T8798" si="17596">IF(HEX2DEC(H8798) &gt;= 32768, (HEX2DEC(H8798) - 65535 - 1)/10, IF(HEX2DEC(H8798) = 32767, IF($X$2=2, S8799, 32767), HEX2DEC(H8798)/10 ))</f>
        <v>5.2</v>
      </c>
      <c r="T8798" s="10">
        <f t="shared" si="17596"/>
        <v>5.2</v>
      </c>
      <c r="U8798" s="10">
        <f t="shared" si="6"/>
        <v>7.7</v>
      </c>
    </row>
    <row r="8799" ht="14.25" customHeight="1">
      <c r="A8799" s="6" t="s">
        <v>8559</v>
      </c>
      <c r="B8799" s="13">
        <v>0.0</v>
      </c>
      <c r="C8799" s="13">
        <v>0.0</v>
      </c>
      <c r="D8799" s="9">
        <v>0.0</v>
      </c>
      <c r="E8799" s="9">
        <v>0.0</v>
      </c>
      <c r="F8799" s="9">
        <v>0.0</v>
      </c>
      <c r="G8799" s="9">
        <v>0.0</v>
      </c>
      <c r="H8799" s="4" t="s">
        <v>415</v>
      </c>
      <c r="I8799" s="4" t="s">
        <v>61</v>
      </c>
      <c r="J8799" s="4" t="s">
        <v>147</v>
      </c>
      <c r="L8799" s="8">
        <f t="shared" si="3"/>
        <v>45664.20791</v>
      </c>
      <c r="M8799" s="9">
        <f>IF('tab4'!$B8799=0,0,IF('tab4'!$B8799=1,1,IF('tab4'!$B8799=4,2,IF('tab4'!$B8799=5,3,IF('tab4'!$B8799=6,4,IF(AND('tab4'!$B8799=80,$X$2=2),0,-1))))))</f>
        <v>0</v>
      </c>
      <c r="N8799" s="9">
        <f>IF('tab4'!$C8799=0,0,IF('tab4'!$C8799=1,1,IF('tab4'!$C8799=4,2,IF('tab4'!$C8799=5,3,IF('tab4'!$C8799=6,4,IF(AND('tab4'!$C8799=80,$X$2=2),0,-1))))))</f>
        <v>0</v>
      </c>
      <c r="O8799" s="9">
        <f t="shared" ref="O8799:R8799" si="17597">D8799</f>
        <v>0</v>
      </c>
      <c r="P8799" s="9">
        <f t="shared" si="17597"/>
        <v>0</v>
      </c>
      <c r="Q8799" s="9">
        <f t="shared" si="17597"/>
        <v>0</v>
      </c>
      <c r="R8799" s="9">
        <f t="shared" si="17597"/>
        <v>0</v>
      </c>
      <c r="S8799" s="10">
        <f t="shared" ref="S8799:T8799" si="17598">IF(HEX2DEC(H8799) &gt;= 32768, (HEX2DEC(H8799) - 65535 - 1)/10, IF(HEX2DEC(H8799) = 32767, IF($X$2=2, S8800, 32767), HEX2DEC(H8799)/10 ))</f>
        <v>6.5</v>
      </c>
      <c r="T8799" s="10">
        <f t="shared" si="17598"/>
        <v>6.6</v>
      </c>
      <c r="U8799" s="10">
        <f t="shared" si="6"/>
        <v>8.3</v>
      </c>
    </row>
    <row r="8800" ht="14.25" customHeight="1">
      <c r="A8800" s="6" t="s">
        <v>8560</v>
      </c>
      <c r="B8800" s="13">
        <v>0.0</v>
      </c>
      <c r="C8800" s="13">
        <v>0.0</v>
      </c>
      <c r="D8800" s="9">
        <v>0.0</v>
      </c>
      <c r="E8800" s="9">
        <v>0.0</v>
      </c>
      <c r="F8800" s="9">
        <v>0.0</v>
      </c>
      <c r="G8800" s="9">
        <v>0.0</v>
      </c>
      <c r="H8800" s="4" t="s">
        <v>56</v>
      </c>
      <c r="I8800" s="4" t="s">
        <v>124</v>
      </c>
      <c r="J8800" s="4" t="s">
        <v>207</v>
      </c>
      <c r="L8800" s="8">
        <f t="shared" si="3"/>
        <v>45664.29125</v>
      </c>
      <c r="M8800" s="9">
        <f>IF('tab4'!$B8800=0,0,IF('tab4'!$B8800=1,1,IF('tab4'!$B8800=4,2,IF('tab4'!$B8800=5,3,IF('tab4'!$B8800=6,4,IF(AND('tab4'!$B8800=80,$X$2=2),0,-1))))))</f>
        <v>0</v>
      </c>
      <c r="N8800" s="9">
        <f>IF('tab4'!$C8800=0,0,IF('tab4'!$C8800=1,1,IF('tab4'!$C8800=4,2,IF('tab4'!$C8800=5,3,IF('tab4'!$C8800=6,4,IF(AND('tab4'!$C8800=80,$X$2=2),0,-1))))))</f>
        <v>0</v>
      </c>
      <c r="O8800" s="9">
        <f t="shared" ref="O8800:R8800" si="17599">D8800</f>
        <v>0</v>
      </c>
      <c r="P8800" s="9">
        <f t="shared" si="17599"/>
        <v>0</v>
      </c>
      <c r="Q8800" s="9">
        <f t="shared" si="17599"/>
        <v>0</v>
      </c>
      <c r="R8800" s="9">
        <f t="shared" si="17599"/>
        <v>0</v>
      </c>
      <c r="S8800" s="10">
        <f t="shared" ref="S8800:T8800" si="17600">IF(HEX2DEC(H8800) &gt;= 32768, (HEX2DEC(H8800) - 65535 - 1)/10, IF(HEX2DEC(H8800) = 32767, IF($X$2=2, S8801, 32767), HEX2DEC(H8800)/10 ))</f>
        <v>7.1</v>
      </c>
      <c r="T8800" s="10">
        <f t="shared" si="17600"/>
        <v>7</v>
      </c>
      <c r="U8800" s="10">
        <f t="shared" si="6"/>
        <v>8</v>
      </c>
    </row>
    <row r="8801" ht="14.25" customHeight="1">
      <c r="A8801" s="6" t="s">
        <v>8561</v>
      </c>
      <c r="B8801" s="14">
        <v>0.0</v>
      </c>
      <c r="C8801" s="14">
        <v>0.0</v>
      </c>
      <c r="D8801" s="9">
        <v>0.0</v>
      </c>
      <c r="E8801" s="9">
        <v>0.0</v>
      </c>
      <c r="F8801" s="9">
        <v>0.0</v>
      </c>
      <c r="G8801" s="9">
        <v>0.0</v>
      </c>
      <c r="H8801" s="4" t="s">
        <v>124</v>
      </c>
      <c r="I8801" s="4" t="s">
        <v>59</v>
      </c>
      <c r="J8801" s="4" t="s">
        <v>324</v>
      </c>
      <c r="L8801" s="8">
        <f t="shared" si="3"/>
        <v>45664.37458</v>
      </c>
      <c r="M8801" s="9">
        <f>IF('tab4'!$B8801=0,0,IF('tab4'!$B8801=1,1,IF('tab4'!$B8801=4,2,IF('tab4'!$B8801=5,3,IF('tab4'!$B8801=6,4,IF(AND('tab4'!$B8801=80,$X$2=2),0,-1))))))</f>
        <v>0</v>
      </c>
      <c r="N8801" s="9">
        <f>IF('tab4'!$C8801=0,0,IF('tab4'!$C8801=1,1,IF('tab4'!$C8801=4,2,IF('tab4'!$C8801=5,3,IF('tab4'!$C8801=6,4,IF(AND('tab4'!$C8801=80,$X$2=2),0,-1))))))</f>
        <v>0</v>
      </c>
      <c r="O8801" s="9">
        <f t="shared" ref="O8801:R8801" si="17601">D8801</f>
        <v>0</v>
      </c>
      <c r="P8801" s="9">
        <f t="shared" si="17601"/>
        <v>0</v>
      </c>
      <c r="Q8801" s="9">
        <f t="shared" si="17601"/>
        <v>0</v>
      </c>
      <c r="R8801" s="9">
        <f t="shared" si="17601"/>
        <v>0</v>
      </c>
      <c r="S8801" s="10">
        <f t="shared" ref="S8801:T8801" si="17602">IF(HEX2DEC(H8801) &gt;= 32768, (HEX2DEC(H8801) - 65535 - 1)/10, IF(HEX2DEC(H8801) = 32767, IF($X$2=2, S9802, 32767), HEX2DEC(H8801)/10 ))</f>
        <v>7</v>
      </c>
      <c r="T8801" s="10">
        <f t="shared" si="17602"/>
        <v>6.8</v>
      </c>
      <c r="U8801" s="10">
        <f>IF(HEX2DEC(J8801) &gt;= 32768, (HEX2DEC(J8801) - 65535 - 1)/10,
 IF(HEX2DEC(J8801) = 32767, IF($X$2=2, U9802, 32767),
  IF(OR(AND(H8801="7fff", I8801="7fff", J8801="0",$X$2=2),AND(ABS(T8801)&gt;2, J8801="0",$X$2=2)),U9802,HEX2DEC(J8801)/10 )))</f>
        <v>7.6</v>
      </c>
    </row>
    <row r="8802" ht="14.25" customHeight="1">
      <c r="A8802" s="6"/>
      <c r="B8802" s="9"/>
      <c r="C8802" s="9"/>
      <c r="D8802" s="9"/>
      <c r="E8802" s="9"/>
      <c r="F8802" s="9"/>
      <c r="G8802" s="9"/>
      <c r="H8802" s="4"/>
      <c r="I8802" s="4"/>
      <c r="J8802" s="4"/>
      <c r="L8802" s="8"/>
      <c r="M8802" s="9"/>
      <c r="N8802" s="9"/>
      <c r="O8802" s="9"/>
      <c r="P8802" s="9"/>
      <c r="Q8802" s="9"/>
      <c r="R8802" s="9"/>
      <c r="S8802" s="10"/>
      <c r="T8802" s="10"/>
      <c r="U8802" s="10"/>
    </row>
    <row r="8803" ht="14.25" customHeight="1">
      <c r="A8803" s="6"/>
      <c r="B8803" s="9"/>
      <c r="C8803" s="9"/>
      <c r="D8803" s="9"/>
      <c r="E8803" s="9"/>
      <c r="F8803" s="9"/>
      <c r="G8803" s="9"/>
      <c r="H8803" s="4"/>
      <c r="I8803" s="4"/>
      <c r="J8803" s="4"/>
      <c r="L8803" s="8"/>
      <c r="M8803" s="9"/>
      <c r="N8803" s="9"/>
      <c r="O8803" s="9"/>
      <c r="P8803" s="9"/>
      <c r="Q8803" s="9"/>
      <c r="R8803" s="9"/>
      <c r="S8803" s="10"/>
      <c r="T8803" s="10"/>
      <c r="U8803" s="10"/>
    </row>
    <row r="8804" ht="14.25" customHeight="1">
      <c r="A8804" s="6"/>
      <c r="B8804" s="9"/>
      <c r="C8804" s="9"/>
      <c r="D8804" s="9"/>
      <c r="E8804" s="9"/>
      <c r="F8804" s="9"/>
      <c r="G8804" s="9"/>
      <c r="H8804" s="4"/>
      <c r="I8804" s="4"/>
      <c r="J8804" s="4"/>
      <c r="L8804" s="8"/>
      <c r="M8804" s="9"/>
      <c r="N8804" s="9"/>
      <c r="O8804" s="9"/>
      <c r="P8804" s="9"/>
      <c r="Q8804" s="9"/>
      <c r="R8804" s="9"/>
      <c r="S8804" s="10"/>
      <c r="T8804" s="10"/>
      <c r="U8804" s="10"/>
    </row>
    <row r="8805" ht="14.25" customHeight="1">
      <c r="A8805" s="6"/>
      <c r="B8805" s="9"/>
      <c r="C8805" s="9"/>
      <c r="D8805" s="9"/>
      <c r="E8805" s="9"/>
      <c r="F8805" s="9"/>
      <c r="G8805" s="9"/>
      <c r="H8805" s="4"/>
      <c r="I8805" s="4"/>
      <c r="J8805" s="4"/>
      <c r="L8805" s="8"/>
      <c r="M8805" s="9"/>
      <c r="N8805" s="9"/>
      <c r="O8805" s="9"/>
      <c r="P8805" s="9"/>
      <c r="Q8805" s="9"/>
      <c r="R8805" s="9"/>
      <c r="S8805" s="10"/>
      <c r="T8805" s="10"/>
      <c r="U8805" s="10"/>
    </row>
    <row r="8806" ht="14.25" customHeight="1">
      <c r="A8806" s="6"/>
      <c r="B8806" s="9"/>
      <c r="C8806" s="9"/>
      <c r="D8806" s="9"/>
      <c r="E8806" s="9"/>
      <c r="F8806" s="9"/>
      <c r="G8806" s="9"/>
      <c r="H8806" s="4"/>
      <c r="I8806" s="4"/>
      <c r="J8806" s="4"/>
      <c r="L8806" s="8"/>
      <c r="M8806" s="9"/>
      <c r="N8806" s="9"/>
      <c r="O8806" s="9"/>
      <c r="P8806" s="9"/>
      <c r="Q8806" s="9"/>
      <c r="R8806" s="9"/>
      <c r="S8806" s="10"/>
      <c r="T8806" s="10"/>
      <c r="U8806" s="10"/>
    </row>
    <row r="8807" ht="14.25" customHeight="1">
      <c r="A8807" s="6"/>
      <c r="B8807" s="9"/>
      <c r="C8807" s="9"/>
      <c r="D8807" s="9"/>
      <c r="E8807" s="9"/>
      <c r="F8807" s="9"/>
      <c r="G8807" s="9"/>
      <c r="H8807" s="4"/>
      <c r="I8807" s="4"/>
      <c r="J8807" s="4"/>
      <c r="L8807" s="8"/>
      <c r="M8807" s="9"/>
      <c r="N8807" s="9"/>
      <c r="O8807" s="9"/>
      <c r="P8807" s="9"/>
      <c r="Q8807" s="9"/>
      <c r="R8807" s="9"/>
      <c r="S8807" s="10"/>
      <c r="T8807" s="10"/>
      <c r="U8807" s="10"/>
    </row>
    <row r="8808" ht="14.25" customHeight="1">
      <c r="A8808" s="6"/>
      <c r="B8808" s="9"/>
      <c r="C8808" s="9"/>
      <c r="D8808" s="9"/>
      <c r="E8808" s="9"/>
      <c r="F8808" s="9"/>
      <c r="G8808" s="9"/>
      <c r="H8808" s="4"/>
      <c r="I8808" s="4"/>
      <c r="J8808" s="4"/>
      <c r="L8808" s="8"/>
      <c r="M8808" s="9"/>
      <c r="N8808" s="9"/>
      <c r="O8808" s="9"/>
      <c r="P8808" s="9"/>
      <c r="Q8808" s="9"/>
      <c r="R8808" s="9"/>
      <c r="S8808" s="10"/>
      <c r="T8808" s="10"/>
      <c r="U8808" s="10"/>
    </row>
    <row r="8809" ht="14.25" customHeight="1">
      <c r="A8809" s="6"/>
      <c r="B8809" s="9"/>
      <c r="C8809" s="9"/>
      <c r="D8809" s="9"/>
      <c r="E8809" s="9"/>
      <c r="F8809" s="9"/>
      <c r="G8809" s="9"/>
      <c r="H8809" s="4"/>
      <c r="I8809" s="4"/>
      <c r="J8809" s="4"/>
      <c r="L8809" s="8"/>
      <c r="M8809" s="9"/>
      <c r="N8809" s="9"/>
      <c r="O8809" s="9"/>
      <c r="P8809" s="9"/>
      <c r="Q8809" s="9"/>
      <c r="R8809" s="9"/>
      <c r="S8809" s="10"/>
      <c r="T8809" s="10"/>
      <c r="U8809" s="10"/>
    </row>
    <row r="8810" ht="14.25" customHeight="1">
      <c r="A8810" s="6"/>
      <c r="B8810" s="9"/>
      <c r="C8810" s="9"/>
      <c r="D8810" s="9"/>
      <c r="E8810" s="9"/>
      <c r="F8810" s="9"/>
      <c r="G8810" s="9"/>
      <c r="H8810" s="4"/>
      <c r="I8810" s="4"/>
      <c r="J8810" s="4"/>
      <c r="L8810" s="8"/>
      <c r="M8810" s="9"/>
      <c r="N8810" s="9"/>
      <c r="O8810" s="9"/>
      <c r="P8810" s="9"/>
      <c r="Q8810" s="9"/>
      <c r="R8810" s="9"/>
      <c r="S8810" s="10"/>
      <c r="T8810" s="10"/>
      <c r="U8810" s="10"/>
    </row>
    <row r="8811" ht="14.25" customHeight="1">
      <c r="A8811" s="6"/>
      <c r="B8811" s="9"/>
      <c r="C8811" s="9"/>
      <c r="D8811" s="9"/>
      <c r="E8811" s="9"/>
      <c r="F8811" s="9"/>
      <c r="G8811" s="9"/>
      <c r="H8811" s="4"/>
      <c r="I8811" s="4"/>
      <c r="J8811" s="4"/>
      <c r="L8811" s="8"/>
      <c r="M8811" s="9"/>
      <c r="N8811" s="9"/>
      <c r="O8811" s="9"/>
      <c r="P8811" s="9"/>
      <c r="Q8811" s="9"/>
      <c r="R8811" s="9"/>
      <c r="S8811" s="10"/>
      <c r="T8811" s="10"/>
      <c r="U8811" s="10"/>
    </row>
    <row r="8812" ht="14.25" customHeight="1">
      <c r="A8812" s="6"/>
      <c r="B8812" s="9"/>
      <c r="C8812" s="9"/>
      <c r="D8812" s="9"/>
      <c r="E8812" s="9"/>
      <c r="F8812" s="9"/>
      <c r="G8812" s="9"/>
      <c r="H8812" s="4"/>
      <c r="I8812" s="4"/>
      <c r="J8812" s="4"/>
      <c r="L8812" s="8"/>
      <c r="M8812" s="9"/>
      <c r="N8812" s="9"/>
      <c r="O8812" s="9"/>
      <c r="P8812" s="9"/>
      <c r="Q8812" s="9"/>
      <c r="R8812" s="9"/>
      <c r="S8812" s="10"/>
      <c r="T8812" s="10"/>
      <c r="U8812" s="10"/>
    </row>
    <row r="8813" ht="14.25" customHeight="1">
      <c r="A8813" s="6"/>
      <c r="B8813" s="9"/>
      <c r="C8813" s="9"/>
      <c r="D8813" s="9"/>
      <c r="E8813" s="9"/>
      <c r="F8813" s="9"/>
      <c r="G8813" s="9"/>
      <c r="H8813" s="4"/>
      <c r="I8813" s="4"/>
      <c r="J8813" s="4"/>
      <c r="L8813" s="8"/>
      <c r="M8813" s="9"/>
      <c r="N8813" s="9"/>
      <c r="O8813" s="9"/>
      <c r="P8813" s="9"/>
      <c r="Q8813" s="9"/>
      <c r="R8813" s="9"/>
      <c r="S8813" s="10"/>
      <c r="T8813" s="10"/>
      <c r="U8813" s="10"/>
    </row>
    <row r="8814" ht="14.25" customHeight="1">
      <c r="A8814" s="6"/>
      <c r="B8814" s="9"/>
      <c r="C8814" s="9"/>
      <c r="D8814" s="9"/>
      <c r="E8814" s="9"/>
      <c r="F8814" s="9"/>
      <c r="G8814" s="9"/>
      <c r="H8814" s="4"/>
      <c r="I8814" s="4"/>
      <c r="J8814" s="4"/>
      <c r="L8814" s="8"/>
      <c r="M8814" s="9"/>
      <c r="N8814" s="9"/>
      <c r="O8814" s="9"/>
      <c r="P8814" s="9"/>
      <c r="Q8814" s="9"/>
      <c r="R8814" s="9"/>
      <c r="S8814" s="10"/>
      <c r="T8814" s="10"/>
      <c r="U8814" s="10"/>
    </row>
    <row r="8815" ht="14.25" customHeight="1">
      <c r="A8815" s="6"/>
      <c r="B8815" s="9"/>
      <c r="C8815" s="9"/>
      <c r="D8815" s="9"/>
      <c r="E8815" s="9"/>
      <c r="F8815" s="9"/>
      <c r="G8815" s="9"/>
      <c r="H8815" s="4"/>
      <c r="I8815" s="4"/>
      <c r="J8815" s="4"/>
      <c r="L8815" s="8"/>
      <c r="M8815" s="9"/>
      <c r="N8815" s="9"/>
      <c r="O8815" s="9"/>
      <c r="P8815" s="9"/>
      <c r="Q8815" s="9"/>
      <c r="R8815" s="9"/>
      <c r="S8815" s="10"/>
      <c r="T8815" s="10"/>
      <c r="U8815" s="10"/>
    </row>
    <row r="8816" ht="14.25" customHeight="1">
      <c r="A8816" s="6"/>
      <c r="B8816" s="9"/>
      <c r="C8816" s="9"/>
      <c r="D8816" s="9"/>
      <c r="E8816" s="9"/>
      <c r="F8816" s="9"/>
      <c r="G8816" s="9"/>
      <c r="H8816" s="4"/>
      <c r="I8816" s="4"/>
      <c r="J8816" s="4"/>
      <c r="L8816" s="8"/>
      <c r="M8816" s="9"/>
      <c r="N8816" s="9"/>
      <c r="O8816" s="9"/>
      <c r="P8816" s="9"/>
      <c r="Q8816" s="9"/>
      <c r="R8816" s="9"/>
      <c r="S8816" s="10"/>
      <c r="T8816" s="10"/>
      <c r="U8816" s="10"/>
    </row>
    <row r="8817" ht="14.25" customHeight="1">
      <c r="A8817" s="6"/>
      <c r="B8817" s="9"/>
      <c r="C8817" s="9"/>
      <c r="D8817" s="9"/>
      <c r="E8817" s="9"/>
      <c r="F8817" s="9"/>
      <c r="G8817" s="9"/>
      <c r="H8817" s="4"/>
      <c r="I8817" s="4"/>
      <c r="J8817" s="4"/>
      <c r="L8817" s="8"/>
      <c r="M8817" s="9"/>
      <c r="N8817" s="9"/>
      <c r="O8817" s="9"/>
      <c r="P8817" s="9"/>
      <c r="Q8817" s="9"/>
      <c r="R8817" s="9"/>
      <c r="S8817" s="10"/>
      <c r="T8817" s="10"/>
      <c r="U8817" s="10"/>
    </row>
    <row r="8818" ht="14.25" customHeight="1">
      <c r="A8818" s="6"/>
      <c r="B8818" s="9"/>
      <c r="C8818" s="9"/>
      <c r="D8818" s="9"/>
      <c r="E8818" s="9"/>
      <c r="F8818" s="9"/>
      <c r="G8818" s="9"/>
      <c r="H8818" s="4"/>
      <c r="I8818" s="4"/>
      <c r="J8818" s="4"/>
      <c r="L8818" s="8"/>
      <c r="M8818" s="9"/>
      <c r="N8818" s="9"/>
      <c r="O8818" s="9"/>
      <c r="P8818" s="9"/>
      <c r="Q8818" s="9"/>
      <c r="R8818" s="9"/>
      <c r="S8818" s="10"/>
      <c r="T8818" s="10"/>
      <c r="U8818" s="10"/>
    </row>
    <row r="8819" ht="14.25" customHeight="1">
      <c r="A8819" s="6"/>
      <c r="B8819" s="9"/>
      <c r="C8819" s="9"/>
      <c r="D8819" s="9"/>
      <c r="E8819" s="9"/>
      <c r="F8819" s="9"/>
      <c r="G8819" s="9"/>
      <c r="H8819" s="4"/>
      <c r="I8819" s="4"/>
      <c r="J8819" s="4"/>
      <c r="L8819" s="8"/>
      <c r="M8819" s="9"/>
      <c r="N8819" s="9"/>
      <c r="O8819" s="9"/>
      <c r="P8819" s="9"/>
      <c r="Q8819" s="9"/>
      <c r="R8819" s="9"/>
      <c r="S8819" s="10"/>
      <c r="T8819" s="10"/>
      <c r="U8819" s="10"/>
    </row>
    <row r="8820" ht="14.25" customHeight="1">
      <c r="A8820" s="6"/>
      <c r="B8820" s="9"/>
      <c r="C8820" s="9"/>
      <c r="D8820" s="9"/>
      <c r="E8820" s="9"/>
      <c r="F8820" s="9"/>
      <c r="G8820" s="9"/>
      <c r="H8820" s="4"/>
      <c r="I8820" s="4"/>
      <c r="J8820" s="4"/>
      <c r="L8820" s="8"/>
      <c r="M8820" s="9"/>
      <c r="N8820" s="9"/>
      <c r="O8820" s="9"/>
      <c r="P8820" s="9"/>
      <c r="Q8820" s="9"/>
      <c r="R8820" s="9"/>
      <c r="S8820" s="10"/>
      <c r="T8820" s="10"/>
      <c r="U8820" s="10"/>
    </row>
    <row r="8821" ht="14.25" customHeight="1">
      <c r="A8821" s="6"/>
      <c r="B8821" s="9"/>
      <c r="C8821" s="9"/>
      <c r="D8821" s="9"/>
      <c r="E8821" s="9"/>
      <c r="F8821" s="9"/>
      <c r="G8821" s="9"/>
      <c r="H8821" s="4"/>
      <c r="I8821" s="4"/>
      <c r="J8821" s="4"/>
      <c r="L8821" s="8"/>
      <c r="M8821" s="9"/>
      <c r="N8821" s="9"/>
      <c r="O8821" s="9"/>
      <c r="P8821" s="9"/>
      <c r="Q8821" s="9"/>
      <c r="R8821" s="9"/>
      <c r="S8821" s="10"/>
      <c r="T8821" s="10"/>
      <c r="U8821" s="10"/>
    </row>
    <row r="8822" ht="14.25" customHeight="1">
      <c r="A8822" s="6"/>
      <c r="B8822" s="9"/>
      <c r="C8822" s="9"/>
      <c r="D8822" s="9"/>
      <c r="E8822" s="9"/>
      <c r="F8822" s="9"/>
      <c r="G8822" s="9"/>
      <c r="H8822" s="4"/>
      <c r="I8822" s="4"/>
      <c r="J8822" s="4"/>
      <c r="L8822" s="8"/>
      <c r="M8822" s="9"/>
      <c r="N8822" s="9"/>
      <c r="O8822" s="9"/>
      <c r="P8822" s="9"/>
      <c r="Q8822" s="9"/>
      <c r="R8822" s="9"/>
      <c r="S8822" s="10"/>
      <c r="T8822" s="10"/>
      <c r="U8822" s="10"/>
    </row>
    <row r="8823" ht="14.25" customHeight="1">
      <c r="A8823" s="6"/>
      <c r="B8823" s="9"/>
      <c r="C8823" s="9"/>
      <c r="D8823" s="9"/>
      <c r="E8823" s="9"/>
      <c r="F8823" s="9"/>
      <c r="G8823" s="9"/>
      <c r="H8823" s="4"/>
      <c r="I8823" s="4"/>
      <c r="J8823" s="4"/>
      <c r="L8823" s="8"/>
      <c r="M8823" s="9"/>
      <c r="N8823" s="9"/>
      <c r="O8823" s="9"/>
      <c r="P8823" s="9"/>
      <c r="Q8823" s="9"/>
      <c r="R8823" s="9"/>
      <c r="S8823" s="10"/>
      <c r="T8823" s="10"/>
      <c r="U8823" s="10"/>
    </row>
    <row r="8824" ht="14.25" customHeight="1">
      <c r="A8824" s="6"/>
      <c r="B8824" s="9"/>
      <c r="C8824" s="9"/>
      <c r="D8824" s="9"/>
      <c r="E8824" s="9"/>
      <c r="F8824" s="9"/>
      <c r="G8824" s="9"/>
      <c r="H8824" s="4"/>
      <c r="I8824" s="4"/>
      <c r="J8824" s="4"/>
      <c r="L8824" s="8"/>
      <c r="M8824" s="9"/>
      <c r="N8824" s="9"/>
      <c r="O8824" s="9"/>
      <c r="P8824" s="9"/>
      <c r="Q8824" s="9"/>
      <c r="R8824" s="9"/>
      <c r="S8824" s="10"/>
      <c r="T8824" s="10"/>
      <c r="U8824" s="10"/>
    </row>
    <row r="8825" ht="14.25" customHeight="1">
      <c r="A8825" s="6"/>
      <c r="B8825" s="9"/>
      <c r="C8825" s="9"/>
      <c r="D8825" s="9"/>
      <c r="E8825" s="9"/>
      <c r="F8825" s="9"/>
      <c r="G8825" s="9"/>
      <c r="H8825" s="4"/>
      <c r="I8825" s="4"/>
      <c r="J8825" s="4"/>
      <c r="L8825" s="8"/>
      <c r="M8825" s="9"/>
      <c r="N8825" s="9"/>
      <c r="O8825" s="9"/>
      <c r="P8825" s="9"/>
      <c r="Q8825" s="9"/>
      <c r="R8825" s="9"/>
      <c r="S8825" s="10"/>
      <c r="T8825" s="10"/>
      <c r="U8825" s="10"/>
    </row>
    <row r="8826" ht="14.25" customHeight="1">
      <c r="A8826" s="6"/>
      <c r="B8826" s="9"/>
      <c r="C8826" s="9"/>
      <c r="D8826" s="9"/>
      <c r="E8826" s="9"/>
      <c r="F8826" s="9"/>
      <c r="G8826" s="9"/>
      <c r="H8826" s="4"/>
      <c r="I8826" s="4"/>
      <c r="J8826" s="4"/>
      <c r="L8826" s="8"/>
      <c r="M8826" s="9"/>
      <c r="N8826" s="9"/>
      <c r="O8826" s="9"/>
      <c r="P8826" s="9"/>
      <c r="Q8826" s="9"/>
      <c r="R8826" s="9"/>
      <c r="S8826" s="10"/>
      <c r="T8826" s="10"/>
      <c r="U8826" s="10"/>
    </row>
    <row r="8827" ht="14.25" customHeight="1">
      <c r="A8827" s="6"/>
      <c r="B8827" s="9"/>
      <c r="C8827" s="9"/>
      <c r="D8827" s="9"/>
      <c r="E8827" s="9"/>
      <c r="F8827" s="9"/>
      <c r="G8827" s="9"/>
      <c r="H8827" s="4"/>
      <c r="I8827" s="4"/>
      <c r="J8827" s="4"/>
      <c r="L8827" s="8"/>
      <c r="M8827" s="9"/>
      <c r="N8827" s="9"/>
      <c r="O8827" s="9"/>
      <c r="P8827" s="9"/>
      <c r="Q8827" s="9"/>
      <c r="R8827" s="9"/>
      <c r="S8827" s="10"/>
      <c r="T8827" s="10"/>
      <c r="U8827" s="10"/>
    </row>
    <row r="8828" ht="14.25" customHeight="1">
      <c r="A8828" s="6"/>
      <c r="B8828" s="9"/>
      <c r="C8828" s="9"/>
      <c r="D8828" s="9"/>
      <c r="E8828" s="9"/>
      <c r="F8828" s="9"/>
      <c r="G8828" s="9"/>
      <c r="H8828" s="4"/>
      <c r="I8828" s="4"/>
      <c r="J8828" s="4"/>
      <c r="L8828" s="8"/>
      <c r="M8828" s="9"/>
      <c r="N8828" s="9"/>
      <c r="O8828" s="9"/>
      <c r="P8828" s="9"/>
      <c r="Q8828" s="9"/>
      <c r="R8828" s="9"/>
      <c r="S8828" s="10"/>
      <c r="T8828" s="10"/>
      <c r="U8828" s="10"/>
    </row>
    <row r="8829" ht="14.25" customHeight="1">
      <c r="A8829" s="6"/>
      <c r="B8829" s="9"/>
      <c r="C8829" s="9"/>
      <c r="D8829" s="9"/>
      <c r="E8829" s="9"/>
      <c r="F8829" s="9"/>
      <c r="G8829" s="9"/>
      <c r="H8829" s="4"/>
      <c r="I8829" s="4"/>
      <c r="J8829" s="4"/>
      <c r="L8829" s="8"/>
      <c r="M8829" s="9"/>
      <c r="N8829" s="9"/>
      <c r="O8829" s="9"/>
      <c r="P8829" s="9"/>
      <c r="Q8829" s="9"/>
      <c r="R8829" s="9"/>
      <c r="S8829" s="10"/>
      <c r="T8829" s="10"/>
      <c r="U8829" s="10"/>
    </row>
    <row r="8830" ht="14.25" customHeight="1">
      <c r="A8830" s="6"/>
      <c r="B8830" s="9"/>
      <c r="C8830" s="9"/>
      <c r="D8830" s="9"/>
      <c r="E8830" s="9"/>
      <c r="F8830" s="9"/>
      <c r="G8830" s="9"/>
      <c r="H8830" s="4"/>
      <c r="I8830" s="4"/>
      <c r="J8830" s="4"/>
      <c r="L8830" s="8"/>
      <c r="M8830" s="9"/>
      <c r="N8830" s="9"/>
      <c r="O8830" s="9"/>
      <c r="P8830" s="9"/>
      <c r="Q8830" s="9"/>
      <c r="R8830" s="9"/>
      <c r="S8830" s="10"/>
      <c r="T8830" s="10"/>
      <c r="U8830" s="10"/>
    </row>
    <row r="8831" ht="14.25" customHeight="1">
      <c r="A8831" s="6"/>
      <c r="B8831" s="9"/>
      <c r="C8831" s="9"/>
      <c r="D8831" s="9"/>
      <c r="E8831" s="9"/>
      <c r="F8831" s="9"/>
      <c r="G8831" s="9"/>
      <c r="H8831" s="4"/>
      <c r="I8831" s="4"/>
      <c r="J8831" s="4"/>
      <c r="L8831" s="8"/>
      <c r="M8831" s="9"/>
      <c r="N8831" s="9"/>
      <c r="O8831" s="9"/>
      <c r="P8831" s="9"/>
      <c r="Q8831" s="9"/>
      <c r="R8831" s="9"/>
      <c r="S8831" s="10"/>
      <c r="T8831" s="10"/>
      <c r="U8831" s="10"/>
    </row>
    <row r="8832" ht="14.25" customHeight="1">
      <c r="A8832" s="6"/>
      <c r="B8832" s="9"/>
      <c r="C8832" s="9"/>
      <c r="D8832" s="9"/>
      <c r="E8832" s="9"/>
      <c r="F8832" s="9"/>
      <c r="G8832" s="9"/>
      <c r="H8832" s="4"/>
      <c r="I8832" s="4"/>
      <c r="J8832" s="4"/>
      <c r="L8832" s="8"/>
      <c r="M8832" s="9"/>
      <c r="N8832" s="9"/>
      <c r="O8832" s="9"/>
      <c r="P8832" s="9"/>
      <c r="Q8832" s="9"/>
      <c r="R8832" s="9"/>
      <c r="S8832" s="10"/>
      <c r="T8832" s="10"/>
      <c r="U8832" s="10"/>
    </row>
    <row r="8833" ht="14.25" customHeight="1">
      <c r="A8833" s="6"/>
      <c r="B8833" s="9"/>
      <c r="C8833" s="9"/>
      <c r="D8833" s="9"/>
      <c r="E8833" s="9"/>
      <c r="F8833" s="9"/>
      <c r="G8833" s="9"/>
      <c r="H8833" s="4"/>
      <c r="I8833" s="4"/>
      <c r="J8833" s="4"/>
      <c r="L8833" s="8"/>
      <c r="M8833" s="9"/>
      <c r="N8833" s="9"/>
      <c r="O8833" s="9"/>
      <c r="P8833" s="9"/>
      <c r="Q8833" s="9"/>
      <c r="R8833" s="9"/>
      <c r="S8833" s="10"/>
      <c r="T8833" s="10"/>
      <c r="U8833" s="10"/>
    </row>
    <row r="8834" ht="14.25" customHeight="1">
      <c r="A8834" s="6"/>
      <c r="B8834" s="9"/>
      <c r="C8834" s="9"/>
      <c r="D8834" s="9"/>
      <c r="E8834" s="9"/>
      <c r="F8834" s="9"/>
      <c r="G8834" s="9"/>
      <c r="H8834" s="4"/>
      <c r="I8834" s="4"/>
      <c r="J8834" s="4"/>
      <c r="L8834" s="8"/>
      <c r="M8834" s="9"/>
      <c r="N8834" s="9"/>
      <c r="O8834" s="9"/>
      <c r="P8834" s="9"/>
      <c r="Q8834" s="9"/>
      <c r="R8834" s="9"/>
      <c r="S8834" s="10"/>
      <c r="T8834" s="10"/>
      <c r="U8834" s="10"/>
    </row>
    <row r="8835" ht="14.25" customHeight="1">
      <c r="A8835" s="6"/>
      <c r="B8835" s="9"/>
      <c r="C8835" s="9"/>
      <c r="D8835" s="9"/>
      <c r="E8835" s="9"/>
      <c r="F8835" s="9"/>
      <c r="G8835" s="9"/>
      <c r="H8835" s="4"/>
      <c r="I8835" s="4"/>
      <c r="J8835" s="4"/>
      <c r="L8835" s="8"/>
      <c r="M8835" s="9"/>
      <c r="N8835" s="9"/>
      <c r="O8835" s="9"/>
      <c r="P8835" s="9"/>
      <c r="Q8835" s="9"/>
      <c r="R8835" s="9"/>
      <c r="S8835" s="10"/>
      <c r="T8835" s="10"/>
      <c r="U8835" s="10"/>
    </row>
    <row r="8836" ht="14.25" customHeight="1">
      <c r="A8836" s="6"/>
      <c r="B8836" s="9"/>
      <c r="C8836" s="9"/>
      <c r="D8836" s="9"/>
      <c r="E8836" s="9"/>
      <c r="F8836" s="9"/>
      <c r="G8836" s="9"/>
      <c r="H8836" s="4"/>
      <c r="I8836" s="4"/>
      <c r="J8836" s="4"/>
      <c r="L8836" s="8"/>
      <c r="M8836" s="9"/>
      <c r="N8836" s="9"/>
      <c r="O8836" s="9"/>
      <c r="P8836" s="9"/>
      <c r="Q8836" s="9"/>
      <c r="R8836" s="9"/>
      <c r="S8836" s="10"/>
      <c r="T8836" s="10"/>
      <c r="U8836" s="10"/>
    </row>
    <row r="8837" ht="14.25" customHeight="1">
      <c r="A8837" s="6"/>
      <c r="B8837" s="9"/>
      <c r="C8837" s="9"/>
      <c r="D8837" s="9"/>
      <c r="E8837" s="9"/>
      <c r="F8837" s="9"/>
      <c r="G8837" s="9"/>
      <c r="H8837" s="4"/>
      <c r="I8837" s="4"/>
      <c r="J8837" s="4"/>
      <c r="L8837" s="8"/>
      <c r="M8837" s="9"/>
      <c r="N8837" s="9"/>
      <c r="O8837" s="9"/>
      <c r="P8837" s="9"/>
      <c r="Q8837" s="9"/>
      <c r="R8837" s="9"/>
      <c r="S8837" s="10"/>
      <c r="T8837" s="10"/>
      <c r="U8837" s="10"/>
    </row>
    <row r="8838" ht="14.25" customHeight="1">
      <c r="A8838" s="6"/>
      <c r="B8838" s="9"/>
      <c r="C8838" s="9"/>
      <c r="D8838" s="9"/>
      <c r="E8838" s="9"/>
      <c r="F8838" s="9"/>
      <c r="G8838" s="9"/>
      <c r="H8838" s="4"/>
      <c r="I8838" s="4"/>
      <c r="J8838" s="4"/>
      <c r="L8838" s="8"/>
      <c r="M8838" s="9"/>
      <c r="N8838" s="9"/>
      <c r="O8838" s="9"/>
      <c r="P8838" s="9"/>
      <c r="Q8838" s="9"/>
      <c r="R8838" s="9"/>
      <c r="S8838" s="10"/>
      <c r="T8838" s="10"/>
      <c r="U8838" s="10"/>
    </row>
    <row r="8839" ht="14.25" customHeight="1">
      <c r="A8839" s="6"/>
      <c r="B8839" s="9"/>
      <c r="C8839" s="9"/>
      <c r="D8839" s="9"/>
      <c r="E8839" s="9"/>
      <c r="F8839" s="9"/>
      <c r="G8839" s="9"/>
      <c r="H8839" s="4"/>
      <c r="I8839" s="4"/>
      <c r="J8839" s="4"/>
      <c r="L8839" s="8"/>
      <c r="M8839" s="9"/>
      <c r="N8839" s="9"/>
      <c r="O8839" s="9"/>
      <c r="P8839" s="9"/>
      <c r="Q8839" s="9"/>
      <c r="R8839" s="9"/>
      <c r="S8839" s="10"/>
      <c r="T8839" s="10"/>
      <c r="U8839" s="10"/>
    </row>
    <row r="8840" ht="14.25" customHeight="1">
      <c r="A8840" s="6"/>
      <c r="B8840" s="9"/>
      <c r="C8840" s="9"/>
      <c r="D8840" s="9"/>
      <c r="E8840" s="9"/>
      <c r="F8840" s="9"/>
      <c r="G8840" s="9"/>
      <c r="H8840" s="4"/>
      <c r="I8840" s="4"/>
      <c r="J8840" s="4"/>
      <c r="L8840" s="8"/>
      <c r="M8840" s="9"/>
      <c r="N8840" s="9"/>
      <c r="O8840" s="9"/>
      <c r="P8840" s="9"/>
      <c r="Q8840" s="9"/>
      <c r="R8840" s="9"/>
      <c r="S8840" s="10"/>
      <c r="T8840" s="10"/>
      <c r="U8840" s="10"/>
    </row>
    <row r="8841" ht="14.25" customHeight="1">
      <c r="A8841" s="6"/>
      <c r="B8841" s="9"/>
      <c r="C8841" s="9"/>
      <c r="D8841" s="9"/>
      <c r="E8841" s="9"/>
      <c r="F8841" s="9"/>
      <c r="G8841" s="9"/>
      <c r="H8841" s="4"/>
      <c r="I8841" s="4"/>
      <c r="J8841" s="4"/>
      <c r="L8841" s="8"/>
      <c r="M8841" s="9"/>
      <c r="N8841" s="9"/>
      <c r="O8841" s="9"/>
      <c r="P8841" s="9"/>
      <c r="Q8841" s="9"/>
      <c r="R8841" s="9"/>
      <c r="S8841" s="10"/>
      <c r="T8841" s="10"/>
      <c r="U8841" s="10"/>
    </row>
    <row r="8842" ht="14.25" customHeight="1">
      <c r="A8842" s="6"/>
      <c r="B8842" s="9"/>
      <c r="C8842" s="9"/>
      <c r="D8842" s="9"/>
      <c r="E8842" s="9"/>
      <c r="F8842" s="9"/>
      <c r="G8842" s="9"/>
      <c r="H8842" s="4"/>
      <c r="I8842" s="4"/>
      <c r="J8842" s="4"/>
      <c r="L8842" s="8"/>
      <c r="M8842" s="9"/>
      <c r="N8842" s="9"/>
      <c r="O8842" s="9"/>
      <c r="P8842" s="9"/>
      <c r="Q8842" s="9"/>
      <c r="R8842" s="9"/>
      <c r="S8842" s="10"/>
      <c r="T8842" s="10"/>
      <c r="U8842" s="10"/>
    </row>
    <row r="8843" ht="14.25" customHeight="1">
      <c r="A8843" s="6"/>
      <c r="B8843" s="9"/>
      <c r="C8843" s="9"/>
      <c r="D8843" s="9"/>
      <c r="E8843" s="9"/>
      <c r="F8843" s="9"/>
      <c r="G8843" s="9"/>
      <c r="H8843" s="4"/>
      <c r="I8843" s="4"/>
      <c r="J8843" s="4"/>
      <c r="L8843" s="8"/>
      <c r="M8843" s="9"/>
      <c r="N8843" s="9"/>
      <c r="O8843" s="9"/>
      <c r="P8843" s="9"/>
      <c r="Q8843" s="9"/>
      <c r="R8843" s="9"/>
      <c r="S8843" s="10"/>
      <c r="T8843" s="10"/>
      <c r="U8843" s="10"/>
    </row>
    <row r="8844" ht="14.25" customHeight="1">
      <c r="A8844" s="6"/>
      <c r="B8844" s="9"/>
      <c r="C8844" s="9"/>
      <c r="D8844" s="9"/>
      <c r="E8844" s="9"/>
      <c r="F8844" s="9"/>
      <c r="G8844" s="9"/>
      <c r="H8844" s="4"/>
      <c r="I8844" s="4"/>
      <c r="J8844" s="4"/>
      <c r="L8844" s="8"/>
      <c r="M8844" s="9"/>
      <c r="N8844" s="9"/>
      <c r="O8844" s="9"/>
      <c r="P8844" s="9"/>
      <c r="Q8844" s="9"/>
      <c r="R8844" s="9"/>
      <c r="S8844" s="10"/>
      <c r="T8844" s="10"/>
      <c r="U8844" s="10"/>
    </row>
    <row r="8845" ht="14.25" customHeight="1">
      <c r="A8845" s="6"/>
      <c r="B8845" s="9"/>
      <c r="C8845" s="9"/>
      <c r="D8845" s="9"/>
      <c r="E8845" s="9"/>
      <c r="F8845" s="9"/>
      <c r="G8845" s="9"/>
      <c r="H8845" s="4"/>
      <c r="I8845" s="4"/>
      <c r="J8845" s="4"/>
      <c r="L8845" s="8"/>
      <c r="M8845" s="9"/>
      <c r="N8845" s="9"/>
      <c r="O8845" s="9"/>
      <c r="P8845" s="9"/>
      <c r="Q8845" s="9"/>
      <c r="R8845" s="9"/>
      <c r="S8845" s="10"/>
      <c r="T8845" s="10"/>
      <c r="U8845" s="10"/>
    </row>
    <row r="8846" ht="14.25" customHeight="1">
      <c r="A8846" s="6"/>
      <c r="B8846" s="9"/>
      <c r="C8846" s="9"/>
      <c r="D8846" s="9"/>
      <c r="E8846" s="9"/>
      <c r="F8846" s="9"/>
      <c r="G8846" s="9"/>
      <c r="H8846" s="4"/>
      <c r="I8846" s="4"/>
      <c r="J8846" s="4"/>
      <c r="L8846" s="8"/>
      <c r="M8846" s="9"/>
      <c r="N8846" s="9"/>
      <c r="O8846" s="9"/>
      <c r="P8846" s="9"/>
      <c r="Q8846" s="9"/>
      <c r="R8846" s="9"/>
      <c r="S8846" s="10"/>
      <c r="T8846" s="10"/>
      <c r="U8846" s="10"/>
    </row>
    <row r="8847" ht="14.25" customHeight="1">
      <c r="A8847" s="6"/>
      <c r="B8847" s="9"/>
      <c r="C8847" s="9"/>
      <c r="D8847" s="9"/>
      <c r="E8847" s="9"/>
      <c r="F8847" s="9"/>
      <c r="G8847" s="9"/>
      <c r="H8847" s="4"/>
      <c r="I8847" s="4"/>
      <c r="J8847" s="4"/>
      <c r="L8847" s="8"/>
      <c r="M8847" s="9"/>
      <c r="N8847" s="9"/>
      <c r="O8847" s="9"/>
      <c r="P8847" s="9"/>
      <c r="Q8847" s="9"/>
      <c r="R8847" s="9"/>
      <c r="S8847" s="10"/>
      <c r="T8847" s="10"/>
      <c r="U8847" s="10"/>
    </row>
    <row r="8848" ht="14.25" customHeight="1">
      <c r="A8848" s="6"/>
      <c r="B8848" s="9"/>
      <c r="C8848" s="9"/>
      <c r="D8848" s="9"/>
      <c r="E8848" s="9"/>
      <c r="F8848" s="9"/>
      <c r="G8848" s="9"/>
      <c r="H8848" s="4"/>
      <c r="I8848" s="4"/>
      <c r="J8848" s="4"/>
      <c r="L8848" s="8"/>
      <c r="M8848" s="9"/>
      <c r="N8848" s="9"/>
      <c r="O8848" s="9"/>
      <c r="P8848" s="9"/>
      <c r="Q8848" s="9"/>
      <c r="R8848" s="9"/>
      <c r="S8848" s="10"/>
      <c r="T8848" s="10"/>
      <c r="U8848" s="10"/>
    </row>
    <row r="8849" ht="14.25" customHeight="1">
      <c r="A8849" s="6"/>
      <c r="B8849" s="9"/>
      <c r="C8849" s="9"/>
      <c r="D8849" s="9"/>
      <c r="E8849" s="9"/>
      <c r="F8849" s="9"/>
      <c r="G8849" s="9"/>
      <c r="H8849" s="4"/>
      <c r="I8849" s="4"/>
      <c r="J8849" s="4"/>
      <c r="L8849" s="8"/>
      <c r="M8849" s="9"/>
      <c r="N8849" s="9"/>
      <c r="O8849" s="9"/>
      <c r="P8849" s="9"/>
      <c r="Q8849" s="9"/>
      <c r="R8849" s="9"/>
      <c r="S8849" s="10"/>
      <c r="T8849" s="10"/>
      <c r="U8849" s="10"/>
    </row>
    <row r="8850" ht="14.25" customHeight="1">
      <c r="A8850" s="6"/>
      <c r="B8850" s="9"/>
      <c r="C8850" s="9"/>
      <c r="D8850" s="9"/>
      <c r="E8850" s="9"/>
      <c r="F8850" s="9"/>
      <c r="G8850" s="9"/>
      <c r="H8850" s="4"/>
      <c r="I8850" s="4"/>
      <c r="J8850" s="4"/>
      <c r="L8850" s="8"/>
      <c r="M8850" s="9"/>
      <c r="N8850" s="9"/>
      <c r="O8850" s="9"/>
      <c r="P8850" s="9"/>
      <c r="Q8850" s="9"/>
      <c r="R8850" s="9"/>
      <c r="S8850" s="10"/>
      <c r="T8850" s="10"/>
      <c r="U8850" s="10"/>
    </row>
    <row r="8851" ht="14.25" customHeight="1">
      <c r="A8851" s="6"/>
      <c r="B8851" s="9"/>
      <c r="C8851" s="9"/>
      <c r="D8851" s="9"/>
      <c r="E8851" s="9"/>
      <c r="F8851" s="9"/>
      <c r="G8851" s="9"/>
      <c r="H8851" s="4"/>
      <c r="I8851" s="4"/>
      <c r="J8851" s="4"/>
      <c r="L8851" s="8"/>
      <c r="M8851" s="9"/>
      <c r="N8851" s="9"/>
      <c r="O8851" s="9"/>
      <c r="P8851" s="9"/>
      <c r="Q8851" s="9"/>
      <c r="R8851" s="9"/>
      <c r="S8851" s="10"/>
      <c r="T8851" s="10"/>
      <c r="U8851" s="10"/>
    </row>
    <row r="8852" ht="14.25" customHeight="1">
      <c r="A8852" s="6"/>
      <c r="B8852" s="9"/>
      <c r="C8852" s="9"/>
      <c r="D8852" s="9"/>
      <c r="E8852" s="9"/>
      <c r="F8852" s="9"/>
      <c r="G8852" s="9"/>
      <c r="H8852" s="4"/>
      <c r="I8852" s="4"/>
      <c r="J8852" s="4"/>
      <c r="L8852" s="8"/>
      <c r="M8852" s="9"/>
      <c r="N8852" s="9"/>
      <c r="O8852" s="9"/>
      <c r="P8852" s="9"/>
      <c r="Q8852" s="9"/>
      <c r="R8852" s="9"/>
      <c r="S8852" s="10"/>
      <c r="T8852" s="10"/>
      <c r="U8852" s="10"/>
    </row>
    <row r="8853" ht="14.25" customHeight="1">
      <c r="A8853" s="6"/>
      <c r="B8853" s="9"/>
      <c r="C8853" s="9"/>
      <c r="D8853" s="9"/>
      <c r="E8853" s="9"/>
      <c r="F8853" s="9"/>
      <c r="G8853" s="9"/>
      <c r="H8853" s="4"/>
      <c r="I8853" s="4"/>
      <c r="J8853" s="4"/>
      <c r="L8853" s="8"/>
      <c r="M8853" s="9"/>
      <c r="N8853" s="9"/>
      <c r="O8853" s="9"/>
      <c r="P8853" s="9"/>
      <c r="Q8853" s="9"/>
      <c r="R8853" s="9"/>
      <c r="S8853" s="10"/>
      <c r="T8853" s="10"/>
      <c r="U8853" s="10"/>
    </row>
    <row r="8854" ht="14.25" customHeight="1">
      <c r="A8854" s="6"/>
      <c r="B8854" s="9"/>
      <c r="C8854" s="9"/>
      <c r="D8854" s="9"/>
      <c r="E8854" s="9"/>
      <c r="F8854" s="9"/>
      <c r="G8854" s="9"/>
      <c r="H8854" s="4"/>
      <c r="I8854" s="4"/>
      <c r="J8854" s="4"/>
      <c r="L8854" s="8"/>
      <c r="M8854" s="9"/>
      <c r="N8854" s="9"/>
      <c r="O8854" s="9"/>
      <c r="P8854" s="9"/>
      <c r="Q8854" s="9"/>
      <c r="R8854" s="9"/>
      <c r="S8854" s="10"/>
      <c r="T8854" s="10"/>
      <c r="U8854" s="10"/>
    </row>
    <row r="8855" ht="14.25" customHeight="1">
      <c r="A8855" s="6"/>
      <c r="B8855" s="9"/>
      <c r="C8855" s="9"/>
      <c r="D8855" s="9"/>
      <c r="E8855" s="9"/>
      <c r="F8855" s="9"/>
      <c r="G8855" s="9"/>
      <c r="H8855" s="4"/>
      <c r="I8855" s="4"/>
      <c r="J8855" s="4"/>
      <c r="L8855" s="8"/>
      <c r="M8855" s="9"/>
      <c r="N8855" s="9"/>
      <c r="O8855" s="9"/>
      <c r="P8855" s="9"/>
      <c r="Q8855" s="9"/>
      <c r="R8855" s="9"/>
      <c r="S8855" s="10"/>
      <c r="T8855" s="10"/>
      <c r="U8855" s="10"/>
    </row>
    <row r="8856" ht="14.25" customHeight="1">
      <c r="A8856" s="6"/>
      <c r="B8856" s="9"/>
      <c r="C8856" s="9"/>
      <c r="D8856" s="9"/>
      <c r="E8856" s="9"/>
      <c r="F8856" s="9"/>
      <c r="G8856" s="9"/>
      <c r="H8856" s="4"/>
      <c r="I8856" s="4"/>
      <c r="J8856" s="4"/>
      <c r="L8856" s="8"/>
      <c r="M8856" s="9"/>
      <c r="N8856" s="9"/>
      <c r="O8856" s="9"/>
      <c r="P8856" s="9"/>
      <c r="Q8856" s="9"/>
      <c r="R8856" s="9"/>
      <c r="S8856" s="10"/>
      <c r="T8856" s="10"/>
      <c r="U8856" s="10"/>
    </row>
    <row r="8857" ht="14.25" customHeight="1">
      <c r="A8857" s="6"/>
      <c r="B8857" s="9"/>
      <c r="C8857" s="9"/>
      <c r="D8857" s="9"/>
      <c r="E8857" s="9"/>
      <c r="F8857" s="9"/>
      <c r="G8857" s="9"/>
      <c r="H8857" s="4"/>
      <c r="I8857" s="4"/>
      <c r="J8857" s="4"/>
      <c r="L8857" s="8"/>
      <c r="M8857" s="9"/>
      <c r="N8857" s="9"/>
      <c r="O8857" s="9"/>
      <c r="P8857" s="9"/>
      <c r="Q8857" s="9"/>
      <c r="R8857" s="9"/>
      <c r="S8857" s="10"/>
      <c r="T8857" s="10"/>
      <c r="U8857" s="10"/>
    </row>
    <row r="8858" ht="14.25" customHeight="1">
      <c r="A8858" s="6"/>
      <c r="B8858" s="9"/>
      <c r="C8858" s="9"/>
      <c r="D8858" s="9"/>
      <c r="E8858" s="9"/>
      <c r="F8858" s="9"/>
      <c r="G8858" s="9"/>
      <c r="H8858" s="4"/>
      <c r="I8858" s="4"/>
      <c r="J8858" s="4"/>
      <c r="L8858" s="8"/>
      <c r="M8858" s="9"/>
      <c r="N8858" s="9"/>
      <c r="O8858" s="9"/>
      <c r="P8858" s="9"/>
      <c r="Q8858" s="9"/>
      <c r="R8858" s="9"/>
      <c r="S8858" s="10"/>
      <c r="T8858" s="10"/>
      <c r="U8858" s="10"/>
    </row>
    <row r="8859" ht="14.25" customHeight="1">
      <c r="A8859" s="6"/>
      <c r="B8859" s="9"/>
      <c r="C8859" s="9"/>
      <c r="D8859" s="9"/>
      <c r="E8859" s="9"/>
      <c r="F8859" s="9"/>
      <c r="G8859" s="9"/>
      <c r="H8859" s="4"/>
      <c r="I8859" s="4"/>
      <c r="J8859" s="4"/>
      <c r="L8859" s="8"/>
      <c r="M8859" s="9"/>
      <c r="N8859" s="9"/>
      <c r="O8859" s="9"/>
      <c r="P8859" s="9"/>
      <c r="Q8859" s="9"/>
      <c r="R8859" s="9"/>
      <c r="S8859" s="10"/>
      <c r="T8859" s="10"/>
      <c r="U8859" s="10"/>
    </row>
    <row r="8860" ht="14.25" customHeight="1">
      <c r="A8860" s="6"/>
      <c r="B8860" s="9"/>
      <c r="C8860" s="9"/>
      <c r="D8860" s="9"/>
      <c r="E8860" s="9"/>
      <c r="F8860" s="9"/>
      <c r="G8860" s="9"/>
      <c r="H8860" s="4"/>
      <c r="I8860" s="4"/>
      <c r="J8860" s="4"/>
      <c r="L8860" s="8"/>
      <c r="M8860" s="9"/>
      <c r="N8860" s="9"/>
      <c r="O8860" s="9"/>
      <c r="P8860" s="9"/>
      <c r="Q8860" s="9"/>
      <c r="R8860" s="9"/>
      <c r="S8860" s="10"/>
      <c r="T8860" s="10"/>
      <c r="U8860" s="10"/>
    </row>
    <row r="8861" ht="14.25" customHeight="1">
      <c r="A8861" s="6"/>
      <c r="B8861" s="9"/>
      <c r="C8861" s="9"/>
      <c r="D8861" s="9"/>
      <c r="E8861" s="9"/>
      <c r="F8861" s="9"/>
      <c r="G8861" s="9"/>
      <c r="H8861" s="4"/>
      <c r="I8861" s="4"/>
      <c r="J8861" s="4"/>
      <c r="L8861" s="8"/>
      <c r="M8861" s="9"/>
      <c r="N8861" s="9"/>
      <c r="O8861" s="9"/>
      <c r="P8861" s="9"/>
      <c r="Q8861" s="9"/>
      <c r="R8861" s="9"/>
      <c r="S8861" s="10"/>
      <c r="T8861" s="10"/>
      <c r="U8861" s="10"/>
    </row>
    <row r="8862" ht="14.25" customHeight="1">
      <c r="A8862" s="6"/>
      <c r="B8862" s="9"/>
      <c r="C8862" s="9"/>
      <c r="D8862" s="9"/>
      <c r="E8862" s="9"/>
      <c r="F8862" s="9"/>
      <c r="G8862" s="9"/>
      <c r="H8862" s="4"/>
      <c r="I8862" s="4"/>
      <c r="J8862" s="4"/>
      <c r="L8862" s="8"/>
      <c r="M8862" s="9"/>
      <c r="N8862" s="9"/>
      <c r="O8862" s="9"/>
      <c r="P8862" s="9"/>
      <c r="Q8862" s="9"/>
      <c r="R8862" s="9"/>
      <c r="S8862" s="10"/>
      <c r="T8862" s="10"/>
      <c r="U8862" s="10"/>
    </row>
    <row r="8863" ht="14.25" customHeight="1">
      <c r="A8863" s="6"/>
      <c r="B8863" s="9"/>
      <c r="C8863" s="9"/>
      <c r="D8863" s="9"/>
      <c r="E8863" s="9"/>
      <c r="F8863" s="9"/>
      <c r="G8863" s="9"/>
      <c r="H8863" s="4"/>
      <c r="I8863" s="4"/>
      <c r="J8863" s="4"/>
      <c r="L8863" s="8"/>
      <c r="M8863" s="9"/>
      <c r="N8863" s="9"/>
      <c r="O8863" s="9"/>
      <c r="P8863" s="9"/>
      <c r="Q8863" s="9"/>
      <c r="R8863" s="9"/>
      <c r="S8863" s="10"/>
      <c r="T8863" s="10"/>
      <c r="U8863" s="10"/>
    </row>
    <row r="8864" ht="14.25" customHeight="1">
      <c r="A8864" s="6"/>
      <c r="B8864" s="9"/>
      <c r="C8864" s="9"/>
      <c r="D8864" s="9"/>
      <c r="E8864" s="9"/>
      <c r="F8864" s="9"/>
      <c r="G8864" s="9"/>
      <c r="H8864" s="4"/>
      <c r="I8864" s="4"/>
      <c r="J8864" s="4"/>
      <c r="L8864" s="8"/>
      <c r="M8864" s="9"/>
      <c r="N8864" s="9"/>
      <c r="O8864" s="9"/>
      <c r="P8864" s="9"/>
      <c r="Q8864" s="9"/>
      <c r="R8864" s="9"/>
      <c r="S8864" s="10"/>
      <c r="T8864" s="10"/>
      <c r="U8864" s="10"/>
    </row>
    <row r="8865" ht="14.25" customHeight="1">
      <c r="A8865" s="6"/>
      <c r="B8865" s="9"/>
      <c r="C8865" s="9"/>
      <c r="D8865" s="9"/>
      <c r="E8865" s="9"/>
      <c r="F8865" s="9"/>
      <c r="G8865" s="9"/>
      <c r="H8865" s="4"/>
      <c r="I8865" s="4"/>
      <c r="J8865" s="4"/>
      <c r="L8865" s="8"/>
      <c r="M8865" s="9"/>
      <c r="N8865" s="9"/>
      <c r="O8865" s="9"/>
      <c r="P8865" s="9"/>
      <c r="Q8865" s="9"/>
      <c r="R8865" s="9"/>
      <c r="S8865" s="10"/>
      <c r="T8865" s="10"/>
      <c r="U8865" s="10"/>
    </row>
    <row r="8866" ht="14.25" customHeight="1">
      <c r="A8866" s="6"/>
      <c r="B8866" s="9"/>
      <c r="C8866" s="9"/>
      <c r="D8866" s="9"/>
      <c r="E8866" s="9"/>
      <c r="F8866" s="9"/>
      <c r="G8866" s="9"/>
      <c r="H8866" s="4"/>
      <c r="I8866" s="4"/>
      <c r="J8866" s="4"/>
      <c r="L8866" s="8"/>
      <c r="M8866" s="9"/>
      <c r="N8866" s="9"/>
      <c r="O8866" s="9"/>
      <c r="P8866" s="9"/>
      <c r="Q8866" s="9"/>
      <c r="R8866" s="9"/>
      <c r="S8866" s="10"/>
      <c r="T8866" s="10"/>
      <c r="U8866" s="10"/>
    </row>
    <row r="8867" ht="14.25" customHeight="1">
      <c r="A8867" s="6"/>
      <c r="B8867" s="9"/>
      <c r="C8867" s="9"/>
      <c r="D8867" s="9"/>
      <c r="E8867" s="9"/>
      <c r="F8867" s="9"/>
      <c r="G8867" s="9"/>
      <c r="H8867" s="4"/>
      <c r="I8867" s="4"/>
      <c r="J8867" s="4"/>
      <c r="L8867" s="8"/>
      <c r="M8867" s="9"/>
      <c r="N8867" s="9"/>
      <c r="O8867" s="9"/>
      <c r="P8867" s="9"/>
      <c r="Q8867" s="9"/>
      <c r="R8867" s="9"/>
      <c r="S8867" s="10"/>
      <c r="T8867" s="10"/>
      <c r="U8867" s="10"/>
    </row>
    <row r="8868" ht="14.25" customHeight="1">
      <c r="A8868" s="6"/>
      <c r="B8868" s="9"/>
      <c r="C8868" s="9"/>
      <c r="D8868" s="9"/>
      <c r="E8868" s="9"/>
      <c r="F8868" s="9"/>
      <c r="G8868" s="9"/>
      <c r="H8868" s="4"/>
      <c r="I8868" s="4"/>
      <c r="J8868" s="4"/>
      <c r="L8868" s="8"/>
      <c r="M8868" s="9"/>
      <c r="N8868" s="9"/>
      <c r="O8868" s="9"/>
      <c r="P8868" s="9"/>
      <c r="Q8868" s="9"/>
      <c r="R8868" s="9"/>
      <c r="S8868" s="10"/>
      <c r="T8868" s="10"/>
      <c r="U8868" s="10"/>
    </row>
    <row r="8869" ht="14.25" customHeight="1">
      <c r="A8869" s="6"/>
      <c r="B8869" s="9"/>
      <c r="C8869" s="9"/>
      <c r="D8869" s="9"/>
      <c r="E8869" s="9"/>
      <c r="F8869" s="9"/>
      <c r="G8869" s="9"/>
      <c r="H8869" s="4"/>
      <c r="I8869" s="4"/>
      <c r="J8869" s="4"/>
      <c r="L8869" s="8"/>
      <c r="M8869" s="9"/>
      <c r="N8869" s="9"/>
      <c r="O8869" s="9"/>
      <c r="P8869" s="9"/>
      <c r="Q8869" s="9"/>
      <c r="R8869" s="9"/>
      <c r="S8869" s="10"/>
      <c r="T8869" s="10"/>
      <c r="U8869" s="10"/>
    </row>
    <row r="8870" ht="14.25" customHeight="1">
      <c r="A8870" s="6"/>
      <c r="B8870" s="9"/>
      <c r="C8870" s="9"/>
      <c r="D8870" s="9"/>
      <c r="E8870" s="9"/>
      <c r="F8870" s="9"/>
      <c r="G8870" s="9"/>
      <c r="H8870" s="4"/>
      <c r="I8870" s="4"/>
      <c r="J8870" s="4"/>
      <c r="L8870" s="8"/>
      <c r="M8870" s="9"/>
      <c r="N8870" s="9"/>
      <c r="O8870" s="9"/>
      <c r="P8870" s="9"/>
      <c r="Q8870" s="9"/>
      <c r="R8870" s="9"/>
      <c r="S8870" s="10"/>
      <c r="T8870" s="10"/>
      <c r="U8870" s="10"/>
    </row>
    <row r="8871" ht="14.25" customHeight="1">
      <c r="A8871" s="6"/>
      <c r="B8871" s="9"/>
      <c r="C8871" s="9"/>
      <c r="D8871" s="9"/>
      <c r="E8871" s="9"/>
      <c r="F8871" s="9"/>
      <c r="G8871" s="9"/>
      <c r="H8871" s="4"/>
      <c r="I8871" s="4"/>
      <c r="J8871" s="4"/>
      <c r="L8871" s="8"/>
      <c r="M8871" s="9"/>
      <c r="N8871" s="9"/>
      <c r="O8871" s="9"/>
      <c r="P8871" s="9"/>
      <c r="Q8871" s="9"/>
      <c r="R8871" s="9"/>
      <c r="S8871" s="10"/>
      <c r="T8871" s="10"/>
      <c r="U8871" s="10"/>
    </row>
    <row r="8872" ht="14.25" customHeight="1">
      <c r="A8872" s="6"/>
      <c r="B8872" s="9"/>
      <c r="C8872" s="9"/>
      <c r="D8872" s="9"/>
      <c r="E8872" s="9"/>
      <c r="F8872" s="9"/>
      <c r="G8872" s="9"/>
      <c r="H8872" s="4"/>
      <c r="I8872" s="4"/>
      <c r="J8872" s="4"/>
      <c r="L8872" s="8"/>
      <c r="M8872" s="9"/>
      <c r="N8872" s="9"/>
      <c r="O8872" s="9"/>
      <c r="P8872" s="9"/>
      <c r="Q8872" s="9"/>
      <c r="R8872" s="9"/>
      <c r="S8872" s="10"/>
      <c r="T8872" s="10"/>
      <c r="U8872" s="10"/>
    </row>
    <row r="8873" ht="14.25" customHeight="1">
      <c r="A8873" s="6"/>
      <c r="B8873" s="9"/>
      <c r="C8873" s="9"/>
      <c r="D8873" s="9"/>
      <c r="E8873" s="9"/>
      <c r="F8873" s="9"/>
      <c r="G8873" s="9"/>
      <c r="H8873" s="4"/>
      <c r="I8873" s="4"/>
      <c r="J8873" s="4"/>
      <c r="L8873" s="8"/>
      <c r="M8873" s="9"/>
      <c r="N8873" s="9"/>
      <c r="O8873" s="9"/>
      <c r="P8873" s="9"/>
      <c r="Q8873" s="9"/>
      <c r="R8873" s="9"/>
      <c r="S8873" s="10"/>
      <c r="T8873" s="10"/>
      <c r="U8873" s="10"/>
    </row>
    <row r="8874" ht="14.25" customHeight="1">
      <c r="A8874" s="6"/>
      <c r="B8874" s="9"/>
      <c r="C8874" s="9"/>
      <c r="D8874" s="9"/>
      <c r="E8874" s="9"/>
      <c r="F8874" s="9"/>
      <c r="G8874" s="9"/>
      <c r="H8874" s="4"/>
      <c r="I8874" s="4"/>
      <c r="J8874" s="4"/>
      <c r="L8874" s="8"/>
      <c r="M8874" s="9"/>
      <c r="N8874" s="9"/>
      <c r="O8874" s="9"/>
      <c r="P8874" s="9"/>
      <c r="Q8874" s="9"/>
      <c r="R8874" s="9"/>
      <c r="S8874" s="10"/>
      <c r="T8874" s="10"/>
      <c r="U8874" s="10"/>
    </row>
    <row r="8875" ht="14.25" customHeight="1">
      <c r="A8875" s="6"/>
      <c r="B8875" s="9"/>
      <c r="C8875" s="9"/>
      <c r="D8875" s="9"/>
      <c r="E8875" s="9"/>
      <c r="F8875" s="9"/>
      <c r="G8875" s="9"/>
      <c r="H8875" s="4"/>
      <c r="I8875" s="4"/>
      <c r="J8875" s="4"/>
      <c r="L8875" s="8"/>
      <c r="M8875" s="9"/>
      <c r="N8875" s="9"/>
      <c r="O8875" s="9"/>
      <c r="P8875" s="9"/>
      <c r="Q8875" s="9"/>
      <c r="R8875" s="9"/>
      <c r="S8875" s="10"/>
      <c r="T8875" s="10"/>
      <c r="U8875" s="10"/>
    </row>
    <row r="8876" ht="14.25" customHeight="1">
      <c r="A8876" s="6"/>
      <c r="B8876" s="9"/>
      <c r="C8876" s="9"/>
      <c r="D8876" s="9"/>
      <c r="E8876" s="9"/>
      <c r="F8876" s="9"/>
      <c r="G8876" s="9"/>
      <c r="H8876" s="4"/>
      <c r="I8876" s="4"/>
      <c r="J8876" s="4"/>
      <c r="L8876" s="8"/>
      <c r="M8876" s="9"/>
      <c r="N8876" s="9"/>
      <c r="O8876" s="9"/>
      <c r="P8876" s="9"/>
      <c r="Q8876" s="9"/>
      <c r="R8876" s="9"/>
      <c r="S8876" s="10"/>
      <c r="T8876" s="10"/>
      <c r="U8876" s="10"/>
    </row>
    <row r="8877" ht="14.25" customHeight="1">
      <c r="A8877" s="6"/>
      <c r="B8877" s="9"/>
      <c r="C8877" s="9"/>
      <c r="D8877" s="9"/>
      <c r="E8877" s="9"/>
      <c r="F8877" s="9"/>
      <c r="G8877" s="9"/>
      <c r="H8877" s="4"/>
      <c r="I8877" s="4"/>
      <c r="J8877" s="4"/>
      <c r="L8877" s="8"/>
      <c r="M8877" s="9"/>
      <c r="N8877" s="9"/>
      <c r="O8877" s="9"/>
      <c r="P8877" s="9"/>
      <c r="Q8877" s="9"/>
      <c r="R8877" s="9"/>
      <c r="S8877" s="10"/>
      <c r="T8877" s="10"/>
      <c r="U8877" s="10"/>
    </row>
    <row r="8878" ht="14.25" customHeight="1">
      <c r="A8878" s="6"/>
      <c r="B8878" s="9"/>
      <c r="C8878" s="9"/>
      <c r="D8878" s="9"/>
      <c r="E8878" s="9"/>
      <c r="F8878" s="9"/>
      <c r="G8878" s="9"/>
      <c r="H8878" s="4"/>
      <c r="I8878" s="4"/>
      <c r="J8878" s="4"/>
      <c r="L8878" s="8"/>
      <c r="M8878" s="9"/>
      <c r="N8878" s="9"/>
      <c r="O8878" s="9"/>
      <c r="P8878" s="9"/>
      <c r="Q8878" s="9"/>
      <c r="R8878" s="9"/>
      <c r="S8878" s="10"/>
      <c r="T8878" s="10"/>
      <c r="U8878" s="10"/>
    </row>
    <row r="8879" ht="14.25" customHeight="1">
      <c r="A8879" s="6"/>
      <c r="B8879" s="9"/>
      <c r="C8879" s="9"/>
      <c r="D8879" s="9"/>
      <c r="E8879" s="9"/>
      <c r="F8879" s="9"/>
      <c r="G8879" s="9"/>
      <c r="H8879" s="4"/>
      <c r="I8879" s="4"/>
      <c r="J8879" s="4"/>
      <c r="L8879" s="8"/>
      <c r="M8879" s="9"/>
      <c r="N8879" s="9"/>
      <c r="O8879" s="9"/>
      <c r="P8879" s="9"/>
      <c r="Q8879" s="9"/>
      <c r="R8879" s="9"/>
      <c r="S8879" s="10"/>
      <c r="T8879" s="10"/>
      <c r="U8879" s="10"/>
    </row>
    <row r="8880" ht="14.25" customHeight="1">
      <c r="A8880" s="6"/>
      <c r="B8880" s="9"/>
      <c r="C8880" s="9"/>
      <c r="D8880" s="9"/>
      <c r="E8880" s="9"/>
      <c r="F8880" s="9"/>
      <c r="G8880" s="9"/>
      <c r="H8880" s="4"/>
      <c r="I8880" s="4"/>
      <c r="J8880" s="4"/>
      <c r="L8880" s="8"/>
      <c r="M8880" s="9"/>
      <c r="N8880" s="9"/>
      <c r="O8880" s="9"/>
      <c r="P8880" s="9"/>
      <c r="Q8880" s="9"/>
      <c r="R8880" s="9"/>
      <c r="S8880" s="10"/>
      <c r="T8880" s="10"/>
      <c r="U8880" s="10"/>
    </row>
    <row r="8881" ht="14.25" customHeight="1">
      <c r="A8881" s="6"/>
      <c r="B8881" s="9"/>
      <c r="C8881" s="9"/>
      <c r="D8881" s="9"/>
      <c r="E8881" s="9"/>
      <c r="F8881" s="9"/>
      <c r="G8881" s="9"/>
      <c r="H8881" s="4"/>
      <c r="I8881" s="4"/>
      <c r="J8881" s="4"/>
      <c r="L8881" s="8"/>
      <c r="M8881" s="9"/>
      <c r="N8881" s="9"/>
      <c r="O8881" s="9"/>
      <c r="P8881" s="9"/>
      <c r="Q8881" s="9"/>
      <c r="R8881" s="9"/>
      <c r="S8881" s="10"/>
      <c r="T8881" s="10"/>
      <c r="U8881" s="10"/>
    </row>
    <row r="8882" ht="14.25" customHeight="1">
      <c r="A8882" s="6"/>
      <c r="B8882" s="9"/>
      <c r="C8882" s="9"/>
      <c r="D8882" s="9"/>
      <c r="E8882" s="9"/>
      <c r="F8882" s="9"/>
      <c r="G8882" s="9"/>
      <c r="H8882" s="4"/>
      <c r="I8882" s="4"/>
      <c r="J8882" s="4"/>
      <c r="L8882" s="8"/>
      <c r="M8882" s="9"/>
      <c r="N8882" s="9"/>
      <c r="O8882" s="9"/>
      <c r="P8882" s="9"/>
      <c r="Q8882" s="9"/>
      <c r="R8882" s="9"/>
      <c r="S8882" s="10"/>
      <c r="T8882" s="10"/>
      <c r="U8882" s="10"/>
    </row>
    <row r="8883" ht="14.25" customHeight="1">
      <c r="A8883" s="6"/>
      <c r="B8883" s="9"/>
      <c r="C8883" s="9"/>
      <c r="D8883" s="9"/>
      <c r="E8883" s="9"/>
      <c r="F8883" s="9"/>
      <c r="G8883" s="9"/>
      <c r="H8883" s="4"/>
      <c r="I8883" s="4"/>
      <c r="J8883" s="4"/>
      <c r="L8883" s="8"/>
      <c r="M8883" s="9"/>
      <c r="N8883" s="9"/>
      <c r="O8883" s="9"/>
      <c r="P8883" s="9"/>
      <c r="Q8883" s="9"/>
      <c r="R8883" s="9"/>
      <c r="S8883" s="10"/>
      <c r="T8883" s="10"/>
      <c r="U8883" s="10"/>
    </row>
    <row r="8884" ht="14.25" customHeight="1">
      <c r="A8884" s="6"/>
      <c r="B8884" s="9"/>
      <c r="C8884" s="9"/>
      <c r="D8884" s="9"/>
      <c r="E8884" s="9"/>
      <c r="F8884" s="9"/>
      <c r="G8884" s="9"/>
      <c r="H8884" s="4"/>
      <c r="I8884" s="4"/>
      <c r="J8884" s="4"/>
      <c r="L8884" s="8"/>
      <c r="M8884" s="9"/>
      <c r="N8884" s="9"/>
      <c r="O8884" s="9"/>
      <c r="P8884" s="9"/>
      <c r="Q8884" s="9"/>
      <c r="R8884" s="9"/>
      <c r="S8884" s="10"/>
      <c r="T8884" s="10"/>
      <c r="U8884" s="10"/>
    </row>
    <row r="8885" ht="14.25" customHeight="1">
      <c r="A8885" s="6"/>
      <c r="B8885" s="9"/>
      <c r="C8885" s="9"/>
      <c r="D8885" s="9"/>
      <c r="E8885" s="9"/>
      <c r="F8885" s="9"/>
      <c r="G8885" s="9"/>
      <c r="H8885" s="4"/>
      <c r="I8885" s="4"/>
      <c r="J8885" s="4"/>
      <c r="L8885" s="8"/>
      <c r="M8885" s="9"/>
      <c r="N8885" s="9"/>
      <c r="O8885" s="9"/>
      <c r="P8885" s="9"/>
      <c r="Q8885" s="9"/>
      <c r="R8885" s="9"/>
      <c r="S8885" s="10"/>
      <c r="T8885" s="10"/>
      <c r="U8885" s="10"/>
    </row>
    <row r="8886" ht="14.25" customHeight="1">
      <c r="A8886" s="6"/>
      <c r="B8886" s="9"/>
      <c r="C8886" s="9"/>
      <c r="D8886" s="9"/>
      <c r="E8886" s="9"/>
      <c r="F8886" s="9"/>
      <c r="G8886" s="9"/>
      <c r="H8886" s="4"/>
      <c r="I8886" s="4"/>
      <c r="J8886" s="4"/>
      <c r="L8886" s="8"/>
      <c r="M8886" s="9"/>
      <c r="N8886" s="9"/>
      <c r="O8886" s="9"/>
      <c r="P8886" s="9"/>
      <c r="Q8886" s="9"/>
      <c r="R8886" s="9"/>
      <c r="S8886" s="10"/>
      <c r="T8886" s="10"/>
      <c r="U8886" s="10"/>
    </row>
    <row r="8887" ht="14.25" customHeight="1">
      <c r="A8887" s="6"/>
      <c r="B8887" s="9"/>
      <c r="C8887" s="9"/>
      <c r="D8887" s="9"/>
      <c r="E8887" s="9"/>
      <c r="F8887" s="9"/>
      <c r="G8887" s="9"/>
      <c r="H8887" s="4"/>
      <c r="I8887" s="4"/>
      <c r="J8887" s="4"/>
      <c r="L8887" s="8"/>
      <c r="M8887" s="9"/>
      <c r="N8887" s="9"/>
      <c r="O8887" s="9"/>
      <c r="P8887" s="9"/>
      <c r="Q8887" s="9"/>
      <c r="R8887" s="9"/>
      <c r="S8887" s="10"/>
      <c r="T8887" s="10"/>
      <c r="U8887" s="10"/>
    </row>
    <row r="8888" ht="14.25" customHeight="1">
      <c r="A8888" s="6"/>
      <c r="B8888" s="9"/>
      <c r="C8888" s="9"/>
      <c r="D8888" s="9"/>
      <c r="E8888" s="9"/>
      <c r="F8888" s="9"/>
      <c r="G8888" s="9"/>
      <c r="H8888" s="4"/>
      <c r="I8888" s="4"/>
      <c r="J8888" s="4"/>
      <c r="L8888" s="8"/>
      <c r="M8888" s="9"/>
      <c r="N8888" s="9"/>
      <c r="O8888" s="9"/>
      <c r="P8888" s="9"/>
      <c r="Q8888" s="9"/>
      <c r="R8888" s="9"/>
      <c r="S8888" s="10"/>
      <c r="T8888" s="10"/>
      <c r="U8888" s="10"/>
    </row>
    <row r="8889" ht="14.25" customHeight="1">
      <c r="A8889" s="6"/>
      <c r="B8889" s="9"/>
      <c r="C8889" s="9"/>
      <c r="D8889" s="9"/>
      <c r="E8889" s="9"/>
      <c r="F8889" s="9"/>
      <c r="G8889" s="9"/>
      <c r="H8889" s="4"/>
      <c r="I8889" s="4"/>
      <c r="J8889" s="4"/>
      <c r="L8889" s="8"/>
      <c r="M8889" s="9"/>
      <c r="N8889" s="9"/>
      <c r="O8889" s="9"/>
      <c r="P8889" s="9"/>
      <c r="Q8889" s="9"/>
      <c r="R8889" s="9"/>
      <c r="S8889" s="10"/>
      <c r="T8889" s="10"/>
      <c r="U8889" s="10"/>
    </row>
    <row r="8890" ht="14.25" customHeight="1">
      <c r="A8890" s="6"/>
      <c r="B8890" s="9"/>
      <c r="C8890" s="9"/>
      <c r="D8890" s="9"/>
      <c r="E8890" s="9"/>
      <c r="F8890" s="9"/>
      <c r="G8890" s="9"/>
      <c r="H8890" s="4"/>
      <c r="I8890" s="4"/>
      <c r="J8890" s="4"/>
      <c r="L8890" s="8"/>
      <c r="M8890" s="9"/>
      <c r="N8890" s="9"/>
      <c r="O8890" s="9"/>
      <c r="P8890" s="9"/>
      <c r="Q8890" s="9"/>
      <c r="R8890" s="9"/>
      <c r="S8890" s="10"/>
      <c r="T8890" s="10"/>
      <c r="U8890" s="10"/>
    </row>
    <row r="8891" ht="14.25" customHeight="1">
      <c r="A8891" s="6"/>
      <c r="B8891" s="9"/>
      <c r="C8891" s="9"/>
      <c r="D8891" s="9"/>
      <c r="E8891" s="9"/>
      <c r="F8891" s="9"/>
      <c r="G8891" s="9"/>
      <c r="H8891" s="4"/>
      <c r="I8891" s="4"/>
      <c r="J8891" s="4"/>
      <c r="L8891" s="8"/>
      <c r="M8891" s="9"/>
      <c r="N8891" s="9"/>
      <c r="O8891" s="9"/>
      <c r="P8891" s="9"/>
      <c r="Q8891" s="9"/>
      <c r="R8891" s="9"/>
      <c r="S8891" s="10"/>
      <c r="T8891" s="10"/>
      <c r="U8891" s="10"/>
    </row>
    <row r="8892" ht="14.25" customHeight="1">
      <c r="A8892" s="6"/>
      <c r="B8892" s="9"/>
      <c r="C8892" s="9"/>
      <c r="D8892" s="9"/>
      <c r="E8892" s="9"/>
      <c r="F8892" s="9"/>
      <c r="G8892" s="9"/>
      <c r="H8892" s="4"/>
      <c r="I8892" s="4"/>
      <c r="J8892" s="4"/>
      <c r="L8892" s="8"/>
      <c r="M8892" s="9"/>
      <c r="N8892" s="9"/>
      <c r="O8892" s="9"/>
      <c r="P8892" s="9"/>
      <c r="Q8892" s="9"/>
      <c r="R8892" s="9"/>
      <c r="S8892" s="10"/>
      <c r="T8892" s="10"/>
      <c r="U8892" s="10"/>
    </row>
    <row r="8893" ht="14.25" customHeight="1">
      <c r="A8893" s="6"/>
      <c r="B8893" s="9"/>
      <c r="C8893" s="9"/>
      <c r="D8893" s="9"/>
      <c r="E8893" s="9"/>
      <c r="F8893" s="9"/>
      <c r="G8893" s="9"/>
      <c r="H8893" s="4"/>
      <c r="I8893" s="4"/>
      <c r="J8893" s="4"/>
      <c r="L8893" s="8"/>
      <c r="M8893" s="9"/>
      <c r="N8893" s="9"/>
      <c r="O8893" s="9"/>
      <c r="P8893" s="9"/>
      <c r="Q8893" s="9"/>
      <c r="R8893" s="9"/>
      <c r="S8893" s="10"/>
      <c r="T8893" s="10"/>
      <c r="U8893" s="10"/>
    </row>
    <row r="8894" ht="14.25" customHeight="1">
      <c r="A8894" s="6"/>
      <c r="B8894" s="9"/>
      <c r="C8894" s="9"/>
      <c r="D8894" s="9"/>
      <c r="E8894" s="9"/>
      <c r="F8894" s="9"/>
      <c r="G8894" s="9"/>
      <c r="H8894" s="4"/>
      <c r="I8894" s="4"/>
      <c r="J8894" s="4"/>
      <c r="L8894" s="8"/>
      <c r="M8894" s="9"/>
      <c r="N8894" s="9"/>
      <c r="O8894" s="9"/>
      <c r="P8894" s="9"/>
      <c r="Q8894" s="9"/>
      <c r="R8894" s="9"/>
      <c r="S8894" s="10"/>
      <c r="T8894" s="10"/>
      <c r="U8894" s="10"/>
    </row>
    <row r="8895" ht="14.25" customHeight="1">
      <c r="A8895" s="6"/>
      <c r="B8895" s="9"/>
      <c r="C8895" s="9"/>
      <c r="D8895" s="9"/>
      <c r="E8895" s="9"/>
      <c r="F8895" s="9"/>
      <c r="G8895" s="9"/>
      <c r="H8895" s="4"/>
      <c r="I8895" s="4"/>
      <c r="J8895" s="4"/>
      <c r="L8895" s="8"/>
      <c r="M8895" s="9"/>
      <c r="N8895" s="9"/>
      <c r="O8895" s="9"/>
      <c r="P8895" s="9"/>
      <c r="Q8895" s="9"/>
      <c r="R8895" s="9"/>
      <c r="S8895" s="10"/>
      <c r="T8895" s="10"/>
      <c r="U8895" s="10"/>
    </row>
    <row r="8896" ht="14.25" customHeight="1">
      <c r="A8896" s="6"/>
      <c r="B8896" s="9"/>
      <c r="C8896" s="9"/>
      <c r="D8896" s="9"/>
      <c r="E8896" s="9"/>
      <c r="F8896" s="9"/>
      <c r="G8896" s="9"/>
      <c r="H8896" s="4"/>
      <c r="I8896" s="4"/>
      <c r="J8896" s="4"/>
      <c r="L8896" s="8"/>
      <c r="M8896" s="9"/>
      <c r="N8896" s="9"/>
      <c r="O8896" s="9"/>
      <c r="P8896" s="9"/>
      <c r="Q8896" s="9"/>
      <c r="R8896" s="9"/>
      <c r="S8896" s="10"/>
      <c r="T8896" s="10"/>
      <c r="U8896" s="10"/>
    </row>
    <row r="8897" ht="14.25" customHeight="1">
      <c r="A8897" s="6"/>
      <c r="B8897" s="9"/>
      <c r="C8897" s="9"/>
      <c r="D8897" s="9"/>
      <c r="E8897" s="9"/>
      <c r="F8897" s="9"/>
      <c r="G8897" s="9"/>
      <c r="H8897" s="4"/>
      <c r="I8897" s="4"/>
      <c r="J8897" s="4"/>
      <c r="L8897" s="8"/>
      <c r="M8897" s="9"/>
      <c r="N8897" s="9"/>
      <c r="O8897" s="9"/>
      <c r="P8897" s="9"/>
      <c r="Q8897" s="9"/>
      <c r="R8897" s="9"/>
      <c r="S8897" s="10"/>
      <c r="T8897" s="10"/>
      <c r="U8897" s="10"/>
    </row>
    <row r="8898" ht="14.25" customHeight="1">
      <c r="A8898" s="6"/>
      <c r="B8898" s="9"/>
      <c r="C8898" s="9"/>
      <c r="D8898" s="9"/>
      <c r="E8898" s="9"/>
      <c r="F8898" s="9"/>
      <c r="G8898" s="9"/>
      <c r="H8898" s="4"/>
      <c r="I8898" s="4"/>
      <c r="J8898" s="4"/>
      <c r="L8898" s="8"/>
      <c r="M8898" s="9"/>
      <c r="N8898" s="9"/>
      <c r="O8898" s="9"/>
      <c r="P8898" s="9"/>
      <c r="Q8898" s="9"/>
      <c r="R8898" s="9"/>
      <c r="S8898" s="10"/>
      <c r="T8898" s="10"/>
      <c r="U8898" s="10"/>
    </row>
    <row r="8899" ht="14.25" customHeight="1">
      <c r="A8899" s="6"/>
      <c r="B8899" s="9"/>
      <c r="C8899" s="9"/>
      <c r="D8899" s="9"/>
      <c r="E8899" s="9"/>
      <c r="F8899" s="9"/>
      <c r="G8899" s="9"/>
      <c r="H8899" s="4"/>
      <c r="I8899" s="4"/>
      <c r="J8899" s="4"/>
      <c r="L8899" s="8"/>
      <c r="M8899" s="9"/>
      <c r="N8899" s="9"/>
      <c r="O8899" s="9"/>
      <c r="P8899" s="9"/>
      <c r="Q8899" s="9"/>
      <c r="R8899" s="9"/>
      <c r="S8899" s="10"/>
      <c r="T8899" s="10"/>
      <c r="U8899" s="10"/>
    </row>
    <row r="8900" ht="14.25" customHeight="1">
      <c r="A8900" s="6"/>
      <c r="B8900" s="9"/>
      <c r="C8900" s="9"/>
      <c r="D8900" s="9"/>
      <c r="E8900" s="9"/>
      <c r="F8900" s="9"/>
      <c r="G8900" s="9"/>
      <c r="H8900" s="4"/>
      <c r="I8900" s="4"/>
      <c r="J8900" s="4"/>
      <c r="L8900" s="8"/>
      <c r="M8900" s="9"/>
      <c r="N8900" s="9"/>
      <c r="O8900" s="9"/>
      <c r="P8900" s="9"/>
      <c r="Q8900" s="9"/>
      <c r="R8900" s="9"/>
      <c r="S8900" s="10"/>
      <c r="T8900" s="10"/>
      <c r="U8900" s="10"/>
    </row>
    <row r="8901" ht="14.25" customHeight="1">
      <c r="A8901" s="6"/>
      <c r="B8901" s="9"/>
      <c r="C8901" s="9"/>
      <c r="D8901" s="9"/>
      <c r="E8901" s="9"/>
      <c r="F8901" s="9"/>
      <c r="G8901" s="9"/>
      <c r="H8901" s="4"/>
      <c r="I8901" s="4"/>
      <c r="J8901" s="4"/>
      <c r="L8901" s="8"/>
      <c r="M8901" s="9"/>
      <c r="N8901" s="9"/>
      <c r="O8901" s="9"/>
      <c r="P8901" s="9"/>
      <c r="Q8901" s="9"/>
      <c r="R8901" s="9"/>
      <c r="S8901" s="10"/>
      <c r="T8901" s="10"/>
      <c r="U8901" s="10"/>
    </row>
    <row r="8902" ht="14.25" customHeight="1">
      <c r="A8902" s="6"/>
      <c r="B8902" s="9"/>
      <c r="C8902" s="9"/>
      <c r="D8902" s="9"/>
      <c r="E8902" s="9"/>
      <c r="F8902" s="9"/>
      <c r="G8902" s="9"/>
      <c r="H8902" s="4"/>
      <c r="I8902" s="4"/>
      <c r="J8902" s="4"/>
      <c r="L8902" s="8"/>
      <c r="M8902" s="9"/>
      <c r="N8902" s="9"/>
      <c r="O8902" s="9"/>
      <c r="P8902" s="9"/>
      <c r="Q8902" s="9"/>
      <c r="R8902" s="9"/>
      <c r="S8902" s="10"/>
      <c r="T8902" s="10"/>
      <c r="U8902" s="10"/>
    </row>
    <row r="8903" ht="14.25" customHeight="1">
      <c r="A8903" s="6"/>
      <c r="B8903" s="9"/>
      <c r="C8903" s="9"/>
      <c r="D8903" s="9"/>
      <c r="E8903" s="9"/>
      <c r="F8903" s="9"/>
      <c r="G8903" s="9"/>
      <c r="H8903" s="4"/>
      <c r="I8903" s="4"/>
      <c r="J8903" s="4"/>
      <c r="L8903" s="8"/>
      <c r="M8903" s="9"/>
      <c r="N8903" s="9"/>
      <c r="O8903" s="9"/>
      <c r="P8903" s="9"/>
      <c r="Q8903" s="9"/>
      <c r="R8903" s="9"/>
      <c r="S8903" s="10"/>
      <c r="T8903" s="10"/>
      <c r="U8903" s="10"/>
    </row>
    <row r="8904" ht="14.25" customHeight="1">
      <c r="A8904" s="6"/>
      <c r="B8904" s="9"/>
      <c r="C8904" s="9"/>
      <c r="D8904" s="9"/>
      <c r="E8904" s="9"/>
      <c r="F8904" s="9"/>
      <c r="G8904" s="9"/>
      <c r="H8904" s="4"/>
      <c r="I8904" s="4"/>
      <c r="J8904" s="4"/>
      <c r="L8904" s="8"/>
      <c r="M8904" s="9"/>
      <c r="N8904" s="9"/>
      <c r="O8904" s="9"/>
      <c r="P8904" s="9"/>
      <c r="Q8904" s="9"/>
      <c r="R8904" s="9"/>
      <c r="S8904" s="10"/>
      <c r="T8904" s="10"/>
      <c r="U8904" s="10"/>
    </row>
    <row r="8905" ht="14.25" customHeight="1">
      <c r="A8905" s="6"/>
      <c r="B8905" s="9"/>
      <c r="C8905" s="9"/>
      <c r="D8905" s="9"/>
      <c r="E8905" s="9"/>
      <c r="F8905" s="9"/>
      <c r="G8905" s="9"/>
      <c r="H8905" s="4"/>
      <c r="I8905" s="4"/>
      <c r="J8905" s="4"/>
      <c r="L8905" s="8"/>
      <c r="M8905" s="9"/>
      <c r="N8905" s="9"/>
      <c r="O8905" s="9"/>
      <c r="P8905" s="9"/>
      <c r="Q8905" s="9"/>
      <c r="R8905" s="9"/>
      <c r="S8905" s="10"/>
      <c r="T8905" s="10"/>
      <c r="U8905" s="10"/>
    </row>
    <row r="8906" ht="14.25" customHeight="1">
      <c r="A8906" s="6"/>
      <c r="B8906" s="9"/>
      <c r="C8906" s="9"/>
      <c r="D8906" s="9"/>
      <c r="E8906" s="9"/>
      <c r="F8906" s="9"/>
      <c r="G8906" s="9"/>
      <c r="H8906" s="4"/>
      <c r="I8906" s="4"/>
      <c r="J8906" s="4"/>
      <c r="L8906" s="8"/>
      <c r="M8906" s="9"/>
      <c r="N8906" s="9"/>
      <c r="O8906" s="9"/>
      <c r="P8906" s="9"/>
      <c r="Q8906" s="9"/>
      <c r="R8906" s="9"/>
      <c r="S8906" s="10"/>
      <c r="T8906" s="10"/>
      <c r="U8906" s="10"/>
    </row>
    <row r="8907" ht="14.25" customHeight="1">
      <c r="A8907" s="6"/>
      <c r="B8907" s="9"/>
      <c r="C8907" s="9"/>
      <c r="D8907" s="9"/>
      <c r="E8907" s="9"/>
      <c r="F8907" s="9"/>
      <c r="G8907" s="9"/>
      <c r="H8907" s="4"/>
      <c r="I8907" s="4"/>
      <c r="J8907" s="4"/>
      <c r="L8907" s="8"/>
      <c r="M8907" s="9"/>
      <c r="N8907" s="9"/>
      <c r="O8907" s="9"/>
      <c r="P8907" s="9"/>
      <c r="Q8907" s="9"/>
      <c r="R8907" s="9"/>
      <c r="S8907" s="10"/>
      <c r="T8907" s="10"/>
      <c r="U8907" s="10"/>
    </row>
    <row r="8908" ht="14.25" customHeight="1">
      <c r="A8908" s="6"/>
      <c r="B8908" s="9"/>
      <c r="C8908" s="9"/>
      <c r="D8908" s="9"/>
      <c r="E8908" s="9"/>
      <c r="F8908" s="9"/>
      <c r="G8908" s="9"/>
      <c r="H8908" s="4"/>
      <c r="I8908" s="4"/>
      <c r="J8908" s="4"/>
      <c r="L8908" s="8"/>
      <c r="M8908" s="9"/>
      <c r="N8908" s="9"/>
      <c r="O8908" s="9"/>
      <c r="P8908" s="9"/>
      <c r="Q8908" s="9"/>
      <c r="R8908" s="9"/>
      <c r="S8908" s="10"/>
      <c r="T8908" s="10"/>
      <c r="U8908" s="10"/>
    </row>
    <row r="8909" ht="14.25" customHeight="1">
      <c r="A8909" s="6"/>
      <c r="B8909" s="9"/>
      <c r="C8909" s="9"/>
      <c r="D8909" s="9"/>
      <c r="E8909" s="9"/>
      <c r="F8909" s="9"/>
      <c r="G8909" s="9"/>
      <c r="H8909" s="4"/>
      <c r="I8909" s="4"/>
      <c r="J8909" s="4"/>
      <c r="L8909" s="8"/>
      <c r="M8909" s="9"/>
      <c r="N8909" s="9"/>
      <c r="O8909" s="9"/>
      <c r="P8909" s="9"/>
      <c r="Q8909" s="9"/>
      <c r="R8909" s="9"/>
      <c r="S8909" s="10"/>
      <c r="T8909" s="10"/>
      <c r="U8909" s="10"/>
    </row>
    <row r="8910" ht="14.25" customHeight="1">
      <c r="A8910" s="6"/>
      <c r="B8910" s="9"/>
      <c r="C8910" s="9"/>
      <c r="D8910" s="9"/>
      <c r="E8910" s="9"/>
      <c r="F8910" s="9"/>
      <c r="G8910" s="9"/>
      <c r="H8910" s="4"/>
      <c r="I8910" s="4"/>
      <c r="J8910" s="4"/>
      <c r="L8910" s="8"/>
      <c r="M8910" s="9"/>
      <c r="N8910" s="9"/>
      <c r="O8910" s="9"/>
      <c r="P8910" s="9"/>
      <c r="Q8910" s="9"/>
      <c r="R8910" s="9"/>
      <c r="S8910" s="10"/>
      <c r="T8910" s="10"/>
      <c r="U8910" s="10"/>
    </row>
    <row r="8911" ht="14.25" customHeight="1">
      <c r="A8911" s="6"/>
      <c r="B8911" s="9"/>
      <c r="C8911" s="9"/>
      <c r="D8911" s="9"/>
      <c r="E8911" s="9"/>
      <c r="F8911" s="9"/>
      <c r="G8911" s="9"/>
      <c r="H8911" s="4"/>
      <c r="I8911" s="4"/>
      <c r="J8911" s="4"/>
      <c r="L8911" s="8"/>
      <c r="M8911" s="9"/>
      <c r="N8911" s="9"/>
      <c r="O8911" s="9"/>
      <c r="P8911" s="9"/>
      <c r="Q8911" s="9"/>
      <c r="R8911" s="9"/>
      <c r="S8911" s="10"/>
      <c r="T8911" s="10"/>
      <c r="U8911" s="10"/>
    </row>
    <row r="8912" ht="14.25" customHeight="1">
      <c r="A8912" s="6"/>
      <c r="B8912" s="9"/>
      <c r="C8912" s="9"/>
      <c r="D8912" s="9"/>
      <c r="E8912" s="9"/>
      <c r="F8912" s="9"/>
      <c r="G8912" s="9"/>
      <c r="H8912" s="4"/>
      <c r="I8912" s="4"/>
      <c r="J8912" s="4"/>
      <c r="L8912" s="8"/>
      <c r="M8912" s="9"/>
      <c r="N8912" s="9"/>
      <c r="O8912" s="9"/>
      <c r="P8912" s="9"/>
      <c r="Q8912" s="9"/>
      <c r="R8912" s="9"/>
      <c r="S8912" s="10"/>
      <c r="T8912" s="10"/>
      <c r="U8912" s="10"/>
    </row>
    <row r="8913" ht="14.25" customHeight="1">
      <c r="A8913" s="6"/>
      <c r="B8913" s="9"/>
      <c r="C8913" s="9"/>
      <c r="D8913" s="9"/>
      <c r="E8913" s="9"/>
      <c r="F8913" s="9"/>
      <c r="G8913" s="9"/>
      <c r="H8913" s="4"/>
      <c r="I8913" s="4"/>
      <c r="J8913" s="4"/>
      <c r="L8913" s="8"/>
      <c r="M8913" s="9"/>
      <c r="N8913" s="9"/>
      <c r="O8913" s="9"/>
      <c r="P8913" s="9"/>
      <c r="Q8913" s="9"/>
      <c r="R8913" s="9"/>
      <c r="S8913" s="10"/>
      <c r="T8913" s="10"/>
      <c r="U8913" s="10"/>
    </row>
    <row r="8914" ht="14.25" customHeight="1">
      <c r="A8914" s="6"/>
      <c r="B8914" s="9"/>
      <c r="C8914" s="9"/>
      <c r="D8914" s="9"/>
      <c r="E8914" s="9"/>
      <c r="F8914" s="9"/>
      <c r="G8914" s="9"/>
      <c r="H8914" s="4"/>
      <c r="I8914" s="4"/>
      <c r="J8914" s="4"/>
      <c r="L8914" s="8"/>
      <c r="M8914" s="9"/>
      <c r="N8914" s="9"/>
      <c r="O8914" s="9"/>
      <c r="P8914" s="9"/>
      <c r="Q8914" s="9"/>
      <c r="R8914" s="9"/>
      <c r="S8914" s="10"/>
      <c r="T8914" s="10"/>
      <c r="U8914" s="10"/>
    </row>
    <row r="8915" ht="14.25" customHeight="1">
      <c r="A8915" s="6"/>
      <c r="B8915" s="9"/>
      <c r="C8915" s="9"/>
      <c r="D8915" s="9"/>
      <c r="E8915" s="9"/>
      <c r="F8915" s="9"/>
      <c r="G8915" s="9"/>
      <c r="H8915" s="4"/>
      <c r="I8915" s="4"/>
      <c r="J8915" s="4"/>
      <c r="L8915" s="8"/>
      <c r="M8915" s="9"/>
      <c r="N8915" s="9"/>
      <c r="O8915" s="9"/>
      <c r="P8915" s="9"/>
      <c r="Q8915" s="9"/>
      <c r="R8915" s="9"/>
      <c r="S8915" s="10"/>
      <c r="T8915" s="10"/>
      <c r="U8915" s="10"/>
    </row>
    <row r="8916" ht="14.25" customHeight="1">
      <c r="A8916" s="6"/>
      <c r="B8916" s="9"/>
      <c r="C8916" s="9"/>
      <c r="D8916" s="9"/>
      <c r="E8916" s="9"/>
      <c r="F8916" s="9"/>
      <c r="G8916" s="9"/>
      <c r="H8916" s="4"/>
      <c r="I8916" s="4"/>
      <c r="J8916" s="4"/>
      <c r="L8916" s="8"/>
      <c r="M8916" s="9"/>
      <c r="N8916" s="9"/>
      <c r="O8916" s="9"/>
      <c r="P8916" s="9"/>
      <c r="Q8916" s="9"/>
      <c r="R8916" s="9"/>
      <c r="S8916" s="10"/>
      <c r="T8916" s="10"/>
      <c r="U8916" s="10"/>
    </row>
    <row r="8917" ht="14.25" customHeight="1">
      <c r="A8917" s="6"/>
      <c r="B8917" s="9"/>
      <c r="C8917" s="9"/>
      <c r="D8917" s="9"/>
      <c r="E8917" s="9"/>
      <c r="F8917" s="9"/>
      <c r="G8917" s="9"/>
      <c r="H8917" s="4"/>
      <c r="I8917" s="4"/>
      <c r="J8917" s="4"/>
      <c r="L8917" s="8"/>
      <c r="M8917" s="9"/>
      <c r="N8917" s="9"/>
      <c r="O8917" s="9"/>
      <c r="P8917" s="9"/>
      <c r="Q8917" s="9"/>
      <c r="R8917" s="9"/>
      <c r="S8917" s="10"/>
      <c r="T8917" s="10"/>
      <c r="U8917" s="10"/>
    </row>
    <row r="8918" ht="14.25" customHeight="1">
      <c r="A8918" s="6"/>
      <c r="B8918" s="9"/>
      <c r="C8918" s="9"/>
      <c r="D8918" s="9"/>
      <c r="E8918" s="9"/>
      <c r="F8918" s="9"/>
      <c r="G8918" s="9"/>
      <c r="H8918" s="4"/>
      <c r="I8918" s="4"/>
      <c r="J8918" s="4"/>
      <c r="L8918" s="8"/>
      <c r="M8918" s="9"/>
      <c r="N8918" s="9"/>
      <c r="O8918" s="9"/>
      <c r="P8918" s="9"/>
      <c r="Q8918" s="9"/>
      <c r="R8918" s="9"/>
      <c r="S8918" s="10"/>
      <c r="T8918" s="10"/>
      <c r="U8918" s="10"/>
    </row>
    <row r="8919" ht="14.25" customHeight="1">
      <c r="A8919" s="6"/>
      <c r="B8919" s="9"/>
      <c r="C8919" s="9"/>
      <c r="D8919" s="9"/>
      <c r="E8919" s="9"/>
      <c r="F8919" s="9"/>
      <c r="G8919" s="9"/>
      <c r="H8919" s="4"/>
      <c r="I8919" s="4"/>
      <c r="J8919" s="4"/>
      <c r="L8919" s="8"/>
      <c r="M8919" s="9"/>
      <c r="N8919" s="9"/>
      <c r="O8919" s="9"/>
      <c r="P8919" s="9"/>
      <c r="Q8919" s="9"/>
      <c r="R8919" s="9"/>
      <c r="S8919" s="10"/>
      <c r="T8919" s="10"/>
      <c r="U8919" s="10"/>
    </row>
    <row r="8920" ht="14.25" customHeight="1">
      <c r="A8920" s="6"/>
      <c r="B8920" s="9"/>
      <c r="C8920" s="9"/>
      <c r="D8920" s="9"/>
      <c r="E8920" s="9"/>
      <c r="F8920" s="9"/>
      <c r="G8920" s="9"/>
      <c r="H8920" s="4"/>
      <c r="I8920" s="4"/>
      <c r="J8920" s="4"/>
      <c r="L8920" s="8"/>
      <c r="M8920" s="9"/>
      <c r="N8920" s="9"/>
      <c r="O8920" s="9"/>
      <c r="P8920" s="9"/>
      <c r="Q8920" s="9"/>
      <c r="R8920" s="9"/>
      <c r="S8920" s="10"/>
      <c r="T8920" s="10"/>
      <c r="U8920" s="10"/>
    </row>
    <row r="8921" ht="14.25" customHeight="1">
      <c r="A8921" s="6"/>
      <c r="B8921" s="9"/>
      <c r="C8921" s="9"/>
      <c r="D8921" s="9"/>
      <c r="E8921" s="9"/>
      <c r="F8921" s="9"/>
      <c r="G8921" s="9"/>
      <c r="H8921" s="4"/>
      <c r="I8921" s="4"/>
      <c r="J8921" s="4"/>
      <c r="L8921" s="8"/>
      <c r="M8921" s="9"/>
      <c r="N8921" s="9"/>
      <c r="O8921" s="9"/>
      <c r="P8921" s="9"/>
      <c r="Q8921" s="9"/>
      <c r="R8921" s="9"/>
      <c r="S8921" s="10"/>
      <c r="T8921" s="10"/>
      <c r="U8921" s="10"/>
    </row>
    <row r="8922" ht="14.25" customHeight="1">
      <c r="A8922" s="6"/>
      <c r="B8922" s="9"/>
      <c r="C8922" s="9"/>
      <c r="D8922" s="9"/>
      <c r="E8922" s="9"/>
      <c r="F8922" s="9"/>
      <c r="G8922" s="9"/>
      <c r="H8922" s="4"/>
      <c r="I8922" s="4"/>
      <c r="J8922" s="4"/>
      <c r="L8922" s="8"/>
      <c r="M8922" s="9"/>
      <c r="N8922" s="9"/>
      <c r="O8922" s="9"/>
      <c r="P8922" s="9"/>
      <c r="Q8922" s="9"/>
      <c r="R8922" s="9"/>
      <c r="S8922" s="10"/>
      <c r="T8922" s="10"/>
      <c r="U8922" s="10"/>
    </row>
    <row r="8923" ht="14.25" customHeight="1">
      <c r="A8923" s="6"/>
      <c r="B8923" s="9"/>
      <c r="C8923" s="9"/>
      <c r="D8923" s="9"/>
      <c r="E8923" s="9"/>
      <c r="F8923" s="9"/>
      <c r="G8923" s="9"/>
      <c r="H8923" s="4"/>
      <c r="I8923" s="4"/>
      <c r="J8923" s="4"/>
      <c r="L8923" s="8"/>
      <c r="M8923" s="9"/>
      <c r="N8923" s="9"/>
      <c r="O8923" s="9"/>
      <c r="P8923" s="9"/>
      <c r="Q8923" s="9"/>
      <c r="R8923" s="9"/>
      <c r="S8923" s="10"/>
      <c r="T8923" s="10"/>
      <c r="U8923" s="10"/>
    </row>
    <row r="8924" ht="14.25" customHeight="1">
      <c r="A8924" s="6"/>
      <c r="B8924" s="9"/>
      <c r="C8924" s="9"/>
      <c r="D8924" s="9"/>
      <c r="E8924" s="9"/>
      <c r="F8924" s="9"/>
      <c r="G8924" s="9"/>
      <c r="H8924" s="4"/>
      <c r="I8924" s="4"/>
      <c r="J8924" s="4"/>
      <c r="L8924" s="8"/>
      <c r="M8924" s="9"/>
      <c r="N8924" s="9"/>
      <c r="O8924" s="9"/>
      <c r="P8924" s="9"/>
      <c r="Q8924" s="9"/>
      <c r="R8924" s="9"/>
      <c r="S8924" s="10"/>
      <c r="T8924" s="10"/>
      <c r="U8924" s="10"/>
    </row>
    <row r="8925" ht="14.25" customHeight="1">
      <c r="A8925" s="6"/>
      <c r="B8925" s="9"/>
      <c r="C8925" s="9"/>
      <c r="D8925" s="9"/>
      <c r="E8925" s="9"/>
      <c r="F8925" s="9"/>
      <c r="G8925" s="9"/>
      <c r="H8925" s="4"/>
      <c r="I8925" s="4"/>
      <c r="J8925" s="4"/>
      <c r="L8925" s="8"/>
      <c r="M8925" s="9"/>
      <c r="N8925" s="9"/>
      <c r="O8925" s="9"/>
      <c r="P8925" s="9"/>
      <c r="Q8925" s="9"/>
      <c r="R8925" s="9"/>
      <c r="S8925" s="10"/>
      <c r="T8925" s="10"/>
      <c r="U8925" s="10"/>
    </row>
    <row r="8926" ht="14.25" customHeight="1">
      <c r="A8926" s="6"/>
      <c r="B8926" s="9"/>
      <c r="C8926" s="9"/>
      <c r="D8926" s="9"/>
      <c r="E8926" s="9"/>
      <c r="F8926" s="9"/>
      <c r="G8926" s="9"/>
      <c r="H8926" s="4"/>
      <c r="I8926" s="4"/>
      <c r="J8926" s="4"/>
      <c r="L8926" s="8"/>
      <c r="M8926" s="9"/>
      <c r="N8926" s="9"/>
      <c r="O8926" s="9"/>
      <c r="P8926" s="9"/>
      <c r="Q8926" s="9"/>
      <c r="R8926" s="9"/>
      <c r="S8926" s="10"/>
      <c r="T8926" s="10"/>
      <c r="U8926" s="10"/>
    </row>
    <row r="8927" ht="14.25" customHeight="1">
      <c r="A8927" s="6"/>
      <c r="B8927" s="9"/>
      <c r="C8927" s="9"/>
      <c r="D8927" s="9"/>
      <c r="E8927" s="9"/>
      <c r="F8927" s="9"/>
      <c r="G8927" s="9"/>
      <c r="H8927" s="4"/>
      <c r="I8927" s="4"/>
      <c r="J8927" s="4"/>
      <c r="L8927" s="8"/>
      <c r="M8927" s="9"/>
      <c r="N8927" s="9"/>
      <c r="O8927" s="9"/>
      <c r="P8927" s="9"/>
      <c r="Q8927" s="9"/>
      <c r="R8927" s="9"/>
      <c r="S8927" s="10"/>
      <c r="T8927" s="10"/>
      <c r="U8927" s="10"/>
    </row>
    <row r="8928" ht="14.25" customHeight="1">
      <c r="A8928" s="6"/>
      <c r="B8928" s="9"/>
      <c r="C8928" s="9"/>
      <c r="D8928" s="9"/>
      <c r="E8928" s="9"/>
      <c r="F8928" s="9"/>
      <c r="G8928" s="9"/>
      <c r="H8928" s="4"/>
      <c r="I8928" s="4"/>
      <c r="J8928" s="4"/>
      <c r="L8928" s="8"/>
      <c r="M8928" s="9"/>
      <c r="N8928" s="9"/>
      <c r="O8928" s="9"/>
      <c r="P8928" s="9"/>
      <c r="Q8928" s="9"/>
      <c r="R8928" s="9"/>
      <c r="S8928" s="10"/>
      <c r="T8928" s="10"/>
      <c r="U8928" s="10"/>
    </row>
    <row r="8929" ht="14.25" customHeight="1">
      <c r="A8929" s="6"/>
      <c r="B8929" s="9"/>
      <c r="C8929" s="9"/>
      <c r="D8929" s="9"/>
      <c r="E8929" s="9"/>
      <c r="F8929" s="9"/>
      <c r="G8929" s="9"/>
      <c r="H8929" s="4"/>
      <c r="I8929" s="4"/>
      <c r="J8929" s="4"/>
      <c r="L8929" s="8"/>
      <c r="M8929" s="9"/>
      <c r="N8929" s="9"/>
      <c r="O8929" s="9"/>
      <c r="P8929" s="9"/>
      <c r="Q8929" s="9"/>
      <c r="R8929" s="9"/>
      <c r="S8929" s="10"/>
      <c r="T8929" s="10"/>
      <c r="U8929" s="10"/>
    </row>
    <row r="8930" ht="14.25" customHeight="1">
      <c r="A8930" s="6"/>
      <c r="B8930" s="9"/>
      <c r="C8930" s="9"/>
      <c r="D8930" s="9"/>
      <c r="E8930" s="9"/>
      <c r="F8930" s="9"/>
      <c r="G8930" s="9"/>
      <c r="H8930" s="4"/>
      <c r="I8930" s="4"/>
      <c r="J8930" s="4"/>
      <c r="L8930" s="8"/>
      <c r="M8930" s="9"/>
      <c r="N8930" s="9"/>
      <c r="O8930" s="9"/>
      <c r="P8930" s="9"/>
      <c r="Q8930" s="9"/>
      <c r="R8930" s="9"/>
      <c r="S8930" s="10"/>
      <c r="T8930" s="10"/>
      <c r="U8930" s="10"/>
    </row>
    <row r="8931" ht="14.25" customHeight="1">
      <c r="A8931" s="6"/>
      <c r="B8931" s="9"/>
      <c r="C8931" s="9"/>
      <c r="D8931" s="9"/>
      <c r="E8931" s="9"/>
      <c r="F8931" s="9"/>
      <c r="G8931" s="9"/>
      <c r="H8931" s="4"/>
      <c r="I8931" s="4"/>
      <c r="J8931" s="4"/>
      <c r="L8931" s="8"/>
      <c r="M8931" s="9"/>
      <c r="N8931" s="9"/>
      <c r="O8931" s="9"/>
      <c r="P8931" s="9"/>
      <c r="Q8931" s="9"/>
      <c r="R8931" s="9"/>
      <c r="S8931" s="10"/>
      <c r="T8931" s="10"/>
      <c r="U8931" s="10"/>
    </row>
    <row r="8932" ht="14.25" customHeight="1">
      <c r="A8932" s="6"/>
      <c r="B8932" s="9"/>
      <c r="C8932" s="9"/>
      <c r="D8932" s="9"/>
      <c r="E8932" s="9"/>
      <c r="F8932" s="9"/>
      <c r="G8932" s="9"/>
      <c r="H8932" s="4"/>
      <c r="I8932" s="4"/>
      <c r="J8932" s="4"/>
      <c r="L8932" s="8"/>
      <c r="M8932" s="9"/>
      <c r="N8932" s="9"/>
      <c r="O8932" s="9"/>
      <c r="P8932" s="9"/>
      <c r="Q8932" s="9"/>
      <c r="R8932" s="9"/>
      <c r="S8932" s="10"/>
      <c r="T8932" s="10"/>
      <c r="U8932" s="10"/>
    </row>
    <row r="8933" ht="14.25" customHeight="1">
      <c r="A8933" s="6"/>
      <c r="B8933" s="9"/>
      <c r="C8933" s="9"/>
      <c r="D8933" s="9"/>
      <c r="E8933" s="9"/>
      <c r="F8933" s="9"/>
      <c r="G8933" s="9"/>
      <c r="H8933" s="4"/>
      <c r="I8933" s="4"/>
      <c r="J8933" s="4"/>
      <c r="L8933" s="8"/>
      <c r="M8933" s="9"/>
      <c r="N8933" s="9"/>
      <c r="O8933" s="9"/>
      <c r="P8933" s="9"/>
      <c r="Q8933" s="9"/>
      <c r="R8933" s="9"/>
      <c r="S8933" s="10"/>
      <c r="T8933" s="10"/>
      <c r="U8933" s="10"/>
    </row>
    <row r="8934" ht="14.25" customHeight="1">
      <c r="A8934" s="6"/>
      <c r="B8934" s="9"/>
      <c r="C8934" s="9"/>
      <c r="D8934" s="9"/>
      <c r="E8934" s="9"/>
      <c r="F8934" s="9"/>
      <c r="G8934" s="9"/>
      <c r="H8934" s="4"/>
      <c r="I8934" s="4"/>
      <c r="J8934" s="4"/>
      <c r="L8934" s="8"/>
      <c r="M8934" s="9"/>
      <c r="N8934" s="9"/>
      <c r="O8934" s="9"/>
      <c r="P8934" s="9"/>
      <c r="Q8934" s="9"/>
      <c r="R8934" s="9"/>
      <c r="S8934" s="10"/>
      <c r="T8934" s="10"/>
      <c r="U8934" s="10"/>
    </row>
    <row r="8935" ht="14.25" customHeight="1">
      <c r="A8935" s="6"/>
      <c r="B8935" s="9"/>
      <c r="C8935" s="9"/>
      <c r="D8935" s="9"/>
      <c r="E8935" s="9"/>
      <c r="F8935" s="9"/>
      <c r="G8935" s="9"/>
      <c r="H8935" s="4"/>
      <c r="I8935" s="4"/>
      <c r="J8935" s="4"/>
      <c r="L8935" s="8"/>
      <c r="M8935" s="9"/>
      <c r="N8935" s="9"/>
      <c r="O8935" s="9"/>
      <c r="P8935" s="9"/>
      <c r="Q8935" s="9"/>
      <c r="R8935" s="9"/>
      <c r="S8935" s="10"/>
      <c r="T8935" s="10"/>
      <c r="U8935" s="10"/>
    </row>
    <row r="8936" ht="14.25" customHeight="1">
      <c r="A8936" s="6"/>
      <c r="B8936" s="9"/>
      <c r="C8936" s="9"/>
      <c r="D8936" s="9"/>
      <c r="E8936" s="9"/>
      <c r="F8936" s="9"/>
      <c r="G8936" s="9"/>
      <c r="H8936" s="4"/>
      <c r="I8936" s="4"/>
      <c r="J8936" s="4"/>
      <c r="L8936" s="8"/>
      <c r="M8936" s="9"/>
      <c r="N8936" s="9"/>
      <c r="O8936" s="9"/>
      <c r="P8936" s="9"/>
      <c r="Q8936" s="9"/>
      <c r="R8936" s="9"/>
      <c r="S8936" s="10"/>
      <c r="T8936" s="10"/>
      <c r="U8936" s="10"/>
    </row>
    <row r="8937" ht="14.25" customHeight="1">
      <c r="A8937" s="6"/>
      <c r="B8937" s="9"/>
      <c r="C8937" s="9"/>
      <c r="D8937" s="9"/>
      <c r="E8937" s="9"/>
      <c r="F8937" s="9"/>
      <c r="G8937" s="9"/>
      <c r="H8937" s="4"/>
      <c r="I8937" s="4"/>
      <c r="J8937" s="4"/>
      <c r="L8937" s="8"/>
      <c r="M8937" s="9"/>
      <c r="N8937" s="9"/>
      <c r="O8937" s="9"/>
      <c r="P8937" s="9"/>
      <c r="Q8937" s="9"/>
      <c r="R8937" s="9"/>
      <c r="S8937" s="10"/>
      <c r="T8937" s="10"/>
      <c r="U8937" s="10"/>
    </row>
    <row r="8938" ht="14.25" customHeight="1">
      <c r="A8938" s="6"/>
      <c r="B8938" s="9"/>
      <c r="C8938" s="9"/>
      <c r="D8938" s="9"/>
      <c r="E8938" s="9"/>
      <c r="F8938" s="9"/>
      <c r="G8938" s="9"/>
      <c r="H8938" s="4"/>
      <c r="I8938" s="4"/>
      <c r="J8938" s="4"/>
      <c r="L8938" s="8"/>
      <c r="M8938" s="9"/>
      <c r="N8938" s="9"/>
      <c r="O8938" s="9"/>
      <c r="P8938" s="9"/>
      <c r="Q8938" s="9"/>
      <c r="R8938" s="9"/>
      <c r="S8938" s="10"/>
      <c r="T8938" s="10"/>
      <c r="U8938" s="10"/>
    </row>
    <row r="8939" ht="14.25" customHeight="1">
      <c r="A8939" s="6"/>
      <c r="B8939" s="9"/>
      <c r="C8939" s="9"/>
      <c r="D8939" s="9"/>
      <c r="E8939" s="9"/>
      <c r="F8939" s="9"/>
      <c r="G8939" s="9"/>
      <c r="H8939" s="4"/>
      <c r="I8939" s="4"/>
      <c r="J8939" s="4"/>
      <c r="L8939" s="8"/>
      <c r="M8939" s="9"/>
      <c r="N8939" s="9"/>
      <c r="O8939" s="9"/>
      <c r="P8939" s="9"/>
      <c r="Q8939" s="9"/>
      <c r="R8939" s="9"/>
      <c r="S8939" s="10"/>
      <c r="T8939" s="10"/>
      <c r="U8939" s="10"/>
    </row>
    <row r="8940" ht="14.25" customHeight="1">
      <c r="A8940" s="6"/>
      <c r="B8940" s="9"/>
      <c r="C8940" s="9"/>
      <c r="D8940" s="9"/>
      <c r="E8940" s="9"/>
      <c r="F8940" s="9"/>
      <c r="G8940" s="9"/>
      <c r="H8940" s="4"/>
      <c r="I8940" s="4"/>
      <c r="J8940" s="4"/>
      <c r="L8940" s="8"/>
      <c r="M8940" s="9"/>
      <c r="N8940" s="9"/>
      <c r="O8940" s="9"/>
      <c r="P8940" s="9"/>
      <c r="Q8940" s="9"/>
      <c r="R8940" s="9"/>
      <c r="S8940" s="10"/>
      <c r="T8940" s="10"/>
      <c r="U8940" s="10"/>
    </row>
    <row r="8941" ht="14.25" customHeight="1">
      <c r="A8941" s="6"/>
      <c r="B8941" s="9"/>
      <c r="C8941" s="9"/>
      <c r="D8941" s="9"/>
      <c r="E8941" s="9"/>
      <c r="F8941" s="9"/>
      <c r="G8941" s="9"/>
      <c r="H8941" s="4"/>
      <c r="I8941" s="4"/>
      <c r="J8941" s="4"/>
      <c r="L8941" s="8"/>
      <c r="M8941" s="9"/>
      <c r="N8941" s="9"/>
      <c r="O8941" s="9"/>
      <c r="P8941" s="9"/>
      <c r="Q8941" s="9"/>
      <c r="R8941" s="9"/>
      <c r="S8941" s="10"/>
      <c r="T8941" s="10"/>
      <c r="U8941" s="10"/>
    </row>
    <row r="8942" ht="14.25" customHeight="1">
      <c r="A8942" s="6"/>
      <c r="B8942" s="9"/>
      <c r="C8942" s="9"/>
      <c r="D8942" s="9"/>
      <c r="E8942" s="9"/>
      <c r="F8942" s="9"/>
      <c r="G8942" s="9"/>
      <c r="H8942" s="4"/>
      <c r="I8942" s="4"/>
      <c r="J8942" s="4"/>
      <c r="L8942" s="8"/>
      <c r="M8942" s="9"/>
      <c r="N8942" s="9"/>
      <c r="O8942" s="9"/>
      <c r="P8942" s="9"/>
      <c r="Q8942" s="9"/>
      <c r="R8942" s="9"/>
      <c r="S8942" s="10"/>
      <c r="T8942" s="10"/>
      <c r="U8942" s="10"/>
    </row>
    <row r="8943" ht="14.25" customHeight="1">
      <c r="A8943" s="6"/>
      <c r="B8943" s="9"/>
      <c r="C8943" s="9"/>
      <c r="D8943" s="9"/>
      <c r="E8943" s="9"/>
      <c r="F8943" s="9"/>
      <c r="G8943" s="9"/>
      <c r="H8943" s="4"/>
      <c r="I8943" s="4"/>
      <c r="J8943" s="4"/>
      <c r="L8943" s="8"/>
      <c r="M8943" s="9"/>
      <c r="N8943" s="9"/>
      <c r="O8943" s="9"/>
      <c r="P8943" s="9"/>
      <c r="Q8943" s="9"/>
      <c r="R8943" s="9"/>
      <c r="S8943" s="10"/>
      <c r="T8943" s="10"/>
      <c r="U8943" s="10"/>
    </row>
    <row r="8944" ht="14.25" customHeight="1">
      <c r="A8944" s="6"/>
      <c r="B8944" s="9"/>
      <c r="C8944" s="9"/>
      <c r="D8944" s="9"/>
      <c r="E8944" s="9"/>
      <c r="F8944" s="9"/>
      <c r="G8944" s="9"/>
      <c r="H8944" s="4"/>
      <c r="I8944" s="4"/>
      <c r="J8944" s="4"/>
      <c r="L8944" s="8"/>
      <c r="M8944" s="9"/>
      <c r="N8944" s="9"/>
      <c r="O8944" s="9"/>
      <c r="P8944" s="9"/>
      <c r="Q8944" s="9"/>
      <c r="R8944" s="9"/>
      <c r="S8944" s="10"/>
      <c r="T8944" s="10"/>
      <c r="U8944" s="10"/>
    </row>
    <row r="8945" ht="14.25" customHeight="1">
      <c r="A8945" s="6"/>
      <c r="B8945" s="9"/>
      <c r="C8945" s="9"/>
      <c r="D8945" s="9"/>
      <c r="E8945" s="9"/>
      <c r="F8945" s="9"/>
      <c r="G8945" s="9"/>
      <c r="H8945" s="4"/>
      <c r="I8945" s="4"/>
      <c r="J8945" s="4"/>
      <c r="L8945" s="8"/>
      <c r="M8945" s="9"/>
      <c r="N8945" s="9"/>
      <c r="O8945" s="9"/>
      <c r="P8945" s="9"/>
      <c r="Q8945" s="9"/>
      <c r="R8945" s="9"/>
      <c r="S8945" s="10"/>
      <c r="T8945" s="10"/>
      <c r="U8945" s="10"/>
    </row>
    <row r="8946" ht="14.25" customHeight="1">
      <c r="A8946" s="6"/>
      <c r="B8946" s="9"/>
      <c r="C8946" s="9"/>
      <c r="D8946" s="9"/>
      <c r="E8946" s="9"/>
      <c r="F8946" s="9"/>
      <c r="G8946" s="9"/>
      <c r="H8946" s="4"/>
      <c r="I8946" s="4"/>
      <c r="J8946" s="4"/>
      <c r="L8946" s="8"/>
      <c r="M8946" s="9"/>
      <c r="N8946" s="9"/>
      <c r="O8946" s="9"/>
      <c r="P8946" s="9"/>
      <c r="Q8946" s="9"/>
      <c r="R8946" s="9"/>
      <c r="S8946" s="10"/>
      <c r="T8946" s="10"/>
      <c r="U8946" s="10"/>
    </row>
    <row r="8947" ht="14.25" customHeight="1">
      <c r="A8947" s="6"/>
      <c r="B8947" s="9"/>
      <c r="C8947" s="9"/>
      <c r="D8947" s="9"/>
      <c r="E8947" s="9"/>
      <c r="F8947" s="9"/>
      <c r="G8947" s="9"/>
      <c r="H8947" s="4"/>
      <c r="I8947" s="4"/>
      <c r="J8947" s="4"/>
      <c r="L8947" s="8"/>
      <c r="M8947" s="9"/>
      <c r="N8947" s="9"/>
      <c r="O8947" s="9"/>
      <c r="P8947" s="9"/>
      <c r="Q8947" s="9"/>
      <c r="R8947" s="9"/>
      <c r="S8947" s="10"/>
      <c r="T8947" s="10"/>
      <c r="U8947" s="10"/>
    </row>
    <row r="8948" ht="14.25" customHeight="1">
      <c r="A8948" s="6"/>
      <c r="B8948" s="9"/>
      <c r="C8948" s="9"/>
      <c r="D8948" s="9"/>
      <c r="E8948" s="9"/>
      <c r="F8948" s="9"/>
      <c r="G8948" s="9"/>
      <c r="H8948" s="4"/>
      <c r="I8948" s="4"/>
      <c r="J8948" s="4"/>
      <c r="L8948" s="8"/>
      <c r="M8948" s="9"/>
      <c r="N8948" s="9"/>
      <c r="O8948" s="9"/>
      <c r="P8948" s="9"/>
      <c r="Q8948" s="9"/>
      <c r="R8948" s="9"/>
      <c r="S8948" s="10"/>
      <c r="T8948" s="10"/>
      <c r="U8948" s="10"/>
    </row>
    <row r="8949" ht="14.25" customHeight="1">
      <c r="A8949" s="6"/>
      <c r="B8949" s="9"/>
      <c r="C8949" s="9"/>
      <c r="D8949" s="9"/>
      <c r="E8949" s="9"/>
      <c r="F8949" s="9"/>
      <c r="G8949" s="9"/>
      <c r="H8949" s="4"/>
      <c r="I8949" s="4"/>
      <c r="J8949" s="4"/>
      <c r="L8949" s="8"/>
      <c r="M8949" s="9"/>
      <c r="N8949" s="9"/>
      <c r="O8949" s="9"/>
      <c r="P8949" s="9"/>
      <c r="Q8949" s="9"/>
      <c r="R8949" s="9"/>
      <c r="S8949" s="10"/>
      <c r="T8949" s="10"/>
      <c r="U8949" s="10"/>
    </row>
    <row r="8950" ht="14.25" customHeight="1">
      <c r="A8950" s="6"/>
      <c r="B8950" s="9"/>
      <c r="C8950" s="9"/>
      <c r="D8950" s="9"/>
      <c r="E8950" s="9"/>
      <c r="F8950" s="9"/>
      <c r="G8950" s="9"/>
      <c r="H8950" s="4"/>
      <c r="I8950" s="4"/>
      <c r="J8950" s="4"/>
      <c r="L8950" s="8"/>
      <c r="M8950" s="9"/>
      <c r="N8950" s="9"/>
      <c r="O8950" s="9"/>
      <c r="P8950" s="9"/>
      <c r="Q8950" s="9"/>
      <c r="R8950" s="9"/>
      <c r="S8950" s="10"/>
      <c r="T8950" s="10"/>
      <c r="U8950" s="10"/>
    </row>
    <row r="8951" ht="14.25" customHeight="1">
      <c r="A8951" s="6"/>
      <c r="B8951" s="9"/>
      <c r="C8951" s="9"/>
      <c r="D8951" s="9"/>
      <c r="E8951" s="9"/>
      <c r="F8951" s="9"/>
      <c r="G8951" s="9"/>
      <c r="H8951" s="4"/>
      <c r="I8951" s="4"/>
      <c r="J8951" s="4"/>
      <c r="L8951" s="8"/>
      <c r="M8951" s="9"/>
      <c r="N8951" s="9"/>
      <c r="O8951" s="9"/>
      <c r="P8951" s="9"/>
      <c r="Q8951" s="9"/>
      <c r="R8951" s="9"/>
      <c r="S8951" s="10"/>
      <c r="T8951" s="10"/>
      <c r="U8951" s="10"/>
    </row>
    <row r="8952" ht="14.25" customHeight="1">
      <c r="A8952" s="6"/>
      <c r="B8952" s="9"/>
      <c r="C8952" s="9"/>
      <c r="D8952" s="9"/>
      <c r="E8952" s="9"/>
      <c r="F8952" s="9"/>
      <c r="G8952" s="9"/>
      <c r="H8952" s="4"/>
      <c r="I8952" s="4"/>
      <c r="J8952" s="4"/>
      <c r="L8952" s="8"/>
      <c r="M8952" s="9"/>
      <c r="N8952" s="9"/>
      <c r="O8952" s="9"/>
      <c r="P8952" s="9"/>
      <c r="Q8952" s="9"/>
      <c r="R8952" s="9"/>
      <c r="S8952" s="10"/>
      <c r="T8952" s="10"/>
      <c r="U8952" s="10"/>
    </row>
    <row r="8953" ht="14.25" customHeight="1">
      <c r="A8953" s="6"/>
      <c r="B8953" s="9"/>
      <c r="C8953" s="9"/>
      <c r="D8953" s="9"/>
      <c r="E8953" s="9"/>
      <c r="F8953" s="9"/>
      <c r="G8953" s="9"/>
      <c r="H8953" s="4"/>
      <c r="I8953" s="4"/>
      <c r="J8953" s="4"/>
      <c r="L8953" s="8"/>
      <c r="M8953" s="9"/>
      <c r="N8953" s="9"/>
      <c r="O8953" s="9"/>
      <c r="P8953" s="9"/>
      <c r="Q8953" s="9"/>
      <c r="R8953" s="9"/>
      <c r="S8953" s="10"/>
      <c r="T8953" s="10"/>
      <c r="U8953" s="10"/>
    </row>
    <row r="8954" ht="14.25" customHeight="1">
      <c r="A8954" s="6"/>
      <c r="B8954" s="9"/>
      <c r="C8954" s="9"/>
      <c r="D8954" s="9"/>
      <c r="E8954" s="9"/>
      <c r="F8954" s="9"/>
      <c r="G8954" s="9"/>
      <c r="H8954" s="4"/>
      <c r="I8954" s="4"/>
      <c r="J8954" s="4"/>
      <c r="L8954" s="8"/>
      <c r="M8954" s="9"/>
      <c r="N8954" s="9"/>
      <c r="O8954" s="9"/>
      <c r="P8954" s="9"/>
      <c r="Q8954" s="9"/>
      <c r="R8954" s="9"/>
      <c r="S8954" s="10"/>
      <c r="T8954" s="10"/>
      <c r="U8954" s="10"/>
    </row>
    <row r="8955" ht="14.25" customHeight="1">
      <c r="A8955" s="6"/>
      <c r="B8955" s="9"/>
      <c r="C8955" s="9"/>
      <c r="D8955" s="9"/>
      <c r="E8955" s="9"/>
      <c r="F8955" s="9"/>
      <c r="G8955" s="9"/>
      <c r="H8955" s="4"/>
      <c r="I8955" s="4"/>
      <c r="J8955" s="4"/>
      <c r="L8955" s="8"/>
      <c r="M8955" s="9"/>
      <c r="N8955" s="9"/>
      <c r="O8955" s="9"/>
      <c r="P8955" s="9"/>
      <c r="Q8955" s="9"/>
      <c r="R8955" s="9"/>
      <c r="S8955" s="10"/>
      <c r="T8955" s="10"/>
      <c r="U8955" s="10"/>
    </row>
    <row r="8956" ht="14.25" customHeight="1">
      <c r="A8956" s="6"/>
      <c r="B8956" s="9"/>
      <c r="C8956" s="9"/>
      <c r="D8956" s="9"/>
      <c r="E8956" s="9"/>
      <c r="F8956" s="9"/>
      <c r="G8956" s="9"/>
      <c r="H8956" s="4"/>
      <c r="I8956" s="4"/>
      <c r="J8956" s="4"/>
      <c r="L8956" s="8"/>
      <c r="M8956" s="9"/>
      <c r="N8956" s="9"/>
      <c r="O8956" s="9"/>
      <c r="P8956" s="9"/>
      <c r="Q8956" s="9"/>
      <c r="R8956" s="9"/>
      <c r="S8956" s="10"/>
      <c r="T8956" s="10"/>
      <c r="U8956" s="10"/>
    </row>
    <row r="8957" ht="14.25" customHeight="1">
      <c r="A8957" s="6"/>
      <c r="B8957" s="9"/>
      <c r="C8957" s="9"/>
      <c r="D8957" s="9"/>
      <c r="E8957" s="9"/>
      <c r="F8957" s="9"/>
      <c r="G8957" s="9"/>
      <c r="H8957" s="4"/>
      <c r="I8957" s="4"/>
      <c r="J8957" s="4"/>
      <c r="L8957" s="8"/>
      <c r="M8957" s="9"/>
      <c r="N8957" s="9"/>
      <c r="O8957" s="9"/>
      <c r="P8957" s="9"/>
      <c r="Q8957" s="9"/>
      <c r="R8957" s="9"/>
      <c r="S8957" s="10"/>
      <c r="T8957" s="10"/>
      <c r="U8957" s="10"/>
    </row>
    <row r="8958" ht="14.25" customHeight="1">
      <c r="A8958" s="6"/>
      <c r="B8958" s="9"/>
      <c r="C8958" s="9"/>
      <c r="D8958" s="9"/>
      <c r="E8958" s="9"/>
      <c r="F8958" s="9"/>
      <c r="G8958" s="9"/>
      <c r="H8958" s="4"/>
      <c r="I8958" s="4"/>
      <c r="J8958" s="4"/>
      <c r="L8958" s="8"/>
      <c r="M8958" s="9"/>
      <c r="N8958" s="9"/>
      <c r="O8958" s="9"/>
      <c r="P8958" s="9"/>
      <c r="Q8958" s="9"/>
      <c r="R8958" s="9"/>
      <c r="S8958" s="10"/>
      <c r="T8958" s="10"/>
      <c r="U8958" s="10"/>
    </row>
    <row r="8959" ht="14.25" customHeight="1">
      <c r="A8959" s="6"/>
      <c r="B8959" s="9"/>
      <c r="C8959" s="9"/>
      <c r="D8959" s="9"/>
      <c r="E8959" s="9"/>
      <c r="F8959" s="9"/>
      <c r="G8959" s="9"/>
      <c r="H8959" s="4"/>
      <c r="I8959" s="4"/>
      <c r="J8959" s="4"/>
      <c r="L8959" s="8"/>
      <c r="M8959" s="9"/>
      <c r="N8959" s="9"/>
      <c r="O8959" s="9"/>
      <c r="P8959" s="9"/>
      <c r="Q8959" s="9"/>
      <c r="R8959" s="9"/>
      <c r="S8959" s="10"/>
      <c r="T8959" s="10"/>
      <c r="U8959" s="10"/>
    </row>
    <row r="8960" ht="14.25" customHeight="1">
      <c r="A8960" s="6"/>
      <c r="B8960" s="9"/>
      <c r="C8960" s="9"/>
      <c r="D8960" s="9"/>
      <c r="E8960" s="9"/>
      <c r="F8960" s="9"/>
      <c r="G8960" s="9"/>
      <c r="H8960" s="4"/>
      <c r="I8960" s="4"/>
      <c r="J8960" s="4"/>
      <c r="L8960" s="8"/>
      <c r="M8960" s="9"/>
      <c r="N8960" s="9"/>
      <c r="O8960" s="9"/>
      <c r="P8960" s="9"/>
      <c r="Q8960" s="9"/>
      <c r="R8960" s="9"/>
      <c r="S8960" s="10"/>
      <c r="T8960" s="10"/>
      <c r="U8960" s="10"/>
    </row>
    <row r="8961" ht="14.25" customHeight="1">
      <c r="A8961" s="6"/>
      <c r="B8961" s="9"/>
      <c r="C8961" s="9"/>
      <c r="D8961" s="9"/>
      <c r="E8961" s="9"/>
      <c r="F8961" s="9"/>
      <c r="G8961" s="9"/>
      <c r="H8961" s="4"/>
      <c r="I8961" s="4"/>
      <c r="J8961" s="4"/>
      <c r="L8961" s="8"/>
      <c r="M8961" s="9"/>
      <c r="N8961" s="9"/>
      <c r="O8961" s="9"/>
      <c r="P8961" s="9"/>
      <c r="Q8961" s="9"/>
      <c r="R8961" s="9"/>
      <c r="S8961" s="10"/>
      <c r="T8961" s="10"/>
      <c r="U8961" s="10"/>
    </row>
    <row r="8962" ht="14.25" customHeight="1">
      <c r="A8962" s="6"/>
      <c r="B8962" s="9"/>
      <c r="C8962" s="9"/>
      <c r="D8962" s="9"/>
      <c r="E8962" s="9"/>
      <c r="F8962" s="9"/>
      <c r="G8962" s="9"/>
      <c r="H8962" s="4"/>
      <c r="I8962" s="4"/>
      <c r="J8962" s="4"/>
      <c r="L8962" s="8"/>
      <c r="M8962" s="9"/>
      <c r="N8962" s="9"/>
      <c r="O8962" s="9"/>
      <c r="P8962" s="9"/>
      <c r="Q8962" s="9"/>
      <c r="R8962" s="9"/>
      <c r="S8962" s="10"/>
      <c r="T8962" s="10"/>
      <c r="U8962" s="10"/>
    </row>
    <row r="8963" ht="14.25" customHeight="1">
      <c r="A8963" s="6"/>
      <c r="B8963" s="9"/>
      <c r="C8963" s="9"/>
      <c r="D8963" s="9"/>
      <c r="E8963" s="9"/>
      <c r="F8963" s="9"/>
      <c r="G8963" s="9"/>
      <c r="H8963" s="4"/>
      <c r="I8963" s="4"/>
      <c r="J8963" s="4"/>
      <c r="L8963" s="8"/>
      <c r="M8963" s="9"/>
      <c r="N8963" s="9"/>
      <c r="O8963" s="9"/>
      <c r="P8963" s="9"/>
      <c r="Q8963" s="9"/>
      <c r="R8963" s="9"/>
      <c r="S8963" s="10"/>
      <c r="T8963" s="10"/>
      <c r="U8963" s="10"/>
    </row>
    <row r="8964" ht="14.25" customHeight="1">
      <c r="A8964" s="6"/>
      <c r="B8964" s="9"/>
      <c r="C8964" s="9"/>
      <c r="D8964" s="9"/>
      <c r="E8964" s="9"/>
      <c r="F8964" s="9"/>
      <c r="G8964" s="9"/>
      <c r="H8964" s="4"/>
      <c r="I8964" s="4"/>
      <c r="J8964" s="4"/>
      <c r="L8964" s="8"/>
      <c r="M8964" s="9"/>
      <c r="N8964" s="9"/>
      <c r="O8964" s="9"/>
      <c r="P8964" s="9"/>
      <c r="Q8964" s="9"/>
      <c r="R8964" s="9"/>
      <c r="S8964" s="10"/>
      <c r="T8964" s="10"/>
      <c r="U8964" s="10"/>
    </row>
    <row r="8965" ht="14.25" customHeight="1">
      <c r="A8965" s="6"/>
      <c r="B8965" s="9"/>
      <c r="C8965" s="9"/>
      <c r="D8965" s="9"/>
      <c r="E8965" s="9"/>
      <c r="F8965" s="9"/>
      <c r="G8965" s="9"/>
      <c r="H8965" s="4"/>
      <c r="I8965" s="4"/>
      <c r="J8965" s="4"/>
      <c r="L8965" s="8"/>
      <c r="M8965" s="9"/>
      <c r="N8965" s="9"/>
      <c r="O8965" s="9"/>
      <c r="P8965" s="9"/>
      <c r="Q8965" s="9"/>
      <c r="R8965" s="9"/>
      <c r="S8965" s="10"/>
      <c r="T8965" s="10"/>
      <c r="U8965" s="10"/>
    </row>
    <row r="8966" ht="14.25" customHeight="1">
      <c r="A8966" s="6"/>
      <c r="B8966" s="9"/>
      <c r="C8966" s="9"/>
      <c r="D8966" s="9"/>
      <c r="E8966" s="9"/>
      <c r="F8966" s="9"/>
      <c r="G8966" s="9"/>
      <c r="H8966" s="4"/>
      <c r="I8966" s="4"/>
      <c r="J8966" s="4"/>
      <c r="L8966" s="8"/>
      <c r="M8966" s="9"/>
      <c r="N8966" s="9"/>
      <c r="O8966" s="9"/>
      <c r="P8966" s="9"/>
      <c r="Q8966" s="9"/>
      <c r="R8966" s="9"/>
      <c r="S8966" s="10"/>
      <c r="T8966" s="10"/>
      <c r="U8966" s="10"/>
    </row>
    <row r="8967" ht="14.25" customHeight="1">
      <c r="A8967" s="6"/>
      <c r="B8967" s="9"/>
      <c r="C8967" s="9"/>
      <c r="D8967" s="9"/>
      <c r="E8967" s="9"/>
      <c r="F8967" s="9"/>
      <c r="G8967" s="9"/>
      <c r="H8967" s="4"/>
      <c r="I8967" s="4"/>
      <c r="J8967" s="4"/>
      <c r="L8967" s="8"/>
      <c r="M8967" s="9"/>
      <c r="N8967" s="9"/>
      <c r="O8967" s="9"/>
      <c r="P8967" s="9"/>
      <c r="Q8967" s="9"/>
      <c r="R8967" s="9"/>
      <c r="S8967" s="10"/>
      <c r="T8967" s="10"/>
      <c r="U8967" s="10"/>
    </row>
    <row r="8968" ht="14.25" customHeight="1">
      <c r="A8968" s="6"/>
      <c r="B8968" s="9"/>
      <c r="C8968" s="9"/>
      <c r="D8968" s="9"/>
      <c r="E8968" s="9"/>
      <c r="F8968" s="9"/>
      <c r="G8968" s="9"/>
      <c r="H8968" s="4"/>
      <c r="I8968" s="4"/>
      <c r="J8968" s="4"/>
      <c r="L8968" s="8"/>
      <c r="M8968" s="9"/>
      <c r="N8968" s="9"/>
      <c r="O8968" s="9"/>
      <c r="P8968" s="9"/>
      <c r="Q8968" s="9"/>
      <c r="R8968" s="9"/>
      <c r="S8968" s="10"/>
      <c r="T8968" s="10"/>
      <c r="U8968" s="10"/>
    </row>
    <row r="8969" ht="14.25" customHeight="1">
      <c r="A8969" s="6"/>
      <c r="B8969" s="9"/>
      <c r="C8969" s="9"/>
      <c r="D8969" s="9"/>
      <c r="E8969" s="9"/>
      <c r="F8969" s="9"/>
      <c r="G8969" s="9"/>
      <c r="H8969" s="4"/>
      <c r="I8969" s="4"/>
      <c r="J8969" s="4"/>
      <c r="L8969" s="8"/>
      <c r="M8969" s="9"/>
      <c r="N8969" s="9"/>
      <c r="O8969" s="9"/>
      <c r="P8969" s="9"/>
      <c r="Q8969" s="9"/>
      <c r="R8969" s="9"/>
      <c r="S8969" s="10"/>
      <c r="T8969" s="10"/>
      <c r="U8969" s="10"/>
    </row>
    <row r="8970" ht="14.25" customHeight="1">
      <c r="A8970" s="6"/>
      <c r="B8970" s="9"/>
      <c r="C8970" s="9"/>
      <c r="D8970" s="9"/>
      <c r="E8970" s="9"/>
      <c r="F8970" s="9"/>
      <c r="G8970" s="9"/>
      <c r="H8970" s="4"/>
      <c r="I8970" s="4"/>
      <c r="J8970" s="4"/>
      <c r="L8970" s="8"/>
      <c r="M8970" s="9"/>
      <c r="N8970" s="9"/>
      <c r="O8970" s="9"/>
      <c r="P8970" s="9"/>
      <c r="Q8970" s="9"/>
      <c r="R8970" s="9"/>
      <c r="S8970" s="10"/>
      <c r="T8970" s="10"/>
      <c r="U8970" s="10"/>
    </row>
    <row r="8971" ht="14.25" customHeight="1">
      <c r="A8971" s="6"/>
      <c r="B8971" s="9"/>
      <c r="C8971" s="9"/>
      <c r="D8971" s="9"/>
      <c r="E8971" s="9"/>
      <c r="F8971" s="9"/>
      <c r="G8971" s="9"/>
      <c r="H8971" s="4"/>
      <c r="I8971" s="4"/>
      <c r="J8971" s="4"/>
      <c r="L8971" s="8"/>
      <c r="M8971" s="9"/>
      <c r="N8971" s="9"/>
      <c r="O8971" s="9"/>
      <c r="P8971" s="9"/>
      <c r="Q8971" s="9"/>
      <c r="R8971" s="9"/>
      <c r="S8971" s="10"/>
      <c r="T8971" s="10"/>
      <c r="U8971" s="10"/>
    </row>
    <row r="8972" ht="14.25" customHeight="1">
      <c r="A8972" s="6"/>
      <c r="B8972" s="9"/>
      <c r="C8972" s="9"/>
      <c r="D8972" s="9"/>
      <c r="E8972" s="9"/>
      <c r="F8972" s="9"/>
      <c r="G8972" s="9"/>
      <c r="H8972" s="4"/>
      <c r="I8972" s="4"/>
      <c r="J8972" s="4"/>
      <c r="L8972" s="8"/>
      <c r="M8972" s="9"/>
      <c r="N8972" s="9"/>
      <c r="O8972" s="9"/>
      <c r="P8972" s="9"/>
      <c r="Q8972" s="9"/>
      <c r="R8972" s="9"/>
      <c r="S8972" s="10"/>
      <c r="T8972" s="10"/>
      <c r="U8972" s="10"/>
    </row>
    <row r="8973" ht="14.25" customHeight="1">
      <c r="A8973" s="6"/>
      <c r="B8973" s="9"/>
      <c r="C8973" s="9"/>
      <c r="D8973" s="9"/>
      <c r="E8973" s="9"/>
      <c r="F8973" s="9"/>
      <c r="G8973" s="9"/>
      <c r="H8973" s="4"/>
      <c r="I8973" s="4"/>
      <c r="J8973" s="4"/>
      <c r="L8973" s="8"/>
      <c r="M8973" s="9"/>
      <c r="N8973" s="9"/>
      <c r="O8973" s="9"/>
      <c r="P8973" s="9"/>
      <c r="Q8973" s="9"/>
      <c r="R8973" s="9"/>
      <c r="S8973" s="10"/>
      <c r="T8973" s="10"/>
      <c r="U8973" s="10"/>
    </row>
    <row r="8974" ht="14.25" customHeight="1">
      <c r="A8974" s="6"/>
      <c r="B8974" s="9"/>
      <c r="C8974" s="9"/>
      <c r="D8974" s="9"/>
      <c r="E8974" s="9"/>
      <c r="F8974" s="9"/>
      <c r="G8974" s="9"/>
      <c r="H8974" s="4"/>
      <c r="I8974" s="4"/>
      <c r="J8974" s="4"/>
      <c r="L8974" s="8"/>
      <c r="M8974" s="9"/>
      <c r="N8974" s="9"/>
      <c r="O8974" s="9"/>
      <c r="P8974" s="9"/>
      <c r="Q8974" s="9"/>
      <c r="R8974" s="9"/>
      <c r="S8974" s="10"/>
      <c r="T8974" s="10"/>
      <c r="U8974" s="10"/>
    </row>
    <row r="8975" ht="14.25" customHeight="1">
      <c r="A8975" s="6"/>
      <c r="B8975" s="9"/>
      <c r="C8975" s="9"/>
      <c r="D8975" s="9"/>
      <c r="E8975" s="9"/>
      <c r="F8975" s="9"/>
      <c r="G8975" s="9"/>
      <c r="H8975" s="4"/>
      <c r="I8975" s="4"/>
      <c r="J8975" s="4"/>
      <c r="L8975" s="8"/>
      <c r="M8975" s="9"/>
      <c r="N8975" s="9"/>
      <c r="O8975" s="9"/>
      <c r="P8975" s="9"/>
      <c r="Q8975" s="9"/>
      <c r="R8975" s="9"/>
      <c r="S8975" s="10"/>
      <c r="T8975" s="10"/>
      <c r="U8975" s="10"/>
    </row>
    <row r="8976" ht="14.25" customHeight="1">
      <c r="A8976" s="6"/>
      <c r="B8976" s="9"/>
      <c r="C8976" s="9"/>
      <c r="D8976" s="9"/>
      <c r="E8976" s="9"/>
      <c r="F8976" s="9"/>
      <c r="G8976" s="9"/>
      <c r="H8976" s="4"/>
      <c r="I8976" s="4"/>
      <c r="J8976" s="4"/>
      <c r="L8976" s="8"/>
      <c r="M8976" s="9"/>
      <c r="N8976" s="9"/>
      <c r="O8976" s="9"/>
      <c r="P8976" s="9"/>
      <c r="Q8976" s="9"/>
      <c r="R8976" s="9"/>
      <c r="S8976" s="10"/>
      <c r="T8976" s="10"/>
      <c r="U8976" s="10"/>
    </row>
    <row r="8977" ht="14.25" customHeight="1">
      <c r="A8977" s="6"/>
      <c r="B8977" s="9"/>
      <c r="C8977" s="9"/>
      <c r="D8977" s="9"/>
      <c r="E8977" s="9"/>
      <c r="F8977" s="9"/>
      <c r="G8977" s="9"/>
      <c r="H8977" s="4"/>
      <c r="I8977" s="4"/>
      <c r="J8977" s="4"/>
      <c r="L8977" s="8"/>
      <c r="M8977" s="9"/>
      <c r="N8977" s="9"/>
      <c r="O8977" s="9"/>
      <c r="P8977" s="9"/>
      <c r="Q8977" s="9"/>
      <c r="R8977" s="9"/>
      <c r="S8977" s="10"/>
      <c r="T8977" s="10"/>
      <c r="U8977" s="10"/>
    </row>
    <row r="8978" ht="14.25" customHeight="1">
      <c r="A8978" s="6"/>
      <c r="B8978" s="9"/>
      <c r="C8978" s="9"/>
      <c r="D8978" s="9"/>
      <c r="E8978" s="9"/>
      <c r="F8978" s="9"/>
      <c r="G8978" s="9"/>
      <c r="H8978" s="4"/>
      <c r="I8978" s="4"/>
      <c r="J8978" s="4"/>
      <c r="L8978" s="8"/>
      <c r="M8978" s="9"/>
      <c r="N8978" s="9"/>
      <c r="O8978" s="9"/>
      <c r="P8978" s="9"/>
      <c r="Q8978" s="9"/>
      <c r="R8978" s="9"/>
      <c r="S8978" s="10"/>
      <c r="T8978" s="10"/>
      <c r="U8978" s="10"/>
    </row>
    <row r="8979" ht="14.25" customHeight="1">
      <c r="A8979" s="6"/>
      <c r="B8979" s="9"/>
      <c r="C8979" s="9"/>
      <c r="D8979" s="9"/>
      <c r="E8979" s="9"/>
      <c r="F8979" s="9"/>
      <c r="G8979" s="9"/>
      <c r="H8979" s="4"/>
      <c r="I8979" s="4"/>
      <c r="J8979" s="4"/>
      <c r="L8979" s="8"/>
      <c r="M8979" s="9"/>
      <c r="N8979" s="9"/>
      <c r="O8979" s="9"/>
      <c r="P8979" s="9"/>
      <c r="Q8979" s="9"/>
      <c r="R8979" s="9"/>
      <c r="S8979" s="10"/>
      <c r="T8979" s="10"/>
      <c r="U8979" s="10"/>
    </row>
    <row r="8980" ht="14.25" customHeight="1">
      <c r="A8980" s="6"/>
      <c r="B8980" s="9"/>
      <c r="C8980" s="9"/>
      <c r="D8980" s="9"/>
      <c r="E8980" s="9"/>
      <c r="F8980" s="9"/>
      <c r="G8980" s="9"/>
      <c r="H8980" s="4"/>
      <c r="I8980" s="4"/>
      <c r="J8980" s="4"/>
      <c r="L8980" s="8"/>
      <c r="M8980" s="9"/>
      <c r="N8980" s="9"/>
      <c r="O8980" s="9"/>
      <c r="P8980" s="9"/>
      <c r="Q8980" s="9"/>
      <c r="R8980" s="9"/>
      <c r="S8980" s="10"/>
      <c r="T8980" s="10"/>
      <c r="U8980" s="10"/>
    </row>
    <row r="8981" ht="14.25" customHeight="1">
      <c r="A8981" s="6"/>
      <c r="B8981" s="9"/>
      <c r="C8981" s="9"/>
      <c r="D8981" s="9"/>
      <c r="E8981" s="9"/>
      <c r="F8981" s="9"/>
      <c r="G8981" s="9"/>
      <c r="H8981" s="4"/>
      <c r="I8981" s="4"/>
      <c r="J8981" s="4"/>
      <c r="L8981" s="8"/>
      <c r="M8981" s="9"/>
      <c r="N8981" s="9"/>
      <c r="O8981" s="9"/>
      <c r="P8981" s="9"/>
      <c r="Q8981" s="9"/>
      <c r="R8981" s="9"/>
      <c r="S8981" s="10"/>
      <c r="T8981" s="10"/>
      <c r="U8981" s="10"/>
    </row>
    <row r="8982" ht="14.25" customHeight="1">
      <c r="A8982" s="6"/>
      <c r="B8982" s="9"/>
      <c r="C8982" s="9"/>
      <c r="D8982" s="9"/>
      <c r="E8982" s="9"/>
      <c r="F8982" s="9"/>
      <c r="G8982" s="9"/>
      <c r="H8982" s="4"/>
      <c r="I8982" s="4"/>
      <c r="J8982" s="4"/>
      <c r="L8982" s="8"/>
      <c r="M8982" s="9"/>
      <c r="N8982" s="9"/>
      <c r="O8982" s="9"/>
      <c r="P8982" s="9"/>
      <c r="Q8982" s="9"/>
      <c r="R8982" s="9"/>
      <c r="S8982" s="10"/>
      <c r="T8982" s="10"/>
      <c r="U8982" s="10"/>
    </row>
    <row r="8983" ht="14.25" customHeight="1">
      <c r="A8983" s="6"/>
      <c r="B8983" s="9"/>
      <c r="C8983" s="9"/>
      <c r="D8983" s="9"/>
      <c r="E8983" s="9"/>
      <c r="F8983" s="9"/>
      <c r="G8983" s="9"/>
      <c r="H8983" s="4"/>
      <c r="I8983" s="4"/>
      <c r="J8983" s="4"/>
      <c r="L8983" s="8"/>
      <c r="M8983" s="9"/>
      <c r="N8983" s="9"/>
      <c r="O8983" s="9"/>
      <c r="P8983" s="9"/>
      <c r="Q8983" s="9"/>
      <c r="R8983" s="9"/>
      <c r="S8983" s="10"/>
      <c r="T8983" s="10"/>
      <c r="U8983" s="10"/>
    </row>
    <row r="8984" ht="14.25" customHeight="1">
      <c r="A8984" s="6"/>
      <c r="B8984" s="9"/>
      <c r="C8984" s="9"/>
      <c r="D8984" s="9"/>
      <c r="E8984" s="9"/>
      <c r="F8984" s="9"/>
      <c r="G8984" s="9"/>
      <c r="H8984" s="4"/>
      <c r="I8984" s="4"/>
      <c r="J8984" s="4"/>
      <c r="L8984" s="8"/>
      <c r="M8984" s="9"/>
      <c r="N8984" s="9"/>
      <c r="O8984" s="9"/>
      <c r="P8984" s="9"/>
      <c r="Q8984" s="9"/>
      <c r="R8984" s="9"/>
      <c r="S8984" s="10"/>
      <c r="T8984" s="10"/>
      <c r="U8984" s="10"/>
    </row>
    <row r="8985" ht="14.25" customHeight="1">
      <c r="A8985" s="6"/>
      <c r="B8985" s="9"/>
      <c r="C8985" s="9"/>
      <c r="D8985" s="9"/>
      <c r="E8985" s="9"/>
      <c r="F8985" s="9"/>
      <c r="G8985" s="9"/>
      <c r="H8985" s="4"/>
      <c r="I8985" s="4"/>
      <c r="J8985" s="4"/>
      <c r="L8985" s="8"/>
      <c r="M8985" s="9"/>
      <c r="N8985" s="9"/>
      <c r="O8985" s="9"/>
      <c r="P8985" s="9"/>
      <c r="Q8985" s="9"/>
      <c r="R8985" s="9"/>
      <c r="S8985" s="10"/>
      <c r="T8985" s="10"/>
      <c r="U8985" s="10"/>
    </row>
    <row r="8986" ht="14.25" customHeight="1">
      <c r="A8986" s="6"/>
      <c r="B8986" s="9"/>
      <c r="C8986" s="9"/>
      <c r="D8986" s="9"/>
      <c r="E8986" s="9"/>
      <c r="F8986" s="9"/>
      <c r="G8986" s="9"/>
      <c r="H8986" s="4"/>
      <c r="I8986" s="4"/>
      <c r="J8986" s="4"/>
      <c r="L8986" s="8"/>
      <c r="M8986" s="9"/>
      <c r="N8986" s="9"/>
      <c r="O8986" s="9"/>
      <c r="P8986" s="9"/>
      <c r="Q8986" s="9"/>
      <c r="R8986" s="9"/>
      <c r="S8986" s="10"/>
      <c r="T8986" s="10"/>
      <c r="U8986" s="10"/>
    </row>
    <row r="8987" ht="14.25" customHeight="1">
      <c r="A8987" s="6"/>
      <c r="B8987" s="9"/>
      <c r="C8987" s="9"/>
      <c r="D8987" s="9"/>
      <c r="E8987" s="9"/>
      <c r="F8987" s="9"/>
      <c r="G8987" s="9"/>
      <c r="H8987" s="4"/>
      <c r="I8987" s="4"/>
      <c r="J8987" s="4"/>
      <c r="L8987" s="8"/>
      <c r="M8987" s="9"/>
      <c r="N8987" s="9"/>
      <c r="O8987" s="9"/>
      <c r="P8987" s="9"/>
      <c r="Q8987" s="9"/>
      <c r="R8987" s="9"/>
      <c r="S8987" s="10"/>
      <c r="T8987" s="10"/>
      <c r="U8987" s="10"/>
    </row>
    <row r="8988" ht="14.25" customHeight="1">
      <c r="A8988" s="6"/>
      <c r="B8988" s="9"/>
      <c r="C8988" s="9"/>
      <c r="D8988" s="9"/>
      <c r="E8988" s="9"/>
      <c r="F8988" s="9"/>
      <c r="G8988" s="9"/>
      <c r="H8988" s="4"/>
      <c r="I8988" s="4"/>
      <c r="J8988" s="4"/>
      <c r="L8988" s="8"/>
      <c r="M8988" s="9"/>
      <c r="N8988" s="9"/>
      <c r="O8988" s="9"/>
      <c r="P8988" s="9"/>
      <c r="Q8988" s="9"/>
      <c r="R8988" s="9"/>
      <c r="S8988" s="10"/>
      <c r="T8988" s="10"/>
      <c r="U8988" s="10"/>
    </row>
    <row r="8989" ht="14.25" customHeight="1">
      <c r="A8989" s="6"/>
      <c r="B8989" s="9"/>
      <c r="C8989" s="9"/>
      <c r="D8989" s="9"/>
      <c r="E8989" s="9"/>
      <c r="F8989" s="9"/>
      <c r="G8989" s="9"/>
      <c r="H8989" s="4"/>
      <c r="I8989" s="4"/>
      <c r="J8989" s="4"/>
      <c r="L8989" s="8"/>
      <c r="M8989" s="9"/>
      <c r="N8989" s="9"/>
      <c r="O8989" s="9"/>
      <c r="P8989" s="9"/>
      <c r="Q8989" s="9"/>
      <c r="R8989" s="9"/>
      <c r="S8989" s="10"/>
      <c r="T8989" s="10"/>
      <c r="U8989" s="10"/>
    </row>
    <row r="8990" ht="14.25" customHeight="1">
      <c r="A8990" s="6"/>
      <c r="B8990" s="9"/>
      <c r="C8990" s="9"/>
      <c r="D8990" s="9"/>
      <c r="E8990" s="9"/>
      <c r="F8990" s="9"/>
      <c r="G8990" s="9"/>
      <c r="H8990" s="4"/>
      <c r="I8990" s="4"/>
      <c r="J8990" s="4"/>
      <c r="L8990" s="8"/>
      <c r="M8990" s="9"/>
      <c r="N8990" s="9"/>
      <c r="O8990" s="9"/>
      <c r="P8990" s="9"/>
      <c r="Q8990" s="9"/>
      <c r="R8990" s="9"/>
      <c r="S8990" s="10"/>
      <c r="T8990" s="10"/>
      <c r="U8990" s="10"/>
    </row>
    <row r="8991" ht="14.25" customHeight="1">
      <c r="A8991" s="6"/>
      <c r="B8991" s="9"/>
      <c r="C8991" s="9"/>
      <c r="D8991" s="9"/>
      <c r="E8991" s="9"/>
      <c r="F8991" s="9"/>
      <c r="G8991" s="9"/>
      <c r="H8991" s="4"/>
      <c r="I8991" s="4"/>
      <c r="J8991" s="4"/>
      <c r="L8991" s="8"/>
      <c r="M8991" s="9"/>
      <c r="N8991" s="9"/>
      <c r="O8991" s="9"/>
      <c r="P8991" s="9"/>
      <c r="Q8991" s="9"/>
      <c r="R8991" s="9"/>
      <c r="S8991" s="10"/>
      <c r="T8991" s="10"/>
      <c r="U8991" s="10"/>
    </row>
    <row r="8992" ht="14.25" customHeight="1">
      <c r="A8992" s="6"/>
      <c r="B8992" s="9"/>
      <c r="C8992" s="9"/>
      <c r="D8992" s="9"/>
      <c r="E8992" s="9"/>
      <c r="F8992" s="9"/>
      <c r="G8992" s="9"/>
      <c r="H8992" s="4"/>
      <c r="I8992" s="4"/>
      <c r="J8992" s="4"/>
      <c r="L8992" s="8"/>
      <c r="M8992" s="9"/>
      <c r="N8992" s="9"/>
      <c r="O8992" s="9"/>
      <c r="P8992" s="9"/>
      <c r="Q8992" s="9"/>
      <c r="R8992" s="9"/>
      <c r="S8992" s="10"/>
      <c r="T8992" s="10"/>
      <c r="U8992" s="10"/>
    </row>
    <row r="8993" ht="14.25" customHeight="1">
      <c r="A8993" s="6"/>
      <c r="B8993" s="9"/>
      <c r="C8993" s="9"/>
      <c r="D8993" s="9"/>
      <c r="E8993" s="9"/>
      <c r="F8993" s="9"/>
      <c r="G8993" s="9"/>
      <c r="H8993" s="4"/>
      <c r="I8993" s="4"/>
      <c r="J8993" s="4"/>
      <c r="L8993" s="8"/>
      <c r="M8993" s="9"/>
      <c r="N8993" s="9"/>
      <c r="O8993" s="9"/>
      <c r="P8993" s="9"/>
      <c r="Q8993" s="9"/>
      <c r="R8993" s="9"/>
      <c r="S8993" s="10"/>
      <c r="T8993" s="10"/>
      <c r="U8993" s="10"/>
    </row>
    <row r="8994" ht="14.25" customHeight="1">
      <c r="A8994" s="6"/>
      <c r="B8994" s="9"/>
      <c r="C8994" s="9"/>
      <c r="D8994" s="9"/>
      <c r="E8994" s="9"/>
      <c r="F8994" s="9"/>
      <c r="G8994" s="9"/>
      <c r="H8994" s="4"/>
      <c r="I8994" s="4"/>
      <c r="J8994" s="4"/>
      <c r="L8994" s="8"/>
      <c r="M8994" s="9"/>
      <c r="N8994" s="9"/>
      <c r="O8994" s="9"/>
      <c r="P8994" s="9"/>
      <c r="Q8994" s="9"/>
      <c r="R8994" s="9"/>
      <c r="S8994" s="10"/>
      <c r="T8994" s="10"/>
      <c r="U8994" s="10"/>
    </row>
    <row r="8995" ht="14.25" customHeight="1">
      <c r="A8995" s="6"/>
      <c r="B8995" s="9"/>
      <c r="C8995" s="9"/>
      <c r="D8995" s="9"/>
      <c r="E8995" s="9"/>
      <c r="F8995" s="9"/>
      <c r="G8995" s="9"/>
      <c r="H8995" s="4"/>
      <c r="I8995" s="4"/>
      <c r="J8995" s="4"/>
      <c r="L8995" s="8"/>
      <c r="M8995" s="9"/>
      <c r="N8995" s="9"/>
      <c r="O8995" s="9"/>
      <c r="P8995" s="9"/>
      <c r="Q8995" s="9"/>
      <c r="R8995" s="9"/>
      <c r="S8995" s="10"/>
      <c r="T8995" s="10"/>
      <c r="U8995" s="10"/>
    </row>
    <row r="8996" ht="14.25" customHeight="1">
      <c r="A8996" s="6"/>
      <c r="B8996" s="9"/>
      <c r="C8996" s="9"/>
      <c r="D8996" s="9"/>
      <c r="E8996" s="9"/>
      <c r="F8996" s="9"/>
      <c r="G8996" s="9"/>
      <c r="H8996" s="4"/>
      <c r="I8996" s="4"/>
      <c r="J8996" s="4"/>
      <c r="L8996" s="8"/>
      <c r="M8996" s="9"/>
      <c r="N8996" s="9"/>
      <c r="O8996" s="9"/>
      <c r="P8996" s="9"/>
      <c r="Q8996" s="9"/>
      <c r="R8996" s="9"/>
      <c r="S8996" s="10"/>
      <c r="T8996" s="10"/>
      <c r="U8996" s="10"/>
    </row>
    <row r="8997" ht="14.25" customHeight="1">
      <c r="A8997" s="6"/>
      <c r="B8997" s="9"/>
      <c r="C8997" s="9"/>
      <c r="D8997" s="9"/>
      <c r="E8997" s="9"/>
      <c r="F8997" s="9"/>
      <c r="G8997" s="9"/>
      <c r="H8997" s="4"/>
      <c r="I8997" s="4"/>
      <c r="J8997" s="4"/>
      <c r="L8997" s="8"/>
      <c r="M8997" s="9"/>
      <c r="N8997" s="9"/>
      <c r="O8997" s="9"/>
      <c r="P8997" s="9"/>
      <c r="Q8997" s="9"/>
      <c r="R8997" s="9"/>
      <c r="S8997" s="10"/>
      <c r="T8997" s="10"/>
      <c r="U8997" s="10"/>
    </row>
    <row r="8998" ht="14.25" customHeight="1">
      <c r="A8998" s="6"/>
      <c r="B8998" s="9"/>
      <c r="C8998" s="9"/>
      <c r="D8998" s="9"/>
      <c r="E8998" s="9"/>
      <c r="F8998" s="9"/>
      <c r="G8998" s="9"/>
      <c r="H8998" s="4"/>
      <c r="I8998" s="4"/>
      <c r="J8998" s="4"/>
      <c r="L8998" s="8"/>
      <c r="M8998" s="9"/>
      <c r="N8998" s="9"/>
      <c r="O8998" s="9"/>
      <c r="P8998" s="9"/>
      <c r="Q8998" s="9"/>
      <c r="R8998" s="9"/>
      <c r="S8998" s="10"/>
      <c r="T8998" s="10"/>
      <c r="U8998" s="10"/>
    </row>
    <row r="8999" ht="14.25" customHeight="1">
      <c r="A8999" s="6"/>
      <c r="B8999" s="9"/>
      <c r="C8999" s="9"/>
      <c r="D8999" s="9"/>
      <c r="E8999" s="9"/>
      <c r="F8999" s="9"/>
      <c r="G8999" s="9"/>
      <c r="H8999" s="4"/>
      <c r="I8999" s="4"/>
      <c r="J8999" s="4"/>
      <c r="L8999" s="8"/>
      <c r="M8999" s="9"/>
      <c r="N8999" s="9"/>
      <c r="O8999" s="9"/>
      <c r="P8999" s="9"/>
      <c r="Q8999" s="9"/>
      <c r="R8999" s="9"/>
      <c r="S8999" s="10"/>
      <c r="T8999" s="10"/>
      <c r="U8999" s="10"/>
    </row>
    <row r="9000" ht="14.25" customHeight="1">
      <c r="A9000" s="6"/>
      <c r="B9000" s="9"/>
      <c r="C9000" s="9"/>
      <c r="D9000" s="9"/>
      <c r="E9000" s="9"/>
      <c r="F9000" s="9"/>
      <c r="G9000" s="9"/>
      <c r="H9000" s="4"/>
      <c r="I9000" s="4"/>
      <c r="J9000" s="4"/>
      <c r="L9000" s="8"/>
      <c r="M9000" s="9"/>
      <c r="N9000" s="9"/>
      <c r="O9000" s="9"/>
      <c r="P9000" s="9"/>
      <c r="Q9000" s="9"/>
      <c r="R9000" s="9"/>
      <c r="S9000" s="10"/>
      <c r="T9000" s="10"/>
      <c r="U9000" s="10"/>
    </row>
    <row r="9001" ht="14.25" customHeight="1">
      <c r="A9001" s="6"/>
      <c r="B9001" s="9"/>
      <c r="C9001" s="9"/>
      <c r="D9001" s="9"/>
      <c r="E9001" s="9"/>
      <c r="F9001" s="9"/>
      <c r="G9001" s="9"/>
      <c r="H9001" s="4"/>
      <c r="I9001" s="4"/>
      <c r="J9001" s="4"/>
      <c r="L9001" s="8"/>
      <c r="M9001" s="9"/>
      <c r="N9001" s="9"/>
      <c r="O9001" s="9"/>
      <c r="P9001" s="9"/>
      <c r="Q9001" s="9"/>
      <c r="R9001" s="9"/>
      <c r="S9001" s="10"/>
      <c r="T9001" s="10"/>
      <c r="U9001" s="10"/>
    </row>
    <row r="9002" ht="14.25" customHeight="1">
      <c r="A9002" s="6"/>
      <c r="B9002" s="9"/>
      <c r="C9002" s="9"/>
      <c r="D9002" s="9"/>
      <c r="E9002" s="9"/>
      <c r="F9002" s="9"/>
      <c r="G9002" s="9"/>
      <c r="H9002" s="4"/>
      <c r="I9002" s="4"/>
      <c r="J9002" s="4"/>
      <c r="L9002" s="8"/>
      <c r="M9002" s="9"/>
      <c r="N9002" s="9"/>
      <c r="O9002" s="9"/>
      <c r="P9002" s="9"/>
      <c r="Q9002" s="9"/>
      <c r="R9002" s="9"/>
      <c r="S9002" s="10"/>
      <c r="T9002" s="10"/>
      <c r="U9002" s="10"/>
    </row>
    <row r="9003" ht="14.25" customHeight="1">
      <c r="A9003" s="6"/>
      <c r="B9003" s="9"/>
      <c r="C9003" s="9"/>
      <c r="D9003" s="9"/>
      <c r="E9003" s="9"/>
      <c r="F9003" s="9"/>
      <c r="G9003" s="9"/>
      <c r="H9003" s="4"/>
      <c r="I9003" s="4"/>
      <c r="J9003" s="4"/>
      <c r="L9003" s="8"/>
      <c r="M9003" s="9"/>
      <c r="N9003" s="9"/>
      <c r="O9003" s="9"/>
      <c r="P9003" s="9"/>
      <c r="Q9003" s="9"/>
      <c r="R9003" s="9"/>
      <c r="S9003" s="10"/>
      <c r="T9003" s="10"/>
      <c r="U9003" s="10"/>
    </row>
    <row r="9004" ht="14.25" customHeight="1">
      <c r="A9004" s="6"/>
      <c r="B9004" s="9"/>
      <c r="C9004" s="9"/>
      <c r="D9004" s="9"/>
      <c r="E9004" s="9"/>
      <c r="F9004" s="9"/>
      <c r="G9004" s="9"/>
      <c r="H9004" s="4"/>
      <c r="I9004" s="4"/>
      <c r="J9004" s="4"/>
      <c r="L9004" s="8"/>
      <c r="M9004" s="9"/>
      <c r="N9004" s="9"/>
      <c r="O9004" s="9"/>
      <c r="P9004" s="9"/>
      <c r="Q9004" s="9"/>
      <c r="R9004" s="9"/>
      <c r="S9004" s="10"/>
      <c r="T9004" s="10"/>
      <c r="U9004" s="10"/>
    </row>
    <row r="9005" ht="14.25" customHeight="1">
      <c r="A9005" s="6"/>
      <c r="B9005" s="9"/>
      <c r="C9005" s="9"/>
      <c r="D9005" s="9"/>
      <c r="E9005" s="9"/>
      <c r="F9005" s="9"/>
      <c r="G9005" s="9"/>
      <c r="H9005" s="4"/>
      <c r="I9005" s="4"/>
      <c r="J9005" s="4"/>
      <c r="L9005" s="8"/>
      <c r="M9005" s="9"/>
      <c r="N9005" s="9"/>
      <c r="O9005" s="9"/>
      <c r="P9005" s="9"/>
      <c r="Q9005" s="9"/>
      <c r="R9005" s="9"/>
      <c r="S9005" s="10"/>
      <c r="T9005" s="10"/>
      <c r="U9005" s="10"/>
    </row>
    <row r="9006" ht="14.25" customHeight="1">
      <c r="A9006" s="6"/>
      <c r="B9006" s="9"/>
      <c r="C9006" s="9"/>
      <c r="D9006" s="9"/>
      <c r="E9006" s="9"/>
      <c r="F9006" s="9"/>
      <c r="G9006" s="9"/>
      <c r="H9006" s="4"/>
      <c r="I9006" s="4"/>
      <c r="J9006" s="4"/>
      <c r="L9006" s="8"/>
      <c r="M9006" s="9"/>
      <c r="N9006" s="9"/>
      <c r="O9006" s="9"/>
      <c r="P9006" s="9"/>
      <c r="Q9006" s="9"/>
      <c r="R9006" s="9"/>
      <c r="S9006" s="10"/>
      <c r="T9006" s="10"/>
      <c r="U9006" s="10"/>
    </row>
    <row r="9007" ht="14.25" customHeight="1">
      <c r="A9007" s="6"/>
      <c r="B9007" s="9"/>
      <c r="C9007" s="9"/>
      <c r="D9007" s="9"/>
      <c r="E9007" s="9"/>
      <c r="F9007" s="9"/>
      <c r="G9007" s="9"/>
      <c r="H9007" s="4"/>
      <c r="I9007" s="4"/>
      <c r="J9007" s="4"/>
      <c r="L9007" s="8"/>
      <c r="M9007" s="9"/>
      <c r="N9007" s="9"/>
      <c r="O9007" s="9"/>
      <c r="P9007" s="9"/>
      <c r="Q9007" s="9"/>
      <c r="R9007" s="9"/>
      <c r="S9007" s="10"/>
      <c r="T9007" s="10"/>
      <c r="U9007" s="10"/>
    </row>
    <row r="9008" ht="14.25" customHeight="1">
      <c r="A9008" s="6"/>
      <c r="B9008" s="9"/>
      <c r="C9008" s="9"/>
      <c r="D9008" s="9"/>
      <c r="E9008" s="9"/>
      <c r="F9008" s="9"/>
      <c r="G9008" s="9"/>
      <c r="H9008" s="4"/>
      <c r="I9008" s="4"/>
      <c r="J9008" s="4"/>
      <c r="L9008" s="8"/>
      <c r="M9008" s="9"/>
      <c r="N9008" s="9"/>
      <c r="O9008" s="9"/>
      <c r="P9008" s="9"/>
      <c r="Q9008" s="9"/>
      <c r="R9008" s="9"/>
      <c r="S9008" s="10"/>
      <c r="T9008" s="10"/>
      <c r="U9008" s="10"/>
    </row>
    <row r="9009" ht="14.25" customHeight="1">
      <c r="A9009" s="6"/>
      <c r="B9009" s="9"/>
      <c r="C9009" s="9"/>
      <c r="D9009" s="9"/>
      <c r="E9009" s="9"/>
      <c r="F9009" s="9"/>
      <c r="G9009" s="9"/>
      <c r="H9009" s="4"/>
      <c r="I9009" s="4"/>
      <c r="J9009" s="4"/>
      <c r="L9009" s="8"/>
      <c r="M9009" s="9"/>
      <c r="N9009" s="9"/>
      <c r="O9009" s="9"/>
      <c r="P9009" s="9"/>
      <c r="Q9009" s="9"/>
      <c r="R9009" s="9"/>
      <c r="S9009" s="10"/>
      <c r="T9009" s="10"/>
      <c r="U9009" s="10"/>
    </row>
    <row r="9010" ht="14.25" customHeight="1">
      <c r="A9010" s="6"/>
      <c r="B9010" s="9"/>
      <c r="C9010" s="9"/>
      <c r="D9010" s="9"/>
      <c r="E9010" s="9"/>
      <c r="F9010" s="9"/>
      <c r="G9010" s="9"/>
      <c r="H9010" s="4"/>
      <c r="I9010" s="4"/>
      <c r="J9010" s="4"/>
      <c r="L9010" s="8"/>
      <c r="M9010" s="9"/>
      <c r="N9010" s="9"/>
      <c r="O9010" s="9"/>
      <c r="P9010" s="9"/>
      <c r="Q9010" s="9"/>
      <c r="R9010" s="9"/>
      <c r="S9010" s="10"/>
      <c r="T9010" s="10"/>
      <c r="U9010" s="10"/>
    </row>
    <row r="9011" ht="14.25" customHeight="1">
      <c r="A9011" s="6"/>
      <c r="B9011" s="9"/>
      <c r="C9011" s="9"/>
      <c r="D9011" s="9"/>
      <c r="E9011" s="9"/>
      <c r="F9011" s="9"/>
      <c r="G9011" s="9"/>
      <c r="H9011" s="4"/>
      <c r="I9011" s="4"/>
      <c r="J9011" s="4"/>
      <c r="L9011" s="8"/>
      <c r="M9011" s="9"/>
      <c r="N9011" s="9"/>
      <c r="O9011" s="9"/>
      <c r="P9011" s="9"/>
      <c r="Q9011" s="9"/>
      <c r="R9011" s="9"/>
      <c r="S9011" s="10"/>
      <c r="T9011" s="10"/>
      <c r="U9011" s="10"/>
    </row>
    <row r="9012" ht="14.25" customHeight="1">
      <c r="A9012" s="6"/>
      <c r="B9012" s="9"/>
      <c r="C9012" s="9"/>
      <c r="D9012" s="9"/>
      <c r="E9012" s="9"/>
      <c r="F9012" s="9"/>
      <c r="G9012" s="9"/>
      <c r="H9012" s="4"/>
      <c r="I9012" s="4"/>
      <c r="J9012" s="4"/>
      <c r="L9012" s="8"/>
      <c r="M9012" s="9"/>
      <c r="N9012" s="9"/>
      <c r="O9012" s="9"/>
      <c r="P9012" s="9"/>
      <c r="Q9012" s="9"/>
      <c r="R9012" s="9"/>
      <c r="S9012" s="10"/>
      <c r="T9012" s="10"/>
      <c r="U9012" s="10"/>
    </row>
    <row r="9013" ht="14.25" customHeight="1">
      <c r="A9013" s="6"/>
      <c r="B9013" s="9"/>
      <c r="C9013" s="9"/>
      <c r="D9013" s="9"/>
      <c r="E9013" s="9"/>
      <c r="F9013" s="9"/>
      <c r="G9013" s="9"/>
      <c r="H9013" s="4"/>
      <c r="I9013" s="4"/>
      <c r="J9013" s="4"/>
      <c r="L9013" s="8"/>
      <c r="M9013" s="9"/>
      <c r="N9013" s="9"/>
      <c r="O9013" s="9"/>
      <c r="P9013" s="9"/>
      <c r="Q9013" s="9"/>
      <c r="R9013" s="9"/>
      <c r="S9013" s="10"/>
      <c r="T9013" s="10"/>
      <c r="U9013" s="10"/>
    </row>
    <row r="9014" ht="14.25" customHeight="1">
      <c r="A9014" s="6"/>
      <c r="B9014" s="9"/>
      <c r="C9014" s="9"/>
      <c r="D9014" s="9"/>
      <c r="E9014" s="9"/>
      <c r="F9014" s="9"/>
      <c r="G9014" s="9"/>
      <c r="H9014" s="4"/>
      <c r="I9014" s="4"/>
      <c r="J9014" s="4"/>
      <c r="L9014" s="8"/>
      <c r="M9014" s="9"/>
      <c r="N9014" s="9"/>
      <c r="O9014" s="9"/>
      <c r="P9014" s="9"/>
      <c r="Q9014" s="9"/>
      <c r="R9014" s="9"/>
      <c r="S9014" s="10"/>
      <c r="T9014" s="10"/>
      <c r="U9014" s="10"/>
    </row>
    <row r="9015" ht="14.25" customHeight="1">
      <c r="A9015" s="6"/>
      <c r="B9015" s="9"/>
      <c r="C9015" s="9"/>
      <c r="D9015" s="9"/>
      <c r="E9015" s="9"/>
      <c r="F9015" s="9"/>
      <c r="G9015" s="9"/>
      <c r="H9015" s="4"/>
      <c r="I9015" s="4"/>
      <c r="J9015" s="4"/>
      <c r="L9015" s="8"/>
      <c r="M9015" s="9"/>
      <c r="N9015" s="9"/>
      <c r="O9015" s="9"/>
      <c r="P9015" s="9"/>
      <c r="Q9015" s="9"/>
      <c r="R9015" s="9"/>
      <c r="S9015" s="10"/>
      <c r="T9015" s="10"/>
      <c r="U9015" s="10"/>
    </row>
    <row r="9016" ht="14.25" customHeight="1">
      <c r="A9016" s="6"/>
      <c r="B9016" s="9"/>
      <c r="C9016" s="9"/>
      <c r="D9016" s="9"/>
      <c r="E9016" s="9"/>
      <c r="F9016" s="9"/>
      <c r="G9016" s="9"/>
      <c r="H9016" s="4"/>
      <c r="I9016" s="4"/>
      <c r="J9016" s="4"/>
      <c r="L9016" s="8"/>
      <c r="M9016" s="9"/>
      <c r="N9016" s="9"/>
      <c r="O9016" s="9"/>
      <c r="P9016" s="9"/>
      <c r="Q9016" s="9"/>
      <c r="R9016" s="9"/>
      <c r="S9016" s="10"/>
      <c r="T9016" s="10"/>
      <c r="U9016" s="10"/>
    </row>
    <row r="9017" ht="14.25" customHeight="1">
      <c r="A9017" s="6"/>
      <c r="B9017" s="9"/>
      <c r="C9017" s="9"/>
      <c r="D9017" s="9"/>
      <c r="E9017" s="9"/>
      <c r="F9017" s="9"/>
      <c r="G9017" s="9"/>
      <c r="H9017" s="4"/>
      <c r="I9017" s="4"/>
      <c r="J9017" s="4"/>
      <c r="L9017" s="8"/>
      <c r="M9017" s="9"/>
      <c r="N9017" s="9"/>
      <c r="O9017" s="9"/>
      <c r="P9017" s="9"/>
      <c r="Q9017" s="9"/>
      <c r="R9017" s="9"/>
      <c r="S9017" s="10"/>
      <c r="T9017" s="10"/>
      <c r="U9017" s="10"/>
    </row>
    <row r="9018" ht="14.25" customHeight="1">
      <c r="A9018" s="6"/>
      <c r="B9018" s="9"/>
      <c r="C9018" s="9"/>
      <c r="D9018" s="9"/>
      <c r="E9018" s="9"/>
      <c r="F9018" s="9"/>
      <c r="G9018" s="9"/>
      <c r="H9018" s="4"/>
      <c r="I9018" s="4"/>
      <c r="J9018" s="4"/>
      <c r="L9018" s="8"/>
      <c r="M9018" s="9"/>
      <c r="N9018" s="9"/>
      <c r="O9018" s="9"/>
      <c r="P9018" s="9"/>
      <c r="Q9018" s="9"/>
      <c r="R9018" s="9"/>
      <c r="S9018" s="10"/>
      <c r="T9018" s="10"/>
      <c r="U9018" s="10"/>
    </row>
    <row r="9019" ht="14.25" customHeight="1">
      <c r="A9019" s="6"/>
      <c r="B9019" s="9"/>
      <c r="C9019" s="9"/>
      <c r="D9019" s="9"/>
      <c r="E9019" s="9"/>
      <c r="F9019" s="9"/>
      <c r="G9019" s="9"/>
      <c r="H9019" s="4"/>
      <c r="I9019" s="4"/>
      <c r="J9019" s="4"/>
      <c r="L9019" s="8"/>
      <c r="M9019" s="9"/>
      <c r="N9019" s="9"/>
      <c r="O9019" s="9"/>
      <c r="P9019" s="9"/>
      <c r="Q9019" s="9"/>
      <c r="R9019" s="9"/>
      <c r="S9019" s="10"/>
      <c r="T9019" s="10"/>
      <c r="U9019" s="10"/>
    </row>
    <row r="9020" ht="14.25" customHeight="1">
      <c r="A9020" s="6"/>
      <c r="B9020" s="9"/>
      <c r="C9020" s="9"/>
      <c r="D9020" s="9"/>
      <c r="E9020" s="9"/>
      <c r="F9020" s="9"/>
      <c r="G9020" s="9"/>
      <c r="H9020" s="4"/>
      <c r="I9020" s="4"/>
      <c r="J9020" s="4"/>
      <c r="L9020" s="8"/>
      <c r="M9020" s="9"/>
      <c r="N9020" s="9"/>
      <c r="O9020" s="9"/>
      <c r="P9020" s="9"/>
      <c r="Q9020" s="9"/>
      <c r="R9020" s="9"/>
      <c r="S9020" s="10"/>
      <c r="T9020" s="10"/>
      <c r="U9020" s="10"/>
    </row>
    <row r="9021" ht="14.25" customHeight="1">
      <c r="A9021" s="6"/>
      <c r="B9021" s="9"/>
      <c r="C9021" s="9"/>
      <c r="D9021" s="9"/>
      <c r="E9021" s="9"/>
      <c r="F9021" s="9"/>
      <c r="G9021" s="9"/>
      <c r="H9021" s="4"/>
      <c r="I9021" s="4"/>
      <c r="J9021" s="4"/>
      <c r="L9021" s="8"/>
      <c r="M9021" s="9"/>
      <c r="N9021" s="9"/>
      <c r="O9021" s="9"/>
      <c r="P9021" s="9"/>
      <c r="Q9021" s="9"/>
      <c r="R9021" s="9"/>
      <c r="S9021" s="10"/>
      <c r="T9021" s="10"/>
      <c r="U9021" s="10"/>
    </row>
    <row r="9022" ht="14.25" customHeight="1">
      <c r="A9022" s="6"/>
      <c r="B9022" s="9"/>
      <c r="C9022" s="9"/>
      <c r="D9022" s="9"/>
      <c r="E9022" s="9"/>
      <c r="F9022" s="9"/>
      <c r="G9022" s="9"/>
      <c r="H9022" s="4"/>
      <c r="I9022" s="4"/>
      <c r="J9022" s="4"/>
      <c r="L9022" s="8"/>
      <c r="M9022" s="9"/>
      <c r="N9022" s="9"/>
      <c r="O9022" s="9"/>
      <c r="P9022" s="9"/>
      <c r="Q9022" s="9"/>
      <c r="R9022" s="9"/>
      <c r="S9022" s="10"/>
      <c r="T9022" s="10"/>
      <c r="U9022" s="10"/>
    </row>
    <row r="9023" ht="14.25" customHeight="1">
      <c r="A9023" s="6"/>
      <c r="B9023" s="9"/>
      <c r="C9023" s="9"/>
      <c r="D9023" s="9"/>
      <c r="E9023" s="9"/>
      <c r="F9023" s="9"/>
      <c r="G9023" s="9"/>
      <c r="H9023" s="4"/>
      <c r="I9023" s="4"/>
      <c r="J9023" s="4"/>
      <c r="L9023" s="8"/>
      <c r="M9023" s="9"/>
      <c r="N9023" s="9"/>
      <c r="O9023" s="9"/>
      <c r="P9023" s="9"/>
      <c r="Q9023" s="9"/>
      <c r="R9023" s="9"/>
      <c r="S9023" s="10"/>
      <c r="T9023" s="10"/>
      <c r="U9023" s="10"/>
    </row>
    <row r="9024" ht="14.25" customHeight="1">
      <c r="A9024" s="6"/>
      <c r="B9024" s="9"/>
      <c r="C9024" s="9"/>
      <c r="D9024" s="9"/>
      <c r="E9024" s="9"/>
      <c r="F9024" s="9"/>
      <c r="G9024" s="9"/>
      <c r="H9024" s="4"/>
      <c r="I9024" s="4"/>
      <c r="J9024" s="4"/>
      <c r="L9024" s="8"/>
      <c r="M9024" s="9"/>
      <c r="N9024" s="9"/>
      <c r="O9024" s="9"/>
      <c r="P9024" s="9"/>
      <c r="Q9024" s="9"/>
      <c r="R9024" s="9"/>
      <c r="S9024" s="10"/>
      <c r="T9024" s="10"/>
      <c r="U9024" s="10"/>
    </row>
    <row r="9025" ht="14.25" customHeight="1">
      <c r="A9025" s="6"/>
      <c r="B9025" s="9"/>
      <c r="C9025" s="9"/>
      <c r="D9025" s="9"/>
      <c r="E9025" s="9"/>
      <c r="F9025" s="9"/>
      <c r="G9025" s="9"/>
      <c r="H9025" s="4"/>
      <c r="I9025" s="4"/>
      <c r="J9025" s="4"/>
      <c r="L9025" s="8"/>
      <c r="M9025" s="9"/>
      <c r="N9025" s="9"/>
      <c r="O9025" s="9"/>
      <c r="P9025" s="9"/>
      <c r="Q9025" s="9"/>
      <c r="R9025" s="9"/>
      <c r="S9025" s="10"/>
      <c r="T9025" s="10"/>
      <c r="U9025" s="10"/>
    </row>
    <row r="9026" ht="14.25" customHeight="1">
      <c r="A9026" s="6"/>
      <c r="B9026" s="9"/>
      <c r="C9026" s="9"/>
      <c r="D9026" s="9"/>
      <c r="E9026" s="9"/>
      <c r="F9026" s="9"/>
      <c r="G9026" s="9"/>
      <c r="H9026" s="4"/>
      <c r="I9026" s="4"/>
      <c r="J9026" s="4"/>
      <c r="L9026" s="8"/>
      <c r="M9026" s="9"/>
      <c r="N9026" s="9"/>
      <c r="O9026" s="9"/>
      <c r="P9026" s="9"/>
      <c r="Q9026" s="9"/>
      <c r="R9026" s="9"/>
      <c r="S9026" s="10"/>
      <c r="T9026" s="10"/>
      <c r="U9026" s="10"/>
    </row>
    <row r="9027" ht="14.25" customHeight="1">
      <c r="A9027" s="6"/>
      <c r="B9027" s="9"/>
      <c r="C9027" s="9"/>
      <c r="D9027" s="9"/>
      <c r="E9027" s="9"/>
      <c r="F9027" s="9"/>
      <c r="G9027" s="9"/>
      <c r="H9027" s="4"/>
      <c r="I9027" s="4"/>
      <c r="J9027" s="4"/>
      <c r="L9027" s="8"/>
      <c r="M9027" s="9"/>
      <c r="N9027" s="9"/>
      <c r="O9027" s="9"/>
      <c r="P9027" s="9"/>
      <c r="Q9027" s="9"/>
      <c r="R9027" s="9"/>
      <c r="S9027" s="10"/>
      <c r="T9027" s="10"/>
      <c r="U9027" s="10"/>
    </row>
    <row r="9028" ht="14.25" customHeight="1">
      <c r="A9028" s="6"/>
      <c r="B9028" s="9"/>
      <c r="C9028" s="9"/>
      <c r="D9028" s="9"/>
      <c r="E9028" s="9"/>
      <c r="F9028" s="9"/>
      <c r="G9028" s="9"/>
      <c r="H9028" s="4"/>
      <c r="I9028" s="4"/>
      <c r="J9028" s="4"/>
      <c r="L9028" s="8"/>
      <c r="M9028" s="9"/>
      <c r="N9028" s="9"/>
      <c r="O9028" s="9"/>
      <c r="P9028" s="9"/>
      <c r="Q9028" s="9"/>
      <c r="R9028" s="9"/>
      <c r="S9028" s="10"/>
      <c r="T9028" s="10"/>
      <c r="U9028" s="10"/>
    </row>
    <row r="9029" ht="14.25" customHeight="1">
      <c r="A9029" s="6"/>
      <c r="B9029" s="9"/>
      <c r="C9029" s="9"/>
      <c r="D9029" s="9"/>
      <c r="E9029" s="9"/>
      <c r="F9029" s="9"/>
      <c r="G9029" s="9"/>
      <c r="H9029" s="4"/>
      <c r="I9029" s="4"/>
      <c r="J9029" s="4"/>
      <c r="L9029" s="8"/>
      <c r="M9029" s="9"/>
      <c r="N9029" s="9"/>
      <c r="O9029" s="9"/>
      <c r="P9029" s="9"/>
      <c r="Q9029" s="9"/>
      <c r="R9029" s="9"/>
      <c r="S9029" s="10"/>
      <c r="T9029" s="10"/>
      <c r="U9029" s="10"/>
    </row>
    <row r="9030" ht="14.25" customHeight="1">
      <c r="A9030" s="6"/>
      <c r="B9030" s="9"/>
      <c r="C9030" s="9"/>
      <c r="D9030" s="9"/>
      <c r="E9030" s="9"/>
      <c r="F9030" s="9"/>
      <c r="G9030" s="9"/>
      <c r="H9030" s="4"/>
      <c r="I9030" s="4"/>
      <c r="J9030" s="4"/>
      <c r="L9030" s="8"/>
      <c r="M9030" s="9"/>
      <c r="N9030" s="9"/>
      <c r="O9030" s="9"/>
      <c r="P9030" s="9"/>
      <c r="Q9030" s="9"/>
      <c r="R9030" s="9"/>
      <c r="S9030" s="10"/>
      <c r="T9030" s="10"/>
      <c r="U9030" s="10"/>
    </row>
    <row r="9031" ht="14.25" customHeight="1">
      <c r="A9031" s="6"/>
      <c r="B9031" s="9"/>
      <c r="C9031" s="9"/>
      <c r="D9031" s="9"/>
      <c r="E9031" s="9"/>
      <c r="F9031" s="9"/>
      <c r="G9031" s="9"/>
      <c r="H9031" s="4"/>
      <c r="I9031" s="4"/>
      <c r="J9031" s="4"/>
      <c r="L9031" s="8"/>
      <c r="M9031" s="9"/>
      <c r="N9031" s="9"/>
      <c r="O9031" s="9"/>
      <c r="P9031" s="9"/>
      <c r="Q9031" s="9"/>
      <c r="R9031" s="9"/>
      <c r="S9031" s="10"/>
      <c r="T9031" s="10"/>
      <c r="U9031" s="10"/>
    </row>
    <row r="9032" ht="14.25" customHeight="1">
      <c r="A9032" s="6"/>
      <c r="B9032" s="9"/>
      <c r="C9032" s="9"/>
      <c r="D9032" s="9"/>
      <c r="E9032" s="9"/>
      <c r="F9032" s="9"/>
      <c r="G9032" s="9"/>
      <c r="H9032" s="4"/>
      <c r="I9032" s="4"/>
      <c r="J9032" s="4"/>
      <c r="L9032" s="8"/>
      <c r="M9032" s="9"/>
      <c r="N9032" s="9"/>
      <c r="O9032" s="9"/>
      <c r="P9032" s="9"/>
      <c r="Q9032" s="9"/>
      <c r="R9032" s="9"/>
      <c r="S9032" s="10"/>
      <c r="T9032" s="10"/>
      <c r="U9032" s="10"/>
    </row>
    <row r="9033" ht="14.25" customHeight="1">
      <c r="A9033" s="6"/>
      <c r="B9033" s="9"/>
      <c r="C9033" s="9"/>
      <c r="D9033" s="9"/>
      <c r="E9033" s="9"/>
      <c r="F9033" s="9"/>
      <c r="G9033" s="9"/>
      <c r="H9033" s="4"/>
      <c r="I9033" s="4"/>
      <c r="J9033" s="4"/>
      <c r="L9033" s="8"/>
      <c r="M9033" s="9"/>
      <c r="N9033" s="9"/>
      <c r="O9033" s="9"/>
      <c r="P9033" s="9"/>
      <c r="Q9033" s="9"/>
      <c r="R9033" s="9"/>
      <c r="S9033" s="10"/>
      <c r="T9033" s="10"/>
      <c r="U9033" s="10"/>
    </row>
    <row r="9034" ht="14.25" customHeight="1">
      <c r="A9034" s="6"/>
      <c r="B9034" s="9"/>
      <c r="C9034" s="9"/>
      <c r="D9034" s="9"/>
      <c r="E9034" s="9"/>
      <c r="F9034" s="9"/>
      <c r="G9034" s="9"/>
      <c r="H9034" s="4"/>
      <c r="I9034" s="4"/>
      <c r="J9034" s="4"/>
      <c r="L9034" s="8"/>
      <c r="M9034" s="9"/>
      <c r="N9034" s="9"/>
      <c r="O9034" s="9"/>
      <c r="P9034" s="9"/>
      <c r="Q9034" s="9"/>
      <c r="R9034" s="9"/>
      <c r="S9034" s="10"/>
      <c r="T9034" s="10"/>
      <c r="U9034" s="10"/>
    </row>
    <row r="9035" ht="14.25" customHeight="1">
      <c r="A9035" s="6"/>
      <c r="B9035" s="9"/>
      <c r="C9035" s="9"/>
      <c r="D9035" s="9"/>
      <c r="E9035" s="9"/>
      <c r="F9035" s="9"/>
      <c r="G9035" s="9"/>
      <c r="H9035" s="4"/>
      <c r="I9035" s="4"/>
      <c r="J9035" s="4"/>
      <c r="L9035" s="8"/>
      <c r="M9035" s="9"/>
      <c r="N9035" s="9"/>
      <c r="O9035" s="9"/>
      <c r="P9035" s="9"/>
      <c r="Q9035" s="9"/>
      <c r="R9035" s="9"/>
      <c r="S9035" s="10"/>
      <c r="T9035" s="10"/>
      <c r="U9035" s="10"/>
    </row>
    <row r="9036" ht="14.25" customHeight="1">
      <c r="A9036" s="6"/>
      <c r="B9036" s="9"/>
      <c r="C9036" s="9"/>
      <c r="D9036" s="9"/>
      <c r="E9036" s="9"/>
      <c r="F9036" s="9"/>
      <c r="G9036" s="9"/>
      <c r="H9036" s="4"/>
      <c r="I9036" s="4"/>
      <c r="J9036" s="4"/>
      <c r="L9036" s="8"/>
      <c r="M9036" s="9"/>
      <c r="N9036" s="9"/>
      <c r="O9036" s="9"/>
      <c r="P9036" s="9"/>
      <c r="Q9036" s="9"/>
      <c r="R9036" s="9"/>
      <c r="S9036" s="10"/>
      <c r="T9036" s="10"/>
      <c r="U9036" s="10"/>
    </row>
    <row r="9037" ht="14.25" customHeight="1">
      <c r="A9037" s="6"/>
      <c r="B9037" s="9"/>
      <c r="C9037" s="9"/>
      <c r="D9037" s="9"/>
      <c r="E9037" s="9"/>
      <c r="F9037" s="9"/>
      <c r="G9037" s="9"/>
      <c r="H9037" s="4"/>
      <c r="I9037" s="4"/>
      <c r="J9037" s="4"/>
      <c r="L9037" s="8"/>
      <c r="M9037" s="9"/>
      <c r="N9037" s="9"/>
      <c r="O9037" s="9"/>
      <c r="P9037" s="9"/>
      <c r="Q9037" s="9"/>
      <c r="R9037" s="9"/>
      <c r="S9037" s="10"/>
      <c r="T9037" s="10"/>
      <c r="U9037" s="10"/>
    </row>
    <row r="9038" ht="14.25" customHeight="1">
      <c r="A9038" s="6"/>
      <c r="B9038" s="9"/>
      <c r="C9038" s="9"/>
      <c r="D9038" s="9"/>
      <c r="E9038" s="9"/>
      <c r="F9038" s="9"/>
      <c r="G9038" s="9"/>
      <c r="H9038" s="4"/>
      <c r="I9038" s="4"/>
      <c r="J9038" s="4"/>
      <c r="L9038" s="8"/>
      <c r="M9038" s="9"/>
      <c r="N9038" s="9"/>
      <c r="O9038" s="9"/>
      <c r="P9038" s="9"/>
      <c r="Q9038" s="9"/>
      <c r="R9038" s="9"/>
      <c r="S9038" s="10"/>
      <c r="T9038" s="10"/>
      <c r="U9038" s="10"/>
    </row>
    <row r="9039" ht="14.25" customHeight="1">
      <c r="A9039" s="6"/>
      <c r="B9039" s="9"/>
      <c r="C9039" s="9"/>
      <c r="D9039" s="9"/>
      <c r="E9039" s="9"/>
      <c r="F9039" s="9"/>
      <c r="G9039" s="9"/>
      <c r="H9039" s="4"/>
      <c r="I9039" s="4"/>
      <c r="J9039" s="4"/>
      <c r="L9039" s="8"/>
      <c r="M9039" s="9"/>
      <c r="N9039" s="9"/>
      <c r="O9039" s="9"/>
      <c r="P9039" s="9"/>
      <c r="Q9039" s="9"/>
      <c r="R9039" s="9"/>
      <c r="S9039" s="10"/>
      <c r="T9039" s="10"/>
      <c r="U9039" s="10"/>
    </row>
    <row r="9040" ht="14.25" customHeight="1">
      <c r="A9040" s="6"/>
      <c r="B9040" s="9"/>
      <c r="C9040" s="9"/>
      <c r="D9040" s="9"/>
      <c r="E9040" s="9"/>
      <c r="F9040" s="9"/>
      <c r="G9040" s="9"/>
      <c r="H9040" s="4"/>
      <c r="I9040" s="4"/>
      <c r="J9040" s="4"/>
      <c r="L9040" s="8"/>
      <c r="M9040" s="9"/>
      <c r="N9040" s="9"/>
      <c r="O9040" s="9"/>
      <c r="P9040" s="9"/>
      <c r="Q9040" s="9"/>
      <c r="R9040" s="9"/>
      <c r="S9040" s="10"/>
      <c r="T9040" s="10"/>
      <c r="U9040" s="10"/>
    </row>
    <row r="9041" ht="14.25" customHeight="1">
      <c r="A9041" s="6"/>
      <c r="B9041" s="9"/>
      <c r="C9041" s="9"/>
      <c r="D9041" s="9"/>
      <c r="E9041" s="9"/>
      <c r="F9041" s="9"/>
      <c r="G9041" s="9"/>
      <c r="H9041" s="4"/>
      <c r="I9041" s="4"/>
      <c r="J9041" s="4"/>
      <c r="L9041" s="8"/>
      <c r="M9041" s="9"/>
      <c r="N9041" s="9"/>
      <c r="O9041" s="9"/>
      <c r="P9041" s="9"/>
      <c r="Q9041" s="9"/>
      <c r="R9041" s="9"/>
      <c r="S9041" s="10"/>
      <c r="T9041" s="10"/>
      <c r="U9041" s="10"/>
    </row>
    <row r="9042" ht="14.25" customHeight="1">
      <c r="A9042" s="6"/>
      <c r="B9042" s="9"/>
      <c r="C9042" s="9"/>
      <c r="D9042" s="9"/>
      <c r="E9042" s="9"/>
      <c r="F9042" s="9"/>
      <c r="G9042" s="9"/>
      <c r="H9042" s="4"/>
      <c r="I9042" s="4"/>
      <c r="J9042" s="4"/>
      <c r="L9042" s="8"/>
      <c r="M9042" s="9"/>
      <c r="N9042" s="9"/>
      <c r="O9042" s="9"/>
      <c r="P9042" s="9"/>
      <c r="Q9042" s="9"/>
      <c r="R9042" s="9"/>
      <c r="S9042" s="10"/>
      <c r="T9042" s="10"/>
      <c r="U9042" s="10"/>
    </row>
    <row r="9043" ht="14.25" customHeight="1">
      <c r="A9043" s="6"/>
      <c r="B9043" s="9"/>
      <c r="C9043" s="9"/>
      <c r="D9043" s="9"/>
      <c r="E9043" s="9"/>
      <c r="F9043" s="9"/>
      <c r="G9043" s="9"/>
      <c r="H9043" s="4"/>
      <c r="I9043" s="4"/>
      <c r="J9043" s="4"/>
      <c r="L9043" s="8"/>
      <c r="M9043" s="9"/>
      <c r="N9043" s="9"/>
      <c r="O9043" s="9"/>
      <c r="P9043" s="9"/>
      <c r="Q9043" s="9"/>
      <c r="R9043" s="9"/>
      <c r="S9043" s="10"/>
      <c r="T9043" s="10"/>
      <c r="U9043" s="10"/>
    </row>
    <row r="9044" ht="14.25" customHeight="1">
      <c r="A9044" s="6"/>
      <c r="B9044" s="9"/>
      <c r="C9044" s="9"/>
      <c r="D9044" s="9"/>
      <c r="E9044" s="9"/>
      <c r="F9044" s="9"/>
      <c r="G9044" s="9"/>
      <c r="H9044" s="4"/>
      <c r="I9044" s="4"/>
      <c r="J9044" s="4"/>
      <c r="L9044" s="8"/>
      <c r="M9044" s="9"/>
      <c r="N9044" s="9"/>
      <c r="O9044" s="9"/>
      <c r="P9044" s="9"/>
      <c r="Q9044" s="9"/>
      <c r="R9044" s="9"/>
      <c r="S9044" s="10"/>
      <c r="T9044" s="10"/>
      <c r="U9044" s="10"/>
    </row>
    <row r="9045" ht="14.25" customHeight="1">
      <c r="A9045" s="6"/>
      <c r="B9045" s="9"/>
      <c r="C9045" s="9"/>
      <c r="D9045" s="9"/>
      <c r="E9045" s="9"/>
      <c r="F9045" s="9"/>
      <c r="G9045" s="9"/>
      <c r="H9045" s="4"/>
      <c r="I9045" s="4"/>
      <c r="J9045" s="4"/>
      <c r="L9045" s="8"/>
      <c r="M9045" s="9"/>
      <c r="N9045" s="9"/>
      <c r="O9045" s="9"/>
      <c r="P9045" s="9"/>
      <c r="Q9045" s="9"/>
      <c r="R9045" s="9"/>
      <c r="S9045" s="10"/>
      <c r="T9045" s="10"/>
      <c r="U9045" s="10"/>
    </row>
    <row r="9046" ht="14.25" customHeight="1">
      <c r="A9046" s="6"/>
      <c r="B9046" s="9"/>
      <c r="C9046" s="9"/>
      <c r="D9046" s="9"/>
      <c r="E9046" s="9"/>
      <c r="F9046" s="9"/>
      <c r="G9046" s="9"/>
      <c r="H9046" s="4"/>
      <c r="I9046" s="4"/>
      <c r="J9046" s="4"/>
      <c r="L9046" s="8"/>
      <c r="M9046" s="9"/>
      <c r="N9046" s="9"/>
      <c r="O9046" s="9"/>
      <c r="P9046" s="9"/>
      <c r="Q9046" s="9"/>
      <c r="R9046" s="9"/>
      <c r="S9046" s="10"/>
      <c r="T9046" s="10"/>
      <c r="U9046" s="10"/>
    </row>
    <row r="9047" ht="14.25" customHeight="1">
      <c r="A9047" s="6"/>
      <c r="B9047" s="9"/>
      <c r="C9047" s="9"/>
      <c r="D9047" s="9"/>
      <c r="E9047" s="9"/>
      <c r="F9047" s="9"/>
      <c r="G9047" s="9"/>
      <c r="H9047" s="4"/>
      <c r="I9047" s="4"/>
      <c r="J9047" s="4"/>
      <c r="L9047" s="8"/>
      <c r="M9047" s="9"/>
      <c r="N9047" s="9"/>
      <c r="O9047" s="9"/>
      <c r="P9047" s="9"/>
      <c r="Q9047" s="9"/>
      <c r="R9047" s="9"/>
      <c r="S9047" s="10"/>
      <c r="T9047" s="10"/>
      <c r="U9047" s="10"/>
    </row>
    <row r="9048" ht="14.25" customHeight="1">
      <c r="A9048" s="6"/>
      <c r="B9048" s="9"/>
      <c r="C9048" s="9"/>
      <c r="D9048" s="9"/>
      <c r="E9048" s="9"/>
      <c r="F9048" s="9"/>
      <c r="G9048" s="9"/>
      <c r="H9048" s="4"/>
      <c r="I9048" s="4"/>
      <c r="J9048" s="4"/>
      <c r="L9048" s="8"/>
      <c r="M9048" s="9"/>
      <c r="N9048" s="9"/>
      <c r="O9048" s="9"/>
      <c r="P9048" s="9"/>
      <c r="Q9048" s="9"/>
      <c r="R9048" s="9"/>
      <c r="S9048" s="10"/>
      <c r="T9048" s="10"/>
      <c r="U9048" s="10"/>
    </row>
    <row r="9049" ht="14.25" customHeight="1">
      <c r="A9049" s="6"/>
      <c r="B9049" s="9"/>
      <c r="C9049" s="9"/>
      <c r="D9049" s="9"/>
      <c r="E9049" s="9"/>
      <c r="F9049" s="9"/>
      <c r="G9049" s="9"/>
      <c r="H9049" s="4"/>
      <c r="I9049" s="4"/>
      <c r="J9049" s="4"/>
      <c r="L9049" s="8"/>
      <c r="M9049" s="9"/>
      <c r="N9049" s="9"/>
      <c r="O9049" s="9"/>
      <c r="P9049" s="9"/>
      <c r="Q9049" s="9"/>
      <c r="R9049" s="9"/>
      <c r="S9049" s="10"/>
      <c r="T9049" s="10"/>
      <c r="U9049" s="10"/>
    </row>
    <row r="9050" ht="14.25" customHeight="1">
      <c r="A9050" s="6"/>
      <c r="B9050" s="9"/>
      <c r="C9050" s="9"/>
      <c r="D9050" s="9"/>
      <c r="E9050" s="9"/>
      <c r="F9050" s="9"/>
      <c r="G9050" s="9"/>
      <c r="H9050" s="4"/>
      <c r="I9050" s="4"/>
      <c r="J9050" s="4"/>
      <c r="L9050" s="8"/>
      <c r="M9050" s="9"/>
      <c r="N9050" s="9"/>
      <c r="O9050" s="9"/>
      <c r="P9050" s="9"/>
      <c r="Q9050" s="9"/>
      <c r="R9050" s="9"/>
      <c r="S9050" s="10"/>
      <c r="T9050" s="10"/>
      <c r="U9050" s="10"/>
    </row>
    <row r="9051" ht="14.25" customHeight="1">
      <c r="A9051" s="6"/>
      <c r="B9051" s="9"/>
      <c r="C9051" s="9"/>
      <c r="D9051" s="9"/>
      <c r="E9051" s="9"/>
      <c r="F9051" s="9"/>
      <c r="G9051" s="9"/>
      <c r="H9051" s="4"/>
      <c r="I9051" s="4"/>
      <c r="J9051" s="4"/>
      <c r="L9051" s="8"/>
      <c r="M9051" s="9"/>
      <c r="N9051" s="9"/>
      <c r="O9051" s="9"/>
      <c r="P9051" s="9"/>
      <c r="Q9051" s="9"/>
      <c r="R9051" s="9"/>
      <c r="S9051" s="10"/>
      <c r="T9051" s="10"/>
      <c r="U9051" s="10"/>
    </row>
    <row r="9052" ht="14.25" customHeight="1">
      <c r="A9052" s="6"/>
      <c r="B9052" s="9"/>
      <c r="C9052" s="9"/>
      <c r="D9052" s="9"/>
      <c r="E9052" s="9"/>
      <c r="F9052" s="9"/>
      <c r="G9052" s="9"/>
      <c r="H9052" s="4"/>
      <c r="I9052" s="4"/>
      <c r="J9052" s="4"/>
      <c r="L9052" s="8"/>
      <c r="M9052" s="9"/>
      <c r="N9052" s="9"/>
      <c r="O9052" s="9"/>
      <c r="P9052" s="9"/>
      <c r="Q9052" s="9"/>
      <c r="R9052" s="9"/>
      <c r="S9052" s="10"/>
      <c r="T9052" s="10"/>
      <c r="U9052" s="10"/>
    </row>
    <row r="9053" ht="14.25" customHeight="1">
      <c r="A9053" s="6"/>
      <c r="B9053" s="9"/>
      <c r="C9053" s="9"/>
      <c r="D9053" s="9"/>
      <c r="E9053" s="9"/>
      <c r="F9053" s="9"/>
      <c r="G9053" s="9"/>
      <c r="H9053" s="4"/>
      <c r="I9053" s="4"/>
      <c r="J9053" s="4"/>
      <c r="L9053" s="8"/>
      <c r="M9053" s="9"/>
      <c r="N9053" s="9"/>
      <c r="O9053" s="9"/>
      <c r="P9053" s="9"/>
      <c r="Q9053" s="9"/>
      <c r="R9053" s="9"/>
      <c r="S9053" s="10"/>
      <c r="T9053" s="10"/>
      <c r="U9053" s="10"/>
    </row>
    <row r="9054" ht="14.25" customHeight="1">
      <c r="A9054" s="6"/>
      <c r="B9054" s="9"/>
      <c r="C9054" s="9"/>
      <c r="D9054" s="9"/>
      <c r="E9054" s="9"/>
      <c r="F9054" s="9"/>
      <c r="G9054" s="9"/>
      <c r="H9054" s="4"/>
      <c r="I9054" s="4"/>
      <c r="J9054" s="4"/>
      <c r="L9054" s="8"/>
      <c r="M9054" s="9"/>
      <c r="N9054" s="9"/>
      <c r="O9054" s="9"/>
      <c r="P9054" s="9"/>
      <c r="Q9054" s="9"/>
      <c r="R9054" s="9"/>
      <c r="S9054" s="10"/>
      <c r="T9054" s="10"/>
      <c r="U9054" s="10"/>
    </row>
    <row r="9055" ht="14.25" customHeight="1">
      <c r="A9055" s="6"/>
      <c r="B9055" s="9"/>
      <c r="C9055" s="9"/>
      <c r="D9055" s="9"/>
      <c r="E9055" s="9"/>
      <c r="F9055" s="9"/>
      <c r="G9055" s="9"/>
      <c r="H9055" s="4"/>
      <c r="I9055" s="4"/>
      <c r="J9055" s="4"/>
      <c r="L9055" s="8"/>
      <c r="M9055" s="9"/>
      <c r="N9055" s="9"/>
      <c r="O9055" s="9"/>
      <c r="P9055" s="9"/>
      <c r="Q9055" s="9"/>
      <c r="R9055" s="9"/>
      <c r="S9055" s="10"/>
      <c r="T9055" s="10"/>
      <c r="U9055" s="10"/>
    </row>
    <row r="9056" ht="14.25" customHeight="1">
      <c r="A9056" s="6"/>
      <c r="B9056" s="9"/>
      <c r="C9056" s="9"/>
      <c r="D9056" s="9"/>
      <c r="E9056" s="9"/>
      <c r="F9056" s="9"/>
      <c r="G9056" s="9"/>
      <c r="H9056" s="4"/>
      <c r="I9056" s="4"/>
      <c r="J9056" s="4"/>
      <c r="L9056" s="8"/>
      <c r="M9056" s="9"/>
      <c r="N9056" s="9"/>
      <c r="O9056" s="9"/>
      <c r="P9056" s="9"/>
      <c r="Q9056" s="9"/>
      <c r="R9056" s="9"/>
      <c r="S9056" s="10"/>
      <c r="T9056" s="10"/>
      <c r="U9056" s="10"/>
    </row>
    <row r="9057" ht="14.25" customHeight="1">
      <c r="A9057" s="6"/>
      <c r="B9057" s="9"/>
      <c r="C9057" s="9"/>
      <c r="D9057" s="9"/>
      <c r="E9057" s="9"/>
      <c r="F9057" s="9"/>
      <c r="G9057" s="9"/>
      <c r="H9057" s="4"/>
      <c r="I9057" s="4"/>
      <c r="J9057" s="4"/>
      <c r="L9057" s="8"/>
      <c r="M9057" s="9"/>
      <c r="N9057" s="9"/>
      <c r="O9057" s="9"/>
      <c r="P9057" s="9"/>
      <c r="Q9057" s="9"/>
      <c r="R9057" s="9"/>
      <c r="S9057" s="10"/>
      <c r="T9057" s="10"/>
      <c r="U9057" s="10"/>
    </row>
    <row r="9058" ht="14.25" customHeight="1">
      <c r="A9058" s="6"/>
      <c r="B9058" s="9"/>
      <c r="C9058" s="9"/>
      <c r="D9058" s="9"/>
      <c r="E9058" s="9"/>
      <c r="F9058" s="9"/>
      <c r="G9058" s="9"/>
      <c r="H9058" s="4"/>
      <c r="I9058" s="4"/>
      <c r="J9058" s="4"/>
      <c r="L9058" s="8"/>
      <c r="M9058" s="9"/>
      <c r="N9058" s="9"/>
      <c r="O9058" s="9"/>
      <c r="P9058" s="9"/>
      <c r="Q9058" s="9"/>
      <c r="R9058" s="9"/>
      <c r="S9058" s="10"/>
      <c r="T9058" s="10"/>
      <c r="U9058" s="10"/>
    </row>
    <row r="9059" ht="14.25" customHeight="1">
      <c r="A9059" s="6"/>
      <c r="B9059" s="9"/>
      <c r="C9059" s="9"/>
      <c r="D9059" s="9"/>
      <c r="E9059" s="9"/>
      <c r="F9059" s="9"/>
      <c r="G9059" s="9"/>
      <c r="H9059" s="4"/>
      <c r="I9059" s="4"/>
      <c r="J9059" s="4"/>
      <c r="L9059" s="8"/>
      <c r="M9059" s="9"/>
      <c r="N9059" s="9"/>
      <c r="O9059" s="9"/>
      <c r="P9059" s="9"/>
      <c r="Q9059" s="9"/>
      <c r="R9059" s="9"/>
      <c r="S9059" s="10"/>
      <c r="T9059" s="10"/>
      <c r="U9059" s="10"/>
    </row>
    <row r="9060" ht="14.25" customHeight="1">
      <c r="A9060" s="6"/>
      <c r="B9060" s="9"/>
      <c r="C9060" s="9"/>
      <c r="D9060" s="9"/>
      <c r="E9060" s="9"/>
      <c r="F9060" s="9"/>
      <c r="G9060" s="9"/>
      <c r="H9060" s="4"/>
      <c r="I9060" s="4"/>
      <c r="J9060" s="4"/>
      <c r="L9060" s="8"/>
      <c r="M9060" s="9"/>
      <c r="N9060" s="9"/>
      <c r="O9060" s="9"/>
      <c r="P9060" s="9"/>
      <c r="Q9060" s="9"/>
      <c r="R9060" s="9"/>
      <c r="S9060" s="10"/>
      <c r="T9060" s="10"/>
      <c r="U9060" s="10"/>
    </row>
    <row r="9061" ht="14.25" customHeight="1">
      <c r="A9061" s="6"/>
      <c r="B9061" s="9"/>
      <c r="C9061" s="9"/>
      <c r="D9061" s="9"/>
      <c r="E9061" s="9"/>
      <c r="F9061" s="9"/>
      <c r="G9061" s="9"/>
      <c r="H9061" s="4"/>
      <c r="I9061" s="4"/>
      <c r="J9061" s="4"/>
      <c r="L9061" s="8"/>
      <c r="M9061" s="9"/>
      <c r="N9061" s="9"/>
      <c r="O9061" s="9"/>
      <c r="P9061" s="9"/>
      <c r="Q9061" s="9"/>
      <c r="R9061" s="9"/>
      <c r="S9061" s="10"/>
      <c r="T9061" s="10"/>
      <c r="U9061" s="10"/>
    </row>
    <row r="9062" ht="14.25" customHeight="1">
      <c r="A9062" s="6"/>
      <c r="B9062" s="9"/>
      <c r="C9062" s="9"/>
      <c r="D9062" s="9"/>
      <c r="E9062" s="9"/>
      <c r="F9062" s="9"/>
      <c r="G9062" s="9"/>
      <c r="H9062" s="4"/>
      <c r="I9062" s="4"/>
      <c r="J9062" s="4"/>
      <c r="L9062" s="8"/>
      <c r="M9062" s="9"/>
      <c r="N9062" s="9"/>
      <c r="O9062" s="9"/>
      <c r="P9062" s="9"/>
      <c r="Q9062" s="9"/>
      <c r="R9062" s="9"/>
      <c r="S9062" s="10"/>
      <c r="T9062" s="10"/>
      <c r="U9062" s="10"/>
    </row>
    <row r="9063" ht="14.25" customHeight="1">
      <c r="A9063" s="6"/>
      <c r="B9063" s="9"/>
      <c r="C9063" s="9"/>
      <c r="D9063" s="9"/>
      <c r="E9063" s="9"/>
      <c r="F9063" s="9"/>
      <c r="G9063" s="9"/>
      <c r="H9063" s="4"/>
      <c r="I9063" s="4"/>
      <c r="J9063" s="4"/>
      <c r="L9063" s="8"/>
      <c r="M9063" s="9"/>
      <c r="N9063" s="9"/>
      <c r="O9063" s="9"/>
      <c r="P9063" s="9"/>
      <c r="Q9063" s="9"/>
      <c r="R9063" s="9"/>
      <c r="S9063" s="10"/>
      <c r="T9063" s="10"/>
      <c r="U9063" s="10"/>
    </row>
    <row r="9064" ht="14.25" customHeight="1">
      <c r="A9064" s="6"/>
      <c r="B9064" s="9"/>
      <c r="C9064" s="9"/>
      <c r="D9064" s="9"/>
      <c r="E9064" s="9"/>
      <c r="F9064" s="9"/>
      <c r="G9064" s="9"/>
      <c r="H9064" s="4"/>
      <c r="I9064" s="4"/>
      <c r="J9064" s="4"/>
      <c r="L9064" s="8"/>
      <c r="M9064" s="9"/>
      <c r="N9064" s="9"/>
      <c r="O9064" s="9"/>
      <c r="P9064" s="9"/>
      <c r="Q9064" s="9"/>
      <c r="R9064" s="9"/>
      <c r="S9064" s="10"/>
      <c r="T9064" s="10"/>
      <c r="U9064" s="10"/>
    </row>
    <row r="9065" ht="14.25" customHeight="1">
      <c r="A9065" s="6"/>
      <c r="B9065" s="9"/>
      <c r="C9065" s="9"/>
      <c r="D9065" s="9"/>
      <c r="E9065" s="9"/>
      <c r="F9065" s="9"/>
      <c r="G9065" s="9"/>
      <c r="H9065" s="4"/>
      <c r="I9065" s="4"/>
      <c r="J9065" s="4"/>
      <c r="L9065" s="8"/>
      <c r="M9065" s="9"/>
      <c r="N9065" s="9"/>
      <c r="O9065" s="9"/>
      <c r="P9065" s="9"/>
      <c r="Q9065" s="9"/>
      <c r="R9065" s="9"/>
      <c r="S9065" s="10"/>
      <c r="T9065" s="10"/>
      <c r="U9065" s="10"/>
    </row>
    <row r="9066" ht="14.25" customHeight="1">
      <c r="A9066" s="6"/>
      <c r="B9066" s="9"/>
      <c r="C9066" s="9"/>
      <c r="D9066" s="9"/>
      <c r="E9066" s="9"/>
      <c r="F9066" s="9"/>
      <c r="G9066" s="9"/>
      <c r="H9066" s="4"/>
      <c r="I9066" s="4"/>
      <c r="J9066" s="4"/>
      <c r="L9066" s="8"/>
      <c r="M9066" s="9"/>
      <c r="N9066" s="9"/>
      <c r="O9066" s="9"/>
      <c r="P9066" s="9"/>
      <c r="Q9066" s="9"/>
      <c r="R9066" s="9"/>
      <c r="S9066" s="10"/>
      <c r="T9066" s="10"/>
      <c r="U9066" s="10"/>
    </row>
    <row r="9067" ht="14.25" customHeight="1">
      <c r="A9067" s="6"/>
      <c r="B9067" s="9"/>
      <c r="C9067" s="9"/>
      <c r="D9067" s="9"/>
      <c r="E9067" s="9"/>
      <c r="F9067" s="9"/>
      <c r="G9067" s="9"/>
      <c r="H9067" s="4"/>
      <c r="I9067" s="4"/>
      <c r="J9067" s="4"/>
      <c r="L9067" s="8"/>
      <c r="M9067" s="9"/>
      <c r="N9067" s="9"/>
      <c r="O9067" s="9"/>
      <c r="P9067" s="9"/>
      <c r="Q9067" s="9"/>
      <c r="R9067" s="9"/>
      <c r="S9067" s="10"/>
      <c r="T9067" s="10"/>
      <c r="U9067" s="10"/>
    </row>
    <row r="9068" ht="14.25" customHeight="1">
      <c r="A9068" s="6"/>
      <c r="B9068" s="9"/>
      <c r="C9068" s="9"/>
      <c r="D9068" s="9"/>
      <c r="E9068" s="9"/>
      <c r="F9068" s="9"/>
      <c r="G9068" s="9"/>
      <c r="H9068" s="4"/>
      <c r="I9068" s="4"/>
      <c r="J9068" s="4"/>
      <c r="L9068" s="8"/>
      <c r="M9068" s="9"/>
      <c r="N9068" s="9"/>
      <c r="O9068" s="9"/>
      <c r="P9068" s="9"/>
      <c r="Q9068" s="9"/>
      <c r="R9068" s="9"/>
      <c r="S9068" s="10"/>
      <c r="T9068" s="10"/>
      <c r="U9068" s="10"/>
    </row>
    <row r="9069" ht="14.25" customHeight="1">
      <c r="A9069" s="6"/>
      <c r="B9069" s="9"/>
      <c r="C9069" s="9"/>
      <c r="D9069" s="9"/>
      <c r="E9069" s="9"/>
      <c r="F9069" s="9"/>
      <c r="G9069" s="9"/>
      <c r="H9069" s="4"/>
      <c r="I9069" s="4"/>
      <c r="J9069" s="4"/>
      <c r="L9069" s="8"/>
      <c r="M9069" s="9"/>
      <c r="N9069" s="9"/>
      <c r="O9069" s="9"/>
      <c r="P9069" s="9"/>
      <c r="Q9069" s="9"/>
      <c r="R9069" s="9"/>
      <c r="S9069" s="10"/>
      <c r="T9069" s="10"/>
      <c r="U9069" s="10"/>
    </row>
    <row r="9070" ht="14.25" customHeight="1">
      <c r="A9070" s="6"/>
      <c r="B9070" s="9"/>
      <c r="C9070" s="9"/>
      <c r="D9070" s="9"/>
      <c r="E9070" s="9"/>
      <c r="F9070" s="9"/>
      <c r="G9070" s="9"/>
      <c r="H9070" s="4"/>
      <c r="I9070" s="4"/>
      <c r="J9070" s="4"/>
      <c r="L9070" s="8"/>
      <c r="M9070" s="9"/>
      <c r="N9070" s="9"/>
      <c r="O9070" s="9"/>
      <c r="P9070" s="9"/>
      <c r="Q9070" s="9"/>
      <c r="R9070" s="9"/>
      <c r="S9070" s="10"/>
      <c r="T9070" s="10"/>
      <c r="U9070" s="10"/>
    </row>
    <row r="9071" ht="14.25" customHeight="1">
      <c r="A9071" s="6"/>
      <c r="B9071" s="9"/>
      <c r="C9071" s="9"/>
      <c r="D9071" s="9"/>
      <c r="E9071" s="9"/>
      <c r="F9071" s="9"/>
      <c r="G9071" s="9"/>
      <c r="H9071" s="4"/>
      <c r="I9071" s="4"/>
      <c r="J9071" s="4"/>
      <c r="L9071" s="8"/>
      <c r="M9071" s="9"/>
      <c r="N9071" s="9"/>
      <c r="O9071" s="9"/>
      <c r="P9071" s="9"/>
      <c r="Q9071" s="9"/>
      <c r="R9071" s="9"/>
      <c r="S9071" s="10"/>
      <c r="T9071" s="10"/>
      <c r="U9071" s="10"/>
    </row>
    <row r="9072" ht="14.25" customHeight="1">
      <c r="A9072" s="6"/>
      <c r="B9072" s="9"/>
      <c r="C9072" s="9"/>
      <c r="D9072" s="9"/>
      <c r="E9072" s="9"/>
      <c r="F9072" s="9"/>
      <c r="G9072" s="9"/>
      <c r="H9072" s="4"/>
      <c r="I9072" s="4"/>
      <c r="J9072" s="4"/>
      <c r="L9072" s="8"/>
      <c r="M9072" s="9"/>
      <c r="N9072" s="9"/>
      <c r="O9072" s="9"/>
      <c r="P9072" s="9"/>
      <c r="Q9072" s="9"/>
      <c r="R9072" s="9"/>
      <c r="S9072" s="10"/>
      <c r="T9072" s="10"/>
      <c r="U9072" s="10"/>
    </row>
    <row r="9073" ht="14.25" customHeight="1">
      <c r="A9073" s="6"/>
      <c r="B9073" s="9"/>
      <c r="C9073" s="9"/>
      <c r="D9073" s="9"/>
      <c r="E9073" s="9"/>
      <c r="F9073" s="9"/>
      <c r="G9073" s="9"/>
      <c r="H9073" s="4"/>
      <c r="I9073" s="4"/>
      <c r="J9073" s="4"/>
      <c r="L9073" s="8"/>
      <c r="M9073" s="9"/>
      <c r="N9073" s="9"/>
      <c r="O9073" s="9"/>
      <c r="P9073" s="9"/>
      <c r="Q9073" s="9"/>
      <c r="R9073" s="9"/>
      <c r="S9073" s="10"/>
      <c r="T9073" s="10"/>
      <c r="U9073" s="10"/>
    </row>
    <row r="9074" ht="14.25" customHeight="1">
      <c r="A9074" s="6"/>
      <c r="B9074" s="9"/>
      <c r="C9074" s="9"/>
      <c r="D9074" s="9"/>
      <c r="E9074" s="9"/>
      <c r="F9074" s="9"/>
      <c r="G9074" s="9"/>
      <c r="H9074" s="4"/>
      <c r="I9074" s="4"/>
      <c r="J9074" s="4"/>
      <c r="L9074" s="8"/>
      <c r="M9074" s="9"/>
      <c r="N9074" s="9"/>
      <c r="O9074" s="9"/>
      <c r="P9074" s="9"/>
      <c r="Q9074" s="9"/>
      <c r="R9074" s="9"/>
      <c r="S9074" s="10"/>
      <c r="T9074" s="10"/>
      <c r="U9074" s="10"/>
    </row>
    <row r="9075" ht="14.25" customHeight="1">
      <c r="A9075" s="6"/>
      <c r="B9075" s="9"/>
      <c r="C9075" s="9"/>
      <c r="D9075" s="9"/>
      <c r="E9075" s="9"/>
      <c r="F9075" s="9"/>
      <c r="G9075" s="9"/>
      <c r="H9075" s="4"/>
      <c r="I9075" s="4"/>
      <c r="J9075" s="4"/>
      <c r="L9075" s="8"/>
      <c r="M9075" s="9"/>
      <c r="N9075" s="9"/>
      <c r="O9075" s="9"/>
      <c r="P9075" s="9"/>
      <c r="Q9075" s="9"/>
      <c r="R9075" s="9"/>
      <c r="S9075" s="10"/>
      <c r="T9075" s="10"/>
      <c r="U9075" s="10"/>
    </row>
    <row r="9076" ht="14.25" customHeight="1">
      <c r="A9076" s="6"/>
      <c r="B9076" s="9"/>
      <c r="C9076" s="9"/>
      <c r="D9076" s="9"/>
      <c r="E9076" s="9"/>
      <c r="F9076" s="9"/>
      <c r="G9076" s="9"/>
      <c r="H9076" s="4"/>
      <c r="I9076" s="4"/>
      <c r="J9076" s="4"/>
      <c r="L9076" s="8"/>
      <c r="M9076" s="9"/>
      <c r="N9076" s="9"/>
      <c r="O9076" s="9"/>
      <c r="P9076" s="9"/>
      <c r="Q9076" s="9"/>
      <c r="R9076" s="9"/>
      <c r="S9076" s="10"/>
      <c r="T9076" s="10"/>
      <c r="U9076" s="10"/>
    </row>
    <row r="9077" ht="14.25" customHeight="1">
      <c r="A9077" s="6"/>
      <c r="B9077" s="9"/>
      <c r="C9077" s="9"/>
      <c r="D9077" s="9"/>
      <c r="E9077" s="9"/>
      <c r="F9077" s="9"/>
      <c r="G9077" s="9"/>
      <c r="H9077" s="4"/>
      <c r="I9077" s="4"/>
      <c r="J9077" s="4"/>
      <c r="L9077" s="8"/>
      <c r="M9077" s="9"/>
      <c r="N9077" s="9"/>
      <c r="O9077" s="9"/>
      <c r="P9077" s="9"/>
      <c r="Q9077" s="9"/>
      <c r="R9077" s="9"/>
      <c r="S9077" s="10"/>
      <c r="T9077" s="10"/>
      <c r="U9077" s="10"/>
    </row>
    <row r="9078" ht="14.25" customHeight="1">
      <c r="A9078" s="6"/>
      <c r="B9078" s="9"/>
      <c r="C9078" s="9"/>
      <c r="D9078" s="9"/>
      <c r="E9078" s="9"/>
      <c r="F9078" s="9"/>
      <c r="G9078" s="9"/>
      <c r="H9078" s="4"/>
      <c r="I9078" s="4"/>
      <c r="J9078" s="4"/>
      <c r="L9078" s="8"/>
      <c r="M9078" s="9"/>
      <c r="N9078" s="9"/>
      <c r="O9078" s="9"/>
      <c r="P9078" s="9"/>
      <c r="Q9078" s="9"/>
      <c r="R9078" s="9"/>
      <c r="S9078" s="10"/>
      <c r="T9078" s="10"/>
      <c r="U9078" s="10"/>
    </row>
    <row r="9079" ht="14.25" customHeight="1">
      <c r="A9079" s="6"/>
      <c r="B9079" s="9"/>
      <c r="C9079" s="9"/>
      <c r="D9079" s="9"/>
      <c r="E9079" s="9"/>
      <c r="F9079" s="9"/>
      <c r="G9079" s="9"/>
      <c r="H9079" s="4"/>
      <c r="I9079" s="4"/>
      <c r="J9079" s="4"/>
      <c r="L9079" s="8"/>
      <c r="M9079" s="9"/>
      <c r="N9079" s="9"/>
      <c r="O9079" s="9"/>
      <c r="P9079" s="9"/>
      <c r="Q9079" s="9"/>
      <c r="R9079" s="9"/>
      <c r="S9079" s="10"/>
      <c r="T9079" s="10"/>
      <c r="U9079" s="10"/>
    </row>
    <row r="9080" ht="14.25" customHeight="1">
      <c r="A9080" s="6"/>
      <c r="B9080" s="9"/>
      <c r="C9080" s="9"/>
      <c r="D9080" s="9"/>
      <c r="E9080" s="9"/>
      <c r="F9080" s="9"/>
      <c r="G9080" s="9"/>
      <c r="H9080" s="4"/>
      <c r="I9080" s="4"/>
      <c r="J9080" s="4"/>
      <c r="L9080" s="8"/>
      <c r="M9080" s="9"/>
      <c r="N9080" s="9"/>
      <c r="O9080" s="9"/>
      <c r="P9080" s="9"/>
      <c r="Q9080" s="9"/>
      <c r="R9080" s="9"/>
      <c r="S9080" s="10"/>
      <c r="T9080" s="10"/>
      <c r="U9080" s="10"/>
    </row>
    <row r="9081" ht="14.25" customHeight="1">
      <c r="A9081" s="6"/>
      <c r="B9081" s="9"/>
      <c r="C9081" s="9"/>
      <c r="D9081" s="9"/>
      <c r="E9081" s="9"/>
      <c r="F9081" s="9"/>
      <c r="G9081" s="9"/>
      <c r="H9081" s="4"/>
      <c r="I9081" s="4"/>
      <c r="J9081" s="4"/>
      <c r="L9081" s="8"/>
      <c r="M9081" s="9"/>
      <c r="N9081" s="9"/>
      <c r="O9081" s="9"/>
      <c r="P9081" s="9"/>
      <c r="Q9081" s="9"/>
      <c r="R9081" s="9"/>
      <c r="S9081" s="10"/>
      <c r="T9081" s="10"/>
      <c r="U9081" s="10"/>
    </row>
    <row r="9082" ht="14.25" customHeight="1">
      <c r="A9082" s="6"/>
      <c r="B9082" s="9"/>
      <c r="C9082" s="9"/>
      <c r="D9082" s="9"/>
      <c r="E9082" s="9"/>
      <c r="F9082" s="9"/>
      <c r="G9082" s="9"/>
      <c r="H9082" s="4"/>
      <c r="I9082" s="4"/>
      <c r="J9082" s="4"/>
      <c r="L9082" s="8"/>
      <c r="M9082" s="9"/>
      <c r="N9082" s="9"/>
      <c r="O9082" s="9"/>
      <c r="P9082" s="9"/>
      <c r="Q9082" s="9"/>
      <c r="R9082" s="9"/>
      <c r="S9082" s="10"/>
      <c r="T9082" s="10"/>
      <c r="U9082" s="10"/>
    </row>
    <row r="9083" ht="14.25" customHeight="1">
      <c r="A9083" s="6"/>
      <c r="B9083" s="9"/>
      <c r="C9083" s="9"/>
      <c r="D9083" s="9"/>
      <c r="E9083" s="9"/>
      <c r="F9083" s="9"/>
      <c r="G9083" s="9"/>
      <c r="H9083" s="4"/>
      <c r="I9083" s="4"/>
      <c r="J9083" s="4"/>
      <c r="L9083" s="8"/>
      <c r="M9083" s="9"/>
      <c r="N9083" s="9"/>
      <c r="O9083" s="9"/>
      <c r="P9083" s="9"/>
      <c r="Q9083" s="9"/>
      <c r="R9083" s="9"/>
      <c r="S9083" s="10"/>
      <c r="T9083" s="10"/>
      <c r="U9083" s="10"/>
    </row>
    <row r="9084" ht="14.25" customHeight="1">
      <c r="A9084" s="6"/>
      <c r="B9084" s="9"/>
      <c r="C9084" s="9"/>
      <c r="D9084" s="9"/>
      <c r="E9084" s="9"/>
      <c r="F9084" s="9"/>
      <c r="G9084" s="9"/>
      <c r="H9084" s="4"/>
      <c r="I9084" s="4"/>
      <c r="J9084" s="4"/>
      <c r="L9084" s="8"/>
      <c r="M9084" s="9"/>
      <c r="N9084" s="9"/>
      <c r="O9084" s="9"/>
      <c r="P9084" s="9"/>
      <c r="Q9084" s="9"/>
      <c r="R9084" s="9"/>
      <c r="S9084" s="10"/>
      <c r="T9084" s="10"/>
      <c r="U9084" s="10"/>
    </row>
    <row r="9085" ht="14.25" customHeight="1">
      <c r="A9085" s="6"/>
      <c r="B9085" s="9"/>
      <c r="C9085" s="9"/>
      <c r="D9085" s="9"/>
      <c r="E9085" s="9"/>
      <c r="F9085" s="9"/>
      <c r="G9085" s="9"/>
      <c r="H9085" s="4"/>
      <c r="I9085" s="4"/>
      <c r="J9085" s="4"/>
      <c r="L9085" s="8"/>
      <c r="M9085" s="9"/>
      <c r="N9085" s="9"/>
      <c r="O9085" s="9"/>
      <c r="P9085" s="9"/>
      <c r="Q9085" s="9"/>
      <c r="R9085" s="9"/>
      <c r="S9085" s="10"/>
      <c r="T9085" s="10"/>
      <c r="U9085" s="10"/>
    </row>
    <row r="9086" ht="14.25" customHeight="1">
      <c r="A9086" s="6"/>
      <c r="B9086" s="9"/>
      <c r="C9086" s="9"/>
      <c r="D9086" s="9"/>
      <c r="E9086" s="9"/>
      <c r="F9086" s="9"/>
      <c r="G9086" s="9"/>
      <c r="H9086" s="4"/>
      <c r="I9086" s="4"/>
      <c r="J9086" s="4"/>
      <c r="L9086" s="8"/>
      <c r="M9086" s="9"/>
      <c r="N9086" s="9"/>
      <c r="O9086" s="9"/>
      <c r="P9086" s="9"/>
      <c r="Q9086" s="9"/>
      <c r="R9086" s="9"/>
      <c r="S9086" s="10"/>
      <c r="T9086" s="10"/>
      <c r="U9086" s="10"/>
    </row>
    <row r="9087" ht="14.25" customHeight="1">
      <c r="A9087" s="6"/>
      <c r="B9087" s="9"/>
      <c r="C9087" s="9"/>
      <c r="D9087" s="9"/>
      <c r="E9087" s="9"/>
      <c r="F9087" s="9"/>
      <c r="G9087" s="9"/>
      <c r="H9087" s="4"/>
      <c r="I9087" s="4"/>
      <c r="J9087" s="4"/>
      <c r="L9087" s="8"/>
      <c r="M9087" s="9"/>
      <c r="N9087" s="9"/>
      <c r="O9087" s="9"/>
      <c r="P9087" s="9"/>
      <c r="Q9087" s="9"/>
      <c r="R9087" s="9"/>
      <c r="S9087" s="10"/>
      <c r="T9087" s="10"/>
      <c r="U9087" s="10"/>
    </row>
    <row r="9088" ht="14.25" customHeight="1">
      <c r="A9088" s="6"/>
      <c r="B9088" s="9"/>
      <c r="C9088" s="9"/>
      <c r="D9088" s="9"/>
      <c r="E9088" s="9"/>
      <c r="F9088" s="9"/>
      <c r="G9088" s="9"/>
      <c r="H9088" s="4"/>
      <c r="I9088" s="4"/>
      <c r="J9088" s="4"/>
      <c r="L9088" s="8"/>
      <c r="M9088" s="9"/>
      <c r="N9088" s="9"/>
      <c r="O9088" s="9"/>
      <c r="P9088" s="9"/>
      <c r="Q9088" s="9"/>
      <c r="R9088" s="9"/>
      <c r="S9088" s="10"/>
      <c r="T9088" s="10"/>
      <c r="U9088" s="10"/>
    </row>
    <row r="9089" ht="14.25" customHeight="1">
      <c r="A9089" s="6"/>
      <c r="B9089" s="9"/>
      <c r="C9089" s="9"/>
      <c r="D9089" s="9"/>
      <c r="E9089" s="9"/>
      <c r="F9089" s="9"/>
      <c r="G9089" s="9"/>
      <c r="H9089" s="4"/>
      <c r="I9089" s="4"/>
      <c r="J9089" s="4"/>
      <c r="L9089" s="8"/>
      <c r="M9089" s="9"/>
      <c r="N9089" s="9"/>
      <c r="O9089" s="9"/>
      <c r="P9089" s="9"/>
      <c r="Q9089" s="9"/>
      <c r="R9089" s="9"/>
      <c r="S9089" s="10"/>
      <c r="T9089" s="10"/>
      <c r="U9089" s="10"/>
    </row>
    <row r="9090" ht="14.25" customHeight="1">
      <c r="A9090" s="6"/>
      <c r="B9090" s="9"/>
      <c r="C9090" s="9"/>
      <c r="D9090" s="9"/>
      <c r="E9090" s="9"/>
      <c r="F9090" s="9"/>
      <c r="G9090" s="9"/>
      <c r="H9090" s="4"/>
      <c r="I9090" s="4"/>
      <c r="J9090" s="4"/>
      <c r="L9090" s="8"/>
      <c r="M9090" s="9"/>
      <c r="N9090" s="9"/>
      <c r="O9090" s="9"/>
      <c r="P9090" s="9"/>
      <c r="Q9090" s="9"/>
      <c r="R9090" s="9"/>
      <c r="S9090" s="10"/>
      <c r="T9090" s="10"/>
      <c r="U9090" s="10"/>
    </row>
    <row r="9091" ht="14.25" customHeight="1">
      <c r="A9091" s="6"/>
      <c r="B9091" s="9"/>
      <c r="C9091" s="9"/>
      <c r="D9091" s="9"/>
      <c r="E9091" s="9"/>
      <c r="F9091" s="9"/>
      <c r="G9091" s="9"/>
      <c r="H9091" s="4"/>
      <c r="I9091" s="4"/>
      <c r="J9091" s="4"/>
      <c r="L9091" s="8"/>
      <c r="M9091" s="9"/>
      <c r="N9091" s="9"/>
      <c r="O9091" s="9"/>
      <c r="P9091" s="9"/>
      <c r="Q9091" s="9"/>
      <c r="R9091" s="9"/>
      <c r="S9091" s="10"/>
      <c r="T9091" s="10"/>
      <c r="U9091" s="10"/>
    </row>
    <row r="9092" ht="14.25" customHeight="1">
      <c r="A9092" s="6"/>
      <c r="B9092" s="9"/>
      <c r="C9092" s="9"/>
      <c r="D9092" s="9"/>
      <c r="E9092" s="9"/>
      <c r="F9092" s="9"/>
      <c r="G9092" s="9"/>
      <c r="H9092" s="4"/>
      <c r="I9092" s="4"/>
      <c r="J9092" s="4"/>
      <c r="L9092" s="8"/>
      <c r="M9092" s="9"/>
      <c r="N9092" s="9"/>
      <c r="O9092" s="9"/>
      <c r="P9092" s="9"/>
      <c r="Q9092" s="9"/>
      <c r="R9092" s="9"/>
      <c r="S9092" s="10"/>
      <c r="T9092" s="10"/>
      <c r="U9092" s="10"/>
    </row>
    <row r="9093" ht="14.25" customHeight="1">
      <c r="A9093" s="6"/>
      <c r="B9093" s="9"/>
      <c r="C9093" s="9"/>
      <c r="D9093" s="9"/>
      <c r="E9093" s="9"/>
      <c r="F9093" s="9"/>
      <c r="G9093" s="9"/>
      <c r="H9093" s="4"/>
      <c r="I9093" s="4"/>
      <c r="J9093" s="4"/>
      <c r="L9093" s="8"/>
      <c r="M9093" s="9"/>
      <c r="N9093" s="9"/>
      <c r="O9093" s="9"/>
      <c r="P9093" s="9"/>
      <c r="Q9093" s="9"/>
      <c r="R9093" s="9"/>
      <c r="S9093" s="10"/>
      <c r="T9093" s="10"/>
      <c r="U9093" s="10"/>
    </row>
    <row r="9094" ht="14.25" customHeight="1">
      <c r="A9094" s="6"/>
      <c r="B9094" s="9"/>
      <c r="C9094" s="9"/>
      <c r="D9094" s="9"/>
      <c r="E9094" s="9"/>
      <c r="F9094" s="9"/>
      <c r="G9094" s="9"/>
      <c r="H9094" s="4"/>
      <c r="I9094" s="4"/>
      <c r="J9094" s="4"/>
      <c r="L9094" s="8"/>
      <c r="M9094" s="9"/>
      <c r="N9094" s="9"/>
      <c r="O9094" s="9"/>
      <c r="P9094" s="9"/>
      <c r="Q9094" s="9"/>
      <c r="R9094" s="9"/>
      <c r="S9094" s="10"/>
      <c r="T9094" s="10"/>
      <c r="U9094" s="10"/>
    </row>
    <row r="9095" ht="14.25" customHeight="1">
      <c r="A9095" s="6"/>
      <c r="B9095" s="9"/>
      <c r="C9095" s="9"/>
      <c r="D9095" s="9"/>
      <c r="E9095" s="9"/>
      <c r="F9095" s="9"/>
      <c r="G9095" s="9"/>
      <c r="H9095" s="4"/>
      <c r="I9095" s="4"/>
      <c r="J9095" s="4"/>
      <c r="L9095" s="8"/>
      <c r="M9095" s="9"/>
      <c r="N9095" s="9"/>
      <c r="O9095" s="9"/>
      <c r="P9095" s="9"/>
      <c r="Q9095" s="9"/>
      <c r="R9095" s="9"/>
      <c r="S9095" s="10"/>
      <c r="T9095" s="10"/>
      <c r="U9095" s="10"/>
    </row>
    <row r="9096" ht="14.25" customHeight="1">
      <c r="A9096" s="6"/>
      <c r="B9096" s="9"/>
      <c r="C9096" s="9"/>
      <c r="D9096" s="9"/>
      <c r="E9096" s="9"/>
      <c r="F9096" s="9"/>
      <c r="G9096" s="9"/>
      <c r="H9096" s="4"/>
      <c r="I9096" s="4"/>
      <c r="J9096" s="4"/>
      <c r="L9096" s="8"/>
      <c r="M9096" s="9"/>
      <c r="N9096" s="9"/>
      <c r="O9096" s="9"/>
      <c r="P9096" s="9"/>
      <c r="Q9096" s="9"/>
      <c r="R9096" s="9"/>
      <c r="S9096" s="10"/>
      <c r="T9096" s="10"/>
      <c r="U9096" s="10"/>
    </row>
    <row r="9097" ht="14.25" customHeight="1">
      <c r="A9097" s="6"/>
      <c r="B9097" s="9"/>
      <c r="C9097" s="9"/>
      <c r="D9097" s="9"/>
      <c r="E9097" s="9"/>
      <c r="F9097" s="9"/>
      <c r="G9097" s="9"/>
      <c r="H9097" s="4"/>
      <c r="I9097" s="4"/>
      <c r="J9097" s="4"/>
      <c r="L9097" s="8"/>
      <c r="M9097" s="9"/>
      <c r="N9097" s="9"/>
      <c r="O9097" s="9"/>
      <c r="P9097" s="9"/>
      <c r="Q9097" s="9"/>
      <c r="R9097" s="9"/>
      <c r="S9097" s="10"/>
      <c r="T9097" s="10"/>
      <c r="U9097" s="10"/>
    </row>
    <row r="9098" ht="14.25" customHeight="1">
      <c r="A9098" s="6"/>
      <c r="B9098" s="9"/>
      <c r="C9098" s="9"/>
      <c r="D9098" s="9"/>
      <c r="E9098" s="9"/>
      <c r="F9098" s="9"/>
      <c r="G9098" s="9"/>
      <c r="H9098" s="4"/>
      <c r="I9098" s="4"/>
      <c r="J9098" s="4"/>
      <c r="L9098" s="8"/>
      <c r="M9098" s="9"/>
      <c r="N9098" s="9"/>
      <c r="O9098" s="9"/>
      <c r="P9098" s="9"/>
      <c r="Q9098" s="9"/>
      <c r="R9098" s="9"/>
      <c r="S9098" s="10"/>
      <c r="T9098" s="10"/>
      <c r="U9098" s="10"/>
    </row>
    <row r="9099" ht="14.25" customHeight="1">
      <c r="A9099" s="6"/>
      <c r="B9099" s="9"/>
      <c r="C9099" s="9"/>
      <c r="D9099" s="9"/>
      <c r="E9099" s="9"/>
      <c r="F9099" s="9"/>
      <c r="G9099" s="9"/>
      <c r="H9099" s="4"/>
      <c r="I9099" s="4"/>
      <c r="J9099" s="4"/>
      <c r="L9099" s="8"/>
      <c r="M9099" s="9"/>
      <c r="N9099" s="9"/>
      <c r="O9099" s="9"/>
      <c r="P9099" s="9"/>
      <c r="Q9099" s="9"/>
      <c r="R9099" s="9"/>
      <c r="S9099" s="10"/>
      <c r="T9099" s="10"/>
      <c r="U9099" s="10"/>
    </row>
    <row r="9100" ht="14.25" customHeight="1">
      <c r="A9100" s="6"/>
      <c r="B9100" s="9"/>
      <c r="C9100" s="9"/>
      <c r="D9100" s="9"/>
      <c r="E9100" s="9"/>
      <c r="F9100" s="9"/>
      <c r="G9100" s="9"/>
      <c r="H9100" s="4"/>
      <c r="I9100" s="4"/>
      <c r="J9100" s="4"/>
      <c r="L9100" s="8"/>
      <c r="M9100" s="9"/>
      <c r="N9100" s="9"/>
      <c r="O9100" s="9"/>
      <c r="P9100" s="9"/>
      <c r="Q9100" s="9"/>
      <c r="R9100" s="9"/>
      <c r="S9100" s="10"/>
      <c r="T9100" s="10"/>
      <c r="U9100" s="10"/>
    </row>
    <row r="9101" ht="14.25" customHeight="1">
      <c r="A9101" s="6"/>
      <c r="B9101" s="9"/>
      <c r="C9101" s="9"/>
      <c r="D9101" s="9"/>
      <c r="E9101" s="9"/>
      <c r="F9101" s="9"/>
      <c r="G9101" s="9"/>
      <c r="H9101" s="4"/>
      <c r="I9101" s="4"/>
      <c r="J9101" s="4"/>
      <c r="L9101" s="8"/>
      <c r="M9101" s="9"/>
      <c r="N9101" s="9"/>
      <c r="O9101" s="9"/>
      <c r="P9101" s="9"/>
      <c r="Q9101" s="9"/>
      <c r="R9101" s="9"/>
      <c r="S9101" s="10"/>
      <c r="T9101" s="10"/>
      <c r="U9101" s="10"/>
    </row>
    <row r="9102" ht="14.25" customHeight="1">
      <c r="A9102" s="6"/>
      <c r="B9102" s="9"/>
      <c r="C9102" s="9"/>
      <c r="D9102" s="9"/>
      <c r="E9102" s="9"/>
      <c r="F9102" s="9"/>
      <c r="G9102" s="9"/>
      <c r="H9102" s="4"/>
      <c r="I9102" s="4"/>
      <c r="J9102" s="4"/>
      <c r="L9102" s="8"/>
      <c r="M9102" s="9"/>
      <c r="N9102" s="9"/>
      <c r="O9102" s="9"/>
      <c r="P9102" s="9"/>
      <c r="Q9102" s="9"/>
      <c r="R9102" s="9"/>
      <c r="S9102" s="10"/>
      <c r="T9102" s="10"/>
      <c r="U9102" s="10"/>
    </row>
    <row r="9103" ht="14.25" customHeight="1">
      <c r="A9103" s="6"/>
      <c r="B9103" s="9"/>
      <c r="C9103" s="9"/>
      <c r="D9103" s="9"/>
      <c r="E9103" s="9"/>
      <c r="F9103" s="9"/>
      <c r="G9103" s="9"/>
      <c r="H9103" s="4"/>
      <c r="I9103" s="4"/>
      <c r="J9103" s="4"/>
      <c r="L9103" s="8"/>
      <c r="M9103" s="9"/>
      <c r="N9103" s="9"/>
      <c r="O9103" s="9"/>
      <c r="P9103" s="9"/>
      <c r="Q9103" s="9"/>
      <c r="R9103" s="9"/>
      <c r="S9103" s="10"/>
      <c r="T9103" s="10"/>
      <c r="U9103" s="10"/>
    </row>
    <row r="9104" ht="14.25" customHeight="1">
      <c r="A9104" s="6"/>
      <c r="B9104" s="9"/>
      <c r="C9104" s="9"/>
      <c r="D9104" s="9"/>
      <c r="E9104" s="9"/>
      <c r="F9104" s="9"/>
      <c r="G9104" s="9"/>
      <c r="H9104" s="4"/>
      <c r="I9104" s="4"/>
      <c r="J9104" s="4"/>
      <c r="L9104" s="8"/>
      <c r="M9104" s="9"/>
      <c r="N9104" s="9"/>
      <c r="O9104" s="9"/>
      <c r="P9104" s="9"/>
      <c r="Q9104" s="9"/>
      <c r="R9104" s="9"/>
      <c r="S9104" s="10"/>
      <c r="T9104" s="10"/>
      <c r="U9104" s="10"/>
    </row>
    <row r="9105" ht="14.25" customHeight="1">
      <c r="A9105" s="6"/>
      <c r="B9105" s="9"/>
      <c r="C9105" s="9"/>
      <c r="D9105" s="9"/>
      <c r="E9105" s="9"/>
      <c r="F9105" s="9"/>
      <c r="G9105" s="9"/>
      <c r="H9105" s="4"/>
      <c r="I9105" s="4"/>
      <c r="J9105" s="4"/>
      <c r="L9105" s="8"/>
      <c r="M9105" s="9"/>
      <c r="N9105" s="9"/>
      <c r="O9105" s="9"/>
      <c r="P9105" s="9"/>
      <c r="Q9105" s="9"/>
      <c r="R9105" s="9"/>
      <c r="S9105" s="10"/>
      <c r="T9105" s="10"/>
      <c r="U9105" s="10"/>
    </row>
    <row r="9106" ht="14.25" customHeight="1">
      <c r="A9106" s="6"/>
      <c r="B9106" s="9"/>
      <c r="C9106" s="9"/>
      <c r="D9106" s="9"/>
      <c r="E9106" s="9"/>
      <c r="F9106" s="9"/>
      <c r="G9106" s="9"/>
      <c r="H9106" s="4"/>
      <c r="I9106" s="4"/>
      <c r="J9106" s="4"/>
      <c r="L9106" s="8"/>
      <c r="M9106" s="9"/>
      <c r="N9106" s="9"/>
      <c r="O9106" s="9"/>
      <c r="P9106" s="9"/>
      <c r="Q9106" s="9"/>
      <c r="R9106" s="9"/>
      <c r="S9106" s="10"/>
      <c r="T9106" s="10"/>
      <c r="U9106" s="10"/>
    </row>
    <row r="9107" ht="14.25" customHeight="1">
      <c r="A9107" s="6"/>
      <c r="B9107" s="9"/>
      <c r="C9107" s="9"/>
      <c r="D9107" s="9"/>
      <c r="E9107" s="9"/>
      <c r="F9107" s="9"/>
      <c r="G9107" s="9"/>
      <c r="H9107" s="4"/>
      <c r="I9107" s="4"/>
      <c r="J9107" s="4"/>
      <c r="L9107" s="8"/>
      <c r="M9107" s="9"/>
      <c r="N9107" s="9"/>
      <c r="O9107" s="9"/>
      <c r="P9107" s="9"/>
      <c r="Q9107" s="9"/>
      <c r="R9107" s="9"/>
      <c r="S9107" s="10"/>
      <c r="T9107" s="10"/>
      <c r="U9107" s="10"/>
    </row>
    <row r="9108" ht="14.25" customHeight="1">
      <c r="A9108" s="6"/>
      <c r="B9108" s="9"/>
      <c r="C9108" s="9"/>
      <c r="D9108" s="9"/>
      <c r="E9108" s="9"/>
      <c r="F9108" s="9"/>
      <c r="G9108" s="9"/>
      <c r="H9108" s="4"/>
      <c r="I9108" s="4"/>
      <c r="J9108" s="4"/>
      <c r="L9108" s="8"/>
      <c r="M9108" s="9"/>
      <c r="N9108" s="9"/>
      <c r="O9108" s="9"/>
      <c r="P9108" s="9"/>
      <c r="Q9108" s="9"/>
      <c r="R9108" s="9"/>
      <c r="S9108" s="10"/>
      <c r="T9108" s="10"/>
      <c r="U9108" s="10"/>
    </row>
    <row r="9109" ht="14.25" customHeight="1">
      <c r="A9109" s="6"/>
      <c r="B9109" s="9"/>
      <c r="C9109" s="9"/>
      <c r="D9109" s="9"/>
      <c r="E9109" s="9"/>
      <c r="F9109" s="9"/>
      <c r="G9109" s="9"/>
      <c r="H9109" s="4"/>
      <c r="I9109" s="4"/>
      <c r="J9109" s="4"/>
      <c r="L9109" s="8"/>
      <c r="M9109" s="9"/>
      <c r="N9109" s="9"/>
      <c r="O9109" s="9"/>
      <c r="P9109" s="9"/>
      <c r="Q9109" s="9"/>
      <c r="R9109" s="9"/>
      <c r="S9109" s="10"/>
      <c r="T9109" s="10"/>
      <c r="U9109" s="10"/>
    </row>
    <row r="9110" ht="14.25" customHeight="1">
      <c r="A9110" s="6"/>
      <c r="B9110" s="9"/>
      <c r="C9110" s="9"/>
      <c r="D9110" s="9"/>
      <c r="E9110" s="9"/>
      <c r="F9110" s="9"/>
      <c r="G9110" s="9"/>
      <c r="H9110" s="4"/>
      <c r="I9110" s="4"/>
      <c r="J9110" s="4"/>
      <c r="L9110" s="8"/>
      <c r="M9110" s="9"/>
      <c r="N9110" s="9"/>
      <c r="O9110" s="9"/>
      <c r="P9110" s="9"/>
      <c r="Q9110" s="9"/>
      <c r="R9110" s="9"/>
      <c r="S9110" s="10"/>
      <c r="T9110" s="10"/>
      <c r="U9110" s="10"/>
    </row>
    <row r="9111" ht="14.25" customHeight="1">
      <c r="A9111" s="6"/>
      <c r="B9111" s="9"/>
      <c r="C9111" s="9"/>
      <c r="D9111" s="9"/>
      <c r="E9111" s="9"/>
      <c r="F9111" s="9"/>
      <c r="G9111" s="9"/>
      <c r="H9111" s="4"/>
      <c r="I9111" s="4"/>
      <c r="J9111" s="4"/>
      <c r="L9111" s="8"/>
      <c r="M9111" s="9"/>
      <c r="N9111" s="9"/>
      <c r="O9111" s="9"/>
      <c r="P9111" s="9"/>
      <c r="Q9111" s="9"/>
      <c r="R9111" s="9"/>
      <c r="S9111" s="10"/>
      <c r="T9111" s="10"/>
      <c r="U9111" s="10"/>
    </row>
    <row r="9112" ht="14.25" customHeight="1">
      <c r="A9112" s="6"/>
      <c r="B9112" s="9"/>
      <c r="C9112" s="9"/>
      <c r="D9112" s="9"/>
      <c r="E9112" s="9"/>
      <c r="F9112" s="9"/>
      <c r="G9112" s="9"/>
      <c r="H9112" s="4"/>
      <c r="I9112" s="4"/>
      <c r="J9112" s="4"/>
      <c r="L9112" s="8"/>
      <c r="M9112" s="9"/>
      <c r="N9112" s="9"/>
      <c r="O9112" s="9"/>
      <c r="P9112" s="9"/>
      <c r="Q9112" s="9"/>
      <c r="R9112" s="9"/>
      <c r="S9112" s="10"/>
      <c r="T9112" s="10"/>
      <c r="U9112" s="10"/>
    </row>
    <row r="9113" ht="14.25" customHeight="1">
      <c r="A9113" s="6"/>
      <c r="B9113" s="9"/>
      <c r="C9113" s="9"/>
      <c r="D9113" s="9"/>
      <c r="E9113" s="9"/>
      <c r="F9113" s="9"/>
      <c r="G9113" s="9"/>
      <c r="H9113" s="4"/>
      <c r="I9113" s="4"/>
      <c r="J9113" s="4"/>
      <c r="L9113" s="8"/>
      <c r="M9113" s="9"/>
      <c r="N9113" s="9"/>
      <c r="O9113" s="9"/>
      <c r="P9113" s="9"/>
      <c r="Q9113" s="9"/>
      <c r="R9113" s="9"/>
      <c r="S9113" s="10"/>
      <c r="T9113" s="10"/>
      <c r="U9113" s="10"/>
    </row>
    <row r="9114" ht="14.25" customHeight="1">
      <c r="A9114" s="6"/>
      <c r="B9114" s="9"/>
      <c r="C9114" s="9"/>
      <c r="D9114" s="9"/>
      <c r="E9114" s="9"/>
      <c r="F9114" s="9"/>
      <c r="G9114" s="9"/>
      <c r="H9114" s="4"/>
      <c r="I9114" s="4"/>
      <c r="J9114" s="4"/>
      <c r="L9114" s="8"/>
      <c r="M9114" s="9"/>
      <c r="N9114" s="9"/>
      <c r="O9114" s="9"/>
      <c r="P9114" s="9"/>
      <c r="Q9114" s="9"/>
      <c r="R9114" s="9"/>
      <c r="S9114" s="10"/>
      <c r="T9114" s="10"/>
      <c r="U9114" s="10"/>
    </row>
    <row r="9115" ht="14.25" customHeight="1">
      <c r="A9115" s="6"/>
      <c r="B9115" s="9"/>
      <c r="C9115" s="9"/>
      <c r="D9115" s="9"/>
      <c r="E9115" s="9"/>
      <c r="F9115" s="9"/>
      <c r="G9115" s="9"/>
      <c r="H9115" s="4"/>
      <c r="I9115" s="4"/>
      <c r="J9115" s="4"/>
      <c r="L9115" s="8"/>
      <c r="M9115" s="9"/>
      <c r="N9115" s="9"/>
      <c r="O9115" s="9"/>
      <c r="P9115" s="9"/>
      <c r="Q9115" s="9"/>
      <c r="R9115" s="9"/>
      <c r="S9115" s="10"/>
      <c r="T9115" s="10"/>
      <c r="U9115" s="10"/>
    </row>
    <row r="9116" ht="14.25" customHeight="1">
      <c r="A9116" s="6"/>
      <c r="B9116" s="9"/>
      <c r="C9116" s="9"/>
      <c r="D9116" s="9"/>
      <c r="E9116" s="9"/>
      <c r="F9116" s="9"/>
      <c r="G9116" s="9"/>
      <c r="H9116" s="4"/>
      <c r="I9116" s="4"/>
      <c r="J9116" s="4"/>
      <c r="L9116" s="8"/>
      <c r="M9116" s="9"/>
      <c r="N9116" s="9"/>
      <c r="O9116" s="9"/>
      <c r="P9116" s="9"/>
      <c r="Q9116" s="9"/>
      <c r="R9116" s="9"/>
      <c r="S9116" s="10"/>
      <c r="T9116" s="10"/>
      <c r="U9116" s="10"/>
    </row>
    <row r="9117" ht="14.25" customHeight="1">
      <c r="A9117" s="6"/>
      <c r="B9117" s="9"/>
      <c r="C9117" s="9"/>
      <c r="D9117" s="9"/>
      <c r="E9117" s="9"/>
      <c r="F9117" s="9"/>
      <c r="G9117" s="9"/>
      <c r="H9117" s="4"/>
      <c r="I9117" s="4"/>
      <c r="J9117" s="4"/>
      <c r="L9117" s="8"/>
      <c r="M9117" s="9"/>
      <c r="N9117" s="9"/>
      <c r="O9117" s="9"/>
      <c r="P9117" s="9"/>
      <c r="Q9117" s="9"/>
      <c r="R9117" s="9"/>
      <c r="S9117" s="10"/>
      <c r="T9117" s="10"/>
      <c r="U9117" s="10"/>
    </row>
    <row r="9118" ht="14.25" customHeight="1">
      <c r="A9118" s="6"/>
      <c r="B9118" s="9"/>
      <c r="C9118" s="9"/>
      <c r="D9118" s="9"/>
      <c r="E9118" s="9"/>
      <c r="F9118" s="9"/>
      <c r="G9118" s="9"/>
      <c r="H9118" s="4"/>
      <c r="I9118" s="4"/>
      <c r="J9118" s="4"/>
      <c r="L9118" s="8"/>
      <c r="M9118" s="9"/>
      <c r="N9118" s="9"/>
      <c r="O9118" s="9"/>
      <c r="P9118" s="9"/>
      <c r="Q9118" s="9"/>
      <c r="R9118" s="9"/>
      <c r="S9118" s="10"/>
      <c r="T9118" s="10"/>
      <c r="U9118" s="10"/>
    </row>
    <row r="9119" ht="14.25" customHeight="1">
      <c r="A9119" s="6"/>
      <c r="B9119" s="9"/>
      <c r="C9119" s="9"/>
      <c r="D9119" s="9"/>
      <c r="E9119" s="9"/>
      <c r="F9119" s="9"/>
      <c r="G9119" s="9"/>
      <c r="H9119" s="4"/>
      <c r="I9119" s="4"/>
      <c r="J9119" s="4"/>
      <c r="L9119" s="8"/>
      <c r="M9119" s="9"/>
      <c r="N9119" s="9"/>
      <c r="O9119" s="9"/>
      <c r="P9119" s="9"/>
      <c r="Q9119" s="9"/>
      <c r="R9119" s="9"/>
      <c r="S9119" s="10"/>
      <c r="T9119" s="10"/>
      <c r="U9119" s="10"/>
    </row>
    <row r="9120" ht="14.25" customHeight="1">
      <c r="A9120" s="6"/>
      <c r="B9120" s="9"/>
      <c r="C9120" s="9"/>
      <c r="D9120" s="9"/>
      <c r="E9120" s="9"/>
      <c r="F9120" s="9"/>
      <c r="G9120" s="9"/>
      <c r="H9120" s="4"/>
      <c r="I9120" s="4"/>
      <c r="J9120" s="4"/>
      <c r="L9120" s="8"/>
      <c r="M9120" s="9"/>
      <c r="N9120" s="9"/>
      <c r="O9120" s="9"/>
      <c r="P9120" s="9"/>
      <c r="Q9120" s="9"/>
      <c r="R9120" s="9"/>
      <c r="S9120" s="10"/>
      <c r="T9120" s="10"/>
      <c r="U9120" s="10"/>
    </row>
    <row r="9121" ht="14.25" customHeight="1">
      <c r="A9121" s="6"/>
      <c r="B9121" s="9"/>
      <c r="C9121" s="9"/>
      <c r="D9121" s="9"/>
      <c r="E9121" s="9"/>
      <c r="F9121" s="9"/>
      <c r="G9121" s="9"/>
      <c r="H9121" s="4"/>
      <c r="I9121" s="4"/>
      <c r="J9121" s="4"/>
      <c r="L9121" s="8"/>
      <c r="M9121" s="9"/>
      <c r="N9121" s="9"/>
      <c r="O9121" s="9"/>
      <c r="P9121" s="9"/>
      <c r="Q9121" s="9"/>
      <c r="R9121" s="9"/>
      <c r="S9121" s="10"/>
      <c r="T9121" s="10"/>
      <c r="U9121" s="10"/>
    </row>
    <row r="9122" ht="14.25" customHeight="1">
      <c r="A9122" s="6"/>
      <c r="B9122" s="9"/>
      <c r="C9122" s="9"/>
      <c r="D9122" s="9"/>
      <c r="E9122" s="9"/>
      <c r="F9122" s="9"/>
      <c r="G9122" s="9"/>
      <c r="H9122" s="4"/>
      <c r="I9122" s="4"/>
      <c r="J9122" s="4"/>
      <c r="L9122" s="8"/>
      <c r="M9122" s="9"/>
      <c r="N9122" s="9"/>
      <c r="O9122" s="9"/>
      <c r="P9122" s="9"/>
      <c r="Q9122" s="9"/>
      <c r="R9122" s="9"/>
      <c r="S9122" s="10"/>
      <c r="T9122" s="10"/>
      <c r="U9122" s="10"/>
    </row>
    <row r="9123" ht="14.25" customHeight="1">
      <c r="A9123" s="6"/>
      <c r="B9123" s="9"/>
      <c r="C9123" s="9"/>
      <c r="D9123" s="9"/>
      <c r="E9123" s="9"/>
      <c r="F9123" s="9"/>
      <c r="G9123" s="9"/>
      <c r="H9123" s="4"/>
      <c r="I9123" s="4"/>
      <c r="J9123" s="4"/>
      <c r="L9123" s="8"/>
      <c r="M9123" s="9"/>
      <c r="N9123" s="9"/>
      <c r="O9123" s="9"/>
      <c r="P9123" s="9"/>
      <c r="Q9123" s="9"/>
      <c r="R9123" s="9"/>
      <c r="S9123" s="10"/>
      <c r="T9123" s="10"/>
      <c r="U9123" s="10"/>
    </row>
    <row r="9124" ht="14.25" customHeight="1">
      <c r="A9124" s="6"/>
      <c r="B9124" s="9"/>
      <c r="C9124" s="9"/>
      <c r="D9124" s="9"/>
      <c r="E9124" s="9"/>
      <c r="F9124" s="9"/>
      <c r="G9124" s="9"/>
      <c r="H9124" s="4"/>
      <c r="I9124" s="4"/>
      <c r="J9124" s="4"/>
      <c r="L9124" s="8"/>
      <c r="M9124" s="9"/>
      <c r="N9124" s="9"/>
      <c r="O9124" s="9"/>
      <c r="P9124" s="9"/>
      <c r="Q9124" s="9"/>
      <c r="R9124" s="9"/>
      <c r="S9124" s="10"/>
      <c r="T9124" s="10"/>
      <c r="U9124" s="10"/>
    </row>
    <row r="9125" ht="14.25" customHeight="1">
      <c r="A9125" s="6"/>
      <c r="B9125" s="9"/>
      <c r="C9125" s="9"/>
      <c r="D9125" s="9"/>
      <c r="E9125" s="9"/>
      <c r="F9125" s="9"/>
      <c r="G9125" s="9"/>
      <c r="H9125" s="4"/>
      <c r="I9125" s="4"/>
      <c r="J9125" s="4"/>
      <c r="L9125" s="8"/>
      <c r="M9125" s="9"/>
      <c r="N9125" s="9"/>
      <c r="O9125" s="9"/>
      <c r="P9125" s="9"/>
      <c r="Q9125" s="9"/>
      <c r="R9125" s="9"/>
      <c r="S9125" s="10"/>
      <c r="T9125" s="10"/>
      <c r="U9125" s="10"/>
    </row>
    <row r="9126" ht="14.25" customHeight="1">
      <c r="A9126" s="6"/>
      <c r="B9126" s="9"/>
      <c r="C9126" s="9"/>
      <c r="D9126" s="9"/>
      <c r="E9126" s="9"/>
      <c r="F9126" s="9"/>
      <c r="G9126" s="9"/>
      <c r="H9126" s="4"/>
      <c r="I9126" s="4"/>
      <c r="J9126" s="4"/>
      <c r="L9126" s="8"/>
      <c r="M9126" s="9"/>
      <c r="N9126" s="9"/>
      <c r="O9126" s="9"/>
      <c r="P9126" s="9"/>
      <c r="Q9126" s="9"/>
      <c r="R9126" s="9"/>
      <c r="S9126" s="10"/>
      <c r="T9126" s="10"/>
      <c r="U9126" s="10"/>
    </row>
    <row r="9127" ht="14.25" customHeight="1">
      <c r="A9127" s="6"/>
      <c r="B9127" s="9"/>
      <c r="C9127" s="9"/>
      <c r="D9127" s="9"/>
      <c r="E9127" s="9"/>
      <c r="F9127" s="9"/>
      <c r="G9127" s="9"/>
      <c r="H9127" s="4"/>
      <c r="I9127" s="4"/>
      <c r="J9127" s="4"/>
      <c r="L9127" s="8"/>
      <c r="M9127" s="9"/>
      <c r="N9127" s="9"/>
      <c r="O9127" s="9"/>
      <c r="P9127" s="9"/>
      <c r="Q9127" s="9"/>
      <c r="R9127" s="9"/>
      <c r="S9127" s="10"/>
      <c r="T9127" s="10"/>
      <c r="U9127" s="10"/>
    </row>
    <row r="9128" ht="14.25" customHeight="1">
      <c r="A9128" s="6"/>
      <c r="B9128" s="9"/>
      <c r="C9128" s="9"/>
      <c r="D9128" s="9"/>
      <c r="E9128" s="9"/>
      <c r="F9128" s="9"/>
      <c r="G9128" s="9"/>
      <c r="H9128" s="4"/>
      <c r="I9128" s="4"/>
      <c r="J9128" s="4"/>
      <c r="L9128" s="8"/>
      <c r="M9128" s="9"/>
      <c r="N9128" s="9"/>
      <c r="O9128" s="9"/>
      <c r="P9128" s="9"/>
      <c r="Q9128" s="9"/>
      <c r="R9128" s="9"/>
      <c r="S9128" s="10"/>
      <c r="T9128" s="10"/>
      <c r="U9128" s="10"/>
    </row>
    <row r="9129" ht="14.25" customHeight="1">
      <c r="A9129" s="6"/>
      <c r="B9129" s="9"/>
      <c r="C9129" s="9"/>
      <c r="D9129" s="9"/>
      <c r="E9129" s="9"/>
      <c r="F9129" s="9"/>
      <c r="G9129" s="9"/>
      <c r="H9129" s="4"/>
      <c r="I9129" s="4"/>
      <c r="J9129" s="4"/>
      <c r="L9129" s="8"/>
      <c r="M9129" s="9"/>
      <c r="N9129" s="9"/>
      <c r="O9129" s="9"/>
      <c r="P9129" s="9"/>
      <c r="Q9129" s="9"/>
      <c r="R9129" s="9"/>
      <c r="S9129" s="10"/>
      <c r="T9129" s="10"/>
      <c r="U9129" s="10"/>
    </row>
    <row r="9130" ht="14.25" customHeight="1">
      <c r="A9130" s="6"/>
      <c r="B9130" s="9"/>
      <c r="C9130" s="9"/>
      <c r="D9130" s="9"/>
      <c r="E9130" s="9"/>
      <c r="F9130" s="9"/>
      <c r="G9130" s="9"/>
      <c r="H9130" s="4"/>
      <c r="I9130" s="4"/>
      <c r="J9130" s="4"/>
      <c r="L9130" s="8"/>
      <c r="M9130" s="9"/>
      <c r="N9130" s="9"/>
      <c r="O9130" s="9"/>
      <c r="P9130" s="9"/>
      <c r="Q9130" s="9"/>
      <c r="R9130" s="9"/>
      <c r="S9130" s="10"/>
      <c r="T9130" s="10"/>
      <c r="U9130" s="10"/>
    </row>
    <row r="9131" ht="14.25" customHeight="1">
      <c r="A9131" s="6"/>
      <c r="B9131" s="9"/>
      <c r="C9131" s="9"/>
      <c r="D9131" s="9"/>
      <c r="E9131" s="9"/>
      <c r="F9131" s="9"/>
      <c r="G9131" s="9"/>
      <c r="H9131" s="4"/>
      <c r="I9131" s="4"/>
      <c r="J9131" s="4"/>
      <c r="L9131" s="8"/>
      <c r="M9131" s="9"/>
      <c r="N9131" s="9"/>
      <c r="O9131" s="9"/>
      <c r="P9131" s="9"/>
      <c r="Q9131" s="9"/>
      <c r="R9131" s="9"/>
      <c r="S9131" s="10"/>
      <c r="T9131" s="10"/>
      <c r="U9131" s="10"/>
    </row>
    <row r="9132" ht="14.25" customHeight="1">
      <c r="A9132" s="6"/>
      <c r="B9132" s="9"/>
      <c r="C9132" s="9"/>
      <c r="D9132" s="9"/>
      <c r="E9132" s="9"/>
      <c r="F9132" s="9"/>
      <c r="G9132" s="9"/>
      <c r="H9132" s="4"/>
      <c r="I9132" s="4"/>
      <c r="J9132" s="4"/>
      <c r="L9132" s="8"/>
      <c r="M9132" s="9"/>
      <c r="N9132" s="9"/>
      <c r="O9132" s="9"/>
      <c r="P9132" s="9"/>
      <c r="Q9132" s="9"/>
      <c r="R9132" s="9"/>
      <c r="S9132" s="10"/>
      <c r="T9132" s="10"/>
      <c r="U9132" s="10"/>
    </row>
    <row r="9133" ht="14.25" customHeight="1">
      <c r="A9133" s="6"/>
      <c r="B9133" s="9"/>
      <c r="C9133" s="9"/>
      <c r="D9133" s="9"/>
      <c r="E9133" s="9"/>
      <c r="F9133" s="9"/>
      <c r="G9133" s="9"/>
      <c r="H9133" s="4"/>
      <c r="I9133" s="4"/>
      <c r="J9133" s="4"/>
      <c r="L9133" s="8"/>
      <c r="M9133" s="9"/>
      <c r="N9133" s="9"/>
      <c r="O9133" s="9"/>
      <c r="P9133" s="9"/>
      <c r="Q9133" s="9"/>
      <c r="R9133" s="9"/>
      <c r="S9133" s="10"/>
      <c r="T9133" s="10"/>
      <c r="U9133" s="10"/>
    </row>
    <row r="9134" ht="14.25" customHeight="1">
      <c r="A9134" s="6"/>
      <c r="B9134" s="9"/>
      <c r="C9134" s="9"/>
      <c r="D9134" s="9"/>
      <c r="E9134" s="9"/>
      <c r="F9134" s="9"/>
      <c r="G9134" s="9"/>
      <c r="H9134" s="4"/>
      <c r="I9134" s="4"/>
      <c r="J9134" s="4"/>
      <c r="L9134" s="8"/>
      <c r="M9134" s="9"/>
      <c r="N9134" s="9"/>
      <c r="O9134" s="9"/>
      <c r="P9134" s="9"/>
      <c r="Q9134" s="9"/>
      <c r="R9134" s="9"/>
      <c r="S9134" s="10"/>
      <c r="T9134" s="10"/>
      <c r="U9134" s="10"/>
    </row>
    <row r="9135" ht="14.25" customHeight="1">
      <c r="A9135" s="6"/>
      <c r="B9135" s="9"/>
      <c r="C9135" s="9"/>
      <c r="D9135" s="9"/>
      <c r="E9135" s="9"/>
      <c r="F9135" s="9"/>
      <c r="G9135" s="9"/>
      <c r="H9135" s="4"/>
      <c r="I9135" s="4"/>
      <c r="J9135" s="4"/>
      <c r="L9135" s="8"/>
      <c r="M9135" s="9"/>
      <c r="N9135" s="9"/>
      <c r="O9135" s="9"/>
      <c r="P9135" s="9"/>
      <c r="Q9135" s="9"/>
      <c r="R9135" s="9"/>
      <c r="S9135" s="10"/>
      <c r="T9135" s="10"/>
      <c r="U9135" s="10"/>
    </row>
    <row r="9136" ht="14.25" customHeight="1">
      <c r="A9136" s="6"/>
      <c r="B9136" s="9"/>
      <c r="C9136" s="9"/>
      <c r="D9136" s="9"/>
      <c r="E9136" s="9"/>
      <c r="F9136" s="9"/>
      <c r="G9136" s="9"/>
      <c r="H9136" s="4"/>
      <c r="I9136" s="4"/>
      <c r="J9136" s="4"/>
      <c r="L9136" s="8"/>
      <c r="M9136" s="9"/>
      <c r="N9136" s="9"/>
      <c r="O9136" s="9"/>
      <c r="P9136" s="9"/>
      <c r="Q9136" s="9"/>
      <c r="R9136" s="9"/>
      <c r="S9136" s="10"/>
      <c r="T9136" s="10"/>
      <c r="U9136" s="10"/>
    </row>
    <row r="9137" ht="14.25" customHeight="1">
      <c r="A9137" s="6"/>
      <c r="B9137" s="9"/>
      <c r="C9137" s="9"/>
      <c r="D9137" s="9"/>
      <c r="E9137" s="9"/>
      <c r="F9137" s="9"/>
      <c r="G9137" s="9"/>
      <c r="H9137" s="4"/>
      <c r="I9137" s="4"/>
      <c r="J9137" s="4"/>
      <c r="L9137" s="8"/>
      <c r="M9137" s="9"/>
      <c r="N9137" s="9"/>
      <c r="O9137" s="9"/>
      <c r="P9137" s="9"/>
      <c r="Q9137" s="9"/>
      <c r="R9137" s="9"/>
      <c r="S9137" s="10"/>
      <c r="T9137" s="10"/>
      <c r="U9137" s="10"/>
    </row>
    <row r="9138" ht="14.25" customHeight="1">
      <c r="A9138" s="6"/>
      <c r="B9138" s="9"/>
      <c r="C9138" s="9"/>
      <c r="D9138" s="9"/>
      <c r="E9138" s="9"/>
      <c r="F9138" s="9"/>
      <c r="G9138" s="9"/>
      <c r="H9138" s="4"/>
      <c r="I9138" s="4"/>
      <c r="J9138" s="4"/>
      <c r="L9138" s="8"/>
      <c r="M9138" s="9"/>
      <c r="N9138" s="9"/>
      <c r="O9138" s="9"/>
      <c r="P9138" s="9"/>
      <c r="Q9138" s="9"/>
      <c r="R9138" s="9"/>
      <c r="S9138" s="10"/>
      <c r="T9138" s="10"/>
      <c r="U9138" s="10"/>
    </row>
    <row r="9139" ht="14.25" customHeight="1">
      <c r="A9139" s="6"/>
      <c r="B9139" s="9"/>
      <c r="C9139" s="9"/>
      <c r="D9139" s="9"/>
      <c r="E9139" s="9"/>
      <c r="F9139" s="9"/>
      <c r="G9139" s="9"/>
      <c r="H9139" s="4"/>
      <c r="I9139" s="4"/>
      <c r="J9139" s="4"/>
      <c r="L9139" s="8"/>
      <c r="M9139" s="9"/>
      <c r="N9139" s="9"/>
      <c r="O9139" s="9"/>
      <c r="P9139" s="9"/>
      <c r="Q9139" s="9"/>
      <c r="R9139" s="9"/>
      <c r="S9139" s="10"/>
      <c r="T9139" s="10"/>
      <c r="U9139" s="10"/>
    </row>
    <row r="9140" ht="14.25" customHeight="1">
      <c r="A9140" s="6"/>
      <c r="B9140" s="9"/>
      <c r="C9140" s="9"/>
      <c r="D9140" s="9"/>
      <c r="E9140" s="9"/>
      <c r="F9140" s="9"/>
      <c r="G9140" s="9"/>
      <c r="H9140" s="4"/>
      <c r="I9140" s="4"/>
      <c r="J9140" s="4"/>
      <c r="L9140" s="8"/>
      <c r="M9140" s="9"/>
      <c r="N9140" s="9"/>
      <c r="O9140" s="9"/>
      <c r="P9140" s="9"/>
      <c r="Q9140" s="9"/>
      <c r="R9140" s="9"/>
      <c r="S9140" s="10"/>
      <c r="T9140" s="10"/>
      <c r="U9140" s="10"/>
    </row>
    <row r="9141" ht="14.25" customHeight="1">
      <c r="A9141" s="6"/>
      <c r="B9141" s="9"/>
      <c r="C9141" s="9"/>
      <c r="D9141" s="9"/>
      <c r="E9141" s="9"/>
      <c r="F9141" s="9"/>
      <c r="G9141" s="9"/>
      <c r="H9141" s="4"/>
      <c r="I9141" s="4"/>
      <c r="J9141" s="4"/>
      <c r="L9141" s="8"/>
      <c r="M9141" s="9"/>
      <c r="N9141" s="9"/>
      <c r="O9141" s="9"/>
      <c r="P9141" s="9"/>
      <c r="Q9141" s="9"/>
      <c r="R9141" s="9"/>
      <c r="S9141" s="10"/>
      <c r="T9141" s="10"/>
      <c r="U9141" s="10"/>
    </row>
    <row r="9142" ht="14.25" customHeight="1">
      <c r="A9142" s="6"/>
      <c r="B9142" s="9"/>
      <c r="C9142" s="9"/>
      <c r="D9142" s="9"/>
      <c r="E9142" s="9"/>
      <c r="F9142" s="9"/>
      <c r="G9142" s="9"/>
      <c r="H9142" s="4"/>
      <c r="I9142" s="4"/>
      <c r="J9142" s="4"/>
      <c r="L9142" s="8"/>
      <c r="M9142" s="9"/>
      <c r="N9142" s="9"/>
      <c r="O9142" s="9"/>
      <c r="P9142" s="9"/>
      <c r="Q9142" s="9"/>
      <c r="R9142" s="9"/>
      <c r="S9142" s="10"/>
      <c r="T9142" s="10"/>
      <c r="U9142" s="10"/>
    </row>
    <row r="9143" ht="14.25" customHeight="1">
      <c r="A9143" s="6"/>
      <c r="B9143" s="9"/>
      <c r="C9143" s="9"/>
      <c r="D9143" s="9"/>
      <c r="E9143" s="9"/>
      <c r="F9143" s="9"/>
      <c r="G9143" s="9"/>
      <c r="H9143" s="4"/>
      <c r="I9143" s="4"/>
      <c r="J9143" s="4"/>
      <c r="L9143" s="8"/>
      <c r="M9143" s="9"/>
      <c r="N9143" s="9"/>
      <c r="O9143" s="9"/>
      <c r="P9143" s="9"/>
      <c r="Q9143" s="9"/>
      <c r="R9143" s="9"/>
      <c r="S9143" s="10"/>
      <c r="T9143" s="10"/>
      <c r="U9143" s="10"/>
    </row>
    <row r="9144" ht="14.25" customHeight="1">
      <c r="A9144" s="6"/>
      <c r="B9144" s="9"/>
      <c r="C9144" s="9"/>
      <c r="D9144" s="9"/>
      <c r="E9144" s="9"/>
      <c r="F9144" s="9"/>
      <c r="G9144" s="9"/>
      <c r="H9144" s="4"/>
      <c r="I9144" s="4"/>
      <c r="J9144" s="4"/>
      <c r="L9144" s="8"/>
      <c r="M9144" s="9"/>
      <c r="N9144" s="9"/>
      <c r="O9144" s="9"/>
      <c r="P9144" s="9"/>
      <c r="Q9144" s="9"/>
      <c r="R9144" s="9"/>
      <c r="S9144" s="10"/>
      <c r="T9144" s="10"/>
      <c r="U9144" s="10"/>
    </row>
    <row r="9145" ht="14.25" customHeight="1">
      <c r="A9145" s="6"/>
      <c r="B9145" s="9"/>
      <c r="C9145" s="9"/>
      <c r="D9145" s="9"/>
      <c r="E9145" s="9"/>
      <c r="F9145" s="9"/>
      <c r="G9145" s="9"/>
      <c r="H9145" s="4"/>
      <c r="I9145" s="4"/>
      <c r="J9145" s="4"/>
      <c r="L9145" s="8"/>
      <c r="M9145" s="9"/>
      <c r="N9145" s="9"/>
      <c r="O9145" s="9"/>
      <c r="P9145" s="9"/>
      <c r="Q9145" s="9"/>
      <c r="R9145" s="9"/>
      <c r="S9145" s="10"/>
      <c r="T9145" s="10"/>
      <c r="U9145" s="10"/>
    </row>
    <row r="9146" ht="14.25" customHeight="1">
      <c r="A9146" s="6"/>
      <c r="B9146" s="9"/>
      <c r="C9146" s="9"/>
      <c r="D9146" s="9"/>
      <c r="E9146" s="9"/>
      <c r="F9146" s="9"/>
      <c r="G9146" s="9"/>
      <c r="H9146" s="4"/>
      <c r="I9146" s="4"/>
      <c r="J9146" s="4"/>
      <c r="L9146" s="8"/>
      <c r="M9146" s="9"/>
      <c r="N9146" s="9"/>
      <c r="O9146" s="9"/>
      <c r="P9146" s="9"/>
      <c r="Q9146" s="9"/>
      <c r="R9146" s="9"/>
      <c r="S9146" s="10"/>
      <c r="T9146" s="10"/>
      <c r="U9146" s="10"/>
    </row>
    <row r="9147" ht="14.25" customHeight="1">
      <c r="A9147" s="6"/>
      <c r="B9147" s="9"/>
      <c r="C9147" s="9"/>
      <c r="D9147" s="9"/>
      <c r="E9147" s="9"/>
      <c r="F9147" s="9"/>
      <c r="G9147" s="9"/>
      <c r="H9147" s="4"/>
      <c r="I9147" s="4"/>
      <c r="J9147" s="4"/>
      <c r="L9147" s="8"/>
      <c r="M9147" s="9"/>
      <c r="N9147" s="9"/>
      <c r="O9147" s="9"/>
      <c r="P9147" s="9"/>
      <c r="Q9147" s="9"/>
      <c r="R9147" s="9"/>
      <c r="S9147" s="10"/>
      <c r="T9147" s="10"/>
      <c r="U9147" s="10"/>
    </row>
    <row r="9148" ht="14.25" customHeight="1">
      <c r="A9148" s="6"/>
      <c r="B9148" s="9"/>
      <c r="C9148" s="9"/>
      <c r="D9148" s="9"/>
      <c r="E9148" s="9"/>
      <c r="F9148" s="9"/>
      <c r="G9148" s="9"/>
      <c r="H9148" s="4"/>
      <c r="I9148" s="4"/>
      <c r="J9148" s="4"/>
      <c r="L9148" s="8"/>
      <c r="M9148" s="9"/>
      <c r="N9148" s="9"/>
      <c r="O9148" s="9"/>
      <c r="P9148" s="9"/>
      <c r="Q9148" s="9"/>
      <c r="R9148" s="9"/>
      <c r="S9148" s="10"/>
      <c r="T9148" s="10"/>
      <c r="U9148" s="10"/>
    </row>
    <row r="9149" ht="14.25" customHeight="1">
      <c r="A9149" s="6"/>
      <c r="B9149" s="9"/>
      <c r="C9149" s="9"/>
      <c r="D9149" s="9"/>
      <c r="E9149" s="9"/>
      <c r="F9149" s="9"/>
      <c r="G9149" s="9"/>
      <c r="H9149" s="4"/>
      <c r="I9149" s="4"/>
      <c r="J9149" s="4"/>
      <c r="L9149" s="8"/>
      <c r="M9149" s="9"/>
      <c r="N9149" s="9"/>
      <c r="O9149" s="9"/>
      <c r="P9149" s="9"/>
      <c r="Q9149" s="9"/>
      <c r="R9149" s="9"/>
      <c r="S9149" s="10"/>
      <c r="T9149" s="10"/>
      <c r="U9149" s="10"/>
    </row>
    <row r="9150" ht="14.25" customHeight="1">
      <c r="A9150" s="6"/>
      <c r="B9150" s="9"/>
      <c r="C9150" s="9"/>
      <c r="D9150" s="9"/>
      <c r="E9150" s="9"/>
      <c r="F9150" s="9"/>
      <c r="G9150" s="9"/>
      <c r="H9150" s="4"/>
      <c r="I9150" s="4"/>
      <c r="J9150" s="4"/>
      <c r="L9150" s="8"/>
      <c r="M9150" s="9"/>
      <c r="N9150" s="9"/>
      <c r="O9150" s="9"/>
      <c r="P9150" s="9"/>
      <c r="Q9150" s="9"/>
      <c r="R9150" s="9"/>
      <c r="S9150" s="10"/>
      <c r="T9150" s="10"/>
      <c r="U9150" s="10"/>
    </row>
    <row r="9151" ht="14.25" customHeight="1">
      <c r="A9151" s="6"/>
      <c r="B9151" s="9"/>
      <c r="C9151" s="9"/>
      <c r="D9151" s="9"/>
      <c r="E9151" s="9"/>
      <c r="F9151" s="9"/>
      <c r="G9151" s="9"/>
      <c r="H9151" s="4"/>
      <c r="I9151" s="4"/>
      <c r="J9151" s="4"/>
      <c r="L9151" s="8"/>
      <c r="M9151" s="9"/>
      <c r="N9151" s="9"/>
      <c r="O9151" s="9"/>
      <c r="P9151" s="9"/>
      <c r="Q9151" s="9"/>
      <c r="R9151" s="9"/>
      <c r="S9151" s="10"/>
      <c r="T9151" s="10"/>
      <c r="U9151" s="10"/>
    </row>
    <row r="9152" ht="14.25" customHeight="1">
      <c r="A9152" s="6"/>
      <c r="B9152" s="9"/>
      <c r="C9152" s="9"/>
      <c r="D9152" s="9"/>
      <c r="E9152" s="9"/>
      <c r="F9152" s="9"/>
      <c r="G9152" s="9"/>
      <c r="H9152" s="4"/>
      <c r="I9152" s="4"/>
      <c r="J9152" s="4"/>
      <c r="L9152" s="8"/>
      <c r="M9152" s="9"/>
      <c r="N9152" s="9"/>
      <c r="O9152" s="9"/>
      <c r="P9152" s="9"/>
      <c r="Q9152" s="9"/>
      <c r="R9152" s="9"/>
      <c r="S9152" s="10"/>
      <c r="T9152" s="10"/>
      <c r="U9152" s="10"/>
    </row>
    <row r="9153" ht="14.25" customHeight="1">
      <c r="A9153" s="6"/>
      <c r="B9153" s="9"/>
      <c r="C9153" s="9"/>
      <c r="D9153" s="9"/>
      <c r="E9153" s="9"/>
      <c r="F9153" s="9"/>
      <c r="G9153" s="9"/>
      <c r="H9153" s="4"/>
      <c r="I9153" s="4"/>
      <c r="J9153" s="4"/>
      <c r="L9153" s="8"/>
      <c r="M9153" s="9"/>
      <c r="N9153" s="9"/>
      <c r="O9153" s="9"/>
      <c r="P9153" s="9"/>
      <c r="Q9153" s="9"/>
      <c r="R9153" s="9"/>
      <c r="S9153" s="10"/>
      <c r="T9153" s="10"/>
      <c r="U9153" s="10"/>
    </row>
    <row r="9154" ht="14.25" customHeight="1">
      <c r="A9154" s="6"/>
      <c r="B9154" s="9"/>
      <c r="C9154" s="9"/>
      <c r="D9154" s="9"/>
      <c r="E9154" s="9"/>
      <c r="F9154" s="9"/>
      <c r="G9154" s="9"/>
      <c r="H9154" s="4"/>
      <c r="I9154" s="4"/>
      <c r="J9154" s="4"/>
      <c r="L9154" s="8"/>
      <c r="M9154" s="9"/>
      <c r="N9154" s="9"/>
      <c r="O9154" s="9"/>
      <c r="P9154" s="9"/>
      <c r="Q9154" s="9"/>
      <c r="R9154" s="9"/>
      <c r="S9154" s="10"/>
      <c r="T9154" s="10"/>
      <c r="U9154" s="10"/>
    </row>
    <row r="9155" ht="14.25" customHeight="1">
      <c r="A9155" s="6"/>
      <c r="B9155" s="9"/>
      <c r="C9155" s="9"/>
      <c r="D9155" s="9"/>
      <c r="E9155" s="9"/>
      <c r="F9155" s="9"/>
      <c r="G9155" s="9"/>
      <c r="H9155" s="4"/>
      <c r="I9155" s="4"/>
      <c r="J9155" s="4"/>
      <c r="L9155" s="8"/>
      <c r="M9155" s="9"/>
      <c r="N9155" s="9"/>
      <c r="O9155" s="9"/>
      <c r="P9155" s="9"/>
      <c r="Q9155" s="9"/>
      <c r="R9155" s="9"/>
      <c r="S9155" s="10"/>
      <c r="T9155" s="10"/>
      <c r="U9155" s="10"/>
    </row>
    <row r="9156" ht="14.25" customHeight="1">
      <c r="A9156" s="6"/>
      <c r="B9156" s="9"/>
      <c r="C9156" s="9"/>
      <c r="D9156" s="9"/>
      <c r="E9156" s="9"/>
      <c r="F9156" s="9"/>
      <c r="G9156" s="9"/>
      <c r="H9156" s="4"/>
      <c r="I9156" s="4"/>
      <c r="J9156" s="4"/>
      <c r="L9156" s="8"/>
      <c r="M9156" s="9"/>
      <c r="N9156" s="9"/>
      <c r="O9156" s="9"/>
      <c r="P9156" s="9"/>
      <c r="Q9156" s="9"/>
      <c r="R9156" s="9"/>
      <c r="S9156" s="10"/>
      <c r="T9156" s="10"/>
      <c r="U9156" s="10"/>
    </row>
    <row r="9157" ht="14.25" customHeight="1">
      <c r="A9157" s="6"/>
      <c r="B9157" s="9"/>
      <c r="C9157" s="9"/>
      <c r="D9157" s="9"/>
      <c r="E9157" s="9"/>
      <c r="F9157" s="9"/>
      <c r="G9157" s="9"/>
      <c r="H9157" s="4"/>
      <c r="I9157" s="4"/>
      <c r="J9157" s="4"/>
      <c r="L9157" s="8"/>
      <c r="M9157" s="9"/>
      <c r="N9157" s="9"/>
      <c r="O9157" s="9"/>
      <c r="P9157" s="9"/>
      <c r="Q9157" s="9"/>
      <c r="R9157" s="9"/>
      <c r="S9157" s="10"/>
      <c r="T9157" s="10"/>
      <c r="U9157" s="10"/>
    </row>
    <row r="9158" ht="14.25" customHeight="1">
      <c r="A9158" s="6"/>
      <c r="B9158" s="9"/>
      <c r="C9158" s="9"/>
      <c r="D9158" s="9"/>
      <c r="E9158" s="9"/>
      <c r="F9158" s="9"/>
      <c r="G9158" s="9"/>
      <c r="H9158" s="4"/>
      <c r="I9158" s="4"/>
      <c r="J9158" s="4"/>
      <c r="L9158" s="8"/>
      <c r="M9158" s="9"/>
      <c r="N9158" s="9"/>
      <c r="O9158" s="9"/>
      <c r="P9158" s="9"/>
      <c r="Q9158" s="9"/>
      <c r="R9158" s="9"/>
      <c r="S9158" s="10"/>
      <c r="T9158" s="10"/>
      <c r="U9158" s="10"/>
    </row>
    <row r="9159" ht="14.25" customHeight="1">
      <c r="A9159" s="6"/>
      <c r="B9159" s="9"/>
      <c r="C9159" s="9"/>
      <c r="D9159" s="9"/>
      <c r="E9159" s="9"/>
      <c r="F9159" s="9"/>
      <c r="G9159" s="9"/>
      <c r="H9159" s="4"/>
      <c r="I9159" s="4"/>
      <c r="J9159" s="4"/>
      <c r="L9159" s="8"/>
      <c r="M9159" s="9"/>
      <c r="N9159" s="9"/>
      <c r="O9159" s="9"/>
      <c r="P9159" s="9"/>
      <c r="Q9159" s="9"/>
      <c r="R9159" s="9"/>
      <c r="S9159" s="10"/>
      <c r="T9159" s="10"/>
      <c r="U9159" s="10"/>
    </row>
    <row r="9160" ht="14.25" customHeight="1">
      <c r="A9160" s="6"/>
      <c r="B9160" s="9"/>
      <c r="C9160" s="9"/>
      <c r="D9160" s="9"/>
      <c r="E9160" s="9"/>
      <c r="F9160" s="9"/>
      <c r="G9160" s="9"/>
      <c r="H9160" s="4"/>
      <c r="I9160" s="4"/>
      <c r="J9160" s="4"/>
      <c r="L9160" s="8"/>
      <c r="M9160" s="9"/>
      <c r="N9160" s="9"/>
      <c r="O9160" s="9"/>
      <c r="P9160" s="9"/>
      <c r="Q9160" s="9"/>
      <c r="R9160" s="9"/>
      <c r="S9160" s="10"/>
      <c r="T9160" s="10"/>
      <c r="U9160" s="10"/>
    </row>
    <row r="9161" ht="14.25" customHeight="1">
      <c r="A9161" s="6"/>
      <c r="B9161" s="9"/>
      <c r="C9161" s="9"/>
      <c r="D9161" s="9"/>
      <c r="E9161" s="9"/>
      <c r="F9161" s="9"/>
      <c r="G9161" s="9"/>
      <c r="H9161" s="4"/>
      <c r="I9161" s="4"/>
      <c r="J9161" s="4"/>
      <c r="L9161" s="8"/>
      <c r="M9161" s="9"/>
      <c r="N9161" s="9"/>
      <c r="O9161" s="9"/>
      <c r="P9161" s="9"/>
      <c r="Q9161" s="9"/>
      <c r="R9161" s="9"/>
      <c r="S9161" s="10"/>
      <c r="T9161" s="10"/>
      <c r="U9161" s="10"/>
    </row>
    <row r="9162" ht="14.25" customHeight="1">
      <c r="A9162" s="6"/>
      <c r="B9162" s="9"/>
      <c r="C9162" s="9"/>
      <c r="D9162" s="9"/>
      <c r="E9162" s="9"/>
      <c r="F9162" s="9"/>
      <c r="G9162" s="9"/>
      <c r="H9162" s="4"/>
      <c r="I9162" s="4"/>
      <c r="J9162" s="4"/>
      <c r="L9162" s="8"/>
      <c r="M9162" s="9"/>
      <c r="N9162" s="9"/>
      <c r="O9162" s="9"/>
      <c r="P9162" s="9"/>
      <c r="Q9162" s="9"/>
      <c r="R9162" s="9"/>
      <c r="S9162" s="10"/>
      <c r="T9162" s="10"/>
      <c r="U9162" s="10"/>
    </row>
    <row r="9163" ht="14.25" customHeight="1">
      <c r="A9163" s="6"/>
      <c r="B9163" s="9"/>
      <c r="C9163" s="9"/>
      <c r="D9163" s="9"/>
      <c r="E9163" s="9"/>
      <c r="F9163" s="9"/>
      <c r="G9163" s="9"/>
      <c r="H9163" s="4"/>
      <c r="I9163" s="4"/>
      <c r="J9163" s="4"/>
      <c r="L9163" s="8"/>
      <c r="M9163" s="9"/>
      <c r="N9163" s="9"/>
      <c r="O9163" s="9"/>
      <c r="P9163" s="9"/>
      <c r="Q9163" s="9"/>
      <c r="R9163" s="9"/>
      <c r="S9163" s="10"/>
      <c r="T9163" s="10"/>
      <c r="U9163" s="10"/>
    </row>
    <row r="9164" ht="14.25" customHeight="1">
      <c r="A9164" s="6"/>
      <c r="B9164" s="9"/>
      <c r="C9164" s="9"/>
      <c r="D9164" s="9"/>
      <c r="E9164" s="9"/>
      <c r="F9164" s="9"/>
      <c r="G9164" s="9"/>
      <c r="H9164" s="4"/>
      <c r="I9164" s="4"/>
      <c r="J9164" s="4"/>
      <c r="L9164" s="8"/>
      <c r="M9164" s="9"/>
      <c r="N9164" s="9"/>
      <c r="O9164" s="9"/>
      <c r="P9164" s="9"/>
      <c r="Q9164" s="9"/>
      <c r="R9164" s="9"/>
      <c r="S9164" s="10"/>
      <c r="T9164" s="10"/>
      <c r="U9164" s="10"/>
    </row>
    <row r="9165" ht="14.25" customHeight="1">
      <c r="A9165" s="6"/>
      <c r="B9165" s="9"/>
      <c r="C9165" s="9"/>
      <c r="D9165" s="9"/>
      <c r="E9165" s="9"/>
      <c r="F9165" s="9"/>
      <c r="G9165" s="9"/>
      <c r="H9165" s="4"/>
      <c r="I9165" s="4"/>
      <c r="J9165" s="4"/>
      <c r="L9165" s="8"/>
      <c r="M9165" s="9"/>
      <c r="N9165" s="9"/>
      <c r="O9165" s="9"/>
      <c r="P9165" s="9"/>
      <c r="Q9165" s="9"/>
      <c r="R9165" s="9"/>
      <c r="S9165" s="10"/>
      <c r="T9165" s="10"/>
      <c r="U9165" s="10"/>
    </row>
    <row r="9166" ht="14.25" customHeight="1">
      <c r="A9166" s="6"/>
      <c r="B9166" s="9"/>
      <c r="C9166" s="9"/>
      <c r="D9166" s="9"/>
      <c r="E9166" s="9"/>
      <c r="F9166" s="9"/>
      <c r="G9166" s="9"/>
      <c r="H9166" s="4"/>
      <c r="I9166" s="4"/>
      <c r="J9166" s="4"/>
      <c r="L9166" s="8"/>
      <c r="M9166" s="9"/>
      <c r="N9166" s="9"/>
      <c r="O9166" s="9"/>
      <c r="P9166" s="9"/>
      <c r="Q9166" s="9"/>
      <c r="R9166" s="9"/>
      <c r="S9166" s="10"/>
      <c r="T9166" s="10"/>
      <c r="U9166" s="10"/>
    </row>
    <row r="9167" ht="14.25" customHeight="1">
      <c r="A9167" s="6"/>
      <c r="B9167" s="9"/>
      <c r="C9167" s="9"/>
      <c r="D9167" s="9"/>
      <c r="E9167" s="9"/>
      <c r="F9167" s="9"/>
      <c r="G9167" s="9"/>
      <c r="H9167" s="4"/>
      <c r="I9167" s="4"/>
      <c r="J9167" s="4"/>
      <c r="L9167" s="8"/>
      <c r="M9167" s="9"/>
      <c r="N9167" s="9"/>
      <c r="O9167" s="9"/>
      <c r="P9167" s="9"/>
      <c r="Q9167" s="9"/>
      <c r="R9167" s="9"/>
      <c r="S9167" s="10"/>
      <c r="T9167" s="10"/>
      <c r="U9167" s="10"/>
    </row>
    <row r="9168" ht="14.25" customHeight="1">
      <c r="A9168" s="6"/>
      <c r="B9168" s="9"/>
      <c r="C9168" s="9"/>
      <c r="D9168" s="9"/>
      <c r="E9168" s="9"/>
      <c r="F9168" s="9"/>
      <c r="G9168" s="9"/>
      <c r="H9168" s="4"/>
      <c r="I9168" s="4"/>
      <c r="J9168" s="4"/>
      <c r="L9168" s="8"/>
      <c r="M9168" s="9"/>
      <c r="N9168" s="9"/>
      <c r="O9168" s="9"/>
      <c r="P9168" s="9"/>
      <c r="Q9168" s="9"/>
      <c r="R9168" s="9"/>
      <c r="S9168" s="10"/>
      <c r="T9168" s="10"/>
      <c r="U9168" s="10"/>
    </row>
    <row r="9169" ht="14.25" customHeight="1">
      <c r="A9169" s="6"/>
      <c r="B9169" s="9"/>
      <c r="C9169" s="9"/>
      <c r="D9169" s="9"/>
      <c r="E9169" s="9"/>
      <c r="F9169" s="9"/>
      <c r="G9169" s="9"/>
      <c r="H9169" s="4"/>
      <c r="I9169" s="4"/>
      <c r="J9169" s="4"/>
      <c r="L9169" s="8"/>
      <c r="M9169" s="9"/>
      <c r="N9169" s="9"/>
      <c r="O9169" s="9"/>
      <c r="P9169" s="9"/>
      <c r="Q9169" s="9"/>
      <c r="R9169" s="9"/>
      <c r="S9169" s="10"/>
      <c r="T9169" s="10"/>
      <c r="U9169" s="10"/>
    </row>
    <row r="9170" ht="14.25" customHeight="1">
      <c r="A9170" s="6"/>
      <c r="B9170" s="9"/>
      <c r="C9170" s="9"/>
      <c r="D9170" s="9"/>
      <c r="E9170" s="9"/>
      <c r="F9170" s="9"/>
      <c r="G9170" s="9"/>
      <c r="H9170" s="4"/>
      <c r="I9170" s="4"/>
      <c r="J9170" s="4"/>
      <c r="L9170" s="8"/>
      <c r="M9170" s="9"/>
      <c r="N9170" s="9"/>
      <c r="O9170" s="9"/>
      <c r="P9170" s="9"/>
      <c r="Q9170" s="9"/>
      <c r="R9170" s="9"/>
      <c r="S9170" s="10"/>
      <c r="T9170" s="10"/>
      <c r="U9170" s="10"/>
    </row>
    <row r="9171" ht="14.25" customHeight="1">
      <c r="A9171" s="6"/>
      <c r="B9171" s="9"/>
      <c r="C9171" s="9"/>
      <c r="D9171" s="9"/>
      <c r="E9171" s="9"/>
      <c r="F9171" s="9"/>
      <c r="G9171" s="9"/>
      <c r="H9171" s="4"/>
      <c r="I9171" s="4"/>
      <c r="J9171" s="4"/>
      <c r="L9171" s="8"/>
      <c r="M9171" s="9"/>
      <c r="N9171" s="9"/>
      <c r="O9171" s="9"/>
      <c r="P9171" s="9"/>
      <c r="Q9171" s="9"/>
      <c r="R9171" s="9"/>
      <c r="S9171" s="10"/>
      <c r="T9171" s="10"/>
      <c r="U9171" s="10"/>
    </row>
    <row r="9172" ht="14.25" customHeight="1">
      <c r="A9172" s="6"/>
      <c r="B9172" s="9"/>
      <c r="C9172" s="9"/>
      <c r="D9172" s="9"/>
      <c r="E9172" s="9"/>
      <c r="F9172" s="9"/>
      <c r="G9172" s="9"/>
      <c r="H9172" s="4"/>
      <c r="I9172" s="4"/>
      <c r="J9172" s="4"/>
      <c r="L9172" s="8"/>
      <c r="M9172" s="9"/>
      <c r="N9172" s="9"/>
      <c r="O9172" s="9"/>
      <c r="P9172" s="9"/>
      <c r="Q9172" s="9"/>
      <c r="R9172" s="9"/>
      <c r="S9172" s="10"/>
      <c r="T9172" s="10"/>
      <c r="U9172" s="10"/>
    </row>
    <row r="9173" ht="14.25" customHeight="1">
      <c r="A9173" s="6"/>
      <c r="B9173" s="9"/>
      <c r="C9173" s="9"/>
      <c r="D9173" s="9"/>
      <c r="E9173" s="9"/>
      <c r="F9173" s="9"/>
      <c r="G9173" s="9"/>
      <c r="H9173" s="4"/>
      <c r="I9173" s="4"/>
      <c r="J9173" s="4"/>
      <c r="L9173" s="8"/>
      <c r="M9173" s="9"/>
      <c r="N9173" s="9"/>
      <c r="O9173" s="9"/>
      <c r="P9173" s="9"/>
      <c r="Q9173" s="9"/>
      <c r="R9173" s="9"/>
      <c r="S9173" s="10"/>
      <c r="T9173" s="10"/>
      <c r="U9173" s="10"/>
    </row>
    <row r="9174" ht="14.25" customHeight="1">
      <c r="A9174" s="6"/>
      <c r="B9174" s="9"/>
      <c r="C9174" s="9"/>
      <c r="D9174" s="9"/>
      <c r="E9174" s="9"/>
      <c r="F9174" s="9"/>
      <c r="G9174" s="9"/>
      <c r="H9174" s="4"/>
      <c r="I9174" s="4"/>
      <c r="J9174" s="4"/>
      <c r="L9174" s="8"/>
      <c r="M9174" s="9"/>
      <c r="N9174" s="9"/>
      <c r="O9174" s="9"/>
      <c r="P9174" s="9"/>
      <c r="Q9174" s="9"/>
      <c r="R9174" s="9"/>
      <c r="S9174" s="10"/>
      <c r="T9174" s="10"/>
      <c r="U9174" s="10"/>
    </row>
    <row r="9175" ht="14.25" customHeight="1">
      <c r="A9175" s="6"/>
      <c r="B9175" s="9"/>
      <c r="C9175" s="9"/>
      <c r="D9175" s="9"/>
      <c r="E9175" s="9"/>
      <c r="F9175" s="9"/>
      <c r="G9175" s="9"/>
      <c r="H9175" s="4"/>
      <c r="I9175" s="4"/>
      <c r="J9175" s="4"/>
      <c r="L9175" s="8"/>
      <c r="M9175" s="9"/>
      <c r="N9175" s="9"/>
      <c r="O9175" s="9"/>
      <c r="P9175" s="9"/>
      <c r="Q9175" s="9"/>
      <c r="R9175" s="9"/>
      <c r="S9175" s="10"/>
      <c r="T9175" s="10"/>
      <c r="U9175" s="10"/>
    </row>
    <row r="9176" ht="14.25" customHeight="1">
      <c r="A9176" s="6"/>
      <c r="B9176" s="9"/>
      <c r="C9176" s="9"/>
      <c r="D9176" s="9"/>
      <c r="E9176" s="9"/>
      <c r="F9176" s="9"/>
      <c r="G9176" s="9"/>
      <c r="H9176" s="4"/>
      <c r="I9176" s="4"/>
      <c r="J9176" s="4"/>
      <c r="L9176" s="8"/>
      <c r="M9176" s="9"/>
      <c r="N9176" s="9"/>
      <c r="O9176" s="9"/>
      <c r="P9176" s="9"/>
      <c r="Q9176" s="9"/>
      <c r="R9176" s="9"/>
      <c r="S9176" s="10"/>
      <c r="T9176" s="10"/>
      <c r="U9176" s="10"/>
    </row>
    <row r="9177" ht="14.25" customHeight="1">
      <c r="A9177" s="6"/>
      <c r="B9177" s="9"/>
      <c r="C9177" s="9"/>
      <c r="D9177" s="9"/>
      <c r="E9177" s="9"/>
      <c r="F9177" s="9"/>
      <c r="G9177" s="9"/>
      <c r="H9177" s="4"/>
      <c r="I9177" s="4"/>
      <c r="J9177" s="4"/>
      <c r="L9177" s="8"/>
      <c r="M9177" s="9"/>
      <c r="N9177" s="9"/>
      <c r="O9177" s="9"/>
      <c r="P9177" s="9"/>
      <c r="Q9177" s="9"/>
      <c r="R9177" s="9"/>
      <c r="S9177" s="10"/>
      <c r="T9177" s="10"/>
      <c r="U9177" s="10"/>
    </row>
    <row r="9178" ht="14.25" customHeight="1">
      <c r="A9178" s="6"/>
      <c r="B9178" s="9"/>
      <c r="C9178" s="9"/>
      <c r="D9178" s="9"/>
      <c r="E9178" s="9"/>
      <c r="F9178" s="9"/>
      <c r="G9178" s="9"/>
      <c r="H9178" s="4"/>
      <c r="I9178" s="4"/>
      <c r="J9178" s="4"/>
      <c r="L9178" s="8"/>
      <c r="M9178" s="9"/>
      <c r="N9178" s="9"/>
      <c r="O9178" s="9"/>
      <c r="P9178" s="9"/>
      <c r="Q9178" s="9"/>
      <c r="R9178" s="9"/>
      <c r="S9178" s="10"/>
      <c r="T9178" s="10"/>
      <c r="U9178" s="10"/>
    </row>
    <row r="9179" ht="14.25" customHeight="1">
      <c r="A9179" s="6"/>
      <c r="B9179" s="9"/>
      <c r="C9179" s="9"/>
      <c r="D9179" s="9"/>
      <c r="E9179" s="9"/>
      <c r="F9179" s="9"/>
      <c r="G9179" s="9"/>
      <c r="H9179" s="4"/>
      <c r="I9179" s="4"/>
      <c r="J9179" s="4"/>
      <c r="L9179" s="8"/>
      <c r="M9179" s="9"/>
      <c r="N9179" s="9"/>
      <c r="O9179" s="9"/>
      <c r="P9179" s="9"/>
      <c r="Q9179" s="9"/>
      <c r="R9179" s="9"/>
      <c r="S9179" s="10"/>
      <c r="T9179" s="10"/>
      <c r="U9179" s="10"/>
    </row>
    <row r="9180" ht="14.25" customHeight="1">
      <c r="A9180" s="6"/>
      <c r="B9180" s="9"/>
      <c r="C9180" s="9"/>
      <c r="D9180" s="9"/>
      <c r="E9180" s="9"/>
      <c r="F9180" s="9"/>
      <c r="G9180" s="9"/>
      <c r="H9180" s="4"/>
      <c r="I9180" s="4"/>
      <c r="J9180" s="4"/>
      <c r="L9180" s="8"/>
      <c r="M9180" s="9"/>
      <c r="N9180" s="9"/>
      <c r="O9180" s="9"/>
      <c r="P9180" s="9"/>
      <c r="Q9180" s="9"/>
      <c r="R9180" s="9"/>
      <c r="S9180" s="10"/>
      <c r="T9180" s="10"/>
      <c r="U9180" s="10"/>
    </row>
    <row r="9181" ht="14.25" customHeight="1">
      <c r="A9181" s="6"/>
      <c r="B9181" s="9"/>
      <c r="C9181" s="9"/>
      <c r="D9181" s="9"/>
      <c r="E9181" s="9"/>
      <c r="F9181" s="9"/>
      <c r="G9181" s="9"/>
      <c r="H9181" s="4"/>
      <c r="I9181" s="4"/>
      <c r="J9181" s="4"/>
      <c r="L9181" s="8"/>
      <c r="M9181" s="9"/>
      <c r="N9181" s="9"/>
      <c r="O9181" s="9"/>
      <c r="P9181" s="9"/>
      <c r="Q9181" s="9"/>
      <c r="R9181" s="9"/>
      <c r="S9181" s="10"/>
      <c r="T9181" s="10"/>
      <c r="U9181" s="10"/>
    </row>
    <row r="9182" ht="14.25" customHeight="1">
      <c r="A9182" s="6"/>
      <c r="B9182" s="9"/>
      <c r="C9182" s="9"/>
      <c r="D9182" s="9"/>
      <c r="E9182" s="9"/>
      <c r="F9182" s="9"/>
      <c r="G9182" s="9"/>
      <c r="H9182" s="4"/>
      <c r="I9182" s="4"/>
      <c r="J9182" s="4"/>
      <c r="L9182" s="8"/>
      <c r="M9182" s="9"/>
      <c r="N9182" s="9"/>
      <c r="O9182" s="9"/>
      <c r="P9182" s="9"/>
      <c r="Q9182" s="9"/>
      <c r="R9182" s="9"/>
      <c r="S9182" s="10"/>
      <c r="T9182" s="10"/>
      <c r="U9182" s="10"/>
    </row>
    <row r="9183" ht="14.25" customHeight="1">
      <c r="A9183" s="6"/>
      <c r="B9183" s="9"/>
      <c r="C9183" s="9"/>
      <c r="D9183" s="9"/>
      <c r="E9183" s="9"/>
      <c r="F9183" s="9"/>
      <c r="G9183" s="9"/>
      <c r="H9183" s="4"/>
      <c r="I9183" s="4"/>
      <c r="J9183" s="4"/>
      <c r="L9183" s="8"/>
      <c r="M9183" s="9"/>
      <c r="N9183" s="9"/>
      <c r="O9183" s="9"/>
      <c r="P9183" s="9"/>
      <c r="Q9183" s="9"/>
      <c r="R9183" s="9"/>
      <c r="S9183" s="10"/>
      <c r="T9183" s="10"/>
      <c r="U9183" s="10"/>
    </row>
    <row r="9184" ht="14.25" customHeight="1">
      <c r="A9184" s="6"/>
      <c r="B9184" s="9"/>
      <c r="C9184" s="9"/>
      <c r="D9184" s="9"/>
      <c r="E9184" s="9"/>
      <c r="F9184" s="9"/>
      <c r="G9184" s="9"/>
      <c r="H9184" s="4"/>
      <c r="I9184" s="4"/>
      <c r="J9184" s="4"/>
      <c r="L9184" s="8"/>
      <c r="M9184" s="9"/>
      <c r="N9184" s="9"/>
      <c r="O9184" s="9"/>
      <c r="P9184" s="9"/>
      <c r="Q9184" s="9"/>
      <c r="R9184" s="9"/>
      <c r="S9184" s="10"/>
      <c r="T9184" s="10"/>
      <c r="U9184" s="10"/>
    </row>
    <row r="9185" ht="14.25" customHeight="1">
      <c r="A9185" s="6"/>
      <c r="B9185" s="9"/>
      <c r="C9185" s="9"/>
      <c r="D9185" s="9"/>
      <c r="E9185" s="9"/>
      <c r="F9185" s="9"/>
      <c r="G9185" s="9"/>
      <c r="H9185" s="4"/>
      <c r="I9185" s="4"/>
      <c r="J9185" s="4"/>
      <c r="L9185" s="8"/>
      <c r="M9185" s="9"/>
      <c r="N9185" s="9"/>
      <c r="O9185" s="9"/>
      <c r="P9185" s="9"/>
      <c r="Q9185" s="9"/>
      <c r="R9185" s="9"/>
      <c r="S9185" s="10"/>
      <c r="T9185" s="10"/>
      <c r="U9185" s="10"/>
    </row>
    <row r="9186" ht="14.25" customHeight="1">
      <c r="A9186" s="6"/>
      <c r="B9186" s="9"/>
      <c r="C9186" s="9"/>
      <c r="D9186" s="9"/>
      <c r="E9186" s="9"/>
      <c r="F9186" s="9"/>
      <c r="G9186" s="9"/>
      <c r="H9186" s="4"/>
      <c r="I9186" s="4"/>
      <c r="J9186" s="4"/>
      <c r="L9186" s="8"/>
      <c r="M9186" s="9"/>
      <c r="N9186" s="9"/>
      <c r="O9186" s="9"/>
      <c r="P9186" s="9"/>
      <c r="Q9186" s="9"/>
      <c r="R9186" s="9"/>
      <c r="S9186" s="10"/>
      <c r="T9186" s="10"/>
      <c r="U9186" s="10"/>
    </row>
    <row r="9187" ht="14.25" customHeight="1">
      <c r="A9187" s="6"/>
      <c r="B9187" s="9"/>
      <c r="C9187" s="9"/>
      <c r="D9187" s="9"/>
      <c r="E9187" s="9"/>
      <c r="F9187" s="9"/>
      <c r="G9187" s="9"/>
      <c r="H9187" s="4"/>
      <c r="I9187" s="4"/>
      <c r="J9187" s="4"/>
      <c r="L9187" s="8"/>
      <c r="M9187" s="9"/>
      <c r="N9187" s="9"/>
      <c r="O9187" s="9"/>
      <c r="P9187" s="9"/>
      <c r="Q9187" s="9"/>
      <c r="R9187" s="9"/>
      <c r="S9187" s="10"/>
      <c r="T9187" s="10"/>
      <c r="U9187" s="10"/>
    </row>
    <row r="9188" ht="14.25" customHeight="1">
      <c r="A9188" s="6"/>
      <c r="B9188" s="9"/>
      <c r="C9188" s="9"/>
      <c r="D9188" s="9"/>
      <c r="E9188" s="9"/>
      <c r="F9188" s="9"/>
      <c r="G9188" s="9"/>
      <c r="H9188" s="4"/>
      <c r="I9188" s="4"/>
      <c r="J9188" s="4"/>
      <c r="L9188" s="8"/>
      <c r="M9188" s="9"/>
      <c r="N9188" s="9"/>
      <c r="O9188" s="9"/>
      <c r="P9188" s="9"/>
      <c r="Q9188" s="9"/>
      <c r="R9188" s="9"/>
      <c r="S9188" s="10"/>
      <c r="T9188" s="10"/>
      <c r="U9188" s="10"/>
    </row>
    <row r="9189" ht="14.25" customHeight="1">
      <c r="A9189" s="6"/>
      <c r="B9189" s="9"/>
      <c r="C9189" s="9"/>
      <c r="D9189" s="9"/>
      <c r="E9189" s="9"/>
      <c r="F9189" s="9"/>
      <c r="G9189" s="9"/>
      <c r="H9189" s="4"/>
      <c r="I9189" s="4"/>
      <c r="J9189" s="4"/>
      <c r="L9189" s="8"/>
      <c r="M9189" s="9"/>
      <c r="N9189" s="9"/>
      <c r="O9189" s="9"/>
      <c r="P9189" s="9"/>
      <c r="Q9189" s="9"/>
      <c r="R9189" s="9"/>
      <c r="S9189" s="10"/>
      <c r="T9189" s="10"/>
      <c r="U9189" s="10"/>
    </row>
    <row r="9190" ht="14.25" customHeight="1">
      <c r="A9190" s="6"/>
      <c r="B9190" s="9"/>
      <c r="C9190" s="9"/>
      <c r="D9190" s="9"/>
      <c r="E9190" s="9"/>
      <c r="F9190" s="9"/>
      <c r="G9190" s="9"/>
      <c r="H9190" s="4"/>
      <c r="I9190" s="4"/>
      <c r="J9190" s="4"/>
      <c r="L9190" s="8"/>
      <c r="M9190" s="9"/>
      <c r="N9190" s="9"/>
      <c r="O9190" s="9"/>
      <c r="P9190" s="9"/>
      <c r="Q9190" s="9"/>
      <c r="R9190" s="9"/>
      <c r="S9190" s="10"/>
      <c r="T9190" s="10"/>
      <c r="U9190" s="10"/>
    </row>
    <row r="9191" ht="14.25" customHeight="1">
      <c r="A9191" s="6"/>
      <c r="B9191" s="9"/>
      <c r="C9191" s="9"/>
      <c r="D9191" s="9"/>
      <c r="E9191" s="9"/>
      <c r="F9191" s="9"/>
      <c r="G9191" s="9"/>
      <c r="H9191" s="4"/>
      <c r="I9191" s="4"/>
      <c r="J9191" s="4"/>
      <c r="L9191" s="8"/>
      <c r="M9191" s="9"/>
      <c r="N9191" s="9"/>
      <c r="O9191" s="9"/>
      <c r="P9191" s="9"/>
      <c r="Q9191" s="9"/>
      <c r="R9191" s="9"/>
      <c r="S9191" s="10"/>
      <c r="T9191" s="10"/>
      <c r="U9191" s="10"/>
    </row>
    <row r="9192" ht="14.25" customHeight="1">
      <c r="A9192" s="6"/>
      <c r="B9192" s="9"/>
      <c r="C9192" s="9"/>
      <c r="D9192" s="9"/>
      <c r="E9192" s="9"/>
      <c r="F9192" s="9"/>
      <c r="G9192" s="9"/>
      <c r="H9192" s="4"/>
      <c r="I9192" s="4"/>
      <c r="J9192" s="4"/>
      <c r="L9192" s="8"/>
      <c r="M9192" s="9"/>
      <c r="N9192" s="9"/>
      <c r="O9192" s="9"/>
      <c r="P9192" s="9"/>
      <c r="Q9192" s="9"/>
      <c r="R9192" s="9"/>
      <c r="S9192" s="10"/>
      <c r="T9192" s="10"/>
      <c r="U9192" s="10"/>
    </row>
    <row r="9193" ht="14.25" customHeight="1">
      <c r="A9193" s="6"/>
      <c r="B9193" s="9"/>
      <c r="C9193" s="9"/>
      <c r="D9193" s="9"/>
      <c r="E9193" s="9"/>
      <c r="F9193" s="9"/>
      <c r="G9193" s="9"/>
      <c r="H9193" s="4"/>
      <c r="I9193" s="4"/>
      <c r="J9193" s="4"/>
      <c r="L9193" s="8"/>
      <c r="M9193" s="9"/>
      <c r="N9193" s="9"/>
      <c r="O9193" s="9"/>
      <c r="P9193" s="9"/>
      <c r="Q9193" s="9"/>
      <c r="R9193" s="9"/>
      <c r="S9193" s="10"/>
      <c r="T9193" s="10"/>
      <c r="U9193" s="10"/>
    </row>
    <row r="9194" ht="14.25" customHeight="1">
      <c r="A9194" s="6"/>
      <c r="B9194" s="9"/>
      <c r="C9194" s="9"/>
      <c r="D9194" s="9"/>
      <c r="E9194" s="9"/>
      <c r="F9194" s="9"/>
      <c r="G9194" s="9"/>
      <c r="H9194" s="4"/>
      <c r="I9194" s="4"/>
      <c r="J9194" s="4"/>
      <c r="L9194" s="8"/>
      <c r="M9194" s="9"/>
      <c r="N9194" s="9"/>
      <c r="O9194" s="9"/>
      <c r="P9194" s="9"/>
      <c r="Q9194" s="9"/>
      <c r="R9194" s="9"/>
      <c r="S9194" s="10"/>
      <c r="T9194" s="10"/>
      <c r="U9194" s="10"/>
    </row>
    <row r="9195" ht="14.25" customHeight="1">
      <c r="A9195" s="6"/>
      <c r="B9195" s="9"/>
      <c r="C9195" s="9"/>
      <c r="D9195" s="9"/>
      <c r="E9195" s="9"/>
      <c r="F9195" s="9"/>
      <c r="G9195" s="9"/>
      <c r="H9195" s="4"/>
      <c r="I9195" s="4"/>
      <c r="J9195" s="4"/>
      <c r="L9195" s="8"/>
      <c r="M9195" s="9"/>
      <c r="N9195" s="9"/>
      <c r="O9195" s="9"/>
      <c r="P9195" s="9"/>
      <c r="Q9195" s="9"/>
      <c r="R9195" s="9"/>
      <c r="S9195" s="10"/>
      <c r="T9195" s="10"/>
      <c r="U9195" s="10"/>
    </row>
    <row r="9196" ht="14.25" customHeight="1">
      <c r="A9196" s="6"/>
      <c r="B9196" s="9"/>
      <c r="C9196" s="9"/>
      <c r="D9196" s="9"/>
      <c r="E9196" s="9"/>
      <c r="F9196" s="9"/>
      <c r="G9196" s="9"/>
      <c r="H9196" s="4"/>
      <c r="I9196" s="4"/>
      <c r="J9196" s="4"/>
      <c r="L9196" s="8"/>
      <c r="M9196" s="9"/>
      <c r="N9196" s="9"/>
      <c r="O9196" s="9"/>
      <c r="P9196" s="9"/>
      <c r="Q9196" s="9"/>
      <c r="R9196" s="9"/>
      <c r="S9196" s="10"/>
      <c r="T9196" s="10"/>
      <c r="U9196" s="10"/>
    </row>
    <row r="9197" ht="14.25" customHeight="1">
      <c r="A9197" s="6"/>
      <c r="B9197" s="9"/>
      <c r="C9197" s="9"/>
      <c r="D9197" s="9"/>
      <c r="E9197" s="9"/>
      <c r="F9197" s="9"/>
      <c r="G9197" s="9"/>
      <c r="H9197" s="4"/>
      <c r="I9197" s="4"/>
      <c r="J9197" s="4"/>
      <c r="L9197" s="8"/>
      <c r="M9197" s="9"/>
      <c r="N9197" s="9"/>
      <c r="O9197" s="9"/>
      <c r="P9197" s="9"/>
      <c r="Q9197" s="9"/>
      <c r="R9197" s="9"/>
      <c r="S9197" s="10"/>
      <c r="T9197" s="10"/>
      <c r="U9197" s="10"/>
    </row>
    <row r="9198" ht="14.25" customHeight="1">
      <c r="A9198" s="6"/>
      <c r="B9198" s="9"/>
      <c r="C9198" s="9"/>
      <c r="D9198" s="9"/>
      <c r="E9198" s="9"/>
      <c r="F9198" s="9"/>
      <c r="G9198" s="9"/>
      <c r="H9198" s="4"/>
      <c r="I9198" s="4"/>
      <c r="J9198" s="4"/>
      <c r="L9198" s="8"/>
      <c r="M9198" s="9"/>
      <c r="N9198" s="9"/>
      <c r="O9198" s="9"/>
      <c r="P9198" s="9"/>
      <c r="Q9198" s="9"/>
      <c r="R9198" s="9"/>
      <c r="S9198" s="10"/>
      <c r="T9198" s="10"/>
      <c r="U9198" s="10"/>
    </row>
    <row r="9199" ht="14.25" customHeight="1">
      <c r="A9199" s="6"/>
      <c r="B9199" s="9"/>
      <c r="C9199" s="9"/>
      <c r="D9199" s="9"/>
      <c r="E9199" s="9"/>
      <c r="F9199" s="9"/>
      <c r="G9199" s="9"/>
      <c r="H9199" s="4"/>
      <c r="I9199" s="4"/>
      <c r="J9199" s="4"/>
      <c r="L9199" s="8"/>
      <c r="M9199" s="9"/>
      <c r="N9199" s="9"/>
      <c r="O9199" s="9"/>
      <c r="P9199" s="9"/>
      <c r="Q9199" s="9"/>
      <c r="R9199" s="9"/>
      <c r="S9199" s="10"/>
      <c r="T9199" s="10"/>
      <c r="U9199" s="10"/>
    </row>
    <row r="9200" ht="14.25" customHeight="1">
      <c r="A9200" s="6"/>
      <c r="B9200" s="9"/>
      <c r="C9200" s="9"/>
      <c r="D9200" s="9"/>
      <c r="E9200" s="9"/>
      <c r="F9200" s="9"/>
      <c r="G9200" s="9"/>
      <c r="H9200" s="4"/>
      <c r="I9200" s="4"/>
      <c r="J9200" s="4"/>
      <c r="L9200" s="8"/>
      <c r="M9200" s="9"/>
      <c r="N9200" s="9"/>
      <c r="O9200" s="9"/>
      <c r="P9200" s="9"/>
      <c r="Q9200" s="9"/>
      <c r="R9200" s="9"/>
      <c r="S9200" s="10"/>
      <c r="T9200" s="10"/>
      <c r="U9200" s="10"/>
    </row>
    <row r="9201" ht="14.25" customHeight="1">
      <c r="A9201" s="6"/>
      <c r="B9201" s="9"/>
      <c r="C9201" s="9"/>
      <c r="D9201" s="9"/>
      <c r="E9201" s="9"/>
      <c r="F9201" s="9"/>
      <c r="G9201" s="9"/>
      <c r="H9201" s="4"/>
      <c r="I9201" s="4"/>
      <c r="J9201" s="4"/>
      <c r="L9201" s="8"/>
      <c r="M9201" s="9"/>
      <c r="N9201" s="9"/>
      <c r="O9201" s="9"/>
      <c r="P9201" s="9"/>
      <c r="Q9201" s="9"/>
      <c r="R9201" s="9"/>
      <c r="S9201" s="10"/>
      <c r="T9201" s="10"/>
      <c r="U9201" s="10"/>
    </row>
    <row r="9202" ht="14.25" customHeight="1">
      <c r="A9202" s="6"/>
      <c r="B9202" s="9"/>
      <c r="C9202" s="9"/>
      <c r="D9202" s="9"/>
      <c r="E9202" s="9"/>
      <c r="F9202" s="9"/>
      <c r="G9202" s="9"/>
      <c r="H9202" s="4"/>
      <c r="I9202" s="4"/>
      <c r="J9202" s="4"/>
      <c r="L9202" s="8"/>
      <c r="M9202" s="9"/>
      <c r="N9202" s="9"/>
      <c r="O9202" s="9"/>
      <c r="P9202" s="9"/>
      <c r="Q9202" s="9"/>
      <c r="R9202" s="9"/>
      <c r="S9202" s="10"/>
      <c r="T9202" s="10"/>
      <c r="U9202" s="10"/>
    </row>
    <row r="9203" ht="14.25" customHeight="1">
      <c r="A9203" s="6"/>
      <c r="B9203" s="9"/>
      <c r="C9203" s="9"/>
      <c r="D9203" s="9"/>
      <c r="E9203" s="9"/>
      <c r="F9203" s="9"/>
      <c r="G9203" s="9"/>
      <c r="H9203" s="4"/>
      <c r="I9203" s="4"/>
      <c r="J9203" s="4"/>
      <c r="L9203" s="8"/>
      <c r="M9203" s="9"/>
      <c r="N9203" s="9"/>
      <c r="O9203" s="9"/>
      <c r="P9203" s="9"/>
      <c r="Q9203" s="9"/>
      <c r="R9203" s="9"/>
      <c r="S9203" s="10"/>
      <c r="T9203" s="10"/>
      <c r="U9203" s="10"/>
    </row>
    <row r="9204" ht="14.25" customHeight="1">
      <c r="A9204" s="6"/>
      <c r="B9204" s="9"/>
      <c r="C9204" s="9"/>
      <c r="D9204" s="9"/>
      <c r="E9204" s="9"/>
      <c r="F9204" s="9"/>
      <c r="G9204" s="9"/>
      <c r="H9204" s="4"/>
      <c r="I9204" s="4"/>
      <c r="J9204" s="4"/>
      <c r="L9204" s="8"/>
      <c r="M9204" s="9"/>
      <c r="N9204" s="9"/>
      <c r="O9204" s="9"/>
      <c r="P9204" s="9"/>
      <c r="Q9204" s="9"/>
      <c r="R9204" s="9"/>
      <c r="S9204" s="10"/>
      <c r="T9204" s="10"/>
      <c r="U9204" s="10"/>
    </row>
    <row r="9205" ht="14.25" customHeight="1">
      <c r="A9205" s="6"/>
      <c r="B9205" s="9"/>
      <c r="C9205" s="9"/>
      <c r="D9205" s="9"/>
      <c r="E9205" s="9"/>
      <c r="F9205" s="9"/>
      <c r="G9205" s="9"/>
      <c r="H9205" s="4"/>
      <c r="I9205" s="4"/>
      <c r="J9205" s="4"/>
      <c r="L9205" s="8"/>
      <c r="M9205" s="9"/>
      <c r="N9205" s="9"/>
      <c r="O9205" s="9"/>
      <c r="P9205" s="9"/>
      <c r="Q9205" s="9"/>
      <c r="R9205" s="9"/>
      <c r="S9205" s="10"/>
      <c r="T9205" s="10"/>
      <c r="U9205" s="10"/>
    </row>
    <row r="9206" ht="14.25" customHeight="1">
      <c r="A9206" s="6"/>
      <c r="B9206" s="9"/>
      <c r="C9206" s="9"/>
      <c r="D9206" s="9"/>
      <c r="E9206" s="9"/>
      <c r="F9206" s="9"/>
      <c r="G9206" s="9"/>
      <c r="H9206" s="4"/>
      <c r="I9206" s="4"/>
      <c r="J9206" s="4"/>
      <c r="L9206" s="8"/>
      <c r="M9206" s="9"/>
      <c r="N9206" s="9"/>
      <c r="O9206" s="9"/>
      <c r="P9206" s="9"/>
      <c r="Q9206" s="9"/>
      <c r="R9206" s="9"/>
      <c r="S9206" s="10"/>
      <c r="T9206" s="10"/>
      <c r="U9206" s="10"/>
    </row>
    <row r="9207" ht="14.25" customHeight="1">
      <c r="A9207" s="6"/>
      <c r="B9207" s="9"/>
      <c r="C9207" s="9"/>
      <c r="D9207" s="9"/>
      <c r="E9207" s="9"/>
      <c r="F9207" s="9"/>
      <c r="G9207" s="9"/>
      <c r="H9207" s="4"/>
      <c r="I9207" s="4"/>
      <c r="J9207" s="4"/>
      <c r="L9207" s="8"/>
      <c r="M9207" s="9"/>
      <c r="N9207" s="9"/>
      <c r="O9207" s="9"/>
      <c r="P9207" s="9"/>
      <c r="Q9207" s="9"/>
      <c r="R9207" s="9"/>
      <c r="S9207" s="10"/>
      <c r="T9207" s="10"/>
      <c r="U9207" s="10"/>
    </row>
    <row r="9208" ht="14.25" customHeight="1">
      <c r="A9208" s="6"/>
      <c r="B9208" s="9"/>
      <c r="C9208" s="9"/>
      <c r="D9208" s="9"/>
      <c r="E9208" s="9"/>
      <c r="F9208" s="9"/>
      <c r="G9208" s="9"/>
      <c r="H9208" s="4"/>
      <c r="I9208" s="4"/>
      <c r="J9208" s="4"/>
      <c r="L9208" s="8"/>
      <c r="M9208" s="9"/>
      <c r="N9208" s="9"/>
      <c r="O9208" s="9"/>
      <c r="P9208" s="9"/>
      <c r="Q9208" s="9"/>
      <c r="R9208" s="9"/>
      <c r="S9208" s="10"/>
      <c r="T9208" s="10"/>
      <c r="U9208" s="10"/>
    </row>
    <row r="9209" ht="14.25" customHeight="1">
      <c r="A9209" s="6"/>
      <c r="B9209" s="9"/>
      <c r="C9209" s="9"/>
      <c r="D9209" s="9"/>
      <c r="E9209" s="9"/>
      <c r="F9209" s="9"/>
      <c r="G9209" s="9"/>
      <c r="H9209" s="4"/>
      <c r="I9209" s="4"/>
      <c r="J9209" s="4"/>
      <c r="L9209" s="8"/>
      <c r="M9209" s="9"/>
      <c r="N9209" s="9"/>
      <c r="O9209" s="9"/>
      <c r="P9209" s="9"/>
      <c r="Q9209" s="9"/>
      <c r="R9209" s="9"/>
      <c r="S9209" s="10"/>
      <c r="T9209" s="10"/>
      <c r="U9209" s="10"/>
    </row>
    <row r="9210" ht="14.25" customHeight="1">
      <c r="A9210" s="6"/>
      <c r="B9210" s="9"/>
      <c r="C9210" s="9"/>
      <c r="D9210" s="9"/>
      <c r="E9210" s="9"/>
      <c r="F9210" s="9"/>
      <c r="G9210" s="9"/>
      <c r="H9210" s="4"/>
      <c r="I9210" s="4"/>
      <c r="J9210" s="4"/>
      <c r="L9210" s="8"/>
      <c r="M9210" s="9"/>
      <c r="N9210" s="9"/>
      <c r="O9210" s="9"/>
      <c r="P9210" s="9"/>
      <c r="Q9210" s="9"/>
      <c r="R9210" s="9"/>
      <c r="S9210" s="10"/>
      <c r="T9210" s="10"/>
      <c r="U9210" s="10"/>
    </row>
    <row r="9211" ht="14.25" customHeight="1">
      <c r="A9211" s="6"/>
      <c r="B9211" s="9"/>
      <c r="C9211" s="9"/>
      <c r="D9211" s="9"/>
      <c r="E9211" s="9"/>
      <c r="F9211" s="9"/>
      <c r="G9211" s="9"/>
      <c r="H9211" s="4"/>
      <c r="I9211" s="4"/>
      <c r="J9211" s="4"/>
      <c r="L9211" s="8"/>
      <c r="M9211" s="9"/>
      <c r="N9211" s="9"/>
      <c r="O9211" s="9"/>
      <c r="P9211" s="9"/>
      <c r="Q9211" s="9"/>
      <c r="R9211" s="9"/>
      <c r="S9211" s="10"/>
      <c r="T9211" s="10"/>
      <c r="U9211" s="10"/>
    </row>
    <row r="9212" ht="14.25" customHeight="1">
      <c r="A9212" s="6"/>
      <c r="B9212" s="9"/>
      <c r="C9212" s="9"/>
      <c r="D9212" s="9"/>
      <c r="E9212" s="9"/>
      <c r="F9212" s="9"/>
      <c r="G9212" s="9"/>
      <c r="H9212" s="4"/>
      <c r="I9212" s="4"/>
      <c r="J9212" s="4"/>
      <c r="L9212" s="8"/>
      <c r="M9212" s="9"/>
      <c r="N9212" s="9"/>
      <c r="O9212" s="9"/>
      <c r="P9212" s="9"/>
      <c r="Q9212" s="9"/>
      <c r="R9212" s="9"/>
      <c r="S9212" s="10"/>
      <c r="T9212" s="10"/>
      <c r="U9212" s="10"/>
    </row>
    <row r="9213" ht="14.25" customHeight="1">
      <c r="A9213" s="6"/>
      <c r="B9213" s="9"/>
      <c r="C9213" s="9"/>
      <c r="D9213" s="9"/>
      <c r="E9213" s="9"/>
      <c r="F9213" s="9"/>
      <c r="G9213" s="9"/>
      <c r="H9213" s="4"/>
      <c r="I9213" s="4"/>
      <c r="J9213" s="4"/>
      <c r="L9213" s="8"/>
      <c r="M9213" s="9"/>
      <c r="N9213" s="9"/>
      <c r="O9213" s="9"/>
      <c r="P9213" s="9"/>
      <c r="Q9213" s="9"/>
      <c r="R9213" s="9"/>
      <c r="S9213" s="10"/>
      <c r="T9213" s="10"/>
      <c r="U9213" s="10"/>
    </row>
    <row r="9214" ht="14.25" customHeight="1">
      <c r="A9214" s="6"/>
      <c r="B9214" s="9"/>
      <c r="C9214" s="9"/>
      <c r="D9214" s="9"/>
      <c r="E9214" s="9"/>
      <c r="F9214" s="9"/>
      <c r="G9214" s="9"/>
      <c r="H9214" s="4"/>
      <c r="I9214" s="4"/>
      <c r="J9214" s="4"/>
      <c r="L9214" s="8"/>
      <c r="M9214" s="9"/>
      <c r="N9214" s="9"/>
      <c r="O9214" s="9"/>
      <c r="P9214" s="9"/>
      <c r="Q9214" s="9"/>
      <c r="R9214" s="9"/>
      <c r="S9214" s="10"/>
      <c r="T9214" s="10"/>
      <c r="U9214" s="10"/>
    </row>
    <row r="9215" ht="14.25" customHeight="1">
      <c r="A9215" s="6"/>
      <c r="B9215" s="9"/>
      <c r="C9215" s="9"/>
      <c r="D9215" s="9"/>
      <c r="E9215" s="9"/>
      <c r="F9215" s="9"/>
      <c r="G9215" s="9"/>
      <c r="H9215" s="4"/>
      <c r="I9215" s="4"/>
      <c r="J9215" s="4"/>
      <c r="L9215" s="8"/>
      <c r="M9215" s="9"/>
      <c r="N9215" s="9"/>
      <c r="O9215" s="9"/>
      <c r="P9215" s="9"/>
      <c r="Q9215" s="9"/>
      <c r="R9215" s="9"/>
      <c r="S9215" s="10"/>
      <c r="T9215" s="10"/>
      <c r="U9215" s="10"/>
    </row>
    <row r="9216" ht="14.25" customHeight="1">
      <c r="A9216" s="6"/>
      <c r="B9216" s="9"/>
      <c r="C9216" s="9"/>
      <c r="D9216" s="9"/>
      <c r="E9216" s="9"/>
      <c r="F9216" s="9"/>
      <c r="G9216" s="9"/>
      <c r="H9216" s="4"/>
      <c r="I9216" s="4"/>
      <c r="J9216" s="4"/>
      <c r="L9216" s="8"/>
      <c r="M9216" s="9"/>
      <c r="N9216" s="9"/>
      <c r="O9216" s="9"/>
      <c r="P9216" s="9"/>
      <c r="Q9216" s="9"/>
      <c r="R9216" s="9"/>
      <c r="S9216" s="10"/>
      <c r="T9216" s="10"/>
      <c r="U9216" s="10"/>
    </row>
    <row r="9217" ht="14.25" customHeight="1">
      <c r="A9217" s="6"/>
      <c r="B9217" s="9"/>
      <c r="C9217" s="9"/>
      <c r="D9217" s="9"/>
      <c r="E9217" s="9"/>
      <c r="F9217" s="9"/>
      <c r="G9217" s="9"/>
      <c r="H9217" s="4"/>
      <c r="I9217" s="4"/>
      <c r="J9217" s="4"/>
      <c r="L9217" s="8"/>
      <c r="M9217" s="9"/>
      <c r="N9217" s="9"/>
      <c r="O9217" s="9"/>
      <c r="P9217" s="9"/>
      <c r="Q9217" s="9"/>
      <c r="R9217" s="9"/>
      <c r="S9217" s="10"/>
      <c r="T9217" s="10"/>
      <c r="U9217" s="10"/>
    </row>
    <row r="9218" ht="14.25" customHeight="1">
      <c r="A9218" s="6"/>
      <c r="B9218" s="9"/>
      <c r="C9218" s="9"/>
      <c r="D9218" s="9"/>
      <c r="E9218" s="9"/>
      <c r="F9218" s="9"/>
      <c r="G9218" s="9"/>
      <c r="H9218" s="4"/>
      <c r="I9218" s="4"/>
      <c r="J9218" s="4"/>
      <c r="L9218" s="8"/>
      <c r="M9218" s="9"/>
      <c r="N9218" s="9"/>
      <c r="O9218" s="9"/>
      <c r="P9218" s="9"/>
      <c r="Q9218" s="9"/>
      <c r="R9218" s="9"/>
      <c r="S9218" s="10"/>
      <c r="T9218" s="10"/>
      <c r="U9218" s="10"/>
    </row>
    <row r="9219" ht="14.25" customHeight="1">
      <c r="A9219" s="6"/>
      <c r="B9219" s="9"/>
      <c r="C9219" s="9"/>
      <c r="D9219" s="9"/>
      <c r="E9219" s="9"/>
      <c r="F9219" s="9"/>
      <c r="G9219" s="9"/>
      <c r="H9219" s="4"/>
      <c r="I9219" s="4"/>
      <c r="J9219" s="4"/>
      <c r="L9219" s="8"/>
      <c r="M9219" s="9"/>
      <c r="N9219" s="9"/>
      <c r="O9219" s="9"/>
      <c r="P9219" s="9"/>
      <c r="Q9219" s="9"/>
      <c r="R9219" s="9"/>
      <c r="S9219" s="10"/>
      <c r="T9219" s="10"/>
      <c r="U9219" s="10"/>
    </row>
    <row r="9220" ht="14.25" customHeight="1">
      <c r="A9220" s="6"/>
      <c r="B9220" s="9"/>
      <c r="C9220" s="9"/>
      <c r="D9220" s="9"/>
      <c r="E9220" s="9"/>
      <c r="F9220" s="9"/>
      <c r="G9220" s="9"/>
      <c r="H9220" s="4"/>
      <c r="I9220" s="4"/>
      <c r="J9220" s="4"/>
      <c r="L9220" s="8"/>
      <c r="M9220" s="9"/>
      <c r="N9220" s="9"/>
      <c r="O9220" s="9"/>
      <c r="P9220" s="9"/>
      <c r="Q9220" s="9"/>
      <c r="R9220" s="9"/>
      <c r="S9220" s="10"/>
      <c r="T9220" s="10"/>
      <c r="U9220" s="10"/>
    </row>
    <row r="9221" ht="14.25" customHeight="1">
      <c r="A9221" s="6"/>
      <c r="B9221" s="9"/>
      <c r="C9221" s="9"/>
      <c r="D9221" s="9"/>
      <c r="E9221" s="9"/>
      <c r="F9221" s="9"/>
      <c r="G9221" s="9"/>
      <c r="H9221" s="4"/>
      <c r="I9221" s="4"/>
      <c r="J9221" s="4"/>
      <c r="L9221" s="8"/>
      <c r="M9221" s="9"/>
      <c r="N9221" s="9"/>
      <c r="O9221" s="9"/>
      <c r="P9221" s="9"/>
      <c r="Q9221" s="9"/>
      <c r="R9221" s="9"/>
      <c r="S9221" s="10"/>
      <c r="T9221" s="10"/>
      <c r="U9221" s="10"/>
    </row>
    <row r="9222" ht="14.25" customHeight="1">
      <c r="A9222" s="6"/>
      <c r="B9222" s="9"/>
      <c r="C9222" s="9"/>
      <c r="D9222" s="9"/>
      <c r="E9222" s="9"/>
      <c r="F9222" s="9"/>
      <c r="G9222" s="9"/>
      <c r="H9222" s="4"/>
      <c r="I9222" s="4"/>
      <c r="J9222" s="4"/>
      <c r="L9222" s="8"/>
      <c r="M9222" s="9"/>
      <c r="N9222" s="9"/>
      <c r="O9222" s="9"/>
      <c r="P9222" s="9"/>
      <c r="Q9222" s="9"/>
      <c r="R9222" s="9"/>
      <c r="S9222" s="10"/>
      <c r="T9222" s="10"/>
      <c r="U9222" s="10"/>
    </row>
    <row r="9223" ht="14.25" customHeight="1">
      <c r="A9223" s="6"/>
      <c r="B9223" s="9"/>
      <c r="C9223" s="9"/>
      <c r="D9223" s="9"/>
      <c r="E9223" s="9"/>
      <c r="F9223" s="9"/>
      <c r="G9223" s="9"/>
      <c r="H9223" s="4"/>
      <c r="I9223" s="4"/>
      <c r="J9223" s="4"/>
      <c r="L9223" s="8"/>
      <c r="M9223" s="9"/>
      <c r="N9223" s="9"/>
      <c r="O9223" s="9"/>
      <c r="P9223" s="9"/>
      <c r="Q9223" s="9"/>
      <c r="R9223" s="9"/>
      <c r="S9223" s="10"/>
      <c r="T9223" s="10"/>
      <c r="U9223" s="10"/>
    </row>
    <row r="9224" ht="14.25" customHeight="1">
      <c r="A9224" s="6"/>
      <c r="B9224" s="9"/>
      <c r="C9224" s="9"/>
      <c r="D9224" s="9"/>
      <c r="E9224" s="9"/>
      <c r="F9224" s="9"/>
      <c r="G9224" s="9"/>
      <c r="H9224" s="4"/>
      <c r="I9224" s="4"/>
      <c r="J9224" s="4"/>
      <c r="L9224" s="8"/>
      <c r="M9224" s="9"/>
      <c r="N9224" s="9"/>
      <c r="O9224" s="9"/>
      <c r="P9224" s="9"/>
      <c r="Q9224" s="9"/>
      <c r="R9224" s="9"/>
      <c r="S9224" s="10"/>
      <c r="T9224" s="10"/>
      <c r="U9224" s="10"/>
    </row>
    <row r="9225" ht="14.25" customHeight="1">
      <c r="A9225" s="6"/>
      <c r="B9225" s="9"/>
      <c r="C9225" s="9"/>
      <c r="D9225" s="9"/>
      <c r="E9225" s="9"/>
      <c r="F9225" s="9"/>
      <c r="G9225" s="9"/>
      <c r="H9225" s="4"/>
      <c r="I9225" s="4"/>
      <c r="J9225" s="4"/>
      <c r="L9225" s="8"/>
      <c r="M9225" s="9"/>
      <c r="N9225" s="9"/>
      <c r="O9225" s="9"/>
      <c r="P9225" s="9"/>
      <c r="Q9225" s="9"/>
      <c r="R9225" s="9"/>
      <c r="S9225" s="10"/>
      <c r="T9225" s="10"/>
      <c r="U9225" s="10"/>
    </row>
    <row r="9226" ht="14.25" customHeight="1">
      <c r="A9226" s="6"/>
      <c r="B9226" s="9"/>
      <c r="C9226" s="9"/>
      <c r="D9226" s="9"/>
      <c r="E9226" s="9"/>
      <c r="F9226" s="9"/>
      <c r="G9226" s="9"/>
      <c r="H9226" s="4"/>
      <c r="I9226" s="4"/>
      <c r="J9226" s="4"/>
      <c r="L9226" s="8"/>
      <c r="M9226" s="9"/>
      <c r="N9226" s="9"/>
      <c r="O9226" s="9"/>
      <c r="P9226" s="9"/>
      <c r="Q9226" s="9"/>
      <c r="R9226" s="9"/>
      <c r="S9226" s="10"/>
      <c r="T9226" s="10"/>
      <c r="U9226" s="10"/>
    </row>
    <row r="9227" ht="14.25" customHeight="1">
      <c r="A9227" s="6"/>
      <c r="B9227" s="9"/>
      <c r="C9227" s="9"/>
      <c r="D9227" s="9"/>
      <c r="E9227" s="9"/>
      <c r="F9227" s="9"/>
      <c r="G9227" s="9"/>
      <c r="H9227" s="4"/>
      <c r="I9227" s="4"/>
      <c r="J9227" s="4"/>
      <c r="L9227" s="8"/>
      <c r="M9227" s="9"/>
      <c r="N9227" s="9"/>
      <c r="O9227" s="9"/>
      <c r="P9227" s="9"/>
      <c r="Q9227" s="9"/>
      <c r="R9227" s="9"/>
      <c r="S9227" s="10"/>
      <c r="T9227" s="10"/>
      <c r="U9227" s="10"/>
    </row>
    <row r="9228" ht="14.25" customHeight="1">
      <c r="A9228" s="6"/>
      <c r="B9228" s="9"/>
      <c r="C9228" s="9"/>
      <c r="D9228" s="9"/>
      <c r="E9228" s="9"/>
      <c r="F9228" s="9"/>
      <c r="G9228" s="9"/>
      <c r="H9228" s="4"/>
      <c r="I9228" s="4"/>
      <c r="J9228" s="4"/>
      <c r="L9228" s="8"/>
      <c r="M9228" s="9"/>
      <c r="N9228" s="9"/>
      <c r="O9228" s="9"/>
      <c r="P9228" s="9"/>
      <c r="Q9228" s="9"/>
      <c r="R9228" s="9"/>
      <c r="S9228" s="10"/>
      <c r="T9228" s="10"/>
      <c r="U9228" s="10"/>
    </row>
    <row r="9229" ht="14.25" customHeight="1">
      <c r="A9229" s="6"/>
      <c r="B9229" s="9"/>
      <c r="C9229" s="9"/>
      <c r="D9229" s="9"/>
      <c r="E9229" s="9"/>
      <c r="F9229" s="9"/>
      <c r="G9229" s="9"/>
      <c r="H9229" s="4"/>
      <c r="I9229" s="4"/>
      <c r="J9229" s="4"/>
      <c r="L9229" s="8"/>
      <c r="M9229" s="9"/>
      <c r="N9229" s="9"/>
      <c r="O9229" s="9"/>
      <c r="P9229" s="9"/>
      <c r="Q9229" s="9"/>
      <c r="R9229" s="9"/>
      <c r="S9229" s="10"/>
      <c r="T9229" s="10"/>
      <c r="U9229" s="10"/>
    </row>
    <row r="9230" ht="14.25" customHeight="1">
      <c r="A9230" s="6"/>
      <c r="B9230" s="9"/>
      <c r="C9230" s="9"/>
      <c r="D9230" s="9"/>
      <c r="E9230" s="9"/>
      <c r="F9230" s="9"/>
      <c r="G9230" s="9"/>
      <c r="H9230" s="4"/>
      <c r="I9230" s="4"/>
      <c r="J9230" s="4"/>
      <c r="L9230" s="8"/>
      <c r="M9230" s="9"/>
      <c r="N9230" s="9"/>
      <c r="O9230" s="9"/>
      <c r="P9230" s="9"/>
      <c r="Q9230" s="9"/>
      <c r="R9230" s="9"/>
      <c r="S9230" s="10"/>
      <c r="T9230" s="10"/>
      <c r="U9230" s="10"/>
    </row>
    <row r="9231" ht="14.25" customHeight="1">
      <c r="A9231" s="6"/>
      <c r="B9231" s="9"/>
      <c r="C9231" s="9"/>
      <c r="D9231" s="9"/>
      <c r="E9231" s="9"/>
      <c r="F9231" s="9"/>
      <c r="G9231" s="9"/>
      <c r="H9231" s="4"/>
      <c r="I9231" s="4"/>
      <c r="J9231" s="4"/>
      <c r="L9231" s="8"/>
      <c r="M9231" s="9"/>
      <c r="N9231" s="9"/>
      <c r="O9231" s="9"/>
      <c r="P9231" s="9"/>
      <c r="Q9231" s="9"/>
      <c r="R9231" s="9"/>
      <c r="S9231" s="10"/>
      <c r="T9231" s="10"/>
      <c r="U9231" s="10"/>
    </row>
    <row r="9232" ht="14.25" customHeight="1">
      <c r="A9232" s="6"/>
      <c r="B9232" s="9"/>
      <c r="C9232" s="9"/>
      <c r="D9232" s="9"/>
      <c r="E9232" s="9"/>
      <c r="F9232" s="9"/>
      <c r="G9232" s="9"/>
      <c r="H9232" s="4"/>
      <c r="I9232" s="4"/>
      <c r="J9232" s="4"/>
      <c r="L9232" s="8"/>
      <c r="M9232" s="9"/>
      <c r="N9232" s="9"/>
      <c r="O9232" s="9"/>
      <c r="P9232" s="9"/>
      <c r="Q9232" s="9"/>
      <c r="R9232" s="9"/>
      <c r="S9232" s="10"/>
      <c r="T9232" s="10"/>
      <c r="U9232" s="10"/>
    </row>
    <row r="9233" ht="14.25" customHeight="1">
      <c r="A9233" s="6"/>
      <c r="B9233" s="9"/>
      <c r="C9233" s="9"/>
      <c r="D9233" s="9"/>
      <c r="E9233" s="9"/>
      <c r="F9233" s="9"/>
      <c r="G9233" s="9"/>
      <c r="H9233" s="4"/>
      <c r="I9233" s="4"/>
      <c r="J9233" s="4"/>
      <c r="L9233" s="8"/>
      <c r="M9233" s="9"/>
      <c r="N9233" s="9"/>
      <c r="O9233" s="9"/>
      <c r="P9233" s="9"/>
      <c r="Q9233" s="9"/>
      <c r="R9233" s="9"/>
      <c r="S9233" s="10"/>
      <c r="T9233" s="10"/>
      <c r="U9233" s="10"/>
    </row>
    <row r="9234" ht="14.25" customHeight="1">
      <c r="A9234" s="6"/>
      <c r="B9234" s="9"/>
      <c r="C9234" s="9"/>
      <c r="D9234" s="9"/>
      <c r="E9234" s="9"/>
      <c r="F9234" s="9"/>
      <c r="G9234" s="9"/>
      <c r="H9234" s="4"/>
      <c r="I9234" s="4"/>
      <c r="J9234" s="4"/>
      <c r="L9234" s="8"/>
      <c r="M9234" s="9"/>
      <c r="N9234" s="9"/>
      <c r="O9234" s="9"/>
      <c r="P9234" s="9"/>
      <c r="Q9234" s="9"/>
      <c r="R9234" s="9"/>
      <c r="S9234" s="10"/>
      <c r="T9234" s="10"/>
      <c r="U9234" s="10"/>
    </row>
    <row r="9235" ht="14.25" customHeight="1">
      <c r="A9235" s="6"/>
      <c r="B9235" s="9"/>
      <c r="C9235" s="9"/>
      <c r="D9235" s="9"/>
      <c r="E9235" s="9"/>
      <c r="F9235" s="9"/>
      <c r="G9235" s="9"/>
      <c r="H9235" s="4"/>
      <c r="I9235" s="4"/>
      <c r="J9235" s="4"/>
      <c r="L9235" s="8"/>
      <c r="M9235" s="9"/>
      <c r="N9235" s="9"/>
      <c r="O9235" s="9"/>
      <c r="P9235" s="9"/>
      <c r="Q9235" s="9"/>
      <c r="R9235" s="9"/>
      <c r="S9235" s="10"/>
      <c r="T9235" s="10"/>
      <c r="U9235" s="10"/>
    </row>
    <row r="9236" ht="14.25" customHeight="1">
      <c r="A9236" s="6"/>
      <c r="B9236" s="9"/>
      <c r="C9236" s="9"/>
      <c r="D9236" s="9"/>
      <c r="E9236" s="9"/>
      <c r="F9236" s="9"/>
      <c r="G9236" s="9"/>
      <c r="H9236" s="4"/>
      <c r="I9236" s="4"/>
      <c r="J9236" s="4"/>
      <c r="L9236" s="8"/>
      <c r="M9236" s="9"/>
      <c r="N9236" s="9"/>
      <c r="O9236" s="9"/>
      <c r="P9236" s="9"/>
      <c r="Q9236" s="9"/>
      <c r="R9236" s="9"/>
      <c r="S9236" s="10"/>
      <c r="T9236" s="10"/>
      <c r="U9236" s="10"/>
    </row>
    <row r="9237" ht="14.25" customHeight="1">
      <c r="A9237" s="6"/>
      <c r="B9237" s="9"/>
      <c r="C9237" s="9"/>
      <c r="D9237" s="9"/>
      <c r="E9237" s="9"/>
      <c r="F9237" s="9"/>
      <c r="G9237" s="9"/>
      <c r="H9237" s="4"/>
      <c r="I9237" s="4"/>
      <c r="J9237" s="4"/>
      <c r="L9237" s="8"/>
      <c r="M9237" s="9"/>
      <c r="N9237" s="9"/>
      <c r="O9237" s="9"/>
      <c r="P9237" s="9"/>
      <c r="Q9237" s="9"/>
      <c r="R9237" s="9"/>
      <c r="S9237" s="10"/>
      <c r="T9237" s="10"/>
      <c r="U9237" s="10"/>
    </row>
    <row r="9238" ht="14.25" customHeight="1">
      <c r="A9238" s="6"/>
      <c r="B9238" s="9"/>
      <c r="C9238" s="9"/>
      <c r="D9238" s="9"/>
      <c r="E9238" s="9"/>
      <c r="F9238" s="9"/>
      <c r="G9238" s="9"/>
      <c r="H9238" s="4"/>
      <c r="I9238" s="4"/>
      <c r="J9238" s="4"/>
      <c r="L9238" s="8"/>
      <c r="M9238" s="9"/>
      <c r="N9238" s="9"/>
      <c r="O9238" s="9"/>
      <c r="P9238" s="9"/>
      <c r="Q9238" s="9"/>
      <c r="R9238" s="9"/>
      <c r="S9238" s="10"/>
      <c r="T9238" s="10"/>
      <c r="U9238" s="10"/>
    </row>
    <row r="9239" ht="14.25" customHeight="1">
      <c r="A9239" s="6"/>
      <c r="B9239" s="9"/>
      <c r="C9239" s="9"/>
      <c r="D9239" s="9"/>
      <c r="E9239" s="9"/>
      <c r="F9239" s="9"/>
      <c r="G9239" s="9"/>
      <c r="H9239" s="4"/>
      <c r="I9239" s="4"/>
      <c r="J9239" s="4"/>
      <c r="L9239" s="8"/>
      <c r="M9239" s="9"/>
      <c r="N9239" s="9"/>
      <c r="O9239" s="9"/>
      <c r="P9239" s="9"/>
      <c r="Q9239" s="9"/>
      <c r="R9239" s="9"/>
      <c r="S9239" s="10"/>
      <c r="T9239" s="10"/>
      <c r="U9239" s="10"/>
    </row>
    <row r="9240" ht="14.25" customHeight="1">
      <c r="A9240" s="6"/>
      <c r="B9240" s="9"/>
      <c r="C9240" s="9"/>
      <c r="D9240" s="9"/>
      <c r="E9240" s="9"/>
      <c r="F9240" s="9"/>
      <c r="G9240" s="9"/>
      <c r="H9240" s="4"/>
      <c r="I9240" s="4"/>
      <c r="J9240" s="4"/>
      <c r="L9240" s="8"/>
      <c r="M9240" s="9"/>
      <c r="N9240" s="9"/>
      <c r="O9240" s="9"/>
      <c r="P9240" s="9"/>
      <c r="Q9240" s="9"/>
      <c r="R9240" s="9"/>
      <c r="S9240" s="10"/>
      <c r="T9240" s="10"/>
      <c r="U9240" s="10"/>
    </row>
    <row r="9241" ht="14.25" customHeight="1">
      <c r="A9241" s="6"/>
      <c r="B9241" s="9"/>
      <c r="C9241" s="9"/>
      <c r="D9241" s="9"/>
      <c r="E9241" s="9"/>
      <c r="F9241" s="9"/>
      <c r="G9241" s="9"/>
      <c r="H9241" s="4"/>
      <c r="I9241" s="4"/>
      <c r="J9241" s="4"/>
      <c r="L9241" s="8"/>
      <c r="M9241" s="9"/>
      <c r="N9241" s="9"/>
      <c r="O9241" s="9"/>
      <c r="P9241" s="9"/>
      <c r="Q9241" s="9"/>
      <c r="R9241" s="9"/>
      <c r="S9241" s="10"/>
      <c r="T9241" s="10"/>
      <c r="U9241" s="10"/>
    </row>
    <row r="9242" ht="14.25" customHeight="1">
      <c r="A9242" s="6"/>
      <c r="B9242" s="9"/>
      <c r="C9242" s="9"/>
      <c r="D9242" s="9"/>
      <c r="E9242" s="9"/>
      <c r="F9242" s="9"/>
      <c r="G9242" s="9"/>
      <c r="H9242" s="4"/>
      <c r="I9242" s="4"/>
      <c r="J9242" s="4"/>
      <c r="L9242" s="8"/>
      <c r="M9242" s="9"/>
      <c r="N9242" s="9"/>
      <c r="O9242" s="9"/>
      <c r="P9242" s="9"/>
      <c r="Q9242" s="9"/>
      <c r="R9242" s="9"/>
      <c r="S9242" s="10"/>
      <c r="T9242" s="10"/>
      <c r="U9242" s="10"/>
    </row>
    <row r="9243" ht="14.25" customHeight="1">
      <c r="A9243" s="6"/>
      <c r="B9243" s="9"/>
      <c r="C9243" s="9"/>
      <c r="D9243" s="9"/>
      <c r="E9243" s="9"/>
      <c r="F9243" s="9"/>
      <c r="G9243" s="9"/>
      <c r="H9243" s="4"/>
      <c r="I9243" s="4"/>
      <c r="J9243" s="4"/>
      <c r="L9243" s="8"/>
      <c r="M9243" s="9"/>
      <c r="N9243" s="9"/>
      <c r="O9243" s="9"/>
      <c r="P9243" s="9"/>
      <c r="Q9243" s="9"/>
      <c r="R9243" s="9"/>
      <c r="S9243" s="10"/>
      <c r="T9243" s="10"/>
      <c r="U9243" s="10"/>
    </row>
    <row r="9244" ht="14.25" customHeight="1">
      <c r="A9244" s="6"/>
      <c r="B9244" s="9"/>
      <c r="C9244" s="9"/>
      <c r="D9244" s="9"/>
      <c r="E9244" s="9"/>
      <c r="F9244" s="9"/>
      <c r="G9244" s="9"/>
      <c r="H9244" s="4"/>
      <c r="I9244" s="4"/>
      <c r="J9244" s="4"/>
      <c r="L9244" s="8"/>
      <c r="M9244" s="9"/>
      <c r="N9244" s="9"/>
      <c r="O9244" s="9"/>
      <c r="P9244" s="9"/>
      <c r="Q9244" s="9"/>
      <c r="R9244" s="9"/>
      <c r="S9244" s="10"/>
      <c r="T9244" s="10"/>
      <c r="U9244" s="10"/>
    </row>
    <row r="9245" ht="14.25" customHeight="1">
      <c r="A9245" s="6"/>
      <c r="B9245" s="9"/>
      <c r="C9245" s="9"/>
      <c r="D9245" s="9"/>
      <c r="E9245" s="9"/>
      <c r="F9245" s="9"/>
      <c r="G9245" s="9"/>
      <c r="H9245" s="4"/>
      <c r="I9245" s="4"/>
      <c r="J9245" s="4"/>
      <c r="L9245" s="8"/>
      <c r="M9245" s="9"/>
      <c r="N9245" s="9"/>
      <c r="O9245" s="9"/>
      <c r="P9245" s="9"/>
      <c r="Q9245" s="9"/>
      <c r="R9245" s="9"/>
      <c r="S9245" s="10"/>
      <c r="T9245" s="10"/>
      <c r="U9245" s="10"/>
    </row>
    <row r="9246" ht="14.25" customHeight="1">
      <c r="A9246" s="6"/>
      <c r="B9246" s="9"/>
      <c r="C9246" s="9"/>
      <c r="D9246" s="9"/>
      <c r="E9246" s="9"/>
      <c r="F9246" s="9"/>
      <c r="G9246" s="9"/>
      <c r="H9246" s="4"/>
      <c r="I9246" s="4"/>
      <c r="J9246" s="4"/>
      <c r="L9246" s="8"/>
      <c r="M9246" s="9"/>
      <c r="N9246" s="9"/>
      <c r="O9246" s="9"/>
      <c r="P9246" s="9"/>
      <c r="Q9246" s="9"/>
      <c r="R9246" s="9"/>
      <c r="S9246" s="10"/>
      <c r="T9246" s="10"/>
      <c r="U9246" s="10"/>
    </row>
    <row r="9247" ht="14.25" customHeight="1">
      <c r="A9247" s="6"/>
      <c r="B9247" s="9"/>
      <c r="C9247" s="9"/>
      <c r="D9247" s="9"/>
      <c r="E9247" s="9"/>
      <c r="F9247" s="9"/>
      <c r="G9247" s="9"/>
      <c r="H9247" s="4"/>
      <c r="I9247" s="4"/>
      <c r="J9247" s="4"/>
      <c r="L9247" s="8"/>
      <c r="M9247" s="9"/>
      <c r="N9247" s="9"/>
      <c r="O9247" s="9"/>
      <c r="P9247" s="9"/>
      <c r="Q9247" s="9"/>
      <c r="R9247" s="9"/>
      <c r="S9247" s="10"/>
      <c r="T9247" s="10"/>
      <c r="U9247" s="10"/>
    </row>
    <row r="9248" ht="14.25" customHeight="1">
      <c r="A9248" s="6"/>
      <c r="B9248" s="9"/>
      <c r="C9248" s="9"/>
      <c r="D9248" s="9"/>
      <c r="E9248" s="9"/>
      <c r="F9248" s="9"/>
      <c r="G9248" s="9"/>
      <c r="H9248" s="4"/>
      <c r="I9248" s="4"/>
      <c r="J9248" s="4"/>
      <c r="L9248" s="8"/>
      <c r="M9248" s="9"/>
      <c r="N9248" s="9"/>
      <c r="O9248" s="9"/>
      <c r="P9248" s="9"/>
      <c r="Q9248" s="9"/>
      <c r="R9248" s="9"/>
      <c r="S9248" s="10"/>
      <c r="T9248" s="10"/>
      <c r="U9248" s="10"/>
    </row>
    <row r="9249" ht="14.25" customHeight="1">
      <c r="A9249" s="6"/>
      <c r="B9249" s="9"/>
      <c r="C9249" s="9"/>
      <c r="D9249" s="9"/>
      <c r="E9249" s="9"/>
      <c r="F9249" s="9"/>
      <c r="G9249" s="9"/>
      <c r="H9249" s="4"/>
      <c r="I9249" s="4"/>
      <c r="J9249" s="4"/>
      <c r="L9249" s="8"/>
      <c r="M9249" s="9"/>
      <c r="N9249" s="9"/>
      <c r="O9249" s="9"/>
      <c r="P9249" s="9"/>
      <c r="Q9249" s="9"/>
      <c r="R9249" s="9"/>
      <c r="S9249" s="10"/>
      <c r="T9249" s="10"/>
      <c r="U9249" s="10"/>
    </row>
    <row r="9250" ht="14.25" customHeight="1">
      <c r="A9250" s="6"/>
      <c r="B9250" s="9"/>
      <c r="C9250" s="9"/>
      <c r="D9250" s="9"/>
      <c r="E9250" s="9"/>
      <c r="F9250" s="9"/>
      <c r="G9250" s="9"/>
      <c r="H9250" s="4"/>
      <c r="I9250" s="4"/>
      <c r="J9250" s="4"/>
      <c r="L9250" s="8"/>
      <c r="M9250" s="9"/>
      <c r="N9250" s="9"/>
      <c r="O9250" s="9"/>
      <c r="P9250" s="9"/>
      <c r="Q9250" s="9"/>
      <c r="R9250" s="9"/>
      <c r="S9250" s="10"/>
      <c r="T9250" s="10"/>
      <c r="U9250" s="10"/>
    </row>
    <row r="9251" ht="14.25" customHeight="1">
      <c r="A9251" s="6"/>
      <c r="B9251" s="9"/>
      <c r="C9251" s="9"/>
      <c r="D9251" s="9"/>
      <c r="E9251" s="9"/>
      <c r="F9251" s="9"/>
      <c r="G9251" s="9"/>
      <c r="H9251" s="4"/>
      <c r="I9251" s="4"/>
      <c r="J9251" s="4"/>
      <c r="L9251" s="8"/>
      <c r="M9251" s="9"/>
      <c r="N9251" s="9"/>
      <c r="O9251" s="9"/>
      <c r="P9251" s="9"/>
      <c r="Q9251" s="9"/>
      <c r="R9251" s="9"/>
      <c r="S9251" s="10"/>
      <c r="T9251" s="10"/>
      <c r="U9251" s="10"/>
    </row>
    <row r="9252" ht="14.25" customHeight="1">
      <c r="A9252" s="6"/>
      <c r="B9252" s="9"/>
      <c r="C9252" s="9"/>
      <c r="D9252" s="9"/>
      <c r="E9252" s="9"/>
      <c r="F9252" s="9"/>
      <c r="G9252" s="9"/>
      <c r="H9252" s="4"/>
      <c r="I9252" s="4"/>
      <c r="J9252" s="4"/>
      <c r="L9252" s="8"/>
      <c r="M9252" s="9"/>
      <c r="N9252" s="9"/>
      <c r="O9252" s="9"/>
      <c r="P9252" s="9"/>
      <c r="Q9252" s="9"/>
      <c r="R9252" s="9"/>
      <c r="S9252" s="10"/>
      <c r="T9252" s="10"/>
      <c r="U9252" s="10"/>
    </row>
    <row r="9253" ht="14.25" customHeight="1">
      <c r="A9253" s="6"/>
      <c r="B9253" s="9"/>
      <c r="C9253" s="9"/>
      <c r="D9253" s="9"/>
      <c r="E9253" s="9"/>
      <c r="F9253" s="9"/>
      <c r="G9253" s="9"/>
      <c r="H9253" s="4"/>
      <c r="I9253" s="4"/>
      <c r="J9253" s="4"/>
      <c r="L9253" s="8"/>
      <c r="M9253" s="9"/>
      <c r="N9253" s="9"/>
      <c r="O9253" s="9"/>
      <c r="P9253" s="9"/>
      <c r="Q9253" s="9"/>
      <c r="R9253" s="9"/>
      <c r="S9253" s="10"/>
      <c r="T9253" s="10"/>
      <c r="U9253" s="10"/>
    </row>
    <row r="9254" ht="14.25" customHeight="1">
      <c r="A9254" s="6"/>
      <c r="B9254" s="9"/>
      <c r="C9254" s="9"/>
      <c r="D9254" s="9"/>
      <c r="E9254" s="9"/>
      <c r="F9254" s="9"/>
      <c r="G9254" s="9"/>
      <c r="H9254" s="4"/>
      <c r="I9254" s="4"/>
      <c r="J9254" s="4"/>
      <c r="L9254" s="8"/>
      <c r="M9254" s="9"/>
      <c r="N9254" s="9"/>
      <c r="O9254" s="9"/>
      <c r="P9254" s="9"/>
      <c r="Q9254" s="9"/>
      <c r="R9254" s="9"/>
      <c r="S9254" s="10"/>
      <c r="T9254" s="10"/>
      <c r="U9254" s="10"/>
    </row>
    <row r="9255" ht="14.25" customHeight="1">
      <c r="A9255" s="6"/>
      <c r="B9255" s="9"/>
      <c r="C9255" s="9"/>
      <c r="D9255" s="9"/>
      <c r="E9255" s="9"/>
      <c r="F9255" s="9"/>
      <c r="G9255" s="9"/>
      <c r="H9255" s="4"/>
      <c r="I9255" s="4"/>
      <c r="J9255" s="4"/>
      <c r="L9255" s="8"/>
      <c r="M9255" s="9"/>
      <c r="N9255" s="9"/>
      <c r="O9255" s="9"/>
      <c r="P9255" s="9"/>
      <c r="Q9255" s="9"/>
      <c r="R9255" s="9"/>
      <c r="S9255" s="10"/>
      <c r="T9255" s="10"/>
      <c r="U9255" s="10"/>
    </row>
    <row r="9256" ht="14.25" customHeight="1">
      <c r="A9256" s="6"/>
      <c r="B9256" s="9"/>
      <c r="C9256" s="9"/>
      <c r="D9256" s="9"/>
      <c r="E9256" s="9"/>
      <c r="F9256" s="9"/>
      <c r="G9256" s="9"/>
      <c r="H9256" s="4"/>
      <c r="I9256" s="4"/>
      <c r="J9256" s="4"/>
      <c r="L9256" s="8"/>
      <c r="M9256" s="9"/>
      <c r="N9256" s="9"/>
      <c r="O9256" s="9"/>
      <c r="P9256" s="9"/>
      <c r="Q9256" s="9"/>
      <c r="R9256" s="9"/>
      <c r="S9256" s="10"/>
      <c r="T9256" s="10"/>
      <c r="U9256" s="10"/>
    </row>
    <row r="9257" ht="14.25" customHeight="1">
      <c r="A9257" s="6"/>
      <c r="B9257" s="9"/>
      <c r="C9257" s="9"/>
      <c r="D9257" s="9"/>
      <c r="E9257" s="9"/>
      <c r="F9257" s="9"/>
      <c r="G9257" s="9"/>
      <c r="H9257" s="4"/>
      <c r="I9257" s="4"/>
      <c r="J9257" s="4"/>
      <c r="L9257" s="8"/>
      <c r="M9257" s="9"/>
      <c r="N9257" s="9"/>
      <c r="O9257" s="9"/>
      <c r="P9257" s="9"/>
      <c r="Q9257" s="9"/>
      <c r="R9257" s="9"/>
      <c r="S9257" s="10"/>
      <c r="T9257" s="10"/>
      <c r="U9257" s="10"/>
    </row>
    <row r="9258" ht="14.25" customHeight="1">
      <c r="A9258" s="6"/>
      <c r="B9258" s="9"/>
      <c r="C9258" s="9"/>
      <c r="D9258" s="9"/>
      <c r="E9258" s="9"/>
      <c r="F9258" s="9"/>
      <c r="G9258" s="9"/>
      <c r="H9258" s="4"/>
      <c r="I9258" s="4"/>
      <c r="J9258" s="4"/>
      <c r="L9258" s="8"/>
      <c r="M9258" s="9"/>
      <c r="N9258" s="9"/>
      <c r="O9258" s="9"/>
      <c r="P9258" s="9"/>
      <c r="Q9258" s="9"/>
      <c r="R9258" s="9"/>
      <c r="S9258" s="10"/>
      <c r="T9258" s="10"/>
      <c r="U9258" s="10"/>
    </row>
    <row r="9259" ht="14.25" customHeight="1">
      <c r="A9259" s="6"/>
      <c r="B9259" s="9"/>
      <c r="C9259" s="9"/>
      <c r="D9259" s="9"/>
      <c r="E9259" s="9"/>
      <c r="F9259" s="9"/>
      <c r="G9259" s="9"/>
      <c r="H9259" s="4"/>
      <c r="I9259" s="4"/>
      <c r="J9259" s="4"/>
      <c r="L9259" s="8"/>
      <c r="M9259" s="9"/>
      <c r="N9259" s="9"/>
      <c r="O9259" s="9"/>
      <c r="P9259" s="9"/>
      <c r="Q9259" s="9"/>
      <c r="R9259" s="9"/>
      <c r="S9259" s="10"/>
      <c r="T9259" s="10"/>
      <c r="U9259" s="10"/>
    </row>
    <row r="9260" ht="14.25" customHeight="1">
      <c r="A9260" s="6"/>
      <c r="B9260" s="9"/>
      <c r="C9260" s="9"/>
      <c r="D9260" s="9"/>
      <c r="E9260" s="9"/>
      <c r="F9260" s="9"/>
      <c r="G9260" s="9"/>
      <c r="H9260" s="4"/>
      <c r="I9260" s="4"/>
      <c r="J9260" s="4"/>
      <c r="L9260" s="8"/>
      <c r="M9260" s="9"/>
      <c r="N9260" s="9"/>
      <c r="O9260" s="9"/>
      <c r="P9260" s="9"/>
      <c r="Q9260" s="9"/>
      <c r="R9260" s="9"/>
      <c r="S9260" s="10"/>
      <c r="T9260" s="10"/>
      <c r="U9260" s="10"/>
    </row>
    <row r="9261" ht="14.25" customHeight="1">
      <c r="A9261" s="6"/>
      <c r="B9261" s="9"/>
      <c r="C9261" s="9"/>
      <c r="D9261" s="9"/>
      <c r="E9261" s="9"/>
      <c r="F9261" s="9"/>
      <c r="G9261" s="9"/>
      <c r="H9261" s="4"/>
      <c r="I9261" s="4"/>
      <c r="J9261" s="4"/>
      <c r="L9261" s="8"/>
      <c r="M9261" s="9"/>
      <c r="N9261" s="9"/>
      <c r="O9261" s="9"/>
      <c r="P9261" s="9"/>
      <c r="Q9261" s="9"/>
      <c r="R9261" s="9"/>
      <c r="S9261" s="10"/>
      <c r="T9261" s="10"/>
      <c r="U9261" s="10"/>
    </row>
    <row r="9262" ht="14.25" customHeight="1">
      <c r="A9262" s="6"/>
      <c r="B9262" s="9"/>
      <c r="C9262" s="9"/>
      <c r="D9262" s="9"/>
      <c r="E9262" s="9"/>
      <c r="F9262" s="9"/>
      <c r="G9262" s="9"/>
      <c r="H9262" s="4"/>
      <c r="I9262" s="4"/>
      <c r="J9262" s="4"/>
      <c r="L9262" s="8"/>
      <c r="M9262" s="9"/>
      <c r="N9262" s="9"/>
      <c r="O9262" s="9"/>
      <c r="P9262" s="9"/>
      <c r="Q9262" s="9"/>
      <c r="R9262" s="9"/>
      <c r="S9262" s="10"/>
      <c r="T9262" s="10"/>
      <c r="U9262" s="10"/>
    </row>
    <row r="9263" ht="14.25" customHeight="1">
      <c r="A9263" s="6"/>
      <c r="B9263" s="9"/>
      <c r="C9263" s="9"/>
      <c r="D9263" s="9"/>
      <c r="E9263" s="9"/>
      <c r="F9263" s="9"/>
      <c r="G9263" s="9"/>
      <c r="H9263" s="4"/>
      <c r="I9263" s="4"/>
      <c r="J9263" s="4"/>
      <c r="L9263" s="8"/>
      <c r="M9263" s="9"/>
      <c r="N9263" s="9"/>
      <c r="O9263" s="9"/>
      <c r="P9263" s="9"/>
      <c r="Q9263" s="9"/>
      <c r="R9263" s="9"/>
      <c r="S9263" s="10"/>
      <c r="T9263" s="10"/>
      <c r="U9263" s="10"/>
    </row>
    <row r="9264" ht="14.25" customHeight="1">
      <c r="A9264" s="6"/>
      <c r="B9264" s="9"/>
      <c r="C9264" s="9"/>
      <c r="D9264" s="9"/>
      <c r="E9264" s="9"/>
      <c r="F9264" s="9"/>
      <c r="G9264" s="9"/>
      <c r="H9264" s="4"/>
      <c r="I9264" s="4"/>
      <c r="J9264" s="4"/>
      <c r="L9264" s="8"/>
      <c r="M9264" s="9"/>
      <c r="N9264" s="9"/>
      <c r="O9264" s="9"/>
      <c r="P9264" s="9"/>
      <c r="Q9264" s="9"/>
      <c r="R9264" s="9"/>
      <c r="S9264" s="10"/>
      <c r="T9264" s="10"/>
      <c r="U9264" s="10"/>
    </row>
    <row r="9265" ht="14.25" customHeight="1">
      <c r="A9265" s="6"/>
      <c r="B9265" s="9"/>
      <c r="C9265" s="9"/>
      <c r="D9265" s="9"/>
      <c r="E9265" s="9"/>
      <c r="F9265" s="9"/>
      <c r="G9265" s="9"/>
      <c r="H9265" s="4"/>
      <c r="I9265" s="4"/>
      <c r="J9265" s="4"/>
      <c r="L9265" s="8"/>
      <c r="M9265" s="9"/>
      <c r="N9265" s="9"/>
      <c r="O9265" s="9"/>
      <c r="P9265" s="9"/>
      <c r="Q9265" s="9"/>
      <c r="R9265" s="9"/>
      <c r="S9265" s="10"/>
      <c r="T9265" s="10"/>
      <c r="U9265" s="10"/>
    </row>
    <row r="9266" ht="14.25" customHeight="1">
      <c r="A9266" s="6"/>
      <c r="B9266" s="9"/>
      <c r="C9266" s="9"/>
      <c r="D9266" s="9"/>
      <c r="E9266" s="9"/>
      <c r="F9266" s="9"/>
      <c r="G9266" s="9"/>
      <c r="H9266" s="4"/>
      <c r="I9266" s="4"/>
      <c r="J9266" s="4"/>
      <c r="L9266" s="8"/>
      <c r="M9266" s="9"/>
      <c r="N9266" s="9"/>
      <c r="O9266" s="9"/>
      <c r="P9266" s="9"/>
      <c r="Q9266" s="9"/>
      <c r="R9266" s="9"/>
      <c r="S9266" s="10"/>
      <c r="T9266" s="10"/>
      <c r="U9266" s="10"/>
    </row>
    <row r="9267" ht="14.25" customHeight="1">
      <c r="A9267" s="6"/>
      <c r="B9267" s="9"/>
      <c r="C9267" s="9"/>
      <c r="D9267" s="9"/>
      <c r="E9267" s="9"/>
      <c r="F9267" s="9"/>
      <c r="G9267" s="9"/>
      <c r="H9267" s="4"/>
      <c r="I9267" s="4"/>
      <c r="J9267" s="4"/>
      <c r="L9267" s="8"/>
      <c r="M9267" s="9"/>
      <c r="N9267" s="9"/>
      <c r="O9267" s="9"/>
      <c r="P9267" s="9"/>
      <c r="Q9267" s="9"/>
      <c r="R9267" s="9"/>
      <c r="S9267" s="10"/>
      <c r="T9267" s="10"/>
      <c r="U9267" s="10"/>
    </row>
    <row r="9268" ht="14.25" customHeight="1">
      <c r="A9268" s="6"/>
      <c r="B9268" s="9"/>
      <c r="C9268" s="9"/>
      <c r="D9268" s="9"/>
      <c r="E9268" s="9"/>
      <c r="F9268" s="9"/>
      <c r="G9268" s="9"/>
      <c r="H9268" s="4"/>
      <c r="I9268" s="4"/>
      <c r="J9268" s="4"/>
      <c r="L9268" s="8"/>
      <c r="M9268" s="9"/>
      <c r="N9268" s="9"/>
      <c r="O9268" s="9"/>
      <c r="P9268" s="9"/>
      <c r="Q9268" s="9"/>
      <c r="R9268" s="9"/>
      <c r="S9268" s="10"/>
      <c r="T9268" s="10"/>
      <c r="U9268" s="10"/>
    </row>
    <row r="9269" ht="14.25" customHeight="1">
      <c r="A9269" s="6"/>
      <c r="B9269" s="9"/>
      <c r="C9269" s="9"/>
      <c r="D9269" s="9"/>
      <c r="E9269" s="9"/>
      <c r="F9269" s="9"/>
      <c r="G9269" s="9"/>
      <c r="H9269" s="4"/>
      <c r="I9269" s="4"/>
      <c r="J9269" s="4"/>
      <c r="L9269" s="8"/>
      <c r="M9269" s="9"/>
      <c r="N9269" s="9"/>
      <c r="O9269" s="9"/>
      <c r="P9269" s="9"/>
      <c r="Q9269" s="9"/>
      <c r="R9269" s="9"/>
      <c r="S9269" s="10"/>
      <c r="T9269" s="10"/>
      <c r="U9269" s="10"/>
    </row>
    <row r="9270" ht="14.25" customHeight="1">
      <c r="A9270" s="6"/>
      <c r="B9270" s="9"/>
      <c r="C9270" s="9"/>
      <c r="D9270" s="9"/>
      <c r="E9270" s="9"/>
      <c r="F9270" s="9"/>
      <c r="G9270" s="9"/>
      <c r="H9270" s="4"/>
      <c r="I9270" s="4"/>
      <c r="J9270" s="4"/>
      <c r="L9270" s="8"/>
      <c r="M9270" s="9"/>
      <c r="N9270" s="9"/>
      <c r="O9270" s="9"/>
      <c r="P9270" s="9"/>
      <c r="Q9270" s="9"/>
      <c r="R9270" s="9"/>
      <c r="S9270" s="10"/>
      <c r="T9270" s="10"/>
      <c r="U9270" s="10"/>
    </row>
    <row r="9271" ht="14.25" customHeight="1">
      <c r="A9271" s="6"/>
      <c r="B9271" s="9"/>
      <c r="C9271" s="9"/>
      <c r="D9271" s="9"/>
      <c r="E9271" s="9"/>
      <c r="F9271" s="9"/>
      <c r="G9271" s="9"/>
      <c r="H9271" s="4"/>
      <c r="I9271" s="4"/>
      <c r="J9271" s="4"/>
      <c r="L9271" s="8"/>
      <c r="M9271" s="9"/>
      <c r="N9271" s="9"/>
      <c r="O9271" s="9"/>
      <c r="P9271" s="9"/>
      <c r="Q9271" s="9"/>
      <c r="R9271" s="9"/>
      <c r="S9271" s="10"/>
      <c r="T9271" s="10"/>
      <c r="U9271" s="10"/>
    </row>
    <row r="9272" ht="14.25" customHeight="1">
      <c r="A9272" s="6"/>
      <c r="B9272" s="9"/>
      <c r="C9272" s="9"/>
      <c r="D9272" s="9"/>
      <c r="E9272" s="9"/>
      <c r="F9272" s="9"/>
      <c r="G9272" s="9"/>
      <c r="H9272" s="4"/>
      <c r="I9272" s="4"/>
      <c r="J9272" s="4"/>
      <c r="L9272" s="8"/>
      <c r="M9272" s="9"/>
      <c r="N9272" s="9"/>
      <c r="O9272" s="9"/>
      <c r="P9272" s="9"/>
      <c r="Q9272" s="9"/>
      <c r="R9272" s="9"/>
      <c r="S9272" s="10"/>
      <c r="T9272" s="10"/>
      <c r="U9272" s="10"/>
    </row>
    <row r="9273" ht="14.25" customHeight="1">
      <c r="A9273" s="6"/>
      <c r="B9273" s="9"/>
      <c r="C9273" s="9"/>
      <c r="D9273" s="9"/>
      <c r="E9273" s="9"/>
      <c r="F9273" s="9"/>
      <c r="G9273" s="9"/>
      <c r="H9273" s="4"/>
      <c r="I9273" s="4"/>
      <c r="J9273" s="4"/>
      <c r="L9273" s="8"/>
      <c r="M9273" s="9"/>
      <c r="N9273" s="9"/>
      <c r="O9273" s="9"/>
      <c r="P9273" s="9"/>
      <c r="Q9273" s="9"/>
      <c r="R9273" s="9"/>
      <c r="S9273" s="10"/>
      <c r="T9273" s="10"/>
      <c r="U9273" s="10"/>
    </row>
    <row r="9274" ht="14.25" customHeight="1">
      <c r="A9274" s="6"/>
      <c r="B9274" s="9"/>
      <c r="C9274" s="9"/>
      <c r="D9274" s="9"/>
      <c r="E9274" s="9"/>
      <c r="F9274" s="9"/>
      <c r="G9274" s="9"/>
      <c r="H9274" s="4"/>
      <c r="I9274" s="4"/>
      <c r="J9274" s="4"/>
      <c r="L9274" s="8"/>
      <c r="M9274" s="9"/>
      <c r="N9274" s="9"/>
      <c r="O9274" s="9"/>
      <c r="P9274" s="9"/>
      <c r="Q9274" s="9"/>
      <c r="R9274" s="9"/>
      <c r="S9274" s="10"/>
      <c r="T9274" s="10"/>
      <c r="U9274" s="10"/>
    </row>
    <row r="9275" ht="14.25" customHeight="1">
      <c r="A9275" s="6"/>
      <c r="B9275" s="9"/>
      <c r="C9275" s="9"/>
      <c r="D9275" s="9"/>
      <c r="E9275" s="9"/>
      <c r="F9275" s="9"/>
      <c r="G9275" s="9"/>
      <c r="H9275" s="4"/>
      <c r="I9275" s="4"/>
      <c r="J9275" s="4"/>
      <c r="L9275" s="8"/>
      <c r="M9275" s="9"/>
      <c r="N9275" s="9"/>
      <c r="O9275" s="9"/>
      <c r="P9275" s="9"/>
      <c r="Q9275" s="9"/>
      <c r="R9275" s="9"/>
      <c r="S9275" s="10"/>
      <c r="T9275" s="10"/>
      <c r="U9275" s="10"/>
    </row>
    <row r="9276" ht="14.25" customHeight="1">
      <c r="A9276" s="6"/>
      <c r="B9276" s="9"/>
      <c r="C9276" s="9"/>
      <c r="D9276" s="9"/>
      <c r="E9276" s="9"/>
      <c r="F9276" s="9"/>
      <c r="G9276" s="9"/>
      <c r="H9276" s="4"/>
      <c r="I9276" s="4"/>
      <c r="J9276" s="4"/>
      <c r="L9276" s="8"/>
      <c r="M9276" s="9"/>
      <c r="N9276" s="9"/>
      <c r="O9276" s="9"/>
      <c r="P9276" s="9"/>
      <c r="Q9276" s="9"/>
      <c r="R9276" s="9"/>
      <c r="S9276" s="10"/>
      <c r="T9276" s="10"/>
      <c r="U9276" s="10"/>
    </row>
    <row r="9277" ht="14.25" customHeight="1">
      <c r="A9277" s="6"/>
      <c r="B9277" s="9"/>
      <c r="C9277" s="9"/>
      <c r="D9277" s="9"/>
      <c r="E9277" s="9"/>
      <c r="F9277" s="9"/>
      <c r="G9277" s="9"/>
      <c r="H9277" s="4"/>
      <c r="I9277" s="4"/>
      <c r="J9277" s="4"/>
      <c r="L9277" s="8"/>
      <c r="M9277" s="9"/>
      <c r="N9277" s="9"/>
      <c r="O9277" s="9"/>
      <c r="P9277" s="9"/>
      <c r="Q9277" s="9"/>
      <c r="R9277" s="9"/>
      <c r="S9277" s="10"/>
      <c r="T9277" s="10"/>
      <c r="U9277" s="10"/>
    </row>
    <row r="9278" ht="14.25" customHeight="1">
      <c r="A9278" s="6"/>
      <c r="B9278" s="9"/>
      <c r="C9278" s="9"/>
      <c r="D9278" s="9"/>
      <c r="E9278" s="9"/>
      <c r="F9278" s="9"/>
      <c r="G9278" s="9"/>
      <c r="H9278" s="4"/>
      <c r="I9278" s="4"/>
      <c r="J9278" s="4"/>
      <c r="L9278" s="8"/>
      <c r="M9278" s="9"/>
      <c r="N9278" s="9"/>
      <c r="O9278" s="9"/>
      <c r="P9278" s="9"/>
      <c r="Q9278" s="9"/>
      <c r="R9278" s="9"/>
      <c r="S9278" s="10"/>
      <c r="T9278" s="10"/>
      <c r="U9278" s="10"/>
    </row>
    <row r="9279" ht="14.25" customHeight="1">
      <c r="A9279" s="6"/>
      <c r="B9279" s="9"/>
      <c r="C9279" s="9"/>
      <c r="D9279" s="9"/>
      <c r="E9279" s="9"/>
      <c r="F9279" s="9"/>
      <c r="G9279" s="9"/>
      <c r="H9279" s="4"/>
      <c r="I9279" s="4"/>
      <c r="J9279" s="4"/>
      <c r="L9279" s="8"/>
      <c r="M9279" s="9"/>
      <c r="N9279" s="9"/>
      <c r="O9279" s="9"/>
      <c r="P9279" s="9"/>
      <c r="Q9279" s="9"/>
      <c r="R9279" s="9"/>
      <c r="S9279" s="10"/>
      <c r="T9279" s="10"/>
      <c r="U9279" s="10"/>
    </row>
    <row r="9280" ht="14.25" customHeight="1">
      <c r="A9280" s="6"/>
      <c r="B9280" s="9"/>
      <c r="C9280" s="9"/>
      <c r="D9280" s="9"/>
      <c r="E9280" s="9"/>
      <c r="F9280" s="9"/>
      <c r="G9280" s="9"/>
      <c r="H9280" s="4"/>
      <c r="I9280" s="4"/>
      <c r="J9280" s="4"/>
      <c r="L9280" s="8"/>
      <c r="M9280" s="9"/>
      <c r="N9280" s="9"/>
      <c r="O9280" s="9"/>
      <c r="P9280" s="9"/>
      <c r="Q9280" s="9"/>
      <c r="R9280" s="9"/>
      <c r="S9280" s="10"/>
      <c r="T9280" s="10"/>
      <c r="U9280" s="10"/>
    </row>
    <row r="9281" ht="14.25" customHeight="1">
      <c r="A9281" s="6"/>
      <c r="B9281" s="9"/>
      <c r="C9281" s="9"/>
      <c r="D9281" s="9"/>
      <c r="E9281" s="9"/>
      <c r="F9281" s="9"/>
      <c r="G9281" s="9"/>
      <c r="H9281" s="4"/>
      <c r="I9281" s="4"/>
      <c r="J9281" s="4"/>
      <c r="L9281" s="8"/>
      <c r="M9281" s="9"/>
      <c r="N9281" s="9"/>
      <c r="O9281" s="9"/>
      <c r="P9281" s="9"/>
      <c r="Q9281" s="9"/>
      <c r="R9281" s="9"/>
      <c r="S9281" s="10"/>
      <c r="T9281" s="10"/>
      <c r="U9281" s="10"/>
    </row>
    <row r="9282" ht="14.25" customHeight="1">
      <c r="A9282" s="6"/>
      <c r="B9282" s="9"/>
      <c r="C9282" s="9"/>
      <c r="D9282" s="9"/>
      <c r="E9282" s="9"/>
      <c r="F9282" s="9"/>
      <c r="G9282" s="9"/>
      <c r="H9282" s="4"/>
      <c r="I9282" s="4"/>
      <c r="J9282" s="4"/>
      <c r="L9282" s="8"/>
      <c r="M9282" s="9"/>
      <c r="N9282" s="9"/>
      <c r="O9282" s="9"/>
      <c r="P9282" s="9"/>
      <c r="Q9282" s="9"/>
      <c r="R9282" s="9"/>
      <c r="S9282" s="10"/>
      <c r="T9282" s="10"/>
      <c r="U9282" s="10"/>
    </row>
    <row r="9283" ht="14.25" customHeight="1">
      <c r="A9283" s="6"/>
      <c r="B9283" s="9"/>
      <c r="C9283" s="9"/>
      <c r="D9283" s="9"/>
      <c r="E9283" s="9"/>
      <c r="F9283" s="9"/>
      <c r="G9283" s="9"/>
      <c r="H9283" s="4"/>
      <c r="I9283" s="4"/>
      <c r="J9283" s="4"/>
      <c r="L9283" s="8"/>
      <c r="M9283" s="9"/>
      <c r="N9283" s="9"/>
      <c r="O9283" s="9"/>
      <c r="P9283" s="9"/>
      <c r="Q9283" s="9"/>
      <c r="R9283" s="9"/>
      <c r="S9283" s="10"/>
      <c r="T9283" s="10"/>
      <c r="U9283" s="10"/>
    </row>
    <row r="9284" ht="14.25" customHeight="1">
      <c r="A9284" s="6"/>
      <c r="B9284" s="9"/>
      <c r="C9284" s="9"/>
      <c r="D9284" s="9"/>
      <c r="E9284" s="9"/>
      <c r="F9284" s="9"/>
      <c r="G9284" s="9"/>
      <c r="H9284" s="4"/>
      <c r="I9284" s="4"/>
      <c r="J9284" s="4"/>
      <c r="L9284" s="8"/>
      <c r="M9284" s="9"/>
      <c r="N9284" s="9"/>
      <c r="O9284" s="9"/>
      <c r="P9284" s="9"/>
      <c r="Q9284" s="9"/>
      <c r="R9284" s="9"/>
      <c r="S9284" s="10"/>
      <c r="T9284" s="10"/>
      <c r="U9284" s="10"/>
    </row>
    <row r="9285" ht="14.25" customHeight="1">
      <c r="A9285" s="6"/>
      <c r="B9285" s="9"/>
      <c r="C9285" s="9"/>
      <c r="D9285" s="9"/>
      <c r="E9285" s="9"/>
      <c r="F9285" s="9"/>
      <c r="G9285" s="9"/>
      <c r="H9285" s="4"/>
      <c r="I9285" s="4"/>
      <c r="J9285" s="4"/>
      <c r="L9285" s="8"/>
      <c r="M9285" s="9"/>
      <c r="N9285" s="9"/>
      <c r="O9285" s="9"/>
      <c r="P9285" s="9"/>
      <c r="Q9285" s="9"/>
      <c r="R9285" s="9"/>
      <c r="S9285" s="10"/>
      <c r="T9285" s="10"/>
      <c r="U9285" s="10"/>
    </row>
    <row r="9286" ht="14.25" customHeight="1">
      <c r="A9286" s="6"/>
      <c r="B9286" s="9"/>
      <c r="C9286" s="9"/>
      <c r="D9286" s="9"/>
      <c r="E9286" s="9"/>
      <c r="F9286" s="9"/>
      <c r="G9286" s="9"/>
      <c r="H9286" s="4"/>
      <c r="I9286" s="4"/>
      <c r="J9286" s="4"/>
      <c r="L9286" s="8"/>
      <c r="M9286" s="9"/>
      <c r="N9286" s="9"/>
      <c r="O9286" s="9"/>
      <c r="P9286" s="9"/>
      <c r="Q9286" s="9"/>
      <c r="R9286" s="9"/>
      <c r="S9286" s="10"/>
      <c r="T9286" s="10"/>
      <c r="U9286" s="10"/>
    </row>
    <row r="9287" ht="14.25" customHeight="1">
      <c r="A9287" s="6"/>
      <c r="B9287" s="9"/>
      <c r="C9287" s="9"/>
      <c r="D9287" s="9"/>
      <c r="E9287" s="9"/>
      <c r="F9287" s="9"/>
      <c r="G9287" s="9"/>
      <c r="H9287" s="4"/>
      <c r="I9287" s="4"/>
      <c r="J9287" s="4"/>
      <c r="L9287" s="8"/>
      <c r="M9287" s="9"/>
      <c r="N9287" s="9"/>
      <c r="O9287" s="9"/>
      <c r="P9287" s="9"/>
      <c r="Q9287" s="9"/>
      <c r="R9287" s="9"/>
      <c r="S9287" s="10"/>
      <c r="T9287" s="10"/>
      <c r="U9287" s="10"/>
    </row>
    <row r="9288" ht="14.25" customHeight="1">
      <c r="A9288" s="6"/>
      <c r="B9288" s="9"/>
      <c r="C9288" s="9"/>
      <c r="D9288" s="9"/>
      <c r="E9288" s="9"/>
      <c r="F9288" s="9"/>
      <c r="G9288" s="9"/>
      <c r="H9288" s="4"/>
      <c r="I9288" s="4"/>
      <c r="J9288" s="4"/>
      <c r="L9288" s="8"/>
      <c r="M9288" s="9"/>
      <c r="N9288" s="9"/>
      <c r="O9288" s="9"/>
      <c r="P9288" s="9"/>
      <c r="Q9288" s="9"/>
      <c r="R9288" s="9"/>
      <c r="S9288" s="10"/>
      <c r="T9288" s="10"/>
      <c r="U9288" s="10"/>
    </row>
    <row r="9289" ht="14.25" customHeight="1">
      <c r="A9289" s="6"/>
      <c r="B9289" s="9"/>
      <c r="C9289" s="9"/>
      <c r="D9289" s="9"/>
      <c r="E9289" s="9"/>
      <c r="F9289" s="9"/>
      <c r="G9289" s="9"/>
      <c r="H9289" s="4"/>
      <c r="I9289" s="4"/>
      <c r="J9289" s="4"/>
      <c r="L9289" s="8"/>
      <c r="M9289" s="9"/>
      <c r="N9289" s="9"/>
      <c r="O9289" s="9"/>
      <c r="P9289" s="9"/>
      <c r="Q9289" s="9"/>
      <c r="R9289" s="9"/>
      <c r="S9289" s="10"/>
      <c r="T9289" s="10"/>
      <c r="U9289" s="10"/>
    </row>
    <row r="9290" ht="14.25" customHeight="1">
      <c r="A9290" s="6"/>
      <c r="B9290" s="9"/>
      <c r="C9290" s="9"/>
      <c r="D9290" s="9"/>
      <c r="E9290" s="9"/>
      <c r="F9290" s="9"/>
      <c r="G9290" s="9"/>
      <c r="H9290" s="4"/>
      <c r="I9290" s="4"/>
      <c r="J9290" s="4"/>
      <c r="L9290" s="8"/>
      <c r="M9290" s="9"/>
      <c r="N9290" s="9"/>
      <c r="O9290" s="9"/>
      <c r="P9290" s="9"/>
      <c r="Q9290" s="9"/>
      <c r="R9290" s="9"/>
      <c r="S9290" s="10"/>
      <c r="T9290" s="10"/>
      <c r="U9290" s="10"/>
    </row>
    <row r="9291" ht="14.25" customHeight="1">
      <c r="A9291" s="6"/>
      <c r="B9291" s="9"/>
      <c r="C9291" s="9"/>
      <c r="D9291" s="9"/>
      <c r="E9291" s="9"/>
      <c r="F9291" s="9"/>
      <c r="G9291" s="9"/>
      <c r="H9291" s="4"/>
      <c r="I9291" s="4"/>
      <c r="J9291" s="4"/>
      <c r="L9291" s="8"/>
      <c r="M9291" s="9"/>
      <c r="N9291" s="9"/>
      <c r="O9291" s="9"/>
      <c r="P9291" s="9"/>
      <c r="Q9291" s="9"/>
      <c r="R9291" s="9"/>
      <c r="S9291" s="10"/>
      <c r="T9291" s="10"/>
      <c r="U9291" s="10"/>
    </row>
    <row r="9292" ht="14.25" customHeight="1">
      <c r="A9292" s="6"/>
      <c r="B9292" s="9"/>
      <c r="C9292" s="9"/>
      <c r="D9292" s="9"/>
      <c r="E9292" s="9"/>
      <c r="F9292" s="9"/>
      <c r="G9292" s="9"/>
      <c r="H9292" s="4"/>
      <c r="I9292" s="4"/>
      <c r="J9292" s="4"/>
      <c r="L9292" s="8"/>
      <c r="M9292" s="9"/>
      <c r="N9292" s="9"/>
      <c r="O9292" s="9"/>
      <c r="P9292" s="9"/>
      <c r="Q9292" s="9"/>
      <c r="R9292" s="9"/>
      <c r="S9292" s="10"/>
      <c r="T9292" s="10"/>
      <c r="U9292" s="10"/>
    </row>
    <row r="9293" ht="14.25" customHeight="1">
      <c r="A9293" s="6"/>
      <c r="B9293" s="9"/>
      <c r="C9293" s="9"/>
      <c r="D9293" s="9"/>
      <c r="E9293" s="9"/>
      <c r="F9293" s="9"/>
      <c r="G9293" s="9"/>
      <c r="H9293" s="4"/>
      <c r="I9293" s="4"/>
      <c r="J9293" s="4"/>
      <c r="L9293" s="8"/>
      <c r="M9293" s="9"/>
      <c r="N9293" s="9"/>
      <c r="O9293" s="9"/>
      <c r="P9293" s="9"/>
      <c r="Q9293" s="9"/>
      <c r="R9293" s="9"/>
      <c r="S9293" s="10"/>
      <c r="T9293" s="10"/>
      <c r="U9293" s="10"/>
    </row>
    <row r="9294" ht="14.25" customHeight="1">
      <c r="A9294" s="6"/>
      <c r="B9294" s="9"/>
      <c r="C9294" s="9"/>
      <c r="D9294" s="9"/>
      <c r="E9294" s="9"/>
      <c r="F9294" s="9"/>
      <c r="G9294" s="9"/>
      <c r="H9294" s="4"/>
      <c r="I9294" s="4"/>
      <c r="J9294" s="4"/>
      <c r="L9294" s="8"/>
      <c r="M9294" s="9"/>
      <c r="N9294" s="9"/>
      <c r="O9294" s="9"/>
      <c r="P9294" s="9"/>
      <c r="Q9294" s="9"/>
      <c r="R9294" s="9"/>
      <c r="S9294" s="10"/>
      <c r="T9294" s="10"/>
      <c r="U9294" s="10"/>
    </row>
    <row r="9295" ht="14.25" customHeight="1">
      <c r="A9295" s="6"/>
      <c r="B9295" s="9"/>
      <c r="C9295" s="9"/>
      <c r="D9295" s="9"/>
      <c r="E9295" s="9"/>
      <c r="F9295" s="9"/>
      <c r="G9295" s="9"/>
      <c r="H9295" s="4"/>
      <c r="I9295" s="4"/>
      <c r="J9295" s="4"/>
      <c r="L9295" s="8"/>
      <c r="M9295" s="9"/>
      <c r="N9295" s="9"/>
      <c r="O9295" s="9"/>
      <c r="P9295" s="9"/>
      <c r="Q9295" s="9"/>
      <c r="R9295" s="9"/>
      <c r="S9295" s="10"/>
      <c r="T9295" s="10"/>
      <c r="U9295" s="10"/>
    </row>
    <row r="9296" ht="14.25" customHeight="1">
      <c r="A9296" s="6"/>
      <c r="B9296" s="9"/>
      <c r="C9296" s="9"/>
      <c r="D9296" s="9"/>
      <c r="E9296" s="9"/>
      <c r="F9296" s="9"/>
      <c r="G9296" s="9"/>
      <c r="H9296" s="4"/>
      <c r="I9296" s="4"/>
      <c r="J9296" s="4"/>
      <c r="L9296" s="8"/>
      <c r="M9296" s="9"/>
      <c r="N9296" s="9"/>
      <c r="O9296" s="9"/>
      <c r="P9296" s="9"/>
      <c r="Q9296" s="9"/>
      <c r="R9296" s="9"/>
      <c r="S9296" s="10"/>
      <c r="T9296" s="10"/>
      <c r="U9296" s="10"/>
    </row>
    <row r="9297" ht="14.25" customHeight="1">
      <c r="A9297" s="6"/>
      <c r="B9297" s="9"/>
      <c r="C9297" s="9"/>
      <c r="D9297" s="9"/>
      <c r="E9297" s="9"/>
      <c r="F9297" s="9"/>
      <c r="G9297" s="9"/>
      <c r="H9297" s="4"/>
      <c r="I9297" s="4"/>
      <c r="J9297" s="4"/>
      <c r="L9297" s="8"/>
      <c r="M9297" s="9"/>
      <c r="N9297" s="9"/>
      <c r="O9297" s="9"/>
      <c r="P9297" s="9"/>
      <c r="Q9297" s="9"/>
      <c r="R9297" s="9"/>
      <c r="S9297" s="10"/>
      <c r="T9297" s="10"/>
      <c r="U9297" s="10"/>
    </row>
    <row r="9298" ht="14.25" customHeight="1">
      <c r="A9298" s="6"/>
      <c r="B9298" s="9"/>
      <c r="C9298" s="9"/>
      <c r="D9298" s="9"/>
      <c r="E9298" s="9"/>
      <c r="F9298" s="9"/>
      <c r="G9298" s="9"/>
      <c r="H9298" s="4"/>
      <c r="I9298" s="4"/>
      <c r="J9298" s="4"/>
      <c r="L9298" s="8"/>
      <c r="M9298" s="9"/>
      <c r="N9298" s="9"/>
      <c r="O9298" s="9"/>
      <c r="P9298" s="9"/>
      <c r="Q9298" s="9"/>
      <c r="R9298" s="9"/>
      <c r="S9298" s="10"/>
      <c r="T9298" s="10"/>
      <c r="U9298" s="10"/>
    </row>
    <row r="9299" ht="14.25" customHeight="1">
      <c r="A9299" s="6"/>
      <c r="B9299" s="9"/>
      <c r="C9299" s="9"/>
      <c r="D9299" s="9"/>
      <c r="E9299" s="9"/>
      <c r="F9299" s="9"/>
      <c r="G9299" s="9"/>
      <c r="H9299" s="4"/>
      <c r="I9299" s="4"/>
      <c r="J9299" s="4"/>
      <c r="L9299" s="8"/>
      <c r="M9299" s="9"/>
      <c r="N9299" s="9"/>
      <c r="O9299" s="9"/>
      <c r="P9299" s="9"/>
      <c r="Q9299" s="9"/>
      <c r="R9299" s="9"/>
      <c r="S9299" s="10"/>
      <c r="T9299" s="10"/>
      <c r="U9299" s="10"/>
    </row>
    <row r="9300" ht="14.25" customHeight="1">
      <c r="A9300" s="6"/>
      <c r="B9300" s="9"/>
      <c r="C9300" s="9"/>
      <c r="D9300" s="9"/>
      <c r="E9300" s="9"/>
      <c r="F9300" s="9"/>
      <c r="G9300" s="9"/>
      <c r="H9300" s="4"/>
      <c r="I9300" s="4"/>
      <c r="J9300" s="4"/>
      <c r="L9300" s="8"/>
      <c r="M9300" s="9"/>
      <c r="N9300" s="9"/>
      <c r="O9300" s="9"/>
      <c r="P9300" s="9"/>
      <c r="Q9300" s="9"/>
      <c r="R9300" s="9"/>
      <c r="S9300" s="10"/>
      <c r="T9300" s="10"/>
      <c r="U9300" s="10"/>
    </row>
    <row r="9301" ht="14.25" customHeight="1">
      <c r="A9301" s="6"/>
      <c r="B9301" s="9"/>
      <c r="C9301" s="9"/>
      <c r="D9301" s="9"/>
      <c r="E9301" s="9"/>
      <c r="F9301" s="9"/>
      <c r="G9301" s="9"/>
      <c r="H9301" s="4"/>
      <c r="I9301" s="4"/>
      <c r="J9301" s="4"/>
      <c r="L9301" s="8"/>
      <c r="M9301" s="9"/>
      <c r="N9301" s="9"/>
      <c r="O9301" s="9"/>
      <c r="P9301" s="9"/>
      <c r="Q9301" s="9"/>
      <c r="R9301" s="9"/>
      <c r="S9301" s="10"/>
      <c r="T9301" s="10"/>
      <c r="U9301" s="10"/>
    </row>
    <row r="9302" ht="14.25" customHeight="1">
      <c r="A9302" s="6"/>
      <c r="B9302" s="9"/>
      <c r="C9302" s="9"/>
      <c r="D9302" s="9"/>
      <c r="E9302" s="9"/>
      <c r="F9302" s="9"/>
      <c r="G9302" s="9"/>
      <c r="H9302" s="4"/>
      <c r="I9302" s="4"/>
      <c r="J9302" s="4"/>
      <c r="L9302" s="8"/>
      <c r="M9302" s="9"/>
      <c r="N9302" s="9"/>
      <c r="O9302" s="9"/>
      <c r="P9302" s="9"/>
      <c r="Q9302" s="9"/>
      <c r="R9302" s="9"/>
      <c r="S9302" s="10"/>
      <c r="T9302" s="10"/>
      <c r="U9302" s="10"/>
    </row>
    <row r="9303" ht="14.25" customHeight="1">
      <c r="A9303" s="6"/>
      <c r="B9303" s="9"/>
      <c r="C9303" s="9"/>
      <c r="D9303" s="9"/>
      <c r="E9303" s="9"/>
      <c r="F9303" s="9"/>
      <c r="G9303" s="9"/>
      <c r="H9303" s="4"/>
      <c r="I9303" s="4"/>
      <c r="J9303" s="4"/>
      <c r="L9303" s="8"/>
      <c r="M9303" s="9"/>
      <c r="N9303" s="9"/>
      <c r="O9303" s="9"/>
      <c r="P9303" s="9"/>
      <c r="Q9303" s="9"/>
      <c r="R9303" s="9"/>
      <c r="S9303" s="10"/>
      <c r="T9303" s="10"/>
      <c r="U9303" s="10"/>
    </row>
    <row r="9304" ht="14.25" customHeight="1">
      <c r="A9304" s="6"/>
      <c r="B9304" s="9"/>
      <c r="C9304" s="9"/>
      <c r="D9304" s="9"/>
      <c r="E9304" s="9"/>
      <c r="F9304" s="9"/>
      <c r="G9304" s="9"/>
      <c r="H9304" s="4"/>
      <c r="I9304" s="4"/>
      <c r="J9304" s="4"/>
      <c r="L9304" s="8"/>
      <c r="M9304" s="9"/>
      <c r="N9304" s="9"/>
      <c r="O9304" s="9"/>
      <c r="P9304" s="9"/>
      <c r="Q9304" s="9"/>
      <c r="R9304" s="9"/>
      <c r="S9304" s="10"/>
      <c r="T9304" s="10"/>
      <c r="U9304" s="10"/>
    </row>
    <row r="9305" ht="14.25" customHeight="1">
      <c r="A9305" s="6"/>
      <c r="B9305" s="9"/>
      <c r="C9305" s="9"/>
      <c r="D9305" s="9"/>
      <c r="E9305" s="9"/>
      <c r="F9305" s="9"/>
      <c r="G9305" s="9"/>
      <c r="H9305" s="4"/>
      <c r="I9305" s="4"/>
      <c r="J9305" s="4"/>
      <c r="L9305" s="8"/>
      <c r="M9305" s="9"/>
      <c r="N9305" s="9"/>
      <c r="O9305" s="9"/>
      <c r="P9305" s="9"/>
      <c r="Q9305" s="9"/>
      <c r="R9305" s="9"/>
      <c r="S9305" s="10"/>
      <c r="T9305" s="10"/>
      <c r="U9305" s="10"/>
    </row>
    <row r="9306" ht="14.25" customHeight="1">
      <c r="A9306" s="6"/>
      <c r="B9306" s="9"/>
      <c r="C9306" s="9"/>
      <c r="D9306" s="9"/>
      <c r="E9306" s="9"/>
      <c r="F9306" s="9"/>
      <c r="G9306" s="9"/>
      <c r="H9306" s="4"/>
      <c r="I9306" s="4"/>
      <c r="J9306" s="4"/>
      <c r="L9306" s="8"/>
      <c r="M9306" s="9"/>
      <c r="N9306" s="9"/>
      <c r="O9306" s="9"/>
      <c r="P9306" s="9"/>
      <c r="Q9306" s="9"/>
      <c r="R9306" s="9"/>
      <c r="S9306" s="10"/>
      <c r="T9306" s="10"/>
      <c r="U9306" s="10"/>
    </row>
    <row r="9307" ht="14.25" customHeight="1">
      <c r="A9307" s="6"/>
      <c r="B9307" s="9"/>
      <c r="C9307" s="9"/>
      <c r="D9307" s="9"/>
      <c r="E9307" s="9"/>
      <c r="F9307" s="9"/>
      <c r="G9307" s="9"/>
      <c r="H9307" s="4"/>
      <c r="I9307" s="4"/>
      <c r="J9307" s="4"/>
      <c r="L9307" s="8"/>
      <c r="M9307" s="9"/>
      <c r="N9307" s="9"/>
      <c r="O9307" s="9"/>
      <c r="P9307" s="9"/>
      <c r="Q9307" s="9"/>
      <c r="R9307" s="9"/>
      <c r="S9307" s="10"/>
      <c r="T9307" s="10"/>
      <c r="U9307" s="10"/>
    </row>
    <row r="9308" ht="14.25" customHeight="1">
      <c r="A9308" s="6"/>
      <c r="B9308" s="9"/>
      <c r="C9308" s="9"/>
      <c r="D9308" s="9"/>
      <c r="E9308" s="9"/>
      <c r="F9308" s="9"/>
      <c r="G9308" s="9"/>
      <c r="H9308" s="4"/>
      <c r="I9308" s="4"/>
      <c r="J9308" s="4"/>
      <c r="L9308" s="8"/>
      <c r="M9308" s="9"/>
      <c r="N9308" s="9"/>
      <c r="O9308" s="9"/>
      <c r="P9308" s="9"/>
      <c r="Q9308" s="9"/>
      <c r="R9308" s="9"/>
      <c r="S9308" s="10"/>
      <c r="T9308" s="10"/>
      <c r="U9308" s="10"/>
    </row>
    <row r="9309" ht="14.25" customHeight="1">
      <c r="A9309" s="6"/>
      <c r="B9309" s="9"/>
      <c r="C9309" s="9"/>
      <c r="D9309" s="9"/>
      <c r="E9309" s="9"/>
      <c r="F9309" s="9"/>
      <c r="G9309" s="9"/>
      <c r="H9309" s="4"/>
      <c r="I9309" s="4"/>
      <c r="J9309" s="4"/>
      <c r="L9309" s="8"/>
      <c r="M9309" s="9"/>
      <c r="N9309" s="9"/>
      <c r="O9309" s="9"/>
      <c r="P9309" s="9"/>
      <c r="Q9309" s="9"/>
      <c r="R9309" s="9"/>
      <c r="S9309" s="10"/>
      <c r="T9309" s="10"/>
      <c r="U9309" s="10"/>
    </row>
    <row r="9310" ht="14.25" customHeight="1">
      <c r="A9310" s="6"/>
      <c r="B9310" s="9"/>
      <c r="C9310" s="9"/>
      <c r="D9310" s="9"/>
      <c r="E9310" s="9"/>
      <c r="F9310" s="9"/>
      <c r="G9310" s="9"/>
      <c r="H9310" s="4"/>
      <c r="I9310" s="4"/>
      <c r="J9310" s="4"/>
      <c r="L9310" s="8"/>
      <c r="M9310" s="9"/>
      <c r="N9310" s="9"/>
      <c r="O9310" s="9"/>
      <c r="P9310" s="9"/>
      <c r="Q9310" s="9"/>
      <c r="R9310" s="9"/>
      <c r="S9310" s="10"/>
      <c r="T9310" s="10"/>
      <c r="U9310" s="10"/>
    </row>
    <row r="9311" ht="14.25" customHeight="1">
      <c r="A9311" s="6"/>
      <c r="B9311" s="9"/>
      <c r="C9311" s="9"/>
      <c r="D9311" s="9"/>
      <c r="E9311" s="9"/>
      <c r="F9311" s="9"/>
      <c r="G9311" s="9"/>
      <c r="H9311" s="4"/>
      <c r="I9311" s="4"/>
      <c r="J9311" s="4"/>
      <c r="L9311" s="8"/>
      <c r="M9311" s="9"/>
      <c r="N9311" s="9"/>
      <c r="O9311" s="9"/>
      <c r="P9311" s="9"/>
      <c r="Q9311" s="9"/>
      <c r="R9311" s="9"/>
      <c r="S9311" s="10"/>
      <c r="T9311" s="10"/>
      <c r="U9311" s="10"/>
    </row>
    <row r="9312" ht="14.25" customHeight="1">
      <c r="A9312" s="6"/>
      <c r="B9312" s="9"/>
      <c r="C9312" s="9"/>
      <c r="D9312" s="9"/>
      <c r="E9312" s="9"/>
      <c r="F9312" s="9"/>
      <c r="G9312" s="9"/>
      <c r="H9312" s="4"/>
      <c r="I9312" s="4"/>
      <c r="J9312" s="4"/>
      <c r="L9312" s="8"/>
      <c r="M9312" s="9"/>
      <c r="N9312" s="9"/>
      <c r="O9312" s="9"/>
      <c r="P9312" s="9"/>
      <c r="Q9312" s="9"/>
      <c r="R9312" s="9"/>
      <c r="S9312" s="10"/>
      <c r="T9312" s="10"/>
      <c r="U9312" s="10"/>
    </row>
    <row r="9313" ht="14.25" customHeight="1">
      <c r="A9313" s="6"/>
      <c r="B9313" s="9"/>
      <c r="C9313" s="9"/>
      <c r="D9313" s="9"/>
      <c r="E9313" s="9"/>
      <c r="F9313" s="9"/>
      <c r="G9313" s="9"/>
      <c r="H9313" s="4"/>
      <c r="I9313" s="4"/>
      <c r="J9313" s="4"/>
      <c r="L9313" s="8"/>
      <c r="M9313" s="9"/>
      <c r="N9313" s="9"/>
      <c r="O9313" s="9"/>
      <c r="P9313" s="9"/>
      <c r="Q9313" s="9"/>
      <c r="R9313" s="9"/>
      <c r="S9313" s="10"/>
      <c r="T9313" s="10"/>
      <c r="U9313" s="10"/>
    </row>
    <row r="9314" ht="14.25" customHeight="1">
      <c r="A9314" s="6"/>
      <c r="B9314" s="9"/>
      <c r="C9314" s="9"/>
      <c r="D9314" s="9"/>
      <c r="E9314" s="9"/>
      <c r="F9314" s="9"/>
      <c r="G9314" s="9"/>
      <c r="H9314" s="4"/>
      <c r="I9314" s="4"/>
      <c r="J9314" s="4"/>
      <c r="L9314" s="8"/>
      <c r="M9314" s="9"/>
      <c r="N9314" s="9"/>
      <c r="O9314" s="9"/>
      <c r="P9314" s="9"/>
      <c r="Q9314" s="9"/>
      <c r="R9314" s="9"/>
      <c r="S9314" s="10"/>
      <c r="T9314" s="10"/>
      <c r="U9314" s="10"/>
    </row>
    <row r="9315" ht="14.25" customHeight="1">
      <c r="A9315" s="6"/>
      <c r="B9315" s="9"/>
      <c r="C9315" s="9"/>
      <c r="D9315" s="9"/>
      <c r="E9315" s="9"/>
      <c r="F9315" s="9"/>
      <c r="G9315" s="9"/>
      <c r="H9315" s="4"/>
      <c r="I9315" s="4"/>
      <c r="J9315" s="4"/>
      <c r="L9315" s="8"/>
      <c r="M9315" s="9"/>
      <c r="N9315" s="9"/>
      <c r="O9315" s="9"/>
      <c r="P9315" s="9"/>
      <c r="Q9315" s="9"/>
      <c r="R9315" s="9"/>
      <c r="S9315" s="10"/>
      <c r="T9315" s="10"/>
      <c r="U9315" s="10"/>
    </row>
    <row r="9316" ht="14.25" customHeight="1">
      <c r="A9316" s="6"/>
      <c r="B9316" s="9"/>
      <c r="C9316" s="9"/>
      <c r="D9316" s="9"/>
      <c r="E9316" s="9"/>
      <c r="F9316" s="9"/>
      <c r="G9316" s="9"/>
      <c r="H9316" s="4"/>
      <c r="I9316" s="4"/>
      <c r="J9316" s="4"/>
      <c r="L9316" s="8"/>
      <c r="M9316" s="9"/>
      <c r="N9316" s="9"/>
      <c r="O9316" s="9"/>
      <c r="P9316" s="9"/>
      <c r="Q9316" s="9"/>
      <c r="R9316" s="9"/>
      <c r="S9316" s="10"/>
      <c r="T9316" s="10"/>
      <c r="U9316" s="10"/>
    </row>
    <row r="9317" ht="14.25" customHeight="1">
      <c r="A9317" s="6"/>
      <c r="B9317" s="9"/>
      <c r="C9317" s="9"/>
      <c r="D9317" s="9"/>
      <c r="E9317" s="9"/>
      <c r="F9317" s="9"/>
      <c r="G9317" s="9"/>
      <c r="H9317" s="4"/>
      <c r="I9317" s="4"/>
      <c r="J9317" s="4"/>
      <c r="L9317" s="8"/>
      <c r="M9317" s="9"/>
      <c r="N9317" s="9"/>
      <c r="O9317" s="9"/>
      <c r="P9317" s="9"/>
      <c r="Q9317" s="9"/>
      <c r="R9317" s="9"/>
      <c r="S9317" s="10"/>
      <c r="T9317" s="10"/>
      <c r="U9317" s="10"/>
    </row>
    <row r="9318" ht="14.25" customHeight="1">
      <c r="A9318" s="6"/>
      <c r="B9318" s="9"/>
      <c r="C9318" s="9"/>
      <c r="D9318" s="9"/>
      <c r="E9318" s="9"/>
      <c r="F9318" s="9"/>
      <c r="G9318" s="9"/>
      <c r="H9318" s="4"/>
      <c r="I9318" s="4"/>
      <c r="J9318" s="4"/>
      <c r="L9318" s="8"/>
      <c r="M9318" s="9"/>
      <c r="N9318" s="9"/>
      <c r="O9318" s="9"/>
      <c r="P9318" s="9"/>
      <c r="Q9318" s="9"/>
      <c r="R9318" s="9"/>
      <c r="S9318" s="10"/>
      <c r="T9318" s="10"/>
      <c r="U9318" s="10"/>
    </row>
    <row r="9319" ht="14.25" customHeight="1">
      <c r="A9319" s="6"/>
      <c r="B9319" s="9"/>
      <c r="C9319" s="9"/>
      <c r="D9319" s="9"/>
      <c r="E9319" s="9"/>
      <c r="F9319" s="9"/>
      <c r="G9319" s="9"/>
      <c r="H9319" s="4"/>
      <c r="I9319" s="4"/>
      <c r="J9319" s="4"/>
      <c r="L9319" s="8"/>
      <c r="M9319" s="9"/>
      <c r="N9319" s="9"/>
      <c r="O9319" s="9"/>
      <c r="P9319" s="9"/>
      <c r="Q9319" s="9"/>
      <c r="R9319" s="9"/>
      <c r="S9319" s="10"/>
      <c r="T9319" s="10"/>
      <c r="U9319" s="10"/>
    </row>
    <row r="9320" ht="14.25" customHeight="1">
      <c r="A9320" s="6"/>
      <c r="B9320" s="9"/>
      <c r="C9320" s="9"/>
      <c r="D9320" s="9"/>
      <c r="E9320" s="9"/>
      <c r="F9320" s="9"/>
      <c r="G9320" s="9"/>
      <c r="H9320" s="4"/>
      <c r="I9320" s="4"/>
      <c r="J9320" s="4"/>
      <c r="L9320" s="8"/>
      <c r="M9320" s="9"/>
      <c r="N9320" s="9"/>
      <c r="O9320" s="9"/>
      <c r="P9320" s="9"/>
      <c r="Q9320" s="9"/>
      <c r="R9320" s="9"/>
      <c r="S9320" s="10"/>
      <c r="T9320" s="10"/>
      <c r="U9320" s="10"/>
    </row>
    <row r="9321" ht="14.25" customHeight="1">
      <c r="A9321" s="6"/>
      <c r="B9321" s="9"/>
      <c r="C9321" s="9"/>
      <c r="D9321" s="9"/>
      <c r="E9321" s="9"/>
      <c r="F9321" s="9"/>
      <c r="G9321" s="9"/>
      <c r="H9321" s="4"/>
      <c r="I9321" s="4"/>
      <c r="J9321" s="4"/>
      <c r="L9321" s="8"/>
      <c r="M9321" s="9"/>
      <c r="N9321" s="9"/>
      <c r="O9321" s="9"/>
      <c r="P9321" s="9"/>
      <c r="Q9321" s="9"/>
      <c r="R9321" s="9"/>
      <c r="S9321" s="10"/>
      <c r="T9321" s="10"/>
      <c r="U9321" s="10"/>
    </row>
    <row r="9322" ht="14.25" customHeight="1">
      <c r="A9322" s="6"/>
      <c r="B9322" s="9"/>
      <c r="C9322" s="9"/>
      <c r="D9322" s="9"/>
      <c r="E9322" s="9"/>
      <c r="F9322" s="9"/>
      <c r="G9322" s="9"/>
      <c r="H9322" s="4"/>
      <c r="I9322" s="4"/>
      <c r="J9322" s="4"/>
      <c r="L9322" s="8"/>
      <c r="M9322" s="9"/>
      <c r="N9322" s="9"/>
      <c r="O9322" s="9"/>
      <c r="P9322" s="9"/>
      <c r="Q9322" s="9"/>
      <c r="R9322" s="9"/>
      <c r="S9322" s="10"/>
      <c r="T9322" s="10"/>
      <c r="U9322" s="10"/>
    </row>
    <row r="9323" ht="14.25" customHeight="1">
      <c r="A9323" s="6"/>
      <c r="B9323" s="9"/>
      <c r="C9323" s="9"/>
      <c r="D9323" s="9"/>
      <c r="E9323" s="9"/>
      <c r="F9323" s="9"/>
      <c r="G9323" s="9"/>
      <c r="H9323" s="4"/>
      <c r="I9323" s="4"/>
      <c r="J9323" s="4"/>
      <c r="L9323" s="8"/>
      <c r="M9323" s="9"/>
      <c r="N9323" s="9"/>
      <c r="O9323" s="9"/>
      <c r="P9323" s="9"/>
      <c r="Q9323" s="9"/>
      <c r="R9323" s="9"/>
      <c r="S9323" s="10"/>
      <c r="T9323" s="10"/>
      <c r="U9323" s="10"/>
    </row>
    <row r="9324" ht="14.25" customHeight="1">
      <c r="A9324" s="6"/>
      <c r="B9324" s="9"/>
      <c r="C9324" s="9"/>
      <c r="D9324" s="9"/>
      <c r="E9324" s="9"/>
      <c r="F9324" s="9"/>
      <c r="G9324" s="9"/>
      <c r="H9324" s="4"/>
      <c r="I9324" s="4"/>
      <c r="J9324" s="4"/>
      <c r="L9324" s="8"/>
      <c r="M9324" s="9"/>
      <c r="N9324" s="9"/>
      <c r="O9324" s="9"/>
      <c r="P9324" s="9"/>
      <c r="Q9324" s="9"/>
      <c r="R9324" s="9"/>
      <c r="S9324" s="10"/>
      <c r="T9324" s="10"/>
      <c r="U9324" s="10"/>
    </row>
    <row r="9325" ht="14.25" customHeight="1">
      <c r="A9325" s="6"/>
      <c r="B9325" s="9"/>
      <c r="C9325" s="9"/>
      <c r="D9325" s="9"/>
      <c r="E9325" s="9"/>
      <c r="F9325" s="9"/>
      <c r="G9325" s="9"/>
      <c r="H9325" s="4"/>
      <c r="I9325" s="4"/>
      <c r="J9325" s="4"/>
      <c r="L9325" s="8"/>
      <c r="M9325" s="9"/>
      <c r="N9325" s="9"/>
      <c r="O9325" s="9"/>
      <c r="P9325" s="9"/>
      <c r="Q9325" s="9"/>
      <c r="R9325" s="9"/>
      <c r="S9325" s="10"/>
      <c r="T9325" s="10"/>
      <c r="U9325" s="10"/>
    </row>
    <row r="9326" ht="14.25" customHeight="1">
      <c r="A9326" s="6"/>
      <c r="B9326" s="9"/>
      <c r="C9326" s="9"/>
      <c r="D9326" s="9"/>
      <c r="E9326" s="9"/>
      <c r="F9326" s="9"/>
      <c r="G9326" s="9"/>
      <c r="H9326" s="4"/>
      <c r="I9326" s="4"/>
      <c r="J9326" s="4"/>
      <c r="L9326" s="8"/>
      <c r="M9326" s="9"/>
      <c r="N9326" s="9"/>
      <c r="O9326" s="9"/>
      <c r="P9326" s="9"/>
      <c r="Q9326" s="9"/>
      <c r="R9326" s="9"/>
      <c r="S9326" s="10"/>
      <c r="T9326" s="10"/>
      <c r="U9326" s="10"/>
    </row>
    <row r="9327" ht="14.25" customHeight="1">
      <c r="A9327" s="6"/>
      <c r="B9327" s="9"/>
      <c r="C9327" s="9"/>
      <c r="D9327" s="9"/>
      <c r="E9327" s="9"/>
      <c r="F9327" s="9"/>
      <c r="G9327" s="9"/>
      <c r="H9327" s="4"/>
      <c r="I9327" s="4"/>
      <c r="J9327" s="4"/>
      <c r="L9327" s="8"/>
      <c r="M9327" s="9"/>
      <c r="N9327" s="9"/>
      <c r="O9327" s="9"/>
      <c r="P9327" s="9"/>
      <c r="Q9327" s="9"/>
      <c r="R9327" s="9"/>
      <c r="S9327" s="10"/>
      <c r="T9327" s="10"/>
      <c r="U9327" s="10"/>
    </row>
    <row r="9328" ht="14.25" customHeight="1">
      <c r="A9328" s="6"/>
      <c r="B9328" s="9"/>
      <c r="C9328" s="9"/>
      <c r="D9328" s="9"/>
      <c r="E9328" s="9"/>
      <c r="F9328" s="9"/>
      <c r="G9328" s="9"/>
      <c r="H9328" s="4"/>
      <c r="I9328" s="4"/>
      <c r="J9328" s="4"/>
      <c r="L9328" s="8"/>
      <c r="M9328" s="9"/>
      <c r="N9328" s="9"/>
      <c r="O9328" s="9"/>
      <c r="P9328" s="9"/>
      <c r="Q9328" s="9"/>
      <c r="R9328" s="9"/>
      <c r="S9328" s="10"/>
      <c r="T9328" s="10"/>
      <c r="U9328" s="10"/>
    </row>
    <row r="9329" ht="14.25" customHeight="1">
      <c r="A9329" s="6"/>
      <c r="B9329" s="9"/>
      <c r="C9329" s="9"/>
      <c r="D9329" s="9"/>
      <c r="E9329" s="9"/>
      <c r="F9329" s="9"/>
      <c r="G9329" s="9"/>
      <c r="H9329" s="4"/>
      <c r="I9329" s="4"/>
      <c r="J9329" s="4"/>
      <c r="L9329" s="8"/>
      <c r="M9329" s="9"/>
      <c r="N9329" s="9"/>
      <c r="O9329" s="9"/>
      <c r="P9329" s="9"/>
      <c r="Q9329" s="9"/>
      <c r="R9329" s="9"/>
      <c r="S9329" s="10"/>
      <c r="T9329" s="10"/>
      <c r="U9329" s="10"/>
    </row>
    <row r="9330" ht="14.25" customHeight="1">
      <c r="A9330" s="6"/>
      <c r="B9330" s="9"/>
      <c r="C9330" s="9"/>
      <c r="D9330" s="9"/>
      <c r="E9330" s="9"/>
      <c r="F9330" s="9"/>
      <c r="G9330" s="9"/>
      <c r="H9330" s="4"/>
      <c r="I9330" s="4"/>
      <c r="J9330" s="4"/>
      <c r="L9330" s="8"/>
      <c r="M9330" s="9"/>
      <c r="N9330" s="9"/>
      <c r="O9330" s="9"/>
      <c r="P9330" s="9"/>
      <c r="Q9330" s="9"/>
      <c r="R9330" s="9"/>
      <c r="S9330" s="10"/>
      <c r="T9330" s="10"/>
      <c r="U9330" s="10"/>
    </row>
    <row r="9331" ht="14.25" customHeight="1">
      <c r="A9331" s="6"/>
      <c r="B9331" s="9"/>
      <c r="C9331" s="9"/>
      <c r="D9331" s="9"/>
      <c r="E9331" s="9"/>
      <c r="F9331" s="9"/>
      <c r="G9331" s="9"/>
      <c r="H9331" s="4"/>
      <c r="I9331" s="4"/>
      <c r="J9331" s="4"/>
      <c r="L9331" s="8"/>
      <c r="M9331" s="9"/>
      <c r="N9331" s="9"/>
      <c r="O9331" s="9"/>
      <c r="P9331" s="9"/>
      <c r="Q9331" s="9"/>
      <c r="R9331" s="9"/>
      <c r="S9331" s="10"/>
      <c r="T9331" s="10"/>
      <c r="U9331" s="10"/>
    </row>
    <row r="9332" ht="14.25" customHeight="1">
      <c r="A9332" s="6"/>
      <c r="B9332" s="9"/>
      <c r="C9332" s="9"/>
      <c r="D9332" s="9"/>
      <c r="E9332" s="9"/>
      <c r="F9332" s="9"/>
      <c r="G9332" s="9"/>
      <c r="H9332" s="4"/>
      <c r="I9332" s="4"/>
      <c r="J9332" s="4"/>
      <c r="L9332" s="8"/>
      <c r="M9332" s="9"/>
      <c r="N9332" s="9"/>
      <c r="O9332" s="9"/>
      <c r="P9332" s="9"/>
      <c r="Q9332" s="9"/>
      <c r="R9332" s="9"/>
      <c r="S9332" s="10"/>
      <c r="T9332" s="10"/>
      <c r="U9332" s="10"/>
    </row>
    <row r="9333" ht="14.25" customHeight="1">
      <c r="A9333" s="6"/>
      <c r="B9333" s="9"/>
      <c r="C9333" s="9"/>
      <c r="D9333" s="9"/>
      <c r="E9333" s="9"/>
      <c r="F9333" s="9"/>
      <c r="G9333" s="9"/>
      <c r="H9333" s="4"/>
      <c r="I9333" s="4"/>
      <c r="J9333" s="4"/>
      <c r="L9333" s="8"/>
      <c r="M9333" s="9"/>
      <c r="N9333" s="9"/>
      <c r="O9333" s="9"/>
      <c r="P9333" s="9"/>
      <c r="Q9333" s="9"/>
      <c r="R9333" s="9"/>
      <c r="S9333" s="10"/>
      <c r="T9333" s="10"/>
      <c r="U9333" s="10"/>
    </row>
    <row r="9334" ht="14.25" customHeight="1">
      <c r="A9334" s="6"/>
      <c r="B9334" s="9"/>
      <c r="C9334" s="9"/>
      <c r="D9334" s="9"/>
      <c r="E9334" s="9"/>
      <c r="F9334" s="9"/>
      <c r="G9334" s="9"/>
      <c r="H9334" s="4"/>
      <c r="I9334" s="4"/>
      <c r="J9334" s="4"/>
      <c r="L9334" s="8"/>
      <c r="M9334" s="9"/>
      <c r="N9334" s="9"/>
      <c r="O9334" s="9"/>
      <c r="P9334" s="9"/>
      <c r="Q9334" s="9"/>
      <c r="R9334" s="9"/>
      <c r="S9334" s="10"/>
      <c r="T9334" s="10"/>
      <c r="U9334" s="10"/>
    </row>
    <row r="9335" ht="14.25" customHeight="1">
      <c r="A9335" s="6"/>
      <c r="B9335" s="9"/>
      <c r="C9335" s="9"/>
      <c r="D9335" s="9"/>
      <c r="E9335" s="9"/>
      <c r="F9335" s="9"/>
      <c r="G9335" s="9"/>
      <c r="H9335" s="4"/>
      <c r="I9335" s="4"/>
      <c r="J9335" s="4"/>
      <c r="L9335" s="8"/>
      <c r="M9335" s="9"/>
      <c r="N9335" s="9"/>
      <c r="O9335" s="9"/>
      <c r="P9335" s="9"/>
      <c r="Q9335" s="9"/>
      <c r="R9335" s="9"/>
      <c r="S9335" s="10"/>
      <c r="T9335" s="10"/>
      <c r="U9335" s="10"/>
    </row>
    <row r="9336" ht="14.25" customHeight="1">
      <c r="A9336" s="6"/>
      <c r="B9336" s="9"/>
      <c r="C9336" s="9"/>
      <c r="D9336" s="9"/>
      <c r="E9336" s="9"/>
      <c r="F9336" s="9"/>
      <c r="G9336" s="9"/>
      <c r="H9336" s="4"/>
      <c r="I9336" s="4"/>
      <c r="J9336" s="4"/>
      <c r="L9336" s="8"/>
      <c r="M9336" s="9"/>
      <c r="N9336" s="9"/>
      <c r="O9336" s="9"/>
      <c r="P9336" s="9"/>
      <c r="Q9336" s="9"/>
      <c r="R9336" s="9"/>
      <c r="S9336" s="10"/>
      <c r="T9336" s="10"/>
      <c r="U9336" s="10"/>
    </row>
    <row r="9337" ht="14.25" customHeight="1">
      <c r="A9337" s="6"/>
      <c r="B9337" s="9"/>
      <c r="C9337" s="9"/>
      <c r="D9337" s="9"/>
      <c r="E9337" s="9"/>
      <c r="F9337" s="9"/>
      <c r="G9337" s="9"/>
      <c r="H9337" s="4"/>
      <c r="I9337" s="4"/>
      <c r="J9337" s="4"/>
      <c r="L9337" s="8"/>
      <c r="M9337" s="9"/>
      <c r="N9337" s="9"/>
      <c r="O9337" s="9"/>
      <c r="P9337" s="9"/>
      <c r="Q9337" s="9"/>
      <c r="R9337" s="9"/>
      <c r="S9337" s="10"/>
      <c r="T9337" s="10"/>
      <c r="U9337" s="10"/>
    </row>
    <row r="9338" ht="14.25" customHeight="1">
      <c r="A9338" s="6"/>
      <c r="B9338" s="9"/>
      <c r="C9338" s="9"/>
      <c r="D9338" s="9"/>
      <c r="E9338" s="9"/>
      <c r="F9338" s="9"/>
      <c r="G9338" s="9"/>
      <c r="H9338" s="4"/>
      <c r="I9338" s="4"/>
      <c r="J9338" s="4"/>
      <c r="L9338" s="8"/>
      <c r="M9338" s="9"/>
      <c r="N9338" s="9"/>
      <c r="O9338" s="9"/>
      <c r="P9338" s="9"/>
      <c r="Q9338" s="9"/>
      <c r="R9338" s="9"/>
      <c r="S9338" s="10"/>
      <c r="T9338" s="10"/>
      <c r="U9338" s="10"/>
    </row>
    <row r="9339" ht="14.25" customHeight="1">
      <c r="A9339" s="6"/>
      <c r="B9339" s="9"/>
      <c r="C9339" s="9"/>
      <c r="D9339" s="9"/>
      <c r="E9339" s="9"/>
      <c r="F9339" s="9"/>
      <c r="G9339" s="9"/>
      <c r="H9339" s="4"/>
      <c r="I9339" s="4"/>
      <c r="J9339" s="4"/>
      <c r="L9339" s="8"/>
      <c r="M9339" s="9"/>
      <c r="N9339" s="9"/>
      <c r="O9339" s="9"/>
      <c r="P9339" s="9"/>
      <c r="Q9339" s="9"/>
      <c r="R9339" s="9"/>
      <c r="S9339" s="10"/>
      <c r="T9339" s="10"/>
      <c r="U9339" s="10"/>
    </row>
    <row r="9340" ht="14.25" customHeight="1">
      <c r="A9340" s="6"/>
      <c r="B9340" s="9"/>
      <c r="C9340" s="9"/>
      <c r="D9340" s="9"/>
      <c r="E9340" s="9"/>
      <c r="F9340" s="9"/>
      <c r="G9340" s="9"/>
      <c r="H9340" s="4"/>
      <c r="I9340" s="4"/>
      <c r="J9340" s="4"/>
      <c r="L9340" s="8"/>
      <c r="M9340" s="9"/>
      <c r="N9340" s="9"/>
      <c r="O9340" s="9"/>
      <c r="P9340" s="9"/>
      <c r="Q9340" s="9"/>
      <c r="R9340" s="9"/>
      <c r="S9340" s="10"/>
      <c r="T9340" s="10"/>
      <c r="U9340" s="10"/>
    </row>
    <row r="9341" ht="14.25" customHeight="1">
      <c r="A9341" s="6"/>
      <c r="B9341" s="9"/>
      <c r="C9341" s="9"/>
      <c r="D9341" s="9"/>
      <c r="E9341" s="9"/>
      <c r="F9341" s="9"/>
      <c r="G9341" s="9"/>
      <c r="H9341" s="4"/>
      <c r="I9341" s="4"/>
      <c r="J9341" s="4"/>
      <c r="L9341" s="8"/>
      <c r="M9341" s="9"/>
      <c r="N9341" s="9"/>
      <c r="O9341" s="9"/>
      <c r="P9341" s="9"/>
      <c r="Q9341" s="9"/>
      <c r="R9341" s="9"/>
      <c r="S9341" s="10"/>
      <c r="T9341" s="10"/>
      <c r="U9341" s="10"/>
    </row>
    <row r="9342" ht="14.25" customHeight="1">
      <c r="A9342" s="6"/>
      <c r="B9342" s="9"/>
      <c r="C9342" s="9"/>
      <c r="D9342" s="9"/>
      <c r="E9342" s="9"/>
      <c r="F9342" s="9"/>
      <c r="G9342" s="9"/>
      <c r="H9342" s="4"/>
      <c r="I9342" s="4"/>
      <c r="J9342" s="4"/>
      <c r="L9342" s="8"/>
      <c r="M9342" s="9"/>
      <c r="N9342" s="9"/>
      <c r="O9342" s="9"/>
      <c r="P9342" s="9"/>
      <c r="Q9342" s="9"/>
      <c r="R9342" s="9"/>
      <c r="S9342" s="10"/>
      <c r="T9342" s="10"/>
      <c r="U9342" s="10"/>
    </row>
    <row r="9343" ht="14.25" customHeight="1">
      <c r="A9343" s="6"/>
      <c r="B9343" s="9"/>
      <c r="C9343" s="9"/>
      <c r="D9343" s="9"/>
      <c r="E9343" s="9"/>
      <c r="F9343" s="9"/>
      <c r="G9343" s="9"/>
      <c r="H9343" s="4"/>
      <c r="I9343" s="4"/>
      <c r="J9343" s="4"/>
      <c r="L9343" s="8"/>
      <c r="M9343" s="9"/>
      <c r="N9343" s="9"/>
      <c r="O9343" s="9"/>
      <c r="P9343" s="9"/>
      <c r="Q9343" s="9"/>
      <c r="R9343" s="9"/>
      <c r="S9343" s="10"/>
      <c r="T9343" s="10"/>
      <c r="U9343" s="10"/>
    </row>
    <row r="9344" ht="14.25" customHeight="1">
      <c r="A9344" s="6"/>
      <c r="B9344" s="9"/>
      <c r="C9344" s="9"/>
      <c r="D9344" s="9"/>
      <c r="E9344" s="9"/>
      <c r="F9344" s="9"/>
      <c r="G9344" s="9"/>
      <c r="H9344" s="4"/>
      <c r="I9344" s="4"/>
      <c r="J9344" s="4"/>
      <c r="L9344" s="8"/>
      <c r="M9344" s="9"/>
      <c r="N9344" s="9"/>
      <c r="O9344" s="9"/>
      <c r="P9344" s="9"/>
      <c r="Q9344" s="9"/>
      <c r="R9344" s="9"/>
      <c r="S9344" s="10"/>
      <c r="T9344" s="10"/>
      <c r="U9344" s="10"/>
    </row>
    <row r="9345" ht="14.25" customHeight="1">
      <c r="A9345" s="6"/>
      <c r="B9345" s="9"/>
      <c r="C9345" s="9"/>
      <c r="D9345" s="9"/>
      <c r="E9345" s="9"/>
      <c r="F9345" s="9"/>
      <c r="G9345" s="9"/>
      <c r="H9345" s="4"/>
      <c r="I9345" s="4"/>
      <c r="J9345" s="4"/>
      <c r="L9345" s="8"/>
      <c r="M9345" s="9"/>
      <c r="N9345" s="9"/>
      <c r="O9345" s="9"/>
      <c r="P9345" s="9"/>
      <c r="Q9345" s="9"/>
      <c r="R9345" s="9"/>
      <c r="S9345" s="10"/>
      <c r="T9345" s="10"/>
      <c r="U9345" s="10"/>
    </row>
    <row r="9346" ht="14.25" customHeight="1">
      <c r="A9346" s="6"/>
      <c r="B9346" s="9"/>
      <c r="C9346" s="9"/>
      <c r="D9346" s="9"/>
      <c r="E9346" s="9"/>
      <c r="F9346" s="9"/>
      <c r="G9346" s="9"/>
      <c r="H9346" s="4"/>
      <c r="I9346" s="4"/>
      <c r="J9346" s="4"/>
      <c r="L9346" s="8"/>
      <c r="M9346" s="9"/>
      <c r="N9346" s="9"/>
      <c r="O9346" s="9"/>
      <c r="P9346" s="9"/>
      <c r="Q9346" s="9"/>
      <c r="R9346" s="9"/>
      <c r="S9346" s="10"/>
      <c r="T9346" s="10"/>
      <c r="U9346" s="10"/>
    </row>
    <row r="9347" ht="14.25" customHeight="1">
      <c r="A9347" s="6"/>
      <c r="B9347" s="9"/>
      <c r="C9347" s="9"/>
      <c r="D9347" s="9"/>
      <c r="E9347" s="9"/>
      <c r="F9347" s="9"/>
      <c r="G9347" s="9"/>
      <c r="H9347" s="4"/>
      <c r="I9347" s="4"/>
      <c r="J9347" s="4"/>
      <c r="L9347" s="8"/>
      <c r="M9347" s="9"/>
      <c r="N9347" s="9"/>
      <c r="O9347" s="9"/>
      <c r="P9347" s="9"/>
      <c r="Q9347" s="9"/>
      <c r="R9347" s="9"/>
      <c r="S9347" s="10"/>
      <c r="T9347" s="10"/>
      <c r="U9347" s="10"/>
    </row>
    <row r="9348" ht="14.25" customHeight="1">
      <c r="A9348" s="6"/>
      <c r="B9348" s="9"/>
      <c r="C9348" s="9"/>
      <c r="D9348" s="9"/>
      <c r="E9348" s="9"/>
      <c r="F9348" s="9"/>
      <c r="G9348" s="9"/>
      <c r="H9348" s="4"/>
      <c r="I9348" s="4"/>
      <c r="J9348" s="4"/>
      <c r="L9348" s="8"/>
      <c r="M9348" s="9"/>
      <c r="N9348" s="9"/>
      <c r="O9348" s="9"/>
      <c r="P9348" s="9"/>
      <c r="Q9348" s="9"/>
      <c r="R9348" s="9"/>
      <c r="S9348" s="10"/>
      <c r="T9348" s="10"/>
      <c r="U9348" s="10"/>
    </row>
    <row r="9349" ht="14.25" customHeight="1">
      <c r="A9349" s="6"/>
      <c r="B9349" s="9"/>
      <c r="C9349" s="9"/>
      <c r="D9349" s="9"/>
      <c r="E9349" s="9"/>
      <c r="F9349" s="9"/>
      <c r="G9349" s="9"/>
      <c r="H9349" s="4"/>
      <c r="I9349" s="4"/>
      <c r="J9349" s="4"/>
      <c r="L9349" s="8"/>
      <c r="M9349" s="9"/>
      <c r="N9349" s="9"/>
      <c r="O9349" s="9"/>
      <c r="P9349" s="9"/>
      <c r="Q9349" s="9"/>
      <c r="R9349" s="9"/>
      <c r="S9349" s="10"/>
      <c r="T9349" s="10"/>
      <c r="U9349" s="10"/>
    </row>
    <row r="9350" ht="14.25" customHeight="1">
      <c r="A9350" s="6"/>
      <c r="B9350" s="9"/>
      <c r="C9350" s="9"/>
      <c r="D9350" s="9"/>
      <c r="E9350" s="9"/>
      <c r="F9350" s="9"/>
      <c r="G9350" s="9"/>
      <c r="H9350" s="4"/>
      <c r="I9350" s="4"/>
      <c r="J9350" s="4"/>
      <c r="L9350" s="8"/>
      <c r="M9350" s="9"/>
      <c r="N9350" s="9"/>
      <c r="O9350" s="9"/>
      <c r="P9350" s="9"/>
      <c r="Q9350" s="9"/>
      <c r="R9350" s="9"/>
      <c r="S9350" s="10"/>
      <c r="T9350" s="10"/>
      <c r="U9350" s="10"/>
    </row>
    <row r="9351" ht="14.25" customHeight="1">
      <c r="A9351" s="6"/>
      <c r="B9351" s="9"/>
      <c r="C9351" s="9"/>
      <c r="D9351" s="9"/>
      <c r="E9351" s="9"/>
      <c r="F9351" s="9"/>
      <c r="G9351" s="9"/>
      <c r="H9351" s="4"/>
      <c r="I9351" s="4"/>
      <c r="J9351" s="4"/>
      <c r="L9351" s="8"/>
      <c r="M9351" s="9"/>
      <c r="N9351" s="9"/>
      <c r="O9351" s="9"/>
      <c r="P9351" s="9"/>
      <c r="Q9351" s="9"/>
      <c r="R9351" s="9"/>
      <c r="S9351" s="10"/>
      <c r="T9351" s="10"/>
      <c r="U9351" s="10"/>
    </row>
    <row r="9352" ht="14.25" customHeight="1">
      <c r="A9352" s="6"/>
      <c r="B9352" s="9"/>
      <c r="C9352" s="9"/>
      <c r="D9352" s="9"/>
      <c r="E9352" s="9"/>
      <c r="F9352" s="9"/>
      <c r="G9352" s="9"/>
      <c r="H9352" s="4"/>
      <c r="I9352" s="4"/>
      <c r="J9352" s="4"/>
      <c r="L9352" s="8"/>
      <c r="M9352" s="9"/>
      <c r="N9352" s="9"/>
      <c r="O9352" s="9"/>
      <c r="P9352" s="9"/>
      <c r="Q9352" s="9"/>
      <c r="R9352" s="9"/>
      <c r="S9352" s="10"/>
      <c r="T9352" s="10"/>
      <c r="U9352" s="10"/>
    </row>
    <row r="9353" ht="14.25" customHeight="1">
      <c r="A9353" s="6"/>
      <c r="B9353" s="9"/>
      <c r="C9353" s="9"/>
      <c r="D9353" s="9"/>
      <c r="E9353" s="9"/>
      <c r="F9353" s="9"/>
      <c r="G9353" s="9"/>
      <c r="H9353" s="4"/>
      <c r="I9353" s="4"/>
      <c r="J9353" s="4"/>
      <c r="L9353" s="8"/>
      <c r="M9353" s="9"/>
      <c r="N9353" s="9"/>
      <c r="O9353" s="9"/>
      <c r="P9353" s="9"/>
      <c r="Q9353" s="9"/>
      <c r="R9353" s="9"/>
      <c r="S9353" s="10"/>
      <c r="T9353" s="10"/>
      <c r="U9353" s="10"/>
    </row>
    <row r="9354" ht="14.25" customHeight="1">
      <c r="A9354" s="6"/>
      <c r="B9354" s="9"/>
      <c r="C9354" s="9"/>
      <c r="D9354" s="9"/>
      <c r="E9354" s="9"/>
      <c r="F9354" s="9"/>
      <c r="G9354" s="9"/>
      <c r="H9354" s="4"/>
      <c r="I9354" s="4"/>
      <c r="J9354" s="4"/>
      <c r="L9354" s="8"/>
      <c r="M9354" s="9"/>
      <c r="N9354" s="9"/>
      <c r="O9354" s="9"/>
      <c r="P9354" s="9"/>
      <c r="Q9354" s="9"/>
      <c r="R9354" s="9"/>
      <c r="S9354" s="10"/>
      <c r="T9354" s="10"/>
      <c r="U9354" s="10"/>
    </row>
    <row r="9355" ht="14.25" customHeight="1">
      <c r="A9355" s="6"/>
      <c r="B9355" s="9"/>
      <c r="C9355" s="9"/>
      <c r="D9355" s="9"/>
      <c r="E9355" s="9"/>
      <c r="F9355" s="9"/>
      <c r="G9355" s="9"/>
      <c r="H9355" s="4"/>
      <c r="I9355" s="4"/>
      <c r="J9355" s="4"/>
      <c r="L9355" s="8"/>
      <c r="M9355" s="9"/>
      <c r="N9355" s="9"/>
      <c r="O9355" s="9"/>
      <c r="P9355" s="9"/>
      <c r="Q9355" s="9"/>
      <c r="R9355" s="9"/>
      <c r="S9355" s="10"/>
      <c r="T9355" s="10"/>
      <c r="U9355" s="10"/>
    </row>
    <row r="9356" ht="14.25" customHeight="1">
      <c r="A9356" s="6"/>
      <c r="B9356" s="9"/>
      <c r="C9356" s="9"/>
      <c r="D9356" s="9"/>
      <c r="E9356" s="9"/>
      <c r="F9356" s="9"/>
      <c r="G9356" s="9"/>
      <c r="H9356" s="4"/>
      <c r="I9356" s="4"/>
      <c r="J9356" s="4"/>
      <c r="L9356" s="8"/>
      <c r="M9356" s="9"/>
      <c r="N9356" s="9"/>
      <c r="O9356" s="9"/>
      <c r="P9356" s="9"/>
      <c r="Q9356" s="9"/>
      <c r="R9356" s="9"/>
      <c r="S9356" s="10"/>
      <c r="T9356" s="10"/>
      <c r="U9356" s="10"/>
    </row>
    <row r="9357" ht="14.25" customHeight="1">
      <c r="A9357" s="6"/>
      <c r="B9357" s="9"/>
      <c r="C9357" s="9"/>
      <c r="D9357" s="9"/>
      <c r="E9357" s="9"/>
      <c r="F9357" s="9"/>
      <c r="G9357" s="9"/>
      <c r="H9357" s="4"/>
      <c r="I9357" s="4"/>
      <c r="J9357" s="4"/>
      <c r="L9357" s="8"/>
      <c r="M9357" s="9"/>
      <c r="N9357" s="9"/>
      <c r="O9357" s="9"/>
      <c r="P9357" s="9"/>
      <c r="Q9357" s="9"/>
      <c r="R9357" s="9"/>
      <c r="S9357" s="10"/>
      <c r="T9357" s="10"/>
      <c r="U9357" s="10"/>
    </row>
    <row r="9358" ht="14.25" customHeight="1">
      <c r="A9358" s="6"/>
      <c r="B9358" s="9"/>
      <c r="C9358" s="9"/>
      <c r="D9358" s="9"/>
      <c r="E9358" s="9"/>
      <c r="F9358" s="9"/>
      <c r="G9358" s="9"/>
      <c r="H9358" s="4"/>
      <c r="I9358" s="4"/>
      <c r="J9358" s="4"/>
      <c r="L9358" s="8"/>
      <c r="M9358" s="9"/>
      <c r="N9358" s="9"/>
      <c r="O9358" s="9"/>
      <c r="P9358" s="9"/>
      <c r="Q9358" s="9"/>
      <c r="R9358" s="9"/>
      <c r="S9358" s="10"/>
      <c r="T9358" s="10"/>
      <c r="U9358" s="10"/>
    </row>
    <row r="9359" ht="14.25" customHeight="1">
      <c r="A9359" s="6"/>
      <c r="B9359" s="9"/>
      <c r="C9359" s="9"/>
      <c r="D9359" s="9"/>
      <c r="E9359" s="9"/>
      <c r="F9359" s="9"/>
      <c r="G9359" s="9"/>
      <c r="H9359" s="4"/>
      <c r="I9359" s="4"/>
      <c r="J9359" s="4"/>
      <c r="L9359" s="8"/>
      <c r="M9359" s="9"/>
      <c r="N9359" s="9"/>
      <c r="O9359" s="9"/>
      <c r="P9359" s="9"/>
      <c r="Q9359" s="9"/>
      <c r="R9359" s="9"/>
      <c r="S9359" s="10"/>
      <c r="T9359" s="10"/>
      <c r="U9359" s="10"/>
    </row>
    <row r="9360" ht="14.25" customHeight="1">
      <c r="A9360" s="6"/>
      <c r="B9360" s="9"/>
      <c r="C9360" s="9"/>
      <c r="D9360" s="9"/>
      <c r="E9360" s="9"/>
      <c r="F9360" s="9"/>
      <c r="G9360" s="9"/>
      <c r="H9360" s="4"/>
      <c r="I9360" s="4"/>
      <c r="J9360" s="4"/>
      <c r="L9360" s="8"/>
      <c r="M9360" s="9"/>
      <c r="N9360" s="9"/>
      <c r="O9360" s="9"/>
      <c r="P9360" s="9"/>
      <c r="Q9360" s="9"/>
      <c r="R9360" s="9"/>
      <c r="S9360" s="10"/>
      <c r="T9360" s="10"/>
      <c r="U9360" s="10"/>
    </row>
    <row r="9361" ht="14.25" customHeight="1">
      <c r="A9361" s="6"/>
      <c r="B9361" s="9"/>
      <c r="C9361" s="9"/>
      <c r="D9361" s="9"/>
      <c r="E9361" s="9"/>
      <c r="F9361" s="9"/>
      <c r="G9361" s="9"/>
      <c r="H9361" s="4"/>
      <c r="I9361" s="4"/>
      <c r="J9361" s="4"/>
      <c r="L9361" s="8"/>
      <c r="M9361" s="9"/>
      <c r="N9361" s="9"/>
      <c r="O9361" s="9"/>
      <c r="P9361" s="9"/>
      <c r="Q9361" s="9"/>
      <c r="R9361" s="9"/>
      <c r="S9361" s="10"/>
      <c r="T9361" s="10"/>
      <c r="U9361" s="10"/>
    </row>
    <row r="9362" ht="14.25" customHeight="1">
      <c r="A9362" s="6"/>
      <c r="B9362" s="9"/>
      <c r="C9362" s="9"/>
      <c r="D9362" s="9"/>
      <c r="E9362" s="9"/>
      <c r="F9362" s="9"/>
      <c r="G9362" s="9"/>
      <c r="H9362" s="4"/>
      <c r="I9362" s="4"/>
      <c r="J9362" s="4"/>
      <c r="L9362" s="8"/>
      <c r="M9362" s="9"/>
      <c r="N9362" s="9"/>
      <c r="O9362" s="9"/>
      <c r="P9362" s="9"/>
      <c r="Q9362" s="9"/>
      <c r="R9362" s="9"/>
      <c r="S9362" s="10"/>
      <c r="T9362" s="10"/>
      <c r="U9362" s="10"/>
    </row>
    <row r="9363" ht="14.25" customHeight="1">
      <c r="A9363" s="6"/>
      <c r="B9363" s="9"/>
      <c r="C9363" s="9"/>
      <c r="D9363" s="9"/>
      <c r="E9363" s="9"/>
      <c r="F9363" s="9"/>
      <c r="G9363" s="9"/>
      <c r="H9363" s="4"/>
      <c r="I9363" s="4"/>
      <c r="J9363" s="4"/>
      <c r="L9363" s="8"/>
      <c r="M9363" s="9"/>
      <c r="N9363" s="9"/>
      <c r="O9363" s="9"/>
      <c r="P9363" s="9"/>
      <c r="Q9363" s="9"/>
      <c r="R9363" s="9"/>
      <c r="S9363" s="10"/>
      <c r="T9363" s="10"/>
      <c r="U9363" s="10"/>
    </row>
    <row r="9364" ht="14.25" customHeight="1">
      <c r="A9364" s="6"/>
      <c r="B9364" s="9"/>
      <c r="C9364" s="9"/>
      <c r="D9364" s="9"/>
      <c r="E9364" s="9"/>
      <c r="F9364" s="9"/>
      <c r="G9364" s="9"/>
      <c r="H9364" s="4"/>
      <c r="I9364" s="4"/>
      <c r="J9364" s="4"/>
      <c r="L9364" s="8"/>
      <c r="M9364" s="9"/>
      <c r="N9364" s="9"/>
      <c r="O9364" s="9"/>
      <c r="P9364" s="9"/>
      <c r="Q9364" s="9"/>
      <c r="R9364" s="9"/>
      <c r="S9364" s="10"/>
      <c r="T9364" s="10"/>
      <c r="U9364" s="10"/>
    </row>
    <row r="9365" ht="14.25" customHeight="1">
      <c r="A9365" s="6"/>
      <c r="B9365" s="9"/>
      <c r="C9365" s="9"/>
      <c r="D9365" s="9"/>
      <c r="E9365" s="9"/>
      <c r="F9365" s="9"/>
      <c r="G9365" s="9"/>
      <c r="H9365" s="4"/>
      <c r="I9365" s="4"/>
      <c r="J9365" s="4"/>
      <c r="L9365" s="8"/>
      <c r="M9365" s="9"/>
      <c r="N9365" s="9"/>
      <c r="O9365" s="9"/>
      <c r="P9365" s="9"/>
      <c r="Q9365" s="9"/>
      <c r="R9365" s="9"/>
      <c r="S9365" s="10"/>
      <c r="T9365" s="10"/>
      <c r="U9365" s="10"/>
    </row>
    <row r="9366" ht="14.25" customHeight="1">
      <c r="A9366" s="6"/>
      <c r="B9366" s="9"/>
      <c r="C9366" s="9"/>
      <c r="D9366" s="9"/>
      <c r="E9366" s="9"/>
      <c r="F9366" s="9"/>
      <c r="G9366" s="9"/>
      <c r="H9366" s="4"/>
      <c r="I9366" s="4"/>
      <c r="J9366" s="4"/>
      <c r="L9366" s="8"/>
      <c r="M9366" s="9"/>
      <c r="N9366" s="9"/>
      <c r="O9366" s="9"/>
      <c r="P9366" s="9"/>
      <c r="Q9366" s="9"/>
      <c r="R9366" s="9"/>
      <c r="S9366" s="10"/>
      <c r="T9366" s="10"/>
      <c r="U9366" s="10"/>
    </row>
    <row r="9367" ht="14.25" customHeight="1">
      <c r="A9367" s="6"/>
      <c r="B9367" s="9"/>
      <c r="C9367" s="9"/>
      <c r="D9367" s="9"/>
      <c r="E9367" s="9"/>
      <c r="F9367" s="9"/>
      <c r="G9367" s="9"/>
      <c r="H9367" s="4"/>
      <c r="I9367" s="4"/>
      <c r="J9367" s="4"/>
      <c r="L9367" s="8"/>
      <c r="M9367" s="9"/>
      <c r="N9367" s="9"/>
      <c r="O9367" s="9"/>
      <c r="P9367" s="9"/>
      <c r="Q9367" s="9"/>
      <c r="R9367" s="9"/>
      <c r="S9367" s="10"/>
      <c r="T9367" s="10"/>
      <c r="U9367" s="10"/>
    </row>
    <row r="9368" ht="14.25" customHeight="1">
      <c r="A9368" s="6"/>
      <c r="B9368" s="9"/>
      <c r="C9368" s="9"/>
      <c r="D9368" s="9"/>
      <c r="E9368" s="9"/>
      <c r="F9368" s="9"/>
      <c r="G9368" s="9"/>
      <c r="H9368" s="4"/>
      <c r="I9368" s="4"/>
      <c r="J9368" s="4"/>
      <c r="L9368" s="8"/>
      <c r="M9368" s="9"/>
      <c r="N9368" s="9"/>
      <c r="O9368" s="9"/>
      <c r="P9368" s="9"/>
      <c r="Q9368" s="9"/>
      <c r="R9368" s="9"/>
      <c r="S9368" s="10"/>
      <c r="T9368" s="10"/>
      <c r="U9368" s="10"/>
    </row>
    <row r="9369" ht="14.25" customHeight="1">
      <c r="A9369" s="6"/>
      <c r="B9369" s="9"/>
      <c r="C9369" s="9"/>
      <c r="D9369" s="9"/>
      <c r="E9369" s="9"/>
      <c r="F9369" s="9"/>
      <c r="G9369" s="9"/>
      <c r="H9369" s="4"/>
      <c r="I9369" s="4"/>
      <c r="J9369" s="4"/>
      <c r="L9369" s="8"/>
      <c r="M9369" s="9"/>
      <c r="N9369" s="9"/>
      <c r="O9369" s="9"/>
      <c r="P9369" s="9"/>
      <c r="Q9369" s="9"/>
      <c r="R9369" s="9"/>
      <c r="S9369" s="10"/>
      <c r="T9369" s="10"/>
      <c r="U9369" s="10"/>
    </row>
    <row r="9370" ht="14.25" customHeight="1">
      <c r="A9370" s="6"/>
      <c r="B9370" s="9"/>
      <c r="C9370" s="9"/>
      <c r="D9370" s="9"/>
      <c r="E9370" s="9"/>
      <c r="F9370" s="9"/>
      <c r="G9370" s="9"/>
      <c r="H9370" s="4"/>
      <c r="I9370" s="4"/>
      <c r="J9370" s="4"/>
      <c r="L9370" s="8"/>
      <c r="M9370" s="9"/>
      <c r="N9370" s="9"/>
      <c r="O9370" s="9"/>
      <c r="P9370" s="9"/>
      <c r="Q9370" s="9"/>
      <c r="R9370" s="9"/>
      <c r="S9370" s="10"/>
      <c r="T9370" s="10"/>
      <c r="U9370" s="10"/>
    </row>
    <row r="9371" ht="14.25" customHeight="1">
      <c r="A9371" s="6"/>
      <c r="B9371" s="9"/>
      <c r="C9371" s="9"/>
      <c r="D9371" s="9"/>
      <c r="E9371" s="9"/>
      <c r="F9371" s="9"/>
      <c r="G9371" s="9"/>
      <c r="H9371" s="4"/>
      <c r="I9371" s="4"/>
      <c r="J9371" s="4"/>
      <c r="L9371" s="8"/>
      <c r="M9371" s="9"/>
      <c r="N9371" s="9"/>
      <c r="O9371" s="9"/>
      <c r="P9371" s="9"/>
      <c r="Q9371" s="9"/>
      <c r="R9371" s="9"/>
      <c r="S9371" s="10"/>
      <c r="T9371" s="10"/>
      <c r="U9371" s="10"/>
    </row>
    <row r="9372" ht="14.25" customHeight="1">
      <c r="A9372" s="6"/>
      <c r="B9372" s="9"/>
      <c r="C9372" s="9"/>
      <c r="D9372" s="9"/>
      <c r="E9372" s="9"/>
      <c r="F9372" s="9"/>
      <c r="G9372" s="9"/>
      <c r="H9372" s="4"/>
      <c r="I9372" s="4"/>
      <c r="J9372" s="4"/>
      <c r="L9372" s="8"/>
      <c r="M9372" s="9"/>
      <c r="N9372" s="9"/>
      <c r="O9372" s="9"/>
      <c r="P9372" s="9"/>
      <c r="Q9372" s="9"/>
      <c r="R9372" s="9"/>
      <c r="S9372" s="10"/>
      <c r="T9372" s="10"/>
      <c r="U9372" s="10"/>
    </row>
    <row r="9373" ht="14.25" customHeight="1">
      <c r="A9373" s="6"/>
      <c r="B9373" s="9"/>
      <c r="C9373" s="9"/>
      <c r="D9373" s="9"/>
      <c r="E9373" s="9"/>
      <c r="F9373" s="9"/>
      <c r="G9373" s="9"/>
      <c r="H9373" s="4"/>
      <c r="I9373" s="4"/>
      <c r="J9373" s="4"/>
      <c r="L9373" s="8"/>
      <c r="M9373" s="9"/>
      <c r="N9373" s="9"/>
      <c r="O9373" s="9"/>
      <c r="P9373" s="9"/>
      <c r="Q9373" s="9"/>
      <c r="R9373" s="9"/>
      <c r="S9373" s="10"/>
      <c r="T9373" s="10"/>
      <c r="U9373" s="10"/>
    </row>
    <row r="9374" ht="14.25" customHeight="1">
      <c r="A9374" s="6"/>
      <c r="B9374" s="9"/>
      <c r="C9374" s="9"/>
      <c r="D9374" s="9"/>
      <c r="E9374" s="9"/>
      <c r="F9374" s="9"/>
      <c r="G9374" s="9"/>
      <c r="H9374" s="4"/>
      <c r="I9374" s="4"/>
      <c r="J9374" s="4"/>
      <c r="L9374" s="8"/>
      <c r="M9374" s="9"/>
      <c r="N9374" s="9"/>
      <c r="O9374" s="9"/>
      <c r="P9374" s="9"/>
      <c r="Q9374" s="9"/>
      <c r="R9374" s="9"/>
      <c r="S9374" s="10"/>
      <c r="T9374" s="10"/>
      <c r="U9374" s="10"/>
    </row>
    <row r="9375" ht="14.25" customHeight="1">
      <c r="A9375" s="6"/>
      <c r="B9375" s="9"/>
      <c r="C9375" s="9"/>
      <c r="D9375" s="9"/>
      <c r="E9375" s="9"/>
      <c r="F9375" s="9"/>
      <c r="G9375" s="9"/>
      <c r="H9375" s="4"/>
      <c r="I9375" s="4"/>
      <c r="J9375" s="4"/>
      <c r="L9375" s="8"/>
      <c r="M9375" s="9"/>
      <c r="N9375" s="9"/>
      <c r="O9375" s="9"/>
      <c r="P9375" s="9"/>
      <c r="Q9375" s="9"/>
      <c r="R9375" s="9"/>
      <c r="S9375" s="10"/>
      <c r="T9375" s="10"/>
      <c r="U9375" s="10"/>
    </row>
    <row r="9376" ht="14.25" customHeight="1">
      <c r="A9376" s="6"/>
      <c r="B9376" s="9"/>
      <c r="C9376" s="9"/>
      <c r="D9376" s="9"/>
      <c r="E9376" s="9"/>
      <c r="F9376" s="9"/>
      <c r="G9376" s="9"/>
      <c r="H9376" s="4"/>
      <c r="I9376" s="4"/>
      <c r="J9376" s="4"/>
      <c r="L9376" s="8"/>
      <c r="M9376" s="9"/>
      <c r="N9376" s="9"/>
      <c r="O9376" s="9"/>
      <c r="P9376" s="9"/>
      <c r="Q9376" s="9"/>
      <c r="R9376" s="9"/>
      <c r="S9376" s="10"/>
      <c r="T9376" s="10"/>
      <c r="U9376" s="10"/>
    </row>
    <row r="9377" ht="14.25" customHeight="1">
      <c r="A9377" s="6"/>
      <c r="B9377" s="9"/>
      <c r="C9377" s="9"/>
      <c r="D9377" s="9"/>
      <c r="E9377" s="9"/>
      <c r="F9377" s="9"/>
      <c r="G9377" s="9"/>
      <c r="H9377" s="4"/>
      <c r="I9377" s="4"/>
      <c r="J9377" s="4"/>
      <c r="L9377" s="8"/>
      <c r="M9377" s="9"/>
      <c r="N9377" s="9"/>
      <c r="O9377" s="9"/>
      <c r="P9377" s="9"/>
      <c r="Q9377" s="9"/>
      <c r="R9377" s="9"/>
      <c r="S9377" s="10"/>
      <c r="T9377" s="10"/>
      <c r="U9377" s="10"/>
    </row>
    <row r="9378" ht="14.25" customHeight="1">
      <c r="A9378" s="6"/>
      <c r="B9378" s="9"/>
      <c r="C9378" s="9"/>
      <c r="D9378" s="9"/>
      <c r="E9378" s="9"/>
      <c r="F9378" s="9"/>
      <c r="G9378" s="9"/>
      <c r="H9378" s="4"/>
      <c r="I9378" s="4"/>
      <c r="J9378" s="4"/>
      <c r="L9378" s="8"/>
      <c r="M9378" s="9"/>
      <c r="N9378" s="9"/>
      <c r="O9378" s="9"/>
      <c r="P9378" s="9"/>
      <c r="Q9378" s="9"/>
      <c r="R9378" s="9"/>
      <c r="S9378" s="10"/>
      <c r="T9378" s="10"/>
      <c r="U9378" s="10"/>
    </row>
    <row r="9379" ht="14.25" customHeight="1">
      <c r="A9379" s="6"/>
      <c r="B9379" s="9"/>
      <c r="C9379" s="9"/>
      <c r="D9379" s="9"/>
      <c r="E9379" s="9"/>
      <c r="F9379" s="9"/>
      <c r="G9379" s="9"/>
      <c r="H9379" s="4"/>
      <c r="I9379" s="4"/>
      <c r="J9379" s="4"/>
      <c r="L9379" s="8"/>
      <c r="M9379" s="9"/>
      <c r="N9379" s="9"/>
      <c r="O9379" s="9"/>
      <c r="P9379" s="9"/>
      <c r="Q9379" s="9"/>
      <c r="R9379" s="9"/>
      <c r="S9379" s="10"/>
      <c r="T9379" s="10"/>
      <c r="U9379" s="10"/>
    </row>
    <row r="9380" ht="14.25" customHeight="1">
      <c r="A9380" s="6"/>
      <c r="B9380" s="9"/>
      <c r="C9380" s="9"/>
      <c r="D9380" s="9"/>
      <c r="E9380" s="9"/>
      <c r="F9380" s="9"/>
      <c r="G9380" s="9"/>
      <c r="H9380" s="4"/>
      <c r="I9380" s="4"/>
      <c r="J9380" s="4"/>
      <c r="L9380" s="8"/>
      <c r="M9380" s="9"/>
      <c r="N9380" s="9"/>
      <c r="O9380" s="9"/>
      <c r="P9380" s="9"/>
      <c r="Q9380" s="9"/>
      <c r="R9380" s="9"/>
      <c r="S9380" s="10"/>
      <c r="T9380" s="10"/>
      <c r="U9380" s="10"/>
    </row>
    <row r="9381" ht="14.25" customHeight="1">
      <c r="A9381" s="6"/>
      <c r="B9381" s="9"/>
      <c r="C9381" s="9"/>
      <c r="D9381" s="9"/>
      <c r="E9381" s="9"/>
      <c r="F9381" s="9"/>
      <c r="G9381" s="9"/>
      <c r="H9381" s="4"/>
      <c r="I9381" s="4"/>
      <c r="J9381" s="4"/>
      <c r="L9381" s="8"/>
      <c r="M9381" s="9"/>
      <c r="N9381" s="9"/>
      <c r="O9381" s="9"/>
      <c r="P9381" s="9"/>
      <c r="Q9381" s="9"/>
      <c r="R9381" s="9"/>
      <c r="S9381" s="10"/>
      <c r="T9381" s="10"/>
      <c r="U9381" s="10"/>
    </row>
    <row r="9382" ht="14.25" customHeight="1">
      <c r="A9382" s="6"/>
      <c r="B9382" s="9"/>
      <c r="C9382" s="9"/>
      <c r="D9382" s="9"/>
      <c r="E9382" s="9"/>
      <c r="F9382" s="9"/>
      <c r="G9382" s="9"/>
      <c r="H9382" s="4"/>
      <c r="I9382" s="4"/>
      <c r="J9382" s="4"/>
      <c r="L9382" s="8"/>
      <c r="M9382" s="9"/>
      <c r="N9382" s="9"/>
      <c r="O9382" s="9"/>
      <c r="P9382" s="9"/>
      <c r="Q9382" s="9"/>
      <c r="R9382" s="9"/>
      <c r="S9382" s="10"/>
      <c r="T9382" s="10"/>
      <c r="U9382" s="10"/>
    </row>
    <row r="9383" ht="14.25" customHeight="1">
      <c r="A9383" s="6"/>
      <c r="B9383" s="9"/>
      <c r="C9383" s="9"/>
      <c r="D9383" s="9"/>
      <c r="E9383" s="9"/>
      <c r="F9383" s="9"/>
      <c r="G9383" s="9"/>
      <c r="H9383" s="4"/>
      <c r="I9383" s="4"/>
      <c r="J9383" s="4"/>
      <c r="L9383" s="8"/>
      <c r="M9383" s="9"/>
      <c r="N9383" s="9"/>
      <c r="O9383" s="9"/>
      <c r="P9383" s="9"/>
      <c r="Q9383" s="9"/>
      <c r="R9383" s="9"/>
      <c r="S9383" s="10"/>
      <c r="T9383" s="10"/>
      <c r="U9383" s="10"/>
    </row>
    <row r="9384" ht="14.25" customHeight="1">
      <c r="A9384" s="6"/>
      <c r="B9384" s="9"/>
      <c r="C9384" s="9"/>
      <c r="D9384" s="9"/>
      <c r="E9384" s="9"/>
      <c r="F9384" s="9"/>
      <c r="G9384" s="9"/>
      <c r="H9384" s="4"/>
      <c r="I9384" s="4"/>
      <c r="J9384" s="4"/>
      <c r="L9384" s="8"/>
      <c r="M9384" s="9"/>
      <c r="N9384" s="9"/>
      <c r="O9384" s="9"/>
      <c r="P9384" s="9"/>
      <c r="Q9384" s="9"/>
      <c r="R9384" s="9"/>
      <c r="S9384" s="10"/>
      <c r="T9384" s="10"/>
      <c r="U9384" s="10"/>
    </row>
    <row r="9385" ht="14.25" customHeight="1">
      <c r="A9385" s="6"/>
      <c r="B9385" s="9"/>
      <c r="C9385" s="9"/>
      <c r="D9385" s="9"/>
      <c r="E9385" s="9"/>
      <c r="F9385" s="9"/>
      <c r="G9385" s="9"/>
      <c r="H9385" s="4"/>
      <c r="I9385" s="4"/>
      <c r="J9385" s="4"/>
      <c r="L9385" s="8"/>
      <c r="M9385" s="9"/>
      <c r="N9385" s="9"/>
      <c r="O9385" s="9"/>
      <c r="P9385" s="9"/>
      <c r="Q9385" s="9"/>
      <c r="R9385" s="9"/>
      <c r="S9385" s="10"/>
      <c r="T9385" s="10"/>
      <c r="U9385" s="10"/>
    </row>
    <row r="9386" ht="14.25" customHeight="1">
      <c r="A9386" s="6"/>
      <c r="B9386" s="9"/>
      <c r="C9386" s="9"/>
      <c r="D9386" s="9"/>
      <c r="E9386" s="9"/>
      <c r="F9386" s="9"/>
      <c r="G9386" s="9"/>
      <c r="H9386" s="4"/>
      <c r="I9386" s="4"/>
      <c r="J9386" s="4"/>
      <c r="L9386" s="8"/>
      <c r="M9386" s="9"/>
      <c r="N9386" s="9"/>
      <c r="O9386" s="9"/>
      <c r="P9386" s="9"/>
      <c r="Q9386" s="9"/>
      <c r="R9386" s="9"/>
      <c r="S9386" s="10"/>
      <c r="T9386" s="10"/>
      <c r="U9386" s="10"/>
    </row>
    <row r="9387" ht="14.25" customHeight="1">
      <c r="A9387" s="6"/>
      <c r="B9387" s="9"/>
      <c r="C9387" s="9"/>
      <c r="D9387" s="9"/>
      <c r="E9387" s="9"/>
      <c r="F9387" s="9"/>
      <c r="G9387" s="9"/>
      <c r="H9387" s="4"/>
      <c r="I9387" s="4"/>
      <c r="J9387" s="4"/>
      <c r="L9387" s="8"/>
      <c r="M9387" s="9"/>
      <c r="N9387" s="9"/>
      <c r="O9387" s="9"/>
      <c r="P9387" s="9"/>
      <c r="Q9387" s="9"/>
      <c r="R9387" s="9"/>
      <c r="S9387" s="10"/>
      <c r="T9387" s="10"/>
      <c r="U9387" s="10"/>
    </row>
    <row r="9388" ht="14.25" customHeight="1">
      <c r="A9388" s="6"/>
      <c r="B9388" s="9"/>
      <c r="C9388" s="9"/>
      <c r="D9388" s="9"/>
      <c r="E9388" s="9"/>
      <c r="F9388" s="9"/>
      <c r="G9388" s="9"/>
      <c r="H9388" s="4"/>
      <c r="I9388" s="4"/>
      <c r="J9388" s="4"/>
      <c r="L9388" s="8"/>
      <c r="M9388" s="9"/>
      <c r="N9388" s="9"/>
      <c r="O9388" s="9"/>
      <c r="P9388" s="9"/>
      <c r="Q9388" s="9"/>
      <c r="R9388" s="9"/>
      <c r="S9388" s="10"/>
      <c r="T9388" s="10"/>
      <c r="U9388" s="10"/>
    </row>
    <row r="9389" ht="14.25" customHeight="1">
      <c r="A9389" s="6"/>
      <c r="B9389" s="9"/>
      <c r="C9389" s="9"/>
      <c r="D9389" s="9"/>
      <c r="E9389" s="9"/>
      <c r="F9389" s="9"/>
      <c r="G9389" s="9"/>
      <c r="H9389" s="4"/>
      <c r="I9389" s="4"/>
      <c r="J9389" s="4"/>
      <c r="L9389" s="8"/>
      <c r="M9389" s="9"/>
      <c r="N9389" s="9"/>
      <c r="O9389" s="9"/>
      <c r="P9389" s="9"/>
      <c r="Q9389" s="9"/>
      <c r="R9389" s="9"/>
      <c r="S9389" s="10"/>
      <c r="T9389" s="10"/>
      <c r="U9389" s="10"/>
    </row>
    <row r="9390" ht="14.25" customHeight="1">
      <c r="A9390" s="6"/>
      <c r="B9390" s="9"/>
      <c r="C9390" s="9"/>
      <c r="D9390" s="9"/>
      <c r="E9390" s="9"/>
      <c r="F9390" s="9"/>
      <c r="G9390" s="9"/>
      <c r="H9390" s="4"/>
      <c r="I9390" s="4"/>
      <c r="J9390" s="4"/>
      <c r="L9390" s="8"/>
      <c r="M9390" s="9"/>
      <c r="N9390" s="9"/>
      <c r="O9390" s="9"/>
      <c r="P9390" s="9"/>
      <c r="Q9390" s="9"/>
      <c r="R9390" s="9"/>
      <c r="S9390" s="10"/>
      <c r="T9390" s="10"/>
      <c r="U9390" s="10"/>
    </row>
    <row r="9391" ht="14.25" customHeight="1">
      <c r="A9391" s="6"/>
      <c r="B9391" s="9"/>
      <c r="C9391" s="9"/>
      <c r="D9391" s="9"/>
      <c r="E9391" s="9"/>
      <c r="F9391" s="9"/>
      <c r="G9391" s="9"/>
      <c r="H9391" s="4"/>
      <c r="I9391" s="4"/>
      <c r="J9391" s="4"/>
      <c r="L9391" s="8"/>
      <c r="M9391" s="9"/>
      <c r="N9391" s="9"/>
      <c r="O9391" s="9"/>
      <c r="P9391" s="9"/>
      <c r="Q9391" s="9"/>
      <c r="R9391" s="9"/>
      <c r="S9391" s="10"/>
      <c r="T9391" s="10"/>
      <c r="U9391" s="10"/>
    </row>
    <row r="9392" ht="14.25" customHeight="1">
      <c r="A9392" s="6"/>
      <c r="B9392" s="9"/>
      <c r="C9392" s="9"/>
      <c r="D9392" s="9"/>
      <c r="E9392" s="9"/>
      <c r="F9392" s="9"/>
      <c r="G9392" s="9"/>
      <c r="H9392" s="4"/>
      <c r="I9392" s="4"/>
      <c r="J9392" s="4"/>
      <c r="L9392" s="8"/>
      <c r="M9392" s="9"/>
      <c r="N9392" s="9"/>
      <c r="O9392" s="9"/>
      <c r="P9392" s="9"/>
      <c r="Q9392" s="9"/>
      <c r="R9392" s="9"/>
      <c r="S9392" s="10"/>
      <c r="T9392" s="10"/>
      <c r="U9392" s="10"/>
    </row>
    <row r="9393" ht="14.25" customHeight="1">
      <c r="A9393" s="6"/>
      <c r="B9393" s="9"/>
      <c r="C9393" s="9"/>
      <c r="D9393" s="9"/>
      <c r="E9393" s="9"/>
      <c r="F9393" s="9"/>
      <c r="G9393" s="9"/>
      <c r="H9393" s="4"/>
      <c r="I9393" s="4"/>
      <c r="J9393" s="4"/>
      <c r="L9393" s="8"/>
      <c r="M9393" s="9"/>
      <c r="N9393" s="9"/>
      <c r="O9393" s="9"/>
      <c r="P9393" s="9"/>
      <c r="Q9393" s="9"/>
      <c r="R9393" s="9"/>
      <c r="S9393" s="10"/>
      <c r="T9393" s="10"/>
      <c r="U9393" s="10"/>
    </row>
    <row r="9394" ht="14.25" customHeight="1">
      <c r="A9394" s="6"/>
      <c r="B9394" s="9"/>
      <c r="C9394" s="9"/>
      <c r="D9394" s="9"/>
      <c r="E9394" s="9"/>
      <c r="F9394" s="9"/>
      <c r="G9394" s="9"/>
      <c r="H9394" s="4"/>
      <c r="I9394" s="4"/>
      <c r="J9394" s="4"/>
      <c r="L9394" s="8"/>
      <c r="M9394" s="9"/>
      <c r="N9394" s="9"/>
      <c r="O9394" s="9"/>
      <c r="P9394" s="9"/>
      <c r="Q9394" s="9"/>
      <c r="R9394" s="9"/>
      <c r="S9394" s="10"/>
      <c r="T9394" s="10"/>
      <c r="U9394" s="10"/>
    </row>
    <row r="9395" ht="14.25" customHeight="1">
      <c r="A9395" s="6"/>
      <c r="B9395" s="9"/>
      <c r="C9395" s="9"/>
      <c r="D9395" s="9"/>
      <c r="E9395" s="9"/>
      <c r="F9395" s="9"/>
      <c r="G9395" s="9"/>
      <c r="H9395" s="4"/>
      <c r="I9395" s="4"/>
      <c r="J9395" s="4"/>
      <c r="L9395" s="8"/>
      <c r="M9395" s="9"/>
      <c r="N9395" s="9"/>
      <c r="O9395" s="9"/>
      <c r="P9395" s="9"/>
      <c r="Q9395" s="9"/>
      <c r="R9395" s="9"/>
      <c r="S9395" s="10"/>
      <c r="T9395" s="10"/>
      <c r="U9395" s="10"/>
    </row>
    <row r="9396" ht="14.25" customHeight="1">
      <c r="A9396" s="6"/>
      <c r="B9396" s="9"/>
      <c r="C9396" s="9"/>
      <c r="D9396" s="9"/>
      <c r="E9396" s="9"/>
      <c r="F9396" s="9"/>
      <c r="G9396" s="9"/>
      <c r="H9396" s="4"/>
      <c r="I9396" s="4"/>
      <c r="J9396" s="4"/>
      <c r="L9396" s="8"/>
      <c r="M9396" s="9"/>
      <c r="N9396" s="9"/>
      <c r="O9396" s="9"/>
      <c r="P9396" s="9"/>
      <c r="Q9396" s="9"/>
      <c r="R9396" s="9"/>
      <c r="S9396" s="10"/>
      <c r="T9396" s="10"/>
      <c r="U9396" s="10"/>
    </row>
    <row r="9397" ht="14.25" customHeight="1">
      <c r="A9397" s="6"/>
      <c r="B9397" s="9"/>
      <c r="C9397" s="9"/>
      <c r="D9397" s="9"/>
      <c r="E9397" s="9"/>
      <c r="F9397" s="9"/>
      <c r="G9397" s="9"/>
      <c r="H9397" s="4"/>
      <c r="I9397" s="4"/>
      <c r="J9397" s="4"/>
      <c r="L9397" s="8"/>
      <c r="M9397" s="9"/>
      <c r="N9397" s="9"/>
      <c r="O9397" s="9"/>
      <c r="P9397" s="9"/>
      <c r="Q9397" s="9"/>
      <c r="R9397" s="9"/>
      <c r="S9397" s="10"/>
      <c r="T9397" s="10"/>
      <c r="U9397" s="10"/>
    </row>
    <row r="9398" ht="14.25" customHeight="1">
      <c r="A9398" s="6"/>
      <c r="B9398" s="9"/>
      <c r="C9398" s="9"/>
      <c r="D9398" s="9"/>
      <c r="E9398" s="9"/>
      <c r="F9398" s="9"/>
      <c r="G9398" s="9"/>
      <c r="H9398" s="4"/>
      <c r="I9398" s="4"/>
      <c r="J9398" s="4"/>
      <c r="L9398" s="8"/>
      <c r="M9398" s="9"/>
      <c r="N9398" s="9"/>
      <c r="O9398" s="9"/>
      <c r="P9398" s="9"/>
      <c r="Q9398" s="9"/>
      <c r="R9398" s="9"/>
      <c r="S9398" s="10"/>
      <c r="T9398" s="10"/>
      <c r="U9398" s="10"/>
    </row>
    <row r="9399" ht="14.25" customHeight="1">
      <c r="A9399" s="6"/>
      <c r="B9399" s="9"/>
      <c r="C9399" s="9"/>
      <c r="D9399" s="9"/>
      <c r="E9399" s="9"/>
      <c r="F9399" s="9"/>
      <c r="G9399" s="9"/>
      <c r="H9399" s="4"/>
      <c r="I9399" s="4"/>
      <c r="J9399" s="4"/>
      <c r="L9399" s="8"/>
      <c r="M9399" s="9"/>
      <c r="N9399" s="9"/>
      <c r="O9399" s="9"/>
      <c r="P9399" s="9"/>
      <c r="Q9399" s="9"/>
      <c r="R9399" s="9"/>
      <c r="S9399" s="10"/>
      <c r="T9399" s="10"/>
      <c r="U9399" s="10"/>
    </row>
    <row r="9400" ht="14.25" customHeight="1">
      <c r="A9400" s="6"/>
      <c r="B9400" s="9"/>
      <c r="C9400" s="9"/>
      <c r="D9400" s="9"/>
      <c r="E9400" s="9"/>
      <c r="F9400" s="9"/>
      <c r="G9400" s="9"/>
      <c r="H9400" s="4"/>
      <c r="I9400" s="4"/>
      <c r="J9400" s="4"/>
      <c r="L9400" s="8"/>
      <c r="M9400" s="9"/>
      <c r="N9400" s="9"/>
      <c r="O9400" s="9"/>
      <c r="P9400" s="9"/>
      <c r="Q9400" s="9"/>
      <c r="R9400" s="9"/>
      <c r="S9400" s="10"/>
      <c r="T9400" s="10"/>
      <c r="U9400" s="10"/>
    </row>
    <row r="9401" ht="14.25" customHeight="1">
      <c r="A9401" s="6"/>
      <c r="B9401" s="9"/>
      <c r="C9401" s="9"/>
      <c r="D9401" s="9"/>
      <c r="E9401" s="9"/>
      <c r="F9401" s="9"/>
      <c r="G9401" s="9"/>
      <c r="H9401" s="4"/>
      <c r="I9401" s="4"/>
      <c r="J9401" s="4"/>
      <c r="L9401" s="8"/>
      <c r="M9401" s="9"/>
      <c r="N9401" s="9"/>
      <c r="O9401" s="9"/>
      <c r="P9401" s="9"/>
      <c r="Q9401" s="9"/>
      <c r="R9401" s="9"/>
      <c r="S9401" s="10"/>
      <c r="T9401" s="10"/>
      <c r="U9401" s="10"/>
    </row>
    <row r="9402" ht="14.25" customHeight="1">
      <c r="A9402" s="6"/>
      <c r="B9402" s="9"/>
      <c r="C9402" s="9"/>
      <c r="D9402" s="9"/>
      <c r="E9402" s="9"/>
      <c r="F9402" s="9"/>
      <c r="G9402" s="9"/>
      <c r="H9402" s="4"/>
      <c r="I9402" s="4"/>
      <c r="J9402" s="4"/>
      <c r="L9402" s="8"/>
      <c r="M9402" s="9"/>
      <c r="N9402" s="9"/>
      <c r="O9402" s="9"/>
      <c r="P9402" s="9"/>
      <c r="Q9402" s="9"/>
      <c r="R9402" s="9"/>
      <c r="S9402" s="10"/>
      <c r="T9402" s="10"/>
      <c r="U9402" s="10"/>
    </row>
    <row r="9403" ht="14.25" customHeight="1">
      <c r="A9403" s="6"/>
      <c r="B9403" s="9"/>
      <c r="C9403" s="9"/>
      <c r="D9403" s="9"/>
      <c r="E9403" s="9"/>
      <c r="F9403" s="9"/>
      <c r="G9403" s="9"/>
      <c r="H9403" s="4"/>
      <c r="I9403" s="4"/>
      <c r="J9403" s="4"/>
      <c r="L9403" s="8"/>
      <c r="M9403" s="9"/>
      <c r="N9403" s="9"/>
      <c r="O9403" s="9"/>
      <c r="P9403" s="9"/>
      <c r="Q9403" s="9"/>
      <c r="R9403" s="9"/>
      <c r="S9403" s="10"/>
      <c r="T9403" s="10"/>
      <c r="U9403" s="10"/>
    </row>
    <row r="9404" ht="14.25" customHeight="1">
      <c r="A9404" s="6"/>
      <c r="B9404" s="9"/>
      <c r="C9404" s="9"/>
      <c r="D9404" s="9"/>
      <c r="E9404" s="9"/>
      <c r="F9404" s="9"/>
      <c r="G9404" s="9"/>
      <c r="H9404" s="4"/>
      <c r="I9404" s="4"/>
      <c r="J9404" s="4"/>
      <c r="L9404" s="8"/>
      <c r="M9404" s="9"/>
      <c r="N9404" s="9"/>
      <c r="O9404" s="9"/>
      <c r="P9404" s="9"/>
      <c r="Q9404" s="9"/>
      <c r="R9404" s="9"/>
      <c r="S9404" s="10"/>
      <c r="T9404" s="10"/>
      <c r="U9404" s="10"/>
    </row>
    <row r="9405" ht="14.25" customHeight="1">
      <c r="A9405" s="6"/>
      <c r="B9405" s="9"/>
      <c r="C9405" s="9"/>
      <c r="D9405" s="9"/>
      <c r="E9405" s="9"/>
      <c r="F9405" s="9"/>
      <c r="G9405" s="9"/>
      <c r="H9405" s="4"/>
      <c r="I9405" s="4"/>
      <c r="J9405" s="4"/>
      <c r="L9405" s="8"/>
      <c r="M9405" s="9"/>
      <c r="N9405" s="9"/>
      <c r="O9405" s="9"/>
      <c r="P9405" s="9"/>
      <c r="Q9405" s="9"/>
      <c r="R9405" s="9"/>
      <c r="S9405" s="10"/>
      <c r="T9405" s="10"/>
      <c r="U9405" s="10"/>
    </row>
    <row r="9406" ht="14.25" customHeight="1">
      <c r="A9406" s="6"/>
      <c r="B9406" s="9"/>
      <c r="C9406" s="9"/>
      <c r="D9406" s="9"/>
      <c r="E9406" s="9"/>
      <c r="F9406" s="9"/>
      <c r="G9406" s="9"/>
      <c r="H9406" s="4"/>
      <c r="I9406" s="4"/>
      <c r="J9406" s="4"/>
      <c r="L9406" s="8"/>
      <c r="M9406" s="9"/>
      <c r="N9406" s="9"/>
      <c r="O9406" s="9"/>
      <c r="P9406" s="9"/>
      <c r="Q9406" s="9"/>
      <c r="R9406" s="9"/>
      <c r="S9406" s="10"/>
      <c r="T9406" s="10"/>
      <c r="U9406" s="10"/>
    </row>
    <row r="9407" ht="14.25" customHeight="1">
      <c r="A9407" s="6"/>
      <c r="B9407" s="9"/>
      <c r="C9407" s="9"/>
      <c r="D9407" s="9"/>
      <c r="E9407" s="9"/>
      <c r="F9407" s="9"/>
      <c r="G9407" s="9"/>
      <c r="H9407" s="4"/>
      <c r="I9407" s="4"/>
      <c r="J9407" s="4"/>
      <c r="L9407" s="8"/>
      <c r="M9407" s="9"/>
      <c r="N9407" s="9"/>
      <c r="O9407" s="9"/>
      <c r="P9407" s="9"/>
      <c r="Q9407" s="9"/>
      <c r="R9407" s="9"/>
      <c r="S9407" s="10"/>
      <c r="T9407" s="10"/>
      <c r="U9407" s="10"/>
    </row>
    <row r="9408" ht="14.25" customHeight="1">
      <c r="A9408" s="6"/>
      <c r="B9408" s="9"/>
      <c r="C9408" s="9"/>
      <c r="D9408" s="9"/>
      <c r="E9408" s="9"/>
      <c r="F9408" s="9"/>
      <c r="G9408" s="9"/>
      <c r="H9408" s="4"/>
      <c r="I9408" s="4"/>
      <c r="J9408" s="4"/>
      <c r="L9408" s="8"/>
      <c r="M9408" s="9"/>
      <c r="N9408" s="9"/>
      <c r="O9408" s="9"/>
      <c r="P9408" s="9"/>
      <c r="Q9408" s="9"/>
      <c r="R9408" s="9"/>
      <c r="S9408" s="10"/>
      <c r="T9408" s="10"/>
      <c r="U9408" s="10"/>
    </row>
    <row r="9409" ht="14.25" customHeight="1">
      <c r="A9409" s="6"/>
      <c r="B9409" s="9"/>
      <c r="C9409" s="9"/>
      <c r="D9409" s="9"/>
      <c r="E9409" s="9"/>
      <c r="F9409" s="9"/>
      <c r="G9409" s="9"/>
      <c r="H9409" s="4"/>
      <c r="I9409" s="4"/>
      <c r="J9409" s="4"/>
      <c r="L9409" s="8"/>
      <c r="M9409" s="9"/>
      <c r="N9409" s="9"/>
      <c r="O9409" s="9"/>
      <c r="P9409" s="9"/>
      <c r="Q9409" s="9"/>
      <c r="R9409" s="9"/>
      <c r="S9409" s="10"/>
      <c r="T9409" s="10"/>
      <c r="U9409" s="10"/>
    </row>
    <row r="9410" ht="14.25" customHeight="1">
      <c r="A9410" s="6"/>
      <c r="B9410" s="9"/>
      <c r="C9410" s="9"/>
      <c r="D9410" s="9"/>
      <c r="E9410" s="9"/>
      <c r="F9410" s="9"/>
      <c r="G9410" s="9"/>
      <c r="H9410" s="4"/>
      <c r="I9410" s="4"/>
      <c r="J9410" s="4"/>
      <c r="L9410" s="8"/>
      <c r="M9410" s="9"/>
      <c r="N9410" s="9"/>
      <c r="O9410" s="9"/>
      <c r="P9410" s="9"/>
      <c r="Q9410" s="9"/>
      <c r="R9410" s="9"/>
      <c r="S9410" s="10"/>
      <c r="T9410" s="10"/>
      <c r="U9410" s="10"/>
    </row>
    <row r="9411" ht="14.25" customHeight="1">
      <c r="A9411" s="6"/>
      <c r="B9411" s="9"/>
      <c r="C9411" s="9"/>
      <c r="D9411" s="9"/>
      <c r="E9411" s="9"/>
      <c r="F9411" s="9"/>
      <c r="G9411" s="9"/>
      <c r="H9411" s="4"/>
      <c r="I9411" s="4"/>
      <c r="J9411" s="4"/>
      <c r="L9411" s="8"/>
      <c r="M9411" s="9"/>
      <c r="N9411" s="9"/>
      <c r="O9411" s="9"/>
      <c r="P9411" s="9"/>
      <c r="Q9411" s="9"/>
      <c r="R9411" s="9"/>
      <c r="S9411" s="10"/>
      <c r="T9411" s="10"/>
      <c r="U9411" s="10"/>
    </row>
    <row r="9412" ht="14.25" customHeight="1">
      <c r="A9412" s="6"/>
      <c r="B9412" s="9"/>
      <c r="C9412" s="9"/>
      <c r="D9412" s="9"/>
      <c r="E9412" s="9"/>
      <c r="F9412" s="9"/>
      <c r="G9412" s="9"/>
      <c r="H9412" s="4"/>
      <c r="I9412" s="4"/>
      <c r="J9412" s="4"/>
      <c r="L9412" s="8"/>
      <c r="M9412" s="9"/>
      <c r="N9412" s="9"/>
      <c r="O9412" s="9"/>
      <c r="P9412" s="9"/>
      <c r="Q9412" s="9"/>
      <c r="R9412" s="9"/>
      <c r="S9412" s="10"/>
      <c r="T9412" s="10"/>
      <c r="U9412" s="10"/>
    </row>
    <row r="9413" ht="14.25" customHeight="1">
      <c r="A9413" s="6"/>
      <c r="B9413" s="9"/>
      <c r="C9413" s="9"/>
      <c r="D9413" s="9"/>
      <c r="E9413" s="9"/>
      <c r="F9413" s="9"/>
      <c r="G9413" s="9"/>
      <c r="H9413" s="4"/>
      <c r="I9413" s="4"/>
      <c r="J9413" s="4"/>
      <c r="L9413" s="8"/>
      <c r="M9413" s="9"/>
      <c r="N9413" s="9"/>
      <c r="O9413" s="9"/>
      <c r="P9413" s="9"/>
      <c r="Q9413" s="9"/>
      <c r="R9413" s="9"/>
      <c r="S9413" s="10"/>
      <c r="T9413" s="10"/>
      <c r="U9413" s="10"/>
    </row>
    <row r="9414" ht="14.25" customHeight="1">
      <c r="A9414" s="6"/>
      <c r="B9414" s="9"/>
      <c r="C9414" s="9"/>
      <c r="D9414" s="9"/>
      <c r="E9414" s="9"/>
      <c r="F9414" s="9"/>
      <c r="G9414" s="9"/>
      <c r="H9414" s="4"/>
      <c r="I9414" s="4"/>
      <c r="J9414" s="4"/>
      <c r="L9414" s="8"/>
      <c r="M9414" s="9"/>
      <c r="N9414" s="9"/>
      <c r="O9414" s="9"/>
      <c r="P9414" s="9"/>
      <c r="Q9414" s="9"/>
      <c r="R9414" s="9"/>
      <c r="S9414" s="10"/>
      <c r="T9414" s="10"/>
      <c r="U9414" s="10"/>
    </row>
    <row r="9415" ht="14.25" customHeight="1">
      <c r="A9415" s="6"/>
      <c r="B9415" s="9"/>
      <c r="C9415" s="9"/>
      <c r="D9415" s="9"/>
      <c r="E9415" s="9"/>
      <c r="F9415" s="9"/>
      <c r="G9415" s="9"/>
      <c r="H9415" s="4"/>
      <c r="I9415" s="4"/>
      <c r="J9415" s="4"/>
      <c r="L9415" s="8"/>
      <c r="M9415" s="9"/>
      <c r="N9415" s="9"/>
      <c r="O9415" s="9"/>
      <c r="P9415" s="9"/>
      <c r="Q9415" s="9"/>
      <c r="R9415" s="9"/>
      <c r="S9415" s="10"/>
      <c r="T9415" s="10"/>
      <c r="U9415" s="10"/>
    </row>
    <row r="9416" ht="14.25" customHeight="1">
      <c r="A9416" s="6"/>
      <c r="B9416" s="9"/>
      <c r="C9416" s="9"/>
      <c r="D9416" s="9"/>
      <c r="E9416" s="9"/>
      <c r="F9416" s="9"/>
      <c r="G9416" s="9"/>
      <c r="H9416" s="4"/>
      <c r="I9416" s="4"/>
      <c r="J9416" s="4"/>
      <c r="L9416" s="8"/>
      <c r="M9416" s="9"/>
      <c r="N9416" s="9"/>
      <c r="O9416" s="9"/>
      <c r="P9416" s="9"/>
      <c r="Q9416" s="9"/>
      <c r="R9416" s="9"/>
      <c r="S9416" s="10"/>
      <c r="T9416" s="10"/>
      <c r="U9416" s="10"/>
    </row>
    <row r="9417" ht="14.25" customHeight="1">
      <c r="A9417" s="6"/>
      <c r="B9417" s="9"/>
      <c r="C9417" s="9"/>
      <c r="D9417" s="9"/>
      <c r="E9417" s="9"/>
      <c r="F9417" s="9"/>
      <c r="G9417" s="9"/>
      <c r="H9417" s="4"/>
      <c r="I9417" s="4"/>
      <c r="J9417" s="4"/>
      <c r="L9417" s="8"/>
      <c r="M9417" s="9"/>
      <c r="N9417" s="9"/>
      <c r="O9417" s="9"/>
      <c r="P9417" s="9"/>
      <c r="Q9417" s="9"/>
      <c r="R9417" s="9"/>
      <c r="S9417" s="10"/>
      <c r="T9417" s="10"/>
      <c r="U9417" s="10"/>
    </row>
    <row r="9418" ht="14.25" customHeight="1">
      <c r="A9418" s="6"/>
      <c r="B9418" s="9"/>
      <c r="C9418" s="9"/>
      <c r="D9418" s="9"/>
      <c r="E9418" s="9"/>
      <c r="F9418" s="9"/>
      <c r="G9418" s="9"/>
      <c r="H9418" s="4"/>
      <c r="I9418" s="4"/>
      <c r="J9418" s="4"/>
      <c r="L9418" s="8"/>
      <c r="M9418" s="9"/>
      <c r="N9418" s="9"/>
      <c r="O9418" s="9"/>
      <c r="P9418" s="9"/>
      <c r="Q9418" s="9"/>
      <c r="R9418" s="9"/>
      <c r="S9418" s="10"/>
      <c r="T9418" s="10"/>
      <c r="U9418" s="10"/>
    </row>
    <row r="9419" ht="14.25" customHeight="1">
      <c r="A9419" s="6"/>
      <c r="B9419" s="9"/>
      <c r="C9419" s="9"/>
      <c r="D9419" s="9"/>
      <c r="E9419" s="9"/>
      <c r="F9419" s="9"/>
      <c r="G9419" s="9"/>
      <c r="H9419" s="4"/>
      <c r="I9419" s="4"/>
      <c r="J9419" s="4"/>
      <c r="L9419" s="8"/>
      <c r="M9419" s="9"/>
      <c r="N9419" s="9"/>
      <c r="O9419" s="9"/>
      <c r="P9419" s="9"/>
      <c r="Q9419" s="9"/>
      <c r="R9419" s="9"/>
      <c r="S9419" s="10"/>
      <c r="T9419" s="10"/>
      <c r="U9419" s="10"/>
    </row>
    <row r="9420" ht="14.25" customHeight="1">
      <c r="A9420" s="6"/>
      <c r="B9420" s="9"/>
      <c r="C9420" s="9"/>
      <c r="D9420" s="9"/>
      <c r="E9420" s="9"/>
      <c r="F9420" s="9"/>
      <c r="G9420" s="9"/>
      <c r="H9420" s="4"/>
      <c r="I9420" s="4"/>
      <c r="J9420" s="4"/>
      <c r="L9420" s="8"/>
      <c r="M9420" s="9"/>
      <c r="N9420" s="9"/>
      <c r="O9420" s="9"/>
      <c r="P9420" s="9"/>
      <c r="Q9420" s="9"/>
      <c r="R9420" s="9"/>
      <c r="S9420" s="10"/>
      <c r="T9420" s="10"/>
      <c r="U9420" s="10"/>
    </row>
    <row r="9421" ht="14.25" customHeight="1">
      <c r="A9421" s="6"/>
      <c r="B9421" s="9"/>
      <c r="C9421" s="9"/>
      <c r="D9421" s="9"/>
      <c r="E9421" s="9"/>
      <c r="F9421" s="9"/>
      <c r="G9421" s="9"/>
      <c r="H9421" s="4"/>
      <c r="I9421" s="4"/>
      <c r="J9421" s="4"/>
      <c r="L9421" s="8"/>
      <c r="M9421" s="9"/>
      <c r="N9421" s="9"/>
      <c r="O9421" s="9"/>
      <c r="P9421" s="9"/>
      <c r="Q9421" s="9"/>
      <c r="R9421" s="9"/>
      <c r="S9421" s="10"/>
      <c r="T9421" s="10"/>
      <c r="U9421" s="10"/>
    </row>
    <row r="9422" ht="14.25" customHeight="1">
      <c r="A9422" s="6"/>
      <c r="B9422" s="9"/>
      <c r="C9422" s="9"/>
      <c r="D9422" s="9"/>
      <c r="E9422" s="9"/>
      <c r="F9422" s="9"/>
      <c r="G9422" s="9"/>
      <c r="H9422" s="4"/>
      <c r="I9422" s="4"/>
      <c r="J9422" s="4"/>
      <c r="L9422" s="8"/>
      <c r="M9422" s="9"/>
      <c r="N9422" s="9"/>
      <c r="O9422" s="9"/>
      <c r="P9422" s="9"/>
      <c r="Q9422" s="9"/>
      <c r="R9422" s="9"/>
      <c r="S9422" s="10"/>
      <c r="T9422" s="10"/>
      <c r="U9422" s="10"/>
    </row>
    <row r="9423" ht="14.25" customHeight="1">
      <c r="A9423" s="6"/>
      <c r="B9423" s="9"/>
      <c r="C9423" s="9"/>
      <c r="D9423" s="9"/>
      <c r="E9423" s="9"/>
      <c r="F9423" s="9"/>
      <c r="G9423" s="9"/>
      <c r="H9423" s="4"/>
      <c r="I9423" s="4"/>
      <c r="J9423" s="4"/>
      <c r="L9423" s="8"/>
      <c r="M9423" s="9"/>
      <c r="N9423" s="9"/>
      <c r="O9423" s="9"/>
      <c r="P9423" s="9"/>
      <c r="Q9423" s="9"/>
      <c r="R9423" s="9"/>
      <c r="S9423" s="10"/>
      <c r="T9423" s="10"/>
      <c r="U9423" s="10"/>
    </row>
    <row r="9424" ht="14.25" customHeight="1">
      <c r="A9424" s="6"/>
      <c r="B9424" s="9"/>
      <c r="C9424" s="9"/>
      <c r="D9424" s="9"/>
      <c r="E9424" s="9"/>
      <c r="F9424" s="9"/>
      <c r="G9424" s="9"/>
      <c r="H9424" s="4"/>
      <c r="I9424" s="4"/>
      <c r="J9424" s="4"/>
      <c r="L9424" s="8"/>
      <c r="M9424" s="9"/>
      <c r="N9424" s="9"/>
      <c r="O9424" s="9"/>
      <c r="P9424" s="9"/>
      <c r="Q9424" s="9"/>
      <c r="R9424" s="9"/>
      <c r="S9424" s="10"/>
      <c r="T9424" s="10"/>
      <c r="U9424" s="10"/>
    </row>
    <row r="9425" ht="14.25" customHeight="1">
      <c r="A9425" s="6"/>
      <c r="B9425" s="9"/>
      <c r="C9425" s="9"/>
      <c r="D9425" s="9"/>
      <c r="E9425" s="9"/>
      <c r="F9425" s="9"/>
      <c r="G9425" s="9"/>
      <c r="H9425" s="4"/>
      <c r="I9425" s="4"/>
      <c r="J9425" s="4"/>
      <c r="L9425" s="8"/>
      <c r="M9425" s="9"/>
      <c r="N9425" s="9"/>
      <c r="O9425" s="9"/>
      <c r="P9425" s="9"/>
      <c r="Q9425" s="9"/>
      <c r="R9425" s="9"/>
      <c r="S9425" s="10"/>
      <c r="T9425" s="10"/>
      <c r="U9425" s="10"/>
    </row>
    <row r="9426" ht="14.25" customHeight="1">
      <c r="A9426" s="6"/>
      <c r="B9426" s="9"/>
      <c r="C9426" s="9"/>
      <c r="D9426" s="9"/>
      <c r="E9426" s="9"/>
      <c r="F9426" s="9"/>
      <c r="G9426" s="9"/>
      <c r="H9426" s="4"/>
      <c r="I9426" s="4"/>
      <c r="J9426" s="4"/>
      <c r="L9426" s="8"/>
      <c r="M9426" s="9"/>
      <c r="N9426" s="9"/>
      <c r="O9426" s="9"/>
      <c r="P9426" s="9"/>
      <c r="Q9426" s="9"/>
      <c r="R9426" s="9"/>
      <c r="S9426" s="10"/>
      <c r="T9426" s="10"/>
      <c r="U9426" s="10"/>
    </row>
    <row r="9427" ht="14.25" customHeight="1">
      <c r="A9427" s="6"/>
      <c r="B9427" s="9"/>
      <c r="C9427" s="9"/>
      <c r="D9427" s="9"/>
      <c r="E9427" s="9"/>
      <c r="F9427" s="9"/>
      <c r="G9427" s="9"/>
      <c r="H9427" s="4"/>
      <c r="I9427" s="4"/>
      <c r="J9427" s="4"/>
      <c r="L9427" s="8"/>
      <c r="M9427" s="9"/>
      <c r="N9427" s="9"/>
      <c r="O9427" s="9"/>
      <c r="P9427" s="9"/>
      <c r="Q9427" s="9"/>
      <c r="R9427" s="9"/>
      <c r="S9427" s="10"/>
      <c r="T9427" s="10"/>
      <c r="U9427" s="10"/>
    </row>
    <row r="9428" ht="14.25" customHeight="1">
      <c r="A9428" s="6"/>
      <c r="B9428" s="9"/>
      <c r="C9428" s="9"/>
      <c r="D9428" s="9"/>
      <c r="E9428" s="9"/>
      <c r="F9428" s="9"/>
      <c r="G9428" s="9"/>
      <c r="H9428" s="4"/>
      <c r="I9428" s="4"/>
      <c r="J9428" s="4"/>
      <c r="L9428" s="8"/>
      <c r="M9428" s="9"/>
      <c r="N9428" s="9"/>
      <c r="O9428" s="9"/>
      <c r="P9428" s="9"/>
      <c r="Q9428" s="9"/>
      <c r="R9428" s="9"/>
      <c r="S9428" s="10"/>
      <c r="T9428" s="10"/>
      <c r="U9428" s="10"/>
    </row>
    <row r="9429" ht="14.25" customHeight="1">
      <c r="A9429" s="6"/>
      <c r="B9429" s="9"/>
      <c r="C9429" s="9"/>
      <c r="D9429" s="9"/>
      <c r="E9429" s="9"/>
      <c r="F9429" s="9"/>
      <c r="G9429" s="9"/>
      <c r="H9429" s="4"/>
      <c r="I9429" s="4"/>
      <c r="J9429" s="4"/>
      <c r="L9429" s="8"/>
      <c r="M9429" s="9"/>
      <c r="N9429" s="9"/>
      <c r="O9429" s="9"/>
      <c r="P9429" s="9"/>
      <c r="Q9429" s="9"/>
      <c r="R9429" s="9"/>
      <c r="S9429" s="10"/>
      <c r="T9429" s="10"/>
      <c r="U9429" s="10"/>
    </row>
    <row r="9430" ht="14.25" customHeight="1">
      <c r="A9430" s="6"/>
      <c r="B9430" s="9"/>
      <c r="C9430" s="9"/>
      <c r="D9430" s="9"/>
      <c r="E9430" s="9"/>
      <c r="F9430" s="9"/>
      <c r="G9430" s="9"/>
      <c r="H9430" s="4"/>
      <c r="I9430" s="4"/>
      <c r="J9430" s="4"/>
      <c r="L9430" s="8"/>
      <c r="M9430" s="9"/>
      <c r="N9430" s="9"/>
      <c r="O9430" s="9"/>
      <c r="P9430" s="9"/>
      <c r="Q9430" s="9"/>
      <c r="R9430" s="9"/>
      <c r="S9430" s="10"/>
      <c r="T9430" s="10"/>
      <c r="U9430" s="10"/>
    </row>
    <row r="9431" ht="14.25" customHeight="1">
      <c r="A9431" s="6"/>
      <c r="B9431" s="9"/>
      <c r="C9431" s="9"/>
      <c r="D9431" s="9"/>
      <c r="E9431" s="9"/>
      <c r="F9431" s="9"/>
      <c r="G9431" s="9"/>
      <c r="H9431" s="4"/>
      <c r="I9431" s="4"/>
      <c r="J9431" s="4"/>
      <c r="L9431" s="8"/>
      <c r="M9431" s="9"/>
      <c r="N9431" s="9"/>
      <c r="O9431" s="9"/>
      <c r="P9431" s="9"/>
      <c r="Q9431" s="9"/>
      <c r="R9431" s="9"/>
      <c r="S9431" s="10"/>
      <c r="T9431" s="10"/>
      <c r="U9431" s="10"/>
    </row>
    <row r="9432" ht="14.25" customHeight="1">
      <c r="A9432" s="6"/>
      <c r="B9432" s="9"/>
      <c r="C9432" s="9"/>
      <c r="D9432" s="9"/>
      <c r="E9432" s="9"/>
      <c r="F9432" s="9"/>
      <c r="G9432" s="9"/>
      <c r="H9432" s="4"/>
      <c r="I9432" s="4"/>
      <c r="J9432" s="4"/>
      <c r="L9432" s="8"/>
      <c r="M9432" s="9"/>
      <c r="N9432" s="9"/>
      <c r="O9432" s="9"/>
      <c r="P9432" s="9"/>
      <c r="Q9432" s="9"/>
      <c r="R9432" s="9"/>
      <c r="S9432" s="10"/>
      <c r="T9432" s="10"/>
      <c r="U9432" s="10"/>
    </row>
    <row r="9433" ht="14.25" customHeight="1">
      <c r="A9433" s="6"/>
      <c r="B9433" s="9"/>
      <c r="C9433" s="9"/>
      <c r="D9433" s="9"/>
      <c r="E9433" s="9"/>
      <c r="F9433" s="9"/>
      <c r="G9433" s="9"/>
      <c r="H9433" s="4"/>
      <c r="I9433" s="4"/>
      <c r="J9433" s="4"/>
      <c r="L9433" s="8"/>
      <c r="M9433" s="9"/>
      <c r="N9433" s="9"/>
      <c r="O9433" s="9"/>
      <c r="P9433" s="9"/>
      <c r="Q9433" s="9"/>
      <c r="R9433" s="9"/>
      <c r="S9433" s="10"/>
      <c r="T9433" s="10"/>
      <c r="U9433" s="10"/>
    </row>
    <row r="9434" ht="14.25" customHeight="1">
      <c r="A9434" s="6"/>
      <c r="B9434" s="9"/>
      <c r="C9434" s="9"/>
      <c r="D9434" s="9"/>
      <c r="E9434" s="9"/>
      <c r="F9434" s="9"/>
      <c r="G9434" s="9"/>
      <c r="H9434" s="4"/>
      <c r="I9434" s="4"/>
      <c r="J9434" s="4"/>
      <c r="L9434" s="8"/>
      <c r="M9434" s="9"/>
      <c r="N9434" s="9"/>
      <c r="O9434" s="9"/>
      <c r="P9434" s="9"/>
      <c r="Q9434" s="9"/>
      <c r="R9434" s="9"/>
      <c r="S9434" s="10"/>
      <c r="T9434" s="10"/>
      <c r="U9434" s="10"/>
    </row>
    <row r="9435" ht="14.25" customHeight="1">
      <c r="A9435" s="6"/>
      <c r="B9435" s="9"/>
      <c r="C9435" s="9"/>
      <c r="D9435" s="9"/>
      <c r="E9435" s="9"/>
      <c r="F9435" s="9"/>
      <c r="G9435" s="9"/>
      <c r="H9435" s="4"/>
      <c r="I9435" s="4"/>
      <c r="J9435" s="4"/>
      <c r="L9435" s="8"/>
      <c r="M9435" s="9"/>
      <c r="N9435" s="9"/>
      <c r="O9435" s="9"/>
      <c r="P9435" s="9"/>
      <c r="Q9435" s="9"/>
      <c r="R9435" s="9"/>
      <c r="S9435" s="10"/>
      <c r="T9435" s="10"/>
      <c r="U9435" s="10"/>
    </row>
    <row r="9436" ht="14.25" customHeight="1">
      <c r="A9436" s="6"/>
      <c r="B9436" s="9"/>
      <c r="C9436" s="9"/>
      <c r="D9436" s="9"/>
      <c r="E9436" s="9"/>
      <c r="F9436" s="9"/>
      <c r="G9436" s="9"/>
      <c r="H9436" s="4"/>
      <c r="I9436" s="4"/>
      <c r="J9436" s="4"/>
      <c r="L9436" s="8"/>
      <c r="M9436" s="9"/>
      <c r="N9436" s="9"/>
      <c r="O9436" s="9"/>
      <c r="P9436" s="9"/>
      <c r="Q9436" s="9"/>
      <c r="R9436" s="9"/>
      <c r="S9436" s="10"/>
      <c r="T9436" s="10"/>
      <c r="U9436" s="10"/>
    </row>
    <row r="9437" ht="14.25" customHeight="1">
      <c r="A9437" s="6"/>
      <c r="B9437" s="9"/>
      <c r="C9437" s="9"/>
      <c r="D9437" s="9"/>
      <c r="E9437" s="9"/>
      <c r="F9437" s="9"/>
      <c r="G9437" s="9"/>
      <c r="H9437" s="4"/>
      <c r="I9437" s="4"/>
      <c r="J9437" s="4"/>
      <c r="L9437" s="8"/>
      <c r="M9437" s="9"/>
      <c r="N9437" s="9"/>
      <c r="O9437" s="9"/>
      <c r="P9437" s="9"/>
      <c r="Q9437" s="9"/>
      <c r="R9437" s="9"/>
      <c r="S9437" s="10"/>
      <c r="T9437" s="10"/>
      <c r="U9437" s="10"/>
    </row>
    <row r="9438" ht="14.25" customHeight="1">
      <c r="A9438" s="6"/>
      <c r="B9438" s="9"/>
      <c r="C9438" s="9"/>
      <c r="D9438" s="9"/>
      <c r="E9438" s="9"/>
      <c r="F9438" s="9"/>
      <c r="G9438" s="9"/>
      <c r="H9438" s="4"/>
      <c r="I9438" s="4"/>
      <c r="J9438" s="4"/>
      <c r="L9438" s="8"/>
      <c r="M9438" s="9"/>
      <c r="N9438" s="9"/>
      <c r="O9438" s="9"/>
      <c r="P9438" s="9"/>
      <c r="Q9438" s="9"/>
      <c r="R9438" s="9"/>
      <c r="S9438" s="10"/>
      <c r="T9438" s="10"/>
      <c r="U9438" s="10"/>
    </row>
    <row r="9439" ht="14.25" customHeight="1">
      <c r="A9439" s="6"/>
      <c r="B9439" s="9"/>
      <c r="C9439" s="9"/>
      <c r="D9439" s="9"/>
      <c r="E9439" s="9"/>
      <c r="F9439" s="9"/>
      <c r="G9439" s="9"/>
      <c r="H9439" s="4"/>
      <c r="I9439" s="4"/>
      <c r="J9439" s="4"/>
      <c r="L9439" s="8"/>
      <c r="M9439" s="9"/>
      <c r="N9439" s="9"/>
      <c r="O9439" s="9"/>
      <c r="P9439" s="9"/>
      <c r="Q9439" s="9"/>
      <c r="R9439" s="9"/>
      <c r="S9439" s="10"/>
      <c r="T9439" s="10"/>
      <c r="U9439" s="10"/>
    </row>
    <row r="9440" ht="14.25" customHeight="1">
      <c r="A9440" s="6"/>
      <c r="B9440" s="9"/>
      <c r="C9440" s="9"/>
      <c r="D9440" s="9"/>
      <c r="E9440" s="9"/>
      <c r="F9440" s="9"/>
      <c r="G9440" s="9"/>
      <c r="H9440" s="4"/>
      <c r="I9440" s="4"/>
      <c r="J9440" s="4"/>
      <c r="L9440" s="8"/>
      <c r="M9440" s="9"/>
      <c r="N9440" s="9"/>
      <c r="O9440" s="9"/>
      <c r="P9440" s="9"/>
      <c r="Q9440" s="9"/>
      <c r="R9440" s="9"/>
      <c r="S9440" s="10"/>
      <c r="T9440" s="10"/>
      <c r="U9440" s="10"/>
    </row>
    <row r="9441" ht="14.25" customHeight="1">
      <c r="A9441" s="6"/>
      <c r="B9441" s="9"/>
      <c r="C9441" s="9"/>
      <c r="D9441" s="9"/>
      <c r="E9441" s="9"/>
      <c r="F9441" s="9"/>
      <c r="G9441" s="9"/>
      <c r="H9441" s="4"/>
      <c r="I9441" s="4"/>
      <c r="J9441" s="4"/>
      <c r="L9441" s="8"/>
      <c r="M9441" s="9"/>
      <c r="N9441" s="9"/>
      <c r="O9441" s="9"/>
      <c r="P9441" s="9"/>
      <c r="Q9441" s="9"/>
      <c r="R9441" s="9"/>
      <c r="S9441" s="10"/>
      <c r="T9441" s="10"/>
      <c r="U9441" s="10"/>
    </row>
    <row r="9442" ht="14.25" customHeight="1">
      <c r="A9442" s="6"/>
      <c r="B9442" s="9"/>
      <c r="C9442" s="9"/>
      <c r="D9442" s="9"/>
      <c r="E9442" s="9"/>
      <c r="F9442" s="9"/>
      <c r="G9442" s="9"/>
      <c r="H9442" s="4"/>
      <c r="I9442" s="4"/>
      <c r="J9442" s="4"/>
      <c r="L9442" s="8"/>
      <c r="M9442" s="9"/>
      <c r="N9442" s="9"/>
      <c r="O9442" s="9"/>
      <c r="P9442" s="9"/>
      <c r="Q9442" s="9"/>
      <c r="R9442" s="9"/>
      <c r="S9442" s="10"/>
      <c r="T9442" s="10"/>
      <c r="U9442" s="10"/>
    </row>
    <row r="9443" ht="14.25" customHeight="1">
      <c r="A9443" s="6"/>
      <c r="B9443" s="9"/>
      <c r="C9443" s="9"/>
      <c r="D9443" s="9"/>
      <c r="E9443" s="9"/>
      <c r="F9443" s="9"/>
      <c r="G9443" s="9"/>
      <c r="H9443" s="4"/>
      <c r="I9443" s="4"/>
      <c r="J9443" s="4"/>
      <c r="L9443" s="8"/>
      <c r="M9443" s="9"/>
      <c r="N9443" s="9"/>
      <c r="O9443" s="9"/>
      <c r="P9443" s="9"/>
      <c r="Q9443" s="9"/>
      <c r="R9443" s="9"/>
      <c r="S9443" s="10"/>
      <c r="T9443" s="10"/>
      <c r="U9443" s="10"/>
    </row>
    <row r="9444" ht="14.25" customHeight="1">
      <c r="A9444" s="6"/>
      <c r="B9444" s="9"/>
      <c r="C9444" s="9"/>
      <c r="D9444" s="9"/>
      <c r="E9444" s="9"/>
      <c r="F9444" s="9"/>
      <c r="G9444" s="9"/>
      <c r="H9444" s="4"/>
      <c r="I9444" s="4"/>
      <c r="J9444" s="4"/>
      <c r="L9444" s="8"/>
      <c r="M9444" s="9"/>
      <c r="N9444" s="9"/>
      <c r="O9444" s="9"/>
      <c r="P9444" s="9"/>
      <c r="Q9444" s="9"/>
      <c r="R9444" s="9"/>
      <c r="S9444" s="10"/>
      <c r="T9444" s="10"/>
      <c r="U9444" s="10"/>
    </row>
    <row r="9445" ht="14.25" customHeight="1">
      <c r="A9445" s="6"/>
      <c r="B9445" s="9"/>
      <c r="C9445" s="9"/>
      <c r="D9445" s="9"/>
      <c r="E9445" s="9"/>
      <c r="F9445" s="9"/>
      <c r="G9445" s="9"/>
      <c r="H9445" s="4"/>
      <c r="I9445" s="4"/>
      <c r="J9445" s="4"/>
      <c r="L9445" s="8"/>
      <c r="M9445" s="9"/>
      <c r="N9445" s="9"/>
      <c r="O9445" s="9"/>
      <c r="P9445" s="9"/>
      <c r="Q9445" s="9"/>
      <c r="R9445" s="9"/>
      <c r="S9445" s="10"/>
      <c r="T9445" s="10"/>
      <c r="U9445" s="10"/>
    </row>
    <row r="9446" ht="14.25" customHeight="1">
      <c r="A9446" s="6"/>
      <c r="B9446" s="9"/>
      <c r="C9446" s="9"/>
      <c r="D9446" s="9"/>
      <c r="E9446" s="9"/>
      <c r="F9446" s="9"/>
      <c r="G9446" s="9"/>
      <c r="H9446" s="4"/>
      <c r="I9446" s="4"/>
      <c r="J9446" s="4"/>
      <c r="L9446" s="8"/>
      <c r="M9446" s="9"/>
      <c r="N9446" s="9"/>
      <c r="O9446" s="9"/>
      <c r="P9446" s="9"/>
      <c r="Q9446" s="9"/>
      <c r="R9446" s="9"/>
      <c r="S9446" s="10"/>
      <c r="T9446" s="10"/>
      <c r="U9446" s="10"/>
    </row>
    <row r="9447" ht="14.25" customHeight="1">
      <c r="A9447" s="6"/>
      <c r="B9447" s="9"/>
      <c r="C9447" s="9"/>
      <c r="D9447" s="9"/>
      <c r="E9447" s="9"/>
      <c r="F9447" s="9"/>
      <c r="G9447" s="9"/>
      <c r="H9447" s="4"/>
      <c r="I9447" s="4"/>
      <c r="J9447" s="4"/>
      <c r="L9447" s="8"/>
      <c r="M9447" s="9"/>
      <c r="N9447" s="9"/>
      <c r="O9447" s="9"/>
      <c r="P9447" s="9"/>
      <c r="Q9447" s="9"/>
      <c r="R9447" s="9"/>
      <c r="S9447" s="10"/>
      <c r="T9447" s="10"/>
      <c r="U9447" s="10"/>
    </row>
    <row r="9448" ht="14.25" customHeight="1">
      <c r="A9448" s="6"/>
      <c r="B9448" s="9"/>
      <c r="C9448" s="9"/>
      <c r="D9448" s="9"/>
      <c r="E9448" s="9"/>
      <c r="F9448" s="9"/>
      <c r="G9448" s="9"/>
      <c r="H9448" s="4"/>
      <c r="I9448" s="4"/>
      <c r="J9448" s="4"/>
      <c r="L9448" s="8"/>
      <c r="M9448" s="9"/>
      <c r="N9448" s="9"/>
      <c r="O9448" s="9"/>
      <c r="P9448" s="9"/>
      <c r="Q9448" s="9"/>
      <c r="R9448" s="9"/>
      <c r="S9448" s="10"/>
      <c r="T9448" s="10"/>
      <c r="U9448" s="10"/>
    </row>
    <row r="9449" ht="14.25" customHeight="1">
      <c r="A9449" s="6"/>
      <c r="B9449" s="9"/>
      <c r="C9449" s="9"/>
      <c r="D9449" s="9"/>
      <c r="E9449" s="9"/>
      <c r="F9449" s="9"/>
      <c r="G9449" s="9"/>
      <c r="H9449" s="4"/>
      <c r="I9449" s="4"/>
      <c r="J9449" s="4"/>
      <c r="L9449" s="8"/>
      <c r="M9449" s="9"/>
      <c r="N9449" s="9"/>
      <c r="O9449" s="9"/>
      <c r="P9449" s="9"/>
      <c r="Q9449" s="9"/>
      <c r="R9449" s="9"/>
      <c r="S9449" s="10"/>
      <c r="T9449" s="10"/>
      <c r="U9449" s="10"/>
    </row>
    <row r="9450" ht="14.25" customHeight="1">
      <c r="A9450" s="6"/>
      <c r="B9450" s="9"/>
      <c r="C9450" s="9"/>
      <c r="D9450" s="9"/>
      <c r="E9450" s="9"/>
      <c r="F9450" s="9"/>
      <c r="G9450" s="9"/>
      <c r="H9450" s="4"/>
      <c r="I9450" s="4"/>
      <c r="J9450" s="4"/>
      <c r="L9450" s="8"/>
      <c r="M9450" s="9"/>
      <c r="N9450" s="9"/>
      <c r="O9450" s="9"/>
      <c r="P9450" s="9"/>
      <c r="Q9450" s="9"/>
      <c r="R9450" s="9"/>
      <c r="S9450" s="10"/>
      <c r="T9450" s="10"/>
      <c r="U9450" s="10"/>
    </row>
    <row r="9451" ht="14.25" customHeight="1">
      <c r="A9451" s="6"/>
      <c r="B9451" s="9"/>
      <c r="C9451" s="9"/>
      <c r="D9451" s="9"/>
      <c r="E9451" s="9"/>
      <c r="F9451" s="9"/>
      <c r="G9451" s="9"/>
      <c r="H9451" s="4"/>
      <c r="I9451" s="4"/>
      <c r="J9451" s="4"/>
      <c r="L9451" s="8"/>
      <c r="M9451" s="9"/>
      <c r="N9451" s="9"/>
      <c r="O9451" s="9"/>
      <c r="P9451" s="9"/>
      <c r="Q9451" s="9"/>
      <c r="R9451" s="9"/>
      <c r="S9451" s="10"/>
      <c r="T9451" s="10"/>
      <c r="U9451" s="10"/>
    </row>
    <row r="9452" ht="14.25" customHeight="1">
      <c r="A9452" s="6"/>
      <c r="B9452" s="9"/>
      <c r="C9452" s="9"/>
      <c r="D9452" s="9"/>
      <c r="E9452" s="9"/>
      <c r="F9452" s="9"/>
      <c r="G9452" s="9"/>
      <c r="H9452" s="4"/>
      <c r="I9452" s="4"/>
      <c r="J9452" s="4"/>
      <c r="L9452" s="8"/>
      <c r="M9452" s="9"/>
      <c r="N9452" s="9"/>
      <c r="O9452" s="9"/>
      <c r="P9452" s="9"/>
      <c r="Q9452" s="9"/>
      <c r="R9452" s="9"/>
      <c r="S9452" s="10"/>
      <c r="T9452" s="10"/>
      <c r="U9452" s="10"/>
    </row>
    <row r="9453" ht="14.25" customHeight="1">
      <c r="A9453" s="6"/>
      <c r="B9453" s="9"/>
      <c r="C9453" s="9"/>
      <c r="D9453" s="9"/>
      <c r="E9453" s="9"/>
      <c r="F9453" s="9"/>
      <c r="G9453" s="9"/>
      <c r="H9453" s="4"/>
      <c r="I9453" s="4"/>
      <c r="J9453" s="4"/>
      <c r="L9453" s="8"/>
      <c r="M9453" s="9"/>
      <c r="N9453" s="9"/>
      <c r="O9453" s="9"/>
      <c r="P9453" s="9"/>
      <c r="Q9453" s="9"/>
      <c r="R9453" s="9"/>
      <c r="S9453" s="10"/>
      <c r="T9453" s="10"/>
      <c r="U9453" s="10"/>
    </row>
    <row r="9454" ht="14.25" customHeight="1">
      <c r="A9454" s="6"/>
      <c r="B9454" s="9"/>
      <c r="C9454" s="9"/>
      <c r="D9454" s="9"/>
      <c r="E9454" s="9"/>
      <c r="F9454" s="9"/>
      <c r="G9454" s="9"/>
      <c r="H9454" s="4"/>
      <c r="I9454" s="4"/>
      <c r="J9454" s="4"/>
      <c r="L9454" s="8"/>
      <c r="M9454" s="9"/>
      <c r="N9454" s="9"/>
      <c r="O9454" s="9"/>
      <c r="P9454" s="9"/>
      <c r="Q9454" s="9"/>
      <c r="R9454" s="9"/>
      <c r="S9454" s="10"/>
      <c r="T9454" s="10"/>
      <c r="U9454" s="10"/>
    </row>
    <row r="9455" ht="14.25" customHeight="1">
      <c r="A9455" s="6"/>
      <c r="B9455" s="9"/>
      <c r="C9455" s="9"/>
      <c r="D9455" s="9"/>
      <c r="E9455" s="9"/>
      <c r="F9455" s="9"/>
      <c r="G9455" s="9"/>
      <c r="H9455" s="4"/>
      <c r="I9455" s="4"/>
      <c r="J9455" s="4"/>
      <c r="L9455" s="8"/>
      <c r="M9455" s="9"/>
      <c r="N9455" s="9"/>
      <c r="O9455" s="9"/>
      <c r="P9455" s="9"/>
      <c r="Q9455" s="9"/>
      <c r="R9455" s="9"/>
      <c r="S9455" s="10"/>
      <c r="T9455" s="10"/>
      <c r="U9455" s="10"/>
    </row>
    <row r="9456" ht="14.25" customHeight="1">
      <c r="A9456" s="6"/>
      <c r="B9456" s="9"/>
      <c r="C9456" s="9"/>
      <c r="D9456" s="9"/>
      <c r="E9456" s="9"/>
      <c r="F9456" s="9"/>
      <c r="G9456" s="9"/>
      <c r="H9456" s="4"/>
      <c r="I9456" s="4"/>
      <c r="J9456" s="4"/>
      <c r="L9456" s="8"/>
      <c r="M9456" s="9"/>
      <c r="N9456" s="9"/>
      <c r="O9456" s="9"/>
      <c r="P9456" s="9"/>
      <c r="Q9456" s="9"/>
      <c r="R9456" s="9"/>
      <c r="S9456" s="10"/>
      <c r="T9456" s="10"/>
      <c r="U9456" s="10"/>
    </row>
    <row r="9457" ht="14.25" customHeight="1">
      <c r="A9457" s="6"/>
      <c r="B9457" s="9"/>
      <c r="C9457" s="9"/>
      <c r="D9457" s="9"/>
      <c r="E9457" s="9"/>
      <c r="F9457" s="9"/>
      <c r="G9457" s="9"/>
      <c r="H9457" s="4"/>
      <c r="I9457" s="4"/>
      <c r="J9457" s="4"/>
      <c r="L9457" s="8"/>
      <c r="M9457" s="9"/>
      <c r="N9457" s="9"/>
      <c r="O9457" s="9"/>
      <c r="P9457" s="9"/>
      <c r="Q9457" s="9"/>
      <c r="R9457" s="9"/>
      <c r="S9457" s="10"/>
      <c r="T9457" s="10"/>
      <c r="U9457" s="10"/>
    </row>
    <row r="9458" ht="14.25" customHeight="1">
      <c r="A9458" s="6"/>
      <c r="B9458" s="9"/>
      <c r="C9458" s="9"/>
      <c r="D9458" s="9"/>
      <c r="E9458" s="9"/>
      <c r="F9458" s="9"/>
      <c r="G9458" s="9"/>
      <c r="H9458" s="4"/>
      <c r="I9458" s="4"/>
      <c r="J9458" s="4"/>
      <c r="L9458" s="8"/>
      <c r="M9458" s="9"/>
      <c r="N9458" s="9"/>
      <c r="O9458" s="9"/>
      <c r="P9458" s="9"/>
      <c r="Q9458" s="9"/>
      <c r="R9458" s="9"/>
      <c r="S9458" s="10"/>
      <c r="T9458" s="10"/>
      <c r="U9458" s="10"/>
    </row>
    <row r="9459" ht="14.25" customHeight="1">
      <c r="A9459" s="6"/>
      <c r="B9459" s="9"/>
      <c r="C9459" s="9"/>
      <c r="D9459" s="9"/>
      <c r="E9459" s="9"/>
      <c r="F9459" s="9"/>
      <c r="G9459" s="9"/>
      <c r="H9459" s="4"/>
      <c r="I9459" s="4"/>
      <c r="J9459" s="4"/>
      <c r="L9459" s="8"/>
      <c r="M9459" s="9"/>
      <c r="N9459" s="9"/>
      <c r="O9459" s="9"/>
      <c r="P9459" s="9"/>
      <c r="Q9459" s="9"/>
      <c r="R9459" s="9"/>
      <c r="S9459" s="10"/>
      <c r="T9459" s="10"/>
      <c r="U9459" s="10"/>
    </row>
    <row r="9460" ht="14.25" customHeight="1">
      <c r="A9460" s="6"/>
      <c r="B9460" s="9"/>
      <c r="C9460" s="9"/>
      <c r="D9460" s="9"/>
      <c r="E9460" s="9"/>
      <c r="F9460" s="9"/>
      <c r="G9460" s="9"/>
      <c r="H9460" s="4"/>
      <c r="I9460" s="4"/>
      <c r="J9460" s="4"/>
      <c r="L9460" s="8"/>
      <c r="M9460" s="9"/>
      <c r="N9460" s="9"/>
      <c r="O9460" s="9"/>
      <c r="P9460" s="9"/>
      <c r="Q9460" s="9"/>
      <c r="R9460" s="9"/>
      <c r="S9460" s="10"/>
      <c r="T9460" s="10"/>
      <c r="U9460" s="10"/>
    </row>
    <row r="9461" ht="14.25" customHeight="1">
      <c r="A9461" s="6"/>
      <c r="B9461" s="9"/>
      <c r="C9461" s="9"/>
      <c r="D9461" s="9"/>
      <c r="E9461" s="9"/>
      <c r="F9461" s="9"/>
      <c r="G9461" s="9"/>
      <c r="H9461" s="4"/>
      <c r="I9461" s="4"/>
      <c r="J9461" s="4"/>
      <c r="L9461" s="8"/>
      <c r="M9461" s="9"/>
      <c r="N9461" s="9"/>
      <c r="O9461" s="9"/>
      <c r="P9461" s="9"/>
      <c r="Q9461" s="9"/>
      <c r="R9461" s="9"/>
      <c r="S9461" s="10"/>
      <c r="T9461" s="10"/>
      <c r="U9461" s="10"/>
    </row>
    <row r="9462" ht="14.25" customHeight="1">
      <c r="A9462" s="6"/>
      <c r="B9462" s="9"/>
      <c r="C9462" s="9"/>
      <c r="D9462" s="9"/>
      <c r="E9462" s="9"/>
      <c r="F9462" s="9"/>
      <c r="G9462" s="9"/>
      <c r="H9462" s="4"/>
      <c r="I9462" s="4"/>
      <c r="J9462" s="4"/>
      <c r="L9462" s="8"/>
      <c r="M9462" s="9"/>
      <c r="N9462" s="9"/>
      <c r="O9462" s="9"/>
      <c r="P9462" s="9"/>
      <c r="Q9462" s="9"/>
      <c r="R9462" s="9"/>
      <c r="S9462" s="10"/>
      <c r="T9462" s="10"/>
      <c r="U9462" s="10"/>
    </row>
    <row r="9463" ht="14.25" customHeight="1">
      <c r="A9463" s="6"/>
      <c r="B9463" s="9"/>
      <c r="C9463" s="9"/>
      <c r="D9463" s="9"/>
      <c r="E9463" s="9"/>
      <c r="F9463" s="9"/>
      <c r="G9463" s="9"/>
      <c r="H9463" s="4"/>
      <c r="I9463" s="4"/>
      <c r="J9463" s="4"/>
      <c r="L9463" s="8"/>
      <c r="M9463" s="9"/>
      <c r="N9463" s="9"/>
      <c r="O9463" s="9"/>
      <c r="P9463" s="9"/>
      <c r="Q9463" s="9"/>
      <c r="R9463" s="9"/>
      <c r="S9463" s="10"/>
      <c r="T9463" s="10"/>
      <c r="U9463" s="10"/>
    </row>
    <row r="9464" ht="14.25" customHeight="1">
      <c r="A9464" s="6"/>
      <c r="B9464" s="9"/>
      <c r="C9464" s="9"/>
      <c r="D9464" s="9"/>
      <c r="E9464" s="9"/>
      <c r="F9464" s="9"/>
      <c r="G9464" s="9"/>
      <c r="H9464" s="4"/>
      <c r="I9464" s="4"/>
      <c r="J9464" s="4"/>
      <c r="L9464" s="8"/>
      <c r="M9464" s="9"/>
      <c r="N9464" s="9"/>
      <c r="O9464" s="9"/>
      <c r="P9464" s="9"/>
      <c r="Q9464" s="9"/>
      <c r="R9464" s="9"/>
      <c r="S9464" s="10"/>
      <c r="T9464" s="10"/>
      <c r="U9464" s="10"/>
    </row>
    <row r="9465" ht="14.25" customHeight="1">
      <c r="A9465" s="6"/>
      <c r="B9465" s="9"/>
      <c r="C9465" s="9"/>
      <c r="D9465" s="9"/>
      <c r="E9465" s="9"/>
      <c r="F9465" s="9"/>
      <c r="G9465" s="9"/>
      <c r="H9465" s="4"/>
      <c r="I9465" s="4"/>
      <c r="J9465" s="4"/>
      <c r="L9465" s="8"/>
      <c r="M9465" s="9"/>
      <c r="N9465" s="9"/>
      <c r="O9465" s="9"/>
      <c r="P9465" s="9"/>
      <c r="Q9465" s="9"/>
      <c r="R9465" s="9"/>
      <c r="S9465" s="10"/>
      <c r="T9465" s="10"/>
      <c r="U9465" s="10"/>
    </row>
    <row r="9466" ht="14.25" customHeight="1">
      <c r="A9466" s="6"/>
      <c r="B9466" s="9"/>
      <c r="C9466" s="9"/>
      <c r="D9466" s="9"/>
      <c r="E9466" s="9"/>
      <c r="F9466" s="9"/>
      <c r="G9466" s="9"/>
      <c r="H9466" s="4"/>
      <c r="I9466" s="4"/>
      <c r="J9466" s="4"/>
      <c r="L9466" s="8"/>
      <c r="M9466" s="9"/>
      <c r="N9466" s="9"/>
      <c r="O9466" s="9"/>
      <c r="P9466" s="9"/>
      <c r="Q9466" s="9"/>
      <c r="R9466" s="9"/>
      <c r="S9466" s="10"/>
      <c r="T9466" s="10"/>
      <c r="U9466" s="10"/>
    </row>
    <row r="9467" ht="14.25" customHeight="1">
      <c r="A9467" s="6"/>
      <c r="B9467" s="9"/>
      <c r="C9467" s="9"/>
      <c r="D9467" s="9"/>
      <c r="E9467" s="9"/>
      <c r="F9467" s="9"/>
      <c r="G9467" s="9"/>
      <c r="H9467" s="4"/>
      <c r="I9467" s="4"/>
      <c r="J9467" s="4"/>
      <c r="L9467" s="8"/>
      <c r="M9467" s="9"/>
      <c r="N9467" s="9"/>
      <c r="O9467" s="9"/>
      <c r="P9467" s="9"/>
      <c r="Q9467" s="9"/>
      <c r="R9467" s="9"/>
      <c r="S9467" s="10"/>
      <c r="T9467" s="10"/>
      <c r="U9467" s="10"/>
    </row>
    <row r="9468" ht="14.25" customHeight="1">
      <c r="A9468" s="6"/>
      <c r="B9468" s="9"/>
      <c r="C9468" s="9"/>
      <c r="D9468" s="9"/>
      <c r="E9468" s="9"/>
      <c r="F9468" s="9"/>
      <c r="G9468" s="9"/>
      <c r="H9468" s="4"/>
      <c r="I9468" s="4"/>
      <c r="J9468" s="4"/>
      <c r="L9468" s="8"/>
      <c r="M9468" s="9"/>
      <c r="N9468" s="9"/>
      <c r="O9468" s="9"/>
      <c r="P9468" s="9"/>
      <c r="Q9468" s="9"/>
      <c r="R9468" s="9"/>
      <c r="S9468" s="10"/>
      <c r="T9468" s="10"/>
      <c r="U9468" s="10"/>
    </row>
    <row r="9469" ht="14.25" customHeight="1">
      <c r="A9469" s="6"/>
      <c r="B9469" s="9"/>
      <c r="C9469" s="9"/>
      <c r="D9469" s="9"/>
      <c r="E9469" s="9"/>
      <c r="F9469" s="9"/>
      <c r="G9469" s="9"/>
      <c r="H9469" s="4"/>
      <c r="I9469" s="4"/>
      <c r="J9469" s="4"/>
      <c r="L9469" s="8"/>
      <c r="M9469" s="9"/>
      <c r="N9469" s="9"/>
      <c r="O9469" s="9"/>
      <c r="P9469" s="9"/>
      <c r="Q9469" s="9"/>
      <c r="R9469" s="9"/>
      <c r="S9469" s="10"/>
      <c r="T9469" s="10"/>
      <c r="U9469" s="10"/>
    </row>
    <row r="9470" ht="14.25" customHeight="1">
      <c r="A9470" s="6"/>
      <c r="B9470" s="9"/>
      <c r="C9470" s="9"/>
      <c r="D9470" s="9"/>
      <c r="E9470" s="9"/>
      <c r="F9470" s="9"/>
      <c r="G9470" s="9"/>
      <c r="H9470" s="4"/>
      <c r="I9470" s="4"/>
      <c r="J9470" s="4"/>
      <c r="L9470" s="8"/>
      <c r="M9470" s="9"/>
      <c r="N9470" s="9"/>
      <c r="O9470" s="9"/>
      <c r="P9470" s="9"/>
      <c r="Q9470" s="9"/>
      <c r="R9470" s="9"/>
      <c r="S9470" s="10"/>
      <c r="T9470" s="10"/>
      <c r="U9470" s="10"/>
    </row>
    <row r="9471" ht="14.25" customHeight="1">
      <c r="A9471" s="6"/>
      <c r="B9471" s="9"/>
      <c r="C9471" s="9"/>
      <c r="D9471" s="9"/>
      <c r="E9471" s="9"/>
      <c r="F9471" s="9"/>
      <c r="G9471" s="9"/>
      <c r="H9471" s="4"/>
      <c r="I9471" s="4"/>
      <c r="J9471" s="4"/>
      <c r="L9471" s="8"/>
      <c r="M9471" s="9"/>
      <c r="N9471" s="9"/>
      <c r="O9471" s="9"/>
      <c r="P9471" s="9"/>
      <c r="Q9471" s="9"/>
      <c r="R9471" s="9"/>
      <c r="S9471" s="10"/>
      <c r="T9471" s="10"/>
      <c r="U9471" s="10"/>
    </row>
    <row r="9472" ht="14.25" customHeight="1">
      <c r="A9472" s="6"/>
      <c r="B9472" s="9"/>
      <c r="C9472" s="9"/>
      <c r="D9472" s="9"/>
      <c r="E9472" s="9"/>
      <c r="F9472" s="9"/>
      <c r="G9472" s="9"/>
      <c r="H9472" s="4"/>
      <c r="I9472" s="4"/>
      <c r="J9472" s="4"/>
      <c r="L9472" s="8"/>
      <c r="M9472" s="9"/>
      <c r="N9472" s="9"/>
      <c r="O9472" s="9"/>
      <c r="P9472" s="9"/>
      <c r="Q9472" s="9"/>
      <c r="R9472" s="9"/>
      <c r="S9472" s="10"/>
      <c r="T9472" s="10"/>
      <c r="U9472" s="10"/>
    </row>
    <row r="9473" ht="14.25" customHeight="1">
      <c r="A9473" s="6"/>
      <c r="B9473" s="9"/>
      <c r="C9473" s="9"/>
      <c r="D9473" s="9"/>
      <c r="E9473" s="9"/>
      <c r="F9473" s="9"/>
      <c r="G9473" s="9"/>
      <c r="H9473" s="4"/>
      <c r="I9473" s="4"/>
      <c r="J9473" s="4"/>
      <c r="L9473" s="8"/>
      <c r="M9473" s="9"/>
      <c r="N9473" s="9"/>
      <c r="O9473" s="9"/>
      <c r="P9473" s="9"/>
      <c r="Q9473" s="9"/>
      <c r="R9473" s="9"/>
      <c r="S9473" s="10"/>
      <c r="T9473" s="10"/>
      <c r="U9473" s="10"/>
    </row>
    <row r="9474" ht="14.25" customHeight="1">
      <c r="A9474" s="6"/>
      <c r="B9474" s="9"/>
      <c r="C9474" s="9"/>
      <c r="D9474" s="9"/>
      <c r="E9474" s="9"/>
      <c r="F9474" s="9"/>
      <c r="G9474" s="9"/>
      <c r="H9474" s="4"/>
      <c r="I9474" s="4"/>
      <c r="J9474" s="4"/>
      <c r="L9474" s="8"/>
      <c r="M9474" s="9"/>
      <c r="N9474" s="9"/>
      <c r="O9474" s="9"/>
      <c r="P9474" s="9"/>
      <c r="Q9474" s="9"/>
      <c r="R9474" s="9"/>
      <c r="S9474" s="10"/>
      <c r="T9474" s="10"/>
      <c r="U9474" s="10"/>
    </row>
    <row r="9475" ht="14.25" customHeight="1">
      <c r="A9475" s="6"/>
      <c r="B9475" s="9"/>
      <c r="C9475" s="9"/>
      <c r="D9475" s="9"/>
      <c r="E9475" s="9"/>
      <c r="F9475" s="9"/>
      <c r="G9475" s="9"/>
      <c r="H9475" s="4"/>
      <c r="I9475" s="4"/>
      <c r="J9475" s="4"/>
      <c r="L9475" s="8"/>
      <c r="M9475" s="9"/>
      <c r="N9475" s="9"/>
      <c r="O9475" s="9"/>
      <c r="P9475" s="9"/>
      <c r="Q9475" s="9"/>
      <c r="R9475" s="9"/>
      <c r="S9475" s="10"/>
      <c r="T9475" s="10"/>
      <c r="U9475" s="10"/>
    </row>
    <row r="9476" ht="14.25" customHeight="1">
      <c r="A9476" s="6"/>
      <c r="B9476" s="9"/>
      <c r="C9476" s="9"/>
      <c r="D9476" s="9"/>
      <c r="E9476" s="9"/>
      <c r="F9476" s="9"/>
      <c r="G9476" s="9"/>
      <c r="H9476" s="4"/>
      <c r="I9476" s="4"/>
      <c r="J9476" s="4"/>
      <c r="L9476" s="8"/>
      <c r="M9476" s="9"/>
      <c r="N9476" s="9"/>
      <c r="O9476" s="9"/>
      <c r="P9476" s="9"/>
      <c r="Q9476" s="9"/>
      <c r="R9476" s="9"/>
      <c r="S9476" s="10"/>
      <c r="T9476" s="10"/>
      <c r="U9476" s="10"/>
    </row>
    <row r="9477" ht="14.25" customHeight="1">
      <c r="A9477" s="6"/>
      <c r="B9477" s="9"/>
      <c r="C9477" s="9"/>
      <c r="D9477" s="9"/>
      <c r="E9477" s="9"/>
      <c r="F9477" s="9"/>
      <c r="G9477" s="9"/>
      <c r="H9477" s="4"/>
      <c r="I9477" s="4"/>
      <c r="J9477" s="4"/>
      <c r="L9477" s="8"/>
      <c r="M9477" s="9"/>
      <c r="N9477" s="9"/>
      <c r="O9477" s="9"/>
      <c r="P9477" s="9"/>
      <c r="Q9477" s="9"/>
      <c r="R9477" s="9"/>
      <c r="S9477" s="10"/>
      <c r="T9477" s="10"/>
      <c r="U9477" s="10"/>
    </row>
    <row r="9478" ht="14.25" customHeight="1">
      <c r="A9478" s="6"/>
      <c r="B9478" s="9"/>
      <c r="C9478" s="9"/>
      <c r="D9478" s="9"/>
      <c r="E9478" s="9"/>
      <c r="F9478" s="9"/>
      <c r="G9478" s="9"/>
      <c r="H9478" s="4"/>
      <c r="I9478" s="4"/>
      <c r="J9478" s="4"/>
      <c r="L9478" s="8"/>
      <c r="M9478" s="9"/>
      <c r="N9478" s="9"/>
      <c r="O9478" s="9"/>
      <c r="P9478" s="9"/>
      <c r="Q9478" s="9"/>
      <c r="R9478" s="9"/>
      <c r="S9478" s="10"/>
      <c r="T9478" s="10"/>
      <c r="U9478" s="10"/>
    </row>
    <row r="9479" ht="14.25" customHeight="1">
      <c r="A9479" s="6"/>
      <c r="B9479" s="9"/>
      <c r="C9479" s="9"/>
      <c r="D9479" s="9"/>
      <c r="E9479" s="9"/>
      <c r="F9479" s="9"/>
      <c r="G9479" s="9"/>
      <c r="H9479" s="4"/>
      <c r="I9479" s="4"/>
      <c r="J9479" s="4"/>
      <c r="L9479" s="8"/>
      <c r="M9479" s="9"/>
      <c r="N9479" s="9"/>
      <c r="O9479" s="9"/>
      <c r="P9479" s="9"/>
      <c r="Q9479" s="9"/>
      <c r="R9479" s="9"/>
      <c r="S9479" s="10"/>
      <c r="T9479" s="10"/>
      <c r="U9479" s="10"/>
    </row>
    <row r="9480" ht="14.25" customHeight="1">
      <c r="A9480" s="6"/>
      <c r="B9480" s="9"/>
      <c r="C9480" s="9"/>
      <c r="D9480" s="9"/>
      <c r="E9480" s="9"/>
      <c r="F9480" s="9"/>
      <c r="G9480" s="9"/>
      <c r="H9480" s="4"/>
      <c r="I9480" s="4"/>
      <c r="J9480" s="4"/>
      <c r="L9480" s="8"/>
      <c r="M9480" s="9"/>
      <c r="N9480" s="9"/>
      <c r="O9480" s="9"/>
      <c r="P9480" s="9"/>
      <c r="Q9480" s="9"/>
      <c r="R9480" s="9"/>
      <c r="S9480" s="10"/>
      <c r="T9480" s="10"/>
      <c r="U9480" s="10"/>
    </row>
    <row r="9481" ht="14.25" customHeight="1">
      <c r="A9481" s="6"/>
      <c r="B9481" s="9"/>
      <c r="C9481" s="9"/>
      <c r="D9481" s="9"/>
      <c r="E9481" s="9"/>
      <c r="F9481" s="9"/>
      <c r="G9481" s="9"/>
      <c r="H9481" s="4"/>
      <c r="I9481" s="4"/>
      <c r="J9481" s="4"/>
      <c r="L9481" s="8"/>
      <c r="M9481" s="9"/>
      <c r="N9481" s="9"/>
      <c r="O9481" s="9"/>
      <c r="P9481" s="9"/>
      <c r="Q9481" s="9"/>
      <c r="R9481" s="9"/>
      <c r="S9481" s="10"/>
      <c r="T9481" s="10"/>
      <c r="U9481" s="10"/>
    </row>
    <row r="9482" ht="14.25" customHeight="1">
      <c r="A9482" s="6"/>
      <c r="B9482" s="9"/>
      <c r="C9482" s="9"/>
      <c r="D9482" s="9"/>
      <c r="E9482" s="9"/>
      <c r="F9482" s="9"/>
      <c r="G9482" s="9"/>
      <c r="H9482" s="4"/>
      <c r="I9482" s="4"/>
      <c r="J9482" s="4"/>
      <c r="L9482" s="8"/>
      <c r="M9482" s="9"/>
      <c r="N9482" s="9"/>
      <c r="O9482" s="9"/>
      <c r="P9482" s="9"/>
      <c r="Q9482" s="9"/>
      <c r="R9482" s="9"/>
      <c r="S9482" s="10"/>
      <c r="T9482" s="10"/>
      <c r="U9482" s="10"/>
    </row>
    <row r="9483" ht="14.25" customHeight="1">
      <c r="A9483" s="6"/>
      <c r="B9483" s="9"/>
      <c r="C9483" s="9"/>
      <c r="D9483" s="9"/>
      <c r="E9483" s="9"/>
      <c r="F9483" s="9"/>
      <c r="G9483" s="9"/>
      <c r="H9483" s="4"/>
      <c r="I9483" s="4"/>
      <c r="J9483" s="4"/>
      <c r="L9483" s="8"/>
      <c r="M9483" s="9"/>
      <c r="N9483" s="9"/>
      <c r="O9483" s="9"/>
      <c r="P9483" s="9"/>
      <c r="Q9483" s="9"/>
      <c r="R9483" s="9"/>
      <c r="S9483" s="10"/>
      <c r="T9483" s="10"/>
      <c r="U9483" s="10"/>
    </row>
    <row r="9484" ht="14.25" customHeight="1">
      <c r="A9484" s="6"/>
      <c r="B9484" s="9"/>
      <c r="C9484" s="9"/>
      <c r="D9484" s="9"/>
      <c r="E9484" s="9"/>
      <c r="F9484" s="9"/>
      <c r="G9484" s="9"/>
      <c r="H9484" s="4"/>
      <c r="I9484" s="4"/>
      <c r="J9484" s="4"/>
      <c r="L9484" s="8"/>
      <c r="M9484" s="9"/>
      <c r="N9484" s="9"/>
      <c r="O9484" s="9"/>
      <c r="P9484" s="9"/>
      <c r="Q9484" s="9"/>
      <c r="R9484" s="9"/>
      <c r="S9484" s="10"/>
      <c r="T9484" s="10"/>
      <c r="U9484" s="10"/>
    </row>
    <row r="9485" ht="14.25" customHeight="1">
      <c r="A9485" s="6"/>
      <c r="B9485" s="9"/>
      <c r="C9485" s="9"/>
      <c r="D9485" s="9"/>
      <c r="E9485" s="9"/>
      <c r="F9485" s="9"/>
      <c r="G9485" s="9"/>
      <c r="H9485" s="4"/>
      <c r="I9485" s="4"/>
      <c r="J9485" s="4"/>
      <c r="L9485" s="8"/>
      <c r="M9485" s="9"/>
      <c r="N9485" s="9"/>
      <c r="O9485" s="9"/>
      <c r="P9485" s="9"/>
      <c r="Q9485" s="9"/>
      <c r="R9485" s="9"/>
      <c r="S9485" s="10"/>
      <c r="T9485" s="10"/>
      <c r="U9485" s="10"/>
    </row>
    <row r="9486" ht="14.25" customHeight="1">
      <c r="A9486" s="6"/>
      <c r="B9486" s="9"/>
      <c r="C9486" s="9"/>
      <c r="D9486" s="9"/>
      <c r="E9486" s="9"/>
      <c r="F9486" s="9"/>
      <c r="G9486" s="9"/>
      <c r="H9486" s="4"/>
      <c r="I9486" s="4"/>
      <c r="J9486" s="4"/>
      <c r="L9486" s="8"/>
      <c r="M9486" s="9"/>
      <c r="N9486" s="9"/>
      <c r="O9486" s="9"/>
      <c r="P9486" s="9"/>
      <c r="Q9486" s="9"/>
      <c r="R9486" s="9"/>
      <c r="S9486" s="10"/>
      <c r="T9486" s="10"/>
      <c r="U9486" s="10"/>
    </row>
    <row r="9487" ht="14.25" customHeight="1">
      <c r="A9487" s="6"/>
      <c r="B9487" s="9"/>
      <c r="C9487" s="9"/>
      <c r="D9487" s="9"/>
      <c r="E9487" s="9"/>
      <c r="F9487" s="9"/>
      <c r="G9487" s="9"/>
      <c r="H9487" s="4"/>
      <c r="I9487" s="4"/>
      <c r="J9487" s="4"/>
      <c r="L9487" s="8"/>
      <c r="M9487" s="9"/>
      <c r="N9487" s="9"/>
      <c r="O9487" s="9"/>
      <c r="P9487" s="9"/>
      <c r="Q9487" s="9"/>
      <c r="R9487" s="9"/>
      <c r="S9487" s="10"/>
      <c r="T9487" s="10"/>
      <c r="U9487" s="10"/>
    </row>
    <row r="9488" ht="14.25" customHeight="1">
      <c r="A9488" s="6"/>
      <c r="B9488" s="9"/>
      <c r="C9488" s="9"/>
      <c r="D9488" s="9"/>
      <c r="E9488" s="9"/>
      <c r="F9488" s="9"/>
      <c r="G9488" s="9"/>
      <c r="H9488" s="4"/>
      <c r="I9488" s="4"/>
      <c r="J9488" s="4"/>
      <c r="L9488" s="8"/>
      <c r="M9488" s="9"/>
      <c r="N9488" s="9"/>
      <c r="O9488" s="9"/>
      <c r="P9488" s="9"/>
      <c r="Q9488" s="9"/>
      <c r="R9488" s="9"/>
      <c r="S9488" s="10"/>
      <c r="T9488" s="10"/>
      <c r="U9488" s="10"/>
    </row>
    <row r="9489" ht="14.25" customHeight="1">
      <c r="A9489" s="6"/>
      <c r="B9489" s="9"/>
      <c r="C9489" s="9"/>
      <c r="D9489" s="9"/>
      <c r="E9489" s="9"/>
      <c r="F9489" s="9"/>
      <c r="G9489" s="9"/>
      <c r="H9489" s="4"/>
      <c r="I9489" s="4"/>
      <c r="J9489" s="4"/>
      <c r="L9489" s="8"/>
      <c r="M9489" s="9"/>
      <c r="N9489" s="9"/>
      <c r="O9489" s="9"/>
      <c r="P9489" s="9"/>
      <c r="Q9489" s="9"/>
      <c r="R9489" s="9"/>
      <c r="S9489" s="10"/>
      <c r="T9489" s="10"/>
      <c r="U9489" s="10"/>
    </row>
    <row r="9490" ht="14.25" customHeight="1">
      <c r="A9490" s="6"/>
      <c r="B9490" s="9"/>
      <c r="C9490" s="9"/>
      <c r="D9490" s="9"/>
      <c r="E9490" s="9"/>
      <c r="F9490" s="9"/>
      <c r="G9490" s="9"/>
      <c r="H9490" s="4"/>
      <c r="I9490" s="4"/>
      <c r="J9490" s="4"/>
      <c r="L9490" s="8"/>
      <c r="M9490" s="9"/>
      <c r="N9490" s="9"/>
      <c r="O9490" s="9"/>
      <c r="P9490" s="9"/>
      <c r="Q9490" s="9"/>
      <c r="R9490" s="9"/>
      <c r="S9490" s="10"/>
      <c r="T9490" s="10"/>
      <c r="U9490" s="10"/>
    </row>
    <row r="9491" ht="14.25" customHeight="1">
      <c r="A9491" s="6"/>
      <c r="B9491" s="9"/>
      <c r="C9491" s="9"/>
      <c r="D9491" s="9"/>
      <c r="E9491" s="9"/>
      <c r="F9491" s="9"/>
      <c r="G9491" s="9"/>
      <c r="H9491" s="4"/>
      <c r="I9491" s="4"/>
      <c r="J9491" s="4"/>
      <c r="L9491" s="8"/>
      <c r="M9491" s="9"/>
      <c r="N9491" s="9"/>
      <c r="O9491" s="9"/>
      <c r="P9491" s="9"/>
      <c r="Q9491" s="9"/>
      <c r="R9491" s="9"/>
      <c r="S9491" s="10"/>
      <c r="T9491" s="10"/>
      <c r="U9491" s="10"/>
    </row>
    <row r="9492" ht="14.25" customHeight="1">
      <c r="A9492" s="6"/>
      <c r="B9492" s="9"/>
      <c r="C9492" s="9"/>
      <c r="D9492" s="9"/>
      <c r="E9492" s="9"/>
      <c r="F9492" s="9"/>
      <c r="G9492" s="9"/>
      <c r="H9492" s="4"/>
      <c r="I9492" s="4"/>
      <c r="J9492" s="4"/>
      <c r="L9492" s="8"/>
      <c r="M9492" s="9"/>
      <c r="N9492" s="9"/>
      <c r="O9492" s="9"/>
      <c r="P9492" s="9"/>
      <c r="Q9492" s="9"/>
      <c r="R9492" s="9"/>
      <c r="S9492" s="10"/>
      <c r="T9492" s="10"/>
      <c r="U9492" s="10"/>
    </row>
    <row r="9493" ht="14.25" customHeight="1">
      <c r="A9493" s="6"/>
      <c r="B9493" s="9"/>
      <c r="C9493" s="9"/>
      <c r="D9493" s="9"/>
      <c r="E9493" s="9"/>
      <c r="F9493" s="9"/>
      <c r="G9493" s="9"/>
      <c r="H9493" s="4"/>
      <c r="I9493" s="4"/>
      <c r="J9493" s="4"/>
      <c r="L9493" s="8"/>
      <c r="M9493" s="9"/>
      <c r="N9493" s="9"/>
      <c r="O9493" s="9"/>
      <c r="P9493" s="9"/>
      <c r="Q9493" s="9"/>
      <c r="R9493" s="9"/>
      <c r="S9493" s="10"/>
      <c r="T9493" s="10"/>
      <c r="U9493" s="10"/>
    </row>
    <row r="9494" ht="14.25" customHeight="1">
      <c r="A9494" s="6"/>
      <c r="B9494" s="9"/>
      <c r="C9494" s="9"/>
      <c r="D9494" s="9"/>
      <c r="E9494" s="9"/>
      <c r="F9494" s="9"/>
      <c r="G9494" s="9"/>
      <c r="H9494" s="4"/>
      <c r="I9494" s="4"/>
      <c r="J9494" s="4"/>
      <c r="L9494" s="8"/>
      <c r="M9494" s="9"/>
      <c r="N9494" s="9"/>
      <c r="O9494" s="9"/>
      <c r="P9494" s="9"/>
      <c r="Q9494" s="9"/>
      <c r="R9494" s="9"/>
      <c r="S9494" s="10"/>
      <c r="T9494" s="10"/>
      <c r="U9494" s="10"/>
    </row>
    <row r="9495" ht="14.25" customHeight="1">
      <c r="A9495" s="6"/>
      <c r="B9495" s="9"/>
      <c r="C9495" s="9"/>
      <c r="D9495" s="9"/>
      <c r="E9495" s="9"/>
      <c r="F9495" s="9"/>
      <c r="G9495" s="9"/>
      <c r="H9495" s="4"/>
      <c r="I9495" s="4"/>
      <c r="J9495" s="4"/>
      <c r="L9495" s="8"/>
      <c r="M9495" s="9"/>
      <c r="N9495" s="9"/>
      <c r="O9495" s="9"/>
      <c r="P9495" s="9"/>
      <c r="Q9495" s="9"/>
      <c r="R9495" s="9"/>
      <c r="S9495" s="10"/>
      <c r="T9495" s="10"/>
      <c r="U9495" s="10"/>
    </row>
    <row r="9496" ht="14.25" customHeight="1">
      <c r="A9496" s="6"/>
      <c r="B9496" s="9"/>
      <c r="C9496" s="9"/>
      <c r="D9496" s="9"/>
      <c r="E9496" s="9"/>
      <c r="F9496" s="9"/>
      <c r="G9496" s="9"/>
      <c r="H9496" s="4"/>
      <c r="I9496" s="4"/>
      <c r="J9496" s="4"/>
      <c r="L9496" s="8"/>
      <c r="M9496" s="9"/>
      <c r="N9496" s="9"/>
      <c r="O9496" s="9"/>
      <c r="P9496" s="9"/>
      <c r="Q9496" s="9"/>
      <c r="R9496" s="9"/>
      <c r="S9496" s="10"/>
      <c r="T9496" s="10"/>
      <c r="U9496" s="10"/>
    </row>
    <row r="9497" ht="14.25" customHeight="1">
      <c r="A9497" s="6"/>
      <c r="B9497" s="9"/>
      <c r="C9497" s="9"/>
      <c r="D9497" s="9"/>
      <c r="E9497" s="9"/>
      <c r="F9497" s="9"/>
      <c r="G9497" s="9"/>
      <c r="H9497" s="4"/>
      <c r="I9497" s="4"/>
      <c r="J9497" s="4"/>
      <c r="L9497" s="8"/>
      <c r="M9497" s="9"/>
      <c r="N9497" s="9"/>
      <c r="O9497" s="9"/>
      <c r="P9497" s="9"/>
      <c r="Q9497" s="9"/>
      <c r="R9497" s="9"/>
      <c r="S9497" s="10"/>
      <c r="T9497" s="10"/>
      <c r="U9497" s="10"/>
    </row>
    <row r="9498" ht="14.25" customHeight="1">
      <c r="A9498" s="6"/>
      <c r="B9498" s="9"/>
      <c r="C9498" s="9"/>
      <c r="D9498" s="9"/>
      <c r="E9498" s="9"/>
      <c r="F9498" s="9"/>
      <c r="G9498" s="9"/>
      <c r="H9498" s="4"/>
      <c r="I9498" s="4"/>
      <c r="J9498" s="4"/>
      <c r="L9498" s="8"/>
      <c r="M9498" s="9"/>
      <c r="N9498" s="9"/>
      <c r="O9498" s="9"/>
      <c r="P9498" s="9"/>
      <c r="Q9498" s="9"/>
      <c r="R9498" s="9"/>
      <c r="S9498" s="10"/>
      <c r="T9498" s="10"/>
      <c r="U9498" s="10"/>
    </row>
    <row r="9499" ht="14.25" customHeight="1">
      <c r="A9499" s="6"/>
      <c r="B9499" s="9"/>
      <c r="C9499" s="9"/>
      <c r="D9499" s="9"/>
      <c r="E9499" s="9"/>
      <c r="F9499" s="9"/>
      <c r="G9499" s="9"/>
      <c r="H9499" s="4"/>
      <c r="I9499" s="4"/>
      <c r="J9499" s="4"/>
      <c r="L9499" s="8"/>
      <c r="M9499" s="9"/>
      <c r="N9499" s="9"/>
      <c r="O9499" s="9"/>
      <c r="P9499" s="9"/>
      <c r="Q9499" s="9"/>
      <c r="R9499" s="9"/>
      <c r="S9499" s="10"/>
      <c r="T9499" s="10"/>
      <c r="U9499" s="10"/>
    </row>
    <row r="9500" ht="14.25" customHeight="1">
      <c r="A9500" s="6"/>
      <c r="B9500" s="9"/>
      <c r="C9500" s="9"/>
      <c r="D9500" s="9"/>
      <c r="E9500" s="9"/>
      <c r="F9500" s="9"/>
      <c r="G9500" s="9"/>
      <c r="H9500" s="4"/>
      <c r="I9500" s="4"/>
      <c r="J9500" s="4"/>
      <c r="L9500" s="8"/>
      <c r="M9500" s="9"/>
      <c r="N9500" s="9"/>
      <c r="O9500" s="9"/>
      <c r="P9500" s="9"/>
      <c r="Q9500" s="9"/>
      <c r="R9500" s="9"/>
      <c r="S9500" s="10"/>
      <c r="T9500" s="10"/>
      <c r="U9500" s="10"/>
    </row>
    <row r="9501" ht="14.25" customHeight="1">
      <c r="A9501" s="6"/>
      <c r="B9501" s="9"/>
      <c r="C9501" s="9"/>
      <c r="D9501" s="9"/>
      <c r="E9501" s="9"/>
      <c r="F9501" s="9"/>
      <c r="G9501" s="9"/>
      <c r="H9501" s="4"/>
      <c r="I9501" s="4"/>
      <c r="J9501" s="4"/>
      <c r="L9501" s="8"/>
      <c r="M9501" s="9"/>
      <c r="N9501" s="9"/>
      <c r="O9501" s="9"/>
      <c r="P9501" s="9"/>
      <c r="Q9501" s="9"/>
      <c r="R9501" s="9"/>
      <c r="S9501" s="10"/>
      <c r="T9501" s="10"/>
      <c r="U9501" s="10"/>
    </row>
    <row r="9502" ht="14.25" customHeight="1">
      <c r="A9502" s="6"/>
      <c r="B9502" s="9"/>
      <c r="C9502" s="9"/>
      <c r="D9502" s="9"/>
      <c r="E9502" s="9"/>
      <c r="F9502" s="9"/>
      <c r="G9502" s="9"/>
      <c r="H9502" s="4"/>
      <c r="I9502" s="4"/>
      <c r="J9502" s="4"/>
      <c r="L9502" s="8"/>
      <c r="M9502" s="9"/>
      <c r="N9502" s="9"/>
      <c r="O9502" s="9"/>
      <c r="P9502" s="9"/>
      <c r="Q9502" s="9"/>
      <c r="R9502" s="9"/>
      <c r="S9502" s="10"/>
      <c r="T9502" s="10"/>
      <c r="U9502" s="10"/>
    </row>
    <row r="9503" ht="14.25" customHeight="1">
      <c r="A9503" s="6"/>
      <c r="B9503" s="9"/>
      <c r="C9503" s="9"/>
      <c r="D9503" s="9"/>
      <c r="E9503" s="9"/>
      <c r="F9503" s="9"/>
      <c r="G9503" s="9"/>
      <c r="H9503" s="4"/>
      <c r="I9503" s="4"/>
      <c r="J9503" s="4"/>
      <c r="L9503" s="8"/>
      <c r="M9503" s="9"/>
      <c r="N9503" s="9"/>
      <c r="O9503" s="9"/>
      <c r="P9503" s="9"/>
      <c r="Q9503" s="9"/>
      <c r="R9503" s="9"/>
      <c r="S9503" s="10"/>
      <c r="T9503" s="10"/>
      <c r="U9503" s="10"/>
    </row>
    <row r="9504" ht="14.25" customHeight="1">
      <c r="A9504" s="6"/>
      <c r="B9504" s="9"/>
      <c r="C9504" s="9"/>
      <c r="D9504" s="9"/>
      <c r="E9504" s="9"/>
      <c r="F9504" s="9"/>
      <c r="G9504" s="9"/>
      <c r="H9504" s="4"/>
      <c r="I9504" s="4"/>
      <c r="J9504" s="4"/>
      <c r="L9504" s="8"/>
      <c r="M9504" s="9"/>
      <c r="N9504" s="9"/>
      <c r="O9504" s="9"/>
      <c r="P9504" s="9"/>
      <c r="Q9504" s="9"/>
      <c r="R9504" s="9"/>
      <c r="S9504" s="10"/>
      <c r="T9504" s="10"/>
      <c r="U9504" s="10"/>
    </row>
    <row r="9505" ht="14.25" customHeight="1">
      <c r="A9505" s="6"/>
      <c r="B9505" s="9"/>
      <c r="C9505" s="9"/>
      <c r="D9505" s="9"/>
      <c r="E9505" s="9"/>
      <c r="F9505" s="9"/>
      <c r="G9505" s="9"/>
      <c r="H9505" s="4"/>
      <c r="I9505" s="4"/>
      <c r="J9505" s="4"/>
      <c r="L9505" s="8"/>
      <c r="M9505" s="9"/>
      <c r="N9505" s="9"/>
      <c r="O9505" s="9"/>
      <c r="P9505" s="9"/>
      <c r="Q9505" s="9"/>
      <c r="R9505" s="9"/>
      <c r="S9505" s="10"/>
      <c r="T9505" s="10"/>
      <c r="U9505" s="10"/>
    </row>
    <row r="9506" ht="14.25" customHeight="1">
      <c r="A9506" s="6"/>
      <c r="B9506" s="9"/>
      <c r="C9506" s="9"/>
      <c r="D9506" s="9"/>
      <c r="E9506" s="9"/>
      <c r="F9506" s="9"/>
      <c r="G9506" s="9"/>
      <c r="H9506" s="4"/>
      <c r="I9506" s="4"/>
      <c r="J9506" s="4"/>
      <c r="L9506" s="8"/>
      <c r="M9506" s="9"/>
      <c r="N9506" s="9"/>
      <c r="O9506" s="9"/>
      <c r="P9506" s="9"/>
      <c r="Q9506" s="9"/>
      <c r="R9506" s="9"/>
      <c r="S9506" s="10"/>
      <c r="T9506" s="10"/>
      <c r="U9506" s="10"/>
    </row>
    <row r="9507" ht="14.25" customHeight="1">
      <c r="A9507" s="6"/>
      <c r="B9507" s="9"/>
      <c r="C9507" s="9"/>
      <c r="D9507" s="9"/>
      <c r="E9507" s="9"/>
      <c r="F9507" s="9"/>
      <c r="G9507" s="9"/>
      <c r="H9507" s="4"/>
      <c r="I9507" s="4"/>
      <c r="J9507" s="4"/>
      <c r="L9507" s="8"/>
      <c r="M9507" s="9"/>
      <c r="N9507" s="9"/>
      <c r="O9507" s="9"/>
      <c r="P9507" s="9"/>
      <c r="Q9507" s="9"/>
      <c r="R9507" s="9"/>
      <c r="S9507" s="10"/>
      <c r="T9507" s="10"/>
      <c r="U9507" s="10"/>
    </row>
    <row r="9508" ht="14.25" customHeight="1">
      <c r="A9508" s="6"/>
      <c r="B9508" s="9"/>
      <c r="C9508" s="9"/>
      <c r="D9508" s="9"/>
      <c r="E9508" s="9"/>
      <c r="F9508" s="9"/>
      <c r="G9508" s="9"/>
      <c r="H9508" s="4"/>
      <c r="I9508" s="4"/>
      <c r="J9508" s="4"/>
      <c r="L9508" s="8"/>
      <c r="M9508" s="9"/>
      <c r="N9508" s="9"/>
      <c r="O9508" s="9"/>
      <c r="P9508" s="9"/>
      <c r="Q9508" s="9"/>
      <c r="R9508" s="9"/>
      <c r="S9508" s="10"/>
      <c r="T9508" s="10"/>
      <c r="U9508" s="10"/>
    </row>
    <row r="9509" ht="14.25" customHeight="1">
      <c r="A9509" s="6"/>
      <c r="B9509" s="9"/>
      <c r="C9509" s="9"/>
      <c r="D9509" s="9"/>
      <c r="E9509" s="9"/>
      <c r="F9509" s="9"/>
      <c r="G9509" s="9"/>
      <c r="H9509" s="4"/>
      <c r="I9509" s="4"/>
      <c r="J9509" s="4"/>
      <c r="L9509" s="8"/>
      <c r="M9509" s="9"/>
      <c r="N9509" s="9"/>
      <c r="O9509" s="9"/>
      <c r="P9509" s="9"/>
      <c r="Q9509" s="9"/>
      <c r="R9509" s="9"/>
      <c r="S9509" s="10"/>
      <c r="T9509" s="10"/>
      <c r="U9509" s="10"/>
    </row>
    <row r="9510" ht="14.25" customHeight="1">
      <c r="A9510" s="6"/>
      <c r="B9510" s="9"/>
      <c r="C9510" s="9"/>
      <c r="D9510" s="9"/>
      <c r="E9510" s="9"/>
      <c r="F9510" s="9"/>
      <c r="G9510" s="9"/>
      <c r="H9510" s="4"/>
      <c r="I9510" s="4"/>
      <c r="J9510" s="4"/>
      <c r="L9510" s="8"/>
      <c r="M9510" s="9"/>
      <c r="N9510" s="9"/>
      <c r="O9510" s="9"/>
      <c r="P9510" s="9"/>
      <c r="Q9510" s="9"/>
      <c r="R9510" s="9"/>
      <c r="S9510" s="10"/>
      <c r="T9510" s="10"/>
      <c r="U9510" s="10"/>
    </row>
    <row r="9511" ht="14.25" customHeight="1">
      <c r="A9511" s="6"/>
      <c r="B9511" s="9"/>
      <c r="C9511" s="9"/>
      <c r="D9511" s="9"/>
      <c r="E9511" s="9"/>
      <c r="F9511" s="9"/>
      <c r="G9511" s="9"/>
      <c r="H9511" s="4"/>
      <c r="I9511" s="4"/>
      <c r="J9511" s="4"/>
      <c r="L9511" s="8"/>
      <c r="M9511" s="9"/>
      <c r="N9511" s="9"/>
      <c r="O9511" s="9"/>
      <c r="P9511" s="9"/>
      <c r="Q9511" s="9"/>
      <c r="R9511" s="9"/>
      <c r="S9511" s="10"/>
      <c r="T9511" s="10"/>
      <c r="U9511" s="10"/>
    </row>
    <row r="9512" ht="14.25" customHeight="1">
      <c r="A9512" s="6"/>
      <c r="B9512" s="9"/>
      <c r="C9512" s="9"/>
      <c r="D9512" s="9"/>
      <c r="E9512" s="9"/>
      <c r="F9512" s="9"/>
      <c r="G9512" s="9"/>
      <c r="H9512" s="4"/>
      <c r="I9512" s="4"/>
      <c r="J9512" s="4"/>
      <c r="L9512" s="8"/>
      <c r="M9512" s="9"/>
      <c r="N9512" s="9"/>
      <c r="O9512" s="9"/>
      <c r="P9512" s="9"/>
      <c r="Q9512" s="9"/>
      <c r="R9512" s="9"/>
      <c r="S9512" s="10"/>
      <c r="T9512" s="10"/>
      <c r="U9512" s="10"/>
    </row>
    <row r="9513" ht="14.25" customHeight="1">
      <c r="A9513" s="6"/>
      <c r="B9513" s="9"/>
      <c r="C9513" s="9"/>
      <c r="D9513" s="9"/>
      <c r="E9513" s="9"/>
      <c r="F9513" s="9"/>
      <c r="G9513" s="9"/>
      <c r="H9513" s="4"/>
      <c r="I9513" s="4"/>
      <c r="J9513" s="4"/>
      <c r="L9513" s="8"/>
      <c r="M9513" s="9"/>
      <c r="N9513" s="9"/>
      <c r="O9513" s="9"/>
      <c r="P9513" s="9"/>
      <c r="Q9513" s="9"/>
      <c r="R9513" s="9"/>
      <c r="S9513" s="10"/>
      <c r="T9513" s="10"/>
      <c r="U9513" s="10"/>
    </row>
    <row r="9514" ht="14.25" customHeight="1">
      <c r="A9514" s="6"/>
      <c r="B9514" s="9"/>
      <c r="C9514" s="9"/>
      <c r="D9514" s="9"/>
      <c r="E9514" s="9"/>
      <c r="F9514" s="9"/>
      <c r="G9514" s="9"/>
      <c r="H9514" s="4"/>
      <c r="I9514" s="4"/>
      <c r="J9514" s="4"/>
      <c r="L9514" s="8"/>
      <c r="M9514" s="9"/>
      <c r="N9514" s="9"/>
      <c r="O9514" s="9"/>
      <c r="P9514" s="9"/>
      <c r="Q9514" s="9"/>
      <c r="R9514" s="9"/>
      <c r="S9514" s="10"/>
      <c r="T9514" s="10"/>
      <c r="U9514" s="10"/>
    </row>
    <row r="9515" ht="14.25" customHeight="1">
      <c r="A9515" s="6"/>
      <c r="B9515" s="9"/>
      <c r="C9515" s="9"/>
      <c r="D9515" s="9"/>
      <c r="E9515" s="9"/>
      <c r="F9515" s="9"/>
      <c r="G9515" s="9"/>
      <c r="H9515" s="4"/>
      <c r="I9515" s="4"/>
      <c r="J9515" s="4"/>
      <c r="L9515" s="8"/>
      <c r="M9515" s="9"/>
      <c r="N9515" s="9"/>
      <c r="O9515" s="9"/>
      <c r="P9515" s="9"/>
      <c r="Q9515" s="9"/>
      <c r="R9515" s="9"/>
      <c r="S9515" s="10"/>
      <c r="T9515" s="10"/>
      <c r="U9515" s="10"/>
    </row>
    <row r="9516" ht="14.25" customHeight="1">
      <c r="A9516" s="6"/>
      <c r="B9516" s="9"/>
      <c r="C9516" s="9"/>
      <c r="D9516" s="9"/>
      <c r="E9516" s="9"/>
      <c r="F9516" s="9"/>
      <c r="G9516" s="9"/>
      <c r="H9516" s="4"/>
      <c r="I9516" s="4"/>
      <c r="J9516" s="4"/>
      <c r="L9516" s="8"/>
      <c r="M9516" s="9"/>
      <c r="N9516" s="9"/>
      <c r="O9516" s="9"/>
      <c r="P9516" s="9"/>
      <c r="Q9516" s="9"/>
      <c r="R9516" s="9"/>
      <c r="S9516" s="10"/>
      <c r="T9516" s="10"/>
      <c r="U9516" s="10"/>
    </row>
    <row r="9517" ht="14.25" customHeight="1">
      <c r="A9517" s="6"/>
      <c r="B9517" s="9"/>
      <c r="C9517" s="9"/>
      <c r="D9517" s="9"/>
      <c r="E9517" s="9"/>
      <c r="F9517" s="9"/>
      <c r="G9517" s="9"/>
      <c r="H9517" s="4"/>
      <c r="I9517" s="4"/>
      <c r="J9517" s="4"/>
      <c r="L9517" s="8"/>
      <c r="M9517" s="9"/>
      <c r="N9517" s="9"/>
      <c r="O9517" s="9"/>
      <c r="P9517" s="9"/>
      <c r="Q9517" s="9"/>
      <c r="R9517" s="9"/>
      <c r="S9517" s="10"/>
      <c r="T9517" s="10"/>
      <c r="U9517" s="10"/>
    </row>
    <row r="9518" ht="14.25" customHeight="1">
      <c r="A9518" s="6"/>
      <c r="B9518" s="9"/>
      <c r="C9518" s="9"/>
      <c r="D9518" s="9"/>
      <c r="E9518" s="9"/>
      <c r="F9518" s="9"/>
      <c r="G9518" s="9"/>
      <c r="H9518" s="4"/>
      <c r="I9518" s="4"/>
      <c r="J9518" s="4"/>
      <c r="L9518" s="8"/>
      <c r="M9518" s="9"/>
      <c r="N9518" s="9"/>
      <c r="O9518" s="9"/>
      <c r="P9518" s="9"/>
      <c r="Q9518" s="9"/>
      <c r="R9518" s="9"/>
      <c r="S9518" s="10"/>
      <c r="T9518" s="10"/>
      <c r="U9518" s="10"/>
    </row>
    <row r="9519" ht="14.25" customHeight="1">
      <c r="A9519" s="6"/>
      <c r="B9519" s="9"/>
      <c r="C9519" s="9"/>
      <c r="D9519" s="9"/>
      <c r="E9519" s="9"/>
      <c r="F9519" s="9"/>
      <c r="G9519" s="9"/>
      <c r="H9519" s="4"/>
      <c r="I9519" s="4"/>
      <c r="J9519" s="4"/>
      <c r="L9519" s="8"/>
      <c r="M9519" s="9"/>
      <c r="N9519" s="9"/>
      <c r="O9519" s="9"/>
      <c r="P9519" s="9"/>
      <c r="Q9519" s="9"/>
      <c r="R9519" s="9"/>
      <c r="S9519" s="10"/>
      <c r="T9519" s="10"/>
      <c r="U9519" s="10"/>
    </row>
    <row r="9520" ht="14.25" customHeight="1">
      <c r="A9520" s="6"/>
      <c r="B9520" s="9"/>
      <c r="C9520" s="9"/>
      <c r="D9520" s="9"/>
      <c r="E9520" s="9"/>
      <c r="F9520" s="9"/>
      <c r="G9520" s="9"/>
      <c r="H9520" s="4"/>
      <c r="I9520" s="4"/>
      <c r="J9520" s="4"/>
      <c r="L9520" s="8"/>
      <c r="M9520" s="9"/>
      <c r="N9520" s="9"/>
      <c r="O9520" s="9"/>
      <c r="P9520" s="9"/>
      <c r="Q9520" s="9"/>
      <c r="R9520" s="9"/>
      <c r="S9520" s="10"/>
      <c r="T9520" s="10"/>
      <c r="U9520" s="10"/>
    </row>
    <row r="9521" ht="14.25" customHeight="1">
      <c r="A9521" s="6"/>
      <c r="B9521" s="9"/>
      <c r="C9521" s="9"/>
      <c r="D9521" s="9"/>
      <c r="E9521" s="9"/>
      <c r="F9521" s="9"/>
      <c r="G9521" s="9"/>
      <c r="H9521" s="4"/>
      <c r="I9521" s="4"/>
      <c r="J9521" s="4"/>
      <c r="L9521" s="8"/>
      <c r="M9521" s="9"/>
      <c r="N9521" s="9"/>
      <c r="O9521" s="9"/>
      <c r="P9521" s="9"/>
      <c r="Q9521" s="9"/>
      <c r="R9521" s="9"/>
      <c r="S9521" s="10"/>
      <c r="T9521" s="10"/>
      <c r="U9521" s="10"/>
    </row>
    <row r="9522" ht="14.25" customHeight="1">
      <c r="A9522" s="6"/>
      <c r="B9522" s="9"/>
      <c r="C9522" s="9"/>
      <c r="D9522" s="9"/>
      <c r="E9522" s="9"/>
      <c r="F9522" s="9"/>
      <c r="G9522" s="9"/>
      <c r="H9522" s="4"/>
      <c r="I9522" s="4"/>
      <c r="J9522" s="4"/>
      <c r="L9522" s="8"/>
      <c r="M9522" s="9"/>
      <c r="N9522" s="9"/>
      <c r="O9522" s="9"/>
      <c r="P9522" s="9"/>
      <c r="Q9522" s="9"/>
      <c r="R9522" s="9"/>
      <c r="S9522" s="10"/>
      <c r="T9522" s="10"/>
      <c r="U9522" s="10"/>
    </row>
    <row r="9523" ht="14.25" customHeight="1">
      <c r="A9523" s="6"/>
      <c r="B9523" s="9"/>
      <c r="C9523" s="9"/>
      <c r="D9523" s="9"/>
      <c r="E9523" s="9"/>
      <c r="F9523" s="9"/>
      <c r="G9523" s="9"/>
      <c r="H9523" s="4"/>
      <c r="I9523" s="4"/>
      <c r="J9523" s="4"/>
      <c r="L9523" s="8"/>
      <c r="M9523" s="9"/>
      <c r="N9523" s="9"/>
      <c r="O9523" s="9"/>
      <c r="P9523" s="9"/>
      <c r="Q9523" s="9"/>
      <c r="R9523" s="9"/>
      <c r="S9523" s="10"/>
      <c r="T9523" s="10"/>
      <c r="U9523" s="10"/>
    </row>
    <row r="9524" ht="14.25" customHeight="1">
      <c r="A9524" s="6"/>
      <c r="B9524" s="9"/>
      <c r="C9524" s="9"/>
      <c r="D9524" s="9"/>
      <c r="E9524" s="9"/>
      <c r="F9524" s="9"/>
      <c r="G9524" s="9"/>
      <c r="H9524" s="4"/>
      <c r="I9524" s="4"/>
      <c r="J9524" s="4"/>
      <c r="L9524" s="8"/>
      <c r="M9524" s="9"/>
      <c r="N9524" s="9"/>
      <c r="O9524" s="9"/>
      <c r="P9524" s="9"/>
      <c r="Q9524" s="9"/>
      <c r="R9524" s="9"/>
      <c r="S9524" s="10"/>
      <c r="T9524" s="10"/>
      <c r="U9524" s="10"/>
    </row>
    <row r="9525" ht="14.25" customHeight="1">
      <c r="A9525" s="6"/>
      <c r="B9525" s="9"/>
      <c r="C9525" s="9"/>
      <c r="D9525" s="9"/>
      <c r="E9525" s="9"/>
      <c r="F9525" s="9"/>
      <c r="G9525" s="9"/>
      <c r="H9525" s="4"/>
      <c r="I9525" s="4"/>
      <c r="J9525" s="4"/>
      <c r="L9525" s="8"/>
      <c r="M9525" s="9"/>
      <c r="N9525" s="9"/>
      <c r="O9525" s="9"/>
      <c r="P9525" s="9"/>
      <c r="Q9525" s="9"/>
      <c r="R9525" s="9"/>
      <c r="S9525" s="10"/>
      <c r="T9525" s="10"/>
      <c r="U9525" s="10"/>
    </row>
    <row r="9526" ht="14.25" customHeight="1">
      <c r="A9526" s="6"/>
      <c r="B9526" s="9"/>
      <c r="C9526" s="9"/>
      <c r="D9526" s="9"/>
      <c r="E9526" s="9"/>
      <c r="F9526" s="9"/>
      <c r="G9526" s="9"/>
      <c r="H9526" s="4"/>
      <c r="I9526" s="4"/>
      <c r="J9526" s="4"/>
      <c r="L9526" s="8"/>
      <c r="M9526" s="9"/>
      <c r="N9526" s="9"/>
      <c r="O9526" s="9"/>
      <c r="P9526" s="9"/>
      <c r="Q9526" s="9"/>
      <c r="R9526" s="9"/>
      <c r="S9526" s="10"/>
      <c r="T9526" s="10"/>
      <c r="U9526" s="10"/>
    </row>
    <row r="9527" ht="14.25" customHeight="1">
      <c r="A9527" s="6"/>
      <c r="B9527" s="9"/>
      <c r="C9527" s="9"/>
      <c r="D9527" s="9"/>
      <c r="E9527" s="9"/>
      <c r="F9527" s="9"/>
      <c r="G9527" s="9"/>
      <c r="H9527" s="4"/>
      <c r="I9527" s="4"/>
      <c r="J9527" s="4"/>
      <c r="L9527" s="8"/>
      <c r="M9527" s="9"/>
      <c r="N9527" s="9"/>
      <c r="O9527" s="9"/>
      <c r="P9527" s="9"/>
      <c r="Q9527" s="9"/>
      <c r="R9527" s="9"/>
      <c r="S9527" s="10"/>
      <c r="T9527" s="10"/>
      <c r="U9527" s="10"/>
    </row>
    <row r="9528" ht="14.25" customHeight="1">
      <c r="A9528" s="6"/>
      <c r="B9528" s="9"/>
      <c r="C9528" s="9"/>
      <c r="D9528" s="9"/>
      <c r="E9528" s="9"/>
      <c r="F9528" s="9"/>
      <c r="G9528" s="9"/>
      <c r="H9528" s="4"/>
      <c r="I9528" s="4"/>
      <c r="J9528" s="4"/>
      <c r="L9528" s="8"/>
      <c r="M9528" s="9"/>
      <c r="N9528" s="9"/>
      <c r="O9528" s="9"/>
      <c r="P9528" s="9"/>
      <c r="Q9528" s="9"/>
      <c r="R9528" s="9"/>
      <c r="S9528" s="10"/>
      <c r="T9528" s="10"/>
      <c r="U9528" s="10"/>
    </row>
    <row r="9529" ht="14.25" customHeight="1">
      <c r="A9529" s="6"/>
      <c r="B9529" s="9"/>
      <c r="C9529" s="9"/>
      <c r="D9529" s="9"/>
      <c r="E9529" s="9"/>
      <c r="F9529" s="9"/>
      <c r="G9529" s="9"/>
      <c r="H9529" s="4"/>
      <c r="I9529" s="4"/>
      <c r="J9529" s="4"/>
      <c r="L9529" s="8"/>
      <c r="M9529" s="9"/>
      <c r="N9529" s="9"/>
      <c r="O9529" s="9"/>
      <c r="P9529" s="9"/>
      <c r="Q9529" s="9"/>
      <c r="R9529" s="9"/>
      <c r="S9529" s="10"/>
      <c r="T9529" s="10"/>
      <c r="U9529" s="10"/>
    </row>
    <row r="9530" ht="14.25" customHeight="1">
      <c r="A9530" s="6"/>
      <c r="B9530" s="9"/>
      <c r="C9530" s="9"/>
      <c r="D9530" s="9"/>
      <c r="E9530" s="9"/>
      <c r="F9530" s="9"/>
      <c r="G9530" s="9"/>
      <c r="H9530" s="4"/>
      <c r="I9530" s="4"/>
      <c r="J9530" s="4"/>
      <c r="L9530" s="8"/>
      <c r="M9530" s="9"/>
      <c r="N9530" s="9"/>
      <c r="O9530" s="9"/>
      <c r="P9530" s="9"/>
      <c r="Q9530" s="9"/>
      <c r="R9530" s="9"/>
      <c r="S9530" s="10"/>
      <c r="T9530" s="10"/>
      <c r="U9530" s="10"/>
    </row>
    <row r="9531" ht="14.25" customHeight="1">
      <c r="A9531" s="6"/>
      <c r="B9531" s="9"/>
      <c r="C9531" s="9"/>
      <c r="D9531" s="9"/>
      <c r="E9531" s="9"/>
      <c r="F9531" s="9"/>
      <c r="G9531" s="9"/>
      <c r="H9531" s="4"/>
      <c r="I9531" s="4"/>
      <c r="J9531" s="4"/>
      <c r="L9531" s="8"/>
      <c r="M9531" s="9"/>
      <c r="N9531" s="9"/>
      <c r="O9531" s="9"/>
      <c r="P9531" s="9"/>
      <c r="Q9531" s="9"/>
      <c r="R9531" s="9"/>
      <c r="S9531" s="10"/>
      <c r="T9531" s="10"/>
      <c r="U9531" s="10"/>
    </row>
    <row r="9532" ht="14.25" customHeight="1">
      <c r="A9532" s="6"/>
      <c r="B9532" s="9"/>
      <c r="C9532" s="9"/>
      <c r="D9532" s="9"/>
      <c r="E9532" s="9"/>
      <c r="F9532" s="9"/>
      <c r="G9532" s="9"/>
      <c r="H9532" s="4"/>
      <c r="I9532" s="4"/>
      <c r="J9532" s="4"/>
      <c r="L9532" s="8"/>
      <c r="M9532" s="9"/>
      <c r="N9532" s="9"/>
      <c r="O9532" s="9"/>
      <c r="P9532" s="9"/>
      <c r="Q9532" s="9"/>
      <c r="R9532" s="9"/>
      <c r="S9532" s="10"/>
      <c r="T9532" s="10"/>
      <c r="U9532" s="10"/>
    </row>
    <row r="9533" ht="14.25" customHeight="1">
      <c r="A9533" s="6"/>
      <c r="B9533" s="9"/>
      <c r="C9533" s="9"/>
      <c r="D9533" s="9"/>
      <c r="E9533" s="9"/>
      <c r="F9533" s="9"/>
      <c r="G9533" s="9"/>
      <c r="H9533" s="4"/>
      <c r="I9533" s="4"/>
      <c r="J9533" s="4"/>
      <c r="L9533" s="8"/>
      <c r="M9533" s="9"/>
      <c r="N9533" s="9"/>
      <c r="O9533" s="9"/>
      <c r="P9533" s="9"/>
      <c r="Q9533" s="9"/>
      <c r="R9533" s="9"/>
      <c r="S9533" s="10"/>
      <c r="T9533" s="10"/>
      <c r="U9533" s="10"/>
    </row>
    <row r="9534" ht="14.25" customHeight="1">
      <c r="A9534" s="6"/>
      <c r="B9534" s="9"/>
      <c r="C9534" s="9"/>
      <c r="D9534" s="9"/>
      <c r="E9534" s="9"/>
      <c r="F9534" s="9"/>
      <c r="G9534" s="9"/>
      <c r="H9534" s="4"/>
      <c r="I9534" s="4"/>
      <c r="J9534" s="4"/>
      <c r="L9534" s="8"/>
      <c r="M9534" s="9"/>
      <c r="N9534" s="9"/>
      <c r="O9534" s="9"/>
      <c r="P9534" s="9"/>
      <c r="Q9534" s="9"/>
      <c r="R9534" s="9"/>
      <c r="S9534" s="10"/>
      <c r="T9534" s="10"/>
      <c r="U9534" s="10"/>
    </row>
    <row r="9535" ht="14.25" customHeight="1">
      <c r="A9535" s="6"/>
      <c r="B9535" s="9"/>
      <c r="C9535" s="9"/>
      <c r="D9535" s="9"/>
      <c r="E9535" s="9"/>
      <c r="F9535" s="9"/>
      <c r="G9535" s="9"/>
      <c r="H9535" s="4"/>
      <c r="I9535" s="4"/>
      <c r="J9535" s="4"/>
      <c r="L9535" s="8"/>
      <c r="M9535" s="9"/>
      <c r="N9535" s="9"/>
      <c r="O9535" s="9"/>
      <c r="P9535" s="9"/>
      <c r="Q9535" s="9"/>
      <c r="R9535" s="9"/>
      <c r="S9535" s="10"/>
      <c r="T9535" s="10"/>
      <c r="U9535" s="10"/>
    </row>
    <row r="9536" ht="14.25" customHeight="1">
      <c r="A9536" s="6"/>
      <c r="B9536" s="9"/>
      <c r="C9536" s="9"/>
      <c r="D9536" s="9"/>
      <c r="E9536" s="9"/>
      <c r="F9536" s="9"/>
      <c r="G9536" s="9"/>
      <c r="H9536" s="4"/>
      <c r="I9536" s="4"/>
      <c r="J9536" s="4"/>
      <c r="L9536" s="8"/>
      <c r="M9536" s="9"/>
      <c r="N9536" s="9"/>
      <c r="O9536" s="9"/>
      <c r="P9536" s="9"/>
      <c r="Q9536" s="9"/>
      <c r="R9536" s="9"/>
      <c r="S9536" s="10"/>
      <c r="T9536" s="10"/>
      <c r="U9536" s="10"/>
    </row>
    <row r="9537" ht="14.25" customHeight="1">
      <c r="A9537" s="6"/>
      <c r="B9537" s="9"/>
      <c r="C9537" s="9"/>
      <c r="D9537" s="9"/>
      <c r="E9537" s="9"/>
      <c r="F9537" s="9"/>
      <c r="G9537" s="9"/>
      <c r="H9537" s="4"/>
      <c r="I9537" s="4"/>
      <c r="J9537" s="4"/>
      <c r="L9537" s="8"/>
      <c r="M9537" s="9"/>
      <c r="N9537" s="9"/>
      <c r="O9537" s="9"/>
      <c r="P9537" s="9"/>
      <c r="Q9537" s="9"/>
      <c r="R9537" s="9"/>
      <c r="S9537" s="10"/>
      <c r="T9537" s="10"/>
      <c r="U9537" s="10"/>
    </row>
    <row r="9538" ht="14.25" customHeight="1">
      <c r="A9538" s="6"/>
      <c r="B9538" s="9"/>
      <c r="C9538" s="9"/>
      <c r="D9538" s="9"/>
      <c r="E9538" s="9"/>
      <c r="F9538" s="9"/>
      <c r="G9538" s="9"/>
      <c r="H9538" s="4"/>
      <c r="I9538" s="4"/>
      <c r="J9538" s="4"/>
      <c r="L9538" s="8"/>
      <c r="M9538" s="9"/>
      <c r="N9538" s="9"/>
      <c r="O9538" s="9"/>
      <c r="P9538" s="9"/>
      <c r="Q9538" s="9"/>
      <c r="R9538" s="9"/>
      <c r="S9538" s="10"/>
      <c r="T9538" s="10"/>
      <c r="U9538" s="10"/>
    </row>
    <row r="9539" ht="14.25" customHeight="1">
      <c r="A9539" s="6"/>
      <c r="B9539" s="9"/>
      <c r="C9539" s="9"/>
      <c r="D9539" s="9"/>
      <c r="E9539" s="9"/>
      <c r="F9539" s="9"/>
      <c r="G9539" s="9"/>
      <c r="H9539" s="4"/>
      <c r="I9539" s="4"/>
      <c r="J9539" s="4"/>
      <c r="L9539" s="8"/>
      <c r="M9539" s="9"/>
      <c r="N9539" s="9"/>
      <c r="O9539" s="9"/>
      <c r="P9539" s="9"/>
      <c r="Q9539" s="9"/>
      <c r="R9539" s="9"/>
      <c r="S9539" s="10"/>
      <c r="T9539" s="10"/>
      <c r="U9539" s="10"/>
    </row>
    <row r="9540" ht="14.25" customHeight="1">
      <c r="A9540" s="6"/>
      <c r="B9540" s="9"/>
      <c r="C9540" s="9"/>
      <c r="D9540" s="9"/>
      <c r="E9540" s="9"/>
      <c r="F9540" s="9"/>
      <c r="G9540" s="9"/>
      <c r="H9540" s="4"/>
      <c r="I9540" s="4"/>
      <c r="J9540" s="4"/>
      <c r="L9540" s="8"/>
      <c r="M9540" s="9"/>
      <c r="N9540" s="9"/>
      <c r="O9540" s="9"/>
      <c r="P9540" s="9"/>
      <c r="Q9540" s="9"/>
      <c r="R9540" s="9"/>
      <c r="S9540" s="10"/>
      <c r="T9540" s="10"/>
      <c r="U9540" s="10"/>
    </row>
    <row r="9541" ht="14.25" customHeight="1">
      <c r="A9541" s="6"/>
      <c r="B9541" s="9"/>
      <c r="C9541" s="9"/>
      <c r="D9541" s="9"/>
      <c r="E9541" s="9"/>
      <c r="F9541" s="9"/>
      <c r="G9541" s="9"/>
      <c r="H9541" s="4"/>
      <c r="I9541" s="4"/>
      <c r="J9541" s="4"/>
      <c r="L9541" s="8"/>
      <c r="M9541" s="9"/>
      <c r="N9541" s="9"/>
      <c r="O9541" s="9"/>
      <c r="P9541" s="9"/>
      <c r="Q9541" s="9"/>
      <c r="R9541" s="9"/>
      <c r="S9541" s="10"/>
      <c r="T9541" s="10"/>
      <c r="U9541" s="10"/>
    </row>
    <row r="9542" ht="14.25" customHeight="1">
      <c r="A9542" s="6"/>
      <c r="B9542" s="9"/>
      <c r="C9542" s="9"/>
      <c r="D9542" s="9"/>
      <c r="E9542" s="9"/>
      <c r="F9542" s="9"/>
      <c r="G9542" s="9"/>
      <c r="H9542" s="4"/>
      <c r="I9542" s="4"/>
      <c r="J9542" s="4"/>
      <c r="L9542" s="8"/>
      <c r="M9542" s="9"/>
      <c r="N9542" s="9"/>
      <c r="O9542" s="9"/>
      <c r="P9542" s="9"/>
      <c r="Q9542" s="9"/>
      <c r="R9542" s="9"/>
      <c r="S9542" s="10"/>
      <c r="T9542" s="10"/>
      <c r="U9542" s="10"/>
    </row>
    <row r="9543" ht="14.25" customHeight="1">
      <c r="A9543" s="6"/>
      <c r="B9543" s="9"/>
      <c r="C9543" s="9"/>
      <c r="D9543" s="9"/>
      <c r="E9543" s="9"/>
      <c r="F9543" s="9"/>
      <c r="G9543" s="9"/>
      <c r="H9543" s="4"/>
      <c r="I9543" s="4"/>
      <c r="J9543" s="4"/>
      <c r="L9543" s="8"/>
      <c r="M9543" s="9"/>
      <c r="N9543" s="9"/>
      <c r="O9543" s="9"/>
      <c r="P9543" s="9"/>
      <c r="Q9543" s="9"/>
      <c r="R9543" s="9"/>
      <c r="S9543" s="10"/>
      <c r="T9543" s="10"/>
      <c r="U9543" s="10"/>
    </row>
    <row r="9544" ht="14.25" customHeight="1">
      <c r="A9544" s="6"/>
      <c r="B9544" s="9"/>
      <c r="C9544" s="9"/>
      <c r="D9544" s="9"/>
      <c r="E9544" s="9"/>
      <c r="F9544" s="9"/>
      <c r="G9544" s="9"/>
      <c r="H9544" s="4"/>
      <c r="I9544" s="4"/>
      <c r="J9544" s="4"/>
      <c r="L9544" s="8"/>
      <c r="M9544" s="9"/>
      <c r="N9544" s="9"/>
      <c r="O9544" s="9"/>
      <c r="P9544" s="9"/>
      <c r="Q9544" s="9"/>
      <c r="R9544" s="9"/>
      <c r="S9544" s="10"/>
      <c r="T9544" s="10"/>
      <c r="U9544" s="10"/>
    </row>
    <row r="9545" ht="14.25" customHeight="1">
      <c r="A9545" s="6"/>
      <c r="B9545" s="9"/>
      <c r="C9545" s="9"/>
      <c r="D9545" s="9"/>
      <c r="E9545" s="9"/>
      <c r="F9545" s="9"/>
      <c r="G9545" s="9"/>
      <c r="H9545" s="4"/>
      <c r="I9545" s="4"/>
      <c r="J9545" s="4"/>
      <c r="L9545" s="8"/>
      <c r="M9545" s="9"/>
      <c r="N9545" s="9"/>
      <c r="O9545" s="9"/>
      <c r="P9545" s="9"/>
      <c r="Q9545" s="9"/>
      <c r="R9545" s="9"/>
      <c r="S9545" s="10"/>
      <c r="T9545" s="10"/>
      <c r="U9545" s="10"/>
    </row>
    <row r="9546" ht="14.25" customHeight="1">
      <c r="A9546" s="6"/>
      <c r="B9546" s="9"/>
      <c r="C9546" s="9"/>
      <c r="D9546" s="9"/>
      <c r="E9546" s="9"/>
      <c r="F9546" s="9"/>
      <c r="G9546" s="9"/>
      <c r="H9546" s="4"/>
      <c r="I9546" s="4"/>
      <c r="J9546" s="4"/>
      <c r="L9546" s="8"/>
      <c r="M9546" s="9"/>
      <c r="N9546" s="9"/>
      <c r="O9546" s="9"/>
      <c r="P9546" s="9"/>
      <c r="Q9546" s="9"/>
      <c r="R9546" s="9"/>
      <c r="S9546" s="10"/>
      <c r="T9546" s="10"/>
      <c r="U9546" s="10"/>
    </row>
    <row r="9547" ht="14.25" customHeight="1">
      <c r="A9547" s="6"/>
      <c r="B9547" s="9"/>
      <c r="C9547" s="9"/>
      <c r="D9547" s="9"/>
      <c r="E9547" s="9"/>
      <c r="F9547" s="9"/>
      <c r="G9547" s="9"/>
      <c r="H9547" s="4"/>
      <c r="I9547" s="4"/>
      <c r="J9547" s="4"/>
      <c r="L9547" s="8"/>
      <c r="M9547" s="9"/>
      <c r="N9547" s="9"/>
      <c r="O9547" s="9"/>
      <c r="P9547" s="9"/>
      <c r="Q9547" s="9"/>
      <c r="R9547" s="9"/>
      <c r="S9547" s="10"/>
      <c r="T9547" s="10"/>
      <c r="U9547" s="10"/>
    </row>
    <row r="9548" ht="14.25" customHeight="1">
      <c r="A9548" s="6"/>
      <c r="B9548" s="9"/>
      <c r="C9548" s="9"/>
      <c r="D9548" s="9"/>
      <c r="E9548" s="9"/>
      <c r="F9548" s="9"/>
      <c r="G9548" s="9"/>
      <c r="H9548" s="4"/>
      <c r="I9548" s="4"/>
      <c r="J9548" s="4"/>
      <c r="L9548" s="8"/>
      <c r="M9548" s="9"/>
      <c r="N9548" s="9"/>
      <c r="O9548" s="9"/>
      <c r="P9548" s="9"/>
      <c r="Q9548" s="9"/>
      <c r="R9548" s="9"/>
      <c r="S9548" s="10"/>
      <c r="T9548" s="10"/>
      <c r="U9548" s="10"/>
    </row>
    <row r="9549" ht="14.25" customHeight="1">
      <c r="A9549" s="6"/>
      <c r="B9549" s="9"/>
      <c r="C9549" s="9"/>
      <c r="D9549" s="9"/>
      <c r="E9549" s="9"/>
      <c r="F9549" s="9"/>
      <c r="G9549" s="9"/>
      <c r="H9549" s="4"/>
      <c r="I9549" s="4"/>
      <c r="J9549" s="4"/>
      <c r="L9549" s="8"/>
      <c r="M9549" s="9"/>
      <c r="N9549" s="9"/>
      <c r="O9549" s="9"/>
      <c r="P9549" s="9"/>
      <c r="Q9549" s="9"/>
      <c r="R9549" s="9"/>
      <c r="S9549" s="10"/>
      <c r="T9549" s="10"/>
      <c r="U9549" s="10"/>
    </row>
    <row r="9550" ht="14.25" customHeight="1">
      <c r="A9550" s="6"/>
      <c r="B9550" s="9"/>
      <c r="C9550" s="9"/>
      <c r="D9550" s="9"/>
      <c r="E9550" s="9"/>
      <c r="F9550" s="9"/>
      <c r="G9550" s="9"/>
      <c r="H9550" s="4"/>
      <c r="I9550" s="4"/>
      <c r="J9550" s="4"/>
      <c r="L9550" s="8"/>
      <c r="M9550" s="9"/>
      <c r="N9550" s="9"/>
      <c r="O9550" s="9"/>
      <c r="P9550" s="9"/>
      <c r="Q9550" s="9"/>
      <c r="R9550" s="9"/>
      <c r="S9550" s="10"/>
      <c r="T9550" s="10"/>
      <c r="U9550" s="10"/>
    </row>
    <row r="9551" ht="14.25" customHeight="1">
      <c r="A9551" s="6"/>
      <c r="B9551" s="9"/>
      <c r="C9551" s="9"/>
      <c r="D9551" s="9"/>
      <c r="E9551" s="9"/>
      <c r="F9551" s="9"/>
      <c r="G9551" s="9"/>
      <c r="H9551" s="4"/>
      <c r="I9551" s="4"/>
      <c r="J9551" s="4"/>
      <c r="L9551" s="8"/>
      <c r="M9551" s="9"/>
      <c r="N9551" s="9"/>
      <c r="O9551" s="9"/>
      <c r="P9551" s="9"/>
      <c r="Q9551" s="9"/>
      <c r="R9551" s="9"/>
      <c r="S9551" s="10"/>
      <c r="T9551" s="10"/>
      <c r="U9551" s="10"/>
    </row>
    <row r="9552" ht="14.25" customHeight="1">
      <c r="A9552" s="6"/>
      <c r="B9552" s="9"/>
      <c r="C9552" s="9"/>
      <c r="D9552" s="9"/>
      <c r="E9552" s="9"/>
      <c r="F9552" s="9"/>
      <c r="G9552" s="9"/>
      <c r="H9552" s="4"/>
      <c r="I9552" s="4"/>
      <c r="J9552" s="4"/>
      <c r="L9552" s="8"/>
      <c r="M9552" s="9"/>
      <c r="N9552" s="9"/>
      <c r="O9552" s="9"/>
      <c r="P9552" s="9"/>
      <c r="Q9552" s="9"/>
      <c r="R9552" s="9"/>
      <c r="S9552" s="10"/>
      <c r="T9552" s="10"/>
      <c r="U9552" s="10"/>
    </row>
    <row r="9553" ht="14.25" customHeight="1">
      <c r="A9553" s="6"/>
      <c r="B9553" s="9"/>
      <c r="C9553" s="9"/>
      <c r="D9553" s="9"/>
      <c r="E9553" s="9"/>
      <c r="F9553" s="9"/>
      <c r="G9553" s="9"/>
      <c r="H9553" s="4"/>
      <c r="I9553" s="4"/>
      <c r="J9553" s="4"/>
      <c r="L9553" s="8"/>
      <c r="M9553" s="9"/>
      <c r="N9553" s="9"/>
      <c r="O9553" s="9"/>
      <c r="P9553" s="9"/>
      <c r="Q9553" s="9"/>
      <c r="R9553" s="9"/>
      <c r="S9553" s="10"/>
      <c r="T9553" s="10"/>
      <c r="U9553" s="10"/>
    </row>
    <row r="9554" ht="14.25" customHeight="1">
      <c r="A9554" s="6"/>
      <c r="B9554" s="9"/>
      <c r="C9554" s="9"/>
      <c r="D9554" s="9"/>
      <c r="E9554" s="9"/>
      <c r="F9554" s="9"/>
      <c r="G9554" s="9"/>
      <c r="H9554" s="4"/>
      <c r="I9554" s="4"/>
      <c r="J9554" s="4"/>
      <c r="L9554" s="8"/>
      <c r="M9554" s="9"/>
      <c r="N9554" s="9"/>
      <c r="O9554" s="9"/>
      <c r="P9554" s="9"/>
      <c r="Q9554" s="9"/>
      <c r="R9554" s="9"/>
      <c r="S9554" s="10"/>
      <c r="T9554" s="10"/>
      <c r="U9554" s="10"/>
    </row>
    <row r="9555" ht="14.25" customHeight="1">
      <c r="A9555" s="6"/>
      <c r="B9555" s="9"/>
      <c r="C9555" s="9"/>
      <c r="D9555" s="9"/>
      <c r="E9555" s="9"/>
      <c r="F9555" s="9"/>
      <c r="G9555" s="9"/>
      <c r="H9555" s="4"/>
      <c r="I9555" s="4"/>
      <c r="J9555" s="4"/>
      <c r="L9555" s="8"/>
      <c r="M9555" s="9"/>
      <c r="N9555" s="9"/>
      <c r="O9555" s="9"/>
      <c r="P9555" s="9"/>
      <c r="Q9555" s="9"/>
      <c r="R9555" s="9"/>
      <c r="S9555" s="10"/>
      <c r="T9555" s="10"/>
      <c r="U9555" s="10"/>
    </row>
    <row r="9556" ht="14.25" customHeight="1">
      <c r="A9556" s="6"/>
      <c r="B9556" s="9"/>
      <c r="C9556" s="9"/>
      <c r="D9556" s="9"/>
      <c r="E9556" s="9"/>
      <c r="F9556" s="9"/>
      <c r="G9556" s="9"/>
      <c r="H9556" s="4"/>
      <c r="I9556" s="4"/>
      <c r="J9556" s="4"/>
      <c r="L9556" s="8"/>
      <c r="M9556" s="9"/>
      <c r="N9556" s="9"/>
      <c r="O9556" s="9"/>
      <c r="P9556" s="9"/>
      <c r="Q9556" s="9"/>
      <c r="R9556" s="9"/>
      <c r="S9556" s="10"/>
      <c r="T9556" s="10"/>
      <c r="U9556" s="10"/>
    </row>
    <row r="9557" ht="14.25" customHeight="1">
      <c r="A9557" s="6"/>
      <c r="B9557" s="9"/>
      <c r="C9557" s="9"/>
      <c r="D9557" s="9"/>
      <c r="E9557" s="9"/>
      <c r="F9557" s="9"/>
      <c r="G9557" s="9"/>
      <c r="H9557" s="4"/>
      <c r="I9557" s="4"/>
      <c r="J9557" s="4"/>
      <c r="L9557" s="8"/>
      <c r="M9557" s="9"/>
      <c r="N9557" s="9"/>
      <c r="O9557" s="9"/>
      <c r="P9557" s="9"/>
      <c r="Q9557" s="9"/>
      <c r="R9557" s="9"/>
      <c r="S9557" s="10"/>
      <c r="T9557" s="10"/>
      <c r="U9557" s="10"/>
    </row>
    <row r="9558" ht="14.25" customHeight="1">
      <c r="A9558" s="6"/>
      <c r="B9558" s="9"/>
      <c r="C9558" s="9"/>
      <c r="D9558" s="9"/>
      <c r="E9558" s="9"/>
      <c r="F9558" s="9"/>
      <c r="G9558" s="9"/>
      <c r="H9558" s="4"/>
      <c r="I9558" s="4"/>
      <c r="J9558" s="4"/>
      <c r="L9558" s="8"/>
      <c r="M9558" s="9"/>
      <c r="N9558" s="9"/>
      <c r="O9558" s="9"/>
      <c r="P9558" s="9"/>
      <c r="Q9558" s="9"/>
      <c r="R9558" s="9"/>
      <c r="S9558" s="10"/>
      <c r="T9558" s="10"/>
      <c r="U9558" s="10"/>
    </row>
    <row r="9559" ht="14.25" customHeight="1">
      <c r="A9559" s="6"/>
      <c r="B9559" s="9"/>
      <c r="C9559" s="9"/>
      <c r="D9559" s="9"/>
      <c r="E9559" s="9"/>
      <c r="F9559" s="9"/>
      <c r="G9559" s="9"/>
      <c r="H9559" s="4"/>
      <c r="I9559" s="4"/>
      <c r="J9559" s="4"/>
      <c r="L9559" s="8"/>
      <c r="M9559" s="9"/>
      <c r="N9559" s="9"/>
      <c r="O9559" s="9"/>
      <c r="P9559" s="9"/>
      <c r="Q9559" s="9"/>
      <c r="R9559" s="9"/>
      <c r="S9559" s="10"/>
      <c r="T9559" s="10"/>
      <c r="U9559" s="10"/>
    </row>
    <row r="9560" ht="14.25" customHeight="1">
      <c r="A9560" s="6"/>
      <c r="B9560" s="9"/>
      <c r="C9560" s="9"/>
      <c r="D9560" s="9"/>
      <c r="E9560" s="9"/>
      <c r="F9560" s="9"/>
      <c r="G9560" s="9"/>
      <c r="H9560" s="4"/>
      <c r="I9560" s="4"/>
      <c r="J9560" s="4"/>
      <c r="L9560" s="8"/>
      <c r="M9560" s="9"/>
      <c r="N9560" s="9"/>
      <c r="O9560" s="9"/>
      <c r="P9560" s="9"/>
      <c r="Q9560" s="9"/>
      <c r="R9560" s="9"/>
      <c r="S9560" s="10"/>
      <c r="T9560" s="10"/>
      <c r="U9560" s="10"/>
    </row>
    <row r="9561" ht="14.25" customHeight="1">
      <c r="A9561" s="6"/>
      <c r="B9561" s="9"/>
      <c r="C9561" s="9"/>
      <c r="D9561" s="9"/>
      <c r="E9561" s="9"/>
      <c r="F9561" s="9"/>
      <c r="G9561" s="9"/>
      <c r="H9561" s="4"/>
      <c r="I9561" s="4"/>
      <c r="J9561" s="4"/>
      <c r="L9561" s="8"/>
      <c r="M9561" s="9"/>
      <c r="N9561" s="9"/>
      <c r="O9561" s="9"/>
      <c r="P9561" s="9"/>
      <c r="Q9561" s="9"/>
      <c r="R9561" s="9"/>
      <c r="S9561" s="10"/>
      <c r="T9561" s="10"/>
      <c r="U9561" s="10"/>
    </row>
    <row r="9562" ht="14.25" customHeight="1">
      <c r="A9562" s="6"/>
      <c r="B9562" s="9"/>
      <c r="C9562" s="9"/>
      <c r="D9562" s="9"/>
      <c r="E9562" s="9"/>
      <c r="F9562" s="9"/>
      <c r="G9562" s="9"/>
      <c r="H9562" s="4"/>
      <c r="I9562" s="4"/>
      <c r="J9562" s="4"/>
      <c r="L9562" s="8"/>
      <c r="M9562" s="9"/>
      <c r="N9562" s="9"/>
      <c r="O9562" s="9"/>
      <c r="P9562" s="9"/>
      <c r="Q9562" s="9"/>
      <c r="R9562" s="9"/>
      <c r="S9562" s="10"/>
      <c r="T9562" s="10"/>
      <c r="U9562" s="10"/>
    </row>
    <row r="9563" ht="14.25" customHeight="1">
      <c r="A9563" s="6"/>
      <c r="B9563" s="9"/>
      <c r="C9563" s="9"/>
      <c r="D9563" s="9"/>
      <c r="E9563" s="9"/>
      <c r="F9563" s="9"/>
      <c r="G9563" s="9"/>
      <c r="H9563" s="4"/>
      <c r="I9563" s="4"/>
      <c r="J9563" s="4"/>
      <c r="L9563" s="8"/>
      <c r="M9563" s="9"/>
      <c r="N9563" s="9"/>
      <c r="O9563" s="9"/>
      <c r="P9563" s="9"/>
      <c r="Q9563" s="9"/>
      <c r="R9563" s="9"/>
      <c r="S9563" s="10"/>
      <c r="T9563" s="10"/>
      <c r="U9563" s="10"/>
    </row>
    <row r="9564" ht="14.25" customHeight="1">
      <c r="A9564" s="6"/>
      <c r="B9564" s="9"/>
      <c r="C9564" s="9"/>
      <c r="D9564" s="9"/>
      <c r="E9564" s="9"/>
      <c r="F9564" s="9"/>
      <c r="G9564" s="9"/>
      <c r="H9564" s="4"/>
      <c r="I9564" s="4"/>
      <c r="J9564" s="4"/>
      <c r="L9564" s="8"/>
      <c r="M9564" s="9"/>
      <c r="N9564" s="9"/>
      <c r="O9564" s="9"/>
      <c r="P9564" s="9"/>
      <c r="Q9564" s="9"/>
      <c r="R9564" s="9"/>
      <c r="S9564" s="10"/>
      <c r="T9564" s="10"/>
      <c r="U9564" s="10"/>
    </row>
    <row r="9565" ht="14.25" customHeight="1">
      <c r="A9565" s="6"/>
      <c r="B9565" s="9"/>
      <c r="C9565" s="9"/>
      <c r="D9565" s="9"/>
      <c r="E9565" s="9"/>
      <c r="F9565" s="9"/>
      <c r="G9565" s="9"/>
      <c r="H9565" s="4"/>
      <c r="I9565" s="4"/>
      <c r="J9565" s="4"/>
      <c r="L9565" s="8"/>
      <c r="M9565" s="9"/>
      <c r="N9565" s="9"/>
      <c r="O9565" s="9"/>
      <c r="P9565" s="9"/>
      <c r="Q9565" s="9"/>
      <c r="R9565" s="9"/>
      <c r="S9565" s="10"/>
      <c r="T9565" s="10"/>
      <c r="U9565" s="10"/>
    </row>
    <row r="9566" ht="14.25" customHeight="1">
      <c r="A9566" s="6"/>
      <c r="B9566" s="9"/>
      <c r="C9566" s="9"/>
      <c r="D9566" s="9"/>
      <c r="E9566" s="9"/>
      <c r="F9566" s="9"/>
      <c r="G9566" s="9"/>
      <c r="H9566" s="4"/>
      <c r="I9566" s="4"/>
      <c r="J9566" s="4"/>
      <c r="L9566" s="8"/>
      <c r="M9566" s="9"/>
      <c r="N9566" s="9"/>
      <c r="O9566" s="9"/>
      <c r="P9566" s="9"/>
      <c r="Q9566" s="9"/>
      <c r="R9566" s="9"/>
      <c r="S9566" s="10"/>
      <c r="T9566" s="10"/>
      <c r="U9566" s="10"/>
    </row>
    <row r="9567" ht="14.25" customHeight="1">
      <c r="A9567" s="6"/>
      <c r="B9567" s="9"/>
      <c r="C9567" s="9"/>
      <c r="D9567" s="9"/>
      <c r="E9567" s="9"/>
      <c r="F9567" s="9"/>
      <c r="G9567" s="9"/>
      <c r="H9567" s="4"/>
      <c r="I9567" s="4"/>
      <c r="J9567" s="4"/>
      <c r="L9567" s="8"/>
      <c r="M9567" s="9"/>
      <c r="N9567" s="9"/>
      <c r="O9567" s="9"/>
      <c r="P9567" s="9"/>
      <c r="Q9567" s="9"/>
      <c r="R9567" s="9"/>
      <c r="S9567" s="10"/>
      <c r="T9567" s="10"/>
      <c r="U9567" s="10"/>
    </row>
    <row r="9568" ht="14.25" customHeight="1">
      <c r="A9568" s="6"/>
      <c r="B9568" s="9"/>
      <c r="C9568" s="9"/>
      <c r="D9568" s="9"/>
      <c r="E9568" s="9"/>
      <c r="F9568" s="9"/>
      <c r="G9568" s="9"/>
      <c r="H9568" s="4"/>
      <c r="I9568" s="4"/>
      <c r="J9568" s="4"/>
      <c r="L9568" s="8"/>
      <c r="M9568" s="9"/>
      <c r="N9568" s="9"/>
      <c r="O9568" s="9"/>
      <c r="P9568" s="9"/>
      <c r="Q9568" s="9"/>
      <c r="R9568" s="9"/>
      <c r="S9568" s="10"/>
      <c r="T9568" s="10"/>
      <c r="U9568" s="10"/>
    </row>
    <row r="9569" ht="14.25" customHeight="1">
      <c r="A9569" s="6"/>
      <c r="B9569" s="9"/>
      <c r="C9569" s="9"/>
      <c r="D9569" s="9"/>
      <c r="E9569" s="9"/>
      <c r="F9569" s="9"/>
      <c r="G9569" s="9"/>
      <c r="H9569" s="4"/>
      <c r="I9569" s="4"/>
      <c r="J9569" s="4"/>
      <c r="L9569" s="8"/>
      <c r="M9569" s="9"/>
      <c r="N9569" s="9"/>
      <c r="O9569" s="9"/>
      <c r="P9569" s="9"/>
      <c r="Q9569" s="9"/>
      <c r="R9569" s="9"/>
      <c r="S9569" s="10"/>
      <c r="T9569" s="10"/>
      <c r="U9569" s="10"/>
    </row>
    <row r="9570" ht="14.25" customHeight="1">
      <c r="A9570" s="6"/>
      <c r="B9570" s="9"/>
      <c r="C9570" s="9"/>
      <c r="D9570" s="9"/>
      <c r="E9570" s="9"/>
      <c r="F9570" s="9"/>
      <c r="G9570" s="9"/>
      <c r="H9570" s="4"/>
      <c r="I9570" s="4"/>
      <c r="J9570" s="4"/>
      <c r="L9570" s="8"/>
      <c r="M9570" s="9"/>
      <c r="N9570" s="9"/>
      <c r="O9570" s="9"/>
      <c r="P9570" s="9"/>
      <c r="Q9570" s="9"/>
      <c r="R9570" s="9"/>
      <c r="S9570" s="10"/>
      <c r="T9570" s="10"/>
      <c r="U9570" s="10"/>
    </row>
    <row r="9571" ht="14.25" customHeight="1">
      <c r="A9571" s="6"/>
      <c r="B9571" s="9"/>
      <c r="C9571" s="9"/>
      <c r="D9571" s="9"/>
      <c r="E9571" s="9"/>
      <c r="F9571" s="9"/>
      <c r="G9571" s="9"/>
      <c r="H9571" s="4"/>
      <c r="I9571" s="4"/>
      <c r="J9571" s="4"/>
      <c r="L9571" s="8"/>
      <c r="M9571" s="9"/>
      <c r="N9571" s="9"/>
      <c r="O9571" s="9"/>
      <c r="P9571" s="9"/>
      <c r="Q9571" s="9"/>
      <c r="R9571" s="9"/>
      <c r="S9571" s="10"/>
      <c r="T9571" s="10"/>
      <c r="U9571" s="10"/>
    </row>
    <row r="9572" ht="14.25" customHeight="1">
      <c r="A9572" s="6"/>
      <c r="B9572" s="9"/>
      <c r="C9572" s="9"/>
      <c r="D9572" s="9"/>
      <c r="E9572" s="9"/>
      <c r="F9572" s="9"/>
      <c r="G9572" s="9"/>
      <c r="H9572" s="4"/>
      <c r="I9572" s="4"/>
      <c r="J9572" s="4"/>
      <c r="L9572" s="8"/>
      <c r="M9572" s="9"/>
      <c r="N9572" s="9"/>
      <c r="O9572" s="9"/>
      <c r="P9572" s="9"/>
      <c r="Q9572" s="9"/>
      <c r="R9572" s="9"/>
      <c r="S9572" s="10"/>
      <c r="T9572" s="10"/>
      <c r="U9572" s="10"/>
    </row>
    <row r="9573" ht="14.25" customHeight="1">
      <c r="A9573" s="6"/>
      <c r="B9573" s="9"/>
      <c r="C9573" s="9"/>
      <c r="D9573" s="9"/>
      <c r="E9573" s="9"/>
      <c r="F9573" s="9"/>
      <c r="G9573" s="9"/>
      <c r="H9573" s="4"/>
      <c r="I9573" s="4"/>
      <c r="J9573" s="4"/>
      <c r="L9573" s="8"/>
      <c r="M9573" s="9"/>
      <c r="N9573" s="9"/>
      <c r="O9573" s="9"/>
      <c r="P9573" s="9"/>
      <c r="Q9573" s="9"/>
      <c r="R9573" s="9"/>
      <c r="S9573" s="10"/>
      <c r="T9573" s="10"/>
      <c r="U9573" s="10"/>
    </row>
    <row r="9574" ht="14.25" customHeight="1">
      <c r="A9574" s="6"/>
      <c r="B9574" s="9"/>
      <c r="C9574" s="9"/>
      <c r="D9574" s="9"/>
      <c r="E9574" s="9"/>
      <c r="F9574" s="9"/>
      <c r="G9574" s="9"/>
      <c r="H9574" s="4"/>
      <c r="I9574" s="4"/>
      <c r="J9574" s="4"/>
      <c r="L9574" s="8"/>
      <c r="M9574" s="9"/>
      <c r="N9574" s="9"/>
      <c r="O9574" s="9"/>
      <c r="P9574" s="9"/>
      <c r="Q9574" s="9"/>
      <c r="R9574" s="9"/>
      <c r="S9574" s="10"/>
      <c r="T9574" s="10"/>
      <c r="U9574" s="10"/>
    </row>
    <row r="9575" ht="14.25" customHeight="1">
      <c r="A9575" s="6"/>
      <c r="B9575" s="9"/>
      <c r="C9575" s="9"/>
      <c r="D9575" s="9"/>
      <c r="E9575" s="9"/>
      <c r="F9575" s="9"/>
      <c r="G9575" s="9"/>
      <c r="H9575" s="4"/>
      <c r="I9575" s="4"/>
      <c r="J9575" s="4"/>
      <c r="L9575" s="8"/>
      <c r="M9575" s="9"/>
      <c r="N9575" s="9"/>
      <c r="O9575" s="9"/>
      <c r="P9575" s="9"/>
      <c r="Q9575" s="9"/>
      <c r="R9575" s="9"/>
      <c r="S9575" s="10"/>
      <c r="T9575" s="10"/>
      <c r="U9575" s="10"/>
    </row>
    <row r="9576" ht="14.25" customHeight="1">
      <c r="A9576" s="6"/>
      <c r="B9576" s="9"/>
      <c r="C9576" s="9"/>
      <c r="D9576" s="9"/>
      <c r="E9576" s="9"/>
      <c r="F9576" s="9"/>
      <c r="G9576" s="9"/>
      <c r="H9576" s="4"/>
      <c r="I9576" s="4"/>
      <c r="J9576" s="4"/>
      <c r="L9576" s="8"/>
      <c r="M9576" s="9"/>
      <c r="N9576" s="9"/>
      <c r="O9576" s="9"/>
      <c r="P9576" s="9"/>
      <c r="Q9576" s="9"/>
      <c r="R9576" s="9"/>
      <c r="S9576" s="10"/>
      <c r="T9576" s="10"/>
      <c r="U9576" s="10"/>
    </row>
    <row r="9577" ht="14.25" customHeight="1">
      <c r="A9577" s="6"/>
      <c r="B9577" s="9"/>
      <c r="C9577" s="9"/>
      <c r="D9577" s="9"/>
      <c r="E9577" s="9"/>
      <c r="F9577" s="9"/>
      <c r="G9577" s="9"/>
      <c r="H9577" s="4"/>
      <c r="I9577" s="4"/>
      <c r="J9577" s="4"/>
      <c r="L9577" s="8"/>
      <c r="M9577" s="9"/>
      <c r="N9577" s="9"/>
      <c r="O9577" s="9"/>
      <c r="P9577" s="9"/>
      <c r="Q9577" s="9"/>
      <c r="R9577" s="9"/>
      <c r="S9577" s="10"/>
      <c r="T9577" s="10"/>
      <c r="U9577" s="10"/>
    </row>
    <row r="9578" ht="14.25" customHeight="1">
      <c r="A9578" s="6"/>
      <c r="B9578" s="9"/>
      <c r="C9578" s="9"/>
      <c r="D9578" s="9"/>
      <c r="E9578" s="9"/>
      <c r="F9578" s="9"/>
      <c r="G9578" s="9"/>
      <c r="H9578" s="4"/>
      <c r="I9578" s="4"/>
      <c r="J9578" s="4"/>
      <c r="L9578" s="8"/>
      <c r="M9578" s="9"/>
      <c r="N9578" s="9"/>
      <c r="O9578" s="9"/>
      <c r="P9578" s="9"/>
      <c r="Q9578" s="9"/>
      <c r="R9578" s="9"/>
      <c r="S9578" s="10"/>
      <c r="T9578" s="10"/>
      <c r="U9578" s="10"/>
    </row>
    <row r="9579" ht="14.25" customHeight="1">
      <c r="A9579" s="6"/>
      <c r="B9579" s="9"/>
      <c r="C9579" s="9"/>
      <c r="D9579" s="9"/>
      <c r="E9579" s="9"/>
      <c r="F9579" s="9"/>
      <c r="G9579" s="9"/>
      <c r="H9579" s="4"/>
      <c r="I9579" s="4"/>
      <c r="J9579" s="4"/>
      <c r="L9579" s="8"/>
      <c r="M9579" s="9"/>
      <c r="N9579" s="9"/>
      <c r="O9579" s="9"/>
      <c r="P9579" s="9"/>
      <c r="Q9579" s="9"/>
      <c r="R9579" s="9"/>
      <c r="S9579" s="10"/>
      <c r="T9579" s="10"/>
      <c r="U9579" s="10"/>
    </row>
    <row r="9580" ht="14.25" customHeight="1">
      <c r="A9580" s="6"/>
      <c r="B9580" s="9"/>
      <c r="C9580" s="9"/>
      <c r="D9580" s="9"/>
      <c r="E9580" s="9"/>
      <c r="F9580" s="9"/>
      <c r="G9580" s="9"/>
      <c r="H9580" s="4"/>
      <c r="I9580" s="4"/>
      <c r="J9580" s="4"/>
      <c r="L9580" s="8"/>
      <c r="M9580" s="9"/>
      <c r="N9580" s="9"/>
      <c r="O9580" s="9"/>
      <c r="P9580" s="9"/>
      <c r="Q9580" s="9"/>
      <c r="R9580" s="9"/>
      <c r="S9580" s="10"/>
      <c r="T9580" s="10"/>
      <c r="U9580" s="10"/>
    </row>
    <row r="9581" ht="14.25" customHeight="1">
      <c r="A9581" s="6"/>
      <c r="B9581" s="9"/>
      <c r="C9581" s="9"/>
      <c r="D9581" s="9"/>
      <c r="E9581" s="9"/>
      <c r="F9581" s="9"/>
      <c r="G9581" s="9"/>
      <c r="H9581" s="4"/>
      <c r="I9581" s="4"/>
      <c r="J9581" s="4"/>
      <c r="L9581" s="8"/>
      <c r="M9581" s="9"/>
      <c r="N9581" s="9"/>
      <c r="O9581" s="9"/>
      <c r="P9581" s="9"/>
      <c r="Q9581" s="9"/>
      <c r="R9581" s="9"/>
      <c r="S9581" s="10"/>
      <c r="T9581" s="10"/>
      <c r="U9581" s="10"/>
    </row>
    <row r="9582" ht="14.25" customHeight="1">
      <c r="A9582" s="6"/>
      <c r="B9582" s="9"/>
      <c r="C9582" s="9"/>
      <c r="D9582" s="9"/>
      <c r="E9582" s="9"/>
      <c r="F9582" s="9"/>
      <c r="G9582" s="9"/>
      <c r="H9582" s="4"/>
      <c r="I9582" s="4"/>
      <c r="J9582" s="4"/>
      <c r="L9582" s="8"/>
      <c r="M9582" s="9"/>
      <c r="N9582" s="9"/>
      <c r="O9582" s="9"/>
      <c r="P9582" s="9"/>
      <c r="Q9582" s="9"/>
      <c r="R9582" s="9"/>
      <c r="S9582" s="10"/>
      <c r="T9582" s="10"/>
      <c r="U9582" s="10"/>
    </row>
    <row r="9583" ht="14.25" customHeight="1">
      <c r="A9583" s="6"/>
      <c r="B9583" s="9"/>
      <c r="C9583" s="9"/>
      <c r="D9583" s="9"/>
      <c r="E9583" s="9"/>
      <c r="F9583" s="9"/>
      <c r="G9583" s="9"/>
      <c r="H9583" s="4"/>
      <c r="I9583" s="4"/>
      <c r="J9583" s="4"/>
      <c r="L9583" s="8"/>
      <c r="M9583" s="9"/>
      <c r="N9583" s="9"/>
      <c r="O9583" s="9"/>
      <c r="P9583" s="9"/>
      <c r="Q9583" s="9"/>
      <c r="R9583" s="9"/>
      <c r="S9583" s="10"/>
      <c r="T9583" s="10"/>
      <c r="U9583" s="10"/>
    </row>
    <row r="9584" ht="14.25" customHeight="1">
      <c r="A9584" s="6"/>
      <c r="B9584" s="9"/>
      <c r="C9584" s="9"/>
      <c r="D9584" s="9"/>
      <c r="E9584" s="9"/>
      <c r="F9584" s="9"/>
      <c r="G9584" s="9"/>
      <c r="H9584" s="4"/>
      <c r="I9584" s="4"/>
      <c r="J9584" s="4"/>
      <c r="L9584" s="8"/>
      <c r="M9584" s="9"/>
      <c r="N9584" s="9"/>
      <c r="O9584" s="9"/>
      <c r="P9584" s="9"/>
      <c r="Q9584" s="9"/>
      <c r="R9584" s="9"/>
      <c r="S9584" s="10"/>
      <c r="T9584" s="10"/>
      <c r="U9584" s="10"/>
    </row>
    <row r="9585" ht="14.25" customHeight="1">
      <c r="A9585" s="6"/>
      <c r="B9585" s="9"/>
      <c r="C9585" s="9"/>
      <c r="D9585" s="9"/>
      <c r="E9585" s="9"/>
      <c r="F9585" s="9"/>
      <c r="G9585" s="9"/>
      <c r="H9585" s="4"/>
      <c r="I9585" s="4"/>
      <c r="J9585" s="4"/>
      <c r="L9585" s="8"/>
      <c r="M9585" s="9"/>
      <c r="N9585" s="9"/>
      <c r="O9585" s="9"/>
      <c r="P9585" s="9"/>
      <c r="Q9585" s="9"/>
      <c r="R9585" s="9"/>
      <c r="S9585" s="10"/>
      <c r="T9585" s="10"/>
      <c r="U9585" s="10"/>
    </row>
    <row r="9586" ht="14.25" customHeight="1">
      <c r="A9586" s="6"/>
      <c r="B9586" s="9"/>
      <c r="C9586" s="9"/>
      <c r="D9586" s="9"/>
      <c r="E9586" s="9"/>
      <c r="F9586" s="9"/>
      <c r="G9586" s="9"/>
      <c r="H9586" s="4"/>
      <c r="I9586" s="4"/>
      <c r="J9586" s="4"/>
      <c r="L9586" s="8"/>
      <c r="M9586" s="9"/>
      <c r="N9586" s="9"/>
      <c r="O9586" s="9"/>
      <c r="P9586" s="9"/>
      <c r="Q9586" s="9"/>
      <c r="R9586" s="9"/>
      <c r="S9586" s="10"/>
      <c r="T9586" s="10"/>
      <c r="U9586" s="10"/>
    </row>
    <row r="9587" ht="14.25" customHeight="1">
      <c r="A9587" s="6"/>
      <c r="B9587" s="9"/>
      <c r="C9587" s="9"/>
      <c r="D9587" s="9"/>
      <c r="E9587" s="9"/>
      <c r="F9587" s="9"/>
      <c r="G9587" s="9"/>
      <c r="H9587" s="4"/>
      <c r="I9587" s="4"/>
      <c r="J9587" s="4"/>
      <c r="L9587" s="8"/>
      <c r="M9587" s="9"/>
      <c r="N9587" s="9"/>
      <c r="O9587" s="9"/>
      <c r="P9587" s="9"/>
      <c r="Q9587" s="9"/>
      <c r="R9587" s="9"/>
      <c r="S9587" s="10"/>
      <c r="T9587" s="10"/>
      <c r="U9587" s="10"/>
    </row>
    <row r="9588" ht="14.25" customHeight="1">
      <c r="A9588" s="6"/>
      <c r="B9588" s="9"/>
      <c r="C9588" s="9"/>
      <c r="D9588" s="9"/>
      <c r="E9588" s="9"/>
      <c r="F9588" s="9"/>
      <c r="G9588" s="9"/>
      <c r="H9588" s="4"/>
      <c r="I9588" s="4"/>
      <c r="J9588" s="4"/>
      <c r="L9588" s="8"/>
      <c r="M9588" s="9"/>
      <c r="N9588" s="9"/>
      <c r="O9588" s="9"/>
      <c r="P9588" s="9"/>
      <c r="Q9588" s="9"/>
      <c r="R9588" s="9"/>
      <c r="S9588" s="10"/>
      <c r="T9588" s="10"/>
      <c r="U9588" s="10"/>
    </row>
    <row r="9589" ht="14.25" customHeight="1">
      <c r="A9589" s="6"/>
      <c r="B9589" s="9"/>
      <c r="C9589" s="9"/>
      <c r="D9589" s="9"/>
      <c r="E9589" s="9"/>
      <c r="F9589" s="9"/>
      <c r="G9589" s="9"/>
      <c r="H9589" s="4"/>
      <c r="I9589" s="4"/>
      <c r="J9589" s="4"/>
      <c r="L9589" s="8"/>
      <c r="M9589" s="9"/>
      <c r="N9589" s="9"/>
      <c r="O9589" s="9"/>
      <c r="P9589" s="9"/>
      <c r="Q9589" s="9"/>
      <c r="R9589" s="9"/>
      <c r="S9589" s="10"/>
      <c r="T9589" s="10"/>
      <c r="U9589" s="10"/>
    </row>
    <row r="9590" ht="14.25" customHeight="1">
      <c r="A9590" s="6"/>
      <c r="B9590" s="9"/>
      <c r="C9590" s="9"/>
      <c r="D9590" s="9"/>
      <c r="E9590" s="9"/>
      <c r="F9590" s="9"/>
      <c r="G9590" s="9"/>
      <c r="H9590" s="4"/>
      <c r="I9590" s="4"/>
      <c r="J9590" s="4"/>
      <c r="L9590" s="8"/>
      <c r="M9590" s="9"/>
      <c r="N9590" s="9"/>
      <c r="O9590" s="9"/>
      <c r="P9590" s="9"/>
      <c r="Q9590" s="9"/>
      <c r="R9590" s="9"/>
      <c r="S9590" s="10"/>
      <c r="T9590" s="10"/>
      <c r="U9590" s="10"/>
    </row>
    <row r="9591" ht="14.25" customHeight="1">
      <c r="A9591" s="6"/>
      <c r="B9591" s="9"/>
      <c r="C9591" s="9"/>
      <c r="D9591" s="9"/>
      <c r="E9591" s="9"/>
      <c r="F9591" s="9"/>
      <c r="G9591" s="9"/>
      <c r="H9591" s="4"/>
      <c r="I9591" s="4"/>
      <c r="J9591" s="4"/>
      <c r="L9591" s="8"/>
      <c r="M9591" s="9"/>
      <c r="N9591" s="9"/>
      <c r="O9591" s="9"/>
      <c r="P9591" s="9"/>
      <c r="Q9591" s="9"/>
      <c r="R9591" s="9"/>
      <c r="S9591" s="10"/>
      <c r="T9591" s="10"/>
      <c r="U9591" s="10"/>
    </row>
    <row r="9592" ht="14.25" customHeight="1">
      <c r="A9592" s="6"/>
      <c r="B9592" s="9"/>
      <c r="C9592" s="9"/>
      <c r="D9592" s="9"/>
      <c r="E9592" s="9"/>
      <c r="F9592" s="9"/>
      <c r="G9592" s="9"/>
      <c r="H9592" s="4"/>
      <c r="I9592" s="4"/>
      <c r="J9592" s="4"/>
      <c r="L9592" s="8"/>
      <c r="M9592" s="9"/>
      <c r="N9592" s="9"/>
      <c r="O9592" s="9"/>
      <c r="P9592" s="9"/>
      <c r="Q9592" s="9"/>
      <c r="R9592" s="9"/>
      <c r="S9592" s="10"/>
      <c r="T9592" s="10"/>
      <c r="U9592" s="10"/>
    </row>
    <row r="9593" ht="14.25" customHeight="1">
      <c r="A9593" s="6"/>
      <c r="B9593" s="9"/>
      <c r="C9593" s="9"/>
      <c r="D9593" s="9"/>
      <c r="E9593" s="9"/>
      <c r="F9593" s="9"/>
      <c r="G9593" s="9"/>
      <c r="H9593" s="4"/>
      <c r="I9593" s="4"/>
      <c r="J9593" s="4"/>
      <c r="L9593" s="8"/>
      <c r="M9593" s="9"/>
      <c r="N9593" s="9"/>
      <c r="O9593" s="9"/>
      <c r="P9593" s="9"/>
      <c r="Q9593" s="9"/>
      <c r="R9593" s="9"/>
      <c r="S9593" s="10"/>
      <c r="T9593" s="10"/>
      <c r="U9593" s="10"/>
    </row>
    <row r="9594" ht="14.25" customHeight="1">
      <c r="A9594" s="6"/>
      <c r="B9594" s="9"/>
      <c r="C9594" s="9"/>
      <c r="D9594" s="9"/>
      <c r="E9594" s="9"/>
      <c r="F9594" s="9"/>
      <c r="G9594" s="9"/>
      <c r="H9594" s="4"/>
      <c r="I9594" s="4"/>
      <c r="J9594" s="4"/>
      <c r="L9594" s="8"/>
      <c r="M9594" s="9"/>
      <c r="N9594" s="9"/>
      <c r="O9594" s="9"/>
      <c r="P9594" s="9"/>
      <c r="Q9594" s="9"/>
      <c r="R9594" s="9"/>
      <c r="S9594" s="10"/>
      <c r="T9594" s="10"/>
      <c r="U9594" s="10"/>
    </row>
    <row r="9595" ht="14.25" customHeight="1">
      <c r="A9595" s="6"/>
      <c r="B9595" s="9"/>
      <c r="C9595" s="9"/>
      <c r="D9595" s="9"/>
      <c r="E9595" s="9"/>
      <c r="F9595" s="9"/>
      <c r="G9595" s="9"/>
      <c r="H9595" s="4"/>
      <c r="I9595" s="4"/>
      <c r="J9595" s="4"/>
      <c r="L9595" s="8"/>
      <c r="M9595" s="9"/>
      <c r="N9595" s="9"/>
      <c r="O9595" s="9"/>
      <c r="P9595" s="9"/>
      <c r="Q9595" s="9"/>
      <c r="R9595" s="9"/>
      <c r="S9595" s="10"/>
      <c r="T9595" s="10"/>
      <c r="U9595" s="10"/>
    </row>
    <row r="9596" ht="14.25" customHeight="1">
      <c r="A9596" s="6"/>
      <c r="B9596" s="9"/>
      <c r="C9596" s="9"/>
      <c r="D9596" s="9"/>
      <c r="E9596" s="9"/>
      <c r="F9596" s="9"/>
      <c r="G9596" s="9"/>
      <c r="H9596" s="4"/>
      <c r="I9596" s="4"/>
      <c r="J9596" s="4"/>
      <c r="L9596" s="8"/>
      <c r="M9596" s="9"/>
      <c r="N9596" s="9"/>
      <c r="O9596" s="9"/>
      <c r="P9596" s="9"/>
      <c r="Q9596" s="9"/>
      <c r="R9596" s="9"/>
      <c r="S9596" s="10"/>
      <c r="T9596" s="10"/>
      <c r="U9596" s="10"/>
    </row>
    <row r="9597" ht="14.25" customHeight="1">
      <c r="A9597" s="6"/>
      <c r="B9597" s="9"/>
      <c r="C9597" s="9"/>
      <c r="D9597" s="9"/>
      <c r="E9597" s="9"/>
      <c r="F9597" s="9"/>
      <c r="G9597" s="9"/>
      <c r="H9597" s="4"/>
      <c r="I9597" s="4"/>
      <c r="J9597" s="4"/>
      <c r="L9597" s="8"/>
      <c r="M9597" s="9"/>
      <c r="N9597" s="9"/>
      <c r="O9597" s="9"/>
      <c r="P9597" s="9"/>
      <c r="Q9597" s="9"/>
      <c r="R9597" s="9"/>
      <c r="S9597" s="10"/>
      <c r="T9597" s="10"/>
      <c r="U9597" s="10"/>
    </row>
    <row r="9598" ht="14.25" customHeight="1">
      <c r="A9598" s="6"/>
      <c r="B9598" s="9"/>
      <c r="C9598" s="9"/>
      <c r="D9598" s="9"/>
      <c r="E9598" s="9"/>
      <c r="F9598" s="9"/>
      <c r="G9598" s="9"/>
      <c r="H9598" s="4"/>
      <c r="I9598" s="4"/>
      <c r="J9598" s="4"/>
      <c r="L9598" s="8"/>
      <c r="M9598" s="9"/>
      <c r="N9598" s="9"/>
      <c r="O9598" s="9"/>
      <c r="P9598" s="9"/>
      <c r="Q9598" s="9"/>
      <c r="R9598" s="9"/>
      <c r="S9598" s="10"/>
      <c r="T9598" s="10"/>
      <c r="U9598" s="10"/>
    </row>
    <row r="9599" ht="14.25" customHeight="1">
      <c r="A9599" s="6"/>
      <c r="B9599" s="9"/>
      <c r="C9599" s="9"/>
      <c r="D9599" s="9"/>
      <c r="E9599" s="9"/>
      <c r="F9599" s="9"/>
      <c r="G9599" s="9"/>
      <c r="H9599" s="4"/>
      <c r="I9599" s="4"/>
      <c r="J9599" s="4"/>
      <c r="L9599" s="8"/>
      <c r="M9599" s="9"/>
      <c r="N9599" s="9"/>
      <c r="O9599" s="9"/>
      <c r="P9599" s="9"/>
      <c r="Q9599" s="9"/>
      <c r="R9599" s="9"/>
      <c r="S9599" s="10"/>
      <c r="T9599" s="10"/>
      <c r="U9599" s="10"/>
    </row>
    <row r="9600" ht="14.25" customHeight="1">
      <c r="A9600" s="6"/>
      <c r="B9600" s="9"/>
      <c r="C9600" s="9"/>
      <c r="D9600" s="9"/>
      <c r="E9600" s="9"/>
      <c r="F9600" s="9"/>
      <c r="G9600" s="9"/>
      <c r="H9600" s="4"/>
      <c r="I9600" s="4"/>
      <c r="J9600" s="4"/>
      <c r="L9600" s="8"/>
      <c r="M9600" s="9"/>
      <c r="N9600" s="9"/>
      <c r="O9600" s="9"/>
      <c r="P9600" s="9"/>
      <c r="Q9600" s="9"/>
      <c r="R9600" s="9"/>
      <c r="S9600" s="10"/>
      <c r="T9600" s="10"/>
      <c r="U9600" s="10"/>
    </row>
    <row r="9601" ht="14.25" customHeight="1">
      <c r="A9601" s="6"/>
      <c r="B9601" s="9"/>
      <c r="C9601" s="9"/>
      <c r="D9601" s="9"/>
      <c r="E9601" s="9"/>
      <c r="F9601" s="9"/>
      <c r="G9601" s="9"/>
      <c r="H9601" s="4"/>
      <c r="I9601" s="4"/>
      <c r="J9601" s="4"/>
      <c r="L9601" s="8"/>
      <c r="M9601" s="9"/>
      <c r="N9601" s="9"/>
      <c r="O9601" s="9"/>
      <c r="P9601" s="9"/>
      <c r="Q9601" s="9"/>
      <c r="R9601" s="9"/>
      <c r="S9601" s="10"/>
      <c r="T9601" s="10"/>
      <c r="U9601" s="10"/>
    </row>
    <row r="9602" ht="14.25" customHeight="1">
      <c r="A9602" s="6"/>
      <c r="B9602" s="9"/>
      <c r="C9602" s="9"/>
      <c r="D9602" s="9"/>
      <c r="E9602" s="9"/>
      <c r="F9602" s="9"/>
      <c r="G9602" s="9"/>
      <c r="H9602" s="4"/>
      <c r="I9602" s="4"/>
      <c r="J9602" s="4"/>
      <c r="L9602" s="8"/>
      <c r="M9602" s="9"/>
      <c r="N9602" s="9"/>
      <c r="O9602" s="9"/>
      <c r="P9602" s="9"/>
      <c r="Q9602" s="9"/>
      <c r="R9602" s="9"/>
      <c r="S9602" s="10"/>
      <c r="T9602" s="10"/>
      <c r="U9602" s="10"/>
    </row>
    <row r="9603" ht="14.25" customHeight="1">
      <c r="A9603" s="6"/>
      <c r="B9603" s="9"/>
      <c r="C9603" s="9"/>
      <c r="D9603" s="9"/>
      <c r="E9603" s="9"/>
      <c r="F9603" s="9"/>
      <c r="G9603" s="9"/>
      <c r="H9603" s="4"/>
      <c r="I9603" s="4"/>
      <c r="J9603" s="4"/>
      <c r="L9603" s="8"/>
      <c r="M9603" s="9"/>
      <c r="N9603" s="9"/>
      <c r="O9603" s="9"/>
      <c r="P9603" s="9"/>
      <c r="Q9603" s="9"/>
      <c r="R9603" s="9"/>
      <c r="S9603" s="10"/>
      <c r="T9603" s="10"/>
      <c r="U9603" s="10"/>
    </row>
    <row r="9604" ht="14.25" customHeight="1">
      <c r="A9604" s="6"/>
      <c r="B9604" s="9"/>
      <c r="C9604" s="9"/>
      <c r="D9604" s="9"/>
      <c r="E9604" s="9"/>
      <c r="F9604" s="9"/>
      <c r="G9604" s="9"/>
      <c r="H9604" s="4"/>
      <c r="I9604" s="4"/>
      <c r="J9604" s="4"/>
      <c r="L9604" s="8"/>
      <c r="M9604" s="9"/>
      <c r="N9604" s="9"/>
      <c r="O9604" s="9"/>
      <c r="P9604" s="9"/>
      <c r="Q9604" s="9"/>
      <c r="R9604" s="9"/>
      <c r="S9604" s="10"/>
      <c r="T9604" s="10"/>
      <c r="U9604" s="10"/>
    </row>
    <row r="9605" ht="14.25" customHeight="1">
      <c r="A9605" s="6"/>
      <c r="B9605" s="9"/>
      <c r="C9605" s="9"/>
      <c r="D9605" s="9"/>
      <c r="E9605" s="9"/>
      <c r="F9605" s="9"/>
      <c r="G9605" s="9"/>
      <c r="H9605" s="4"/>
      <c r="I9605" s="4"/>
      <c r="J9605" s="4"/>
      <c r="L9605" s="8"/>
      <c r="M9605" s="9"/>
      <c r="N9605" s="9"/>
      <c r="O9605" s="9"/>
      <c r="P9605" s="9"/>
      <c r="Q9605" s="9"/>
      <c r="R9605" s="9"/>
      <c r="S9605" s="10"/>
      <c r="T9605" s="10"/>
      <c r="U9605" s="10"/>
    </row>
    <row r="9606" ht="14.25" customHeight="1">
      <c r="A9606" s="6"/>
      <c r="B9606" s="9"/>
      <c r="C9606" s="9"/>
      <c r="D9606" s="9"/>
      <c r="E9606" s="9"/>
      <c r="F9606" s="9"/>
      <c r="G9606" s="9"/>
      <c r="H9606" s="4"/>
      <c r="I9606" s="4"/>
      <c r="J9606" s="4"/>
      <c r="L9606" s="8"/>
      <c r="M9606" s="9"/>
      <c r="N9606" s="9"/>
      <c r="O9606" s="9"/>
      <c r="P9606" s="9"/>
      <c r="Q9606" s="9"/>
      <c r="R9606" s="9"/>
      <c r="S9606" s="10"/>
      <c r="T9606" s="10"/>
      <c r="U9606" s="10"/>
    </row>
    <row r="9607" ht="14.25" customHeight="1">
      <c r="A9607" s="6"/>
      <c r="B9607" s="9"/>
      <c r="C9607" s="9"/>
      <c r="D9607" s="9"/>
      <c r="E9607" s="9"/>
      <c r="F9607" s="9"/>
      <c r="G9607" s="9"/>
      <c r="H9607" s="4"/>
      <c r="I9607" s="4"/>
      <c r="J9607" s="4"/>
      <c r="L9607" s="8"/>
      <c r="M9607" s="9"/>
      <c r="N9607" s="9"/>
      <c r="O9607" s="9"/>
      <c r="P9607" s="9"/>
      <c r="Q9607" s="9"/>
      <c r="R9607" s="9"/>
      <c r="S9607" s="10"/>
      <c r="T9607" s="10"/>
      <c r="U9607" s="10"/>
    </row>
    <row r="9608" ht="14.25" customHeight="1">
      <c r="A9608" s="6"/>
      <c r="B9608" s="9"/>
      <c r="C9608" s="9"/>
      <c r="D9608" s="9"/>
      <c r="E9608" s="9"/>
      <c r="F9608" s="9"/>
      <c r="G9608" s="9"/>
      <c r="H9608" s="4"/>
      <c r="I9608" s="4"/>
      <c r="J9608" s="4"/>
      <c r="L9608" s="8"/>
      <c r="M9608" s="9"/>
      <c r="N9608" s="9"/>
      <c r="O9608" s="9"/>
      <c r="P9608" s="9"/>
      <c r="Q9608" s="9"/>
      <c r="R9608" s="9"/>
      <c r="S9608" s="10"/>
      <c r="T9608" s="10"/>
      <c r="U9608" s="10"/>
    </row>
    <row r="9609" ht="14.25" customHeight="1">
      <c r="A9609" s="6"/>
      <c r="B9609" s="9"/>
      <c r="C9609" s="9"/>
      <c r="D9609" s="9"/>
      <c r="E9609" s="9"/>
      <c r="F9609" s="9"/>
      <c r="G9609" s="9"/>
      <c r="H9609" s="4"/>
      <c r="I9609" s="4"/>
      <c r="J9609" s="4"/>
      <c r="L9609" s="8"/>
      <c r="M9609" s="9"/>
      <c r="N9609" s="9"/>
      <c r="O9609" s="9"/>
      <c r="P9609" s="9"/>
      <c r="Q9609" s="9"/>
      <c r="R9609" s="9"/>
      <c r="S9609" s="10"/>
      <c r="T9609" s="10"/>
      <c r="U9609" s="10"/>
    </row>
    <row r="9610" ht="14.25" customHeight="1">
      <c r="A9610" s="6"/>
      <c r="B9610" s="9"/>
      <c r="C9610" s="9"/>
      <c r="D9610" s="9"/>
      <c r="E9610" s="9"/>
      <c r="F9610" s="9"/>
      <c r="G9610" s="9"/>
      <c r="H9610" s="4"/>
      <c r="I9610" s="4"/>
      <c r="J9610" s="4"/>
      <c r="L9610" s="8"/>
      <c r="M9610" s="9"/>
      <c r="N9610" s="9"/>
      <c r="O9610" s="9"/>
      <c r="P9610" s="9"/>
      <c r="Q9610" s="9"/>
      <c r="R9610" s="9"/>
      <c r="S9610" s="10"/>
      <c r="T9610" s="10"/>
      <c r="U9610" s="10"/>
    </row>
    <row r="9611" ht="14.25" customHeight="1">
      <c r="A9611" s="6"/>
      <c r="B9611" s="9"/>
      <c r="C9611" s="9"/>
      <c r="D9611" s="9"/>
      <c r="E9611" s="9"/>
      <c r="F9611" s="9"/>
      <c r="G9611" s="9"/>
      <c r="H9611" s="4"/>
      <c r="I9611" s="4"/>
      <c r="J9611" s="4"/>
      <c r="L9611" s="8"/>
      <c r="M9611" s="9"/>
      <c r="N9611" s="9"/>
      <c r="O9611" s="9"/>
      <c r="P9611" s="9"/>
      <c r="Q9611" s="9"/>
      <c r="R9611" s="9"/>
      <c r="S9611" s="10"/>
      <c r="T9611" s="10"/>
      <c r="U9611" s="10"/>
    </row>
    <row r="9612" ht="14.25" customHeight="1">
      <c r="A9612" s="6"/>
      <c r="B9612" s="9"/>
      <c r="C9612" s="9"/>
      <c r="D9612" s="9"/>
      <c r="E9612" s="9"/>
      <c r="F9612" s="9"/>
      <c r="G9612" s="9"/>
      <c r="H9612" s="4"/>
      <c r="I9612" s="4"/>
      <c r="J9612" s="4"/>
      <c r="L9612" s="8"/>
      <c r="M9612" s="9"/>
      <c r="N9612" s="9"/>
      <c r="O9612" s="9"/>
      <c r="P9612" s="9"/>
      <c r="Q9612" s="9"/>
      <c r="R9612" s="9"/>
      <c r="S9612" s="10"/>
      <c r="T9612" s="10"/>
      <c r="U9612" s="10"/>
    </row>
    <row r="9613" ht="14.25" customHeight="1">
      <c r="A9613" s="6"/>
      <c r="B9613" s="9"/>
      <c r="C9613" s="9"/>
      <c r="D9613" s="9"/>
      <c r="E9613" s="9"/>
      <c r="F9613" s="9"/>
      <c r="G9613" s="9"/>
      <c r="H9613" s="4"/>
      <c r="I9613" s="4"/>
      <c r="J9613" s="4"/>
      <c r="L9613" s="8"/>
      <c r="M9613" s="9"/>
      <c r="N9613" s="9"/>
      <c r="O9613" s="9"/>
      <c r="P9613" s="9"/>
      <c r="Q9613" s="9"/>
      <c r="R9613" s="9"/>
      <c r="S9613" s="10"/>
      <c r="T9613" s="10"/>
      <c r="U9613" s="10"/>
    </row>
    <row r="9614" ht="14.25" customHeight="1">
      <c r="A9614" s="6"/>
      <c r="B9614" s="9"/>
      <c r="C9614" s="9"/>
      <c r="D9614" s="9"/>
      <c r="E9614" s="9"/>
      <c r="F9614" s="9"/>
      <c r="G9614" s="9"/>
      <c r="H9614" s="4"/>
      <c r="I9614" s="4"/>
      <c r="J9614" s="4"/>
      <c r="L9614" s="8"/>
      <c r="M9614" s="9"/>
      <c r="N9614" s="9"/>
      <c r="O9614" s="9"/>
      <c r="P9614" s="9"/>
      <c r="Q9614" s="9"/>
      <c r="R9614" s="9"/>
      <c r="S9614" s="10"/>
      <c r="T9614" s="10"/>
      <c r="U9614" s="10"/>
    </row>
    <row r="9615" ht="14.25" customHeight="1">
      <c r="A9615" s="6"/>
      <c r="B9615" s="9"/>
      <c r="C9615" s="9"/>
      <c r="D9615" s="9"/>
      <c r="E9615" s="9"/>
      <c r="F9615" s="9"/>
      <c r="G9615" s="9"/>
      <c r="H9615" s="4"/>
      <c r="I9615" s="4"/>
      <c r="J9615" s="4"/>
      <c r="L9615" s="8"/>
      <c r="M9615" s="9"/>
      <c r="N9615" s="9"/>
      <c r="O9615" s="9"/>
      <c r="P9615" s="9"/>
      <c r="Q9615" s="9"/>
      <c r="R9615" s="9"/>
      <c r="S9615" s="10"/>
      <c r="T9615" s="10"/>
      <c r="U9615" s="10"/>
    </row>
    <row r="9616" ht="14.25" customHeight="1">
      <c r="A9616" s="6"/>
      <c r="B9616" s="9"/>
      <c r="C9616" s="9"/>
      <c r="D9616" s="9"/>
      <c r="E9616" s="9"/>
      <c r="F9616" s="9"/>
      <c r="G9616" s="9"/>
      <c r="H9616" s="4"/>
      <c r="I9616" s="4"/>
      <c r="J9616" s="4"/>
      <c r="L9616" s="8"/>
      <c r="M9616" s="9"/>
      <c r="N9616" s="9"/>
      <c r="O9616" s="9"/>
      <c r="P9616" s="9"/>
      <c r="Q9616" s="9"/>
      <c r="R9616" s="9"/>
      <c r="S9616" s="10"/>
      <c r="T9616" s="10"/>
      <c r="U9616" s="10"/>
    </row>
    <row r="9617" ht="14.25" customHeight="1">
      <c r="A9617" s="6"/>
      <c r="B9617" s="9"/>
      <c r="C9617" s="9"/>
      <c r="D9617" s="9"/>
      <c r="E9617" s="9"/>
      <c r="F9617" s="9"/>
      <c r="G9617" s="9"/>
      <c r="H9617" s="4"/>
      <c r="I9617" s="4"/>
      <c r="J9617" s="4"/>
      <c r="L9617" s="8"/>
      <c r="M9617" s="9"/>
      <c r="N9617" s="9"/>
      <c r="O9617" s="9"/>
      <c r="P9617" s="9"/>
      <c r="Q9617" s="9"/>
      <c r="R9617" s="9"/>
      <c r="S9617" s="10"/>
      <c r="T9617" s="10"/>
      <c r="U9617" s="10"/>
    </row>
    <row r="9618" ht="14.25" customHeight="1">
      <c r="A9618" s="6"/>
      <c r="B9618" s="9"/>
      <c r="C9618" s="9"/>
      <c r="D9618" s="9"/>
      <c r="E9618" s="9"/>
      <c r="F9618" s="9"/>
      <c r="G9618" s="9"/>
      <c r="H9618" s="4"/>
      <c r="I9618" s="4"/>
      <c r="J9618" s="4"/>
      <c r="L9618" s="8"/>
      <c r="M9618" s="9"/>
      <c r="N9618" s="9"/>
      <c r="O9618" s="9"/>
      <c r="P9618" s="9"/>
      <c r="Q9618" s="9"/>
      <c r="R9618" s="9"/>
      <c r="S9618" s="10"/>
      <c r="T9618" s="10"/>
      <c r="U9618" s="10"/>
    </row>
    <row r="9619" ht="14.25" customHeight="1">
      <c r="A9619" s="6"/>
      <c r="B9619" s="9"/>
      <c r="C9619" s="9"/>
      <c r="D9619" s="9"/>
      <c r="E9619" s="9"/>
      <c r="F9619" s="9"/>
      <c r="G9619" s="9"/>
      <c r="H9619" s="4"/>
      <c r="I9619" s="4"/>
      <c r="J9619" s="4"/>
      <c r="L9619" s="8"/>
      <c r="M9619" s="9"/>
      <c r="N9619" s="9"/>
      <c r="O9619" s="9"/>
      <c r="P9619" s="9"/>
      <c r="Q9619" s="9"/>
      <c r="R9619" s="9"/>
      <c r="S9619" s="10"/>
      <c r="T9619" s="10"/>
      <c r="U9619" s="10"/>
    </row>
    <row r="9620" ht="14.25" customHeight="1">
      <c r="A9620" s="6"/>
      <c r="B9620" s="9"/>
      <c r="C9620" s="9"/>
      <c r="D9620" s="9"/>
      <c r="E9620" s="9"/>
      <c r="F9620" s="9"/>
      <c r="G9620" s="9"/>
      <c r="H9620" s="4"/>
      <c r="I9620" s="4"/>
      <c r="J9620" s="4"/>
      <c r="L9620" s="8"/>
      <c r="M9620" s="9"/>
      <c r="N9620" s="9"/>
      <c r="O9620" s="9"/>
      <c r="P9620" s="9"/>
      <c r="Q9620" s="9"/>
      <c r="R9620" s="9"/>
      <c r="S9620" s="10"/>
      <c r="T9620" s="10"/>
      <c r="U9620" s="10"/>
    </row>
    <row r="9621" ht="14.25" customHeight="1">
      <c r="A9621" s="6"/>
      <c r="B9621" s="9"/>
      <c r="C9621" s="9"/>
      <c r="D9621" s="9"/>
      <c r="E9621" s="9"/>
      <c r="F9621" s="9"/>
      <c r="G9621" s="9"/>
      <c r="H9621" s="4"/>
      <c r="I9621" s="4"/>
      <c r="J9621" s="4"/>
      <c r="L9621" s="8"/>
      <c r="M9621" s="9"/>
      <c r="N9621" s="9"/>
      <c r="O9621" s="9"/>
      <c r="P9621" s="9"/>
      <c r="Q9621" s="9"/>
      <c r="R9621" s="9"/>
      <c r="S9621" s="10"/>
      <c r="T9621" s="10"/>
      <c r="U9621" s="10"/>
    </row>
    <row r="9622" ht="14.25" customHeight="1">
      <c r="A9622" s="6"/>
      <c r="B9622" s="9"/>
      <c r="C9622" s="9"/>
      <c r="D9622" s="9"/>
      <c r="E9622" s="9"/>
      <c r="F9622" s="9"/>
      <c r="G9622" s="9"/>
      <c r="H9622" s="4"/>
      <c r="I9622" s="4"/>
      <c r="J9622" s="4"/>
      <c r="L9622" s="8"/>
      <c r="M9622" s="9"/>
      <c r="N9622" s="9"/>
      <c r="O9622" s="9"/>
      <c r="P9622" s="9"/>
      <c r="Q9622" s="9"/>
      <c r="R9622" s="9"/>
      <c r="S9622" s="10"/>
      <c r="T9622" s="10"/>
      <c r="U9622" s="10"/>
    </row>
    <row r="9623" ht="14.25" customHeight="1">
      <c r="A9623" s="6"/>
      <c r="B9623" s="9"/>
      <c r="C9623" s="9"/>
      <c r="D9623" s="9"/>
      <c r="E9623" s="9"/>
      <c r="F9623" s="9"/>
      <c r="G9623" s="9"/>
      <c r="H9623" s="4"/>
      <c r="I9623" s="4"/>
      <c r="J9623" s="4"/>
      <c r="L9623" s="8"/>
      <c r="M9623" s="9"/>
      <c r="N9623" s="9"/>
      <c r="O9623" s="9"/>
      <c r="P9623" s="9"/>
      <c r="Q9623" s="9"/>
      <c r="R9623" s="9"/>
      <c r="S9623" s="10"/>
      <c r="T9623" s="10"/>
      <c r="U9623" s="10"/>
    </row>
    <row r="9624" ht="14.25" customHeight="1">
      <c r="A9624" s="6"/>
      <c r="B9624" s="9"/>
      <c r="C9624" s="9"/>
      <c r="D9624" s="9"/>
      <c r="E9624" s="9"/>
      <c r="F9624" s="9"/>
      <c r="G9624" s="9"/>
      <c r="H9624" s="4"/>
      <c r="I9624" s="4"/>
      <c r="J9624" s="4"/>
      <c r="L9624" s="8"/>
      <c r="M9624" s="9"/>
      <c r="N9624" s="9"/>
      <c r="O9624" s="9"/>
      <c r="P9624" s="9"/>
      <c r="Q9624" s="9"/>
      <c r="R9624" s="9"/>
      <c r="S9624" s="10"/>
      <c r="T9624" s="10"/>
      <c r="U9624" s="10"/>
    </row>
    <row r="9625" ht="14.25" customHeight="1">
      <c r="A9625" s="6"/>
      <c r="B9625" s="9"/>
      <c r="C9625" s="9"/>
      <c r="D9625" s="9"/>
      <c r="E9625" s="9"/>
      <c r="F9625" s="9"/>
      <c r="G9625" s="9"/>
      <c r="H9625" s="4"/>
      <c r="I9625" s="4"/>
      <c r="J9625" s="4"/>
      <c r="L9625" s="8"/>
      <c r="M9625" s="9"/>
      <c r="N9625" s="9"/>
      <c r="O9625" s="9"/>
      <c r="P9625" s="9"/>
      <c r="Q9625" s="9"/>
      <c r="R9625" s="9"/>
      <c r="S9625" s="10"/>
      <c r="T9625" s="10"/>
      <c r="U9625" s="10"/>
    </row>
    <row r="9626" ht="14.25" customHeight="1">
      <c r="A9626" s="6"/>
      <c r="B9626" s="9"/>
      <c r="C9626" s="9"/>
      <c r="D9626" s="9"/>
      <c r="E9626" s="9"/>
      <c r="F9626" s="9"/>
      <c r="G9626" s="9"/>
      <c r="H9626" s="4"/>
      <c r="I9626" s="4"/>
      <c r="J9626" s="4"/>
      <c r="L9626" s="8"/>
      <c r="M9626" s="9"/>
      <c r="N9626" s="9"/>
      <c r="O9626" s="9"/>
      <c r="P9626" s="9"/>
      <c r="Q9626" s="9"/>
      <c r="R9626" s="9"/>
      <c r="S9626" s="10"/>
      <c r="T9626" s="10"/>
      <c r="U9626" s="10"/>
    </row>
    <row r="9627" ht="14.25" customHeight="1">
      <c r="A9627" s="6"/>
      <c r="B9627" s="9"/>
      <c r="C9627" s="9"/>
      <c r="D9627" s="9"/>
      <c r="E9627" s="9"/>
      <c r="F9627" s="9"/>
      <c r="G9627" s="9"/>
      <c r="H9627" s="4"/>
      <c r="I9627" s="4"/>
      <c r="J9627" s="4"/>
      <c r="L9627" s="8"/>
      <c r="M9627" s="9"/>
      <c r="N9627" s="9"/>
      <c r="O9627" s="9"/>
      <c r="P9627" s="9"/>
      <c r="Q9627" s="9"/>
      <c r="R9627" s="9"/>
      <c r="S9627" s="10"/>
      <c r="T9627" s="10"/>
      <c r="U9627" s="10"/>
    </row>
    <row r="9628" ht="14.25" customHeight="1">
      <c r="A9628" s="6"/>
      <c r="B9628" s="9"/>
      <c r="C9628" s="9"/>
      <c r="D9628" s="9"/>
      <c r="E9628" s="9"/>
      <c r="F9628" s="9"/>
      <c r="G9628" s="9"/>
      <c r="H9628" s="4"/>
      <c r="I9628" s="4"/>
      <c r="J9628" s="4"/>
      <c r="L9628" s="8"/>
      <c r="M9628" s="9"/>
      <c r="N9628" s="9"/>
      <c r="O9628" s="9"/>
      <c r="P9628" s="9"/>
      <c r="Q9628" s="9"/>
      <c r="R9628" s="9"/>
      <c r="S9628" s="10"/>
      <c r="T9628" s="10"/>
      <c r="U9628" s="10"/>
    </row>
    <row r="9629" ht="14.25" customHeight="1">
      <c r="A9629" s="6"/>
      <c r="B9629" s="9"/>
      <c r="C9629" s="9"/>
      <c r="D9629" s="9"/>
      <c r="E9629" s="9"/>
      <c r="F9629" s="9"/>
      <c r="G9629" s="9"/>
      <c r="H9629" s="4"/>
      <c r="I9629" s="4"/>
      <c r="J9629" s="4"/>
      <c r="L9629" s="8"/>
      <c r="M9629" s="9"/>
      <c r="N9629" s="9"/>
      <c r="O9629" s="9"/>
      <c r="P9629" s="9"/>
      <c r="Q9629" s="9"/>
      <c r="R9629" s="9"/>
      <c r="S9629" s="10"/>
      <c r="T9629" s="10"/>
      <c r="U9629" s="10"/>
    </row>
    <row r="9630" ht="14.25" customHeight="1">
      <c r="A9630" s="6"/>
      <c r="B9630" s="9"/>
      <c r="C9630" s="9"/>
      <c r="D9630" s="9"/>
      <c r="E9630" s="9"/>
      <c r="F9630" s="9"/>
      <c r="G9630" s="9"/>
      <c r="H9630" s="4"/>
      <c r="I9630" s="4"/>
      <c r="J9630" s="4"/>
      <c r="L9630" s="8"/>
      <c r="M9630" s="9"/>
      <c r="N9630" s="9"/>
      <c r="O9630" s="9"/>
      <c r="P9630" s="9"/>
      <c r="Q9630" s="9"/>
      <c r="R9630" s="9"/>
      <c r="S9630" s="10"/>
      <c r="T9630" s="10"/>
      <c r="U9630" s="10"/>
    </row>
    <row r="9631" ht="14.25" customHeight="1">
      <c r="A9631" s="6"/>
      <c r="B9631" s="9"/>
      <c r="C9631" s="9"/>
      <c r="D9631" s="9"/>
      <c r="E9631" s="9"/>
      <c r="F9631" s="9"/>
      <c r="G9631" s="9"/>
      <c r="H9631" s="4"/>
      <c r="I9631" s="4"/>
      <c r="J9631" s="4"/>
      <c r="L9631" s="8"/>
      <c r="M9631" s="9"/>
      <c r="N9631" s="9"/>
      <c r="O9631" s="9"/>
      <c r="P9631" s="9"/>
      <c r="Q9631" s="9"/>
      <c r="R9631" s="9"/>
      <c r="S9631" s="10"/>
      <c r="T9631" s="10"/>
      <c r="U9631" s="10"/>
    </row>
    <row r="9632" ht="14.25" customHeight="1">
      <c r="A9632" s="6"/>
      <c r="B9632" s="9"/>
      <c r="C9632" s="9"/>
      <c r="D9632" s="9"/>
      <c r="E9632" s="9"/>
      <c r="F9632" s="9"/>
      <c r="G9632" s="9"/>
      <c r="H9632" s="4"/>
      <c r="I9632" s="4"/>
      <c r="J9632" s="4"/>
      <c r="L9632" s="8"/>
      <c r="M9632" s="9"/>
      <c r="N9632" s="9"/>
      <c r="O9632" s="9"/>
      <c r="P9632" s="9"/>
      <c r="Q9632" s="9"/>
      <c r="R9632" s="9"/>
      <c r="S9632" s="10"/>
      <c r="T9632" s="10"/>
      <c r="U9632" s="10"/>
    </row>
    <row r="9633" ht="14.25" customHeight="1">
      <c r="A9633" s="6"/>
      <c r="B9633" s="9"/>
      <c r="C9633" s="9"/>
      <c r="D9633" s="9"/>
      <c r="E9633" s="9"/>
      <c r="F9633" s="9"/>
      <c r="G9633" s="9"/>
      <c r="H9633" s="4"/>
      <c r="I9633" s="4"/>
      <c r="J9633" s="4"/>
      <c r="L9633" s="8"/>
      <c r="M9633" s="9"/>
      <c r="N9633" s="9"/>
      <c r="O9633" s="9"/>
      <c r="P9633" s="9"/>
      <c r="Q9633" s="9"/>
      <c r="R9633" s="9"/>
      <c r="S9633" s="10"/>
      <c r="T9633" s="10"/>
      <c r="U9633" s="10"/>
    </row>
    <row r="9634" ht="14.25" customHeight="1">
      <c r="A9634" s="6"/>
      <c r="B9634" s="9"/>
      <c r="C9634" s="9"/>
      <c r="D9634" s="9"/>
      <c r="E9634" s="9"/>
      <c r="F9634" s="9"/>
      <c r="G9634" s="9"/>
      <c r="H9634" s="4"/>
      <c r="I9634" s="4"/>
      <c r="J9634" s="4"/>
      <c r="L9634" s="8"/>
      <c r="M9634" s="9"/>
      <c r="N9634" s="9"/>
      <c r="O9634" s="9"/>
      <c r="P9634" s="9"/>
      <c r="Q9634" s="9"/>
      <c r="R9634" s="9"/>
      <c r="S9634" s="10"/>
      <c r="T9634" s="10"/>
      <c r="U9634" s="10"/>
    </row>
    <row r="9635" ht="14.25" customHeight="1">
      <c r="A9635" s="6"/>
      <c r="B9635" s="9"/>
      <c r="C9635" s="9"/>
      <c r="D9635" s="9"/>
      <c r="E9635" s="9"/>
      <c r="F9635" s="9"/>
      <c r="G9635" s="9"/>
      <c r="H9635" s="4"/>
      <c r="I9635" s="4"/>
      <c r="J9635" s="4"/>
      <c r="L9635" s="8"/>
      <c r="M9635" s="9"/>
      <c r="N9635" s="9"/>
      <c r="O9635" s="9"/>
      <c r="P9635" s="9"/>
      <c r="Q9635" s="9"/>
      <c r="R9635" s="9"/>
      <c r="S9635" s="10"/>
      <c r="T9635" s="10"/>
      <c r="U9635" s="10"/>
    </row>
    <row r="9636" ht="14.25" customHeight="1">
      <c r="A9636" s="6"/>
      <c r="B9636" s="9"/>
      <c r="C9636" s="9"/>
      <c r="D9636" s="9"/>
      <c r="E9636" s="9"/>
      <c r="F9636" s="9"/>
      <c r="G9636" s="9"/>
      <c r="H9636" s="4"/>
      <c r="I9636" s="4"/>
      <c r="J9636" s="4"/>
      <c r="L9636" s="8"/>
      <c r="M9636" s="9"/>
      <c r="N9636" s="9"/>
      <c r="O9636" s="9"/>
      <c r="P9636" s="9"/>
      <c r="Q9636" s="9"/>
      <c r="R9636" s="9"/>
      <c r="S9636" s="10"/>
      <c r="T9636" s="10"/>
      <c r="U9636" s="10"/>
    </row>
    <row r="9637" ht="14.25" customHeight="1">
      <c r="A9637" s="6"/>
      <c r="B9637" s="9"/>
      <c r="C9637" s="9"/>
      <c r="D9637" s="9"/>
      <c r="E9637" s="9"/>
      <c r="F9637" s="9"/>
      <c r="G9637" s="9"/>
      <c r="H9637" s="4"/>
      <c r="I9637" s="4"/>
      <c r="J9637" s="4"/>
      <c r="L9637" s="8"/>
      <c r="M9637" s="9"/>
      <c r="N9637" s="9"/>
      <c r="O9637" s="9"/>
      <c r="P9637" s="9"/>
      <c r="Q9637" s="9"/>
      <c r="R9637" s="9"/>
      <c r="S9637" s="10"/>
      <c r="T9637" s="10"/>
      <c r="U9637" s="10"/>
    </row>
    <row r="9638" ht="14.25" customHeight="1">
      <c r="A9638" s="6"/>
      <c r="B9638" s="9"/>
      <c r="C9638" s="9"/>
      <c r="D9638" s="9"/>
      <c r="E9638" s="9"/>
      <c r="F9638" s="9"/>
      <c r="G9638" s="9"/>
      <c r="H9638" s="4"/>
      <c r="I9638" s="4"/>
      <c r="J9638" s="4"/>
      <c r="L9638" s="8"/>
      <c r="M9638" s="9"/>
      <c r="N9638" s="9"/>
      <c r="O9638" s="9"/>
      <c r="P9638" s="9"/>
      <c r="Q9638" s="9"/>
      <c r="R9638" s="9"/>
      <c r="S9638" s="10"/>
      <c r="T9638" s="10"/>
      <c r="U9638" s="10"/>
    </row>
    <row r="9639" ht="14.25" customHeight="1">
      <c r="A9639" s="6"/>
      <c r="B9639" s="9"/>
      <c r="C9639" s="9"/>
      <c r="D9639" s="9"/>
      <c r="E9639" s="9"/>
      <c r="F9639" s="9"/>
      <c r="G9639" s="9"/>
      <c r="H9639" s="4"/>
      <c r="I9639" s="4"/>
      <c r="J9639" s="4"/>
      <c r="L9639" s="8"/>
      <c r="M9639" s="9"/>
      <c r="N9639" s="9"/>
      <c r="O9639" s="9"/>
      <c r="P9639" s="9"/>
      <c r="Q9639" s="9"/>
      <c r="R9639" s="9"/>
      <c r="S9639" s="10"/>
      <c r="T9639" s="10"/>
      <c r="U9639" s="10"/>
    </row>
    <row r="9640" ht="14.25" customHeight="1">
      <c r="A9640" s="6"/>
      <c r="B9640" s="9"/>
      <c r="C9640" s="9"/>
      <c r="D9640" s="9"/>
      <c r="E9640" s="9"/>
      <c r="F9640" s="9"/>
      <c r="G9640" s="9"/>
      <c r="H9640" s="4"/>
      <c r="I9640" s="4"/>
      <c r="J9640" s="4"/>
      <c r="L9640" s="8"/>
      <c r="M9640" s="9"/>
      <c r="N9640" s="9"/>
      <c r="O9640" s="9"/>
      <c r="P9640" s="9"/>
      <c r="Q9640" s="9"/>
      <c r="R9640" s="9"/>
      <c r="S9640" s="10"/>
      <c r="T9640" s="10"/>
      <c r="U9640" s="10"/>
    </row>
    <row r="9641" ht="14.25" customHeight="1">
      <c r="A9641" s="6"/>
      <c r="B9641" s="9"/>
      <c r="C9641" s="9"/>
      <c r="D9641" s="9"/>
      <c r="E9641" s="9"/>
      <c r="F9641" s="9"/>
      <c r="G9641" s="9"/>
      <c r="H9641" s="4"/>
      <c r="I9641" s="4"/>
      <c r="J9641" s="4"/>
      <c r="L9641" s="8"/>
      <c r="M9641" s="9"/>
      <c r="N9641" s="9"/>
      <c r="O9641" s="9"/>
      <c r="P9641" s="9"/>
      <c r="Q9641" s="9"/>
      <c r="R9641" s="9"/>
      <c r="S9641" s="10"/>
      <c r="T9641" s="10"/>
      <c r="U9641" s="10"/>
    </row>
    <row r="9642" ht="14.25" customHeight="1">
      <c r="A9642" s="6"/>
      <c r="B9642" s="9"/>
      <c r="C9642" s="9"/>
      <c r="D9642" s="9"/>
      <c r="E9642" s="9"/>
      <c r="F9642" s="9"/>
      <c r="G9642" s="9"/>
      <c r="H9642" s="4"/>
      <c r="I9642" s="4"/>
      <c r="J9642" s="4"/>
      <c r="L9642" s="8"/>
      <c r="M9642" s="9"/>
      <c r="N9642" s="9"/>
      <c r="O9642" s="9"/>
      <c r="P9642" s="9"/>
      <c r="Q9642" s="9"/>
      <c r="R9642" s="9"/>
      <c r="S9642" s="10"/>
      <c r="T9642" s="10"/>
      <c r="U9642" s="10"/>
    </row>
    <row r="9643" ht="14.25" customHeight="1">
      <c r="A9643" s="6"/>
      <c r="B9643" s="9"/>
      <c r="C9643" s="9"/>
      <c r="D9643" s="9"/>
      <c r="E9643" s="9"/>
      <c r="F9643" s="9"/>
      <c r="G9643" s="9"/>
      <c r="H9643" s="4"/>
      <c r="I9643" s="4"/>
      <c r="J9643" s="4"/>
      <c r="L9643" s="8"/>
      <c r="M9643" s="9"/>
      <c r="N9643" s="9"/>
      <c r="O9643" s="9"/>
      <c r="P9643" s="9"/>
      <c r="Q9643" s="9"/>
      <c r="R9643" s="9"/>
      <c r="S9643" s="10"/>
      <c r="T9643" s="10"/>
      <c r="U9643" s="10"/>
    </row>
    <row r="9644" ht="14.25" customHeight="1">
      <c r="A9644" s="6"/>
      <c r="B9644" s="9"/>
      <c r="C9644" s="9"/>
      <c r="D9644" s="9"/>
      <c r="E9644" s="9"/>
      <c r="F9644" s="9"/>
      <c r="G9644" s="9"/>
      <c r="H9644" s="4"/>
      <c r="I9644" s="4"/>
      <c r="J9644" s="4"/>
      <c r="L9644" s="8"/>
      <c r="M9644" s="9"/>
      <c r="N9644" s="9"/>
      <c r="O9644" s="9"/>
      <c r="P9644" s="9"/>
      <c r="Q9644" s="9"/>
      <c r="R9644" s="9"/>
      <c r="S9644" s="10"/>
      <c r="T9644" s="10"/>
      <c r="U9644" s="10"/>
    </row>
    <row r="9645" ht="14.25" customHeight="1">
      <c r="A9645" s="6"/>
      <c r="B9645" s="9"/>
      <c r="C9645" s="9"/>
      <c r="D9645" s="9"/>
      <c r="E9645" s="9"/>
      <c r="F9645" s="9"/>
      <c r="G9645" s="9"/>
      <c r="H9645" s="4"/>
      <c r="I9645" s="4"/>
      <c r="J9645" s="4"/>
      <c r="L9645" s="8"/>
      <c r="M9645" s="9"/>
      <c r="N9645" s="9"/>
      <c r="O9645" s="9"/>
      <c r="P9645" s="9"/>
      <c r="Q9645" s="9"/>
      <c r="R9645" s="9"/>
      <c r="S9645" s="10"/>
      <c r="T9645" s="10"/>
      <c r="U9645" s="10"/>
    </row>
    <row r="9646" ht="14.25" customHeight="1">
      <c r="A9646" s="6"/>
      <c r="B9646" s="9"/>
      <c r="C9646" s="9"/>
      <c r="D9646" s="9"/>
      <c r="E9646" s="9"/>
      <c r="F9646" s="9"/>
      <c r="G9646" s="9"/>
      <c r="H9646" s="4"/>
      <c r="I9646" s="4"/>
      <c r="J9646" s="4"/>
      <c r="L9646" s="8"/>
      <c r="M9646" s="9"/>
      <c r="N9646" s="9"/>
      <c r="O9646" s="9"/>
      <c r="P9646" s="9"/>
      <c r="Q9646" s="9"/>
      <c r="R9646" s="9"/>
      <c r="S9646" s="10"/>
      <c r="T9646" s="10"/>
      <c r="U9646" s="10"/>
    </row>
    <row r="9647" ht="14.25" customHeight="1">
      <c r="A9647" s="6"/>
      <c r="B9647" s="9"/>
      <c r="C9647" s="9"/>
      <c r="D9647" s="9"/>
      <c r="E9647" s="9"/>
      <c r="F9647" s="9"/>
      <c r="G9647" s="9"/>
      <c r="H9647" s="4"/>
      <c r="I9647" s="4"/>
      <c r="J9647" s="4"/>
      <c r="L9647" s="8"/>
      <c r="M9647" s="9"/>
      <c r="N9647" s="9"/>
      <c r="O9647" s="9"/>
      <c r="P9647" s="9"/>
      <c r="Q9647" s="9"/>
      <c r="R9647" s="9"/>
      <c r="S9647" s="10"/>
      <c r="T9647" s="10"/>
      <c r="U9647" s="10"/>
    </row>
    <row r="9648" ht="14.25" customHeight="1">
      <c r="A9648" s="6"/>
      <c r="B9648" s="9"/>
      <c r="C9648" s="9"/>
      <c r="D9648" s="9"/>
      <c r="E9648" s="9"/>
      <c r="F9648" s="9"/>
      <c r="G9648" s="9"/>
      <c r="H9648" s="4"/>
      <c r="I9648" s="4"/>
      <c r="J9648" s="4"/>
      <c r="L9648" s="8"/>
      <c r="M9648" s="9"/>
      <c r="N9648" s="9"/>
      <c r="O9648" s="9"/>
      <c r="P9648" s="9"/>
      <c r="Q9648" s="9"/>
      <c r="R9648" s="9"/>
      <c r="S9648" s="10"/>
      <c r="T9648" s="10"/>
      <c r="U9648" s="10"/>
    </row>
    <row r="9649" ht="14.25" customHeight="1">
      <c r="A9649" s="6"/>
      <c r="B9649" s="9"/>
      <c r="C9649" s="9"/>
      <c r="D9649" s="9"/>
      <c r="E9649" s="9"/>
      <c r="F9649" s="9"/>
      <c r="G9649" s="9"/>
      <c r="H9649" s="4"/>
      <c r="I9649" s="4"/>
      <c r="J9649" s="4"/>
      <c r="L9649" s="8"/>
      <c r="M9649" s="9"/>
      <c r="N9649" s="9"/>
      <c r="O9649" s="9"/>
      <c r="P9649" s="9"/>
      <c r="Q9649" s="9"/>
      <c r="R9649" s="9"/>
      <c r="S9649" s="10"/>
      <c r="T9649" s="10"/>
      <c r="U9649" s="10"/>
    </row>
    <row r="9650" ht="14.25" customHeight="1">
      <c r="A9650" s="6"/>
      <c r="B9650" s="9"/>
      <c r="C9650" s="9"/>
      <c r="D9650" s="9"/>
      <c r="E9650" s="9"/>
      <c r="F9650" s="9"/>
      <c r="G9650" s="9"/>
      <c r="H9650" s="4"/>
      <c r="I9650" s="4"/>
      <c r="J9650" s="4"/>
      <c r="L9650" s="8"/>
      <c r="M9650" s="9"/>
      <c r="N9650" s="9"/>
      <c r="O9650" s="9"/>
      <c r="P9650" s="9"/>
      <c r="Q9650" s="9"/>
      <c r="R9650" s="9"/>
      <c r="S9650" s="10"/>
      <c r="T9650" s="10"/>
      <c r="U9650" s="10"/>
    </row>
    <row r="9651" ht="14.25" customHeight="1">
      <c r="A9651" s="6"/>
      <c r="B9651" s="9"/>
      <c r="C9651" s="9"/>
      <c r="D9651" s="9"/>
      <c r="E9651" s="9"/>
      <c r="F9651" s="9"/>
      <c r="G9651" s="9"/>
      <c r="H9651" s="4"/>
      <c r="I9651" s="4"/>
      <c r="J9651" s="4"/>
      <c r="L9651" s="8"/>
      <c r="M9651" s="9"/>
      <c r="N9651" s="9"/>
      <c r="O9651" s="9"/>
      <c r="P9651" s="9"/>
      <c r="Q9651" s="9"/>
      <c r="R9651" s="9"/>
      <c r="S9651" s="10"/>
      <c r="T9651" s="10"/>
      <c r="U9651" s="10"/>
    </row>
    <row r="9652" ht="14.25" customHeight="1">
      <c r="A9652" s="6"/>
      <c r="B9652" s="9"/>
      <c r="C9652" s="9"/>
      <c r="D9652" s="9"/>
      <c r="E9652" s="9"/>
      <c r="F9652" s="9"/>
      <c r="G9652" s="9"/>
      <c r="H9652" s="4"/>
      <c r="I9652" s="4"/>
      <c r="J9652" s="4"/>
      <c r="L9652" s="8"/>
      <c r="M9652" s="9"/>
      <c r="N9652" s="9"/>
      <c r="O9652" s="9"/>
      <c r="P9652" s="9"/>
      <c r="Q9652" s="9"/>
      <c r="R9652" s="9"/>
      <c r="S9652" s="10"/>
      <c r="T9652" s="10"/>
      <c r="U9652" s="10"/>
    </row>
    <row r="9653" ht="14.25" customHeight="1">
      <c r="A9653" s="6"/>
      <c r="B9653" s="9"/>
      <c r="C9653" s="9"/>
      <c r="D9653" s="9"/>
      <c r="E9653" s="9"/>
      <c r="F9653" s="9"/>
      <c r="G9653" s="9"/>
      <c r="H9653" s="4"/>
      <c r="I9653" s="4"/>
      <c r="J9653" s="4"/>
      <c r="L9653" s="8"/>
      <c r="M9653" s="9"/>
      <c r="N9653" s="9"/>
      <c r="O9653" s="9"/>
      <c r="P9653" s="9"/>
      <c r="Q9653" s="9"/>
      <c r="R9653" s="9"/>
      <c r="S9653" s="10"/>
      <c r="T9653" s="10"/>
      <c r="U9653" s="10"/>
    </row>
    <row r="9654" ht="14.25" customHeight="1">
      <c r="A9654" s="6"/>
      <c r="B9654" s="9"/>
      <c r="C9654" s="9"/>
      <c r="D9654" s="9"/>
      <c r="E9654" s="9"/>
      <c r="F9654" s="9"/>
      <c r="G9654" s="9"/>
      <c r="H9654" s="4"/>
      <c r="I9654" s="4"/>
      <c r="J9654" s="4"/>
      <c r="L9654" s="8"/>
      <c r="M9654" s="9"/>
      <c r="N9654" s="9"/>
      <c r="O9654" s="9"/>
      <c r="P9654" s="9"/>
      <c r="Q9654" s="9"/>
      <c r="R9654" s="9"/>
      <c r="S9654" s="10"/>
      <c r="T9654" s="10"/>
      <c r="U9654" s="10"/>
    </row>
    <row r="9655" ht="14.25" customHeight="1">
      <c r="A9655" s="6"/>
      <c r="B9655" s="9"/>
      <c r="C9655" s="9"/>
      <c r="D9655" s="9"/>
      <c r="E9655" s="9"/>
      <c r="F9655" s="9"/>
      <c r="G9655" s="9"/>
      <c r="H9655" s="4"/>
      <c r="I9655" s="4"/>
      <c r="J9655" s="4"/>
      <c r="L9655" s="8"/>
      <c r="M9655" s="9"/>
      <c r="N9655" s="9"/>
      <c r="O9655" s="9"/>
      <c r="P9655" s="9"/>
      <c r="Q9655" s="9"/>
      <c r="R9655" s="9"/>
      <c r="S9655" s="10"/>
      <c r="T9655" s="10"/>
      <c r="U9655" s="10"/>
    </row>
    <row r="9656" ht="14.25" customHeight="1">
      <c r="A9656" s="6"/>
      <c r="B9656" s="9"/>
      <c r="C9656" s="9"/>
      <c r="D9656" s="9"/>
      <c r="E9656" s="9"/>
      <c r="F9656" s="9"/>
      <c r="G9656" s="9"/>
      <c r="H9656" s="4"/>
      <c r="I9656" s="4"/>
      <c r="J9656" s="4"/>
      <c r="L9656" s="8"/>
      <c r="M9656" s="9"/>
      <c r="N9656" s="9"/>
      <c r="O9656" s="9"/>
      <c r="P9656" s="9"/>
      <c r="Q9656" s="9"/>
      <c r="R9656" s="9"/>
      <c r="S9656" s="10"/>
      <c r="T9656" s="10"/>
      <c r="U9656" s="10"/>
    </row>
    <row r="9657" ht="14.25" customHeight="1">
      <c r="A9657" s="6"/>
      <c r="B9657" s="9"/>
      <c r="C9657" s="9"/>
      <c r="D9657" s="9"/>
      <c r="E9657" s="9"/>
      <c r="F9657" s="9"/>
      <c r="G9657" s="9"/>
      <c r="H9657" s="4"/>
      <c r="I9657" s="4"/>
      <c r="J9657" s="4"/>
      <c r="L9657" s="8"/>
      <c r="M9657" s="9"/>
      <c r="N9657" s="9"/>
      <c r="O9657" s="9"/>
      <c r="P9657" s="9"/>
      <c r="Q9657" s="9"/>
      <c r="R9657" s="9"/>
      <c r="S9657" s="10"/>
      <c r="T9657" s="10"/>
      <c r="U9657" s="10"/>
    </row>
    <row r="9658" ht="14.25" customHeight="1">
      <c r="A9658" s="6"/>
      <c r="B9658" s="9"/>
      <c r="C9658" s="9"/>
      <c r="D9658" s="9"/>
      <c r="E9658" s="9"/>
      <c r="F9658" s="9"/>
      <c r="G9658" s="9"/>
      <c r="H9658" s="4"/>
      <c r="I9658" s="4"/>
      <c r="J9658" s="4"/>
      <c r="L9658" s="8"/>
      <c r="M9658" s="9"/>
      <c r="N9658" s="9"/>
      <c r="O9658" s="9"/>
      <c r="P9658" s="9"/>
      <c r="Q9658" s="9"/>
      <c r="R9658" s="9"/>
      <c r="S9658" s="10"/>
      <c r="T9658" s="10"/>
      <c r="U9658" s="10"/>
    </row>
    <row r="9659" ht="14.25" customHeight="1">
      <c r="A9659" s="6"/>
      <c r="B9659" s="9"/>
      <c r="C9659" s="9"/>
      <c r="D9659" s="9"/>
      <c r="E9659" s="9"/>
      <c r="F9659" s="9"/>
      <c r="G9659" s="9"/>
      <c r="H9659" s="4"/>
      <c r="I9659" s="4"/>
      <c r="J9659" s="4"/>
      <c r="L9659" s="8"/>
      <c r="M9659" s="9"/>
      <c r="N9659" s="9"/>
      <c r="O9659" s="9"/>
      <c r="P9659" s="9"/>
      <c r="Q9659" s="9"/>
      <c r="R9659" s="9"/>
      <c r="S9659" s="10"/>
      <c r="T9659" s="10"/>
      <c r="U9659" s="10"/>
    </row>
    <row r="9660" ht="14.25" customHeight="1">
      <c r="A9660" s="6"/>
      <c r="B9660" s="9"/>
      <c r="C9660" s="9"/>
      <c r="D9660" s="9"/>
      <c r="E9660" s="9"/>
      <c r="F9660" s="9"/>
      <c r="G9660" s="9"/>
      <c r="H9660" s="4"/>
      <c r="I9660" s="4"/>
      <c r="J9660" s="4"/>
      <c r="L9660" s="8"/>
      <c r="M9660" s="9"/>
      <c r="N9660" s="9"/>
      <c r="O9660" s="9"/>
      <c r="P9660" s="9"/>
      <c r="Q9660" s="9"/>
      <c r="R9660" s="9"/>
      <c r="S9660" s="10"/>
      <c r="T9660" s="10"/>
      <c r="U9660" s="10"/>
    </row>
    <row r="9661" ht="14.25" customHeight="1">
      <c r="A9661" s="6"/>
      <c r="B9661" s="9"/>
      <c r="C9661" s="9"/>
      <c r="D9661" s="9"/>
      <c r="E9661" s="9"/>
      <c r="F9661" s="9"/>
      <c r="G9661" s="9"/>
      <c r="H9661" s="4"/>
      <c r="I9661" s="4"/>
      <c r="J9661" s="4"/>
      <c r="L9661" s="8"/>
      <c r="M9661" s="9"/>
      <c r="N9661" s="9"/>
      <c r="O9661" s="9"/>
      <c r="P9661" s="9"/>
      <c r="Q9661" s="9"/>
      <c r="R9661" s="9"/>
      <c r="S9661" s="10"/>
      <c r="T9661" s="10"/>
      <c r="U9661" s="10"/>
    </row>
    <row r="9662" ht="14.25" customHeight="1">
      <c r="A9662" s="6"/>
      <c r="B9662" s="9"/>
      <c r="C9662" s="9"/>
      <c r="D9662" s="9"/>
      <c r="E9662" s="9"/>
      <c r="F9662" s="9"/>
      <c r="G9662" s="9"/>
      <c r="H9662" s="4"/>
      <c r="I9662" s="4"/>
      <c r="J9662" s="4"/>
      <c r="L9662" s="8"/>
      <c r="M9662" s="9"/>
      <c r="N9662" s="9"/>
      <c r="O9662" s="9"/>
      <c r="P9662" s="9"/>
      <c r="Q9662" s="9"/>
      <c r="R9662" s="9"/>
      <c r="S9662" s="10"/>
      <c r="T9662" s="10"/>
      <c r="U9662" s="10"/>
    </row>
    <row r="9663" ht="14.25" customHeight="1">
      <c r="A9663" s="6"/>
      <c r="B9663" s="9"/>
      <c r="C9663" s="9"/>
      <c r="D9663" s="9"/>
      <c r="E9663" s="9"/>
      <c r="F9663" s="9"/>
      <c r="G9663" s="9"/>
      <c r="H9663" s="4"/>
      <c r="I9663" s="4"/>
      <c r="J9663" s="4"/>
      <c r="L9663" s="8"/>
      <c r="M9663" s="9"/>
      <c r="N9663" s="9"/>
      <c r="O9663" s="9"/>
      <c r="P9663" s="9"/>
      <c r="Q9663" s="9"/>
      <c r="R9663" s="9"/>
      <c r="S9663" s="10"/>
      <c r="T9663" s="10"/>
      <c r="U9663" s="10"/>
    </row>
    <row r="9664" ht="14.25" customHeight="1">
      <c r="A9664" s="6"/>
      <c r="B9664" s="9"/>
      <c r="C9664" s="9"/>
      <c r="D9664" s="9"/>
      <c r="E9664" s="9"/>
      <c r="F9664" s="9"/>
      <c r="G9664" s="9"/>
      <c r="H9664" s="4"/>
      <c r="I9664" s="4"/>
      <c r="J9664" s="4"/>
      <c r="L9664" s="8"/>
      <c r="M9664" s="9"/>
      <c r="N9664" s="9"/>
      <c r="O9664" s="9"/>
      <c r="P9664" s="9"/>
      <c r="Q9664" s="9"/>
      <c r="R9664" s="9"/>
      <c r="S9664" s="10"/>
      <c r="T9664" s="10"/>
      <c r="U9664" s="10"/>
    </row>
    <row r="9665" ht="14.25" customHeight="1">
      <c r="A9665" s="6"/>
      <c r="B9665" s="9"/>
      <c r="C9665" s="9"/>
      <c r="D9665" s="9"/>
      <c r="E9665" s="9"/>
      <c r="F9665" s="9"/>
      <c r="G9665" s="9"/>
      <c r="H9665" s="4"/>
      <c r="I9665" s="4"/>
      <c r="J9665" s="4"/>
      <c r="L9665" s="8"/>
      <c r="M9665" s="9"/>
      <c r="N9665" s="9"/>
      <c r="O9665" s="9"/>
      <c r="P9665" s="9"/>
      <c r="Q9665" s="9"/>
      <c r="R9665" s="9"/>
      <c r="S9665" s="10"/>
      <c r="T9665" s="10"/>
      <c r="U9665" s="10"/>
    </row>
    <row r="9666" ht="14.25" customHeight="1">
      <c r="A9666" s="6"/>
      <c r="B9666" s="9"/>
      <c r="C9666" s="9"/>
      <c r="D9666" s="9"/>
      <c r="E9666" s="9"/>
      <c r="F9666" s="9"/>
      <c r="G9666" s="9"/>
      <c r="H9666" s="4"/>
      <c r="I9666" s="4"/>
      <c r="J9666" s="4"/>
      <c r="L9666" s="8"/>
      <c r="M9666" s="9"/>
      <c r="N9666" s="9"/>
      <c r="O9666" s="9"/>
      <c r="P9666" s="9"/>
      <c r="Q9666" s="9"/>
      <c r="R9666" s="9"/>
      <c r="S9666" s="10"/>
      <c r="T9666" s="10"/>
      <c r="U9666" s="10"/>
    </row>
    <row r="9667" ht="14.25" customHeight="1">
      <c r="A9667" s="6"/>
      <c r="B9667" s="9"/>
      <c r="C9667" s="9"/>
      <c r="D9667" s="9"/>
      <c r="E9667" s="9"/>
      <c r="F9667" s="9"/>
      <c r="G9667" s="9"/>
      <c r="H9667" s="4"/>
      <c r="I9667" s="4"/>
      <c r="J9667" s="4"/>
      <c r="L9667" s="8"/>
      <c r="M9667" s="9"/>
      <c r="N9667" s="9"/>
      <c r="O9667" s="9"/>
      <c r="P9667" s="9"/>
      <c r="Q9667" s="9"/>
      <c r="R9667" s="9"/>
      <c r="S9667" s="10"/>
      <c r="T9667" s="10"/>
      <c r="U9667" s="10"/>
    </row>
    <row r="9668" ht="14.25" customHeight="1">
      <c r="A9668" s="6"/>
      <c r="B9668" s="9"/>
      <c r="C9668" s="9"/>
      <c r="D9668" s="9"/>
      <c r="E9668" s="9"/>
      <c r="F9668" s="9"/>
      <c r="G9668" s="9"/>
      <c r="H9668" s="4"/>
      <c r="I9668" s="4"/>
      <c r="J9668" s="4"/>
      <c r="L9668" s="8"/>
      <c r="M9668" s="9"/>
      <c r="N9668" s="9"/>
      <c r="O9668" s="9"/>
      <c r="P9668" s="9"/>
      <c r="Q9668" s="9"/>
      <c r="R9668" s="9"/>
      <c r="S9668" s="10"/>
      <c r="T9668" s="10"/>
      <c r="U9668" s="10"/>
    </row>
    <row r="9669" ht="14.25" customHeight="1">
      <c r="A9669" s="6"/>
      <c r="B9669" s="9"/>
      <c r="C9669" s="9"/>
      <c r="D9669" s="9"/>
      <c r="E9669" s="9"/>
      <c r="F9669" s="9"/>
      <c r="G9669" s="9"/>
      <c r="H9669" s="4"/>
      <c r="I9669" s="4"/>
      <c r="J9669" s="4"/>
      <c r="L9669" s="8"/>
      <c r="M9669" s="9"/>
      <c r="N9669" s="9"/>
      <c r="O9669" s="9"/>
      <c r="P9669" s="9"/>
      <c r="Q9669" s="9"/>
      <c r="R9669" s="9"/>
      <c r="S9669" s="10"/>
      <c r="T9669" s="10"/>
      <c r="U9669" s="10"/>
    </row>
    <row r="9670" ht="14.25" customHeight="1">
      <c r="A9670" s="6"/>
      <c r="B9670" s="9"/>
      <c r="C9670" s="9"/>
      <c r="D9670" s="9"/>
      <c r="E9670" s="9"/>
      <c r="F9670" s="9"/>
      <c r="G9670" s="9"/>
      <c r="H9670" s="4"/>
      <c r="I9670" s="4"/>
      <c r="J9670" s="4"/>
      <c r="L9670" s="8"/>
      <c r="M9670" s="9"/>
      <c r="N9670" s="9"/>
      <c r="O9670" s="9"/>
      <c r="P9670" s="9"/>
      <c r="Q9670" s="9"/>
      <c r="R9670" s="9"/>
      <c r="S9670" s="10"/>
      <c r="T9670" s="10"/>
      <c r="U9670" s="10"/>
    </row>
    <row r="9671" ht="14.25" customHeight="1">
      <c r="A9671" s="6"/>
      <c r="B9671" s="9"/>
      <c r="C9671" s="9"/>
      <c r="D9671" s="9"/>
      <c r="E9671" s="9"/>
      <c r="F9671" s="9"/>
      <c r="G9671" s="9"/>
      <c r="H9671" s="4"/>
      <c r="I9671" s="4"/>
      <c r="J9671" s="4"/>
      <c r="L9671" s="8"/>
      <c r="M9671" s="9"/>
      <c r="N9671" s="9"/>
      <c r="O9671" s="9"/>
      <c r="P9671" s="9"/>
      <c r="Q9671" s="9"/>
      <c r="R9671" s="9"/>
      <c r="S9671" s="10"/>
      <c r="T9671" s="10"/>
      <c r="U9671" s="10"/>
    </row>
    <row r="9672" ht="14.25" customHeight="1">
      <c r="A9672" s="6"/>
      <c r="B9672" s="9"/>
      <c r="C9672" s="9"/>
      <c r="D9672" s="9"/>
      <c r="E9672" s="9"/>
      <c r="F9672" s="9"/>
      <c r="G9672" s="9"/>
      <c r="H9672" s="4"/>
      <c r="I9672" s="4"/>
      <c r="J9672" s="4"/>
      <c r="L9672" s="8"/>
      <c r="M9672" s="9"/>
      <c r="N9672" s="9"/>
      <c r="O9672" s="9"/>
      <c r="P9672" s="9"/>
      <c r="Q9672" s="9"/>
      <c r="R9672" s="9"/>
      <c r="S9672" s="10"/>
      <c r="T9672" s="10"/>
      <c r="U9672" s="10"/>
    </row>
    <row r="9673" ht="14.25" customHeight="1">
      <c r="A9673" s="6"/>
      <c r="B9673" s="9"/>
      <c r="C9673" s="9"/>
      <c r="D9673" s="9"/>
      <c r="E9673" s="9"/>
      <c r="F9673" s="9"/>
      <c r="G9673" s="9"/>
      <c r="H9673" s="4"/>
      <c r="I9673" s="4"/>
      <c r="J9673" s="4"/>
      <c r="L9673" s="8"/>
      <c r="M9673" s="9"/>
      <c r="N9673" s="9"/>
      <c r="O9673" s="9"/>
      <c r="P9673" s="9"/>
      <c r="Q9673" s="9"/>
      <c r="R9673" s="9"/>
      <c r="S9673" s="10"/>
      <c r="T9673" s="10"/>
      <c r="U9673" s="10"/>
    </row>
    <row r="9674" ht="14.25" customHeight="1">
      <c r="A9674" s="6"/>
      <c r="B9674" s="9"/>
      <c r="C9674" s="9"/>
      <c r="D9674" s="9"/>
      <c r="E9674" s="9"/>
      <c r="F9674" s="9"/>
      <c r="G9674" s="9"/>
      <c r="H9674" s="4"/>
      <c r="I9674" s="4"/>
      <c r="J9674" s="4"/>
      <c r="L9674" s="8"/>
      <c r="M9674" s="9"/>
      <c r="N9674" s="9"/>
      <c r="O9674" s="9"/>
      <c r="P9674" s="9"/>
      <c r="Q9674" s="9"/>
      <c r="R9674" s="9"/>
      <c r="S9674" s="10"/>
      <c r="T9674" s="10"/>
      <c r="U9674" s="10"/>
    </row>
    <row r="9675" ht="14.25" customHeight="1">
      <c r="A9675" s="6"/>
      <c r="B9675" s="9"/>
      <c r="C9675" s="9"/>
      <c r="D9675" s="9"/>
      <c r="E9675" s="9"/>
      <c r="F9675" s="9"/>
      <c r="G9675" s="9"/>
      <c r="H9675" s="4"/>
      <c r="I9675" s="4"/>
      <c r="J9675" s="4"/>
      <c r="L9675" s="8"/>
      <c r="M9675" s="9"/>
      <c r="N9675" s="9"/>
      <c r="O9675" s="9"/>
      <c r="P9675" s="9"/>
      <c r="Q9675" s="9"/>
      <c r="R9675" s="9"/>
      <c r="S9675" s="10"/>
      <c r="T9675" s="10"/>
      <c r="U9675" s="10"/>
    </row>
    <row r="9676" ht="14.25" customHeight="1">
      <c r="A9676" s="6"/>
      <c r="B9676" s="9"/>
      <c r="C9676" s="9"/>
      <c r="D9676" s="9"/>
      <c r="E9676" s="9"/>
      <c r="F9676" s="9"/>
      <c r="G9676" s="9"/>
      <c r="H9676" s="4"/>
      <c r="I9676" s="4"/>
      <c r="J9676" s="4"/>
      <c r="L9676" s="8"/>
      <c r="M9676" s="9"/>
      <c r="N9676" s="9"/>
      <c r="O9676" s="9"/>
      <c r="P9676" s="9"/>
      <c r="Q9676" s="9"/>
      <c r="R9676" s="9"/>
      <c r="S9676" s="10"/>
      <c r="T9676" s="10"/>
      <c r="U9676" s="10"/>
    </row>
    <row r="9677" ht="14.25" customHeight="1">
      <c r="A9677" s="6"/>
      <c r="B9677" s="9"/>
      <c r="C9677" s="9"/>
      <c r="D9677" s="9"/>
      <c r="E9677" s="9"/>
      <c r="F9677" s="9"/>
      <c r="G9677" s="9"/>
      <c r="H9677" s="4"/>
      <c r="I9677" s="4"/>
      <c r="J9677" s="4"/>
      <c r="L9677" s="8"/>
      <c r="M9677" s="9"/>
      <c r="N9677" s="9"/>
      <c r="O9677" s="9"/>
      <c r="P9677" s="9"/>
      <c r="Q9677" s="9"/>
      <c r="R9677" s="9"/>
      <c r="S9677" s="10"/>
      <c r="T9677" s="10"/>
      <c r="U9677" s="10"/>
    </row>
    <row r="9678" ht="14.25" customHeight="1">
      <c r="A9678" s="6"/>
      <c r="B9678" s="9"/>
      <c r="C9678" s="9"/>
      <c r="D9678" s="9"/>
      <c r="E9678" s="9"/>
      <c r="F9678" s="9"/>
      <c r="G9678" s="9"/>
      <c r="H9678" s="4"/>
      <c r="I9678" s="4"/>
      <c r="J9678" s="4"/>
      <c r="L9678" s="8"/>
      <c r="M9678" s="9"/>
      <c r="N9678" s="9"/>
      <c r="O9678" s="9"/>
      <c r="P9678" s="9"/>
      <c r="Q9678" s="9"/>
      <c r="R9678" s="9"/>
      <c r="S9678" s="10"/>
      <c r="T9678" s="10"/>
      <c r="U9678" s="10"/>
    </row>
    <row r="9679" ht="14.25" customHeight="1">
      <c r="A9679" s="6"/>
      <c r="B9679" s="9"/>
      <c r="C9679" s="9"/>
      <c r="D9679" s="9"/>
      <c r="E9679" s="9"/>
      <c r="F9679" s="9"/>
      <c r="G9679" s="9"/>
      <c r="H9679" s="4"/>
      <c r="I9679" s="4"/>
      <c r="J9679" s="4"/>
      <c r="L9679" s="8"/>
      <c r="M9679" s="9"/>
      <c r="N9679" s="9"/>
      <c r="O9679" s="9"/>
      <c r="P9679" s="9"/>
      <c r="Q9679" s="9"/>
      <c r="R9679" s="9"/>
      <c r="S9679" s="10"/>
      <c r="T9679" s="10"/>
      <c r="U9679" s="10"/>
    </row>
    <row r="9680" ht="14.25" customHeight="1">
      <c r="A9680" s="6"/>
      <c r="B9680" s="9"/>
      <c r="C9680" s="9"/>
      <c r="D9680" s="9"/>
      <c r="E9680" s="9"/>
      <c r="F9680" s="9"/>
      <c r="G9680" s="9"/>
      <c r="H9680" s="4"/>
      <c r="I9680" s="4"/>
      <c r="J9680" s="4"/>
      <c r="L9680" s="8"/>
      <c r="M9680" s="9"/>
      <c r="N9680" s="9"/>
      <c r="O9680" s="9"/>
      <c r="P9680" s="9"/>
      <c r="Q9680" s="9"/>
      <c r="R9680" s="9"/>
      <c r="S9680" s="10"/>
      <c r="T9680" s="10"/>
      <c r="U9680" s="10"/>
    </row>
    <row r="9681" ht="14.25" customHeight="1">
      <c r="A9681" s="6"/>
      <c r="B9681" s="9"/>
      <c r="C9681" s="9"/>
      <c r="D9681" s="9"/>
      <c r="E9681" s="9"/>
      <c r="F9681" s="9"/>
      <c r="G9681" s="9"/>
      <c r="H9681" s="4"/>
      <c r="I9681" s="4"/>
      <c r="J9681" s="4"/>
      <c r="L9681" s="8"/>
      <c r="M9681" s="9"/>
      <c r="N9681" s="9"/>
      <c r="O9681" s="9"/>
      <c r="P9681" s="9"/>
      <c r="Q9681" s="9"/>
      <c r="R9681" s="9"/>
      <c r="S9681" s="10"/>
      <c r="T9681" s="10"/>
      <c r="U9681" s="10"/>
    </row>
    <row r="9682" ht="14.25" customHeight="1">
      <c r="A9682" s="6"/>
      <c r="B9682" s="9"/>
      <c r="C9682" s="9"/>
      <c r="D9682" s="9"/>
      <c r="E9682" s="9"/>
      <c r="F9682" s="9"/>
      <c r="G9682" s="9"/>
      <c r="H9682" s="4"/>
      <c r="I9682" s="4"/>
      <c r="J9682" s="4"/>
      <c r="L9682" s="8"/>
      <c r="M9682" s="9"/>
      <c r="N9682" s="9"/>
      <c r="O9682" s="9"/>
      <c r="P9682" s="9"/>
      <c r="Q9682" s="9"/>
      <c r="R9682" s="9"/>
      <c r="S9682" s="10"/>
      <c r="T9682" s="10"/>
      <c r="U9682" s="10"/>
    </row>
    <row r="9683" ht="14.25" customHeight="1">
      <c r="A9683" s="6"/>
      <c r="B9683" s="9"/>
      <c r="C9683" s="9"/>
      <c r="D9683" s="9"/>
      <c r="E9683" s="9"/>
      <c r="F9683" s="9"/>
      <c r="G9683" s="9"/>
      <c r="H9683" s="4"/>
      <c r="I9683" s="4"/>
      <c r="J9683" s="4"/>
      <c r="L9683" s="8"/>
      <c r="M9683" s="9"/>
      <c r="N9683" s="9"/>
      <c r="O9683" s="9"/>
      <c r="P9683" s="9"/>
      <c r="Q9683" s="9"/>
      <c r="R9683" s="9"/>
      <c r="S9683" s="10"/>
      <c r="T9683" s="10"/>
      <c r="U9683" s="10"/>
    </row>
    <row r="9684" ht="14.25" customHeight="1">
      <c r="A9684" s="6"/>
      <c r="B9684" s="9"/>
      <c r="C9684" s="9"/>
      <c r="D9684" s="9"/>
      <c r="E9684" s="9"/>
      <c r="F9684" s="9"/>
      <c r="G9684" s="9"/>
      <c r="H9684" s="4"/>
      <c r="I9684" s="4"/>
      <c r="J9684" s="4"/>
      <c r="L9684" s="8"/>
      <c r="M9684" s="9"/>
      <c r="N9684" s="9"/>
      <c r="O9684" s="9"/>
      <c r="P9684" s="9"/>
      <c r="Q9684" s="9"/>
      <c r="R9684" s="9"/>
      <c r="S9684" s="10"/>
      <c r="T9684" s="10"/>
      <c r="U9684" s="10"/>
    </row>
    <row r="9685" ht="14.25" customHeight="1">
      <c r="A9685" s="6"/>
      <c r="B9685" s="9"/>
      <c r="C9685" s="9"/>
      <c r="D9685" s="9"/>
      <c r="E9685" s="9"/>
      <c r="F9685" s="9"/>
      <c r="G9685" s="9"/>
      <c r="H9685" s="4"/>
      <c r="I9685" s="4"/>
      <c r="J9685" s="4"/>
      <c r="L9685" s="8"/>
      <c r="M9685" s="9"/>
      <c r="N9685" s="9"/>
      <c r="O9685" s="9"/>
      <c r="P9685" s="9"/>
      <c r="Q9685" s="9"/>
      <c r="R9685" s="9"/>
      <c r="S9685" s="10"/>
      <c r="T9685" s="10"/>
      <c r="U9685" s="10"/>
    </row>
    <row r="9686" ht="14.25" customHeight="1">
      <c r="A9686" s="6"/>
      <c r="B9686" s="9"/>
      <c r="C9686" s="9"/>
      <c r="D9686" s="9"/>
      <c r="E9686" s="9"/>
      <c r="F9686" s="9"/>
      <c r="G9686" s="9"/>
      <c r="H9686" s="4"/>
      <c r="I9686" s="4"/>
      <c r="J9686" s="4"/>
      <c r="L9686" s="8"/>
      <c r="M9686" s="9"/>
      <c r="N9686" s="9"/>
      <c r="O9686" s="9"/>
      <c r="P9686" s="9"/>
      <c r="Q9686" s="9"/>
      <c r="R9686" s="9"/>
      <c r="S9686" s="10"/>
      <c r="T9686" s="10"/>
      <c r="U9686" s="10"/>
    </row>
    <row r="9687" ht="14.25" customHeight="1">
      <c r="A9687" s="6"/>
      <c r="B9687" s="9"/>
      <c r="C9687" s="9"/>
      <c r="D9687" s="9"/>
      <c r="E9687" s="9"/>
      <c r="F9687" s="9"/>
      <c r="G9687" s="9"/>
      <c r="H9687" s="4"/>
      <c r="I9687" s="4"/>
      <c r="J9687" s="4"/>
      <c r="L9687" s="8"/>
      <c r="M9687" s="9"/>
      <c r="N9687" s="9"/>
      <c r="O9687" s="9"/>
      <c r="P9687" s="9"/>
      <c r="Q9687" s="9"/>
      <c r="R9687" s="9"/>
      <c r="S9687" s="10"/>
      <c r="T9687" s="10"/>
      <c r="U9687" s="10"/>
    </row>
    <row r="9688" ht="14.25" customHeight="1">
      <c r="A9688" s="6"/>
      <c r="B9688" s="9"/>
      <c r="C9688" s="9"/>
      <c r="D9688" s="9"/>
      <c r="E9688" s="9"/>
      <c r="F9688" s="9"/>
      <c r="G9688" s="9"/>
      <c r="H9688" s="4"/>
      <c r="I9688" s="4"/>
      <c r="J9688" s="4"/>
      <c r="L9688" s="8"/>
      <c r="M9688" s="9"/>
      <c r="N9688" s="9"/>
      <c r="O9688" s="9"/>
      <c r="P9688" s="9"/>
      <c r="Q9688" s="9"/>
      <c r="R9688" s="9"/>
      <c r="S9688" s="10"/>
      <c r="T9688" s="10"/>
      <c r="U9688" s="10"/>
    </row>
    <row r="9689" ht="14.25" customHeight="1">
      <c r="A9689" s="6"/>
      <c r="B9689" s="9"/>
      <c r="C9689" s="9"/>
      <c r="D9689" s="9"/>
      <c r="E9689" s="9"/>
      <c r="F9689" s="9"/>
      <c r="G9689" s="9"/>
      <c r="H9689" s="4"/>
      <c r="I9689" s="4"/>
      <c r="J9689" s="4"/>
      <c r="L9689" s="8"/>
      <c r="M9689" s="9"/>
      <c r="N9689" s="9"/>
      <c r="O9689" s="9"/>
      <c r="P9689" s="9"/>
      <c r="Q9689" s="9"/>
      <c r="R9689" s="9"/>
      <c r="S9689" s="10"/>
      <c r="T9689" s="10"/>
      <c r="U9689" s="10"/>
    </row>
    <row r="9690" ht="14.25" customHeight="1">
      <c r="A9690" s="6"/>
      <c r="B9690" s="9"/>
      <c r="C9690" s="9"/>
      <c r="D9690" s="9"/>
      <c r="E9690" s="9"/>
      <c r="F9690" s="9"/>
      <c r="G9690" s="9"/>
      <c r="H9690" s="4"/>
      <c r="I9690" s="4"/>
      <c r="J9690" s="4"/>
      <c r="L9690" s="8"/>
      <c r="M9690" s="9"/>
      <c r="N9690" s="9"/>
      <c r="O9690" s="9"/>
      <c r="P9690" s="9"/>
      <c r="Q9690" s="9"/>
      <c r="R9690" s="9"/>
      <c r="S9690" s="10"/>
      <c r="T9690" s="10"/>
      <c r="U9690" s="10"/>
    </row>
    <row r="9691" ht="14.25" customHeight="1">
      <c r="A9691" s="6"/>
      <c r="B9691" s="9"/>
      <c r="C9691" s="9"/>
      <c r="D9691" s="9"/>
      <c r="E9691" s="9"/>
      <c r="F9691" s="9"/>
      <c r="G9691" s="9"/>
      <c r="H9691" s="4"/>
      <c r="I9691" s="4"/>
      <c r="J9691" s="4"/>
      <c r="L9691" s="8"/>
      <c r="M9691" s="9"/>
      <c r="N9691" s="9"/>
      <c r="O9691" s="9"/>
      <c r="P9691" s="9"/>
      <c r="Q9691" s="9"/>
      <c r="R9691" s="9"/>
      <c r="S9691" s="10"/>
      <c r="T9691" s="10"/>
      <c r="U9691" s="10"/>
    </row>
    <row r="9692" ht="14.25" customHeight="1">
      <c r="A9692" s="6"/>
      <c r="B9692" s="9"/>
      <c r="C9692" s="9"/>
      <c r="D9692" s="9"/>
      <c r="E9692" s="9"/>
      <c r="F9692" s="9"/>
      <c r="G9692" s="9"/>
      <c r="H9692" s="4"/>
      <c r="I9692" s="4"/>
      <c r="J9692" s="4"/>
      <c r="L9692" s="8"/>
      <c r="M9692" s="9"/>
      <c r="N9692" s="9"/>
      <c r="O9692" s="9"/>
      <c r="P9692" s="9"/>
      <c r="Q9692" s="9"/>
      <c r="R9692" s="9"/>
      <c r="S9692" s="10"/>
      <c r="T9692" s="10"/>
      <c r="U9692" s="10"/>
    </row>
    <row r="9693" ht="14.25" customHeight="1">
      <c r="A9693" s="6"/>
      <c r="B9693" s="9"/>
      <c r="C9693" s="9"/>
      <c r="D9693" s="9"/>
      <c r="E9693" s="9"/>
      <c r="F9693" s="9"/>
      <c r="G9693" s="9"/>
      <c r="H9693" s="4"/>
      <c r="I9693" s="4"/>
      <c r="J9693" s="4"/>
      <c r="L9693" s="8"/>
      <c r="M9693" s="9"/>
      <c r="N9693" s="9"/>
      <c r="O9693" s="9"/>
      <c r="P9693" s="9"/>
      <c r="Q9693" s="9"/>
      <c r="R9693" s="9"/>
      <c r="S9693" s="10"/>
      <c r="T9693" s="10"/>
      <c r="U9693" s="10"/>
    </row>
    <row r="9694" ht="14.25" customHeight="1">
      <c r="A9694" s="6"/>
      <c r="B9694" s="9"/>
      <c r="C9694" s="9"/>
      <c r="D9694" s="9"/>
      <c r="E9694" s="9"/>
      <c r="F9694" s="9"/>
      <c r="G9694" s="9"/>
      <c r="H9694" s="4"/>
      <c r="I9694" s="4"/>
      <c r="J9694" s="4"/>
      <c r="L9694" s="8"/>
      <c r="M9694" s="9"/>
      <c r="N9694" s="9"/>
      <c r="O9694" s="9"/>
      <c r="P9694" s="9"/>
      <c r="Q9694" s="9"/>
      <c r="R9694" s="9"/>
      <c r="S9694" s="10"/>
      <c r="T9694" s="10"/>
      <c r="U9694" s="10"/>
    </row>
    <row r="9695" ht="14.25" customHeight="1">
      <c r="A9695" s="6"/>
      <c r="B9695" s="9"/>
      <c r="C9695" s="9"/>
      <c r="D9695" s="9"/>
      <c r="E9695" s="9"/>
      <c r="F9695" s="9"/>
      <c r="G9695" s="9"/>
      <c r="H9695" s="4"/>
      <c r="I9695" s="4"/>
      <c r="J9695" s="4"/>
      <c r="L9695" s="8"/>
      <c r="M9695" s="9"/>
      <c r="N9695" s="9"/>
      <c r="O9695" s="9"/>
      <c r="P9695" s="9"/>
      <c r="Q9695" s="9"/>
      <c r="R9695" s="9"/>
      <c r="S9695" s="10"/>
      <c r="T9695" s="10"/>
      <c r="U9695" s="10"/>
    </row>
    <row r="9696" ht="14.25" customHeight="1">
      <c r="A9696" s="6"/>
      <c r="B9696" s="9"/>
      <c r="C9696" s="9"/>
      <c r="D9696" s="9"/>
      <c r="E9696" s="9"/>
      <c r="F9696" s="9"/>
      <c r="G9696" s="9"/>
      <c r="H9696" s="4"/>
      <c r="I9696" s="4"/>
      <c r="J9696" s="4"/>
      <c r="L9696" s="8"/>
      <c r="M9696" s="9"/>
      <c r="N9696" s="9"/>
      <c r="O9696" s="9"/>
      <c r="P9696" s="9"/>
      <c r="Q9696" s="9"/>
      <c r="R9696" s="9"/>
      <c r="S9696" s="10"/>
      <c r="T9696" s="10"/>
      <c r="U9696" s="10"/>
    </row>
    <row r="9697" ht="14.25" customHeight="1">
      <c r="A9697" s="6"/>
      <c r="B9697" s="9"/>
      <c r="C9697" s="9"/>
      <c r="D9697" s="9"/>
      <c r="E9697" s="9"/>
      <c r="F9697" s="9"/>
      <c r="G9697" s="9"/>
      <c r="H9697" s="4"/>
      <c r="I9697" s="4"/>
      <c r="J9697" s="4"/>
      <c r="L9697" s="8"/>
      <c r="M9697" s="9"/>
      <c r="N9697" s="9"/>
      <c r="O9697" s="9"/>
      <c r="P9697" s="9"/>
      <c r="Q9697" s="9"/>
      <c r="R9697" s="9"/>
      <c r="S9697" s="10"/>
      <c r="T9697" s="10"/>
      <c r="U9697" s="10"/>
    </row>
    <row r="9698" ht="14.25" customHeight="1">
      <c r="A9698" s="6"/>
      <c r="B9698" s="9"/>
      <c r="C9698" s="9"/>
      <c r="D9698" s="9"/>
      <c r="E9698" s="9"/>
      <c r="F9698" s="9"/>
      <c r="G9698" s="9"/>
      <c r="H9698" s="4"/>
      <c r="I9698" s="4"/>
      <c r="J9698" s="4"/>
      <c r="L9698" s="8"/>
      <c r="M9698" s="9"/>
      <c r="N9698" s="9"/>
      <c r="O9698" s="9"/>
      <c r="P9698" s="9"/>
      <c r="Q9698" s="9"/>
      <c r="R9698" s="9"/>
      <c r="S9698" s="10"/>
      <c r="T9698" s="10"/>
      <c r="U9698" s="10"/>
    </row>
    <row r="9699" ht="14.25" customHeight="1">
      <c r="A9699" s="6"/>
      <c r="B9699" s="9"/>
      <c r="C9699" s="9"/>
      <c r="D9699" s="9"/>
      <c r="E9699" s="9"/>
      <c r="F9699" s="9"/>
      <c r="G9699" s="9"/>
      <c r="H9699" s="4"/>
      <c r="I9699" s="4"/>
      <c r="J9699" s="4"/>
      <c r="L9699" s="8"/>
      <c r="M9699" s="9"/>
      <c r="N9699" s="9"/>
      <c r="O9699" s="9"/>
      <c r="P9699" s="9"/>
      <c r="Q9699" s="9"/>
      <c r="R9699" s="9"/>
      <c r="S9699" s="10"/>
      <c r="T9699" s="10"/>
      <c r="U9699" s="10"/>
    </row>
    <row r="9700" ht="14.25" customHeight="1">
      <c r="A9700" s="6"/>
      <c r="B9700" s="9"/>
      <c r="C9700" s="9"/>
      <c r="D9700" s="9"/>
      <c r="E9700" s="9"/>
      <c r="F9700" s="9"/>
      <c r="G9700" s="9"/>
      <c r="H9700" s="4"/>
      <c r="I9700" s="4"/>
      <c r="J9700" s="4"/>
      <c r="L9700" s="8"/>
      <c r="M9700" s="9"/>
      <c r="N9700" s="9"/>
      <c r="O9700" s="9"/>
      <c r="P9700" s="9"/>
      <c r="Q9700" s="9"/>
      <c r="R9700" s="9"/>
      <c r="S9700" s="10"/>
      <c r="T9700" s="10"/>
      <c r="U9700" s="10"/>
    </row>
    <row r="9701" ht="14.25" customHeight="1">
      <c r="A9701" s="6"/>
      <c r="B9701" s="9"/>
      <c r="C9701" s="9"/>
      <c r="D9701" s="9"/>
      <c r="E9701" s="9"/>
      <c r="F9701" s="9"/>
      <c r="G9701" s="9"/>
      <c r="H9701" s="4"/>
      <c r="I9701" s="4"/>
      <c r="J9701" s="4"/>
      <c r="L9701" s="8"/>
      <c r="M9701" s="9"/>
      <c r="N9701" s="9"/>
      <c r="O9701" s="9"/>
      <c r="P9701" s="9"/>
      <c r="Q9701" s="9"/>
      <c r="R9701" s="9"/>
      <c r="S9701" s="10"/>
      <c r="T9701" s="10"/>
      <c r="U9701" s="10"/>
    </row>
    <row r="9702" ht="14.25" customHeight="1">
      <c r="A9702" s="6"/>
      <c r="B9702" s="9"/>
      <c r="C9702" s="9"/>
      <c r="D9702" s="9"/>
      <c r="E9702" s="9"/>
      <c r="F9702" s="9"/>
      <c r="G9702" s="9"/>
      <c r="H9702" s="4"/>
      <c r="I9702" s="4"/>
      <c r="J9702" s="4"/>
      <c r="L9702" s="8"/>
      <c r="M9702" s="9"/>
      <c r="N9702" s="9"/>
      <c r="O9702" s="9"/>
      <c r="P9702" s="9"/>
      <c r="Q9702" s="9"/>
      <c r="R9702" s="9"/>
      <c r="S9702" s="10"/>
      <c r="T9702" s="10"/>
      <c r="U9702" s="10"/>
    </row>
    <row r="9703" ht="14.25" customHeight="1">
      <c r="A9703" s="6"/>
      <c r="B9703" s="9"/>
      <c r="C9703" s="9"/>
      <c r="D9703" s="9"/>
      <c r="E9703" s="9"/>
      <c r="F9703" s="9"/>
      <c r="G9703" s="9"/>
      <c r="H9703" s="4"/>
      <c r="I9703" s="4"/>
      <c r="J9703" s="4"/>
      <c r="L9703" s="8"/>
      <c r="M9703" s="9"/>
      <c r="N9703" s="9"/>
      <c r="O9703" s="9"/>
      <c r="P9703" s="9"/>
      <c r="Q9703" s="9"/>
      <c r="R9703" s="9"/>
      <c r="S9703" s="10"/>
      <c r="T9703" s="10"/>
      <c r="U9703" s="10"/>
    </row>
    <row r="9704" ht="14.25" customHeight="1">
      <c r="A9704" s="6"/>
      <c r="B9704" s="9"/>
      <c r="C9704" s="9"/>
      <c r="D9704" s="9"/>
      <c r="E9704" s="9"/>
      <c r="F9704" s="9"/>
      <c r="G9704" s="9"/>
      <c r="H9704" s="4"/>
      <c r="I9704" s="4"/>
      <c r="J9704" s="4"/>
      <c r="L9704" s="8"/>
      <c r="M9704" s="9"/>
      <c r="N9704" s="9"/>
      <c r="O9704" s="9"/>
      <c r="P9704" s="9"/>
      <c r="Q9704" s="9"/>
      <c r="R9704" s="9"/>
      <c r="S9704" s="10"/>
      <c r="T9704" s="10"/>
      <c r="U9704" s="10"/>
    </row>
    <row r="9705" ht="14.25" customHeight="1">
      <c r="A9705" s="6"/>
      <c r="B9705" s="9"/>
      <c r="C9705" s="9"/>
      <c r="D9705" s="9"/>
      <c r="E9705" s="9"/>
      <c r="F9705" s="9"/>
      <c r="G9705" s="9"/>
      <c r="H9705" s="4"/>
      <c r="I9705" s="4"/>
      <c r="J9705" s="4"/>
      <c r="L9705" s="8"/>
      <c r="M9705" s="9"/>
      <c r="N9705" s="9"/>
      <c r="O9705" s="9"/>
      <c r="P9705" s="9"/>
      <c r="Q9705" s="9"/>
      <c r="R9705" s="9"/>
      <c r="S9705" s="10"/>
      <c r="T9705" s="10"/>
      <c r="U9705" s="10"/>
    </row>
    <row r="9706" ht="14.25" customHeight="1">
      <c r="A9706" s="6"/>
      <c r="B9706" s="9"/>
      <c r="C9706" s="9"/>
      <c r="D9706" s="9"/>
      <c r="E9706" s="9"/>
      <c r="F9706" s="9"/>
      <c r="G9706" s="9"/>
      <c r="H9706" s="4"/>
      <c r="I9706" s="4"/>
      <c r="J9706" s="4"/>
      <c r="L9706" s="8"/>
      <c r="M9706" s="9"/>
      <c r="N9706" s="9"/>
      <c r="O9706" s="9"/>
      <c r="P9706" s="9"/>
      <c r="Q9706" s="9"/>
      <c r="R9706" s="9"/>
      <c r="S9706" s="10"/>
      <c r="T9706" s="10"/>
      <c r="U9706" s="10"/>
    </row>
    <row r="9707" ht="14.25" customHeight="1">
      <c r="A9707" s="6"/>
      <c r="B9707" s="9"/>
      <c r="C9707" s="9"/>
      <c r="D9707" s="9"/>
      <c r="E9707" s="9"/>
      <c r="F9707" s="9"/>
      <c r="G9707" s="9"/>
      <c r="H9707" s="4"/>
      <c r="I9707" s="4"/>
      <c r="J9707" s="4"/>
      <c r="L9707" s="8"/>
      <c r="M9707" s="9"/>
      <c r="N9707" s="9"/>
      <c r="O9707" s="9"/>
      <c r="P9707" s="9"/>
      <c r="Q9707" s="9"/>
      <c r="R9707" s="9"/>
      <c r="S9707" s="10"/>
      <c r="T9707" s="10"/>
      <c r="U9707" s="10"/>
    </row>
    <row r="9708" ht="14.25" customHeight="1">
      <c r="A9708" s="6"/>
      <c r="B9708" s="9"/>
      <c r="C9708" s="9"/>
      <c r="D9708" s="9"/>
      <c r="E9708" s="9"/>
      <c r="F9708" s="9"/>
      <c r="G9708" s="9"/>
      <c r="H9708" s="4"/>
      <c r="I9708" s="4"/>
      <c r="J9708" s="4"/>
      <c r="L9708" s="8"/>
      <c r="M9708" s="9"/>
      <c r="N9708" s="9"/>
      <c r="O9708" s="9"/>
      <c r="P9708" s="9"/>
      <c r="Q9708" s="9"/>
      <c r="R9708" s="9"/>
      <c r="S9708" s="10"/>
      <c r="T9708" s="10"/>
      <c r="U9708" s="10"/>
    </row>
    <row r="9709" ht="14.25" customHeight="1">
      <c r="A9709" s="6"/>
      <c r="B9709" s="9"/>
      <c r="C9709" s="9"/>
      <c r="D9709" s="9"/>
      <c r="E9709" s="9"/>
      <c r="F9709" s="9"/>
      <c r="G9709" s="9"/>
      <c r="H9709" s="4"/>
      <c r="I9709" s="4"/>
      <c r="J9709" s="4"/>
      <c r="L9709" s="8"/>
      <c r="M9709" s="9"/>
      <c r="N9709" s="9"/>
      <c r="O9709" s="9"/>
      <c r="P9709" s="9"/>
      <c r="Q9709" s="9"/>
      <c r="R9709" s="9"/>
      <c r="S9709" s="10"/>
      <c r="T9709" s="10"/>
      <c r="U9709" s="10"/>
    </row>
    <row r="9710" ht="14.25" customHeight="1">
      <c r="A9710" s="6"/>
      <c r="B9710" s="9"/>
      <c r="C9710" s="9"/>
      <c r="D9710" s="9"/>
      <c r="E9710" s="9"/>
      <c r="F9710" s="9"/>
      <c r="G9710" s="9"/>
      <c r="H9710" s="4"/>
      <c r="I9710" s="4"/>
      <c r="J9710" s="4"/>
      <c r="L9710" s="8"/>
      <c r="M9710" s="9"/>
      <c r="N9710" s="9"/>
      <c r="O9710" s="9"/>
      <c r="P9710" s="9"/>
      <c r="Q9710" s="9"/>
      <c r="R9710" s="9"/>
      <c r="S9710" s="10"/>
      <c r="T9710" s="10"/>
      <c r="U9710" s="10"/>
    </row>
    <row r="9711" ht="14.25" customHeight="1">
      <c r="A9711" s="6"/>
      <c r="B9711" s="9"/>
      <c r="C9711" s="9"/>
      <c r="D9711" s="9"/>
      <c r="E9711" s="9"/>
      <c r="F9711" s="9"/>
      <c r="G9711" s="9"/>
      <c r="H9711" s="4"/>
      <c r="I9711" s="4"/>
      <c r="J9711" s="4"/>
      <c r="L9711" s="8"/>
      <c r="M9711" s="9"/>
      <c r="N9711" s="9"/>
      <c r="O9711" s="9"/>
      <c r="P9711" s="9"/>
      <c r="Q9711" s="9"/>
      <c r="R9711" s="9"/>
      <c r="S9711" s="10"/>
      <c r="T9711" s="10"/>
      <c r="U9711" s="10"/>
    </row>
    <row r="9712" ht="14.25" customHeight="1">
      <c r="A9712" s="6"/>
      <c r="B9712" s="9"/>
      <c r="C9712" s="9"/>
      <c r="D9712" s="9"/>
      <c r="E9712" s="9"/>
      <c r="F9712" s="9"/>
      <c r="G9712" s="9"/>
      <c r="H9712" s="4"/>
      <c r="I9712" s="4"/>
      <c r="J9712" s="4"/>
      <c r="L9712" s="8"/>
      <c r="M9712" s="9"/>
      <c r="N9712" s="9"/>
      <c r="O9712" s="9"/>
      <c r="P9712" s="9"/>
      <c r="Q9712" s="9"/>
      <c r="R9712" s="9"/>
      <c r="S9712" s="10"/>
      <c r="T9712" s="10"/>
      <c r="U9712" s="10"/>
    </row>
    <row r="9713" ht="14.25" customHeight="1">
      <c r="A9713" s="6"/>
      <c r="B9713" s="9"/>
      <c r="C9713" s="9"/>
      <c r="D9713" s="9"/>
      <c r="E9713" s="9"/>
      <c r="F9713" s="9"/>
      <c r="G9713" s="9"/>
      <c r="H9713" s="4"/>
      <c r="I9713" s="4"/>
      <c r="J9713" s="4"/>
      <c r="L9713" s="8"/>
      <c r="M9713" s="9"/>
      <c r="N9713" s="9"/>
      <c r="O9713" s="9"/>
      <c r="P9713" s="9"/>
      <c r="Q9713" s="9"/>
      <c r="R9713" s="9"/>
      <c r="S9713" s="10"/>
      <c r="T9713" s="10"/>
      <c r="U9713" s="10"/>
    </row>
    <row r="9714" ht="14.25" customHeight="1">
      <c r="A9714" s="6"/>
      <c r="B9714" s="9"/>
      <c r="C9714" s="9"/>
      <c r="D9714" s="9"/>
      <c r="E9714" s="9"/>
      <c r="F9714" s="9"/>
      <c r="G9714" s="9"/>
      <c r="H9714" s="4"/>
      <c r="I9714" s="4"/>
      <c r="J9714" s="4"/>
      <c r="L9714" s="8"/>
      <c r="M9714" s="9"/>
      <c r="N9714" s="9"/>
      <c r="O9714" s="9"/>
      <c r="P9714" s="9"/>
      <c r="Q9714" s="9"/>
      <c r="R9714" s="9"/>
      <c r="S9714" s="10"/>
      <c r="T9714" s="10"/>
      <c r="U9714" s="10"/>
    </row>
    <row r="9715" ht="14.25" customHeight="1">
      <c r="A9715" s="6"/>
      <c r="B9715" s="9"/>
      <c r="C9715" s="9"/>
      <c r="D9715" s="9"/>
      <c r="E9715" s="9"/>
      <c r="F9715" s="9"/>
      <c r="G9715" s="9"/>
      <c r="H9715" s="4"/>
      <c r="I9715" s="4"/>
      <c r="J9715" s="4"/>
      <c r="L9715" s="8"/>
      <c r="M9715" s="9"/>
      <c r="N9715" s="9"/>
      <c r="O9715" s="9"/>
      <c r="P9715" s="9"/>
      <c r="Q9715" s="9"/>
      <c r="R9715" s="9"/>
      <c r="S9715" s="10"/>
      <c r="T9715" s="10"/>
      <c r="U9715" s="10"/>
    </row>
    <row r="9716" ht="14.25" customHeight="1">
      <c r="A9716" s="6"/>
      <c r="B9716" s="9"/>
      <c r="C9716" s="9"/>
      <c r="D9716" s="9"/>
      <c r="E9716" s="9"/>
      <c r="F9716" s="9"/>
      <c r="G9716" s="9"/>
      <c r="H9716" s="4"/>
      <c r="I9716" s="4"/>
      <c r="J9716" s="4"/>
      <c r="L9716" s="8"/>
      <c r="M9716" s="9"/>
      <c r="N9716" s="9"/>
      <c r="O9716" s="9"/>
      <c r="P9716" s="9"/>
      <c r="Q9716" s="9"/>
      <c r="R9716" s="9"/>
      <c r="S9716" s="10"/>
      <c r="T9716" s="10"/>
      <c r="U9716" s="10"/>
    </row>
    <row r="9717" ht="14.25" customHeight="1">
      <c r="A9717" s="6"/>
      <c r="B9717" s="9"/>
      <c r="C9717" s="9"/>
      <c r="D9717" s="9"/>
      <c r="E9717" s="9"/>
      <c r="F9717" s="9"/>
      <c r="G9717" s="9"/>
      <c r="H9717" s="4"/>
      <c r="I9717" s="4"/>
      <c r="J9717" s="4"/>
      <c r="L9717" s="8"/>
      <c r="M9717" s="9"/>
      <c r="N9717" s="9"/>
      <c r="O9717" s="9"/>
      <c r="P9717" s="9"/>
      <c r="Q9717" s="9"/>
      <c r="R9717" s="9"/>
      <c r="S9717" s="10"/>
      <c r="T9717" s="10"/>
      <c r="U9717" s="10"/>
    </row>
    <row r="9718" ht="14.25" customHeight="1">
      <c r="A9718" s="6"/>
      <c r="B9718" s="9"/>
      <c r="C9718" s="9"/>
      <c r="D9718" s="9"/>
      <c r="E9718" s="9"/>
      <c r="F9718" s="9"/>
      <c r="G9718" s="9"/>
      <c r="H9718" s="4"/>
      <c r="I9718" s="4"/>
      <c r="J9718" s="4"/>
      <c r="L9718" s="8"/>
      <c r="M9718" s="9"/>
      <c r="N9718" s="9"/>
      <c r="O9718" s="9"/>
      <c r="P9718" s="9"/>
      <c r="Q9718" s="9"/>
      <c r="R9718" s="9"/>
      <c r="S9718" s="10"/>
      <c r="T9718" s="10"/>
      <c r="U9718" s="10"/>
    </row>
    <row r="9719" ht="14.25" customHeight="1">
      <c r="A9719" s="6"/>
      <c r="B9719" s="9"/>
      <c r="C9719" s="9"/>
      <c r="D9719" s="9"/>
      <c r="E9719" s="9"/>
      <c r="F9719" s="9"/>
      <c r="G9719" s="9"/>
      <c r="H9719" s="4"/>
      <c r="I9719" s="4"/>
      <c r="J9719" s="4"/>
      <c r="L9719" s="8"/>
      <c r="M9719" s="9"/>
      <c r="N9719" s="9"/>
      <c r="O9719" s="9"/>
      <c r="P9719" s="9"/>
      <c r="Q9719" s="9"/>
      <c r="R9719" s="9"/>
      <c r="S9719" s="10"/>
      <c r="T9719" s="10"/>
      <c r="U9719" s="10"/>
    </row>
    <row r="9720" ht="14.25" customHeight="1">
      <c r="A9720" s="6"/>
      <c r="B9720" s="9"/>
      <c r="C9720" s="9"/>
      <c r="D9720" s="9"/>
      <c r="E9720" s="9"/>
      <c r="F9720" s="9"/>
      <c r="G9720" s="9"/>
      <c r="H9720" s="4"/>
      <c r="I9720" s="4"/>
      <c r="J9720" s="4"/>
      <c r="L9720" s="8"/>
      <c r="M9720" s="9"/>
      <c r="N9720" s="9"/>
      <c r="O9720" s="9"/>
      <c r="P9720" s="9"/>
      <c r="Q9720" s="9"/>
      <c r="R9720" s="9"/>
      <c r="S9720" s="10"/>
      <c r="T9720" s="10"/>
      <c r="U9720" s="10"/>
    </row>
    <row r="9721" ht="14.25" customHeight="1">
      <c r="A9721" s="6"/>
      <c r="B9721" s="9"/>
      <c r="C9721" s="9"/>
      <c r="D9721" s="9"/>
      <c r="E9721" s="9"/>
      <c r="F9721" s="9"/>
      <c r="G9721" s="9"/>
      <c r="H9721" s="4"/>
      <c r="I9721" s="4"/>
      <c r="J9721" s="4"/>
      <c r="L9721" s="8"/>
      <c r="M9721" s="9"/>
      <c r="N9721" s="9"/>
      <c r="O9721" s="9"/>
      <c r="P9721" s="9"/>
      <c r="Q9721" s="9"/>
      <c r="R9721" s="9"/>
      <c r="S9721" s="10"/>
      <c r="T9721" s="10"/>
      <c r="U9721" s="10"/>
    </row>
    <row r="9722" ht="14.25" customHeight="1">
      <c r="A9722" s="6"/>
      <c r="B9722" s="9"/>
      <c r="C9722" s="9"/>
      <c r="D9722" s="9"/>
      <c r="E9722" s="9"/>
      <c r="F9722" s="9"/>
      <c r="G9722" s="9"/>
      <c r="H9722" s="4"/>
      <c r="I9722" s="4"/>
      <c r="J9722" s="4"/>
      <c r="L9722" s="8"/>
      <c r="M9722" s="9"/>
      <c r="N9722" s="9"/>
      <c r="O9722" s="9"/>
      <c r="P9722" s="9"/>
      <c r="Q9722" s="9"/>
      <c r="R9722" s="9"/>
      <c r="S9722" s="10"/>
      <c r="T9722" s="10"/>
      <c r="U9722" s="10"/>
    </row>
    <row r="9723" ht="14.25" customHeight="1">
      <c r="A9723" s="6"/>
      <c r="B9723" s="9"/>
      <c r="C9723" s="9"/>
      <c r="D9723" s="9"/>
      <c r="E9723" s="9"/>
      <c r="F9723" s="9"/>
      <c r="G9723" s="9"/>
      <c r="H9723" s="4"/>
      <c r="I9723" s="4"/>
      <c r="J9723" s="4"/>
      <c r="L9723" s="8"/>
      <c r="M9723" s="9"/>
      <c r="N9723" s="9"/>
      <c r="O9723" s="9"/>
      <c r="P9723" s="9"/>
      <c r="Q9723" s="9"/>
      <c r="R9723" s="9"/>
      <c r="S9723" s="10"/>
      <c r="T9723" s="10"/>
      <c r="U9723" s="10"/>
    </row>
    <row r="9724" ht="14.25" customHeight="1">
      <c r="A9724" s="6"/>
      <c r="B9724" s="9"/>
      <c r="C9724" s="9"/>
      <c r="D9724" s="9"/>
      <c r="E9724" s="9"/>
      <c r="F9724" s="9"/>
      <c r="G9724" s="9"/>
      <c r="H9724" s="4"/>
      <c r="I9724" s="4"/>
      <c r="J9724" s="4"/>
      <c r="L9724" s="8"/>
      <c r="M9724" s="9"/>
      <c r="N9724" s="9"/>
      <c r="O9724" s="9"/>
      <c r="P9724" s="9"/>
      <c r="Q9724" s="9"/>
      <c r="R9724" s="9"/>
      <c r="S9724" s="10"/>
      <c r="T9724" s="10"/>
      <c r="U9724" s="10"/>
    </row>
    <row r="9725" ht="14.25" customHeight="1">
      <c r="A9725" s="6"/>
      <c r="B9725" s="9"/>
      <c r="C9725" s="9"/>
      <c r="D9725" s="9"/>
      <c r="E9725" s="9"/>
      <c r="F9725" s="9"/>
      <c r="G9725" s="9"/>
      <c r="H9725" s="4"/>
      <c r="I9725" s="4"/>
      <c r="J9725" s="4"/>
      <c r="L9725" s="8"/>
      <c r="M9725" s="9"/>
      <c r="N9725" s="9"/>
      <c r="O9725" s="9"/>
      <c r="P9725" s="9"/>
      <c r="Q9725" s="9"/>
      <c r="R9725" s="9"/>
      <c r="S9725" s="10"/>
      <c r="T9725" s="10"/>
      <c r="U9725" s="10"/>
    </row>
    <row r="9726" ht="14.25" customHeight="1">
      <c r="A9726" s="6"/>
      <c r="B9726" s="9"/>
      <c r="C9726" s="9"/>
      <c r="D9726" s="9"/>
      <c r="E9726" s="9"/>
      <c r="F9726" s="9"/>
      <c r="G9726" s="9"/>
      <c r="H9726" s="4"/>
      <c r="I9726" s="4"/>
      <c r="J9726" s="4"/>
      <c r="L9726" s="8"/>
      <c r="M9726" s="9"/>
      <c r="N9726" s="9"/>
      <c r="O9726" s="9"/>
      <c r="P9726" s="9"/>
      <c r="Q9726" s="9"/>
      <c r="R9726" s="9"/>
      <c r="S9726" s="10"/>
      <c r="T9726" s="10"/>
      <c r="U9726" s="10"/>
    </row>
    <row r="9727" ht="14.25" customHeight="1">
      <c r="A9727" s="6"/>
      <c r="B9727" s="9"/>
      <c r="C9727" s="9"/>
      <c r="D9727" s="9"/>
      <c r="E9727" s="9"/>
      <c r="F9727" s="9"/>
      <c r="G9727" s="9"/>
      <c r="H9727" s="4"/>
      <c r="I9727" s="4"/>
      <c r="J9727" s="4"/>
      <c r="L9727" s="8"/>
      <c r="M9727" s="9"/>
      <c r="N9727" s="9"/>
      <c r="O9727" s="9"/>
      <c r="P9727" s="9"/>
      <c r="Q9727" s="9"/>
      <c r="R9727" s="9"/>
      <c r="S9727" s="10"/>
      <c r="T9727" s="10"/>
      <c r="U9727" s="10"/>
    </row>
    <row r="9728" ht="14.25" customHeight="1">
      <c r="A9728" s="6"/>
      <c r="B9728" s="9"/>
      <c r="C9728" s="9"/>
      <c r="D9728" s="9"/>
      <c r="E9728" s="9"/>
      <c r="F9728" s="9"/>
      <c r="G9728" s="9"/>
      <c r="H9728" s="4"/>
      <c r="I9728" s="4"/>
      <c r="J9728" s="4"/>
      <c r="L9728" s="8"/>
      <c r="M9728" s="9"/>
      <c r="N9728" s="9"/>
      <c r="O9728" s="9"/>
      <c r="P9728" s="9"/>
      <c r="Q9728" s="9"/>
      <c r="R9728" s="9"/>
      <c r="S9728" s="10"/>
      <c r="T9728" s="10"/>
      <c r="U9728" s="10"/>
    </row>
    <row r="9729" ht="14.25" customHeight="1">
      <c r="A9729" s="6"/>
      <c r="B9729" s="9"/>
      <c r="C9729" s="9"/>
      <c r="D9729" s="9"/>
      <c r="E9729" s="9"/>
      <c r="F9729" s="9"/>
      <c r="G9729" s="9"/>
      <c r="H9729" s="4"/>
      <c r="I9729" s="4"/>
      <c r="J9729" s="4"/>
      <c r="L9729" s="8"/>
      <c r="M9729" s="9"/>
      <c r="N9729" s="9"/>
      <c r="O9729" s="9"/>
      <c r="P9729" s="9"/>
      <c r="Q9729" s="9"/>
      <c r="R9729" s="9"/>
      <c r="S9729" s="10"/>
      <c r="T9729" s="10"/>
      <c r="U9729" s="10"/>
    </row>
    <row r="9730" ht="14.25" customHeight="1">
      <c r="A9730" s="6"/>
      <c r="B9730" s="9"/>
      <c r="C9730" s="9"/>
      <c r="D9730" s="9"/>
      <c r="E9730" s="9"/>
      <c r="F9730" s="9"/>
      <c r="G9730" s="9"/>
      <c r="H9730" s="4"/>
      <c r="I9730" s="4"/>
      <c r="J9730" s="4"/>
      <c r="L9730" s="8"/>
      <c r="M9730" s="9"/>
      <c r="N9730" s="9"/>
      <c r="O9730" s="9"/>
      <c r="P9730" s="9"/>
      <c r="Q9730" s="9"/>
      <c r="R9730" s="9"/>
      <c r="S9730" s="10"/>
      <c r="T9730" s="10"/>
      <c r="U9730" s="10"/>
    </row>
    <row r="9731" ht="14.25" customHeight="1">
      <c r="A9731" s="6"/>
      <c r="B9731" s="9"/>
      <c r="C9731" s="9"/>
      <c r="D9731" s="9"/>
      <c r="E9731" s="9"/>
      <c r="F9731" s="9"/>
      <c r="G9731" s="9"/>
      <c r="H9731" s="4"/>
      <c r="I9731" s="4"/>
      <c r="J9731" s="4"/>
      <c r="L9731" s="8"/>
      <c r="M9731" s="9"/>
      <c r="N9731" s="9"/>
      <c r="O9731" s="9"/>
      <c r="P9731" s="9"/>
      <c r="Q9731" s="9"/>
      <c r="R9731" s="9"/>
      <c r="S9731" s="10"/>
      <c r="T9731" s="10"/>
      <c r="U9731" s="10"/>
    </row>
    <row r="9732" ht="14.25" customHeight="1">
      <c r="A9732" s="6"/>
      <c r="B9732" s="9"/>
      <c r="C9732" s="9"/>
      <c r="D9732" s="9"/>
      <c r="E9732" s="9"/>
      <c r="F9732" s="9"/>
      <c r="G9732" s="9"/>
      <c r="H9732" s="4"/>
      <c r="I9732" s="4"/>
      <c r="J9732" s="4"/>
      <c r="L9732" s="8"/>
      <c r="M9732" s="9"/>
      <c r="N9732" s="9"/>
      <c r="O9732" s="9"/>
      <c r="P9732" s="9"/>
      <c r="Q9732" s="9"/>
      <c r="R9732" s="9"/>
      <c r="S9732" s="10"/>
      <c r="T9732" s="10"/>
      <c r="U9732" s="10"/>
    </row>
    <row r="9733" ht="14.25" customHeight="1">
      <c r="A9733" s="6"/>
      <c r="B9733" s="9"/>
      <c r="C9733" s="9"/>
      <c r="D9733" s="9"/>
      <c r="E9733" s="9"/>
      <c r="F9733" s="9"/>
      <c r="G9733" s="9"/>
      <c r="H9733" s="4"/>
      <c r="I9733" s="4"/>
      <c r="J9733" s="4"/>
      <c r="L9733" s="8"/>
      <c r="M9733" s="9"/>
      <c r="N9733" s="9"/>
      <c r="O9733" s="9"/>
      <c r="P9733" s="9"/>
      <c r="Q9733" s="9"/>
      <c r="R9733" s="9"/>
      <c r="S9733" s="10"/>
      <c r="T9733" s="10"/>
      <c r="U9733" s="10"/>
    </row>
    <row r="9734" ht="14.25" customHeight="1">
      <c r="A9734" s="6"/>
      <c r="B9734" s="9"/>
      <c r="C9734" s="9"/>
      <c r="D9734" s="9"/>
      <c r="E9734" s="9"/>
      <c r="F9734" s="9"/>
      <c r="G9734" s="9"/>
      <c r="H9734" s="4"/>
      <c r="I9734" s="4"/>
      <c r="J9734" s="4"/>
      <c r="L9734" s="8"/>
      <c r="M9734" s="9"/>
      <c r="N9734" s="9"/>
      <c r="O9734" s="9"/>
      <c r="P9734" s="9"/>
      <c r="Q9734" s="9"/>
      <c r="R9734" s="9"/>
      <c r="S9734" s="10"/>
      <c r="T9734" s="10"/>
      <c r="U9734" s="10"/>
    </row>
    <row r="9735" ht="14.25" customHeight="1">
      <c r="A9735" s="6"/>
      <c r="B9735" s="9"/>
      <c r="C9735" s="9"/>
      <c r="D9735" s="9"/>
      <c r="E9735" s="9"/>
      <c r="F9735" s="9"/>
      <c r="G9735" s="9"/>
      <c r="H9735" s="4"/>
      <c r="I9735" s="4"/>
      <c r="J9735" s="4"/>
      <c r="L9735" s="8"/>
      <c r="M9735" s="9"/>
      <c r="N9735" s="9"/>
      <c r="O9735" s="9"/>
      <c r="P9735" s="9"/>
      <c r="Q9735" s="9"/>
      <c r="R9735" s="9"/>
      <c r="S9735" s="10"/>
      <c r="T9735" s="10"/>
      <c r="U9735" s="10"/>
    </row>
    <row r="9736" ht="14.25" customHeight="1">
      <c r="A9736" s="6"/>
      <c r="B9736" s="9"/>
      <c r="C9736" s="9"/>
      <c r="D9736" s="9"/>
      <c r="E9736" s="9"/>
      <c r="F9736" s="9"/>
      <c r="G9736" s="9"/>
      <c r="H9736" s="4"/>
      <c r="I9736" s="4"/>
      <c r="J9736" s="4"/>
      <c r="L9736" s="8"/>
      <c r="M9736" s="9"/>
      <c r="N9736" s="9"/>
      <c r="O9736" s="9"/>
      <c r="P9736" s="9"/>
      <c r="Q9736" s="9"/>
      <c r="R9736" s="9"/>
      <c r="S9736" s="10"/>
      <c r="T9736" s="10"/>
      <c r="U9736" s="10"/>
    </row>
    <row r="9737" ht="14.25" customHeight="1">
      <c r="A9737" s="6"/>
      <c r="B9737" s="9"/>
      <c r="C9737" s="9"/>
      <c r="D9737" s="9"/>
      <c r="E9737" s="9"/>
      <c r="F9737" s="9"/>
      <c r="G9737" s="9"/>
      <c r="H9737" s="4"/>
      <c r="I9737" s="4"/>
      <c r="J9737" s="4"/>
      <c r="L9737" s="8"/>
      <c r="M9737" s="9"/>
      <c r="N9737" s="9"/>
      <c r="O9737" s="9"/>
      <c r="P9737" s="9"/>
      <c r="Q9737" s="9"/>
      <c r="R9737" s="9"/>
      <c r="S9737" s="10"/>
      <c r="T9737" s="10"/>
      <c r="U9737" s="10"/>
    </row>
    <row r="9738" ht="14.25" customHeight="1">
      <c r="A9738" s="6"/>
      <c r="B9738" s="9"/>
      <c r="C9738" s="9"/>
      <c r="D9738" s="9"/>
      <c r="E9738" s="9"/>
      <c r="F9738" s="9"/>
      <c r="G9738" s="9"/>
      <c r="H9738" s="4"/>
      <c r="I9738" s="4"/>
      <c r="J9738" s="4"/>
      <c r="L9738" s="8"/>
      <c r="M9738" s="9"/>
      <c r="N9738" s="9"/>
      <c r="O9738" s="9"/>
      <c r="P9738" s="9"/>
      <c r="Q9738" s="9"/>
      <c r="R9738" s="9"/>
      <c r="S9738" s="10"/>
      <c r="T9738" s="10"/>
      <c r="U9738" s="10"/>
    </row>
    <row r="9739" ht="14.25" customHeight="1">
      <c r="A9739" s="6"/>
      <c r="B9739" s="9"/>
      <c r="C9739" s="9"/>
      <c r="D9739" s="9"/>
      <c r="E9739" s="9"/>
      <c r="F9739" s="9"/>
      <c r="G9739" s="9"/>
      <c r="H9739" s="4"/>
      <c r="I9739" s="4"/>
      <c r="J9739" s="4"/>
      <c r="L9739" s="8"/>
      <c r="M9739" s="9"/>
      <c r="N9739" s="9"/>
      <c r="O9739" s="9"/>
      <c r="P9739" s="9"/>
      <c r="Q9739" s="9"/>
      <c r="R9739" s="9"/>
      <c r="S9739" s="10"/>
      <c r="T9739" s="10"/>
      <c r="U9739" s="10"/>
    </row>
    <row r="9740" ht="14.25" customHeight="1">
      <c r="A9740" s="6"/>
      <c r="B9740" s="9"/>
      <c r="C9740" s="9"/>
      <c r="D9740" s="9"/>
      <c r="E9740" s="9"/>
      <c r="F9740" s="9"/>
      <c r="G9740" s="9"/>
      <c r="H9740" s="4"/>
      <c r="I9740" s="4"/>
      <c r="J9740" s="4"/>
      <c r="L9740" s="8"/>
      <c r="M9740" s="9"/>
      <c r="N9740" s="9"/>
      <c r="O9740" s="9"/>
      <c r="P9740" s="9"/>
      <c r="Q9740" s="9"/>
      <c r="R9740" s="9"/>
      <c r="S9740" s="10"/>
      <c r="T9740" s="10"/>
      <c r="U9740" s="10"/>
    </row>
    <row r="9741" ht="14.25" customHeight="1">
      <c r="A9741" s="6"/>
      <c r="B9741" s="9"/>
      <c r="C9741" s="9"/>
      <c r="D9741" s="9"/>
      <c r="E9741" s="9"/>
      <c r="F9741" s="9"/>
      <c r="G9741" s="9"/>
      <c r="H9741" s="4"/>
      <c r="I9741" s="4"/>
      <c r="J9741" s="4"/>
      <c r="L9741" s="8"/>
      <c r="M9741" s="9"/>
      <c r="N9741" s="9"/>
      <c r="O9741" s="9"/>
      <c r="P9741" s="9"/>
      <c r="Q9741" s="9"/>
      <c r="R9741" s="9"/>
      <c r="S9741" s="10"/>
      <c r="T9741" s="10"/>
      <c r="U9741" s="10"/>
    </row>
    <row r="9742" ht="14.25" customHeight="1">
      <c r="A9742" s="6"/>
      <c r="B9742" s="9"/>
      <c r="C9742" s="9"/>
      <c r="D9742" s="9"/>
      <c r="E9742" s="9"/>
      <c r="F9742" s="9"/>
      <c r="G9742" s="9"/>
      <c r="H9742" s="4"/>
      <c r="I9742" s="4"/>
      <c r="J9742" s="4"/>
      <c r="L9742" s="8"/>
      <c r="M9742" s="9"/>
      <c r="N9742" s="9"/>
      <c r="O9742" s="9"/>
      <c r="P9742" s="9"/>
      <c r="Q9742" s="9"/>
      <c r="R9742" s="9"/>
      <c r="S9742" s="10"/>
      <c r="T9742" s="10"/>
      <c r="U9742" s="10"/>
    </row>
    <row r="9743" ht="14.25" customHeight="1">
      <c r="A9743" s="6"/>
      <c r="B9743" s="9"/>
      <c r="C9743" s="9"/>
      <c r="D9743" s="9"/>
      <c r="E9743" s="9"/>
      <c r="F9743" s="9"/>
      <c r="G9743" s="9"/>
      <c r="H9743" s="4"/>
      <c r="I9743" s="4"/>
      <c r="J9743" s="4"/>
      <c r="L9743" s="8"/>
      <c r="M9743" s="9"/>
      <c r="N9743" s="9"/>
      <c r="O9743" s="9"/>
      <c r="P9743" s="9"/>
      <c r="Q9743" s="9"/>
      <c r="R9743" s="9"/>
      <c r="S9743" s="10"/>
      <c r="T9743" s="10"/>
      <c r="U9743" s="10"/>
    </row>
    <row r="9744" ht="14.25" customHeight="1">
      <c r="A9744" s="6"/>
      <c r="B9744" s="9"/>
      <c r="C9744" s="9"/>
      <c r="D9744" s="9"/>
      <c r="E9744" s="9"/>
      <c r="F9744" s="9"/>
      <c r="G9744" s="9"/>
      <c r="H9744" s="4"/>
      <c r="I9744" s="4"/>
      <c r="J9744" s="4"/>
      <c r="L9744" s="8"/>
      <c r="M9744" s="9"/>
      <c r="N9744" s="9"/>
      <c r="O9744" s="9"/>
      <c r="P9744" s="9"/>
      <c r="Q9744" s="9"/>
      <c r="R9744" s="9"/>
      <c r="S9744" s="10"/>
      <c r="T9744" s="10"/>
      <c r="U9744" s="10"/>
    </row>
    <row r="9745" ht="14.25" customHeight="1">
      <c r="A9745" s="6"/>
      <c r="B9745" s="9"/>
      <c r="C9745" s="9"/>
      <c r="D9745" s="9"/>
      <c r="E9745" s="9"/>
      <c r="F9745" s="9"/>
      <c r="G9745" s="9"/>
      <c r="H9745" s="4"/>
      <c r="I9745" s="4"/>
      <c r="J9745" s="4"/>
      <c r="L9745" s="8"/>
      <c r="M9745" s="9"/>
      <c r="N9745" s="9"/>
      <c r="O9745" s="9"/>
      <c r="P9745" s="9"/>
      <c r="Q9745" s="9"/>
      <c r="R9745" s="9"/>
      <c r="S9745" s="10"/>
      <c r="T9745" s="10"/>
      <c r="U9745" s="10"/>
    </row>
    <row r="9746" ht="14.25" customHeight="1">
      <c r="A9746" s="6"/>
      <c r="B9746" s="9"/>
      <c r="C9746" s="9"/>
      <c r="D9746" s="9"/>
      <c r="E9746" s="9"/>
      <c r="F9746" s="9"/>
      <c r="G9746" s="9"/>
      <c r="H9746" s="4"/>
      <c r="I9746" s="4"/>
      <c r="J9746" s="4"/>
      <c r="L9746" s="8"/>
      <c r="M9746" s="9"/>
      <c r="N9746" s="9"/>
      <c r="O9746" s="9"/>
      <c r="P9746" s="9"/>
      <c r="Q9746" s="9"/>
      <c r="R9746" s="9"/>
      <c r="S9746" s="10"/>
      <c r="T9746" s="10"/>
      <c r="U9746" s="10"/>
    </row>
    <row r="9747" ht="14.25" customHeight="1">
      <c r="A9747" s="6"/>
      <c r="B9747" s="9"/>
      <c r="C9747" s="9"/>
      <c r="D9747" s="9"/>
      <c r="E9747" s="9"/>
      <c r="F9747" s="9"/>
      <c r="G9747" s="9"/>
      <c r="H9747" s="4"/>
      <c r="I9747" s="4"/>
      <c r="J9747" s="4"/>
      <c r="L9747" s="8"/>
      <c r="M9747" s="9"/>
      <c r="N9747" s="9"/>
      <c r="O9747" s="9"/>
      <c r="P9747" s="9"/>
      <c r="Q9747" s="9"/>
      <c r="R9747" s="9"/>
      <c r="S9747" s="10"/>
      <c r="T9747" s="10"/>
      <c r="U9747" s="10"/>
    </row>
    <row r="9748" ht="14.25" customHeight="1">
      <c r="A9748" s="6"/>
      <c r="B9748" s="9"/>
      <c r="C9748" s="9"/>
      <c r="D9748" s="9"/>
      <c r="E9748" s="9"/>
      <c r="F9748" s="9"/>
      <c r="G9748" s="9"/>
      <c r="H9748" s="4"/>
      <c r="I9748" s="4"/>
      <c r="J9748" s="4"/>
      <c r="L9748" s="8"/>
      <c r="M9748" s="9"/>
      <c r="N9748" s="9"/>
      <c r="O9748" s="9"/>
      <c r="P9748" s="9"/>
      <c r="Q9748" s="9"/>
      <c r="R9748" s="9"/>
      <c r="S9748" s="10"/>
      <c r="T9748" s="10"/>
      <c r="U9748" s="10"/>
    </row>
    <row r="9749" ht="14.25" customHeight="1">
      <c r="A9749" s="6"/>
      <c r="B9749" s="9"/>
      <c r="C9749" s="9"/>
      <c r="D9749" s="9"/>
      <c r="E9749" s="9"/>
      <c r="F9749" s="9"/>
      <c r="G9749" s="9"/>
      <c r="H9749" s="4"/>
      <c r="I9749" s="4"/>
      <c r="J9749" s="4"/>
      <c r="L9749" s="8"/>
      <c r="M9749" s="9"/>
      <c r="N9749" s="9"/>
      <c r="O9749" s="9"/>
      <c r="P9749" s="9"/>
      <c r="Q9749" s="9"/>
      <c r="R9749" s="9"/>
      <c r="S9749" s="10"/>
      <c r="T9749" s="10"/>
      <c r="U9749" s="10"/>
    </row>
    <row r="9750" ht="14.25" customHeight="1">
      <c r="A9750" s="6"/>
      <c r="B9750" s="9"/>
      <c r="C9750" s="9"/>
      <c r="D9750" s="9"/>
      <c r="E9750" s="9"/>
      <c r="F9750" s="9"/>
      <c r="G9750" s="9"/>
      <c r="H9750" s="4"/>
      <c r="I9750" s="4"/>
      <c r="J9750" s="4"/>
      <c r="L9750" s="8"/>
      <c r="M9750" s="9"/>
      <c r="N9750" s="9"/>
      <c r="O9750" s="9"/>
      <c r="P9750" s="9"/>
      <c r="Q9750" s="9"/>
      <c r="R9750" s="9"/>
      <c r="S9750" s="10"/>
      <c r="T9750" s="10"/>
      <c r="U9750" s="10"/>
    </row>
    <row r="9751" ht="14.25" customHeight="1">
      <c r="A9751" s="6"/>
      <c r="B9751" s="9"/>
      <c r="C9751" s="9"/>
      <c r="D9751" s="9"/>
      <c r="E9751" s="9"/>
      <c r="F9751" s="9"/>
      <c r="G9751" s="9"/>
      <c r="H9751" s="4"/>
      <c r="I9751" s="4"/>
      <c r="J9751" s="4"/>
      <c r="L9751" s="8"/>
      <c r="M9751" s="9"/>
      <c r="N9751" s="9"/>
      <c r="O9751" s="9"/>
      <c r="P9751" s="9"/>
      <c r="Q9751" s="9"/>
      <c r="R9751" s="9"/>
      <c r="S9751" s="10"/>
      <c r="T9751" s="10"/>
      <c r="U9751" s="10"/>
    </row>
    <row r="9752" ht="14.25" customHeight="1">
      <c r="A9752" s="6"/>
      <c r="B9752" s="9"/>
      <c r="C9752" s="9"/>
      <c r="D9752" s="9"/>
      <c r="E9752" s="9"/>
      <c r="F9752" s="9"/>
      <c r="G9752" s="9"/>
      <c r="H9752" s="4"/>
      <c r="I9752" s="4"/>
      <c r="J9752" s="4"/>
      <c r="L9752" s="8"/>
      <c r="M9752" s="9"/>
      <c r="N9752" s="9"/>
      <c r="O9752" s="9"/>
      <c r="P9752" s="9"/>
      <c r="Q9752" s="9"/>
      <c r="R9752" s="9"/>
      <c r="S9752" s="10"/>
      <c r="T9752" s="10"/>
      <c r="U9752" s="10"/>
    </row>
    <row r="9753" ht="14.25" customHeight="1">
      <c r="A9753" s="6"/>
      <c r="B9753" s="9"/>
      <c r="C9753" s="9"/>
      <c r="D9753" s="9"/>
      <c r="E9753" s="9"/>
      <c r="F9753" s="9"/>
      <c r="G9753" s="9"/>
      <c r="H9753" s="4"/>
      <c r="I9753" s="4"/>
      <c r="J9753" s="4"/>
      <c r="L9753" s="8"/>
      <c r="M9753" s="9"/>
      <c r="N9753" s="9"/>
      <c r="O9753" s="9"/>
      <c r="P9753" s="9"/>
      <c r="Q9753" s="9"/>
      <c r="R9753" s="9"/>
      <c r="S9753" s="10"/>
      <c r="T9753" s="10"/>
      <c r="U9753" s="10"/>
    </row>
    <row r="9754" ht="14.25" customHeight="1">
      <c r="A9754" s="6"/>
      <c r="B9754" s="9"/>
      <c r="C9754" s="9"/>
      <c r="D9754" s="9"/>
      <c r="E9754" s="9"/>
      <c r="F9754" s="9"/>
      <c r="G9754" s="9"/>
      <c r="H9754" s="4"/>
      <c r="I9754" s="4"/>
      <c r="J9754" s="4"/>
      <c r="L9754" s="8"/>
      <c r="M9754" s="9"/>
      <c r="N9754" s="9"/>
      <c r="O9754" s="9"/>
      <c r="P9754" s="9"/>
      <c r="Q9754" s="9"/>
      <c r="R9754" s="9"/>
      <c r="S9754" s="10"/>
      <c r="T9754" s="10"/>
      <c r="U9754" s="10"/>
    </row>
    <row r="9755" ht="14.25" customHeight="1">
      <c r="A9755" s="6"/>
      <c r="B9755" s="9"/>
      <c r="C9755" s="9"/>
      <c r="D9755" s="9"/>
      <c r="E9755" s="9"/>
      <c r="F9755" s="9"/>
      <c r="G9755" s="9"/>
      <c r="H9755" s="4"/>
      <c r="I9755" s="4"/>
      <c r="J9755" s="4"/>
      <c r="L9755" s="8"/>
      <c r="M9755" s="9"/>
      <c r="N9755" s="9"/>
      <c r="O9755" s="9"/>
      <c r="P9755" s="9"/>
      <c r="Q9755" s="9"/>
      <c r="R9755" s="9"/>
      <c r="S9755" s="10"/>
      <c r="T9755" s="10"/>
      <c r="U9755" s="10"/>
    </row>
    <row r="9756" ht="14.25" customHeight="1">
      <c r="A9756" s="6"/>
      <c r="B9756" s="9"/>
      <c r="C9756" s="9"/>
      <c r="D9756" s="9"/>
      <c r="E9756" s="9"/>
      <c r="F9756" s="9"/>
      <c r="G9756" s="9"/>
      <c r="H9756" s="4"/>
      <c r="I9756" s="4"/>
      <c r="J9756" s="4"/>
      <c r="L9756" s="8"/>
      <c r="M9756" s="9"/>
      <c r="N9756" s="9"/>
      <c r="O9756" s="9"/>
      <c r="P9756" s="9"/>
      <c r="Q9756" s="9"/>
      <c r="R9756" s="9"/>
      <c r="S9756" s="10"/>
      <c r="T9756" s="10"/>
      <c r="U9756" s="10"/>
    </row>
    <row r="9757" ht="14.25" customHeight="1">
      <c r="A9757" s="6"/>
      <c r="B9757" s="9"/>
      <c r="C9757" s="9"/>
      <c r="D9757" s="9"/>
      <c r="E9757" s="9"/>
      <c r="F9757" s="9"/>
      <c r="G9757" s="9"/>
      <c r="H9757" s="4"/>
      <c r="I9757" s="4"/>
      <c r="J9757" s="4"/>
      <c r="L9757" s="8"/>
      <c r="M9757" s="9"/>
      <c r="N9757" s="9"/>
      <c r="O9757" s="9"/>
      <c r="P9757" s="9"/>
      <c r="Q9757" s="9"/>
      <c r="R9757" s="9"/>
      <c r="S9757" s="10"/>
      <c r="T9757" s="10"/>
      <c r="U9757" s="10"/>
    </row>
    <row r="9758" ht="14.25" customHeight="1">
      <c r="A9758" s="6"/>
      <c r="B9758" s="9"/>
      <c r="C9758" s="9"/>
      <c r="D9758" s="9"/>
      <c r="E9758" s="9"/>
      <c r="F9758" s="9"/>
      <c r="G9758" s="9"/>
      <c r="H9758" s="4"/>
      <c r="I9758" s="4"/>
      <c r="J9758" s="4"/>
      <c r="L9758" s="8"/>
      <c r="M9758" s="9"/>
      <c r="N9758" s="9"/>
      <c r="O9758" s="9"/>
      <c r="P9758" s="9"/>
      <c r="Q9758" s="9"/>
      <c r="R9758" s="9"/>
      <c r="S9758" s="10"/>
      <c r="T9758" s="10"/>
      <c r="U9758" s="10"/>
    </row>
    <row r="9759" ht="14.25" customHeight="1">
      <c r="A9759" s="6"/>
      <c r="B9759" s="9"/>
      <c r="C9759" s="9"/>
      <c r="D9759" s="9"/>
      <c r="E9759" s="9"/>
      <c r="F9759" s="9"/>
      <c r="G9759" s="9"/>
      <c r="H9759" s="4"/>
      <c r="I9759" s="4"/>
      <c r="J9759" s="4"/>
      <c r="L9759" s="8"/>
      <c r="M9759" s="9"/>
      <c r="N9759" s="9"/>
      <c r="O9759" s="9"/>
      <c r="P9759" s="9"/>
      <c r="Q9759" s="9"/>
      <c r="R9759" s="9"/>
      <c r="S9759" s="10"/>
      <c r="T9759" s="10"/>
      <c r="U9759" s="10"/>
    </row>
    <row r="9760" ht="14.25" customHeight="1">
      <c r="A9760" s="6"/>
      <c r="B9760" s="9"/>
      <c r="C9760" s="9"/>
      <c r="D9760" s="9"/>
      <c r="E9760" s="9"/>
      <c r="F9760" s="9"/>
      <c r="G9760" s="9"/>
      <c r="H9760" s="4"/>
      <c r="I9760" s="4"/>
      <c r="J9760" s="4"/>
      <c r="L9760" s="8"/>
      <c r="M9760" s="9"/>
      <c r="N9760" s="9"/>
      <c r="O9760" s="9"/>
      <c r="P9760" s="9"/>
      <c r="Q9760" s="9"/>
      <c r="R9760" s="9"/>
      <c r="S9760" s="10"/>
      <c r="T9760" s="10"/>
      <c r="U9760" s="10"/>
    </row>
    <row r="9761" ht="14.25" customHeight="1">
      <c r="A9761" s="6"/>
      <c r="B9761" s="9"/>
      <c r="C9761" s="9"/>
      <c r="D9761" s="9"/>
      <c r="E9761" s="9"/>
      <c r="F9761" s="9"/>
      <c r="G9761" s="9"/>
      <c r="H9761" s="4"/>
      <c r="I9761" s="4"/>
      <c r="J9761" s="4"/>
      <c r="L9761" s="8"/>
      <c r="M9761" s="9"/>
      <c r="N9761" s="9"/>
      <c r="O9761" s="9"/>
      <c r="P9761" s="9"/>
      <c r="Q9761" s="9"/>
      <c r="R9761" s="9"/>
      <c r="S9761" s="10"/>
      <c r="T9761" s="10"/>
      <c r="U9761" s="10"/>
    </row>
    <row r="9762" ht="14.25" customHeight="1">
      <c r="A9762" s="6"/>
      <c r="B9762" s="9"/>
      <c r="C9762" s="9"/>
      <c r="D9762" s="9"/>
      <c r="E9762" s="9"/>
      <c r="F9762" s="9"/>
      <c r="G9762" s="9"/>
      <c r="H9762" s="4"/>
      <c r="I9762" s="4"/>
      <c r="J9762" s="4"/>
      <c r="L9762" s="8"/>
      <c r="M9762" s="9"/>
      <c r="N9762" s="9"/>
      <c r="O9762" s="9"/>
      <c r="P9762" s="9"/>
      <c r="Q9762" s="9"/>
      <c r="R9762" s="9"/>
      <c r="S9762" s="10"/>
      <c r="T9762" s="10"/>
      <c r="U9762" s="10"/>
    </row>
    <row r="9763" ht="14.25" customHeight="1">
      <c r="A9763" s="6"/>
      <c r="B9763" s="9"/>
      <c r="C9763" s="9"/>
      <c r="D9763" s="9"/>
      <c r="E9763" s="9"/>
      <c r="F9763" s="9"/>
      <c r="G9763" s="9"/>
      <c r="H9763" s="4"/>
      <c r="I9763" s="4"/>
      <c r="J9763" s="4"/>
      <c r="L9763" s="8"/>
      <c r="M9763" s="9"/>
      <c r="N9763" s="9"/>
      <c r="O9763" s="9"/>
      <c r="P9763" s="9"/>
      <c r="Q9763" s="9"/>
      <c r="R9763" s="9"/>
      <c r="S9763" s="10"/>
      <c r="T9763" s="10"/>
      <c r="U9763" s="10"/>
    </row>
    <row r="9764" ht="14.25" customHeight="1">
      <c r="A9764" s="6"/>
      <c r="B9764" s="9"/>
      <c r="C9764" s="9"/>
      <c r="D9764" s="9"/>
      <c r="E9764" s="9"/>
      <c r="F9764" s="9"/>
      <c r="G9764" s="9"/>
      <c r="H9764" s="4"/>
      <c r="I9764" s="4"/>
      <c r="J9764" s="4"/>
      <c r="L9764" s="8"/>
      <c r="M9764" s="9"/>
      <c r="N9764" s="9"/>
      <c r="O9764" s="9"/>
      <c r="P9764" s="9"/>
      <c r="Q9764" s="9"/>
      <c r="R9764" s="9"/>
      <c r="S9764" s="10"/>
      <c r="T9764" s="10"/>
      <c r="U9764" s="10"/>
    </row>
    <row r="9765" ht="14.25" customHeight="1">
      <c r="A9765" s="6"/>
      <c r="B9765" s="9"/>
      <c r="C9765" s="9"/>
      <c r="D9765" s="9"/>
      <c r="E9765" s="9"/>
      <c r="F9765" s="9"/>
      <c r="G9765" s="9"/>
      <c r="H9765" s="4"/>
      <c r="I9765" s="4"/>
      <c r="J9765" s="4"/>
      <c r="L9765" s="8"/>
      <c r="M9765" s="9"/>
      <c r="N9765" s="9"/>
      <c r="O9765" s="9"/>
      <c r="P9765" s="9"/>
      <c r="Q9765" s="9"/>
      <c r="R9765" s="9"/>
      <c r="S9765" s="10"/>
      <c r="T9765" s="10"/>
      <c r="U9765" s="10"/>
    </row>
    <row r="9766" ht="14.25" customHeight="1">
      <c r="A9766" s="6"/>
      <c r="B9766" s="9"/>
      <c r="C9766" s="9"/>
      <c r="D9766" s="9"/>
      <c r="E9766" s="9"/>
      <c r="F9766" s="9"/>
      <c r="G9766" s="9"/>
      <c r="H9766" s="4"/>
      <c r="I9766" s="4"/>
      <c r="J9766" s="4"/>
      <c r="L9766" s="8"/>
      <c r="M9766" s="9"/>
      <c r="N9766" s="9"/>
      <c r="O9766" s="9"/>
      <c r="P9766" s="9"/>
      <c r="Q9766" s="9"/>
      <c r="R9766" s="9"/>
      <c r="S9766" s="10"/>
      <c r="T9766" s="10"/>
      <c r="U9766" s="10"/>
    </row>
    <row r="9767" ht="14.25" customHeight="1">
      <c r="A9767" s="6"/>
      <c r="B9767" s="9"/>
      <c r="C9767" s="9"/>
      <c r="D9767" s="9"/>
      <c r="E9767" s="9"/>
      <c r="F9767" s="9"/>
      <c r="G9767" s="9"/>
      <c r="H9767" s="4"/>
      <c r="I9767" s="4"/>
      <c r="J9767" s="4"/>
      <c r="L9767" s="8"/>
      <c r="M9767" s="9"/>
      <c r="N9767" s="9"/>
      <c r="O9767" s="9"/>
      <c r="P9767" s="9"/>
      <c r="Q9767" s="9"/>
      <c r="R9767" s="9"/>
      <c r="S9767" s="10"/>
      <c r="T9767" s="10"/>
      <c r="U9767" s="10"/>
    </row>
    <row r="9768" ht="14.25" customHeight="1">
      <c r="A9768" s="6"/>
      <c r="B9768" s="9"/>
      <c r="C9768" s="9"/>
      <c r="D9768" s="9"/>
      <c r="E9768" s="9"/>
      <c r="F9768" s="9"/>
      <c r="G9768" s="9"/>
      <c r="H9768" s="4"/>
      <c r="I9768" s="4"/>
      <c r="J9768" s="4"/>
      <c r="L9768" s="8"/>
      <c r="M9768" s="9"/>
      <c r="N9768" s="9"/>
      <c r="O9768" s="9"/>
      <c r="P9768" s="9"/>
      <c r="Q9768" s="9"/>
      <c r="R9768" s="9"/>
      <c r="S9768" s="10"/>
      <c r="T9768" s="10"/>
      <c r="U9768" s="10"/>
    </row>
    <row r="9769" ht="14.25" customHeight="1">
      <c r="A9769" s="6"/>
      <c r="B9769" s="9"/>
      <c r="C9769" s="9"/>
      <c r="D9769" s="9"/>
      <c r="E9769" s="9"/>
      <c r="F9769" s="9"/>
      <c r="G9769" s="9"/>
      <c r="H9769" s="4"/>
      <c r="I9769" s="4"/>
      <c r="J9769" s="4"/>
      <c r="L9769" s="8"/>
      <c r="M9769" s="9"/>
      <c r="N9769" s="9"/>
      <c r="O9769" s="9"/>
      <c r="P9769" s="9"/>
      <c r="Q9769" s="9"/>
      <c r="R9769" s="9"/>
      <c r="S9769" s="10"/>
      <c r="T9769" s="10"/>
      <c r="U9769" s="10"/>
    </row>
    <row r="9770" ht="14.25" customHeight="1">
      <c r="A9770" s="6"/>
      <c r="B9770" s="9"/>
      <c r="C9770" s="9"/>
      <c r="D9770" s="9"/>
      <c r="E9770" s="9"/>
      <c r="F9770" s="9"/>
      <c r="G9770" s="9"/>
      <c r="H9770" s="4"/>
      <c r="I9770" s="4"/>
      <c r="J9770" s="4"/>
      <c r="L9770" s="8"/>
      <c r="M9770" s="9"/>
      <c r="N9770" s="9"/>
      <c r="O9770" s="9"/>
      <c r="P9770" s="9"/>
      <c r="Q9770" s="9"/>
      <c r="R9770" s="9"/>
      <c r="S9770" s="10"/>
      <c r="T9770" s="10"/>
      <c r="U9770" s="10"/>
    </row>
    <row r="9771" ht="14.25" customHeight="1">
      <c r="A9771" s="6"/>
      <c r="B9771" s="9"/>
      <c r="C9771" s="9"/>
      <c r="D9771" s="9"/>
      <c r="E9771" s="9"/>
      <c r="F9771" s="9"/>
      <c r="G9771" s="9"/>
      <c r="H9771" s="4"/>
      <c r="I9771" s="4"/>
      <c r="J9771" s="4"/>
      <c r="L9771" s="8"/>
      <c r="M9771" s="9"/>
      <c r="N9771" s="9"/>
      <c r="O9771" s="9"/>
      <c r="P9771" s="9"/>
      <c r="Q9771" s="9"/>
      <c r="R9771" s="9"/>
      <c r="S9771" s="10"/>
      <c r="T9771" s="10"/>
      <c r="U9771" s="10"/>
    </row>
    <row r="9772" ht="14.25" customHeight="1">
      <c r="A9772" s="6"/>
      <c r="B9772" s="9"/>
      <c r="C9772" s="9"/>
      <c r="D9772" s="9"/>
      <c r="E9772" s="9"/>
      <c r="F9772" s="9"/>
      <c r="G9772" s="9"/>
      <c r="H9772" s="4"/>
      <c r="I9772" s="4"/>
      <c r="J9772" s="4"/>
      <c r="L9772" s="8"/>
      <c r="M9772" s="9"/>
      <c r="N9772" s="9"/>
      <c r="O9772" s="9"/>
      <c r="P9772" s="9"/>
      <c r="Q9772" s="9"/>
      <c r="R9772" s="9"/>
      <c r="S9772" s="10"/>
      <c r="T9772" s="10"/>
      <c r="U9772" s="10"/>
    </row>
    <row r="9773" ht="14.25" customHeight="1">
      <c r="A9773" s="6"/>
      <c r="B9773" s="9"/>
      <c r="C9773" s="9"/>
      <c r="D9773" s="9"/>
      <c r="E9773" s="9"/>
      <c r="F9773" s="9"/>
      <c r="G9773" s="9"/>
      <c r="H9773" s="4"/>
      <c r="I9773" s="4"/>
      <c r="J9773" s="4"/>
      <c r="L9773" s="8"/>
      <c r="M9773" s="9"/>
      <c r="N9773" s="9"/>
      <c r="O9773" s="9"/>
      <c r="P9773" s="9"/>
      <c r="Q9773" s="9"/>
      <c r="R9773" s="9"/>
      <c r="S9773" s="10"/>
      <c r="T9773" s="10"/>
      <c r="U9773" s="10"/>
    </row>
    <row r="9774" ht="14.25" customHeight="1">
      <c r="A9774" s="6"/>
      <c r="B9774" s="9"/>
      <c r="C9774" s="9"/>
      <c r="D9774" s="9"/>
      <c r="E9774" s="9"/>
      <c r="F9774" s="9"/>
      <c r="G9774" s="9"/>
      <c r="H9774" s="4"/>
      <c r="I9774" s="4"/>
      <c r="J9774" s="4"/>
      <c r="L9774" s="8"/>
      <c r="M9774" s="9"/>
      <c r="N9774" s="9"/>
      <c r="O9774" s="9"/>
      <c r="P9774" s="9"/>
      <c r="Q9774" s="9"/>
      <c r="R9774" s="9"/>
      <c r="S9774" s="10"/>
      <c r="T9774" s="10"/>
      <c r="U9774" s="10"/>
    </row>
    <row r="9775" ht="14.25" customHeight="1">
      <c r="A9775" s="6"/>
      <c r="B9775" s="9"/>
      <c r="C9775" s="9"/>
      <c r="D9775" s="9"/>
      <c r="E9775" s="9"/>
      <c r="F9775" s="9"/>
      <c r="G9775" s="9"/>
      <c r="H9775" s="4"/>
      <c r="I9775" s="4"/>
      <c r="J9775" s="4"/>
      <c r="L9775" s="8"/>
      <c r="M9775" s="9"/>
      <c r="N9775" s="9"/>
      <c r="O9775" s="9"/>
      <c r="P9775" s="9"/>
      <c r="Q9775" s="9"/>
      <c r="R9775" s="9"/>
      <c r="S9775" s="10"/>
      <c r="T9775" s="10"/>
      <c r="U9775" s="10"/>
    </row>
    <row r="9776" ht="14.25" customHeight="1">
      <c r="A9776" s="6"/>
      <c r="B9776" s="9"/>
      <c r="C9776" s="9"/>
      <c r="D9776" s="9"/>
      <c r="E9776" s="9"/>
      <c r="F9776" s="9"/>
      <c r="G9776" s="9"/>
      <c r="H9776" s="4"/>
      <c r="I9776" s="4"/>
      <c r="J9776" s="4"/>
      <c r="L9776" s="8"/>
      <c r="M9776" s="9"/>
      <c r="N9776" s="9"/>
      <c r="O9776" s="9"/>
      <c r="P9776" s="9"/>
      <c r="Q9776" s="9"/>
      <c r="R9776" s="9"/>
      <c r="S9776" s="10"/>
      <c r="T9776" s="10"/>
      <c r="U9776" s="10"/>
    </row>
    <row r="9777" ht="14.25" customHeight="1">
      <c r="A9777" s="6"/>
      <c r="B9777" s="9"/>
      <c r="C9777" s="9"/>
      <c r="D9777" s="9"/>
      <c r="E9777" s="9"/>
      <c r="F9777" s="9"/>
      <c r="G9777" s="9"/>
      <c r="H9777" s="4"/>
      <c r="I9777" s="4"/>
      <c r="J9777" s="4"/>
      <c r="L9777" s="8"/>
      <c r="M9777" s="9"/>
      <c r="N9777" s="9"/>
      <c r="O9777" s="9"/>
      <c r="P9777" s="9"/>
      <c r="Q9777" s="9"/>
      <c r="R9777" s="9"/>
      <c r="S9777" s="10"/>
      <c r="T9777" s="10"/>
      <c r="U9777" s="10"/>
    </row>
    <row r="9778" ht="14.25" customHeight="1">
      <c r="A9778" s="6"/>
      <c r="B9778" s="9"/>
      <c r="C9778" s="9"/>
      <c r="D9778" s="9"/>
      <c r="E9778" s="9"/>
      <c r="F9778" s="9"/>
      <c r="G9778" s="9"/>
      <c r="H9778" s="4"/>
      <c r="I9778" s="4"/>
      <c r="J9778" s="4"/>
      <c r="L9778" s="8"/>
      <c r="M9778" s="9"/>
      <c r="N9778" s="9"/>
      <c r="O9778" s="9"/>
      <c r="P9778" s="9"/>
      <c r="Q9778" s="9"/>
      <c r="R9778" s="9"/>
      <c r="S9778" s="10"/>
      <c r="T9778" s="10"/>
      <c r="U9778" s="10"/>
    </row>
    <row r="9779" ht="14.25" customHeight="1">
      <c r="A9779" s="6"/>
      <c r="B9779" s="9"/>
      <c r="C9779" s="9"/>
      <c r="D9779" s="9"/>
      <c r="E9779" s="9"/>
      <c r="F9779" s="9"/>
      <c r="G9779" s="9"/>
      <c r="H9779" s="4"/>
      <c r="I9779" s="4"/>
      <c r="J9779" s="4"/>
      <c r="L9779" s="8"/>
      <c r="M9779" s="9"/>
      <c r="N9779" s="9"/>
      <c r="O9779" s="9"/>
      <c r="P9779" s="9"/>
      <c r="Q9779" s="9"/>
      <c r="R9779" s="9"/>
      <c r="S9779" s="10"/>
      <c r="T9779" s="10"/>
      <c r="U9779" s="10"/>
    </row>
    <row r="9780" ht="14.25" customHeight="1">
      <c r="A9780" s="6"/>
      <c r="B9780" s="9"/>
      <c r="C9780" s="9"/>
      <c r="D9780" s="9"/>
      <c r="E9780" s="9"/>
      <c r="F9780" s="9"/>
      <c r="G9780" s="9"/>
      <c r="H9780" s="4"/>
      <c r="I9780" s="4"/>
      <c r="J9780" s="4"/>
      <c r="L9780" s="8"/>
      <c r="M9780" s="9"/>
      <c r="N9780" s="9"/>
      <c r="O9780" s="9"/>
      <c r="P9780" s="9"/>
      <c r="Q9780" s="9"/>
      <c r="R9780" s="9"/>
      <c r="S9780" s="10"/>
      <c r="T9780" s="10"/>
      <c r="U9780" s="10"/>
    </row>
    <row r="9781" ht="14.25" customHeight="1">
      <c r="A9781" s="6"/>
      <c r="B9781" s="9"/>
      <c r="C9781" s="9"/>
      <c r="D9781" s="9"/>
      <c r="E9781" s="9"/>
      <c r="F9781" s="9"/>
      <c r="G9781" s="9"/>
      <c r="H9781" s="4"/>
      <c r="I9781" s="4"/>
      <c r="J9781" s="4"/>
      <c r="L9781" s="8"/>
      <c r="M9781" s="9"/>
      <c r="N9781" s="9"/>
      <c r="O9781" s="9"/>
      <c r="P9781" s="9"/>
      <c r="Q9781" s="9"/>
      <c r="R9781" s="9"/>
      <c r="S9781" s="10"/>
      <c r="T9781" s="10"/>
      <c r="U9781" s="10"/>
    </row>
    <row r="9782" ht="14.25" customHeight="1">
      <c r="A9782" s="6"/>
      <c r="B9782" s="9"/>
      <c r="C9782" s="9"/>
      <c r="D9782" s="9"/>
      <c r="E9782" s="9"/>
      <c r="F9782" s="9"/>
      <c r="G9782" s="9"/>
      <c r="H9782" s="4"/>
      <c r="I9782" s="4"/>
      <c r="J9782" s="4"/>
      <c r="L9782" s="8"/>
      <c r="M9782" s="9"/>
      <c r="N9782" s="9"/>
      <c r="O9782" s="9"/>
      <c r="P9782" s="9"/>
      <c r="Q9782" s="9"/>
      <c r="R9782" s="9"/>
      <c r="S9782" s="10"/>
      <c r="T9782" s="10"/>
      <c r="U9782" s="10"/>
    </row>
    <row r="9783" ht="14.25" customHeight="1">
      <c r="A9783" s="6"/>
      <c r="B9783" s="9"/>
      <c r="C9783" s="9"/>
      <c r="D9783" s="9"/>
      <c r="E9783" s="9"/>
      <c r="F9783" s="9"/>
      <c r="G9783" s="9"/>
      <c r="H9783" s="4"/>
      <c r="I9783" s="4"/>
      <c r="J9783" s="4"/>
      <c r="L9783" s="8"/>
      <c r="M9783" s="9"/>
      <c r="N9783" s="9"/>
      <c r="O9783" s="9"/>
      <c r="P9783" s="9"/>
      <c r="Q9783" s="9"/>
      <c r="R9783" s="9"/>
      <c r="S9783" s="10"/>
      <c r="T9783" s="10"/>
      <c r="U9783" s="10"/>
    </row>
    <row r="9784" ht="14.25" customHeight="1">
      <c r="A9784" s="6"/>
      <c r="B9784" s="9"/>
      <c r="C9784" s="9"/>
      <c r="D9784" s="9"/>
      <c r="E9784" s="9"/>
      <c r="F9784" s="9"/>
      <c r="G9784" s="9"/>
      <c r="H9784" s="4"/>
      <c r="I9784" s="4"/>
      <c r="J9784" s="4"/>
      <c r="L9784" s="8"/>
      <c r="M9784" s="9"/>
      <c r="N9784" s="9"/>
      <c r="O9784" s="9"/>
      <c r="P9784" s="9"/>
      <c r="Q9784" s="9"/>
      <c r="R9784" s="9"/>
      <c r="S9784" s="10"/>
      <c r="T9784" s="10"/>
      <c r="U9784" s="10"/>
    </row>
    <row r="9785" ht="14.25" customHeight="1">
      <c r="A9785" s="6"/>
      <c r="B9785" s="9"/>
      <c r="C9785" s="9"/>
      <c r="D9785" s="9"/>
      <c r="E9785" s="9"/>
      <c r="F9785" s="9"/>
      <c r="G9785" s="9"/>
      <c r="H9785" s="4"/>
      <c r="I9785" s="4"/>
      <c r="J9785" s="4"/>
      <c r="L9785" s="8"/>
      <c r="M9785" s="9"/>
      <c r="N9785" s="9"/>
      <c r="O9785" s="9"/>
      <c r="P9785" s="9"/>
      <c r="Q9785" s="9"/>
      <c r="R9785" s="9"/>
      <c r="S9785" s="10"/>
      <c r="T9785" s="10"/>
      <c r="U9785" s="10"/>
    </row>
    <row r="9786" ht="14.25" customHeight="1">
      <c r="A9786" s="6"/>
      <c r="B9786" s="9"/>
      <c r="C9786" s="9"/>
      <c r="D9786" s="9"/>
      <c r="E9786" s="9"/>
      <c r="F9786" s="9"/>
      <c r="G9786" s="9"/>
      <c r="H9786" s="4"/>
      <c r="I9786" s="4"/>
      <c r="J9786" s="4"/>
      <c r="L9786" s="8"/>
      <c r="M9786" s="9"/>
      <c r="N9786" s="9"/>
      <c r="O9786" s="9"/>
      <c r="P9786" s="9"/>
      <c r="Q9786" s="9"/>
      <c r="R9786" s="9"/>
      <c r="S9786" s="10"/>
      <c r="T9786" s="10"/>
      <c r="U9786" s="10"/>
    </row>
    <row r="9787" ht="14.25" customHeight="1">
      <c r="A9787" s="6"/>
      <c r="B9787" s="9"/>
      <c r="C9787" s="9"/>
      <c r="D9787" s="9"/>
      <c r="E9787" s="9"/>
      <c r="F9787" s="9"/>
      <c r="G9787" s="9"/>
      <c r="H9787" s="4"/>
      <c r="I9787" s="4"/>
      <c r="J9787" s="4"/>
      <c r="L9787" s="8"/>
      <c r="M9787" s="9"/>
      <c r="N9787" s="9"/>
      <c r="O9787" s="9"/>
      <c r="P9787" s="9"/>
      <c r="Q9787" s="9"/>
      <c r="R9787" s="9"/>
      <c r="S9787" s="10"/>
      <c r="T9787" s="10"/>
      <c r="U9787" s="10"/>
    </row>
    <row r="9788" ht="14.25" customHeight="1">
      <c r="A9788" s="6"/>
      <c r="B9788" s="9"/>
      <c r="C9788" s="9"/>
      <c r="D9788" s="9"/>
      <c r="E9788" s="9"/>
      <c r="F9788" s="9"/>
      <c r="G9788" s="9"/>
      <c r="H9788" s="4"/>
      <c r="I9788" s="4"/>
      <c r="J9788" s="4"/>
      <c r="L9788" s="8"/>
      <c r="M9788" s="9"/>
      <c r="N9788" s="9"/>
      <c r="O9788" s="9"/>
      <c r="P9788" s="9"/>
      <c r="Q9788" s="9"/>
      <c r="R9788" s="9"/>
      <c r="S9788" s="10"/>
      <c r="T9788" s="10"/>
      <c r="U9788" s="10"/>
    </row>
    <row r="9789" ht="14.25" customHeight="1">
      <c r="A9789" s="6"/>
      <c r="B9789" s="9"/>
      <c r="C9789" s="9"/>
      <c r="D9789" s="9"/>
      <c r="E9789" s="9"/>
      <c r="F9789" s="9"/>
      <c r="G9789" s="9"/>
      <c r="H9789" s="4"/>
      <c r="I9789" s="4"/>
      <c r="J9789" s="4"/>
      <c r="L9789" s="8"/>
      <c r="M9789" s="9"/>
      <c r="N9789" s="9"/>
      <c r="O9789" s="9"/>
      <c r="P9789" s="9"/>
      <c r="Q9789" s="9"/>
      <c r="R9789" s="9"/>
      <c r="S9789" s="10"/>
      <c r="T9789" s="10"/>
      <c r="U9789" s="10"/>
    </row>
    <row r="9790" ht="14.25" customHeight="1">
      <c r="A9790" s="6"/>
      <c r="B9790" s="9"/>
      <c r="C9790" s="9"/>
      <c r="D9790" s="9"/>
      <c r="E9790" s="9"/>
      <c r="F9790" s="9"/>
      <c r="G9790" s="9"/>
      <c r="H9790" s="4"/>
      <c r="I9790" s="4"/>
      <c r="J9790" s="4"/>
      <c r="L9790" s="8"/>
      <c r="M9790" s="9"/>
      <c r="N9790" s="9"/>
      <c r="O9790" s="9"/>
      <c r="P9790" s="9"/>
      <c r="Q9790" s="9"/>
      <c r="R9790" s="9"/>
      <c r="S9790" s="10"/>
      <c r="T9790" s="10"/>
      <c r="U9790" s="10"/>
    </row>
    <row r="9791" ht="14.25" customHeight="1">
      <c r="A9791" s="6"/>
      <c r="B9791" s="9"/>
      <c r="C9791" s="9"/>
      <c r="D9791" s="9"/>
      <c r="E9791" s="9"/>
      <c r="F9791" s="9"/>
      <c r="G9791" s="9"/>
      <c r="H9791" s="4"/>
      <c r="I9791" s="4"/>
      <c r="J9791" s="4"/>
      <c r="L9791" s="8"/>
      <c r="M9791" s="9"/>
      <c r="N9791" s="9"/>
      <c r="O9791" s="9"/>
      <c r="P9791" s="9"/>
      <c r="Q9791" s="9"/>
      <c r="R9791" s="9"/>
      <c r="S9791" s="10"/>
      <c r="T9791" s="10"/>
      <c r="U9791" s="10"/>
    </row>
    <row r="9792" ht="14.25" customHeight="1">
      <c r="A9792" s="6"/>
      <c r="B9792" s="9"/>
      <c r="C9792" s="9"/>
      <c r="D9792" s="9"/>
      <c r="E9792" s="9"/>
      <c r="F9792" s="9"/>
      <c r="G9792" s="9"/>
      <c r="H9792" s="4"/>
      <c r="I9792" s="4"/>
      <c r="J9792" s="4"/>
      <c r="L9792" s="8"/>
      <c r="M9792" s="9"/>
      <c r="N9792" s="9"/>
      <c r="O9792" s="9"/>
      <c r="P9792" s="9"/>
      <c r="Q9792" s="9"/>
      <c r="R9792" s="9"/>
      <c r="S9792" s="10"/>
      <c r="T9792" s="10"/>
      <c r="U9792" s="10"/>
    </row>
    <row r="9793" ht="14.25" customHeight="1">
      <c r="A9793" s="6"/>
      <c r="B9793" s="9"/>
      <c r="C9793" s="9"/>
      <c r="D9793" s="9"/>
      <c r="E9793" s="9"/>
      <c r="F9793" s="9"/>
      <c r="G9793" s="9"/>
      <c r="H9793" s="4"/>
      <c r="I9793" s="4"/>
      <c r="J9793" s="4"/>
      <c r="L9793" s="8"/>
      <c r="M9793" s="9"/>
      <c r="N9793" s="9"/>
      <c r="O9793" s="9"/>
      <c r="P9793" s="9"/>
      <c r="Q9793" s="9"/>
      <c r="R9793" s="9"/>
      <c r="S9793" s="10"/>
      <c r="T9793" s="10"/>
      <c r="U9793" s="10"/>
    </row>
    <row r="9794" ht="14.25" customHeight="1">
      <c r="A9794" s="6"/>
      <c r="B9794" s="9"/>
      <c r="C9794" s="9"/>
      <c r="D9794" s="9"/>
      <c r="E9794" s="9"/>
      <c r="F9794" s="9"/>
      <c r="G9794" s="9"/>
      <c r="H9794" s="4"/>
      <c r="I9794" s="4"/>
      <c r="J9794" s="4"/>
      <c r="L9794" s="8"/>
      <c r="M9794" s="9"/>
      <c r="N9794" s="9"/>
      <c r="O9794" s="9"/>
      <c r="P9794" s="9"/>
      <c r="Q9794" s="9"/>
      <c r="R9794" s="9"/>
      <c r="S9794" s="10"/>
      <c r="T9794" s="10"/>
      <c r="U9794" s="10"/>
    </row>
    <row r="9795" ht="14.25" customHeight="1">
      <c r="A9795" s="6"/>
      <c r="B9795" s="9"/>
      <c r="C9795" s="9"/>
      <c r="D9795" s="9"/>
      <c r="E9795" s="9"/>
      <c r="F9795" s="9"/>
      <c r="G9795" s="9"/>
      <c r="H9795" s="4"/>
      <c r="I9795" s="4"/>
      <c r="J9795" s="4"/>
      <c r="L9795" s="8"/>
      <c r="M9795" s="9"/>
      <c r="N9795" s="9"/>
      <c r="O9795" s="9"/>
      <c r="P9795" s="9"/>
      <c r="Q9795" s="9"/>
      <c r="R9795" s="9"/>
      <c r="S9795" s="10"/>
      <c r="T9795" s="10"/>
      <c r="U9795" s="10"/>
    </row>
    <row r="9796" ht="14.25" customHeight="1">
      <c r="A9796" s="6"/>
      <c r="B9796" s="9"/>
      <c r="C9796" s="9"/>
      <c r="D9796" s="9"/>
      <c r="E9796" s="9"/>
      <c r="F9796" s="9"/>
      <c r="G9796" s="9"/>
      <c r="H9796" s="4"/>
      <c r="I9796" s="4"/>
      <c r="J9796" s="4"/>
      <c r="L9796" s="8"/>
      <c r="M9796" s="9"/>
      <c r="N9796" s="9"/>
      <c r="O9796" s="9"/>
      <c r="P9796" s="9"/>
      <c r="Q9796" s="9"/>
      <c r="R9796" s="9"/>
      <c r="S9796" s="10"/>
      <c r="T9796" s="10"/>
      <c r="U9796" s="10"/>
    </row>
    <row r="9797" ht="14.25" customHeight="1">
      <c r="A9797" s="6"/>
      <c r="B9797" s="9"/>
      <c r="C9797" s="9"/>
      <c r="D9797" s="9"/>
      <c r="E9797" s="9"/>
      <c r="F9797" s="9"/>
      <c r="G9797" s="9"/>
      <c r="H9797" s="4"/>
      <c r="I9797" s="4"/>
      <c r="J9797" s="4"/>
      <c r="L9797" s="8"/>
      <c r="M9797" s="9"/>
      <c r="N9797" s="9"/>
      <c r="O9797" s="9"/>
      <c r="P9797" s="9"/>
      <c r="Q9797" s="9"/>
      <c r="R9797" s="9"/>
      <c r="S9797" s="10"/>
      <c r="T9797" s="10"/>
      <c r="U9797" s="10"/>
    </row>
    <row r="9798" ht="14.25" customHeight="1">
      <c r="A9798" s="6"/>
      <c r="B9798" s="9"/>
      <c r="C9798" s="9"/>
      <c r="D9798" s="9"/>
      <c r="E9798" s="9"/>
      <c r="F9798" s="9"/>
      <c r="G9798" s="9"/>
      <c r="H9798" s="4"/>
      <c r="I9798" s="4"/>
      <c r="J9798" s="4"/>
      <c r="L9798" s="8"/>
      <c r="M9798" s="9"/>
      <c r="N9798" s="9"/>
      <c r="O9798" s="9"/>
      <c r="P9798" s="9"/>
      <c r="Q9798" s="9"/>
      <c r="R9798" s="9"/>
      <c r="S9798" s="10"/>
      <c r="T9798" s="10"/>
      <c r="U9798" s="10"/>
    </row>
    <row r="9799" ht="14.25" customHeight="1">
      <c r="A9799" s="6"/>
      <c r="B9799" s="9"/>
      <c r="C9799" s="9"/>
      <c r="D9799" s="9"/>
      <c r="E9799" s="9"/>
      <c r="F9799" s="9"/>
      <c r="G9799" s="9"/>
      <c r="H9799" s="4"/>
      <c r="I9799" s="4"/>
      <c r="J9799" s="4"/>
      <c r="L9799" s="8"/>
      <c r="M9799" s="9"/>
      <c r="N9799" s="9"/>
      <c r="O9799" s="9"/>
      <c r="P9799" s="9"/>
      <c r="Q9799" s="9"/>
      <c r="R9799" s="9"/>
      <c r="S9799" s="10"/>
      <c r="T9799" s="10"/>
      <c r="U9799" s="10"/>
    </row>
    <row r="9800" ht="14.25" customHeight="1">
      <c r="A9800" s="6"/>
      <c r="B9800" s="9"/>
      <c r="C9800" s="9"/>
      <c r="D9800" s="9"/>
      <c r="E9800" s="9"/>
      <c r="F9800" s="9"/>
      <c r="G9800" s="9"/>
      <c r="H9800" s="4"/>
      <c r="I9800" s="4"/>
      <c r="J9800" s="4"/>
      <c r="L9800" s="8"/>
      <c r="M9800" s="9"/>
      <c r="N9800" s="9"/>
      <c r="O9800" s="9"/>
      <c r="P9800" s="9"/>
      <c r="Q9800" s="9"/>
      <c r="R9800" s="9"/>
      <c r="S9800" s="10"/>
      <c r="T9800" s="10"/>
      <c r="U9800" s="10"/>
    </row>
    <row r="9801" ht="14.25" customHeight="1">
      <c r="A9801" s="6"/>
      <c r="B9801" s="9"/>
      <c r="C9801" s="9"/>
      <c r="D9801" s="9"/>
      <c r="E9801" s="9"/>
      <c r="F9801" s="9"/>
      <c r="G9801" s="9"/>
      <c r="H9801" s="4"/>
      <c r="I9801" s="4"/>
      <c r="J9801" s="4"/>
      <c r="L9801" s="8"/>
      <c r="M9801" s="9"/>
      <c r="N9801" s="9"/>
      <c r="O9801" s="9"/>
      <c r="P9801" s="9"/>
      <c r="Q9801" s="9"/>
      <c r="R9801" s="9"/>
      <c r="S9801" s="10"/>
      <c r="T9801" s="10"/>
      <c r="U9801" s="10"/>
    </row>
  </sheetData>
  <conditionalFormatting sqref="H2:J838">
    <cfRule type="cellIs" dxfId="0" priority="1" operator="equal">
      <formula>"7fff"</formula>
    </cfRule>
  </conditionalFormatting>
  <conditionalFormatting sqref="S2:U9801">
    <cfRule type="cellIs" dxfId="0" priority="2" operator="equal">
      <formula>3276.7</formula>
    </cfRule>
  </conditionalFormatting>
  <conditionalFormatting sqref="S2:U9801">
    <cfRule type="cellIs" dxfId="0" priority="3" operator="equal">
      <formula>32767</formula>
    </cfRule>
  </conditionalFormatting>
  <conditionalFormatting sqref="S2:U9801">
    <cfRule type="cellIs" dxfId="0" priority="4" operator="equal">
      <formula>3276.7</formula>
    </cfRule>
  </conditionalFormatting>
  <conditionalFormatting sqref="S2:U9801">
    <cfRule type="containsText" dxfId="0" priority="5" operator="containsText" text="ERROR">
      <formula>NOT(ISERROR(SEARCH(("ERROR"),(S2))))</formula>
    </cfRule>
  </conditionalFormatting>
  <conditionalFormatting sqref="T2:T9801">
    <cfRule type="cellIs" dxfId="0" priority="6" operator="equal">
      <formula>3276.7</formula>
    </cfRule>
  </conditionalFormatting>
  <conditionalFormatting sqref="T2:T9801">
    <cfRule type="containsText" dxfId="0" priority="7" operator="containsText" text="ERROR">
      <formula>NOT(ISERROR(SEARCH(("ERROR"),(T2))))</formula>
    </cfRule>
  </conditionalFormatting>
  <conditionalFormatting sqref="U2:U9801">
    <cfRule type="cellIs" dxfId="0" priority="8" operator="equal">
      <formula>3276.7</formula>
    </cfRule>
  </conditionalFormatting>
  <conditionalFormatting sqref="U2:U9801">
    <cfRule type="containsText" dxfId="0" priority="9" operator="containsText" text="ERROR">
      <formula>NOT(ISERROR(SEARCH(("ERROR"),(U2))))</formula>
    </cfRule>
  </conditionalFormatting>
  <conditionalFormatting sqref="M2:N9801 O2">
    <cfRule type="cellIs" dxfId="0" priority="10" operator="equal">
      <formula>80</formula>
    </cfRule>
  </conditionalFormatting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2024-01-10T10:33:05Z</dcterms:created>
  <dc:creator>Łukasz Walaszczyk</dc:creator>
</cp:coreProperties>
</file>